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/>
  <mc:AlternateContent xmlns:mc="http://schemas.openxmlformats.org/markup-compatibility/2006">
    <mc:Choice Requires="x15">
      <x15ac:absPath xmlns:x15ac="http://schemas.microsoft.com/office/spreadsheetml/2010/11/ac" url="M:\p_ds\B-2024\Ramingen\MEV 2025\Bijlagen\"/>
    </mc:Choice>
  </mc:AlternateContent>
  <xr:revisionPtr revIDLastSave="0" documentId="8_{B6FC1645-1BFC-4872-AB21-F61564463D61}" xr6:coauthVersionLast="47" xr6:coauthVersionMax="47" xr10:uidLastSave="{00000000-0000-0000-0000-000000000000}"/>
  <bookViews>
    <workbookView xWindow="28680" yWindow="-15" windowWidth="29040" windowHeight="15840" xr2:uid="{00000000-000D-0000-FFFF-FFFF00000000}"/>
  </bookViews>
  <sheets>
    <sheet name="inhoud" sheetId="1" r:id="rId1"/>
    <sheet name="MEV25_1.1a ; MEV25_VD_2.5a" sheetId="3" r:id="rId2"/>
    <sheet name="MEV25_1.1b ; MEV25_VD_2.5b" sheetId="4" r:id="rId3"/>
    <sheet name="MEV25_1.2" sheetId="5" r:id="rId4"/>
    <sheet name="MEV25_1.3 ; MEV25_VD_3.1" sheetId="33" r:id="rId5"/>
    <sheet name="MEV25_VD_1.5b" sheetId="6" r:id="rId6"/>
    <sheet name="MEV25_VD_1.1a" sheetId="7" r:id="rId7"/>
    <sheet name="MEV25_VD_1.1b" sheetId="8" r:id="rId8"/>
    <sheet name="MEV25_VD_1.2a" sheetId="9" r:id="rId9"/>
    <sheet name="MEV25_VD_1.2b" sheetId="10" r:id="rId10"/>
    <sheet name="MEV25_VD_k1.1a" sheetId="27" r:id="rId11"/>
    <sheet name="MEV25_VD_k1.1b" sheetId="28" r:id="rId12"/>
    <sheet name="MEV25_VD_1.3a" sheetId="11" r:id="rId13"/>
    <sheet name="MEV25_VD_1.3b" sheetId="34" r:id="rId14"/>
    <sheet name="MEV25_VD_1.4a" sheetId="12" r:id="rId15"/>
    <sheet name="MEV25_VD_1.4b" sheetId="13" r:id="rId16"/>
    <sheet name="MEV25_VD_1.5a" sheetId="14" r:id="rId17"/>
    <sheet name="MEV25_VD_1.6a" sheetId="15" r:id="rId18"/>
    <sheet name="MEV25_VD_1.6b" sheetId="16" r:id="rId19"/>
    <sheet name="MEV25_VD_k2.1a" sheetId="29" r:id="rId20"/>
    <sheet name="MEV25_VD_k2.1b" sheetId="30" r:id="rId21"/>
    <sheet name="MEV25_VD_2.1a" sheetId="17" r:id="rId22"/>
    <sheet name="MEV25_VD_2.1b" sheetId="18" r:id="rId23"/>
    <sheet name="MEV25_VD_2.2a" sheetId="19" r:id="rId24"/>
    <sheet name="MEV25_VD_2.2b" sheetId="20" r:id="rId25"/>
    <sheet name="MEV25_VD_2.3a" sheetId="21" r:id="rId26"/>
    <sheet name="MEV25_VD_2.3b" sheetId="22" r:id="rId27"/>
    <sheet name="MEV25_VD_2.4a" sheetId="23" r:id="rId28"/>
    <sheet name="MEV25_VD_2.4b" sheetId="24" r:id="rId29"/>
    <sheet name="MEV25_VD_2.6" sheetId="25" r:id="rId30"/>
    <sheet name="MEV25_VD_3.2" sheetId="35" r:id="rId31"/>
    <sheet name="MEV25_VD_3.3" sheetId="36" r:id="rId32"/>
    <sheet name="MEV25_VD_3.4" sheetId="37" r:id="rId33"/>
    <sheet name="MEV25_VD_3.5" sheetId="39" r:id="rId34"/>
    <sheet name="MEV25_VD_k3.1" sheetId="38" r:id="rId35"/>
    <sheet name="MEV25_VD_3.6a" sheetId="32" r:id="rId36"/>
    <sheet name="MEV25_VD_3.6b" sheetId="26" r:id="rId37"/>
    <sheet name="MEV25_W01" sheetId="31" r:id="rId38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1" i="39" l="1"/>
  <c r="A1" i="38"/>
  <c r="A41" i="1"/>
  <c r="A40" i="1"/>
  <c r="A1" i="37"/>
  <c r="A39" i="1"/>
  <c r="A38" i="1"/>
  <c r="A1" i="36"/>
  <c r="A1" i="35"/>
  <c r="A37" i="1"/>
  <c r="A10" i="1"/>
  <c r="A19" i="1" l="1"/>
  <c r="A1" i="34"/>
  <c r="A23" i="1"/>
  <c r="A1" i="33" l="1"/>
  <c r="A9" i="1"/>
  <c r="A1" i="32"/>
  <c r="A42" i="1"/>
  <c r="A1" i="31"/>
  <c r="A1" i="30"/>
  <c r="A1" i="29"/>
  <c r="A1" i="28"/>
  <c r="A1" i="27"/>
  <c r="A1" i="26"/>
  <c r="A1" i="25"/>
  <c r="A1" i="24"/>
  <c r="A1" i="23"/>
  <c r="A1" i="22"/>
  <c r="A1" i="21"/>
  <c r="A1" i="20"/>
  <c r="A1" i="19"/>
  <c r="A1" i="18"/>
  <c r="A1" i="17"/>
  <c r="A1" i="16"/>
  <c r="A1" i="15"/>
  <c r="A1" i="14"/>
  <c r="A1" i="13"/>
  <c r="A1" i="12"/>
  <c r="A1" i="11"/>
  <c r="A1" i="10"/>
  <c r="A1" i="9"/>
  <c r="A1" i="8"/>
  <c r="A1" i="7"/>
  <c r="A1" i="6"/>
  <c r="A1" i="5"/>
  <c r="A1" i="4"/>
  <c r="A1" i="3"/>
  <c r="A45" i="1"/>
  <c r="A27" i="1"/>
  <c r="A26" i="1"/>
  <c r="A17" i="1"/>
  <c r="A16" i="1"/>
  <c r="A43" i="1"/>
  <c r="A36" i="1"/>
  <c r="A35" i="1"/>
  <c r="A34" i="1"/>
  <c r="A33" i="1"/>
  <c r="A32" i="1"/>
  <c r="A31" i="1"/>
  <c r="A30" i="1"/>
  <c r="A29" i="1"/>
  <c r="A28" i="1"/>
  <c r="A25" i="1"/>
  <c r="A24" i="1"/>
  <c r="A22" i="1"/>
  <c r="A21" i="1"/>
  <c r="A20" i="1"/>
  <c r="A18" i="1"/>
  <c r="A15" i="1"/>
  <c r="A14" i="1"/>
  <c r="A13" i="1"/>
  <c r="A12" i="1"/>
  <c r="A8" i="1"/>
  <c r="A7" i="1"/>
</calcChain>
</file>

<file path=xl/sharedStrings.xml><?xml version="1.0" encoding="utf-8"?>
<sst xmlns="http://schemas.openxmlformats.org/spreadsheetml/2006/main" count="582" uniqueCount="179">
  <si>
    <t>TAB</t>
  </si>
  <si>
    <t>TITEL</t>
  </si>
  <si>
    <t>X-AS</t>
  </si>
  <si>
    <t>Y-AS (links)</t>
  </si>
  <si>
    <t>Y-AS (rechts)</t>
  </si>
  <si>
    <t>Overheidstekort</t>
  </si>
  <si>
    <t/>
  </si>
  <si>
    <t>% bbp</t>
  </si>
  <si>
    <t>EMU-schuld</t>
  </si>
  <si>
    <t>Armoede</t>
  </si>
  <si>
    <t>in %</t>
  </si>
  <si>
    <t>Vacatures, uitstaand</t>
  </si>
  <si>
    <t>dzd</t>
  </si>
  <si>
    <t>Economische groei in Nederland</t>
  </si>
  <si>
    <t>mutatie kwartaal op kwartaal in %</t>
  </si>
  <si>
    <t>index, 2020 = 100</t>
  </si>
  <si>
    <t>Groeibijdragen bestedingen (a)</t>
  </si>
  <si>
    <t>%-punt bbp-groei</t>
  </si>
  <si>
    <t>Bbp</t>
  </si>
  <si>
    <t>volumemutaties in %</t>
  </si>
  <si>
    <t>Relevante wereldhandel en uitvoer</t>
  </si>
  <si>
    <t xml:space="preserve">volumemutatie in % </t>
  </si>
  <si>
    <t>Consumptie huishoudens en spaarquote</t>
  </si>
  <si>
    <t>%</t>
  </si>
  <si>
    <t>Verandering arbeidsaanbod</t>
  </si>
  <si>
    <t>mutatie in duizenden personen</t>
  </si>
  <si>
    <t>Werkloosheid</t>
  </si>
  <si>
    <t>% beroepsbevolking</t>
  </si>
  <si>
    <t>Uitgesproken faillissementen</t>
  </si>
  <si>
    <t>gemiddeld aantal over 4 maanden</t>
  </si>
  <si>
    <t>Cao-loon marktsector en inflatie (cpi)</t>
  </si>
  <si>
    <t xml:space="preserve">mutatie in % </t>
  </si>
  <si>
    <t>geïndexeerd, 2021 = 100</t>
  </si>
  <si>
    <t>Decompositie van de inflatie (cpi)</t>
  </si>
  <si>
    <t>mutatie in %</t>
  </si>
  <si>
    <t>Uitgaven 2024</t>
  </si>
  <si>
    <t>€ mld</t>
  </si>
  <si>
    <t>Effect onderuitputting EMU-saldo</t>
  </si>
  <si>
    <t>%-bbp</t>
  </si>
  <si>
    <t>Raming vennootschapsbelasting</t>
  </si>
  <si>
    <t>Raming inkomensheffing</t>
  </si>
  <si>
    <t>EMU-saldo</t>
  </si>
  <si>
    <t>Collectieve uitgaven en lasten</t>
  </si>
  <si>
    <t>Decompositie schuldmutatie</t>
  </si>
  <si>
    <t>Armoede en hoofdinkomen</t>
  </si>
  <si>
    <t>aantal huishoudens</t>
  </si>
  <si>
    <t>Bbp-volumes voor en na revisie</t>
  </si>
  <si>
    <t>geïndexeerd, vierde kwartaal 2019 = 100</t>
  </si>
  <si>
    <t>Arbeidsinkomensquote bedrijven</t>
  </si>
  <si>
    <t>Gemiddelde ramingsafwijking</t>
  </si>
  <si>
    <t>%-punt</t>
  </si>
  <si>
    <t>Gemiddelde absolute ramingsafwijking</t>
  </si>
  <si>
    <t>mutaties kwartaal op kwartaal in %</t>
  </si>
  <si>
    <t>€ miljard</t>
  </si>
  <si>
    <t>werkloosheid</t>
  </si>
  <si>
    <t>EMU-tekort</t>
  </si>
  <si>
    <t>primair tekort</t>
  </si>
  <si>
    <t>3%-norm</t>
  </si>
  <si>
    <t>60%-norm</t>
  </si>
  <si>
    <t>personen</t>
  </si>
  <si>
    <t>kinderen</t>
  </si>
  <si>
    <t>publieke sector</t>
  </si>
  <si>
    <t>private sector</t>
  </si>
  <si>
    <t>totaal</t>
  </si>
  <si>
    <t>bbp-groei (linkeras)</t>
  </si>
  <si>
    <t>bbp-volume, 2020 =100 (rechteras)</t>
  </si>
  <si>
    <t>consumptie huishoudens</t>
  </si>
  <si>
    <t>investeringen</t>
  </si>
  <si>
    <t>consumptie overheid</t>
  </si>
  <si>
    <t>uitvoer</t>
  </si>
  <si>
    <t>bbp-groei</t>
  </si>
  <si>
    <t>eurozone</t>
  </si>
  <si>
    <t>VS</t>
  </si>
  <si>
    <t>wereld</t>
  </si>
  <si>
    <t>relevant wereldhandelsvolume</t>
  </si>
  <si>
    <t>binnenslands geproduceerde uitvoer</t>
  </si>
  <si>
    <t>wederuitvoer</t>
  </si>
  <si>
    <t>consumptie huishoudens (groei, jaar op jaar)</t>
  </si>
  <si>
    <t>individuele spaarquote (% beschikbaar huishoudinkomen)</t>
  </si>
  <si>
    <t>arbeidsaanbod</t>
  </si>
  <si>
    <t>werkgelegenheid</t>
  </si>
  <si>
    <t>bedrijven en instellingen</t>
  </si>
  <si>
    <t>totaal rechtsvormen</t>
  </si>
  <si>
    <t>cao-loonontwikkeling marktsector (linkeras)</t>
  </si>
  <si>
    <t>inflatie (cpi ; linkeras)</t>
  </si>
  <si>
    <t>reëel cao-loon marktsector (rechteras)</t>
  </si>
  <si>
    <t>energie incl. andere brandstoffen</t>
  </si>
  <si>
    <t>voedingsmiddelen, dranken en tabak</t>
  </si>
  <si>
    <t>kern (inclusief huren)</t>
  </si>
  <si>
    <t>cpi</t>
  </si>
  <si>
    <t>CPB</t>
  </si>
  <si>
    <t>MEV24</t>
  </si>
  <si>
    <t>CEP24</t>
  </si>
  <si>
    <t>cMEV25</t>
  </si>
  <si>
    <t>MEV25</t>
  </si>
  <si>
    <t>vennootschapsbelasting</t>
  </si>
  <si>
    <t>collectieve lasten</t>
  </si>
  <si>
    <t>netto collectieve uitgaven</t>
  </si>
  <si>
    <t>mutatie staatsschuld in % bbp</t>
  </si>
  <si>
    <t>bbp-noemereffect</t>
  </si>
  <si>
    <t>primaire balans effect</t>
  </si>
  <si>
    <t>rente-effect</t>
  </si>
  <si>
    <t>overig</t>
  </si>
  <si>
    <t>basispad</t>
  </si>
  <si>
    <t>10de-90ste percentiel</t>
  </si>
  <si>
    <t>30ste-70ste percentiel</t>
  </si>
  <si>
    <t>werkenden</t>
  </si>
  <si>
    <t>uitkeringsgerechtigden</t>
  </si>
  <si>
    <t>gepensioneerden</t>
  </si>
  <si>
    <t>vóór revisie-2021</t>
  </si>
  <si>
    <t>na revisie-2021</t>
  </si>
  <si>
    <t>MEV-raming voor komend jaar</t>
  </si>
  <si>
    <t>MEV-raming voor lopend jaar</t>
  </si>
  <si>
    <t>cpi-inflatie</t>
  </si>
  <si>
    <t>relevante 
wereldhandel</t>
  </si>
  <si>
    <t>bbp-niveau (in prijzen 2023, rechteras)</t>
  </si>
  <si>
    <t>Figuur (MEV24 = Macro Economische Verkenning 2025 ; VD = Verantwoordingsdocument ; k = kader ; w = website)</t>
  </si>
  <si>
    <t>Data figuren Macro Economische Verkenning 2025</t>
  </si>
  <si>
    <t>September 2024</t>
  </si>
  <si>
    <t>Mensen in armoede</t>
  </si>
  <si>
    <t>in % van totale groep</t>
  </si>
  <si>
    <t>personen (volwassenen en kinderen)</t>
  </si>
  <si>
    <t>statisch, verandering in %</t>
  </si>
  <si>
    <t>5%</t>
  </si>
  <si>
    <t>25%</t>
  </si>
  <si>
    <t>50%</t>
  </si>
  <si>
    <t>75%</t>
  </si>
  <si>
    <t>95%</t>
  </si>
  <si>
    <t>Alle huishoudens</t>
  </si>
  <si>
    <t>Werkenden</t>
  </si>
  <si>
    <t>Uitkeringsgerechtigden</t>
  </si>
  <si>
    <t>Gepensioneerden</t>
  </si>
  <si>
    <t>Tweeverdieners</t>
  </si>
  <si>
    <t>Alleenstaanden</t>
  </si>
  <si>
    <t>Alleenverdieners</t>
  </si>
  <si>
    <t>Huishoudens met kinderen</t>
  </si>
  <si>
    <t>Huishoudens zonder kinderen</t>
  </si>
  <si>
    <t>21 - 40% (112-178% wml)</t>
  </si>
  <si>
    <t>41 - 60% (178-272% wml)</t>
  </si>
  <si>
    <r>
      <t xml:space="preserve">61 - 80% </t>
    </r>
    <r>
      <rPr>
        <b/>
        <sz val="11"/>
        <rFont val="Calibri"/>
        <family val="2"/>
        <scheme val="minor"/>
      </rPr>
      <t>(</t>
    </r>
    <r>
      <rPr>
        <sz val="11"/>
        <rFont val="Calibri"/>
        <family val="2"/>
        <scheme val="minor"/>
      </rPr>
      <t>272-404% wml)</t>
    </r>
  </si>
  <si>
    <t>1 - 20% (tot 112% wml)</t>
  </si>
  <si>
    <t>81 - 100% (vanaf 404% wml)</t>
  </si>
  <si>
    <r>
      <t xml:space="preserve">61 - 80% </t>
    </r>
    <r>
      <rPr>
        <b/>
        <sz val="11"/>
        <rFont val="Calibri"/>
        <family val="2"/>
        <scheme val="minor"/>
      </rPr>
      <t>(</t>
    </r>
    <r>
      <rPr>
        <sz val="11"/>
        <rFont val="Calibri"/>
        <family val="2"/>
        <scheme val="minor"/>
      </rPr>
      <t>272-402% wml)</t>
    </r>
  </si>
  <si>
    <t>81 - 100% (vanaf 402% wml)</t>
  </si>
  <si>
    <t>Koopkrachtontwikkeling in 2024 en 2025 (boxplot)</t>
  </si>
  <si>
    <t>woningprijsstijging</t>
  </si>
  <si>
    <t>hypotheekrente</t>
  </si>
  <si>
    <t>cao-loonstijging</t>
  </si>
  <si>
    <t>Woningprijzen, lonen en hypotheekrente</t>
  </si>
  <si>
    <t>% mutatie cao-lonen en woningprijzen</t>
  </si>
  <si>
    <t>inkomensheffing</t>
  </si>
  <si>
    <t>werkloosheidsvoet</t>
  </si>
  <si>
    <t>begroting</t>
  </si>
  <si>
    <t>onderuitputting</t>
  </si>
  <si>
    <t>bruto huishoudinkomen (x 1000 euro)</t>
  </si>
  <si>
    <t>huishoudens</t>
  </si>
  <si>
    <t>Koopkrachtontwikkeling</t>
  </si>
  <si>
    <t>verandering statische koopkracht (%) 2024 t.o.v. 2023</t>
  </si>
  <si>
    <t>verandering statische koopkracht (%) 2025 t.o.v. 2024</t>
  </si>
  <si>
    <t xml:space="preserve"> </t>
  </si>
  <si>
    <t>Koopkrachtontwikkeling in 2025-2028 (boxplot)</t>
  </si>
  <si>
    <t>statisch, gemiddelde verandering per jaar in %</t>
  </si>
  <si>
    <t>2025-2028</t>
  </si>
  <si>
    <t>Inkomensgroep</t>
  </si>
  <si>
    <t>61 - 80% (272-404% wml)</t>
  </si>
  <si>
    <t>gemiddelde verandering statische koopkracht in % per jaar</t>
  </si>
  <si>
    <t>Statische koopkrachtontwikkeling 2025-2028, gemiddeld per jaar</t>
  </si>
  <si>
    <t>Invaarindexatie per dekkingsgraadcohort</t>
  </si>
  <si>
    <t>dekkingsbraadcohort (%)</t>
  </si>
  <si>
    <t>invaarindexatie (%)</t>
  </si>
  <si>
    <t>invaarindexatie</t>
  </si>
  <si>
    <t>95 - 100</t>
  </si>
  <si>
    <t>100 - 105</t>
  </si>
  <si>
    <t>105 - 110</t>
  </si>
  <si>
    <t>110 - 115</t>
  </si>
  <si>
    <t>115 - 120</t>
  </si>
  <si>
    <t>120 - 125</t>
  </si>
  <si>
    <t>&gt;125</t>
  </si>
  <si>
    <t>EMU-schuld (fan chart)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</si>
</sst>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0.0%"/>
  </numFmts>
  <fonts count="16" x14ac:knownFonts="1">
    <font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4"/>
      <color rgb="FFCA005D"/>
      <name val="Calibri"/>
    </font>
    <font>
      <i/>
      <sz val="12"/>
      <color rgb="FFCA005D"/>
      <name val="Calibri"/>
    </font>
    <font>
      <b/>
      <sz val="12"/>
      <color rgb="FFFFFFFF"/>
      <name val="Calibri"/>
    </font>
    <font>
      <u/>
      <sz val="11"/>
      <color theme="10"/>
      <name val="Calibri"/>
    </font>
    <font>
      <sz val="11"/>
      <color rgb="FF000000"/>
      <name val="Calibri"/>
    </font>
    <font>
      <b/>
      <sz val="11"/>
      <color rgb="FF000000"/>
      <name val="Calibri"/>
    </font>
    <font>
      <u/>
      <sz val="11"/>
      <color theme="10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rgb="FFFFFFFF"/>
      <name val="Calibri"/>
      <family val="2"/>
    </font>
    <font>
      <u/>
      <sz val="11"/>
      <color theme="10"/>
      <name val="Calibri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rgb="FF00000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CA005D"/>
      </patternFill>
    </fill>
  </fills>
  <borders count="2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0" fontId="8" fillId="0" borderId="0" applyNumberFormat="0" applyFill="0" applyBorder="0" applyAlignment="0" applyProtection="0"/>
    <xf numFmtId="0" fontId="1" fillId="0" borderId="0"/>
    <xf numFmtId="9" fontId="1" fillId="0" borderId="0" applyFont="0" applyFill="0" applyBorder="0" applyAlignment="0" applyProtection="0"/>
  </cellStyleXfs>
  <cellXfs count="56">
    <xf numFmtId="0" fontId="0" fillId="0" borderId="0" xfId="0"/>
    <xf numFmtId="0" fontId="2" fillId="0" borderId="0" xfId="0" applyFont="1" applyAlignment="1">
      <alignment horizontal="left"/>
    </xf>
    <xf numFmtId="0" fontId="3" fillId="0" borderId="0" xfId="0" applyFont="1" applyAlignment="1">
      <alignment horizontal="left"/>
    </xf>
    <xf numFmtId="0" fontId="4" fillId="2" borderId="0" xfId="0" applyFont="1" applyFill="1" applyAlignment="1">
      <alignment horizontal="center" vertical="center"/>
    </xf>
    <xf numFmtId="0" fontId="5" fillId="0" borderId="0" xfId="0" applyFont="1"/>
    <xf numFmtId="164" fontId="6" fillId="0" borderId="0" xfId="0" applyNumberFormat="1" applyFont="1"/>
    <xf numFmtId="0" fontId="7" fillId="0" borderId="0" xfId="0" applyFont="1"/>
    <xf numFmtId="164" fontId="6" fillId="0" borderId="0" xfId="0" applyNumberFormat="1" applyFont="1"/>
    <xf numFmtId="164" fontId="6" fillId="0" borderId="0" xfId="0" applyNumberFormat="1" applyFont="1"/>
    <xf numFmtId="164" fontId="6" fillId="0" borderId="0" xfId="0" applyNumberFormat="1" applyFont="1"/>
    <xf numFmtId="164" fontId="6" fillId="0" borderId="0" xfId="0" applyNumberFormat="1" applyFont="1"/>
    <xf numFmtId="164" fontId="6" fillId="0" borderId="0" xfId="0" applyNumberFormat="1" applyFont="1"/>
    <xf numFmtId="164" fontId="6" fillId="0" borderId="0" xfId="0" applyNumberFormat="1" applyFont="1"/>
    <xf numFmtId="164" fontId="6" fillId="0" borderId="0" xfId="0" applyNumberFormat="1" applyFont="1"/>
    <xf numFmtId="164" fontId="6" fillId="0" borderId="0" xfId="0" applyNumberFormat="1" applyFont="1"/>
    <xf numFmtId="164" fontId="6" fillId="0" borderId="0" xfId="0" applyNumberFormat="1" applyFont="1"/>
    <xf numFmtId="164" fontId="6" fillId="0" borderId="0" xfId="0" applyNumberFormat="1" applyFont="1"/>
    <xf numFmtId="164" fontId="6" fillId="0" borderId="0" xfId="0" applyNumberFormat="1" applyFont="1"/>
    <xf numFmtId="164" fontId="6" fillId="0" borderId="0" xfId="0" applyNumberFormat="1" applyFont="1"/>
    <xf numFmtId="164" fontId="6" fillId="0" borderId="0" xfId="0" applyNumberFormat="1" applyFont="1"/>
    <xf numFmtId="164" fontId="6" fillId="0" borderId="0" xfId="0" applyNumberFormat="1" applyFont="1"/>
    <xf numFmtId="164" fontId="6" fillId="0" borderId="0" xfId="0" applyNumberFormat="1" applyFont="1"/>
    <xf numFmtId="164" fontId="6" fillId="0" borderId="0" xfId="0" applyNumberFormat="1" applyFont="1"/>
    <xf numFmtId="164" fontId="6" fillId="0" borderId="0" xfId="0" applyNumberFormat="1" applyFont="1"/>
    <xf numFmtId="164" fontId="6" fillId="0" borderId="0" xfId="0" applyNumberFormat="1" applyFont="1"/>
    <xf numFmtId="164" fontId="6" fillId="0" borderId="0" xfId="0" applyNumberFormat="1" applyFont="1"/>
    <xf numFmtId="164" fontId="6" fillId="0" borderId="0" xfId="0" applyNumberFormat="1" applyFont="1"/>
    <xf numFmtId="164" fontId="6" fillId="0" borderId="0" xfId="0" applyNumberFormat="1" applyFont="1"/>
    <xf numFmtId="164" fontId="6" fillId="0" borderId="0" xfId="0" applyNumberFormat="1" applyFont="1"/>
    <xf numFmtId="164" fontId="6" fillId="0" borderId="0" xfId="0" applyNumberFormat="1" applyFont="1"/>
    <xf numFmtId="164" fontId="6" fillId="0" borderId="0" xfId="0" applyNumberFormat="1" applyFont="1"/>
    <xf numFmtId="164" fontId="6" fillId="0" borderId="0" xfId="0" applyNumberFormat="1" applyFont="1"/>
    <xf numFmtId="164" fontId="6" fillId="0" borderId="0" xfId="0" applyNumberFormat="1" applyFont="1"/>
    <xf numFmtId="164" fontId="6" fillId="0" borderId="0" xfId="0" applyNumberFormat="1" applyFont="1"/>
    <xf numFmtId="164" fontId="6" fillId="0" borderId="0" xfId="0" applyNumberFormat="1" applyFont="1"/>
    <xf numFmtId="0" fontId="3" fillId="0" borderId="0" xfId="0" quotePrefix="1" applyFont="1" applyAlignment="1">
      <alignment horizontal="left"/>
    </xf>
    <xf numFmtId="0" fontId="8" fillId="0" borderId="0" xfId="1"/>
    <xf numFmtId="0" fontId="7" fillId="0" borderId="0" xfId="0" applyFont="1" applyAlignment="1">
      <alignment wrapText="1"/>
    </xf>
    <xf numFmtId="0" fontId="12" fillId="0" borderId="0" xfId="0" applyFont="1"/>
    <xf numFmtId="0" fontId="1" fillId="0" borderId="0" xfId="2"/>
    <xf numFmtId="0" fontId="10" fillId="0" borderId="0" xfId="2" applyFont="1" applyAlignment="1">
      <alignment horizontal="center"/>
    </xf>
    <xf numFmtId="0" fontId="10" fillId="0" borderId="0" xfId="2" applyFont="1" applyAlignment="1">
      <alignment horizontal="right"/>
    </xf>
    <xf numFmtId="0" fontId="13" fillId="0" borderId="0" xfId="0" applyFont="1"/>
    <xf numFmtId="164" fontId="9" fillId="0" borderId="0" xfId="0" applyNumberFormat="1" applyFont="1" applyAlignment="1">
      <alignment horizontal="right"/>
    </xf>
    <xf numFmtId="164" fontId="13" fillId="0" borderId="0" xfId="0" applyNumberFormat="1" applyFont="1"/>
    <xf numFmtId="2" fontId="0" fillId="0" borderId="0" xfId="0" applyNumberFormat="1"/>
    <xf numFmtId="164" fontId="0" fillId="0" borderId="0" xfId="0" applyNumberFormat="1"/>
    <xf numFmtId="1" fontId="0" fillId="0" borderId="0" xfId="0" applyNumberFormat="1"/>
    <xf numFmtId="0" fontId="0" fillId="0" borderId="0" xfId="0" applyAlignment="1">
      <alignment wrapText="1"/>
    </xf>
    <xf numFmtId="0" fontId="15" fillId="0" borderId="0" xfId="0" applyFont="1"/>
    <xf numFmtId="0" fontId="10" fillId="0" borderId="0" xfId="2" applyFont="1"/>
    <xf numFmtId="9" fontId="10" fillId="0" borderId="0" xfId="3" applyFont="1"/>
    <xf numFmtId="165" fontId="0" fillId="0" borderId="0" xfId="3" applyNumberFormat="1" applyFont="1"/>
    <xf numFmtId="1" fontId="12" fillId="0" borderId="0" xfId="0" applyNumberFormat="1" applyFont="1"/>
    <xf numFmtId="0" fontId="0" fillId="0" borderId="1" xfId="0" applyBorder="1"/>
    <xf numFmtId="0" fontId="11" fillId="2" borderId="0" xfId="0" applyFont="1" applyFill="1" applyAlignment="1">
      <alignment horizontal="left" vertical="center" wrapText="1"/>
    </xf>
  </cellXfs>
  <cellStyles count="4">
    <cellStyle name="Hyperlink" xfId="1" builtinId="8"/>
    <cellStyle name="Normal" xfId="0" builtinId="0"/>
    <cellStyle name="Procent 2" xfId="3" xr:uid="{87B3E1BF-D58D-4753-8B5E-5CF8D3401E60}"/>
    <cellStyle name="Standaard 2" xfId="2" xr:uid="{43892A26-C37E-47B5-922E-746A5F7F2119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theme" Target="theme/theme1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E47"/>
  <sheetViews>
    <sheetView tabSelected="1" topLeftCell="A6" workbookViewId="0">
      <selection activeCell="C17" sqref="C17"/>
    </sheetView>
  </sheetViews>
  <sheetFormatPr defaultColWidth="11.453125" defaultRowHeight="14.5" x14ac:dyDescent="0.35"/>
  <cols>
    <col min="1" max="1" width="34.54296875" customWidth="1"/>
    <col min="2" max="2" width="58" customWidth="1"/>
    <col min="3" max="3" width="34.81640625" customWidth="1"/>
    <col min="4" max="4" width="53.453125" customWidth="1"/>
    <col min="5" max="5" width="23.1796875" customWidth="1"/>
    <col min="6" max="6" width="9.1796875" customWidth="1"/>
  </cols>
  <sheetData>
    <row r="1" spans="1:5" ht="18.5" x14ac:dyDescent="0.45">
      <c r="A1" s="1" t="s">
        <v>117</v>
      </c>
      <c r="B1" s="1"/>
    </row>
    <row r="2" spans="1:5" ht="15.5" x14ac:dyDescent="0.35">
      <c r="A2" s="35" t="s">
        <v>118</v>
      </c>
      <c r="B2" s="2"/>
    </row>
    <row r="4" spans="1:5" ht="15.75" customHeight="1" x14ac:dyDescent="0.35">
      <c r="A4" s="55" t="s">
        <v>116</v>
      </c>
      <c r="B4" s="55"/>
      <c r="C4" s="55"/>
      <c r="D4" s="55"/>
      <c r="E4" s="55"/>
    </row>
    <row r="6" spans="1:5" ht="15.5" x14ac:dyDescent="0.35">
      <c r="A6" s="3" t="s">
        <v>0</v>
      </c>
      <c r="B6" s="3" t="s">
        <v>1</v>
      </c>
      <c r="C6" s="3" t="s">
        <v>2</v>
      </c>
      <c r="D6" s="3" t="s">
        <v>3</v>
      </c>
      <c r="E6" s="3" t="s">
        <v>4</v>
      </c>
    </row>
    <row r="7" spans="1:5" x14ac:dyDescent="0.35">
      <c r="A7" s="4" t="str">
        <f>HYPERLINK("#'MEV25_1.1a ; MEV25_VD_2.5a'!A1", "MEV25_1.1a ; MEV25_VD_2.5a")</f>
        <v>MEV25_1.1a ; MEV25_VD_2.5a</v>
      </c>
      <c r="B7" t="s">
        <v>5</v>
      </c>
      <c r="C7" t="s">
        <v>6</v>
      </c>
      <c r="D7" t="s">
        <v>7</v>
      </c>
      <c r="E7" t="s">
        <v>6</v>
      </c>
    </row>
    <row r="8" spans="1:5" x14ac:dyDescent="0.35">
      <c r="A8" s="4" t="str">
        <f>HYPERLINK("#'MEV25_1.1b ; MEV25_VD_2.5b'!A1", "MEV25_1.1b ; MEV25_VD_2.5b")</f>
        <v>MEV25_1.1b ; MEV25_VD_2.5b</v>
      </c>
      <c r="B8" t="s">
        <v>8</v>
      </c>
      <c r="C8" t="s">
        <v>6</v>
      </c>
      <c r="D8" t="s">
        <v>7</v>
      </c>
      <c r="E8" t="s">
        <v>6</v>
      </c>
    </row>
    <row r="9" spans="1:5" x14ac:dyDescent="0.35">
      <c r="A9" s="36" t="str">
        <f>HYPERLINK("#'MEV25_1.2'!A1", "MEV25_1.2")</f>
        <v>MEV25_1.2</v>
      </c>
      <c r="B9" t="s">
        <v>119</v>
      </c>
      <c r="C9" t="s">
        <v>6</v>
      </c>
      <c r="D9" t="s">
        <v>120</v>
      </c>
      <c r="E9" t="s">
        <v>6</v>
      </c>
    </row>
    <row r="10" spans="1:5" x14ac:dyDescent="0.35">
      <c r="A10" s="36" t="str">
        <f>HYPERLINK("#'MEV25_1.3 ; MEV25_VD_3.1'!A1", "MEV25_1.3 ; MEV25_VD_3.1")</f>
        <v>MEV25_1.3 ; MEV25_VD_3.1</v>
      </c>
      <c r="B10" t="s">
        <v>144</v>
      </c>
      <c r="D10" t="s">
        <v>122</v>
      </c>
    </row>
    <row r="11" spans="1:5" x14ac:dyDescent="0.35">
      <c r="A11" s="54"/>
      <c r="B11" s="54"/>
      <c r="C11" s="54"/>
      <c r="D11" s="54"/>
      <c r="E11" s="54"/>
    </row>
    <row r="12" spans="1:5" x14ac:dyDescent="0.35">
      <c r="A12" s="4" t="str">
        <f>HYPERLINK("#'MEV25_VD_1.1a'!A1", "MEV25_VD_1.1a")</f>
        <v>MEV25_VD_1.1a</v>
      </c>
      <c r="B12" t="s">
        <v>13</v>
      </c>
      <c r="C12" t="s">
        <v>6</v>
      </c>
      <c r="D12" t="s">
        <v>14</v>
      </c>
      <c r="E12" t="s">
        <v>15</v>
      </c>
    </row>
    <row r="13" spans="1:5" x14ac:dyDescent="0.35">
      <c r="A13" s="4" t="str">
        <f>HYPERLINK("#'MEV25_VD_1.1b'!A1", "MEV25_VD_1.1b")</f>
        <v>MEV25_VD_1.1b</v>
      </c>
      <c r="B13" t="s">
        <v>16</v>
      </c>
      <c r="C13" t="s">
        <v>6</v>
      </c>
      <c r="D13" t="s">
        <v>17</v>
      </c>
      <c r="E13" t="s">
        <v>6</v>
      </c>
    </row>
    <row r="14" spans="1:5" x14ac:dyDescent="0.35">
      <c r="A14" s="4" t="str">
        <f>HYPERLINK("#'MEV25_VD_1.2a'!A1", "MEV25_VD_1.2a")</f>
        <v>MEV25_VD_1.2a</v>
      </c>
      <c r="B14" t="s">
        <v>18</v>
      </c>
      <c r="C14" t="s">
        <v>6</v>
      </c>
      <c r="D14" t="s">
        <v>19</v>
      </c>
      <c r="E14" t="s">
        <v>6</v>
      </c>
    </row>
    <row r="15" spans="1:5" x14ac:dyDescent="0.35">
      <c r="A15" s="4" t="str">
        <f>HYPERLINK("#'MEV25_VD_1.2b'!A1", "MEV25_VD_1.2b")</f>
        <v>MEV25_VD_1.2b</v>
      </c>
      <c r="B15" t="s">
        <v>20</v>
      </c>
      <c r="C15" t="s">
        <v>6</v>
      </c>
      <c r="D15" t="s">
        <v>21</v>
      </c>
      <c r="E15" t="s">
        <v>6</v>
      </c>
    </row>
    <row r="16" spans="1:5" x14ac:dyDescent="0.35">
      <c r="A16" s="4" t="str">
        <f>HYPERLINK("#'MEV25_VD_k1.1a'!A1", "MEV25_VD_k1.1a")</f>
        <v>MEV25_VD_k1.1a</v>
      </c>
      <c r="B16" t="s">
        <v>46</v>
      </c>
      <c r="C16" t="s">
        <v>6</v>
      </c>
      <c r="D16" t="s">
        <v>47</v>
      </c>
      <c r="E16" t="s">
        <v>6</v>
      </c>
    </row>
    <row r="17" spans="1:5" x14ac:dyDescent="0.35">
      <c r="A17" s="4" t="str">
        <f>HYPERLINK("#'MEV25_VD_k1.1b'!A1", "MEV25_VD_k1.1b")</f>
        <v>MEV25_VD_k1.1b</v>
      </c>
      <c r="B17" t="s">
        <v>48</v>
      </c>
      <c r="C17" t="s">
        <v>6</v>
      </c>
      <c r="D17" t="s">
        <v>23</v>
      </c>
      <c r="E17" t="s">
        <v>6</v>
      </c>
    </row>
    <row r="18" spans="1:5" x14ac:dyDescent="0.35">
      <c r="A18" s="4" t="str">
        <f>HYPERLINK("#'MEV25_VD_1.3a'!A1", "MEV25_VD_1.3a")</f>
        <v>MEV25_VD_1.3a</v>
      </c>
      <c r="B18" t="s">
        <v>22</v>
      </c>
      <c r="C18" t="s">
        <v>6</v>
      </c>
      <c r="D18" t="s">
        <v>23</v>
      </c>
      <c r="E18" t="s">
        <v>6</v>
      </c>
    </row>
    <row r="19" spans="1:5" x14ac:dyDescent="0.35">
      <c r="A19" s="36" t="str">
        <f>HYPERLINK("#'MEV25_VD_1.3b'!A1", "MEV25_VD_1.3b")</f>
        <v>MEV25_VD_1.3b</v>
      </c>
      <c r="B19" t="s">
        <v>148</v>
      </c>
      <c r="C19" t="s">
        <v>6</v>
      </c>
      <c r="D19" t="s">
        <v>149</v>
      </c>
      <c r="E19" t="s">
        <v>146</v>
      </c>
    </row>
    <row r="20" spans="1:5" x14ac:dyDescent="0.35">
      <c r="A20" s="4" t="str">
        <f>HYPERLINK("#'MEV25_VD_1.4a'!A1", "MEV25_VD_1.4a")</f>
        <v>MEV25_VD_1.4a</v>
      </c>
      <c r="B20" t="s">
        <v>24</v>
      </c>
      <c r="C20" t="s">
        <v>6</v>
      </c>
      <c r="D20" t="s">
        <v>25</v>
      </c>
      <c r="E20" t="s">
        <v>6</v>
      </c>
    </row>
    <row r="21" spans="1:5" x14ac:dyDescent="0.35">
      <c r="A21" s="4" t="str">
        <f>HYPERLINK("#'MEV25_VD_1.4b'!A1", "MEV25_VD_1.4b")</f>
        <v>MEV25_VD_1.4b</v>
      </c>
      <c r="B21" t="s">
        <v>26</v>
      </c>
      <c r="C21" t="s">
        <v>6</v>
      </c>
      <c r="D21" t="s">
        <v>27</v>
      </c>
      <c r="E21" t="s">
        <v>6</v>
      </c>
    </row>
    <row r="22" spans="1:5" x14ac:dyDescent="0.35">
      <c r="A22" s="4" t="str">
        <f>HYPERLINK("#'MEV25_VD_1.5a'!A1", "MEV25_VD_1.5a")</f>
        <v>MEV25_VD_1.5a</v>
      </c>
      <c r="B22" t="s">
        <v>28</v>
      </c>
      <c r="C22" t="s">
        <v>6</v>
      </c>
      <c r="D22" t="s">
        <v>29</v>
      </c>
      <c r="E22" t="s">
        <v>6</v>
      </c>
    </row>
    <row r="23" spans="1:5" x14ac:dyDescent="0.35">
      <c r="A23" s="36" t="str">
        <f>HYPERLINK("#'MEV25_VD_1.5b'!A1", "MEV25_VD_1.5b")</f>
        <v>MEV25_VD_1.5b</v>
      </c>
      <c r="B23" t="s">
        <v>11</v>
      </c>
      <c r="C23" t="s">
        <v>6</v>
      </c>
      <c r="D23" t="s">
        <v>12</v>
      </c>
      <c r="E23" t="s">
        <v>6</v>
      </c>
    </row>
    <row r="24" spans="1:5" x14ac:dyDescent="0.35">
      <c r="A24" s="4" t="str">
        <f>HYPERLINK("#'MEV25_VD_1.6a'!A1", "MEV25_VD_1.6a")</f>
        <v>MEV25_VD_1.6a</v>
      </c>
      <c r="B24" t="s">
        <v>30</v>
      </c>
      <c r="C24" t="s">
        <v>6</v>
      </c>
      <c r="D24" t="s">
        <v>31</v>
      </c>
      <c r="E24" t="s">
        <v>32</v>
      </c>
    </row>
    <row r="25" spans="1:5" x14ac:dyDescent="0.35">
      <c r="A25" s="4" t="str">
        <f>HYPERLINK("#'MEV25_VD_1.6b'!A1", "MEV25_VD_1.6b")</f>
        <v>MEV25_VD_1.6b</v>
      </c>
      <c r="B25" t="s">
        <v>33</v>
      </c>
      <c r="C25" t="s">
        <v>6</v>
      </c>
      <c r="D25" t="s">
        <v>34</v>
      </c>
      <c r="E25" t="s">
        <v>6</v>
      </c>
    </row>
    <row r="26" spans="1:5" x14ac:dyDescent="0.35">
      <c r="A26" s="4" t="str">
        <f>HYPERLINK("#'MEV25_VD_k2.1a'!A1", "MEV25_VD_k2.1a")</f>
        <v>MEV25_VD_k2.1a</v>
      </c>
      <c r="B26" t="s">
        <v>49</v>
      </c>
      <c r="C26" t="s">
        <v>6</v>
      </c>
      <c r="D26" t="s">
        <v>50</v>
      </c>
      <c r="E26" t="s">
        <v>6</v>
      </c>
    </row>
    <row r="27" spans="1:5" x14ac:dyDescent="0.35">
      <c r="A27" s="4" t="str">
        <f>HYPERLINK("#'MEV25_VD_k2.1b'!A1", "MEV25_VD_k2.1b")</f>
        <v>MEV25_VD_k2.1b</v>
      </c>
      <c r="B27" t="s">
        <v>51</v>
      </c>
      <c r="C27" t="s">
        <v>6</v>
      </c>
      <c r="D27" t="s">
        <v>50</v>
      </c>
      <c r="E27" t="s">
        <v>6</v>
      </c>
    </row>
    <row r="28" spans="1:5" x14ac:dyDescent="0.35">
      <c r="A28" s="4" t="str">
        <f>HYPERLINK("#'MEV25_VD_2.1a'!A1", "MEV25_VD_2.1a")</f>
        <v>MEV25_VD_2.1a</v>
      </c>
      <c r="B28" t="s">
        <v>35</v>
      </c>
      <c r="C28" t="s">
        <v>6</v>
      </c>
      <c r="D28" t="s">
        <v>36</v>
      </c>
      <c r="E28" t="s">
        <v>6</v>
      </c>
    </row>
    <row r="29" spans="1:5" x14ac:dyDescent="0.35">
      <c r="A29" s="4" t="str">
        <f>HYPERLINK("#'MEV25_VD_2.1b'!A1", "MEV25_VD_2.1b")</f>
        <v>MEV25_VD_2.1b</v>
      </c>
      <c r="B29" t="s">
        <v>37</v>
      </c>
      <c r="C29" t="s">
        <v>6</v>
      </c>
      <c r="D29" t="s">
        <v>38</v>
      </c>
      <c r="E29" t="s">
        <v>6</v>
      </c>
    </row>
    <row r="30" spans="1:5" x14ac:dyDescent="0.35">
      <c r="A30" s="4" t="str">
        <f>HYPERLINK("#'MEV25_VD_2.2a'!A1", "MEV25_VD_2.2a")</f>
        <v>MEV25_VD_2.2a</v>
      </c>
      <c r="B30" t="s">
        <v>39</v>
      </c>
      <c r="C30" t="s">
        <v>6</v>
      </c>
      <c r="D30" t="s">
        <v>7</v>
      </c>
      <c r="E30" t="s">
        <v>6</v>
      </c>
    </row>
    <row r="31" spans="1:5" x14ac:dyDescent="0.35">
      <c r="A31" s="4" t="str">
        <f>HYPERLINK("#'MEV25_VD_2.2b'!A1", "MEV25_VD_2.2b")</f>
        <v>MEV25_VD_2.2b</v>
      </c>
      <c r="B31" t="s">
        <v>40</v>
      </c>
      <c r="C31" t="s">
        <v>6</v>
      </c>
      <c r="D31" t="s">
        <v>7</v>
      </c>
      <c r="E31" t="s">
        <v>6</v>
      </c>
    </row>
    <row r="32" spans="1:5" x14ac:dyDescent="0.35">
      <c r="A32" s="4" t="str">
        <f>HYPERLINK("#'MEV25_VD_2.3a'!A1", "MEV25_VD_2.3a")</f>
        <v>MEV25_VD_2.3a</v>
      </c>
      <c r="B32" t="s">
        <v>41</v>
      </c>
      <c r="C32" t="s">
        <v>6</v>
      </c>
      <c r="D32" t="s">
        <v>7</v>
      </c>
      <c r="E32" t="s">
        <v>6</v>
      </c>
    </row>
    <row r="33" spans="1:5" x14ac:dyDescent="0.35">
      <c r="A33" s="4" t="str">
        <f>HYPERLINK("#'MEV25_VD_2.3b'!A1", "MEV25_VD_2.3b")</f>
        <v>MEV25_VD_2.3b</v>
      </c>
      <c r="B33" t="s">
        <v>42</v>
      </c>
      <c r="C33" t="s">
        <v>6</v>
      </c>
      <c r="D33" t="s">
        <v>7</v>
      </c>
      <c r="E33" t="s">
        <v>6</v>
      </c>
    </row>
    <row r="34" spans="1:5" x14ac:dyDescent="0.35">
      <c r="A34" s="4" t="str">
        <f>HYPERLINK("#'MEV25_VD_2.4a'!A1", "MEV25_VD_2.4a")</f>
        <v>MEV25_VD_2.4a</v>
      </c>
      <c r="B34" t="s">
        <v>8</v>
      </c>
      <c r="C34" t="s">
        <v>6</v>
      </c>
      <c r="D34" t="s">
        <v>7</v>
      </c>
      <c r="E34" t="s">
        <v>6</v>
      </c>
    </row>
    <row r="35" spans="1:5" x14ac:dyDescent="0.35">
      <c r="A35" s="4" t="str">
        <f>HYPERLINK("#'MEV25_VD_2.4b'!A1", "MEV25_VD_2.4b")</f>
        <v>MEV25_VD_2.4b</v>
      </c>
      <c r="B35" t="s">
        <v>43</v>
      </c>
      <c r="C35" t="s">
        <v>6</v>
      </c>
      <c r="D35" t="s">
        <v>7</v>
      </c>
      <c r="E35" t="s">
        <v>6</v>
      </c>
    </row>
    <row r="36" spans="1:5" x14ac:dyDescent="0.35">
      <c r="A36" s="4" t="str">
        <f>HYPERLINK("#'MEV25_VD_2.6'!A1", "MEV25_VD_2.6")</f>
        <v>MEV25_VD_2.6</v>
      </c>
      <c r="B36" t="s">
        <v>178</v>
      </c>
      <c r="C36" t="s">
        <v>6</v>
      </c>
      <c r="D36" t="s">
        <v>7</v>
      </c>
      <c r="E36" t="s">
        <v>6</v>
      </c>
    </row>
    <row r="37" spans="1:5" x14ac:dyDescent="0.35">
      <c r="A37" s="36" t="str">
        <f>HYPERLINK("#'MEV25_VD_3.2'!A1", "MEV25_VD_3.2")</f>
        <v>MEV25_VD_3.2</v>
      </c>
      <c r="B37" t="s">
        <v>156</v>
      </c>
      <c r="C37" t="s">
        <v>154</v>
      </c>
      <c r="D37" t="s">
        <v>157</v>
      </c>
    </row>
    <row r="38" spans="1:5" x14ac:dyDescent="0.35">
      <c r="A38" s="36" t="str">
        <f>HYPERLINK("#'MEV25_VD_3.3'!A1", "MEV25_VD_3.3")</f>
        <v>MEV25_VD_3.3</v>
      </c>
      <c r="B38" t="s">
        <v>156</v>
      </c>
      <c r="C38" t="s">
        <v>154</v>
      </c>
      <c r="D38" t="s">
        <v>158</v>
      </c>
    </row>
    <row r="39" spans="1:5" x14ac:dyDescent="0.35">
      <c r="A39" s="36" t="str">
        <f>HYPERLINK("#'MEV25_VD_3.4'!A1", "MEV25_VD_3.4")</f>
        <v>MEV25_VD_3.4</v>
      </c>
      <c r="B39" t="s">
        <v>160</v>
      </c>
      <c r="D39" t="s">
        <v>161</v>
      </c>
    </row>
    <row r="40" spans="1:5" x14ac:dyDescent="0.35">
      <c r="A40" s="36" t="str">
        <f>HYPERLINK("#'MEV25_VD_3.5'!A1", "MEV25_VD_3.5")</f>
        <v>MEV25_VD_3.5</v>
      </c>
      <c r="B40" t="s">
        <v>166</v>
      </c>
      <c r="C40" t="s">
        <v>154</v>
      </c>
      <c r="D40" t="s">
        <v>165</v>
      </c>
    </row>
    <row r="41" spans="1:5" x14ac:dyDescent="0.35">
      <c r="A41" s="36" t="str">
        <f>HYPERLINK("#'MEV25_VD_k3.1'!A1", "MEV25_VD_k3.1")</f>
        <v>MEV25_VD_k3.1</v>
      </c>
      <c r="B41" t="s">
        <v>167</v>
      </c>
      <c r="C41" t="s">
        <v>168</v>
      </c>
      <c r="D41" t="s">
        <v>169</v>
      </c>
    </row>
    <row r="42" spans="1:5" x14ac:dyDescent="0.35">
      <c r="A42" s="36" t="str">
        <f>HYPERLINK("#'MEV25_VD_3.6a'!A1", "MEV25_VD_3.6a")</f>
        <v>MEV25_VD_3.6a</v>
      </c>
      <c r="B42" t="s">
        <v>9</v>
      </c>
      <c r="C42" t="s">
        <v>6</v>
      </c>
      <c r="D42" t="s">
        <v>10</v>
      </c>
      <c r="E42" t="s">
        <v>6</v>
      </c>
    </row>
    <row r="43" spans="1:5" x14ac:dyDescent="0.35">
      <c r="A43" s="4" t="str">
        <f>HYPERLINK("#'MEV25_VD_3.6b'!A1", "MEV25_VD_3.6b")</f>
        <v>MEV25_VD_3.6b</v>
      </c>
      <c r="B43" t="s">
        <v>44</v>
      </c>
      <c r="C43" t="s">
        <v>6</v>
      </c>
      <c r="D43" t="s">
        <v>45</v>
      </c>
      <c r="E43" t="s">
        <v>6</v>
      </c>
    </row>
    <row r="44" spans="1:5" x14ac:dyDescent="0.35">
      <c r="A44" s="54"/>
      <c r="B44" s="54"/>
      <c r="C44" s="54"/>
      <c r="D44" s="54"/>
      <c r="E44" s="54"/>
    </row>
    <row r="45" spans="1:5" x14ac:dyDescent="0.35">
      <c r="A45" s="4" t="str">
        <f>HYPERLINK("#'MEV25_W01'!A1", "MEV25_W01")</f>
        <v>MEV25_W01</v>
      </c>
      <c r="B45" t="s">
        <v>13</v>
      </c>
      <c r="C45" t="s">
        <v>6</v>
      </c>
      <c r="D45" t="s">
        <v>52</v>
      </c>
      <c r="E45" t="s">
        <v>53</v>
      </c>
    </row>
    <row r="47" spans="1:5" ht="15.5" x14ac:dyDescent="0.35">
      <c r="A47" s="3"/>
      <c r="B47" s="3"/>
      <c r="C47" s="3"/>
      <c r="D47" s="3"/>
      <c r="E47" s="3"/>
    </row>
  </sheetData>
  <mergeCells count="1">
    <mergeCell ref="A4:E4"/>
  </mergeCells>
  <pageMargins left="0.7" right="0.7" top="0.75" bottom="0.75" header="0.3" footer="0.3"/>
  <pageSetup paperSize="9" orientation="portrait" horizontalDpi="300" verticalDpi="30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D10"/>
  <sheetViews>
    <sheetView workbookViewId="0"/>
  </sheetViews>
  <sheetFormatPr defaultColWidth="11.453125" defaultRowHeight="14.5" x14ac:dyDescent="0.35"/>
  <cols>
    <col min="1" max="1" width="8.54296875" customWidth="1"/>
    <col min="2" max="2" width="28.7265625" customWidth="1"/>
    <col min="3" max="3" width="34.7265625" customWidth="1"/>
    <col min="4" max="4" width="12.7265625" customWidth="1"/>
  </cols>
  <sheetData>
    <row r="1" spans="1:4" x14ac:dyDescent="0.35">
      <c r="A1" s="4" t="str">
        <f>HYPERLINK("#'inhoud'!A1", "inhoud")</f>
        <v>inhoud</v>
      </c>
      <c r="B1" s="6" t="s">
        <v>74</v>
      </c>
      <c r="C1" s="6" t="s">
        <v>75</v>
      </c>
      <c r="D1" s="6" t="s">
        <v>76</v>
      </c>
    </row>
    <row r="2" spans="1:4" x14ac:dyDescent="0.35">
      <c r="A2">
        <v>2017</v>
      </c>
      <c r="B2" s="13">
        <v>5.49028940240769</v>
      </c>
      <c r="C2" s="13">
        <v>7.8868506619453402</v>
      </c>
      <c r="D2" s="13">
        <v>7.7041188183128302</v>
      </c>
    </row>
    <row r="3" spans="1:4" x14ac:dyDescent="0.35">
      <c r="A3">
        <v>2018</v>
      </c>
      <c r="B3" s="13">
        <v>3.8725851477515798</v>
      </c>
      <c r="C3" s="13">
        <v>5.9758671596962198</v>
      </c>
      <c r="D3" s="13">
        <v>5.2206600303565898</v>
      </c>
    </row>
    <row r="4" spans="1:4" x14ac:dyDescent="0.35">
      <c r="A4">
        <v>2019</v>
      </c>
      <c r="B4" s="13">
        <v>4.4473829175895396</v>
      </c>
      <c r="C4" s="13">
        <v>1.8744569431926199</v>
      </c>
      <c r="D4" s="13">
        <v>5.3822881777319198</v>
      </c>
    </row>
    <row r="5" spans="1:4" x14ac:dyDescent="0.35">
      <c r="A5">
        <v>2020</v>
      </c>
      <c r="B5" s="13">
        <v>-8.8146495994490603</v>
      </c>
      <c r="C5" s="13">
        <v>-4.7855958461288202</v>
      </c>
      <c r="D5" s="13">
        <v>-1.7866036042462601</v>
      </c>
    </row>
    <row r="6" spans="1:4" x14ac:dyDescent="0.35">
      <c r="A6">
        <v>2021</v>
      </c>
      <c r="B6" s="13">
        <v>8.9605116170761008</v>
      </c>
      <c r="C6" s="13">
        <v>4.7026674255408398</v>
      </c>
      <c r="D6" s="13">
        <v>11.012399854942499</v>
      </c>
    </row>
    <row r="7" spans="1:4" x14ac:dyDescent="0.35">
      <c r="A7">
        <v>2022</v>
      </c>
      <c r="B7" s="13">
        <v>7.7866423674396597</v>
      </c>
      <c r="C7" s="13">
        <v>4.5377132516188503</v>
      </c>
      <c r="D7" s="13">
        <v>5.5670291351937999</v>
      </c>
    </row>
    <row r="8" spans="1:4" x14ac:dyDescent="0.35">
      <c r="A8">
        <v>2023</v>
      </c>
      <c r="B8" s="13">
        <v>-0.447285066513396</v>
      </c>
      <c r="C8" s="13">
        <v>-1.1638903291256399</v>
      </c>
      <c r="D8" s="13">
        <v>-0.42680446365427299</v>
      </c>
    </row>
    <row r="9" spans="1:4" x14ac:dyDescent="0.35">
      <c r="A9">
        <v>2024</v>
      </c>
      <c r="B9" s="13">
        <v>1.1000000000000001</v>
      </c>
      <c r="C9" s="13">
        <v>-0.5</v>
      </c>
      <c r="D9" s="13">
        <v>2.6</v>
      </c>
    </row>
    <row r="10" spans="1:4" x14ac:dyDescent="0.35">
      <c r="A10">
        <v>2025</v>
      </c>
      <c r="B10" s="13">
        <v>2.8</v>
      </c>
      <c r="C10" s="13">
        <v>1.8</v>
      </c>
      <c r="D10" s="13">
        <v>3.3</v>
      </c>
    </row>
  </sheetData>
  <pageMargins left="0.7" right="0.7" top="0.75" bottom="0.75" header="0.3" footer="0.3"/>
  <pageSetup paperSize="9" orientation="portrait" horizontalDpi="300" verticalDpi="30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C22"/>
  <sheetViews>
    <sheetView workbookViewId="0"/>
  </sheetViews>
  <sheetFormatPr defaultColWidth="11.453125" defaultRowHeight="14.5" x14ac:dyDescent="0.35"/>
  <cols>
    <col min="1" max="1" width="7.7265625" customWidth="1"/>
    <col min="2" max="2" width="19.7265625" customWidth="1"/>
    <col min="3" max="3" width="15.7265625" customWidth="1"/>
  </cols>
  <sheetData>
    <row r="1" spans="1:3" x14ac:dyDescent="0.35">
      <c r="A1" s="4" t="str">
        <f>HYPERLINK("#'inhoud'!A1", "inhoud")</f>
        <v>inhoud</v>
      </c>
      <c r="B1" s="6" t="s">
        <v>109</v>
      </c>
      <c r="C1" s="6" t="s">
        <v>110</v>
      </c>
    </row>
    <row r="2" spans="1:3" x14ac:dyDescent="0.35">
      <c r="A2">
        <v>2019</v>
      </c>
      <c r="B2" s="30">
        <v>98.926489614689999</v>
      </c>
      <c r="C2" s="30">
        <v>98.978455021339002</v>
      </c>
    </row>
    <row r="3" spans="1:3" x14ac:dyDescent="0.35">
      <c r="A3">
        <v>2019.25</v>
      </c>
      <c r="B3" s="30">
        <v>99.220375274070506</v>
      </c>
      <c r="C3" s="30">
        <v>99.412890179863894</v>
      </c>
    </row>
    <row r="4" spans="1:3" x14ac:dyDescent="0.35">
      <c r="A4">
        <v>2019.5</v>
      </c>
      <c r="B4" s="30">
        <v>99.431446059673206</v>
      </c>
      <c r="C4" s="30">
        <v>99.889947718433802</v>
      </c>
    </row>
    <row r="5" spans="1:3" x14ac:dyDescent="0.35">
      <c r="A5">
        <v>2019.75</v>
      </c>
      <c r="B5" s="30">
        <v>100</v>
      </c>
      <c r="C5" s="30">
        <v>100</v>
      </c>
    </row>
    <row r="6" spans="1:3" x14ac:dyDescent="0.35">
      <c r="A6">
        <v>2020</v>
      </c>
      <c r="B6" s="30">
        <v>98.673712023362398</v>
      </c>
      <c r="C6" s="30">
        <v>98.866115974683595</v>
      </c>
    </row>
    <row r="7" spans="1:3" x14ac:dyDescent="0.35">
      <c r="A7">
        <v>2020.25</v>
      </c>
      <c r="B7" s="30">
        <v>90.437387323129101</v>
      </c>
      <c r="C7" s="30">
        <v>90.608885666218697</v>
      </c>
    </row>
    <row r="8" spans="1:3" x14ac:dyDescent="0.35">
      <c r="A8">
        <v>2020.5</v>
      </c>
      <c r="B8" s="30">
        <v>96.204496856067095</v>
      </c>
      <c r="C8" s="30">
        <v>96.582203636385501</v>
      </c>
    </row>
    <row r="9" spans="1:3" x14ac:dyDescent="0.35">
      <c r="A9">
        <v>2020.75</v>
      </c>
      <c r="B9" s="30">
        <v>96.817488686236203</v>
      </c>
      <c r="C9" s="30">
        <v>96.993492715534899</v>
      </c>
    </row>
    <row r="10" spans="1:3" x14ac:dyDescent="0.35">
      <c r="A10">
        <v>2021</v>
      </c>
      <c r="B10" s="30">
        <v>97.997280260395002</v>
      </c>
      <c r="C10" s="30">
        <v>97.830352885737796</v>
      </c>
    </row>
    <row r="11" spans="1:3" x14ac:dyDescent="0.35">
      <c r="A11">
        <v>2021.25</v>
      </c>
      <c r="B11" s="30">
        <v>100.967066381831</v>
      </c>
      <c r="C11" s="30">
        <v>101.63351709309001</v>
      </c>
    </row>
    <row r="12" spans="1:3" x14ac:dyDescent="0.35">
      <c r="A12">
        <v>2021.5</v>
      </c>
      <c r="B12" s="30">
        <v>103.042254388077</v>
      </c>
      <c r="C12" s="30">
        <v>103.58616343715499</v>
      </c>
    </row>
    <row r="13" spans="1:3" x14ac:dyDescent="0.35">
      <c r="A13">
        <v>2021.75</v>
      </c>
      <c r="B13" s="30">
        <v>103.750865674867</v>
      </c>
      <c r="C13" s="30">
        <v>103.780730174591</v>
      </c>
    </row>
    <row r="14" spans="1:3" x14ac:dyDescent="0.35">
      <c r="A14">
        <v>2022</v>
      </c>
      <c r="B14" s="30">
        <v>104.332066635491</v>
      </c>
      <c r="C14" s="30">
        <v>104.760437850244</v>
      </c>
    </row>
    <row r="15" spans="1:3" x14ac:dyDescent="0.35">
      <c r="A15">
        <v>2022.25</v>
      </c>
      <c r="B15" s="30">
        <v>106.08649931630799</v>
      </c>
      <c r="C15" s="30">
        <v>107.493555749918</v>
      </c>
    </row>
    <row r="16" spans="1:3" x14ac:dyDescent="0.35">
      <c r="A16">
        <v>2022.5</v>
      </c>
      <c r="B16" s="30">
        <v>106.25864690115201</v>
      </c>
      <c r="C16" s="30">
        <v>107.523530173751</v>
      </c>
    </row>
    <row r="17" spans="1:3" x14ac:dyDescent="0.35">
      <c r="A17">
        <v>2022.75</v>
      </c>
      <c r="B17" s="30">
        <v>106.868314161616</v>
      </c>
      <c r="C17" s="30">
        <v>107.429293542951</v>
      </c>
    </row>
    <row r="18" spans="1:3" x14ac:dyDescent="0.35">
      <c r="A18">
        <v>2023</v>
      </c>
      <c r="B18" s="30">
        <v>106.45827339388499</v>
      </c>
      <c r="C18" s="30">
        <v>107.233836747247</v>
      </c>
    </row>
    <row r="19" spans="1:3" x14ac:dyDescent="0.35">
      <c r="A19">
        <v>2023.25</v>
      </c>
      <c r="B19" s="30">
        <v>106.025375552925</v>
      </c>
      <c r="C19" s="30">
        <v>106.959566432991</v>
      </c>
    </row>
    <row r="20" spans="1:3" x14ac:dyDescent="0.35">
      <c r="A20">
        <v>2023.5</v>
      </c>
      <c r="B20" s="30">
        <v>105.718947914943</v>
      </c>
      <c r="C20" s="30">
        <v>106.55955142523899</v>
      </c>
    </row>
    <row r="21" spans="1:3" x14ac:dyDescent="0.35">
      <c r="A21">
        <v>2023.75</v>
      </c>
      <c r="B21" s="30">
        <v>106.02888919768399</v>
      </c>
      <c r="C21" s="30">
        <v>106.821173783284</v>
      </c>
    </row>
    <row r="22" spans="1:3" x14ac:dyDescent="0.35">
      <c r="A22">
        <v>2024</v>
      </c>
      <c r="B22" s="30">
        <v>105.915365383839</v>
      </c>
      <c r="C22" s="30">
        <v>106.48761645956</v>
      </c>
    </row>
  </sheetData>
  <pageMargins left="0.7" right="0.7" top="0.75" bottom="0.75" header="0.3" footer="0.3"/>
  <pageSetup paperSize="9" orientation="portrait" horizontalDpi="300" verticalDpi="30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C28"/>
  <sheetViews>
    <sheetView workbookViewId="0"/>
  </sheetViews>
  <sheetFormatPr defaultColWidth="11.453125" defaultRowHeight="14.5" x14ac:dyDescent="0.35"/>
  <cols>
    <col min="1" max="1" width="8.54296875" customWidth="1"/>
    <col min="2" max="2" width="19.7265625" customWidth="1"/>
    <col min="3" max="3" width="15.7265625" customWidth="1"/>
  </cols>
  <sheetData>
    <row r="1" spans="1:3" x14ac:dyDescent="0.35">
      <c r="A1" s="4" t="str">
        <f>HYPERLINK("#'inhoud'!A1", "inhoud")</f>
        <v>inhoud</v>
      </c>
      <c r="B1" s="6" t="s">
        <v>109</v>
      </c>
      <c r="C1" s="6" t="s">
        <v>110</v>
      </c>
    </row>
    <row r="2" spans="1:3" x14ac:dyDescent="0.35">
      <c r="A2">
        <v>1995</v>
      </c>
      <c r="B2" s="31">
        <v>74.8</v>
      </c>
      <c r="C2" s="31">
        <v>74.528026537069906</v>
      </c>
    </row>
    <row r="3" spans="1:3" x14ac:dyDescent="0.35">
      <c r="A3">
        <v>1996</v>
      </c>
      <c r="B3" s="31">
        <v>74.465583629442094</v>
      </c>
      <c r="C3" s="31">
        <v>74.026380387024105</v>
      </c>
    </row>
    <row r="4" spans="1:3" x14ac:dyDescent="0.35">
      <c r="A4">
        <v>1997</v>
      </c>
      <c r="B4" s="31">
        <v>73.308700304884198</v>
      </c>
      <c r="C4" s="31">
        <v>72.828368031360498</v>
      </c>
    </row>
    <row r="5" spans="1:3" x14ac:dyDescent="0.35">
      <c r="A5">
        <v>1998</v>
      </c>
      <c r="B5" s="31">
        <v>72.987707870564904</v>
      </c>
      <c r="C5" s="31">
        <v>72.441570830462595</v>
      </c>
    </row>
    <row r="6" spans="1:3" x14ac:dyDescent="0.35">
      <c r="A6">
        <v>1999</v>
      </c>
      <c r="B6" s="31">
        <v>74.332436862683906</v>
      </c>
      <c r="C6" s="31">
        <v>73.646788826847498</v>
      </c>
    </row>
    <row r="7" spans="1:3" x14ac:dyDescent="0.35">
      <c r="A7">
        <v>2000</v>
      </c>
      <c r="B7" s="31">
        <v>74.573028203973195</v>
      </c>
      <c r="C7" s="31">
        <v>73.923598099072393</v>
      </c>
    </row>
    <row r="8" spans="1:3" x14ac:dyDescent="0.35">
      <c r="A8">
        <v>2001</v>
      </c>
      <c r="B8" s="31">
        <v>74.635766753481704</v>
      </c>
      <c r="C8" s="31">
        <v>73.958389029549195</v>
      </c>
    </row>
    <row r="9" spans="1:3" x14ac:dyDescent="0.35">
      <c r="A9">
        <v>2002</v>
      </c>
      <c r="B9" s="31">
        <v>75.158193389149702</v>
      </c>
      <c r="C9" s="31">
        <v>74.211221564103596</v>
      </c>
    </row>
    <row r="10" spans="1:3" x14ac:dyDescent="0.35">
      <c r="A10">
        <v>2003</v>
      </c>
      <c r="B10" s="31">
        <v>75.459610609127793</v>
      </c>
      <c r="C10" s="31">
        <v>74.396664216825798</v>
      </c>
    </row>
    <row r="11" spans="1:3" x14ac:dyDescent="0.35">
      <c r="A11">
        <v>2004</v>
      </c>
      <c r="B11" s="31">
        <v>73.955708638664902</v>
      </c>
      <c r="C11" s="31">
        <v>72.787427866716399</v>
      </c>
    </row>
    <row r="12" spans="1:3" x14ac:dyDescent="0.35">
      <c r="A12">
        <v>2005</v>
      </c>
      <c r="B12" s="31">
        <v>72.282038616724407</v>
      </c>
      <c r="C12" s="31">
        <v>71.115617981294704</v>
      </c>
    </row>
    <row r="13" spans="1:3" x14ac:dyDescent="0.35">
      <c r="A13">
        <v>2006</v>
      </c>
      <c r="B13" s="31">
        <v>70.464985761499904</v>
      </c>
      <c r="C13" s="31">
        <v>69.172512276433196</v>
      </c>
    </row>
    <row r="14" spans="1:3" x14ac:dyDescent="0.35">
      <c r="A14">
        <v>2007</v>
      </c>
      <c r="B14" s="31">
        <v>69.896147485163993</v>
      </c>
      <c r="C14" s="31">
        <v>68.527340538931995</v>
      </c>
    </row>
    <row r="15" spans="1:3" x14ac:dyDescent="0.35">
      <c r="A15">
        <v>2008</v>
      </c>
      <c r="B15" s="31">
        <v>70.505681487093</v>
      </c>
      <c r="C15" s="31">
        <v>69.170292397660901</v>
      </c>
    </row>
    <row r="16" spans="1:3" x14ac:dyDescent="0.35">
      <c r="A16">
        <v>2009</v>
      </c>
      <c r="B16" s="31">
        <v>74.737347499046095</v>
      </c>
      <c r="C16" s="31">
        <v>73.064676715002506</v>
      </c>
    </row>
    <row r="17" spans="1:3" x14ac:dyDescent="0.35">
      <c r="A17">
        <v>2010</v>
      </c>
      <c r="B17" s="31">
        <v>73.215047569003303</v>
      </c>
      <c r="C17" s="31">
        <v>71.696620405318995</v>
      </c>
    </row>
    <row r="18" spans="1:3" x14ac:dyDescent="0.35">
      <c r="A18">
        <v>2011</v>
      </c>
      <c r="B18" s="31">
        <v>73.545498348826598</v>
      </c>
      <c r="C18" s="31">
        <v>71.845344689011398</v>
      </c>
    </row>
    <row r="19" spans="1:3" x14ac:dyDescent="0.35">
      <c r="A19">
        <v>2012</v>
      </c>
      <c r="B19" s="31">
        <v>74.176250055615299</v>
      </c>
      <c r="C19" s="31">
        <v>72.596552548106402</v>
      </c>
    </row>
    <row r="20" spans="1:3" x14ac:dyDescent="0.35">
      <c r="A20">
        <v>2013</v>
      </c>
      <c r="B20" s="31">
        <v>74.078571678301302</v>
      </c>
      <c r="C20" s="31">
        <v>72.618094849209598</v>
      </c>
    </row>
    <row r="21" spans="1:3" x14ac:dyDescent="0.35">
      <c r="A21">
        <v>2014</v>
      </c>
      <c r="B21" s="31">
        <v>74.516162489196304</v>
      </c>
      <c r="C21" s="31">
        <v>72.813315327233397</v>
      </c>
    </row>
    <row r="22" spans="1:3" x14ac:dyDescent="0.35">
      <c r="A22">
        <v>2015</v>
      </c>
      <c r="B22" s="31">
        <v>72.834436231138994</v>
      </c>
      <c r="C22" s="31">
        <v>70.9866464259553</v>
      </c>
    </row>
    <row r="23" spans="1:3" x14ac:dyDescent="0.35">
      <c r="A23">
        <v>2016</v>
      </c>
      <c r="B23" s="31">
        <v>73.866623687483198</v>
      </c>
      <c r="C23" s="31">
        <v>72.250308181962893</v>
      </c>
    </row>
    <row r="24" spans="1:3" x14ac:dyDescent="0.35">
      <c r="A24">
        <v>2017</v>
      </c>
      <c r="B24" s="31">
        <v>73.327162869058</v>
      </c>
      <c r="C24" s="31">
        <v>71.557669684415202</v>
      </c>
    </row>
    <row r="25" spans="1:3" x14ac:dyDescent="0.35">
      <c r="A25">
        <v>2018</v>
      </c>
      <c r="B25" s="31">
        <v>73.590511527706894</v>
      </c>
      <c r="C25" s="31">
        <v>72.076044231561596</v>
      </c>
    </row>
    <row r="26" spans="1:3" x14ac:dyDescent="0.35">
      <c r="A26">
        <v>2019</v>
      </c>
      <c r="B26" s="31">
        <v>73.940913893942493</v>
      </c>
      <c r="C26" s="31">
        <v>72.157342754610795</v>
      </c>
    </row>
    <row r="27" spans="1:3" x14ac:dyDescent="0.35">
      <c r="A27">
        <v>2020</v>
      </c>
      <c r="B27" s="31">
        <v>76.255310728766105</v>
      </c>
      <c r="C27" s="31">
        <v>73.646841982295498</v>
      </c>
    </row>
    <row r="28" spans="1:3" x14ac:dyDescent="0.35">
      <c r="A28">
        <v>2021</v>
      </c>
      <c r="B28" s="31">
        <v>72.874344018783503</v>
      </c>
      <c r="C28" s="31">
        <v>70.715285005609601</v>
      </c>
    </row>
  </sheetData>
  <pageMargins left="0.7" right="0.7" top="0.75" bottom="0.75" header="0.3" footer="0.3"/>
  <pageSetup paperSize="9" orientation="portrait" horizontalDpi="300" verticalDpi="30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C10"/>
  <sheetViews>
    <sheetView workbookViewId="0"/>
  </sheetViews>
  <sheetFormatPr defaultColWidth="11.453125" defaultRowHeight="14.5" x14ac:dyDescent="0.35"/>
  <cols>
    <col min="1" max="1" width="9.54296875" customWidth="1"/>
    <col min="2" max="2" width="44.7265625" customWidth="1"/>
    <col min="3" max="3" width="54.7265625" customWidth="1"/>
  </cols>
  <sheetData>
    <row r="1" spans="1:3" x14ac:dyDescent="0.35">
      <c r="A1" s="4" t="str">
        <f>HYPERLINK("#'inhoud'!A1", "inhoud")</f>
        <v>inhoud</v>
      </c>
      <c r="B1" s="6" t="s">
        <v>77</v>
      </c>
      <c r="C1" s="6" t="s">
        <v>78</v>
      </c>
    </row>
    <row r="2" spans="1:3" x14ac:dyDescent="0.35">
      <c r="A2">
        <v>2017</v>
      </c>
      <c r="B2" s="14">
        <v>2.24900430445794</v>
      </c>
      <c r="C2" s="14">
        <v>-0.148425579137031</v>
      </c>
    </row>
    <row r="3" spans="1:3" x14ac:dyDescent="0.35">
      <c r="A3">
        <v>2018</v>
      </c>
      <c r="B3" s="14">
        <v>2.3744331194228501</v>
      </c>
      <c r="C3" s="14">
        <v>0.67354878816525698</v>
      </c>
    </row>
    <row r="4" spans="1:3" x14ac:dyDescent="0.35">
      <c r="A4">
        <v>2019</v>
      </c>
      <c r="B4" s="14">
        <v>1.0427490657187299</v>
      </c>
      <c r="C4" s="14">
        <v>2.1685635189170598</v>
      </c>
    </row>
    <row r="5" spans="1:3" x14ac:dyDescent="0.35">
      <c r="A5">
        <v>2020</v>
      </c>
      <c r="B5" s="14">
        <v>-6.1321326120070596</v>
      </c>
      <c r="C5" s="14">
        <v>9.2506194827320591</v>
      </c>
    </row>
    <row r="6" spans="1:3" x14ac:dyDescent="0.35">
      <c r="A6">
        <v>2021</v>
      </c>
      <c r="B6" s="14">
        <v>4.4563793770954199</v>
      </c>
      <c r="C6" s="14">
        <v>6.9165885228866699</v>
      </c>
    </row>
    <row r="7" spans="1:3" x14ac:dyDescent="0.35">
      <c r="A7">
        <v>2022</v>
      </c>
      <c r="B7" s="14">
        <v>6.9377304975724003</v>
      </c>
      <c r="C7" s="14">
        <v>1.3375675842058601</v>
      </c>
    </row>
    <row r="8" spans="1:3" x14ac:dyDescent="0.35">
      <c r="A8">
        <v>2023</v>
      </c>
      <c r="B8" s="14">
        <v>0.80084558281310303</v>
      </c>
      <c r="C8" s="14">
        <v>1.9150581879285999</v>
      </c>
    </row>
    <row r="9" spans="1:3" x14ac:dyDescent="0.35">
      <c r="A9">
        <v>2024</v>
      </c>
      <c r="B9" s="14">
        <v>0.7</v>
      </c>
      <c r="C9" s="14">
        <v>5.5</v>
      </c>
    </row>
    <row r="10" spans="1:3" x14ac:dyDescent="0.35">
      <c r="A10">
        <v>2025</v>
      </c>
      <c r="B10" s="14">
        <v>2.7</v>
      </c>
      <c r="C10" s="14">
        <v>6.2</v>
      </c>
    </row>
  </sheetData>
  <pageMargins left="0.7" right="0.7" top="0.75" bottom="0.75" header="0.3" footer="0.3"/>
  <pageSetup paperSize="9" orientation="portrait" horizontalDpi="300" verticalDpi="30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6682F8-3A5D-4C4C-B298-0EC007F7AB6E}">
  <dimension ref="A1:D10"/>
  <sheetViews>
    <sheetView workbookViewId="0"/>
  </sheetViews>
  <sheetFormatPr defaultColWidth="11.453125" defaultRowHeight="14.5" x14ac:dyDescent="0.35"/>
  <cols>
    <col min="2" max="4" width="16.81640625" customWidth="1"/>
  </cols>
  <sheetData>
    <row r="1" spans="1:4" x14ac:dyDescent="0.35">
      <c r="A1" s="4" t="str">
        <f>HYPERLINK("#'inhoud'!A1", "inhoud")</f>
        <v>inhoud</v>
      </c>
      <c r="B1" t="s">
        <v>145</v>
      </c>
      <c r="C1" t="s">
        <v>146</v>
      </c>
      <c r="D1" t="s">
        <v>147</v>
      </c>
    </row>
    <row r="2" spans="1:4" x14ac:dyDescent="0.35">
      <c r="A2">
        <v>2017</v>
      </c>
      <c r="B2" s="46">
        <v>8.0779999999999994</v>
      </c>
      <c r="C2" s="46">
        <v>2.407</v>
      </c>
      <c r="D2" s="46">
        <v>1.3941512298527701</v>
      </c>
    </row>
    <row r="3" spans="1:4" x14ac:dyDescent="0.35">
      <c r="A3">
        <v>2018</v>
      </c>
      <c r="B3" s="46">
        <v>9.24</v>
      </c>
      <c r="C3" s="46">
        <v>2.3780000000000001</v>
      </c>
      <c r="D3" s="46">
        <v>2.0439118329132899</v>
      </c>
    </row>
    <row r="4" spans="1:4" x14ac:dyDescent="0.35">
      <c r="A4">
        <v>2019</v>
      </c>
      <c r="B4" s="46">
        <v>7.0439999999999996</v>
      </c>
      <c r="C4" s="46">
        <v>2.1920000000000002</v>
      </c>
      <c r="D4" s="46">
        <v>2.5081890408114198</v>
      </c>
    </row>
    <row r="5" spans="1:4" x14ac:dyDescent="0.35">
      <c r="A5">
        <v>2020</v>
      </c>
      <c r="B5" s="46">
        <v>7.875</v>
      </c>
      <c r="C5" s="46">
        <v>1.8089999999999999</v>
      </c>
      <c r="D5" s="46">
        <v>2.8662592669858502</v>
      </c>
    </row>
    <row r="6" spans="1:4" x14ac:dyDescent="0.35">
      <c r="A6">
        <v>2021</v>
      </c>
      <c r="B6" s="46">
        <v>15.074999999999999</v>
      </c>
      <c r="C6" s="46">
        <v>1.633</v>
      </c>
      <c r="D6" s="46">
        <v>2.0269829270989601</v>
      </c>
    </row>
    <row r="7" spans="1:4" x14ac:dyDescent="0.35">
      <c r="A7">
        <v>2022</v>
      </c>
      <c r="B7" s="46">
        <v>13.273999999999999</v>
      </c>
      <c r="C7" s="46">
        <v>2.4129999999999998</v>
      </c>
      <c r="D7" s="46">
        <v>3.2786013032383501</v>
      </c>
    </row>
    <row r="8" spans="1:4" x14ac:dyDescent="0.35">
      <c r="A8">
        <v>2023</v>
      </c>
      <c r="B8" s="46">
        <v>-2.8580000000000001</v>
      </c>
      <c r="C8" s="46">
        <v>4.008</v>
      </c>
      <c r="D8" s="46">
        <v>6.0914945632786699</v>
      </c>
    </row>
    <row r="9" spans="1:4" x14ac:dyDescent="0.35">
      <c r="A9">
        <v>2024</v>
      </c>
      <c r="B9" s="46">
        <v>7.86</v>
      </c>
      <c r="C9" s="46">
        <v>4.0049999999999999</v>
      </c>
      <c r="D9" s="46">
        <v>6.5043746666686699</v>
      </c>
    </row>
    <row r="10" spans="1:4" x14ac:dyDescent="0.35">
      <c r="A10">
        <v>2025</v>
      </c>
      <c r="B10" s="46">
        <v>4.9039999999999999</v>
      </c>
      <c r="C10" s="46">
        <v>4.0049999999999999</v>
      </c>
      <c r="D10" s="46">
        <v>4.3042519915959598</v>
      </c>
    </row>
  </sheetData>
  <pageMargins left="0.7" right="0.7" top="0.75" bottom="0.75" header="0.3" footer="0.3"/>
  <pageSetup paperSize="9" orientation="portrait" horizontalDpi="300" verticalDpi="30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D10"/>
  <sheetViews>
    <sheetView workbookViewId="0"/>
  </sheetViews>
  <sheetFormatPr defaultColWidth="11.453125" defaultRowHeight="14.5" x14ac:dyDescent="0.35"/>
  <cols>
    <col min="1" max="1" width="7.1796875" customWidth="1"/>
    <col min="2" max="2" width="13.7265625" customWidth="1"/>
    <col min="3" max="3" width="17.26953125" customWidth="1"/>
    <col min="4" max="4" width="12.7265625" customWidth="1"/>
  </cols>
  <sheetData>
    <row r="1" spans="1:4" x14ac:dyDescent="0.35">
      <c r="A1" s="4" t="str">
        <f>HYPERLINK("#'inhoud'!A1", "inhoud")</f>
        <v>inhoud</v>
      </c>
      <c r="B1" s="6" t="s">
        <v>79</v>
      </c>
      <c r="C1" s="6" t="s">
        <v>80</v>
      </c>
      <c r="D1" s="6" t="s">
        <v>54</v>
      </c>
    </row>
    <row r="2" spans="1:4" x14ac:dyDescent="0.35">
      <c r="A2">
        <v>2017</v>
      </c>
      <c r="B2" s="15">
        <v>108.000000000011</v>
      </c>
      <c r="C2" s="15">
        <v>206.99999999999901</v>
      </c>
      <c r="D2" s="15">
        <v>-99.000000000003993</v>
      </c>
    </row>
    <row r="3" spans="1:4" x14ac:dyDescent="0.35">
      <c r="A3">
        <v>2018</v>
      </c>
      <c r="B3" s="15">
        <v>158.00000000000799</v>
      </c>
      <c r="C3" s="15">
        <v>245.00000000000099</v>
      </c>
      <c r="D3" s="15">
        <v>-86.999999999984993</v>
      </c>
    </row>
    <row r="4" spans="1:4" x14ac:dyDescent="0.35">
      <c r="A4">
        <v>2019</v>
      </c>
      <c r="B4" s="15">
        <v>175.99999999999099</v>
      </c>
      <c r="C4" s="15">
        <v>212</v>
      </c>
      <c r="D4" s="15">
        <v>-36.000000000009003</v>
      </c>
    </row>
    <row r="5" spans="1:4" x14ac:dyDescent="0.35">
      <c r="A5">
        <v>2020</v>
      </c>
      <c r="B5" s="15">
        <v>-6.9999999999907896</v>
      </c>
      <c r="C5" s="15">
        <v>-49.0000000000013</v>
      </c>
      <c r="D5" s="15">
        <v>42.000000000010999</v>
      </c>
    </row>
    <row r="6" spans="1:4" x14ac:dyDescent="0.35">
      <c r="A6">
        <v>2021</v>
      </c>
      <c r="B6" s="15">
        <v>108.999999999991</v>
      </c>
      <c r="C6" s="15">
        <v>166</v>
      </c>
      <c r="D6" s="15">
        <v>-57.000000000008001</v>
      </c>
    </row>
    <row r="7" spans="1:4" x14ac:dyDescent="0.35">
      <c r="A7">
        <v>2022</v>
      </c>
      <c r="B7" s="15">
        <v>321</v>
      </c>
      <c r="C7" s="15">
        <v>379.00000000000102</v>
      </c>
      <c r="D7" s="15">
        <v>-57.999999999978002</v>
      </c>
    </row>
    <row r="8" spans="1:4" x14ac:dyDescent="0.35">
      <c r="A8">
        <v>2023</v>
      </c>
      <c r="B8" s="15">
        <v>173</v>
      </c>
      <c r="C8" s="15">
        <v>164</v>
      </c>
      <c r="D8" s="15">
        <v>8.9999999999789697</v>
      </c>
    </row>
    <row r="9" spans="1:4" x14ac:dyDescent="0.35">
      <c r="A9">
        <v>2024</v>
      </c>
      <c r="B9" s="15">
        <v>110</v>
      </c>
      <c r="C9" s="15">
        <v>90</v>
      </c>
      <c r="D9" s="15">
        <v>15</v>
      </c>
    </row>
    <row r="10" spans="1:4" x14ac:dyDescent="0.35">
      <c r="A10">
        <v>2025</v>
      </c>
      <c r="B10" s="15">
        <v>25</v>
      </c>
      <c r="C10" s="15">
        <v>10</v>
      </c>
      <c r="D10" s="15">
        <v>15</v>
      </c>
    </row>
  </sheetData>
  <pageMargins left="0.7" right="0.7" top="0.75" bottom="0.75" header="0.3" footer="0.3"/>
  <pageSetup paperSize="9" orientation="portrait" horizontalDpi="300" verticalDpi="30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B24"/>
  <sheetViews>
    <sheetView workbookViewId="0"/>
  </sheetViews>
  <sheetFormatPr defaultColWidth="11.453125" defaultRowHeight="14.5" x14ac:dyDescent="0.35"/>
  <cols>
    <col min="1" max="1" width="7.7265625" customWidth="1"/>
    <col min="2" max="2" width="12.7265625" customWidth="1"/>
  </cols>
  <sheetData>
    <row r="1" spans="1:2" x14ac:dyDescent="0.35">
      <c r="A1" s="4" t="str">
        <f>HYPERLINK("#'inhoud'!A1", "inhoud")</f>
        <v>inhoud</v>
      </c>
      <c r="B1" s="6" t="s">
        <v>54</v>
      </c>
    </row>
    <row r="2" spans="1:2" x14ac:dyDescent="0.35">
      <c r="A2">
        <v>2003</v>
      </c>
      <c r="B2" s="16">
        <v>5.9164595905810797</v>
      </c>
    </row>
    <row r="3" spans="1:2" x14ac:dyDescent="0.35">
      <c r="A3">
        <v>2004</v>
      </c>
      <c r="B3" s="16">
        <v>6.7748764996471396</v>
      </c>
    </row>
    <row r="4" spans="1:2" x14ac:dyDescent="0.35">
      <c r="A4">
        <v>2005</v>
      </c>
      <c r="B4" s="16">
        <v>6.9696969696970603</v>
      </c>
    </row>
    <row r="5" spans="1:2" x14ac:dyDescent="0.35">
      <c r="A5">
        <v>2006</v>
      </c>
      <c r="B5" s="16">
        <v>6.0827250608273902</v>
      </c>
    </row>
    <row r="6" spans="1:2" x14ac:dyDescent="0.35">
      <c r="A6">
        <v>2007</v>
      </c>
      <c r="B6" s="16">
        <v>5.2972604296918604</v>
      </c>
    </row>
    <row r="7" spans="1:2" x14ac:dyDescent="0.35">
      <c r="A7">
        <v>2008</v>
      </c>
      <c r="B7" s="16">
        <v>4.77094972067031</v>
      </c>
    </row>
    <row r="8" spans="1:2" x14ac:dyDescent="0.35">
      <c r="A8">
        <v>2009</v>
      </c>
      <c r="B8" s="16">
        <v>5.4230897194188499</v>
      </c>
    </row>
    <row r="9" spans="1:2" x14ac:dyDescent="0.35">
      <c r="A9">
        <v>2010</v>
      </c>
      <c r="B9" s="16">
        <v>6.0858923008455399</v>
      </c>
    </row>
    <row r="10" spans="1:2" x14ac:dyDescent="0.35">
      <c r="A10">
        <v>2011</v>
      </c>
      <c r="B10" s="16">
        <v>6.0420607544228897</v>
      </c>
    </row>
    <row r="11" spans="1:2" x14ac:dyDescent="0.35">
      <c r="A11">
        <v>2012</v>
      </c>
      <c r="B11" s="16">
        <v>6.8216714191707304</v>
      </c>
    </row>
    <row r="12" spans="1:2" x14ac:dyDescent="0.35">
      <c r="A12">
        <v>2013</v>
      </c>
      <c r="B12" s="16">
        <v>8.2072493741154808</v>
      </c>
    </row>
    <row r="13" spans="1:2" x14ac:dyDescent="0.35">
      <c r="A13">
        <v>2014</v>
      </c>
      <c r="B13" s="16">
        <v>8.3433570256970508</v>
      </c>
    </row>
    <row r="14" spans="1:2" x14ac:dyDescent="0.35">
      <c r="A14">
        <v>2015</v>
      </c>
      <c r="B14" s="16">
        <v>7.8849923763884604</v>
      </c>
    </row>
    <row r="15" spans="1:2" x14ac:dyDescent="0.35">
      <c r="A15">
        <v>2016</v>
      </c>
      <c r="B15" s="16">
        <v>6.9994574064025397</v>
      </c>
    </row>
    <row r="16" spans="1:2" x14ac:dyDescent="0.35">
      <c r="A16">
        <v>2017</v>
      </c>
      <c r="B16" s="16">
        <v>5.8772874058126003</v>
      </c>
    </row>
    <row r="17" spans="1:2" x14ac:dyDescent="0.35">
      <c r="A17">
        <v>2018</v>
      </c>
      <c r="B17" s="16">
        <v>4.8840178761439104</v>
      </c>
    </row>
    <row r="18" spans="1:2" x14ac:dyDescent="0.35">
      <c r="A18">
        <v>2019</v>
      </c>
      <c r="B18" s="16">
        <v>4.4339622641509102</v>
      </c>
    </row>
    <row r="19" spans="1:2" x14ac:dyDescent="0.35">
      <c r="A19">
        <v>2020</v>
      </c>
      <c r="B19" s="16">
        <v>4.8533555996243196</v>
      </c>
    </row>
    <row r="20" spans="1:2" x14ac:dyDescent="0.35">
      <c r="A20">
        <v>2021</v>
      </c>
      <c r="B20" s="16">
        <v>4.2222912139087203</v>
      </c>
    </row>
    <row r="21" spans="1:2" x14ac:dyDescent="0.35">
      <c r="A21">
        <v>2022</v>
      </c>
      <c r="B21" s="16">
        <v>3.5360678925037399</v>
      </c>
    </row>
    <row r="22" spans="1:2" x14ac:dyDescent="0.35">
      <c r="A22">
        <v>2023</v>
      </c>
      <c r="B22" s="16">
        <v>3.5558637083993698</v>
      </c>
    </row>
    <row r="23" spans="1:2" x14ac:dyDescent="0.35">
      <c r="A23">
        <v>2024</v>
      </c>
      <c r="B23" s="16">
        <v>3.7</v>
      </c>
    </row>
    <row r="24" spans="1:2" x14ac:dyDescent="0.35">
      <c r="A24">
        <v>2025</v>
      </c>
      <c r="B24" s="16">
        <v>3.8</v>
      </c>
    </row>
  </sheetData>
  <pageMargins left="0.7" right="0.7" top="0.75" bottom="0.75" header="0.3" footer="0.3"/>
  <pageSetup paperSize="9" orientation="portrait" horizontalDpi="300" verticalDpi="30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C127"/>
  <sheetViews>
    <sheetView workbookViewId="0"/>
  </sheetViews>
  <sheetFormatPr defaultColWidth="11.453125" defaultRowHeight="14.5" x14ac:dyDescent="0.35"/>
  <cols>
    <col min="1" max="1" width="11.7265625" customWidth="1"/>
    <col min="2" max="2" width="25.7265625" customWidth="1"/>
    <col min="3" max="3" width="19.7265625" customWidth="1"/>
  </cols>
  <sheetData>
    <row r="1" spans="1:3" x14ac:dyDescent="0.35">
      <c r="A1" s="4" t="str">
        <f>HYPERLINK("#'inhoud'!A1", "inhoud")</f>
        <v>inhoud</v>
      </c>
      <c r="B1" s="6" t="s">
        <v>81</v>
      </c>
      <c r="C1" s="6" t="s">
        <v>82</v>
      </c>
    </row>
    <row r="2" spans="1:3" x14ac:dyDescent="0.35">
      <c r="A2" s="45">
        <v>2013.99999999999</v>
      </c>
      <c r="B2" s="17">
        <v>641.5</v>
      </c>
      <c r="C2" s="17">
        <v>968.75</v>
      </c>
    </row>
    <row r="3" spans="1:3" x14ac:dyDescent="0.35">
      <c r="A3" s="45">
        <v>2014.0833333333201</v>
      </c>
      <c r="B3" s="17">
        <v>652.75</v>
      </c>
      <c r="C3" s="17">
        <v>984.75</v>
      </c>
    </row>
    <row r="4" spans="1:3" x14ac:dyDescent="0.35">
      <c r="A4" s="45">
        <v>2014.1666666666499</v>
      </c>
      <c r="B4" s="17">
        <v>615.25</v>
      </c>
      <c r="C4" s="17">
        <v>936</v>
      </c>
    </row>
    <row r="5" spans="1:3" x14ac:dyDescent="0.35">
      <c r="A5" s="45">
        <v>2014.24999999999</v>
      </c>
      <c r="B5" s="17">
        <v>622.25</v>
      </c>
      <c r="C5" s="17">
        <v>931</v>
      </c>
    </row>
    <row r="6" spans="1:3" x14ac:dyDescent="0.35">
      <c r="A6" s="45">
        <v>2014.3333333333201</v>
      </c>
      <c r="B6" s="17">
        <v>593.5</v>
      </c>
      <c r="C6" s="17">
        <v>890.5</v>
      </c>
    </row>
    <row r="7" spans="1:3" x14ac:dyDescent="0.35">
      <c r="A7" s="45">
        <v>2014.4166666666499</v>
      </c>
      <c r="B7" s="17">
        <v>612.25</v>
      </c>
      <c r="C7" s="17">
        <v>914.75</v>
      </c>
    </row>
    <row r="8" spans="1:3" x14ac:dyDescent="0.35">
      <c r="A8" s="45">
        <v>2014.49999999999</v>
      </c>
      <c r="B8" s="17">
        <v>600.75</v>
      </c>
      <c r="C8" s="17">
        <v>878.25</v>
      </c>
    </row>
    <row r="9" spans="1:3" x14ac:dyDescent="0.35">
      <c r="A9" s="45">
        <v>2014.5833333333201</v>
      </c>
      <c r="B9" s="17">
        <v>564.5</v>
      </c>
      <c r="C9" s="17">
        <v>816.5</v>
      </c>
    </row>
    <row r="10" spans="1:3" x14ac:dyDescent="0.35">
      <c r="A10" s="45">
        <v>2014.6666666666499</v>
      </c>
      <c r="B10" s="17">
        <v>590.75</v>
      </c>
      <c r="C10" s="17">
        <v>837.75</v>
      </c>
    </row>
    <row r="11" spans="1:3" x14ac:dyDescent="0.35">
      <c r="A11" s="45">
        <v>2014.74999999999</v>
      </c>
      <c r="B11" s="17">
        <v>528</v>
      </c>
      <c r="C11" s="17">
        <v>747.5</v>
      </c>
    </row>
    <row r="12" spans="1:3" x14ac:dyDescent="0.35">
      <c r="A12" s="45">
        <v>2014.8333333333201</v>
      </c>
      <c r="B12" s="17">
        <v>524.75</v>
      </c>
      <c r="C12" s="17">
        <v>749.25</v>
      </c>
    </row>
    <row r="13" spans="1:3" x14ac:dyDescent="0.35">
      <c r="A13" s="45">
        <v>2014.9166666666499</v>
      </c>
      <c r="B13" s="17">
        <v>543</v>
      </c>
      <c r="C13" s="17">
        <v>776</v>
      </c>
    </row>
    <row r="14" spans="1:3" x14ac:dyDescent="0.35">
      <c r="A14" s="45">
        <v>2014.99999999999</v>
      </c>
      <c r="B14" s="17">
        <v>507.25</v>
      </c>
      <c r="C14" s="17">
        <v>734.25</v>
      </c>
    </row>
    <row r="15" spans="1:3" x14ac:dyDescent="0.35">
      <c r="A15" s="45">
        <v>2015.0833333333201</v>
      </c>
      <c r="B15" s="17">
        <v>521</v>
      </c>
      <c r="C15" s="17">
        <v>755</v>
      </c>
    </row>
    <row r="16" spans="1:3" x14ac:dyDescent="0.35">
      <c r="A16" s="45">
        <v>2015.1666666666499</v>
      </c>
      <c r="B16" s="17">
        <v>505.5</v>
      </c>
      <c r="C16" s="17">
        <v>723</v>
      </c>
    </row>
    <row r="17" spans="1:3" x14ac:dyDescent="0.35">
      <c r="A17" s="45">
        <v>2015.24999999999</v>
      </c>
      <c r="B17" s="17">
        <v>491.25</v>
      </c>
      <c r="C17" s="17">
        <v>702.75</v>
      </c>
    </row>
    <row r="18" spans="1:3" x14ac:dyDescent="0.35">
      <c r="A18" s="45">
        <v>2015.3333333333201</v>
      </c>
      <c r="B18" s="17">
        <v>530.5</v>
      </c>
      <c r="C18" s="17">
        <v>743.5</v>
      </c>
    </row>
    <row r="19" spans="1:3" x14ac:dyDescent="0.35">
      <c r="A19" s="45">
        <v>2015.4166666666499</v>
      </c>
      <c r="B19" s="17">
        <v>514.25</v>
      </c>
      <c r="C19" s="17">
        <v>709</v>
      </c>
    </row>
    <row r="20" spans="1:3" x14ac:dyDescent="0.35">
      <c r="A20" s="45">
        <v>2015.49999999999</v>
      </c>
      <c r="B20" s="17">
        <v>489.75</v>
      </c>
      <c r="C20" s="17">
        <v>670.25</v>
      </c>
    </row>
    <row r="21" spans="1:3" x14ac:dyDescent="0.35">
      <c r="A21" s="45">
        <v>2015.5833333333201</v>
      </c>
      <c r="B21" s="17">
        <v>489</v>
      </c>
      <c r="C21" s="17">
        <v>663</v>
      </c>
    </row>
    <row r="22" spans="1:3" x14ac:dyDescent="0.35">
      <c r="A22" s="45">
        <v>2015.6666666666499</v>
      </c>
      <c r="B22" s="17">
        <v>433.75</v>
      </c>
      <c r="C22" s="17">
        <v>593.25</v>
      </c>
    </row>
    <row r="23" spans="1:3" x14ac:dyDescent="0.35">
      <c r="A23" s="45">
        <v>2015.74999999999</v>
      </c>
      <c r="B23" s="17">
        <v>399</v>
      </c>
      <c r="C23" s="17">
        <v>548.25</v>
      </c>
    </row>
    <row r="24" spans="1:3" x14ac:dyDescent="0.35">
      <c r="A24" s="45">
        <v>2015.8333333333201</v>
      </c>
      <c r="B24" s="17">
        <v>399.5</v>
      </c>
      <c r="C24" s="17">
        <v>559.75</v>
      </c>
    </row>
    <row r="25" spans="1:3" x14ac:dyDescent="0.35">
      <c r="A25" s="45">
        <v>2015.9166666666499</v>
      </c>
      <c r="B25" s="17">
        <v>374.25</v>
      </c>
      <c r="C25" s="17">
        <v>532.25</v>
      </c>
    </row>
    <row r="26" spans="1:3" x14ac:dyDescent="0.35">
      <c r="A26" s="45">
        <v>2015.99999999999</v>
      </c>
      <c r="B26" s="17">
        <v>365.5</v>
      </c>
      <c r="C26" s="17">
        <v>517.5</v>
      </c>
    </row>
    <row r="27" spans="1:3" x14ac:dyDescent="0.35">
      <c r="A27" s="45">
        <v>2016.0833333333201</v>
      </c>
      <c r="B27" s="17">
        <v>404.5</v>
      </c>
      <c r="C27" s="17">
        <v>577.25</v>
      </c>
    </row>
    <row r="28" spans="1:3" x14ac:dyDescent="0.35">
      <c r="A28" s="45">
        <v>2016.1666666666499</v>
      </c>
      <c r="B28" s="17">
        <v>403.25</v>
      </c>
      <c r="C28" s="17">
        <v>562.25</v>
      </c>
    </row>
    <row r="29" spans="1:3" x14ac:dyDescent="0.35">
      <c r="A29" s="45">
        <v>2016.24999999999</v>
      </c>
      <c r="B29" s="17">
        <v>422.5</v>
      </c>
      <c r="C29" s="17">
        <v>574</v>
      </c>
    </row>
    <row r="30" spans="1:3" x14ac:dyDescent="0.35">
      <c r="A30" s="45">
        <v>2016.3333333333201</v>
      </c>
      <c r="B30" s="17">
        <v>436.25</v>
      </c>
      <c r="C30" s="17">
        <v>601.75</v>
      </c>
    </row>
    <row r="31" spans="1:3" x14ac:dyDescent="0.35">
      <c r="A31" s="45">
        <v>2016.4166666666499</v>
      </c>
      <c r="B31" s="17">
        <v>408.75</v>
      </c>
      <c r="C31" s="17">
        <v>555.5</v>
      </c>
    </row>
    <row r="32" spans="1:3" x14ac:dyDescent="0.35">
      <c r="A32" s="45">
        <v>2016.49999999998</v>
      </c>
      <c r="B32" s="17">
        <v>410.5</v>
      </c>
      <c r="C32" s="17">
        <v>562.75</v>
      </c>
    </row>
    <row r="33" spans="1:3" x14ac:dyDescent="0.35">
      <c r="A33" s="45">
        <v>2016.5833333333201</v>
      </c>
      <c r="B33" s="17">
        <v>388.5</v>
      </c>
      <c r="C33" s="17">
        <v>540</v>
      </c>
    </row>
    <row r="34" spans="1:3" x14ac:dyDescent="0.35">
      <c r="A34" s="45">
        <v>2016.6666666666499</v>
      </c>
      <c r="B34" s="17">
        <v>364.75</v>
      </c>
      <c r="C34" s="17">
        <v>497.75</v>
      </c>
    </row>
    <row r="35" spans="1:3" x14ac:dyDescent="0.35">
      <c r="A35" s="45">
        <v>2016.74999999998</v>
      </c>
      <c r="B35" s="17">
        <v>354.5</v>
      </c>
      <c r="C35" s="17">
        <v>487.25</v>
      </c>
    </row>
    <row r="36" spans="1:3" x14ac:dyDescent="0.35">
      <c r="A36" s="45">
        <v>2016.8333333333201</v>
      </c>
      <c r="B36" s="17">
        <v>328.75</v>
      </c>
      <c r="C36" s="17">
        <v>452.5</v>
      </c>
    </row>
    <row r="37" spans="1:3" x14ac:dyDescent="0.35">
      <c r="A37" s="45">
        <v>2016.9166666666499</v>
      </c>
      <c r="B37" s="17">
        <v>308.5</v>
      </c>
      <c r="C37" s="17">
        <v>426.5</v>
      </c>
    </row>
    <row r="38" spans="1:3" x14ac:dyDescent="0.35">
      <c r="A38" s="45">
        <v>2016.99999999998</v>
      </c>
      <c r="B38" s="17">
        <v>338.75</v>
      </c>
      <c r="C38" s="17">
        <v>456.75</v>
      </c>
    </row>
    <row r="39" spans="1:3" x14ac:dyDescent="0.35">
      <c r="A39" s="45">
        <v>2017.0833333333201</v>
      </c>
      <c r="B39" s="17">
        <v>336.5</v>
      </c>
      <c r="C39" s="17">
        <v>445.25</v>
      </c>
    </row>
    <row r="40" spans="1:3" x14ac:dyDescent="0.35">
      <c r="A40" s="45">
        <v>2017.1666666666499</v>
      </c>
      <c r="B40" s="17">
        <v>361.5</v>
      </c>
      <c r="C40" s="17">
        <v>475</v>
      </c>
    </row>
    <row r="41" spans="1:3" x14ac:dyDescent="0.35">
      <c r="A41" s="45">
        <v>2017.24999999998</v>
      </c>
      <c r="B41" s="17">
        <v>359.5</v>
      </c>
      <c r="C41" s="17">
        <v>473.5</v>
      </c>
    </row>
    <row r="42" spans="1:3" x14ac:dyDescent="0.35">
      <c r="A42" s="45">
        <v>2017.3333333333201</v>
      </c>
      <c r="B42" s="17">
        <v>315.5</v>
      </c>
      <c r="C42" s="17">
        <v>430</v>
      </c>
    </row>
    <row r="43" spans="1:3" x14ac:dyDescent="0.35">
      <c r="A43" s="45">
        <v>2017.4166666666499</v>
      </c>
      <c r="B43" s="17">
        <v>299.5</v>
      </c>
      <c r="C43" s="17">
        <v>418.25</v>
      </c>
    </row>
    <row r="44" spans="1:3" x14ac:dyDescent="0.35">
      <c r="A44" s="45">
        <v>2017.49999999998</v>
      </c>
      <c r="B44" s="17">
        <v>284.25</v>
      </c>
      <c r="C44" s="17">
        <v>404.75</v>
      </c>
    </row>
    <row r="45" spans="1:3" x14ac:dyDescent="0.35">
      <c r="A45" s="45">
        <v>2017.5833333333201</v>
      </c>
      <c r="B45" s="17">
        <v>286</v>
      </c>
      <c r="C45" s="17">
        <v>403.5</v>
      </c>
    </row>
    <row r="46" spans="1:3" x14ac:dyDescent="0.35">
      <c r="A46" s="45">
        <v>2017.6666666666499</v>
      </c>
      <c r="B46" s="17">
        <v>275.25</v>
      </c>
      <c r="C46" s="17">
        <v>386.75</v>
      </c>
    </row>
    <row r="47" spans="1:3" x14ac:dyDescent="0.35">
      <c r="A47" s="45">
        <v>2017.74999999998</v>
      </c>
      <c r="B47" s="17">
        <v>279</v>
      </c>
      <c r="C47" s="17">
        <v>392.25</v>
      </c>
    </row>
    <row r="48" spans="1:3" x14ac:dyDescent="0.35">
      <c r="A48" s="45">
        <v>2017.8333333333201</v>
      </c>
      <c r="B48" s="17">
        <v>255.25</v>
      </c>
      <c r="C48" s="17">
        <v>362</v>
      </c>
    </row>
    <row r="49" spans="1:3" x14ac:dyDescent="0.35">
      <c r="A49" s="45">
        <v>2017.9166666666499</v>
      </c>
      <c r="B49" s="17">
        <v>257.75</v>
      </c>
      <c r="C49" s="17">
        <v>368.75</v>
      </c>
    </row>
    <row r="50" spans="1:3" x14ac:dyDescent="0.35">
      <c r="A50" s="45">
        <v>2017.99999999998</v>
      </c>
      <c r="B50" s="17">
        <v>255.5</v>
      </c>
      <c r="C50" s="17">
        <v>368.25</v>
      </c>
    </row>
    <row r="51" spans="1:3" x14ac:dyDescent="0.35">
      <c r="A51" s="45">
        <v>2018.0833333333201</v>
      </c>
      <c r="B51" s="17">
        <v>244.25</v>
      </c>
      <c r="C51" s="17">
        <v>344.5</v>
      </c>
    </row>
    <row r="52" spans="1:3" x14ac:dyDescent="0.35">
      <c r="A52" s="45">
        <v>2018.1666666666499</v>
      </c>
      <c r="B52" s="17">
        <v>266.5</v>
      </c>
      <c r="C52" s="17">
        <v>366.25</v>
      </c>
    </row>
    <row r="53" spans="1:3" x14ac:dyDescent="0.35">
      <c r="A53" s="45">
        <v>2018.24999999998</v>
      </c>
      <c r="B53" s="17">
        <v>248.5</v>
      </c>
      <c r="C53" s="17">
        <v>339.75</v>
      </c>
    </row>
    <row r="54" spans="1:3" x14ac:dyDescent="0.35">
      <c r="A54" s="45">
        <v>2018.3333333333201</v>
      </c>
      <c r="B54" s="17">
        <v>251</v>
      </c>
      <c r="C54" s="17">
        <v>344</v>
      </c>
    </row>
    <row r="55" spans="1:3" x14ac:dyDescent="0.35">
      <c r="A55" s="45">
        <v>2018.4166666666499</v>
      </c>
      <c r="B55" s="17">
        <v>259.5</v>
      </c>
      <c r="C55" s="17">
        <v>355.5</v>
      </c>
    </row>
    <row r="56" spans="1:3" x14ac:dyDescent="0.35">
      <c r="A56" s="45">
        <v>2018.49999999998</v>
      </c>
      <c r="B56" s="17">
        <v>256</v>
      </c>
      <c r="C56" s="17">
        <v>347.5</v>
      </c>
    </row>
    <row r="57" spans="1:3" x14ac:dyDescent="0.35">
      <c r="A57" s="45">
        <v>2018.5833333333201</v>
      </c>
      <c r="B57" s="17">
        <v>259.5</v>
      </c>
      <c r="C57" s="17">
        <v>353</v>
      </c>
    </row>
    <row r="58" spans="1:3" x14ac:dyDescent="0.35">
      <c r="A58" s="45">
        <v>2018.6666666666499</v>
      </c>
      <c r="B58" s="17">
        <v>268.25</v>
      </c>
      <c r="C58" s="17">
        <v>355.5</v>
      </c>
    </row>
    <row r="59" spans="1:3" x14ac:dyDescent="0.35">
      <c r="A59" s="45">
        <v>2018.74999999998</v>
      </c>
      <c r="B59" s="17">
        <v>267</v>
      </c>
      <c r="C59" s="17">
        <v>354.25</v>
      </c>
    </row>
    <row r="60" spans="1:3" x14ac:dyDescent="0.35">
      <c r="A60" s="45">
        <v>2018.8333333333201</v>
      </c>
      <c r="B60" s="17">
        <v>245.5</v>
      </c>
      <c r="C60" s="17">
        <v>334</v>
      </c>
    </row>
    <row r="61" spans="1:3" x14ac:dyDescent="0.35">
      <c r="A61" s="45">
        <v>2018.9166666666499</v>
      </c>
      <c r="B61" s="17">
        <v>263.25</v>
      </c>
      <c r="C61" s="17">
        <v>353</v>
      </c>
    </row>
    <row r="62" spans="1:3" x14ac:dyDescent="0.35">
      <c r="A62" s="45">
        <v>2018.99999999998</v>
      </c>
      <c r="B62" s="17">
        <v>257.25</v>
      </c>
      <c r="C62" s="17">
        <v>347.75</v>
      </c>
    </row>
    <row r="63" spans="1:3" x14ac:dyDescent="0.35">
      <c r="A63" s="45">
        <v>2019.0833333333201</v>
      </c>
      <c r="B63" s="17">
        <v>259.75</v>
      </c>
      <c r="C63" s="17">
        <v>346.75</v>
      </c>
    </row>
    <row r="64" spans="1:3" x14ac:dyDescent="0.35">
      <c r="A64" s="45">
        <v>2019.1666666666499</v>
      </c>
      <c r="B64" s="17">
        <v>274.25</v>
      </c>
      <c r="C64" s="17">
        <v>367.25</v>
      </c>
    </row>
    <row r="65" spans="1:3" x14ac:dyDescent="0.35">
      <c r="A65" s="45">
        <v>2019.24999999998</v>
      </c>
      <c r="B65" s="17">
        <v>257</v>
      </c>
      <c r="C65" s="17">
        <v>353.5</v>
      </c>
    </row>
    <row r="66" spans="1:3" x14ac:dyDescent="0.35">
      <c r="A66" s="45">
        <v>2019.3333333333201</v>
      </c>
      <c r="B66" s="17">
        <v>256</v>
      </c>
      <c r="C66" s="17">
        <v>355.25</v>
      </c>
    </row>
    <row r="67" spans="1:3" x14ac:dyDescent="0.35">
      <c r="A67" s="45">
        <v>2019.4166666666499</v>
      </c>
      <c r="B67" s="17">
        <v>270.75</v>
      </c>
      <c r="C67" s="17">
        <v>378.25</v>
      </c>
    </row>
    <row r="68" spans="1:3" x14ac:dyDescent="0.35">
      <c r="A68" s="45">
        <v>2019.49999999998</v>
      </c>
      <c r="B68" s="17">
        <v>265.25</v>
      </c>
      <c r="C68" s="17">
        <v>361.75</v>
      </c>
    </row>
    <row r="69" spans="1:3" x14ac:dyDescent="0.35">
      <c r="A69" s="45">
        <v>2019.5833333333201</v>
      </c>
      <c r="B69" s="17">
        <v>269.25</v>
      </c>
      <c r="C69" s="17">
        <v>361.5</v>
      </c>
    </row>
    <row r="70" spans="1:3" x14ac:dyDescent="0.35">
      <c r="A70" s="45">
        <v>2019.6666666666499</v>
      </c>
      <c r="B70" s="17">
        <v>282.5</v>
      </c>
      <c r="C70" s="17">
        <v>374.75</v>
      </c>
    </row>
    <row r="71" spans="1:3" x14ac:dyDescent="0.35">
      <c r="A71" s="45">
        <v>2019.74999999998</v>
      </c>
      <c r="B71" s="17">
        <v>264.5</v>
      </c>
      <c r="C71" s="17">
        <v>352.5</v>
      </c>
    </row>
    <row r="72" spans="1:3" x14ac:dyDescent="0.35">
      <c r="A72" s="45">
        <v>2019.8333333333201</v>
      </c>
      <c r="B72" s="17">
        <v>262.25</v>
      </c>
      <c r="C72" s="17">
        <v>356.5</v>
      </c>
    </row>
    <row r="73" spans="1:3" x14ac:dyDescent="0.35">
      <c r="A73" s="45">
        <v>2019.9166666666499</v>
      </c>
      <c r="B73" s="17">
        <v>271.25</v>
      </c>
      <c r="C73" s="17">
        <v>368.75</v>
      </c>
    </row>
    <row r="74" spans="1:3" x14ac:dyDescent="0.35">
      <c r="A74" s="45">
        <v>2019.99999999998</v>
      </c>
      <c r="B74" s="17">
        <v>260.75</v>
      </c>
      <c r="C74" s="17">
        <v>357.75</v>
      </c>
    </row>
    <row r="75" spans="1:3" x14ac:dyDescent="0.35">
      <c r="A75" s="45">
        <v>2020.0833333333201</v>
      </c>
      <c r="B75" s="17">
        <v>267</v>
      </c>
      <c r="C75" s="17">
        <v>363.75</v>
      </c>
    </row>
    <row r="76" spans="1:3" x14ac:dyDescent="0.35">
      <c r="A76" s="45">
        <v>2020.1666666666499</v>
      </c>
      <c r="B76" s="17">
        <v>270.5</v>
      </c>
      <c r="C76" s="17">
        <v>364.5</v>
      </c>
    </row>
    <row r="77" spans="1:3" x14ac:dyDescent="0.35">
      <c r="A77" s="45">
        <v>2020.24999999998</v>
      </c>
      <c r="B77" s="17">
        <v>262.5</v>
      </c>
      <c r="C77" s="17">
        <v>359.5</v>
      </c>
    </row>
    <row r="78" spans="1:3" x14ac:dyDescent="0.35">
      <c r="A78" s="45">
        <v>2020.3333333333101</v>
      </c>
      <c r="B78" s="17">
        <v>267.5</v>
      </c>
      <c r="C78" s="17">
        <v>359.25</v>
      </c>
    </row>
    <row r="79" spans="1:3" x14ac:dyDescent="0.35">
      <c r="A79" s="45">
        <v>2020.4166666666499</v>
      </c>
      <c r="B79" s="17">
        <v>280.5</v>
      </c>
      <c r="C79" s="17">
        <v>370</v>
      </c>
    </row>
    <row r="80" spans="1:3" x14ac:dyDescent="0.35">
      <c r="A80" s="45">
        <v>2020.49999999998</v>
      </c>
      <c r="B80" s="17">
        <v>282.5</v>
      </c>
      <c r="C80" s="17">
        <v>374.75</v>
      </c>
    </row>
    <row r="81" spans="1:3" x14ac:dyDescent="0.35">
      <c r="A81" s="45">
        <v>2020.5833333333101</v>
      </c>
      <c r="B81" s="17">
        <v>284.25</v>
      </c>
      <c r="C81" s="17">
        <v>369</v>
      </c>
    </row>
    <row r="82" spans="1:3" x14ac:dyDescent="0.35">
      <c r="A82" s="45">
        <v>2020.6666666666499</v>
      </c>
      <c r="B82" s="17">
        <v>260.25</v>
      </c>
      <c r="C82" s="17">
        <v>341</v>
      </c>
    </row>
    <row r="83" spans="1:3" x14ac:dyDescent="0.35">
      <c r="A83" s="45">
        <v>2020.74999999998</v>
      </c>
      <c r="B83" s="17">
        <v>221.5</v>
      </c>
      <c r="C83" s="17">
        <v>294.5</v>
      </c>
    </row>
    <row r="84" spans="1:3" x14ac:dyDescent="0.35">
      <c r="A84" s="45">
        <v>2020.8333333333101</v>
      </c>
      <c r="B84" s="17">
        <v>209</v>
      </c>
      <c r="C84" s="17">
        <v>276.25</v>
      </c>
    </row>
    <row r="85" spans="1:3" x14ac:dyDescent="0.35">
      <c r="A85" s="45">
        <v>2020.9166666666499</v>
      </c>
      <c r="B85" s="17">
        <v>183.5</v>
      </c>
      <c r="C85" s="17">
        <v>244.25</v>
      </c>
    </row>
    <row r="86" spans="1:3" x14ac:dyDescent="0.35">
      <c r="A86" s="45">
        <v>2020.99999999998</v>
      </c>
      <c r="B86" s="17">
        <v>177</v>
      </c>
      <c r="C86" s="17">
        <v>239</v>
      </c>
    </row>
    <row r="87" spans="1:3" x14ac:dyDescent="0.35">
      <c r="A87" s="45">
        <v>2021.0833333333101</v>
      </c>
      <c r="B87" s="17">
        <v>173.75</v>
      </c>
      <c r="C87" s="17">
        <v>243.5</v>
      </c>
    </row>
    <row r="88" spans="1:3" x14ac:dyDescent="0.35">
      <c r="A88" s="45">
        <v>2021.1666666666499</v>
      </c>
      <c r="B88" s="17">
        <v>154.5</v>
      </c>
      <c r="C88" s="17">
        <v>220</v>
      </c>
    </row>
    <row r="89" spans="1:3" x14ac:dyDescent="0.35">
      <c r="A89" s="45">
        <v>2021.24999999998</v>
      </c>
      <c r="B89" s="17">
        <v>140.75</v>
      </c>
      <c r="C89" s="17">
        <v>205</v>
      </c>
    </row>
    <row r="90" spans="1:3" x14ac:dyDescent="0.35">
      <c r="A90" s="45">
        <v>2021.3333333333101</v>
      </c>
      <c r="B90" s="17">
        <v>140</v>
      </c>
      <c r="C90" s="17">
        <v>202.75</v>
      </c>
    </row>
    <row r="91" spans="1:3" x14ac:dyDescent="0.35">
      <c r="A91" s="45">
        <v>2021.4166666666499</v>
      </c>
      <c r="B91" s="17">
        <v>131.5</v>
      </c>
      <c r="C91" s="17">
        <v>191</v>
      </c>
    </row>
    <row r="92" spans="1:3" x14ac:dyDescent="0.35">
      <c r="A92" s="45">
        <v>2021.49999999998</v>
      </c>
      <c r="B92" s="17">
        <v>128.75</v>
      </c>
      <c r="C92" s="17">
        <v>185.75</v>
      </c>
    </row>
    <row r="93" spans="1:3" x14ac:dyDescent="0.35">
      <c r="A93" s="45">
        <v>2021.5833333333101</v>
      </c>
      <c r="B93" s="17">
        <v>136.5</v>
      </c>
      <c r="C93" s="17">
        <v>191.5</v>
      </c>
    </row>
    <row r="94" spans="1:3" x14ac:dyDescent="0.35">
      <c r="A94" s="45">
        <v>2021.6666666666499</v>
      </c>
      <c r="B94" s="17">
        <v>121</v>
      </c>
      <c r="C94" s="17">
        <v>171.5</v>
      </c>
    </row>
    <row r="95" spans="1:3" x14ac:dyDescent="0.35">
      <c r="A95" s="45">
        <v>2021.74999999998</v>
      </c>
      <c r="B95" s="17">
        <v>118.75</v>
      </c>
      <c r="C95" s="17">
        <v>163.75</v>
      </c>
    </row>
    <row r="96" spans="1:3" x14ac:dyDescent="0.35">
      <c r="A96" s="45">
        <v>2021.8333333333101</v>
      </c>
      <c r="B96" s="17">
        <v>116</v>
      </c>
      <c r="C96" s="17">
        <v>160.25</v>
      </c>
    </row>
    <row r="97" spans="1:3" x14ac:dyDescent="0.35">
      <c r="A97" s="45">
        <v>2021.9166666666499</v>
      </c>
      <c r="B97" s="17">
        <v>107.5</v>
      </c>
      <c r="C97" s="17">
        <v>150</v>
      </c>
    </row>
    <row r="98" spans="1:3" x14ac:dyDescent="0.35">
      <c r="A98" s="45">
        <v>2021.99999999998</v>
      </c>
      <c r="B98" s="17">
        <v>128</v>
      </c>
      <c r="C98" s="17">
        <v>172.75</v>
      </c>
    </row>
    <row r="99" spans="1:3" x14ac:dyDescent="0.35">
      <c r="A99" s="45">
        <v>2022.0833333333101</v>
      </c>
      <c r="B99" s="17">
        <v>134</v>
      </c>
      <c r="C99" s="17">
        <v>177.5</v>
      </c>
    </row>
    <row r="100" spans="1:3" x14ac:dyDescent="0.35">
      <c r="A100" s="45">
        <v>2022.1666666666499</v>
      </c>
      <c r="B100" s="17">
        <v>133.75</v>
      </c>
      <c r="C100" s="17">
        <v>172.75</v>
      </c>
    </row>
    <row r="101" spans="1:3" x14ac:dyDescent="0.35">
      <c r="A101" s="45">
        <v>2022.24999999998</v>
      </c>
      <c r="B101" s="17">
        <v>145</v>
      </c>
      <c r="C101" s="17">
        <v>185.25</v>
      </c>
    </row>
    <row r="102" spans="1:3" x14ac:dyDescent="0.35">
      <c r="A102" s="45">
        <v>2022.3333333333101</v>
      </c>
      <c r="B102" s="17">
        <v>140.75</v>
      </c>
      <c r="C102" s="17">
        <v>178.5</v>
      </c>
    </row>
    <row r="103" spans="1:3" x14ac:dyDescent="0.35">
      <c r="A103" s="45">
        <v>2022.4166666666499</v>
      </c>
      <c r="B103" s="17">
        <v>129</v>
      </c>
      <c r="C103" s="17">
        <v>169</v>
      </c>
    </row>
    <row r="104" spans="1:3" x14ac:dyDescent="0.35">
      <c r="A104" s="45">
        <v>2022.49999999998</v>
      </c>
      <c r="B104" s="17">
        <v>145.25</v>
      </c>
      <c r="C104" s="17">
        <v>193.5</v>
      </c>
    </row>
    <row r="105" spans="1:3" x14ac:dyDescent="0.35">
      <c r="A105" s="45">
        <v>2022.5833333333101</v>
      </c>
      <c r="B105" s="17">
        <v>140.25</v>
      </c>
      <c r="C105" s="17">
        <v>187</v>
      </c>
    </row>
    <row r="106" spans="1:3" x14ac:dyDescent="0.35">
      <c r="A106" s="45">
        <v>2022.6666666666499</v>
      </c>
      <c r="B106" s="17">
        <v>128</v>
      </c>
      <c r="C106" s="17">
        <v>175.75</v>
      </c>
    </row>
    <row r="107" spans="1:3" x14ac:dyDescent="0.35">
      <c r="A107" s="45">
        <v>2022.74999999998</v>
      </c>
      <c r="B107" s="17">
        <v>143.5</v>
      </c>
      <c r="C107" s="17">
        <v>191.5</v>
      </c>
    </row>
    <row r="108" spans="1:3" x14ac:dyDescent="0.35">
      <c r="A108" s="45">
        <v>2022.8333333333101</v>
      </c>
      <c r="B108" s="17">
        <v>135</v>
      </c>
      <c r="C108" s="17">
        <v>176.5</v>
      </c>
    </row>
    <row r="109" spans="1:3" x14ac:dyDescent="0.35">
      <c r="A109" s="45">
        <v>2022.9166666666499</v>
      </c>
      <c r="B109" s="17">
        <v>148.25</v>
      </c>
      <c r="C109" s="17">
        <v>195</v>
      </c>
    </row>
    <row r="110" spans="1:3" x14ac:dyDescent="0.35">
      <c r="A110" s="45">
        <v>2022.99999999998</v>
      </c>
      <c r="B110" s="17">
        <v>174.5</v>
      </c>
      <c r="C110" s="17">
        <v>229.25</v>
      </c>
    </row>
    <row r="111" spans="1:3" x14ac:dyDescent="0.35">
      <c r="A111" s="45">
        <v>2023.0833333333101</v>
      </c>
      <c r="B111" s="17">
        <v>191</v>
      </c>
      <c r="C111" s="17">
        <v>247.5</v>
      </c>
    </row>
    <row r="112" spans="1:3" x14ac:dyDescent="0.35">
      <c r="A112" s="45">
        <v>2023.1666666666499</v>
      </c>
      <c r="B112" s="17">
        <v>211.5</v>
      </c>
      <c r="C112" s="17">
        <v>272.75</v>
      </c>
    </row>
    <row r="113" spans="1:3" x14ac:dyDescent="0.35">
      <c r="A113" s="45">
        <v>2023.24999999998</v>
      </c>
      <c r="B113" s="17">
        <v>223</v>
      </c>
      <c r="C113" s="17">
        <v>284.5</v>
      </c>
    </row>
    <row r="114" spans="1:3" x14ac:dyDescent="0.35">
      <c r="A114" s="45">
        <v>2023.3333333333101</v>
      </c>
      <c r="B114" s="17">
        <v>212</v>
      </c>
      <c r="C114" s="17">
        <v>269.25</v>
      </c>
    </row>
    <row r="115" spans="1:3" x14ac:dyDescent="0.35">
      <c r="A115" s="45">
        <v>2023.4166666666499</v>
      </c>
      <c r="B115" s="17">
        <v>206</v>
      </c>
      <c r="C115" s="17">
        <v>263</v>
      </c>
    </row>
    <row r="116" spans="1:3" x14ac:dyDescent="0.35">
      <c r="A116" s="45">
        <v>2023.49999999998</v>
      </c>
      <c r="B116" s="17">
        <v>214.75</v>
      </c>
      <c r="C116" s="17">
        <v>274.75</v>
      </c>
    </row>
    <row r="117" spans="1:3" x14ac:dyDescent="0.35">
      <c r="A117" s="45">
        <v>2023.5833333333101</v>
      </c>
      <c r="B117" s="17">
        <v>223</v>
      </c>
      <c r="C117" s="17">
        <v>280.75</v>
      </c>
    </row>
    <row r="118" spans="1:3" x14ac:dyDescent="0.35">
      <c r="A118" s="45">
        <v>2023.6666666666499</v>
      </c>
      <c r="B118" s="17">
        <v>229.75</v>
      </c>
      <c r="C118" s="17">
        <v>288</v>
      </c>
    </row>
    <row r="119" spans="1:3" x14ac:dyDescent="0.35">
      <c r="A119" s="45">
        <v>2023.74999999998</v>
      </c>
      <c r="B119" s="17">
        <v>248.75</v>
      </c>
      <c r="C119" s="17">
        <v>311</v>
      </c>
    </row>
    <row r="120" spans="1:3" x14ac:dyDescent="0.35">
      <c r="A120" s="45">
        <v>2023.8333333333101</v>
      </c>
      <c r="B120" s="17">
        <v>244.75</v>
      </c>
      <c r="C120" s="17">
        <v>304.25</v>
      </c>
    </row>
    <row r="121" spans="1:3" x14ac:dyDescent="0.35">
      <c r="A121" s="45">
        <v>2023.9166666666399</v>
      </c>
      <c r="B121" s="17">
        <v>250</v>
      </c>
      <c r="C121" s="17">
        <v>315</v>
      </c>
    </row>
    <row r="122" spans="1:3" x14ac:dyDescent="0.35">
      <c r="A122" s="45">
        <v>2023.99999999998</v>
      </c>
      <c r="B122" s="17">
        <v>263.5</v>
      </c>
      <c r="C122" s="17">
        <v>327.5</v>
      </c>
    </row>
    <row r="123" spans="1:3" x14ac:dyDescent="0.35">
      <c r="A123" s="45">
        <v>2024.0833333333101</v>
      </c>
      <c r="B123" s="17">
        <v>263</v>
      </c>
      <c r="C123" s="17">
        <v>325.5</v>
      </c>
    </row>
    <row r="124" spans="1:3" x14ac:dyDescent="0.35">
      <c r="A124" s="45">
        <v>2024.1666666666399</v>
      </c>
      <c r="B124" s="17">
        <v>292.75</v>
      </c>
      <c r="C124" s="17">
        <v>368.5</v>
      </c>
    </row>
    <row r="125" spans="1:3" x14ac:dyDescent="0.35">
      <c r="A125" s="45">
        <v>2024.24999999998</v>
      </c>
      <c r="B125" s="17">
        <v>295</v>
      </c>
      <c r="C125" s="17">
        <v>367</v>
      </c>
    </row>
    <row r="126" spans="1:3" x14ac:dyDescent="0.35">
      <c r="A126" s="45">
        <v>2024.3333333333101</v>
      </c>
      <c r="B126" s="17">
        <v>297.75</v>
      </c>
      <c r="C126" s="17">
        <v>374</v>
      </c>
    </row>
    <row r="127" spans="1:3" x14ac:dyDescent="0.35">
      <c r="A127" s="45">
        <v>2024.4166666666399</v>
      </c>
      <c r="B127" s="17">
        <v>319.75</v>
      </c>
      <c r="C127" s="17">
        <v>399</v>
      </c>
    </row>
  </sheetData>
  <pageMargins left="0.7" right="0.7" top="0.75" bottom="0.75" header="0.3" footer="0.3"/>
  <pageSetup paperSize="9" orientation="portrait" horizontalDpi="300" verticalDpi="30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D10"/>
  <sheetViews>
    <sheetView workbookViewId="0"/>
  </sheetViews>
  <sheetFormatPr defaultColWidth="11.453125" defaultRowHeight="14.5" x14ac:dyDescent="0.35"/>
  <cols>
    <col min="1" max="1" width="9.1796875" customWidth="1"/>
    <col min="2" max="2" width="43.7265625" customWidth="1"/>
    <col min="3" max="3" width="25.7265625" customWidth="1"/>
    <col min="4" max="4" width="39.7265625" customWidth="1"/>
  </cols>
  <sheetData>
    <row r="1" spans="1:4" x14ac:dyDescent="0.35">
      <c r="A1" s="4" t="str">
        <f>HYPERLINK("#'inhoud'!A1", "inhoud")</f>
        <v>inhoud</v>
      </c>
      <c r="B1" s="6" t="s">
        <v>83</v>
      </c>
      <c r="C1" s="6" t="s">
        <v>84</v>
      </c>
      <c r="D1" s="6" t="s">
        <v>85</v>
      </c>
    </row>
    <row r="2" spans="1:4" x14ac:dyDescent="0.35">
      <c r="A2">
        <v>2017</v>
      </c>
      <c r="B2" s="18">
        <v>1.60000000000015</v>
      </c>
      <c r="C2" s="18">
        <v>1.4</v>
      </c>
      <c r="D2" s="18">
        <v>99.312770744109898</v>
      </c>
    </row>
    <row r="3" spans="1:4" x14ac:dyDescent="0.35">
      <c r="A3">
        <v>2018</v>
      </c>
      <c r="B3" s="18">
        <v>1.99999999999999</v>
      </c>
      <c r="C3" s="18">
        <v>1.7</v>
      </c>
      <c r="D3" s="18">
        <v>99.605728769903706</v>
      </c>
    </row>
    <row r="4" spans="1:4" x14ac:dyDescent="0.35">
      <c r="A4">
        <v>2019</v>
      </c>
      <c r="B4" s="18">
        <v>2.3000000000001699</v>
      </c>
      <c r="C4" s="18">
        <v>2.6</v>
      </c>
      <c r="D4" s="18">
        <v>99.314483948939298</v>
      </c>
    </row>
    <row r="5" spans="1:4" x14ac:dyDescent="0.35">
      <c r="A5">
        <v>2020</v>
      </c>
      <c r="B5" s="18">
        <v>2.7999999999999901</v>
      </c>
      <c r="C5" s="18">
        <v>1.3</v>
      </c>
      <c r="D5" s="18">
        <v>100.78508341511299</v>
      </c>
    </row>
    <row r="6" spans="1:4" x14ac:dyDescent="0.35">
      <c r="A6">
        <v>2021</v>
      </c>
      <c r="B6" s="18">
        <v>1.8999999999997801</v>
      </c>
      <c r="C6" s="18">
        <v>2.7</v>
      </c>
      <c r="D6" s="18">
        <v>100</v>
      </c>
    </row>
    <row r="7" spans="1:4" x14ac:dyDescent="0.35">
      <c r="A7">
        <v>2022</v>
      </c>
      <c r="B7" s="18">
        <v>3.0400000000003198</v>
      </c>
      <c r="C7" s="18">
        <v>10</v>
      </c>
      <c r="D7" s="18">
        <v>93.672727272727599</v>
      </c>
    </row>
    <row r="8" spans="1:4" x14ac:dyDescent="0.35">
      <c r="A8">
        <v>2023</v>
      </c>
      <c r="B8" s="18">
        <v>5.9999999999999298</v>
      </c>
      <c r="C8" s="18">
        <v>3.8</v>
      </c>
      <c r="D8" s="18">
        <v>95.658083727448101</v>
      </c>
    </row>
    <row r="9" spans="1:4" x14ac:dyDescent="0.35">
      <c r="A9">
        <v>2024</v>
      </c>
      <c r="B9" s="18">
        <v>6.4</v>
      </c>
      <c r="C9" s="18">
        <v>3.6</v>
      </c>
      <c r="D9" s="18">
        <v>98.243437341703498</v>
      </c>
    </row>
    <row r="10" spans="1:4" x14ac:dyDescent="0.35">
      <c r="A10">
        <v>2025</v>
      </c>
      <c r="B10" s="18">
        <v>4.2</v>
      </c>
      <c r="C10" s="18">
        <v>3.2</v>
      </c>
      <c r="D10" s="18">
        <v>99.195408633774207</v>
      </c>
    </row>
  </sheetData>
  <pageMargins left="0.7" right="0.7" top="0.75" bottom="0.75" header="0.3" footer="0.3"/>
  <pageSetup paperSize="9" orientation="portrait" horizontalDpi="300" verticalDpi="30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E6"/>
  <sheetViews>
    <sheetView workbookViewId="0"/>
  </sheetViews>
  <sheetFormatPr defaultColWidth="11.453125" defaultRowHeight="14.5" x14ac:dyDescent="0.35"/>
  <cols>
    <col min="1" max="1" width="9.453125" customWidth="1"/>
    <col min="2" max="2" width="33.7265625" customWidth="1"/>
    <col min="3" max="3" width="34.7265625" customWidth="1"/>
    <col min="4" max="4" width="22.7265625" customWidth="1"/>
    <col min="5" max="5" width="11.7265625" customWidth="1"/>
  </cols>
  <sheetData>
    <row r="1" spans="1:5" x14ac:dyDescent="0.35">
      <c r="A1" s="4" t="str">
        <f>HYPERLINK("#'inhoud'!A1", "inhoud")</f>
        <v>inhoud</v>
      </c>
      <c r="B1" s="6" t="s">
        <v>86</v>
      </c>
      <c r="C1" s="6" t="s">
        <v>87</v>
      </c>
      <c r="D1" s="6" t="s">
        <v>88</v>
      </c>
      <c r="E1" s="6" t="s">
        <v>89</v>
      </c>
    </row>
    <row r="2" spans="1:5" x14ac:dyDescent="0.35">
      <c r="A2">
        <v>2021</v>
      </c>
      <c r="B2" s="19">
        <v>1.1380999999999999</v>
      </c>
      <c r="C2" s="19">
        <v>0.12520000000000001</v>
      </c>
      <c r="D2" s="19">
        <v>1.4131</v>
      </c>
      <c r="E2" s="19">
        <v>2.67646568157795</v>
      </c>
    </row>
    <row r="3" spans="1:5" x14ac:dyDescent="0.35">
      <c r="A3">
        <v>2022</v>
      </c>
      <c r="B3" s="19">
        <v>5.258</v>
      </c>
      <c r="C3" s="19">
        <v>1.4279999999999999</v>
      </c>
      <c r="D3" s="19">
        <v>3.3142</v>
      </c>
      <c r="E3" s="19">
        <v>10.0002279650943</v>
      </c>
    </row>
    <row r="4" spans="1:5" x14ac:dyDescent="0.35">
      <c r="A4">
        <v>2023</v>
      </c>
      <c r="B4" s="19">
        <v>-1.9021999999999999</v>
      </c>
      <c r="C4" s="19">
        <v>1.6552</v>
      </c>
      <c r="D4" s="19">
        <v>4.0876000000000001</v>
      </c>
      <c r="E4" s="19">
        <v>3.8405647249678698</v>
      </c>
    </row>
    <row r="5" spans="1:5" x14ac:dyDescent="0.35">
      <c r="A5">
        <v>2024</v>
      </c>
      <c r="B5" s="19">
        <v>0.12989999999999999</v>
      </c>
      <c r="C5" s="19">
        <v>0.7097</v>
      </c>
      <c r="D5" s="19">
        <v>2.7633999999999999</v>
      </c>
      <c r="E5" s="19">
        <v>3.6030746021555999</v>
      </c>
    </row>
    <row r="6" spans="1:5" x14ac:dyDescent="0.35">
      <c r="A6">
        <v>2025</v>
      </c>
      <c r="B6" s="19">
        <v>9.69E-2</v>
      </c>
      <c r="C6" s="19">
        <v>0.58150000000000002</v>
      </c>
      <c r="D6" s="19">
        <v>2.5350999999999999</v>
      </c>
      <c r="E6" s="19">
        <v>3.2135199257470699</v>
      </c>
    </row>
  </sheetData>
  <pageMargins left="0.7" right="0.7" top="0.75" bottom="0.75" header="0.3" footer="0.3"/>
  <pageSetup paperSize="9" orientation="portrait" horizontalDpi="300" verticalDpi="30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D18"/>
  <sheetViews>
    <sheetView workbookViewId="0"/>
  </sheetViews>
  <sheetFormatPr defaultColWidth="11.453125" defaultRowHeight="14.5" x14ac:dyDescent="0.35"/>
  <cols>
    <col min="1" max="1" width="9" customWidth="1"/>
    <col min="2" max="2" width="11.7265625" customWidth="1"/>
    <col min="3" max="3" width="14.7265625" customWidth="1"/>
    <col min="4" max="4" width="7.7265625" customWidth="1"/>
  </cols>
  <sheetData>
    <row r="1" spans="1:4" x14ac:dyDescent="0.35">
      <c r="A1" s="4" t="str">
        <f>HYPERLINK("#'inhoud'!A1", "inhoud")</f>
        <v>inhoud</v>
      </c>
      <c r="B1" s="6" t="s">
        <v>55</v>
      </c>
      <c r="C1" s="6" t="s">
        <v>56</v>
      </c>
      <c r="D1" s="6" t="s">
        <v>57</v>
      </c>
    </row>
    <row r="2" spans="1:4" x14ac:dyDescent="0.35">
      <c r="A2">
        <v>2023.5</v>
      </c>
      <c r="B2" s="5"/>
      <c r="C2" s="5"/>
      <c r="D2" s="5">
        <v>3</v>
      </c>
    </row>
    <row r="3" spans="1:4" x14ac:dyDescent="0.35">
      <c r="A3">
        <v>2024</v>
      </c>
      <c r="B3" s="5">
        <v>1.7717700288184299</v>
      </c>
      <c r="C3" s="5">
        <v>1.0428980681296001</v>
      </c>
      <c r="D3" s="5">
        <v>3</v>
      </c>
    </row>
    <row r="4" spans="1:4" x14ac:dyDescent="0.35">
      <c r="A4">
        <v>2025</v>
      </c>
      <c r="B4" s="5">
        <v>2.5165553547077502</v>
      </c>
      <c r="C4" s="5">
        <v>1.6811151695758999</v>
      </c>
      <c r="D4" s="5">
        <v>3</v>
      </c>
    </row>
    <row r="5" spans="1:4" x14ac:dyDescent="0.35">
      <c r="A5">
        <v>2026</v>
      </c>
      <c r="B5" s="5">
        <v>3.38003568211071</v>
      </c>
      <c r="C5" s="5">
        <v>2.4439541142605399</v>
      </c>
      <c r="D5" s="5">
        <v>3</v>
      </c>
    </row>
    <row r="6" spans="1:4" x14ac:dyDescent="0.35">
      <c r="A6">
        <v>2027</v>
      </c>
      <c r="B6" s="5">
        <v>2.0885344814173998</v>
      </c>
      <c r="C6" s="5">
        <v>1.0414614652026399</v>
      </c>
      <c r="D6" s="5">
        <v>3</v>
      </c>
    </row>
    <row r="7" spans="1:4" x14ac:dyDescent="0.35">
      <c r="A7">
        <v>2028</v>
      </c>
      <c r="B7" s="5">
        <v>2.5253437299288799</v>
      </c>
      <c r="C7" s="5">
        <v>1.4361420989219</v>
      </c>
      <c r="D7" s="5">
        <v>3</v>
      </c>
    </row>
    <row r="8" spans="1:4" x14ac:dyDescent="0.35">
      <c r="A8">
        <v>2029</v>
      </c>
      <c r="B8" s="5">
        <v>3.14800761341046</v>
      </c>
      <c r="C8" s="5">
        <v>1.96501271044353</v>
      </c>
      <c r="D8" s="5">
        <v>3</v>
      </c>
    </row>
    <row r="9" spans="1:4" x14ac:dyDescent="0.35">
      <c r="A9">
        <v>2030</v>
      </c>
      <c r="B9" s="5">
        <v>3.31643616964885</v>
      </c>
      <c r="C9" s="5">
        <v>2.06662829851438</v>
      </c>
      <c r="D9" s="5">
        <v>3</v>
      </c>
    </row>
    <row r="10" spans="1:4" x14ac:dyDescent="0.35">
      <c r="A10">
        <v>2031</v>
      </c>
      <c r="B10" s="5">
        <v>3.33044425274527</v>
      </c>
      <c r="C10" s="5">
        <v>2.0028185731909498</v>
      </c>
      <c r="D10" s="5">
        <v>3</v>
      </c>
    </row>
    <row r="11" spans="1:4" x14ac:dyDescent="0.35">
      <c r="A11">
        <v>2032</v>
      </c>
      <c r="B11" s="5">
        <v>3.6497278950696299</v>
      </c>
      <c r="C11" s="5">
        <v>2.2312638765906101</v>
      </c>
      <c r="D11" s="5">
        <v>3</v>
      </c>
    </row>
    <row r="12" spans="1:4" x14ac:dyDescent="0.35">
      <c r="A12">
        <v>2033</v>
      </c>
      <c r="B12" s="5">
        <v>3.7890832861837902</v>
      </c>
      <c r="C12" s="5">
        <v>2.31078476803494</v>
      </c>
      <c r="D12" s="5">
        <v>3</v>
      </c>
    </row>
    <row r="13" spans="1:4" x14ac:dyDescent="0.35">
      <c r="A13">
        <v>2034</v>
      </c>
      <c r="B13" s="5">
        <v>3.8685926426360102</v>
      </c>
      <c r="C13" s="5">
        <v>2.32841110955717</v>
      </c>
      <c r="D13" s="5">
        <v>3</v>
      </c>
    </row>
    <row r="14" spans="1:4" x14ac:dyDescent="0.35">
      <c r="A14">
        <v>2035</v>
      </c>
      <c r="B14" s="5">
        <v>3.9237124726084698</v>
      </c>
      <c r="C14" s="5">
        <v>2.3225053086415501</v>
      </c>
      <c r="D14" s="5">
        <v>3</v>
      </c>
    </row>
    <row r="15" spans="1:4" x14ac:dyDescent="0.35">
      <c r="A15">
        <v>2036</v>
      </c>
      <c r="B15" s="5">
        <v>3.8968699972762502</v>
      </c>
      <c r="C15" s="5">
        <v>2.2358623005971401</v>
      </c>
      <c r="D15" s="5">
        <v>3</v>
      </c>
    </row>
    <row r="16" spans="1:4" x14ac:dyDescent="0.35">
      <c r="A16">
        <v>2037</v>
      </c>
      <c r="B16" s="5">
        <v>3.9693386834255202</v>
      </c>
      <c r="C16" s="5">
        <v>2.2546378731306098</v>
      </c>
      <c r="D16" s="5">
        <v>3</v>
      </c>
    </row>
    <row r="17" spans="1:4" x14ac:dyDescent="0.35">
      <c r="A17">
        <v>2038</v>
      </c>
      <c r="B17" s="5">
        <v>4.0461774726063098</v>
      </c>
      <c r="C17" s="5">
        <v>2.2767174762692899</v>
      </c>
      <c r="D17" s="5">
        <v>3</v>
      </c>
    </row>
    <row r="18" spans="1:4" x14ac:dyDescent="0.35">
      <c r="A18">
        <v>2038.5</v>
      </c>
      <c r="B18" s="5"/>
      <c r="C18" s="5"/>
      <c r="D18" s="5">
        <v>3</v>
      </c>
    </row>
  </sheetData>
  <pageMargins left="0.7" right="0.7" top="0.75" bottom="0.75" header="0.3" footer="0.3"/>
  <pageSetup paperSize="9" orientation="portrait" horizontalDpi="300" verticalDpi="30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C5"/>
  <sheetViews>
    <sheetView workbookViewId="0"/>
  </sheetViews>
  <sheetFormatPr defaultColWidth="11.453125" defaultRowHeight="14.5" x14ac:dyDescent="0.35"/>
  <cols>
    <col min="1" max="1" width="23.7265625" customWidth="1"/>
    <col min="2" max="3" width="27.7265625" customWidth="1"/>
  </cols>
  <sheetData>
    <row r="1" spans="1:3" x14ac:dyDescent="0.35">
      <c r="A1" s="4" t="str">
        <f>HYPERLINK("#'inhoud'!A1", "inhoud")</f>
        <v>inhoud</v>
      </c>
      <c r="B1" s="6" t="s">
        <v>111</v>
      </c>
      <c r="C1" s="6" t="s">
        <v>112</v>
      </c>
    </row>
    <row r="2" spans="1:3" x14ac:dyDescent="0.35">
      <c r="A2" t="s">
        <v>70</v>
      </c>
      <c r="B2" s="32">
        <v>0.23030303030303001</v>
      </c>
      <c r="C2" s="32">
        <v>-0.26969696969696999</v>
      </c>
    </row>
    <row r="3" spans="1:3" x14ac:dyDescent="0.35">
      <c r="A3" t="s">
        <v>113</v>
      </c>
      <c r="B3" s="32">
        <v>-0.33939393939393903</v>
      </c>
      <c r="C3" s="32">
        <v>3.0303030303030598E-3</v>
      </c>
    </row>
    <row r="4" spans="1:3" x14ac:dyDescent="0.35">
      <c r="A4" s="48" t="s">
        <v>151</v>
      </c>
      <c r="B4" s="32">
        <v>0.3</v>
      </c>
      <c r="C4" s="32">
        <v>7.4074074074074001E-2</v>
      </c>
    </row>
    <row r="5" spans="1:3" x14ac:dyDescent="0.35">
      <c r="A5" t="s">
        <v>114</v>
      </c>
      <c r="B5" s="32">
        <v>1.14848484848485</v>
      </c>
      <c r="C5" s="32">
        <v>-0.81818181818181801</v>
      </c>
    </row>
  </sheetData>
  <pageMargins left="0.7" right="0.7" top="0.75" bottom="0.75" header="0.3" footer="0.3"/>
  <pageSetup paperSize="9" orientation="portrait" horizontalDpi="300" verticalDpi="30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C5"/>
  <sheetViews>
    <sheetView workbookViewId="0"/>
  </sheetViews>
  <sheetFormatPr defaultColWidth="11.453125" defaultRowHeight="14.5" x14ac:dyDescent="0.35"/>
  <cols>
    <col min="1" max="1" width="23.7265625" customWidth="1"/>
    <col min="2" max="3" width="27.7265625" customWidth="1"/>
  </cols>
  <sheetData>
    <row r="1" spans="1:3" x14ac:dyDescent="0.35">
      <c r="A1" s="4" t="str">
        <f>HYPERLINK("#'inhoud'!A1", "inhoud")</f>
        <v>inhoud</v>
      </c>
      <c r="B1" s="6" t="s">
        <v>111</v>
      </c>
      <c r="C1" s="6" t="s">
        <v>112</v>
      </c>
    </row>
    <row r="2" spans="1:3" x14ac:dyDescent="0.35">
      <c r="A2" t="s">
        <v>70</v>
      </c>
      <c r="B2" s="33">
        <v>1.3333333333333299</v>
      </c>
      <c r="C2" s="33">
        <v>0.70606060606060606</v>
      </c>
    </row>
    <row r="3" spans="1:3" x14ac:dyDescent="0.35">
      <c r="A3" t="s">
        <v>113</v>
      </c>
      <c r="B3" s="33">
        <v>0.84848484848484895</v>
      </c>
      <c r="C3" s="33">
        <v>0.17272727272727301</v>
      </c>
    </row>
    <row r="4" spans="1:3" x14ac:dyDescent="0.35">
      <c r="A4" t="s">
        <v>151</v>
      </c>
      <c r="B4" s="33">
        <v>0.61538461538461497</v>
      </c>
      <c r="C4" s="33">
        <v>0.19259259259259201</v>
      </c>
    </row>
    <row r="5" spans="1:3" x14ac:dyDescent="0.35">
      <c r="A5" t="s">
        <v>114</v>
      </c>
      <c r="B5" s="33">
        <v>3.1787878787878801</v>
      </c>
      <c r="C5" s="33">
        <v>1.1818181818181801</v>
      </c>
    </row>
  </sheetData>
  <pageMargins left="0.7" right="0.7" top="0.75" bottom="0.75" header="0.3" footer="0.3"/>
  <pageSetup paperSize="9" orientation="portrait" horizontalDpi="300" verticalDpi="30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C5"/>
  <sheetViews>
    <sheetView workbookViewId="0"/>
  </sheetViews>
  <sheetFormatPr defaultColWidth="11.453125" defaultRowHeight="14.5" x14ac:dyDescent="0.35"/>
  <cols>
    <col min="1" max="1" width="10.54296875" customWidth="1"/>
    <col min="2" max="3" width="11.7265625" customWidth="1"/>
  </cols>
  <sheetData>
    <row r="1" spans="1:3" x14ac:dyDescent="0.35">
      <c r="A1" s="4" t="str">
        <f>HYPERLINK("#'inhoud'!A1", "inhoud")</f>
        <v>inhoud</v>
      </c>
      <c r="B1" s="6" t="s">
        <v>152</v>
      </c>
      <c r="C1" s="6" t="s">
        <v>90</v>
      </c>
    </row>
    <row r="2" spans="1:3" x14ac:dyDescent="0.35">
      <c r="A2" t="s">
        <v>91</v>
      </c>
      <c r="B2" s="20">
        <v>206.90163040161099</v>
      </c>
      <c r="C2" s="20">
        <v>197.10318884629601</v>
      </c>
    </row>
    <row r="3" spans="1:3" x14ac:dyDescent="0.35">
      <c r="A3" t="s">
        <v>92</v>
      </c>
      <c r="B3" s="20">
        <v>206.82</v>
      </c>
      <c r="C3" s="20">
        <v>196.44</v>
      </c>
    </row>
    <row r="4" spans="1:3" x14ac:dyDescent="0.35">
      <c r="A4" t="s">
        <v>93</v>
      </c>
      <c r="B4" s="20">
        <v>203.06</v>
      </c>
      <c r="C4" s="20">
        <v>197.22</v>
      </c>
    </row>
    <row r="5" spans="1:3" x14ac:dyDescent="0.35">
      <c r="A5" t="s">
        <v>94</v>
      </c>
      <c r="B5" s="20">
        <v>197.87</v>
      </c>
      <c r="C5" s="20">
        <v>195.04</v>
      </c>
    </row>
  </sheetData>
  <pageMargins left="0.7" right="0.7" top="0.75" bottom="0.75" header="0.3" footer="0.3"/>
  <pageSetup paperSize="9" orientation="portrait" horizontalDpi="300" verticalDpi="30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B5"/>
  <sheetViews>
    <sheetView workbookViewId="0"/>
  </sheetViews>
  <sheetFormatPr defaultColWidth="11.453125" defaultRowHeight="14.5" x14ac:dyDescent="0.35"/>
  <cols>
    <col min="1" max="1" width="10.81640625" customWidth="1"/>
    <col min="2" max="2" width="15.7265625" customWidth="1"/>
  </cols>
  <sheetData>
    <row r="1" spans="1:2" x14ac:dyDescent="0.35">
      <c r="A1" s="4" t="str">
        <f>HYPERLINK("#'inhoud'!A1", "inhoud")</f>
        <v>inhoud</v>
      </c>
      <c r="B1" s="6" t="s">
        <v>153</v>
      </c>
    </row>
    <row r="2" spans="1:2" x14ac:dyDescent="0.35">
      <c r="A2">
        <v>2025</v>
      </c>
      <c r="B2" s="21">
        <v>-0.80493807425195796</v>
      </c>
    </row>
    <row r="3" spans="1:2" x14ac:dyDescent="0.35">
      <c r="A3">
        <v>2026</v>
      </c>
      <c r="B3" s="21">
        <v>-0.90635558960149198</v>
      </c>
    </row>
    <row r="4" spans="1:2" x14ac:dyDescent="0.35">
      <c r="A4">
        <v>2027</v>
      </c>
      <c r="B4" s="21">
        <v>-0.68970999418102996</v>
      </c>
    </row>
    <row r="5" spans="1:2" x14ac:dyDescent="0.35">
      <c r="A5">
        <v>2028</v>
      </c>
      <c r="B5" s="21">
        <v>-0.41911384437393101</v>
      </c>
    </row>
  </sheetData>
  <pageMargins left="0.7" right="0.7" top="0.75" bottom="0.75" header="0.3" footer="0.3"/>
  <pageSetup paperSize="9" orientation="portrait" horizontalDpi="300" verticalDpi="30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B12"/>
  <sheetViews>
    <sheetView workbookViewId="0"/>
  </sheetViews>
  <sheetFormatPr defaultColWidth="11.453125" defaultRowHeight="14.5" x14ac:dyDescent="0.35"/>
  <cols>
    <col min="1" max="1" width="7" customWidth="1"/>
    <col min="2" max="2" width="22.7265625" customWidth="1"/>
  </cols>
  <sheetData>
    <row r="1" spans="1:2" x14ac:dyDescent="0.35">
      <c r="A1" s="4" t="str">
        <f>HYPERLINK("#'inhoud'!A1", "inhoud")</f>
        <v>inhoud</v>
      </c>
      <c r="B1" s="6" t="s">
        <v>95</v>
      </c>
    </row>
    <row r="2" spans="1:2" x14ac:dyDescent="0.35">
      <c r="A2">
        <v>2018</v>
      </c>
      <c r="B2" s="22">
        <v>2.9993407623530799</v>
      </c>
    </row>
    <row r="3" spans="1:2" x14ac:dyDescent="0.35">
      <c r="A3">
        <v>2019</v>
      </c>
      <c r="B3" s="22">
        <v>3.1248531214184201</v>
      </c>
    </row>
    <row r="4" spans="1:2" x14ac:dyDescent="0.35">
      <c r="A4">
        <v>2020</v>
      </c>
      <c r="B4" s="22">
        <v>2.6549886522720598</v>
      </c>
    </row>
    <row r="5" spans="1:2" x14ac:dyDescent="0.35">
      <c r="A5">
        <v>2021</v>
      </c>
      <c r="B5" s="22">
        <v>3.4429925410801401</v>
      </c>
    </row>
    <row r="6" spans="1:2" x14ac:dyDescent="0.35">
      <c r="A6">
        <v>2022</v>
      </c>
      <c r="B6" s="22">
        <v>3.8513010404298602</v>
      </c>
    </row>
    <row r="7" spans="1:2" x14ac:dyDescent="0.35">
      <c r="A7">
        <v>2023</v>
      </c>
      <c r="B7" s="22">
        <v>4.4505474433752701</v>
      </c>
    </row>
    <row r="8" spans="1:2" x14ac:dyDescent="0.35">
      <c r="A8">
        <v>2024</v>
      </c>
      <c r="B8" s="22">
        <v>4.0329979692838398</v>
      </c>
    </row>
    <row r="9" spans="1:2" x14ac:dyDescent="0.35">
      <c r="A9">
        <v>2025</v>
      </c>
      <c r="B9" s="22">
        <v>4.02671020862139</v>
      </c>
    </row>
    <row r="10" spans="1:2" x14ac:dyDescent="0.35">
      <c r="A10">
        <v>2026</v>
      </c>
      <c r="B10" s="22">
        <v>3.93881121210344</v>
      </c>
    </row>
    <row r="11" spans="1:2" x14ac:dyDescent="0.35">
      <c r="A11">
        <v>2027</v>
      </c>
      <c r="B11" s="22">
        <v>3.8327992793277099</v>
      </c>
    </row>
    <row r="12" spans="1:2" x14ac:dyDescent="0.35">
      <c r="A12">
        <v>2028</v>
      </c>
      <c r="B12" s="22">
        <v>3.77096778736311</v>
      </c>
    </row>
  </sheetData>
  <pageMargins left="0.7" right="0.7" top="0.75" bottom="0.75" header="0.3" footer="0.3"/>
  <pageSetup paperSize="9" orientation="portrait" horizontalDpi="300" verticalDpi="30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B12"/>
  <sheetViews>
    <sheetView workbookViewId="0"/>
  </sheetViews>
  <sheetFormatPr defaultColWidth="11.453125" defaultRowHeight="14.5" x14ac:dyDescent="0.35"/>
  <cols>
    <col min="1" max="1" width="7.7265625" customWidth="1"/>
    <col min="2" max="2" width="31.7265625" customWidth="1"/>
  </cols>
  <sheetData>
    <row r="1" spans="1:2" x14ac:dyDescent="0.35">
      <c r="A1" s="4" t="str">
        <f>HYPERLINK("#'inhoud'!A1", "inhoud")</f>
        <v>inhoud</v>
      </c>
      <c r="B1" s="6" t="s">
        <v>150</v>
      </c>
    </row>
    <row r="2" spans="1:2" x14ac:dyDescent="0.35">
      <c r="A2">
        <v>2018</v>
      </c>
      <c r="B2" s="23">
        <v>0.137886847144603</v>
      </c>
    </row>
    <row r="3" spans="1:2" x14ac:dyDescent="0.35">
      <c r="A3">
        <v>2019</v>
      </c>
      <c r="B3" s="23">
        <v>0.31790964499577401</v>
      </c>
    </row>
    <row r="4" spans="1:2" x14ac:dyDescent="0.35">
      <c r="A4">
        <v>2020</v>
      </c>
      <c r="B4" s="23">
        <v>0.476216089912819</v>
      </c>
    </row>
    <row r="5" spans="1:2" x14ac:dyDescent="0.35">
      <c r="A5">
        <v>2021</v>
      </c>
      <c r="B5" s="23">
        <v>0.32710858244996799</v>
      </c>
    </row>
    <row r="6" spans="1:2" x14ac:dyDescent="0.35">
      <c r="A6">
        <v>2022</v>
      </c>
      <c r="B6" s="23">
        <v>0.33581916872080098</v>
      </c>
    </row>
    <row r="7" spans="1:2" x14ac:dyDescent="0.35">
      <c r="A7">
        <v>2023</v>
      </c>
      <c r="B7" s="23">
        <v>0.74632387307558101</v>
      </c>
    </row>
    <row r="8" spans="1:2" x14ac:dyDescent="0.35">
      <c r="A8">
        <v>2024</v>
      </c>
      <c r="B8" s="23">
        <v>1.1063964931714501</v>
      </c>
    </row>
    <row r="9" spans="1:2" x14ac:dyDescent="0.35">
      <c r="A9">
        <v>2025</v>
      </c>
      <c r="B9" s="23">
        <v>0.67366210532527204</v>
      </c>
    </row>
    <row r="10" spans="1:2" x14ac:dyDescent="0.35">
      <c r="A10">
        <v>2026</v>
      </c>
      <c r="B10" s="23">
        <v>0.73715512676311201</v>
      </c>
    </row>
    <row r="11" spans="1:2" x14ac:dyDescent="0.35">
      <c r="A11">
        <v>2027</v>
      </c>
      <c r="B11" s="23">
        <v>0.887954365944569</v>
      </c>
    </row>
    <row r="12" spans="1:2" x14ac:dyDescent="0.35">
      <c r="A12">
        <v>2028</v>
      </c>
      <c r="B12" s="23">
        <v>0.87358605790653898</v>
      </c>
    </row>
  </sheetData>
  <pageMargins left="0.7" right="0.7" top="0.75" bottom="0.75" header="0.3" footer="0.3"/>
  <pageSetup paperSize="9" orientation="portrait" horizontalDpi="300" verticalDpi="30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B7"/>
  <sheetViews>
    <sheetView workbookViewId="0"/>
  </sheetViews>
  <sheetFormatPr defaultColWidth="11.453125" defaultRowHeight="14.5" x14ac:dyDescent="0.35"/>
  <cols>
    <col min="1" max="1" width="8.7265625" customWidth="1"/>
    <col min="2" max="2" width="11.7265625" customWidth="1"/>
  </cols>
  <sheetData>
    <row r="1" spans="1:2" x14ac:dyDescent="0.35">
      <c r="A1" s="4" t="str">
        <f>HYPERLINK("#'inhoud'!A1", "inhoud")</f>
        <v>inhoud</v>
      </c>
      <c r="B1" s="6" t="s">
        <v>41</v>
      </c>
    </row>
    <row r="2" spans="1:2" x14ac:dyDescent="0.35">
      <c r="A2">
        <v>2023</v>
      </c>
      <c r="B2" s="24">
        <v>-0.357812243477444</v>
      </c>
    </row>
    <row r="3" spans="1:2" x14ac:dyDescent="0.35">
      <c r="A3">
        <v>2024</v>
      </c>
      <c r="B3" s="24">
        <v>-1.7717700288184299</v>
      </c>
    </row>
    <row r="4" spans="1:2" x14ac:dyDescent="0.35">
      <c r="A4">
        <v>2025</v>
      </c>
      <c r="B4" s="24">
        <v>-2.5165553547077502</v>
      </c>
    </row>
    <row r="5" spans="1:2" x14ac:dyDescent="0.35">
      <c r="A5">
        <v>2026</v>
      </c>
      <c r="B5" s="24">
        <v>-3.38003568211071</v>
      </c>
    </row>
    <row r="6" spans="1:2" x14ac:dyDescent="0.35">
      <c r="A6">
        <v>2027</v>
      </c>
      <c r="B6" s="24">
        <v>-2.0885344814173998</v>
      </c>
    </row>
    <row r="7" spans="1:2" x14ac:dyDescent="0.35">
      <c r="A7">
        <v>2028</v>
      </c>
      <c r="B7" s="24">
        <v>-2.5253437299288799</v>
      </c>
    </row>
  </sheetData>
  <pageMargins left="0.7" right="0.7" top="0.75" bottom="0.75" header="0.3" footer="0.3"/>
  <pageSetup paperSize="9" orientation="portrait" horizontalDpi="300" verticalDpi="30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C8"/>
  <sheetViews>
    <sheetView workbookViewId="0"/>
  </sheetViews>
  <sheetFormatPr defaultColWidth="11.453125" defaultRowHeight="14.5" x14ac:dyDescent="0.35"/>
  <cols>
    <col min="1" max="1" width="8.453125" customWidth="1"/>
    <col min="2" max="2" width="18.7265625" customWidth="1"/>
    <col min="3" max="3" width="26.7265625" customWidth="1"/>
  </cols>
  <sheetData>
    <row r="1" spans="1:3" x14ac:dyDescent="0.35">
      <c r="A1" s="4" t="str">
        <f>HYPERLINK("#'inhoud'!A1", "inhoud")</f>
        <v>inhoud</v>
      </c>
      <c r="B1" s="6" t="s">
        <v>96</v>
      </c>
      <c r="C1" s="6" t="s">
        <v>97</v>
      </c>
    </row>
    <row r="2" spans="1:3" x14ac:dyDescent="0.35">
      <c r="A2">
        <v>2022</v>
      </c>
      <c r="B2" s="25">
        <v>38.083556496641897</v>
      </c>
      <c r="C2" s="25">
        <v>38.128132175062603</v>
      </c>
    </row>
    <row r="3" spans="1:3" x14ac:dyDescent="0.35">
      <c r="A3">
        <v>2023</v>
      </c>
      <c r="B3" s="25">
        <v>38.564103742710302</v>
      </c>
      <c r="C3" s="25">
        <v>38.913299792800402</v>
      </c>
    </row>
    <row r="4" spans="1:3" x14ac:dyDescent="0.35">
      <c r="A4">
        <v>2024</v>
      </c>
      <c r="B4" s="25">
        <v>38.078151902008898</v>
      </c>
      <c r="C4" s="25">
        <v>39.862192455621802</v>
      </c>
    </row>
    <row r="5" spans="1:3" x14ac:dyDescent="0.35">
      <c r="A5">
        <v>2025</v>
      </c>
      <c r="B5" s="25">
        <v>37.963968444002603</v>
      </c>
      <c r="C5" s="25">
        <v>40.492794323504803</v>
      </c>
    </row>
    <row r="6" spans="1:3" x14ac:dyDescent="0.35">
      <c r="A6">
        <v>2026</v>
      </c>
      <c r="B6" s="25">
        <v>38.325583850306899</v>
      </c>
      <c r="C6" s="25">
        <v>41.717890057212003</v>
      </c>
    </row>
    <row r="7" spans="1:3" x14ac:dyDescent="0.35">
      <c r="A7">
        <v>2027</v>
      </c>
      <c r="B7" s="25">
        <v>39.075304562458598</v>
      </c>
      <c r="C7" s="25">
        <v>41.176109568670398</v>
      </c>
    </row>
    <row r="8" spans="1:3" x14ac:dyDescent="0.35">
      <c r="A8">
        <v>2028</v>
      </c>
      <c r="B8" s="25">
        <v>39.129594248431097</v>
      </c>
      <c r="C8" s="25">
        <v>41.667208503154399</v>
      </c>
    </row>
  </sheetData>
  <pageMargins left="0.7" right="0.7" top="0.75" bottom="0.75" header="0.3" footer="0.3"/>
  <pageSetup paperSize="9" orientation="portrait" horizontalDpi="300" verticalDpi="30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B7"/>
  <sheetViews>
    <sheetView workbookViewId="0"/>
  </sheetViews>
  <sheetFormatPr defaultColWidth="11.453125" defaultRowHeight="14.5" x14ac:dyDescent="0.35"/>
  <cols>
    <col min="1" max="1" width="8.26953125" customWidth="1"/>
    <col min="2" max="2" width="11.7265625" customWidth="1"/>
  </cols>
  <sheetData>
    <row r="1" spans="1:2" x14ac:dyDescent="0.35">
      <c r="A1" s="4" t="str">
        <f>HYPERLINK("#'inhoud'!A1", "inhoud")</f>
        <v>inhoud</v>
      </c>
      <c r="B1" s="6" t="s">
        <v>8</v>
      </c>
    </row>
    <row r="2" spans="1:2" x14ac:dyDescent="0.35">
      <c r="A2">
        <v>2023</v>
      </c>
      <c r="B2" s="26">
        <v>45.0982069459087</v>
      </c>
    </row>
    <row r="3" spans="1:2" x14ac:dyDescent="0.35">
      <c r="A3">
        <v>2024</v>
      </c>
      <c r="B3" s="26">
        <v>44.990941140664297</v>
      </c>
    </row>
    <row r="4" spans="1:2" x14ac:dyDescent="0.35">
      <c r="A4">
        <v>2025</v>
      </c>
      <c r="B4" s="26">
        <v>46.718992731092101</v>
      </c>
    </row>
    <row r="5" spans="1:2" x14ac:dyDescent="0.35">
      <c r="A5">
        <v>2026</v>
      </c>
      <c r="B5" s="26">
        <v>49.676618608424</v>
      </c>
    </row>
    <row r="6" spans="1:2" x14ac:dyDescent="0.35">
      <c r="A6">
        <v>2027</v>
      </c>
      <c r="B6" s="26">
        <v>50.104092229190897</v>
      </c>
    </row>
    <row r="7" spans="1:2" x14ac:dyDescent="0.35">
      <c r="A7">
        <v>2028</v>
      </c>
      <c r="B7" s="26">
        <v>51.099637809329003</v>
      </c>
    </row>
  </sheetData>
  <pageMargins left="0.7" right="0.7" top="0.75" bottom="0.75" header="0.3" footer="0.3"/>
  <pageSetup paperSize="9" orientation="portrait" horizontalDpi="300" verticalDpi="30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F7"/>
  <sheetViews>
    <sheetView workbookViewId="0"/>
  </sheetViews>
  <sheetFormatPr defaultColWidth="11.453125" defaultRowHeight="14.5" x14ac:dyDescent="0.35"/>
  <cols>
    <col min="1" max="1" width="8" customWidth="1"/>
    <col min="2" max="2" width="29.7265625" customWidth="1"/>
    <col min="3" max="3" width="16.7265625" customWidth="1"/>
    <col min="4" max="4" width="22.7265625" customWidth="1"/>
    <col min="5" max="5" width="12.7265625" customWidth="1"/>
    <col min="6" max="6" width="11.7265625" customWidth="1"/>
  </cols>
  <sheetData>
    <row r="1" spans="1:6" x14ac:dyDescent="0.35">
      <c r="A1" s="4" t="str">
        <f>HYPERLINK("#'inhoud'!A1", "inhoud")</f>
        <v>inhoud</v>
      </c>
      <c r="B1" s="6" t="s">
        <v>98</v>
      </c>
      <c r="C1" s="6" t="s">
        <v>99</v>
      </c>
      <c r="D1" s="6" t="s">
        <v>100</v>
      </c>
      <c r="E1" s="6" t="s">
        <v>101</v>
      </c>
      <c r="F1" s="6" t="s">
        <v>102</v>
      </c>
    </row>
    <row r="2" spans="1:6" x14ac:dyDescent="0.35">
      <c r="A2">
        <v>2023</v>
      </c>
      <c r="B2" s="27">
        <v>-3.2470662857170902</v>
      </c>
      <c r="C2" s="27">
        <v>-3.3479911958526101</v>
      </c>
      <c r="D2" s="27">
        <v>-0.36032545898222001</v>
      </c>
      <c r="E2" s="27">
        <v>0.73544505194691101</v>
      </c>
      <c r="F2" s="27">
        <v>-0.27419468282917397</v>
      </c>
    </row>
    <row r="3" spans="1:6" x14ac:dyDescent="0.35">
      <c r="A3">
        <v>2024</v>
      </c>
      <c r="B3" s="27">
        <v>-0.107265805244324</v>
      </c>
      <c r="C3" s="27">
        <v>-2.5541551779270701</v>
      </c>
      <c r="D3" s="27">
        <v>1.11507097008872</v>
      </c>
      <c r="E3" s="27">
        <v>0.77025033698504297</v>
      </c>
      <c r="F3" s="27">
        <v>0.56156806560897798</v>
      </c>
    </row>
    <row r="4" spans="1:6" x14ac:dyDescent="0.35">
      <c r="A4">
        <v>2025</v>
      </c>
      <c r="B4" s="27">
        <v>1.72805159042776</v>
      </c>
      <c r="C4" s="27">
        <v>-1.99253061146655</v>
      </c>
      <c r="D4" s="27">
        <v>1.7656073463325801</v>
      </c>
      <c r="E4" s="27">
        <v>0.87107109336880895</v>
      </c>
      <c r="F4" s="27">
        <v>1.0839037621929299</v>
      </c>
    </row>
    <row r="5" spans="1:6" x14ac:dyDescent="0.35">
      <c r="A5">
        <v>2026</v>
      </c>
      <c r="B5" s="27">
        <v>2.9576258773319601</v>
      </c>
      <c r="C5" s="27">
        <v>-2.0754796298866802</v>
      </c>
      <c r="D5" s="27">
        <v>2.5588452349729098</v>
      </c>
      <c r="E5" s="27">
        <v>0.975190876825071</v>
      </c>
      <c r="F5" s="27">
        <v>1.49906939542066</v>
      </c>
    </row>
    <row r="6" spans="1:6" x14ac:dyDescent="0.35">
      <c r="A6">
        <v>2027</v>
      </c>
      <c r="B6" s="27">
        <v>0.427473620766811</v>
      </c>
      <c r="C6" s="27">
        <v>-2.03679823840032</v>
      </c>
      <c r="D6" s="27">
        <v>1.0965676021294</v>
      </c>
      <c r="E6" s="27">
        <v>1.08963793217306</v>
      </c>
      <c r="F6" s="27">
        <v>0.27806632486466798</v>
      </c>
    </row>
    <row r="7" spans="1:6" x14ac:dyDescent="0.35">
      <c r="A7">
        <v>2028</v>
      </c>
      <c r="B7" s="27">
        <v>0.99554558013815597</v>
      </c>
      <c r="C7" s="27">
        <v>-1.8111854896002599</v>
      </c>
      <c r="D7" s="27">
        <v>1.4997504421333001</v>
      </c>
      <c r="E7" s="27">
        <v>1.12780750521474</v>
      </c>
      <c r="F7" s="27">
        <v>0.179173122390381</v>
      </c>
    </row>
  </sheetData>
  <pageMargins left="0.7" right="0.7" top="0.75" bottom="0.75" header="0.3" footer="0.3"/>
  <pageSetup paperSize="9" orientation="portrait" horizontalDpi="300" verticalDpi="30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C18"/>
  <sheetViews>
    <sheetView workbookViewId="0"/>
  </sheetViews>
  <sheetFormatPr defaultColWidth="11.453125" defaultRowHeight="14.5" x14ac:dyDescent="0.35"/>
  <cols>
    <col min="1" max="1" width="8.1796875" customWidth="1"/>
    <col min="2" max="2" width="11.7265625" customWidth="1"/>
    <col min="3" max="3" width="8.7265625" customWidth="1"/>
  </cols>
  <sheetData>
    <row r="1" spans="1:3" x14ac:dyDescent="0.35">
      <c r="A1" s="4" t="str">
        <f>HYPERLINK("#'inhoud'!A1", "inhoud")</f>
        <v>inhoud</v>
      </c>
      <c r="B1" s="6" t="s">
        <v>8</v>
      </c>
      <c r="C1" s="6" t="s">
        <v>58</v>
      </c>
    </row>
    <row r="2" spans="1:3" x14ac:dyDescent="0.35">
      <c r="A2">
        <v>2023.5</v>
      </c>
      <c r="B2" s="7"/>
      <c r="C2" s="7">
        <v>60</v>
      </c>
    </row>
    <row r="3" spans="1:3" x14ac:dyDescent="0.35">
      <c r="A3">
        <v>2024</v>
      </c>
      <c r="B3" s="7">
        <v>44.9923099100426</v>
      </c>
      <c r="C3" s="7">
        <v>60</v>
      </c>
    </row>
    <row r="4" spans="1:3" x14ac:dyDescent="0.35">
      <c r="A4">
        <v>2025</v>
      </c>
      <c r="B4" s="7">
        <v>46.726597734654199</v>
      </c>
      <c r="C4" s="7">
        <v>60</v>
      </c>
    </row>
    <row r="5" spans="1:3" x14ac:dyDescent="0.35">
      <c r="A5">
        <v>2026</v>
      </c>
      <c r="B5" s="7">
        <v>49.674744347570503</v>
      </c>
      <c r="C5" s="7">
        <v>60</v>
      </c>
    </row>
    <row r="6" spans="1:3" x14ac:dyDescent="0.35">
      <c r="A6">
        <v>2027</v>
      </c>
      <c r="B6" s="7">
        <v>50.097771785592897</v>
      </c>
      <c r="C6" s="7">
        <v>60</v>
      </c>
    </row>
    <row r="7" spans="1:3" x14ac:dyDescent="0.35">
      <c r="A7">
        <v>2028</v>
      </c>
      <c r="B7" s="7">
        <v>51.097797399993802</v>
      </c>
      <c r="C7" s="7">
        <v>60</v>
      </c>
    </row>
    <row r="8" spans="1:3" x14ac:dyDescent="0.35">
      <c r="A8">
        <v>2029</v>
      </c>
      <c r="B8" s="7">
        <v>52.657574907688499</v>
      </c>
      <c r="C8" s="7">
        <v>60</v>
      </c>
    </row>
    <row r="9" spans="1:3" x14ac:dyDescent="0.35">
      <c r="A9">
        <v>2030</v>
      </c>
      <c r="B9" s="7">
        <v>54.496366183051698</v>
      </c>
      <c r="C9" s="7">
        <v>60</v>
      </c>
    </row>
    <row r="10" spans="1:3" x14ac:dyDescent="0.35">
      <c r="A10">
        <v>2031</v>
      </c>
      <c r="B10" s="7">
        <v>56.3266726978867</v>
      </c>
      <c r="C10" s="7">
        <v>60</v>
      </c>
    </row>
    <row r="11" spans="1:3" x14ac:dyDescent="0.35">
      <c r="A11">
        <v>2032</v>
      </c>
      <c r="B11" s="7">
        <v>58.448566167040298</v>
      </c>
      <c r="C11" s="7">
        <v>60</v>
      </c>
    </row>
    <row r="12" spans="1:3" x14ac:dyDescent="0.35">
      <c r="A12">
        <v>2033</v>
      </c>
      <c r="B12" s="7">
        <v>60.525583201189797</v>
      </c>
      <c r="C12" s="7">
        <v>60</v>
      </c>
    </row>
    <row r="13" spans="1:3" x14ac:dyDescent="0.35">
      <c r="A13">
        <v>2034</v>
      </c>
      <c r="B13" s="7">
        <v>62.609412898233501</v>
      </c>
      <c r="C13" s="7">
        <v>60</v>
      </c>
    </row>
    <row r="14" spans="1:3" x14ac:dyDescent="0.35">
      <c r="A14">
        <v>2035</v>
      </c>
      <c r="B14" s="7">
        <v>64.676147349185001</v>
      </c>
      <c r="C14" s="7">
        <v>60</v>
      </c>
    </row>
    <row r="15" spans="1:3" x14ac:dyDescent="0.35">
      <c r="A15">
        <v>2036</v>
      </c>
      <c r="B15" s="7">
        <v>66.708993092032202</v>
      </c>
      <c r="C15" s="7">
        <v>60</v>
      </c>
    </row>
    <row r="16" spans="1:3" x14ac:dyDescent="0.35">
      <c r="A16">
        <v>2037</v>
      </c>
      <c r="B16" s="7">
        <v>68.715815791742003</v>
      </c>
      <c r="C16" s="7">
        <v>60</v>
      </c>
    </row>
    <row r="17" spans="1:3" x14ac:dyDescent="0.35">
      <c r="A17">
        <v>2038</v>
      </c>
      <c r="B17" s="7">
        <v>70.734115716709198</v>
      </c>
      <c r="C17" s="7">
        <v>60</v>
      </c>
    </row>
    <row r="18" spans="1:3" x14ac:dyDescent="0.35">
      <c r="A18">
        <v>2038.5</v>
      </c>
      <c r="B18" s="7"/>
      <c r="C18" s="7">
        <v>60</v>
      </c>
    </row>
  </sheetData>
  <pageMargins left="0.7" right="0.7" top="0.75" bottom="0.75" header="0.3" footer="0.3"/>
  <pageSetup paperSize="9" orientation="portrait" horizontalDpi="300" verticalDpi="30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F17"/>
  <sheetViews>
    <sheetView workbookViewId="0"/>
  </sheetViews>
  <sheetFormatPr defaultColWidth="11.453125" defaultRowHeight="14.5" x14ac:dyDescent="0.35"/>
  <cols>
    <col min="1" max="1" width="8.453125" customWidth="1"/>
    <col min="2" max="2" width="11.7265625" customWidth="1"/>
    <col min="3" max="4" width="21.7265625" customWidth="1"/>
    <col min="5" max="6" width="22.7265625" customWidth="1"/>
  </cols>
  <sheetData>
    <row r="1" spans="1:6" x14ac:dyDescent="0.35">
      <c r="A1" s="4" t="str">
        <f>HYPERLINK("#'inhoud'!A1", "inhoud")</f>
        <v>inhoud</v>
      </c>
      <c r="B1" s="6" t="s">
        <v>103</v>
      </c>
      <c r="C1" s="6" t="s">
        <v>104</v>
      </c>
      <c r="D1" s="6" t="s">
        <v>104</v>
      </c>
      <c r="E1" s="6" t="s">
        <v>105</v>
      </c>
      <c r="F1" s="6" t="s">
        <v>105</v>
      </c>
    </row>
    <row r="2" spans="1:6" x14ac:dyDescent="0.35">
      <c r="A2">
        <v>2023</v>
      </c>
      <c r="B2" s="28">
        <v>45.0982069459087</v>
      </c>
      <c r="C2" s="28">
        <v>45.0982069459087</v>
      </c>
      <c r="D2" s="28">
        <v>45.0982069459087</v>
      </c>
      <c r="E2" s="28">
        <v>45.0982069459087</v>
      </c>
      <c r="F2" s="28">
        <v>45.0982069459087</v>
      </c>
    </row>
    <row r="3" spans="1:6" x14ac:dyDescent="0.35">
      <c r="A3">
        <v>2024</v>
      </c>
      <c r="B3" s="28">
        <v>44.990941140664297</v>
      </c>
      <c r="C3" s="28">
        <v>41.356285095214801</v>
      </c>
      <c r="D3" s="28">
        <v>48.830345153808601</v>
      </c>
      <c r="E3" s="28">
        <v>43.525089263916001</v>
      </c>
      <c r="F3" s="28">
        <v>46.645072937011697</v>
      </c>
    </row>
    <row r="4" spans="1:6" x14ac:dyDescent="0.35">
      <c r="A4">
        <v>2025</v>
      </c>
      <c r="B4" s="28">
        <v>46.718992731092101</v>
      </c>
      <c r="C4" s="28">
        <v>41.5182075500488</v>
      </c>
      <c r="D4" s="28">
        <v>52.169876098632798</v>
      </c>
      <c r="E4" s="28">
        <v>44.7537231445312</v>
      </c>
      <c r="F4" s="28">
        <v>49.0391235351562</v>
      </c>
    </row>
    <row r="5" spans="1:6" x14ac:dyDescent="0.35">
      <c r="A5">
        <v>2026</v>
      </c>
      <c r="B5" s="28">
        <v>49.676618608424</v>
      </c>
      <c r="C5" s="28">
        <v>43.451789855957003</v>
      </c>
      <c r="D5" s="28">
        <v>56.342597961425803</v>
      </c>
      <c r="E5" s="28">
        <v>47.216304779052699</v>
      </c>
      <c r="F5" s="28">
        <v>52.360969543457003</v>
      </c>
    </row>
    <row r="6" spans="1:6" x14ac:dyDescent="0.35">
      <c r="A6">
        <v>2027</v>
      </c>
      <c r="B6" s="28">
        <v>50.104092229190897</v>
      </c>
      <c r="C6" s="28">
        <v>42.859359741210902</v>
      </c>
      <c r="D6" s="28">
        <v>57.635646820068402</v>
      </c>
      <c r="E6" s="28">
        <v>47.012565612792997</v>
      </c>
      <c r="F6" s="28">
        <v>53.092964172363303</v>
      </c>
    </row>
    <row r="7" spans="1:6" x14ac:dyDescent="0.35">
      <c r="A7">
        <v>2028</v>
      </c>
      <c r="B7" s="28">
        <v>51.099637809329003</v>
      </c>
      <c r="C7" s="28">
        <v>42.819236755371101</v>
      </c>
      <c r="D7" s="28">
        <v>59.872772216796903</v>
      </c>
      <c r="E7" s="28">
        <v>47.632476806640597</v>
      </c>
      <c r="F7" s="28">
        <v>54.353096008300803</v>
      </c>
    </row>
    <row r="8" spans="1:6" x14ac:dyDescent="0.35">
      <c r="A8">
        <v>2029</v>
      </c>
      <c r="B8" s="28">
        <v>52.663252979951999</v>
      </c>
      <c r="C8" s="28">
        <v>43.621177673339801</v>
      </c>
      <c r="D8" s="28">
        <v>61.861534118652301</v>
      </c>
      <c r="E8" s="28">
        <v>48.549461364746101</v>
      </c>
      <c r="F8" s="28">
        <v>56.157234191894503</v>
      </c>
    </row>
    <row r="9" spans="1:6" x14ac:dyDescent="0.35">
      <c r="A9">
        <v>2030</v>
      </c>
      <c r="B9" s="28">
        <v>54.502104210464204</v>
      </c>
      <c r="C9" s="28">
        <v>44.233131408691399</v>
      </c>
      <c r="D9" s="28">
        <v>64.596054077148395</v>
      </c>
      <c r="E9" s="28">
        <v>49.980186462402301</v>
      </c>
      <c r="F9" s="28">
        <v>58.205909729003899</v>
      </c>
    </row>
    <row r="10" spans="1:6" x14ac:dyDescent="0.35">
      <c r="A10">
        <v>2031</v>
      </c>
      <c r="B10" s="28">
        <v>56.333047709908101</v>
      </c>
      <c r="C10" s="28">
        <v>44.975521087646499</v>
      </c>
      <c r="D10" s="28">
        <v>67.277671813964801</v>
      </c>
      <c r="E10" s="28">
        <v>51.135757446289098</v>
      </c>
      <c r="F10" s="28">
        <v>60.156257629394503</v>
      </c>
    </row>
    <row r="11" spans="1:6" x14ac:dyDescent="0.35">
      <c r="A11">
        <v>2032</v>
      </c>
      <c r="B11" s="28">
        <v>58.455673275560102</v>
      </c>
      <c r="C11" s="28">
        <v>46.288742065429702</v>
      </c>
      <c r="D11" s="28">
        <v>70.0557861328125</v>
      </c>
      <c r="E11" s="28">
        <v>52.841224670410199</v>
      </c>
      <c r="F11" s="28">
        <v>62.441463470458999</v>
      </c>
    </row>
    <row r="12" spans="1:6" x14ac:dyDescent="0.35">
      <c r="A12">
        <v>2033</v>
      </c>
      <c r="B12" s="28">
        <v>60.525583201189797</v>
      </c>
      <c r="C12" s="28">
        <v>47.762069702148402</v>
      </c>
      <c r="D12" s="28">
        <v>72.787078857421903</v>
      </c>
      <c r="E12" s="28">
        <v>54.426021575927699</v>
      </c>
      <c r="F12" s="28">
        <v>64.824066162109403</v>
      </c>
    </row>
    <row r="13" spans="1:6" x14ac:dyDescent="0.35">
      <c r="A13">
        <v>2034</v>
      </c>
      <c r="B13" s="28">
        <v>62.609412898233501</v>
      </c>
      <c r="C13" s="28">
        <v>48.997657775878899</v>
      </c>
      <c r="D13" s="28">
        <v>75.928359985351605</v>
      </c>
      <c r="E13" s="28">
        <v>56.256092071533203</v>
      </c>
      <c r="F13" s="28">
        <v>67.178947448730497</v>
      </c>
    </row>
    <row r="14" spans="1:6" x14ac:dyDescent="0.35">
      <c r="A14">
        <v>2035</v>
      </c>
      <c r="B14" s="28">
        <v>64.676147349185001</v>
      </c>
      <c r="C14" s="28">
        <v>50.137977600097699</v>
      </c>
      <c r="D14" s="28">
        <v>78.753479003906193</v>
      </c>
      <c r="E14" s="28">
        <v>57.677139282226598</v>
      </c>
      <c r="F14" s="28">
        <v>69.545722961425795</v>
      </c>
    </row>
    <row r="15" spans="1:6" x14ac:dyDescent="0.35">
      <c r="A15">
        <v>2036</v>
      </c>
      <c r="B15" s="28">
        <v>66.708993092032202</v>
      </c>
      <c r="C15" s="28">
        <v>51.252731323242202</v>
      </c>
      <c r="D15" s="28">
        <v>81.484367370605497</v>
      </c>
      <c r="E15" s="28">
        <v>59.324562072753899</v>
      </c>
      <c r="F15" s="28">
        <v>71.8372802734375</v>
      </c>
    </row>
    <row r="16" spans="1:6" x14ac:dyDescent="0.35">
      <c r="A16">
        <v>2037</v>
      </c>
      <c r="B16" s="28">
        <v>68.715815791742003</v>
      </c>
      <c r="C16" s="28">
        <v>52.3374633789062</v>
      </c>
      <c r="D16" s="28">
        <v>84.220085144042997</v>
      </c>
      <c r="E16" s="28">
        <v>60.870929718017599</v>
      </c>
      <c r="F16" s="28">
        <v>73.863372802734403</v>
      </c>
    </row>
    <row r="17" spans="1:6" x14ac:dyDescent="0.35">
      <c r="A17">
        <v>2038</v>
      </c>
      <c r="B17" s="28">
        <v>70.734115716709198</v>
      </c>
      <c r="C17" s="28">
        <v>54.067794799804702</v>
      </c>
      <c r="D17" s="28">
        <v>87.114227294921903</v>
      </c>
      <c r="E17" s="28">
        <v>62.664291381835902</v>
      </c>
      <c r="F17" s="28">
        <v>76.198081970214801</v>
      </c>
    </row>
  </sheetData>
  <pageMargins left="0.7" right="0.7" top="0.75" bottom="0.75" header="0.3" footer="0.3"/>
  <pageSetup paperSize="9" orientation="portrait" horizontalDpi="300" verticalDpi="30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D45908-6E37-4894-94B7-A97F0626EE35}">
  <dimension ref="A1:E18230"/>
  <sheetViews>
    <sheetView workbookViewId="0"/>
  </sheetViews>
  <sheetFormatPr defaultColWidth="11.453125" defaultRowHeight="14.5" x14ac:dyDescent="0.35"/>
  <cols>
    <col min="1" max="1" width="11.1796875" customWidth="1"/>
    <col min="2" max="2" width="12.7265625" customWidth="1"/>
    <col min="3" max="3" width="12.81640625" customWidth="1"/>
    <col min="4" max="4" width="22.1796875" customWidth="1"/>
    <col min="5" max="5" width="17.1796875" customWidth="1"/>
  </cols>
  <sheetData>
    <row r="1" spans="1:5" x14ac:dyDescent="0.35">
      <c r="A1" s="38" t="str">
        <f>HYPERLINK("#'inhoud'!A1", "inhoud")</f>
        <v>inhoud</v>
      </c>
    </row>
    <row r="2" spans="1:5" x14ac:dyDescent="0.35">
      <c r="B2" s="49" t="s">
        <v>106</v>
      </c>
      <c r="C2" s="49" t="s">
        <v>155</v>
      </c>
      <c r="D2" s="49" t="s">
        <v>107</v>
      </c>
      <c r="E2" s="49" t="s">
        <v>108</v>
      </c>
    </row>
    <row r="3" spans="1:5" x14ac:dyDescent="0.35">
      <c r="A3" s="47">
        <v>4477.1553239019304</v>
      </c>
      <c r="B3" s="46"/>
      <c r="C3" s="46">
        <v>-2.1497661258742</v>
      </c>
      <c r="D3" s="46"/>
      <c r="E3" s="46"/>
    </row>
    <row r="4" spans="1:5" x14ac:dyDescent="0.35">
      <c r="A4" s="47">
        <v>4736.09014106625</v>
      </c>
      <c r="B4" s="46"/>
      <c r="C4" s="46">
        <v>1.5541989028432499</v>
      </c>
      <c r="D4" s="46"/>
      <c r="E4" s="46"/>
    </row>
    <row r="5" spans="1:5" x14ac:dyDescent="0.35">
      <c r="A5" s="47">
        <v>5447.23719387239</v>
      </c>
      <c r="B5" s="46"/>
      <c r="C5" s="46">
        <v>-0.79723544120147105</v>
      </c>
      <c r="D5" s="46"/>
      <c r="E5" s="46"/>
    </row>
    <row r="6" spans="1:5" x14ac:dyDescent="0.35">
      <c r="A6" s="47">
        <v>5566.9277445133202</v>
      </c>
      <c r="B6" s="46"/>
      <c r="C6" s="46">
        <v>1.38126923442849</v>
      </c>
      <c r="D6" s="46"/>
      <c r="E6" s="46"/>
    </row>
    <row r="7" spans="1:5" x14ac:dyDescent="0.35">
      <c r="A7" s="47">
        <v>5593.2220735007804</v>
      </c>
      <c r="B7" s="46"/>
      <c r="C7" s="46">
        <v>1.10496545696255</v>
      </c>
      <c r="D7" s="46"/>
      <c r="E7" s="46"/>
    </row>
    <row r="8" spans="1:5" x14ac:dyDescent="0.35">
      <c r="A8" s="47">
        <v>5991.0312064146701</v>
      </c>
      <c r="B8" s="46"/>
      <c r="C8" s="46">
        <v>-1.5468250491251301</v>
      </c>
      <c r="D8" s="46"/>
      <c r="E8" s="46"/>
    </row>
    <row r="9" spans="1:5" x14ac:dyDescent="0.35">
      <c r="A9" s="47">
        <v>6901.4722444501804</v>
      </c>
      <c r="B9" s="46"/>
      <c r="C9" s="46">
        <v>3.7180937940590502</v>
      </c>
      <c r="D9" s="46"/>
      <c r="E9" s="46"/>
    </row>
    <row r="10" spans="1:5" x14ac:dyDescent="0.35">
      <c r="A10" s="47">
        <v>6938.8414537974904</v>
      </c>
      <c r="B10" s="46"/>
      <c r="C10" s="46">
        <v>-1.22909693190423</v>
      </c>
      <c r="D10" s="46"/>
      <c r="E10" s="46"/>
    </row>
    <row r="11" spans="1:5" x14ac:dyDescent="0.35">
      <c r="A11" s="47">
        <v>7439.9948395658002</v>
      </c>
      <c r="B11" s="46"/>
      <c r="C11" s="46">
        <v>-1.2248584861924701</v>
      </c>
      <c r="D11" s="46"/>
      <c r="E11" s="46"/>
    </row>
    <row r="12" spans="1:5" x14ac:dyDescent="0.35">
      <c r="A12" s="47">
        <v>7640.8477147358199</v>
      </c>
      <c r="B12" s="46"/>
      <c r="C12" s="46"/>
      <c r="D12" s="46"/>
      <c r="E12" s="46"/>
    </row>
    <row r="13" spans="1:5" x14ac:dyDescent="0.35">
      <c r="A13" s="47">
        <v>7990.2576087199504</v>
      </c>
      <c r="B13" s="46"/>
      <c r="C13" s="46">
        <v>-1.43967277259449</v>
      </c>
      <c r="D13" s="46"/>
      <c r="E13" s="46"/>
    </row>
    <row r="14" spans="1:5" x14ac:dyDescent="0.35">
      <c r="A14" s="47">
        <v>8046.7081351778697</v>
      </c>
      <c r="B14" s="46"/>
      <c r="C14" s="46">
        <v>2.0842406441514898</v>
      </c>
      <c r="D14" s="46"/>
      <c r="E14" s="46"/>
    </row>
    <row r="15" spans="1:5" x14ac:dyDescent="0.35">
      <c r="A15" s="47">
        <v>9085.9729515556191</v>
      </c>
      <c r="B15" s="46"/>
      <c r="C15" s="46">
        <v>1.2166233151350101</v>
      </c>
      <c r="D15" s="46"/>
      <c r="E15" s="46"/>
    </row>
    <row r="16" spans="1:5" x14ac:dyDescent="0.35">
      <c r="A16" s="47">
        <v>9345.3094217267299</v>
      </c>
      <c r="B16" s="46"/>
      <c r="C16" s="46">
        <v>-0.97669586505516603</v>
      </c>
      <c r="D16" s="46"/>
      <c r="E16" s="46"/>
    </row>
    <row r="17" spans="1:5" x14ac:dyDescent="0.35">
      <c r="A17" s="47">
        <v>9390.5373043216096</v>
      </c>
      <c r="B17" s="46"/>
      <c r="C17" s="46">
        <v>4.7958680071694904</v>
      </c>
      <c r="D17" s="46"/>
      <c r="E17" s="46"/>
    </row>
    <row r="18" spans="1:5" x14ac:dyDescent="0.35">
      <c r="A18" s="47">
        <v>9947.5226060714594</v>
      </c>
      <c r="B18" s="46"/>
      <c r="C18" s="46">
        <v>-0.51778718252242195</v>
      </c>
      <c r="D18" s="46"/>
      <c r="E18" s="46"/>
    </row>
    <row r="19" spans="1:5" x14ac:dyDescent="0.35">
      <c r="A19" s="47">
        <v>10587.033233431601</v>
      </c>
      <c r="B19" s="46"/>
      <c r="C19" s="46">
        <v>-0.47332381231959297</v>
      </c>
      <c r="D19" s="46"/>
      <c r="E19" s="46"/>
    </row>
    <row r="20" spans="1:5" x14ac:dyDescent="0.35">
      <c r="A20" s="47">
        <v>10893.959847931001</v>
      </c>
      <c r="B20" s="46"/>
      <c r="C20" s="46">
        <v>-1.76703439011755</v>
      </c>
      <c r="D20" s="46"/>
      <c r="E20" s="46"/>
    </row>
    <row r="21" spans="1:5" x14ac:dyDescent="0.35">
      <c r="A21" s="47">
        <v>11636.666806585599</v>
      </c>
      <c r="B21" s="46"/>
      <c r="C21" s="46">
        <v>-1.1143351276453399</v>
      </c>
      <c r="D21" s="46"/>
      <c r="E21" s="46"/>
    </row>
    <row r="22" spans="1:5" x14ac:dyDescent="0.35">
      <c r="A22" s="47">
        <v>11787.5596223465</v>
      </c>
      <c r="B22" s="46"/>
      <c r="C22" s="46"/>
      <c r="D22" s="46"/>
      <c r="E22" s="46"/>
    </row>
    <row r="23" spans="1:5" x14ac:dyDescent="0.35">
      <c r="A23" s="47">
        <v>11809.5892234118</v>
      </c>
      <c r="B23" s="46"/>
      <c r="C23" s="46">
        <v>-1.1211284754745301</v>
      </c>
      <c r="D23" s="46"/>
      <c r="E23" s="46"/>
    </row>
    <row r="24" spans="1:5" x14ac:dyDescent="0.35">
      <c r="A24" s="47">
        <v>11832.340911528199</v>
      </c>
      <c r="B24" s="46"/>
      <c r="C24" s="46">
        <v>2.13303056041247</v>
      </c>
      <c r="D24" s="46"/>
      <c r="E24" s="46"/>
    </row>
    <row r="25" spans="1:5" x14ac:dyDescent="0.35">
      <c r="A25" s="47">
        <v>12425.956896952301</v>
      </c>
      <c r="B25" s="46"/>
      <c r="C25" s="46"/>
      <c r="D25" s="46"/>
      <c r="E25" s="46"/>
    </row>
    <row r="26" spans="1:5" x14ac:dyDescent="0.35">
      <c r="A26" s="47">
        <v>12438.7978927882</v>
      </c>
      <c r="B26" s="46"/>
      <c r="C26" s="46">
        <v>-0.516858530316611</v>
      </c>
      <c r="D26" s="46"/>
      <c r="E26" s="46"/>
    </row>
    <row r="27" spans="1:5" x14ac:dyDescent="0.35">
      <c r="A27" s="47">
        <v>12485.436785809199</v>
      </c>
      <c r="B27" s="46"/>
      <c r="C27" s="46">
        <v>0.291241052660829</v>
      </c>
      <c r="D27" s="46"/>
      <c r="E27" s="46"/>
    </row>
    <row r="28" spans="1:5" x14ac:dyDescent="0.35">
      <c r="A28" s="47">
        <v>12563.9399452752</v>
      </c>
      <c r="B28" s="46"/>
      <c r="C28" s="46">
        <v>0.37408175349264999</v>
      </c>
      <c r="D28" s="46"/>
      <c r="E28" s="46"/>
    </row>
    <row r="29" spans="1:5" x14ac:dyDescent="0.35">
      <c r="A29" s="47">
        <v>12649.6964972647</v>
      </c>
      <c r="B29" s="46"/>
      <c r="C29" s="46">
        <v>2.54718420452213</v>
      </c>
      <c r="D29" s="46"/>
      <c r="E29" s="46"/>
    </row>
    <row r="30" spans="1:5" x14ac:dyDescent="0.35">
      <c r="A30" s="47">
        <v>12883.177546720901</v>
      </c>
      <c r="B30" s="46"/>
      <c r="C30" s="46">
        <v>-0.94577498782150204</v>
      </c>
      <c r="D30" s="46"/>
      <c r="E30" s="46"/>
    </row>
    <row r="31" spans="1:5" x14ac:dyDescent="0.35">
      <c r="A31" s="47">
        <v>13185.037666282</v>
      </c>
      <c r="B31" s="46"/>
      <c r="C31" s="46">
        <v>-1.36889317919321</v>
      </c>
      <c r="D31" s="46"/>
      <c r="E31" s="46"/>
    </row>
    <row r="32" spans="1:5" x14ac:dyDescent="0.35">
      <c r="A32" s="47">
        <v>13189.598660003199</v>
      </c>
      <c r="B32" s="46"/>
      <c r="C32" s="46">
        <v>-1.4246805626663901</v>
      </c>
      <c r="D32" s="46"/>
      <c r="E32" s="46"/>
    </row>
    <row r="33" spans="1:5" x14ac:dyDescent="0.35">
      <c r="A33" s="47">
        <v>13245.390917799999</v>
      </c>
      <c r="B33" s="46"/>
      <c r="C33" s="46">
        <v>-5.9029411591238201E-2</v>
      </c>
      <c r="D33" s="46"/>
      <c r="E33" s="46"/>
    </row>
    <row r="34" spans="1:5" x14ac:dyDescent="0.35">
      <c r="A34" s="47">
        <v>13285.9785803841</v>
      </c>
      <c r="B34" s="46"/>
      <c r="C34" s="46"/>
      <c r="D34" s="46"/>
      <c r="E34" s="46"/>
    </row>
    <row r="35" spans="1:5" x14ac:dyDescent="0.35">
      <c r="A35" s="47">
        <v>13297.1131196387</v>
      </c>
      <c r="B35" s="46"/>
      <c r="C35" s="46">
        <v>-1.16475817234145</v>
      </c>
      <c r="D35" s="46"/>
      <c r="E35" s="46"/>
    </row>
    <row r="36" spans="1:5" x14ac:dyDescent="0.35">
      <c r="A36" s="47">
        <v>13549.6587190919</v>
      </c>
      <c r="B36" s="46"/>
      <c r="C36" s="46">
        <v>1.65056816228273</v>
      </c>
      <c r="D36" s="46"/>
      <c r="E36" s="46"/>
    </row>
    <row r="37" spans="1:5" x14ac:dyDescent="0.35">
      <c r="A37" s="47">
        <v>13633.907562148301</v>
      </c>
      <c r="B37" s="46"/>
      <c r="C37" s="46">
        <v>-2.0121587619732599</v>
      </c>
      <c r="D37" s="46"/>
      <c r="E37" s="46"/>
    </row>
    <row r="38" spans="1:5" x14ac:dyDescent="0.35">
      <c r="A38" s="47">
        <v>13761.704095913899</v>
      </c>
      <c r="B38" s="46"/>
      <c r="C38" s="46">
        <v>-1.91492903020101</v>
      </c>
      <c r="D38" s="46"/>
      <c r="E38" s="46"/>
    </row>
    <row r="39" spans="1:5" x14ac:dyDescent="0.35">
      <c r="A39" s="47">
        <v>13779.0659714048</v>
      </c>
      <c r="B39" s="46"/>
      <c r="C39" s="46">
        <v>-1.6902025149786299</v>
      </c>
      <c r="D39" s="46"/>
      <c r="E39" s="46"/>
    </row>
    <row r="40" spans="1:5" x14ac:dyDescent="0.35">
      <c r="A40" s="47">
        <v>13801.211972982101</v>
      </c>
      <c r="B40" s="46"/>
      <c r="C40" s="46">
        <v>-1.7218696788847401</v>
      </c>
      <c r="D40" s="46"/>
      <c r="E40" s="46"/>
    </row>
    <row r="41" spans="1:5" x14ac:dyDescent="0.35">
      <c r="A41" s="47">
        <v>13801.755606132299</v>
      </c>
      <c r="B41" s="46"/>
      <c r="C41" s="46">
        <v>-0.81336939325156199</v>
      </c>
      <c r="D41" s="46"/>
      <c r="E41" s="46"/>
    </row>
    <row r="42" spans="1:5" x14ac:dyDescent="0.35">
      <c r="A42" s="47">
        <v>13815.767471507599</v>
      </c>
      <c r="B42" s="46"/>
      <c r="C42" s="46">
        <v>-0.68422715450948701</v>
      </c>
      <c r="D42" s="46"/>
      <c r="E42" s="46"/>
    </row>
    <row r="43" spans="1:5" x14ac:dyDescent="0.35">
      <c r="A43" s="47">
        <v>13840.714179996799</v>
      </c>
      <c r="B43" s="46"/>
      <c r="C43" s="46">
        <v>0.49666952505695899</v>
      </c>
      <c r="D43" s="46"/>
      <c r="E43" s="46"/>
    </row>
    <row r="44" spans="1:5" x14ac:dyDescent="0.35">
      <c r="A44" s="47">
        <v>13874.321002787399</v>
      </c>
      <c r="B44" s="46"/>
      <c r="C44" s="46">
        <v>-4.3393269700830199</v>
      </c>
      <c r="D44" s="46"/>
      <c r="E44" s="46"/>
    </row>
    <row r="45" spans="1:5" x14ac:dyDescent="0.35">
      <c r="A45" s="47">
        <v>13886.8353861756</v>
      </c>
      <c r="B45" s="46"/>
      <c r="C45" s="46"/>
      <c r="D45" s="46"/>
      <c r="E45" s="46"/>
    </row>
    <row r="46" spans="1:5" x14ac:dyDescent="0.35">
      <c r="A46" s="47">
        <v>13906.6546663463</v>
      </c>
      <c r="B46" s="46"/>
      <c r="C46" s="46">
        <v>-0.48749020177160102</v>
      </c>
      <c r="D46" s="46"/>
      <c r="E46" s="46"/>
    </row>
    <row r="47" spans="1:5" x14ac:dyDescent="0.35">
      <c r="A47" s="47">
        <v>13941.177884840899</v>
      </c>
      <c r="B47" s="46"/>
      <c r="C47" s="46"/>
      <c r="D47" s="46"/>
      <c r="E47" s="46"/>
    </row>
    <row r="48" spans="1:5" x14ac:dyDescent="0.35">
      <c r="A48" s="47">
        <v>13966.589048162001</v>
      </c>
      <c r="B48" s="46"/>
      <c r="C48" s="46">
        <v>-1.8183435143507101</v>
      </c>
      <c r="D48" s="46"/>
      <c r="E48" s="46"/>
    </row>
    <row r="49" spans="1:5" x14ac:dyDescent="0.35">
      <c r="A49" s="47">
        <v>13988.302119441199</v>
      </c>
      <c r="B49" s="46"/>
      <c r="C49" s="46">
        <v>-4.8389962418067904</v>
      </c>
      <c r="D49" s="46"/>
      <c r="E49" s="46"/>
    </row>
    <row r="50" spans="1:5" x14ac:dyDescent="0.35">
      <c r="A50" s="47">
        <v>13998.2967366177</v>
      </c>
      <c r="B50" s="46"/>
      <c r="C50" s="46">
        <v>1.5991143159291801</v>
      </c>
      <c r="D50" s="46"/>
      <c r="E50" s="46"/>
    </row>
    <row r="51" spans="1:5" x14ac:dyDescent="0.35">
      <c r="A51" s="47">
        <v>14012.8241232808</v>
      </c>
      <c r="B51" s="46"/>
      <c r="C51" s="46"/>
      <c r="D51" s="46"/>
      <c r="E51" s="46"/>
    </row>
    <row r="52" spans="1:5" x14ac:dyDescent="0.35">
      <c r="A52" s="47">
        <v>14021.984340029199</v>
      </c>
      <c r="B52" s="46"/>
      <c r="C52" s="46">
        <v>-8.2411796953019104E-2</v>
      </c>
      <c r="D52" s="46"/>
      <c r="E52" s="46"/>
    </row>
    <row r="53" spans="1:5" x14ac:dyDescent="0.35">
      <c r="A53" s="47">
        <v>14050.1027923533</v>
      </c>
      <c r="B53" s="46"/>
      <c r="C53" s="46"/>
      <c r="D53" s="46"/>
      <c r="E53" s="46"/>
    </row>
    <row r="54" spans="1:5" x14ac:dyDescent="0.35">
      <c r="A54" s="47">
        <v>14061.9715312804</v>
      </c>
      <c r="B54" s="46"/>
      <c r="C54" s="46">
        <v>-1.60970898111085</v>
      </c>
      <c r="D54" s="46"/>
      <c r="E54" s="46"/>
    </row>
    <row r="55" spans="1:5" x14ac:dyDescent="0.35">
      <c r="A55" s="47">
        <v>14064.220816123499</v>
      </c>
      <c r="B55" s="46"/>
      <c r="C55" s="46">
        <v>-2.1401895339260202</v>
      </c>
      <c r="D55" s="46"/>
      <c r="E55" s="46"/>
    </row>
    <row r="56" spans="1:5" x14ac:dyDescent="0.35">
      <c r="A56" s="47">
        <v>14073.9377362422</v>
      </c>
      <c r="B56" s="46"/>
      <c r="C56" s="46">
        <v>-1.8508174297361</v>
      </c>
      <c r="D56" s="46"/>
      <c r="E56" s="46"/>
    </row>
    <row r="57" spans="1:5" x14ac:dyDescent="0.35">
      <c r="A57" s="47">
        <v>14090.2911252829</v>
      </c>
      <c r="B57" s="46"/>
      <c r="C57" s="46">
        <v>-0.74256137500727804</v>
      </c>
      <c r="D57" s="46"/>
      <c r="E57" s="46"/>
    </row>
    <row r="58" spans="1:5" x14ac:dyDescent="0.35">
      <c r="A58" s="47">
        <v>14117.9952800479</v>
      </c>
      <c r="B58" s="46"/>
      <c r="C58" s="46">
        <v>-2.3867867624599599</v>
      </c>
      <c r="D58" s="46"/>
      <c r="E58" s="46"/>
    </row>
    <row r="59" spans="1:5" x14ac:dyDescent="0.35">
      <c r="A59" s="47">
        <v>14122.359532089</v>
      </c>
      <c r="B59" s="46"/>
      <c r="C59" s="46"/>
      <c r="D59" s="46"/>
      <c r="E59" s="46"/>
    </row>
    <row r="60" spans="1:5" x14ac:dyDescent="0.35">
      <c r="A60" s="47">
        <v>14155.5316365537</v>
      </c>
      <c r="B60" s="46"/>
      <c r="C60" s="46"/>
      <c r="D60" s="46"/>
      <c r="E60" s="46"/>
    </row>
    <row r="61" spans="1:5" x14ac:dyDescent="0.35">
      <c r="A61" s="47">
        <v>14176.468606582001</v>
      </c>
      <c r="B61" s="46"/>
      <c r="C61" s="46">
        <v>-1.76648217235995</v>
      </c>
      <c r="D61" s="46"/>
      <c r="E61" s="46"/>
    </row>
    <row r="62" spans="1:5" x14ac:dyDescent="0.35">
      <c r="A62" s="47">
        <v>14183.9831598006</v>
      </c>
      <c r="B62" s="46"/>
      <c r="C62" s="46">
        <v>-3.4292495156760001</v>
      </c>
      <c r="D62" s="46"/>
      <c r="E62" s="46"/>
    </row>
    <row r="63" spans="1:5" x14ac:dyDescent="0.35">
      <c r="A63" s="47">
        <v>14193.740000226</v>
      </c>
      <c r="B63" s="46"/>
      <c r="C63" s="46">
        <v>-4.8033495580451797</v>
      </c>
      <c r="D63" s="46"/>
      <c r="E63" s="46"/>
    </row>
    <row r="64" spans="1:5" x14ac:dyDescent="0.35">
      <c r="A64" s="47">
        <v>14198.214498753499</v>
      </c>
      <c r="B64" s="46"/>
      <c r="C64" s="46">
        <v>0.25744181952329598</v>
      </c>
      <c r="D64" s="46"/>
      <c r="E64" s="46"/>
    </row>
    <row r="65" spans="1:5" x14ac:dyDescent="0.35">
      <c r="A65" s="47">
        <v>14212.399831962701</v>
      </c>
      <c r="B65" s="46"/>
      <c r="C65" s="46"/>
      <c r="D65" s="46"/>
      <c r="E65" s="46"/>
    </row>
    <row r="66" spans="1:5" x14ac:dyDescent="0.35">
      <c r="A66" s="47">
        <v>14214.6700532658</v>
      </c>
      <c r="B66" s="46"/>
      <c r="C66" s="46">
        <v>-1.30944324997461</v>
      </c>
      <c r="D66" s="46"/>
      <c r="E66" s="46"/>
    </row>
    <row r="67" spans="1:5" x14ac:dyDescent="0.35">
      <c r="A67" s="47">
        <v>14272.881434994501</v>
      </c>
      <c r="B67" s="46"/>
      <c r="C67" s="46">
        <v>1.2589285443349101</v>
      </c>
      <c r="D67" s="46"/>
      <c r="E67" s="46"/>
    </row>
    <row r="68" spans="1:5" x14ac:dyDescent="0.35">
      <c r="A68" s="47">
        <v>14310.5833204475</v>
      </c>
      <c r="B68" s="46"/>
      <c r="C68" s="46"/>
      <c r="D68" s="46"/>
      <c r="E68" s="46"/>
    </row>
    <row r="69" spans="1:5" x14ac:dyDescent="0.35">
      <c r="A69" s="47">
        <v>14326.442383600401</v>
      </c>
      <c r="B69" s="46"/>
      <c r="C69" s="46">
        <v>-2.6754917587571301</v>
      </c>
      <c r="D69" s="46"/>
      <c r="E69" s="46"/>
    </row>
    <row r="70" spans="1:5" x14ac:dyDescent="0.35">
      <c r="A70" s="47">
        <v>14334.1543991624</v>
      </c>
      <c r="B70" s="46"/>
      <c r="C70" s="46"/>
      <c r="D70" s="46"/>
      <c r="E70" s="46"/>
    </row>
    <row r="71" spans="1:5" x14ac:dyDescent="0.35">
      <c r="A71" s="47">
        <v>14336.107699718499</v>
      </c>
      <c r="B71" s="46"/>
      <c r="C71" s="46">
        <v>-0.20851773506813701</v>
      </c>
      <c r="D71" s="46"/>
      <c r="E71" s="46"/>
    </row>
    <row r="72" spans="1:5" x14ac:dyDescent="0.35">
      <c r="A72" s="47">
        <v>14336.630044220599</v>
      </c>
      <c r="B72" s="46"/>
      <c r="C72" s="46"/>
      <c r="D72" s="46"/>
      <c r="E72" s="46"/>
    </row>
    <row r="73" spans="1:5" x14ac:dyDescent="0.35">
      <c r="A73" s="47">
        <v>14353.035429416201</v>
      </c>
      <c r="B73" s="46"/>
      <c r="C73" s="46">
        <v>-1.4763766198916199</v>
      </c>
      <c r="D73" s="46"/>
      <c r="E73" s="46"/>
    </row>
    <row r="74" spans="1:5" x14ac:dyDescent="0.35">
      <c r="A74" s="47">
        <v>14363.6539222591</v>
      </c>
      <c r="B74" s="46"/>
      <c r="C74" s="46">
        <v>-2.42847475563432</v>
      </c>
      <c r="D74" s="46"/>
      <c r="E74" s="46"/>
    </row>
    <row r="75" spans="1:5" x14ac:dyDescent="0.35">
      <c r="A75" s="47">
        <v>14367.286998755801</v>
      </c>
      <c r="B75" s="46"/>
      <c r="C75" s="46">
        <v>-3.5433922424079101</v>
      </c>
      <c r="D75" s="46"/>
      <c r="E75" s="46"/>
    </row>
    <row r="76" spans="1:5" x14ac:dyDescent="0.35">
      <c r="A76" s="47">
        <v>14386.711861506399</v>
      </c>
      <c r="B76" s="46"/>
      <c r="C76" s="46"/>
      <c r="D76" s="46"/>
      <c r="E76" s="46"/>
    </row>
    <row r="77" spans="1:5" x14ac:dyDescent="0.35">
      <c r="A77" s="47">
        <v>14388.830419943301</v>
      </c>
      <c r="B77" s="46"/>
      <c r="C77" s="46">
        <v>-1.6617286967323801</v>
      </c>
      <c r="D77" s="46"/>
      <c r="E77" s="46"/>
    </row>
    <row r="78" spans="1:5" x14ac:dyDescent="0.35">
      <c r="A78" s="47">
        <v>14417.3692116525</v>
      </c>
      <c r="B78" s="46"/>
      <c r="C78" s="46"/>
      <c r="D78" s="46"/>
      <c r="E78" s="46"/>
    </row>
    <row r="79" spans="1:5" x14ac:dyDescent="0.35">
      <c r="A79" s="47">
        <v>14435.1042183972</v>
      </c>
      <c r="B79" s="46"/>
      <c r="C79" s="46"/>
      <c r="D79" s="46"/>
      <c r="E79" s="46"/>
    </row>
    <row r="80" spans="1:5" x14ac:dyDescent="0.35">
      <c r="A80" s="47">
        <v>14456.862622901001</v>
      </c>
      <c r="B80" s="46"/>
      <c r="C80" s="46">
        <v>-4.9873495349411501</v>
      </c>
      <c r="D80" s="46"/>
      <c r="E80" s="46"/>
    </row>
    <row r="81" spans="1:5" x14ac:dyDescent="0.35">
      <c r="A81" s="47">
        <v>14472.921391295</v>
      </c>
      <c r="B81" s="46"/>
      <c r="C81" s="46"/>
      <c r="D81" s="46"/>
      <c r="E81" s="46"/>
    </row>
    <row r="82" spans="1:5" x14ac:dyDescent="0.35">
      <c r="A82" s="47">
        <v>14487.6622339074</v>
      </c>
      <c r="B82" s="46"/>
      <c r="C82" s="46">
        <v>-2.4344224940858501</v>
      </c>
      <c r="D82" s="46"/>
      <c r="E82" s="46"/>
    </row>
    <row r="83" spans="1:5" x14ac:dyDescent="0.35">
      <c r="A83" s="47">
        <v>14512.188600724299</v>
      </c>
      <c r="B83" s="46"/>
      <c r="C83" s="46"/>
      <c r="D83" s="46"/>
      <c r="E83" s="46"/>
    </row>
    <row r="84" spans="1:5" x14ac:dyDescent="0.35">
      <c r="A84" s="47">
        <v>14534.967201015101</v>
      </c>
      <c r="B84" s="46"/>
      <c r="C84" s="46">
        <v>-1.40913130549817</v>
      </c>
      <c r="D84" s="46"/>
      <c r="E84" s="46"/>
    </row>
    <row r="85" spans="1:5" x14ac:dyDescent="0.35">
      <c r="A85" s="47">
        <v>14545.4106079336</v>
      </c>
      <c r="B85" s="46"/>
      <c r="C85" s="46"/>
      <c r="D85" s="46"/>
      <c r="E85" s="46"/>
    </row>
    <row r="86" spans="1:5" x14ac:dyDescent="0.35">
      <c r="A86" s="47">
        <v>14557.536438410099</v>
      </c>
      <c r="B86" s="46"/>
      <c r="C86" s="46">
        <v>6.5841601438632005E-2</v>
      </c>
      <c r="D86" s="46"/>
      <c r="E86" s="46"/>
    </row>
    <row r="87" spans="1:5" x14ac:dyDescent="0.35">
      <c r="A87" s="47">
        <v>14574.005752401201</v>
      </c>
      <c r="B87" s="46"/>
      <c r="C87" s="46">
        <v>-1.18338200968426</v>
      </c>
      <c r="D87" s="46"/>
      <c r="E87" s="46"/>
    </row>
    <row r="88" spans="1:5" x14ac:dyDescent="0.35">
      <c r="A88" s="47">
        <v>14587.833195977601</v>
      </c>
      <c r="B88" s="46"/>
      <c r="C88" s="46">
        <v>0.85598995642812703</v>
      </c>
      <c r="D88" s="46"/>
      <c r="E88" s="46"/>
    </row>
    <row r="89" spans="1:5" x14ac:dyDescent="0.35">
      <c r="A89" s="47">
        <v>14595.6001326977</v>
      </c>
      <c r="B89" s="46"/>
      <c r="C89" s="46">
        <v>-0.90121678231768199</v>
      </c>
      <c r="D89" s="46"/>
      <c r="E89" s="46"/>
    </row>
    <row r="90" spans="1:5" x14ac:dyDescent="0.35">
      <c r="A90" s="47">
        <v>14604.8786384389</v>
      </c>
      <c r="B90" s="46"/>
      <c r="C90" s="46"/>
      <c r="D90" s="46"/>
      <c r="E90" s="46"/>
    </row>
    <row r="91" spans="1:5" x14ac:dyDescent="0.35">
      <c r="A91" s="47">
        <v>14615.8119824204</v>
      </c>
      <c r="B91" s="46"/>
      <c r="C91" s="46">
        <v>-4.7028321080559898</v>
      </c>
      <c r="D91" s="46"/>
      <c r="E91" s="46"/>
    </row>
    <row r="92" spans="1:5" x14ac:dyDescent="0.35">
      <c r="A92" s="47">
        <v>14637.2867031392</v>
      </c>
      <c r="B92" s="46"/>
      <c r="C92" s="46">
        <v>4.3698951190235302</v>
      </c>
      <c r="D92" s="46"/>
      <c r="E92" s="46"/>
    </row>
    <row r="93" spans="1:5" x14ac:dyDescent="0.35">
      <c r="A93" s="47">
        <v>14703.9399192984</v>
      </c>
      <c r="B93" s="46"/>
      <c r="C93" s="46"/>
      <c r="D93" s="46"/>
      <c r="E93" s="46"/>
    </row>
    <row r="94" spans="1:5" x14ac:dyDescent="0.35">
      <c r="A94" s="47">
        <v>14707.652194148501</v>
      </c>
      <c r="B94" s="46"/>
      <c r="C94" s="46">
        <v>-4.9573379809746596</v>
      </c>
      <c r="D94" s="46"/>
      <c r="E94" s="46"/>
    </row>
    <row r="95" spans="1:5" x14ac:dyDescent="0.35">
      <c r="A95" s="47">
        <v>14717.8098190867</v>
      </c>
      <c r="B95" s="46"/>
      <c r="C95" s="46"/>
      <c r="D95" s="46"/>
      <c r="E95" s="46"/>
    </row>
    <row r="96" spans="1:5" x14ac:dyDescent="0.35">
      <c r="A96" s="47">
        <v>14750.0171590017</v>
      </c>
      <c r="B96" s="46"/>
      <c r="C96" s="46">
        <v>1.0082313955489799</v>
      </c>
      <c r="D96" s="46"/>
      <c r="E96" s="46"/>
    </row>
    <row r="97" spans="1:5" x14ac:dyDescent="0.35">
      <c r="A97" s="47">
        <v>14760.511822164901</v>
      </c>
      <c r="B97" s="46"/>
      <c r="C97" s="46"/>
      <c r="D97" s="46"/>
      <c r="E97" s="46"/>
    </row>
    <row r="98" spans="1:5" x14ac:dyDescent="0.35">
      <c r="A98" s="47">
        <v>14765.638984888899</v>
      </c>
      <c r="B98" s="46"/>
      <c r="C98" s="46"/>
      <c r="D98" s="46"/>
      <c r="E98" s="46"/>
    </row>
    <row r="99" spans="1:5" x14ac:dyDescent="0.35">
      <c r="A99" s="47">
        <v>14779.561316659099</v>
      </c>
      <c r="B99" s="46"/>
      <c r="C99" s="46"/>
      <c r="D99" s="46"/>
      <c r="E99" s="46"/>
    </row>
    <row r="100" spans="1:5" x14ac:dyDescent="0.35">
      <c r="A100" s="47">
        <v>14793.7481125914</v>
      </c>
      <c r="B100" s="46"/>
      <c r="C100" s="46">
        <v>1.74864292756296</v>
      </c>
      <c r="D100" s="46"/>
      <c r="E100" s="46"/>
    </row>
    <row r="101" spans="1:5" x14ac:dyDescent="0.35">
      <c r="A101" s="47">
        <v>14807.873915981199</v>
      </c>
      <c r="B101" s="46"/>
      <c r="C101" s="46">
        <v>-1.66219614686574</v>
      </c>
      <c r="D101" s="46"/>
      <c r="E101" s="46"/>
    </row>
    <row r="102" spans="1:5" x14ac:dyDescent="0.35">
      <c r="A102" s="47">
        <v>14824.5183341476</v>
      </c>
      <c r="B102" s="46"/>
      <c r="C102" s="46">
        <v>-2.56677931792203</v>
      </c>
      <c r="D102" s="46"/>
      <c r="E102" s="46"/>
    </row>
    <row r="103" spans="1:5" x14ac:dyDescent="0.35">
      <c r="A103" s="47">
        <v>14875.1023504118</v>
      </c>
      <c r="B103" s="46"/>
      <c r="C103" s="46">
        <v>-3.20738156547946</v>
      </c>
      <c r="D103" s="46"/>
      <c r="E103" s="46"/>
    </row>
    <row r="104" spans="1:5" x14ac:dyDescent="0.35">
      <c r="A104" s="47">
        <v>14880.319073517399</v>
      </c>
      <c r="B104" s="46"/>
      <c r="C104" s="46">
        <v>1.2645455029269199</v>
      </c>
      <c r="D104" s="46"/>
      <c r="E104" s="46"/>
    </row>
    <row r="105" spans="1:5" x14ac:dyDescent="0.35">
      <c r="A105" s="47">
        <v>14881.677533734701</v>
      </c>
      <c r="B105" s="46"/>
      <c r="C105" s="46"/>
      <c r="D105" s="46"/>
      <c r="E105" s="46"/>
    </row>
    <row r="106" spans="1:5" x14ac:dyDescent="0.35">
      <c r="A106" s="47">
        <v>14888.792314758701</v>
      </c>
      <c r="B106" s="46"/>
      <c r="C106" s="46">
        <v>-0.95112348484823706</v>
      </c>
      <c r="D106" s="46"/>
      <c r="E106" s="46"/>
    </row>
    <row r="107" spans="1:5" x14ac:dyDescent="0.35">
      <c r="A107" s="47">
        <v>14913.408421124701</v>
      </c>
      <c r="B107" s="46"/>
      <c r="C107" s="46">
        <v>-1.9642979949888999</v>
      </c>
      <c r="D107" s="46"/>
      <c r="E107" s="46"/>
    </row>
    <row r="108" spans="1:5" x14ac:dyDescent="0.35">
      <c r="A108" s="47">
        <v>14921.8905110907</v>
      </c>
      <c r="B108" s="46"/>
      <c r="C108" s="46">
        <v>4.5183934295884596</v>
      </c>
      <c r="D108" s="46"/>
      <c r="E108" s="46"/>
    </row>
    <row r="109" spans="1:5" x14ac:dyDescent="0.35">
      <c r="A109" s="47">
        <v>14938.939858317501</v>
      </c>
      <c r="B109" s="46"/>
      <c r="C109" s="46"/>
      <c r="D109" s="46"/>
      <c r="E109" s="46"/>
    </row>
    <row r="110" spans="1:5" x14ac:dyDescent="0.35">
      <c r="A110" s="47">
        <v>15016.023594054401</v>
      </c>
      <c r="B110" s="46"/>
      <c r="C110" s="46">
        <v>-1.6667788213873</v>
      </c>
      <c r="D110" s="46"/>
      <c r="E110" s="46"/>
    </row>
    <row r="111" spans="1:5" x14ac:dyDescent="0.35">
      <c r="A111" s="47">
        <v>15088.450032050499</v>
      </c>
      <c r="B111" s="46"/>
      <c r="C111" s="46">
        <v>-0.62922726718515098</v>
      </c>
      <c r="D111" s="46"/>
      <c r="E111" s="46"/>
    </row>
    <row r="112" spans="1:5" x14ac:dyDescent="0.35">
      <c r="A112" s="47">
        <v>15115.713922876101</v>
      </c>
      <c r="B112" s="46"/>
      <c r="C112" s="46">
        <v>0.45401821044186402</v>
      </c>
      <c r="D112" s="46"/>
      <c r="E112" s="46"/>
    </row>
    <row r="113" spans="1:5" x14ac:dyDescent="0.35">
      <c r="A113" s="47">
        <v>15118.447643454499</v>
      </c>
      <c r="B113" s="46"/>
      <c r="C113" s="46"/>
      <c r="D113" s="46"/>
      <c r="E113" s="46"/>
    </row>
    <row r="114" spans="1:5" x14ac:dyDescent="0.35">
      <c r="A114" s="47">
        <v>15130.6325097138</v>
      </c>
      <c r="B114" s="46"/>
      <c r="C114" s="46">
        <v>2.14632207936496</v>
      </c>
      <c r="D114" s="46"/>
      <c r="E114" s="46"/>
    </row>
    <row r="115" spans="1:5" x14ac:dyDescent="0.35">
      <c r="A115" s="47">
        <v>15155.7944699335</v>
      </c>
      <c r="B115" s="46"/>
      <c r="C115" s="46">
        <v>-4.6119866178946696</v>
      </c>
      <c r="D115" s="46"/>
      <c r="E115" s="46"/>
    </row>
    <row r="116" spans="1:5" x14ac:dyDescent="0.35">
      <c r="A116" s="47">
        <v>15189.530131868099</v>
      </c>
      <c r="B116" s="46"/>
      <c r="C116" s="46">
        <v>-1.2635894295310099</v>
      </c>
      <c r="D116" s="46"/>
      <c r="E116" s="46"/>
    </row>
    <row r="117" spans="1:5" x14ac:dyDescent="0.35">
      <c r="A117" s="47">
        <v>15203.834948825101</v>
      </c>
      <c r="B117" s="46"/>
      <c r="C117" s="46"/>
      <c r="D117" s="46"/>
      <c r="E117" s="46"/>
    </row>
    <row r="118" spans="1:5" x14ac:dyDescent="0.35">
      <c r="A118" s="47">
        <v>15217.771481272501</v>
      </c>
      <c r="B118" s="46"/>
      <c r="C118" s="46">
        <v>0.48295960619086897</v>
      </c>
      <c r="D118" s="46"/>
      <c r="E118" s="46"/>
    </row>
    <row r="119" spans="1:5" x14ac:dyDescent="0.35">
      <c r="A119" s="47">
        <v>15218.060939752701</v>
      </c>
      <c r="B119" s="46"/>
      <c r="C119" s="46">
        <v>-1.08904044453296</v>
      </c>
      <c r="D119" s="46"/>
      <c r="E119" s="46"/>
    </row>
    <row r="120" spans="1:5" x14ac:dyDescent="0.35">
      <c r="A120" s="47">
        <v>15231.3329004881</v>
      </c>
      <c r="B120" s="46"/>
      <c r="C120" s="46"/>
      <c r="D120" s="46"/>
      <c r="E120" s="46"/>
    </row>
    <row r="121" spans="1:5" x14ac:dyDescent="0.35">
      <c r="A121" s="47">
        <v>15234.417027974299</v>
      </c>
      <c r="B121" s="46"/>
      <c r="C121" s="46">
        <v>-0.96507384960653497</v>
      </c>
      <c r="D121" s="46"/>
      <c r="E121" s="46"/>
    </row>
    <row r="122" spans="1:5" x14ac:dyDescent="0.35">
      <c r="A122" s="47">
        <v>15256.751206378</v>
      </c>
      <c r="B122" s="46"/>
      <c r="C122" s="46"/>
      <c r="D122" s="46"/>
      <c r="E122" s="46"/>
    </row>
    <row r="123" spans="1:5" x14ac:dyDescent="0.35">
      <c r="A123" s="47">
        <v>15269.1791674913</v>
      </c>
      <c r="B123" s="46"/>
      <c r="C123" s="46">
        <v>2.3843345680678101</v>
      </c>
      <c r="D123" s="46"/>
      <c r="E123" s="46"/>
    </row>
    <row r="124" spans="1:5" x14ac:dyDescent="0.35">
      <c r="A124" s="47">
        <v>15275.129876081701</v>
      </c>
      <c r="B124" s="46"/>
      <c r="C124" s="46"/>
      <c r="D124" s="46"/>
      <c r="E124" s="46"/>
    </row>
    <row r="125" spans="1:5" x14ac:dyDescent="0.35">
      <c r="A125" s="47">
        <v>15275.2238819376</v>
      </c>
      <c r="B125" s="46"/>
      <c r="C125" s="46">
        <v>4.5638895945288196</v>
      </c>
      <c r="D125" s="46"/>
      <c r="E125" s="46"/>
    </row>
    <row r="126" spans="1:5" x14ac:dyDescent="0.35">
      <c r="A126" s="47">
        <v>15313.014191804699</v>
      </c>
      <c r="B126" s="46"/>
      <c r="C126" s="46">
        <v>-1.5783876955865801</v>
      </c>
      <c r="D126" s="46"/>
      <c r="E126" s="46"/>
    </row>
    <row r="127" spans="1:5" x14ac:dyDescent="0.35">
      <c r="A127" s="47">
        <v>15335.229328485701</v>
      </c>
      <c r="B127" s="46"/>
      <c r="C127" s="46">
        <v>2.8478697673066198</v>
      </c>
      <c r="D127" s="46"/>
      <c r="E127" s="46"/>
    </row>
    <row r="128" spans="1:5" x14ac:dyDescent="0.35">
      <c r="A128" s="47">
        <v>15352.170815351599</v>
      </c>
      <c r="B128" s="46"/>
      <c r="C128" s="46">
        <v>0.10047314651560101</v>
      </c>
      <c r="D128" s="46"/>
      <c r="E128" s="46"/>
    </row>
    <row r="129" spans="1:5" x14ac:dyDescent="0.35">
      <c r="A129" s="47">
        <v>15369.6750411178</v>
      </c>
      <c r="B129" s="46"/>
      <c r="C129" s="46">
        <v>-1.1243809336745401</v>
      </c>
      <c r="D129" s="46"/>
      <c r="E129" s="46"/>
    </row>
    <row r="130" spans="1:5" x14ac:dyDescent="0.35">
      <c r="A130" s="47">
        <v>15389.274881138899</v>
      </c>
      <c r="B130" s="46"/>
      <c r="C130" s="46">
        <v>4.4553622693984698</v>
      </c>
      <c r="D130" s="46"/>
      <c r="E130" s="46"/>
    </row>
    <row r="131" spans="1:5" x14ac:dyDescent="0.35">
      <c r="A131" s="47">
        <v>15400.900519233101</v>
      </c>
      <c r="B131" s="46"/>
      <c r="C131" s="46">
        <v>-3.4803193661509901</v>
      </c>
      <c r="D131" s="46"/>
      <c r="E131" s="46"/>
    </row>
    <row r="132" spans="1:5" x14ac:dyDescent="0.35">
      <c r="A132" s="47">
        <v>15407.609271146899</v>
      </c>
      <c r="B132" s="46"/>
      <c r="C132" s="46">
        <v>-0.55945404733458404</v>
      </c>
      <c r="D132" s="46"/>
      <c r="E132" s="46"/>
    </row>
    <row r="133" spans="1:5" x14ac:dyDescent="0.35">
      <c r="A133" s="47">
        <v>15419.954046634501</v>
      </c>
      <c r="B133" s="46"/>
      <c r="C133" s="46">
        <v>-1.8241020775205099</v>
      </c>
      <c r="D133" s="46"/>
      <c r="E133" s="46"/>
    </row>
    <row r="134" spans="1:5" x14ac:dyDescent="0.35">
      <c r="A134" s="47">
        <v>15435.802885003</v>
      </c>
      <c r="B134" s="46"/>
      <c r="C134" s="46">
        <v>-2.7537331976237902</v>
      </c>
      <c r="D134" s="46"/>
      <c r="E134" s="46"/>
    </row>
    <row r="135" spans="1:5" x14ac:dyDescent="0.35">
      <c r="A135" s="47">
        <v>15446.7514361715</v>
      </c>
      <c r="B135" s="46"/>
      <c r="C135" s="46">
        <v>-4.4405837719260903</v>
      </c>
      <c r="D135" s="46"/>
      <c r="E135" s="46"/>
    </row>
    <row r="136" spans="1:5" x14ac:dyDescent="0.35">
      <c r="A136" s="47">
        <v>15463.0072343088</v>
      </c>
      <c r="B136" s="46"/>
      <c r="C136" s="46">
        <v>-4.2009183036862501</v>
      </c>
      <c r="D136" s="46"/>
      <c r="E136" s="46"/>
    </row>
    <row r="137" spans="1:5" x14ac:dyDescent="0.35">
      <c r="A137" s="47">
        <v>15480.712562639201</v>
      </c>
      <c r="B137" s="46"/>
      <c r="C137" s="46">
        <v>-2.9274976180725298</v>
      </c>
      <c r="D137" s="46"/>
      <c r="E137" s="46"/>
    </row>
    <row r="138" spans="1:5" x14ac:dyDescent="0.35">
      <c r="A138" s="47">
        <v>15488.8355470482</v>
      </c>
      <c r="B138" s="46"/>
      <c r="C138" s="46">
        <v>-1.19322789447102</v>
      </c>
      <c r="D138" s="46"/>
      <c r="E138" s="46"/>
    </row>
    <row r="139" spans="1:5" x14ac:dyDescent="0.35">
      <c r="A139" s="47">
        <v>15512.3509749409</v>
      </c>
      <c r="B139" s="46"/>
      <c r="C139" s="46">
        <v>-4.66561295321827</v>
      </c>
      <c r="D139" s="46"/>
      <c r="E139" s="46"/>
    </row>
    <row r="140" spans="1:5" x14ac:dyDescent="0.35">
      <c r="A140" s="47">
        <v>15543.063580911101</v>
      </c>
      <c r="B140" s="46"/>
      <c r="C140" s="46">
        <v>-2.76048450597066</v>
      </c>
      <c r="D140" s="46"/>
      <c r="E140" s="46"/>
    </row>
    <row r="141" spans="1:5" x14ac:dyDescent="0.35">
      <c r="A141" s="47">
        <v>15547.825633569901</v>
      </c>
      <c r="B141" s="46"/>
      <c r="C141" s="46">
        <v>3.6597941727812202</v>
      </c>
      <c r="D141" s="46"/>
      <c r="E141" s="46"/>
    </row>
    <row r="142" spans="1:5" x14ac:dyDescent="0.35">
      <c r="A142" s="47">
        <v>15552.9201050867</v>
      </c>
      <c r="B142" s="46"/>
      <c r="C142" s="46">
        <v>-4.23804806982728</v>
      </c>
      <c r="D142" s="46"/>
      <c r="E142" s="46"/>
    </row>
    <row r="143" spans="1:5" x14ac:dyDescent="0.35">
      <c r="A143" s="47">
        <v>15580.5236511944</v>
      </c>
      <c r="B143" s="46"/>
      <c r="C143" s="46">
        <v>3.41258306633285</v>
      </c>
      <c r="D143" s="46"/>
      <c r="E143" s="46"/>
    </row>
    <row r="144" spans="1:5" x14ac:dyDescent="0.35">
      <c r="A144" s="47">
        <v>15594.6369126025</v>
      </c>
      <c r="B144" s="46"/>
      <c r="C144" s="46">
        <v>1.16524667554603</v>
      </c>
      <c r="D144" s="46"/>
      <c r="E144" s="46"/>
    </row>
    <row r="145" spans="1:5" x14ac:dyDescent="0.35">
      <c r="A145" s="47">
        <v>15627.449830359399</v>
      </c>
      <c r="B145" s="46"/>
      <c r="C145" s="46">
        <v>2.8706438799076501</v>
      </c>
      <c r="D145" s="46"/>
      <c r="E145" s="46"/>
    </row>
    <row r="146" spans="1:5" x14ac:dyDescent="0.35">
      <c r="A146" s="47">
        <v>15640.005786924199</v>
      </c>
      <c r="B146" s="46"/>
      <c r="C146" s="46">
        <v>3.4281359555458502</v>
      </c>
      <c r="D146" s="46"/>
      <c r="E146" s="46"/>
    </row>
    <row r="147" spans="1:5" x14ac:dyDescent="0.35">
      <c r="A147" s="47">
        <v>15645.0268810215</v>
      </c>
      <c r="B147" s="46"/>
      <c r="C147" s="46">
        <v>-1.06479955479882</v>
      </c>
      <c r="D147" s="46"/>
      <c r="E147" s="46"/>
    </row>
    <row r="148" spans="1:5" x14ac:dyDescent="0.35">
      <c r="A148" s="47">
        <v>15657.446189807901</v>
      </c>
      <c r="B148" s="46"/>
      <c r="C148" s="46">
        <v>-0.60366948448339297</v>
      </c>
      <c r="D148" s="46"/>
      <c r="E148" s="46"/>
    </row>
    <row r="149" spans="1:5" x14ac:dyDescent="0.35">
      <c r="A149" s="47">
        <v>15707.4411098281</v>
      </c>
      <c r="B149" s="46"/>
      <c r="C149" s="46"/>
      <c r="D149" s="46"/>
      <c r="E149" s="46"/>
    </row>
    <row r="150" spans="1:5" x14ac:dyDescent="0.35">
      <c r="A150" s="47">
        <v>15718.6602991903</v>
      </c>
      <c r="B150" s="46"/>
      <c r="C150" s="46"/>
      <c r="D150" s="46"/>
      <c r="E150" s="46"/>
    </row>
    <row r="151" spans="1:5" x14ac:dyDescent="0.35">
      <c r="A151" s="47">
        <v>15729.8733191229</v>
      </c>
      <c r="B151" s="46"/>
      <c r="C151" s="46">
        <v>2.2766352132325101</v>
      </c>
      <c r="D151" s="46"/>
      <c r="E151" s="46"/>
    </row>
    <row r="152" spans="1:5" x14ac:dyDescent="0.35">
      <c r="A152" s="47">
        <v>15770.3930819294</v>
      </c>
      <c r="B152" s="46"/>
      <c r="C152" s="46">
        <v>-2.0755967682536398</v>
      </c>
      <c r="D152" s="46"/>
      <c r="E152" s="46"/>
    </row>
    <row r="153" spans="1:5" x14ac:dyDescent="0.35">
      <c r="A153" s="47">
        <v>15781.621679076399</v>
      </c>
      <c r="B153" s="46"/>
      <c r="C153" s="46">
        <v>-2.5353908609326399</v>
      </c>
      <c r="D153" s="46"/>
      <c r="E153" s="46"/>
    </row>
    <row r="154" spans="1:5" x14ac:dyDescent="0.35">
      <c r="A154" s="47">
        <v>15805.126496209899</v>
      </c>
      <c r="B154" s="46"/>
      <c r="C154" s="46">
        <v>-3.3900762388181098</v>
      </c>
      <c r="D154" s="46"/>
      <c r="E154" s="46"/>
    </row>
    <row r="155" spans="1:5" x14ac:dyDescent="0.35">
      <c r="A155" s="47">
        <v>15805.5657940088</v>
      </c>
      <c r="B155" s="46"/>
      <c r="C155" s="46">
        <v>-1.34105372280956</v>
      </c>
      <c r="D155" s="46"/>
      <c r="E155" s="46"/>
    </row>
    <row r="156" spans="1:5" x14ac:dyDescent="0.35">
      <c r="A156" s="47">
        <v>15826.9143021531</v>
      </c>
      <c r="B156" s="46"/>
      <c r="C156" s="46"/>
      <c r="D156" s="46"/>
      <c r="E156" s="46"/>
    </row>
    <row r="157" spans="1:5" x14ac:dyDescent="0.35">
      <c r="A157" s="47">
        <v>15832.8404453068</v>
      </c>
      <c r="B157" s="46"/>
      <c r="C157" s="46">
        <v>-1.4670846550241501</v>
      </c>
      <c r="D157" s="46"/>
      <c r="E157" s="46"/>
    </row>
    <row r="158" spans="1:5" x14ac:dyDescent="0.35">
      <c r="A158" s="47">
        <v>15834.6769475945</v>
      </c>
      <c r="B158" s="46"/>
      <c r="C158" s="46">
        <v>7.4245640498604701E-2</v>
      </c>
      <c r="D158" s="46"/>
      <c r="E158" s="46"/>
    </row>
    <row r="159" spans="1:5" x14ac:dyDescent="0.35">
      <c r="A159" s="47">
        <v>15843.8435015659</v>
      </c>
      <c r="B159" s="46"/>
      <c r="C159" s="46">
        <v>2.7433816272570501</v>
      </c>
      <c r="D159" s="46"/>
      <c r="E159" s="46"/>
    </row>
    <row r="160" spans="1:5" x14ac:dyDescent="0.35">
      <c r="A160" s="47">
        <v>15849.707624044</v>
      </c>
      <c r="B160" s="46"/>
      <c r="C160" s="46">
        <v>-3.6398872480856501</v>
      </c>
      <c r="D160" s="46"/>
      <c r="E160" s="46"/>
    </row>
    <row r="161" spans="1:5" x14ac:dyDescent="0.35">
      <c r="A161" s="47">
        <v>15859.5536008449</v>
      </c>
      <c r="B161" s="46"/>
      <c r="C161" s="46"/>
      <c r="D161" s="46"/>
      <c r="E161" s="46"/>
    </row>
    <row r="162" spans="1:5" x14ac:dyDescent="0.35">
      <c r="A162" s="47">
        <v>15867.548465547699</v>
      </c>
      <c r="B162" s="46"/>
      <c r="C162" s="46">
        <v>-1.6963085413854599</v>
      </c>
      <c r="D162" s="46"/>
      <c r="E162" s="46"/>
    </row>
    <row r="163" spans="1:5" x14ac:dyDescent="0.35">
      <c r="A163" s="47">
        <v>15868.754443738801</v>
      </c>
      <c r="B163" s="46"/>
      <c r="C163" s="46">
        <v>0.161910296011847</v>
      </c>
      <c r="D163" s="46"/>
      <c r="E163" s="46"/>
    </row>
    <row r="164" spans="1:5" x14ac:dyDescent="0.35">
      <c r="A164" s="47">
        <v>15885.355836000101</v>
      </c>
      <c r="B164" s="46"/>
      <c r="C164" s="46">
        <v>-1.36259974155026</v>
      </c>
      <c r="D164" s="46"/>
      <c r="E164" s="46"/>
    </row>
    <row r="165" spans="1:5" x14ac:dyDescent="0.35">
      <c r="A165" s="47">
        <v>15888.703360842799</v>
      </c>
      <c r="B165" s="46"/>
      <c r="C165" s="46"/>
      <c r="D165" s="46"/>
      <c r="E165" s="46"/>
    </row>
    <row r="166" spans="1:5" x14ac:dyDescent="0.35">
      <c r="A166" s="47">
        <v>15902.662163921501</v>
      </c>
      <c r="B166" s="46"/>
      <c r="C166" s="46">
        <v>2.8676260990265798</v>
      </c>
      <c r="D166" s="46"/>
      <c r="E166" s="46"/>
    </row>
    <row r="167" spans="1:5" x14ac:dyDescent="0.35">
      <c r="A167" s="47">
        <v>15920.6139343714</v>
      </c>
      <c r="B167" s="46"/>
      <c r="C167" s="46">
        <v>-0.85879272790541095</v>
      </c>
      <c r="D167" s="46"/>
      <c r="E167" s="46"/>
    </row>
    <row r="168" spans="1:5" x14ac:dyDescent="0.35">
      <c r="A168" s="47">
        <v>15925.1813435899</v>
      </c>
      <c r="B168" s="46"/>
      <c r="C168" s="46"/>
      <c r="D168" s="46"/>
      <c r="E168" s="46"/>
    </row>
    <row r="169" spans="1:5" x14ac:dyDescent="0.35">
      <c r="A169" s="47">
        <v>15935.0322843501</v>
      </c>
      <c r="B169" s="46"/>
      <c r="C169" s="46">
        <v>-0.88637696639692898</v>
      </c>
      <c r="D169" s="46"/>
      <c r="E169" s="46"/>
    </row>
    <row r="170" spans="1:5" x14ac:dyDescent="0.35">
      <c r="A170" s="47">
        <v>15944.916362706101</v>
      </c>
      <c r="B170" s="46"/>
      <c r="C170" s="46">
        <v>-2.4080634671002001</v>
      </c>
      <c r="D170" s="46"/>
      <c r="E170" s="46"/>
    </row>
    <row r="171" spans="1:5" x14ac:dyDescent="0.35">
      <c r="A171" s="47">
        <v>15953.927709605599</v>
      </c>
      <c r="B171" s="46"/>
      <c r="C171" s="46">
        <v>4.5301021306104197</v>
      </c>
      <c r="D171" s="46"/>
      <c r="E171" s="46"/>
    </row>
    <row r="172" spans="1:5" x14ac:dyDescent="0.35">
      <c r="A172" s="47">
        <v>15973.613196178099</v>
      </c>
      <c r="B172" s="46"/>
      <c r="C172" s="46">
        <v>-1.3079018113754901</v>
      </c>
      <c r="D172" s="46"/>
      <c r="E172" s="46"/>
    </row>
    <row r="173" spans="1:5" x14ac:dyDescent="0.35">
      <c r="A173" s="47">
        <v>15987.3182524658</v>
      </c>
      <c r="B173" s="46"/>
      <c r="C173" s="46">
        <v>1.8626416874030001</v>
      </c>
      <c r="D173" s="46"/>
      <c r="E173" s="46"/>
    </row>
    <row r="174" spans="1:5" x14ac:dyDescent="0.35">
      <c r="A174" s="47">
        <v>16008.8143187603</v>
      </c>
      <c r="B174" s="46"/>
      <c r="C174" s="46">
        <v>-1.05306750524227</v>
      </c>
      <c r="D174" s="46"/>
      <c r="E174" s="46"/>
    </row>
    <row r="175" spans="1:5" x14ac:dyDescent="0.35">
      <c r="A175" s="47">
        <v>16019.287922182601</v>
      </c>
      <c r="B175" s="46"/>
      <c r="C175" s="46">
        <v>-0.17206372469117401</v>
      </c>
      <c r="D175" s="46"/>
      <c r="E175" s="46"/>
    </row>
    <row r="176" spans="1:5" x14ac:dyDescent="0.35">
      <c r="A176" s="47">
        <v>16041.0080463305</v>
      </c>
      <c r="B176" s="46"/>
      <c r="C176" s="46">
        <v>-3.9309732134439899</v>
      </c>
      <c r="D176" s="46"/>
      <c r="E176" s="46"/>
    </row>
    <row r="177" spans="1:5" x14ac:dyDescent="0.35">
      <c r="A177" s="47">
        <v>16047.584124646801</v>
      </c>
      <c r="B177" s="46"/>
      <c r="C177" s="46">
        <v>-4.2338857934904697</v>
      </c>
      <c r="D177" s="46"/>
      <c r="E177" s="46"/>
    </row>
    <row r="178" spans="1:5" x14ac:dyDescent="0.35">
      <c r="A178" s="47">
        <v>16048.3476191586</v>
      </c>
      <c r="B178" s="46"/>
      <c r="C178" s="46">
        <v>-3.1335059542538901</v>
      </c>
      <c r="D178" s="46"/>
      <c r="E178" s="46"/>
    </row>
    <row r="179" spans="1:5" x14ac:dyDescent="0.35">
      <c r="A179" s="47">
        <v>16104.4879494293</v>
      </c>
      <c r="B179" s="46"/>
      <c r="C179" s="46">
        <v>-0.78704221646954697</v>
      </c>
      <c r="D179" s="46"/>
      <c r="E179" s="46"/>
    </row>
    <row r="180" spans="1:5" x14ac:dyDescent="0.35">
      <c r="A180" s="47">
        <v>16104.6775047717</v>
      </c>
      <c r="B180" s="46"/>
      <c r="C180" s="46"/>
      <c r="D180" s="46"/>
      <c r="E180" s="46"/>
    </row>
    <row r="181" spans="1:5" x14ac:dyDescent="0.35">
      <c r="A181" s="47">
        <v>16105.161407265599</v>
      </c>
      <c r="B181" s="46"/>
      <c r="C181" s="46">
        <v>-1.3283431934871199</v>
      </c>
      <c r="D181" s="46"/>
      <c r="E181" s="46"/>
    </row>
    <row r="182" spans="1:5" x14ac:dyDescent="0.35">
      <c r="A182" s="47">
        <v>16140.7273529016</v>
      </c>
      <c r="B182" s="46"/>
      <c r="C182" s="46">
        <v>-1.2763890588326401</v>
      </c>
      <c r="D182" s="46"/>
      <c r="E182" s="46"/>
    </row>
    <row r="183" spans="1:5" x14ac:dyDescent="0.35">
      <c r="A183" s="47">
        <v>16153.848734396999</v>
      </c>
      <c r="B183" s="46"/>
      <c r="C183" s="46">
        <v>-1.7484580640719201</v>
      </c>
      <c r="D183" s="46"/>
      <c r="E183" s="46"/>
    </row>
    <row r="184" spans="1:5" x14ac:dyDescent="0.35">
      <c r="A184" s="47">
        <v>16172.3602255488</v>
      </c>
      <c r="B184" s="46"/>
      <c r="C184" s="46">
        <v>1.6714463844966101</v>
      </c>
      <c r="D184" s="46"/>
      <c r="E184" s="46"/>
    </row>
    <row r="185" spans="1:5" x14ac:dyDescent="0.35">
      <c r="A185" s="47">
        <v>16196.563513687401</v>
      </c>
      <c r="B185" s="46"/>
      <c r="C185" s="46">
        <v>-1.4420146069825399</v>
      </c>
      <c r="D185" s="46"/>
      <c r="E185" s="46"/>
    </row>
    <row r="186" spans="1:5" x14ac:dyDescent="0.35">
      <c r="A186" s="47">
        <v>16200.1336149527</v>
      </c>
      <c r="B186" s="46"/>
      <c r="C186" s="46"/>
      <c r="D186" s="46"/>
      <c r="E186" s="46"/>
    </row>
    <row r="187" spans="1:5" x14ac:dyDescent="0.35">
      <c r="A187" s="47">
        <v>16200.707141106899</v>
      </c>
      <c r="B187" s="46"/>
      <c r="C187" s="46">
        <v>-1.3314730006779201</v>
      </c>
      <c r="D187" s="46"/>
      <c r="E187" s="46"/>
    </row>
    <row r="188" spans="1:5" x14ac:dyDescent="0.35">
      <c r="A188" s="47">
        <v>16203.4408834894</v>
      </c>
      <c r="B188" s="46"/>
      <c r="C188" s="46">
        <v>-1.0513287872100201</v>
      </c>
      <c r="D188" s="46"/>
      <c r="E188" s="46"/>
    </row>
    <row r="189" spans="1:5" x14ac:dyDescent="0.35">
      <c r="A189" s="47">
        <v>16210.6885100038</v>
      </c>
      <c r="B189" s="46"/>
      <c r="C189" s="46"/>
      <c r="D189" s="46"/>
      <c r="E189" s="46"/>
    </row>
    <row r="190" spans="1:5" x14ac:dyDescent="0.35">
      <c r="A190" s="47">
        <v>16216.6181301914</v>
      </c>
      <c r="B190" s="46"/>
      <c r="C190" s="46">
        <v>0.91425255172308295</v>
      </c>
      <c r="D190" s="46"/>
      <c r="E190" s="46"/>
    </row>
    <row r="191" spans="1:5" x14ac:dyDescent="0.35">
      <c r="A191" s="47">
        <v>16219.9314829417</v>
      </c>
      <c r="B191" s="46"/>
      <c r="C191" s="46">
        <v>-0.98714514980908796</v>
      </c>
      <c r="D191" s="46"/>
      <c r="E191" s="46"/>
    </row>
    <row r="192" spans="1:5" x14ac:dyDescent="0.35">
      <c r="A192" s="47">
        <v>16232.4031579777</v>
      </c>
      <c r="B192" s="46"/>
      <c r="C192" s="46">
        <v>1.1627971125215399</v>
      </c>
      <c r="D192" s="46"/>
      <c r="E192" s="46"/>
    </row>
    <row r="193" spans="1:5" x14ac:dyDescent="0.35">
      <c r="A193" s="47">
        <v>16234.1929530249</v>
      </c>
      <c r="B193" s="46"/>
      <c r="C193" s="46">
        <v>-1.8517412743591399</v>
      </c>
      <c r="D193" s="46"/>
      <c r="E193" s="46"/>
    </row>
    <row r="194" spans="1:5" x14ac:dyDescent="0.35">
      <c r="A194" s="47">
        <v>16235.085843823899</v>
      </c>
      <c r="B194" s="46"/>
      <c r="C194" s="46"/>
      <c r="D194" s="46"/>
      <c r="E194" s="46"/>
    </row>
    <row r="195" spans="1:5" x14ac:dyDescent="0.35">
      <c r="A195" s="47">
        <v>16245.6372333621</v>
      </c>
      <c r="B195" s="46"/>
      <c r="C195" s="46">
        <v>-2.46792511209398</v>
      </c>
      <c r="D195" s="46"/>
      <c r="E195" s="46"/>
    </row>
    <row r="196" spans="1:5" x14ac:dyDescent="0.35">
      <c r="A196" s="47">
        <v>16254.2030353303</v>
      </c>
      <c r="B196" s="46"/>
      <c r="C196" s="46">
        <v>-1.2013740649423601</v>
      </c>
      <c r="D196" s="46"/>
      <c r="E196" s="46"/>
    </row>
    <row r="197" spans="1:5" x14ac:dyDescent="0.35">
      <c r="A197" s="47">
        <v>16278.3667020872</v>
      </c>
      <c r="B197" s="46"/>
      <c r="C197" s="46"/>
      <c r="D197" s="46"/>
      <c r="E197" s="46"/>
    </row>
    <row r="198" spans="1:5" x14ac:dyDescent="0.35">
      <c r="A198" s="47">
        <v>16319.348095670501</v>
      </c>
      <c r="B198" s="46"/>
      <c r="C198" s="46"/>
      <c r="D198" s="46"/>
      <c r="E198" s="46"/>
    </row>
    <row r="199" spans="1:5" x14ac:dyDescent="0.35">
      <c r="A199" s="47">
        <v>16335.345206795901</v>
      </c>
      <c r="B199" s="46"/>
      <c r="C199" s="46">
        <v>8.5335077498838202E-2</v>
      </c>
      <c r="D199" s="46"/>
      <c r="E199" s="46"/>
    </row>
    <row r="200" spans="1:5" x14ac:dyDescent="0.35">
      <c r="A200" s="47">
        <v>16336.0427050093</v>
      </c>
      <c r="B200" s="46"/>
      <c r="C200" s="46">
        <v>2.1021916499051501</v>
      </c>
      <c r="D200" s="46"/>
      <c r="E200" s="46"/>
    </row>
    <row r="201" spans="1:5" x14ac:dyDescent="0.35">
      <c r="A201" s="47">
        <v>16339.254772722699</v>
      </c>
      <c r="B201" s="46"/>
      <c r="C201" s="46">
        <v>-1.5876828991573699</v>
      </c>
      <c r="D201" s="46"/>
      <c r="E201" s="46"/>
    </row>
    <row r="202" spans="1:5" x14ac:dyDescent="0.35">
      <c r="A202" s="47">
        <v>16349.7438324251</v>
      </c>
      <c r="B202" s="46"/>
      <c r="C202" s="46">
        <v>-4.3108389312212498</v>
      </c>
      <c r="D202" s="46"/>
      <c r="E202" s="46"/>
    </row>
    <row r="203" spans="1:5" x14ac:dyDescent="0.35">
      <c r="A203" s="47">
        <v>16357.193513734101</v>
      </c>
      <c r="B203" s="46"/>
      <c r="C203" s="46">
        <v>-0.99683510599359904</v>
      </c>
      <c r="D203" s="46"/>
      <c r="E203" s="46"/>
    </row>
    <row r="204" spans="1:5" x14ac:dyDescent="0.35">
      <c r="A204" s="47">
        <v>16358.309580307099</v>
      </c>
      <c r="B204" s="46"/>
      <c r="C204" s="46">
        <v>-3.32693220846302</v>
      </c>
      <c r="D204" s="46"/>
      <c r="E204" s="46"/>
    </row>
    <row r="205" spans="1:5" x14ac:dyDescent="0.35">
      <c r="A205" s="47">
        <v>16366.856224831399</v>
      </c>
      <c r="B205" s="46"/>
      <c r="C205" s="46">
        <v>-3.1462004630826299</v>
      </c>
      <c r="D205" s="46"/>
      <c r="E205" s="46"/>
    </row>
    <row r="206" spans="1:5" x14ac:dyDescent="0.35">
      <c r="A206" s="47">
        <v>16396.3838798139</v>
      </c>
      <c r="B206" s="46"/>
      <c r="C206" s="46">
        <v>0.76356223725806405</v>
      </c>
      <c r="D206" s="46"/>
      <c r="E206" s="46"/>
    </row>
    <row r="207" spans="1:5" x14ac:dyDescent="0.35">
      <c r="A207" s="47">
        <v>16403.9711162811</v>
      </c>
      <c r="B207" s="46"/>
      <c r="C207" s="46">
        <v>0.93358678335722101</v>
      </c>
      <c r="D207" s="46"/>
      <c r="E207" s="46"/>
    </row>
    <row r="208" spans="1:5" x14ac:dyDescent="0.35">
      <c r="A208" s="47">
        <v>16404.2042422956</v>
      </c>
      <c r="B208" s="46"/>
      <c r="C208" s="46">
        <v>-4.04107075645961</v>
      </c>
      <c r="D208" s="46"/>
      <c r="E208" s="46"/>
    </row>
    <row r="209" spans="1:5" x14ac:dyDescent="0.35">
      <c r="A209" s="47">
        <v>16409.228956561499</v>
      </c>
      <c r="B209" s="46"/>
      <c r="C209" s="46">
        <v>-1.4797245734339</v>
      </c>
      <c r="D209" s="46"/>
      <c r="E209" s="46"/>
    </row>
    <row r="210" spans="1:5" x14ac:dyDescent="0.35">
      <c r="A210" s="47">
        <v>16412.208172788902</v>
      </c>
      <c r="B210" s="46"/>
      <c r="C210" s="46">
        <v>4.2213451258973604</v>
      </c>
      <c r="D210" s="46"/>
      <c r="E210" s="46"/>
    </row>
    <row r="211" spans="1:5" x14ac:dyDescent="0.35">
      <c r="A211" s="47">
        <v>16421.649747602001</v>
      </c>
      <c r="B211" s="46"/>
      <c r="C211" s="46">
        <v>-1.0597971593242499</v>
      </c>
      <c r="D211" s="46"/>
      <c r="E211" s="46"/>
    </row>
    <row r="212" spans="1:5" x14ac:dyDescent="0.35">
      <c r="A212" s="47">
        <v>16421.707346297801</v>
      </c>
      <c r="B212" s="46"/>
      <c r="C212" s="46">
        <v>-0.98169365046511003</v>
      </c>
      <c r="D212" s="46"/>
      <c r="E212" s="46"/>
    </row>
    <row r="213" spans="1:5" x14ac:dyDescent="0.35">
      <c r="A213" s="47">
        <v>16443.596827749399</v>
      </c>
      <c r="B213" s="46"/>
      <c r="C213" s="46">
        <v>-0.80723455781335196</v>
      </c>
      <c r="D213" s="46"/>
      <c r="E213" s="46"/>
    </row>
    <row r="214" spans="1:5" x14ac:dyDescent="0.35">
      <c r="A214" s="47">
        <v>16481.328758654399</v>
      </c>
      <c r="B214" s="46"/>
      <c r="C214" s="46">
        <v>0.141173908169234</v>
      </c>
      <c r="D214" s="46"/>
      <c r="E214" s="46"/>
    </row>
    <row r="215" spans="1:5" x14ac:dyDescent="0.35">
      <c r="A215" s="47">
        <v>16486.488393789699</v>
      </c>
      <c r="B215" s="46"/>
      <c r="C215" s="46">
        <v>-0.89607272870527699</v>
      </c>
      <c r="D215" s="46"/>
      <c r="E215" s="46"/>
    </row>
    <row r="216" spans="1:5" x14ac:dyDescent="0.35">
      <c r="A216" s="47">
        <v>16499.4737502924</v>
      </c>
      <c r="B216" s="46"/>
      <c r="C216" s="46">
        <v>-0.92953216737465805</v>
      </c>
      <c r="D216" s="46"/>
      <c r="E216" s="46"/>
    </row>
    <row r="217" spans="1:5" x14ac:dyDescent="0.35">
      <c r="A217" s="47">
        <v>16513.606722164299</v>
      </c>
      <c r="B217" s="46"/>
      <c r="C217" s="46">
        <v>-0.89376594441433799</v>
      </c>
      <c r="D217" s="46"/>
      <c r="E217" s="46"/>
    </row>
    <row r="218" spans="1:5" x14ac:dyDescent="0.35">
      <c r="A218" s="47">
        <v>16517.480137712999</v>
      </c>
      <c r="B218" s="46"/>
      <c r="C218" s="46">
        <v>-0.94463172775427495</v>
      </c>
      <c r="D218" s="46"/>
      <c r="E218" s="46"/>
    </row>
    <row r="219" spans="1:5" x14ac:dyDescent="0.35">
      <c r="A219" s="47">
        <v>16519.8466336809</v>
      </c>
      <c r="B219" s="46"/>
      <c r="C219" s="46"/>
      <c r="D219" s="46"/>
      <c r="E219" s="46"/>
    </row>
    <row r="220" spans="1:5" x14ac:dyDescent="0.35">
      <c r="A220" s="47">
        <v>16538.4317906373</v>
      </c>
      <c r="B220" s="46"/>
      <c r="C220" s="46">
        <v>1.0061541854250899</v>
      </c>
      <c r="D220" s="46"/>
      <c r="E220" s="46"/>
    </row>
    <row r="221" spans="1:5" x14ac:dyDescent="0.35">
      <c r="A221" s="47">
        <v>16549.7480218778</v>
      </c>
      <c r="B221" s="46"/>
      <c r="C221" s="46">
        <v>3.8370494259294601</v>
      </c>
      <c r="D221" s="46"/>
      <c r="E221" s="46"/>
    </row>
    <row r="222" spans="1:5" x14ac:dyDescent="0.35">
      <c r="A222" s="47">
        <v>16555.921328980901</v>
      </c>
      <c r="B222" s="46"/>
      <c r="C222" s="46"/>
      <c r="D222" s="46"/>
      <c r="E222" s="46"/>
    </row>
    <row r="223" spans="1:5" x14ac:dyDescent="0.35">
      <c r="A223" s="47">
        <v>16561.411097559299</v>
      </c>
      <c r="B223" s="46"/>
      <c r="C223" s="46">
        <v>-2.79123690301578</v>
      </c>
      <c r="D223" s="46"/>
      <c r="E223" s="46"/>
    </row>
    <row r="224" spans="1:5" x14ac:dyDescent="0.35">
      <c r="A224" s="47">
        <v>16563.9106155851</v>
      </c>
      <c r="B224" s="46"/>
      <c r="C224" s="46">
        <v>-1.66022328414326</v>
      </c>
      <c r="D224" s="46"/>
      <c r="E224" s="46"/>
    </row>
    <row r="225" spans="1:5" x14ac:dyDescent="0.35">
      <c r="A225" s="47">
        <v>16584.0640500876</v>
      </c>
      <c r="B225" s="46"/>
      <c r="C225" s="46">
        <v>-0.70901748262888198</v>
      </c>
      <c r="D225" s="46"/>
      <c r="E225" s="46"/>
    </row>
    <row r="226" spans="1:5" x14ac:dyDescent="0.35">
      <c r="A226" s="47">
        <v>16596.665842397299</v>
      </c>
      <c r="B226" s="46"/>
      <c r="C226" s="46"/>
      <c r="D226" s="46"/>
      <c r="E226" s="46"/>
    </row>
    <row r="227" spans="1:5" x14ac:dyDescent="0.35">
      <c r="A227" s="47">
        <v>16609.3504630073</v>
      </c>
      <c r="B227" s="46"/>
      <c r="C227" s="46">
        <v>-1.1624146261714901</v>
      </c>
      <c r="D227" s="46"/>
      <c r="E227" s="46"/>
    </row>
    <row r="228" spans="1:5" x14ac:dyDescent="0.35">
      <c r="A228" s="47">
        <v>16611.197365915199</v>
      </c>
      <c r="B228" s="46"/>
      <c r="C228" s="46">
        <v>-1.3967050597672299</v>
      </c>
      <c r="D228" s="46"/>
      <c r="E228" s="46"/>
    </row>
    <row r="229" spans="1:5" x14ac:dyDescent="0.35">
      <c r="A229" s="47">
        <v>16624.801628250902</v>
      </c>
      <c r="B229" s="46"/>
      <c r="C229" s="46">
        <v>-0.57983523924889402</v>
      </c>
      <c r="D229" s="46"/>
      <c r="E229" s="46"/>
    </row>
    <row r="230" spans="1:5" x14ac:dyDescent="0.35">
      <c r="A230" s="47">
        <v>16640.393193256899</v>
      </c>
      <c r="B230" s="46"/>
      <c r="C230" s="46"/>
      <c r="D230" s="46"/>
      <c r="E230" s="46"/>
    </row>
    <row r="231" spans="1:5" x14ac:dyDescent="0.35">
      <c r="A231" s="47">
        <v>16654.974859613299</v>
      </c>
      <c r="B231" s="46"/>
      <c r="C231" s="46">
        <v>-2.8569688186538702</v>
      </c>
      <c r="D231" s="46"/>
      <c r="E231" s="46"/>
    </row>
    <row r="232" spans="1:5" x14ac:dyDescent="0.35">
      <c r="A232" s="47">
        <v>16659.1287866169</v>
      </c>
      <c r="B232" s="46"/>
      <c r="C232" s="46">
        <v>0.113722144376527</v>
      </c>
      <c r="D232" s="46"/>
      <c r="E232" s="46"/>
    </row>
    <row r="233" spans="1:5" x14ac:dyDescent="0.35">
      <c r="A233" s="47">
        <v>16724.959979287501</v>
      </c>
      <c r="B233" s="46"/>
      <c r="C233" s="46"/>
      <c r="D233" s="46"/>
      <c r="E233" s="46"/>
    </row>
    <row r="234" spans="1:5" x14ac:dyDescent="0.35">
      <c r="A234" s="47">
        <v>16733.941879731501</v>
      </c>
      <c r="B234" s="46"/>
      <c r="C234" s="46">
        <v>-4.6731251595785501</v>
      </c>
      <c r="D234" s="46"/>
      <c r="E234" s="46"/>
    </row>
    <row r="235" spans="1:5" x14ac:dyDescent="0.35">
      <c r="A235" s="47">
        <v>16735.362790916999</v>
      </c>
      <c r="B235" s="46"/>
      <c r="C235" s="46">
        <v>3.8473320673830802</v>
      </c>
      <c r="D235" s="46"/>
      <c r="E235" s="46"/>
    </row>
    <row r="236" spans="1:5" x14ac:dyDescent="0.35">
      <c r="A236" s="47">
        <v>16745.753533135699</v>
      </c>
      <c r="B236" s="46"/>
      <c r="C236" s="46">
        <v>-0.58131560099660096</v>
      </c>
      <c r="D236" s="46"/>
      <c r="E236" s="46"/>
    </row>
    <row r="237" spans="1:5" x14ac:dyDescent="0.35">
      <c r="A237" s="47">
        <v>16759.080474654202</v>
      </c>
      <c r="B237" s="46"/>
      <c r="C237" s="46">
        <v>0.52958402822516104</v>
      </c>
      <c r="D237" s="46"/>
      <c r="E237" s="46"/>
    </row>
    <row r="238" spans="1:5" x14ac:dyDescent="0.35">
      <c r="A238" s="47">
        <v>16763.250488623398</v>
      </c>
      <c r="B238" s="46"/>
      <c r="C238" s="46">
        <v>-0.65540864378512698</v>
      </c>
      <c r="D238" s="46"/>
      <c r="E238" s="46"/>
    </row>
    <row r="239" spans="1:5" x14ac:dyDescent="0.35">
      <c r="A239" s="47">
        <v>16768.335273651199</v>
      </c>
      <c r="B239" s="46"/>
      <c r="C239" s="46">
        <v>1.75521630249622</v>
      </c>
      <c r="D239" s="46"/>
      <c r="E239" s="46"/>
    </row>
    <row r="240" spans="1:5" x14ac:dyDescent="0.35">
      <c r="A240" s="47">
        <v>16770.754180544402</v>
      </c>
      <c r="B240" s="46"/>
      <c r="C240" s="46">
        <v>-0.99484453788393201</v>
      </c>
      <c r="D240" s="46"/>
      <c r="E240" s="46"/>
    </row>
    <row r="241" spans="1:5" x14ac:dyDescent="0.35">
      <c r="A241" s="47">
        <v>16772.039364203501</v>
      </c>
      <c r="B241" s="46"/>
      <c r="C241" s="46">
        <v>0.99286762445773802</v>
      </c>
      <c r="D241" s="46"/>
      <c r="E241" s="46"/>
    </row>
    <row r="242" spans="1:5" x14ac:dyDescent="0.35">
      <c r="A242" s="47">
        <v>16774.158197590499</v>
      </c>
      <c r="B242" s="46"/>
      <c r="C242" s="46">
        <v>1.0698067624355301</v>
      </c>
      <c r="D242" s="46"/>
      <c r="E242" s="46"/>
    </row>
    <row r="243" spans="1:5" x14ac:dyDescent="0.35">
      <c r="A243" s="47">
        <v>16776.780875690001</v>
      </c>
      <c r="B243" s="46"/>
      <c r="C243" s="46">
        <v>-4.7075100815339797</v>
      </c>
      <c r="D243" s="46"/>
      <c r="E243" s="46"/>
    </row>
    <row r="244" spans="1:5" x14ac:dyDescent="0.35">
      <c r="A244" s="47">
        <v>16777.811322052399</v>
      </c>
      <c r="B244" s="46"/>
      <c r="C244" s="46">
        <v>-0.70756076960518699</v>
      </c>
      <c r="D244" s="46"/>
      <c r="E244" s="46"/>
    </row>
    <row r="245" spans="1:5" x14ac:dyDescent="0.35">
      <c r="A245" s="47">
        <v>16782.863947218098</v>
      </c>
      <c r="B245" s="46"/>
      <c r="C245" s="46">
        <v>-0.85570045137276496</v>
      </c>
      <c r="D245" s="46"/>
      <c r="E245" s="46"/>
    </row>
    <row r="246" spans="1:5" x14ac:dyDescent="0.35">
      <c r="A246" s="47">
        <v>16783.221563804302</v>
      </c>
      <c r="B246" s="46"/>
      <c r="C246" s="46">
        <v>-0.80234773842756701</v>
      </c>
      <c r="D246" s="46"/>
      <c r="E246" s="46"/>
    </row>
    <row r="247" spans="1:5" x14ac:dyDescent="0.35">
      <c r="A247" s="47">
        <v>16786.213545773699</v>
      </c>
      <c r="B247" s="46"/>
      <c r="C247" s="46">
        <v>-2.5743427479298902</v>
      </c>
      <c r="D247" s="46"/>
      <c r="E247" s="46"/>
    </row>
    <row r="248" spans="1:5" x14ac:dyDescent="0.35">
      <c r="A248" s="47">
        <v>16789.7406232176</v>
      </c>
      <c r="B248" s="46"/>
      <c r="C248" s="46">
        <v>3.5306552760089098</v>
      </c>
      <c r="D248" s="46"/>
      <c r="E248" s="46"/>
    </row>
    <row r="249" spans="1:5" x14ac:dyDescent="0.35">
      <c r="A249" s="47">
        <v>16799.502450106698</v>
      </c>
      <c r="B249" s="46"/>
      <c r="C249" s="46">
        <v>-1.4627412467255301</v>
      </c>
      <c r="D249" s="46"/>
      <c r="E249" s="46"/>
    </row>
    <row r="250" spans="1:5" x14ac:dyDescent="0.35">
      <c r="A250" s="47">
        <v>16800.136353050999</v>
      </c>
      <c r="B250" s="46"/>
      <c r="C250" s="46">
        <v>2.9876903909703101</v>
      </c>
      <c r="D250" s="46"/>
      <c r="E250" s="46"/>
    </row>
    <row r="251" spans="1:5" x14ac:dyDescent="0.35">
      <c r="A251" s="47">
        <v>16811.414355753099</v>
      </c>
      <c r="B251" s="46"/>
      <c r="C251" s="46">
        <v>-0.56582041171739905</v>
      </c>
      <c r="D251" s="46"/>
      <c r="E251" s="46"/>
    </row>
    <row r="252" spans="1:5" x14ac:dyDescent="0.35">
      <c r="A252" s="47">
        <v>16813.699272842201</v>
      </c>
      <c r="B252" s="46"/>
      <c r="C252" s="46">
        <v>-0.105657557036942</v>
      </c>
      <c r="D252" s="46"/>
      <c r="E252" s="46"/>
    </row>
    <row r="253" spans="1:5" x14ac:dyDescent="0.35">
      <c r="A253" s="47">
        <v>16814.120169211001</v>
      </c>
      <c r="B253" s="46"/>
      <c r="C253" s="46">
        <v>-0.85106218625166097</v>
      </c>
      <c r="D253" s="46"/>
      <c r="E253" s="46"/>
    </row>
    <row r="254" spans="1:5" x14ac:dyDescent="0.35">
      <c r="A254" s="47">
        <v>16816.739791240201</v>
      </c>
      <c r="B254" s="46"/>
      <c r="C254" s="46">
        <v>2.6246303962287598</v>
      </c>
      <c r="D254" s="46"/>
      <c r="E254" s="46"/>
    </row>
    <row r="255" spans="1:5" x14ac:dyDescent="0.35">
      <c r="A255" s="47">
        <v>16835.437532899301</v>
      </c>
      <c r="B255" s="46"/>
      <c r="C255" s="46">
        <v>-0.95666305252571904</v>
      </c>
      <c r="D255" s="46"/>
      <c r="E255" s="46"/>
    </row>
    <row r="256" spans="1:5" x14ac:dyDescent="0.35">
      <c r="A256" s="47">
        <v>16856.3421851235</v>
      </c>
      <c r="B256" s="46"/>
      <c r="C256" s="46"/>
      <c r="D256" s="46"/>
      <c r="E256" s="46"/>
    </row>
    <row r="257" spans="1:5" x14ac:dyDescent="0.35">
      <c r="A257" s="47">
        <v>16867.757747607</v>
      </c>
      <c r="B257" s="46"/>
      <c r="C257" s="46">
        <v>-1.0403175340373001</v>
      </c>
      <c r="D257" s="46"/>
      <c r="E257" s="46"/>
    </row>
    <row r="258" spans="1:5" x14ac:dyDescent="0.35">
      <c r="A258" s="47">
        <v>16878.311047936899</v>
      </c>
      <c r="B258" s="46"/>
      <c r="C258" s="46">
        <v>4.5088665084467499</v>
      </c>
      <c r="D258" s="46"/>
      <c r="E258" s="46"/>
    </row>
    <row r="259" spans="1:5" x14ac:dyDescent="0.35">
      <c r="A259" s="47">
        <v>16878.909660674999</v>
      </c>
      <c r="B259" s="46"/>
      <c r="C259" s="46">
        <v>-0.58703218290109305</v>
      </c>
      <c r="D259" s="46"/>
      <c r="E259" s="46"/>
    </row>
    <row r="260" spans="1:5" x14ac:dyDescent="0.35">
      <c r="A260" s="47">
        <v>16882.880645493398</v>
      </c>
      <c r="B260" s="46"/>
      <c r="C260" s="46">
        <v>-1.5625543085817699E-2</v>
      </c>
      <c r="D260" s="46"/>
      <c r="E260" s="46"/>
    </row>
    <row r="261" spans="1:5" x14ac:dyDescent="0.35">
      <c r="A261" s="47">
        <v>16893.119406942798</v>
      </c>
      <c r="B261" s="46"/>
      <c r="C261" s="46">
        <v>-0.87292235104078397</v>
      </c>
      <c r="D261" s="46"/>
      <c r="E261" s="46"/>
    </row>
    <row r="262" spans="1:5" x14ac:dyDescent="0.35">
      <c r="A262" s="47">
        <v>16925.558828704801</v>
      </c>
      <c r="B262" s="46"/>
      <c r="C262" s="46">
        <v>-0.49228578396531802</v>
      </c>
      <c r="D262" s="46"/>
      <c r="E262" s="46"/>
    </row>
    <row r="263" spans="1:5" x14ac:dyDescent="0.35">
      <c r="A263" s="47">
        <v>16930.037295217298</v>
      </c>
      <c r="B263" s="46"/>
      <c r="C263" s="46">
        <v>-1.41305765655158</v>
      </c>
      <c r="D263" s="46"/>
      <c r="E263" s="46"/>
    </row>
    <row r="264" spans="1:5" x14ac:dyDescent="0.35">
      <c r="A264" s="47">
        <v>16944.6368360786</v>
      </c>
      <c r="B264" s="46"/>
      <c r="C264" s="46">
        <v>-1.90467710059484</v>
      </c>
      <c r="D264" s="46"/>
      <c r="E264" s="46"/>
    </row>
    <row r="265" spans="1:5" x14ac:dyDescent="0.35">
      <c r="A265" s="47">
        <v>16959.397437134201</v>
      </c>
      <c r="B265" s="46"/>
      <c r="C265" s="46">
        <v>4.9163451292491001</v>
      </c>
      <c r="D265" s="46"/>
      <c r="E265" s="46"/>
    </row>
    <row r="266" spans="1:5" x14ac:dyDescent="0.35">
      <c r="A266" s="47">
        <v>16965.362072986001</v>
      </c>
      <c r="B266" s="46"/>
      <c r="C266" s="46">
        <v>-0.68875376015012901</v>
      </c>
      <c r="D266" s="46"/>
      <c r="E266" s="46"/>
    </row>
    <row r="267" spans="1:5" x14ac:dyDescent="0.35">
      <c r="A267" s="47">
        <v>16973.552739691499</v>
      </c>
      <c r="B267" s="46"/>
      <c r="C267" s="46">
        <v>-1.02826590629819</v>
      </c>
      <c r="D267" s="46"/>
      <c r="E267" s="46"/>
    </row>
    <row r="268" spans="1:5" x14ac:dyDescent="0.35">
      <c r="A268" s="47">
        <v>16985.519476924201</v>
      </c>
      <c r="B268" s="46"/>
      <c r="C268" s="46">
        <v>-2.32791638828611</v>
      </c>
      <c r="D268" s="46"/>
      <c r="E268" s="46"/>
    </row>
    <row r="269" spans="1:5" x14ac:dyDescent="0.35">
      <c r="A269" s="47">
        <v>16988.424423696899</v>
      </c>
      <c r="B269" s="46"/>
      <c r="C269" s="46">
        <v>-1.4515809892940701</v>
      </c>
      <c r="D269" s="46"/>
      <c r="E269" s="46"/>
    </row>
    <row r="270" spans="1:5" x14ac:dyDescent="0.35">
      <c r="A270" s="47">
        <v>16990.786207469399</v>
      </c>
      <c r="B270" s="46"/>
      <c r="C270" s="46">
        <v>-1.69554722964647</v>
      </c>
      <c r="D270" s="46"/>
      <c r="E270" s="46"/>
    </row>
    <row r="271" spans="1:5" x14ac:dyDescent="0.35">
      <c r="A271" s="47">
        <v>16999.731464953598</v>
      </c>
      <c r="B271" s="46"/>
      <c r="C271" s="46">
        <v>-1.81771507005856</v>
      </c>
      <c r="D271" s="46"/>
      <c r="E271" s="46"/>
    </row>
    <row r="272" spans="1:5" x14ac:dyDescent="0.35">
      <c r="A272" s="47">
        <v>17005.5986161906</v>
      </c>
      <c r="B272" s="46"/>
      <c r="C272" s="46">
        <v>1.00513098345194</v>
      </c>
      <c r="D272" s="46"/>
      <c r="E272" s="46"/>
    </row>
    <row r="273" spans="1:5" x14ac:dyDescent="0.35">
      <c r="A273" s="47">
        <v>17007.536617827998</v>
      </c>
      <c r="B273" s="46"/>
      <c r="C273" s="46">
        <v>0.47820603529278299</v>
      </c>
      <c r="D273" s="46"/>
      <c r="E273" s="46"/>
    </row>
    <row r="274" spans="1:5" x14ac:dyDescent="0.35">
      <c r="A274" s="47">
        <v>17010.715265342598</v>
      </c>
      <c r="B274" s="46"/>
      <c r="C274" s="46">
        <v>-1.3881734686287699</v>
      </c>
      <c r="D274" s="46"/>
      <c r="E274" s="46"/>
    </row>
    <row r="275" spans="1:5" x14ac:dyDescent="0.35">
      <c r="A275" s="47">
        <v>17020.348542859901</v>
      </c>
      <c r="B275" s="46"/>
      <c r="C275" s="46">
        <v>-1.56216002271232</v>
      </c>
      <c r="D275" s="46"/>
      <c r="E275" s="46"/>
    </row>
    <row r="276" spans="1:5" x14ac:dyDescent="0.35">
      <c r="A276" s="47">
        <v>17023.835703078901</v>
      </c>
      <c r="B276" s="46"/>
      <c r="C276" s="46"/>
      <c r="D276" s="46"/>
      <c r="E276" s="46"/>
    </row>
    <row r="277" spans="1:5" x14ac:dyDescent="0.35">
      <c r="A277" s="47">
        <v>17037.6608600865</v>
      </c>
      <c r="B277" s="46"/>
      <c r="C277" s="46"/>
      <c r="D277" s="46"/>
      <c r="E277" s="46"/>
    </row>
    <row r="278" spans="1:5" x14ac:dyDescent="0.35">
      <c r="A278" s="47">
        <v>17037.897482253498</v>
      </c>
      <c r="B278" s="46"/>
      <c r="C278" s="46">
        <v>-0.47461912096792302</v>
      </c>
      <c r="D278" s="46"/>
      <c r="E278" s="46"/>
    </row>
    <row r="279" spans="1:5" x14ac:dyDescent="0.35">
      <c r="A279" s="47">
        <v>17040.906780957401</v>
      </c>
      <c r="B279" s="46"/>
      <c r="C279" s="46">
        <v>-1.4247852865669</v>
      </c>
      <c r="D279" s="46"/>
      <c r="E279" s="46"/>
    </row>
    <row r="280" spans="1:5" x14ac:dyDescent="0.35">
      <c r="A280" s="47">
        <v>17045.176008562899</v>
      </c>
      <c r="B280" s="46"/>
      <c r="C280" s="46">
        <v>-1.0102991350674499</v>
      </c>
      <c r="D280" s="46"/>
      <c r="E280" s="46"/>
    </row>
    <row r="281" spans="1:5" x14ac:dyDescent="0.35">
      <c r="A281" s="47">
        <v>17055.875808005199</v>
      </c>
      <c r="B281" s="46"/>
      <c r="C281" s="46">
        <v>-2.0612590418405699</v>
      </c>
      <c r="D281" s="46"/>
      <c r="E281" s="46"/>
    </row>
    <row r="282" spans="1:5" x14ac:dyDescent="0.35">
      <c r="A282" s="47">
        <v>17068.6938921322</v>
      </c>
      <c r="B282" s="46"/>
      <c r="C282" s="46">
        <v>-0.98001162154934796</v>
      </c>
      <c r="D282" s="46"/>
      <c r="E282" s="46"/>
    </row>
    <row r="283" spans="1:5" x14ac:dyDescent="0.35">
      <c r="A283" s="47">
        <v>17068.6938921322</v>
      </c>
      <c r="B283" s="46"/>
      <c r="C283" s="46">
        <v>-0.75060904382754401</v>
      </c>
      <c r="D283" s="46"/>
      <c r="E283" s="46"/>
    </row>
    <row r="284" spans="1:5" x14ac:dyDescent="0.35">
      <c r="A284" s="47">
        <v>17069.165433477501</v>
      </c>
      <c r="B284" s="46"/>
      <c r="C284" s="46">
        <v>-1.3529083095847001</v>
      </c>
      <c r="D284" s="46"/>
      <c r="E284" s="46"/>
    </row>
    <row r="285" spans="1:5" x14ac:dyDescent="0.35">
      <c r="A285" s="47">
        <v>17072.636215618899</v>
      </c>
      <c r="B285" s="46"/>
      <c r="C285" s="46">
        <v>-0.77975519218856904</v>
      </c>
      <c r="D285" s="46"/>
      <c r="E285" s="46"/>
    </row>
    <row r="286" spans="1:5" x14ac:dyDescent="0.35">
      <c r="A286" s="47">
        <v>17073.786627201898</v>
      </c>
      <c r="B286" s="46"/>
      <c r="C286" s="46">
        <v>2.50817992642778</v>
      </c>
      <c r="D286" s="46"/>
      <c r="E286" s="46"/>
    </row>
    <row r="287" spans="1:5" x14ac:dyDescent="0.35">
      <c r="A287" s="47">
        <v>17083.719116098098</v>
      </c>
      <c r="B287" s="46"/>
      <c r="C287" s="46">
        <v>-0.85401347838504105</v>
      </c>
      <c r="D287" s="46"/>
      <c r="E287" s="46"/>
    </row>
    <row r="288" spans="1:5" x14ac:dyDescent="0.35">
      <c r="A288" s="47">
        <v>17091.351820678799</v>
      </c>
      <c r="B288" s="46"/>
      <c r="C288" s="46">
        <v>-1.3960493264652101</v>
      </c>
      <c r="D288" s="46"/>
      <c r="E288" s="46"/>
    </row>
    <row r="289" spans="1:5" x14ac:dyDescent="0.35">
      <c r="A289" s="47">
        <v>17096.495112116001</v>
      </c>
      <c r="B289" s="46"/>
      <c r="C289" s="46"/>
      <c r="D289" s="46"/>
      <c r="E289" s="46"/>
    </row>
    <row r="290" spans="1:5" x14ac:dyDescent="0.35">
      <c r="A290" s="47">
        <v>17098.9780421543</v>
      </c>
      <c r="B290" s="46"/>
      <c r="C290" s="46">
        <v>-1.68777389300542</v>
      </c>
      <c r="D290" s="46"/>
      <c r="E290" s="46"/>
    </row>
    <row r="291" spans="1:5" x14ac:dyDescent="0.35">
      <c r="A291" s="47">
        <v>17099.3087261582</v>
      </c>
      <c r="B291" s="46"/>
      <c r="C291" s="46">
        <v>-0.753445677066922</v>
      </c>
      <c r="D291" s="46"/>
      <c r="E291" s="46"/>
    </row>
    <row r="292" spans="1:5" x14ac:dyDescent="0.35">
      <c r="A292" s="47">
        <v>17103.856250430501</v>
      </c>
      <c r="B292" s="46"/>
      <c r="C292" s="46">
        <v>-0.69387817276324004</v>
      </c>
      <c r="D292" s="46"/>
      <c r="E292" s="46"/>
    </row>
    <row r="293" spans="1:5" x14ac:dyDescent="0.35">
      <c r="A293" s="47">
        <v>17109.353153516098</v>
      </c>
      <c r="B293" s="46"/>
      <c r="C293" s="46">
        <v>0.82471111331121605</v>
      </c>
      <c r="D293" s="46"/>
      <c r="E293" s="46"/>
    </row>
    <row r="294" spans="1:5" x14ac:dyDescent="0.35">
      <c r="A294" s="47">
        <v>17117.677626573801</v>
      </c>
      <c r="B294" s="46"/>
      <c r="C294" s="46">
        <v>-0.75727937131941903</v>
      </c>
      <c r="D294" s="46"/>
      <c r="E294" s="46"/>
    </row>
    <row r="295" spans="1:5" x14ac:dyDescent="0.35">
      <c r="A295" s="47">
        <v>17125.923455042601</v>
      </c>
      <c r="B295" s="46"/>
      <c r="C295" s="46">
        <v>-0.34577915432957301</v>
      </c>
      <c r="D295" s="46"/>
      <c r="E295" s="46"/>
    </row>
    <row r="296" spans="1:5" x14ac:dyDescent="0.35">
      <c r="A296" s="47">
        <v>17129.923560184201</v>
      </c>
      <c r="B296" s="46"/>
      <c r="C296" s="46">
        <v>-0.96750191009868902</v>
      </c>
      <c r="D296" s="46"/>
      <c r="E296" s="46"/>
    </row>
    <row r="297" spans="1:5" x14ac:dyDescent="0.35">
      <c r="A297" s="47">
        <v>17131.087561424101</v>
      </c>
      <c r="B297" s="46"/>
      <c r="C297" s="46">
        <v>2.0712356152122502</v>
      </c>
      <c r="D297" s="46"/>
      <c r="E297" s="46"/>
    </row>
    <row r="298" spans="1:5" x14ac:dyDescent="0.35">
      <c r="A298" s="47">
        <v>17131.238213864501</v>
      </c>
      <c r="B298" s="46"/>
      <c r="C298" s="46">
        <v>1.0087305948653</v>
      </c>
      <c r="D298" s="46"/>
      <c r="E298" s="46"/>
    </row>
    <row r="299" spans="1:5" x14ac:dyDescent="0.35">
      <c r="A299" s="47">
        <v>17147.072038334401</v>
      </c>
      <c r="B299" s="46"/>
      <c r="C299" s="46">
        <v>-0.98693173354502695</v>
      </c>
      <c r="D299" s="46"/>
      <c r="E299" s="46"/>
    </row>
    <row r="300" spans="1:5" x14ac:dyDescent="0.35">
      <c r="A300" s="47">
        <v>17153.195005139602</v>
      </c>
      <c r="B300" s="46"/>
      <c r="C300" s="46">
        <v>-0.98941487329690103</v>
      </c>
      <c r="D300" s="46"/>
      <c r="E300" s="46"/>
    </row>
    <row r="301" spans="1:5" x14ac:dyDescent="0.35">
      <c r="A301" s="47">
        <v>17159.317971944802</v>
      </c>
      <c r="B301" s="46"/>
      <c r="C301" s="46">
        <v>-0.99768303494330901</v>
      </c>
      <c r="D301" s="46"/>
      <c r="E301" s="46"/>
    </row>
    <row r="302" spans="1:5" x14ac:dyDescent="0.35">
      <c r="A302" s="47">
        <v>17160.306901020798</v>
      </c>
      <c r="B302" s="46"/>
      <c r="C302" s="46">
        <v>-0.58144943772927604</v>
      </c>
      <c r="D302" s="46"/>
      <c r="E302" s="46"/>
    </row>
    <row r="303" spans="1:5" x14ac:dyDescent="0.35">
      <c r="A303" s="47">
        <v>17165.440938750002</v>
      </c>
      <c r="B303" s="46"/>
      <c r="C303" s="46">
        <v>-0.78544898218593195</v>
      </c>
      <c r="D303" s="46"/>
      <c r="E303" s="46"/>
    </row>
    <row r="304" spans="1:5" x14ac:dyDescent="0.35">
      <c r="A304" s="47">
        <v>17165.440938750002</v>
      </c>
      <c r="B304" s="46"/>
      <c r="C304" s="46">
        <v>-0.76700233291812103</v>
      </c>
      <c r="D304" s="46"/>
      <c r="E304" s="46"/>
    </row>
    <row r="305" spans="1:5" x14ac:dyDescent="0.35">
      <c r="A305" s="47">
        <v>17170.7113606075</v>
      </c>
      <c r="B305" s="46"/>
      <c r="C305" s="46">
        <v>-4.9394629646685297</v>
      </c>
      <c r="D305" s="46"/>
      <c r="E305" s="46"/>
    </row>
    <row r="306" spans="1:5" x14ac:dyDescent="0.35">
      <c r="A306" s="47">
        <v>17172.654227214502</v>
      </c>
      <c r="B306" s="46"/>
      <c r="C306" s="46">
        <v>-0.78433730397689005</v>
      </c>
      <c r="D306" s="46"/>
      <c r="E306" s="46"/>
    </row>
    <row r="307" spans="1:5" x14ac:dyDescent="0.35">
      <c r="A307" s="47">
        <v>17177.686872360398</v>
      </c>
      <c r="B307" s="46"/>
      <c r="C307" s="46">
        <v>-0.99608355229939805</v>
      </c>
      <c r="D307" s="46"/>
      <c r="E307" s="46"/>
    </row>
    <row r="308" spans="1:5" x14ac:dyDescent="0.35">
      <c r="A308" s="47">
        <v>17177.686872360398</v>
      </c>
      <c r="B308" s="46"/>
      <c r="C308" s="46">
        <v>0.96786526667687101</v>
      </c>
      <c r="D308" s="46"/>
      <c r="E308" s="46"/>
    </row>
    <row r="309" spans="1:5" x14ac:dyDescent="0.35">
      <c r="A309" s="47">
        <v>17177.686872360398</v>
      </c>
      <c r="B309" s="46"/>
      <c r="C309" s="46">
        <v>-0.57437832133215805</v>
      </c>
      <c r="D309" s="46"/>
      <c r="E309" s="46"/>
    </row>
    <row r="310" spans="1:5" x14ac:dyDescent="0.35">
      <c r="A310" s="47">
        <v>17179.829614973602</v>
      </c>
      <c r="B310" s="46"/>
      <c r="C310" s="46">
        <v>-3.5438619241314901</v>
      </c>
      <c r="D310" s="46"/>
      <c r="E310" s="46"/>
    </row>
    <row r="311" spans="1:5" x14ac:dyDescent="0.35">
      <c r="A311" s="47">
        <v>17186.2428778428</v>
      </c>
      <c r="B311" s="46"/>
      <c r="C311" s="46">
        <v>-0.60546611632811298</v>
      </c>
      <c r="D311" s="46"/>
      <c r="E311" s="46"/>
    </row>
    <row r="312" spans="1:5" x14ac:dyDescent="0.35">
      <c r="A312" s="47">
        <v>17203.9404197494</v>
      </c>
      <c r="B312" s="46"/>
      <c r="C312" s="46">
        <v>-0.64147034667198</v>
      </c>
      <c r="D312" s="46"/>
      <c r="E312" s="46"/>
    </row>
    <row r="313" spans="1:5" x14ac:dyDescent="0.35">
      <c r="A313" s="47">
        <v>17209.383130891201</v>
      </c>
      <c r="B313" s="46"/>
      <c r="C313" s="46">
        <v>1.0637678005487099</v>
      </c>
      <c r="D313" s="46"/>
      <c r="E313" s="46"/>
    </row>
    <row r="314" spans="1:5" x14ac:dyDescent="0.35">
      <c r="A314" s="47">
        <v>17209.644094609401</v>
      </c>
      <c r="B314" s="46"/>
      <c r="C314" s="46">
        <v>-4.7926202893193599</v>
      </c>
      <c r="D314" s="46"/>
      <c r="E314" s="46"/>
    </row>
    <row r="315" spans="1:5" x14ac:dyDescent="0.35">
      <c r="A315" s="47">
        <v>17237.696118147</v>
      </c>
      <c r="B315" s="46"/>
      <c r="C315" s="46">
        <v>-0.80142628057298104</v>
      </c>
      <c r="D315" s="46"/>
      <c r="E315" s="46"/>
    </row>
    <row r="316" spans="1:5" x14ac:dyDescent="0.35">
      <c r="A316" s="47">
        <v>17237.696118147</v>
      </c>
      <c r="B316" s="46"/>
      <c r="C316" s="46">
        <v>-0.79558976858777897</v>
      </c>
      <c r="D316" s="46"/>
      <c r="E316" s="46"/>
    </row>
    <row r="317" spans="1:5" x14ac:dyDescent="0.35">
      <c r="A317" s="47">
        <v>17243.729501586</v>
      </c>
      <c r="B317" s="46"/>
      <c r="C317" s="46">
        <v>3.0371902208614001</v>
      </c>
      <c r="D317" s="46"/>
      <c r="E317" s="46"/>
    </row>
    <row r="318" spans="1:5" x14ac:dyDescent="0.35">
      <c r="A318" s="47">
        <v>17249.942051757502</v>
      </c>
      <c r="B318" s="46"/>
      <c r="C318" s="46">
        <v>-0.84828102949615602</v>
      </c>
      <c r="D318" s="46"/>
      <c r="E318" s="46"/>
    </row>
    <row r="319" spans="1:5" x14ac:dyDescent="0.35">
      <c r="A319" s="47">
        <v>17256.391129373598</v>
      </c>
      <c r="B319" s="46"/>
      <c r="C319" s="46"/>
      <c r="D319" s="46"/>
      <c r="E319" s="46"/>
    </row>
    <row r="320" spans="1:5" x14ac:dyDescent="0.35">
      <c r="A320" s="47">
        <v>17262.187985367898</v>
      </c>
      <c r="B320" s="46"/>
      <c r="C320" s="46">
        <v>-1.0158706382840299</v>
      </c>
      <c r="D320" s="46"/>
      <c r="E320" s="46"/>
    </row>
    <row r="321" spans="1:5" x14ac:dyDescent="0.35">
      <c r="A321" s="47">
        <v>17267.220630513799</v>
      </c>
      <c r="B321" s="46"/>
      <c r="C321" s="46">
        <v>-0.79567506372611996</v>
      </c>
      <c r="D321" s="46"/>
      <c r="E321" s="46"/>
    </row>
    <row r="322" spans="1:5" x14ac:dyDescent="0.35">
      <c r="A322" s="47">
        <v>17268.310952173098</v>
      </c>
      <c r="B322" s="46"/>
      <c r="C322" s="46">
        <v>-0.97220573002820798</v>
      </c>
      <c r="D322" s="46"/>
      <c r="E322" s="46"/>
    </row>
    <row r="323" spans="1:5" x14ac:dyDescent="0.35">
      <c r="A323" s="47">
        <v>17268.310952173098</v>
      </c>
      <c r="B323" s="46"/>
      <c r="C323" s="46">
        <v>-0.80244602056268599</v>
      </c>
      <c r="D323" s="46"/>
      <c r="E323" s="46"/>
    </row>
    <row r="324" spans="1:5" x14ac:dyDescent="0.35">
      <c r="A324" s="47">
        <v>17269.961530869699</v>
      </c>
      <c r="B324" s="46"/>
      <c r="C324" s="46">
        <v>-3.48451010049489</v>
      </c>
      <c r="D324" s="46"/>
      <c r="E324" s="46"/>
    </row>
    <row r="325" spans="1:5" x14ac:dyDescent="0.35">
      <c r="A325" s="47">
        <v>17270.694098672899</v>
      </c>
      <c r="B325" s="46"/>
      <c r="C325" s="46">
        <v>2.67826280105088</v>
      </c>
      <c r="D325" s="46"/>
      <c r="E325" s="46"/>
    </row>
    <row r="326" spans="1:5" x14ac:dyDescent="0.35">
      <c r="A326" s="47">
        <v>17272.253275659801</v>
      </c>
      <c r="B326" s="46"/>
      <c r="C326" s="46">
        <v>-0.52701615958400405</v>
      </c>
      <c r="D326" s="46"/>
      <c r="E326" s="46"/>
    </row>
    <row r="327" spans="1:5" x14ac:dyDescent="0.35">
      <c r="A327" s="47">
        <v>17274.433918978299</v>
      </c>
      <c r="B327" s="46"/>
      <c r="C327" s="46">
        <v>-3.5720876916266602</v>
      </c>
      <c r="D327" s="46"/>
      <c r="E327" s="46"/>
    </row>
    <row r="328" spans="1:5" x14ac:dyDescent="0.35">
      <c r="A328" s="47">
        <v>17274.433918978299</v>
      </c>
      <c r="B328" s="46"/>
      <c r="C328" s="46">
        <v>-0.78890333627235099</v>
      </c>
      <c r="D328" s="46"/>
      <c r="E328" s="46"/>
    </row>
    <row r="329" spans="1:5" x14ac:dyDescent="0.35">
      <c r="A329" s="47">
        <v>17286.766076777702</v>
      </c>
      <c r="B329" s="46"/>
      <c r="C329" s="46">
        <v>4.9565423268659998</v>
      </c>
      <c r="D329" s="46"/>
      <c r="E329" s="46"/>
    </row>
    <row r="330" spans="1:5" x14ac:dyDescent="0.35">
      <c r="A330" s="47">
        <v>17288.112585084498</v>
      </c>
      <c r="B330" s="46"/>
      <c r="C330" s="46">
        <v>1.54027353126689</v>
      </c>
      <c r="D330" s="46"/>
      <c r="E330" s="46"/>
    </row>
    <row r="331" spans="1:5" x14ac:dyDescent="0.35">
      <c r="A331" s="47">
        <v>17316.911153362002</v>
      </c>
      <c r="B331" s="46"/>
      <c r="C331" s="46">
        <v>2.9967498442488898</v>
      </c>
      <c r="D331" s="46"/>
      <c r="E331" s="46"/>
    </row>
    <row r="332" spans="1:5" x14ac:dyDescent="0.35">
      <c r="A332" s="47">
        <v>17324.276483402598</v>
      </c>
      <c r="B332" s="46"/>
      <c r="C332" s="46">
        <v>-1.19248621829278</v>
      </c>
      <c r="D332" s="46"/>
      <c r="E332" s="46"/>
    </row>
    <row r="333" spans="1:5" x14ac:dyDescent="0.35">
      <c r="A333" s="47">
        <v>17342.540020936201</v>
      </c>
      <c r="B333" s="46"/>
      <c r="C333" s="46">
        <v>-1.26740497933799</v>
      </c>
      <c r="D333" s="46"/>
      <c r="E333" s="46"/>
    </row>
    <row r="334" spans="1:5" x14ac:dyDescent="0.35">
      <c r="A334" s="47">
        <v>17352.303399059801</v>
      </c>
      <c r="B334" s="46"/>
      <c r="C334" s="46">
        <v>-1.3388461529984701</v>
      </c>
      <c r="D334" s="46"/>
      <c r="E334" s="46"/>
    </row>
    <row r="335" spans="1:5" x14ac:dyDescent="0.35">
      <c r="A335" s="47">
        <v>17360.132621777</v>
      </c>
      <c r="B335" s="46"/>
      <c r="C335" s="46">
        <v>-4.2039091231016599</v>
      </c>
      <c r="D335" s="46"/>
      <c r="E335" s="46"/>
    </row>
    <row r="336" spans="1:5" x14ac:dyDescent="0.35">
      <c r="A336" s="47">
        <v>17377.911461829699</v>
      </c>
      <c r="B336" s="46"/>
      <c r="C336" s="46">
        <v>-1.40862591198391</v>
      </c>
      <c r="D336" s="46"/>
      <c r="E336" s="46"/>
    </row>
    <row r="337" spans="1:5" x14ac:dyDescent="0.35">
      <c r="A337" s="47">
        <v>17377.940943066002</v>
      </c>
      <c r="B337" s="46"/>
      <c r="C337" s="46"/>
      <c r="D337" s="46"/>
      <c r="E337" s="46"/>
    </row>
    <row r="338" spans="1:5" x14ac:dyDescent="0.35">
      <c r="A338" s="47">
        <v>17384.533254634898</v>
      </c>
      <c r="B338" s="46"/>
      <c r="C338" s="46">
        <v>-1.5071968989073501</v>
      </c>
      <c r="D338" s="46"/>
      <c r="E338" s="46"/>
    </row>
    <row r="339" spans="1:5" x14ac:dyDescent="0.35">
      <c r="A339" s="47">
        <v>17384.535045998498</v>
      </c>
      <c r="B339" s="46"/>
      <c r="C339" s="46">
        <v>-1.32259729217977</v>
      </c>
      <c r="D339" s="46"/>
      <c r="E339" s="46"/>
    </row>
    <row r="340" spans="1:5" x14ac:dyDescent="0.35">
      <c r="A340" s="47">
        <v>17388.916067023001</v>
      </c>
      <c r="B340" s="46"/>
      <c r="C340" s="46">
        <v>-1.3332359100212701</v>
      </c>
      <c r="D340" s="46"/>
      <c r="E340" s="46"/>
    </row>
    <row r="341" spans="1:5" x14ac:dyDescent="0.35">
      <c r="A341" s="47">
        <v>17412.575871650599</v>
      </c>
      <c r="B341" s="46"/>
      <c r="C341" s="46">
        <v>0.46406653458921399</v>
      </c>
      <c r="D341" s="46"/>
      <c r="E341" s="46"/>
    </row>
    <row r="342" spans="1:5" x14ac:dyDescent="0.35">
      <c r="A342" s="47">
        <v>17430.207945715199</v>
      </c>
      <c r="B342" s="46"/>
      <c r="C342" s="46">
        <v>-1.5122109422523899</v>
      </c>
      <c r="D342" s="46"/>
      <c r="E342" s="46"/>
    </row>
    <row r="343" spans="1:5" x14ac:dyDescent="0.35">
      <c r="A343" s="47">
        <v>17440.0879694902</v>
      </c>
      <c r="B343" s="46"/>
      <c r="C343" s="46">
        <v>2.6836466426063401</v>
      </c>
      <c r="D343" s="46"/>
      <c r="E343" s="46"/>
    </row>
    <row r="344" spans="1:5" x14ac:dyDescent="0.35">
      <c r="A344" s="47">
        <v>17441.394224436899</v>
      </c>
      <c r="B344" s="46"/>
      <c r="C344" s="46">
        <v>-4.7054387044391497</v>
      </c>
      <c r="D344" s="46"/>
      <c r="E344" s="46"/>
    </row>
    <row r="345" spans="1:5" x14ac:dyDescent="0.35">
      <c r="A345" s="47">
        <v>17447.4548338819</v>
      </c>
      <c r="B345" s="46"/>
      <c r="C345" s="46">
        <v>-0.63870720840689699</v>
      </c>
      <c r="D345" s="46"/>
      <c r="E345" s="46"/>
    </row>
    <row r="346" spans="1:5" x14ac:dyDescent="0.35">
      <c r="A346" s="47">
        <v>17468.8554616115</v>
      </c>
      <c r="B346" s="46"/>
      <c r="C346" s="46">
        <v>-1.45965997787122</v>
      </c>
      <c r="D346" s="46"/>
      <c r="E346" s="46"/>
    </row>
    <row r="347" spans="1:5" x14ac:dyDescent="0.35">
      <c r="A347" s="47">
        <v>17468.9874037917</v>
      </c>
      <c r="B347" s="46"/>
      <c r="C347" s="46">
        <v>-0.74892270636143199</v>
      </c>
      <c r="D347" s="46"/>
      <c r="E347" s="46"/>
    </row>
    <row r="348" spans="1:5" x14ac:dyDescent="0.35">
      <c r="A348" s="47">
        <v>17469.6992783608</v>
      </c>
      <c r="B348" s="46"/>
      <c r="C348" s="46">
        <v>-0.50857467069060902</v>
      </c>
      <c r="D348" s="46"/>
      <c r="E348" s="46"/>
    </row>
    <row r="349" spans="1:5" x14ac:dyDescent="0.35">
      <c r="A349" s="47">
        <v>17470.077725450999</v>
      </c>
      <c r="B349" s="46"/>
      <c r="C349" s="46">
        <v>-0.54816546440797898</v>
      </c>
      <c r="D349" s="46"/>
      <c r="E349" s="46"/>
    </row>
    <row r="350" spans="1:5" x14ac:dyDescent="0.35">
      <c r="A350" s="47">
        <v>17478.5935536652</v>
      </c>
      <c r="B350" s="46"/>
      <c r="C350" s="46">
        <v>-0.43243455618431298</v>
      </c>
      <c r="D350" s="46"/>
      <c r="E350" s="46"/>
    </row>
    <row r="351" spans="1:5" x14ac:dyDescent="0.35">
      <c r="A351" s="47">
        <v>17483.435180334</v>
      </c>
      <c r="B351" s="46"/>
      <c r="C351" s="46">
        <v>-0.51778565330961002</v>
      </c>
      <c r="D351" s="46"/>
      <c r="E351" s="46"/>
    </row>
    <row r="352" spans="1:5" x14ac:dyDescent="0.35">
      <c r="A352" s="47">
        <v>17488.524894723902</v>
      </c>
      <c r="B352" s="46"/>
      <c r="C352" s="46"/>
      <c r="D352" s="46"/>
      <c r="E352" s="46"/>
    </row>
    <row r="353" spans="1:5" x14ac:dyDescent="0.35">
      <c r="A353" s="47">
        <v>17494.128525936601</v>
      </c>
      <c r="B353" s="46"/>
      <c r="C353" s="46">
        <v>4.1670032064049698</v>
      </c>
      <c r="D353" s="46"/>
      <c r="E353" s="46"/>
    </row>
    <row r="354" spans="1:5" x14ac:dyDescent="0.35">
      <c r="A354" s="47">
        <v>17496.7989661395</v>
      </c>
      <c r="B354" s="46"/>
      <c r="C354" s="46">
        <v>-0.75846895244577905</v>
      </c>
      <c r="D354" s="46"/>
      <c r="E354" s="46"/>
    </row>
    <row r="355" spans="1:5" x14ac:dyDescent="0.35">
      <c r="A355" s="47">
        <v>17497.860235958498</v>
      </c>
      <c r="B355" s="46"/>
      <c r="C355" s="46">
        <v>-3.51384208319466</v>
      </c>
      <c r="D355" s="46"/>
      <c r="E355" s="46"/>
    </row>
    <row r="356" spans="1:5" x14ac:dyDescent="0.35">
      <c r="A356" s="47">
        <v>17506.076604505299</v>
      </c>
      <c r="B356" s="46"/>
      <c r="C356" s="46">
        <v>-1.29183677283939</v>
      </c>
      <c r="D356" s="46">
        <v>-1.09277101040487</v>
      </c>
      <c r="E356" s="46"/>
    </row>
    <row r="357" spans="1:5" x14ac:dyDescent="0.35">
      <c r="A357" s="47">
        <v>17509.771760628599</v>
      </c>
      <c r="B357" s="46"/>
      <c r="C357" s="46">
        <v>1.7371789673267</v>
      </c>
      <c r="D357" s="46">
        <v>-1.0932954599901701</v>
      </c>
      <c r="E357" s="46"/>
    </row>
    <row r="358" spans="1:5" x14ac:dyDescent="0.35">
      <c r="A358" s="47">
        <v>17541.013679426102</v>
      </c>
      <c r="B358" s="46"/>
      <c r="C358" s="46">
        <v>-3.9343109676784702</v>
      </c>
      <c r="D358" s="46">
        <v>-1.0977234040225099</v>
      </c>
      <c r="E358" s="46"/>
    </row>
    <row r="359" spans="1:5" x14ac:dyDescent="0.35">
      <c r="A359" s="47">
        <v>17548.656238895801</v>
      </c>
      <c r="B359" s="46"/>
      <c r="C359" s="46">
        <v>-0.50865018915822202</v>
      </c>
      <c r="D359" s="46">
        <v>-1.0988035491966801</v>
      </c>
      <c r="E359" s="46"/>
    </row>
    <row r="360" spans="1:5" x14ac:dyDescent="0.35">
      <c r="A360" s="47">
        <v>17562.342200352999</v>
      </c>
      <c r="B360" s="46"/>
      <c r="C360" s="46">
        <v>-1.1102046560930201</v>
      </c>
      <c r="D360" s="46">
        <v>-1.10073319355357</v>
      </c>
      <c r="E360" s="46"/>
    </row>
    <row r="361" spans="1:5" x14ac:dyDescent="0.35">
      <c r="A361" s="47">
        <v>17568.222100777901</v>
      </c>
      <c r="B361" s="46"/>
      <c r="C361" s="46">
        <v>-0.73637963690189601</v>
      </c>
      <c r="D361" s="46">
        <v>-1.1015600654659601</v>
      </c>
      <c r="E361" s="46"/>
    </row>
    <row r="362" spans="1:5" x14ac:dyDescent="0.35">
      <c r="A362" s="47">
        <v>17569.312422437099</v>
      </c>
      <c r="B362" s="46"/>
      <c r="C362" s="46">
        <v>-0.50192172714751404</v>
      </c>
      <c r="D362" s="46">
        <v>-1.1017132343707501</v>
      </c>
      <c r="E362" s="46"/>
    </row>
    <row r="363" spans="1:5" x14ac:dyDescent="0.35">
      <c r="A363" s="47">
        <v>17573.199829104498</v>
      </c>
      <c r="B363" s="46"/>
      <c r="C363" s="46">
        <v>-1.46605441362279</v>
      </c>
      <c r="D363" s="46">
        <v>-1.1022589102059499</v>
      </c>
      <c r="E363" s="46"/>
    </row>
    <row r="364" spans="1:5" x14ac:dyDescent="0.35">
      <c r="A364" s="47">
        <v>17584.6368536511</v>
      </c>
      <c r="B364" s="46"/>
      <c r="C364" s="46">
        <v>-0.50214210238022094</v>
      </c>
      <c r="D364" s="46">
        <v>-1.1038601338315099</v>
      </c>
      <c r="E364" s="46"/>
    </row>
    <row r="365" spans="1:5" x14ac:dyDescent="0.35">
      <c r="A365" s="47">
        <v>17584.6368536511</v>
      </c>
      <c r="B365" s="46"/>
      <c r="C365" s="46">
        <v>-0.73605226236077603</v>
      </c>
      <c r="D365" s="46">
        <v>-1.1038601338315099</v>
      </c>
      <c r="E365" s="46"/>
    </row>
    <row r="366" spans="1:5" x14ac:dyDescent="0.35">
      <c r="A366" s="47">
        <v>17586.037931913401</v>
      </c>
      <c r="B366" s="46"/>
      <c r="C366" s="46">
        <v>-1.5657191663979899</v>
      </c>
      <c r="D366" s="46">
        <v>-1.10405582712482</v>
      </c>
      <c r="E366" s="46"/>
    </row>
    <row r="367" spans="1:5" x14ac:dyDescent="0.35">
      <c r="A367" s="47">
        <v>17587.666565055501</v>
      </c>
      <c r="B367" s="46"/>
      <c r="C367" s="46">
        <v>1.9191999168876701</v>
      </c>
      <c r="D367" s="46">
        <v>-1.1042831692200299</v>
      </c>
      <c r="E367" s="46"/>
    </row>
    <row r="368" spans="1:5" x14ac:dyDescent="0.35">
      <c r="A368" s="47">
        <v>17587.984211414201</v>
      </c>
      <c r="B368" s="46"/>
      <c r="C368" s="46">
        <v>-4.1399689408415403</v>
      </c>
      <c r="D368" s="46">
        <v>-1.10432749262833</v>
      </c>
      <c r="E368" s="46"/>
    </row>
    <row r="369" spans="1:5" x14ac:dyDescent="0.35">
      <c r="A369" s="47">
        <v>17591.817523303402</v>
      </c>
      <c r="B369" s="46"/>
      <c r="C369" s="46">
        <v>8.9546828936426501E-2</v>
      </c>
      <c r="D369" s="46">
        <v>-1.1048619318673001</v>
      </c>
      <c r="E369" s="46"/>
    </row>
    <row r="370" spans="1:5" x14ac:dyDescent="0.35">
      <c r="A370" s="47">
        <v>17592.6630578166</v>
      </c>
      <c r="B370" s="46"/>
      <c r="C370" s="46">
        <v>-1.3179363396985799</v>
      </c>
      <c r="D370" s="46">
        <v>-1.10497970217837</v>
      </c>
      <c r="E370" s="46"/>
    </row>
    <row r="371" spans="1:5" x14ac:dyDescent="0.35">
      <c r="A371" s="47">
        <v>17594.448524146199</v>
      </c>
      <c r="B371" s="46"/>
      <c r="C371" s="46">
        <v>0.20701450521129999</v>
      </c>
      <c r="D371" s="46">
        <v>-1.1052282524701</v>
      </c>
      <c r="E371" s="46"/>
    </row>
    <row r="372" spans="1:5" x14ac:dyDescent="0.35">
      <c r="A372" s="47">
        <v>17594.933696553398</v>
      </c>
      <c r="B372" s="46"/>
      <c r="C372" s="46">
        <v>2.31380017825518</v>
      </c>
      <c r="D372" s="46">
        <v>-1.10529575926493</v>
      </c>
      <c r="E372" s="46"/>
    </row>
    <row r="373" spans="1:5" x14ac:dyDescent="0.35">
      <c r="A373" s="47">
        <v>17601.174398061001</v>
      </c>
      <c r="B373" s="46"/>
      <c r="C373" s="46">
        <v>1.6150051087330699</v>
      </c>
      <c r="D373" s="46">
        <v>-1.10616279973654</v>
      </c>
      <c r="E373" s="46"/>
    </row>
    <row r="374" spans="1:5" x14ac:dyDescent="0.35">
      <c r="A374" s="47">
        <v>17601.174398061001</v>
      </c>
      <c r="B374" s="46"/>
      <c r="C374" s="46">
        <v>-0.45077596283855698</v>
      </c>
      <c r="D374" s="46">
        <v>-1.10616279973654</v>
      </c>
      <c r="E374" s="46"/>
    </row>
    <row r="375" spans="1:5" x14ac:dyDescent="0.35">
      <c r="A375" s="47">
        <v>17603.4753307588</v>
      </c>
      <c r="B375" s="46"/>
      <c r="C375" s="46">
        <v>4.2327956657955701</v>
      </c>
      <c r="D375" s="46">
        <v>-1.1064818528012601</v>
      </c>
      <c r="E375" s="46"/>
    </row>
    <row r="376" spans="1:5" x14ac:dyDescent="0.35">
      <c r="A376" s="47">
        <v>17609.443170266</v>
      </c>
      <c r="B376" s="46"/>
      <c r="C376" s="46">
        <v>-0.46836610173858201</v>
      </c>
      <c r="D376" s="46">
        <v>-1.1073077277721699</v>
      </c>
      <c r="E376" s="46"/>
    </row>
    <row r="377" spans="1:5" x14ac:dyDescent="0.35">
      <c r="A377" s="47">
        <v>17610.126912129501</v>
      </c>
      <c r="B377" s="46"/>
      <c r="C377" s="46"/>
      <c r="D377" s="46">
        <v>-1.10740219360371</v>
      </c>
      <c r="E377" s="46"/>
    </row>
    <row r="378" spans="1:5" x14ac:dyDescent="0.35">
      <c r="A378" s="47">
        <v>17614.124266895</v>
      </c>
      <c r="B378" s="46"/>
      <c r="C378" s="46">
        <v>-1.2357775684802801</v>
      </c>
      <c r="D378" s="46">
        <v>-1.1079538070621999</v>
      </c>
      <c r="E378" s="46"/>
    </row>
    <row r="379" spans="1:5" x14ac:dyDescent="0.35">
      <c r="A379" s="47">
        <v>17617.186940258802</v>
      </c>
      <c r="B379" s="46"/>
      <c r="C379" s="46">
        <v>1.54476931043772</v>
      </c>
      <c r="D379" s="46">
        <v>-1.10837565728545</v>
      </c>
      <c r="E379" s="46"/>
    </row>
    <row r="380" spans="1:5" x14ac:dyDescent="0.35">
      <c r="A380" s="47">
        <v>17617.711942470902</v>
      </c>
      <c r="B380" s="46"/>
      <c r="C380" s="46">
        <v>-0.50006779640647803</v>
      </c>
      <c r="D380" s="46">
        <v>-1.1084479010063499</v>
      </c>
      <c r="E380" s="46"/>
    </row>
    <row r="381" spans="1:5" x14ac:dyDescent="0.35">
      <c r="A381" s="47">
        <v>17617.711942470902</v>
      </c>
      <c r="B381" s="46"/>
      <c r="C381" s="46">
        <v>-0.506997628353001</v>
      </c>
      <c r="D381" s="46">
        <v>-1.1084479010063499</v>
      </c>
      <c r="E381" s="46"/>
    </row>
    <row r="382" spans="1:5" x14ac:dyDescent="0.35">
      <c r="A382" s="47">
        <v>17622.363937994902</v>
      </c>
      <c r="B382" s="46"/>
      <c r="C382" s="46">
        <v>-0.72918343303808297</v>
      </c>
      <c r="D382" s="46">
        <v>-1.1090871337557799</v>
      </c>
      <c r="E382" s="46"/>
    </row>
    <row r="383" spans="1:5" x14ac:dyDescent="0.35">
      <c r="A383" s="47">
        <v>17625.655781228001</v>
      </c>
      <c r="B383" s="46"/>
      <c r="C383" s="46">
        <v>-1.7709881040492801</v>
      </c>
      <c r="D383" s="46">
        <v>-1.1095384532677799</v>
      </c>
      <c r="E383" s="46"/>
    </row>
    <row r="384" spans="1:5" x14ac:dyDescent="0.35">
      <c r="A384" s="47">
        <v>17627.338422466899</v>
      </c>
      <c r="B384" s="46"/>
      <c r="C384" s="46">
        <v>-0.84457047707580102</v>
      </c>
      <c r="D384" s="46">
        <v>-1.10976881412719</v>
      </c>
      <c r="E384" s="46"/>
    </row>
    <row r="385" spans="1:5" x14ac:dyDescent="0.35">
      <c r="A385" s="47">
        <v>17632.4308913352</v>
      </c>
      <c r="B385" s="46"/>
      <c r="C385" s="46">
        <v>-1.1974471211769899</v>
      </c>
      <c r="D385" s="46">
        <v>-1.11046458427263</v>
      </c>
      <c r="E385" s="46"/>
    </row>
    <row r="386" spans="1:5" x14ac:dyDescent="0.35">
      <c r="A386" s="47">
        <v>17633.9140062427</v>
      </c>
      <c r="B386" s="46"/>
      <c r="C386" s="46">
        <v>1.2864329479835399</v>
      </c>
      <c r="D386" s="46">
        <v>-1.1106668107947899</v>
      </c>
      <c r="E386" s="46"/>
    </row>
    <row r="387" spans="1:5" x14ac:dyDescent="0.35">
      <c r="A387" s="47">
        <v>17634.249486880799</v>
      </c>
      <c r="B387" s="46"/>
      <c r="C387" s="46">
        <v>-0.46481908744558897</v>
      </c>
      <c r="D387" s="46">
        <v>-1.11071252849991</v>
      </c>
      <c r="E387" s="46"/>
    </row>
    <row r="388" spans="1:5" x14ac:dyDescent="0.35">
      <c r="A388" s="47">
        <v>17635.946623117601</v>
      </c>
      <c r="B388" s="46"/>
      <c r="C388" s="46">
        <v>-0.997013926521784</v>
      </c>
      <c r="D388" s="46">
        <v>-1.11094365817922</v>
      </c>
      <c r="E388" s="46"/>
    </row>
    <row r="389" spans="1:5" x14ac:dyDescent="0.35">
      <c r="A389" s="47">
        <v>17639.801070788501</v>
      </c>
      <c r="B389" s="46"/>
      <c r="C389" s="46">
        <v>-1.2403190371744</v>
      </c>
      <c r="D389" s="46">
        <v>-1.1114676565169199</v>
      </c>
      <c r="E389" s="46"/>
    </row>
    <row r="390" spans="1:5" x14ac:dyDescent="0.35">
      <c r="A390" s="47">
        <v>17642.093566152598</v>
      </c>
      <c r="B390" s="46"/>
      <c r="C390" s="46">
        <v>-2.31238762032135</v>
      </c>
      <c r="D390" s="46">
        <v>-1.111778687827</v>
      </c>
      <c r="E390" s="46"/>
    </row>
    <row r="391" spans="1:5" x14ac:dyDescent="0.35">
      <c r="A391" s="47">
        <v>17644.498501141501</v>
      </c>
      <c r="B391" s="46"/>
      <c r="C391" s="46">
        <v>1.8250166612541601</v>
      </c>
      <c r="D391" s="46">
        <v>-1.11210446266424</v>
      </c>
      <c r="E391" s="46"/>
    </row>
    <row r="392" spans="1:5" x14ac:dyDescent="0.35">
      <c r="A392" s="47">
        <v>17644.974775210299</v>
      </c>
      <c r="B392" s="46"/>
      <c r="C392" s="46">
        <v>-2.2471040154949899</v>
      </c>
      <c r="D392" s="46">
        <v>-1.11216891631216</v>
      </c>
      <c r="E392" s="46"/>
    </row>
    <row r="393" spans="1:5" x14ac:dyDescent="0.35">
      <c r="A393" s="47">
        <v>17646.999034742501</v>
      </c>
      <c r="B393" s="46"/>
      <c r="C393" s="46"/>
      <c r="D393" s="46">
        <v>-1.11244262245328</v>
      </c>
      <c r="E393" s="46"/>
    </row>
    <row r="394" spans="1:5" x14ac:dyDescent="0.35">
      <c r="A394" s="47">
        <v>17648.569703747002</v>
      </c>
      <c r="B394" s="46"/>
      <c r="C394" s="46">
        <v>2.7635477228549199E-2</v>
      </c>
      <c r="D394" s="46">
        <v>-1.1126547330147301</v>
      </c>
      <c r="E394" s="46"/>
    </row>
    <row r="395" spans="1:5" x14ac:dyDescent="0.35">
      <c r="A395" s="47">
        <v>17656.8474628558</v>
      </c>
      <c r="B395" s="46"/>
      <c r="C395" s="46">
        <v>-3.4946020642332298</v>
      </c>
      <c r="D395" s="46">
        <v>-1.11376868161144</v>
      </c>
      <c r="E395" s="46"/>
    </row>
    <row r="396" spans="1:5" x14ac:dyDescent="0.35">
      <c r="A396" s="47">
        <v>17658.911198872102</v>
      </c>
      <c r="B396" s="46"/>
      <c r="C396" s="46">
        <v>-0.99313332314800995</v>
      </c>
      <c r="D396" s="46">
        <v>-1.11404534795373</v>
      </c>
      <c r="E396" s="46"/>
    </row>
    <row r="397" spans="1:5" x14ac:dyDescent="0.35">
      <c r="A397" s="47">
        <v>17675.793580993999</v>
      </c>
      <c r="B397" s="46"/>
      <c r="C397" s="46">
        <v>-0.15893487564177</v>
      </c>
      <c r="D397" s="46">
        <v>-1.11629189705881</v>
      </c>
      <c r="E397" s="46"/>
    </row>
    <row r="398" spans="1:5" x14ac:dyDescent="0.35">
      <c r="A398" s="47">
        <v>17676.935721667</v>
      </c>
      <c r="B398" s="46"/>
      <c r="C398" s="46">
        <v>-1.4538760771425201</v>
      </c>
      <c r="D398" s="46">
        <v>-1.1164427620596999</v>
      </c>
      <c r="E398" s="46"/>
    </row>
    <row r="399" spans="1:5" x14ac:dyDescent="0.35">
      <c r="A399" s="47">
        <v>17677.302212517301</v>
      </c>
      <c r="B399" s="46"/>
      <c r="C399" s="46">
        <v>-0.85393859990844401</v>
      </c>
      <c r="D399" s="46">
        <v>-1.1164911405401801</v>
      </c>
      <c r="E399" s="46"/>
    </row>
    <row r="400" spans="1:5" x14ac:dyDescent="0.35">
      <c r="A400" s="47">
        <v>17686.649582980801</v>
      </c>
      <c r="B400" s="46"/>
      <c r="C400" s="46">
        <v>-1.2188468463495601</v>
      </c>
      <c r="D400" s="46">
        <v>-1.1177198103088899</v>
      </c>
      <c r="E400" s="46"/>
    </row>
    <row r="401" spans="1:5" x14ac:dyDescent="0.35">
      <c r="A401" s="47">
        <v>17689.155249997701</v>
      </c>
      <c r="B401" s="46"/>
      <c r="C401" s="46">
        <v>-1.1492828782495701</v>
      </c>
      <c r="D401" s="46">
        <v>-1.1180474206011699</v>
      </c>
      <c r="E401" s="46"/>
    </row>
    <row r="402" spans="1:5" x14ac:dyDescent="0.35">
      <c r="A402" s="47">
        <v>17696.462477913999</v>
      </c>
      <c r="B402" s="46"/>
      <c r="C402" s="46">
        <v>-1.0793927328103401</v>
      </c>
      <c r="D402" s="46">
        <v>-1.1189984557193999</v>
      </c>
      <c r="E402" s="46"/>
    </row>
    <row r="403" spans="1:5" x14ac:dyDescent="0.35">
      <c r="A403" s="47">
        <v>17697.682900179501</v>
      </c>
      <c r="B403" s="46"/>
      <c r="C403" s="46">
        <v>4.4172464367723299</v>
      </c>
      <c r="D403" s="46">
        <v>-1.1191566472354399</v>
      </c>
      <c r="E403" s="46"/>
    </row>
    <row r="404" spans="1:5" x14ac:dyDescent="0.35">
      <c r="A404" s="47">
        <v>17702.6842092406</v>
      </c>
      <c r="B404" s="46"/>
      <c r="C404" s="46">
        <v>-0.99079949930899203</v>
      </c>
      <c r="D404" s="46">
        <v>-1.11980294085813</v>
      </c>
      <c r="E404" s="46"/>
    </row>
    <row r="405" spans="1:5" x14ac:dyDescent="0.35">
      <c r="A405" s="47">
        <v>17703.014246896801</v>
      </c>
      <c r="B405" s="46"/>
      <c r="C405" s="46"/>
      <c r="D405" s="46">
        <v>-1.11984547687514</v>
      </c>
      <c r="E405" s="46"/>
    </row>
    <row r="406" spans="1:5" x14ac:dyDescent="0.35">
      <c r="A406" s="47">
        <v>17703.8536276751</v>
      </c>
      <c r="B406" s="46"/>
      <c r="C406" s="46">
        <v>-1.0536043854739401</v>
      </c>
      <c r="D406" s="46">
        <v>-1.1199535944892101</v>
      </c>
      <c r="E406" s="46"/>
    </row>
    <row r="407" spans="1:5" x14ac:dyDescent="0.35">
      <c r="A407" s="47">
        <v>17706.1142348865</v>
      </c>
      <c r="B407" s="46"/>
      <c r="C407" s="46">
        <v>-0.76474561228873095</v>
      </c>
      <c r="D407" s="46">
        <v>-1.1202443176422501</v>
      </c>
      <c r="E407" s="46"/>
    </row>
    <row r="408" spans="1:5" x14ac:dyDescent="0.35">
      <c r="A408" s="47">
        <v>17707.793491025499</v>
      </c>
      <c r="B408" s="46"/>
      <c r="C408" s="46">
        <v>-0.83490536212572597</v>
      </c>
      <c r="D408" s="46">
        <v>-1.12045984138887</v>
      </c>
      <c r="E408" s="46"/>
    </row>
    <row r="409" spans="1:5" x14ac:dyDescent="0.35">
      <c r="A409" s="47">
        <v>17708.0125411757</v>
      </c>
      <c r="B409" s="46"/>
      <c r="C409" s="46">
        <v>-3.81969639438414</v>
      </c>
      <c r="D409" s="46">
        <v>-1.12048792778438</v>
      </c>
      <c r="E409" s="46"/>
    </row>
    <row r="410" spans="1:5" x14ac:dyDescent="0.35">
      <c r="A410" s="47">
        <v>17717.669766198102</v>
      </c>
      <c r="B410" s="46"/>
      <c r="C410" s="46">
        <v>-7.7470397277046299E-2</v>
      </c>
      <c r="D410" s="46">
        <v>-1.12171973132108</v>
      </c>
      <c r="E410" s="46"/>
    </row>
    <row r="411" spans="1:5" x14ac:dyDescent="0.35">
      <c r="A411" s="47">
        <v>17720.963468097299</v>
      </c>
      <c r="B411" s="46"/>
      <c r="C411" s="46">
        <v>1.37650958314368</v>
      </c>
      <c r="D411" s="46">
        <v>-1.1221369125215599</v>
      </c>
      <c r="E411" s="46"/>
    </row>
    <row r="412" spans="1:5" x14ac:dyDescent="0.35">
      <c r="A412" s="47">
        <v>17721.5291626035</v>
      </c>
      <c r="B412" s="46"/>
      <c r="C412" s="46">
        <v>0.414032558531852</v>
      </c>
      <c r="D412" s="46">
        <v>-1.1222084099671501</v>
      </c>
      <c r="E412" s="46"/>
    </row>
    <row r="413" spans="1:5" x14ac:dyDescent="0.35">
      <c r="A413" s="47">
        <v>17737.8839874923</v>
      </c>
      <c r="B413" s="46"/>
      <c r="C413" s="46">
        <v>-1.2264282922215799</v>
      </c>
      <c r="D413" s="46">
        <v>-1.1242554103593401</v>
      </c>
      <c r="E413" s="46"/>
    </row>
    <row r="414" spans="1:5" x14ac:dyDescent="0.35">
      <c r="A414" s="47">
        <v>17748.170651679</v>
      </c>
      <c r="B414" s="46"/>
      <c r="C414" s="46">
        <v>-0.612323871443055</v>
      </c>
      <c r="D414" s="46">
        <v>-1.12552223728301</v>
      </c>
      <c r="E414" s="46"/>
    </row>
    <row r="415" spans="1:5" x14ac:dyDescent="0.35">
      <c r="A415" s="47">
        <v>17759.9051271723</v>
      </c>
      <c r="B415" s="46"/>
      <c r="C415" s="46">
        <v>-3.2767216639426602</v>
      </c>
      <c r="D415" s="46">
        <v>-1.1269468114590899</v>
      </c>
      <c r="E415" s="46"/>
    </row>
    <row r="416" spans="1:5" x14ac:dyDescent="0.35">
      <c r="A416" s="47">
        <v>17762.790272134898</v>
      </c>
      <c r="B416" s="46"/>
      <c r="C416" s="46">
        <v>1.83037732443625</v>
      </c>
      <c r="D416" s="46">
        <v>-1.1272936025632001</v>
      </c>
      <c r="E416" s="46"/>
    </row>
    <row r="417" spans="1:5" x14ac:dyDescent="0.35">
      <c r="A417" s="47">
        <v>17763.319668641601</v>
      </c>
      <c r="B417" s="46"/>
      <c r="C417" s="46"/>
      <c r="D417" s="46">
        <v>-1.1273570838686</v>
      </c>
      <c r="E417" s="46"/>
    </row>
    <row r="418" spans="1:5" x14ac:dyDescent="0.35">
      <c r="A418" s="47">
        <v>17766.026547044199</v>
      </c>
      <c r="B418" s="46"/>
      <c r="C418" s="46">
        <v>-1.40460244992068</v>
      </c>
      <c r="D418" s="46">
        <v>-1.12768093249713</v>
      </c>
      <c r="E418" s="46"/>
    </row>
    <row r="419" spans="1:5" x14ac:dyDescent="0.35">
      <c r="A419" s="47">
        <v>17775.228261862099</v>
      </c>
      <c r="B419" s="46"/>
      <c r="C419" s="46">
        <v>-0.84523004649283995</v>
      </c>
      <c r="D419" s="46">
        <v>-1.1287724131269801</v>
      </c>
      <c r="E419" s="46"/>
    </row>
    <row r="420" spans="1:5" x14ac:dyDescent="0.35">
      <c r="A420" s="47">
        <v>17776.4129529358</v>
      </c>
      <c r="B420" s="46"/>
      <c r="C420" s="46">
        <v>2.9157642777920798</v>
      </c>
      <c r="D420" s="46">
        <v>-1.12891186440896</v>
      </c>
      <c r="E420" s="46"/>
    </row>
    <row r="421" spans="1:5" x14ac:dyDescent="0.35">
      <c r="A421" s="47">
        <v>17776.570528804801</v>
      </c>
      <c r="B421" s="46"/>
      <c r="C421" s="46">
        <v>-0.778639318168872</v>
      </c>
      <c r="D421" s="46">
        <v>-1.12893039414806</v>
      </c>
      <c r="E421" s="46"/>
    </row>
    <row r="422" spans="1:5" x14ac:dyDescent="0.35">
      <c r="A422" s="47">
        <v>17779.065126081099</v>
      </c>
      <c r="B422" s="46"/>
      <c r="C422" s="46">
        <v>-1.0019150620944699</v>
      </c>
      <c r="D422" s="46">
        <v>-1.1292231527422201</v>
      </c>
      <c r="E422" s="46"/>
    </row>
    <row r="423" spans="1:5" x14ac:dyDescent="0.35">
      <c r="A423" s="47">
        <v>17780.452204982801</v>
      </c>
      <c r="B423" s="46"/>
      <c r="C423" s="46">
        <v>-0.81659705273938699</v>
      </c>
      <c r="D423" s="46">
        <v>-1.1293854559501</v>
      </c>
      <c r="E423" s="46"/>
    </row>
    <row r="424" spans="1:5" x14ac:dyDescent="0.35">
      <c r="A424" s="47">
        <v>17786.619342468199</v>
      </c>
      <c r="B424" s="46"/>
      <c r="C424" s="46">
        <v>-1.45980033979379</v>
      </c>
      <c r="D424" s="46">
        <v>-1.1301028716258299</v>
      </c>
      <c r="E424" s="46"/>
    </row>
    <row r="425" spans="1:5" x14ac:dyDescent="0.35">
      <c r="A425" s="47">
        <v>17790.1967102784</v>
      </c>
      <c r="B425" s="46"/>
      <c r="C425" s="46">
        <v>-1.58634925615481</v>
      </c>
      <c r="D425" s="46">
        <v>-1.1305158337522401</v>
      </c>
      <c r="E425" s="46"/>
    </row>
    <row r="426" spans="1:5" x14ac:dyDescent="0.35">
      <c r="A426" s="47">
        <v>17793.8243926184</v>
      </c>
      <c r="B426" s="46"/>
      <c r="C426" s="46">
        <v>1.6218721636381399</v>
      </c>
      <c r="D426" s="46">
        <v>-1.13093217566987</v>
      </c>
      <c r="E426" s="46"/>
    </row>
    <row r="427" spans="1:5" x14ac:dyDescent="0.35">
      <c r="A427" s="47">
        <v>17796.852065871899</v>
      </c>
      <c r="B427" s="46"/>
      <c r="C427" s="46">
        <v>-4.2257188716736396</v>
      </c>
      <c r="D427" s="46">
        <v>-1.13127776151536</v>
      </c>
      <c r="E427" s="46"/>
    </row>
    <row r="428" spans="1:5" x14ac:dyDescent="0.35">
      <c r="A428" s="47">
        <v>17811.923124232901</v>
      </c>
      <c r="B428" s="46"/>
      <c r="C428" s="46">
        <v>-1.47597231339867</v>
      </c>
      <c r="D428" s="46">
        <v>-1.13297173137011</v>
      </c>
      <c r="E428" s="46"/>
    </row>
    <row r="429" spans="1:5" x14ac:dyDescent="0.35">
      <c r="A429" s="47">
        <v>17814.1502023256</v>
      </c>
      <c r="B429" s="46"/>
      <c r="C429" s="46">
        <v>-1.2034179292731799</v>
      </c>
      <c r="D429" s="46">
        <v>-1.13321825728478</v>
      </c>
      <c r="E429" s="46"/>
    </row>
    <row r="430" spans="1:5" x14ac:dyDescent="0.35">
      <c r="A430" s="47">
        <v>17814.358327651302</v>
      </c>
      <c r="B430" s="46"/>
      <c r="C430" s="46">
        <v>-0.79107530698961903</v>
      </c>
      <c r="D430" s="46">
        <v>-1.13324124479133</v>
      </c>
      <c r="E430" s="46"/>
    </row>
    <row r="431" spans="1:5" x14ac:dyDescent="0.35">
      <c r="A431" s="47">
        <v>17817.117530239499</v>
      </c>
      <c r="B431" s="46"/>
      <c r="C431" s="46"/>
      <c r="D431" s="46">
        <v>-1.13354517307625</v>
      </c>
      <c r="E431" s="46"/>
    </row>
    <row r="432" spans="1:5" x14ac:dyDescent="0.35">
      <c r="A432" s="47">
        <v>17825.560557607801</v>
      </c>
      <c r="B432" s="46"/>
      <c r="C432" s="46">
        <v>-1.0684019422011399</v>
      </c>
      <c r="D432" s="46">
        <v>-1.1344655157599099</v>
      </c>
      <c r="E432" s="46"/>
    </row>
    <row r="433" spans="1:5" x14ac:dyDescent="0.35">
      <c r="A433" s="47">
        <v>17835.448850249599</v>
      </c>
      <c r="B433" s="46"/>
      <c r="C433" s="46">
        <v>-1.4053038169702201</v>
      </c>
      <c r="D433" s="46">
        <v>-1.1355244717470501</v>
      </c>
      <c r="E433" s="46"/>
    </row>
    <row r="434" spans="1:5" x14ac:dyDescent="0.35">
      <c r="A434" s="47">
        <v>17837.071239652101</v>
      </c>
      <c r="B434" s="46"/>
      <c r="C434" s="46">
        <v>-1.27396980774737</v>
      </c>
      <c r="D434" s="46">
        <v>-1.13569622633569</v>
      </c>
      <c r="E434" s="46"/>
    </row>
    <row r="435" spans="1:5" x14ac:dyDescent="0.35">
      <c r="A435" s="47">
        <v>17853.4580833728</v>
      </c>
      <c r="B435" s="46"/>
      <c r="C435" s="46">
        <v>-1.2069074391243799</v>
      </c>
      <c r="D435" s="46">
        <v>-1.13739869013298</v>
      </c>
      <c r="E435" s="46"/>
    </row>
    <row r="436" spans="1:5" x14ac:dyDescent="0.35">
      <c r="A436" s="47">
        <v>17854.5545467312</v>
      </c>
      <c r="B436" s="46"/>
      <c r="C436" s="46">
        <v>-0.240430940192293</v>
      </c>
      <c r="D436" s="46">
        <v>-1.13751046451677</v>
      </c>
      <c r="E436" s="46"/>
    </row>
    <row r="437" spans="1:5" x14ac:dyDescent="0.35">
      <c r="A437" s="47">
        <v>17854.5545467312</v>
      </c>
      <c r="B437" s="46"/>
      <c r="C437" s="46"/>
      <c r="D437" s="46">
        <v>-1.13751046451677</v>
      </c>
      <c r="E437" s="46"/>
    </row>
    <row r="438" spans="1:5" x14ac:dyDescent="0.35">
      <c r="A438" s="47">
        <v>17856.338037383201</v>
      </c>
      <c r="B438" s="46"/>
      <c r="C438" s="46"/>
      <c r="D438" s="46">
        <v>-1.13769169116189</v>
      </c>
      <c r="E438" s="46"/>
    </row>
    <row r="439" spans="1:5" x14ac:dyDescent="0.35">
      <c r="A439" s="47">
        <v>17861.874779834001</v>
      </c>
      <c r="B439" s="46"/>
      <c r="C439" s="46"/>
      <c r="D439" s="46">
        <v>-1.13824965489087</v>
      </c>
      <c r="E439" s="46"/>
    </row>
    <row r="440" spans="1:5" x14ac:dyDescent="0.35">
      <c r="A440" s="47">
        <v>17864.862259706199</v>
      </c>
      <c r="B440" s="46"/>
      <c r="C440" s="46">
        <v>-1.9750513118002599</v>
      </c>
      <c r="D440" s="46">
        <v>-1.13854777144367</v>
      </c>
      <c r="E440" s="46"/>
    </row>
    <row r="441" spans="1:5" x14ac:dyDescent="0.35">
      <c r="A441" s="47">
        <v>17865.2856318261</v>
      </c>
      <c r="B441" s="46"/>
      <c r="C441" s="46">
        <v>-0.33031088294295202</v>
      </c>
      <c r="D441" s="46">
        <v>-1.13858985073618</v>
      </c>
      <c r="E441" s="46"/>
    </row>
    <row r="442" spans="1:5" x14ac:dyDescent="0.35">
      <c r="A442" s="47">
        <v>17882.337519735502</v>
      </c>
      <c r="B442" s="46"/>
      <c r="C442" s="46">
        <v>-1.4431227654374901</v>
      </c>
      <c r="D442" s="46">
        <v>-1.14024924062132</v>
      </c>
      <c r="E442" s="46"/>
    </row>
    <row r="443" spans="1:5" x14ac:dyDescent="0.35">
      <c r="A443" s="47">
        <v>17884.4075067919</v>
      </c>
      <c r="B443" s="46"/>
      <c r="C443" s="46">
        <v>-1.3919455837463199</v>
      </c>
      <c r="D443" s="46">
        <v>-1.1404458930196699</v>
      </c>
      <c r="E443" s="46"/>
    </row>
    <row r="444" spans="1:5" x14ac:dyDescent="0.35">
      <c r="A444" s="47">
        <v>17891.498921515798</v>
      </c>
      <c r="B444" s="46"/>
      <c r="C444" s="46">
        <v>-1.1577196687214999</v>
      </c>
      <c r="D444" s="46">
        <v>-1.1411115508429199</v>
      </c>
      <c r="E444" s="46"/>
    </row>
    <row r="445" spans="1:5" x14ac:dyDescent="0.35">
      <c r="A445" s="47">
        <v>17895.980628083598</v>
      </c>
      <c r="B445" s="46"/>
      <c r="C445" s="46">
        <v>-0.94232618585363703</v>
      </c>
      <c r="D445" s="46">
        <v>-1.1415257463639299</v>
      </c>
      <c r="E445" s="46"/>
    </row>
    <row r="446" spans="1:5" x14ac:dyDescent="0.35">
      <c r="A446" s="47">
        <v>17905.2847859106</v>
      </c>
      <c r="B446" s="46"/>
      <c r="C446" s="46">
        <v>-1.37696668621399</v>
      </c>
      <c r="D446" s="46">
        <v>-1.1423692825564</v>
      </c>
      <c r="E446" s="46"/>
    </row>
    <row r="447" spans="1:5" x14ac:dyDescent="0.35">
      <c r="A447" s="47">
        <v>17905.7935230168</v>
      </c>
      <c r="B447" s="46"/>
      <c r="C447" s="46">
        <v>-1.36249131234693</v>
      </c>
      <c r="D447" s="46">
        <v>-1.1424147619707301</v>
      </c>
      <c r="E447" s="46"/>
    </row>
    <row r="448" spans="1:5" x14ac:dyDescent="0.35">
      <c r="A448" s="47">
        <v>17907.5955298353</v>
      </c>
      <c r="B448" s="46"/>
      <c r="C448" s="46">
        <v>-2.03372981451365</v>
      </c>
      <c r="D448" s="46">
        <v>-1.1425753131967999</v>
      </c>
      <c r="E448" s="46"/>
    </row>
    <row r="449" spans="1:5" x14ac:dyDescent="0.35">
      <c r="A449" s="47">
        <v>17907.974166335302</v>
      </c>
      <c r="B449" s="46"/>
      <c r="C449" s="46">
        <v>-1.1914621583238301</v>
      </c>
      <c r="D449" s="46">
        <v>-1.1426089403611399</v>
      </c>
      <c r="E449" s="46"/>
    </row>
    <row r="450" spans="1:5" x14ac:dyDescent="0.35">
      <c r="A450" s="47">
        <v>17908.524999679401</v>
      </c>
      <c r="B450" s="46"/>
      <c r="C450" s="46">
        <v>-1.20908366327026</v>
      </c>
      <c r="D450" s="46">
        <v>-1.14265779356831</v>
      </c>
      <c r="E450" s="46"/>
    </row>
    <row r="451" spans="1:5" x14ac:dyDescent="0.35">
      <c r="A451" s="47">
        <v>17915.959927653301</v>
      </c>
      <c r="B451" s="46"/>
      <c r="C451" s="46">
        <v>-1.38909495669525</v>
      </c>
      <c r="D451" s="46">
        <v>-1.14330937538872</v>
      </c>
      <c r="E451" s="46"/>
    </row>
    <row r="452" spans="1:5" x14ac:dyDescent="0.35">
      <c r="A452" s="47">
        <v>17916.733858309199</v>
      </c>
      <c r="B452" s="46"/>
      <c r="C452" s="46">
        <v>-3.3187899811050099</v>
      </c>
      <c r="D452" s="46">
        <v>-1.14337635844514</v>
      </c>
      <c r="E452" s="46"/>
    </row>
    <row r="453" spans="1:5" x14ac:dyDescent="0.35">
      <c r="A453" s="47">
        <v>17918.7094308304</v>
      </c>
      <c r="B453" s="46"/>
      <c r="C453" s="46">
        <v>0.86328365239092297</v>
      </c>
      <c r="D453" s="46">
        <v>-1.14354661622956</v>
      </c>
      <c r="E453" s="46"/>
    </row>
    <row r="454" spans="1:5" x14ac:dyDescent="0.35">
      <c r="A454" s="47">
        <v>17923.461019285998</v>
      </c>
      <c r="B454" s="46"/>
      <c r="C454" s="46">
        <v>-1.2232671824982699</v>
      </c>
      <c r="D454" s="46">
        <v>-1.1439518149880801</v>
      </c>
      <c r="E454" s="46"/>
    </row>
    <row r="455" spans="1:5" x14ac:dyDescent="0.35">
      <c r="A455" s="47">
        <v>17924.047619338198</v>
      </c>
      <c r="B455" s="46"/>
      <c r="C455" s="46">
        <v>-4.3803986435927902</v>
      </c>
      <c r="D455" s="46">
        <v>-1.1440014144577799</v>
      </c>
      <c r="E455" s="46"/>
    </row>
    <row r="456" spans="1:5" x14ac:dyDescent="0.35">
      <c r="A456" s="47">
        <v>17925.474178259901</v>
      </c>
      <c r="B456" s="46"/>
      <c r="C456" s="46">
        <v>2.2438043527819298</v>
      </c>
      <c r="D456" s="46">
        <v>-1.1441216452468099</v>
      </c>
      <c r="E456" s="46"/>
    </row>
    <row r="457" spans="1:5" x14ac:dyDescent="0.35">
      <c r="A457" s="47">
        <v>17926.844311523299</v>
      </c>
      <c r="B457" s="46"/>
      <c r="C457" s="46">
        <v>-0.51670394988945201</v>
      </c>
      <c r="D457" s="46">
        <v>-1.1442365977942599</v>
      </c>
      <c r="E457" s="46"/>
    </row>
    <row r="458" spans="1:5" x14ac:dyDescent="0.35">
      <c r="A458" s="47">
        <v>17928.342708347802</v>
      </c>
      <c r="B458" s="46"/>
      <c r="C458" s="46">
        <v>-1.23195989963404</v>
      </c>
      <c r="D458" s="46">
        <v>-1.1443617232394701</v>
      </c>
      <c r="E458" s="46"/>
    </row>
    <row r="459" spans="1:5" x14ac:dyDescent="0.35">
      <c r="A459" s="47">
        <v>17938.868240285399</v>
      </c>
      <c r="B459" s="46"/>
      <c r="C459" s="46">
        <v>-1.1792518064854201</v>
      </c>
      <c r="D459" s="46">
        <v>-1.1452231677537601</v>
      </c>
      <c r="E459" s="46"/>
    </row>
    <row r="460" spans="1:5" x14ac:dyDescent="0.35">
      <c r="A460" s="47">
        <v>17946.648907946899</v>
      </c>
      <c r="B460" s="46"/>
      <c r="C460" s="46"/>
      <c r="D460" s="46">
        <v>-1.1458399625956901</v>
      </c>
      <c r="E460" s="46"/>
    </row>
    <row r="461" spans="1:5" x14ac:dyDescent="0.35">
      <c r="A461" s="47">
        <v>17948.623937609402</v>
      </c>
      <c r="B461" s="46"/>
      <c r="C461" s="46">
        <v>-1.6165669109545899</v>
      </c>
      <c r="D461" s="46">
        <v>-1.14599378110447</v>
      </c>
      <c r="E461" s="46"/>
    </row>
    <row r="462" spans="1:5" x14ac:dyDescent="0.35">
      <c r="A462" s="47">
        <v>17949.8885398409</v>
      </c>
      <c r="B462" s="46"/>
      <c r="C462" s="46">
        <v>4.6283794866949002</v>
      </c>
      <c r="D462" s="46">
        <v>-1.1460916813419499</v>
      </c>
      <c r="E462" s="46"/>
    </row>
    <row r="463" spans="1:5" x14ac:dyDescent="0.35">
      <c r="A463" s="47">
        <v>17950.4967110461</v>
      </c>
      <c r="B463" s="46"/>
      <c r="C463" s="46"/>
      <c r="D463" s="46">
        <v>-1.1461385991963999</v>
      </c>
      <c r="E463" s="46"/>
    </row>
    <row r="464" spans="1:5" x14ac:dyDescent="0.35">
      <c r="A464" s="47">
        <v>17951.150821288</v>
      </c>
      <c r="B464" s="46"/>
      <c r="C464" s="46">
        <v>0.65793500155457696</v>
      </c>
      <c r="D464" s="46">
        <v>-1.1461889417778</v>
      </c>
      <c r="E464" s="46"/>
    </row>
    <row r="465" spans="1:5" x14ac:dyDescent="0.35">
      <c r="A465" s="47">
        <v>17953.485814621999</v>
      </c>
      <c r="B465" s="46"/>
      <c r="C465" s="46">
        <v>-0.99413493320253998</v>
      </c>
      <c r="D465" s="46">
        <v>-1.14636763996386</v>
      </c>
      <c r="E465" s="46"/>
    </row>
    <row r="466" spans="1:5" x14ac:dyDescent="0.35">
      <c r="A466" s="47">
        <v>17961.466612776701</v>
      </c>
      <c r="B466" s="46"/>
      <c r="C466" s="46"/>
      <c r="D466" s="46">
        <v>-1.1469663926245199</v>
      </c>
      <c r="E466" s="46"/>
    </row>
    <row r="467" spans="1:5" x14ac:dyDescent="0.35">
      <c r="A467" s="47">
        <v>17966.580753298</v>
      </c>
      <c r="B467" s="46"/>
      <c r="C467" s="46">
        <v>-0.76829583254072198</v>
      </c>
      <c r="D467" s="46">
        <v>-1.1473401869329301</v>
      </c>
      <c r="E467" s="46"/>
    </row>
    <row r="468" spans="1:5" x14ac:dyDescent="0.35">
      <c r="A468" s="47">
        <v>17966.646684191499</v>
      </c>
      <c r="B468" s="46"/>
      <c r="C468" s="46">
        <v>-4.5068985482235098</v>
      </c>
      <c r="D468" s="46">
        <v>-1.14734495492765</v>
      </c>
      <c r="E468" s="46"/>
    </row>
    <row r="469" spans="1:5" x14ac:dyDescent="0.35">
      <c r="A469" s="47">
        <v>17969.267993826699</v>
      </c>
      <c r="B469" s="46"/>
      <c r="C469" s="46">
        <v>-1.9848562776847101</v>
      </c>
      <c r="D469" s="46">
        <v>-1.1475334668978701</v>
      </c>
      <c r="E469" s="46"/>
    </row>
    <row r="470" spans="1:5" x14ac:dyDescent="0.35">
      <c r="A470" s="47">
        <v>17974.483787549601</v>
      </c>
      <c r="B470" s="46"/>
      <c r="C470" s="46"/>
      <c r="D470" s="46">
        <v>-1.14790239866899</v>
      </c>
      <c r="E470" s="46"/>
    </row>
    <row r="471" spans="1:5" x14ac:dyDescent="0.35">
      <c r="A471" s="47">
        <v>17975.3897319508</v>
      </c>
      <c r="B471" s="46"/>
      <c r="C471" s="46">
        <v>4.5211768529807003E-2</v>
      </c>
      <c r="D471" s="46">
        <v>-1.1479656379965699</v>
      </c>
      <c r="E471" s="46"/>
    </row>
    <row r="472" spans="1:5" x14ac:dyDescent="0.35">
      <c r="A472" s="47">
        <v>17975.812017485801</v>
      </c>
      <c r="B472" s="46"/>
      <c r="C472" s="46">
        <v>-5.5658701506866602E-2</v>
      </c>
      <c r="D472" s="46">
        <v>-1.14799503009655</v>
      </c>
      <c r="E472" s="46"/>
    </row>
    <row r="473" spans="1:5" x14ac:dyDescent="0.35">
      <c r="A473" s="47">
        <v>17977.754752527399</v>
      </c>
      <c r="B473" s="46"/>
      <c r="C473" s="46">
        <v>-1.21075155842602</v>
      </c>
      <c r="D473" s="46">
        <v>-1.14812954730659</v>
      </c>
      <c r="E473" s="46"/>
    </row>
    <row r="474" spans="1:5" x14ac:dyDescent="0.35">
      <c r="A474" s="47">
        <v>17980.073269089698</v>
      </c>
      <c r="B474" s="46"/>
      <c r="C474" s="46">
        <v>-3.0927186223518599</v>
      </c>
      <c r="D474" s="46">
        <v>-1.1482885698655001</v>
      </c>
      <c r="E474" s="46"/>
    </row>
    <row r="475" spans="1:5" x14ac:dyDescent="0.35">
      <c r="A475" s="47">
        <v>17980.608276237399</v>
      </c>
      <c r="B475" s="46"/>
      <c r="C475" s="46">
        <v>-1.3352276702826</v>
      </c>
      <c r="D475" s="46">
        <v>-1.1483250302058099</v>
      </c>
      <c r="E475" s="46"/>
    </row>
    <row r="476" spans="1:5" x14ac:dyDescent="0.35">
      <c r="A476" s="47">
        <v>17981.025717505101</v>
      </c>
      <c r="B476" s="46"/>
      <c r="C476" s="46">
        <v>-1.3918568848319799</v>
      </c>
      <c r="D476" s="46">
        <v>-1.1483534172390899</v>
      </c>
      <c r="E476" s="46"/>
    </row>
    <row r="477" spans="1:5" x14ac:dyDescent="0.35">
      <c r="A477" s="47">
        <v>17982.116039164401</v>
      </c>
      <c r="B477" s="46"/>
      <c r="C477" s="46">
        <v>-1.38791325844089</v>
      </c>
      <c r="D477" s="46">
        <v>-1.14842730805814</v>
      </c>
      <c r="E477" s="46"/>
    </row>
    <row r="478" spans="1:5" x14ac:dyDescent="0.35">
      <c r="A478" s="47">
        <v>17983.206360823599</v>
      </c>
      <c r="B478" s="46"/>
      <c r="C478" s="46">
        <v>-1.1645539672749801</v>
      </c>
      <c r="D478" s="46">
        <v>-1.1485008312417799</v>
      </c>
      <c r="E478" s="46"/>
    </row>
    <row r="479" spans="1:5" x14ac:dyDescent="0.35">
      <c r="A479" s="47">
        <v>17984.627360009399</v>
      </c>
      <c r="B479" s="46"/>
      <c r="C479" s="46"/>
      <c r="D479" s="46">
        <v>-1.14859609969028</v>
      </c>
      <c r="E479" s="46"/>
    </row>
    <row r="480" spans="1:5" x14ac:dyDescent="0.35">
      <c r="A480" s="47">
        <v>17987.637039139401</v>
      </c>
      <c r="B480" s="46"/>
      <c r="C480" s="46">
        <v>-0.99322522273392899</v>
      </c>
      <c r="D480" s="46">
        <v>-1.14879580351041</v>
      </c>
      <c r="E480" s="46"/>
    </row>
    <row r="481" spans="1:5" x14ac:dyDescent="0.35">
      <c r="A481" s="47">
        <v>17989.2119694508</v>
      </c>
      <c r="B481" s="46"/>
      <c r="C481" s="46">
        <v>1.2975459364609201</v>
      </c>
      <c r="D481" s="46">
        <v>-1.1488991780456199</v>
      </c>
      <c r="E481" s="46"/>
    </row>
    <row r="482" spans="1:5" x14ac:dyDescent="0.35">
      <c r="A482" s="47">
        <v>17993.155189022302</v>
      </c>
      <c r="B482" s="46"/>
      <c r="C482" s="46">
        <v>-1.4520675291321701</v>
      </c>
      <c r="D482" s="46">
        <v>-1.14915458154157</v>
      </c>
      <c r="E482" s="46"/>
    </row>
    <row r="483" spans="1:5" x14ac:dyDescent="0.35">
      <c r="A483" s="47">
        <v>17999.561185712399</v>
      </c>
      <c r="B483" s="46"/>
      <c r="C483" s="46">
        <v>0.437206874962692</v>
      </c>
      <c r="D483" s="46">
        <v>-1.1495589958235199</v>
      </c>
      <c r="E483" s="46"/>
    </row>
    <row r="484" spans="1:5" x14ac:dyDescent="0.35">
      <c r="A484" s="47">
        <v>18000.899091420299</v>
      </c>
      <c r="B484" s="46"/>
      <c r="C484" s="46">
        <v>-1.1434196695663901</v>
      </c>
      <c r="D484" s="46">
        <v>-1.14964180408396</v>
      </c>
      <c r="E484" s="46"/>
    </row>
    <row r="485" spans="1:5" x14ac:dyDescent="0.35">
      <c r="A485" s="47">
        <v>18001.7418290309</v>
      </c>
      <c r="B485" s="46"/>
      <c r="C485" s="46"/>
      <c r="D485" s="46">
        <v>-1.1496936692797299</v>
      </c>
      <c r="E485" s="46"/>
    </row>
    <row r="486" spans="1:5" x14ac:dyDescent="0.35">
      <c r="A486" s="47">
        <v>18002.832150690101</v>
      </c>
      <c r="B486" s="46"/>
      <c r="C486" s="46">
        <v>-1.2279068506553901</v>
      </c>
      <c r="D486" s="46">
        <v>-1.1497604324613699</v>
      </c>
      <c r="E486" s="46"/>
    </row>
    <row r="487" spans="1:5" x14ac:dyDescent="0.35">
      <c r="A487" s="47">
        <v>18005.082185687399</v>
      </c>
      <c r="B487" s="46"/>
      <c r="C487" s="46">
        <v>4.7946100726163499</v>
      </c>
      <c r="D487" s="46">
        <v>-1.1498969947014901</v>
      </c>
      <c r="E487" s="46"/>
    </row>
    <row r="488" spans="1:5" x14ac:dyDescent="0.35">
      <c r="A488" s="47">
        <v>18005.780780482</v>
      </c>
      <c r="B488" s="46"/>
      <c r="C488" s="46"/>
      <c r="D488" s="46">
        <v>-1.14993906140199</v>
      </c>
      <c r="E488" s="46"/>
    </row>
    <row r="489" spans="1:5" x14ac:dyDescent="0.35">
      <c r="A489" s="47">
        <v>18006.103115667898</v>
      </c>
      <c r="B489" s="46"/>
      <c r="C489" s="46">
        <v>3.1044652484785402</v>
      </c>
      <c r="D489" s="46">
        <v>-1.1499584178159099</v>
      </c>
      <c r="E489" s="46"/>
    </row>
    <row r="490" spans="1:5" x14ac:dyDescent="0.35">
      <c r="A490" s="47">
        <v>18011.0527713624</v>
      </c>
      <c r="B490" s="46"/>
      <c r="C490" s="46">
        <v>-1.1476645614395999</v>
      </c>
      <c r="D490" s="46">
        <v>-1.1502513983971401</v>
      </c>
      <c r="E490" s="46"/>
    </row>
    <row r="491" spans="1:5" x14ac:dyDescent="0.35">
      <c r="A491" s="47">
        <v>18011.331422397699</v>
      </c>
      <c r="B491" s="46"/>
      <c r="C491" s="46">
        <v>-1.18143726390052</v>
      </c>
      <c r="D491" s="46">
        <v>-1.15026765424428</v>
      </c>
      <c r="E491" s="46"/>
    </row>
    <row r="492" spans="1:5" x14ac:dyDescent="0.35">
      <c r="A492" s="47">
        <v>18011.624115642899</v>
      </c>
      <c r="B492" s="46"/>
      <c r="C492" s="46">
        <v>3.57077609915657</v>
      </c>
      <c r="D492" s="46">
        <v>-1.1502847018518501</v>
      </c>
      <c r="E492" s="46"/>
    </row>
    <row r="493" spans="1:5" x14ac:dyDescent="0.35">
      <c r="A493" s="47">
        <v>18012.551844663201</v>
      </c>
      <c r="B493" s="46"/>
      <c r="C493" s="46">
        <v>-1.1507829634548301</v>
      </c>
      <c r="D493" s="46">
        <v>-1.1503385505536801</v>
      </c>
      <c r="E493" s="46"/>
    </row>
    <row r="494" spans="1:5" x14ac:dyDescent="0.35">
      <c r="A494" s="47">
        <v>18012.714437302198</v>
      </c>
      <c r="B494" s="46"/>
      <c r="C494" s="46">
        <v>-1.2027467807563901</v>
      </c>
      <c r="D494" s="46">
        <v>-1.15034795887821</v>
      </c>
      <c r="E494" s="46"/>
    </row>
    <row r="495" spans="1:5" x14ac:dyDescent="0.35">
      <c r="A495" s="47">
        <v>18014.9926891941</v>
      </c>
      <c r="B495" s="46"/>
      <c r="C495" s="46">
        <v>-1.19684774971787</v>
      </c>
      <c r="D495" s="46">
        <v>-1.1504788727155899</v>
      </c>
      <c r="E495" s="46"/>
    </row>
    <row r="496" spans="1:5" x14ac:dyDescent="0.35">
      <c r="A496" s="47">
        <v>18015.751489286198</v>
      </c>
      <c r="B496" s="46"/>
      <c r="C496" s="46">
        <v>4.5126312989000299</v>
      </c>
      <c r="D496" s="46">
        <v>-1.1505220948700901</v>
      </c>
      <c r="E496" s="46"/>
    </row>
    <row r="497" spans="1:5" x14ac:dyDescent="0.35">
      <c r="A497" s="47">
        <v>18016.600949052801</v>
      </c>
      <c r="B497" s="46"/>
      <c r="C497" s="46">
        <v>-3.0617220488746799</v>
      </c>
      <c r="D497" s="46">
        <v>-1.1505702550754999</v>
      </c>
      <c r="E497" s="46"/>
    </row>
    <row r="498" spans="1:5" x14ac:dyDescent="0.35">
      <c r="A498" s="47">
        <v>18018.096653919602</v>
      </c>
      <c r="B498" s="46"/>
      <c r="C498" s="46">
        <v>-1.17095958953087</v>
      </c>
      <c r="D498" s="46">
        <v>-1.1506544726938399</v>
      </c>
      <c r="E498" s="46"/>
    </row>
    <row r="499" spans="1:5" x14ac:dyDescent="0.35">
      <c r="A499" s="47">
        <v>18020.962472859501</v>
      </c>
      <c r="B499" s="46"/>
      <c r="C499" s="46">
        <v>-3.1363907100366699</v>
      </c>
      <c r="D499" s="46">
        <v>-1.15081375720177</v>
      </c>
      <c r="E499" s="46"/>
    </row>
    <row r="500" spans="1:5" x14ac:dyDescent="0.35">
      <c r="A500" s="47">
        <v>18021.0609023996</v>
      </c>
      <c r="B500" s="46"/>
      <c r="C500" s="46">
        <v>-3.11072728782925</v>
      </c>
      <c r="D500" s="46">
        <v>-1.1508191793210301</v>
      </c>
      <c r="E500" s="46"/>
    </row>
    <row r="501" spans="1:5" x14ac:dyDescent="0.35">
      <c r="A501" s="47">
        <v>18025.728905534401</v>
      </c>
      <c r="B501" s="46"/>
      <c r="C501" s="46">
        <v>-1.24474787744082</v>
      </c>
      <c r="D501" s="46">
        <v>-1.1510725924224099</v>
      </c>
      <c r="E501" s="46"/>
    </row>
    <row r="502" spans="1:5" x14ac:dyDescent="0.35">
      <c r="A502" s="47">
        <v>18025.981871647899</v>
      </c>
      <c r="B502" s="46"/>
      <c r="C502" s="46">
        <v>-3.31072113231098</v>
      </c>
      <c r="D502" s="46">
        <v>-1.15108611590623</v>
      </c>
      <c r="E502" s="46"/>
    </row>
    <row r="503" spans="1:5" x14ac:dyDescent="0.35">
      <c r="A503" s="47">
        <v>18027.909548852898</v>
      </c>
      <c r="B503" s="46"/>
      <c r="C503" s="46">
        <v>-1.4148189600469201</v>
      </c>
      <c r="D503" s="46">
        <v>-1.15118845885295</v>
      </c>
      <c r="E503" s="46"/>
    </row>
    <row r="504" spans="1:5" x14ac:dyDescent="0.35">
      <c r="A504" s="47">
        <v>18030.308680437702</v>
      </c>
      <c r="B504" s="46"/>
      <c r="C504" s="46">
        <v>-2.1104672143545602</v>
      </c>
      <c r="D504" s="46">
        <v>-1.1513140734446199</v>
      </c>
      <c r="E504" s="46"/>
    </row>
    <row r="505" spans="1:5" x14ac:dyDescent="0.35">
      <c r="A505" s="47">
        <v>18030.546717634701</v>
      </c>
      <c r="B505" s="46"/>
      <c r="C505" s="46">
        <v>-1.14882476099223</v>
      </c>
      <c r="D505" s="46">
        <v>-1.15132643003299</v>
      </c>
      <c r="E505" s="46"/>
    </row>
    <row r="506" spans="1:5" x14ac:dyDescent="0.35">
      <c r="A506" s="47">
        <v>18032.2708354899</v>
      </c>
      <c r="B506" s="46"/>
      <c r="C506" s="46">
        <v>0.75298114497241997</v>
      </c>
      <c r="D506" s="46">
        <v>-1.1514153532289799</v>
      </c>
      <c r="E506" s="46"/>
    </row>
    <row r="507" spans="1:5" x14ac:dyDescent="0.35">
      <c r="A507" s="47">
        <v>18032.340227168701</v>
      </c>
      <c r="B507" s="46"/>
      <c r="C507" s="46">
        <v>4.9386943686618103</v>
      </c>
      <c r="D507" s="46">
        <v>-1.1514189109488699</v>
      </c>
      <c r="E507" s="46"/>
    </row>
    <row r="508" spans="1:5" x14ac:dyDescent="0.35">
      <c r="A508" s="47">
        <v>18033.474708793401</v>
      </c>
      <c r="B508" s="46"/>
      <c r="C508" s="46">
        <v>0.86710757939689698</v>
      </c>
      <c r="D508" s="46">
        <v>-1.15147684256296</v>
      </c>
      <c r="E508" s="46"/>
    </row>
    <row r="509" spans="1:5" x14ac:dyDescent="0.35">
      <c r="A509" s="47">
        <v>18034.665330506399</v>
      </c>
      <c r="B509" s="46"/>
      <c r="C509" s="46">
        <v>-3.8101606425990302</v>
      </c>
      <c r="D509" s="46">
        <v>-1.15153716714546</v>
      </c>
      <c r="E509" s="46"/>
    </row>
    <row r="510" spans="1:5" x14ac:dyDescent="0.35">
      <c r="A510" s="47">
        <v>18035.6111921464</v>
      </c>
      <c r="B510" s="46"/>
      <c r="C510" s="46"/>
      <c r="D510" s="46">
        <v>-1.15158474403584</v>
      </c>
      <c r="E510" s="46"/>
    </row>
    <row r="511" spans="1:5" x14ac:dyDescent="0.35">
      <c r="A511" s="47">
        <v>18036.049298262598</v>
      </c>
      <c r="B511" s="46"/>
      <c r="C511" s="46">
        <v>-0.56149633318380898</v>
      </c>
      <c r="D511" s="46">
        <v>-1.1516066766456099</v>
      </c>
      <c r="E511" s="46"/>
    </row>
    <row r="512" spans="1:5" x14ac:dyDescent="0.35">
      <c r="A512" s="47">
        <v>18037.7224437861</v>
      </c>
      <c r="B512" s="46"/>
      <c r="C512" s="46">
        <v>-1.1668619736064001</v>
      </c>
      <c r="D512" s="46">
        <v>-1.15168983025838</v>
      </c>
      <c r="E512" s="46"/>
    </row>
    <row r="513" spans="1:5" x14ac:dyDescent="0.35">
      <c r="A513" s="47">
        <v>18038.8127654454</v>
      </c>
      <c r="B513" s="46"/>
      <c r="C513" s="46">
        <v>-1.3821671107844899</v>
      </c>
      <c r="D513" s="46">
        <v>-1.1517434985350601</v>
      </c>
      <c r="E513" s="46"/>
    </row>
    <row r="514" spans="1:5" x14ac:dyDescent="0.35">
      <c r="A514" s="47">
        <v>18039.216385332202</v>
      </c>
      <c r="B514" s="46"/>
      <c r="C514" s="46">
        <v>-1.5322449541215</v>
      </c>
      <c r="D514" s="46">
        <v>-1.1517632614983899</v>
      </c>
      <c r="E514" s="46"/>
    </row>
    <row r="515" spans="1:5" x14ac:dyDescent="0.35">
      <c r="A515" s="47">
        <v>18040.5252932894</v>
      </c>
      <c r="B515" s="46"/>
      <c r="C515" s="46">
        <v>-0.14214967001043899</v>
      </c>
      <c r="D515" s="46">
        <v>-1.1518269632765501</v>
      </c>
      <c r="E515" s="46"/>
    </row>
    <row r="516" spans="1:5" x14ac:dyDescent="0.35">
      <c r="A516" s="47">
        <v>18040.993408763901</v>
      </c>
      <c r="B516" s="46"/>
      <c r="C516" s="46">
        <v>-1.37022939177069</v>
      </c>
      <c r="D516" s="46">
        <v>-1.1518496012895401</v>
      </c>
      <c r="E516" s="46"/>
    </row>
    <row r="517" spans="1:5" x14ac:dyDescent="0.35">
      <c r="A517" s="47">
        <v>18040.993408763901</v>
      </c>
      <c r="B517" s="46"/>
      <c r="C517" s="46">
        <v>-4.4631290381756497</v>
      </c>
      <c r="D517" s="46">
        <v>-1.1518496012895401</v>
      </c>
      <c r="E517" s="46"/>
    </row>
    <row r="518" spans="1:5" x14ac:dyDescent="0.35">
      <c r="A518" s="47">
        <v>18044.659916355598</v>
      </c>
      <c r="B518" s="46"/>
      <c r="C518" s="46">
        <v>-1.2144011539506201</v>
      </c>
      <c r="D518" s="46">
        <v>-1.1520242768975499</v>
      </c>
      <c r="E518" s="46"/>
    </row>
    <row r="519" spans="1:5" x14ac:dyDescent="0.35">
      <c r="A519" s="47">
        <v>18045.3546954009</v>
      </c>
      <c r="B519" s="46"/>
      <c r="C519" s="46">
        <v>-3.0532610017206401</v>
      </c>
      <c r="D519" s="46">
        <v>-1.1520568482590401</v>
      </c>
      <c r="E519" s="46"/>
    </row>
    <row r="520" spans="1:5" x14ac:dyDescent="0.35">
      <c r="A520" s="47">
        <v>18046.514408738902</v>
      </c>
      <c r="B520" s="46"/>
      <c r="C520" s="46">
        <v>-0.29561712732476503</v>
      </c>
      <c r="D520" s="46">
        <v>-1.1521108394255</v>
      </c>
      <c r="E520" s="46"/>
    </row>
    <row r="521" spans="1:5" x14ac:dyDescent="0.35">
      <c r="A521" s="47">
        <v>18046.8353188787</v>
      </c>
      <c r="B521" s="46"/>
      <c r="C521" s="46">
        <v>-1.1904663406009199</v>
      </c>
      <c r="D521" s="46">
        <v>-1.1521256963267901</v>
      </c>
      <c r="E521" s="46"/>
    </row>
    <row r="522" spans="1:5" x14ac:dyDescent="0.35">
      <c r="A522" s="47">
        <v>18047.535338719401</v>
      </c>
      <c r="B522" s="46"/>
      <c r="C522" s="46">
        <v>-0.99359446037459198</v>
      </c>
      <c r="D522" s="46">
        <v>-1.1521579791346801</v>
      </c>
      <c r="E522" s="46"/>
    </row>
    <row r="523" spans="1:5" x14ac:dyDescent="0.35">
      <c r="A523" s="47">
        <v>18048.625660378599</v>
      </c>
      <c r="B523" s="46"/>
      <c r="C523" s="46">
        <v>-1.3836443987168701</v>
      </c>
      <c r="D523" s="46">
        <v>-1.15220791850224</v>
      </c>
      <c r="E523" s="46"/>
    </row>
    <row r="524" spans="1:5" x14ac:dyDescent="0.35">
      <c r="A524" s="47">
        <v>18050.515035498</v>
      </c>
      <c r="B524" s="46"/>
      <c r="C524" s="46">
        <v>-1.23774651302588</v>
      </c>
      <c r="D524" s="46">
        <v>-1.15229346504903</v>
      </c>
      <c r="E524" s="46"/>
    </row>
    <row r="525" spans="1:5" x14ac:dyDescent="0.35">
      <c r="A525" s="47">
        <v>18050.8063036971</v>
      </c>
      <c r="B525" s="46"/>
      <c r="C525" s="46"/>
      <c r="D525" s="46">
        <v>-1.15230654092826</v>
      </c>
      <c r="E525" s="46"/>
    </row>
    <row r="526" spans="1:5" x14ac:dyDescent="0.35">
      <c r="A526" s="47">
        <v>18051.896625356399</v>
      </c>
      <c r="B526" s="46"/>
      <c r="C526" s="46">
        <v>0.84810363360334795</v>
      </c>
      <c r="D526" s="46">
        <v>-1.1523552223193001</v>
      </c>
      <c r="E526" s="46"/>
    </row>
    <row r="527" spans="1:5" x14ac:dyDescent="0.35">
      <c r="A527" s="47">
        <v>18052.986947015601</v>
      </c>
      <c r="B527" s="46"/>
      <c r="C527" s="46">
        <v>-1.1675634951478699</v>
      </c>
      <c r="D527" s="46">
        <v>-1.1524034827174201</v>
      </c>
      <c r="E527" s="46"/>
    </row>
    <row r="528" spans="1:5" x14ac:dyDescent="0.35">
      <c r="A528" s="47">
        <v>18053.1599731157</v>
      </c>
      <c r="B528" s="46"/>
      <c r="C528" s="46">
        <v>-0.482673433797143</v>
      </c>
      <c r="D528" s="46">
        <v>-1.15241110253041</v>
      </c>
      <c r="E528" s="46"/>
    </row>
    <row r="529" spans="1:5" x14ac:dyDescent="0.35">
      <c r="A529" s="47">
        <v>18054.077268674901</v>
      </c>
      <c r="B529" s="46"/>
      <c r="C529" s="46">
        <v>-1.12084291953646</v>
      </c>
      <c r="D529" s="46">
        <v>-1.1524513212889</v>
      </c>
      <c r="E529" s="46"/>
    </row>
    <row r="530" spans="1:5" x14ac:dyDescent="0.35">
      <c r="A530" s="47">
        <v>18054.077268674901</v>
      </c>
      <c r="B530" s="46"/>
      <c r="C530" s="46">
        <v>-1.02855002768519</v>
      </c>
      <c r="D530" s="46">
        <v>-1.1524513212889</v>
      </c>
      <c r="E530" s="46"/>
    </row>
    <row r="531" spans="1:5" x14ac:dyDescent="0.35">
      <c r="A531" s="47">
        <v>18054.627456489499</v>
      </c>
      <c r="B531" s="46"/>
      <c r="C531" s="46">
        <v>-1.1273912257935199</v>
      </c>
      <c r="D531" s="46">
        <v>-1.1524753007383199</v>
      </c>
      <c r="E531" s="46"/>
    </row>
    <row r="532" spans="1:5" x14ac:dyDescent="0.35">
      <c r="A532" s="47">
        <v>18055.167590334098</v>
      </c>
      <c r="B532" s="46"/>
      <c r="C532" s="46"/>
      <c r="D532" s="46">
        <v>-1.1524987372000299</v>
      </c>
      <c r="E532" s="46"/>
    </row>
    <row r="533" spans="1:5" x14ac:dyDescent="0.35">
      <c r="A533" s="47">
        <v>18056.257911993402</v>
      </c>
      <c r="B533" s="46"/>
      <c r="C533" s="46">
        <v>-1.27824155204094</v>
      </c>
      <c r="D533" s="46">
        <v>-1.1525457296171</v>
      </c>
      <c r="E533" s="46"/>
    </row>
    <row r="534" spans="1:5" x14ac:dyDescent="0.35">
      <c r="A534" s="47">
        <v>18059.070544087899</v>
      </c>
      <c r="B534" s="46"/>
      <c r="C534" s="46">
        <v>-1.08815292866918</v>
      </c>
      <c r="D534" s="46">
        <v>-1.1526649917281599</v>
      </c>
      <c r="E534" s="46"/>
    </row>
    <row r="535" spans="1:5" x14ac:dyDescent="0.35">
      <c r="A535" s="47">
        <v>18059.528876971101</v>
      </c>
      <c r="B535" s="46"/>
      <c r="C535" s="46">
        <v>-1.20069058907208</v>
      </c>
      <c r="D535" s="46">
        <v>-1.1526841575668501</v>
      </c>
      <c r="E535" s="46"/>
    </row>
    <row r="536" spans="1:5" x14ac:dyDescent="0.35">
      <c r="A536" s="47">
        <v>18060.6191986304</v>
      </c>
      <c r="B536" s="46"/>
      <c r="C536" s="46">
        <v>-4.4360427076085598</v>
      </c>
      <c r="D536" s="46">
        <v>-1.1527294476705801</v>
      </c>
      <c r="E536" s="46"/>
    </row>
    <row r="537" spans="1:5" x14ac:dyDescent="0.35">
      <c r="A537" s="47">
        <v>18060.688590309201</v>
      </c>
      <c r="B537" s="46"/>
      <c r="C537" s="46">
        <v>-1.7784723381680501</v>
      </c>
      <c r="D537" s="46">
        <v>-1.15273231561642</v>
      </c>
      <c r="E537" s="46"/>
    </row>
    <row r="538" spans="1:5" x14ac:dyDescent="0.35">
      <c r="A538" s="47">
        <v>18061.709520289602</v>
      </c>
      <c r="B538" s="46"/>
      <c r="C538" s="46">
        <v>-1.1616594967464899</v>
      </c>
      <c r="D538" s="46">
        <v>-1.1527743101116801</v>
      </c>
      <c r="E538" s="46"/>
    </row>
    <row r="539" spans="1:5" x14ac:dyDescent="0.35">
      <c r="A539" s="47">
        <v>18061.709520289602</v>
      </c>
      <c r="B539" s="46"/>
      <c r="C539" s="46">
        <v>-0.97076988830658895</v>
      </c>
      <c r="D539" s="46">
        <v>-1.1527743101116801</v>
      </c>
      <c r="E539" s="46"/>
    </row>
    <row r="540" spans="1:5" x14ac:dyDescent="0.35">
      <c r="A540" s="47">
        <v>18061.709520289602</v>
      </c>
      <c r="B540" s="46"/>
      <c r="C540" s="46">
        <v>-1.1826268034246401</v>
      </c>
      <c r="D540" s="46">
        <v>-1.1527743101116801</v>
      </c>
      <c r="E540" s="46"/>
    </row>
    <row r="541" spans="1:5" x14ac:dyDescent="0.35">
      <c r="A541" s="47">
        <v>18062.799841948901</v>
      </c>
      <c r="B541" s="46"/>
      <c r="C541" s="46">
        <v>-1.21831335049568</v>
      </c>
      <c r="D541" s="46">
        <v>-1.1528187440564599</v>
      </c>
      <c r="E541" s="46"/>
    </row>
    <row r="542" spans="1:5" x14ac:dyDescent="0.35">
      <c r="A542" s="47">
        <v>18066.0708069266</v>
      </c>
      <c r="B542" s="46"/>
      <c r="C542" s="46">
        <v>-1.1210282286453701</v>
      </c>
      <c r="D542" s="46">
        <v>-1.15294946657574</v>
      </c>
      <c r="E542" s="46"/>
    </row>
    <row r="543" spans="1:5" x14ac:dyDescent="0.35">
      <c r="A543" s="47">
        <v>18066.0708069266</v>
      </c>
      <c r="B543" s="46"/>
      <c r="C543" s="46">
        <v>-1.16733489493356</v>
      </c>
      <c r="D543" s="46">
        <v>-1.15294946657574</v>
      </c>
      <c r="E543" s="46"/>
    </row>
    <row r="544" spans="1:5" x14ac:dyDescent="0.35">
      <c r="A544" s="47">
        <v>18068.251450245101</v>
      </c>
      <c r="B544" s="46"/>
      <c r="C544" s="46">
        <v>-1.17753768399032</v>
      </c>
      <c r="D544" s="46">
        <v>-1.15303445715558</v>
      </c>
      <c r="E544" s="46"/>
    </row>
    <row r="545" spans="1:5" x14ac:dyDescent="0.35">
      <c r="A545" s="47">
        <v>18068.691268873401</v>
      </c>
      <c r="B545" s="46"/>
      <c r="C545" s="46">
        <v>-0.419484127668734</v>
      </c>
      <c r="D545" s="46">
        <v>-1.15305138916729</v>
      </c>
      <c r="E545" s="46"/>
    </row>
    <row r="546" spans="1:5" x14ac:dyDescent="0.35">
      <c r="A546" s="47">
        <v>18068.691268873401</v>
      </c>
      <c r="B546" s="46"/>
      <c r="C546" s="46">
        <v>-1.23454980703839</v>
      </c>
      <c r="D546" s="46">
        <v>-1.15305138916729</v>
      </c>
      <c r="E546" s="46"/>
    </row>
    <row r="547" spans="1:5" x14ac:dyDescent="0.35">
      <c r="A547" s="47">
        <v>18069.341771904401</v>
      </c>
      <c r="B547" s="46"/>
      <c r="C547" s="46">
        <v>0.86045055974721696</v>
      </c>
      <c r="D547" s="46">
        <v>-1.1530763026144699</v>
      </c>
      <c r="E547" s="46"/>
    </row>
    <row r="548" spans="1:5" x14ac:dyDescent="0.35">
      <c r="A548" s="47">
        <v>18069.341771904401</v>
      </c>
      <c r="B548" s="46"/>
      <c r="C548" s="46">
        <v>-1.4211498603094599</v>
      </c>
      <c r="D548" s="46">
        <v>-1.1530763026144699</v>
      </c>
      <c r="E548" s="46"/>
    </row>
    <row r="549" spans="1:5" x14ac:dyDescent="0.35">
      <c r="A549" s="47">
        <v>18070.432093563599</v>
      </c>
      <c r="B549" s="46"/>
      <c r="C549" s="46">
        <v>-1.1482417135002401</v>
      </c>
      <c r="D549" s="46">
        <v>-1.15311771374105</v>
      </c>
      <c r="E549" s="46"/>
    </row>
    <row r="550" spans="1:5" x14ac:dyDescent="0.35">
      <c r="A550" s="47">
        <v>18071.262214010501</v>
      </c>
      <c r="B550" s="46"/>
      <c r="C550" s="46">
        <v>-0.89078129786469595</v>
      </c>
      <c r="D550" s="46">
        <v>-1.1531489505189401</v>
      </c>
      <c r="E550" s="46"/>
    </row>
    <row r="551" spans="1:5" x14ac:dyDescent="0.35">
      <c r="A551" s="47">
        <v>18071.522415222898</v>
      </c>
      <c r="B551" s="46"/>
      <c r="C551" s="46">
        <v>-4.47660049025255</v>
      </c>
      <c r="D551" s="46">
        <v>-1.1531586897016199</v>
      </c>
      <c r="E551" s="46"/>
    </row>
    <row r="552" spans="1:5" x14ac:dyDescent="0.35">
      <c r="A552" s="47">
        <v>18072.6127368821</v>
      </c>
      <c r="B552" s="46"/>
      <c r="C552" s="46">
        <v>-1.12824465668212</v>
      </c>
      <c r="D552" s="46">
        <v>-1.15319922966245</v>
      </c>
      <c r="E552" s="46"/>
    </row>
    <row r="553" spans="1:5" x14ac:dyDescent="0.35">
      <c r="A553" s="47">
        <v>18072.6127368821</v>
      </c>
      <c r="B553" s="46"/>
      <c r="C553" s="46">
        <v>-1.1733377874831901</v>
      </c>
      <c r="D553" s="46">
        <v>-1.15319922966245</v>
      </c>
      <c r="E553" s="46"/>
    </row>
    <row r="554" spans="1:5" x14ac:dyDescent="0.35">
      <c r="A554" s="47">
        <v>18072.6127368821</v>
      </c>
      <c r="B554" s="46"/>
      <c r="C554" s="46">
        <v>-1.2053895310185001</v>
      </c>
      <c r="D554" s="46">
        <v>-1.15319922966245</v>
      </c>
      <c r="E554" s="46"/>
    </row>
    <row r="555" spans="1:5" x14ac:dyDescent="0.35">
      <c r="A555" s="47">
        <v>18072.6127368821</v>
      </c>
      <c r="B555" s="46"/>
      <c r="C555" s="46">
        <v>-1.13252304541414</v>
      </c>
      <c r="D555" s="46">
        <v>-1.15319922966245</v>
      </c>
      <c r="E555" s="46"/>
    </row>
    <row r="556" spans="1:5" x14ac:dyDescent="0.35">
      <c r="A556" s="47">
        <v>18072.6127368821</v>
      </c>
      <c r="B556" s="46"/>
      <c r="C556" s="46">
        <v>-1.1452882880634301</v>
      </c>
      <c r="D556" s="46">
        <v>-1.15319922966245</v>
      </c>
      <c r="E556" s="46"/>
    </row>
    <row r="557" spans="1:5" x14ac:dyDescent="0.35">
      <c r="A557" s="47">
        <v>18072.6127368821</v>
      </c>
      <c r="B557" s="46"/>
      <c r="C557" s="46"/>
      <c r="D557" s="46">
        <v>-1.15319922966245</v>
      </c>
      <c r="E557" s="46"/>
    </row>
    <row r="558" spans="1:5" x14ac:dyDescent="0.35">
      <c r="A558" s="47">
        <v>18072.6127368821</v>
      </c>
      <c r="B558" s="46"/>
      <c r="C558" s="46">
        <v>-1.3765126840546</v>
      </c>
      <c r="D558" s="46">
        <v>-1.15319922966245</v>
      </c>
      <c r="E558" s="46"/>
    </row>
    <row r="559" spans="1:5" x14ac:dyDescent="0.35">
      <c r="A559" s="47">
        <v>18072.6127368821</v>
      </c>
      <c r="B559" s="46"/>
      <c r="C559" s="46">
        <v>4.1782402743527003</v>
      </c>
      <c r="D559" s="46">
        <v>-1.15319922966245</v>
      </c>
      <c r="E559" s="46"/>
    </row>
    <row r="560" spans="1:5" x14ac:dyDescent="0.35">
      <c r="A560" s="47">
        <v>18072.682128560999</v>
      </c>
      <c r="B560" s="46"/>
      <c r="C560" s="46">
        <v>-0.82661495124278805</v>
      </c>
      <c r="D560" s="46">
        <v>-1.15320179498308</v>
      </c>
      <c r="E560" s="46"/>
    </row>
    <row r="561" spans="1:5" x14ac:dyDescent="0.35">
      <c r="A561" s="47">
        <v>18073.7030585414</v>
      </c>
      <c r="B561" s="46"/>
      <c r="C561" s="46">
        <v>-1.6136064619866399</v>
      </c>
      <c r="D561" s="46">
        <v>-1.15323933278986</v>
      </c>
      <c r="E561" s="46"/>
    </row>
    <row r="562" spans="1:5" x14ac:dyDescent="0.35">
      <c r="A562" s="47">
        <v>18073.7030585414</v>
      </c>
      <c r="B562" s="46"/>
      <c r="C562" s="46">
        <v>-1.2245122951629901</v>
      </c>
      <c r="D562" s="46">
        <v>-1.15323933278986</v>
      </c>
      <c r="E562" s="46"/>
    </row>
    <row r="563" spans="1:5" x14ac:dyDescent="0.35">
      <c r="A563" s="47">
        <v>18073.7030585414</v>
      </c>
      <c r="B563" s="46"/>
      <c r="C563" s="46">
        <v>0.85341230047968297</v>
      </c>
      <c r="D563" s="46">
        <v>-1.15323933278986</v>
      </c>
      <c r="E563" s="46"/>
    </row>
    <row r="564" spans="1:5" x14ac:dyDescent="0.35">
      <c r="A564" s="47">
        <v>18073.7030585414</v>
      </c>
      <c r="B564" s="46"/>
      <c r="C564" s="46">
        <v>-1.38271862478008</v>
      </c>
      <c r="D564" s="46">
        <v>-1.15323933278986</v>
      </c>
      <c r="E564" s="46"/>
    </row>
    <row r="565" spans="1:5" x14ac:dyDescent="0.35">
      <c r="A565" s="47">
        <v>18073.7030585414</v>
      </c>
      <c r="B565" s="46"/>
      <c r="C565" s="46">
        <v>-0.94250456527651405</v>
      </c>
      <c r="D565" s="46">
        <v>-1.15323933278986</v>
      </c>
      <c r="E565" s="46"/>
    </row>
    <row r="566" spans="1:5" x14ac:dyDescent="0.35">
      <c r="A566" s="47">
        <v>18073.7030585414</v>
      </c>
      <c r="B566" s="46"/>
      <c r="C566" s="46">
        <v>-0.418848430245367</v>
      </c>
      <c r="D566" s="46">
        <v>-1.15323933278986</v>
      </c>
      <c r="E566" s="46"/>
    </row>
    <row r="567" spans="1:5" x14ac:dyDescent="0.35">
      <c r="A567" s="47">
        <v>18073.7030585414</v>
      </c>
      <c r="B567" s="46"/>
      <c r="C567" s="46">
        <v>1.79671823317924</v>
      </c>
      <c r="D567" s="46">
        <v>-1.15323933278986</v>
      </c>
      <c r="E567" s="46"/>
    </row>
    <row r="568" spans="1:5" x14ac:dyDescent="0.35">
      <c r="A568" s="47">
        <v>18073.7030585414</v>
      </c>
      <c r="B568" s="46"/>
      <c r="C568" s="46">
        <v>1.14252744269974</v>
      </c>
      <c r="D568" s="46">
        <v>-1.15323933278986</v>
      </c>
      <c r="E568" s="46"/>
    </row>
    <row r="569" spans="1:5" x14ac:dyDescent="0.35">
      <c r="A569" s="47">
        <v>18073.7030585414</v>
      </c>
      <c r="B569" s="46"/>
      <c r="C569" s="46">
        <v>-0.94223975031853002</v>
      </c>
      <c r="D569" s="46">
        <v>-1.15323933278986</v>
      </c>
      <c r="E569" s="46"/>
    </row>
    <row r="570" spans="1:5" x14ac:dyDescent="0.35">
      <c r="A570" s="47">
        <v>18073.7030585414</v>
      </c>
      <c r="B570" s="46"/>
      <c r="C570" s="46">
        <v>2.7292917150021601</v>
      </c>
      <c r="D570" s="46">
        <v>-1.15323933278986</v>
      </c>
      <c r="E570" s="46"/>
    </row>
    <row r="571" spans="1:5" x14ac:dyDescent="0.35">
      <c r="A571" s="47">
        <v>18073.7030585414</v>
      </c>
      <c r="B571" s="46"/>
      <c r="C571" s="46">
        <v>2.0423613996666901</v>
      </c>
      <c r="D571" s="46">
        <v>-1.15323933278986</v>
      </c>
      <c r="E571" s="46"/>
    </row>
    <row r="572" spans="1:5" x14ac:dyDescent="0.35">
      <c r="A572" s="47">
        <v>18073.7030585414</v>
      </c>
      <c r="B572" s="46"/>
      <c r="C572" s="46"/>
      <c r="D572" s="46">
        <v>-1.15323933278986</v>
      </c>
      <c r="E572" s="46"/>
    </row>
    <row r="573" spans="1:5" x14ac:dyDescent="0.35">
      <c r="A573" s="47">
        <v>18073.7030585414</v>
      </c>
      <c r="B573" s="46"/>
      <c r="C573" s="46">
        <v>-4.4453362014842996</v>
      </c>
      <c r="D573" s="46">
        <v>-1.15323933278986</v>
      </c>
      <c r="E573" s="46"/>
    </row>
    <row r="574" spans="1:5" x14ac:dyDescent="0.35">
      <c r="A574" s="47">
        <v>18073.7030585414</v>
      </c>
      <c r="B574" s="46"/>
      <c r="C574" s="46">
        <v>4.0271587534866704</v>
      </c>
      <c r="D574" s="46">
        <v>-1.15323933278986</v>
      </c>
      <c r="E574" s="46"/>
    </row>
    <row r="575" spans="1:5" x14ac:dyDescent="0.35">
      <c r="A575" s="47">
        <v>18073.7030585414</v>
      </c>
      <c r="B575" s="46"/>
      <c r="C575" s="46">
        <v>-1.0135471064874899</v>
      </c>
      <c r="D575" s="46">
        <v>-1.15323933278986</v>
      </c>
      <c r="E575" s="46"/>
    </row>
    <row r="576" spans="1:5" x14ac:dyDescent="0.35">
      <c r="A576" s="47">
        <v>18073.7030585414</v>
      </c>
      <c r="B576" s="46"/>
      <c r="C576" s="46">
        <v>-1.1262540157524801</v>
      </c>
      <c r="D576" s="46">
        <v>-1.15323933278986</v>
      </c>
      <c r="E576" s="46"/>
    </row>
    <row r="577" spans="1:5" x14ac:dyDescent="0.35">
      <c r="A577" s="47">
        <v>18073.7030585414</v>
      </c>
      <c r="B577" s="46"/>
      <c r="C577" s="46">
        <v>-1.1916958473796799</v>
      </c>
      <c r="D577" s="46">
        <v>-1.15323933278986</v>
      </c>
      <c r="E577" s="46"/>
    </row>
    <row r="578" spans="1:5" x14ac:dyDescent="0.35">
      <c r="A578" s="47">
        <v>18073.7030585414</v>
      </c>
      <c r="B578" s="46"/>
      <c r="C578" s="46">
        <v>4.6115032548004899</v>
      </c>
      <c r="D578" s="46">
        <v>-1.15323933278986</v>
      </c>
      <c r="E578" s="46"/>
    </row>
    <row r="579" spans="1:5" x14ac:dyDescent="0.35">
      <c r="A579" s="47">
        <v>18073.7030585414</v>
      </c>
      <c r="B579" s="46"/>
      <c r="C579" s="46"/>
      <c r="D579" s="46">
        <v>-1.15323933278986</v>
      </c>
      <c r="E579" s="46"/>
    </row>
    <row r="580" spans="1:5" x14ac:dyDescent="0.35">
      <c r="A580" s="47">
        <v>18073.7030585414</v>
      </c>
      <c r="B580" s="46"/>
      <c r="C580" s="46">
        <v>-1.2198388302443599</v>
      </c>
      <c r="D580" s="46">
        <v>-1.15323933278986</v>
      </c>
      <c r="E580" s="46"/>
    </row>
    <row r="581" spans="1:5" x14ac:dyDescent="0.35">
      <c r="A581" s="47">
        <v>18073.7030585414</v>
      </c>
      <c r="B581" s="46"/>
      <c r="C581" s="46">
        <v>1.2113090654718699</v>
      </c>
      <c r="D581" s="46">
        <v>-1.15323933278986</v>
      </c>
      <c r="E581" s="46"/>
    </row>
    <row r="582" spans="1:5" x14ac:dyDescent="0.35">
      <c r="A582" s="47">
        <v>18073.7030585414</v>
      </c>
      <c r="B582" s="46"/>
      <c r="C582" s="46">
        <v>-2.5362237420970302</v>
      </c>
      <c r="D582" s="46">
        <v>-1.15323933278986</v>
      </c>
      <c r="E582" s="46"/>
    </row>
    <row r="583" spans="1:5" x14ac:dyDescent="0.35">
      <c r="A583" s="47">
        <v>18073.7030585414</v>
      </c>
      <c r="B583" s="46"/>
      <c r="C583" s="46">
        <v>-1.22761197175165</v>
      </c>
      <c r="D583" s="46">
        <v>-1.15323933278986</v>
      </c>
      <c r="E583" s="46"/>
    </row>
    <row r="584" spans="1:5" x14ac:dyDescent="0.35">
      <c r="A584" s="47">
        <v>18073.7030585414</v>
      </c>
      <c r="B584" s="46"/>
      <c r="C584" s="46">
        <v>1.22284035218856</v>
      </c>
      <c r="D584" s="46">
        <v>-1.15323933278986</v>
      </c>
      <c r="E584" s="46"/>
    </row>
    <row r="585" spans="1:5" x14ac:dyDescent="0.35">
      <c r="A585" s="47">
        <v>18073.7030585414</v>
      </c>
      <c r="B585" s="46"/>
      <c r="C585" s="46">
        <v>-1.1700315357612201</v>
      </c>
      <c r="D585" s="46">
        <v>-1.15323933278986</v>
      </c>
      <c r="E585" s="46"/>
    </row>
    <row r="586" spans="1:5" x14ac:dyDescent="0.35">
      <c r="A586" s="47">
        <v>18073.7030585414</v>
      </c>
      <c r="B586" s="46"/>
      <c r="C586" s="46">
        <v>-1.1563240053983901</v>
      </c>
      <c r="D586" s="46">
        <v>-1.15323933278986</v>
      </c>
      <c r="E586" s="46"/>
    </row>
    <row r="587" spans="1:5" x14ac:dyDescent="0.35">
      <c r="A587" s="47">
        <v>18073.7030585414</v>
      </c>
      <c r="B587" s="46"/>
      <c r="C587" s="46">
        <v>-0.418848430245367</v>
      </c>
      <c r="D587" s="46">
        <v>-1.15323933278986</v>
      </c>
      <c r="E587" s="46"/>
    </row>
    <row r="588" spans="1:5" x14ac:dyDescent="0.35">
      <c r="A588" s="47">
        <v>18073.7030585414</v>
      </c>
      <c r="B588" s="46"/>
      <c r="C588" s="46"/>
      <c r="D588" s="46">
        <v>-1.15323933278986</v>
      </c>
      <c r="E588" s="46"/>
    </row>
    <row r="589" spans="1:5" x14ac:dyDescent="0.35">
      <c r="A589" s="47">
        <v>18073.7030585414</v>
      </c>
      <c r="B589" s="46"/>
      <c r="C589" s="46">
        <v>-1.15097038010131</v>
      </c>
      <c r="D589" s="46">
        <v>-1.15323933278986</v>
      </c>
      <c r="E589" s="46"/>
    </row>
    <row r="590" spans="1:5" x14ac:dyDescent="0.35">
      <c r="A590" s="47">
        <v>18073.7030585414</v>
      </c>
      <c r="B590" s="46"/>
      <c r="C590" s="46">
        <v>-1.2003863252350799</v>
      </c>
      <c r="D590" s="46">
        <v>-1.15323933278986</v>
      </c>
      <c r="E590" s="46"/>
    </row>
    <row r="591" spans="1:5" x14ac:dyDescent="0.35">
      <c r="A591" s="47">
        <v>18073.7030585414</v>
      </c>
      <c r="B591" s="46"/>
      <c r="C591" s="46">
        <v>-1.3433237567059499</v>
      </c>
      <c r="D591" s="46">
        <v>-1.15323933278986</v>
      </c>
      <c r="E591" s="46"/>
    </row>
    <row r="592" spans="1:5" x14ac:dyDescent="0.35">
      <c r="A592" s="47">
        <v>18073.7030585414</v>
      </c>
      <c r="B592" s="46"/>
      <c r="C592" s="46">
        <v>1.2996576275320999</v>
      </c>
      <c r="D592" s="46">
        <v>-1.15323933278986</v>
      </c>
      <c r="E592" s="46"/>
    </row>
    <row r="593" spans="1:5" x14ac:dyDescent="0.35">
      <c r="A593" s="47">
        <v>18073.7030585414</v>
      </c>
      <c r="B593" s="46"/>
      <c r="C593" s="46">
        <v>-1.19538411185247</v>
      </c>
      <c r="D593" s="46">
        <v>-1.15323933278986</v>
      </c>
      <c r="E593" s="46"/>
    </row>
    <row r="594" spans="1:5" x14ac:dyDescent="0.35">
      <c r="A594" s="47">
        <v>18073.7030585414</v>
      </c>
      <c r="B594" s="46"/>
      <c r="C594" s="46">
        <v>-1.1960305489840499</v>
      </c>
      <c r="D594" s="46">
        <v>-1.15323933278986</v>
      </c>
      <c r="E594" s="46"/>
    </row>
    <row r="595" spans="1:5" x14ac:dyDescent="0.35">
      <c r="A595" s="47">
        <v>18073.7030585414</v>
      </c>
      <c r="B595" s="46"/>
      <c r="C595" s="46">
        <v>0.139871275000059</v>
      </c>
      <c r="D595" s="46">
        <v>-1.15323933278986</v>
      </c>
      <c r="E595" s="46"/>
    </row>
    <row r="596" spans="1:5" x14ac:dyDescent="0.35">
      <c r="A596" s="47">
        <v>18073.7030585414</v>
      </c>
      <c r="B596" s="46"/>
      <c r="C596" s="46">
        <v>-1.1580453519826199</v>
      </c>
      <c r="D596" s="46">
        <v>-1.15323933278986</v>
      </c>
      <c r="E596" s="46"/>
    </row>
    <row r="597" spans="1:5" x14ac:dyDescent="0.35">
      <c r="A597" s="47">
        <v>18073.7030585414</v>
      </c>
      <c r="B597" s="46"/>
      <c r="C597" s="46">
        <v>-1.19664551390257</v>
      </c>
      <c r="D597" s="46">
        <v>-1.15323933278986</v>
      </c>
      <c r="E597" s="46"/>
    </row>
    <row r="598" spans="1:5" x14ac:dyDescent="0.35">
      <c r="A598" s="47">
        <v>18073.7030585414</v>
      </c>
      <c r="B598" s="46"/>
      <c r="C598" s="46">
        <v>-1.2373937653829199</v>
      </c>
      <c r="D598" s="46">
        <v>-1.15323933278986</v>
      </c>
      <c r="E598" s="46"/>
    </row>
    <row r="599" spans="1:5" x14ac:dyDescent="0.35">
      <c r="A599" s="47">
        <v>18073.7030585414</v>
      </c>
      <c r="B599" s="46"/>
      <c r="C599" s="46">
        <v>-1.4179862707725399</v>
      </c>
      <c r="D599" s="46">
        <v>-1.15323933278986</v>
      </c>
      <c r="E599" s="46"/>
    </row>
    <row r="600" spans="1:5" x14ac:dyDescent="0.35">
      <c r="A600" s="47">
        <v>18073.7030585414</v>
      </c>
      <c r="B600" s="46"/>
      <c r="C600" s="46">
        <v>-1.18220452054926</v>
      </c>
      <c r="D600" s="46">
        <v>-1.15323933278986</v>
      </c>
      <c r="E600" s="46"/>
    </row>
    <row r="601" spans="1:5" x14ac:dyDescent="0.35">
      <c r="A601" s="47">
        <v>18073.7030585414</v>
      </c>
      <c r="B601" s="46"/>
      <c r="C601" s="46">
        <v>-1.12503515233077</v>
      </c>
      <c r="D601" s="46">
        <v>-1.15323933278986</v>
      </c>
      <c r="E601" s="46"/>
    </row>
    <row r="602" spans="1:5" x14ac:dyDescent="0.35">
      <c r="A602" s="47">
        <v>18073.833159147602</v>
      </c>
      <c r="B602" s="46"/>
      <c r="C602" s="46">
        <v>-1.39412156251736</v>
      </c>
      <c r="D602" s="46">
        <v>-1.1532440888097</v>
      </c>
      <c r="E602" s="46"/>
    </row>
    <row r="603" spans="1:5" x14ac:dyDescent="0.35">
      <c r="A603" s="47">
        <v>18074.793380200601</v>
      </c>
      <c r="B603" s="46"/>
      <c r="C603" s="46">
        <v>-1.1309733426636099</v>
      </c>
      <c r="D603" s="46">
        <v>-1.1532789982501099</v>
      </c>
      <c r="E603" s="46"/>
    </row>
    <row r="604" spans="1:5" x14ac:dyDescent="0.35">
      <c r="A604" s="47">
        <v>18074.793380200601</v>
      </c>
      <c r="B604" s="46"/>
      <c r="C604" s="46">
        <v>-0.36111971195236198</v>
      </c>
      <c r="D604" s="46">
        <v>-1.1532789982501099</v>
      </c>
      <c r="E604" s="46"/>
    </row>
    <row r="605" spans="1:5" x14ac:dyDescent="0.35">
      <c r="A605" s="47">
        <v>18074.793380200601</v>
      </c>
      <c r="B605" s="46"/>
      <c r="C605" s="46">
        <v>-1.2513688292080001</v>
      </c>
      <c r="D605" s="46">
        <v>-1.1532789982501099</v>
      </c>
      <c r="E605" s="46"/>
    </row>
    <row r="606" spans="1:5" x14ac:dyDescent="0.35">
      <c r="A606" s="47">
        <v>18074.793380200601</v>
      </c>
      <c r="B606" s="46"/>
      <c r="C606" s="46">
        <v>-1.3806363495726199</v>
      </c>
      <c r="D606" s="46">
        <v>-1.1532789982501099</v>
      </c>
      <c r="E606" s="46"/>
    </row>
    <row r="607" spans="1:5" x14ac:dyDescent="0.35">
      <c r="A607" s="47">
        <v>18074.793380200601</v>
      </c>
      <c r="B607" s="46"/>
      <c r="C607" s="46">
        <v>4.5376072061692003</v>
      </c>
      <c r="D607" s="46">
        <v>-1.1532789982501099</v>
      </c>
      <c r="E607" s="46"/>
    </row>
    <row r="608" spans="1:5" x14ac:dyDescent="0.35">
      <c r="A608" s="47">
        <v>18074.793380200601</v>
      </c>
      <c r="B608" s="46"/>
      <c r="C608" s="46">
        <v>-1.38331174163915</v>
      </c>
      <c r="D608" s="46">
        <v>-1.1532789982501099</v>
      </c>
      <c r="E608" s="46"/>
    </row>
    <row r="609" spans="1:5" x14ac:dyDescent="0.35">
      <c r="A609" s="47">
        <v>18074.793380200601</v>
      </c>
      <c r="B609" s="46"/>
      <c r="C609" s="46"/>
      <c r="D609" s="46">
        <v>-1.1532789982501099</v>
      </c>
      <c r="E609" s="46"/>
    </row>
    <row r="610" spans="1:5" x14ac:dyDescent="0.35">
      <c r="A610" s="47">
        <v>18074.793380200601</v>
      </c>
      <c r="B610" s="46"/>
      <c r="C610" s="46">
        <v>-1.3989228319886899</v>
      </c>
      <c r="D610" s="46">
        <v>-1.1532789982501099</v>
      </c>
      <c r="E610" s="46"/>
    </row>
    <row r="611" spans="1:5" x14ac:dyDescent="0.35">
      <c r="A611" s="47">
        <v>18074.793380200601</v>
      </c>
      <c r="B611" s="46"/>
      <c r="C611" s="46">
        <v>-1.1616856241942499</v>
      </c>
      <c r="D611" s="46">
        <v>-1.1532789982501099</v>
      </c>
      <c r="E611" s="46"/>
    </row>
    <row r="612" spans="1:5" x14ac:dyDescent="0.35">
      <c r="A612" s="47">
        <v>18074.793380200601</v>
      </c>
      <c r="B612" s="46"/>
      <c r="C612" s="46">
        <v>-1.13390999158882</v>
      </c>
      <c r="D612" s="46">
        <v>-1.1532789982501099</v>
      </c>
      <c r="E612" s="46"/>
    </row>
    <row r="613" spans="1:5" x14ac:dyDescent="0.35">
      <c r="A613" s="47">
        <v>18074.793380200601</v>
      </c>
      <c r="B613" s="46"/>
      <c r="C613" s="46">
        <v>-1.4140269088514701</v>
      </c>
      <c r="D613" s="46">
        <v>-1.1532789982501099</v>
      </c>
      <c r="E613" s="46"/>
    </row>
    <row r="614" spans="1:5" x14ac:dyDescent="0.35">
      <c r="A614" s="47">
        <v>18074.793380200601</v>
      </c>
      <c r="B614" s="46"/>
      <c r="C614" s="46">
        <v>-0.149912356533977</v>
      </c>
      <c r="D614" s="46">
        <v>-1.1532789982501099</v>
      </c>
      <c r="E614" s="46"/>
    </row>
    <row r="615" spans="1:5" x14ac:dyDescent="0.35">
      <c r="A615" s="47">
        <v>18074.793380200601</v>
      </c>
      <c r="B615" s="46"/>
      <c r="C615" s="46">
        <v>1.6769363981108001</v>
      </c>
      <c r="D615" s="46">
        <v>-1.1532789982501099</v>
      </c>
      <c r="E615" s="46"/>
    </row>
    <row r="616" spans="1:5" x14ac:dyDescent="0.35">
      <c r="A616" s="47">
        <v>18074.793380200601</v>
      </c>
      <c r="B616" s="46"/>
      <c r="C616" s="46">
        <v>1.2788426229721099</v>
      </c>
      <c r="D616" s="46">
        <v>-1.1532789982501099</v>
      </c>
      <c r="E616" s="46"/>
    </row>
    <row r="617" spans="1:5" x14ac:dyDescent="0.35">
      <c r="A617" s="47">
        <v>18074.793380200601</v>
      </c>
      <c r="B617" s="46"/>
      <c r="C617" s="46">
        <v>-0.97338243517924905</v>
      </c>
      <c r="D617" s="46">
        <v>-1.1532789982501099</v>
      </c>
      <c r="E617" s="46"/>
    </row>
    <row r="618" spans="1:5" x14ac:dyDescent="0.35">
      <c r="A618" s="47">
        <v>18074.793380200601</v>
      </c>
      <c r="B618" s="46"/>
      <c r="C618" s="46">
        <v>-1.1650869901778</v>
      </c>
      <c r="D618" s="46">
        <v>-1.1532789982501099</v>
      </c>
      <c r="E618" s="46"/>
    </row>
    <row r="619" spans="1:5" x14ac:dyDescent="0.35">
      <c r="A619" s="47">
        <v>18074.793380200601</v>
      </c>
      <c r="B619" s="46"/>
      <c r="C619" s="46">
        <v>-1.20723639295983</v>
      </c>
      <c r="D619" s="46">
        <v>-1.1532789982501099</v>
      </c>
      <c r="E619" s="46"/>
    </row>
    <row r="620" spans="1:5" x14ac:dyDescent="0.35">
      <c r="A620" s="47">
        <v>18074.793380200601</v>
      </c>
      <c r="B620" s="46"/>
      <c r="C620" s="46">
        <v>-1.3604392220649</v>
      </c>
      <c r="D620" s="46">
        <v>-1.1532789982501099</v>
      </c>
      <c r="E620" s="46"/>
    </row>
    <row r="621" spans="1:5" x14ac:dyDescent="0.35">
      <c r="A621" s="47">
        <v>18074.793380200601</v>
      </c>
      <c r="B621" s="46"/>
      <c r="C621" s="46">
        <v>-0.96429024734186997</v>
      </c>
      <c r="D621" s="46">
        <v>-1.1532789982501099</v>
      </c>
      <c r="E621" s="46"/>
    </row>
    <row r="622" spans="1:5" x14ac:dyDescent="0.35">
      <c r="A622" s="47">
        <v>18074.793380200601</v>
      </c>
      <c r="B622" s="46"/>
      <c r="C622" s="46">
        <v>-0.43319565656824199</v>
      </c>
      <c r="D622" s="46">
        <v>-1.1532789982501099</v>
      </c>
      <c r="E622" s="46"/>
    </row>
    <row r="623" spans="1:5" x14ac:dyDescent="0.35">
      <c r="A623" s="47">
        <v>18074.793380200601</v>
      </c>
      <c r="B623" s="46"/>
      <c r="C623" s="46">
        <v>-1.18814423947902</v>
      </c>
      <c r="D623" s="46">
        <v>-1.1532789982501099</v>
      </c>
      <c r="E623" s="46"/>
    </row>
    <row r="624" spans="1:5" x14ac:dyDescent="0.35">
      <c r="A624" s="47">
        <v>18074.793380200601</v>
      </c>
      <c r="B624" s="46"/>
      <c r="C624" s="46">
        <v>-0.17467838317560799</v>
      </c>
      <c r="D624" s="46">
        <v>-1.1532789982501099</v>
      </c>
      <c r="E624" s="46"/>
    </row>
    <row r="625" spans="1:5" x14ac:dyDescent="0.35">
      <c r="A625" s="47">
        <v>18074.793380200601</v>
      </c>
      <c r="B625" s="46"/>
      <c r="C625" s="46">
        <v>-1.23367078245412</v>
      </c>
      <c r="D625" s="46">
        <v>-1.1532789982501099</v>
      </c>
      <c r="E625" s="46"/>
    </row>
    <row r="626" spans="1:5" x14ac:dyDescent="0.35">
      <c r="A626" s="47">
        <v>18074.793380200601</v>
      </c>
      <c r="B626" s="46"/>
      <c r="C626" s="46">
        <v>1.6979852869549701</v>
      </c>
      <c r="D626" s="46">
        <v>-1.1532789982501099</v>
      </c>
      <c r="E626" s="46"/>
    </row>
    <row r="627" spans="1:5" x14ac:dyDescent="0.35">
      <c r="A627" s="47">
        <v>18074.793380200601</v>
      </c>
      <c r="B627" s="46"/>
      <c r="C627" s="46">
        <v>-1.4207999530222799</v>
      </c>
      <c r="D627" s="46">
        <v>-1.1532789982501099</v>
      </c>
      <c r="E627" s="46"/>
    </row>
    <row r="628" spans="1:5" x14ac:dyDescent="0.35">
      <c r="A628" s="47">
        <v>18074.793380200601</v>
      </c>
      <c r="B628" s="46"/>
      <c r="C628" s="46">
        <v>-1.1259302051093301</v>
      </c>
      <c r="D628" s="46">
        <v>-1.1532789982501099</v>
      </c>
      <c r="E628" s="46"/>
    </row>
    <row r="629" spans="1:5" x14ac:dyDescent="0.35">
      <c r="A629" s="47">
        <v>18074.793380200601</v>
      </c>
      <c r="B629" s="46"/>
      <c r="C629" s="46">
        <v>-3.3870192688401199</v>
      </c>
      <c r="D629" s="46">
        <v>-1.1532789982501099</v>
      </c>
      <c r="E629" s="46"/>
    </row>
    <row r="630" spans="1:5" x14ac:dyDescent="0.35">
      <c r="A630" s="47">
        <v>18074.793380200601</v>
      </c>
      <c r="B630" s="46"/>
      <c r="C630" s="46">
        <v>-4.4756303037789396</v>
      </c>
      <c r="D630" s="46">
        <v>-1.1532789982501099</v>
      </c>
      <c r="E630" s="46"/>
    </row>
    <row r="631" spans="1:5" x14ac:dyDescent="0.35">
      <c r="A631" s="47">
        <v>18074.793380200601</v>
      </c>
      <c r="B631" s="46"/>
      <c r="C631" s="46">
        <v>-1.18506133064363</v>
      </c>
      <c r="D631" s="46">
        <v>-1.1532789982501099</v>
      </c>
      <c r="E631" s="46"/>
    </row>
    <row r="632" spans="1:5" x14ac:dyDescent="0.35">
      <c r="A632" s="47">
        <v>18074.793380200601</v>
      </c>
      <c r="B632" s="46"/>
      <c r="C632" s="46">
        <v>-0.95393306095944397</v>
      </c>
      <c r="D632" s="46">
        <v>-1.1532789982501099</v>
      </c>
      <c r="E632" s="46"/>
    </row>
    <row r="633" spans="1:5" x14ac:dyDescent="0.35">
      <c r="A633" s="47">
        <v>18074.793380200601</v>
      </c>
      <c r="B633" s="46"/>
      <c r="C633" s="46">
        <v>-1.3735410401036301</v>
      </c>
      <c r="D633" s="46">
        <v>-1.1532789982501099</v>
      </c>
      <c r="E633" s="46"/>
    </row>
    <row r="634" spans="1:5" x14ac:dyDescent="0.35">
      <c r="A634" s="47">
        <v>18074.793380200601</v>
      </c>
      <c r="B634" s="46"/>
      <c r="C634" s="46">
        <v>-1.1623992917702699</v>
      </c>
      <c r="D634" s="46">
        <v>-1.1532789982501099</v>
      </c>
      <c r="E634" s="46"/>
    </row>
    <row r="635" spans="1:5" x14ac:dyDescent="0.35">
      <c r="A635" s="47">
        <v>18074.793380200601</v>
      </c>
      <c r="B635" s="46"/>
      <c r="C635" s="46">
        <v>1.2608029737348301</v>
      </c>
      <c r="D635" s="46">
        <v>-1.1532789982501099</v>
      </c>
      <c r="E635" s="46"/>
    </row>
    <row r="636" spans="1:5" x14ac:dyDescent="0.35">
      <c r="A636" s="47">
        <v>18074.793380200601</v>
      </c>
      <c r="B636" s="46"/>
      <c r="C636" s="46"/>
      <c r="D636" s="46">
        <v>-1.1532789982501099</v>
      </c>
      <c r="E636" s="46"/>
    </row>
    <row r="637" spans="1:5" x14ac:dyDescent="0.35">
      <c r="A637" s="47">
        <v>18074.793380200601</v>
      </c>
      <c r="B637" s="46"/>
      <c r="C637" s="46">
        <v>0.32074989168753298</v>
      </c>
      <c r="D637" s="46">
        <v>-1.1532789982501099</v>
      </c>
      <c r="E637" s="46"/>
    </row>
    <row r="638" spans="1:5" x14ac:dyDescent="0.35">
      <c r="A638" s="47">
        <v>18074.793380200601</v>
      </c>
      <c r="B638" s="46"/>
      <c r="C638" s="46">
        <v>-1.3774113485525501</v>
      </c>
      <c r="D638" s="46">
        <v>-1.1532789982501099</v>
      </c>
      <c r="E638" s="46"/>
    </row>
    <row r="639" spans="1:5" x14ac:dyDescent="0.35">
      <c r="A639" s="47">
        <v>18074.793380200601</v>
      </c>
      <c r="B639" s="46"/>
      <c r="C639" s="46">
        <v>-1.1857526302113599</v>
      </c>
      <c r="D639" s="46">
        <v>-1.1532789982501099</v>
      </c>
      <c r="E639" s="46"/>
    </row>
    <row r="640" spans="1:5" x14ac:dyDescent="0.35">
      <c r="A640" s="47">
        <v>18074.793380200601</v>
      </c>
      <c r="B640" s="46"/>
      <c r="C640" s="46">
        <v>-1.1610348549713101</v>
      </c>
      <c r="D640" s="46">
        <v>-1.1532789982501099</v>
      </c>
      <c r="E640" s="46"/>
    </row>
    <row r="641" spans="1:5" x14ac:dyDescent="0.35">
      <c r="A641" s="47">
        <v>18074.793380200601</v>
      </c>
      <c r="B641" s="46"/>
      <c r="C641" s="46">
        <v>0.84431022621265195</v>
      </c>
      <c r="D641" s="46">
        <v>-1.1532789982501099</v>
      </c>
      <c r="E641" s="46"/>
    </row>
    <row r="642" spans="1:5" x14ac:dyDescent="0.35">
      <c r="A642" s="47">
        <v>18074.793380200601</v>
      </c>
      <c r="B642" s="46"/>
      <c r="C642" s="46">
        <v>-1.14291636206564</v>
      </c>
      <c r="D642" s="46">
        <v>-1.1532789982501099</v>
      </c>
      <c r="E642" s="46"/>
    </row>
    <row r="643" spans="1:5" x14ac:dyDescent="0.35">
      <c r="A643" s="47">
        <v>18074.793380200601</v>
      </c>
      <c r="B643" s="46"/>
      <c r="C643" s="46">
        <v>-1.00374358024816</v>
      </c>
      <c r="D643" s="46">
        <v>-1.1532789982501099</v>
      </c>
      <c r="E643" s="46"/>
    </row>
    <row r="644" spans="1:5" x14ac:dyDescent="0.35">
      <c r="A644" s="47">
        <v>18074.793380200601</v>
      </c>
      <c r="B644" s="46"/>
      <c r="C644" s="46">
        <v>-0.94284163171618496</v>
      </c>
      <c r="D644" s="46">
        <v>-1.1532789982501099</v>
      </c>
      <c r="E644" s="46"/>
    </row>
    <row r="645" spans="1:5" x14ac:dyDescent="0.35">
      <c r="A645" s="47">
        <v>18074.793380200601</v>
      </c>
      <c r="B645" s="46"/>
      <c r="C645" s="46">
        <v>-1.3623422560676199</v>
      </c>
      <c r="D645" s="46">
        <v>-1.1532789982501099</v>
      </c>
      <c r="E645" s="46"/>
    </row>
    <row r="646" spans="1:5" x14ac:dyDescent="0.35">
      <c r="A646" s="47">
        <v>18074.793380200601</v>
      </c>
      <c r="B646" s="46"/>
      <c r="C646" s="46">
        <v>1.2538424343094401</v>
      </c>
      <c r="D646" s="46">
        <v>-1.1532789982501099</v>
      </c>
      <c r="E646" s="46"/>
    </row>
    <row r="647" spans="1:5" x14ac:dyDescent="0.35">
      <c r="A647" s="47">
        <v>18074.793380200601</v>
      </c>
      <c r="B647" s="46"/>
      <c r="C647" s="46">
        <v>-1.3800821373921199</v>
      </c>
      <c r="D647" s="46">
        <v>-1.1532789982501099</v>
      </c>
      <c r="E647" s="46"/>
    </row>
    <row r="648" spans="1:5" x14ac:dyDescent="0.35">
      <c r="A648" s="47">
        <v>18074.793380200601</v>
      </c>
      <c r="B648" s="46"/>
      <c r="C648" s="46">
        <v>-1.24276735914326</v>
      </c>
      <c r="D648" s="46">
        <v>-1.1532789982501099</v>
      </c>
      <c r="E648" s="46"/>
    </row>
    <row r="649" spans="1:5" x14ac:dyDescent="0.35">
      <c r="A649" s="47">
        <v>18074.793380200601</v>
      </c>
      <c r="B649" s="46"/>
      <c r="C649" s="46">
        <v>1.15344340290728</v>
      </c>
      <c r="D649" s="46">
        <v>-1.1532789982501099</v>
      </c>
      <c r="E649" s="46"/>
    </row>
    <row r="650" spans="1:5" x14ac:dyDescent="0.35">
      <c r="A650" s="47">
        <v>18074.793380200601</v>
      </c>
      <c r="B650" s="46"/>
      <c r="C650" s="46">
        <v>-0.96700700666414496</v>
      </c>
      <c r="D650" s="46">
        <v>-1.1532789982501099</v>
      </c>
      <c r="E650" s="46"/>
    </row>
    <row r="651" spans="1:5" x14ac:dyDescent="0.35">
      <c r="A651" s="47">
        <v>18074.793380200601</v>
      </c>
      <c r="B651" s="46"/>
      <c r="C651" s="46">
        <v>-1.17285968160784</v>
      </c>
      <c r="D651" s="46">
        <v>-1.1532789982501099</v>
      </c>
      <c r="E651" s="46"/>
    </row>
    <row r="652" spans="1:5" x14ac:dyDescent="0.35">
      <c r="A652" s="47">
        <v>18074.793380200601</v>
      </c>
      <c r="B652" s="46"/>
      <c r="C652" s="46">
        <v>-1.0698498335403199</v>
      </c>
      <c r="D652" s="46">
        <v>-1.1532789982501099</v>
      </c>
      <c r="E652" s="46"/>
    </row>
    <row r="653" spans="1:5" x14ac:dyDescent="0.35">
      <c r="A653" s="47">
        <v>18074.793380200601</v>
      </c>
      <c r="B653" s="46"/>
      <c r="C653" s="46">
        <v>3.0489403969593298</v>
      </c>
      <c r="D653" s="46">
        <v>-1.1532789982501099</v>
      </c>
      <c r="E653" s="46"/>
    </row>
    <row r="654" spans="1:5" x14ac:dyDescent="0.35">
      <c r="A654" s="47">
        <v>18074.793380200601</v>
      </c>
      <c r="B654" s="46"/>
      <c r="C654" s="46">
        <v>-1.17285968160784</v>
      </c>
      <c r="D654" s="46">
        <v>-1.1532789982501099</v>
      </c>
      <c r="E654" s="46"/>
    </row>
    <row r="655" spans="1:5" x14ac:dyDescent="0.35">
      <c r="A655" s="47">
        <v>18074.793380200601</v>
      </c>
      <c r="B655" s="46"/>
      <c r="C655" s="46">
        <v>-1.1705675528463999</v>
      </c>
      <c r="D655" s="46">
        <v>-1.1532789982501099</v>
      </c>
      <c r="E655" s="46"/>
    </row>
    <row r="656" spans="1:5" x14ac:dyDescent="0.35">
      <c r="A656" s="47">
        <v>18074.793380200601</v>
      </c>
      <c r="B656" s="46"/>
      <c r="C656" s="46">
        <v>-1.4058665652641</v>
      </c>
      <c r="D656" s="46">
        <v>-1.1532789982501099</v>
      </c>
      <c r="E656" s="46"/>
    </row>
    <row r="657" spans="1:5" x14ac:dyDescent="0.35">
      <c r="A657" s="47">
        <v>18074.793380200601</v>
      </c>
      <c r="B657" s="46"/>
      <c r="C657" s="46">
        <v>-1.12497100964061</v>
      </c>
      <c r="D657" s="46">
        <v>-1.1532789982501099</v>
      </c>
      <c r="E657" s="46"/>
    </row>
    <row r="658" spans="1:5" x14ac:dyDescent="0.35">
      <c r="A658" s="47">
        <v>18074.793380200601</v>
      </c>
      <c r="B658" s="46"/>
      <c r="C658" s="46">
        <v>-1.4171655805538499</v>
      </c>
      <c r="D658" s="46">
        <v>-1.1532789982501099</v>
      </c>
      <c r="E658" s="46"/>
    </row>
    <row r="659" spans="1:5" x14ac:dyDescent="0.35">
      <c r="A659" s="47">
        <v>18074.793380200601</v>
      </c>
      <c r="B659" s="46"/>
      <c r="C659" s="46">
        <v>-1.2043942365963001</v>
      </c>
      <c r="D659" s="46">
        <v>-1.1532789982501099</v>
      </c>
      <c r="E659" s="46"/>
    </row>
    <row r="660" spans="1:5" x14ac:dyDescent="0.35">
      <c r="A660" s="47">
        <v>18074.793380200601</v>
      </c>
      <c r="B660" s="46"/>
      <c r="C660" s="46">
        <v>-0.93991672007344196</v>
      </c>
      <c r="D660" s="46">
        <v>-1.1532789982501099</v>
      </c>
      <c r="E660" s="46"/>
    </row>
    <row r="661" spans="1:5" x14ac:dyDescent="0.35">
      <c r="A661" s="47">
        <v>18074.793380200601</v>
      </c>
      <c r="B661" s="46"/>
      <c r="C661" s="46">
        <v>1.64658041573411</v>
      </c>
      <c r="D661" s="46">
        <v>-1.1532789982501099</v>
      </c>
      <c r="E661" s="46"/>
    </row>
    <row r="662" spans="1:5" x14ac:dyDescent="0.35">
      <c r="A662" s="47">
        <v>18074.793380200601</v>
      </c>
      <c r="B662" s="46"/>
      <c r="C662" s="46">
        <v>-1.18540989654738</v>
      </c>
      <c r="D662" s="46">
        <v>-1.1532789982501099</v>
      </c>
      <c r="E662" s="46"/>
    </row>
    <row r="663" spans="1:5" x14ac:dyDescent="0.35">
      <c r="A663" s="47">
        <v>18074.793380200601</v>
      </c>
      <c r="B663" s="46"/>
      <c r="C663" s="46">
        <v>0.10577830732818599</v>
      </c>
      <c r="D663" s="46">
        <v>-1.1532789982501099</v>
      </c>
      <c r="E663" s="46"/>
    </row>
    <row r="664" spans="1:5" x14ac:dyDescent="0.35">
      <c r="A664" s="47">
        <v>18074.793380200601</v>
      </c>
      <c r="B664" s="46"/>
      <c r="C664" s="46">
        <v>-1.1511501190317901</v>
      </c>
      <c r="D664" s="46">
        <v>-1.1532789982501099</v>
      </c>
      <c r="E664" s="46"/>
    </row>
    <row r="665" spans="1:5" x14ac:dyDescent="0.35">
      <c r="A665" s="47">
        <v>18074.793380200601</v>
      </c>
      <c r="B665" s="46"/>
      <c r="C665" s="46">
        <v>1.66032122147199</v>
      </c>
      <c r="D665" s="46">
        <v>-1.1532789982501099</v>
      </c>
      <c r="E665" s="46"/>
    </row>
    <row r="666" spans="1:5" x14ac:dyDescent="0.35">
      <c r="A666" s="47">
        <v>18074.793380200601</v>
      </c>
      <c r="B666" s="46"/>
      <c r="C666" s="46"/>
      <c r="D666" s="46">
        <v>-1.1532789982501099</v>
      </c>
      <c r="E666" s="46"/>
    </row>
    <row r="667" spans="1:5" x14ac:dyDescent="0.35">
      <c r="A667" s="47">
        <v>18074.793380200601</v>
      </c>
      <c r="B667" s="46"/>
      <c r="C667" s="46">
        <v>-1.1884938917696399</v>
      </c>
      <c r="D667" s="46">
        <v>-1.1532789982501099</v>
      </c>
      <c r="E667" s="46"/>
    </row>
    <row r="668" spans="1:5" x14ac:dyDescent="0.35">
      <c r="A668" s="47">
        <v>18074.793380200601</v>
      </c>
      <c r="B668" s="46"/>
      <c r="C668" s="46">
        <v>-1.3727766381645701</v>
      </c>
      <c r="D668" s="46">
        <v>-1.1532789982501099</v>
      </c>
      <c r="E668" s="46"/>
    </row>
    <row r="669" spans="1:5" x14ac:dyDescent="0.35">
      <c r="A669" s="47">
        <v>18074.793380200601</v>
      </c>
      <c r="B669" s="46"/>
      <c r="C669" s="46">
        <v>1.14222920201661</v>
      </c>
      <c r="D669" s="46">
        <v>-1.1532789982501099</v>
      </c>
      <c r="E669" s="46"/>
    </row>
    <row r="670" spans="1:5" x14ac:dyDescent="0.35">
      <c r="A670" s="47">
        <v>18074.793380200601</v>
      </c>
      <c r="B670" s="46"/>
      <c r="C670" s="46">
        <v>-4.4450230526483496</v>
      </c>
      <c r="D670" s="46">
        <v>-1.1532789982501099</v>
      </c>
      <c r="E670" s="46"/>
    </row>
    <row r="671" spans="1:5" x14ac:dyDescent="0.35">
      <c r="A671" s="47">
        <v>18074.793380200601</v>
      </c>
      <c r="B671" s="46"/>
      <c r="C671" s="46">
        <v>-1.39032418914724</v>
      </c>
      <c r="D671" s="46">
        <v>-1.1532789982501099</v>
      </c>
      <c r="E671" s="46"/>
    </row>
    <row r="672" spans="1:5" x14ac:dyDescent="0.35">
      <c r="A672" s="47">
        <v>18074.793380200601</v>
      </c>
      <c r="B672" s="46"/>
      <c r="C672" s="46">
        <v>-1.17950545430596</v>
      </c>
      <c r="D672" s="46">
        <v>-1.1532789982501099</v>
      </c>
      <c r="E672" s="46"/>
    </row>
    <row r="673" spans="1:5" x14ac:dyDescent="0.35">
      <c r="A673" s="47">
        <v>18074.793380200601</v>
      </c>
      <c r="B673" s="46"/>
      <c r="C673" s="46">
        <v>-1.14911123237873</v>
      </c>
      <c r="D673" s="46">
        <v>-1.1532789982501099</v>
      </c>
      <c r="E673" s="46"/>
    </row>
    <row r="674" spans="1:5" x14ac:dyDescent="0.35">
      <c r="A674" s="47">
        <v>18074.793380200601</v>
      </c>
      <c r="B674" s="46"/>
      <c r="C674" s="46">
        <v>-1.41007122751116</v>
      </c>
      <c r="D674" s="46">
        <v>-1.1532789982501099</v>
      </c>
      <c r="E674" s="46"/>
    </row>
    <row r="675" spans="1:5" x14ac:dyDescent="0.35">
      <c r="A675" s="47">
        <v>18074.793380200601</v>
      </c>
      <c r="B675" s="46"/>
      <c r="C675" s="46">
        <v>-1.2066442199256799</v>
      </c>
      <c r="D675" s="46">
        <v>-1.1532789982501099</v>
      </c>
      <c r="E675" s="46"/>
    </row>
    <row r="676" spans="1:5" x14ac:dyDescent="0.35">
      <c r="A676" s="47">
        <v>18074.793380200601</v>
      </c>
      <c r="B676" s="46"/>
      <c r="C676" s="46">
        <v>-1.20251447657744</v>
      </c>
      <c r="D676" s="46">
        <v>-1.1532789982501099</v>
      </c>
      <c r="E676" s="46"/>
    </row>
    <row r="677" spans="1:5" x14ac:dyDescent="0.35">
      <c r="A677" s="47">
        <v>18074.793380200601</v>
      </c>
      <c r="B677" s="46"/>
      <c r="C677" s="46">
        <v>1.1306587215759401</v>
      </c>
      <c r="D677" s="46">
        <v>-1.1532789982501099</v>
      </c>
      <c r="E677" s="46"/>
    </row>
    <row r="678" spans="1:5" x14ac:dyDescent="0.35">
      <c r="A678" s="47">
        <v>18074.793380200601</v>
      </c>
      <c r="B678" s="46"/>
      <c r="C678" s="46">
        <v>-1.3909242911701301</v>
      </c>
      <c r="D678" s="46">
        <v>-1.1532789982501099</v>
      </c>
      <c r="E678" s="46"/>
    </row>
    <row r="679" spans="1:5" x14ac:dyDescent="0.35">
      <c r="A679" s="47">
        <v>18074.793380200601</v>
      </c>
      <c r="B679" s="46"/>
      <c r="C679" s="46">
        <v>-1.2011089621411699</v>
      </c>
      <c r="D679" s="46">
        <v>-1.1532789982501099</v>
      </c>
      <c r="E679" s="46"/>
    </row>
    <row r="680" spans="1:5" x14ac:dyDescent="0.35">
      <c r="A680" s="47">
        <v>18074.793380200601</v>
      </c>
      <c r="B680" s="46"/>
      <c r="C680" s="46">
        <v>-1.2113541396949301</v>
      </c>
      <c r="D680" s="46">
        <v>-1.1532789982501099</v>
      </c>
      <c r="E680" s="46"/>
    </row>
    <row r="681" spans="1:5" x14ac:dyDescent="0.35">
      <c r="A681" s="47">
        <v>18074.793380200601</v>
      </c>
      <c r="B681" s="46"/>
      <c r="C681" s="46">
        <v>-0.97292054864411803</v>
      </c>
      <c r="D681" s="46">
        <v>-1.1532789982501099</v>
      </c>
      <c r="E681" s="46"/>
    </row>
    <row r="682" spans="1:5" x14ac:dyDescent="0.35">
      <c r="A682" s="47">
        <v>18074.793380200601</v>
      </c>
      <c r="B682" s="46"/>
      <c r="C682" s="46"/>
      <c r="D682" s="46">
        <v>-1.1532789982501099</v>
      </c>
      <c r="E682" s="46"/>
    </row>
    <row r="683" spans="1:5" x14ac:dyDescent="0.35">
      <c r="A683" s="47">
        <v>18074.793380200601</v>
      </c>
      <c r="B683" s="46"/>
      <c r="C683" s="46">
        <v>-4.49544537049771</v>
      </c>
      <c r="D683" s="46">
        <v>-1.1532789982501099</v>
      </c>
      <c r="E683" s="46"/>
    </row>
    <row r="684" spans="1:5" x14ac:dyDescent="0.35">
      <c r="A684" s="47">
        <v>18074.793380200601</v>
      </c>
      <c r="B684" s="46"/>
      <c r="C684" s="46">
        <v>1.1978825998176299</v>
      </c>
      <c r="D684" s="46">
        <v>-1.1532789982501099</v>
      </c>
      <c r="E684" s="46"/>
    </row>
    <row r="685" spans="1:5" x14ac:dyDescent="0.35">
      <c r="A685" s="47">
        <v>18074.793380200601</v>
      </c>
      <c r="B685" s="46"/>
      <c r="C685" s="46">
        <v>-1.20861144189726</v>
      </c>
      <c r="D685" s="46">
        <v>-1.1532789982501099</v>
      </c>
      <c r="E685" s="46"/>
    </row>
    <row r="686" spans="1:5" x14ac:dyDescent="0.35">
      <c r="A686" s="47">
        <v>18074.793380200601</v>
      </c>
      <c r="B686" s="46"/>
      <c r="C686" s="46">
        <v>-0.99866225989219104</v>
      </c>
      <c r="D686" s="46">
        <v>-1.1532789982501099</v>
      </c>
      <c r="E686" s="46"/>
    </row>
    <row r="687" spans="1:5" x14ac:dyDescent="0.35">
      <c r="A687" s="47">
        <v>18074.793380200601</v>
      </c>
      <c r="B687" s="46"/>
      <c r="C687" s="46">
        <v>-1.1560672094394799</v>
      </c>
      <c r="D687" s="46">
        <v>-1.1532789982501099</v>
      </c>
      <c r="E687" s="46"/>
    </row>
    <row r="688" spans="1:5" x14ac:dyDescent="0.35">
      <c r="A688" s="47">
        <v>18074.793380200601</v>
      </c>
      <c r="B688" s="46"/>
      <c r="C688" s="46">
        <v>-1.14414968936013</v>
      </c>
      <c r="D688" s="46">
        <v>-1.1532789982501099</v>
      </c>
      <c r="E688" s="46"/>
    </row>
    <row r="689" spans="1:5" x14ac:dyDescent="0.35">
      <c r="A689" s="47">
        <v>18074.793380200601</v>
      </c>
      <c r="B689" s="46"/>
      <c r="C689" s="46">
        <v>-1.1830542678298599</v>
      </c>
      <c r="D689" s="46">
        <v>-1.1532789982501099</v>
      </c>
      <c r="E689" s="46"/>
    </row>
    <row r="690" spans="1:5" x14ac:dyDescent="0.35">
      <c r="A690" s="47">
        <v>18074.793380200601</v>
      </c>
      <c r="B690" s="46"/>
      <c r="C690" s="46">
        <v>1.7660679136373401</v>
      </c>
      <c r="D690" s="46">
        <v>-1.1532789982501099</v>
      </c>
      <c r="E690" s="46"/>
    </row>
    <row r="691" spans="1:5" x14ac:dyDescent="0.35">
      <c r="A691" s="47">
        <v>18074.793380200601</v>
      </c>
      <c r="B691" s="46"/>
      <c r="C691" s="46">
        <v>-1.43402336518893</v>
      </c>
      <c r="D691" s="46">
        <v>-1.1532789982501099</v>
      </c>
      <c r="E691" s="46"/>
    </row>
    <row r="692" spans="1:5" x14ac:dyDescent="0.35">
      <c r="A692" s="47">
        <v>18074.793380200601</v>
      </c>
      <c r="B692" s="46"/>
      <c r="C692" s="46">
        <v>3.0689407310090999</v>
      </c>
      <c r="D692" s="46">
        <v>-1.1532789982501099</v>
      </c>
      <c r="E692" s="46"/>
    </row>
    <row r="693" spans="1:5" x14ac:dyDescent="0.35">
      <c r="A693" s="47">
        <v>18074.793380200601</v>
      </c>
      <c r="B693" s="46"/>
      <c r="C693" s="46">
        <v>-1.5853142924374799</v>
      </c>
      <c r="D693" s="46">
        <v>-1.1532789982501099</v>
      </c>
      <c r="E693" s="46"/>
    </row>
    <row r="694" spans="1:5" x14ac:dyDescent="0.35">
      <c r="A694" s="47">
        <v>18074.793380200601</v>
      </c>
      <c r="B694" s="46"/>
      <c r="C694" s="46">
        <v>3.0781955629032498</v>
      </c>
      <c r="D694" s="46">
        <v>-1.1532789982501099</v>
      </c>
      <c r="E694" s="46"/>
    </row>
    <row r="695" spans="1:5" x14ac:dyDescent="0.35">
      <c r="A695" s="47">
        <v>18074.793380200601</v>
      </c>
      <c r="B695" s="46"/>
      <c r="C695" s="46">
        <v>-0.97191658073072495</v>
      </c>
      <c r="D695" s="46">
        <v>-1.1532789982501099</v>
      </c>
      <c r="E695" s="46"/>
    </row>
    <row r="696" spans="1:5" x14ac:dyDescent="0.35">
      <c r="A696" s="47">
        <v>18074.793380200601</v>
      </c>
      <c r="B696" s="46"/>
      <c r="C696" s="46">
        <v>-1.4193298057986601</v>
      </c>
      <c r="D696" s="46">
        <v>-1.1532789982501099</v>
      </c>
      <c r="E696" s="46"/>
    </row>
    <row r="697" spans="1:5" x14ac:dyDescent="0.35">
      <c r="A697" s="47">
        <v>18074.793380200601</v>
      </c>
      <c r="B697" s="46"/>
      <c r="C697" s="46">
        <v>-1.1515893889413</v>
      </c>
      <c r="D697" s="46">
        <v>-1.1532789982501099</v>
      </c>
      <c r="E697" s="46"/>
    </row>
    <row r="698" spans="1:5" x14ac:dyDescent="0.35">
      <c r="A698" s="47">
        <v>18074.793380200601</v>
      </c>
      <c r="B698" s="46"/>
      <c r="C698" s="46">
        <v>-1.18597616944822</v>
      </c>
      <c r="D698" s="46">
        <v>-1.1532789982501099</v>
      </c>
      <c r="E698" s="46"/>
    </row>
    <row r="699" spans="1:5" x14ac:dyDescent="0.35">
      <c r="A699" s="47">
        <v>18074.793380200601</v>
      </c>
      <c r="B699" s="46"/>
      <c r="C699" s="46">
        <v>2.5246889619102499</v>
      </c>
      <c r="D699" s="46">
        <v>-1.1532789982501099</v>
      </c>
      <c r="E699" s="46"/>
    </row>
    <row r="700" spans="1:5" x14ac:dyDescent="0.35">
      <c r="A700" s="47">
        <v>18074.793380200601</v>
      </c>
      <c r="B700" s="46"/>
      <c r="C700" s="46">
        <v>-1.1444850498066601</v>
      </c>
      <c r="D700" s="46">
        <v>-1.1532789982501099</v>
      </c>
      <c r="E700" s="46"/>
    </row>
    <row r="701" spans="1:5" x14ac:dyDescent="0.35">
      <c r="A701" s="47">
        <v>18074.793380200601</v>
      </c>
      <c r="B701" s="46"/>
      <c r="C701" s="46">
        <v>2.4517764757385301</v>
      </c>
      <c r="D701" s="46">
        <v>-1.1532789982501099</v>
      </c>
      <c r="E701" s="46"/>
    </row>
    <row r="702" spans="1:5" x14ac:dyDescent="0.35">
      <c r="A702" s="47">
        <v>18074.793380200601</v>
      </c>
      <c r="B702" s="46"/>
      <c r="C702" s="46">
        <v>1.7347567394341501</v>
      </c>
      <c r="D702" s="46">
        <v>-1.1532789982501099</v>
      </c>
      <c r="E702" s="46"/>
    </row>
    <row r="703" spans="1:5" x14ac:dyDescent="0.35">
      <c r="A703" s="47">
        <v>18074.793380200601</v>
      </c>
      <c r="B703" s="46"/>
      <c r="C703" s="46">
        <v>-1.1504555862278401</v>
      </c>
      <c r="D703" s="46">
        <v>-1.1532789982501099</v>
      </c>
      <c r="E703" s="46"/>
    </row>
    <row r="704" spans="1:5" x14ac:dyDescent="0.35">
      <c r="A704" s="47">
        <v>18074.793380200601</v>
      </c>
      <c r="B704" s="46"/>
      <c r="C704" s="46">
        <v>-1.4285269953685999</v>
      </c>
      <c r="D704" s="46">
        <v>-1.1532789982501099</v>
      </c>
      <c r="E704" s="46"/>
    </row>
    <row r="705" spans="1:5" x14ac:dyDescent="0.35">
      <c r="A705" s="47">
        <v>18074.793380200601</v>
      </c>
      <c r="B705" s="46"/>
      <c r="C705" s="46">
        <v>-1.4247326907896001</v>
      </c>
      <c r="D705" s="46">
        <v>-1.1532789982501099</v>
      </c>
      <c r="E705" s="46"/>
    </row>
    <row r="706" spans="1:5" x14ac:dyDescent="0.35">
      <c r="A706" s="47">
        <v>18074.793380200601</v>
      </c>
      <c r="B706" s="46"/>
      <c r="C706" s="46">
        <v>-1.1995353134114599</v>
      </c>
      <c r="D706" s="46">
        <v>-1.1532789982501099</v>
      </c>
      <c r="E706" s="46"/>
    </row>
    <row r="707" spans="1:5" x14ac:dyDescent="0.35">
      <c r="A707" s="47">
        <v>18074.793380200601</v>
      </c>
      <c r="B707" s="46"/>
      <c r="C707" s="46">
        <v>1.2670450678751199</v>
      </c>
      <c r="D707" s="46">
        <v>-1.1532789982501099</v>
      </c>
      <c r="E707" s="46"/>
    </row>
    <row r="708" spans="1:5" x14ac:dyDescent="0.35">
      <c r="A708" s="47">
        <v>18074.793380200601</v>
      </c>
      <c r="B708" s="46"/>
      <c r="C708" s="46">
        <v>-1.3893091976920799</v>
      </c>
      <c r="D708" s="46">
        <v>-1.1532789982501099</v>
      </c>
      <c r="E708" s="46"/>
    </row>
    <row r="709" spans="1:5" x14ac:dyDescent="0.35">
      <c r="A709" s="47">
        <v>18074.793380200601</v>
      </c>
      <c r="B709" s="46"/>
      <c r="C709" s="46">
        <v>-1.1775223734315201</v>
      </c>
      <c r="D709" s="46">
        <v>-1.1532789982501099</v>
      </c>
      <c r="E709" s="46"/>
    </row>
    <row r="710" spans="1:5" x14ac:dyDescent="0.35">
      <c r="A710" s="47">
        <v>18074.793380200601</v>
      </c>
      <c r="B710" s="46"/>
      <c r="C710" s="46">
        <v>-1.13205960750227</v>
      </c>
      <c r="D710" s="46">
        <v>-1.1532789982501099</v>
      </c>
      <c r="E710" s="46"/>
    </row>
    <row r="711" spans="1:5" x14ac:dyDescent="0.35">
      <c r="A711" s="47">
        <v>18074.793380200601</v>
      </c>
      <c r="B711" s="46"/>
      <c r="C711" s="46">
        <v>1.25194966814468</v>
      </c>
      <c r="D711" s="46">
        <v>-1.1532789982501099</v>
      </c>
      <c r="E711" s="46"/>
    </row>
    <row r="712" spans="1:5" x14ac:dyDescent="0.35">
      <c r="A712" s="47">
        <v>18074.793380200601</v>
      </c>
      <c r="B712" s="46"/>
      <c r="C712" s="46">
        <v>-0.91996951184850595</v>
      </c>
      <c r="D712" s="46">
        <v>-1.1532789982501099</v>
      </c>
      <c r="E712" s="46"/>
    </row>
    <row r="713" spans="1:5" x14ac:dyDescent="0.35">
      <c r="A713" s="47">
        <v>18074.793380200601</v>
      </c>
      <c r="B713" s="46"/>
      <c r="C713" s="46">
        <v>-1.18168017925196</v>
      </c>
      <c r="D713" s="46">
        <v>-1.1532789982501099</v>
      </c>
      <c r="E713" s="46"/>
    </row>
    <row r="714" spans="1:5" x14ac:dyDescent="0.35">
      <c r="A714" s="47">
        <v>18074.793380200601</v>
      </c>
      <c r="B714" s="46"/>
      <c r="C714" s="46">
        <v>-1.3797863223915099</v>
      </c>
      <c r="D714" s="46">
        <v>-1.1532789982501099</v>
      </c>
      <c r="E714" s="46"/>
    </row>
    <row r="715" spans="1:5" x14ac:dyDescent="0.35">
      <c r="A715" s="47">
        <v>18074.793380200601</v>
      </c>
      <c r="B715" s="46"/>
      <c r="C715" s="46">
        <v>-1.4191024256534399</v>
      </c>
      <c r="D715" s="46">
        <v>-1.1532789982501099</v>
      </c>
      <c r="E715" s="46"/>
    </row>
    <row r="716" spans="1:5" x14ac:dyDescent="0.35">
      <c r="A716" s="47">
        <v>18074.793380200601</v>
      </c>
      <c r="B716" s="46"/>
      <c r="C716" s="46">
        <v>-1.3774883329724299</v>
      </c>
      <c r="D716" s="46">
        <v>-1.1532789982501099</v>
      </c>
      <c r="E716" s="46"/>
    </row>
    <row r="717" spans="1:5" x14ac:dyDescent="0.35">
      <c r="A717" s="47">
        <v>18074.793380200601</v>
      </c>
      <c r="B717" s="46"/>
      <c r="C717" s="46">
        <v>-1.3247830646315899</v>
      </c>
      <c r="D717" s="46">
        <v>-1.1532789982501099</v>
      </c>
      <c r="E717" s="46"/>
    </row>
    <row r="718" spans="1:5" x14ac:dyDescent="0.35">
      <c r="A718" s="47">
        <v>18074.793380200601</v>
      </c>
      <c r="B718" s="46"/>
      <c r="C718" s="46">
        <v>1.25479382232683</v>
      </c>
      <c r="D718" s="46">
        <v>-1.1532789982501099</v>
      </c>
      <c r="E718" s="46"/>
    </row>
    <row r="719" spans="1:5" x14ac:dyDescent="0.35">
      <c r="A719" s="47">
        <v>18074.793380200601</v>
      </c>
      <c r="B719" s="46"/>
      <c r="C719" s="46">
        <v>1.28670828923634</v>
      </c>
      <c r="D719" s="46">
        <v>-1.1532789982501099</v>
      </c>
      <c r="E719" s="46"/>
    </row>
    <row r="720" spans="1:5" x14ac:dyDescent="0.35">
      <c r="A720" s="47">
        <v>18074.793380200601</v>
      </c>
      <c r="B720" s="46"/>
      <c r="C720" s="46">
        <v>-1.2045075636987199</v>
      </c>
      <c r="D720" s="46">
        <v>-1.1532789982501099</v>
      </c>
      <c r="E720" s="46"/>
    </row>
    <row r="721" spans="1:5" x14ac:dyDescent="0.35">
      <c r="A721" s="47">
        <v>18074.793380200601</v>
      </c>
      <c r="B721" s="46"/>
      <c r="C721" s="46">
        <v>-1.20429358062237</v>
      </c>
      <c r="D721" s="46">
        <v>-1.1532789982501099</v>
      </c>
      <c r="E721" s="46"/>
    </row>
    <row r="722" spans="1:5" x14ac:dyDescent="0.35">
      <c r="A722" s="47">
        <v>18074.793380200601</v>
      </c>
      <c r="B722" s="46"/>
      <c r="C722" s="46">
        <v>-0.71756796158005698</v>
      </c>
      <c r="D722" s="46">
        <v>-1.1532789982501099</v>
      </c>
      <c r="E722" s="46"/>
    </row>
    <row r="723" spans="1:5" x14ac:dyDescent="0.35">
      <c r="A723" s="47">
        <v>18074.793380200601</v>
      </c>
      <c r="B723" s="46"/>
      <c r="C723" s="46">
        <v>-1.39444365148731</v>
      </c>
      <c r="D723" s="46">
        <v>-1.1532789982501099</v>
      </c>
      <c r="E723" s="46"/>
    </row>
    <row r="724" spans="1:5" x14ac:dyDescent="0.35">
      <c r="A724" s="47">
        <v>18074.793380200601</v>
      </c>
      <c r="B724" s="46"/>
      <c r="C724" s="46">
        <v>-1.24848089734183</v>
      </c>
      <c r="D724" s="46">
        <v>-1.1532789982501099</v>
      </c>
      <c r="E724" s="46"/>
    </row>
    <row r="725" spans="1:5" x14ac:dyDescent="0.35">
      <c r="A725" s="47">
        <v>18074.793380200601</v>
      </c>
      <c r="B725" s="46"/>
      <c r="C725" s="46">
        <v>-1.16677073309679</v>
      </c>
      <c r="D725" s="46">
        <v>-1.1532789982501099</v>
      </c>
      <c r="E725" s="46"/>
    </row>
    <row r="726" spans="1:5" x14ac:dyDescent="0.35">
      <c r="A726" s="47">
        <v>18074.793380200601</v>
      </c>
      <c r="B726" s="46"/>
      <c r="C726" s="46">
        <v>-1.07434213695772</v>
      </c>
      <c r="D726" s="46">
        <v>-1.1532789982501099</v>
      </c>
      <c r="E726" s="46"/>
    </row>
    <row r="727" spans="1:5" x14ac:dyDescent="0.35">
      <c r="A727" s="47">
        <v>18074.793380200601</v>
      </c>
      <c r="B727" s="46"/>
      <c r="C727" s="46">
        <v>-1.36167975774376</v>
      </c>
      <c r="D727" s="46">
        <v>-1.1532789982501099</v>
      </c>
      <c r="E727" s="46"/>
    </row>
    <row r="728" spans="1:5" x14ac:dyDescent="0.35">
      <c r="A728" s="47">
        <v>18074.793380200601</v>
      </c>
      <c r="B728" s="46"/>
      <c r="C728" s="46">
        <v>0.14068277115410999</v>
      </c>
      <c r="D728" s="46">
        <v>-1.1532789982501099</v>
      </c>
      <c r="E728" s="46"/>
    </row>
    <row r="729" spans="1:5" x14ac:dyDescent="0.35">
      <c r="A729" s="47">
        <v>18074.793380200601</v>
      </c>
      <c r="B729" s="46"/>
      <c r="C729" s="46">
        <v>1.7450610633416199</v>
      </c>
      <c r="D729" s="46">
        <v>-1.1532789982501099</v>
      </c>
      <c r="E729" s="46"/>
    </row>
    <row r="730" spans="1:5" x14ac:dyDescent="0.35">
      <c r="A730" s="47">
        <v>18074.793380200601</v>
      </c>
      <c r="B730" s="46"/>
      <c r="C730" s="46">
        <v>-0.13344560976921199</v>
      </c>
      <c r="D730" s="46">
        <v>-1.1532789982501099</v>
      </c>
      <c r="E730" s="46"/>
    </row>
    <row r="731" spans="1:5" x14ac:dyDescent="0.35">
      <c r="A731" s="47">
        <v>18074.793380200601</v>
      </c>
      <c r="B731" s="46"/>
      <c r="C731" s="46">
        <v>1.3248497508750301</v>
      </c>
      <c r="D731" s="46">
        <v>-1.1532789982501099</v>
      </c>
      <c r="E731" s="46"/>
    </row>
    <row r="732" spans="1:5" x14ac:dyDescent="0.35">
      <c r="A732" s="47">
        <v>18074.793380200601</v>
      </c>
      <c r="B732" s="46"/>
      <c r="C732" s="46">
        <v>-1.1680218720122399</v>
      </c>
      <c r="D732" s="46">
        <v>-1.1532789982501099</v>
      </c>
      <c r="E732" s="46"/>
    </row>
    <row r="733" spans="1:5" x14ac:dyDescent="0.35">
      <c r="A733" s="47">
        <v>18074.793380200601</v>
      </c>
      <c r="B733" s="46"/>
      <c r="C733" s="46">
        <v>-1.1227320432386401</v>
      </c>
      <c r="D733" s="46">
        <v>-1.1532789982501099</v>
      </c>
      <c r="E733" s="46"/>
    </row>
    <row r="734" spans="1:5" x14ac:dyDescent="0.35">
      <c r="A734" s="47">
        <v>18074.793380200601</v>
      </c>
      <c r="B734" s="46"/>
      <c r="C734" s="46">
        <v>-1.1668597000490599</v>
      </c>
      <c r="D734" s="46">
        <v>-1.1532789982501099</v>
      </c>
      <c r="E734" s="46"/>
    </row>
    <row r="735" spans="1:5" x14ac:dyDescent="0.35">
      <c r="A735" s="47">
        <v>18074.793380200601</v>
      </c>
      <c r="B735" s="46"/>
      <c r="C735" s="46">
        <v>-0.95439947353290799</v>
      </c>
      <c r="D735" s="46">
        <v>-1.1532789982501099</v>
      </c>
      <c r="E735" s="46"/>
    </row>
    <row r="736" spans="1:5" x14ac:dyDescent="0.35">
      <c r="A736" s="47">
        <v>18074.793380200601</v>
      </c>
      <c r="B736" s="46"/>
      <c r="C736" s="46">
        <v>-0.95323249365590901</v>
      </c>
      <c r="D736" s="46">
        <v>-1.1532789982501099</v>
      </c>
      <c r="E736" s="46"/>
    </row>
    <row r="737" spans="1:5" x14ac:dyDescent="0.35">
      <c r="A737" s="47">
        <v>18074.793380200601</v>
      </c>
      <c r="B737" s="46"/>
      <c r="C737" s="46">
        <v>-1.3432506948198</v>
      </c>
      <c r="D737" s="46">
        <v>-1.1532789982501099</v>
      </c>
      <c r="E737" s="46"/>
    </row>
    <row r="738" spans="1:5" x14ac:dyDescent="0.35">
      <c r="A738" s="47">
        <v>18074.793380200601</v>
      </c>
      <c r="B738" s="46"/>
      <c r="C738" s="46">
        <v>-1.19837609316984</v>
      </c>
      <c r="D738" s="46">
        <v>-1.1532789982501099</v>
      </c>
      <c r="E738" s="46"/>
    </row>
    <row r="739" spans="1:5" x14ac:dyDescent="0.35">
      <c r="A739" s="47">
        <v>18074.793380200601</v>
      </c>
      <c r="B739" s="46"/>
      <c r="C739" s="46">
        <v>-1.3860938059372701</v>
      </c>
      <c r="D739" s="46">
        <v>-1.1532789982501099</v>
      </c>
      <c r="E739" s="46"/>
    </row>
    <row r="740" spans="1:5" x14ac:dyDescent="0.35">
      <c r="A740" s="47">
        <v>18074.793380200601</v>
      </c>
      <c r="B740" s="46"/>
      <c r="C740" s="46">
        <v>-1.0188523181493401</v>
      </c>
      <c r="D740" s="46">
        <v>-1.1532789982501099</v>
      </c>
      <c r="E740" s="46"/>
    </row>
    <row r="741" spans="1:5" x14ac:dyDescent="0.35">
      <c r="A741" s="47">
        <v>18074.793380200601</v>
      </c>
      <c r="B741" s="46"/>
      <c r="C741" s="46">
        <v>4.1416380222839599</v>
      </c>
      <c r="D741" s="46">
        <v>-1.1532789982501099</v>
      </c>
      <c r="E741" s="46"/>
    </row>
    <row r="742" spans="1:5" x14ac:dyDescent="0.35">
      <c r="A742" s="47">
        <v>18075.883701859901</v>
      </c>
      <c r="B742" s="46"/>
      <c r="C742" s="46"/>
      <c r="D742" s="46">
        <v>-1.1533182252095</v>
      </c>
      <c r="E742" s="46"/>
    </row>
    <row r="743" spans="1:5" x14ac:dyDescent="0.35">
      <c r="A743" s="47">
        <v>18075.883701859901</v>
      </c>
      <c r="B743" s="46"/>
      <c r="C743" s="46">
        <v>0.50200945876619496</v>
      </c>
      <c r="D743" s="46">
        <v>-1.1533182252095</v>
      </c>
      <c r="E743" s="46"/>
    </row>
    <row r="744" spans="1:5" x14ac:dyDescent="0.35">
      <c r="A744" s="47">
        <v>18075.883701859901</v>
      </c>
      <c r="B744" s="46"/>
      <c r="C744" s="46">
        <v>1.6722633234303801</v>
      </c>
      <c r="D744" s="46">
        <v>-1.1533182252095</v>
      </c>
      <c r="E744" s="46"/>
    </row>
    <row r="745" spans="1:5" x14ac:dyDescent="0.35">
      <c r="A745" s="47">
        <v>18075.883701859901</v>
      </c>
      <c r="B745" s="46"/>
      <c r="C745" s="46">
        <v>-1.20798421477774</v>
      </c>
      <c r="D745" s="46">
        <v>-1.1533182252095</v>
      </c>
      <c r="E745" s="46"/>
    </row>
    <row r="746" spans="1:5" x14ac:dyDescent="0.35">
      <c r="A746" s="47">
        <v>18075.883701859901</v>
      </c>
      <c r="B746" s="46"/>
      <c r="C746" s="46">
        <v>-1.16373852851186</v>
      </c>
      <c r="D746" s="46">
        <v>-1.1533182252095</v>
      </c>
      <c r="E746" s="46"/>
    </row>
    <row r="747" spans="1:5" x14ac:dyDescent="0.35">
      <c r="A747" s="47">
        <v>18075.883701859901</v>
      </c>
      <c r="B747" s="46"/>
      <c r="C747" s="46"/>
      <c r="D747" s="46">
        <v>-1.1533182252095</v>
      </c>
      <c r="E747" s="46"/>
    </row>
    <row r="748" spans="1:5" x14ac:dyDescent="0.35">
      <c r="A748" s="47">
        <v>18075.883701859901</v>
      </c>
      <c r="B748" s="46"/>
      <c r="C748" s="46">
        <v>-1.12803954411858</v>
      </c>
      <c r="D748" s="46">
        <v>-1.1533182252095</v>
      </c>
      <c r="E748" s="46"/>
    </row>
    <row r="749" spans="1:5" x14ac:dyDescent="0.35">
      <c r="A749" s="47">
        <v>18076.974023519098</v>
      </c>
      <c r="B749" s="46"/>
      <c r="C749" s="46">
        <v>-1.20401901154108</v>
      </c>
      <c r="D749" s="46">
        <v>-1.15335701283432</v>
      </c>
      <c r="E749" s="46"/>
    </row>
    <row r="750" spans="1:5" x14ac:dyDescent="0.35">
      <c r="A750" s="47">
        <v>18076.974023519098</v>
      </c>
      <c r="B750" s="46"/>
      <c r="C750" s="46">
        <v>2.9433887579160398</v>
      </c>
      <c r="D750" s="46">
        <v>-1.15335701283432</v>
      </c>
      <c r="E750" s="46"/>
    </row>
    <row r="751" spans="1:5" x14ac:dyDescent="0.35">
      <c r="A751" s="47">
        <v>18076.974023519098</v>
      </c>
      <c r="B751" s="46"/>
      <c r="C751" s="46">
        <v>-1.39189083194787</v>
      </c>
      <c r="D751" s="46">
        <v>-1.15335701283432</v>
      </c>
      <c r="E751" s="46"/>
    </row>
    <row r="752" spans="1:5" x14ac:dyDescent="0.35">
      <c r="A752" s="47">
        <v>18076.974023519098</v>
      </c>
      <c r="B752" s="46"/>
      <c r="C752" s="46">
        <v>-1.19948815684465</v>
      </c>
      <c r="D752" s="46">
        <v>-1.15335701283432</v>
      </c>
      <c r="E752" s="46"/>
    </row>
    <row r="753" spans="1:5" x14ac:dyDescent="0.35">
      <c r="A753" s="47">
        <v>18076.974023519098</v>
      </c>
      <c r="B753" s="46"/>
      <c r="C753" s="46">
        <v>1.69046974319438</v>
      </c>
      <c r="D753" s="46">
        <v>-1.15335701283432</v>
      </c>
      <c r="E753" s="46"/>
    </row>
    <row r="754" spans="1:5" x14ac:dyDescent="0.35">
      <c r="A754" s="47">
        <v>18077.1180096065</v>
      </c>
      <c r="B754" s="46"/>
      <c r="C754" s="46">
        <v>-1.5741222211492001</v>
      </c>
      <c r="D754" s="46">
        <v>-1.15336210218028</v>
      </c>
      <c r="E754" s="46"/>
    </row>
    <row r="755" spans="1:5" x14ac:dyDescent="0.35">
      <c r="A755" s="47">
        <v>18078.064345178402</v>
      </c>
      <c r="B755" s="46"/>
      <c r="C755" s="46">
        <v>-1.22936198463871</v>
      </c>
      <c r="D755" s="46">
        <v>-1.15339536029085</v>
      </c>
      <c r="E755" s="46"/>
    </row>
    <row r="756" spans="1:5" x14ac:dyDescent="0.35">
      <c r="A756" s="47">
        <v>18079.154666837701</v>
      </c>
      <c r="B756" s="46"/>
      <c r="C756" s="46">
        <v>-1.1325778226412699</v>
      </c>
      <c r="D756" s="46">
        <v>-1.1534332667453899</v>
      </c>
      <c r="E756" s="46"/>
    </row>
    <row r="757" spans="1:5" x14ac:dyDescent="0.35">
      <c r="A757" s="47">
        <v>18080.244988496899</v>
      </c>
      <c r="B757" s="46"/>
      <c r="C757" s="46">
        <v>-1.15823331454814</v>
      </c>
      <c r="D757" s="46">
        <v>-1.1534707313642301</v>
      </c>
      <c r="E757" s="46"/>
    </row>
    <row r="758" spans="1:5" x14ac:dyDescent="0.35">
      <c r="A758" s="47">
        <v>18081.604751766699</v>
      </c>
      <c r="B758" s="46"/>
      <c r="C758" s="46">
        <v>1.0492724916368199</v>
      </c>
      <c r="D758" s="46">
        <v>-1.15351683391328</v>
      </c>
      <c r="E758" s="46"/>
    </row>
    <row r="759" spans="1:5" x14ac:dyDescent="0.35">
      <c r="A759" s="47">
        <v>18082.6070282933</v>
      </c>
      <c r="B759" s="46"/>
      <c r="C759" s="46">
        <v>0.13801604352028399</v>
      </c>
      <c r="D759" s="46">
        <v>-1.15355037421578</v>
      </c>
      <c r="E759" s="46"/>
    </row>
    <row r="760" spans="1:5" x14ac:dyDescent="0.35">
      <c r="A760" s="47">
        <v>18082.9287243539</v>
      </c>
      <c r="B760" s="46"/>
      <c r="C760" s="46">
        <v>2.5150744283497102</v>
      </c>
      <c r="D760" s="46">
        <v>-1.1535610599005499</v>
      </c>
      <c r="E760" s="46"/>
    </row>
    <row r="761" spans="1:5" x14ac:dyDescent="0.35">
      <c r="A761" s="47">
        <v>18083.515953474602</v>
      </c>
      <c r="B761" s="46"/>
      <c r="C761" s="46">
        <v>1.7008453269986601</v>
      </c>
      <c r="D761" s="46">
        <v>-1.15358046586939</v>
      </c>
      <c r="E761" s="46"/>
    </row>
    <row r="762" spans="1:5" x14ac:dyDescent="0.35">
      <c r="A762" s="47">
        <v>18085.024095365701</v>
      </c>
      <c r="B762" s="46"/>
      <c r="C762" s="46">
        <v>-0.94860371781563302</v>
      </c>
      <c r="D762" s="46">
        <v>-1.1536297129449999</v>
      </c>
      <c r="E762" s="46"/>
    </row>
    <row r="763" spans="1:5" x14ac:dyDescent="0.35">
      <c r="A763" s="47">
        <v>18087.877240111698</v>
      </c>
      <c r="B763" s="46"/>
      <c r="C763" s="46">
        <v>2.7542266029811699</v>
      </c>
      <c r="D763" s="46">
        <v>-1.15372054226459</v>
      </c>
      <c r="E763" s="46"/>
    </row>
    <row r="764" spans="1:5" x14ac:dyDescent="0.35">
      <c r="A764" s="47">
        <v>18089.0369534497</v>
      </c>
      <c r="B764" s="46"/>
      <c r="C764" s="46">
        <v>-1.15055883174745</v>
      </c>
      <c r="D764" s="46">
        <v>-1.1537565844873301</v>
      </c>
      <c r="E764" s="46"/>
    </row>
    <row r="765" spans="1:5" x14ac:dyDescent="0.35">
      <c r="A765" s="47">
        <v>18089.0369534497</v>
      </c>
      <c r="B765" s="46"/>
      <c r="C765" s="46">
        <v>0.27249284728485501</v>
      </c>
      <c r="D765" s="46">
        <v>-1.1537565844873301</v>
      </c>
      <c r="E765" s="46"/>
    </row>
    <row r="766" spans="1:5" x14ac:dyDescent="0.35">
      <c r="A766" s="47">
        <v>18090.127275109</v>
      </c>
      <c r="B766" s="46"/>
      <c r="C766" s="46">
        <v>-0.95515020782958004</v>
      </c>
      <c r="D766" s="46">
        <v>-1.15379000644217</v>
      </c>
      <c r="E766" s="46"/>
    </row>
    <row r="767" spans="1:5" x14ac:dyDescent="0.35">
      <c r="A767" s="47">
        <v>18090.127275109</v>
      </c>
      <c r="B767" s="46"/>
      <c r="C767" s="46">
        <v>-0.77865041949574099</v>
      </c>
      <c r="D767" s="46">
        <v>-1.15379000644217</v>
      </c>
      <c r="E767" s="46"/>
    </row>
    <row r="768" spans="1:5" x14ac:dyDescent="0.35">
      <c r="A768" s="47">
        <v>18090.127275109</v>
      </c>
      <c r="B768" s="46"/>
      <c r="C768" s="46">
        <v>-0.95633303689555105</v>
      </c>
      <c r="D768" s="46">
        <v>-1.15379000644217</v>
      </c>
      <c r="E768" s="46"/>
    </row>
    <row r="769" spans="1:5" x14ac:dyDescent="0.35">
      <c r="A769" s="47">
        <v>18090.925000027099</v>
      </c>
      <c r="B769" s="46"/>
      <c r="C769" s="46">
        <v>-0.13381452528854501</v>
      </c>
      <c r="D769" s="46">
        <v>-1.1538141741841901</v>
      </c>
      <c r="E769" s="46"/>
    </row>
    <row r="770" spans="1:5" x14ac:dyDescent="0.35">
      <c r="A770" s="47">
        <v>18091.217596768201</v>
      </c>
      <c r="B770" s="46"/>
      <c r="C770" s="46">
        <v>-4.1631083157686399</v>
      </c>
      <c r="D770" s="46">
        <v>-1.15382297817113</v>
      </c>
      <c r="E770" s="46"/>
    </row>
    <row r="771" spans="1:5" x14ac:dyDescent="0.35">
      <c r="A771" s="47">
        <v>18091.217596768201</v>
      </c>
      <c r="B771" s="46"/>
      <c r="C771" s="46">
        <v>-2.9225177139121601</v>
      </c>
      <c r="D771" s="46">
        <v>-1.15382297817113</v>
      </c>
      <c r="E771" s="46"/>
    </row>
    <row r="772" spans="1:5" x14ac:dyDescent="0.35">
      <c r="A772" s="47">
        <v>18091.217596768201</v>
      </c>
      <c r="B772" s="46"/>
      <c r="C772" s="46">
        <v>-0.96092233138306304</v>
      </c>
      <c r="D772" s="46">
        <v>-1.15382297817113</v>
      </c>
      <c r="E772" s="46"/>
    </row>
    <row r="773" spans="1:5" x14ac:dyDescent="0.35">
      <c r="A773" s="47">
        <v>18094.488561745999</v>
      </c>
      <c r="B773" s="46"/>
      <c r="C773" s="46">
        <v>-0.93147639175743502</v>
      </c>
      <c r="D773" s="46">
        <v>-1.1539191836656399</v>
      </c>
      <c r="E773" s="46"/>
    </row>
    <row r="774" spans="1:5" x14ac:dyDescent="0.35">
      <c r="A774" s="47">
        <v>18094.771187876599</v>
      </c>
      <c r="B774" s="46"/>
      <c r="C774" s="46">
        <v>-2.0758507504233901</v>
      </c>
      <c r="D774" s="46">
        <v>-1.15392730498476</v>
      </c>
      <c r="E774" s="46"/>
    </row>
    <row r="775" spans="1:5" x14ac:dyDescent="0.35">
      <c r="A775" s="47">
        <v>18094.917081933399</v>
      </c>
      <c r="B775" s="46"/>
      <c r="C775" s="46"/>
      <c r="D775" s="46">
        <v>-1.1539314853489899</v>
      </c>
      <c r="E775" s="46"/>
    </row>
    <row r="776" spans="1:5" x14ac:dyDescent="0.35">
      <c r="A776" s="47">
        <v>18095.7914859868</v>
      </c>
      <c r="B776" s="46"/>
      <c r="C776" s="46">
        <v>-1.2236452366410899</v>
      </c>
      <c r="D776" s="46">
        <v>-1.15395636963571</v>
      </c>
      <c r="E776" s="46"/>
    </row>
    <row r="777" spans="1:5" x14ac:dyDescent="0.35">
      <c r="A777" s="47">
        <v>18097.810483094399</v>
      </c>
      <c r="B777" s="46"/>
      <c r="C777" s="46">
        <v>1.1312685383857899</v>
      </c>
      <c r="D777" s="46">
        <v>-1.1540127098379001</v>
      </c>
      <c r="E777" s="46"/>
    </row>
    <row r="778" spans="1:5" x14ac:dyDescent="0.35">
      <c r="A778" s="47">
        <v>18097.964193587501</v>
      </c>
      <c r="B778" s="46"/>
      <c r="C778" s="46">
        <v>1.66966557237422</v>
      </c>
      <c r="D778" s="46">
        <v>-1.1540169351368601</v>
      </c>
      <c r="E778" s="46"/>
    </row>
    <row r="779" spans="1:5" x14ac:dyDescent="0.35">
      <c r="A779" s="47">
        <v>18101.733913448501</v>
      </c>
      <c r="B779" s="46"/>
      <c r="C779" s="46">
        <v>-0.105759887494805</v>
      </c>
      <c r="D779" s="46">
        <v>-1.1541177160618901</v>
      </c>
      <c r="E779" s="46"/>
    </row>
    <row r="780" spans="1:5" x14ac:dyDescent="0.35">
      <c r="A780" s="47">
        <v>18103.211135019999</v>
      </c>
      <c r="B780" s="46"/>
      <c r="C780" s="46">
        <v>3.9676328385328801</v>
      </c>
      <c r="D780" s="46">
        <v>-1.1541557138403999</v>
      </c>
      <c r="E780" s="46"/>
    </row>
    <row r="781" spans="1:5" x14ac:dyDescent="0.35">
      <c r="A781" s="47">
        <v>18105.127142417201</v>
      </c>
      <c r="B781" s="46"/>
      <c r="C781" s="46">
        <v>1.63737406438067</v>
      </c>
      <c r="D781" s="46">
        <v>-1.1542037394854401</v>
      </c>
      <c r="E781" s="46"/>
    </row>
    <row r="782" spans="1:5" x14ac:dyDescent="0.35">
      <c r="A782" s="47">
        <v>18106.9504588163</v>
      </c>
      <c r="B782" s="46"/>
      <c r="C782" s="46"/>
      <c r="D782" s="46">
        <v>-1.1542481179042401</v>
      </c>
      <c r="E782" s="46"/>
    </row>
    <row r="783" spans="1:5" x14ac:dyDescent="0.35">
      <c r="A783" s="47">
        <v>18107.1263332983</v>
      </c>
      <c r="B783" s="46"/>
      <c r="C783" s="46">
        <v>1.39766223870799</v>
      </c>
      <c r="D783" s="46">
        <v>-1.1542523301618799</v>
      </c>
      <c r="E783" s="46"/>
    </row>
    <row r="784" spans="1:5" x14ac:dyDescent="0.35">
      <c r="A784" s="47">
        <v>18108.662743316199</v>
      </c>
      <c r="B784" s="46"/>
      <c r="C784" s="46">
        <v>1.0499865725270601</v>
      </c>
      <c r="D784" s="46">
        <v>-1.1542886148068601</v>
      </c>
      <c r="E784" s="46"/>
    </row>
    <row r="785" spans="1:5" x14ac:dyDescent="0.35">
      <c r="A785" s="47">
        <v>18112.637130040999</v>
      </c>
      <c r="B785" s="46"/>
      <c r="C785" s="46">
        <v>-0.57261274110808102</v>
      </c>
      <c r="D785" s="46">
        <v>-1.15437819227507</v>
      </c>
      <c r="E785" s="46"/>
    </row>
    <row r="786" spans="1:5" x14ac:dyDescent="0.35">
      <c r="A786" s="47">
        <v>18113.688266402201</v>
      </c>
      <c r="B786" s="46"/>
      <c r="C786" s="46">
        <v>-3.2743276194068902</v>
      </c>
      <c r="D786" s="46">
        <v>-1.15440084662218</v>
      </c>
      <c r="E786" s="46"/>
    </row>
    <row r="787" spans="1:5" x14ac:dyDescent="0.35">
      <c r="A787" s="47">
        <v>18118.952669697999</v>
      </c>
      <c r="B787" s="46"/>
      <c r="C787" s="46">
        <v>-1.69034683679985</v>
      </c>
      <c r="D787" s="46">
        <v>-1.15450774358324</v>
      </c>
      <c r="E787" s="46"/>
    </row>
    <row r="788" spans="1:5" x14ac:dyDescent="0.35">
      <c r="A788" s="47">
        <v>18121.746603227199</v>
      </c>
      <c r="B788" s="46"/>
      <c r="C788" s="46"/>
      <c r="D788" s="46">
        <v>-1.1545600100084501</v>
      </c>
      <c r="E788" s="46"/>
    </row>
    <row r="789" spans="1:5" x14ac:dyDescent="0.35">
      <c r="A789" s="47">
        <v>18125.0212721729</v>
      </c>
      <c r="B789" s="46"/>
      <c r="C789" s="46"/>
      <c r="D789" s="46">
        <v>-1.1546173033839999</v>
      </c>
      <c r="E789" s="46"/>
    </row>
    <row r="790" spans="1:5" x14ac:dyDescent="0.35">
      <c r="A790" s="47">
        <v>18128.9330994376</v>
      </c>
      <c r="B790" s="46"/>
      <c r="C790" s="46">
        <v>2.6725937290161799</v>
      </c>
      <c r="D790" s="46">
        <v>-1.1546801036508401</v>
      </c>
      <c r="E790" s="46"/>
    </row>
    <row r="791" spans="1:5" x14ac:dyDescent="0.35">
      <c r="A791" s="47">
        <v>18133.373648941801</v>
      </c>
      <c r="B791" s="46"/>
      <c r="C791" s="46">
        <v>-1.17281822284885</v>
      </c>
      <c r="D791" s="46">
        <v>-1.1547439037699201</v>
      </c>
      <c r="E791" s="46"/>
    </row>
    <row r="792" spans="1:5" x14ac:dyDescent="0.35">
      <c r="A792" s="47">
        <v>18135.926710194399</v>
      </c>
      <c r="B792" s="46"/>
      <c r="C792" s="46">
        <v>-0.82594055966853697</v>
      </c>
      <c r="D792" s="46">
        <v>-1.1547769593910699</v>
      </c>
      <c r="E792" s="46"/>
    </row>
    <row r="793" spans="1:5" x14ac:dyDescent="0.35">
      <c r="A793" s="47">
        <v>18141.303001414901</v>
      </c>
      <c r="B793" s="46"/>
      <c r="C793" s="46">
        <v>-0.92723134846927102</v>
      </c>
      <c r="D793" s="46">
        <v>-1.1548378552410801</v>
      </c>
      <c r="E793" s="46"/>
    </row>
    <row r="794" spans="1:5" x14ac:dyDescent="0.35">
      <c r="A794" s="47">
        <v>18141.3045448634</v>
      </c>
      <c r="B794" s="46"/>
      <c r="C794" s="46">
        <v>-1.0111894831171999</v>
      </c>
      <c r="D794" s="46">
        <v>-1.15483787101971</v>
      </c>
      <c r="E794" s="46"/>
    </row>
    <row r="795" spans="1:5" x14ac:dyDescent="0.35">
      <c r="A795" s="47">
        <v>18142.342246832599</v>
      </c>
      <c r="B795" s="46"/>
      <c r="C795" s="46">
        <v>-1.38595675897071</v>
      </c>
      <c r="D795" s="46">
        <v>-1.15484825733848</v>
      </c>
      <c r="E795" s="46"/>
    </row>
    <row r="796" spans="1:5" x14ac:dyDescent="0.35">
      <c r="A796" s="47">
        <v>18145.9907263274</v>
      </c>
      <c r="B796" s="46"/>
      <c r="C796" s="46">
        <v>-1.1775610169808499</v>
      </c>
      <c r="D796" s="46">
        <v>-1.1548812453408801</v>
      </c>
      <c r="E796" s="46"/>
    </row>
    <row r="797" spans="1:5" x14ac:dyDescent="0.35">
      <c r="A797" s="47">
        <v>18150.291622172601</v>
      </c>
      <c r="B797" s="46"/>
      <c r="C797" s="46">
        <v>-0.18106394694942199</v>
      </c>
      <c r="D797" s="46">
        <v>-1.1549130414238</v>
      </c>
      <c r="E797" s="46"/>
    </row>
    <row r="798" spans="1:5" x14ac:dyDescent="0.35">
      <c r="A798" s="47">
        <v>18155.8121353348</v>
      </c>
      <c r="B798" s="46"/>
      <c r="C798" s="46">
        <v>-4.4462991516736396</v>
      </c>
      <c r="D798" s="46">
        <v>-1.1549425308100301</v>
      </c>
      <c r="E798" s="46"/>
    </row>
    <row r="799" spans="1:5" x14ac:dyDescent="0.35">
      <c r="A799" s="47">
        <v>18156.5522719125</v>
      </c>
      <c r="B799" s="46"/>
      <c r="C799" s="46">
        <v>1.7296644226287201</v>
      </c>
      <c r="D799" s="46">
        <v>-1.15494551149839</v>
      </c>
      <c r="E799" s="46"/>
    </row>
    <row r="800" spans="1:5" x14ac:dyDescent="0.35">
      <c r="A800" s="47">
        <v>18157.340318070201</v>
      </c>
      <c r="B800" s="46"/>
      <c r="C800" s="46">
        <v>-0.33206466966002601</v>
      </c>
      <c r="D800" s="46">
        <v>-1.15494843135251</v>
      </c>
      <c r="E800" s="46"/>
    </row>
    <row r="801" spans="1:5" x14ac:dyDescent="0.35">
      <c r="A801" s="47">
        <v>18157.825482071199</v>
      </c>
      <c r="B801" s="46"/>
      <c r="C801" s="46"/>
      <c r="D801" s="46">
        <v>-1.15495009866931</v>
      </c>
      <c r="E801" s="46"/>
    </row>
    <row r="802" spans="1:5" x14ac:dyDescent="0.35">
      <c r="A802" s="47">
        <v>18158.198505441698</v>
      </c>
      <c r="B802" s="46"/>
      <c r="C802" s="46">
        <v>4.0344130497771404</v>
      </c>
      <c r="D802" s="46">
        <v>-1.1549513130181299</v>
      </c>
      <c r="E802" s="46"/>
    </row>
    <row r="803" spans="1:5" x14ac:dyDescent="0.35">
      <c r="A803" s="47">
        <v>18168.7658946396</v>
      </c>
      <c r="B803" s="46"/>
      <c r="C803" s="46">
        <v>0.78613172969159695</v>
      </c>
      <c r="D803" s="46">
        <v>-1.1549611646643601</v>
      </c>
      <c r="E803" s="46"/>
    </row>
    <row r="804" spans="1:5" x14ac:dyDescent="0.35">
      <c r="A804" s="47">
        <v>18168.7667267488</v>
      </c>
      <c r="B804" s="46"/>
      <c r="C804" s="46">
        <v>1.09765207971695</v>
      </c>
      <c r="D804" s="46">
        <v>-1.1549611635624399</v>
      </c>
      <c r="E804" s="46"/>
    </row>
    <row r="805" spans="1:5" x14ac:dyDescent="0.35">
      <c r="A805" s="47">
        <v>18168.7667267488</v>
      </c>
      <c r="B805" s="46"/>
      <c r="C805" s="46">
        <v>-0.228172342611455</v>
      </c>
      <c r="D805" s="46">
        <v>-1.1549611635624399</v>
      </c>
      <c r="E805" s="46"/>
    </row>
    <row r="806" spans="1:5" x14ac:dyDescent="0.35">
      <c r="A806" s="47">
        <v>18169.409191869199</v>
      </c>
      <c r="B806" s="46"/>
      <c r="C806" s="46">
        <v>0.87530663878385695</v>
      </c>
      <c r="D806" s="46">
        <v>-1.15496022403617</v>
      </c>
      <c r="E806" s="46"/>
    </row>
    <row r="807" spans="1:5" x14ac:dyDescent="0.35">
      <c r="A807" s="47">
        <v>18169.986316905</v>
      </c>
      <c r="B807" s="46"/>
      <c r="C807" s="46">
        <v>2.7921751460676001</v>
      </c>
      <c r="D807" s="46">
        <v>-1.1549592288371</v>
      </c>
      <c r="E807" s="46"/>
    </row>
    <row r="808" spans="1:5" x14ac:dyDescent="0.35">
      <c r="A808" s="47">
        <v>18171.0766385643</v>
      </c>
      <c r="B808" s="46"/>
      <c r="C808" s="46">
        <v>-1.21019554242884</v>
      </c>
      <c r="D808" s="46">
        <v>-1.15495695761566</v>
      </c>
      <c r="E808" s="46"/>
    </row>
    <row r="809" spans="1:5" x14ac:dyDescent="0.35">
      <c r="A809" s="47">
        <v>18174.785464618199</v>
      </c>
      <c r="B809" s="46"/>
      <c r="C809" s="46">
        <v>0.235020169348443</v>
      </c>
      <c r="D809" s="46">
        <v>-1.1549453929992599</v>
      </c>
      <c r="E809" s="46"/>
    </row>
    <row r="810" spans="1:5" x14ac:dyDescent="0.35">
      <c r="A810" s="47">
        <v>18174.976592847099</v>
      </c>
      <c r="B810" s="46"/>
      <c r="C810" s="46"/>
      <c r="D810" s="46">
        <v>-1.1549446358743201</v>
      </c>
      <c r="E810" s="46"/>
    </row>
    <row r="811" spans="1:5" x14ac:dyDescent="0.35">
      <c r="A811" s="47">
        <v>18177.118949232299</v>
      </c>
      <c r="B811" s="46"/>
      <c r="C811" s="46">
        <v>-1.55802316276483</v>
      </c>
      <c r="D811" s="46">
        <v>-1.1549350651520101</v>
      </c>
      <c r="E811" s="46"/>
    </row>
    <row r="812" spans="1:5" x14ac:dyDescent="0.35">
      <c r="A812" s="47">
        <v>18179.746398150299</v>
      </c>
      <c r="B812" s="46"/>
      <c r="C812" s="46">
        <v>-0.38235697320228001</v>
      </c>
      <c r="D812" s="46">
        <v>-1.1549206029116601</v>
      </c>
      <c r="E812" s="46"/>
    </row>
    <row r="813" spans="1:5" x14ac:dyDescent="0.35">
      <c r="A813" s="47">
        <v>18181.327394573698</v>
      </c>
      <c r="B813" s="46"/>
      <c r="C813" s="46"/>
      <c r="D813" s="46">
        <v>-1.1549104497057601</v>
      </c>
      <c r="E813" s="46"/>
    </row>
    <row r="814" spans="1:5" x14ac:dyDescent="0.35">
      <c r="A814" s="47">
        <v>18181.7445783285</v>
      </c>
      <c r="B814" s="46"/>
      <c r="C814" s="46"/>
      <c r="D814" s="46">
        <v>-1.1549075883401601</v>
      </c>
      <c r="E814" s="46"/>
    </row>
    <row r="815" spans="1:5" x14ac:dyDescent="0.35">
      <c r="A815" s="47">
        <v>18183.508037892199</v>
      </c>
      <c r="B815" s="46"/>
      <c r="C815" s="46">
        <v>-0.56409119370753902</v>
      </c>
      <c r="D815" s="46">
        <v>-1.15489465113998</v>
      </c>
      <c r="E815" s="46"/>
    </row>
    <row r="816" spans="1:5" x14ac:dyDescent="0.35">
      <c r="A816" s="47">
        <v>18185.5071967078</v>
      </c>
      <c r="B816" s="46"/>
      <c r="C816" s="46">
        <v>-1.36663674102689</v>
      </c>
      <c r="D816" s="46">
        <v>-1.15487833430911</v>
      </c>
      <c r="E816" s="46"/>
    </row>
    <row r="817" spans="1:5" x14ac:dyDescent="0.35">
      <c r="A817" s="47">
        <v>18188.959646188501</v>
      </c>
      <c r="B817" s="46"/>
      <c r="C817" s="46">
        <v>-0.56812613202099604</v>
      </c>
      <c r="D817" s="46">
        <v>-1.15484601162464</v>
      </c>
      <c r="E817" s="46"/>
    </row>
    <row r="818" spans="1:5" x14ac:dyDescent="0.35">
      <c r="A818" s="47">
        <v>18190.049967847699</v>
      </c>
      <c r="B818" s="46"/>
      <c r="C818" s="46">
        <v>-0.54980256746032197</v>
      </c>
      <c r="D818" s="46">
        <v>-1.1548347096631599</v>
      </c>
      <c r="E818" s="46"/>
    </row>
    <row r="819" spans="1:5" x14ac:dyDescent="0.35">
      <c r="A819" s="47">
        <v>18191.140289506999</v>
      </c>
      <c r="B819" s="46"/>
      <c r="C819" s="46"/>
      <c r="D819" s="46">
        <v>-1.1548228810702199</v>
      </c>
      <c r="E819" s="46"/>
    </row>
    <row r="820" spans="1:5" x14ac:dyDescent="0.35">
      <c r="A820" s="47">
        <v>18192.310180054901</v>
      </c>
      <c r="B820" s="46"/>
      <c r="C820" s="46">
        <v>1.15620775197249</v>
      </c>
      <c r="D820" s="46">
        <v>-1.1548096026249</v>
      </c>
      <c r="E820" s="46"/>
    </row>
    <row r="821" spans="1:5" x14ac:dyDescent="0.35">
      <c r="A821" s="47">
        <v>18194.3947622138</v>
      </c>
      <c r="B821" s="46"/>
      <c r="C821" s="46">
        <v>-1.2190479914536001</v>
      </c>
      <c r="D821" s="46">
        <v>-1.15478443400416</v>
      </c>
      <c r="E821" s="46"/>
    </row>
    <row r="822" spans="1:5" x14ac:dyDescent="0.35">
      <c r="A822" s="47">
        <v>18195.501576144001</v>
      </c>
      <c r="B822" s="46"/>
      <c r="C822" s="46">
        <v>-0.33263734714846799</v>
      </c>
      <c r="D822" s="46">
        <v>-1.1547702837095799</v>
      </c>
      <c r="E822" s="46"/>
    </row>
    <row r="823" spans="1:5" x14ac:dyDescent="0.35">
      <c r="A823" s="47">
        <v>18195.501576144001</v>
      </c>
      <c r="B823" s="46"/>
      <c r="C823" s="46">
        <v>-0.33689511794975402</v>
      </c>
      <c r="D823" s="46">
        <v>-1.1547702837095799</v>
      </c>
      <c r="E823" s="46"/>
    </row>
    <row r="824" spans="1:5" x14ac:dyDescent="0.35">
      <c r="A824" s="47">
        <v>18195.615184479298</v>
      </c>
      <c r="B824" s="46"/>
      <c r="C824" s="46">
        <v>-4.4208672290579303</v>
      </c>
      <c r="D824" s="46">
        <v>-1.1547688003211201</v>
      </c>
      <c r="E824" s="46"/>
    </row>
    <row r="825" spans="1:5" x14ac:dyDescent="0.35">
      <c r="A825" s="47">
        <v>18196.513014375501</v>
      </c>
      <c r="B825" s="46"/>
      <c r="C825" s="46">
        <v>3.0929988684909699</v>
      </c>
      <c r="D825" s="46">
        <v>-1.1547568744783601</v>
      </c>
      <c r="E825" s="46"/>
    </row>
    <row r="826" spans="1:5" x14ac:dyDescent="0.35">
      <c r="A826" s="47">
        <v>18196.591897803199</v>
      </c>
      <c r="B826" s="46"/>
      <c r="C826" s="46">
        <v>-0.54476851898059797</v>
      </c>
      <c r="D826" s="46">
        <v>-1.1547558094536501</v>
      </c>
      <c r="E826" s="46"/>
    </row>
    <row r="827" spans="1:5" x14ac:dyDescent="0.35">
      <c r="A827" s="47">
        <v>18199.392922201601</v>
      </c>
      <c r="B827" s="46"/>
      <c r="C827" s="46">
        <v>-0.88295603319538096</v>
      </c>
      <c r="D827" s="46">
        <v>-1.1547161860563799</v>
      </c>
      <c r="E827" s="46"/>
    </row>
    <row r="828" spans="1:5" x14ac:dyDescent="0.35">
      <c r="A828" s="47">
        <v>18199.862862780999</v>
      </c>
      <c r="B828" s="46"/>
      <c r="C828" s="46">
        <v>-0.33158120095517801</v>
      </c>
      <c r="D828" s="46">
        <v>-1.15470919354862</v>
      </c>
      <c r="E828" s="46"/>
    </row>
    <row r="829" spans="1:5" x14ac:dyDescent="0.35">
      <c r="A829" s="47">
        <v>18200.953184440201</v>
      </c>
      <c r="B829" s="46"/>
      <c r="C829" s="46">
        <v>-2.2063425114462598</v>
      </c>
      <c r="D829" s="46">
        <v>-1.1546925877555001</v>
      </c>
      <c r="E829" s="46"/>
    </row>
    <row r="830" spans="1:5" x14ac:dyDescent="0.35">
      <c r="A830" s="47">
        <v>18201.992394056</v>
      </c>
      <c r="B830" s="46"/>
      <c r="C830" s="46">
        <v>-1.1319741189017201</v>
      </c>
      <c r="D830" s="46">
        <v>-1.1546762624809901</v>
      </c>
      <c r="E830" s="46"/>
    </row>
    <row r="831" spans="1:5" x14ac:dyDescent="0.35">
      <c r="A831" s="47">
        <v>18202.6822771681</v>
      </c>
      <c r="B831" s="46"/>
      <c r="C831" s="46"/>
      <c r="D831" s="46">
        <v>-1.1546651561335</v>
      </c>
      <c r="E831" s="46"/>
    </row>
    <row r="832" spans="1:5" x14ac:dyDescent="0.35">
      <c r="A832" s="47">
        <v>18208.665800300401</v>
      </c>
      <c r="B832" s="46"/>
      <c r="C832" s="46"/>
      <c r="D832" s="46">
        <v>-1.1545597987379299</v>
      </c>
      <c r="E832" s="46"/>
    </row>
    <row r="833" spans="1:5" x14ac:dyDescent="0.35">
      <c r="A833" s="47">
        <v>18209.3434951665</v>
      </c>
      <c r="B833" s="46"/>
      <c r="C833" s="46"/>
      <c r="D833" s="46">
        <v>-1.1545468415848601</v>
      </c>
      <c r="E833" s="46"/>
    </row>
    <row r="834" spans="1:5" x14ac:dyDescent="0.35">
      <c r="A834" s="47">
        <v>18213.3539793296</v>
      </c>
      <c r="B834" s="46"/>
      <c r="C834" s="46">
        <v>1.3916600849295</v>
      </c>
      <c r="D834" s="46">
        <v>-1.1544658753986199</v>
      </c>
      <c r="E834" s="46"/>
    </row>
    <row r="835" spans="1:5" x14ac:dyDescent="0.35">
      <c r="A835" s="47">
        <v>18215.1273660105</v>
      </c>
      <c r="B835" s="46"/>
      <c r="C835" s="46">
        <v>-0.15678319720963099</v>
      </c>
      <c r="D835" s="46">
        <v>-1.15442772683363</v>
      </c>
      <c r="E835" s="46"/>
    </row>
    <row r="836" spans="1:5" x14ac:dyDescent="0.35">
      <c r="A836" s="47">
        <v>18216.217687669701</v>
      </c>
      <c r="B836" s="46"/>
      <c r="C836" s="46">
        <v>-0.34051838052970901</v>
      </c>
      <c r="D836" s="46">
        <v>-1.1544035556127299</v>
      </c>
      <c r="E836" s="46"/>
    </row>
    <row r="837" spans="1:5" x14ac:dyDescent="0.35">
      <c r="A837" s="47">
        <v>18216.217687669701</v>
      </c>
      <c r="B837" s="46"/>
      <c r="C837" s="46">
        <v>-0.38570710316905299</v>
      </c>
      <c r="D837" s="46">
        <v>-1.1544035556127299</v>
      </c>
      <c r="E837" s="46"/>
    </row>
    <row r="838" spans="1:5" x14ac:dyDescent="0.35">
      <c r="A838" s="47">
        <v>18217.308009329001</v>
      </c>
      <c r="B838" s="46"/>
      <c r="C838" s="46">
        <v>-0.34390785008305802</v>
      </c>
      <c r="D838" s="46">
        <v>-1.1543788377513</v>
      </c>
      <c r="E838" s="46"/>
    </row>
    <row r="839" spans="1:5" x14ac:dyDescent="0.35">
      <c r="A839" s="47">
        <v>18217.308009329001</v>
      </c>
      <c r="B839" s="46"/>
      <c r="C839" s="46"/>
      <c r="D839" s="46">
        <v>-1.1543788377513</v>
      </c>
      <c r="E839" s="46"/>
    </row>
    <row r="840" spans="1:5" x14ac:dyDescent="0.35">
      <c r="A840" s="47">
        <v>18217.308009329001</v>
      </c>
      <c r="B840" s="46"/>
      <c r="C840" s="46">
        <v>3.1416153523940999</v>
      </c>
      <c r="D840" s="46">
        <v>-1.1543788377513</v>
      </c>
      <c r="E840" s="46"/>
    </row>
    <row r="841" spans="1:5" x14ac:dyDescent="0.35">
      <c r="A841" s="47">
        <v>18217.308009329001</v>
      </c>
      <c r="B841" s="46"/>
      <c r="C841" s="46">
        <v>3.4882475361188701</v>
      </c>
      <c r="D841" s="46">
        <v>-1.1543788377513</v>
      </c>
      <c r="E841" s="46"/>
    </row>
    <row r="842" spans="1:5" x14ac:dyDescent="0.35">
      <c r="A842" s="47">
        <v>18218.398330988199</v>
      </c>
      <c r="B842" s="46"/>
      <c r="C842" s="46">
        <v>-9.8980055670105899E-2</v>
      </c>
      <c r="D842" s="46">
        <v>-1.15435357241562</v>
      </c>
      <c r="E842" s="46"/>
    </row>
    <row r="843" spans="1:5" x14ac:dyDescent="0.35">
      <c r="A843" s="47">
        <v>18218.398330988199</v>
      </c>
      <c r="B843" s="46"/>
      <c r="C843" s="46">
        <v>-0.40124520995374902</v>
      </c>
      <c r="D843" s="46">
        <v>-1.15435357241562</v>
      </c>
      <c r="E843" s="46"/>
    </row>
    <row r="844" spans="1:5" x14ac:dyDescent="0.35">
      <c r="A844" s="47">
        <v>18218.398330988199</v>
      </c>
      <c r="B844" s="46"/>
      <c r="C844" s="46">
        <v>-0.34027497508142301</v>
      </c>
      <c r="D844" s="46">
        <v>-1.15435357241562</v>
      </c>
      <c r="E844" s="46"/>
    </row>
    <row r="845" spans="1:5" x14ac:dyDescent="0.35">
      <c r="A845" s="47">
        <v>18218.398330988199</v>
      </c>
      <c r="B845" s="46"/>
      <c r="C845" s="46">
        <v>-0.56642870409270296</v>
      </c>
      <c r="D845" s="46">
        <v>-1.15435357241562</v>
      </c>
      <c r="E845" s="46"/>
    </row>
    <row r="846" spans="1:5" x14ac:dyDescent="0.35">
      <c r="A846" s="47">
        <v>18218.398330988199</v>
      </c>
      <c r="B846" s="46"/>
      <c r="C846" s="46">
        <v>-0.55489110107637096</v>
      </c>
      <c r="D846" s="46">
        <v>-1.15435357241562</v>
      </c>
      <c r="E846" s="46"/>
    </row>
    <row r="847" spans="1:5" x14ac:dyDescent="0.35">
      <c r="A847" s="47">
        <v>18218.398330988199</v>
      </c>
      <c r="B847" s="46"/>
      <c r="C847" s="46">
        <v>-9.9363891117365502E-2</v>
      </c>
      <c r="D847" s="46">
        <v>-1.15435357241562</v>
      </c>
      <c r="E847" s="46"/>
    </row>
    <row r="848" spans="1:5" x14ac:dyDescent="0.35">
      <c r="A848" s="47">
        <v>18218.398330988199</v>
      </c>
      <c r="B848" s="46"/>
      <c r="C848" s="46">
        <v>-0.328551636436414</v>
      </c>
      <c r="D848" s="46">
        <v>-1.15435357241562</v>
      </c>
      <c r="E848" s="46"/>
    </row>
    <row r="849" spans="1:5" x14ac:dyDescent="0.35">
      <c r="A849" s="47">
        <v>18218.398330988199</v>
      </c>
      <c r="B849" s="46"/>
      <c r="C849" s="46">
        <v>-0.56434686097707198</v>
      </c>
      <c r="D849" s="46">
        <v>-1.15435357241562</v>
      </c>
      <c r="E849" s="46"/>
    </row>
    <row r="850" spans="1:5" x14ac:dyDescent="0.35">
      <c r="A850" s="47">
        <v>18218.398330988199</v>
      </c>
      <c r="B850" s="46"/>
      <c r="C850" s="46">
        <v>-0.40723949029149997</v>
      </c>
      <c r="D850" s="46">
        <v>-1.15435357241562</v>
      </c>
      <c r="E850" s="46"/>
    </row>
    <row r="851" spans="1:5" x14ac:dyDescent="0.35">
      <c r="A851" s="47">
        <v>18218.398330988199</v>
      </c>
      <c r="B851" s="46"/>
      <c r="C851" s="46">
        <v>-0.38393030099979097</v>
      </c>
      <c r="D851" s="46">
        <v>-1.15435357241562</v>
      </c>
      <c r="E851" s="46"/>
    </row>
    <row r="852" spans="1:5" x14ac:dyDescent="0.35">
      <c r="A852" s="47">
        <v>18218.398330988199</v>
      </c>
      <c r="B852" s="46"/>
      <c r="C852" s="46">
        <v>-0.39349188543928998</v>
      </c>
      <c r="D852" s="46">
        <v>-1.15435357241562</v>
      </c>
      <c r="E852" s="46"/>
    </row>
    <row r="853" spans="1:5" x14ac:dyDescent="0.35">
      <c r="A853" s="47">
        <v>18218.398330988199</v>
      </c>
      <c r="B853" s="46"/>
      <c r="C853" s="46">
        <v>-0.34481205181726698</v>
      </c>
      <c r="D853" s="46">
        <v>-1.15435357241562</v>
      </c>
      <c r="E853" s="46"/>
    </row>
    <row r="854" spans="1:5" x14ac:dyDescent="0.35">
      <c r="A854" s="47">
        <v>18218.398330988199</v>
      </c>
      <c r="B854" s="46"/>
      <c r="C854" s="46">
        <v>-0.34716224675302998</v>
      </c>
      <c r="D854" s="46">
        <v>-1.15435357241562</v>
      </c>
      <c r="E854" s="46"/>
    </row>
    <row r="855" spans="1:5" x14ac:dyDescent="0.35">
      <c r="A855" s="47">
        <v>18218.398330988199</v>
      </c>
      <c r="B855" s="46"/>
      <c r="C855" s="46">
        <v>-0.59845913029325004</v>
      </c>
      <c r="D855" s="46">
        <v>-1.15435357241562</v>
      </c>
      <c r="E855" s="46"/>
    </row>
    <row r="856" spans="1:5" x14ac:dyDescent="0.35">
      <c r="A856" s="47">
        <v>18219.488652647498</v>
      </c>
      <c r="B856" s="46"/>
      <c r="C856" s="46">
        <v>3.4508377979827398</v>
      </c>
      <c r="D856" s="46">
        <v>-1.15432775877199</v>
      </c>
      <c r="E856" s="46"/>
    </row>
    <row r="857" spans="1:5" x14ac:dyDescent="0.35">
      <c r="A857" s="47">
        <v>18219.488652647498</v>
      </c>
      <c r="B857" s="46"/>
      <c r="C857" s="46">
        <v>-2.9801021241569399</v>
      </c>
      <c r="D857" s="46">
        <v>-1.15432775877199</v>
      </c>
      <c r="E857" s="46"/>
    </row>
    <row r="858" spans="1:5" x14ac:dyDescent="0.35">
      <c r="A858" s="47">
        <v>18219.488652647498</v>
      </c>
      <c r="B858" s="46"/>
      <c r="C858" s="46">
        <v>-0.38714059625202202</v>
      </c>
      <c r="D858" s="46">
        <v>-1.15432775877199</v>
      </c>
      <c r="E858" s="46"/>
    </row>
    <row r="859" spans="1:5" x14ac:dyDescent="0.35">
      <c r="A859" s="47">
        <v>18219.488652647498</v>
      </c>
      <c r="B859" s="46"/>
      <c r="C859" s="46">
        <v>-0.33697646630771499</v>
      </c>
      <c r="D859" s="46">
        <v>-1.15432775877199</v>
      </c>
      <c r="E859" s="46"/>
    </row>
    <row r="860" spans="1:5" x14ac:dyDescent="0.35">
      <c r="A860" s="47">
        <v>18219.488652647498</v>
      </c>
      <c r="B860" s="46"/>
      <c r="C860" s="46">
        <v>-0.33405983674055201</v>
      </c>
      <c r="D860" s="46">
        <v>-1.15432775877199</v>
      </c>
      <c r="E860" s="46"/>
    </row>
    <row r="861" spans="1:5" x14ac:dyDescent="0.35">
      <c r="A861" s="47">
        <v>18219.488652647498</v>
      </c>
      <c r="B861" s="46"/>
      <c r="C861" s="46">
        <v>-0.430849325110017</v>
      </c>
      <c r="D861" s="46">
        <v>-1.15432775877199</v>
      </c>
      <c r="E861" s="46"/>
    </row>
    <row r="862" spans="1:5" x14ac:dyDescent="0.35">
      <c r="A862" s="47">
        <v>18219.488652647498</v>
      </c>
      <c r="B862" s="46"/>
      <c r="C862" s="46">
        <v>-0.37485413698966602</v>
      </c>
      <c r="D862" s="46">
        <v>-1.15432775877199</v>
      </c>
      <c r="E862" s="46"/>
    </row>
    <row r="863" spans="1:5" x14ac:dyDescent="0.35">
      <c r="A863" s="47">
        <v>18219.488652647498</v>
      </c>
      <c r="B863" s="46"/>
      <c r="C863" s="46">
        <v>-0.34082739678311702</v>
      </c>
      <c r="D863" s="46">
        <v>-1.15432775877199</v>
      </c>
      <c r="E863" s="46"/>
    </row>
    <row r="864" spans="1:5" x14ac:dyDescent="0.35">
      <c r="A864" s="47">
        <v>18219.488652647498</v>
      </c>
      <c r="B864" s="46"/>
      <c r="C864" s="46">
        <v>-0.347585745775503</v>
      </c>
      <c r="D864" s="46">
        <v>-1.15432775877199</v>
      </c>
      <c r="E864" s="46"/>
    </row>
    <row r="865" spans="1:5" x14ac:dyDescent="0.35">
      <c r="A865" s="47">
        <v>18219.488652647498</v>
      </c>
      <c r="B865" s="46"/>
      <c r="C865" s="46">
        <v>-0.48792255760500303</v>
      </c>
      <c r="D865" s="46">
        <v>-1.15432775877199</v>
      </c>
      <c r="E865" s="46"/>
    </row>
    <row r="866" spans="1:5" x14ac:dyDescent="0.35">
      <c r="A866" s="47">
        <v>18219.488652647498</v>
      </c>
      <c r="B866" s="46"/>
      <c r="C866" s="46"/>
      <c r="D866" s="46">
        <v>-1.15432775877199</v>
      </c>
      <c r="E866" s="46"/>
    </row>
    <row r="867" spans="1:5" x14ac:dyDescent="0.35">
      <c r="A867" s="47">
        <v>18219.488652647498</v>
      </c>
      <c r="B867" s="46"/>
      <c r="C867" s="46"/>
      <c r="D867" s="46">
        <v>-1.15432775877199</v>
      </c>
      <c r="E867" s="46"/>
    </row>
    <row r="868" spans="1:5" x14ac:dyDescent="0.35">
      <c r="A868" s="47">
        <v>18219.488652647498</v>
      </c>
      <c r="B868" s="46"/>
      <c r="C868" s="46">
        <v>-0.34985549831974</v>
      </c>
      <c r="D868" s="46">
        <v>-1.15432775877199</v>
      </c>
      <c r="E868" s="46"/>
    </row>
    <row r="869" spans="1:5" x14ac:dyDescent="0.35">
      <c r="A869" s="47">
        <v>18219.488652647498</v>
      </c>
      <c r="B869" s="46"/>
      <c r="C869" s="46">
        <v>-2.1733631533122502</v>
      </c>
      <c r="D869" s="46">
        <v>-1.15432775877199</v>
      </c>
      <c r="E869" s="46"/>
    </row>
    <row r="870" spans="1:5" x14ac:dyDescent="0.35">
      <c r="A870" s="47">
        <v>18219.488652647498</v>
      </c>
      <c r="B870" s="46"/>
      <c r="C870" s="46"/>
      <c r="D870" s="46">
        <v>-1.15432775877199</v>
      </c>
      <c r="E870" s="46"/>
    </row>
    <row r="871" spans="1:5" x14ac:dyDescent="0.35">
      <c r="A871" s="47">
        <v>18219.488652647498</v>
      </c>
      <c r="B871" s="46"/>
      <c r="C871" s="46">
        <v>-0.56884367169141004</v>
      </c>
      <c r="D871" s="46">
        <v>-1.15432775877199</v>
      </c>
      <c r="E871" s="46"/>
    </row>
    <row r="872" spans="1:5" x14ac:dyDescent="0.35">
      <c r="A872" s="47">
        <v>18219.488652647498</v>
      </c>
      <c r="B872" s="46"/>
      <c r="C872" s="46">
        <v>-0.383431382480171</v>
      </c>
      <c r="D872" s="46">
        <v>-1.15432775877199</v>
      </c>
      <c r="E872" s="46"/>
    </row>
    <row r="873" spans="1:5" x14ac:dyDescent="0.35">
      <c r="A873" s="47">
        <v>18219.488652647498</v>
      </c>
      <c r="B873" s="46"/>
      <c r="C873" s="46"/>
      <c r="D873" s="46">
        <v>-1.15432775877199</v>
      </c>
      <c r="E873" s="46"/>
    </row>
    <row r="874" spans="1:5" x14ac:dyDescent="0.35">
      <c r="A874" s="47">
        <v>18219.488652647498</v>
      </c>
      <c r="B874" s="46"/>
      <c r="C874" s="46">
        <v>-1.95267610036098</v>
      </c>
      <c r="D874" s="46">
        <v>-1.15432775877199</v>
      </c>
      <c r="E874" s="46"/>
    </row>
    <row r="875" spans="1:5" x14ac:dyDescent="0.35">
      <c r="A875" s="47">
        <v>18219.488652647498</v>
      </c>
      <c r="B875" s="46"/>
      <c r="C875" s="46"/>
      <c r="D875" s="46">
        <v>-1.15432775877199</v>
      </c>
      <c r="E875" s="46"/>
    </row>
    <row r="876" spans="1:5" x14ac:dyDescent="0.35">
      <c r="A876" s="47">
        <v>18219.488652647498</v>
      </c>
      <c r="B876" s="46"/>
      <c r="C876" s="46">
        <v>-0.34900828740635997</v>
      </c>
      <c r="D876" s="46">
        <v>-1.15432775877199</v>
      </c>
      <c r="E876" s="46"/>
    </row>
    <row r="877" spans="1:5" x14ac:dyDescent="0.35">
      <c r="A877" s="47">
        <v>18219.488652647498</v>
      </c>
      <c r="B877" s="46"/>
      <c r="C877" s="46">
        <v>-0.44516638089639998</v>
      </c>
      <c r="D877" s="46">
        <v>-1.15432775877199</v>
      </c>
      <c r="E877" s="46"/>
    </row>
    <row r="878" spans="1:5" x14ac:dyDescent="0.35">
      <c r="A878" s="47">
        <v>18219.488652647498</v>
      </c>
      <c r="B878" s="46"/>
      <c r="C878" s="46">
        <v>-0.36962756547216402</v>
      </c>
      <c r="D878" s="46">
        <v>-1.15432775877199</v>
      </c>
      <c r="E878" s="46"/>
    </row>
    <row r="879" spans="1:5" x14ac:dyDescent="0.35">
      <c r="A879" s="47">
        <v>18219.488652647498</v>
      </c>
      <c r="B879" s="46"/>
      <c r="C879" s="46">
        <v>2.5632518801951298</v>
      </c>
      <c r="D879" s="46">
        <v>-1.15432775877199</v>
      </c>
      <c r="E879" s="46"/>
    </row>
    <row r="880" spans="1:5" x14ac:dyDescent="0.35">
      <c r="A880" s="47">
        <v>18219.488652647498</v>
      </c>
      <c r="B880" s="46"/>
      <c r="C880" s="46">
        <v>-2.9801021241569399</v>
      </c>
      <c r="D880" s="46">
        <v>-1.15432775877199</v>
      </c>
      <c r="E880" s="46"/>
    </row>
    <row r="881" spans="1:5" x14ac:dyDescent="0.35">
      <c r="A881" s="47">
        <v>18219.488652647498</v>
      </c>
      <c r="B881" s="46"/>
      <c r="C881" s="46">
        <v>-0.61060679434398202</v>
      </c>
      <c r="D881" s="46">
        <v>-1.15432775877199</v>
      </c>
      <c r="E881" s="46"/>
    </row>
    <row r="882" spans="1:5" x14ac:dyDescent="0.35">
      <c r="A882" s="47">
        <v>18219.488652647498</v>
      </c>
      <c r="B882" s="46"/>
      <c r="C882" s="46">
        <v>-0.56677711025537902</v>
      </c>
      <c r="D882" s="46">
        <v>-1.15432775877199</v>
      </c>
      <c r="E882" s="46"/>
    </row>
    <row r="883" spans="1:5" x14ac:dyDescent="0.35">
      <c r="A883" s="47">
        <v>18219.488652647498</v>
      </c>
      <c r="B883" s="46"/>
      <c r="C883" s="46">
        <v>-0.55746164085523897</v>
      </c>
      <c r="D883" s="46">
        <v>-1.15432775877199</v>
      </c>
      <c r="E883" s="46"/>
    </row>
    <row r="884" spans="1:5" x14ac:dyDescent="0.35">
      <c r="A884" s="47">
        <v>18219.488652647498</v>
      </c>
      <c r="B884" s="46"/>
      <c r="C884" s="46">
        <v>-0.44980933999870798</v>
      </c>
      <c r="D884" s="46">
        <v>-1.15432775877199</v>
      </c>
      <c r="E884" s="46"/>
    </row>
    <row r="885" spans="1:5" x14ac:dyDescent="0.35">
      <c r="A885" s="47">
        <v>18219.488652647498</v>
      </c>
      <c r="B885" s="46"/>
      <c r="C885" s="46">
        <v>-2.5866576918859399</v>
      </c>
      <c r="D885" s="46">
        <v>-1.15432775877199</v>
      </c>
      <c r="E885" s="46"/>
    </row>
    <row r="886" spans="1:5" x14ac:dyDescent="0.35">
      <c r="A886" s="47">
        <v>18219.488652647498</v>
      </c>
      <c r="B886" s="46"/>
      <c r="C886" s="46">
        <v>-0.56934510284276696</v>
      </c>
      <c r="D886" s="46">
        <v>-1.15432775877199</v>
      </c>
      <c r="E886" s="46"/>
    </row>
    <row r="887" spans="1:5" x14ac:dyDescent="0.35">
      <c r="A887" s="47">
        <v>18219.488652647498</v>
      </c>
      <c r="B887" s="46"/>
      <c r="C887" s="46">
        <v>-0.32764574995471901</v>
      </c>
      <c r="D887" s="46">
        <v>-1.15432775877199</v>
      </c>
      <c r="E887" s="46"/>
    </row>
    <row r="888" spans="1:5" x14ac:dyDescent="0.35">
      <c r="A888" s="47">
        <v>18219.488652647498</v>
      </c>
      <c r="B888" s="46"/>
      <c r="C888" s="46">
        <v>-9.9354307503030106E-2</v>
      </c>
      <c r="D888" s="46">
        <v>-1.15432775877199</v>
      </c>
      <c r="E888" s="46"/>
    </row>
    <row r="889" spans="1:5" x14ac:dyDescent="0.35">
      <c r="A889" s="47">
        <v>18219.488652647498</v>
      </c>
      <c r="B889" s="46"/>
      <c r="C889" s="46">
        <v>-0.56710772680855803</v>
      </c>
      <c r="D889" s="46">
        <v>-1.15432775877199</v>
      </c>
      <c r="E889" s="46"/>
    </row>
    <row r="890" spans="1:5" x14ac:dyDescent="0.35">
      <c r="A890" s="47">
        <v>18219.488652647498</v>
      </c>
      <c r="B890" s="46"/>
      <c r="C890" s="46">
        <v>-2.9801021241569399</v>
      </c>
      <c r="D890" s="46">
        <v>-1.15432775877199</v>
      </c>
      <c r="E890" s="46"/>
    </row>
    <row r="891" spans="1:5" x14ac:dyDescent="0.35">
      <c r="A891" s="47">
        <v>18219.488652647498</v>
      </c>
      <c r="B891" s="46"/>
      <c r="C891" s="46">
        <v>-0.39204619335715402</v>
      </c>
      <c r="D891" s="46">
        <v>-1.15432775877199</v>
      </c>
      <c r="E891" s="46"/>
    </row>
    <row r="892" spans="1:5" x14ac:dyDescent="0.35">
      <c r="A892" s="47">
        <v>18219.488652647498</v>
      </c>
      <c r="B892" s="46"/>
      <c r="C892" s="46">
        <v>-0.55428368296549502</v>
      </c>
      <c r="D892" s="46">
        <v>-1.15432775877199</v>
      </c>
      <c r="E892" s="46"/>
    </row>
    <row r="893" spans="1:5" x14ac:dyDescent="0.35">
      <c r="A893" s="47">
        <v>18219.488652647498</v>
      </c>
      <c r="B893" s="46"/>
      <c r="C893" s="46">
        <v>-0.33718323030663699</v>
      </c>
      <c r="D893" s="46">
        <v>-1.15432775877199</v>
      </c>
      <c r="E893" s="46"/>
    </row>
    <row r="894" spans="1:5" x14ac:dyDescent="0.35">
      <c r="A894" s="47">
        <v>18219.488652647498</v>
      </c>
      <c r="B894" s="46"/>
      <c r="C894" s="46">
        <v>-0.34195238641476799</v>
      </c>
      <c r="D894" s="46">
        <v>-1.15432775877199</v>
      </c>
      <c r="E894" s="46"/>
    </row>
    <row r="895" spans="1:5" x14ac:dyDescent="0.35">
      <c r="A895" s="47">
        <v>18219.488652647498</v>
      </c>
      <c r="B895" s="46"/>
      <c r="C895" s="46">
        <v>-0.33866274398901602</v>
      </c>
      <c r="D895" s="46">
        <v>-1.15432775877199</v>
      </c>
      <c r="E895" s="46"/>
    </row>
    <row r="896" spans="1:5" x14ac:dyDescent="0.35">
      <c r="A896" s="47">
        <v>18219.488652647498</v>
      </c>
      <c r="B896" s="46"/>
      <c r="C896" s="46">
        <v>-2.9856973284239099</v>
      </c>
      <c r="D896" s="46">
        <v>-1.15432775877199</v>
      </c>
      <c r="E896" s="46"/>
    </row>
    <row r="897" spans="1:5" x14ac:dyDescent="0.35">
      <c r="A897" s="47">
        <v>18219.488652647498</v>
      </c>
      <c r="B897" s="46"/>
      <c r="C897" s="46">
        <v>3.5582014959432402</v>
      </c>
      <c r="D897" s="46">
        <v>-1.15432775877199</v>
      </c>
      <c r="E897" s="46"/>
    </row>
    <row r="898" spans="1:5" x14ac:dyDescent="0.35">
      <c r="A898" s="47">
        <v>18219.488652647498</v>
      </c>
      <c r="B898" s="46"/>
      <c r="C898" s="46">
        <v>-0.389767372980032</v>
      </c>
      <c r="D898" s="46">
        <v>-1.15432775877199</v>
      </c>
      <c r="E898" s="46"/>
    </row>
    <row r="899" spans="1:5" x14ac:dyDescent="0.35">
      <c r="A899" s="47">
        <v>18219.488652647498</v>
      </c>
      <c r="B899" s="46"/>
      <c r="C899" s="46">
        <v>-0.38421138626423301</v>
      </c>
      <c r="D899" s="46">
        <v>-1.15432775877199</v>
      </c>
      <c r="E899" s="46"/>
    </row>
    <row r="900" spans="1:5" x14ac:dyDescent="0.35">
      <c r="A900" s="47">
        <v>18219.488652647498</v>
      </c>
      <c r="B900" s="46"/>
      <c r="C900" s="46">
        <v>-0.34108139251944902</v>
      </c>
      <c r="D900" s="46">
        <v>-1.15432775877199</v>
      </c>
      <c r="E900" s="46"/>
    </row>
    <row r="901" spans="1:5" x14ac:dyDescent="0.35">
      <c r="A901" s="47">
        <v>18219.488652647498</v>
      </c>
      <c r="B901" s="46"/>
      <c r="C901" s="46">
        <v>-0.34181230798666601</v>
      </c>
      <c r="D901" s="46">
        <v>-1.15432775877199</v>
      </c>
      <c r="E901" s="46"/>
    </row>
    <row r="902" spans="1:5" x14ac:dyDescent="0.35">
      <c r="A902" s="47">
        <v>18219.488652647498</v>
      </c>
      <c r="B902" s="46"/>
      <c r="C902" s="46">
        <v>-0.32886499356825599</v>
      </c>
      <c r="D902" s="46">
        <v>-1.15432775877199</v>
      </c>
      <c r="E902" s="46"/>
    </row>
    <row r="903" spans="1:5" x14ac:dyDescent="0.35">
      <c r="A903" s="47">
        <v>18219.488652647498</v>
      </c>
      <c r="B903" s="46"/>
      <c r="C903" s="46"/>
      <c r="D903" s="46">
        <v>-1.15432775877199</v>
      </c>
      <c r="E903" s="46"/>
    </row>
    <row r="904" spans="1:5" x14ac:dyDescent="0.35">
      <c r="A904" s="47">
        <v>18219.488652647498</v>
      </c>
      <c r="B904" s="46"/>
      <c r="C904" s="46">
        <v>-0.338064421379414</v>
      </c>
      <c r="D904" s="46">
        <v>-1.15432775877199</v>
      </c>
      <c r="E904" s="46"/>
    </row>
    <row r="905" spans="1:5" x14ac:dyDescent="0.35">
      <c r="A905" s="47">
        <v>18219.488652647498</v>
      </c>
      <c r="B905" s="46"/>
      <c r="C905" s="46">
        <v>-0.34118130327969198</v>
      </c>
      <c r="D905" s="46">
        <v>-1.15432775877199</v>
      </c>
      <c r="E905" s="46"/>
    </row>
    <row r="906" spans="1:5" x14ac:dyDescent="0.35">
      <c r="A906" s="47">
        <v>18219.488652647498</v>
      </c>
      <c r="B906" s="46"/>
      <c r="C906" s="46">
        <v>-0.36974806805357702</v>
      </c>
      <c r="D906" s="46">
        <v>-1.15432775877199</v>
      </c>
      <c r="E906" s="46"/>
    </row>
    <row r="907" spans="1:5" x14ac:dyDescent="0.35">
      <c r="A907" s="47">
        <v>18219.488652647498</v>
      </c>
      <c r="B907" s="46"/>
      <c r="C907" s="46">
        <v>-2.9900711402866098</v>
      </c>
      <c r="D907" s="46">
        <v>-1.15432775877199</v>
      </c>
      <c r="E907" s="46"/>
    </row>
    <row r="908" spans="1:5" x14ac:dyDescent="0.35">
      <c r="A908" s="47">
        <v>18219.488652647498</v>
      </c>
      <c r="B908" s="46"/>
      <c r="C908" s="46">
        <v>-2.9801021241569399</v>
      </c>
      <c r="D908" s="46">
        <v>-1.15432775877199</v>
      </c>
      <c r="E908" s="46"/>
    </row>
    <row r="909" spans="1:5" x14ac:dyDescent="0.35">
      <c r="A909" s="47">
        <v>18219.488652647498</v>
      </c>
      <c r="B909" s="46"/>
      <c r="C909" s="46">
        <v>-0.33479725259280002</v>
      </c>
      <c r="D909" s="46">
        <v>-1.15432775877199</v>
      </c>
      <c r="E909" s="46"/>
    </row>
    <row r="910" spans="1:5" x14ac:dyDescent="0.35">
      <c r="A910" s="47">
        <v>18219.488652647498</v>
      </c>
      <c r="B910" s="46"/>
      <c r="C910" s="46">
        <v>-0.41664899039213199</v>
      </c>
      <c r="D910" s="46">
        <v>-1.15432775877199</v>
      </c>
      <c r="E910" s="46"/>
    </row>
    <row r="911" spans="1:5" x14ac:dyDescent="0.35">
      <c r="A911" s="47">
        <v>18219.488652647498</v>
      </c>
      <c r="B911" s="46"/>
      <c r="C911" s="46">
        <v>-0.33016361678155398</v>
      </c>
      <c r="D911" s="46">
        <v>-1.15432775877199</v>
      </c>
      <c r="E911" s="46"/>
    </row>
    <row r="912" spans="1:5" x14ac:dyDescent="0.35">
      <c r="A912" s="47">
        <v>18219.488652647498</v>
      </c>
      <c r="B912" s="46"/>
      <c r="C912" s="46">
        <v>-0.56762087795903005</v>
      </c>
      <c r="D912" s="46">
        <v>-1.15432775877199</v>
      </c>
      <c r="E912" s="46"/>
    </row>
    <row r="913" spans="1:5" x14ac:dyDescent="0.35">
      <c r="A913" s="47">
        <v>18219.488652647498</v>
      </c>
      <c r="B913" s="46"/>
      <c r="C913" s="46">
        <v>-2.9801021241569399</v>
      </c>
      <c r="D913" s="46">
        <v>-1.15432775877199</v>
      </c>
      <c r="E913" s="46"/>
    </row>
    <row r="914" spans="1:5" x14ac:dyDescent="0.35">
      <c r="A914" s="47">
        <v>18219.488652647498</v>
      </c>
      <c r="B914" s="46"/>
      <c r="C914" s="46">
        <v>-0.101799080927567</v>
      </c>
      <c r="D914" s="46">
        <v>-1.15432775877199</v>
      </c>
      <c r="E914" s="46"/>
    </row>
    <row r="915" spans="1:5" x14ac:dyDescent="0.35">
      <c r="A915" s="47">
        <v>18219.488652647498</v>
      </c>
      <c r="B915" s="46"/>
      <c r="C915" s="46">
        <v>-9.9853915602288207E-2</v>
      </c>
      <c r="D915" s="46">
        <v>-1.15432775877199</v>
      </c>
      <c r="E915" s="46"/>
    </row>
    <row r="916" spans="1:5" x14ac:dyDescent="0.35">
      <c r="A916" s="47">
        <v>18219.488652647498</v>
      </c>
      <c r="B916" s="46"/>
      <c r="C916" s="46"/>
      <c r="D916" s="46">
        <v>-1.15432775877199</v>
      </c>
      <c r="E916" s="46"/>
    </row>
    <row r="917" spans="1:5" x14ac:dyDescent="0.35">
      <c r="A917" s="47">
        <v>18219.488652647498</v>
      </c>
      <c r="B917" s="46"/>
      <c r="C917" s="46">
        <v>-0.33316221268205898</v>
      </c>
      <c r="D917" s="46">
        <v>-1.15432775877199</v>
      </c>
      <c r="E917" s="46"/>
    </row>
    <row r="918" spans="1:5" x14ac:dyDescent="0.35">
      <c r="A918" s="47">
        <v>18219.488652647498</v>
      </c>
      <c r="B918" s="46"/>
      <c r="C918" s="46">
        <v>-0.33962535124089099</v>
      </c>
      <c r="D918" s="46">
        <v>-1.15432775877199</v>
      </c>
      <c r="E918" s="46"/>
    </row>
    <row r="919" spans="1:5" x14ac:dyDescent="0.35">
      <c r="A919" s="47">
        <v>18219.488652647498</v>
      </c>
      <c r="B919" s="46"/>
      <c r="C919" s="46">
        <v>-0.37022269231173899</v>
      </c>
      <c r="D919" s="46">
        <v>-1.15432775877199</v>
      </c>
      <c r="E919" s="46"/>
    </row>
    <row r="920" spans="1:5" x14ac:dyDescent="0.35">
      <c r="A920" s="47">
        <v>18219.488652647498</v>
      </c>
      <c r="B920" s="46"/>
      <c r="C920" s="46">
        <v>-0.56381886290690597</v>
      </c>
      <c r="D920" s="46">
        <v>-1.15432775877199</v>
      </c>
      <c r="E920" s="46"/>
    </row>
    <row r="921" spans="1:5" x14ac:dyDescent="0.35">
      <c r="A921" s="47">
        <v>18219.488652647498</v>
      </c>
      <c r="B921" s="46"/>
      <c r="C921" s="46"/>
      <c r="D921" s="46">
        <v>-1.15432775877199</v>
      </c>
      <c r="E921" s="46"/>
    </row>
    <row r="922" spans="1:5" x14ac:dyDescent="0.35">
      <c r="A922" s="47">
        <v>18219.488652647498</v>
      </c>
      <c r="B922" s="46"/>
      <c r="C922" s="46">
        <v>3.46730695090312</v>
      </c>
      <c r="D922" s="46">
        <v>-1.15432775877199</v>
      </c>
      <c r="E922" s="46"/>
    </row>
    <row r="923" spans="1:5" x14ac:dyDescent="0.35">
      <c r="A923" s="47">
        <v>18219.488652647498</v>
      </c>
      <c r="B923" s="46"/>
      <c r="C923" s="46">
        <v>-0.10330372685396499</v>
      </c>
      <c r="D923" s="46">
        <v>-1.15432775877199</v>
      </c>
      <c r="E923" s="46"/>
    </row>
    <row r="924" spans="1:5" x14ac:dyDescent="0.35">
      <c r="A924" s="47">
        <v>18220.5789743067</v>
      </c>
      <c r="B924" s="46"/>
      <c r="C924" s="46">
        <v>1.5712043646892699</v>
      </c>
      <c r="D924" s="46">
        <v>-1.1543013959866999</v>
      </c>
      <c r="E924" s="46"/>
    </row>
    <row r="925" spans="1:5" x14ac:dyDescent="0.35">
      <c r="A925" s="47">
        <v>18220.5789743067</v>
      </c>
      <c r="B925" s="46"/>
      <c r="C925" s="46"/>
      <c r="D925" s="46">
        <v>-1.1543013959866999</v>
      </c>
      <c r="E925" s="46"/>
    </row>
    <row r="926" spans="1:5" x14ac:dyDescent="0.35">
      <c r="A926" s="47">
        <v>18220.5789743067</v>
      </c>
      <c r="B926" s="46"/>
      <c r="C926" s="46">
        <v>-0.19724413358099799</v>
      </c>
      <c r="D926" s="46">
        <v>-1.1543013959866999</v>
      </c>
      <c r="E926" s="46"/>
    </row>
    <row r="927" spans="1:5" x14ac:dyDescent="0.35">
      <c r="A927" s="47">
        <v>18220.5789743067</v>
      </c>
      <c r="B927" s="46"/>
      <c r="C927" s="46">
        <v>-0.34197957483059799</v>
      </c>
      <c r="D927" s="46">
        <v>-1.1543013959866999</v>
      </c>
      <c r="E927" s="46"/>
    </row>
    <row r="928" spans="1:5" x14ac:dyDescent="0.35">
      <c r="A928" s="47">
        <v>18220.5789743067</v>
      </c>
      <c r="B928" s="46"/>
      <c r="C928" s="46">
        <v>-2.9855188469321798</v>
      </c>
      <c r="D928" s="46">
        <v>-1.1543013959866999</v>
      </c>
      <c r="E928" s="46"/>
    </row>
    <row r="929" spans="1:5" x14ac:dyDescent="0.35">
      <c r="A929" s="47">
        <v>18220.5789743067</v>
      </c>
      <c r="B929" s="46"/>
      <c r="C929" s="46">
        <v>-0.56760936751166802</v>
      </c>
      <c r="D929" s="46">
        <v>-1.1543013959866999</v>
      </c>
      <c r="E929" s="46"/>
    </row>
    <row r="930" spans="1:5" x14ac:dyDescent="0.35">
      <c r="A930" s="47">
        <v>18220.5789743067</v>
      </c>
      <c r="B930" s="46"/>
      <c r="C930" s="46">
        <v>-0.34478717622972199</v>
      </c>
      <c r="D930" s="46">
        <v>-1.1543013959866999</v>
      </c>
      <c r="E930" s="46"/>
    </row>
    <row r="931" spans="1:5" x14ac:dyDescent="0.35">
      <c r="A931" s="47">
        <v>18220.5789743067</v>
      </c>
      <c r="B931" s="46"/>
      <c r="C931" s="46">
        <v>-0.102315501085615</v>
      </c>
      <c r="D931" s="46">
        <v>-1.1543013959866999</v>
      </c>
      <c r="E931" s="46"/>
    </row>
    <row r="932" spans="1:5" x14ac:dyDescent="0.35">
      <c r="A932" s="47">
        <v>18220.931897279199</v>
      </c>
      <c r="B932" s="46"/>
      <c r="C932" s="46">
        <v>-0.97921346014590005</v>
      </c>
      <c r="D932" s="46">
        <v>-1.15429274491415</v>
      </c>
      <c r="E932" s="46"/>
    </row>
    <row r="933" spans="1:5" x14ac:dyDescent="0.35">
      <c r="A933" s="47">
        <v>18221.669295965999</v>
      </c>
      <c r="B933" s="46"/>
      <c r="C933" s="46">
        <v>-0.38302524836997298</v>
      </c>
      <c r="D933" s="46">
        <v>-1.1542744832260201</v>
      </c>
      <c r="E933" s="46"/>
    </row>
    <row r="934" spans="1:5" x14ac:dyDescent="0.35">
      <c r="A934" s="47">
        <v>18221.669295965999</v>
      </c>
      <c r="B934" s="46"/>
      <c r="C934" s="46">
        <v>-0.35026080680017302</v>
      </c>
      <c r="D934" s="46">
        <v>-1.1542744832260201</v>
      </c>
      <c r="E934" s="46"/>
    </row>
    <row r="935" spans="1:5" x14ac:dyDescent="0.35">
      <c r="A935" s="47">
        <v>18221.669295965999</v>
      </c>
      <c r="B935" s="46"/>
      <c r="C935" s="46">
        <v>-0.33769415465928498</v>
      </c>
      <c r="D935" s="46">
        <v>-1.1542744832260201</v>
      </c>
      <c r="E935" s="46"/>
    </row>
    <row r="936" spans="1:5" x14ac:dyDescent="0.35">
      <c r="A936" s="47">
        <v>18221.669295965999</v>
      </c>
      <c r="B936" s="46"/>
      <c r="C936" s="46">
        <v>-0.56782282272986895</v>
      </c>
      <c r="D936" s="46">
        <v>-1.1542744832260201</v>
      </c>
      <c r="E936" s="46"/>
    </row>
    <row r="937" spans="1:5" x14ac:dyDescent="0.35">
      <c r="A937" s="47">
        <v>18221.669295965999</v>
      </c>
      <c r="B937" s="46"/>
      <c r="C937" s="46">
        <v>-0.34114635647800601</v>
      </c>
      <c r="D937" s="46">
        <v>-1.1542744832260201</v>
      </c>
      <c r="E937" s="46"/>
    </row>
    <row r="938" spans="1:5" x14ac:dyDescent="0.35">
      <c r="A938" s="47">
        <v>18222.759617625201</v>
      </c>
      <c r="B938" s="46"/>
      <c r="C938" s="46">
        <v>3.0566818342144999</v>
      </c>
      <c r="D938" s="46">
        <v>-1.15424701965626</v>
      </c>
      <c r="E938" s="46"/>
    </row>
    <row r="939" spans="1:5" x14ac:dyDescent="0.35">
      <c r="A939" s="47">
        <v>18222.759617625201</v>
      </c>
      <c r="B939" s="46"/>
      <c r="C939" s="46">
        <v>-0.56346856008151502</v>
      </c>
      <c r="D939" s="46">
        <v>-1.15424701965626</v>
      </c>
      <c r="E939" s="46"/>
    </row>
    <row r="940" spans="1:5" x14ac:dyDescent="0.35">
      <c r="A940" s="47">
        <v>18222.759617625201</v>
      </c>
      <c r="B940" s="46"/>
      <c r="C940" s="46">
        <v>-2.49372985585065</v>
      </c>
      <c r="D940" s="46">
        <v>-1.15424701965626</v>
      </c>
      <c r="E940" s="46"/>
    </row>
    <row r="941" spans="1:5" x14ac:dyDescent="0.35">
      <c r="A941" s="47">
        <v>18222.759617625201</v>
      </c>
      <c r="B941" s="46"/>
      <c r="C941" s="46">
        <v>-1.9307047471561201</v>
      </c>
      <c r="D941" s="46">
        <v>-1.15424701965626</v>
      </c>
      <c r="E941" s="46"/>
    </row>
    <row r="942" spans="1:5" x14ac:dyDescent="0.35">
      <c r="A942" s="47">
        <v>18222.759617625201</v>
      </c>
      <c r="B942" s="46"/>
      <c r="C942" s="46">
        <v>-0.32868295526491398</v>
      </c>
      <c r="D942" s="46">
        <v>-1.15424701965626</v>
      </c>
      <c r="E942" s="46"/>
    </row>
    <row r="943" spans="1:5" x14ac:dyDescent="0.35">
      <c r="A943" s="47">
        <v>18222.759617625201</v>
      </c>
      <c r="B943" s="46"/>
      <c r="C943" s="46">
        <v>-0.39725790916568199</v>
      </c>
      <c r="D943" s="46">
        <v>-1.15424701965626</v>
      </c>
      <c r="E943" s="46"/>
    </row>
    <row r="944" spans="1:5" x14ac:dyDescent="0.35">
      <c r="A944" s="47">
        <v>18222.759617625201</v>
      </c>
      <c r="B944" s="46"/>
      <c r="C944" s="46"/>
      <c r="D944" s="46">
        <v>-1.15424701965626</v>
      </c>
      <c r="E944" s="46"/>
    </row>
    <row r="945" spans="1:5" x14ac:dyDescent="0.35">
      <c r="A945" s="47">
        <v>18223.849939284501</v>
      </c>
      <c r="B945" s="46"/>
      <c r="C945" s="46">
        <v>-0.33984202609775899</v>
      </c>
      <c r="D945" s="46">
        <v>-1.1542190044437</v>
      </c>
      <c r="E945" s="46"/>
    </row>
    <row r="946" spans="1:5" x14ac:dyDescent="0.35">
      <c r="A946" s="47">
        <v>18223.849939284501</v>
      </c>
      <c r="B946" s="46"/>
      <c r="C946" s="46"/>
      <c r="D946" s="46">
        <v>-1.1542190044437</v>
      </c>
      <c r="E946" s="46"/>
    </row>
    <row r="947" spans="1:5" x14ac:dyDescent="0.35">
      <c r="A947" s="47">
        <v>18223.849939284501</v>
      </c>
      <c r="B947" s="46"/>
      <c r="C947" s="46">
        <v>-0.33838096371694398</v>
      </c>
      <c r="D947" s="46">
        <v>-1.1542190044437</v>
      </c>
      <c r="E947" s="46"/>
    </row>
    <row r="948" spans="1:5" x14ac:dyDescent="0.35">
      <c r="A948" s="47">
        <v>18223.849939284501</v>
      </c>
      <c r="B948" s="46"/>
      <c r="C948" s="46">
        <v>-0.53521285214388503</v>
      </c>
      <c r="D948" s="46">
        <v>-1.1542190044437</v>
      </c>
      <c r="E948" s="46"/>
    </row>
    <row r="949" spans="1:5" x14ac:dyDescent="0.35">
      <c r="A949" s="47">
        <v>18223.849939284501</v>
      </c>
      <c r="B949" s="46"/>
      <c r="C949" s="46">
        <v>-0.33052725401352401</v>
      </c>
      <c r="D949" s="46">
        <v>-1.1542190044437</v>
      </c>
      <c r="E949" s="46"/>
    </row>
    <row r="950" spans="1:5" x14ac:dyDescent="0.35">
      <c r="A950" s="47">
        <v>18224.940260943698</v>
      </c>
      <c r="B950" s="46"/>
      <c r="C950" s="46">
        <v>-0.34844462715261099</v>
      </c>
      <c r="D950" s="46">
        <v>-1.1541904367546301</v>
      </c>
      <c r="E950" s="46"/>
    </row>
    <row r="951" spans="1:5" x14ac:dyDescent="0.35">
      <c r="A951" s="47">
        <v>18226.030582603002</v>
      </c>
      <c r="B951" s="46"/>
      <c r="C951" s="46">
        <v>-0.338229764061515</v>
      </c>
      <c r="D951" s="46">
        <v>-1.1541613157553301</v>
      </c>
      <c r="E951" s="46"/>
    </row>
    <row r="952" spans="1:5" x14ac:dyDescent="0.35">
      <c r="A952" s="47">
        <v>18226.030582603002</v>
      </c>
      <c r="B952" s="46"/>
      <c r="C952" s="46">
        <v>-2.9790105265446201</v>
      </c>
      <c r="D952" s="46">
        <v>-1.1541613157553301</v>
      </c>
      <c r="E952" s="46"/>
    </row>
    <row r="953" spans="1:5" x14ac:dyDescent="0.35">
      <c r="A953" s="47">
        <v>18226.030582603002</v>
      </c>
      <c r="B953" s="46"/>
      <c r="C953" s="46"/>
      <c r="D953" s="46">
        <v>-1.1541613157553301</v>
      </c>
      <c r="E953" s="46"/>
    </row>
    <row r="954" spans="1:5" x14ac:dyDescent="0.35">
      <c r="A954" s="47">
        <v>18226.030582603002</v>
      </c>
      <c r="B954" s="46"/>
      <c r="C954" s="46">
        <v>-2.8100721006298199</v>
      </c>
      <c r="D954" s="46">
        <v>-1.1541613157553301</v>
      </c>
      <c r="E954" s="46"/>
    </row>
    <row r="955" spans="1:5" x14ac:dyDescent="0.35">
      <c r="A955" s="47">
        <v>18226.030582603002</v>
      </c>
      <c r="B955" s="46"/>
      <c r="C955" s="46">
        <v>-1.9597214513674199</v>
      </c>
      <c r="D955" s="46">
        <v>-1.1541613157553301</v>
      </c>
      <c r="E955" s="46"/>
    </row>
    <row r="956" spans="1:5" x14ac:dyDescent="0.35">
      <c r="A956" s="47">
        <v>18227.120904262199</v>
      </c>
      <c r="B956" s="46"/>
      <c r="C956" s="46">
        <v>-0.33987248127103098</v>
      </c>
      <c r="D956" s="46">
        <v>-1.15413164061211</v>
      </c>
      <c r="E956" s="46"/>
    </row>
    <row r="957" spans="1:5" x14ac:dyDescent="0.35">
      <c r="A957" s="47">
        <v>18227.120904262199</v>
      </c>
      <c r="B957" s="46"/>
      <c r="C957" s="46">
        <v>-0.56133945231688898</v>
      </c>
      <c r="D957" s="46">
        <v>-1.15413164061211</v>
      </c>
      <c r="E957" s="46"/>
    </row>
    <row r="958" spans="1:5" x14ac:dyDescent="0.35">
      <c r="A958" s="47">
        <v>18227.670847511199</v>
      </c>
      <c r="B958" s="46"/>
      <c r="C958" s="46">
        <v>-4.5402026377757299</v>
      </c>
      <c r="D958" s="46">
        <v>-1.1541164623740401</v>
      </c>
      <c r="E958" s="46"/>
    </row>
    <row r="959" spans="1:5" x14ac:dyDescent="0.35">
      <c r="A959" s="47">
        <v>18228.211225921499</v>
      </c>
      <c r="B959" s="46"/>
      <c r="C959" s="46">
        <v>-2.1222150391963499</v>
      </c>
      <c r="D959" s="46">
        <v>-1.1541014104912399</v>
      </c>
      <c r="E959" s="46"/>
    </row>
    <row r="960" spans="1:5" x14ac:dyDescent="0.35">
      <c r="A960" s="47">
        <v>18228.211225921499</v>
      </c>
      <c r="B960" s="46"/>
      <c r="C960" s="46">
        <v>-0.353271534761812</v>
      </c>
      <c r="D960" s="46">
        <v>-1.1541014104912399</v>
      </c>
      <c r="E960" s="46"/>
    </row>
    <row r="961" spans="1:5" x14ac:dyDescent="0.35">
      <c r="A961" s="47">
        <v>18228.211225921499</v>
      </c>
      <c r="B961" s="46"/>
      <c r="C961" s="46">
        <v>-0.56444777246121802</v>
      </c>
      <c r="D961" s="46">
        <v>-1.1541014104912399</v>
      </c>
      <c r="E961" s="46"/>
    </row>
    <row r="962" spans="1:5" x14ac:dyDescent="0.35">
      <c r="A962" s="47">
        <v>18228.713052812702</v>
      </c>
      <c r="B962" s="46"/>
      <c r="C962" s="46">
        <v>-1.0117189134025599</v>
      </c>
      <c r="D962" s="46">
        <v>-1.1540873101745499</v>
      </c>
      <c r="E962" s="46"/>
    </row>
    <row r="963" spans="1:5" x14ac:dyDescent="0.35">
      <c r="A963" s="47">
        <v>18229.301547580799</v>
      </c>
      <c r="B963" s="46"/>
      <c r="C963" s="46"/>
      <c r="D963" s="46">
        <v>-1.15407062455901</v>
      </c>
      <c r="E963" s="46"/>
    </row>
    <row r="964" spans="1:5" x14ac:dyDescent="0.35">
      <c r="A964" s="47">
        <v>18229.301547580799</v>
      </c>
      <c r="B964" s="46"/>
      <c r="C964" s="46">
        <v>-0.33821818350108201</v>
      </c>
      <c r="D964" s="46">
        <v>-1.15407062455901</v>
      </c>
      <c r="E964" s="46"/>
    </row>
    <row r="965" spans="1:5" x14ac:dyDescent="0.35">
      <c r="A965" s="47">
        <v>18230.39186924</v>
      </c>
      <c r="B965" s="46"/>
      <c r="C965" s="46">
        <v>-0.55993542180530198</v>
      </c>
      <c r="D965" s="46">
        <v>-1.15403928198172</v>
      </c>
      <c r="E965" s="46"/>
    </row>
    <row r="966" spans="1:5" x14ac:dyDescent="0.35">
      <c r="A966" s="47">
        <v>18230.39186924</v>
      </c>
      <c r="B966" s="46"/>
      <c r="C966" s="46">
        <v>-0.37845657940123201</v>
      </c>
      <c r="D966" s="46">
        <v>-1.15403928198172</v>
      </c>
      <c r="E966" s="46"/>
    </row>
    <row r="967" spans="1:5" x14ac:dyDescent="0.35">
      <c r="A967" s="47">
        <v>18231.482190899202</v>
      </c>
      <c r="B967" s="46"/>
      <c r="C967" s="46">
        <v>-0.38340381559116599</v>
      </c>
      <c r="D967" s="46">
        <v>-1.15400738192565</v>
      </c>
      <c r="E967" s="46"/>
    </row>
    <row r="968" spans="1:5" x14ac:dyDescent="0.35">
      <c r="A968" s="47">
        <v>18232.572512558501</v>
      </c>
      <c r="B968" s="46"/>
      <c r="C968" s="46">
        <v>-2.9779197283338101</v>
      </c>
      <c r="D968" s="46">
        <v>-1.15397492355709</v>
      </c>
      <c r="E968" s="46"/>
    </row>
    <row r="969" spans="1:5" x14ac:dyDescent="0.35">
      <c r="A969" s="47">
        <v>18232.572512558501</v>
      </c>
      <c r="B969" s="46"/>
      <c r="C969" s="46">
        <v>-1.8886445784986701</v>
      </c>
      <c r="D969" s="46">
        <v>-1.15397492355709</v>
      </c>
      <c r="E969" s="46"/>
    </row>
    <row r="970" spans="1:5" x14ac:dyDescent="0.35">
      <c r="A970" s="47">
        <v>18232.572512558501</v>
      </c>
      <c r="B970" s="46"/>
      <c r="C970" s="46">
        <v>-0.34945097868547298</v>
      </c>
      <c r="D970" s="46">
        <v>-1.15397492355709</v>
      </c>
      <c r="E970" s="46"/>
    </row>
    <row r="971" spans="1:5" x14ac:dyDescent="0.35">
      <c r="A971" s="47">
        <v>18233.662834217801</v>
      </c>
      <c r="B971" s="46"/>
      <c r="C971" s="46">
        <v>-0.15532823539382601</v>
      </c>
      <c r="D971" s="46">
        <v>-1.1539419060423299</v>
      </c>
      <c r="E971" s="46"/>
    </row>
    <row r="972" spans="1:5" x14ac:dyDescent="0.35">
      <c r="A972" s="47">
        <v>18236.9337991955</v>
      </c>
      <c r="B972" s="46"/>
      <c r="C972" s="46">
        <v>-0.37201204419129402</v>
      </c>
      <c r="D972" s="46">
        <v>-1.1538394902837501</v>
      </c>
      <c r="E972" s="46"/>
    </row>
    <row r="973" spans="1:5" x14ac:dyDescent="0.35">
      <c r="A973" s="47">
        <v>18238.0241208548</v>
      </c>
      <c r="B973" s="46"/>
      <c r="C973" s="46"/>
      <c r="D973" s="46">
        <v>-1.1538042278470799</v>
      </c>
      <c r="E973" s="46"/>
    </row>
    <row r="974" spans="1:5" x14ac:dyDescent="0.35">
      <c r="A974" s="47">
        <v>18241.295085832498</v>
      </c>
      <c r="B974" s="46"/>
      <c r="C974" s="46">
        <v>1.56929811057656</v>
      </c>
      <c r="D974" s="46">
        <v>-1.1536950573136899</v>
      </c>
      <c r="E974" s="46"/>
    </row>
    <row r="975" spans="1:5" x14ac:dyDescent="0.35">
      <c r="A975" s="47">
        <v>18242.385407491802</v>
      </c>
      <c r="B975" s="46"/>
      <c r="C975" s="46">
        <v>-0.55808697423822595</v>
      </c>
      <c r="D975" s="46">
        <v>-1.15365753661573</v>
      </c>
      <c r="E975" s="46"/>
    </row>
    <row r="976" spans="1:5" x14ac:dyDescent="0.35">
      <c r="A976" s="47">
        <v>18243.475729151</v>
      </c>
      <c r="B976" s="46"/>
      <c r="C976" s="46">
        <v>-0.34660578804578401</v>
      </c>
      <c r="D976" s="46">
        <v>-1.1536194492681699</v>
      </c>
      <c r="E976" s="46"/>
    </row>
    <row r="977" spans="1:5" x14ac:dyDescent="0.35">
      <c r="A977" s="47">
        <v>18243.475729151</v>
      </c>
      <c r="B977" s="46"/>
      <c r="C977" s="46">
        <v>-1.9163603859846701</v>
      </c>
      <c r="D977" s="46">
        <v>-1.1536194492681699</v>
      </c>
      <c r="E977" s="46"/>
    </row>
    <row r="978" spans="1:5" x14ac:dyDescent="0.35">
      <c r="A978" s="47">
        <v>18244.566050810299</v>
      </c>
      <c r="B978" s="46"/>
      <c r="C978" s="46">
        <v>-2.9854712621646899</v>
      </c>
      <c r="D978" s="46">
        <v>-1.1535807944373</v>
      </c>
      <c r="E978" s="46"/>
    </row>
    <row r="979" spans="1:5" x14ac:dyDescent="0.35">
      <c r="A979" s="47">
        <v>18246.7466941288</v>
      </c>
      <c r="B979" s="46"/>
      <c r="C979" s="46">
        <v>-0.326157434971108</v>
      </c>
      <c r="D979" s="46">
        <v>-1.15350177899077</v>
      </c>
      <c r="E979" s="46"/>
    </row>
    <row r="980" spans="1:5" x14ac:dyDescent="0.35">
      <c r="A980" s="47">
        <v>18247.2558647892</v>
      </c>
      <c r="B980" s="46"/>
      <c r="C980" s="46">
        <v>-1.1544118862430599</v>
      </c>
      <c r="D980" s="46">
        <v>-1.15348300114654</v>
      </c>
      <c r="E980" s="46"/>
    </row>
    <row r="981" spans="1:5" x14ac:dyDescent="0.35">
      <c r="A981" s="47">
        <v>18248.927337447301</v>
      </c>
      <c r="B981" s="46"/>
      <c r="C981" s="46">
        <v>-2.0104003778322799</v>
      </c>
      <c r="D981" s="46">
        <v>-1.1534204836064701</v>
      </c>
      <c r="E981" s="46"/>
    </row>
    <row r="982" spans="1:5" x14ac:dyDescent="0.35">
      <c r="A982" s="47">
        <v>18249.179676053802</v>
      </c>
      <c r="B982" s="46"/>
      <c r="C982" s="46">
        <v>-0.35100263619587402</v>
      </c>
      <c r="D982" s="46">
        <v>-1.15341092882453</v>
      </c>
      <c r="E982" s="46"/>
    </row>
    <row r="983" spans="1:5" x14ac:dyDescent="0.35">
      <c r="A983" s="47">
        <v>18251.107980765799</v>
      </c>
      <c r="B983" s="46"/>
      <c r="C983" s="46">
        <v>-2.0049004202587501</v>
      </c>
      <c r="D983" s="46">
        <v>-1.1533369016146899</v>
      </c>
      <c r="E983" s="46"/>
    </row>
    <row r="984" spans="1:5" x14ac:dyDescent="0.35">
      <c r="A984" s="47">
        <v>18253.2886240843</v>
      </c>
      <c r="B984" s="46"/>
      <c r="C984" s="46"/>
      <c r="D984" s="46">
        <v>-1.1532510263457501</v>
      </c>
      <c r="E984" s="46"/>
    </row>
    <row r="985" spans="1:5" x14ac:dyDescent="0.35">
      <c r="A985" s="47">
        <v>18253.2886240843</v>
      </c>
      <c r="B985" s="46"/>
      <c r="C985" s="46">
        <v>-2.97447079786313</v>
      </c>
      <c r="D985" s="46">
        <v>-1.1532510263457501</v>
      </c>
      <c r="E985" s="46"/>
    </row>
    <row r="986" spans="1:5" x14ac:dyDescent="0.35">
      <c r="A986" s="47">
        <v>18254.644484828401</v>
      </c>
      <c r="B986" s="46"/>
      <c r="C986" s="46">
        <v>-1.1891746487033401</v>
      </c>
      <c r="D986" s="46">
        <v>-1.1531964724202901</v>
      </c>
      <c r="E986" s="46"/>
    </row>
    <row r="987" spans="1:5" x14ac:dyDescent="0.35">
      <c r="A987" s="47">
        <v>18255.469267402801</v>
      </c>
      <c r="B987" s="46"/>
      <c r="C987" s="46">
        <v>-1.8821145721013</v>
      </c>
      <c r="D987" s="46">
        <v>-1.1531628511299701</v>
      </c>
      <c r="E987" s="46"/>
    </row>
    <row r="988" spans="1:5" x14ac:dyDescent="0.35">
      <c r="A988" s="47">
        <v>18259.8305540398</v>
      </c>
      <c r="B988" s="46"/>
      <c r="C988" s="46">
        <v>-2.3433016084168901</v>
      </c>
      <c r="D988" s="46">
        <v>-1.15297957417909</v>
      </c>
      <c r="E988" s="46"/>
    </row>
    <row r="989" spans="1:5" x14ac:dyDescent="0.35">
      <c r="A989" s="47">
        <v>18259.8305540398</v>
      </c>
      <c r="B989" s="46"/>
      <c r="C989" s="46">
        <v>-2.97338332105778</v>
      </c>
      <c r="D989" s="46">
        <v>-1.15297957417909</v>
      </c>
      <c r="E989" s="46"/>
    </row>
    <row r="990" spans="1:5" x14ac:dyDescent="0.35">
      <c r="A990" s="47">
        <v>18260.920875699001</v>
      </c>
      <c r="B990" s="46"/>
      <c r="C990" s="46">
        <v>-0.15548660404258699</v>
      </c>
      <c r="D990" s="46">
        <v>-1.1529323070532</v>
      </c>
      <c r="E990" s="46"/>
    </row>
    <row r="991" spans="1:5" x14ac:dyDescent="0.35">
      <c r="A991" s="47">
        <v>18260.920875699001</v>
      </c>
      <c r="B991" s="46"/>
      <c r="C991" s="46">
        <v>4.22871136362697</v>
      </c>
      <c r="D991" s="46">
        <v>-1.1529323070532</v>
      </c>
      <c r="E991" s="46"/>
    </row>
    <row r="992" spans="1:5" x14ac:dyDescent="0.35">
      <c r="A992" s="47">
        <v>18266.537132547299</v>
      </c>
      <c r="B992" s="46"/>
      <c r="C992" s="46">
        <v>0.36806536466342799</v>
      </c>
      <c r="D992" s="46">
        <v>-1.15267961401474</v>
      </c>
      <c r="E992" s="46"/>
    </row>
    <row r="993" spans="1:5" x14ac:dyDescent="0.35">
      <c r="A993" s="47">
        <v>18267.462805654501</v>
      </c>
      <c r="B993" s="46"/>
      <c r="C993" s="46">
        <v>-2.4177568257874298</v>
      </c>
      <c r="D993" s="46">
        <v>-1.1526364778414699</v>
      </c>
      <c r="E993" s="46"/>
    </row>
    <row r="994" spans="1:5" x14ac:dyDescent="0.35">
      <c r="A994" s="47">
        <v>18268.5531273138</v>
      </c>
      <c r="B994" s="46"/>
      <c r="C994" s="46">
        <v>2.9059446366091999</v>
      </c>
      <c r="D994" s="46">
        <v>-1.1525851274488099</v>
      </c>
      <c r="E994" s="46"/>
    </row>
    <row r="995" spans="1:5" x14ac:dyDescent="0.35">
      <c r="A995" s="47">
        <v>18270.4211293482</v>
      </c>
      <c r="B995" s="46"/>
      <c r="C995" s="46">
        <v>-4.3839198159703701</v>
      </c>
      <c r="D995" s="46">
        <v>-1.1524957869855299</v>
      </c>
      <c r="E995" s="46"/>
    </row>
    <row r="996" spans="1:5" x14ac:dyDescent="0.35">
      <c r="A996" s="47">
        <v>18272.914413950799</v>
      </c>
      <c r="B996" s="46"/>
      <c r="C996" s="46">
        <v>0.180465898245141</v>
      </c>
      <c r="D996" s="46">
        <v>-1.1523738509543799</v>
      </c>
      <c r="E996" s="46"/>
    </row>
    <row r="997" spans="1:5" x14ac:dyDescent="0.35">
      <c r="A997" s="47">
        <v>18272.914413950799</v>
      </c>
      <c r="B997" s="46"/>
      <c r="C997" s="46">
        <v>-0.341595606990797</v>
      </c>
      <c r="D997" s="46">
        <v>-1.1523738509543799</v>
      </c>
      <c r="E997" s="46"/>
    </row>
    <row r="998" spans="1:5" x14ac:dyDescent="0.35">
      <c r="A998" s="47">
        <v>18276.0829677693</v>
      </c>
      <c r="B998" s="46"/>
      <c r="C998" s="46">
        <v>0.88029875572057703</v>
      </c>
      <c r="D998" s="46">
        <v>-1.15221443734958</v>
      </c>
      <c r="E998" s="46"/>
    </row>
    <row r="999" spans="1:5" x14ac:dyDescent="0.35">
      <c r="A999" s="47">
        <v>18276.1302740684</v>
      </c>
      <c r="B999" s="46"/>
      <c r="C999" s="46">
        <v>-0.148715733683802</v>
      </c>
      <c r="D999" s="46">
        <v>-1.1522120194602501</v>
      </c>
      <c r="E999" s="46"/>
    </row>
    <row r="1000" spans="1:5" x14ac:dyDescent="0.35">
      <c r="A1000" s="47">
        <v>18281.6369872248</v>
      </c>
      <c r="B1000" s="46"/>
      <c r="C1000" s="46">
        <v>-0.55277884140740896</v>
      </c>
      <c r="D1000" s="46">
        <v>-1.1519229249193399</v>
      </c>
      <c r="E1000" s="46"/>
    </row>
    <row r="1001" spans="1:5" x14ac:dyDescent="0.35">
      <c r="A1001" s="47">
        <v>18283.885209679</v>
      </c>
      <c r="B1001" s="46"/>
      <c r="C1001" s="46">
        <v>1.1936356690357399</v>
      </c>
      <c r="D1001" s="46">
        <v>-1.15180052725979</v>
      </c>
      <c r="E1001" s="46"/>
    </row>
    <row r="1002" spans="1:5" x14ac:dyDescent="0.35">
      <c r="A1002" s="47">
        <v>18284.907952202499</v>
      </c>
      <c r="B1002" s="46"/>
      <c r="C1002" s="46">
        <v>-2.9692220160329699</v>
      </c>
      <c r="D1002" s="46">
        <v>-1.15174400564041</v>
      </c>
      <c r="E1002" s="46"/>
    </row>
    <row r="1003" spans="1:5" x14ac:dyDescent="0.35">
      <c r="A1003" s="47">
        <v>18294.720847135799</v>
      </c>
      <c r="B1003" s="46"/>
      <c r="C1003" s="46">
        <v>-2.9675968481747299</v>
      </c>
      <c r="D1003" s="46">
        <v>-1.1511748028886399</v>
      </c>
      <c r="E1003" s="46"/>
    </row>
    <row r="1004" spans="1:5" x14ac:dyDescent="0.35">
      <c r="A1004" s="47">
        <v>18296.1370964989</v>
      </c>
      <c r="B1004" s="46"/>
      <c r="C1004" s="46">
        <v>-1.15835569763829</v>
      </c>
      <c r="D1004" s="46">
        <v>-1.1510886089560699</v>
      </c>
      <c r="E1004" s="46"/>
    </row>
    <row r="1005" spans="1:5" x14ac:dyDescent="0.35">
      <c r="A1005" s="47">
        <v>18299.082133772801</v>
      </c>
      <c r="B1005" s="46"/>
      <c r="C1005" s="46">
        <v>-1.9501224160772701</v>
      </c>
      <c r="D1005" s="46">
        <v>-1.15090608665417</v>
      </c>
      <c r="E1005" s="46"/>
    </row>
    <row r="1006" spans="1:5" x14ac:dyDescent="0.35">
      <c r="A1006" s="47">
        <v>18300.172455431999</v>
      </c>
      <c r="B1006" s="46"/>
      <c r="C1006" s="46">
        <v>-0.34580880849548501</v>
      </c>
      <c r="D1006" s="46">
        <v>-1.1508373846733799</v>
      </c>
      <c r="E1006" s="46"/>
    </row>
    <row r="1007" spans="1:5" x14ac:dyDescent="0.35">
      <c r="A1007" s="47">
        <v>18301.665808641901</v>
      </c>
      <c r="B1007" s="46"/>
      <c r="C1007" s="46">
        <v>-0.53141928160973495</v>
      </c>
      <c r="D1007" s="46">
        <v>-1.1507422959510401</v>
      </c>
      <c r="E1007" s="46"/>
    </row>
    <row r="1008" spans="1:5" x14ac:dyDescent="0.35">
      <c r="A1008" s="47">
        <v>18302.3530987505</v>
      </c>
      <c r="B1008" s="46"/>
      <c r="C1008" s="46">
        <v>-2.9759977579079102</v>
      </c>
      <c r="D1008" s="46">
        <v>-1.1506981473692</v>
      </c>
      <c r="E1008" s="46"/>
    </row>
    <row r="1009" spans="1:5" x14ac:dyDescent="0.35">
      <c r="A1009" s="47">
        <v>18305.5833093113</v>
      </c>
      <c r="B1009" s="46"/>
      <c r="C1009" s="46">
        <v>3.8586693050662899</v>
      </c>
      <c r="D1009" s="46">
        <v>-1.1504873890479801</v>
      </c>
      <c r="E1009" s="46"/>
    </row>
    <row r="1010" spans="1:5" x14ac:dyDescent="0.35">
      <c r="A1010" s="47">
        <v>18309.985350365299</v>
      </c>
      <c r="B1010" s="46"/>
      <c r="C1010" s="46">
        <v>1.48141942226594</v>
      </c>
      <c r="D1010" s="46">
        <v>-1.1501914791677099</v>
      </c>
      <c r="E1010" s="46"/>
    </row>
    <row r="1011" spans="1:5" x14ac:dyDescent="0.35">
      <c r="A1011" s="47">
        <v>18309.985350365299</v>
      </c>
      <c r="B1011" s="46"/>
      <c r="C1011" s="46">
        <v>4.5211175174229004</v>
      </c>
      <c r="D1011" s="46">
        <v>-1.1501914791677099</v>
      </c>
      <c r="E1011" s="46"/>
    </row>
    <row r="1012" spans="1:5" x14ac:dyDescent="0.35">
      <c r="A1012" s="47">
        <v>18313.6251048019</v>
      </c>
      <c r="B1012" s="46"/>
      <c r="C1012" s="46">
        <v>-0.70697589130540595</v>
      </c>
      <c r="D1012" s="46">
        <v>-1.1499392011477201</v>
      </c>
      <c r="E1012" s="46"/>
    </row>
    <row r="1013" spans="1:5" x14ac:dyDescent="0.35">
      <c r="A1013" s="47">
        <v>18318.7079236393</v>
      </c>
      <c r="B1013" s="46"/>
      <c r="C1013" s="46">
        <v>-1.9153206857432401</v>
      </c>
      <c r="D1013" s="46">
        <v>-1.14957531273873</v>
      </c>
      <c r="E1013" s="46"/>
    </row>
    <row r="1014" spans="1:5" x14ac:dyDescent="0.35">
      <c r="A1014" s="47">
        <v>18320.888566957801</v>
      </c>
      <c r="B1014" s="46"/>
      <c r="C1014" s="46">
        <v>-2.9729718089197199</v>
      </c>
      <c r="D1014" s="46">
        <v>-1.1494150377118799</v>
      </c>
      <c r="E1014" s="46"/>
    </row>
    <row r="1015" spans="1:5" x14ac:dyDescent="0.35">
      <c r="A1015" s="47">
        <v>18324.757203832301</v>
      </c>
      <c r="B1015" s="46"/>
      <c r="C1015" s="46">
        <v>-4.7216782454658102</v>
      </c>
      <c r="D1015" s="46">
        <v>-1.14912452436352</v>
      </c>
      <c r="E1015" s="46"/>
    </row>
    <row r="1016" spans="1:5" x14ac:dyDescent="0.35">
      <c r="A1016" s="47">
        <v>18326.344532270199</v>
      </c>
      <c r="B1016" s="46"/>
      <c r="C1016" s="46">
        <v>2.4947496222942598</v>
      </c>
      <c r="D1016" s="46">
        <v>-1.14900303340455</v>
      </c>
      <c r="E1016" s="46"/>
    </row>
    <row r="1017" spans="1:5" x14ac:dyDescent="0.35">
      <c r="A1017" s="47">
        <v>18328.9245689772</v>
      </c>
      <c r="B1017" s="46"/>
      <c r="C1017" s="46">
        <v>0.46900135842458102</v>
      </c>
      <c r="D1017" s="46">
        <v>-1.1488027085730299</v>
      </c>
      <c r="E1017" s="46"/>
    </row>
    <row r="1018" spans="1:5" x14ac:dyDescent="0.35">
      <c r="A1018" s="47">
        <v>18338.3145260983</v>
      </c>
      <c r="B1018" s="46"/>
      <c r="C1018" s="46">
        <v>-0.56660102194181505</v>
      </c>
      <c r="D1018" s="46">
        <v>-1.14804363528652</v>
      </c>
      <c r="E1018" s="46"/>
    </row>
    <row r="1019" spans="1:5" x14ac:dyDescent="0.35">
      <c r="A1019" s="47">
        <v>18338.333713505799</v>
      </c>
      <c r="B1019" s="46"/>
      <c r="C1019" s="46">
        <v>-1.83796139370567</v>
      </c>
      <c r="D1019" s="46">
        <v>-1.14804203578317</v>
      </c>
      <c r="E1019" s="46"/>
    </row>
    <row r="1020" spans="1:5" x14ac:dyDescent="0.35">
      <c r="A1020" s="47">
        <v>18348.292023909798</v>
      </c>
      <c r="B1020" s="46"/>
      <c r="C1020" s="46">
        <v>-0.35414994419080698</v>
      </c>
      <c r="D1020" s="46">
        <v>-1.14718503784162</v>
      </c>
      <c r="E1020" s="46"/>
    </row>
    <row r="1021" spans="1:5" x14ac:dyDescent="0.35">
      <c r="A1021" s="47">
        <v>18352.9960004075</v>
      </c>
      <c r="B1021" s="46"/>
      <c r="C1021" s="46">
        <v>-1.32414363028865</v>
      </c>
      <c r="D1021" s="46">
        <v>-1.14676147230849</v>
      </c>
      <c r="E1021" s="46"/>
    </row>
    <row r="1022" spans="1:5" x14ac:dyDescent="0.35">
      <c r="A1022" s="47">
        <v>18355.778860053801</v>
      </c>
      <c r="B1022" s="46"/>
      <c r="C1022" s="46">
        <v>-0.313287314706645</v>
      </c>
      <c r="D1022" s="46">
        <v>-1.1465051897112799</v>
      </c>
      <c r="E1022" s="46"/>
    </row>
    <row r="1023" spans="1:5" x14ac:dyDescent="0.35">
      <c r="A1023" s="47">
        <v>18356.588599490002</v>
      </c>
      <c r="B1023" s="46"/>
      <c r="C1023" s="46">
        <v>-0.29141535983204803</v>
      </c>
      <c r="D1023" s="46">
        <v>-1.14642981938751</v>
      </c>
      <c r="E1023" s="46"/>
    </row>
    <row r="1024" spans="1:5" x14ac:dyDescent="0.35">
      <c r="A1024" s="47">
        <v>18358.791331367502</v>
      </c>
      <c r="B1024" s="46"/>
      <c r="C1024" s="46">
        <v>0.28675860551510302</v>
      </c>
      <c r="D1024" s="46">
        <v>-1.1462229635376699</v>
      </c>
      <c r="E1024" s="46"/>
    </row>
    <row r="1025" spans="1:5" x14ac:dyDescent="0.35">
      <c r="A1025" s="47">
        <v>18362.813034844701</v>
      </c>
      <c r="B1025" s="46"/>
      <c r="C1025" s="46">
        <v>-1.9110924215545499</v>
      </c>
      <c r="D1025" s="46">
        <v>-1.14583838224035</v>
      </c>
      <c r="E1025" s="46"/>
    </row>
    <row r="1026" spans="1:5" x14ac:dyDescent="0.35">
      <c r="A1026" s="47">
        <v>18366.682076646299</v>
      </c>
      <c r="B1026" s="46"/>
      <c r="C1026" s="46"/>
      <c r="D1026" s="46">
        <v>-1.14545994145804</v>
      </c>
      <c r="E1026" s="46"/>
    </row>
    <row r="1027" spans="1:5" x14ac:dyDescent="0.35">
      <c r="A1027" s="47">
        <v>18375.4046499203</v>
      </c>
      <c r="B1027" s="46"/>
      <c r="C1027" s="46">
        <v>-0.56041222942447799</v>
      </c>
      <c r="D1027" s="46">
        <v>-1.14457615122262</v>
      </c>
      <c r="E1027" s="46"/>
    </row>
    <row r="1028" spans="1:5" x14ac:dyDescent="0.35">
      <c r="A1028" s="47">
        <v>18376.154060176199</v>
      </c>
      <c r="B1028" s="46"/>
      <c r="C1028" s="46">
        <v>2.2223368978273799</v>
      </c>
      <c r="D1028" s="46">
        <v>-1.14449823569774</v>
      </c>
      <c r="E1028" s="46"/>
    </row>
    <row r="1029" spans="1:5" x14ac:dyDescent="0.35">
      <c r="A1029" s="47">
        <v>18380.568277023402</v>
      </c>
      <c r="B1029" s="46"/>
      <c r="C1029" s="46">
        <v>0.98735217887091498</v>
      </c>
      <c r="D1029" s="46">
        <v>-1.14403293134493</v>
      </c>
      <c r="E1029" s="46"/>
    </row>
    <row r="1030" spans="1:5" x14ac:dyDescent="0.35">
      <c r="A1030" s="47">
        <v>18388.9069483776</v>
      </c>
      <c r="B1030" s="46"/>
      <c r="C1030" s="46">
        <v>-0.96745749439232098</v>
      </c>
      <c r="D1030" s="46">
        <v>-1.1431243171835299</v>
      </c>
      <c r="E1030" s="46"/>
    </row>
    <row r="1031" spans="1:5" x14ac:dyDescent="0.35">
      <c r="A1031" s="47">
        <v>18389.2775007936</v>
      </c>
      <c r="B1031" s="46"/>
      <c r="C1031" s="46">
        <v>-0.33919939419380102</v>
      </c>
      <c r="D1031" s="46">
        <v>-1.14308304260282</v>
      </c>
      <c r="E1031" s="46"/>
    </row>
    <row r="1032" spans="1:5" x14ac:dyDescent="0.35">
      <c r="A1032" s="47">
        <v>18394.029610687801</v>
      </c>
      <c r="B1032" s="46"/>
      <c r="C1032" s="46">
        <v>-0.42590588242076299</v>
      </c>
      <c r="D1032" s="46">
        <v>-1.1425469609305301</v>
      </c>
      <c r="E1032" s="46"/>
    </row>
    <row r="1033" spans="1:5" x14ac:dyDescent="0.35">
      <c r="A1033" s="47">
        <v>18394.941244342899</v>
      </c>
      <c r="B1033" s="46"/>
      <c r="C1033" s="46">
        <v>0.44615353191321799</v>
      </c>
      <c r="D1033" s="46">
        <v>-1.14244268753275</v>
      </c>
      <c r="E1033" s="46"/>
    </row>
    <row r="1034" spans="1:5" x14ac:dyDescent="0.35">
      <c r="A1034" s="47">
        <v>18401.986260731999</v>
      </c>
      <c r="B1034" s="46"/>
      <c r="C1034" s="46">
        <v>-4.4348611391645001</v>
      </c>
      <c r="D1034" s="46">
        <v>-1.14162134354392</v>
      </c>
      <c r="E1034" s="46"/>
    </row>
    <row r="1035" spans="1:5" x14ac:dyDescent="0.35">
      <c r="A1035" s="47">
        <v>18405.4834762184</v>
      </c>
      <c r="B1035" s="46"/>
      <c r="C1035" s="46">
        <v>1.0697367758502301</v>
      </c>
      <c r="D1035" s="46">
        <v>-1.1412034212897699</v>
      </c>
      <c r="E1035" s="46"/>
    </row>
    <row r="1036" spans="1:5" x14ac:dyDescent="0.35">
      <c r="A1036" s="47">
        <v>18416.2595731396</v>
      </c>
      <c r="B1036" s="46"/>
      <c r="C1036" s="46">
        <v>-3.31558115241253</v>
      </c>
      <c r="D1036" s="46">
        <v>-1.13987322938608</v>
      </c>
      <c r="E1036" s="46"/>
    </row>
    <row r="1037" spans="1:5" x14ac:dyDescent="0.35">
      <c r="A1037" s="47">
        <v>18418.575542956201</v>
      </c>
      <c r="B1037" s="46"/>
      <c r="C1037" s="46">
        <v>-0.96910477707905496</v>
      </c>
      <c r="D1037" s="46">
        <v>-1.13957900108496</v>
      </c>
      <c r="E1037" s="46"/>
    </row>
    <row r="1038" spans="1:5" x14ac:dyDescent="0.35">
      <c r="A1038" s="47">
        <v>18424.469124586602</v>
      </c>
      <c r="B1038" s="46"/>
      <c r="C1038" s="46">
        <v>-0.67232106092278698</v>
      </c>
      <c r="D1038" s="46">
        <v>-1.1388169743768199</v>
      </c>
      <c r="E1038" s="46"/>
    </row>
    <row r="1039" spans="1:5" x14ac:dyDescent="0.35">
      <c r="A1039" s="47">
        <v>18426.932920643201</v>
      </c>
      <c r="B1039" s="46"/>
      <c r="C1039" s="46">
        <v>-1.1483967685699401</v>
      </c>
      <c r="D1039" s="46">
        <v>-1.13849276430477</v>
      </c>
      <c r="E1039" s="46"/>
    </row>
    <row r="1040" spans="1:5" x14ac:dyDescent="0.35">
      <c r="A1040" s="47">
        <v>18428.314146331901</v>
      </c>
      <c r="B1040" s="46"/>
      <c r="C1040" s="46">
        <v>-3.7303477922399999</v>
      </c>
      <c r="D1040" s="46">
        <v>-1.13830955467905</v>
      </c>
      <c r="E1040" s="46"/>
    </row>
    <row r="1041" spans="1:5" x14ac:dyDescent="0.35">
      <c r="A1041" s="47">
        <v>18435.8248000973</v>
      </c>
      <c r="B1041" s="46"/>
      <c r="C1041" s="46">
        <v>-1.4167262493006101</v>
      </c>
      <c r="D1041" s="46">
        <v>-1.1372950557082899</v>
      </c>
      <c r="E1041" s="46"/>
    </row>
    <row r="1042" spans="1:5" x14ac:dyDescent="0.35">
      <c r="A1042" s="47">
        <v>18436.462662838301</v>
      </c>
      <c r="B1042" s="46"/>
      <c r="C1042" s="46">
        <v>-2.9443190837281801</v>
      </c>
      <c r="D1042" s="46">
        <v>-1.1372074768545799</v>
      </c>
      <c r="E1042" s="46"/>
    </row>
    <row r="1043" spans="1:5" x14ac:dyDescent="0.35">
      <c r="A1043" s="47">
        <v>18439.9043898692</v>
      </c>
      <c r="B1043" s="46"/>
      <c r="C1043" s="46">
        <v>-0.83349510117310999</v>
      </c>
      <c r="D1043" s="46">
        <v>-1.13673109654636</v>
      </c>
      <c r="E1043" s="46"/>
    </row>
    <row r="1044" spans="1:5" x14ac:dyDescent="0.35">
      <c r="A1044" s="47">
        <v>18444.041438534801</v>
      </c>
      <c r="B1044" s="46"/>
      <c r="C1044" s="46">
        <v>-1.3735307670888399</v>
      </c>
      <c r="D1044" s="46">
        <v>-1.1361499321049</v>
      </c>
      <c r="E1044" s="46"/>
    </row>
    <row r="1045" spans="1:5" x14ac:dyDescent="0.35">
      <c r="A1045" s="47">
        <v>18449.805142566402</v>
      </c>
      <c r="B1045" s="46"/>
      <c r="C1045" s="46">
        <v>-1.5276427380087101</v>
      </c>
      <c r="D1045" s="46">
        <v>-1.13532473767333</v>
      </c>
      <c r="E1045" s="46"/>
    </row>
    <row r="1046" spans="1:5" x14ac:dyDescent="0.35">
      <c r="A1046" s="47">
        <v>18449.998380642399</v>
      </c>
      <c r="B1046" s="46"/>
      <c r="C1046" s="46">
        <v>-2.59992992115308</v>
      </c>
      <c r="D1046" s="46">
        <v>-1.13529675894371</v>
      </c>
      <c r="E1046" s="46"/>
    </row>
    <row r="1047" spans="1:5" x14ac:dyDescent="0.35">
      <c r="A1047" s="47">
        <v>18450.484745717102</v>
      </c>
      <c r="B1047" s="46"/>
      <c r="C1047" s="46"/>
      <c r="D1047" s="46">
        <v>-1.13522624897055</v>
      </c>
      <c r="E1047" s="46"/>
    </row>
    <row r="1048" spans="1:5" x14ac:dyDescent="0.35">
      <c r="A1048" s="47">
        <v>18450.6368444086</v>
      </c>
      <c r="B1048" s="46"/>
      <c r="C1048" s="46">
        <v>-0.34850672379615999</v>
      </c>
      <c r="D1048" s="46">
        <v>-1.1352041723617301</v>
      </c>
      <c r="E1048" s="46"/>
    </row>
    <row r="1049" spans="1:5" x14ac:dyDescent="0.35">
      <c r="A1049" s="47">
        <v>18453.513830275799</v>
      </c>
      <c r="B1049" s="46"/>
      <c r="C1049" s="46">
        <v>-6.1800573194281699E-2</v>
      </c>
      <c r="D1049" s="46">
        <v>-1.1347842238497401</v>
      </c>
      <c r="E1049" s="46"/>
    </row>
    <row r="1050" spans="1:5" x14ac:dyDescent="0.35">
      <c r="A1050" s="47">
        <v>18456.037034918601</v>
      </c>
      <c r="B1050" s="46"/>
      <c r="C1050" s="46">
        <v>-0.90283124589687302</v>
      </c>
      <c r="D1050" s="46">
        <v>-1.1344122229415701</v>
      </c>
      <c r="E1050" s="46"/>
    </row>
    <row r="1051" spans="1:5" x14ac:dyDescent="0.35">
      <c r="A1051" s="47">
        <v>18456.720439606201</v>
      </c>
      <c r="B1051" s="46"/>
      <c r="C1051" s="46">
        <v>4.1298541215746898</v>
      </c>
      <c r="D1051" s="46">
        <v>-1.13431087377449</v>
      </c>
      <c r="E1051" s="46"/>
    </row>
    <row r="1052" spans="1:5" x14ac:dyDescent="0.35">
      <c r="A1052" s="47">
        <v>18458.661465986901</v>
      </c>
      <c r="B1052" s="46"/>
      <c r="C1052" s="46">
        <v>-0.96444704940514803</v>
      </c>
      <c r="D1052" s="46">
        <v>-1.13402164014069</v>
      </c>
      <c r="E1052" s="46"/>
    </row>
    <row r="1053" spans="1:5" x14ac:dyDescent="0.35">
      <c r="A1053" s="47">
        <v>18461.049575196801</v>
      </c>
      <c r="B1053" s="46"/>
      <c r="C1053" s="46"/>
      <c r="D1053" s="46">
        <v>-1.13366299014963</v>
      </c>
      <c r="E1053" s="46"/>
    </row>
    <row r="1054" spans="1:5" x14ac:dyDescent="0.35">
      <c r="A1054" s="47">
        <v>18465.638981175402</v>
      </c>
      <c r="B1054" s="46"/>
      <c r="C1054" s="46">
        <v>-1.1433854102999199</v>
      </c>
      <c r="D1054" s="46">
        <v>-1.1329650948782599</v>
      </c>
      <c r="E1054" s="46"/>
    </row>
    <row r="1055" spans="1:5" x14ac:dyDescent="0.35">
      <c r="A1055" s="47">
        <v>18465.830723995201</v>
      </c>
      <c r="B1055" s="46"/>
      <c r="C1055" s="46">
        <v>-1.1311013778244201</v>
      </c>
      <c r="D1055" s="46">
        <v>-1.1329356897714</v>
      </c>
      <c r="E1055" s="46"/>
    </row>
    <row r="1056" spans="1:5" x14ac:dyDescent="0.35">
      <c r="A1056" s="47">
        <v>18466.865470138699</v>
      </c>
      <c r="B1056" s="46"/>
      <c r="C1056" s="46">
        <v>-0.57838180797952199</v>
      </c>
      <c r="D1056" s="46">
        <v>-1.13277666191822</v>
      </c>
      <c r="E1056" s="46"/>
    </row>
    <row r="1057" spans="1:5" x14ac:dyDescent="0.35">
      <c r="A1057" s="47">
        <v>18471.3890137239</v>
      </c>
      <c r="B1057" s="46"/>
      <c r="C1057" s="46">
        <v>-0.88410770907603198</v>
      </c>
      <c r="D1057" s="46">
        <v>-1.1320746726097799</v>
      </c>
      <c r="E1057" s="46"/>
    </row>
    <row r="1058" spans="1:5" x14ac:dyDescent="0.35">
      <c r="A1058" s="47">
        <v>18477.343716146901</v>
      </c>
      <c r="B1058" s="46"/>
      <c r="C1058" s="46">
        <v>-1.06811721653938</v>
      </c>
      <c r="D1058" s="46">
        <v>-1.1311337984638099</v>
      </c>
      <c r="E1058" s="46"/>
    </row>
    <row r="1059" spans="1:5" x14ac:dyDescent="0.35">
      <c r="A1059" s="47">
        <v>18477.3900497418</v>
      </c>
      <c r="B1059" s="46"/>
      <c r="C1059" s="46">
        <v>-0.55764082069846799</v>
      </c>
      <c r="D1059" s="46">
        <v>-1.1311264027983099</v>
      </c>
      <c r="E1059" s="46"/>
    </row>
    <row r="1060" spans="1:5" x14ac:dyDescent="0.35">
      <c r="A1060" s="47">
        <v>18484.4573783013</v>
      </c>
      <c r="B1060" s="46"/>
      <c r="C1060" s="46">
        <v>4.2106419099088299</v>
      </c>
      <c r="D1060" s="46">
        <v>-1.12998484543204</v>
      </c>
      <c r="E1060" s="46"/>
    </row>
    <row r="1061" spans="1:5" x14ac:dyDescent="0.35">
      <c r="A1061" s="47">
        <v>18484.79400106</v>
      </c>
      <c r="B1061" s="46"/>
      <c r="C1061" s="46">
        <v>-0.86882442099548396</v>
      </c>
      <c r="D1061" s="46">
        <v>-1.1299298041933401</v>
      </c>
      <c r="E1061" s="46"/>
    </row>
    <row r="1062" spans="1:5" x14ac:dyDescent="0.35">
      <c r="A1062" s="47">
        <v>18485.887036700398</v>
      </c>
      <c r="B1062" s="46"/>
      <c r="C1062" s="46">
        <v>4.9936150208793197</v>
      </c>
      <c r="D1062" s="46">
        <v>-1.1297506634680801</v>
      </c>
      <c r="E1062" s="46"/>
    </row>
    <row r="1063" spans="1:5" x14ac:dyDescent="0.35">
      <c r="A1063" s="47">
        <v>18492.5125139296</v>
      </c>
      <c r="B1063" s="46"/>
      <c r="C1063" s="46">
        <v>-0.80460773304900102</v>
      </c>
      <c r="D1063" s="46">
        <v>-1.1286511206791701</v>
      </c>
      <c r="E1063" s="46"/>
    </row>
    <row r="1064" spans="1:5" x14ac:dyDescent="0.35">
      <c r="A1064" s="47">
        <v>18496.5936135874</v>
      </c>
      <c r="B1064" s="46"/>
      <c r="C1064" s="46">
        <v>1.4764465454005999</v>
      </c>
      <c r="D1064" s="46">
        <v>-1.1279621689505399</v>
      </c>
      <c r="E1064" s="46"/>
    </row>
    <row r="1065" spans="1:5" x14ac:dyDescent="0.35">
      <c r="A1065" s="47">
        <v>18497.9849216947</v>
      </c>
      <c r="B1065" s="46"/>
      <c r="C1065" s="46">
        <v>-3.6360560394372401</v>
      </c>
      <c r="D1065" s="46">
        <v>-1.12772526549116</v>
      </c>
      <c r="E1065" s="46"/>
    </row>
    <row r="1066" spans="1:5" x14ac:dyDescent="0.35">
      <c r="A1066" s="47">
        <v>18501.3609695614</v>
      </c>
      <c r="B1066" s="46"/>
      <c r="C1066" s="46">
        <v>-1.26031618920481</v>
      </c>
      <c r="D1066" s="46">
        <v>-1.12714612757957</v>
      </c>
      <c r="E1066" s="46"/>
    </row>
    <row r="1067" spans="1:5" x14ac:dyDescent="0.35">
      <c r="A1067" s="47">
        <v>18504.543949720701</v>
      </c>
      <c r="B1067" s="46"/>
      <c r="C1067" s="46">
        <v>-0.14780824996873901</v>
      </c>
      <c r="D1067" s="46">
        <v>-1.12659455664828</v>
      </c>
      <c r="E1067" s="46"/>
    </row>
    <row r="1068" spans="1:5" x14ac:dyDescent="0.35">
      <c r="A1068" s="47">
        <v>18512.499638930301</v>
      </c>
      <c r="B1068" s="46"/>
      <c r="C1068" s="46">
        <v>-2.9364363913906599</v>
      </c>
      <c r="D1068" s="46">
        <v>-1.1251924120169401</v>
      </c>
      <c r="E1068" s="46"/>
    </row>
    <row r="1069" spans="1:5" x14ac:dyDescent="0.35">
      <c r="A1069" s="47">
        <v>18513.989706121101</v>
      </c>
      <c r="B1069" s="46"/>
      <c r="C1069" s="46">
        <v>-4.04582958021716</v>
      </c>
      <c r="D1069" s="46">
        <v>-1.1249260664387399</v>
      </c>
      <c r="E1069" s="46"/>
    </row>
    <row r="1070" spans="1:5" x14ac:dyDescent="0.35">
      <c r="A1070" s="47">
        <v>18517.010122211199</v>
      </c>
      <c r="B1070" s="46"/>
      <c r="C1070" s="46">
        <v>1.9569482486768901</v>
      </c>
      <c r="D1070" s="46">
        <v>-1.12438257085819</v>
      </c>
      <c r="E1070" s="46"/>
    </row>
    <row r="1071" spans="1:5" x14ac:dyDescent="0.35">
      <c r="A1071" s="47">
        <v>18517.820171396601</v>
      </c>
      <c r="B1071" s="46"/>
      <c r="C1071" s="46"/>
      <c r="D1071" s="46">
        <v>-1.1242359898016501</v>
      </c>
      <c r="E1071" s="46"/>
    </row>
    <row r="1072" spans="1:5" x14ac:dyDescent="0.35">
      <c r="A1072" s="47">
        <v>18532.531892924999</v>
      </c>
      <c r="B1072" s="46"/>
      <c r="C1072" s="46">
        <v>-1.3407216383479099</v>
      </c>
      <c r="D1072" s="46">
        <v>-1.1215136368290599</v>
      </c>
      <c r="E1072" s="46"/>
    </row>
    <row r="1073" spans="1:5" x14ac:dyDescent="0.35">
      <c r="A1073" s="47">
        <v>18535.846797046201</v>
      </c>
      <c r="B1073" s="46"/>
      <c r="C1073" s="46">
        <v>1.9883992842321601</v>
      </c>
      <c r="D1073" s="46">
        <v>-1.12088450678993</v>
      </c>
      <c r="E1073" s="46"/>
    </row>
    <row r="1074" spans="1:5" x14ac:dyDescent="0.35">
      <c r="A1074" s="47">
        <v>18537.208692132299</v>
      </c>
      <c r="B1074" s="46"/>
      <c r="C1074" s="46">
        <v>-1.3561172792656799</v>
      </c>
      <c r="D1074" s="46">
        <v>-1.1206243639976301</v>
      </c>
      <c r="E1074" s="46"/>
    </row>
    <row r="1075" spans="1:5" x14ac:dyDescent="0.35">
      <c r="A1075" s="47">
        <v>18544.0250206608</v>
      </c>
      <c r="B1075" s="46"/>
      <c r="C1075" s="46">
        <v>0.23631955194052301</v>
      </c>
      <c r="D1075" s="46">
        <v>-1.1193077384872001</v>
      </c>
      <c r="E1075" s="46"/>
    </row>
    <row r="1076" spans="1:5" x14ac:dyDescent="0.35">
      <c r="A1076" s="47">
        <v>18547.0598972802</v>
      </c>
      <c r="B1076" s="46"/>
      <c r="C1076" s="46"/>
      <c r="D1076" s="46">
        <v>-1.11871370938134</v>
      </c>
      <c r="E1076" s="46"/>
    </row>
    <row r="1077" spans="1:5" x14ac:dyDescent="0.35">
      <c r="A1077" s="47">
        <v>18548.9932321751</v>
      </c>
      <c r="B1077" s="46"/>
      <c r="C1077" s="46">
        <v>-0.26484294924216101</v>
      </c>
      <c r="D1077" s="46">
        <v>-1.1183327813874</v>
      </c>
      <c r="E1077" s="46"/>
    </row>
    <row r="1078" spans="1:5" x14ac:dyDescent="0.35">
      <c r="A1078" s="47">
        <v>18550.3369283416</v>
      </c>
      <c r="B1078" s="46"/>
      <c r="C1078" s="46">
        <v>-0.93570633749120402</v>
      </c>
      <c r="D1078" s="46">
        <v>-1.1180668819511299</v>
      </c>
      <c r="E1078" s="46"/>
    </row>
    <row r="1079" spans="1:5" x14ac:dyDescent="0.35">
      <c r="A1079" s="47">
        <v>18555.901867164099</v>
      </c>
      <c r="B1079" s="46"/>
      <c r="C1079" s="46">
        <v>0.60794644864425895</v>
      </c>
      <c r="D1079" s="46">
        <v>-1.11695563623746</v>
      </c>
      <c r="E1079" s="46"/>
    </row>
    <row r="1080" spans="1:5" x14ac:dyDescent="0.35">
      <c r="A1080" s="47">
        <v>18562.014516868199</v>
      </c>
      <c r="B1080" s="46"/>
      <c r="C1080" s="46">
        <v>2.8195967625890299</v>
      </c>
      <c r="D1080" s="46">
        <v>-1.1157164509136801</v>
      </c>
      <c r="E1080" s="46"/>
    </row>
    <row r="1081" spans="1:5" x14ac:dyDescent="0.35">
      <c r="A1081" s="47">
        <v>18565.1861665826</v>
      </c>
      <c r="B1081" s="46"/>
      <c r="C1081" s="46">
        <v>0.14234582938412699</v>
      </c>
      <c r="D1081" s="46">
        <v>-1.1150658343758399</v>
      </c>
      <c r="E1081" s="46"/>
    </row>
    <row r="1082" spans="1:5" x14ac:dyDescent="0.35">
      <c r="A1082" s="47">
        <v>18566.3498979334</v>
      </c>
      <c r="B1082" s="46"/>
      <c r="C1082" s="46">
        <v>-0.54522082490567902</v>
      </c>
      <c r="D1082" s="46">
        <v>-1.1148258043491801</v>
      </c>
      <c r="E1082" s="46"/>
    </row>
    <row r="1083" spans="1:5" x14ac:dyDescent="0.35">
      <c r="A1083" s="47">
        <v>18567.7060353462</v>
      </c>
      <c r="B1083" s="46"/>
      <c r="C1083" s="46">
        <v>-0.64336355103608001</v>
      </c>
      <c r="D1083" s="46">
        <v>-1.1145452036310901</v>
      </c>
      <c r="E1083" s="46"/>
    </row>
    <row r="1084" spans="1:5" x14ac:dyDescent="0.35">
      <c r="A1084" s="47">
        <v>18569.4449325364</v>
      </c>
      <c r="B1084" s="46"/>
      <c r="C1084" s="46">
        <v>-0.54857625130647603</v>
      </c>
      <c r="D1084" s="46">
        <v>-1.1141840121008399</v>
      </c>
      <c r="E1084" s="46"/>
    </row>
    <row r="1085" spans="1:5" x14ac:dyDescent="0.35">
      <c r="A1085" s="47">
        <v>18569.637935050101</v>
      </c>
      <c r="B1085" s="46"/>
      <c r="C1085" s="46"/>
      <c r="D1085" s="46">
        <v>-1.1141438264855801</v>
      </c>
      <c r="E1085" s="46"/>
    </row>
    <row r="1086" spans="1:5" x14ac:dyDescent="0.35">
      <c r="A1086" s="47">
        <v>18573.465470437801</v>
      </c>
      <c r="B1086" s="46"/>
      <c r="C1086" s="46">
        <v>7.1206656625033601E-2</v>
      </c>
      <c r="D1086" s="46">
        <v>-1.1133429051416099</v>
      </c>
      <c r="E1086" s="46"/>
    </row>
    <row r="1087" spans="1:5" x14ac:dyDescent="0.35">
      <c r="A1087" s="47">
        <v>18580.898047151</v>
      </c>
      <c r="B1087" s="46"/>
      <c r="C1087" s="46">
        <v>-0.56384888400448097</v>
      </c>
      <c r="D1087" s="46">
        <v>-1.1117660137458301</v>
      </c>
      <c r="E1087" s="46"/>
    </row>
    <row r="1088" spans="1:5" x14ac:dyDescent="0.35">
      <c r="A1088" s="47">
        <v>18584.165854000399</v>
      </c>
      <c r="B1088" s="46"/>
      <c r="C1088" s="46">
        <v>3.3804640028872299</v>
      </c>
      <c r="D1088" s="46">
        <v>-1.1110637084702299</v>
      </c>
      <c r="E1088" s="46"/>
    </row>
    <row r="1089" spans="1:5" x14ac:dyDescent="0.35">
      <c r="A1089" s="47">
        <v>18585.310861559301</v>
      </c>
      <c r="B1089" s="46"/>
      <c r="C1089" s="46">
        <v>-2.6461492898515799</v>
      </c>
      <c r="D1089" s="46">
        <v>-1.1108163278637699</v>
      </c>
      <c r="E1089" s="46"/>
    </row>
    <row r="1090" spans="1:5" x14ac:dyDescent="0.35">
      <c r="A1090" s="47">
        <v>18594.674042446499</v>
      </c>
      <c r="B1090" s="46"/>
      <c r="C1090" s="46">
        <v>4.7983079406356302</v>
      </c>
      <c r="D1090" s="46">
        <v>-1.10876813766916</v>
      </c>
      <c r="E1090" s="46"/>
    </row>
    <row r="1091" spans="1:5" x14ac:dyDescent="0.35">
      <c r="A1091" s="47">
        <v>18598.7506923908</v>
      </c>
      <c r="B1091" s="46"/>
      <c r="C1091" s="46">
        <v>3.20291965004045</v>
      </c>
      <c r="D1091" s="46">
        <v>-1.1078623344709</v>
      </c>
      <c r="E1091" s="46"/>
    </row>
    <row r="1092" spans="1:5" x14ac:dyDescent="0.35">
      <c r="A1092" s="47">
        <v>18603.270621872001</v>
      </c>
      <c r="B1092" s="46"/>
      <c r="C1092" s="46"/>
      <c r="D1092" s="46">
        <v>-1.1068481064725699</v>
      </c>
      <c r="E1092" s="46"/>
    </row>
    <row r="1093" spans="1:5" x14ac:dyDescent="0.35">
      <c r="A1093" s="47">
        <v>18604.476648205498</v>
      </c>
      <c r="B1093" s="46"/>
      <c r="C1093" s="46"/>
      <c r="D1093" s="46">
        <v>-1.1065757233337601</v>
      </c>
      <c r="E1093" s="46"/>
    </row>
    <row r="1094" spans="1:5" x14ac:dyDescent="0.35">
      <c r="A1094" s="47">
        <v>18608.775123716801</v>
      </c>
      <c r="B1094" s="46"/>
      <c r="C1094" s="46">
        <v>-1.2608396413059</v>
      </c>
      <c r="D1094" s="46">
        <v>-1.1055988742966401</v>
      </c>
      <c r="E1094" s="46"/>
    </row>
    <row r="1095" spans="1:5" x14ac:dyDescent="0.35">
      <c r="A1095" s="47">
        <v>18614.174667089501</v>
      </c>
      <c r="B1095" s="46"/>
      <c r="C1095" s="46">
        <v>-0.60692611908154104</v>
      </c>
      <c r="D1095" s="46">
        <v>-1.1043584753996001</v>
      </c>
      <c r="E1095" s="46"/>
    </row>
    <row r="1096" spans="1:5" x14ac:dyDescent="0.35">
      <c r="A1096" s="47">
        <v>18624.508834963399</v>
      </c>
      <c r="B1096" s="46"/>
      <c r="C1096" s="46"/>
      <c r="D1096" s="46">
        <v>-1.10194321482186</v>
      </c>
      <c r="E1096" s="46"/>
    </row>
    <row r="1097" spans="1:5" x14ac:dyDescent="0.35">
      <c r="A1097" s="47">
        <v>18627.032790834601</v>
      </c>
      <c r="B1097" s="46"/>
      <c r="C1097" s="46">
        <v>-0.68480829169665902</v>
      </c>
      <c r="D1097" s="46">
        <v>-1.1013451104772101</v>
      </c>
      <c r="E1097" s="46"/>
    </row>
    <row r="1098" spans="1:5" x14ac:dyDescent="0.35">
      <c r="A1098" s="47">
        <v>18627.0718407434</v>
      </c>
      <c r="B1098" s="46"/>
      <c r="C1098" s="46">
        <v>-0.56034481614990495</v>
      </c>
      <c r="D1098" s="46">
        <v>-1.1013358314908801</v>
      </c>
      <c r="E1098" s="46"/>
    </row>
    <row r="1099" spans="1:5" x14ac:dyDescent="0.35">
      <c r="A1099" s="47">
        <v>18627.549761602299</v>
      </c>
      <c r="B1099" s="46"/>
      <c r="C1099" s="46">
        <v>-3.1439435057997498</v>
      </c>
      <c r="D1099" s="46">
        <v>-1.1012222061794199</v>
      </c>
      <c r="E1099" s="46"/>
    </row>
    <row r="1100" spans="1:5" x14ac:dyDescent="0.35">
      <c r="A1100" s="47">
        <v>18633.232431281998</v>
      </c>
      <c r="B1100" s="46"/>
      <c r="C1100" s="46">
        <v>-3.6601301628245699</v>
      </c>
      <c r="D1100" s="46">
        <v>-1.0998623210571701</v>
      </c>
      <c r="E1100" s="46"/>
    </row>
    <row r="1101" spans="1:5" x14ac:dyDescent="0.35">
      <c r="A1101" s="47">
        <v>18636.187622303401</v>
      </c>
      <c r="B1101" s="46"/>
      <c r="C1101" s="46">
        <v>2.20470584463506E-2</v>
      </c>
      <c r="D1101" s="46">
        <v>-1.0991486985811501</v>
      </c>
      <c r="E1101" s="46"/>
    </row>
    <row r="1102" spans="1:5" x14ac:dyDescent="0.35">
      <c r="A1102" s="47">
        <v>18637.651450831199</v>
      </c>
      <c r="B1102" s="46"/>
      <c r="C1102" s="46">
        <v>3.6383464131332999</v>
      </c>
      <c r="D1102" s="46">
        <v>-1.0987935837593099</v>
      </c>
      <c r="E1102" s="46"/>
    </row>
    <row r="1103" spans="1:5" x14ac:dyDescent="0.35">
      <c r="A1103" s="47">
        <v>18639.592183967899</v>
      </c>
      <c r="B1103" s="46"/>
      <c r="C1103" s="46">
        <v>1.2715346219758199</v>
      </c>
      <c r="D1103" s="46">
        <v>-1.09832111367195</v>
      </c>
      <c r="E1103" s="46"/>
    </row>
    <row r="1104" spans="1:5" x14ac:dyDescent="0.35">
      <c r="A1104" s="47">
        <v>18641.955279452199</v>
      </c>
      <c r="B1104" s="46"/>
      <c r="C1104" s="46">
        <v>-1.3369656546069399</v>
      </c>
      <c r="D1104" s="46">
        <v>-1.0977432644513501</v>
      </c>
      <c r="E1104" s="46"/>
    </row>
    <row r="1105" spans="1:5" x14ac:dyDescent="0.35">
      <c r="A1105" s="47">
        <v>18641.968692582101</v>
      </c>
      <c r="B1105" s="46"/>
      <c r="C1105" s="46">
        <v>-2.92039710727235</v>
      </c>
      <c r="D1105" s="46">
        <v>-1.09773997652614</v>
      </c>
      <c r="E1105" s="46"/>
    </row>
    <row r="1106" spans="1:5" x14ac:dyDescent="0.35">
      <c r="A1106" s="47">
        <v>18642.457716352401</v>
      </c>
      <c r="B1106" s="46"/>
      <c r="C1106" s="46">
        <v>-1.1519948077423701</v>
      </c>
      <c r="D1106" s="46">
        <v>-1.0976200417461599</v>
      </c>
      <c r="E1106" s="46"/>
    </row>
    <row r="1107" spans="1:5" x14ac:dyDescent="0.35">
      <c r="A1107" s="47">
        <v>18648.776314117102</v>
      </c>
      <c r="B1107" s="46"/>
      <c r="C1107" s="46">
        <v>0.18922752738461701</v>
      </c>
      <c r="D1107" s="46">
        <v>-1.09605959749194</v>
      </c>
      <c r="E1107" s="46"/>
    </row>
    <row r="1108" spans="1:5" x14ac:dyDescent="0.35">
      <c r="A1108" s="47">
        <v>18649.005185617199</v>
      </c>
      <c r="B1108" s="46"/>
      <c r="C1108" s="46">
        <v>-0.940524970000156</v>
      </c>
      <c r="D1108" s="46">
        <v>-1.0960026998728201</v>
      </c>
      <c r="E1108" s="46"/>
    </row>
    <row r="1109" spans="1:5" x14ac:dyDescent="0.35">
      <c r="A1109" s="47">
        <v>18652.881383559401</v>
      </c>
      <c r="B1109" s="46"/>
      <c r="C1109" s="46">
        <v>-0.34372099323991501</v>
      </c>
      <c r="D1109" s="46">
        <v>-1.0950350940731199</v>
      </c>
      <c r="E1109" s="46"/>
    </row>
    <row r="1110" spans="1:5" x14ac:dyDescent="0.35">
      <c r="A1110" s="47">
        <v>18653.281648846201</v>
      </c>
      <c r="B1110" s="46"/>
      <c r="C1110" s="46">
        <v>3.8473504544970201</v>
      </c>
      <c r="D1110" s="46">
        <v>-1.0949347489368</v>
      </c>
      <c r="E1110" s="46"/>
    </row>
    <row r="1111" spans="1:5" x14ac:dyDescent="0.35">
      <c r="A1111" s="47">
        <v>18657.103656400501</v>
      </c>
      <c r="B1111" s="46"/>
      <c r="C1111" s="46"/>
      <c r="D1111" s="46">
        <v>-1.0939725553208399</v>
      </c>
      <c r="E1111" s="46"/>
    </row>
    <row r="1112" spans="1:5" x14ac:dyDescent="0.35">
      <c r="A1112" s="47">
        <v>18657.2521445813</v>
      </c>
      <c r="B1112" s="46"/>
      <c r="C1112" s="46">
        <v>-0.56245603682862899</v>
      </c>
      <c r="D1112" s="46">
        <v>-1.0939350261765699</v>
      </c>
      <c r="E1112" s="46"/>
    </row>
    <row r="1113" spans="1:5" x14ac:dyDescent="0.35">
      <c r="A1113" s="47">
        <v>18663.802451772</v>
      </c>
      <c r="B1113" s="46"/>
      <c r="C1113" s="46">
        <v>4.3951096609351001</v>
      </c>
      <c r="D1113" s="46">
        <v>-1.09226855775945</v>
      </c>
      <c r="E1113" s="46"/>
    </row>
    <row r="1114" spans="1:5" x14ac:dyDescent="0.35">
      <c r="A1114" s="47">
        <v>18670.678062516399</v>
      </c>
      <c r="B1114" s="46"/>
      <c r="C1114" s="46"/>
      <c r="D1114" s="46">
        <v>-1.09049637228873</v>
      </c>
      <c r="E1114" s="46"/>
    </row>
    <row r="1115" spans="1:5" x14ac:dyDescent="0.35">
      <c r="A1115" s="47">
        <v>18671.9187605919</v>
      </c>
      <c r="B1115" s="46"/>
      <c r="C1115" s="46"/>
      <c r="D1115" s="46">
        <v>-1.09017408394897</v>
      </c>
      <c r="E1115" s="46"/>
    </row>
    <row r="1116" spans="1:5" x14ac:dyDescent="0.35">
      <c r="A1116" s="47">
        <v>18678.3390656261</v>
      </c>
      <c r="B1116" s="46"/>
      <c r="C1116" s="46">
        <v>-0.157680726408715</v>
      </c>
      <c r="D1116" s="46">
        <v>-1.08849414077804</v>
      </c>
      <c r="E1116" s="46"/>
    </row>
    <row r="1117" spans="1:5" x14ac:dyDescent="0.35">
      <c r="A1117" s="47">
        <v>18686.282601745701</v>
      </c>
      <c r="B1117" s="46"/>
      <c r="C1117" s="46">
        <v>-1.85014120993376</v>
      </c>
      <c r="D1117" s="46">
        <v>-1.0863874337920501</v>
      </c>
      <c r="E1117" s="46"/>
    </row>
    <row r="1118" spans="1:5" x14ac:dyDescent="0.35">
      <c r="A1118" s="47">
        <v>18695.1449593834</v>
      </c>
      <c r="B1118" s="46"/>
      <c r="C1118" s="46">
        <v>1.1790465506516401</v>
      </c>
      <c r="D1118" s="46">
        <v>-1.0840003658247901</v>
      </c>
      <c r="E1118" s="46"/>
    </row>
    <row r="1119" spans="1:5" x14ac:dyDescent="0.35">
      <c r="A1119" s="47">
        <v>18706.6679852216</v>
      </c>
      <c r="B1119" s="46"/>
      <c r="C1119" s="46">
        <v>-4.2515463249711303</v>
      </c>
      <c r="D1119" s="46">
        <v>-1.0808390346664001</v>
      </c>
      <c r="E1119" s="46"/>
    </row>
    <row r="1120" spans="1:5" x14ac:dyDescent="0.35">
      <c r="A1120" s="47">
        <v>18706.818459628099</v>
      </c>
      <c r="B1120" s="46"/>
      <c r="C1120" s="46">
        <v>-1.45114265641285</v>
      </c>
      <c r="D1120" s="46">
        <v>-1.0807973225985099</v>
      </c>
      <c r="E1120" s="46"/>
    </row>
    <row r="1121" spans="1:5" x14ac:dyDescent="0.35">
      <c r="A1121" s="47">
        <v>18707.834807255</v>
      </c>
      <c r="B1121" s="46"/>
      <c r="C1121" s="46">
        <v>3.2655743253374498</v>
      </c>
      <c r="D1121" s="46">
        <v>-1.08051529776601</v>
      </c>
      <c r="E1121" s="46"/>
    </row>
    <row r="1122" spans="1:5" x14ac:dyDescent="0.35">
      <c r="A1122" s="47">
        <v>18713.248307491798</v>
      </c>
      <c r="B1122" s="46"/>
      <c r="C1122" s="46"/>
      <c r="D1122" s="46">
        <v>-1.0790046250668599</v>
      </c>
      <c r="E1122" s="46"/>
    </row>
    <row r="1123" spans="1:5" x14ac:dyDescent="0.35">
      <c r="A1123" s="47">
        <v>18714.509387385599</v>
      </c>
      <c r="B1123" s="46"/>
      <c r="C1123" s="46">
        <v>3.8262404617877199</v>
      </c>
      <c r="D1123" s="46">
        <v>-1.07865066212309</v>
      </c>
      <c r="E1123" s="46"/>
    </row>
    <row r="1124" spans="1:5" x14ac:dyDescent="0.35">
      <c r="A1124" s="47">
        <v>18714.696806157001</v>
      </c>
      <c r="B1124" s="46"/>
      <c r="C1124" s="46">
        <v>3.3569594715898301</v>
      </c>
      <c r="D1124" s="46">
        <v>-1.07859799090787</v>
      </c>
      <c r="E1124" s="46"/>
    </row>
    <row r="1125" spans="1:5" x14ac:dyDescent="0.35">
      <c r="A1125" s="47">
        <v>18717.1889594563</v>
      </c>
      <c r="B1125" s="46"/>
      <c r="C1125" s="46">
        <v>-2.9008966554647002</v>
      </c>
      <c r="D1125" s="46">
        <v>-1.0778959847451099</v>
      </c>
      <c r="E1125" s="46"/>
    </row>
    <row r="1126" spans="1:5" x14ac:dyDescent="0.35">
      <c r="A1126" s="47">
        <v>18719.300160548399</v>
      </c>
      <c r="B1126" s="46"/>
      <c r="C1126" s="46">
        <v>4.3413287651999903</v>
      </c>
      <c r="D1126" s="46">
        <v>-1.0772989257222301</v>
      </c>
      <c r="E1126" s="46"/>
    </row>
    <row r="1127" spans="1:5" x14ac:dyDescent="0.35">
      <c r="A1127" s="47">
        <v>18726.4442494947</v>
      </c>
      <c r="B1127" s="46"/>
      <c r="C1127" s="46">
        <v>-1.11868767673998</v>
      </c>
      <c r="D1127" s="46">
        <v>-1.0752624966473301</v>
      </c>
      <c r="E1127" s="46"/>
    </row>
    <row r="1128" spans="1:5" x14ac:dyDescent="0.35">
      <c r="A1128" s="47">
        <v>18741.974822963701</v>
      </c>
      <c r="B1128" s="46"/>
      <c r="C1128" s="46"/>
      <c r="D1128" s="46">
        <v>-1.07075036218672</v>
      </c>
      <c r="E1128" s="46"/>
    </row>
    <row r="1129" spans="1:5" x14ac:dyDescent="0.35">
      <c r="A1129" s="47">
        <v>18742.799074383402</v>
      </c>
      <c r="B1129" s="46"/>
      <c r="C1129" s="46">
        <v>-1.21831445717776</v>
      </c>
      <c r="D1129" s="46">
        <v>-1.07050764284856</v>
      </c>
      <c r="E1129" s="46"/>
    </row>
    <row r="1130" spans="1:5" x14ac:dyDescent="0.35">
      <c r="A1130" s="47">
        <v>18749.686892989299</v>
      </c>
      <c r="B1130" s="46"/>
      <c r="C1130" s="46">
        <v>2.5204456233308501</v>
      </c>
      <c r="D1130" s="46">
        <v>-1.06846661662899</v>
      </c>
      <c r="E1130" s="46"/>
    </row>
    <row r="1131" spans="1:5" x14ac:dyDescent="0.35">
      <c r="A1131" s="47">
        <v>18752.803432594799</v>
      </c>
      <c r="B1131" s="46"/>
      <c r="C1131" s="46">
        <v>-1.09541981848179</v>
      </c>
      <c r="D1131" s="46">
        <v>-1.06753563725245</v>
      </c>
      <c r="E1131" s="46"/>
    </row>
    <row r="1132" spans="1:5" x14ac:dyDescent="0.35">
      <c r="A1132" s="47">
        <v>18753.456399743602</v>
      </c>
      <c r="B1132" s="46"/>
      <c r="C1132" s="46">
        <v>-0.87355489287922505</v>
      </c>
      <c r="D1132" s="46">
        <v>-1.0673399924351501</v>
      </c>
      <c r="E1132" s="46"/>
    </row>
    <row r="1133" spans="1:5" x14ac:dyDescent="0.35">
      <c r="A1133" s="47">
        <v>18755.0361397017</v>
      </c>
      <c r="B1133" s="46"/>
      <c r="C1133" s="46">
        <v>-1.09628719935393</v>
      </c>
      <c r="D1133" s="46">
        <v>-1.06686582050845</v>
      </c>
      <c r="E1133" s="46"/>
    </row>
    <row r="1134" spans="1:5" x14ac:dyDescent="0.35">
      <c r="A1134" s="47">
        <v>18759.321368595702</v>
      </c>
      <c r="B1134" s="46"/>
      <c r="C1134" s="46">
        <v>3.1236692331430902</v>
      </c>
      <c r="D1134" s="46">
        <v>-1.0655735694373201</v>
      </c>
      <c r="E1134" s="46"/>
    </row>
    <row r="1135" spans="1:5" x14ac:dyDescent="0.35">
      <c r="A1135" s="47">
        <v>18760.1202462863</v>
      </c>
      <c r="B1135" s="46"/>
      <c r="C1135" s="46">
        <v>-2.9582327332791798</v>
      </c>
      <c r="D1135" s="46">
        <v>-1.06533169097132</v>
      </c>
      <c r="E1135" s="46"/>
    </row>
    <row r="1136" spans="1:5" x14ac:dyDescent="0.35">
      <c r="A1136" s="47">
        <v>18760.882345669099</v>
      </c>
      <c r="B1136" s="46"/>
      <c r="C1136" s="46"/>
      <c r="D1136" s="46">
        <v>-1.0651006642951499</v>
      </c>
      <c r="E1136" s="46"/>
    </row>
    <row r="1137" spans="1:5" x14ac:dyDescent="0.35">
      <c r="A1137" s="47">
        <v>18760.9444944231</v>
      </c>
      <c r="B1137" s="46"/>
      <c r="C1137" s="46">
        <v>-1.1253077939329399</v>
      </c>
      <c r="D1137" s="46">
        <v>-1.06508181199367</v>
      </c>
      <c r="E1137" s="46"/>
    </row>
    <row r="1138" spans="1:5" x14ac:dyDescent="0.35">
      <c r="A1138" s="47">
        <v>18763.256296281099</v>
      </c>
      <c r="B1138" s="46"/>
      <c r="C1138" s="46">
        <v>3.93884100281345</v>
      </c>
      <c r="D1138" s="46">
        <v>-1.06437923855932</v>
      </c>
      <c r="E1138" s="46"/>
    </row>
    <row r="1139" spans="1:5" x14ac:dyDescent="0.35">
      <c r="A1139" s="47">
        <v>18763.551803079699</v>
      </c>
      <c r="B1139" s="46"/>
      <c r="C1139" s="46">
        <v>4.0969923615422399</v>
      </c>
      <c r="D1139" s="46">
        <v>-1.0642892483600701</v>
      </c>
      <c r="E1139" s="46"/>
    </row>
    <row r="1140" spans="1:5" x14ac:dyDescent="0.35">
      <c r="A1140" s="47">
        <v>18773.8015324179</v>
      </c>
      <c r="B1140" s="46"/>
      <c r="C1140" s="46">
        <v>1.2996827850671799</v>
      </c>
      <c r="D1140" s="46">
        <v>-1.06114221808514</v>
      </c>
      <c r="E1140" s="46"/>
    </row>
    <row r="1141" spans="1:5" x14ac:dyDescent="0.35">
      <c r="A1141" s="47">
        <v>18777.902499419099</v>
      </c>
      <c r="B1141" s="46"/>
      <c r="C1141" s="46">
        <v>-0.99299460976708398</v>
      </c>
      <c r="D1141" s="46">
        <v>-1.0598691145376899</v>
      </c>
      <c r="E1141" s="46"/>
    </row>
    <row r="1142" spans="1:5" x14ac:dyDescent="0.35">
      <c r="A1142" s="47">
        <v>18778.686555816501</v>
      </c>
      <c r="B1142" s="46"/>
      <c r="C1142" s="46">
        <v>-1.9016884464509201</v>
      </c>
      <c r="D1142" s="46">
        <v>-1.0596248056303399</v>
      </c>
      <c r="E1142" s="46"/>
    </row>
    <row r="1143" spans="1:5" x14ac:dyDescent="0.35">
      <c r="A1143" s="47">
        <v>18783.495162143499</v>
      </c>
      <c r="B1143" s="46"/>
      <c r="C1143" s="46"/>
      <c r="D1143" s="46">
        <v>-1.05812010658704</v>
      </c>
      <c r="E1143" s="46"/>
    </row>
    <row r="1144" spans="1:5" x14ac:dyDescent="0.35">
      <c r="A1144" s="47">
        <v>18783.875754042001</v>
      </c>
      <c r="B1144" s="46"/>
      <c r="C1144" s="46">
        <v>3.4217803237359199</v>
      </c>
      <c r="D1144" s="46">
        <v>-1.05800054620157</v>
      </c>
      <c r="E1144" s="46"/>
    </row>
    <row r="1145" spans="1:5" x14ac:dyDescent="0.35">
      <c r="A1145" s="47">
        <v>18788.336269144002</v>
      </c>
      <c r="B1145" s="46"/>
      <c r="C1145" s="46">
        <v>-1.8294173415025301</v>
      </c>
      <c r="D1145" s="46">
        <v>-1.0565942136417501</v>
      </c>
      <c r="E1145" s="46"/>
    </row>
    <row r="1146" spans="1:5" x14ac:dyDescent="0.35">
      <c r="A1146" s="47">
        <v>18796.505101537099</v>
      </c>
      <c r="B1146" s="46"/>
      <c r="C1146" s="46">
        <v>-1.4298626655784401</v>
      </c>
      <c r="D1146" s="46">
        <v>-1.05399442621262</v>
      </c>
      <c r="E1146" s="46"/>
    </row>
    <row r="1147" spans="1:5" x14ac:dyDescent="0.35">
      <c r="A1147" s="47">
        <v>18796.733125506202</v>
      </c>
      <c r="B1147" s="46"/>
      <c r="C1147" s="46"/>
      <c r="D1147" s="46">
        <v>-1.0539214062856901</v>
      </c>
      <c r="E1147" s="46"/>
    </row>
    <row r="1148" spans="1:5" x14ac:dyDescent="0.35">
      <c r="A1148" s="47">
        <v>18800.968504539698</v>
      </c>
      <c r="B1148" s="46"/>
      <c r="C1148" s="46">
        <v>-0.282300419269432</v>
      </c>
      <c r="D1148" s="46">
        <v>-1.0525606825990499</v>
      </c>
      <c r="E1148" s="46"/>
    </row>
    <row r="1149" spans="1:5" x14ac:dyDescent="0.35">
      <c r="A1149" s="47">
        <v>18809.923624664902</v>
      </c>
      <c r="B1149" s="46"/>
      <c r="C1149" s="46">
        <v>-2.8197114330600299</v>
      </c>
      <c r="D1149" s="46">
        <v>-1.0496559858900101</v>
      </c>
      <c r="E1149" s="46"/>
    </row>
    <row r="1150" spans="1:5" x14ac:dyDescent="0.35">
      <c r="A1150" s="47">
        <v>18813.926772676201</v>
      </c>
      <c r="B1150" s="46"/>
      <c r="C1150" s="46">
        <v>-1.452763307523</v>
      </c>
      <c r="D1150" s="46">
        <v>-1.0483454138647901</v>
      </c>
      <c r="E1150" s="46"/>
    </row>
    <row r="1151" spans="1:5" x14ac:dyDescent="0.35">
      <c r="A1151" s="47">
        <v>18819.9554810064</v>
      </c>
      <c r="B1151" s="46"/>
      <c r="C1151" s="46">
        <v>-0.341520164029818</v>
      </c>
      <c r="D1151" s="46">
        <v>-1.04635763098777</v>
      </c>
      <c r="E1151" s="46"/>
    </row>
    <row r="1152" spans="1:5" x14ac:dyDescent="0.35">
      <c r="A1152" s="47">
        <v>18826.083971698899</v>
      </c>
      <c r="B1152" s="46"/>
      <c r="C1152" s="46">
        <v>4.8368607186700396</v>
      </c>
      <c r="D1152" s="46">
        <v>-1.0443196549248499</v>
      </c>
      <c r="E1152" s="46"/>
    </row>
    <row r="1153" spans="1:5" x14ac:dyDescent="0.35">
      <c r="A1153" s="47">
        <v>18826.438550869902</v>
      </c>
      <c r="B1153" s="46"/>
      <c r="C1153" s="46">
        <v>-1.0833724286227</v>
      </c>
      <c r="D1153" s="46">
        <v>-1.0442012101839799</v>
      </c>
      <c r="E1153" s="46"/>
    </row>
    <row r="1154" spans="1:5" x14ac:dyDescent="0.35">
      <c r="A1154" s="47">
        <v>18828.9344854642</v>
      </c>
      <c r="B1154" s="46"/>
      <c r="C1154" s="46">
        <v>-1.2696744546507199</v>
      </c>
      <c r="D1154" s="46">
        <v>-1.04336581440912</v>
      </c>
      <c r="E1154" s="46"/>
    </row>
    <row r="1155" spans="1:5" x14ac:dyDescent="0.35">
      <c r="A1155" s="47">
        <v>18830.321432090001</v>
      </c>
      <c r="B1155" s="46"/>
      <c r="C1155" s="46"/>
      <c r="D1155" s="46">
        <v>-1.0429003547239999</v>
      </c>
      <c r="E1155" s="46"/>
    </row>
    <row r="1156" spans="1:5" x14ac:dyDescent="0.35">
      <c r="A1156" s="47">
        <v>18831.966473028901</v>
      </c>
      <c r="B1156" s="46"/>
      <c r="C1156" s="46">
        <v>-0.89981161915678698</v>
      </c>
      <c r="D1156" s="46">
        <v>-1.0423471263570501</v>
      </c>
      <c r="E1156" s="46"/>
    </row>
    <row r="1157" spans="1:5" x14ac:dyDescent="0.35">
      <c r="A1157" s="47">
        <v>18832.205450441899</v>
      </c>
      <c r="B1157" s="46"/>
      <c r="C1157" s="46">
        <v>0.196471300439782</v>
      </c>
      <c r="D1157" s="46">
        <v>-1.0422666541417001</v>
      </c>
      <c r="E1157" s="46"/>
    </row>
    <row r="1158" spans="1:5" x14ac:dyDescent="0.35">
      <c r="A1158" s="47">
        <v>18832.546580877999</v>
      </c>
      <c r="B1158" s="46"/>
      <c r="C1158" s="46">
        <v>4.1146263583215603</v>
      </c>
      <c r="D1158" s="46">
        <v>-1.04215173768723</v>
      </c>
      <c r="E1158" s="46"/>
    </row>
    <row r="1159" spans="1:5" x14ac:dyDescent="0.35">
      <c r="A1159" s="47">
        <v>18832.744034782801</v>
      </c>
      <c r="B1159" s="46"/>
      <c r="C1159" s="46">
        <v>-1.4922920473374399</v>
      </c>
      <c r="D1159" s="46">
        <v>-1.0420851969384</v>
      </c>
      <c r="E1159" s="46"/>
    </row>
    <row r="1160" spans="1:5" x14ac:dyDescent="0.35">
      <c r="A1160" s="47">
        <v>18833.295772101199</v>
      </c>
      <c r="B1160" s="46"/>
      <c r="C1160" s="46">
        <v>-1.2741897993000599</v>
      </c>
      <c r="D1160" s="46">
        <v>-1.04189916948634</v>
      </c>
      <c r="E1160" s="46"/>
    </row>
    <row r="1161" spans="1:5" x14ac:dyDescent="0.35">
      <c r="A1161" s="47">
        <v>18833.295772101199</v>
      </c>
      <c r="B1161" s="46"/>
      <c r="C1161" s="46">
        <v>-1.1714040927882401</v>
      </c>
      <c r="D1161" s="46">
        <v>-1.04189916948634</v>
      </c>
      <c r="E1161" s="46"/>
    </row>
    <row r="1162" spans="1:5" x14ac:dyDescent="0.35">
      <c r="A1162" s="47">
        <v>18833.951471179302</v>
      </c>
      <c r="B1162" s="46"/>
      <c r="C1162" s="46">
        <v>2.4792435734923601</v>
      </c>
      <c r="D1162" s="46">
        <v>-1.0416779069522599</v>
      </c>
      <c r="E1162" s="46"/>
    </row>
    <row r="1163" spans="1:5" x14ac:dyDescent="0.35">
      <c r="A1163" s="47">
        <v>18837.579303364899</v>
      </c>
      <c r="B1163" s="46"/>
      <c r="C1163" s="46">
        <v>3.1742321770132298</v>
      </c>
      <c r="D1163" s="46">
        <v>-1.04045013004244</v>
      </c>
      <c r="E1163" s="46"/>
    </row>
    <row r="1164" spans="1:5" x14ac:dyDescent="0.35">
      <c r="A1164" s="47">
        <v>18838.861758732699</v>
      </c>
      <c r="B1164" s="46"/>
      <c r="C1164" s="46">
        <v>2.7935300706718</v>
      </c>
      <c r="D1164" s="46">
        <v>-1.04001465488754</v>
      </c>
      <c r="E1164" s="46"/>
    </row>
    <row r="1165" spans="1:5" x14ac:dyDescent="0.35">
      <c r="A1165" s="47">
        <v>18839.1422075993</v>
      </c>
      <c r="B1165" s="46"/>
      <c r="C1165" s="46">
        <v>-1.6087470549507099</v>
      </c>
      <c r="D1165" s="46">
        <v>-1.03991932379074</v>
      </c>
      <c r="E1165" s="46"/>
    </row>
    <row r="1166" spans="1:5" x14ac:dyDescent="0.35">
      <c r="A1166" s="47">
        <v>18839.974187289899</v>
      </c>
      <c r="B1166" s="46"/>
      <c r="C1166" s="46">
        <v>-0.342055769823224</v>
      </c>
      <c r="D1166" s="46">
        <v>-1.03963630161512</v>
      </c>
      <c r="E1166" s="46"/>
    </row>
    <row r="1167" spans="1:5" x14ac:dyDescent="0.35">
      <c r="A1167" s="47">
        <v>18842.0183453752</v>
      </c>
      <c r="B1167" s="46"/>
      <c r="C1167" s="46">
        <v>-1.0739715256780999</v>
      </c>
      <c r="D1167" s="46">
        <v>-1.03893956970545</v>
      </c>
      <c r="E1167" s="46"/>
    </row>
    <row r="1168" spans="1:5" x14ac:dyDescent="0.35">
      <c r="A1168" s="47">
        <v>18842.0183453752</v>
      </c>
      <c r="B1168" s="46"/>
      <c r="C1168" s="46">
        <v>-1.0419949894590499</v>
      </c>
      <c r="D1168" s="46">
        <v>-1.03893956970545</v>
      </c>
      <c r="E1168" s="46"/>
    </row>
    <row r="1169" spans="1:5" x14ac:dyDescent="0.35">
      <c r="A1169" s="47">
        <v>18842.0183453752</v>
      </c>
      <c r="B1169" s="46"/>
      <c r="C1169" s="46"/>
      <c r="D1169" s="46">
        <v>-1.03893956970545</v>
      </c>
      <c r="E1169" s="46"/>
    </row>
    <row r="1170" spans="1:5" x14ac:dyDescent="0.35">
      <c r="A1170" s="47">
        <v>18843.108667034401</v>
      </c>
      <c r="B1170" s="46"/>
      <c r="C1170" s="46">
        <v>0.61673508843098601</v>
      </c>
      <c r="D1170" s="46">
        <v>-1.03856715854621</v>
      </c>
      <c r="E1170" s="46"/>
    </row>
    <row r="1171" spans="1:5" x14ac:dyDescent="0.35">
      <c r="A1171" s="47">
        <v>18843.108667034401</v>
      </c>
      <c r="B1171" s="46"/>
      <c r="C1171" s="46">
        <v>-4.6116973951252698</v>
      </c>
      <c r="D1171" s="46">
        <v>-1.03856715854621</v>
      </c>
      <c r="E1171" s="46"/>
    </row>
    <row r="1172" spans="1:5" x14ac:dyDescent="0.35">
      <c r="A1172" s="47">
        <v>18843.108667034401</v>
      </c>
      <c r="B1172" s="46"/>
      <c r="C1172" s="46">
        <v>-1.22881081332493</v>
      </c>
      <c r="D1172" s="46">
        <v>-1.03856715854621</v>
      </c>
      <c r="E1172" s="46"/>
    </row>
    <row r="1173" spans="1:5" x14ac:dyDescent="0.35">
      <c r="A1173" s="47">
        <v>18843.108667034401</v>
      </c>
      <c r="B1173" s="46"/>
      <c r="C1173" s="46">
        <v>-1.2560785931073299</v>
      </c>
      <c r="D1173" s="46">
        <v>-1.03856715854621</v>
      </c>
      <c r="E1173" s="46"/>
    </row>
    <row r="1174" spans="1:5" x14ac:dyDescent="0.35">
      <c r="A1174" s="47">
        <v>18843.108667034401</v>
      </c>
      <c r="B1174" s="46"/>
      <c r="C1174" s="46">
        <v>1.79868359239697</v>
      </c>
      <c r="D1174" s="46">
        <v>-1.03856715854621</v>
      </c>
      <c r="E1174" s="46"/>
    </row>
    <row r="1175" spans="1:5" x14ac:dyDescent="0.35">
      <c r="A1175" s="47">
        <v>18844.198988693701</v>
      </c>
      <c r="B1175" s="46"/>
      <c r="C1175" s="46">
        <v>-1.21681865754331</v>
      </c>
      <c r="D1175" s="46">
        <v>-1.03819420137451</v>
      </c>
      <c r="E1175" s="46"/>
    </row>
    <row r="1176" spans="1:5" x14ac:dyDescent="0.35">
      <c r="A1176" s="47">
        <v>18844.269153233101</v>
      </c>
      <c r="B1176" s="46"/>
      <c r="C1176" s="46">
        <v>1.1798749671048101</v>
      </c>
      <c r="D1176" s="46">
        <v>-1.03817018208726</v>
      </c>
      <c r="E1176" s="46"/>
    </row>
    <row r="1177" spans="1:5" x14ac:dyDescent="0.35">
      <c r="A1177" s="47">
        <v>18847.618332292699</v>
      </c>
      <c r="B1177" s="46"/>
      <c r="C1177" s="46">
        <v>-1.18270141382398</v>
      </c>
      <c r="D1177" s="46">
        <v>-1.0370210370894899</v>
      </c>
      <c r="E1177" s="46"/>
    </row>
    <row r="1178" spans="1:5" x14ac:dyDescent="0.35">
      <c r="A1178" s="47">
        <v>18857.990627039399</v>
      </c>
      <c r="B1178" s="46"/>
      <c r="C1178" s="46">
        <v>2.3433011335985698</v>
      </c>
      <c r="D1178" s="46">
        <v>-1.0334295930295401</v>
      </c>
      <c r="E1178" s="46"/>
    </row>
    <row r="1179" spans="1:5" x14ac:dyDescent="0.35">
      <c r="A1179" s="47">
        <v>18865.953344224101</v>
      </c>
      <c r="B1179" s="46"/>
      <c r="C1179" s="46">
        <v>-0.106048340702514</v>
      </c>
      <c r="D1179" s="46">
        <v>-1.0306391642843999</v>
      </c>
      <c r="E1179" s="46"/>
    </row>
    <row r="1180" spans="1:5" x14ac:dyDescent="0.35">
      <c r="A1180" s="47">
        <v>18871.321369903399</v>
      </c>
      <c r="B1180" s="46"/>
      <c r="C1180" s="46"/>
      <c r="D1180" s="46">
        <v>-1.0287417443003299</v>
      </c>
      <c r="E1180" s="46"/>
    </row>
    <row r="1181" spans="1:5" x14ac:dyDescent="0.35">
      <c r="A1181" s="47">
        <v>18873.016998765699</v>
      </c>
      <c r="B1181" s="46"/>
      <c r="C1181" s="46">
        <v>-1.06560023961719</v>
      </c>
      <c r="D1181" s="46">
        <v>-1.0281396791994999</v>
      </c>
      <c r="E1181" s="46"/>
    </row>
    <row r="1182" spans="1:5" x14ac:dyDescent="0.35">
      <c r="A1182" s="47">
        <v>18876.144410292</v>
      </c>
      <c r="B1182" s="46"/>
      <c r="C1182" s="46">
        <v>-1.2618017848743801</v>
      </c>
      <c r="D1182" s="46">
        <v>-1.02702581733633</v>
      </c>
      <c r="E1182" s="46"/>
    </row>
    <row r="1183" spans="1:5" x14ac:dyDescent="0.35">
      <c r="A1183" s="47">
        <v>18878.679027129201</v>
      </c>
      <c r="B1183" s="46"/>
      <c r="C1183" s="46">
        <v>-0.385042002310787</v>
      </c>
      <c r="D1183" s="46">
        <v>-1.02611984015394</v>
      </c>
      <c r="E1183" s="46"/>
    </row>
    <row r="1184" spans="1:5" x14ac:dyDescent="0.35">
      <c r="A1184" s="47">
        <v>18879.766190660201</v>
      </c>
      <c r="B1184" s="46"/>
      <c r="C1184" s="46">
        <v>-0.56262213672693095</v>
      </c>
      <c r="D1184" s="46">
        <v>-1.02573035326026</v>
      </c>
      <c r="E1184" s="46"/>
    </row>
    <row r="1185" spans="1:5" x14ac:dyDescent="0.35">
      <c r="A1185" s="47">
        <v>18880.495177185199</v>
      </c>
      <c r="B1185" s="46"/>
      <c r="C1185" s="46">
        <v>-0.33197293518005799</v>
      </c>
      <c r="D1185" s="46">
        <v>-1.02546888785363</v>
      </c>
      <c r="E1185" s="46"/>
    </row>
    <row r="1186" spans="1:5" x14ac:dyDescent="0.35">
      <c r="A1186" s="47">
        <v>18880.6774238164</v>
      </c>
      <c r="B1186" s="46"/>
      <c r="C1186" s="46">
        <v>3.3196484624370601</v>
      </c>
      <c r="D1186" s="46">
        <v>-1.02540348402078</v>
      </c>
      <c r="E1186" s="46"/>
    </row>
    <row r="1187" spans="1:5" x14ac:dyDescent="0.35">
      <c r="A1187" s="47">
        <v>18883.9173514666</v>
      </c>
      <c r="B1187" s="46"/>
      <c r="C1187" s="46">
        <v>-4.3374624669272404</v>
      </c>
      <c r="D1187" s="46">
        <v>-1.0242382528869101</v>
      </c>
      <c r="E1187" s="46"/>
    </row>
    <row r="1188" spans="1:5" x14ac:dyDescent="0.35">
      <c r="A1188" s="47">
        <v>18888.889892296898</v>
      </c>
      <c r="B1188" s="46"/>
      <c r="C1188" s="46">
        <v>0.89986245805491205</v>
      </c>
      <c r="D1188" s="46">
        <v>-1.02244069357289</v>
      </c>
      <c r="E1188" s="46"/>
    </row>
    <row r="1189" spans="1:5" x14ac:dyDescent="0.35">
      <c r="A1189" s="47">
        <v>18889.994535214399</v>
      </c>
      <c r="B1189" s="46"/>
      <c r="C1189" s="46">
        <v>-0.24470027305009101</v>
      </c>
      <c r="D1189" s="46">
        <v>-1.0220398583830399</v>
      </c>
      <c r="E1189" s="46"/>
    </row>
    <row r="1190" spans="1:5" x14ac:dyDescent="0.35">
      <c r="A1190" s="47">
        <v>18895.403501734399</v>
      </c>
      <c r="B1190" s="46"/>
      <c r="C1190" s="46">
        <v>2.7730769911139301</v>
      </c>
      <c r="D1190" s="46">
        <v>-1.0200692288451201</v>
      </c>
      <c r="E1190" s="46"/>
    </row>
    <row r="1191" spans="1:5" x14ac:dyDescent="0.35">
      <c r="A1191" s="47">
        <v>18896.494983196299</v>
      </c>
      <c r="B1191" s="46"/>
      <c r="C1191" s="46">
        <v>-0.38065562644178402</v>
      </c>
      <c r="D1191" s="46">
        <v>-1.0196699822324999</v>
      </c>
      <c r="E1191" s="46"/>
    </row>
    <row r="1192" spans="1:5" x14ac:dyDescent="0.35">
      <c r="A1192" s="47">
        <v>18898.432426131301</v>
      </c>
      <c r="B1192" s="46"/>
      <c r="C1192" s="46">
        <v>1.2615883302209201</v>
      </c>
      <c r="D1192" s="46">
        <v>-1.0189599821207</v>
      </c>
      <c r="E1192" s="46"/>
    </row>
    <row r="1193" spans="1:5" x14ac:dyDescent="0.35">
      <c r="A1193" s="47">
        <v>18902.675578017501</v>
      </c>
      <c r="B1193" s="46"/>
      <c r="C1193" s="46"/>
      <c r="D1193" s="46">
        <v>-1.0173991599132</v>
      </c>
      <c r="E1193" s="46"/>
    </row>
    <row r="1194" spans="1:5" x14ac:dyDescent="0.35">
      <c r="A1194" s="47">
        <v>18908.009093168101</v>
      </c>
      <c r="B1194" s="46"/>
      <c r="C1194" s="46">
        <v>-4.4134279292493002</v>
      </c>
      <c r="D1194" s="46">
        <v>-1.01542584838005</v>
      </c>
      <c r="E1194" s="46"/>
    </row>
    <row r="1195" spans="1:5" x14ac:dyDescent="0.35">
      <c r="A1195" s="47">
        <v>18911.401309419802</v>
      </c>
      <c r="B1195" s="46"/>
      <c r="C1195" s="46">
        <v>-0.33358393019370403</v>
      </c>
      <c r="D1195" s="46">
        <v>-1.01416418955532</v>
      </c>
      <c r="E1195" s="46"/>
    </row>
    <row r="1196" spans="1:5" x14ac:dyDescent="0.35">
      <c r="A1196" s="47">
        <v>18911.659168407401</v>
      </c>
      <c r="B1196" s="46"/>
      <c r="C1196" s="46">
        <v>-1.4116672376761801</v>
      </c>
      <c r="D1196" s="46">
        <v>-1.0140680752601501</v>
      </c>
      <c r="E1196" s="46"/>
    </row>
    <row r="1197" spans="1:5" x14ac:dyDescent="0.35">
      <c r="A1197" s="47">
        <v>18913.951830039001</v>
      </c>
      <c r="B1197" s="46"/>
      <c r="C1197" s="46">
        <v>1.6320726038237201</v>
      </c>
      <c r="D1197" s="46">
        <v>-1.0132122092690401</v>
      </c>
      <c r="E1197" s="46"/>
    </row>
    <row r="1198" spans="1:5" x14ac:dyDescent="0.35">
      <c r="A1198" s="47">
        <v>18919.429445951198</v>
      </c>
      <c r="B1198" s="46"/>
      <c r="C1198" s="46">
        <v>4.98927398933162</v>
      </c>
      <c r="D1198" s="46">
        <v>-1.01115792911624</v>
      </c>
      <c r="E1198" s="46"/>
    </row>
    <row r="1199" spans="1:5" x14ac:dyDescent="0.35">
      <c r="A1199" s="47">
        <v>18925.234764300301</v>
      </c>
      <c r="B1199" s="46"/>
      <c r="C1199" s="46"/>
      <c r="D1199" s="46">
        <v>-1.00896623972036</v>
      </c>
      <c r="E1199" s="46"/>
    </row>
    <row r="1200" spans="1:5" x14ac:dyDescent="0.35">
      <c r="A1200" s="47">
        <v>18928.738779817799</v>
      </c>
      <c r="B1200" s="46"/>
      <c r="C1200" s="46">
        <v>-0.74850989665790102</v>
      </c>
      <c r="D1200" s="46">
        <v>-1.0076361549556301</v>
      </c>
      <c r="E1200" s="46"/>
    </row>
    <row r="1201" spans="1:5" x14ac:dyDescent="0.35">
      <c r="A1201" s="47">
        <v>18929.133169036999</v>
      </c>
      <c r="B1201" s="46"/>
      <c r="C1201" s="46">
        <v>0.22801630899527101</v>
      </c>
      <c r="D1201" s="46">
        <v>-1.00748610999096</v>
      </c>
      <c r="E1201" s="46"/>
    </row>
    <row r="1202" spans="1:5" x14ac:dyDescent="0.35">
      <c r="A1202" s="47">
        <v>18929.581758749398</v>
      </c>
      <c r="B1202" s="46"/>
      <c r="C1202" s="46">
        <v>-2.23882520029031</v>
      </c>
      <c r="D1202" s="46">
        <v>-1.00731536111989</v>
      </c>
      <c r="E1202" s="46"/>
    </row>
    <row r="1203" spans="1:5" x14ac:dyDescent="0.35">
      <c r="A1203" s="47">
        <v>18929.711376733401</v>
      </c>
      <c r="B1203" s="46"/>
      <c r="C1203" s="46">
        <v>-2.90334861567794</v>
      </c>
      <c r="D1203" s="46">
        <v>-1.00726600747632</v>
      </c>
      <c r="E1203" s="46"/>
    </row>
    <row r="1204" spans="1:5" x14ac:dyDescent="0.35">
      <c r="A1204" s="47">
        <v>18934.998195207801</v>
      </c>
      <c r="B1204" s="46"/>
      <c r="C1204" s="46"/>
      <c r="D1204" s="46">
        <v>-1.0052466787549901</v>
      </c>
      <c r="E1204" s="46"/>
    </row>
    <row r="1205" spans="1:5" x14ac:dyDescent="0.35">
      <c r="A1205" s="47">
        <v>18943.967126268599</v>
      </c>
      <c r="B1205" s="46"/>
      <c r="C1205" s="46">
        <v>3.3249479567226699</v>
      </c>
      <c r="D1205" s="46">
        <v>-1.0017928494858099</v>
      </c>
      <c r="E1205" s="46"/>
    </row>
    <row r="1206" spans="1:5" x14ac:dyDescent="0.35">
      <c r="A1206" s="47">
        <v>18948.570517767501</v>
      </c>
      <c r="B1206" s="46"/>
      <c r="C1206" s="46">
        <v>-4.8662642250849997</v>
      </c>
      <c r="D1206" s="46">
        <v>-1.0000064494599701</v>
      </c>
      <c r="E1206" s="46"/>
    </row>
    <row r="1207" spans="1:5" x14ac:dyDescent="0.35">
      <c r="A1207" s="47">
        <v>18951.2122615597</v>
      </c>
      <c r="B1207" s="46"/>
      <c r="C1207" s="46">
        <v>-0.50908952959313203</v>
      </c>
      <c r="D1207" s="46">
        <v>-0.99897710748669299</v>
      </c>
      <c r="E1207" s="46"/>
    </row>
    <row r="1208" spans="1:5" x14ac:dyDescent="0.35">
      <c r="A1208" s="47">
        <v>18951.376123859001</v>
      </c>
      <c r="B1208" s="46"/>
      <c r="C1208" s="46">
        <v>-2.3332070876465498</v>
      </c>
      <c r="D1208" s="46">
        <v>-0.99891315904087497</v>
      </c>
      <c r="E1208" s="46"/>
    </row>
    <row r="1209" spans="1:5" x14ac:dyDescent="0.35">
      <c r="A1209" s="47">
        <v>18956.2262605537</v>
      </c>
      <c r="B1209" s="46"/>
      <c r="C1209" s="46">
        <v>3.5286544050089401</v>
      </c>
      <c r="D1209" s="46">
        <v>-0.997015057162565</v>
      </c>
      <c r="E1209" s="46"/>
    </row>
    <row r="1210" spans="1:5" x14ac:dyDescent="0.35">
      <c r="A1210" s="47">
        <v>18960.946271776502</v>
      </c>
      <c r="B1210" s="46"/>
      <c r="C1210" s="46">
        <v>-0.99515804898890903</v>
      </c>
      <c r="D1210" s="46">
        <v>-0.99515804898890903</v>
      </c>
      <c r="E1210" s="46"/>
    </row>
    <row r="1211" spans="1:5" x14ac:dyDescent="0.35">
      <c r="A1211" s="47">
        <v>18961.395966012002</v>
      </c>
      <c r="B1211" s="46"/>
      <c r="C1211" s="46">
        <v>-0.58536085908529301</v>
      </c>
      <c r="D1211" s="46">
        <v>-0.99498061930227</v>
      </c>
      <c r="E1211" s="46"/>
    </row>
    <row r="1212" spans="1:5" x14ac:dyDescent="0.35">
      <c r="A1212" s="47">
        <v>18973.185175440001</v>
      </c>
      <c r="B1212" s="46"/>
      <c r="C1212" s="46">
        <v>-0.32179902999805998</v>
      </c>
      <c r="D1212" s="46">
        <v>-0.99029784829093204</v>
      </c>
      <c r="E1212" s="46"/>
    </row>
    <row r="1213" spans="1:5" x14ac:dyDescent="0.35">
      <c r="A1213" s="47">
        <v>18974.2384386698</v>
      </c>
      <c r="B1213" s="46"/>
      <c r="C1213" s="46">
        <v>3.43975137027941</v>
      </c>
      <c r="D1213" s="46">
        <v>-0.98987655888866699</v>
      </c>
      <c r="E1213" s="46"/>
    </row>
    <row r="1214" spans="1:5" x14ac:dyDescent="0.35">
      <c r="A1214" s="47">
        <v>18975.374272699599</v>
      </c>
      <c r="B1214" s="46"/>
      <c r="C1214" s="46">
        <v>1.61773802731968</v>
      </c>
      <c r="D1214" s="46">
        <v>-0.98942170604470703</v>
      </c>
      <c r="E1214" s="46"/>
    </row>
    <row r="1215" spans="1:5" x14ac:dyDescent="0.35">
      <c r="A1215" s="47">
        <v>18976.839557356001</v>
      </c>
      <c r="B1215" s="46"/>
      <c r="C1215" s="46">
        <v>-0.15728068661757799</v>
      </c>
      <c r="D1215" s="46">
        <v>-0.98883410066343003</v>
      </c>
      <c r="E1215" s="46"/>
    </row>
    <row r="1216" spans="1:5" x14ac:dyDescent="0.35">
      <c r="A1216" s="47">
        <v>18978.920007875699</v>
      </c>
      <c r="B1216" s="46"/>
      <c r="C1216" s="46">
        <v>-0.92407264735351302</v>
      </c>
      <c r="D1216" s="46">
        <v>-0.98799821365632901</v>
      </c>
      <c r="E1216" s="46"/>
    </row>
    <row r="1217" spans="1:5" x14ac:dyDescent="0.35">
      <c r="A1217" s="47">
        <v>18979.8824257343</v>
      </c>
      <c r="B1217" s="46"/>
      <c r="C1217" s="46">
        <v>-0.72071091555215805</v>
      </c>
      <c r="D1217" s="46">
        <v>-0.987610901350084</v>
      </c>
      <c r="E1217" s="46"/>
    </row>
    <row r="1218" spans="1:5" x14ac:dyDescent="0.35">
      <c r="A1218" s="47">
        <v>18980.339544462699</v>
      </c>
      <c r="B1218" s="46"/>
      <c r="C1218" s="46">
        <v>-1.8477112393600299</v>
      </c>
      <c r="D1218" s="46">
        <v>-0.98742680037700503</v>
      </c>
      <c r="E1218" s="46"/>
    </row>
    <row r="1219" spans="1:5" x14ac:dyDescent="0.35">
      <c r="A1219" s="47">
        <v>18988.302146743899</v>
      </c>
      <c r="B1219" s="46"/>
      <c r="C1219" s="46">
        <v>-0.383016031473837</v>
      </c>
      <c r="D1219" s="46">
        <v>-0.98420552377050696</v>
      </c>
      <c r="E1219" s="46"/>
    </row>
    <row r="1220" spans="1:5" x14ac:dyDescent="0.35">
      <c r="A1220" s="47">
        <v>18990.605032256401</v>
      </c>
      <c r="B1220" s="46"/>
      <c r="C1220" s="46">
        <v>-0.55169542969750696</v>
      </c>
      <c r="D1220" s="46">
        <v>-0.98326882067398502</v>
      </c>
      <c r="E1220" s="46"/>
    </row>
    <row r="1221" spans="1:5" x14ac:dyDescent="0.35">
      <c r="A1221" s="47">
        <v>18990.785642326799</v>
      </c>
      <c r="B1221" s="46"/>
      <c r="C1221" s="46">
        <v>2.03716243439289</v>
      </c>
      <c r="D1221" s="46">
        <v>-0.98319526116820299</v>
      </c>
      <c r="E1221" s="46"/>
    </row>
    <row r="1222" spans="1:5" x14ac:dyDescent="0.35">
      <c r="A1222" s="47">
        <v>18994.2632925465</v>
      </c>
      <c r="B1222" s="46"/>
      <c r="C1222" s="46">
        <v>-0.85586368037252603</v>
      </c>
      <c r="D1222" s="46">
        <v>-0.98177615097382298</v>
      </c>
      <c r="E1222" s="46"/>
    </row>
    <row r="1223" spans="1:5" x14ac:dyDescent="0.35">
      <c r="A1223" s="47">
        <v>18995.353614205698</v>
      </c>
      <c r="B1223" s="46"/>
      <c r="C1223" s="46">
        <v>-0.87826678401314895</v>
      </c>
      <c r="D1223" s="46">
        <v>-0.98133016374249205</v>
      </c>
      <c r="E1223" s="46"/>
    </row>
    <row r="1224" spans="1:5" x14ac:dyDescent="0.35">
      <c r="A1224" s="47">
        <v>19000.598537260099</v>
      </c>
      <c r="B1224" s="46"/>
      <c r="C1224" s="46">
        <v>-0.64127285620154695</v>
      </c>
      <c r="D1224" s="46">
        <v>-0.97917768204311095</v>
      </c>
      <c r="E1224" s="46"/>
    </row>
    <row r="1225" spans="1:5" x14ac:dyDescent="0.35">
      <c r="A1225" s="47">
        <v>19006.061761469002</v>
      </c>
      <c r="B1225" s="46"/>
      <c r="C1225" s="46">
        <v>-1.20665457695963</v>
      </c>
      <c r="D1225" s="46">
        <v>-0.97692315548001496</v>
      </c>
      <c r="E1225" s="46"/>
    </row>
    <row r="1226" spans="1:5" x14ac:dyDescent="0.35">
      <c r="A1226" s="47">
        <v>19008.4746863654</v>
      </c>
      <c r="B1226" s="46"/>
      <c r="C1226" s="46">
        <v>-1.56844540544768</v>
      </c>
      <c r="D1226" s="46">
        <v>-0.97592336843687899</v>
      </c>
      <c r="E1226" s="46"/>
    </row>
    <row r="1227" spans="1:5" x14ac:dyDescent="0.35">
      <c r="A1227" s="47">
        <v>19009.339699034601</v>
      </c>
      <c r="B1227" s="46"/>
      <c r="C1227" s="46">
        <v>4.3648246314553801E-2</v>
      </c>
      <c r="D1227" s="46">
        <v>-0.97556435193885904</v>
      </c>
      <c r="E1227" s="46"/>
    </row>
    <row r="1228" spans="1:5" x14ac:dyDescent="0.35">
      <c r="A1228" s="47">
        <v>19021.076177873001</v>
      </c>
      <c r="B1228" s="46"/>
      <c r="C1228" s="46">
        <v>-1.027648579092</v>
      </c>
      <c r="D1228" s="46">
        <v>-0.97066192568502196</v>
      </c>
      <c r="E1228" s="46"/>
    </row>
    <row r="1229" spans="1:5" x14ac:dyDescent="0.35">
      <c r="A1229" s="47">
        <v>19023.711760591799</v>
      </c>
      <c r="B1229" s="46"/>
      <c r="C1229" s="46">
        <v>2.9525425464085502</v>
      </c>
      <c r="D1229" s="46">
        <v>-0.96955302563025803</v>
      </c>
      <c r="E1229" s="46"/>
    </row>
    <row r="1230" spans="1:5" x14ac:dyDescent="0.35">
      <c r="A1230" s="47">
        <v>19025.557058720398</v>
      </c>
      <c r="B1230" s="46"/>
      <c r="C1230" s="46">
        <v>-1.3528458456027901</v>
      </c>
      <c r="D1230" s="46">
        <v>-0.96877489094498204</v>
      </c>
      <c r="E1230" s="46"/>
    </row>
    <row r="1231" spans="1:5" x14ac:dyDescent="0.35">
      <c r="A1231" s="47">
        <v>19025.644710493802</v>
      </c>
      <c r="B1231" s="46"/>
      <c r="C1231" s="46">
        <v>-1.1696761242837601</v>
      </c>
      <c r="D1231" s="46">
        <v>-0.96873789386461795</v>
      </c>
      <c r="E1231" s="46"/>
    </row>
    <row r="1232" spans="1:5" x14ac:dyDescent="0.35">
      <c r="A1232" s="47">
        <v>19026.9188175708</v>
      </c>
      <c r="B1232" s="46"/>
      <c r="C1232" s="46"/>
      <c r="D1232" s="46">
        <v>-0.96819973919447</v>
      </c>
      <c r="E1232" s="46"/>
    </row>
    <row r="1233" spans="1:5" x14ac:dyDescent="0.35">
      <c r="A1233" s="47">
        <v>19027.608655728</v>
      </c>
      <c r="B1233" s="46"/>
      <c r="C1233" s="46">
        <v>-0.537719823712279</v>
      </c>
      <c r="D1233" s="46">
        <v>-0.96790808209950796</v>
      </c>
      <c r="E1233" s="46"/>
    </row>
    <row r="1234" spans="1:5" x14ac:dyDescent="0.35">
      <c r="A1234" s="47">
        <v>19027.8294112939</v>
      </c>
      <c r="B1234" s="46"/>
      <c r="C1234" s="46">
        <v>-2.7224795402176301</v>
      </c>
      <c r="D1234" s="46">
        <v>-0.96781470649199997</v>
      </c>
      <c r="E1234" s="46"/>
    </row>
    <row r="1235" spans="1:5" x14ac:dyDescent="0.35">
      <c r="A1235" s="47">
        <v>19030.037222059898</v>
      </c>
      <c r="B1235" s="46"/>
      <c r="C1235" s="46">
        <v>-0.82982635408329597</v>
      </c>
      <c r="D1235" s="46">
        <v>-0.96687971676692097</v>
      </c>
      <c r="E1235" s="46"/>
    </row>
    <row r="1236" spans="1:5" x14ac:dyDescent="0.35">
      <c r="A1236" s="47">
        <v>19030.037222059898</v>
      </c>
      <c r="B1236" s="46"/>
      <c r="C1236" s="46">
        <v>-0.21769842160229699</v>
      </c>
      <c r="D1236" s="46">
        <v>-0.96687971676692097</v>
      </c>
      <c r="E1236" s="46"/>
    </row>
    <row r="1237" spans="1:5" x14ac:dyDescent="0.35">
      <c r="A1237" s="47">
        <v>19030.037222059898</v>
      </c>
      <c r="B1237" s="46"/>
      <c r="C1237" s="46">
        <v>-3.8993973917429199</v>
      </c>
      <c r="D1237" s="46">
        <v>-0.96687971676692097</v>
      </c>
      <c r="E1237" s="46"/>
    </row>
    <row r="1238" spans="1:5" x14ac:dyDescent="0.35">
      <c r="A1238" s="47">
        <v>19030.037222059898</v>
      </c>
      <c r="B1238" s="46"/>
      <c r="C1238" s="46">
        <v>-1.06188547804922</v>
      </c>
      <c r="D1238" s="46">
        <v>-0.96687971676692097</v>
      </c>
      <c r="E1238" s="46"/>
    </row>
    <row r="1239" spans="1:5" x14ac:dyDescent="0.35">
      <c r="A1239" s="47">
        <v>19030.037222059898</v>
      </c>
      <c r="B1239" s="46"/>
      <c r="C1239" s="46">
        <v>-1.0269102039817799</v>
      </c>
      <c r="D1239" s="46">
        <v>-0.96687971676692097</v>
      </c>
      <c r="E1239" s="46"/>
    </row>
    <row r="1240" spans="1:5" x14ac:dyDescent="0.35">
      <c r="A1240" s="47">
        <v>19030.037222059898</v>
      </c>
      <c r="B1240" s="46"/>
      <c r="C1240" s="46">
        <v>-0.64612602805088604</v>
      </c>
      <c r="D1240" s="46">
        <v>-0.96687971676692097</v>
      </c>
      <c r="E1240" s="46"/>
    </row>
    <row r="1241" spans="1:5" x14ac:dyDescent="0.35">
      <c r="A1241" s="47">
        <v>19031.1275437191</v>
      </c>
      <c r="B1241" s="46"/>
      <c r="C1241" s="46">
        <v>-1.0513045095529101</v>
      </c>
      <c r="D1241" s="46">
        <v>-0.96641721994127605</v>
      </c>
      <c r="E1241" s="46"/>
    </row>
    <row r="1242" spans="1:5" x14ac:dyDescent="0.35">
      <c r="A1242" s="47">
        <v>19031.334064631399</v>
      </c>
      <c r="B1242" s="46"/>
      <c r="C1242" s="46">
        <v>1.81179758237402</v>
      </c>
      <c r="D1242" s="46">
        <v>-0.96632956094332101</v>
      </c>
      <c r="E1242" s="46"/>
    </row>
    <row r="1243" spans="1:5" x14ac:dyDescent="0.35">
      <c r="A1243" s="47">
        <v>19032.003093241099</v>
      </c>
      <c r="B1243" s="46"/>
      <c r="C1243" s="46">
        <v>-0.81420759286047195</v>
      </c>
      <c r="D1243" s="46">
        <v>-0.96604546507411904</v>
      </c>
      <c r="E1243" s="46"/>
    </row>
    <row r="1244" spans="1:5" x14ac:dyDescent="0.35">
      <c r="A1244" s="47">
        <v>19033.1759587917</v>
      </c>
      <c r="B1244" s="46"/>
      <c r="C1244" s="46">
        <v>-1.1065505334910799</v>
      </c>
      <c r="D1244" s="46">
        <v>-0.96554696749534497</v>
      </c>
      <c r="E1244" s="46"/>
    </row>
    <row r="1245" spans="1:5" x14ac:dyDescent="0.35">
      <c r="A1245" s="47">
        <v>19034.398508696901</v>
      </c>
      <c r="B1245" s="46"/>
      <c r="C1245" s="46">
        <v>-0.70968583640395</v>
      </c>
      <c r="D1245" s="46">
        <v>-0.96502673941030903</v>
      </c>
      <c r="E1245" s="46"/>
    </row>
    <row r="1246" spans="1:5" x14ac:dyDescent="0.35">
      <c r="A1246" s="47">
        <v>19042.271489812701</v>
      </c>
      <c r="B1246" s="46"/>
      <c r="C1246" s="46">
        <v>-0.80382693885518997</v>
      </c>
      <c r="D1246" s="46">
        <v>-0.96166159986137201</v>
      </c>
      <c r="E1246" s="46"/>
    </row>
    <row r="1247" spans="1:5" x14ac:dyDescent="0.35">
      <c r="A1247" s="47">
        <v>19042.305812129402</v>
      </c>
      <c r="B1247" s="46"/>
      <c r="C1247" s="46"/>
      <c r="D1247" s="46">
        <v>-0.961646872852297</v>
      </c>
      <c r="E1247" s="46"/>
    </row>
    <row r="1248" spans="1:5" x14ac:dyDescent="0.35">
      <c r="A1248" s="47">
        <v>19045.301725289399</v>
      </c>
      <c r="B1248" s="46"/>
      <c r="C1248" s="46">
        <v>-0.86988517460892001</v>
      </c>
      <c r="D1248" s="46">
        <v>-0.96035949558536404</v>
      </c>
      <c r="E1248" s="46"/>
    </row>
    <row r="1249" spans="1:5" x14ac:dyDescent="0.35">
      <c r="A1249" s="47">
        <v>19048.518132822101</v>
      </c>
      <c r="B1249" s="46"/>
      <c r="C1249" s="46">
        <v>-0.96578021981600404</v>
      </c>
      <c r="D1249" s="46">
        <v>-0.95897321006258796</v>
      </c>
      <c r="E1249" s="46"/>
    </row>
    <row r="1250" spans="1:5" x14ac:dyDescent="0.35">
      <c r="A1250" s="47">
        <v>19050.6804667746</v>
      </c>
      <c r="B1250" s="46"/>
      <c r="C1250" s="46">
        <v>2.7983256394519</v>
      </c>
      <c r="D1250" s="46">
        <v>-0.95803881718821005</v>
      </c>
      <c r="E1250" s="46"/>
    </row>
    <row r="1251" spans="1:5" x14ac:dyDescent="0.35">
      <c r="A1251" s="47">
        <v>19051.007239555001</v>
      </c>
      <c r="B1251" s="46"/>
      <c r="C1251" s="46">
        <v>-1.65987033047502</v>
      </c>
      <c r="D1251" s="46">
        <v>-0.95789744245155395</v>
      </c>
      <c r="E1251" s="46"/>
    </row>
    <row r="1252" spans="1:5" x14ac:dyDescent="0.35">
      <c r="A1252" s="47">
        <v>19052.027491308399</v>
      </c>
      <c r="B1252" s="46"/>
      <c r="C1252" s="46">
        <v>-1.18950406813138</v>
      </c>
      <c r="D1252" s="46">
        <v>-0.95745575625680701</v>
      </c>
      <c r="E1252" s="46"/>
    </row>
    <row r="1253" spans="1:5" x14ac:dyDescent="0.35">
      <c r="A1253" s="47">
        <v>19054.0411996984</v>
      </c>
      <c r="B1253" s="46"/>
      <c r="C1253" s="46">
        <v>1.35199985997623</v>
      </c>
      <c r="D1253" s="46">
        <v>-0.95658271673953699</v>
      </c>
      <c r="E1253" s="46"/>
    </row>
    <row r="1254" spans="1:5" x14ac:dyDescent="0.35">
      <c r="A1254" s="47">
        <v>19057.295263541098</v>
      </c>
      <c r="B1254" s="46"/>
      <c r="C1254" s="46">
        <v>-0.21455146228921401</v>
      </c>
      <c r="D1254" s="46">
        <v>-0.95516837171067104</v>
      </c>
      <c r="E1254" s="46"/>
    </row>
    <row r="1255" spans="1:5" x14ac:dyDescent="0.35">
      <c r="A1255" s="47">
        <v>19061.9350042638</v>
      </c>
      <c r="B1255" s="46"/>
      <c r="C1255" s="46">
        <v>-0.84940196363528797</v>
      </c>
      <c r="D1255" s="46">
        <v>-0.95314418080886498</v>
      </c>
      <c r="E1255" s="46"/>
    </row>
    <row r="1256" spans="1:5" x14ac:dyDescent="0.35">
      <c r="A1256" s="47">
        <v>19063.2014292524</v>
      </c>
      <c r="B1256" s="46"/>
      <c r="C1256" s="46">
        <v>-0.330613875849672</v>
      </c>
      <c r="D1256" s="46">
        <v>-0.95259012978577995</v>
      </c>
      <c r="E1256" s="46"/>
    </row>
    <row r="1257" spans="1:5" x14ac:dyDescent="0.35">
      <c r="A1257" s="47">
        <v>19065.0046768174</v>
      </c>
      <c r="B1257" s="46"/>
      <c r="C1257" s="46">
        <v>-0.69530895174125795</v>
      </c>
      <c r="D1257" s="46">
        <v>-0.95180008141511097</v>
      </c>
      <c r="E1257" s="46"/>
    </row>
    <row r="1258" spans="1:5" x14ac:dyDescent="0.35">
      <c r="A1258" s="47">
        <v>19065.535896047699</v>
      </c>
      <c r="B1258" s="46"/>
      <c r="C1258" s="46">
        <v>-0.33518283530048498</v>
      </c>
      <c r="D1258" s="46">
        <v>-0.95156708521825994</v>
      </c>
      <c r="E1258" s="46"/>
    </row>
    <row r="1259" spans="1:5" x14ac:dyDescent="0.35">
      <c r="A1259" s="47">
        <v>19065.733933320302</v>
      </c>
      <c r="B1259" s="46"/>
      <c r="C1259" s="46"/>
      <c r="D1259" s="46">
        <v>-0.95148019503191505</v>
      </c>
      <c r="E1259" s="46"/>
    </row>
    <row r="1260" spans="1:5" x14ac:dyDescent="0.35">
      <c r="A1260" s="47">
        <v>19068.291702414499</v>
      </c>
      <c r="B1260" s="46"/>
      <c r="C1260" s="46">
        <v>-0.33683979616000398</v>
      </c>
      <c r="D1260" s="46">
        <v>-0.95035650518064096</v>
      </c>
      <c r="E1260" s="46"/>
    </row>
    <row r="1261" spans="1:5" x14ac:dyDescent="0.35">
      <c r="A1261" s="47">
        <v>19074.6513857387</v>
      </c>
      <c r="B1261" s="46"/>
      <c r="C1261" s="46">
        <v>-2.8631445298347602</v>
      </c>
      <c r="D1261" s="46">
        <v>-0.94755088276388499</v>
      </c>
      <c r="E1261" s="46"/>
    </row>
    <row r="1262" spans="1:5" x14ac:dyDescent="0.35">
      <c r="A1262" s="47">
        <v>19074.807280515401</v>
      </c>
      <c r="B1262" s="46"/>
      <c r="C1262" s="46">
        <v>-0.91423302546183005</v>
      </c>
      <c r="D1262" s="46">
        <v>-0.94748190009949496</v>
      </c>
      <c r="E1262" s="46"/>
    </row>
    <row r="1263" spans="1:5" x14ac:dyDescent="0.35">
      <c r="A1263" s="47">
        <v>19075.984319769301</v>
      </c>
      <c r="B1263" s="46"/>
      <c r="C1263" s="46">
        <v>-1.2317678569628601</v>
      </c>
      <c r="D1263" s="46">
        <v>-0.94696074444842104</v>
      </c>
      <c r="E1263" s="46"/>
    </row>
    <row r="1264" spans="1:5" x14ac:dyDescent="0.35">
      <c r="A1264" s="47">
        <v>19078.3748175865</v>
      </c>
      <c r="B1264" s="46"/>
      <c r="C1264" s="46"/>
      <c r="D1264" s="46">
        <v>-0.94590056067822603</v>
      </c>
      <c r="E1264" s="46"/>
    </row>
    <row r="1265" spans="1:5" x14ac:dyDescent="0.35">
      <c r="A1265" s="47">
        <v>19078.7062167072</v>
      </c>
      <c r="B1265" s="46"/>
      <c r="C1265" s="46">
        <v>-2.1567588118399001</v>
      </c>
      <c r="D1265" s="46">
        <v>-0.94575340077368497</v>
      </c>
      <c r="E1265" s="46"/>
    </row>
    <row r="1266" spans="1:5" x14ac:dyDescent="0.35">
      <c r="A1266" s="47">
        <v>19086.770013777201</v>
      </c>
      <c r="B1266" s="46"/>
      <c r="C1266" s="46">
        <v>1.4551605510300301</v>
      </c>
      <c r="D1266" s="46">
        <v>-0.94215878619905402</v>
      </c>
      <c r="E1266" s="46"/>
    </row>
    <row r="1267" spans="1:5" x14ac:dyDescent="0.35">
      <c r="A1267" s="47">
        <v>19089.758401476101</v>
      </c>
      <c r="B1267" s="46"/>
      <c r="C1267" s="46">
        <v>-1.08956786230081</v>
      </c>
      <c r="D1267" s="46">
        <v>-0.940819910839364</v>
      </c>
      <c r="E1267" s="46"/>
    </row>
    <row r="1268" spans="1:5" x14ac:dyDescent="0.35">
      <c r="A1268" s="47">
        <v>19090.848723135401</v>
      </c>
      <c r="B1268" s="46"/>
      <c r="C1268" s="46">
        <v>-4.1664618740956998</v>
      </c>
      <c r="D1268" s="46">
        <v>-0.94033051334516604</v>
      </c>
      <c r="E1268" s="46"/>
    </row>
    <row r="1269" spans="1:5" x14ac:dyDescent="0.35">
      <c r="A1269" s="47">
        <v>19090.848723135401</v>
      </c>
      <c r="B1269" s="46"/>
      <c r="C1269" s="46">
        <v>-1.23839211356055</v>
      </c>
      <c r="D1269" s="46">
        <v>-0.94033051334516604</v>
      </c>
      <c r="E1269" s="46"/>
    </row>
    <row r="1270" spans="1:5" x14ac:dyDescent="0.35">
      <c r="A1270" s="47">
        <v>19099.534955786701</v>
      </c>
      <c r="B1270" s="46"/>
      <c r="C1270" s="46">
        <v>4.9446660677521202E-2</v>
      </c>
      <c r="D1270" s="46">
        <v>-0.93641440070191095</v>
      </c>
      <c r="E1270" s="46"/>
    </row>
    <row r="1271" spans="1:5" x14ac:dyDescent="0.35">
      <c r="A1271" s="47">
        <v>19101.305861908699</v>
      </c>
      <c r="B1271" s="46"/>
      <c r="C1271" s="46">
        <v>-0.79864646584655297</v>
      </c>
      <c r="D1271" s="46">
        <v>-0.93561225016560801</v>
      </c>
      <c r="E1271" s="46"/>
    </row>
    <row r="1272" spans="1:5" x14ac:dyDescent="0.35">
      <c r="A1272" s="47">
        <v>19107.515768379999</v>
      </c>
      <c r="B1272" s="46"/>
      <c r="C1272" s="46">
        <v>-1.6372960918175501</v>
      </c>
      <c r="D1272" s="46">
        <v>-0.93278939346703305</v>
      </c>
      <c r="E1272" s="46"/>
    </row>
    <row r="1273" spans="1:5" x14ac:dyDescent="0.35">
      <c r="A1273" s="47">
        <v>19107.7413194201</v>
      </c>
      <c r="B1273" s="46"/>
      <c r="C1273" s="46">
        <v>-0.33983345686876598</v>
      </c>
      <c r="D1273" s="46">
        <v>-0.932686571143026</v>
      </c>
      <c r="E1273" s="46"/>
    </row>
    <row r="1274" spans="1:5" x14ac:dyDescent="0.35">
      <c r="A1274" s="47">
        <v>19109.192976213599</v>
      </c>
      <c r="B1274" s="46"/>
      <c r="C1274" s="46"/>
      <c r="D1274" s="46">
        <v>-0.93202431138678699</v>
      </c>
      <c r="E1274" s="46"/>
    </row>
    <row r="1275" spans="1:5" x14ac:dyDescent="0.35">
      <c r="A1275" s="47">
        <v>19110.7545227509</v>
      </c>
      <c r="B1275" s="46"/>
      <c r="C1275" s="46">
        <v>-0.98175661001782499</v>
      </c>
      <c r="D1275" s="46">
        <v>-0.931310971333143</v>
      </c>
      <c r="E1275" s="46"/>
    </row>
    <row r="1276" spans="1:5" x14ac:dyDescent="0.35">
      <c r="A1276" s="47">
        <v>19128.948148582302</v>
      </c>
      <c r="B1276" s="46"/>
      <c r="C1276" s="46">
        <v>1.9966840618996999</v>
      </c>
      <c r="D1276" s="46">
        <v>-0.92292771529366002</v>
      </c>
      <c r="E1276" s="46"/>
    </row>
    <row r="1277" spans="1:5" x14ac:dyDescent="0.35">
      <c r="A1277" s="47">
        <v>19130.6075385939</v>
      </c>
      <c r="B1277" s="46"/>
      <c r="C1277" s="46">
        <v>-0.21531635648022199</v>
      </c>
      <c r="D1277" s="46">
        <v>-0.92215651732063897</v>
      </c>
      <c r="E1277" s="46"/>
    </row>
    <row r="1278" spans="1:5" x14ac:dyDescent="0.35">
      <c r="A1278" s="47">
        <v>19137.912148873202</v>
      </c>
      <c r="B1278" s="46"/>
      <c r="C1278" s="46">
        <v>-0.56015636615175401</v>
      </c>
      <c r="D1278" s="46">
        <v>-0.91874869100779</v>
      </c>
      <c r="E1278" s="46"/>
    </row>
    <row r="1279" spans="1:5" x14ac:dyDescent="0.35">
      <c r="A1279" s="47">
        <v>19141.0021082901</v>
      </c>
      <c r="B1279" s="46"/>
      <c r="C1279" s="46">
        <v>-0.80508581173558402</v>
      </c>
      <c r="D1279" s="46">
        <v>-0.91730075450195803</v>
      </c>
      <c r="E1279" s="46"/>
    </row>
    <row r="1280" spans="1:5" x14ac:dyDescent="0.35">
      <c r="A1280" s="47">
        <v>19144.670445729</v>
      </c>
      <c r="B1280" s="46"/>
      <c r="C1280" s="46">
        <v>-1.21896069742785</v>
      </c>
      <c r="D1280" s="46">
        <v>-0.91557688515355795</v>
      </c>
      <c r="E1280" s="46"/>
    </row>
    <row r="1281" spans="1:5" x14ac:dyDescent="0.35">
      <c r="A1281" s="47">
        <v>19147.190936425799</v>
      </c>
      <c r="B1281" s="46"/>
      <c r="C1281" s="46">
        <v>-0.376730349879351</v>
      </c>
      <c r="D1281" s="46">
        <v>-0.91438934257991</v>
      </c>
      <c r="E1281" s="46"/>
    </row>
    <row r="1282" spans="1:5" x14ac:dyDescent="0.35">
      <c r="A1282" s="47">
        <v>19151.521819114001</v>
      </c>
      <c r="B1282" s="46"/>
      <c r="C1282" s="46">
        <v>-2.0768233153729798</v>
      </c>
      <c r="D1282" s="46">
        <v>-0.91234297033329403</v>
      </c>
      <c r="E1282" s="46"/>
    </row>
    <row r="1283" spans="1:5" x14ac:dyDescent="0.35">
      <c r="A1283" s="47">
        <v>19151.994833081699</v>
      </c>
      <c r="B1283" s="46"/>
      <c r="C1283" s="46"/>
      <c r="D1283" s="46">
        <v>-0.91211902023918201</v>
      </c>
      <c r="E1283" s="46"/>
    </row>
    <row r="1284" spans="1:5" x14ac:dyDescent="0.35">
      <c r="A1284" s="47">
        <v>19151.995287866899</v>
      </c>
      <c r="B1284" s="46"/>
      <c r="C1284" s="46">
        <v>2.1726743232342698</v>
      </c>
      <c r="D1284" s="46">
        <v>-0.91211880487717001</v>
      </c>
      <c r="E1284" s="46"/>
    </row>
    <row r="1285" spans="1:5" x14ac:dyDescent="0.35">
      <c r="A1285" s="47">
        <v>19158.613394566499</v>
      </c>
      <c r="B1285" s="46"/>
      <c r="C1285" s="46">
        <v>2.8692436799326901</v>
      </c>
      <c r="D1285" s="46">
        <v>-0.90897621096366499</v>
      </c>
      <c r="E1285" s="46"/>
    </row>
    <row r="1286" spans="1:5" x14ac:dyDescent="0.35">
      <c r="A1286" s="47">
        <v>19165.8412610741</v>
      </c>
      <c r="B1286" s="46"/>
      <c r="C1286" s="46">
        <v>2.65239902087355</v>
      </c>
      <c r="D1286" s="46">
        <v>-0.90552444762856699</v>
      </c>
      <c r="E1286" s="46"/>
    </row>
    <row r="1287" spans="1:5" x14ac:dyDescent="0.35">
      <c r="A1287" s="47">
        <v>19166.2794607834</v>
      </c>
      <c r="B1287" s="46"/>
      <c r="C1287" s="46">
        <v>-0.105172248643137</v>
      </c>
      <c r="D1287" s="46">
        <v>-0.90531452246265098</v>
      </c>
      <c r="E1287" s="46"/>
    </row>
    <row r="1288" spans="1:5" x14ac:dyDescent="0.35">
      <c r="A1288" s="47">
        <v>19166.2794607834</v>
      </c>
      <c r="B1288" s="46"/>
      <c r="C1288" s="46">
        <v>-0.106090025622341</v>
      </c>
      <c r="D1288" s="46">
        <v>-0.90531452246265098</v>
      </c>
      <c r="E1288" s="46"/>
    </row>
    <row r="1289" spans="1:5" x14ac:dyDescent="0.35">
      <c r="A1289" s="47">
        <v>19167.399877831202</v>
      </c>
      <c r="B1289" s="46"/>
      <c r="C1289" s="46">
        <v>2.5786428936932899</v>
      </c>
      <c r="D1289" s="46">
        <v>-0.90477743132574995</v>
      </c>
      <c r="E1289" s="46"/>
    </row>
    <row r="1290" spans="1:5" x14ac:dyDescent="0.35">
      <c r="A1290" s="47">
        <v>19168.490199490501</v>
      </c>
      <c r="B1290" s="46"/>
      <c r="C1290" s="46">
        <v>4.4365991454702298</v>
      </c>
      <c r="D1290" s="46">
        <v>-0.90425429641334998</v>
      </c>
      <c r="E1290" s="46"/>
    </row>
    <row r="1291" spans="1:5" x14ac:dyDescent="0.35">
      <c r="A1291" s="47">
        <v>19170.184246431101</v>
      </c>
      <c r="B1291" s="46"/>
      <c r="C1291" s="46">
        <v>-0.96671420362948202</v>
      </c>
      <c r="D1291" s="46">
        <v>-0.90344057481366502</v>
      </c>
      <c r="E1291" s="46"/>
    </row>
    <row r="1292" spans="1:5" x14ac:dyDescent="0.35">
      <c r="A1292" s="47">
        <v>19175.208965449099</v>
      </c>
      <c r="B1292" s="46"/>
      <c r="C1292" s="46">
        <v>-2.05027261541554</v>
      </c>
      <c r="D1292" s="46">
        <v>-0.90102041613231298</v>
      </c>
      <c r="E1292" s="46"/>
    </row>
    <row r="1293" spans="1:5" x14ac:dyDescent="0.35">
      <c r="A1293" s="47">
        <v>19180.828250749801</v>
      </c>
      <c r="B1293" s="46"/>
      <c r="C1293" s="46">
        <v>-0.47284961764608702</v>
      </c>
      <c r="D1293" s="46">
        <v>-0.89830225988983603</v>
      </c>
      <c r="E1293" s="46"/>
    </row>
    <row r="1294" spans="1:5" x14ac:dyDescent="0.35">
      <c r="A1294" s="47">
        <v>19181.5376179911</v>
      </c>
      <c r="B1294" s="46"/>
      <c r="C1294" s="46">
        <v>-0.96927874822336801</v>
      </c>
      <c r="D1294" s="46">
        <v>-0.89795825463196499</v>
      </c>
      <c r="E1294" s="46"/>
    </row>
    <row r="1295" spans="1:5" x14ac:dyDescent="0.35">
      <c r="A1295" s="47">
        <v>19184.6149746601</v>
      </c>
      <c r="B1295" s="46"/>
      <c r="C1295" s="46">
        <v>-0.85832961351530701</v>
      </c>
      <c r="D1295" s="46">
        <v>-0.89646364465503203</v>
      </c>
      <c r="E1295" s="46"/>
    </row>
    <row r="1296" spans="1:5" x14ac:dyDescent="0.35">
      <c r="A1296" s="47">
        <v>19184.997175621898</v>
      </c>
      <c r="B1296" s="46"/>
      <c r="C1296" s="46">
        <v>-1.8950634540139299</v>
      </c>
      <c r="D1296" s="46">
        <v>-0.89627776155665395</v>
      </c>
      <c r="E1296" s="46"/>
    </row>
    <row r="1297" spans="1:5" x14ac:dyDescent="0.35">
      <c r="A1297" s="47">
        <v>19206.539355663099</v>
      </c>
      <c r="B1297" s="46"/>
      <c r="C1297" s="46">
        <v>-1.1536234984190501</v>
      </c>
      <c r="D1297" s="46">
        <v>-0.88570978527639999</v>
      </c>
      <c r="E1297" s="46"/>
    </row>
    <row r="1298" spans="1:5" x14ac:dyDescent="0.35">
      <c r="A1298" s="47">
        <v>19206.693035017801</v>
      </c>
      <c r="B1298" s="46"/>
      <c r="C1298" s="46">
        <v>-0.78174687298297996</v>
      </c>
      <c r="D1298" s="46">
        <v>-0.88563375508785303</v>
      </c>
      <c r="E1298" s="46"/>
    </row>
    <row r="1299" spans="1:5" x14ac:dyDescent="0.35">
      <c r="A1299" s="47">
        <v>19208.996449613202</v>
      </c>
      <c r="B1299" s="46"/>
      <c r="C1299" s="46">
        <v>4.6140257263119304</v>
      </c>
      <c r="D1299" s="46">
        <v>-0.88449310004625303</v>
      </c>
      <c r="E1299" s="46"/>
    </row>
    <row r="1300" spans="1:5" x14ac:dyDescent="0.35">
      <c r="A1300" s="47">
        <v>19210.235123573999</v>
      </c>
      <c r="B1300" s="46"/>
      <c r="C1300" s="46">
        <v>-0.84418419215434004</v>
      </c>
      <c r="D1300" s="46">
        <v>-0.88387886925939196</v>
      </c>
      <c r="E1300" s="46"/>
    </row>
    <row r="1301" spans="1:5" x14ac:dyDescent="0.35">
      <c r="A1301" s="47">
        <v>19214.053659459802</v>
      </c>
      <c r="B1301" s="46"/>
      <c r="C1301" s="46">
        <v>1.8714904838392099</v>
      </c>
      <c r="D1301" s="46">
        <v>-0.881981662586102</v>
      </c>
      <c r="E1301" s="46"/>
    </row>
    <row r="1302" spans="1:5" x14ac:dyDescent="0.35">
      <c r="A1302" s="47">
        <v>19217.182192403601</v>
      </c>
      <c r="B1302" s="46"/>
      <c r="C1302" s="46">
        <v>-0.55634560082956597</v>
      </c>
      <c r="D1302" s="46">
        <v>-0.88042314260426902</v>
      </c>
      <c r="E1302" s="46"/>
    </row>
    <row r="1303" spans="1:5" x14ac:dyDescent="0.35">
      <c r="A1303" s="47">
        <v>19221.9919422075</v>
      </c>
      <c r="B1303" s="46"/>
      <c r="C1303" s="46">
        <v>-1.0016630424450601</v>
      </c>
      <c r="D1303" s="46">
        <v>-0.87801985346208</v>
      </c>
      <c r="E1303" s="46"/>
    </row>
    <row r="1304" spans="1:5" x14ac:dyDescent="0.35">
      <c r="A1304" s="47">
        <v>19226.047197711599</v>
      </c>
      <c r="B1304" s="46"/>
      <c r="C1304" s="46">
        <v>-0.77567445720072603</v>
      </c>
      <c r="D1304" s="46">
        <v>-0.87598675280913696</v>
      </c>
      <c r="E1304" s="46"/>
    </row>
    <row r="1305" spans="1:5" x14ac:dyDescent="0.35">
      <c r="A1305" s="47">
        <v>19226.633752202601</v>
      </c>
      <c r="B1305" s="46"/>
      <c r="C1305" s="46"/>
      <c r="D1305" s="46">
        <v>-0.87569216912080405</v>
      </c>
      <c r="E1305" s="46"/>
    </row>
    <row r="1306" spans="1:5" x14ac:dyDescent="0.35">
      <c r="A1306" s="47">
        <v>19228.861767445302</v>
      </c>
      <c r="B1306" s="46"/>
      <c r="C1306" s="46">
        <v>-0.10624332328604801</v>
      </c>
      <c r="D1306" s="46">
        <v>-0.87457201474303603</v>
      </c>
      <c r="E1306" s="46"/>
    </row>
    <row r="1307" spans="1:5" x14ac:dyDescent="0.35">
      <c r="A1307" s="47">
        <v>19229.495358625099</v>
      </c>
      <c r="B1307" s="46"/>
      <c r="C1307" s="46">
        <v>-1.4873042207182801</v>
      </c>
      <c r="D1307" s="46">
        <v>-0.87425312899069296</v>
      </c>
      <c r="E1307" s="46"/>
    </row>
    <row r="1308" spans="1:5" x14ac:dyDescent="0.35">
      <c r="A1308" s="47">
        <v>19231.1804435991</v>
      </c>
      <c r="B1308" s="46"/>
      <c r="C1308" s="46">
        <v>-0.10428794727424</v>
      </c>
      <c r="D1308" s="46">
        <v>-0.87340429079219295</v>
      </c>
      <c r="E1308" s="46"/>
    </row>
    <row r="1309" spans="1:5" x14ac:dyDescent="0.35">
      <c r="A1309" s="47">
        <v>19232.4530118896</v>
      </c>
      <c r="B1309" s="46"/>
      <c r="C1309" s="46">
        <v>-0.55100260669707102</v>
      </c>
      <c r="D1309" s="46">
        <v>-0.87276254290266597</v>
      </c>
      <c r="E1309" s="46"/>
    </row>
    <row r="1310" spans="1:5" x14ac:dyDescent="0.35">
      <c r="A1310" s="47">
        <v>19232.503570285098</v>
      </c>
      <c r="B1310" s="46"/>
      <c r="C1310" s="46">
        <v>0.128495062582035</v>
      </c>
      <c r="D1310" s="46">
        <v>-0.87273703403499003</v>
      </c>
      <c r="E1310" s="46"/>
    </row>
    <row r="1311" spans="1:5" x14ac:dyDescent="0.35">
      <c r="A1311" s="47">
        <v>19233.7255801801</v>
      </c>
      <c r="B1311" s="46"/>
      <c r="C1311" s="46">
        <v>-0.54952299637351898</v>
      </c>
      <c r="D1311" s="46">
        <v>-0.87212018516838297</v>
      </c>
      <c r="E1311" s="46"/>
    </row>
    <row r="1312" spans="1:5" x14ac:dyDescent="0.35">
      <c r="A1312" s="47">
        <v>19235.995553168399</v>
      </c>
      <c r="B1312" s="46"/>
      <c r="C1312" s="46">
        <v>-0.93363216901919399</v>
      </c>
      <c r="D1312" s="46">
        <v>-0.870972852012599</v>
      </c>
      <c r="E1312" s="46"/>
    </row>
    <row r="1313" spans="1:5" x14ac:dyDescent="0.35">
      <c r="A1313" s="47">
        <v>19236.950414304101</v>
      </c>
      <c r="B1313" s="46"/>
      <c r="C1313" s="46">
        <v>-0.22986177513699699</v>
      </c>
      <c r="D1313" s="46">
        <v>-0.87048964905789195</v>
      </c>
      <c r="E1313" s="46"/>
    </row>
    <row r="1314" spans="1:5" x14ac:dyDescent="0.35">
      <c r="A1314" s="47">
        <v>19246.182623566801</v>
      </c>
      <c r="B1314" s="46"/>
      <c r="C1314" s="46">
        <v>-0.94745747076951903</v>
      </c>
      <c r="D1314" s="46">
        <v>-0.86580009727648599</v>
      </c>
      <c r="E1314" s="46"/>
    </row>
    <row r="1315" spans="1:5" x14ac:dyDescent="0.35">
      <c r="A1315" s="47">
        <v>19247.3309149587</v>
      </c>
      <c r="B1315" s="46"/>
      <c r="C1315" s="46">
        <v>-1.84355807124716</v>
      </c>
      <c r="D1315" s="46">
        <v>-0.86521458589650801</v>
      </c>
      <c r="E1315" s="46"/>
    </row>
    <row r="1316" spans="1:5" x14ac:dyDescent="0.35">
      <c r="A1316" s="47">
        <v>19248.583789460699</v>
      </c>
      <c r="B1316" s="46"/>
      <c r="C1316" s="46"/>
      <c r="D1316" s="46">
        <v>-0.86457518612911</v>
      </c>
      <c r="E1316" s="46"/>
    </row>
    <row r="1317" spans="1:5" x14ac:dyDescent="0.35">
      <c r="A1317" s="47">
        <v>19251.359289616001</v>
      </c>
      <c r="B1317" s="46"/>
      <c r="C1317" s="46"/>
      <c r="D1317" s="46">
        <v>-0.86315663465122405</v>
      </c>
      <c r="E1317" s="46"/>
    </row>
    <row r="1318" spans="1:5" x14ac:dyDescent="0.35">
      <c r="A1318" s="47">
        <v>19252.289866539399</v>
      </c>
      <c r="B1318" s="46"/>
      <c r="C1318" s="46">
        <v>-1.1825306424947299</v>
      </c>
      <c r="D1318" s="46">
        <v>-0.862680376344378</v>
      </c>
      <c r="E1318" s="46"/>
    </row>
    <row r="1319" spans="1:5" x14ac:dyDescent="0.35">
      <c r="A1319" s="47">
        <v>19254.020843769798</v>
      </c>
      <c r="B1319" s="46"/>
      <c r="C1319" s="46">
        <v>-0.94563837897102498</v>
      </c>
      <c r="D1319" s="46">
        <v>-0.86179362495947498</v>
      </c>
      <c r="E1319" s="46"/>
    </row>
    <row r="1320" spans="1:5" x14ac:dyDescent="0.35">
      <c r="A1320" s="47">
        <v>19256.251328047099</v>
      </c>
      <c r="B1320" s="46"/>
      <c r="C1320" s="46">
        <v>-0.92295059415890002</v>
      </c>
      <c r="D1320" s="46">
        <v>-0.86064934094092105</v>
      </c>
      <c r="E1320" s="46"/>
    </row>
    <row r="1321" spans="1:5" x14ac:dyDescent="0.35">
      <c r="A1321" s="47">
        <v>19258.756847489101</v>
      </c>
      <c r="B1321" s="46"/>
      <c r="C1321" s="46">
        <v>-0.85483947010616101</v>
      </c>
      <c r="D1321" s="46">
        <v>-0.85936175409858895</v>
      </c>
      <c r="E1321" s="46"/>
    </row>
    <row r="1322" spans="1:5" x14ac:dyDescent="0.35">
      <c r="A1322" s="47">
        <v>19260.652220883901</v>
      </c>
      <c r="B1322" s="46"/>
      <c r="C1322" s="46">
        <v>-0.92675974625707802</v>
      </c>
      <c r="D1322" s="46">
        <v>-0.85838617394480798</v>
      </c>
      <c r="E1322" s="46"/>
    </row>
    <row r="1323" spans="1:5" x14ac:dyDescent="0.35">
      <c r="A1323" s="47">
        <v>19260.937490807599</v>
      </c>
      <c r="B1323" s="46"/>
      <c r="C1323" s="46">
        <v>-0.58352571652849905</v>
      </c>
      <c r="D1323" s="46">
        <v>-0.85823922547702303</v>
      </c>
      <c r="E1323" s="46"/>
    </row>
    <row r="1324" spans="1:5" x14ac:dyDescent="0.35">
      <c r="A1324" s="47">
        <v>19261.332152986499</v>
      </c>
      <c r="B1324" s="46"/>
      <c r="C1324" s="46">
        <v>-1.0411413422398299</v>
      </c>
      <c r="D1324" s="46">
        <v>-0.85803587707114504</v>
      </c>
      <c r="E1324" s="46"/>
    </row>
    <row r="1325" spans="1:5" x14ac:dyDescent="0.35">
      <c r="A1325" s="47">
        <v>19261.632936132901</v>
      </c>
      <c r="B1325" s="46"/>
      <c r="C1325" s="46">
        <v>-1.7193193485935701</v>
      </c>
      <c r="D1325" s="46">
        <v>-0.85788086078674397</v>
      </c>
      <c r="E1325" s="46"/>
    </row>
    <row r="1326" spans="1:5" x14ac:dyDescent="0.35">
      <c r="A1326" s="47">
        <v>19261.8268902208</v>
      </c>
      <c r="B1326" s="46"/>
      <c r="C1326" s="46">
        <v>-1.7210582278723701</v>
      </c>
      <c r="D1326" s="46">
        <v>-0.85778088381831197</v>
      </c>
      <c r="E1326" s="46"/>
    </row>
    <row r="1327" spans="1:5" x14ac:dyDescent="0.35">
      <c r="A1327" s="47">
        <v>19264.208455785301</v>
      </c>
      <c r="B1327" s="46"/>
      <c r="C1327" s="46">
        <v>-1.0334739757867899</v>
      </c>
      <c r="D1327" s="46">
        <v>-0.85655212959910798</v>
      </c>
      <c r="E1327" s="46"/>
    </row>
    <row r="1328" spans="1:5" x14ac:dyDescent="0.35">
      <c r="A1328" s="47">
        <v>19265.272375733599</v>
      </c>
      <c r="B1328" s="46"/>
      <c r="C1328" s="46"/>
      <c r="D1328" s="46">
        <v>-0.85600252857055403</v>
      </c>
      <c r="E1328" s="46"/>
    </row>
    <row r="1329" spans="1:5" x14ac:dyDescent="0.35">
      <c r="A1329" s="47">
        <v>19265.298777444601</v>
      </c>
      <c r="B1329" s="46"/>
      <c r="C1329" s="46"/>
      <c r="D1329" s="46">
        <v>-0.85598888462248401</v>
      </c>
      <c r="E1329" s="46"/>
    </row>
    <row r="1330" spans="1:5" x14ac:dyDescent="0.35">
      <c r="A1330" s="47">
        <v>19265.322703625399</v>
      </c>
      <c r="B1330" s="46"/>
      <c r="C1330" s="46">
        <v>-0.96523436340062396</v>
      </c>
      <c r="D1330" s="46">
        <v>-0.85597651976312705</v>
      </c>
      <c r="E1330" s="46"/>
    </row>
    <row r="1331" spans="1:5" x14ac:dyDescent="0.35">
      <c r="A1331" s="47">
        <v>19265.505462686499</v>
      </c>
      <c r="B1331" s="46"/>
      <c r="C1331" s="46">
        <v>-0.82319396438763603</v>
      </c>
      <c r="D1331" s="46">
        <v>-0.85588206435811998</v>
      </c>
      <c r="E1331" s="46"/>
    </row>
    <row r="1332" spans="1:5" x14ac:dyDescent="0.35">
      <c r="A1332" s="47">
        <v>19265.539787442802</v>
      </c>
      <c r="B1332" s="46"/>
      <c r="C1332" s="46"/>
      <c r="D1332" s="46">
        <v>-0.85586432291002001</v>
      </c>
      <c r="E1332" s="46"/>
    </row>
    <row r="1333" spans="1:5" x14ac:dyDescent="0.35">
      <c r="A1333" s="47">
        <v>19270.083320711001</v>
      </c>
      <c r="B1333" s="46"/>
      <c r="C1333" s="46">
        <v>-0.57797152295509002</v>
      </c>
      <c r="D1333" s="46">
        <v>-0.85351206543204206</v>
      </c>
      <c r="E1333" s="46"/>
    </row>
    <row r="1334" spans="1:5" x14ac:dyDescent="0.35">
      <c r="A1334" s="47">
        <v>19284.552815698298</v>
      </c>
      <c r="B1334" s="46"/>
      <c r="C1334" s="46">
        <v>-0.52258060310719201</v>
      </c>
      <c r="D1334" s="46">
        <v>-0.84597038012694903</v>
      </c>
      <c r="E1334" s="46"/>
    </row>
    <row r="1335" spans="1:5" x14ac:dyDescent="0.35">
      <c r="A1335" s="47">
        <v>19287.343062499502</v>
      </c>
      <c r="B1335" s="46"/>
      <c r="C1335" s="46">
        <v>-1.8977167708579299</v>
      </c>
      <c r="D1335" s="46">
        <v>-0.84450724668086397</v>
      </c>
      <c r="E1335" s="46"/>
    </row>
    <row r="1336" spans="1:5" x14ac:dyDescent="0.35">
      <c r="A1336" s="47">
        <v>19288.5235067508</v>
      </c>
      <c r="B1336" s="46"/>
      <c r="C1336" s="46">
        <v>-0.216889606335635</v>
      </c>
      <c r="D1336" s="46">
        <v>-0.84388739667970702</v>
      </c>
      <c r="E1336" s="46"/>
    </row>
    <row r="1337" spans="1:5" x14ac:dyDescent="0.35">
      <c r="A1337" s="47">
        <v>19290.407115986702</v>
      </c>
      <c r="B1337" s="46"/>
      <c r="C1337" s="46">
        <v>-1.3629641185989201</v>
      </c>
      <c r="D1337" s="46">
        <v>-0.84289726331265902</v>
      </c>
      <c r="E1337" s="46"/>
    </row>
    <row r="1338" spans="1:5" x14ac:dyDescent="0.35">
      <c r="A1338" s="47">
        <v>19291.518168577099</v>
      </c>
      <c r="B1338" s="46"/>
      <c r="C1338" s="46">
        <v>-4.5003720767808497</v>
      </c>
      <c r="D1338" s="46">
        <v>-0.84231262406784302</v>
      </c>
      <c r="E1338" s="46"/>
    </row>
    <row r="1339" spans="1:5" x14ac:dyDescent="0.35">
      <c r="A1339" s="47">
        <v>19293.647140585101</v>
      </c>
      <c r="B1339" s="46"/>
      <c r="C1339" s="46">
        <v>-0.783308868664367</v>
      </c>
      <c r="D1339" s="46">
        <v>-0.84119109725488705</v>
      </c>
      <c r="E1339" s="46"/>
    </row>
    <row r="1340" spans="1:5" x14ac:dyDescent="0.35">
      <c r="A1340" s="47">
        <v>19295.827783903602</v>
      </c>
      <c r="B1340" s="46"/>
      <c r="C1340" s="46">
        <v>-0.558900376249305</v>
      </c>
      <c r="D1340" s="46">
        <v>-0.84004064198262496</v>
      </c>
      <c r="E1340" s="46"/>
    </row>
    <row r="1341" spans="1:5" x14ac:dyDescent="0.35">
      <c r="A1341" s="47">
        <v>19295.827783903602</v>
      </c>
      <c r="B1341" s="46"/>
      <c r="C1341" s="46">
        <v>-1.02051668630071</v>
      </c>
      <c r="D1341" s="46">
        <v>-0.84004064198262496</v>
      </c>
      <c r="E1341" s="46"/>
    </row>
    <row r="1342" spans="1:5" x14ac:dyDescent="0.35">
      <c r="A1342" s="47">
        <v>19298.008427222099</v>
      </c>
      <c r="B1342" s="46"/>
      <c r="C1342" s="46">
        <v>-0.78738222899368304</v>
      </c>
      <c r="D1342" s="46">
        <v>-0.83888846002015705</v>
      </c>
      <c r="E1342" s="46"/>
    </row>
    <row r="1343" spans="1:5" x14ac:dyDescent="0.35">
      <c r="A1343" s="47">
        <v>19298.008427222099</v>
      </c>
      <c r="B1343" s="46"/>
      <c r="C1343" s="46">
        <v>-4.0485269232081196</v>
      </c>
      <c r="D1343" s="46">
        <v>-0.83888846002015705</v>
      </c>
      <c r="E1343" s="46"/>
    </row>
    <row r="1344" spans="1:5" x14ac:dyDescent="0.35">
      <c r="A1344" s="47">
        <v>19299.098748881399</v>
      </c>
      <c r="B1344" s="46"/>
      <c r="C1344" s="46">
        <v>-0.58301293795799403</v>
      </c>
      <c r="D1344" s="46">
        <v>-0.83831172221853101</v>
      </c>
      <c r="E1344" s="46"/>
    </row>
    <row r="1345" spans="1:5" x14ac:dyDescent="0.35">
      <c r="A1345" s="47">
        <v>19299.098748881399</v>
      </c>
      <c r="B1345" s="46"/>
      <c r="C1345" s="46">
        <v>-0.51994939619455205</v>
      </c>
      <c r="D1345" s="46">
        <v>-0.83831172221853101</v>
      </c>
      <c r="E1345" s="46"/>
    </row>
    <row r="1346" spans="1:5" x14ac:dyDescent="0.35">
      <c r="A1346" s="47">
        <v>19299.098748881399</v>
      </c>
      <c r="B1346" s="46"/>
      <c r="C1346" s="46">
        <v>-0.75452121386490001</v>
      </c>
      <c r="D1346" s="46">
        <v>-0.83831172221853101</v>
      </c>
      <c r="E1346" s="46"/>
    </row>
    <row r="1347" spans="1:5" x14ac:dyDescent="0.35">
      <c r="A1347" s="47">
        <v>19299.098748881399</v>
      </c>
      <c r="B1347" s="46"/>
      <c r="C1347" s="46">
        <v>-0.55443611793370995</v>
      </c>
      <c r="D1347" s="46">
        <v>-0.83831172221853101</v>
      </c>
      <c r="E1347" s="46"/>
    </row>
    <row r="1348" spans="1:5" x14ac:dyDescent="0.35">
      <c r="A1348" s="47">
        <v>19299.098748881399</v>
      </c>
      <c r="B1348" s="46"/>
      <c r="C1348" s="46">
        <v>-2.8231773916674601</v>
      </c>
      <c r="D1348" s="46">
        <v>-0.83831172221853101</v>
      </c>
      <c r="E1348" s="46"/>
    </row>
    <row r="1349" spans="1:5" x14ac:dyDescent="0.35">
      <c r="A1349" s="47">
        <v>19299.098748881399</v>
      </c>
      <c r="B1349" s="46"/>
      <c r="C1349" s="46">
        <v>-0.89868606891401204</v>
      </c>
      <c r="D1349" s="46">
        <v>-0.83831172221853101</v>
      </c>
      <c r="E1349" s="46"/>
    </row>
    <row r="1350" spans="1:5" x14ac:dyDescent="0.35">
      <c r="A1350" s="47">
        <v>19299.098748881399</v>
      </c>
      <c r="B1350" s="46"/>
      <c r="C1350" s="46">
        <v>3.0811775363423801</v>
      </c>
      <c r="D1350" s="46">
        <v>-0.83831172221853101</v>
      </c>
      <c r="E1350" s="46"/>
    </row>
    <row r="1351" spans="1:5" x14ac:dyDescent="0.35">
      <c r="A1351" s="47">
        <v>19299.716884655201</v>
      </c>
      <c r="B1351" s="46"/>
      <c r="C1351" s="46"/>
      <c r="D1351" s="46">
        <v>-0.83798456102061802</v>
      </c>
      <c r="E1351" s="46"/>
    </row>
    <row r="1352" spans="1:5" x14ac:dyDescent="0.35">
      <c r="A1352" s="47">
        <v>19300.1890705406</v>
      </c>
      <c r="B1352" s="46"/>
      <c r="C1352" s="46">
        <v>-0.75090654373812804</v>
      </c>
      <c r="D1352" s="46">
        <v>-0.83773455357047499</v>
      </c>
      <c r="E1352" s="46"/>
    </row>
    <row r="1353" spans="1:5" x14ac:dyDescent="0.35">
      <c r="A1353" s="47">
        <v>19300.1890705406</v>
      </c>
      <c r="B1353" s="46"/>
      <c r="C1353" s="46">
        <v>-0.76502452807182297</v>
      </c>
      <c r="D1353" s="46">
        <v>-0.83773455357047499</v>
      </c>
      <c r="E1353" s="46"/>
    </row>
    <row r="1354" spans="1:5" x14ac:dyDescent="0.35">
      <c r="A1354" s="47">
        <v>19300.1890705406</v>
      </c>
      <c r="B1354" s="46"/>
      <c r="C1354" s="46">
        <v>-0.99282245929819302</v>
      </c>
      <c r="D1354" s="46">
        <v>-0.83773455357047499</v>
      </c>
      <c r="E1354" s="46"/>
    </row>
    <row r="1355" spans="1:5" x14ac:dyDescent="0.35">
      <c r="A1355" s="47">
        <v>19300.1890705406</v>
      </c>
      <c r="B1355" s="46"/>
      <c r="C1355" s="46">
        <v>-0.63264617046592297</v>
      </c>
      <c r="D1355" s="46">
        <v>-0.83773455357047499</v>
      </c>
      <c r="E1355" s="46"/>
    </row>
    <row r="1356" spans="1:5" x14ac:dyDescent="0.35">
      <c r="A1356" s="47">
        <v>19300.1890705406</v>
      </c>
      <c r="B1356" s="46"/>
      <c r="C1356" s="46">
        <v>-0.55091955502209999</v>
      </c>
      <c r="D1356" s="46">
        <v>-0.83773455357047499</v>
      </c>
      <c r="E1356" s="46"/>
    </row>
    <row r="1357" spans="1:5" x14ac:dyDescent="0.35">
      <c r="A1357" s="47">
        <v>19300.1890705406</v>
      </c>
      <c r="B1357" s="46"/>
      <c r="C1357" s="46">
        <v>-0.80131601557017496</v>
      </c>
      <c r="D1357" s="46">
        <v>-0.83773455357047499</v>
      </c>
      <c r="E1357" s="46"/>
    </row>
    <row r="1358" spans="1:5" x14ac:dyDescent="0.35">
      <c r="A1358" s="47">
        <v>19300.1890705406</v>
      </c>
      <c r="B1358" s="46"/>
      <c r="C1358" s="46"/>
      <c r="D1358" s="46">
        <v>-0.83773455357047499</v>
      </c>
      <c r="E1358" s="46"/>
    </row>
    <row r="1359" spans="1:5" x14ac:dyDescent="0.35">
      <c r="A1359" s="47">
        <v>19300.1890705406</v>
      </c>
      <c r="B1359" s="46"/>
      <c r="C1359" s="46">
        <v>-0.53541803765935203</v>
      </c>
      <c r="D1359" s="46">
        <v>-0.83773455357047499</v>
      </c>
      <c r="E1359" s="46"/>
    </row>
    <row r="1360" spans="1:5" x14ac:dyDescent="0.35">
      <c r="A1360" s="47">
        <v>19300.1890705406</v>
      </c>
      <c r="B1360" s="46"/>
      <c r="C1360" s="46">
        <v>-0.97072777730570203</v>
      </c>
      <c r="D1360" s="46">
        <v>-0.83773455357047499</v>
      </c>
      <c r="E1360" s="46"/>
    </row>
    <row r="1361" spans="1:5" x14ac:dyDescent="0.35">
      <c r="A1361" s="47">
        <v>19300.1890705406</v>
      </c>
      <c r="B1361" s="46"/>
      <c r="C1361" s="46">
        <v>-0.16054438243928701</v>
      </c>
      <c r="D1361" s="46">
        <v>-0.83773455357047499</v>
      </c>
      <c r="E1361" s="46"/>
    </row>
    <row r="1362" spans="1:5" x14ac:dyDescent="0.35">
      <c r="A1362" s="47">
        <v>19300.1890705406</v>
      </c>
      <c r="B1362" s="46"/>
      <c r="C1362" s="46">
        <v>-0.80683097654860003</v>
      </c>
      <c r="D1362" s="46">
        <v>-0.83773455357047499</v>
      </c>
      <c r="E1362" s="46"/>
    </row>
    <row r="1363" spans="1:5" x14ac:dyDescent="0.35">
      <c r="A1363" s="47">
        <v>19300.1890705406</v>
      </c>
      <c r="B1363" s="46"/>
      <c r="C1363" s="46">
        <v>0.33294908950138902</v>
      </c>
      <c r="D1363" s="46">
        <v>-0.83773455357047499</v>
      </c>
      <c r="E1363" s="46"/>
    </row>
    <row r="1364" spans="1:5" x14ac:dyDescent="0.35">
      <c r="A1364" s="47">
        <v>19300.1890705406</v>
      </c>
      <c r="B1364" s="46"/>
      <c r="C1364" s="46">
        <v>-0.25388144165454701</v>
      </c>
      <c r="D1364" s="46">
        <v>-0.83773455357047499</v>
      </c>
      <c r="E1364" s="46"/>
    </row>
    <row r="1365" spans="1:5" x14ac:dyDescent="0.35">
      <c r="A1365" s="47">
        <v>19300.1890705406</v>
      </c>
      <c r="B1365" s="46"/>
      <c r="C1365" s="46">
        <v>2.98043271204067</v>
      </c>
      <c r="D1365" s="46">
        <v>-0.83773455357047499</v>
      </c>
      <c r="E1365" s="46"/>
    </row>
    <row r="1366" spans="1:5" x14ac:dyDescent="0.35">
      <c r="A1366" s="47">
        <v>19300.1890705406</v>
      </c>
      <c r="B1366" s="46"/>
      <c r="C1366" s="46">
        <v>-0.93147497804428903</v>
      </c>
      <c r="D1366" s="46">
        <v>-0.83773455357047499</v>
      </c>
      <c r="E1366" s="46"/>
    </row>
    <row r="1367" spans="1:5" x14ac:dyDescent="0.35">
      <c r="A1367" s="47">
        <v>19300.1890705406</v>
      </c>
      <c r="B1367" s="46"/>
      <c r="C1367" s="46"/>
      <c r="D1367" s="46">
        <v>-0.83773455357047499</v>
      </c>
      <c r="E1367" s="46"/>
    </row>
    <row r="1368" spans="1:5" x14ac:dyDescent="0.35">
      <c r="A1368" s="47">
        <v>19300.1890705406</v>
      </c>
      <c r="B1368" s="46"/>
      <c r="C1368" s="46">
        <v>-0.78882544798238896</v>
      </c>
      <c r="D1368" s="46">
        <v>-0.83773455357047499</v>
      </c>
      <c r="E1368" s="46"/>
    </row>
    <row r="1369" spans="1:5" x14ac:dyDescent="0.35">
      <c r="A1369" s="47">
        <v>19300.1890705406</v>
      </c>
      <c r="B1369" s="46"/>
      <c r="C1369" s="46"/>
      <c r="D1369" s="46">
        <v>-0.83773455357047499</v>
      </c>
      <c r="E1369" s="46"/>
    </row>
    <row r="1370" spans="1:5" x14ac:dyDescent="0.35">
      <c r="A1370" s="47">
        <v>19300.1890705406</v>
      </c>
      <c r="B1370" s="46"/>
      <c r="C1370" s="46">
        <v>-1.0081136359276901</v>
      </c>
      <c r="D1370" s="46">
        <v>-0.83773455357047499</v>
      </c>
      <c r="E1370" s="46"/>
    </row>
    <row r="1371" spans="1:5" x14ac:dyDescent="0.35">
      <c r="A1371" s="47">
        <v>19300.1890705406</v>
      </c>
      <c r="B1371" s="46"/>
      <c r="C1371" s="46">
        <v>-0.98139493364741703</v>
      </c>
      <c r="D1371" s="46">
        <v>-0.83773455357047499</v>
      </c>
      <c r="E1371" s="46"/>
    </row>
    <row r="1372" spans="1:5" x14ac:dyDescent="0.35">
      <c r="A1372" s="47">
        <v>19300.1890705406</v>
      </c>
      <c r="B1372" s="46"/>
      <c r="C1372" s="46">
        <v>2.9670802592263001</v>
      </c>
      <c r="D1372" s="46">
        <v>-0.83773455357047499</v>
      </c>
      <c r="E1372" s="46"/>
    </row>
    <row r="1373" spans="1:5" x14ac:dyDescent="0.35">
      <c r="A1373" s="47">
        <v>19300.1890705406</v>
      </c>
      <c r="B1373" s="46"/>
      <c r="C1373" s="46">
        <v>-0.89263041196334703</v>
      </c>
      <c r="D1373" s="46">
        <v>-0.83773455357047499</v>
      </c>
      <c r="E1373" s="46"/>
    </row>
    <row r="1374" spans="1:5" x14ac:dyDescent="0.35">
      <c r="A1374" s="47">
        <v>19300.369924062201</v>
      </c>
      <c r="B1374" s="46"/>
      <c r="C1374" s="46"/>
      <c r="D1374" s="46">
        <v>-0.83763877597759495</v>
      </c>
      <c r="E1374" s="46"/>
    </row>
    <row r="1375" spans="1:5" x14ac:dyDescent="0.35">
      <c r="A1375" s="47">
        <v>19301.2793921999</v>
      </c>
      <c r="B1375" s="46"/>
      <c r="C1375" s="46">
        <v>-0.78068842799696703</v>
      </c>
      <c r="D1375" s="46">
        <v>-0.83715695435136495</v>
      </c>
      <c r="E1375" s="46"/>
    </row>
    <row r="1376" spans="1:5" x14ac:dyDescent="0.35">
      <c r="A1376" s="47">
        <v>19301.2793921999</v>
      </c>
      <c r="B1376" s="46"/>
      <c r="C1376" s="46">
        <v>-2.7377188081972399</v>
      </c>
      <c r="D1376" s="46">
        <v>-0.83715695435136495</v>
      </c>
      <c r="E1376" s="46"/>
    </row>
    <row r="1377" spans="1:5" x14ac:dyDescent="0.35">
      <c r="A1377" s="47">
        <v>19301.2793921999</v>
      </c>
      <c r="B1377" s="46"/>
      <c r="C1377" s="46">
        <v>-1.0396201126584199</v>
      </c>
      <c r="D1377" s="46">
        <v>-0.83715695435136495</v>
      </c>
      <c r="E1377" s="46"/>
    </row>
    <row r="1378" spans="1:5" x14ac:dyDescent="0.35">
      <c r="A1378" s="47">
        <v>19301.2793921999</v>
      </c>
      <c r="B1378" s="46"/>
      <c r="C1378" s="46">
        <v>4.0663150064857101</v>
      </c>
      <c r="D1378" s="46">
        <v>-0.83715695435136495</v>
      </c>
      <c r="E1378" s="46"/>
    </row>
    <row r="1379" spans="1:5" x14ac:dyDescent="0.35">
      <c r="A1379" s="47">
        <v>19301.2793921999</v>
      </c>
      <c r="B1379" s="46"/>
      <c r="C1379" s="46">
        <v>-1.0180405007125</v>
      </c>
      <c r="D1379" s="46">
        <v>-0.83715695435136495</v>
      </c>
      <c r="E1379" s="46"/>
    </row>
    <row r="1380" spans="1:5" x14ac:dyDescent="0.35">
      <c r="A1380" s="47">
        <v>19301.2793921999</v>
      </c>
      <c r="B1380" s="46"/>
      <c r="C1380" s="46">
        <v>-0.99429666270817196</v>
      </c>
      <c r="D1380" s="46">
        <v>-0.83715695435136495</v>
      </c>
      <c r="E1380" s="46"/>
    </row>
    <row r="1381" spans="1:5" x14ac:dyDescent="0.35">
      <c r="A1381" s="47">
        <v>19301.427770821101</v>
      </c>
      <c r="B1381" s="46"/>
      <c r="C1381" s="46">
        <v>-3.82190439686629</v>
      </c>
      <c r="D1381" s="46">
        <v>-0.83707831732768301</v>
      </c>
      <c r="E1381" s="46"/>
    </row>
    <row r="1382" spans="1:5" x14ac:dyDescent="0.35">
      <c r="A1382" s="47">
        <v>19302.369713859101</v>
      </c>
      <c r="B1382" s="46"/>
      <c r="C1382" s="46"/>
      <c r="D1382" s="46">
        <v>-0.83657892483657703</v>
      </c>
      <c r="E1382" s="46"/>
    </row>
    <row r="1383" spans="1:5" x14ac:dyDescent="0.35">
      <c r="A1383" s="47">
        <v>19302.369713859101</v>
      </c>
      <c r="B1383" s="46"/>
      <c r="C1383" s="46">
        <v>-0.86729686944427797</v>
      </c>
      <c r="D1383" s="46">
        <v>-0.83657892483657703</v>
      </c>
      <c r="E1383" s="46"/>
    </row>
    <row r="1384" spans="1:5" x14ac:dyDescent="0.35">
      <c r="A1384" s="47">
        <v>19302.666471101598</v>
      </c>
      <c r="B1384" s="46"/>
      <c r="C1384" s="46"/>
      <c r="D1384" s="46">
        <v>-0.83642152575332995</v>
      </c>
      <c r="E1384" s="46"/>
    </row>
    <row r="1385" spans="1:5" x14ac:dyDescent="0.35">
      <c r="A1385" s="47">
        <v>19304.3156236346</v>
      </c>
      <c r="B1385" s="46"/>
      <c r="C1385" s="46">
        <v>1.0305111049387901</v>
      </c>
      <c r="D1385" s="46">
        <v>-0.835546240421701</v>
      </c>
      <c r="E1385" s="46"/>
    </row>
    <row r="1386" spans="1:5" x14ac:dyDescent="0.35">
      <c r="A1386" s="47">
        <v>19304.550357177599</v>
      </c>
      <c r="B1386" s="46"/>
      <c r="C1386" s="46"/>
      <c r="D1386" s="46">
        <v>-0.83542157602145795</v>
      </c>
      <c r="E1386" s="46"/>
    </row>
    <row r="1387" spans="1:5" x14ac:dyDescent="0.35">
      <c r="A1387" s="47">
        <v>19304.550357177599</v>
      </c>
      <c r="B1387" s="46"/>
      <c r="C1387" s="46"/>
      <c r="D1387" s="46">
        <v>-0.83542157602145795</v>
      </c>
      <c r="E1387" s="46"/>
    </row>
    <row r="1388" spans="1:5" x14ac:dyDescent="0.35">
      <c r="A1388" s="47">
        <v>19304.550357177599</v>
      </c>
      <c r="B1388" s="46"/>
      <c r="C1388" s="46">
        <v>-1.0139053053567399</v>
      </c>
      <c r="D1388" s="46">
        <v>-0.83542157602145795</v>
      </c>
      <c r="E1388" s="46"/>
    </row>
    <row r="1389" spans="1:5" x14ac:dyDescent="0.35">
      <c r="A1389" s="47">
        <v>19305.640678836899</v>
      </c>
      <c r="B1389" s="46"/>
      <c r="C1389" s="46"/>
      <c r="D1389" s="46">
        <v>-0.834842257271877</v>
      </c>
      <c r="E1389" s="46"/>
    </row>
    <row r="1390" spans="1:5" x14ac:dyDescent="0.35">
      <c r="A1390" s="47">
        <v>19306.7437865551</v>
      </c>
      <c r="B1390" s="46"/>
      <c r="C1390" s="46">
        <v>0.99920719499642097</v>
      </c>
      <c r="D1390" s="46">
        <v>-0.83425570815508898</v>
      </c>
      <c r="E1390" s="46"/>
    </row>
    <row r="1391" spans="1:5" x14ac:dyDescent="0.35">
      <c r="A1391" s="47">
        <v>19309.544197008301</v>
      </c>
      <c r="B1391" s="46"/>
      <c r="C1391" s="46">
        <v>-0.90691677524340497</v>
      </c>
      <c r="D1391" s="46">
        <v>-0.83276469066684</v>
      </c>
      <c r="E1391" s="46"/>
    </row>
    <row r="1392" spans="1:5" x14ac:dyDescent="0.35">
      <c r="A1392" s="47">
        <v>19311.059041796001</v>
      </c>
      <c r="B1392" s="46"/>
      <c r="C1392" s="46">
        <v>-0.89210814784791403</v>
      </c>
      <c r="D1392" s="46">
        <v>-0.83195696698142296</v>
      </c>
      <c r="E1392" s="46"/>
    </row>
    <row r="1393" spans="1:5" x14ac:dyDescent="0.35">
      <c r="A1393" s="47">
        <v>19313.2729304516</v>
      </c>
      <c r="B1393" s="46"/>
      <c r="C1393" s="46">
        <v>-0.617707381549637</v>
      </c>
      <c r="D1393" s="46">
        <v>-0.83077502400867298</v>
      </c>
      <c r="E1393" s="46"/>
    </row>
    <row r="1394" spans="1:5" x14ac:dyDescent="0.35">
      <c r="A1394" s="47">
        <v>19313.2729304516</v>
      </c>
      <c r="B1394" s="46"/>
      <c r="C1394" s="46">
        <v>1.3634090411233499</v>
      </c>
      <c r="D1394" s="46">
        <v>-0.83077502400867298</v>
      </c>
      <c r="E1394" s="46"/>
    </row>
    <row r="1395" spans="1:5" x14ac:dyDescent="0.35">
      <c r="A1395" s="47">
        <v>19315.453573770101</v>
      </c>
      <c r="B1395" s="46"/>
      <c r="C1395" s="46">
        <v>-3.9499036018307199</v>
      </c>
      <c r="D1395" s="46">
        <v>-0.82960910783237796</v>
      </c>
      <c r="E1395" s="46"/>
    </row>
    <row r="1396" spans="1:5" x14ac:dyDescent="0.35">
      <c r="A1396" s="47">
        <v>19315.453573770101</v>
      </c>
      <c r="B1396" s="46"/>
      <c r="C1396" s="46">
        <v>-0.97810940548853598</v>
      </c>
      <c r="D1396" s="46">
        <v>-0.82960910783237796</v>
      </c>
      <c r="E1396" s="46"/>
    </row>
    <row r="1397" spans="1:5" x14ac:dyDescent="0.35">
      <c r="A1397" s="47">
        <v>19318.724538747902</v>
      </c>
      <c r="B1397" s="46"/>
      <c r="C1397" s="46">
        <v>-3.5457082485028799</v>
      </c>
      <c r="D1397" s="46">
        <v>-0.82785703388777898</v>
      </c>
      <c r="E1397" s="46"/>
    </row>
    <row r="1398" spans="1:5" x14ac:dyDescent="0.35">
      <c r="A1398" s="47">
        <v>19320.307413179999</v>
      </c>
      <c r="B1398" s="46"/>
      <c r="C1398" s="46">
        <v>-0.890709671432521</v>
      </c>
      <c r="D1398" s="46">
        <v>-0.82700779943929204</v>
      </c>
      <c r="E1398" s="46"/>
    </row>
    <row r="1399" spans="1:5" x14ac:dyDescent="0.35">
      <c r="A1399" s="47">
        <v>19323.1287981104</v>
      </c>
      <c r="B1399" s="46"/>
      <c r="C1399" s="46">
        <v>-0.377202155191669</v>
      </c>
      <c r="D1399" s="46">
        <v>-0.82549186344645498</v>
      </c>
      <c r="E1399" s="46"/>
    </row>
    <row r="1400" spans="1:5" x14ac:dyDescent="0.35">
      <c r="A1400" s="47">
        <v>19324.370922264799</v>
      </c>
      <c r="B1400" s="46"/>
      <c r="C1400" s="46">
        <v>-0.66068663199003697</v>
      </c>
      <c r="D1400" s="46">
        <v>-0.82482356551742597</v>
      </c>
      <c r="E1400" s="46"/>
    </row>
    <row r="1401" spans="1:5" x14ac:dyDescent="0.35">
      <c r="A1401" s="47">
        <v>19324.9142746051</v>
      </c>
      <c r="B1401" s="46"/>
      <c r="C1401" s="46">
        <v>-1.15760582799652</v>
      </c>
      <c r="D1401" s="46">
        <v>-0.82453105336977495</v>
      </c>
      <c r="E1401" s="46"/>
    </row>
    <row r="1402" spans="1:5" x14ac:dyDescent="0.35">
      <c r="A1402" s="47">
        <v>19326.356790362599</v>
      </c>
      <c r="B1402" s="46"/>
      <c r="C1402" s="46">
        <v>1.1078337254581301</v>
      </c>
      <c r="D1402" s="46">
        <v>-0.82375396806207302</v>
      </c>
      <c r="E1402" s="46"/>
    </row>
    <row r="1403" spans="1:5" x14ac:dyDescent="0.35">
      <c r="A1403" s="47">
        <v>19326.356790362599</v>
      </c>
      <c r="B1403" s="46"/>
      <c r="C1403" s="46">
        <v>-3.8024737828755502</v>
      </c>
      <c r="D1403" s="46">
        <v>-0.82375396806207302</v>
      </c>
      <c r="E1403" s="46"/>
    </row>
    <row r="1404" spans="1:5" x14ac:dyDescent="0.35">
      <c r="A1404" s="47">
        <v>19330.718076999601</v>
      </c>
      <c r="B1404" s="46"/>
      <c r="C1404" s="46">
        <v>-4.3699488223790803</v>
      </c>
      <c r="D1404" s="46">
        <v>-0.82140002579507798</v>
      </c>
      <c r="E1404" s="46"/>
    </row>
    <row r="1405" spans="1:5" x14ac:dyDescent="0.35">
      <c r="A1405" s="47">
        <v>19338.701438882799</v>
      </c>
      <c r="B1405" s="46"/>
      <c r="C1405" s="46"/>
      <c r="D1405" s="46">
        <v>-0.81707360510674198</v>
      </c>
      <c r="E1405" s="46"/>
    </row>
    <row r="1406" spans="1:5" x14ac:dyDescent="0.35">
      <c r="A1406" s="47">
        <v>19344.085218237102</v>
      </c>
      <c r="B1406" s="46"/>
      <c r="C1406" s="46">
        <v>-0.90682408156346195</v>
      </c>
      <c r="D1406" s="46">
        <v>-0.81414323050558801</v>
      </c>
      <c r="E1406" s="46"/>
    </row>
    <row r="1407" spans="1:5" x14ac:dyDescent="0.35">
      <c r="A1407" s="47">
        <v>19345.7213216821</v>
      </c>
      <c r="B1407" s="46"/>
      <c r="C1407" s="46"/>
      <c r="D1407" s="46">
        <v>-0.81325067652782401</v>
      </c>
      <c r="E1407" s="46"/>
    </row>
    <row r="1408" spans="1:5" x14ac:dyDescent="0.35">
      <c r="A1408" s="47">
        <v>19348.163223547599</v>
      </c>
      <c r="B1408" s="46"/>
      <c r="C1408" s="46">
        <v>-3.8038196365439401</v>
      </c>
      <c r="D1408" s="46">
        <v>-0.81191677527547801</v>
      </c>
      <c r="E1408" s="46"/>
    </row>
    <row r="1409" spans="1:5" x14ac:dyDescent="0.35">
      <c r="A1409" s="47">
        <v>19353.2085796141</v>
      </c>
      <c r="B1409" s="46"/>
      <c r="C1409" s="46">
        <v>-1.17037099218864</v>
      </c>
      <c r="D1409" s="46">
        <v>-0.80915407897237501</v>
      </c>
      <c r="E1409" s="46"/>
    </row>
    <row r="1410" spans="1:5" x14ac:dyDescent="0.35">
      <c r="A1410" s="47">
        <v>19354.059967707599</v>
      </c>
      <c r="B1410" s="46"/>
      <c r="C1410" s="46">
        <v>-3.80921555777716</v>
      </c>
      <c r="D1410" s="46">
        <v>-0.808687000950435</v>
      </c>
      <c r="E1410" s="46"/>
    </row>
    <row r="1411" spans="1:5" x14ac:dyDescent="0.35">
      <c r="A1411" s="47">
        <v>19355.0514408524</v>
      </c>
      <c r="B1411" s="46"/>
      <c r="C1411" s="46">
        <v>3.8082663602323001</v>
      </c>
      <c r="D1411" s="46">
        <v>-0.80814275077592401</v>
      </c>
      <c r="E1411" s="46"/>
    </row>
    <row r="1412" spans="1:5" x14ac:dyDescent="0.35">
      <c r="A1412" s="47">
        <v>19355.8921360686</v>
      </c>
      <c r="B1412" s="46"/>
      <c r="C1412" s="46">
        <v>-0.22111343749368101</v>
      </c>
      <c r="D1412" s="46">
        <v>-0.807680997283726</v>
      </c>
      <c r="E1412" s="46"/>
    </row>
    <row r="1413" spans="1:5" x14ac:dyDescent="0.35">
      <c r="A1413" s="47">
        <v>19359.616742642502</v>
      </c>
      <c r="B1413" s="46"/>
      <c r="C1413" s="46">
        <v>-1.0246532071850001</v>
      </c>
      <c r="D1413" s="46">
        <v>-0.80563227286240802</v>
      </c>
      <c r="E1413" s="46"/>
    </row>
    <row r="1414" spans="1:5" x14ac:dyDescent="0.35">
      <c r="A1414" s="47">
        <v>19363.008376923099</v>
      </c>
      <c r="B1414" s="46"/>
      <c r="C1414" s="46"/>
      <c r="D1414" s="46">
        <v>-0.80376248149493701</v>
      </c>
      <c r="E1414" s="46"/>
    </row>
    <row r="1415" spans="1:5" x14ac:dyDescent="0.35">
      <c r="A1415" s="47">
        <v>19368.509279895901</v>
      </c>
      <c r="B1415" s="46"/>
      <c r="C1415" s="46">
        <v>-0.812466124011746</v>
      </c>
      <c r="D1415" s="46">
        <v>-0.80072133210293805</v>
      </c>
      <c r="E1415" s="46"/>
    </row>
    <row r="1416" spans="1:5" x14ac:dyDescent="0.35">
      <c r="A1416" s="47">
        <v>19373.648924352401</v>
      </c>
      <c r="B1416" s="46"/>
      <c r="C1416" s="46">
        <v>-0.99425214911940096</v>
      </c>
      <c r="D1416" s="46">
        <v>-0.79787039523074799</v>
      </c>
      <c r="E1416" s="46"/>
    </row>
    <row r="1417" spans="1:5" x14ac:dyDescent="0.35">
      <c r="A1417" s="47">
        <v>19373.6837862059</v>
      </c>
      <c r="B1417" s="46"/>
      <c r="C1417" s="46">
        <v>-0.897827904459225</v>
      </c>
      <c r="D1417" s="46">
        <v>-0.79785102622964299</v>
      </c>
      <c r="E1417" s="46"/>
    </row>
    <row r="1418" spans="1:5" x14ac:dyDescent="0.35">
      <c r="A1418" s="47">
        <v>19375.153734322099</v>
      </c>
      <c r="B1418" s="46"/>
      <c r="C1418" s="46"/>
      <c r="D1418" s="46">
        <v>-0.79703395017599499</v>
      </c>
      <c r="E1418" s="46"/>
    </row>
    <row r="1419" spans="1:5" x14ac:dyDescent="0.35">
      <c r="A1419" s="47">
        <v>19378.9300818765</v>
      </c>
      <c r="B1419" s="46"/>
      <c r="C1419" s="46">
        <v>-0.34625733021684801</v>
      </c>
      <c r="D1419" s="46">
        <v>-0.79493142509856296</v>
      </c>
      <c r="E1419" s="46"/>
    </row>
    <row r="1420" spans="1:5" x14ac:dyDescent="0.35">
      <c r="A1420" s="47">
        <v>19379.502086796499</v>
      </c>
      <c r="B1420" s="46"/>
      <c r="C1420" s="46">
        <v>-2.8228314375929102</v>
      </c>
      <c r="D1420" s="46">
        <v>-0.79461252484813905</v>
      </c>
      <c r="E1420" s="46"/>
    </row>
    <row r="1421" spans="1:5" x14ac:dyDescent="0.35">
      <c r="A1421" s="47">
        <v>19385.708900334401</v>
      </c>
      <c r="B1421" s="46"/>
      <c r="C1421" s="46">
        <v>-0.96074441721530901</v>
      </c>
      <c r="D1421" s="46">
        <v>-0.79114488818442497</v>
      </c>
      <c r="E1421" s="46"/>
    </row>
    <row r="1422" spans="1:5" x14ac:dyDescent="0.35">
      <c r="A1422" s="47">
        <v>19388.978911621802</v>
      </c>
      <c r="B1422" s="46"/>
      <c r="C1422" s="46">
        <v>-0.34287543602567999</v>
      </c>
      <c r="D1422" s="46">
        <v>-0.78931265715946997</v>
      </c>
      <c r="E1422" s="46"/>
    </row>
    <row r="1423" spans="1:5" x14ac:dyDescent="0.35">
      <c r="A1423" s="47">
        <v>19389.340246756001</v>
      </c>
      <c r="B1423" s="46"/>
      <c r="C1423" s="46">
        <v>0.254700951481657</v>
      </c>
      <c r="D1423" s="46">
        <v>-0.78910997087520596</v>
      </c>
      <c r="E1423" s="46"/>
    </row>
    <row r="1424" spans="1:5" x14ac:dyDescent="0.35">
      <c r="A1424" s="47">
        <v>19390.812683595101</v>
      </c>
      <c r="B1424" s="46"/>
      <c r="C1424" s="46">
        <v>-0.87262910715486497</v>
      </c>
      <c r="D1424" s="46">
        <v>-0.78828356311754599</v>
      </c>
      <c r="E1424" s="46"/>
    </row>
    <row r="1425" spans="1:5" x14ac:dyDescent="0.35">
      <c r="A1425" s="47">
        <v>19392.304978693901</v>
      </c>
      <c r="B1425" s="46"/>
      <c r="C1425" s="46">
        <v>-3.3441434404369499</v>
      </c>
      <c r="D1425" s="46">
        <v>-0.78744525126146903</v>
      </c>
      <c r="E1425" s="46"/>
    </row>
    <row r="1426" spans="1:5" x14ac:dyDescent="0.35">
      <c r="A1426" s="47">
        <v>19395.9489046089</v>
      </c>
      <c r="B1426" s="46"/>
      <c r="C1426" s="46">
        <v>-0.96013317540947196</v>
      </c>
      <c r="D1426" s="46">
        <v>-0.78539503424034496</v>
      </c>
      <c r="E1426" s="46"/>
    </row>
    <row r="1427" spans="1:5" x14ac:dyDescent="0.35">
      <c r="A1427" s="47">
        <v>19397.299451718602</v>
      </c>
      <c r="B1427" s="46"/>
      <c r="C1427" s="46">
        <v>-1.95543507261171</v>
      </c>
      <c r="D1427" s="46">
        <v>-0.78463400948795403</v>
      </c>
      <c r="E1427" s="46"/>
    </row>
    <row r="1428" spans="1:5" x14ac:dyDescent="0.35">
      <c r="A1428" s="47">
        <v>19400.4320262363</v>
      </c>
      <c r="B1428" s="46"/>
      <c r="C1428" s="46"/>
      <c r="D1428" s="46">
        <v>-0.78286642607961199</v>
      </c>
      <c r="E1428" s="46"/>
    </row>
    <row r="1429" spans="1:5" x14ac:dyDescent="0.35">
      <c r="A1429" s="47">
        <v>19408.2070119155</v>
      </c>
      <c r="B1429" s="46"/>
      <c r="C1429" s="46">
        <v>-1.1436894953772601</v>
      </c>
      <c r="D1429" s="46">
        <v>-0.77846487938248399</v>
      </c>
      <c r="E1429" s="46"/>
    </row>
    <row r="1430" spans="1:5" x14ac:dyDescent="0.35">
      <c r="A1430" s="47">
        <v>19416.069229805598</v>
      </c>
      <c r="B1430" s="46"/>
      <c r="C1430" s="46">
        <v>-1.12977765374348</v>
      </c>
      <c r="D1430" s="46">
        <v>-0.77399309583159603</v>
      </c>
      <c r="E1430" s="46"/>
    </row>
    <row r="1431" spans="1:5" x14ac:dyDescent="0.35">
      <c r="A1431" s="47">
        <v>19416.975414012901</v>
      </c>
      <c r="B1431" s="46"/>
      <c r="C1431" s="46">
        <v>3.3140379552255101</v>
      </c>
      <c r="D1431" s="46">
        <v>-0.77347634351808503</v>
      </c>
      <c r="E1431" s="46"/>
    </row>
    <row r="1432" spans="1:5" x14ac:dyDescent="0.35">
      <c r="A1432" s="47">
        <v>19417.949784108201</v>
      </c>
      <c r="B1432" s="46"/>
      <c r="C1432" s="46"/>
      <c r="D1432" s="46">
        <v>-0.77292039905036503</v>
      </c>
      <c r="E1432" s="46"/>
    </row>
    <row r="1433" spans="1:5" x14ac:dyDescent="0.35">
      <c r="A1433" s="47">
        <v>19424.246330493399</v>
      </c>
      <c r="B1433" s="46"/>
      <c r="C1433" s="46">
        <v>-0.41457971897497198</v>
      </c>
      <c r="D1433" s="46">
        <v>-0.76932008121973205</v>
      </c>
      <c r="E1433" s="46"/>
    </row>
    <row r="1434" spans="1:5" x14ac:dyDescent="0.35">
      <c r="A1434" s="47">
        <v>19428.4249896455</v>
      </c>
      <c r="B1434" s="46"/>
      <c r="C1434" s="46">
        <v>-3.2659699552375399</v>
      </c>
      <c r="D1434" s="46">
        <v>-0.76692340198977704</v>
      </c>
      <c r="E1434" s="46"/>
    </row>
    <row r="1435" spans="1:5" x14ac:dyDescent="0.35">
      <c r="A1435" s="47">
        <v>19428.5461054437</v>
      </c>
      <c r="B1435" s="46"/>
      <c r="C1435" s="46">
        <v>2.7913595299204199</v>
      </c>
      <c r="D1435" s="46">
        <v>-0.76685384846523297</v>
      </c>
      <c r="E1435" s="46"/>
    </row>
    <row r="1436" spans="1:5" x14ac:dyDescent="0.35">
      <c r="A1436" s="47">
        <v>19428.807576649499</v>
      </c>
      <c r="B1436" s="46"/>
      <c r="C1436" s="46">
        <v>4.8306105977243403</v>
      </c>
      <c r="D1436" s="46">
        <v>-0.76670367587791599</v>
      </c>
      <c r="E1436" s="46"/>
    </row>
    <row r="1437" spans="1:5" x14ac:dyDescent="0.35">
      <c r="A1437" s="47">
        <v>19429.782946717201</v>
      </c>
      <c r="B1437" s="46"/>
      <c r="C1437" s="46"/>
      <c r="D1437" s="46">
        <v>-0.76614328280564603</v>
      </c>
      <c r="E1437" s="46"/>
    </row>
    <row r="1438" spans="1:5" x14ac:dyDescent="0.35">
      <c r="A1438" s="47">
        <v>19437.701628168001</v>
      </c>
      <c r="B1438" s="46"/>
      <c r="C1438" s="46">
        <v>-0.98566095289807099</v>
      </c>
      <c r="D1438" s="46">
        <v>-0.761581883982552</v>
      </c>
      <c r="E1438" s="46"/>
    </row>
    <row r="1439" spans="1:5" x14ac:dyDescent="0.35">
      <c r="A1439" s="47">
        <v>19440.425225007501</v>
      </c>
      <c r="B1439" s="46"/>
      <c r="C1439" s="46">
        <v>-0.34035825142938497</v>
      </c>
      <c r="D1439" s="46">
        <v>-0.76000817922744102</v>
      </c>
      <c r="E1439" s="46"/>
    </row>
    <row r="1440" spans="1:5" x14ac:dyDescent="0.35">
      <c r="A1440" s="47">
        <v>19444.892963196999</v>
      </c>
      <c r="B1440" s="46"/>
      <c r="C1440" s="46">
        <v>-2.4136611499046099</v>
      </c>
      <c r="D1440" s="46">
        <v>-0.75742136508577795</v>
      </c>
      <c r="E1440" s="46"/>
    </row>
    <row r="1441" spans="1:5" x14ac:dyDescent="0.35">
      <c r="A1441" s="47">
        <v>19452.511104482201</v>
      </c>
      <c r="B1441" s="46"/>
      <c r="C1441" s="46">
        <v>2.4146863931536999</v>
      </c>
      <c r="D1441" s="46">
        <v>-0.75299522377415995</v>
      </c>
      <c r="E1441" s="46"/>
    </row>
    <row r="1442" spans="1:5" x14ac:dyDescent="0.35">
      <c r="A1442" s="47">
        <v>19459.257171058802</v>
      </c>
      <c r="B1442" s="46"/>
      <c r="C1442" s="46"/>
      <c r="D1442" s="46">
        <v>-0.749059774525619</v>
      </c>
      <c r="E1442" s="46"/>
    </row>
    <row r="1443" spans="1:5" x14ac:dyDescent="0.35">
      <c r="A1443" s="47">
        <v>19478.0908996199</v>
      </c>
      <c r="B1443" s="46"/>
      <c r="C1443" s="46">
        <v>-0.98120880048864201</v>
      </c>
      <c r="D1443" s="46">
        <v>-0.73799385430549602</v>
      </c>
      <c r="E1443" s="46"/>
    </row>
    <row r="1444" spans="1:5" x14ac:dyDescent="0.35">
      <c r="A1444" s="47">
        <v>19478.4070212732</v>
      </c>
      <c r="B1444" s="46"/>
      <c r="C1444" s="46">
        <v>-1.1074740926765101</v>
      </c>
      <c r="D1444" s="46">
        <v>-0.73780712843445695</v>
      </c>
      <c r="E1444" s="46"/>
    </row>
    <row r="1445" spans="1:5" x14ac:dyDescent="0.35">
      <c r="A1445" s="47">
        <v>19482.240890091201</v>
      </c>
      <c r="B1445" s="46"/>
      <c r="C1445" s="46">
        <v>2.89793790021404</v>
      </c>
      <c r="D1445" s="46">
        <v>-0.73553997119720704</v>
      </c>
      <c r="E1445" s="46"/>
    </row>
    <row r="1446" spans="1:5" x14ac:dyDescent="0.35">
      <c r="A1446" s="47">
        <v>19493.078892503599</v>
      </c>
      <c r="B1446" s="46"/>
      <c r="C1446" s="46">
        <v>1.6252358194296801</v>
      </c>
      <c r="D1446" s="46">
        <v>-0.72910523954526196</v>
      </c>
      <c r="E1446" s="46"/>
    </row>
    <row r="1447" spans="1:5" x14ac:dyDescent="0.35">
      <c r="A1447" s="47">
        <v>19496.226508773601</v>
      </c>
      <c r="B1447" s="46"/>
      <c r="C1447" s="46">
        <v>-2.90448311503234</v>
      </c>
      <c r="D1447" s="46">
        <v>-0.72722935685967005</v>
      </c>
      <c r="E1447" s="46"/>
    </row>
    <row r="1448" spans="1:5" x14ac:dyDescent="0.35">
      <c r="A1448" s="47">
        <v>19499.692352895701</v>
      </c>
      <c r="B1448" s="46"/>
      <c r="C1448" s="46">
        <v>3.7366062561532001</v>
      </c>
      <c r="D1448" s="46">
        <v>-0.72516014680636598</v>
      </c>
      <c r="E1448" s="46"/>
    </row>
    <row r="1449" spans="1:5" x14ac:dyDescent="0.35">
      <c r="A1449" s="47">
        <v>19499.692352895701</v>
      </c>
      <c r="B1449" s="46"/>
      <c r="C1449" s="46">
        <v>3.1716738313421602</v>
      </c>
      <c r="D1449" s="46">
        <v>-0.72516014680636598</v>
      </c>
      <c r="E1449" s="46"/>
    </row>
    <row r="1450" spans="1:5" x14ac:dyDescent="0.35">
      <c r="A1450" s="47">
        <v>19501.1968084482</v>
      </c>
      <c r="B1450" s="46"/>
      <c r="C1450" s="46"/>
      <c r="D1450" s="46">
        <v>-0.72426074674711005</v>
      </c>
      <c r="E1450" s="46"/>
    </row>
    <row r="1451" spans="1:5" x14ac:dyDescent="0.35">
      <c r="A1451" s="47">
        <v>19503.142406376501</v>
      </c>
      <c r="B1451" s="46"/>
      <c r="C1451" s="46"/>
      <c r="D1451" s="46">
        <v>-0.72309654891115305</v>
      </c>
      <c r="E1451" s="46"/>
    </row>
    <row r="1452" spans="1:5" x14ac:dyDescent="0.35">
      <c r="A1452" s="47">
        <v>19507.570768058598</v>
      </c>
      <c r="B1452" s="46"/>
      <c r="C1452" s="46">
        <v>-1.0130811591416999</v>
      </c>
      <c r="D1452" s="46">
        <v>-0.72044222584522599</v>
      </c>
      <c r="E1452" s="46"/>
    </row>
    <row r="1453" spans="1:5" x14ac:dyDescent="0.35">
      <c r="A1453" s="47">
        <v>19509.4962413951</v>
      </c>
      <c r="B1453" s="46"/>
      <c r="C1453" s="46">
        <v>-0.72181746848458705</v>
      </c>
      <c r="D1453" s="46">
        <v>-0.71928616607111495</v>
      </c>
      <c r="E1453" s="46"/>
    </row>
    <row r="1454" spans="1:5" x14ac:dyDescent="0.35">
      <c r="A1454" s="47">
        <v>19510.966379007299</v>
      </c>
      <c r="B1454" s="46"/>
      <c r="C1454" s="46">
        <v>-0.54290592323639197</v>
      </c>
      <c r="D1454" s="46">
        <v>-0.71840269806992696</v>
      </c>
      <c r="E1454" s="46"/>
    </row>
    <row r="1455" spans="1:5" x14ac:dyDescent="0.35">
      <c r="A1455" s="47">
        <v>19512.782529063301</v>
      </c>
      <c r="B1455" s="46"/>
      <c r="C1455" s="46">
        <v>-0.33112288501543402</v>
      </c>
      <c r="D1455" s="46">
        <v>-0.71731034938759897</v>
      </c>
      <c r="E1455" s="46"/>
    </row>
    <row r="1456" spans="1:5" x14ac:dyDescent="0.35">
      <c r="A1456" s="47">
        <v>19514.963172381798</v>
      </c>
      <c r="B1456" s="46"/>
      <c r="C1456" s="46">
        <v>-0.54850423823609196</v>
      </c>
      <c r="D1456" s="46">
        <v>-0.71599738975945704</v>
      </c>
      <c r="E1456" s="46"/>
    </row>
    <row r="1457" spans="1:5" x14ac:dyDescent="0.35">
      <c r="A1457" s="47">
        <v>19515.057953340001</v>
      </c>
      <c r="B1457" s="46"/>
      <c r="C1457" s="46">
        <v>-0.57667511914153402</v>
      </c>
      <c r="D1457" s="46">
        <v>-0.71594028824115497</v>
      </c>
      <c r="E1457" s="46"/>
    </row>
    <row r="1458" spans="1:5" x14ac:dyDescent="0.35">
      <c r="A1458" s="47">
        <v>19520.053445543799</v>
      </c>
      <c r="B1458" s="46"/>
      <c r="C1458" s="46">
        <v>-0.55212135963542697</v>
      </c>
      <c r="D1458" s="46">
        <v>-0.71292669534306896</v>
      </c>
      <c r="E1458" s="46"/>
    </row>
    <row r="1459" spans="1:5" x14ac:dyDescent="0.35">
      <c r="A1459" s="47">
        <v>19521.512818637399</v>
      </c>
      <c r="B1459" s="46"/>
      <c r="C1459" s="46">
        <v>3.4126889155460498</v>
      </c>
      <c r="D1459" s="46">
        <v>-0.71204482325241203</v>
      </c>
      <c r="E1459" s="46"/>
    </row>
    <row r="1460" spans="1:5" x14ac:dyDescent="0.35">
      <c r="A1460" s="47">
        <v>19522.5985821248</v>
      </c>
      <c r="B1460" s="46"/>
      <c r="C1460" s="46">
        <v>-0.32878080838048002</v>
      </c>
      <c r="D1460" s="46">
        <v>-0.71138828100902396</v>
      </c>
      <c r="E1460" s="46"/>
    </row>
    <row r="1461" spans="1:5" x14ac:dyDescent="0.35">
      <c r="A1461" s="47">
        <v>19522.5985821248</v>
      </c>
      <c r="B1461" s="46"/>
      <c r="C1461" s="46">
        <v>-0.346990871069708</v>
      </c>
      <c r="D1461" s="46">
        <v>-0.71138828100902396</v>
      </c>
      <c r="E1461" s="46"/>
    </row>
    <row r="1462" spans="1:5" x14ac:dyDescent="0.35">
      <c r="A1462" s="47">
        <v>19524.245118062699</v>
      </c>
      <c r="B1462" s="46"/>
      <c r="C1462" s="46">
        <v>-0.54912670169808797</v>
      </c>
      <c r="D1462" s="46">
        <v>-0.71039194110873205</v>
      </c>
      <c r="E1462" s="46"/>
    </row>
    <row r="1463" spans="1:5" x14ac:dyDescent="0.35">
      <c r="A1463" s="47">
        <v>19527.358628642502</v>
      </c>
      <c r="B1463" s="46"/>
      <c r="C1463" s="46">
        <v>0.269854964278049</v>
      </c>
      <c r="D1463" s="46">
        <v>-0.70850558573844602</v>
      </c>
      <c r="E1463" s="46"/>
    </row>
    <row r="1464" spans="1:5" x14ac:dyDescent="0.35">
      <c r="A1464" s="47">
        <v>19527.5034505273</v>
      </c>
      <c r="B1464" s="46"/>
      <c r="C1464" s="46">
        <v>-1.91317007759644</v>
      </c>
      <c r="D1464" s="46">
        <v>-0.70841776965506298</v>
      </c>
      <c r="E1464" s="46"/>
    </row>
    <row r="1465" spans="1:5" x14ac:dyDescent="0.35">
      <c r="A1465" s="47">
        <v>19527.511831909302</v>
      </c>
      <c r="B1465" s="46"/>
      <c r="C1465" s="46">
        <v>-2.0827620580562201</v>
      </c>
      <c r="D1465" s="46">
        <v>-0.70841268720961903</v>
      </c>
      <c r="E1465" s="46"/>
    </row>
    <row r="1466" spans="1:5" x14ac:dyDescent="0.35">
      <c r="A1466" s="47">
        <v>19535.5762557786</v>
      </c>
      <c r="B1466" s="46"/>
      <c r="C1466" s="46">
        <v>-0.89817792171730204</v>
      </c>
      <c r="D1466" s="46">
        <v>-0.70351224517321997</v>
      </c>
      <c r="E1466" s="46"/>
    </row>
    <row r="1467" spans="1:5" x14ac:dyDescent="0.35">
      <c r="A1467" s="47">
        <v>19536.274238405498</v>
      </c>
      <c r="B1467" s="46"/>
      <c r="C1467" s="46">
        <v>-0.95716459441869095</v>
      </c>
      <c r="D1467" s="46">
        <v>-0.70308715157305302</v>
      </c>
      <c r="E1467" s="46"/>
    </row>
    <row r="1468" spans="1:5" x14ac:dyDescent="0.35">
      <c r="A1468" s="47">
        <v>19539.605203520201</v>
      </c>
      <c r="B1468" s="46"/>
      <c r="C1468" s="46">
        <v>2.3093752016154698</v>
      </c>
      <c r="D1468" s="46">
        <v>-0.70105639543546505</v>
      </c>
      <c r="E1468" s="46"/>
    </row>
    <row r="1469" spans="1:5" x14ac:dyDescent="0.35">
      <c r="A1469" s="47">
        <v>19541.8693531137</v>
      </c>
      <c r="B1469" s="46"/>
      <c r="C1469" s="46">
        <v>-0.34834934204808199</v>
      </c>
      <c r="D1469" s="46">
        <v>-0.69967406159289902</v>
      </c>
      <c r="E1469" s="46"/>
    </row>
    <row r="1470" spans="1:5" x14ac:dyDescent="0.35">
      <c r="A1470" s="47">
        <v>19552.9765166508</v>
      </c>
      <c r="B1470" s="46"/>
      <c r="C1470" s="46">
        <v>-2.87789772189014</v>
      </c>
      <c r="D1470" s="46">
        <v>-0.69286975597077005</v>
      </c>
      <c r="E1470" s="46"/>
    </row>
    <row r="1471" spans="1:5" x14ac:dyDescent="0.35">
      <c r="A1471" s="47">
        <v>19555.673180414102</v>
      </c>
      <c r="B1471" s="46"/>
      <c r="C1471" s="46">
        <v>4.3594916620840296</v>
      </c>
      <c r="D1471" s="46">
        <v>-0.69121201321585901</v>
      </c>
      <c r="E1471" s="46"/>
    </row>
    <row r="1472" spans="1:5" x14ac:dyDescent="0.35">
      <c r="A1472" s="47">
        <v>19558.579196880099</v>
      </c>
      <c r="B1472" s="46"/>
      <c r="C1472" s="46">
        <v>-0.326289024917847</v>
      </c>
      <c r="D1472" s="46">
        <v>-0.68942306681135701</v>
      </c>
      <c r="E1472" s="46"/>
    </row>
    <row r="1473" spans="1:5" x14ac:dyDescent="0.35">
      <c r="A1473" s="47">
        <v>19559.839000353499</v>
      </c>
      <c r="B1473" s="46"/>
      <c r="C1473" s="46">
        <v>-0.92133135110575903</v>
      </c>
      <c r="D1473" s="46">
        <v>-0.68864672397379101</v>
      </c>
      <c r="E1473" s="46"/>
    </row>
    <row r="1474" spans="1:5" x14ac:dyDescent="0.35">
      <c r="A1474" s="47">
        <v>19564.890326791501</v>
      </c>
      <c r="B1474" s="46"/>
      <c r="C1474" s="46">
        <v>-0.98332715880425903</v>
      </c>
      <c r="D1474" s="46">
        <v>-0.685528998720911</v>
      </c>
      <c r="E1474" s="46"/>
    </row>
    <row r="1475" spans="1:5" x14ac:dyDescent="0.35">
      <c r="A1475" s="47">
        <v>19565.865904001999</v>
      </c>
      <c r="B1475" s="46"/>
      <c r="C1475" s="46">
        <v>3.3396302272017802</v>
      </c>
      <c r="D1475" s="46">
        <v>-0.68492596316513399</v>
      </c>
      <c r="E1475" s="46"/>
    </row>
    <row r="1476" spans="1:5" x14ac:dyDescent="0.35">
      <c r="A1476" s="47">
        <v>19566.674900415001</v>
      </c>
      <c r="B1476" s="46"/>
      <c r="C1476" s="46"/>
      <c r="D1476" s="46">
        <v>-0.684425675828501</v>
      </c>
      <c r="E1476" s="46"/>
    </row>
    <row r="1477" spans="1:5" x14ac:dyDescent="0.35">
      <c r="A1477" s="47">
        <v>19568.427214926</v>
      </c>
      <c r="B1477" s="46"/>
      <c r="C1477" s="46">
        <v>-2.1338722497136602</v>
      </c>
      <c r="D1477" s="46">
        <v>-0.68334135037660904</v>
      </c>
      <c r="E1477" s="46"/>
    </row>
    <row r="1478" spans="1:5" x14ac:dyDescent="0.35">
      <c r="A1478" s="47">
        <v>19572.2287454545</v>
      </c>
      <c r="B1478" s="46"/>
      <c r="C1478" s="46">
        <v>-0.33136080076059399</v>
      </c>
      <c r="D1478" s="46">
        <v>-0.68098575762077496</v>
      </c>
      <c r="E1478" s="46"/>
    </row>
    <row r="1479" spans="1:5" x14ac:dyDescent="0.35">
      <c r="A1479" s="47">
        <v>19578.756504194</v>
      </c>
      <c r="B1479" s="46"/>
      <c r="C1479" s="46">
        <v>-1.77207527618367</v>
      </c>
      <c r="D1479" s="46">
        <v>-0.67693062024318795</v>
      </c>
      <c r="E1479" s="46"/>
    </row>
    <row r="1480" spans="1:5" x14ac:dyDescent="0.35">
      <c r="A1480" s="47">
        <v>19582.4092917786</v>
      </c>
      <c r="B1480" s="46"/>
      <c r="C1480" s="46"/>
      <c r="D1480" s="46">
        <v>-0.674655818385548</v>
      </c>
      <c r="E1480" s="46"/>
    </row>
    <row r="1481" spans="1:5" x14ac:dyDescent="0.35">
      <c r="A1481" s="47">
        <v>19585.5049671304</v>
      </c>
      <c r="B1481" s="46"/>
      <c r="C1481" s="46">
        <v>-0.48137588504545398</v>
      </c>
      <c r="D1481" s="46">
        <v>-0.67272480512546695</v>
      </c>
      <c r="E1481" s="46"/>
    </row>
    <row r="1482" spans="1:5" x14ac:dyDescent="0.35">
      <c r="A1482" s="47">
        <v>19586.773736543899</v>
      </c>
      <c r="B1482" s="46"/>
      <c r="C1482" s="46">
        <v>-0.34059868438868202</v>
      </c>
      <c r="D1482" s="46">
        <v>-0.67193253971933697</v>
      </c>
      <c r="E1482" s="46"/>
    </row>
    <row r="1483" spans="1:5" x14ac:dyDescent="0.35">
      <c r="A1483" s="47">
        <v>19589.2226959242</v>
      </c>
      <c r="B1483" s="46"/>
      <c r="C1483" s="46">
        <v>-1.8358417415502699</v>
      </c>
      <c r="D1483" s="46">
        <v>-0.67040194986956003</v>
      </c>
      <c r="E1483" s="46"/>
    </row>
    <row r="1484" spans="1:5" x14ac:dyDescent="0.35">
      <c r="A1484" s="47">
        <v>19591.3705583548</v>
      </c>
      <c r="B1484" s="46"/>
      <c r="C1484" s="46"/>
      <c r="D1484" s="46">
        <v>-0.66905805943806596</v>
      </c>
      <c r="E1484" s="46"/>
    </row>
    <row r="1485" spans="1:5" x14ac:dyDescent="0.35">
      <c r="A1485" s="47">
        <v>19595.613551779199</v>
      </c>
      <c r="B1485" s="46"/>
      <c r="C1485" s="46">
        <v>-3.0155169517570402</v>
      </c>
      <c r="D1485" s="46">
        <v>-0.66639920208987402</v>
      </c>
      <c r="E1485" s="46"/>
    </row>
    <row r="1486" spans="1:5" x14ac:dyDescent="0.35">
      <c r="A1486" s="47">
        <v>19606.1682964668</v>
      </c>
      <c r="B1486" s="46"/>
      <c r="C1486" s="46">
        <v>-0.176762547556719</v>
      </c>
      <c r="D1486" s="46">
        <v>-0.65976175914256296</v>
      </c>
      <c r="E1486" s="46"/>
    </row>
    <row r="1487" spans="1:5" x14ac:dyDescent="0.35">
      <c r="A1487" s="47">
        <v>19616.7686356222</v>
      </c>
      <c r="B1487" s="46"/>
      <c r="C1487" s="46">
        <v>-0.10806484880683299</v>
      </c>
      <c r="D1487" s="46">
        <v>-0.65306232221978799</v>
      </c>
      <c r="E1487" s="46"/>
    </row>
    <row r="1488" spans="1:5" x14ac:dyDescent="0.35">
      <c r="A1488" s="47">
        <v>19621.858908784201</v>
      </c>
      <c r="B1488" s="46"/>
      <c r="C1488" s="46">
        <v>-0.54470667047905597</v>
      </c>
      <c r="D1488" s="46">
        <v>-0.64983346514275597</v>
      </c>
      <c r="E1488" s="46"/>
    </row>
    <row r="1489" spans="1:5" x14ac:dyDescent="0.35">
      <c r="A1489" s="47">
        <v>19624.8453960468</v>
      </c>
      <c r="B1489" s="46"/>
      <c r="C1489" s="46">
        <v>1.0011935646989001</v>
      </c>
      <c r="D1489" s="46">
        <v>-0.64793553367704604</v>
      </c>
      <c r="E1489" s="46"/>
    </row>
    <row r="1490" spans="1:5" x14ac:dyDescent="0.35">
      <c r="A1490" s="47">
        <v>19626.716405262501</v>
      </c>
      <c r="B1490" s="46"/>
      <c r="C1490" s="46">
        <v>-2.2271980507628499</v>
      </c>
      <c r="D1490" s="46">
        <v>-0.64674516274389204</v>
      </c>
      <c r="E1490" s="46"/>
    </row>
    <row r="1491" spans="1:5" x14ac:dyDescent="0.35">
      <c r="A1491" s="47">
        <v>19643.149588225198</v>
      </c>
      <c r="B1491" s="46"/>
      <c r="C1491" s="46">
        <v>-3.43104927700282</v>
      </c>
      <c r="D1491" s="46">
        <v>-0.63624618130657795</v>
      </c>
      <c r="E1491" s="46"/>
    </row>
    <row r="1492" spans="1:5" x14ac:dyDescent="0.35">
      <c r="A1492" s="47">
        <v>19648.286592169999</v>
      </c>
      <c r="B1492" s="46"/>
      <c r="C1492" s="46">
        <v>-0.78870541364397495</v>
      </c>
      <c r="D1492" s="46">
        <v>-0.63294813157865903</v>
      </c>
      <c r="E1492" s="46"/>
    </row>
    <row r="1493" spans="1:5" x14ac:dyDescent="0.35">
      <c r="A1493" s="47">
        <v>19655.1247728403</v>
      </c>
      <c r="B1493" s="46"/>
      <c r="C1493" s="46">
        <v>-0.54095214192783103</v>
      </c>
      <c r="D1493" s="46">
        <v>-0.62854609888310897</v>
      </c>
      <c r="E1493" s="46"/>
    </row>
    <row r="1494" spans="1:5" x14ac:dyDescent="0.35">
      <c r="A1494" s="47">
        <v>19655.143222891598</v>
      </c>
      <c r="B1494" s="46"/>
      <c r="C1494" s="46">
        <v>-0.89838900769709795</v>
      </c>
      <c r="D1494" s="46">
        <v>-0.62853420361675005</v>
      </c>
      <c r="E1494" s="46"/>
    </row>
    <row r="1495" spans="1:5" x14ac:dyDescent="0.35">
      <c r="A1495" s="47">
        <v>19657.1263276559</v>
      </c>
      <c r="B1495" s="46"/>
      <c r="C1495" s="46">
        <v>-0.38098930297251199</v>
      </c>
      <c r="D1495" s="46">
        <v>-0.62725507138380898</v>
      </c>
      <c r="E1495" s="46"/>
    </row>
    <row r="1496" spans="1:5" x14ac:dyDescent="0.35">
      <c r="A1496" s="47">
        <v>19685.4921396268</v>
      </c>
      <c r="B1496" s="46"/>
      <c r="C1496" s="46">
        <v>2.2103692251248299</v>
      </c>
      <c r="D1496" s="46">
        <v>-0.60883624412729698</v>
      </c>
      <c r="E1496" s="46"/>
    </row>
    <row r="1497" spans="1:5" x14ac:dyDescent="0.35">
      <c r="A1497" s="47">
        <v>19695.259747752501</v>
      </c>
      <c r="B1497" s="46"/>
      <c r="C1497" s="46">
        <v>3.2386765471069898</v>
      </c>
      <c r="D1497" s="46">
        <v>-0.60244137128928799</v>
      </c>
      <c r="E1497" s="46"/>
    </row>
    <row r="1498" spans="1:5" x14ac:dyDescent="0.35">
      <c r="A1498" s="47">
        <v>19695.7760990815</v>
      </c>
      <c r="B1498" s="46"/>
      <c r="C1498" s="46">
        <v>-0.74132002977711497</v>
      </c>
      <c r="D1498" s="46">
        <v>-0.60210257449974702</v>
      </c>
      <c r="E1498" s="46"/>
    </row>
    <row r="1499" spans="1:5" x14ac:dyDescent="0.35">
      <c r="A1499" s="47">
        <v>19698.008014287701</v>
      </c>
      <c r="B1499" s="46"/>
      <c r="C1499" s="46">
        <v>-0.21466929235512999</v>
      </c>
      <c r="D1499" s="46">
        <v>-0.60063728149041895</v>
      </c>
      <c r="E1499" s="46"/>
    </row>
    <row r="1500" spans="1:5" x14ac:dyDescent="0.35">
      <c r="A1500" s="47">
        <v>19698.213006214501</v>
      </c>
      <c r="B1500" s="46"/>
      <c r="C1500" s="46">
        <v>-0.33590470344093698</v>
      </c>
      <c r="D1500" s="46">
        <v>-0.60050263116358005</v>
      </c>
      <c r="E1500" s="46"/>
    </row>
    <row r="1501" spans="1:5" x14ac:dyDescent="0.35">
      <c r="A1501" s="47">
        <v>19700.246487788299</v>
      </c>
      <c r="B1501" s="46"/>
      <c r="C1501" s="46">
        <v>4.55325919175342</v>
      </c>
      <c r="D1501" s="46">
        <v>-0.59916629353274697</v>
      </c>
      <c r="E1501" s="46"/>
    </row>
    <row r="1502" spans="1:5" x14ac:dyDescent="0.35">
      <c r="A1502" s="47">
        <v>19700.758142795599</v>
      </c>
      <c r="B1502" s="46"/>
      <c r="C1502" s="46">
        <v>3.31945089768766</v>
      </c>
      <c r="D1502" s="46">
        <v>-0.59882987002701205</v>
      </c>
      <c r="E1502" s="46"/>
    </row>
    <row r="1503" spans="1:5" x14ac:dyDescent="0.35">
      <c r="A1503" s="47">
        <v>19703.387271473101</v>
      </c>
      <c r="B1503" s="46"/>
      <c r="C1503" s="46">
        <v>-0.70104801556721796</v>
      </c>
      <c r="D1503" s="46">
        <v>-0.59710002138701501</v>
      </c>
      <c r="E1503" s="46"/>
    </row>
    <row r="1504" spans="1:5" x14ac:dyDescent="0.35">
      <c r="A1504" s="47">
        <v>19707.642997112402</v>
      </c>
      <c r="B1504" s="46"/>
      <c r="C1504" s="46"/>
      <c r="D1504" s="46">
        <v>-0.59429589549676698</v>
      </c>
      <c r="E1504" s="46"/>
    </row>
    <row r="1505" spans="1:5" x14ac:dyDescent="0.35">
      <c r="A1505" s="47">
        <v>19708.425133821402</v>
      </c>
      <c r="B1505" s="46"/>
      <c r="C1505" s="46">
        <v>-0.53537898892249702</v>
      </c>
      <c r="D1505" s="46">
        <v>-0.59377999691733496</v>
      </c>
      <c r="E1505" s="46"/>
    </row>
    <row r="1506" spans="1:5" x14ac:dyDescent="0.35">
      <c r="A1506" s="47">
        <v>19710.2810571509</v>
      </c>
      <c r="B1506" s="46"/>
      <c r="C1506" s="46">
        <v>-1.6705247469518201</v>
      </c>
      <c r="D1506" s="46">
        <v>-0.59255515288458005</v>
      </c>
      <c r="E1506" s="46"/>
    </row>
    <row r="1507" spans="1:5" x14ac:dyDescent="0.35">
      <c r="A1507" s="47">
        <v>19710.8721206437</v>
      </c>
      <c r="B1507" s="46"/>
      <c r="C1507" s="46">
        <v>-0.67131400560690402</v>
      </c>
      <c r="D1507" s="46">
        <v>-0.59216487281520702</v>
      </c>
      <c r="E1507" s="46"/>
    </row>
    <row r="1508" spans="1:5" x14ac:dyDescent="0.35">
      <c r="A1508" s="47">
        <v>19712.211257410101</v>
      </c>
      <c r="B1508" s="46"/>
      <c r="C1508" s="46">
        <v>3.3488743056344199</v>
      </c>
      <c r="D1508" s="46">
        <v>-0.59128028363060303</v>
      </c>
      <c r="E1508" s="46"/>
    </row>
    <row r="1509" spans="1:5" x14ac:dyDescent="0.35">
      <c r="A1509" s="47">
        <v>19712.211257410101</v>
      </c>
      <c r="B1509" s="46"/>
      <c r="C1509" s="46">
        <v>-0.111242694452829</v>
      </c>
      <c r="D1509" s="46">
        <v>-0.59128028363060303</v>
      </c>
      <c r="E1509" s="46"/>
    </row>
    <row r="1510" spans="1:5" x14ac:dyDescent="0.35">
      <c r="A1510" s="47">
        <v>19717.483777203401</v>
      </c>
      <c r="B1510" s="46"/>
      <c r="C1510" s="46"/>
      <c r="D1510" s="46">
        <v>-0.58779265012628101</v>
      </c>
      <c r="E1510" s="46"/>
    </row>
    <row r="1511" spans="1:5" x14ac:dyDescent="0.35">
      <c r="A1511" s="47">
        <v>19722.1009471334</v>
      </c>
      <c r="B1511" s="46"/>
      <c r="C1511" s="46">
        <v>4.2497646594915199</v>
      </c>
      <c r="D1511" s="46">
        <v>-0.58473226718680404</v>
      </c>
      <c r="E1511" s="46"/>
    </row>
    <row r="1512" spans="1:5" x14ac:dyDescent="0.35">
      <c r="A1512" s="47">
        <v>19729.094623540299</v>
      </c>
      <c r="B1512" s="46"/>
      <c r="C1512" s="46">
        <v>1.4390106476187099</v>
      </c>
      <c r="D1512" s="46">
        <v>-0.58008561341601905</v>
      </c>
      <c r="E1512" s="46"/>
    </row>
    <row r="1513" spans="1:5" x14ac:dyDescent="0.35">
      <c r="A1513" s="47">
        <v>19734.570746745401</v>
      </c>
      <c r="B1513" s="46"/>
      <c r="C1513" s="46">
        <v>-0.32975282704683601</v>
      </c>
      <c r="D1513" s="46">
        <v>-0.576437975209523</v>
      </c>
      <c r="E1513" s="46"/>
    </row>
    <row r="1514" spans="1:5" x14ac:dyDescent="0.35">
      <c r="A1514" s="47">
        <v>19735.293417013901</v>
      </c>
      <c r="B1514" s="46"/>
      <c r="C1514" s="46">
        <v>2.8971655876444302</v>
      </c>
      <c r="D1514" s="46">
        <v>-0.57595600023145099</v>
      </c>
      <c r="E1514" s="46"/>
    </row>
    <row r="1515" spans="1:5" x14ac:dyDescent="0.35">
      <c r="A1515" s="47">
        <v>19735.434495586898</v>
      </c>
      <c r="B1515" s="46"/>
      <c r="C1515" s="46">
        <v>-0.52238827862389803</v>
      </c>
      <c r="D1515" s="46">
        <v>-0.57586189338309302</v>
      </c>
      <c r="E1515" s="46"/>
    </row>
    <row r="1516" spans="1:5" x14ac:dyDescent="0.35">
      <c r="A1516" s="47">
        <v>19738.9351915107</v>
      </c>
      <c r="B1516" s="46"/>
      <c r="C1516" s="46">
        <v>-0.34903717752534602</v>
      </c>
      <c r="D1516" s="46">
        <v>-0.57352502680019701</v>
      </c>
      <c r="E1516" s="46"/>
    </row>
    <row r="1517" spans="1:5" x14ac:dyDescent="0.35">
      <c r="A1517" s="47">
        <v>19742.752896382201</v>
      </c>
      <c r="B1517" s="46"/>
      <c r="C1517" s="46">
        <v>-0.33094061275104097</v>
      </c>
      <c r="D1517" s="46">
        <v>-0.57097278574822896</v>
      </c>
      <c r="E1517" s="46"/>
    </row>
    <row r="1518" spans="1:5" x14ac:dyDescent="0.35">
      <c r="A1518" s="47">
        <v>19745.103153818902</v>
      </c>
      <c r="B1518" s="46"/>
      <c r="C1518" s="46">
        <v>-0.54819423402931999</v>
      </c>
      <c r="D1518" s="46">
        <v>-0.56939962933910004</v>
      </c>
      <c r="E1518" s="46"/>
    </row>
    <row r="1519" spans="1:5" x14ac:dyDescent="0.35">
      <c r="A1519" s="47">
        <v>19750.7115015278</v>
      </c>
      <c r="B1519" s="46"/>
      <c r="C1519" s="46">
        <v>-1.1624496479053401</v>
      </c>
      <c r="D1519" s="46">
        <v>-0.56563968568386802</v>
      </c>
      <c r="E1519" s="46"/>
    </row>
    <row r="1520" spans="1:5" x14ac:dyDescent="0.35">
      <c r="A1520" s="47">
        <v>19752.381391109499</v>
      </c>
      <c r="B1520" s="46"/>
      <c r="C1520" s="46">
        <v>-0.60940460326262003</v>
      </c>
      <c r="D1520" s="46">
        <v>-0.56451853869986501</v>
      </c>
      <c r="E1520" s="46"/>
    </row>
    <row r="1521" spans="1:5" x14ac:dyDescent="0.35">
      <c r="A1521" s="47">
        <v>19753.963384171901</v>
      </c>
      <c r="B1521" s="46"/>
      <c r="C1521" s="46">
        <v>2.11642382485981</v>
      </c>
      <c r="D1521" s="46">
        <v>-0.56345572001226296</v>
      </c>
      <c r="E1521" s="46"/>
    </row>
    <row r="1522" spans="1:5" x14ac:dyDescent="0.35">
      <c r="A1522" s="47">
        <v>19760.967441229001</v>
      </c>
      <c r="B1522" s="46"/>
      <c r="C1522" s="46">
        <v>0.27957643576559399</v>
      </c>
      <c r="D1522" s="46">
        <v>-0.55874225599822203</v>
      </c>
      <c r="E1522" s="46"/>
    </row>
    <row r="1523" spans="1:5" x14ac:dyDescent="0.35">
      <c r="A1523" s="47">
        <v>19761.398776255101</v>
      </c>
      <c r="B1523" s="46"/>
      <c r="C1523" s="46">
        <v>3.5938625558235699</v>
      </c>
      <c r="D1523" s="46">
        <v>-0.55845155936606605</v>
      </c>
      <c r="E1523" s="46"/>
    </row>
    <row r="1524" spans="1:5" x14ac:dyDescent="0.35">
      <c r="A1524" s="47">
        <v>19762.141929320002</v>
      </c>
      <c r="B1524" s="46"/>
      <c r="C1524" s="46">
        <v>2.8468223061596198</v>
      </c>
      <c r="D1524" s="46">
        <v>-0.55795059883717502</v>
      </c>
      <c r="E1524" s="46"/>
    </row>
    <row r="1525" spans="1:5" x14ac:dyDescent="0.35">
      <c r="A1525" s="47">
        <v>19765.659125611299</v>
      </c>
      <c r="B1525" s="46"/>
      <c r="C1525" s="46">
        <v>-0.335219735497994</v>
      </c>
      <c r="D1525" s="46">
        <v>-0.55557767502779498</v>
      </c>
      <c r="E1525" s="46"/>
    </row>
    <row r="1526" spans="1:5" x14ac:dyDescent="0.35">
      <c r="A1526" s="47">
        <v>19770.7493987733</v>
      </c>
      <c r="B1526" s="46"/>
      <c r="C1526" s="46">
        <v>-0.375687715822626</v>
      </c>
      <c r="D1526" s="46">
        <v>-0.55213768802887497</v>
      </c>
      <c r="E1526" s="46"/>
    </row>
    <row r="1527" spans="1:5" x14ac:dyDescent="0.35">
      <c r="A1527" s="47">
        <v>19780.496032311199</v>
      </c>
      <c r="B1527" s="46"/>
      <c r="C1527" s="46">
        <v>2.8046360558122898</v>
      </c>
      <c r="D1527" s="46">
        <v>-0.54553201480313196</v>
      </c>
      <c r="E1527" s="46"/>
    </row>
    <row r="1528" spans="1:5" x14ac:dyDescent="0.35">
      <c r="A1528" s="47">
        <v>19786.802892965199</v>
      </c>
      <c r="B1528" s="46"/>
      <c r="C1528" s="46">
        <v>-0.32947174400138601</v>
      </c>
      <c r="D1528" s="46">
        <v>-0.541244427736012</v>
      </c>
      <c r="E1528" s="46"/>
    </row>
    <row r="1529" spans="1:5" x14ac:dyDescent="0.35">
      <c r="A1529" s="47">
        <v>19793.534405792099</v>
      </c>
      <c r="B1529" s="46"/>
      <c r="C1529" s="46">
        <v>-1.1961158201356099</v>
      </c>
      <c r="D1529" s="46">
        <v>-0.53665679360381902</v>
      </c>
      <c r="E1529" s="46"/>
    </row>
    <row r="1530" spans="1:5" x14ac:dyDescent="0.35">
      <c r="A1530" s="47">
        <v>19799.8267484389</v>
      </c>
      <c r="B1530" s="46"/>
      <c r="C1530" s="46">
        <v>-0.33586578259751099</v>
      </c>
      <c r="D1530" s="46">
        <v>-0.53235791362235196</v>
      </c>
      <c r="E1530" s="46"/>
    </row>
    <row r="1531" spans="1:5" x14ac:dyDescent="0.35">
      <c r="A1531" s="47">
        <v>19808.043335471</v>
      </c>
      <c r="B1531" s="46"/>
      <c r="C1531" s="46">
        <v>0.47683000145946097</v>
      </c>
      <c r="D1531" s="46">
        <v>-0.526729151044393</v>
      </c>
      <c r="E1531" s="46"/>
    </row>
    <row r="1532" spans="1:5" x14ac:dyDescent="0.35">
      <c r="A1532" s="47">
        <v>19809.809846260599</v>
      </c>
      <c r="B1532" s="46"/>
      <c r="C1532" s="46">
        <v>3.3148112784726398</v>
      </c>
      <c r="D1532" s="46">
        <v>-0.52551675875260895</v>
      </c>
      <c r="E1532" s="46"/>
    </row>
    <row r="1533" spans="1:5" x14ac:dyDescent="0.35">
      <c r="A1533" s="47">
        <v>19820.248211537899</v>
      </c>
      <c r="B1533" s="46"/>
      <c r="C1533" s="46">
        <v>2.5868966045287101</v>
      </c>
      <c r="D1533" s="46">
        <v>-0.51833656088508495</v>
      </c>
      <c r="E1533" s="46"/>
    </row>
    <row r="1534" spans="1:5" x14ac:dyDescent="0.35">
      <c r="A1534" s="47">
        <v>19825.287588633801</v>
      </c>
      <c r="B1534" s="46"/>
      <c r="C1534" s="46">
        <v>3.2313054264358598</v>
      </c>
      <c r="D1534" s="46">
        <v>-0.51486031303587299</v>
      </c>
      <c r="E1534" s="46"/>
    </row>
    <row r="1535" spans="1:5" x14ac:dyDescent="0.35">
      <c r="A1535" s="47">
        <v>19825.469835265099</v>
      </c>
      <c r="B1535" s="46"/>
      <c r="C1535" s="46">
        <v>-0.33604827059603398</v>
      </c>
      <c r="D1535" s="46">
        <v>-0.51473447679957596</v>
      </c>
      <c r="E1535" s="46"/>
    </row>
    <row r="1536" spans="1:5" x14ac:dyDescent="0.35">
      <c r="A1536" s="47">
        <v>19832.014923348801</v>
      </c>
      <c r="B1536" s="46"/>
      <c r="C1536" s="46">
        <v>3.2152733565883298</v>
      </c>
      <c r="D1536" s="46">
        <v>-0.51020976829120501</v>
      </c>
      <c r="E1536" s="46"/>
    </row>
    <row r="1537" spans="1:5" x14ac:dyDescent="0.35">
      <c r="A1537" s="47">
        <v>19841.235164303798</v>
      </c>
      <c r="B1537" s="46"/>
      <c r="C1537" s="46">
        <v>-2.6348336993678401</v>
      </c>
      <c r="D1537" s="46">
        <v>-0.50381759192439501</v>
      </c>
      <c r="E1537" s="46"/>
    </row>
    <row r="1538" spans="1:5" x14ac:dyDescent="0.35">
      <c r="A1538" s="47">
        <v>19846.209975935199</v>
      </c>
      <c r="B1538" s="46"/>
      <c r="C1538" s="46">
        <v>2.37815822196159</v>
      </c>
      <c r="D1538" s="46">
        <v>-0.50035993144370405</v>
      </c>
      <c r="E1538" s="46"/>
    </row>
    <row r="1539" spans="1:5" x14ac:dyDescent="0.35">
      <c r="A1539" s="47">
        <v>19851.471739846002</v>
      </c>
      <c r="B1539" s="46"/>
      <c r="C1539" s="46">
        <v>-2.4597337685663998</v>
      </c>
      <c r="D1539" s="46">
        <v>-0.496696199979757</v>
      </c>
      <c r="E1539" s="46"/>
    </row>
    <row r="1540" spans="1:5" x14ac:dyDescent="0.35">
      <c r="A1540" s="47">
        <v>19853.723006557299</v>
      </c>
      <c r="B1540" s="46"/>
      <c r="C1540" s="46">
        <v>1.5205386515470201</v>
      </c>
      <c r="D1540" s="46">
        <v>-0.49512658350869598</v>
      </c>
      <c r="E1540" s="46"/>
    </row>
    <row r="1541" spans="1:5" x14ac:dyDescent="0.35">
      <c r="A1541" s="47">
        <v>19857.284042527699</v>
      </c>
      <c r="B1541" s="46"/>
      <c r="C1541" s="46">
        <v>-0.33209359200905297</v>
      </c>
      <c r="D1541" s="46">
        <v>-0.49264124624334599</v>
      </c>
      <c r="E1541" s="46"/>
    </row>
    <row r="1542" spans="1:5" x14ac:dyDescent="0.35">
      <c r="A1542" s="47">
        <v>19857.986570281901</v>
      </c>
      <c r="B1542" s="46"/>
      <c r="C1542" s="46">
        <v>-1.4603582485330999</v>
      </c>
      <c r="D1542" s="46">
        <v>-0.492150568839544</v>
      </c>
      <c r="E1542" s="46"/>
    </row>
    <row r="1543" spans="1:5" x14ac:dyDescent="0.35">
      <c r="A1543" s="47">
        <v>19872.172141673102</v>
      </c>
      <c r="B1543" s="46"/>
      <c r="C1543" s="46">
        <v>-0.43182726883341799</v>
      </c>
      <c r="D1543" s="46">
        <v>-0.48221708744446701</v>
      </c>
      <c r="E1543" s="46"/>
    </row>
    <row r="1544" spans="1:5" x14ac:dyDescent="0.35">
      <c r="A1544" s="47">
        <v>19872.359982869399</v>
      </c>
      <c r="B1544" s="46"/>
      <c r="C1544" s="46">
        <v>-0.55044444767469203</v>
      </c>
      <c r="D1544" s="46">
        <v>-0.48208522494913703</v>
      </c>
      <c r="E1544" s="46"/>
    </row>
    <row r="1545" spans="1:5" x14ac:dyDescent="0.35">
      <c r="A1545" s="47">
        <v>19886.057281519301</v>
      </c>
      <c r="B1545" s="46"/>
      <c r="C1545" s="46">
        <v>3.3693345593457802</v>
      </c>
      <c r="D1545" s="46">
        <v>-0.47244707725224699</v>
      </c>
      <c r="E1545" s="46"/>
    </row>
    <row r="1546" spans="1:5" x14ac:dyDescent="0.35">
      <c r="A1546" s="47">
        <v>19888.477835019599</v>
      </c>
      <c r="B1546" s="46"/>
      <c r="C1546" s="46">
        <v>4.3600362479295303</v>
      </c>
      <c r="D1546" s="46">
        <v>-0.47073919428378802</v>
      </c>
      <c r="E1546" s="46"/>
    </row>
    <row r="1547" spans="1:5" x14ac:dyDescent="0.35">
      <c r="A1547" s="47">
        <v>19892.3281591005</v>
      </c>
      <c r="B1547" s="46"/>
      <c r="C1547" s="46">
        <v>-2.7585308885266802</v>
      </c>
      <c r="D1547" s="46">
        <v>-0.46801963794517798</v>
      </c>
      <c r="E1547" s="46"/>
    </row>
    <row r="1548" spans="1:5" x14ac:dyDescent="0.35">
      <c r="A1548" s="47">
        <v>19893.327587797299</v>
      </c>
      <c r="B1548" s="46"/>
      <c r="C1548" s="46">
        <v>-3.9800539686699898</v>
      </c>
      <c r="D1548" s="46">
        <v>-0.46731314927870399</v>
      </c>
      <c r="E1548" s="46"/>
    </row>
    <row r="1549" spans="1:5" x14ac:dyDescent="0.35">
      <c r="A1549" s="47">
        <v>19894.9830560398</v>
      </c>
      <c r="B1549" s="46"/>
      <c r="C1549" s="46">
        <v>1.50367092221022</v>
      </c>
      <c r="D1549" s="46">
        <v>-0.46614239226052101</v>
      </c>
      <c r="E1549" s="46"/>
    </row>
    <row r="1550" spans="1:5" x14ac:dyDescent="0.35">
      <c r="A1550" s="47">
        <v>19895.925351818401</v>
      </c>
      <c r="B1550" s="46"/>
      <c r="C1550" s="46">
        <v>-0.89072368390471501</v>
      </c>
      <c r="D1550" s="46">
        <v>-0.46547570636918301</v>
      </c>
      <c r="E1550" s="46"/>
    </row>
    <row r="1551" spans="1:5" x14ac:dyDescent="0.35">
      <c r="A1551" s="47">
        <v>19898.342744126701</v>
      </c>
      <c r="B1551" s="46"/>
      <c r="C1551" s="46">
        <v>3.7592153970264199</v>
      </c>
      <c r="D1551" s="46">
        <v>-0.46376441507187999</v>
      </c>
      <c r="E1551" s="46"/>
    </row>
    <row r="1552" spans="1:5" x14ac:dyDescent="0.35">
      <c r="A1552" s="47">
        <v>19899.8223778799</v>
      </c>
      <c r="B1552" s="46"/>
      <c r="C1552" s="46">
        <v>-0.34830827724027202</v>
      </c>
      <c r="D1552" s="46">
        <v>-0.462716292500222</v>
      </c>
      <c r="E1552" s="46"/>
    </row>
    <row r="1553" spans="1:5" x14ac:dyDescent="0.35">
      <c r="A1553" s="47">
        <v>19900.266116004299</v>
      </c>
      <c r="B1553" s="46"/>
      <c r="C1553" s="46">
        <v>-4.8627467572681704</v>
      </c>
      <c r="D1553" s="46">
        <v>-0.46240186317394799</v>
      </c>
      <c r="E1553" s="46"/>
    </row>
    <row r="1554" spans="1:5" x14ac:dyDescent="0.35">
      <c r="A1554" s="47">
        <v>19904.687013735202</v>
      </c>
      <c r="B1554" s="46"/>
      <c r="C1554" s="46">
        <v>0.24639969752624499</v>
      </c>
      <c r="D1554" s="46">
        <v>-0.45926672926968398</v>
      </c>
      <c r="E1554" s="46"/>
    </row>
    <row r="1555" spans="1:5" x14ac:dyDescent="0.35">
      <c r="A1555" s="47">
        <v>19907.6225311415</v>
      </c>
      <c r="B1555" s="46"/>
      <c r="C1555" s="46">
        <v>1.8330483035999801</v>
      </c>
      <c r="D1555" s="46">
        <v>-0.45718244588360901</v>
      </c>
      <c r="E1555" s="46"/>
    </row>
    <row r="1556" spans="1:5" x14ac:dyDescent="0.35">
      <c r="A1556" s="47">
        <v>19915.9187179041</v>
      </c>
      <c r="B1556" s="46"/>
      <c r="C1556" s="46">
        <v>0.52881222517255899</v>
      </c>
      <c r="D1556" s="46">
        <v>-0.45128112237692702</v>
      </c>
      <c r="E1556" s="46"/>
    </row>
    <row r="1557" spans="1:5" x14ac:dyDescent="0.35">
      <c r="A1557" s="47">
        <v>19918.291350429801</v>
      </c>
      <c r="B1557" s="46"/>
      <c r="C1557" s="46">
        <v>-3.4963208157777101</v>
      </c>
      <c r="D1557" s="46">
        <v>-0.44959046479810599</v>
      </c>
      <c r="E1557" s="46"/>
    </row>
    <row r="1558" spans="1:5" x14ac:dyDescent="0.35">
      <c r="A1558" s="47">
        <v>19919.199030905598</v>
      </c>
      <c r="B1558" s="46"/>
      <c r="C1558" s="46"/>
      <c r="D1558" s="46">
        <v>-0.44894333857025298</v>
      </c>
      <c r="E1558" s="46"/>
    </row>
    <row r="1559" spans="1:5" x14ac:dyDescent="0.35">
      <c r="A1559" s="47">
        <v>19923.275347002698</v>
      </c>
      <c r="B1559" s="46"/>
      <c r="C1559" s="46">
        <v>-0.34324067111326501</v>
      </c>
      <c r="D1559" s="46">
        <v>-0.44603480851576</v>
      </c>
      <c r="E1559" s="46"/>
    </row>
    <row r="1560" spans="1:5" x14ac:dyDescent="0.35">
      <c r="A1560" s="47">
        <v>19928.4909217518</v>
      </c>
      <c r="B1560" s="46"/>
      <c r="C1560" s="46">
        <v>2.3560054984146199</v>
      </c>
      <c r="D1560" s="46">
        <v>-0.442307828745022</v>
      </c>
      <c r="E1560" s="46"/>
    </row>
    <row r="1561" spans="1:5" x14ac:dyDescent="0.35">
      <c r="A1561" s="47">
        <v>19934.8805859692</v>
      </c>
      <c r="B1561" s="46"/>
      <c r="C1561" s="46">
        <v>1.31252944466413</v>
      </c>
      <c r="D1561" s="46">
        <v>-0.43773338379846899</v>
      </c>
      <c r="E1561" s="46"/>
    </row>
    <row r="1562" spans="1:5" x14ac:dyDescent="0.35">
      <c r="A1562" s="47">
        <v>19938.4315355258</v>
      </c>
      <c r="B1562" s="46"/>
      <c r="C1562" s="46">
        <v>-3.8772430214036602</v>
      </c>
      <c r="D1562" s="46">
        <v>-0.43518719605877598</v>
      </c>
      <c r="E1562" s="46"/>
    </row>
    <row r="1563" spans="1:5" x14ac:dyDescent="0.35">
      <c r="A1563" s="47">
        <v>19938.563909111101</v>
      </c>
      <c r="B1563" s="46"/>
      <c r="C1563" s="46">
        <v>2.9652605351800299</v>
      </c>
      <c r="D1563" s="46">
        <v>-0.43509222304914402</v>
      </c>
      <c r="E1563" s="46"/>
    </row>
    <row r="1564" spans="1:5" x14ac:dyDescent="0.35">
      <c r="A1564" s="47">
        <v>19947.8186377848</v>
      </c>
      <c r="B1564" s="46"/>
      <c r="C1564" s="46">
        <v>-0.33122336240205602</v>
      </c>
      <c r="D1564" s="46">
        <v>-0.42844249404868801</v>
      </c>
      <c r="E1564" s="46"/>
    </row>
    <row r="1565" spans="1:5" x14ac:dyDescent="0.35">
      <c r="A1565" s="47">
        <v>19957.074208913498</v>
      </c>
      <c r="B1565" s="46"/>
      <c r="C1565" s="46"/>
      <c r="D1565" s="46">
        <v>-0.42177292016371998</v>
      </c>
      <c r="E1565" s="46"/>
    </row>
    <row r="1566" spans="1:5" x14ac:dyDescent="0.35">
      <c r="A1566" s="47">
        <v>19966.1144577546</v>
      </c>
      <c r="B1566" s="46"/>
      <c r="C1566" s="46">
        <v>-0.12556532037797399</v>
      </c>
      <c r="D1566" s="46">
        <v>-0.41524009485928098</v>
      </c>
      <c r="E1566" s="46"/>
    </row>
    <row r="1567" spans="1:5" x14ac:dyDescent="0.35">
      <c r="A1567" s="47">
        <v>19973.302704820901</v>
      </c>
      <c r="B1567" s="46"/>
      <c r="C1567" s="46">
        <v>1.17683183388013</v>
      </c>
      <c r="D1567" s="46">
        <v>-0.41003271480345299</v>
      </c>
      <c r="E1567" s="46"/>
    </row>
    <row r="1568" spans="1:5" x14ac:dyDescent="0.35">
      <c r="A1568" s="47">
        <v>19973.311329775501</v>
      </c>
      <c r="B1568" s="46"/>
      <c r="C1568" s="46">
        <v>0.337162597952267</v>
      </c>
      <c r="D1568" s="46">
        <v>-0.41002645981119501</v>
      </c>
      <c r="E1568" s="46"/>
    </row>
    <row r="1569" spans="1:5" x14ac:dyDescent="0.35">
      <c r="A1569" s="47">
        <v>19976.828037779698</v>
      </c>
      <c r="B1569" s="46"/>
      <c r="C1569" s="46">
        <v>3.4300238728287802</v>
      </c>
      <c r="D1569" s="46">
        <v>-0.407474714618279</v>
      </c>
      <c r="E1569" s="46"/>
    </row>
    <row r="1570" spans="1:5" x14ac:dyDescent="0.35">
      <c r="A1570" s="47">
        <v>19996.677833318401</v>
      </c>
      <c r="B1570" s="46"/>
      <c r="C1570" s="46">
        <v>-0.97054868513581904</v>
      </c>
      <c r="D1570" s="46">
        <v>-0.39302119019923498</v>
      </c>
      <c r="E1570" s="46"/>
    </row>
    <row r="1571" spans="1:5" x14ac:dyDescent="0.35">
      <c r="A1571" s="47">
        <v>20002.735875667298</v>
      </c>
      <c r="B1571" s="46">
        <v>4.4027996033684902</v>
      </c>
      <c r="C1571" s="46">
        <v>-2.5876384620294699</v>
      </c>
      <c r="D1571" s="46">
        <v>-0.38859317088302697</v>
      </c>
      <c r="E1571" s="46">
        <v>2.7087992458198298</v>
      </c>
    </row>
    <row r="1572" spans="1:5" x14ac:dyDescent="0.35">
      <c r="A1572" s="47">
        <v>20009.441154985801</v>
      </c>
      <c r="B1572" s="46">
        <v>4.4023053791467301</v>
      </c>
      <c r="C1572" s="46">
        <v>4.3632553620941597</v>
      </c>
      <c r="D1572" s="46">
        <v>-0.38368295552757098</v>
      </c>
      <c r="E1572" s="46">
        <v>2.7100739313472699</v>
      </c>
    </row>
    <row r="1573" spans="1:5" x14ac:dyDescent="0.35">
      <c r="A1573" s="47">
        <v>20012.537373969299</v>
      </c>
      <c r="B1573" s="46">
        <v>4.4020771669183301</v>
      </c>
      <c r="C1573" s="46">
        <v>-0.53804917447881595</v>
      </c>
      <c r="D1573" s="46">
        <v>-0.38141240913895302</v>
      </c>
      <c r="E1573" s="46">
        <v>2.7106625256017001</v>
      </c>
    </row>
    <row r="1574" spans="1:5" x14ac:dyDescent="0.35">
      <c r="A1574" s="47">
        <v>20012.937919427201</v>
      </c>
      <c r="B1574" s="46">
        <v>4.4020476440124501</v>
      </c>
      <c r="C1574" s="46">
        <v>-3.8024566538220399</v>
      </c>
      <c r="D1574" s="46">
        <v>-0.381118529846877</v>
      </c>
      <c r="E1574" s="46">
        <v>2.7107386694992699</v>
      </c>
    </row>
    <row r="1575" spans="1:5" x14ac:dyDescent="0.35">
      <c r="A1575" s="47">
        <v>20014.311655726899</v>
      </c>
      <c r="B1575" s="46">
        <v>4.4019463903611999</v>
      </c>
      <c r="C1575" s="46">
        <v>-2.65471614334108</v>
      </c>
      <c r="D1575" s="46">
        <v>-0.380110365871559</v>
      </c>
      <c r="E1575" s="46">
        <v>2.7109998170949701</v>
      </c>
    </row>
    <row r="1576" spans="1:5" x14ac:dyDescent="0.35">
      <c r="A1576" s="47">
        <v>20018.900215421902</v>
      </c>
      <c r="B1576" s="46">
        <v>4.4016081824078901</v>
      </c>
      <c r="C1576" s="46">
        <v>4.0612776186113901</v>
      </c>
      <c r="D1576" s="46">
        <v>-0.37674001639209598</v>
      </c>
      <c r="E1576" s="46">
        <v>2.7118720982344899</v>
      </c>
    </row>
    <row r="1577" spans="1:5" x14ac:dyDescent="0.35">
      <c r="A1577" s="47">
        <v>20019.357592341301</v>
      </c>
      <c r="B1577" s="46">
        <v>4.4015744706201501</v>
      </c>
      <c r="C1577" s="46">
        <v>-0.28736510115487901</v>
      </c>
      <c r="D1577" s="46">
        <v>-0.37640382573600401</v>
      </c>
      <c r="E1577" s="46">
        <v>2.71195904467492</v>
      </c>
    </row>
    <row r="1578" spans="1:5" x14ac:dyDescent="0.35">
      <c r="A1578" s="47">
        <v>20021.842682190701</v>
      </c>
      <c r="B1578" s="46">
        <v>4.4013913025762603</v>
      </c>
      <c r="C1578" s="46">
        <v>-0.71214405529893599</v>
      </c>
      <c r="D1578" s="46">
        <v>-0.37457641845056699</v>
      </c>
      <c r="E1578" s="46">
        <v>2.7124314534198199</v>
      </c>
    </row>
    <row r="1579" spans="1:5" x14ac:dyDescent="0.35">
      <c r="A1579" s="47">
        <v>20024.624712762001</v>
      </c>
      <c r="B1579" s="46">
        <v>4.40118624791105</v>
      </c>
      <c r="C1579" s="46">
        <v>3.2112036211565398</v>
      </c>
      <c r="D1579" s="46">
        <v>-0.37252912604424898</v>
      </c>
      <c r="E1579" s="46">
        <v>2.7129603055949398</v>
      </c>
    </row>
    <row r="1580" spans="1:5" x14ac:dyDescent="0.35">
      <c r="A1580" s="47">
        <v>20026.127031539199</v>
      </c>
      <c r="B1580" s="46">
        <v>4.4010755167172899</v>
      </c>
      <c r="C1580" s="46">
        <v>-4.0904448087704299</v>
      </c>
      <c r="D1580" s="46">
        <v>-0.37142290116691301</v>
      </c>
      <c r="E1580" s="46">
        <v>2.7132458879488399</v>
      </c>
    </row>
    <row r="1581" spans="1:5" x14ac:dyDescent="0.35">
      <c r="A1581" s="47">
        <v>20031.226136488302</v>
      </c>
      <c r="B1581" s="46">
        <v>4.4006996775257603</v>
      </c>
      <c r="C1581" s="46">
        <v>3.071587789484</v>
      </c>
      <c r="D1581" s="46">
        <v>-0.36766470501251303</v>
      </c>
      <c r="E1581" s="46">
        <v>2.7142151868271198</v>
      </c>
    </row>
    <row r="1582" spans="1:5" x14ac:dyDescent="0.35">
      <c r="A1582" s="47">
        <v>20042.588738503</v>
      </c>
      <c r="B1582" s="46">
        <v>4.3998621740666497</v>
      </c>
      <c r="C1582" s="46">
        <v>-3.42847570657836</v>
      </c>
      <c r="D1582" s="46">
        <v>-0.35927081345098799</v>
      </c>
      <c r="E1582" s="46">
        <v>2.7163750411310299</v>
      </c>
    </row>
    <row r="1583" spans="1:5" x14ac:dyDescent="0.35">
      <c r="A1583" s="47">
        <v>20044.441118122199</v>
      </c>
      <c r="B1583" s="46">
        <v>4.3997256404870102</v>
      </c>
      <c r="C1583" s="46">
        <v>2.9535864494159898</v>
      </c>
      <c r="D1583" s="46">
        <v>-0.35789989479956702</v>
      </c>
      <c r="E1583" s="46">
        <v>2.7167271363982701</v>
      </c>
    </row>
    <row r="1584" spans="1:5" x14ac:dyDescent="0.35">
      <c r="A1584" s="47">
        <v>20046.010819354298</v>
      </c>
      <c r="B1584" s="46">
        <v>4.3996099422670198</v>
      </c>
      <c r="C1584" s="46"/>
      <c r="D1584" s="46">
        <v>-0.35673763407071901</v>
      </c>
      <c r="E1584" s="46">
        <v>2.71702549760519</v>
      </c>
    </row>
    <row r="1585" spans="1:5" x14ac:dyDescent="0.35">
      <c r="A1585" s="47">
        <v>20046.887787383399</v>
      </c>
      <c r="B1585" s="46">
        <v>4.3995453034226104</v>
      </c>
      <c r="C1585" s="46">
        <v>-1.9002786002578</v>
      </c>
      <c r="D1585" s="46">
        <v>-0.35608807818014498</v>
      </c>
      <c r="E1585" s="46">
        <v>2.7171921860671699</v>
      </c>
    </row>
    <row r="1586" spans="1:5" x14ac:dyDescent="0.35">
      <c r="A1586" s="47">
        <v>20047.490009781599</v>
      </c>
      <c r="B1586" s="46">
        <v>4.3995009152959996</v>
      </c>
      <c r="C1586" s="46">
        <v>-0.82792210860701498</v>
      </c>
      <c r="D1586" s="46">
        <v>-0.355641931218383</v>
      </c>
      <c r="E1586" s="46">
        <v>2.7173066520571001</v>
      </c>
    </row>
    <row r="1587" spans="1:5" x14ac:dyDescent="0.35">
      <c r="A1587" s="47">
        <v>20050.988065678299</v>
      </c>
      <c r="B1587" s="46">
        <v>4.3992430832388996</v>
      </c>
      <c r="C1587" s="46">
        <v>-2.7582092860175198</v>
      </c>
      <c r="D1587" s="46">
        <v>-0.35304899431519898</v>
      </c>
      <c r="E1587" s="46">
        <v>2.71797152696162</v>
      </c>
    </row>
    <row r="1588" spans="1:5" x14ac:dyDescent="0.35">
      <c r="A1588" s="47">
        <v>20051.258004449999</v>
      </c>
      <c r="B1588" s="46">
        <v>4.3992231867850302</v>
      </c>
      <c r="C1588" s="46">
        <v>-0.32954317965383501</v>
      </c>
      <c r="D1588" s="46">
        <v>-0.35284879877902198</v>
      </c>
      <c r="E1588" s="46">
        <v>2.7180228334657999</v>
      </c>
    </row>
    <row r="1589" spans="1:5" x14ac:dyDescent="0.35">
      <c r="A1589" s="47">
        <v>20055.2390071831</v>
      </c>
      <c r="B1589" s="46">
        <v>4.3989297576884798</v>
      </c>
      <c r="C1589" s="46">
        <v>-0.46717006943044498</v>
      </c>
      <c r="D1589" s="46">
        <v>-0.34989464298499801</v>
      </c>
      <c r="E1589" s="46">
        <v>2.7187794789542199</v>
      </c>
    </row>
    <row r="1590" spans="1:5" x14ac:dyDescent="0.35">
      <c r="A1590" s="47">
        <v>20056.081365353501</v>
      </c>
      <c r="B1590" s="46">
        <v>4.3988676696653704</v>
      </c>
      <c r="C1590" s="46">
        <v>4.6541138512013598</v>
      </c>
      <c r="D1590" s="46">
        <v>-0.349269149587348</v>
      </c>
      <c r="E1590" s="46">
        <v>2.7189395778482401</v>
      </c>
    </row>
    <row r="1591" spans="1:5" x14ac:dyDescent="0.35">
      <c r="A1591" s="47">
        <v>20064.71267388</v>
      </c>
      <c r="B1591" s="46">
        <v>4.3982314773752202</v>
      </c>
      <c r="C1591" s="46">
        <v>-0.117419402932339</v>
      </c>
      <c r="D1591" s="46">
        <v>-0.34285174814483099</v>
      </c>
      <c r="E1591" s="46">
        <v>2.72057997941116</v>
      </c>
    </row>
    <row r="1592" spans="1:5" x14ac:dyDescent="0.35">
      <c r="A1592" s="47">
        <v>20069.978877416801</v>
      </c>
      <c r="B1592" s="46">
        <v>4.3978433175796097</v>
      </c>
      <c r="C1592" s="46">
        <v>-1.7730783896670701</v>
      </c>
      <c r="D1592" s="46">
        <v>-0.33892899260737203</v>
      </c>
      <c r="E1592" s="46">
        <v>2.7215807682175899</v>
      </c>
    </row>
    <row r="1593" spans="1:5" x14ac:dyDescent="0.35">
      <c r="A1593" s="47">
        <v>20073.8994551059</v>
      </c>
      <c r="B1593" s="46">
        <v>4.39755434022819</v>
      </c>
      <c r="C1593" s="46">
        <v>-2.9862099727880702</v>
      </c>
      <c r="D1593" s="46">
        <v>-0.33600500459006899</v>
      </c>
      <c r="E1593" s="46">
        <v>2.7223257986505298</v>
      </c>
    </row>
    <row r="1594" spans="1:5" x14ac:dyDescent="0.35">
      <c r="A1594" s="47">
        <v>20075.447662787599</v>
      </c>
      <c r="B1594" s="46">
        <v>4.3974402250319597</v>
      </c>
      <c r="C1594" s="46"/>
      <c r="D1594" s="46">
        <v>-0.33484950480271097</v>
      </c>
      <c r="E1594" s="46">
        <v>2.7226199969037701</v>
      </c>
    </row>
    <row r="1595" spans="1:5" x14ac:dyDescent="0.35">
      <c r="A1595" s="47">
        <v>20086.9389486123</v>
      </c>
      <c r="B1595" s="46">
        <v>4.3965932234307497</v>
      </c>
      <c r="C1595" s="46"/>
      <c r="D1595" s="46">
        <v>-0.32625827802278901</v>
      </c>
      <c r="E1595" s="46">
        <v>2.7248034597778101</v>
      </c>
    </row>
    <row r="1596" spans="1:5" x14ac:dyDescent="0.35">
      <c r="A1596" s="47">
        <v>20100.045680619201</v>
      </c>
      <c r="B1596" s="46">
        <v>4.3956271439949104</v>
      </c>
      <c r="C1596" s="46">
        <v>4.3956271439949104</v>
      </c>
      <c r="D1596" s="46">
        <v>-0.316427873199362</v>
      </c>
      <c r="E1596" s="46">
        <v>2.7272934678946701</v>
      </c>
    </row>
    <row r="1597" spans="1:5" x14ac:dyDescent="0.35">
      <c r="A1597" s="47">
        <v>20102.6649946996</v>
      </c>
      <c r="B1597" s="46">
        <v>4.3954340770234097</v>
      </c>
      <c r="C1597" s="46">
        <v>-0.72649916887764798</v>
      </c>
      <c r="D1597" s="46">
        <v>-0.31445934152966698</v>
      </c>
      <c r="E1597" s="46">
        <v>2.7277910259646001</v>
      </c>
    </row>
    <row r="1598" spans="1:5" x14ac:dyDescent="0.35">
      <c r="A1598" s="47">
        <v>20103.860268345601</v>
      </c>
      <c r="B1598" s="46">
        <v>4.3953459745174399</v>
      </c>
      <c r="C1598" s="46"/>
      <c r="D1598" s="46">
        <v>-0.31356060267046498</v>
      </c>
      <c r="E1598" s="46">
        <v>2.7280180702863999</v>
      </c>
    </row>
    <row r="1599" spans="1:5" x14ac:dyDescent="0.35">
      <c r="A1599" s="47">
        <v>20108.705824154</v>
      </c>
      <c r="B1599" s="46">
        <v>4.3949888124324303</v>
      </c>
      <c r="C1599" s="46">
        <v>-0.335012289459313</v>
      </c>
      <c r="D1599" s="46">
        <v>-0.309914379986443</v>
      </c>
      <c r="E1599" s="46">
        <v>2.7289384475571299</v>
      </c>
    </row>
    <row r="1600" spans="1:5" x14ac:dyDescent="0.35">
      <c r="A1600" s="47">
        <v>20116.296266887101</v>
      </c>
      <c r="B1600" s="46">
        <v>4.3944293246001704</v>
      </c>
      <c r="C1600" s="46"/>
      <c r="D1600" s="46">
        <v>-0.30419368469541702</v>
      </c>
      <c r="E1600" s="46">
        <v>2.7303800456673399</v>
      </c>
    </row>
    <row r="1601" spans="1:5" x14ac:dyDescent="0.35">
      <c r="A1601" s="47">
        <v>20120.338939626399</v>
      </c>
      <c r="B1601" s="46">
        <v>4.3941313399581103</v>
      </c>
      <c r="C1601" s="46">
        <v>-0.81257050158194399</v>
      </c>
      <c r="D1601" s="46">
        <v>-0.30114239459057401</v>
      </c>
      <c r="E1601" s="46">
        <v>2.7311477628023799</v>
      </c>
    </row>
    <row r="1602" spans="1:5" x14ac:dyDescent="0.35">
      <c r="A1602" s="47">
        <v>20125.949746104401</v>
      </c>
      <c r="B1602" s="46">
        <v>4.3937177670160796</v>
      </c>
      <c r="C1602" s="46">
        <v>-3.52238591433307</v>
      </c>
      <c r="D1602" s="46">
        <v>-0.29690243644660502</v>
      </c>
      <c r="E1602" s="46">
        <v>2.7322131786759698</v>
      </c>
    </row>
    <row r="1603" spans="1:5" x14ac:dyDescent="0.35">
      <c r="A1603" s="47">
        <v>20131.654801637698</v>
      </c>
      <c r="B1603" s="46">
        <v>4.3932972451560603</v>
      </c>
      <c r="C1603" s="46">
        <v>3.23818101074913</v>
      </c>
      <c r="D1603" s="46">
        <v>-0.29258522842665502</v>
      </c>
      <c r="E1603" s="46">
        <v>2.7332963728687498</v>
      </c>
    </row>
    <row r="1604" spans="1:5" x14ac:dyDescent="0.35">
      <c r="A1604" s="47">
        <v>20137.370569148799</v>
      </c>
      <c r="B1604" s="46">
        <v>4.3928759317947597</v>
      </c>
      <c r="C1604" s="46">
        <v>-0.71715075731949596</v>
      </c>
      <c r="D1604" s="46">
        <v>-0.28825385830209899</v>
      </c>
      <c r="E1604" s="46">
        <v>2.7343814757717699</v>
      </c>
    </row>
    <row r="1605" spans="1:5" x14ac:dyDescent="0.35">
      <c r="A1605" s="47">
        <v>20144.535773560801</v>
      </c>
      <c r="B1605" s="46">
        <v>4.3923477765506096</v>
      </c>
      <c r="C1605" s="46"/>
      <c r="D1605" s="46">
        <v>-0.28281561309678499</v>
      </c>
      <c r="E1605" s="46">
        <v>2.7357415598407302</v>
      </c>
    </row>
    <row r="1606" spans="1:5" x14ac:dyDescent="0.35">
      <c r="A1606" s="47">
        <v>20145.0574693128</v>
      </c>
      <c r="B1606" s="46">
        <v>4.3923093216448796</v>
      </c>
      <c r="C1606" s="46">
        <v>-1.0261952551268401</v>
      </c>
      <c r="D1606" s="46">
        <v>-0.28241928908335401</v>
      </c>
      <c r="E1606" s="46">
        <v>2.7358405787112998</v>
      </c>
    </row>
    <row r="1607" spans="1:5" x14ac:dyDescent="0.35">
      <c r="A1607" s="47">
        <v>20148.881269556401</v>
      </c>
      <c r="B1607" s="46">
        <v>4.3920274635690397</v>
      </c>
      <c r="C1607" s="46">
        <v>-0.33982952928435201</v>
      </c>
      <c r="D1607" s="46">
        <v>-0.27951289258100298</v>
      </c>
      <c r="E1607" s="46">
        <v>2.7365663080181002</v>
      </c>
    </row>
    <row r="1608" spans="1:5" x14ac:dyDescent="0.35">
      <c r="A1608" s="47">
        <v>20149.897613049401</v>
      </c>
      <c r="B1608" s="46">
        <v>4.3919525471967003</v>
      </c>
      <c r="C1608" s="46">
        <v>1.60750593296843</v>
      </c>
      <c r="D1608" s="46">
        <v>-0.27873994172362798</v>
      </c>
      <c r="E1608" s="46">
        <v>2.7367591919558598</v>
      </c>
    </row>
    <row r="1609" spans="1:5" x14ac:dyDescent="0.35">
      <c r="A1609" s="47">
        <v>20151.4743534802</v>
      </c>
      <c r="B1609" s="46">
        <v>4.3918363228952702</v>
      </c>
      <c r="C1609" s="46">
        <v>-0.81877639933676205</v>
      </c>
      <c r="D1609" s="46">
        <v>-0.27754042576473198</v>
      </c>
      <c r="E1609" s="46">
        <v>2.73705842031872</v>
      </c>
    </row>
    <row r="1610" spans="1:5" x14ac:dyDescent="0.35">
      <c r="A1610" s="47">
        <v>20151.608652768598</v>
      </c>
      <c r="B1610" s="46">
        <v>4.3918264234515103</v>
      </c>
      <c r="C1610" s="46">
        <v>-0.34420672386513701</v>
      </c>
      <c r="D1610" s="46">
        <v>-0.27743823582561999</v>
      </c>
      <c r="E1610" s="46">
        <v>2.7370839066681398</v>
      </c>
    </row>
    <row r="1611" spans="1:5" x14ac:dyDescent="0.35">
      <c r="A1611" s="47">
        <v>20155.106240878999</v>
      </c>
      <c r="B1611" s="46">
        <v>4.3915686094648301</v>
      </c>
      <c r="C1611" s="46">
        <v>4.6349256944123098</v>
      </c>
      <c r="D1611" s="46">
        <v>-0.27477572906423597</v>
      </c>
      <c r="E1611" s="46">
        <v>2.7377476253611701</v>
      </c>
    </row>
    <row r="1612" spans="1:5" x14ac:dyDescent="0.35">
      <c r="A1612" s="47">
        <v>20160.0277126254</v>
      </c>
      <c r="B1612" s="46">
        <v>4.3912058368201796</v>
      </c>
      <c r="C1612" s="46">
        <v>3.3562515180383801</v>
      </c>
      <c r="D1612" s="46">
        <v>-0.271025565383471</v>
      </c>
      <c r="E1612" s="46">
        <v>2.7386814527202299</v>
      </c>
    </row>
    <row r="1613" spans="1:5" x14ac:dyDescent="0.35">
      <c r="A1613" s="47">
        <v>20162.602488922599</v>
      </c>
      <c r="B1613" s="46">
        <v>4.3910160436373404</v>
      </c>
      <c r="C1613" s="46"/>
      <c r="D1613" s="46">
        <v>-0.26906185065818999</v>
      </c>
      <c r="E1613" s="46">
        <v>2.7391699601494901</v>
      </c>
    </row>
    <row r="1614" spans="1:5" x14ac:dyDescent="0.35">
      <c r="A1614" s="47">
        <v>20166.6972256234</v>
      </c>
      <c r="B1614" s="46">
        <v>4.3907142093864602</v>
      </c>
      <c r="C1614" s="46">
        <v>-0.412587937109821</v>
      </c>
      <c r="D1614" s="46">
        <v>-0.26593645944441902</v>
      </c>
      <c r="E1614" s="46">
        <v>2.7399467816687602</v>
      </c>
    </row>
    <row r="1615" spans="1:5" x14ac:dyDescent="0.35">
      <c r="A1615" s="47">
        <v>20169.173128284601</v>
      </c>
      <c r="B1615" s="46">
        <v>4.3905317032196898</v>
      </c>
      <c r="C1615" s="46">
        <v>-1.2882244945410299</v>
      </c>
      <c r="D1615" s="46">
        <v>-0.26404522668597002</v>
      </c>
      <c r="E1615" s="46">
        <v>2.74041645108889</v>
      </c>
    </row>
    <row r="1616" spans="1:5" x14ac:dyDescent="0.35">
      <c r="A1616" s="47">
        <v>20170.222801663502</v>
      </c>
      <c r="B1616" s="46">
        <v>4.3904543285258804</v>
      </c>
      <c r="C1616" s="46">
        <v>-2.5742048520722598</v>
      </c>
      <c r="D1616" s="46">
        <v>-0.26324309876548602</v>
      </c>
      <c r="E1616" s="46">
        <v>2.74061556104835</v>
      </c>
    </row>
    <row r="1617" spans="1:5" x14ac:dyDescent="0.35">
      <c r="A1617" s="47">
        <v>20176.403746461601</v>
      </c>
      <c r="B1617" s="46">
        <v>4.3899987101170002</v>
      </c>
      <c r="C1617" s="46">
        <v>1.1251794326906599</v>
      </c>
      <c r="D1617" s="46">
        <v>-0.25851585704936297</v>
      </c>
      <c r="E1617" s="46">
        <v>2.7417878968251199</v>
      </c>
    </row>
    <row r="1618" spans="1:5" x14ac:dyDescent="0.35">
      <c r="A1618" s="47">
        <v>20188.311937792401</v>
      </c>
      <c r="B1618" s="46">
        <v>4.3891209083465998</v>
      </c>
      <c r="C1618" s="46">
        <v>-2.7244877546667698</v>
      </c>
      <c r="D1618" s="46">
        <v>-0.249389449902258</v>
      </c>
      <c r="E1618" s="46">
        <v>2.7440459534083699</v>
      </c>
    </row>
    <row r="1619" spans="1:5" x14ac:dyDescent="0.35">
      <c r="A1619" s="47">
        <v>20198.329186254799</v>
      </c>
      <c r="B1619" s="46">
        <v>4.38838248653094</v>
      </c>
      <c r="C1619" s="46">
        <v>-0.15713719869109299</v>
      </c>
      <c r="D1619" s="46">
        <v>-0.24169318797679301</v>
      </c>
      <c r="E1619" s="46">
        <v>2.7459448414457599</v>
      </c>
    </row>
    <row r="1620" spans="1:5" x14ac:dyDescent="0.35">
      <c r="A1620" s="47">
        <v>20202.349284361</v>
      </c>
      <c r="B1620" s="46">
        <v>4.3880861423808204</v>
      </c>
      <c r="C1620" s="46">
        <v>0.19952680131529699</v>
      </c>
      <c r="D1620" s="46">
        <v>-0.238599695070707</v>
      </c>
      <c r="E1620" s="46">
        <v>2.74670673620574</v>
      </c>
    </row>
    <row r="1621" spans="1:5" x14ac:dyDescent="0.35">
      <c r="A1621" s="47">
        <v>20207.240322416601</v>
      </c>
      <c r="B1621" s="46">
        <v>4.3877255943479598</v>
      </c>
      <c r="C1621" s="46">
        <v>-0.34394924889200601</v>
      </c>
      <c r="D1621" s="46">
        <v>-0.23483229315926199</v>
      </c>
      <c r="E1621" s="46">
        <v>2.7476335632142801</v>
      </c>
    </row>
    <row r="1622" spans="1:5" x14ac:dyDescent="0.35">
      <c r="A1622" s="47">
        <v>20208.8615933283</v>
      </c>
      <c r="B1622" s="46">
        <v>4.3876060801641303</v>
      </c>
      <c r="C1622" s="46">
        <v>-2.5815573001482099</v>
      </c>
      <c r="D1622" s="46">
        <v>-0.23358258681978</v>
      </c>
      <c r="E1622" s="46">
        <v>2.7479407539318701</v>
      </c>
    </row>
    <row r="1623" spans="1:5" x14ac:dyDescent="0.35">
      <c r="A1623" s="47">
        <v>20209.9303317093</v>
      </c>
      <c r="B1623" s="46">
        <v>4.3875272965307399</v>
      </c>
      <c r="C1623" s="46">
        <v>-3.8315304528607301</v>
      </c>
      <c r="D1623" s="46">
        <v>-0.23275853983602501</v>
      </c>
      <c r="E1623" s="46">
        <v>2.7481432446052101</v>
      </c>
    </row>
    <row r="1624" spans="1:5" x14ac:dyDescent="0.35">
      <c r="A1624" s="47">
        <v>20214.9185954038</v>
      </c>
      <c r="B1624" s="46">
        <v>4.3871595778519099</v>
      </c>
      <c r="C1624" s="46">
        <v>0.23661351582151499</v>
      </c>
      <c r="D1624" s="46">
        <v>-0.22890980901857699</v>
      </c>
      <c r="E1624" s="46">
        <v>2.7490882623867798</v>
      </c>
    </row>
    <row r="1625" spans="1:5" x14ac:dyDescent="0.35">
      <c r="A1625" s="47">
        <v>20217.280494426999</v>
      </c>
      <c r="B1625" s="46">
        <v>4.3869854654568199</v>
      </c>
      <c r="C1625" s="46">
        <v>1.4503278362149501</v>
      </c>
      <c r="D1625" s="46">
        <v>-0.22708601018581301</v>
      </c>
      <c r="E1625" s="46">
        <v>2.74953566546086</v>
      </c>
    </row>
    <row r="1626" spans="1:5" x14ac:dyDescent="0.35">
      <c r="A1626" s="47">
        <v>20218.840025885602</v>
      </c>
      <c r="B1626" s="46">
        <v>4.3868705009910203</v>
      </c>
      <c r="C1626" s="46">
        <v>-3.8261304583747799</v>
      </c>
      <c r="D1626" s="46">
        <v>-0.225881267440253</v>
      </c>
      <c r="E1626" s="46">
        <v>2.7498310604562102</v>
      </c>
    </row>
    <row r="1627" spans="1:5" x14ac:dyDescent="0.35">
      <c r="A1627" s="47">
        <v>20224.542728761498</v>
      </c>
      <c r="B1627" s="46">
        <v>4.3864501110258898</v>
      </c>
      <c r="C1627" s="46"/>
      <c r="D1627" s="46">
        <v>-0.22147245985591099</v>
      </c>
      <c r="E1627" s="46">
        <v>2.7509110906379699</v>
      </c>
    </row>
    <row r="1628" spans="1:5" x14ac:dyDescent="0.35">
      <c r="A1628" s="47">
        <v>20231.393854909998</v>
      </c>
      <c r="B1628" s="46">
        <v>4.3859450576402397</v>
      </c>
      <c r="C1628" s="46">
        <v>1.08677549750411</v>
      </c>
      <c r="D1628" s="46">
        <v>-0.21616866963430501</v>
      </c>
      <c r="E1628" s="46">
        <v>2.7522083356275902</v>
      </c>
    </row>
    <row r="1629" spans="1:5" x14ac:dyDescent="0.35">
      <c r="A1629" s="47">
        <v>20238.728471621998</v>
      </c>
      <c r="B1629" s="46">
        <v>4.3854043567535204</v>
      </c>
      <c r="C1629" s="46">
        <v>-0.49217032118670201</v>
      </c>
      <c r="D1629" s="46">
        <v>-0.21048203737496399</v>
      </c>
      <c r="E1629" s="46">
        <v>2.75359677447058</v>
      </c>
    </row>
    <row r="1630" spans="1:5" x14ac:dyDescent="0.35">
      <c r="A1630" s="47">
        <v>20240.1416932102</v>
      </c>
      <c r="B1630" s="46">
        <v>4.3853001747620004</v>
      </c>
      <c r="C1630" s="46">
        <v>-0.39099192240182901</v>
      </c>
      <c r="D1630" s="46">
        <v>-0.20938533777323201</v>
      </c>
      <c r="E1630" s="46">
        <v>2.7538642535130502</v>
      </c>
    </row>
    <row r="1631" spans="1:5" x14ac:dyDescent="0.35">
      <c r="A1631" s="47">
        <v>20243.482936443499</v>
      </c>
      <c r="B1631" s="46">
        <v>4.3850538591180301</v>
      </c>
      <c r="C1631" s="46">
        <v>0.48640309383665098</v>
      </c>
      <c r="D1631" s="46">
        <v>-0.20679114968387699</v>
      </c>
      <c r="E1631" s="46">
        <v>2.7544965910677002</v>
      </c>
    </row>
    <row r="1632" spans="1:5" x14ac:dyDescent="0.35">
      <c r="A1632" s="47">
        <v>20251.956142958999</v>
      </c>
      <c r="B1632" s="46">
        <v>4.3844292108797802</v>
      </c>
      <c r="C1632" s="46">
        <v>-0.33617684957016902</v>
      </c>
      <c r="D1632" s="46">
        <v>-0.20020435369294601</v>
      </c>
      <c r="E1632" s="46">
        <v>2.7560998029777801</v>
      </c>
    </row>
    <row r="1633" spans="1:5" x14ac:dyDescent="0.35">
      <c r="A1633" s="47">
        <v>20254.139944405801</v>
      </c>
      <c r="B1633" s="46">
        <v>4.3842682188436202</v>
      </c>
      <c r="C1633" s="46">
        <v>-1.9742612816182401</v>
      </c>
      <c r="D1633" s="46">
        <v>-0.198504870429732</v>
      </c>
      <c r="E1633" s="46">
        <v>2.7565129136398001</v>
      </c>
    </row>
    <row r="1634" spans="1:5" x14ac:dyDescent="0.35">
      <c r="A1634" s="47">
        <v>20254.287886957802</v>
      </c>
      <c r="B1634" s="46">
        <v>4.3842573123504902</v>
      </c>
      <c r="C1634" s="46">
        <v>1.6660358090115699</v>
      </c>
      <c r="D1634" s="46">
        <v>-0.19838971067841599</v>
      </c>
      <c r="E1634" s="46">
        <v>2.75654089871025</v>
      </c>
    </row>
    <row r="1635" spans="1:5" x14ac:dyDescent="0.35">
      <c r="A1635" s="47">
        <v>20261.5962656458</v>
      </c>
      <c r="B1635" s="46">
        <v>4.3837185272291403</v>
      </c>
      <c r="C1635" s="46">
        <v>2.8501109710139998</v>
      </c>
      <c r="D1635" s="46">
        <v>-0.19269647425992401</v>
      </c>
      <c r="E1635" s="46">
        <v>2.7579231585922601</v>
      </c>
    </row>
    <row r="1636" spans="1:5" x14ac:dyDescent="0.35">
      <c r="A1636" s="47">
        <v>20270.0859635009</v>
      </c>
      <c r="B1636" s="46">
        <v>4.3830926455313</v>
      </c>
      <c r="C1636" s="46">
        <v>2.6938900592585702</v>
      </c>
      <c r="D1636" s="46">
        <v>-0.18607240297836999</v>
      </c>
      <c r="E1636" s="46">
        <v>2.7595283286296799</v>
      </c>
    </row>
    <row r="1637" spans="1:5" x14ac:dyDescent="0.35">
      <c r="A1637" s="47">
        <v>20275.511751291298</v>
      </c>
      <c r="B1637" s="46">
        <v>4.3826926383693401</v>
      </c>
      <c r="C1637" s="46"/>
      <c r="D1637" s="46">
        <v>-0.18183303952735599</v>
      </c>
      <c r="E1637" s="46">
        <v>2.7605538979691699</v>
      </c>
    </row>
    <row r="1638" spans="1:5" x14ac:dyDescent="0.35">
      <c r="A1638" s="47">
        <v>20277.025323051199</v>
      </c>
      <c r="B1638" s="46">
        <v>4.3825810521681001</v>
      </c>
      <c r="C1638" s="46">
        <v>1.8761947102969601</v>
      </c>
      <c r="D1638" s="46">
        <v>-0.180649616036445</v>
      </c>
      <c r="E1638" s="46">
        <v>2.76083994726444</v>
      </c>
    </row>
    <row r="1639" spans="1:5" x14ac:dyDescent="0.35">
      <c r="A1639" s="47">
        <v>20279.041412193801</v>
      </c>
      <c r="B1639" s="46">
        <v>4.3824324180535896</v>
      </c>
      <c r="C1639" s="46">
        <v>-0.36614904961493899</v>
      </c>
      <c r="D1639" s="46">
        <v>-0.17907273675082</v>
      </c>
      <c r="E1639" s="46">
        <v>2.7612209380721802</v>
      </c>
    </row>
    <row r="1640" spans="1:5" x14ac:dyDescent="0.35">
      <c r="A1640" s="47">
        <v>20281.769778426202</v>
      </c>
      <c r="B1640" s="46">
        <v>4.3822312712268303</v>
      </c>
      <c r="C1640" s="46">
        <v>4.6060382533510902</v>
      </c>
      <c r="D1640" s="46">
        <v>-0.176937753746927</v>
      </c>
      <c r="E1640" s="46">
        <v>2.7617364783477099</v>
      </c>
    </row>
    <row r="1641" spans="1:5" x14ac:dyDescent="0.35">
      <c r="A1641" s="47">
        <v>20281.8177788145</v>
      </c>
      <c r="B1641" s="46">
        <v>4.3822277324245302</v>
      </c>
      <c r="C1641" s="46"/>
      <c r="D1641" s="46">
        <v>-0.17690018255130199</v>
      </c>
      <c r="E1641" s="46">
        <v>2.7617455477422399</v>
      </c>
    </row>
    <row r="1642" spans="1:5" x14ac:dyDescent="0.35">
      <c r="A1642" s="47">
        <v>20284.695841685902</v>
      </c>
      <c r="B1642" s="46">
        <v>4.3820155482839702</v>
      </c>
      <c r="C1642" s="46">
        <v>2.8709519281281799</v>
      </c>
      <c r="D1642" s="46">
        <v>-0.174646799200703</v>
      </c>
      <c r="E1642" s="46">
        <v>2.7622893059415401</v>
      </c>
    </row>
    <row r="1643" spans="1:5" x14ac:dyDescent="0.35">
      <c r="A1643" s="47">
        <v>20303.405614472998</v>
      </c>
      <c r="B1643" s="46">
        <v>4.3806361508062901</v>
      </c>
      <c r="C1643" s="46">
        <v>-2.1795041854972901</v>
      </c>
      <c r="D1643" s="46">
        <v>-0.15996727830035201</v>
      </c>
      <c r="E1643" s="46">
        <v>2.7658224559820801</v>
      </c>
    </row>
    <row r="1644" spans="1:5" x14ac:dyDescent="0.35">
      <c r="A1644" s="47">
        <v>20308.182505453198</v>
      </c>
      <c r="B1644" s="46">
        <v>4.3802839620262803</v>
      </c>
      <c r="C1644" s="46"/>
      <c r="D1644" s="46">
        <v>-0.156210955431343</v>
      </c>
      <c r="E1644" s="46">
        <v>2.7667240294005802</v>
      </c>
    </row>
    <row r="1645" spans="1:5" x14ac:dyDescent="0.35">
      <c r="A1645" s="47">
        <v>20319.786467377999</v>
      </c>
      <c r="B1645" s="46">
        <v>4.3794284163464301</v>
      </c>
      <c r="C1645" s="46">
        <v>-4.5445456976116203</v>
      </c>
      <c r="D1645" s="46">
        <v>-0.14707212045309101</v>
      </c>
      <c r="E1645" s="46">
        <v>2.7689132502516398</v>
      </c>
    </row>
    <row r="1646" spans="1:5" x14ac:dyDescent="0.35">
      <c r="A1646" s="47">
        <v>20324.0278680968</v>
      </c>
      <c r="B1646" s="46">
        <v>4.3791156983614297</v>
      </c>
      <c r="C1646" s="46">
        <v>4.3536249108404803</v>
      </c>
      <c r="D1646" s="46">
        <v>-0.14372684676601699</v>
      </c>
      <c r="E1646" s="46">
        <v>2.76971312491855</v>
      </c>
    </row>
    <row r="1647" spans="1:5" x14ac:dyDescent="0.35">
      <c r="A1647" s="47">
        <v>20326.673178836299</v>
      </c>
      <c r="B1647" s="46">
        <v>4.3789206585837501</v>
      </c>
      <c r="C1647" s="46">
        <v>-0.330783451665284</v>
      </c>
      <c r="D1647" s="46">
        <v>-0.14163912088320599</v>
      </c>
      <c r="E1647" s="46">
        <v>2.77021191027174</v>
      </c>
    </row>
    <row r="1648" spans="1:5" x14ac:dyDescent="0.35">
      <c r="A1648" s="47">
        <v>20332.2466336826</v>
      </c>
      <c r="B1648" s="46">
        <v>4.3785097222473501</v>
      </c>
      <c r="C1648" s="46">
        <v>3.1648336215944499</v>
      </c>
      <c r="D1648" s="46">
        <v>-0.13723715614061799</v>
      </c>
      <c r="E1648" s="46">
        <v>2.7712625892111702</v>
      </c>
    </row>
    <row r="1649" spans="1:5" x14ac:dyDescent="0.35">
      <c r="A1649" s="47">
        <v>20335.349081749398</v>
      </c>
      <c r="B1649" s="46">
        <v>4.37828097368189</v>
      </c>
      <c r="C1649" s="46"/>
      <c r="D1649" s="46">
        <v>-0.13478488885979201</v>
      </c>
      <c r="E1649" s="46">
        <v>2.7718473151691301</v>
      </c>
    </row>
    <row r="1650" spans="1:5" x14ac:dyDescent="0.35">
      <c r="A1650" s="47">
        <v>20336.653712521798</v>
      </c>
      <c r="B1650" s="46">
        <v>4.3781847806912797</v>
      </c>
      <c r="C1650" s="46">
        <v>-1.0793456985474299</v>
      </c>
      <c r="D1650" s="46">
        <v>-0.13375326051268099</v>
      </c>
      <c r="E1650" s="46">
        <v>2.7720931737323902</v>
      </c>
    </row>
    <row r="1651" spans="1:5" x14ac:dyDescent="0.35">
      <c r="A1651" s="47">
        <v>20336.8707972993</v>
      </c>
      <c r="B1651" s="46">
        <v>4.3781687745791</v>
      </c>
      <c r="C1651" s="46">
        <v>-0.59158759558803897</v>
      </c>
      <c r="D1651" s="46">
        <v>-0.133581578663136</v>
      </c>
      <c r="E1651" s="46">
        <v>2.7721340818692601</v>
      </c>
    </row>
    <row r="1652" spans="1:5" x14ac:dyDescent="0.35">
      <c r="A1652" s="47">
        <v>20340.859992919701</v>
      </c>
      <c r="B1652" s="46">
        <v>4.3778746416151604</v>
      </c>
      <c r="C1652" s="46">
        <v>-0.33312529479611103</v>
      </c>
      <c r="D1652" s="46">
        <v>-0.130425528163927</v>
      </c>
      <c r="E1652" s="46">
        <v>2.7728857347403202</v>
      </c>
    </row>
    <row r="1653" spans="1:5" x14ac:dyDescent="0.35">
      <c r="A1653" s="47">
        <v>20352.306791277701</v>
      </c>
      <c r="B1653" s="46">
        <v>4.3770306280922</v>
      </c>
      <c r="C1653" s="46">
        <v>-0.54174929087346102</v>
      </c>
      <c r="D1653" s="46">
        <v>-0.121356979513475</v>
      </c>
      <c r="E1653" s="46">
        <v>2.7750416704588199</v>
      </c>
    </row>
    <row r="1654" spans="1:5" x14ac:dyDescent="0.35">
      <c r="A1654" s="47">
        <v>20356.60475101</v>
      </c>
      <c r="B1654" s="46">
        <v>4.3767137187813496</v>
      </c>
      <c r="C1654" s="46">
        <v>-0.80352389127905699</v>
      </c>
      <c r="D1654" s="46">
        <v>-0.11794727861134</v>
      </c>
      <c r="E1654" s="46">
        <v>2.77585081604904</v>
      </c>
    </row>
    <row r="1655" spans="1:5" x14ac:dyDescent="0.35">
      <c r="A1655" s="47">
        <v>20359.948517277298</v>
      </c>
      <c r="B1655" s="46">
        <v>4.3764671647154403</v>
      </c>
      <c r="C1655" s="46">
        <v>-0.16567326339441699</v>
      </c>
      <c r="D1655" s="46">
        <v>-0.11529280732793</v>
      </c>
      <c r="E1655" s="46">
        <v>2.7764801882658698</v>
      </c>
    </row>
    <row r="1656" spans="1:5" x14ac:dyDescent="0.35">
      <c r="A1656" s="47">
        <v>20361.5508394192</v>
      </c>
      <c r="B1656" s="46">
        <v>4.3763490161532204</v>
      </c>
      <c r="C1656" s="46">
        <v>-0.33159830465911999</v>
      </c>
      <c r="D1656" s="46">
        <v>-0.11402024961368</v>
      </c>
      <c r="E1656" s="46">
        <v>2.77678173940454</v>
      </c>
    </row>
    <row r="1657" spans="1:5" x14ac:dyDescent="0.35">
      <c r="A1657" s="47">
        <v>20364.116597823901</v>
      </c>
      <c r="B1657" s="46">
        <v>4.3761598269441899</v>
      </c>
      <c r="C1657" s="46"/>
      <c r="D1657" s="46">
        <v>-0.11198180414916201</v>
      </c>
      <c r="E1657" s="46">
        <v>2.7772645486041601</v>
      </c>
    </row>
    <row r="1658" spans="1:5" x14ac:dyDescent="0.35">
      <c r="A1658" s="47">
        <v>20365.664711309</v>
      </c>
      <c r="B1658" s="46">
        <v>4.3760456744582399</v>
      </c>
      <c r="C1658" s="46">
        <v>4.8176375717386799</v>
      </c>
      <c r="D1658" s="46">
        <v>-0.11075142410378599</v>
      </c>
      <c r="E1658" s="46">
        <v>2.7775558292313498</v>
      </c>
    </row>
    <row r="1659" spans="1:5" x14ac:dyDescent="0.35">
      <c r="A1659" s="47">
        <v>20366.047618136799</v>
      </c>
      <c r="B1659" s="46">
        <v>4.3760174401843503</v>
      </c>
      <c r="C1659" s="46">
        <v>-0.99759180519036805</v>
      </c>
      <c r="D1659" s="46">
        <v>-0.110447054488038</v>
      </c>
      <c r="E1659" s="46">
        <v>2.7776278699260302</v>
      </c>
    </row>
    <row r="1660" spans="1:5" x14ac:dyDescent="0.35">
      <c r="A1660" s="47">
        <v>20371.771628237399</v>
      </c>
      <c r="B1660" s="46">
        <v>4.3755953678613801</v>
      </c>
      <c r="C1660" s="46">
        <v>-0.54134203177013096</v>
      </c>
      <c r="D1660" s="46">
        <v>-0.105894718067016</v>
      </c>
      <c r="E1660" s="46">
        <v>2.77870460447043</v>
      </c>
    </row>
    <row r="1661" spans="1:5" x14ac:dyDescent="0.35">
      <c r="A1661" s="47">
        <v>20373.046903755901</v>
      </c>
      <c r="B1661" s="46">
        <v>4.37550133190779</v>
      </c>
      <c r="C1661" s="46">
        <v>1.22336036045456</v>
      </c>
      <c r="D1661" s="46">
        <v>-0.10487988268408199</v>
      </c>
      <c r="E1661" s="46">
        <v>2.7789444457657599</v>
      </c>
    </row>
    <row r="1662" spans="1:5" x14ac:dyDescent="0.35">
      <c r="A1662" s="47">
        <v>20379.9388004063</v>
      </c>
      <c r="B1662" s="46">
        <v>4.3749931341836898</v>
      </c>
      <c r="C1662" s="46">
        <v>-2.7030038930450599</v>
      </c>
      <c r="D1662" s="46">
        <v>-9.9391700029468594E-2</v>
      </c>
      <c r="E1662" s="46">
        <v>2.7802402945340101</v>
      </c>
    </row>
    <row r="1663" spans="1:5" x14ac:dyDescent="0.35">
      <c r="A1663" s="47">
        <v>20380.7219954662</v>
      </c>
      <c r="B1663" s="46">
        <v>4.3749353820898298</v>
      </c>
      <c r="C1663" s="46">
        <v>1.97074495137377</v>
      </c>
      <c r="D1663" s="46">
        <v>-9.8767622591245302E-2</v>
      </c>
      <c r="E1663" s="46">
        <v>2.7803875212443798</v>
      </c>
    </row>
    <row r="1664" spans="1:5" x14ac:dyDescent="0.35">
      <c r="A1664" s="47">
        <v>20381.582178215798</v>
      </c>
      <c r="B1664" s="46">
        <v>4.3748719528726596</v>
      </c>
      <c r="C1664" s="46">
        <v>3.1416735761443402</v>
      </c>
      <c r="D1664" s="46">
        <v>-9.8082104909131398E-2</v>
      </c>
      <c r="E1664" s="46">
        <v>2.7805492123232698</v>
      </c>
    </row>
    <row r="1665" spans="1:5" x14ac:dyDescent="0.35">
      <c r="A1665" s="47">
        <v>20390.546191754798</v>
      </c>
      <c r="B1665" s="46">
        <v>4.3742109457805496</v>
      </c>
      <c r="C1665" s="46">
        <v>4.1319976766324604</v>
      </c>
      <c r="D1665" s="46">
        <v>-9.0932479414157497E-2</v>
      </c>
      <c r="E1665" s="46">
        <v>2.7822337047157899</v>
      </c>
    </row>
    <row r="1666" spans="1:5" x14ac:dyDescent="0.35">
      <c r="A1666" s="47">
        <v>20391.9291805297</v>
      </c>
      <c r="B1666" s="46">
        <v>4.3741089628282603</v>
      </c>
      <c r="C1666" s="46">
        <v>-1.61764592923785</v>
      </c>
      <c r="D1666" s="46">
        <v>-8.9828480779443401E-2</v>
      </c>
      <c r="E1666" s="46">
        <v>2.7824935101330301</v>
      </c>
    </row>
    <row r="1667" spans="1:5" x14ac:dyDescent="0.35">
      <c r="A1667" s="47">
        <v>20393.076724668601</v>
      </c>
      <c r="B1667" s="46">
        <v>4.3740243415394398</v>
      </c>
      <c r="C1667" s="46">
        <v>1.6490514895515</v>
      </c>
      <c r="D1667" s="46">
        <v>-8.89122414289885E-2</v>
      </c>
      <c r="E1667" s="46">
        <v>2.7827090686068501</v>
      </c>
    </row>
    <row r="1668" spans="1:5" x14ac:dyDescent="0.35">
      <c r="A1668" s="47">
        <v>20393.214381333401</v>
      </c>
      <c r="B1668" s="46">
        <v>4.37401419055535</v>
      </c>
      <c r="C1668" s="46">
        <v>-0.58305979614264902</v>
      </c>
      <c r="D1668" s="46">
        <v>-8.8802320030149498E-2</v>
      </c>
      <c r="E1668" s="46">
        <v>2.7827349254626701</v>
      </c>
    </row>
    <row r="1669" spans="1:5" x14ac:dyDescent="0.35">
      <c r="A1669" s="47">
        <v>20398.878205424098</v>
      </c>
      <c r="B1669" s="46">
        <v>4.3735965297788297</v>
      </c>
      <c r="C1669" s="46">
        <v>-0.81852962710717803</v>
      </c>
      <c r="D1669" s="46">
        <v>-8.4277522533269505E-2</v>
      </c>
      <c r="E1669" s="46">
        <v>2.78379860297858</v>
      </c>
    </row>
    <row r="1670" spans="1:5" x14ac:dyDescent="0.35">
      <c r="A1670" s="47">
        <v>20403.102149766299</v>
      </c>
      <c r="B1670" s="46">
        <v>4.3732850446391396</v>
      </c>
      <c r="C1670" s="46">
        <v>3.60849565294366</v>
      </c>
      <c r="D1670" s="46">
        <v>-8.0900345724163894E-2</v>
      </c>
      <c r="E1670" s="46">
        <v>2.7845916225003</v>
      </c>
    </row>
    <row r="1671" spans="1:5" x14ac:dyDescent="0.35">
      <c r="A1671" s="47">
        <v>20405.5755709759</v>
      </c>
      <c r="B1671" s="46">
        <v>4.37310264633701</v>
      </c>
      <c r="C1671" s="46">
        <v>-0.33107905244036401</v>
      </c>
      <c r="D1671" s="46">
        <v>-7.8921707238698693E-2</v>
      </c>
      <c r="E1671" s="46">
        <v>2.7850558936273799</v>
      </c>
    </row>
    <row r="1672" spans="1:5" x14ac:dyDescent="0.35">
      <c r="A1672" s="47">
        <v>20420.397426866199</v>
      </c>
      <c r="B1672" s="46">
        <v>4.3720096098253203</v>
      </c>
      <c r="C1672" s="46">
        <v>2.6009729148990699</v>
      </c>
      <c r="D1672" s="46">
        <v>-6.7048602015976802E-2</v>
      </c>
      <c r="E1672" s="46">
        <v>2.7878364646468698</v>
      </c>
    </row>
    <row r="1673" spans="1:5" x14ac:dyDescent="0.35">
      <c r="A1673" s="47">
        <v>20432.698595885999</v>
      </c>
      <c r="B1673" s="46">
        <v>4.3711024297124501</v>
      </c>
      <c r="C1673" s="46">
        <v>0.51314760060803299</v>
      </c>
      <c r="D1673" s="46">
        <v>-5.71739537777496E-2</v>
      </c>
      <c r="E1673" s="46">
        <v>2.7901420886843602</v>
      </c>
    </row>
    <row r="1674" spans="1:5" x14ac:dyDescent="0.35">
      <c r="A1674" s="47">
        <v>20436.853157923</v>
      </c>
      <c r="B1674" s="46">
        <v>4.3707960346634103</v>
      </c>
      <c r="C1674" s="46">
        <v>2.09255290439891</v>
      </c>
      <c r="D1674" s="46">
        <v>-5.3834742091712698E-2</v>
      </c>
      <c r="E1674" s="46">
        <v>2.79092034934569</v>
      </c>
    </row>
    <row r="1675" spans="1:5" x14ac:dyDescent="0.35">
      <c r="A1675" s="47">
        <v>20446.8263203233</v>
      </c>
      <c r="B1675" s="46">
        <v>4.3700605094128502</v>
      </c>
      <c r="C1675" s="46">
        <v>4.3024959916559302</v>
      </c>
      <c r="D1675" s="46">
        <v>-4.5810380540091997E-2</v>
      </c>
      <c r="E1675" s="46">
        <v>2.7927876761067201</v>
      </c>
    </row>
    <row r="1676" spans="1:5" x14ac:dyDescent="0.35">
      <c r="A1676" s="47">
        <v>20447.614978625199</v>
      </c>
      <c r="B1676" s="46">
        <v>4.37000234465925</v>
      </c>
      <c r="C1676" s="46">
        <v>-0.97776421187165696</v>
      </c>
      <c r="D1676" s="46">
        <v>-4.5175323624986601E-2</v>
      </c>
      <c r="E1676" s="46">
        <v>2.79293528502496</v>
      </c>
    </row>
    <row r="1677" spans="1:5" x14ac:dyDescent="0.35">
      <c r="A1677" s="47">
        <v>20455.391139065101</v>
      </c>
      <c r="B1677" s="46">
        <v>4.3694288342247303</v>
      </c>
      <c r="C1677" s="46">
        <v>-2.2804930453798802</v>
      </c>
      <c r="D1677" s="46">
        <v>-3.8909743940697301E-2</v>
      </c>
      <c r="E1677" s="46">
        <v>2.79439026417388</v>
      </c>
    </row>
    <row r="1678" spans="1:5" x14ac:dyDescent="0.35">
      <c r="A1678" s="47">
        <v>20458.167074066201</v>
      </c>
      <c r="B1678" s="46">
        <v>4.3692240993919498</v>
      </c>
      <c r="C1678" s="46">
        <v>3.7836259373949401</v>
      </c>
      <c r="D1678" s="46">
        <v>-3.6671340979175897E-2</v>
      </c>
      <c r="E1678" s="46">
        <v>2.7949094664543401</v>
      </c>
    </row>
    <row r="1679" spans="1:5" x14ac:dyDescent="0.35">
      <c r="A1679" s="47">
        <v>20463.0233906799</v>
      </c>
      <c r="B1679" s="46">
        <v>4.3688659253797599</v>
      </c>
      <c r="C1679" s="46">
        <v>-1.82850938027348</v>
      </c>
      <c r="D1679" s="46">
        <v>-3.2753251225826202E-2</v>
      </c>
      <c r="E1679" s="46">
        <v>2.7958175255071498</v>
      </c>
    </row>
    <row r="1680" spans="1:5" x14ac:dyDescent="0.35">
      <c r="A1680" s="47">
        <v>20463.752377204899</v>
      </c>
      <c r="B1680" s="46">
        <v>4.36881215909965</v>
      </c>
      <c r="C1680" s="46">
        <v>-0.34378091780187198</v>
      </c>
      <c r="D1680" s="46">
        <v>-3.2164867864896501E-2</v>
      </c>
      <c r="E1680" s="46">
        <v>2.7959538073754602</v>
      </c>
    </row>
    <row r="1681" spans="1:5" x14ac:dyDescent="0.35">
      <c r="A1681" s="47">
        <v>20464.980006170001</v>
      </c>
      <c r="B1681" s="46">
        <v>4.3687216152788002</v>
      </c>
      <c r="C1681" s="46">
        <v>-2.8622476661020402</v>
      </c>
      <c r="D1681" s="46">
        <v>-3.1173879589295999E-2</v>
      </c>
      <c r="E1681" s="46">
        <v>2.7961832924986498</v>
      </c>
    </row>
    <row r="1682" spans="1:5" x14ac:dyDescent="0.35">
      <c r="A1682" s="47">
        <v>20466.4628949531</v>
      </c>
      <c r="B1682" s="46">
        <v>4.3686122443404001</v>
      </c>
      <c r="C1682" s="46">
        <v>-0.377240609773</v>
      </c>
      <c r="D1682" s="46">
        <v>-2.9976605455601699E-2</v>
      </c>
      <c r="E1682" s="46">
        <v>2.7964604666342701</v>
      </c>
    </row>
    <row r="1683" spans="1:5" x14ac:dyDescent="0.35">
      <c r="A1683" s="47">
        <v>20466.5167331476</v>
      </c>
      <c r="B1683" s="46">
        <v>4.3686082734784204</v>
      </c>
      <c r="C1683" s="46"/>
      <c r="D1683" s="46">
        <v>-2.9933132133102201E-2</v>
      </c>
      <c r="E1683" s="46">
        <v>2.7964705292297798</v>
      </c>
    </row>
    <row r="1684" spans="1:5" x14ac:dyDescent="0.35">
      <c r="A1684" s="47">
        <v>20466.676257631301</v>
      </c>
      <c r="B1684" s="46">
        <v>4.3685965076696602</v>
      </c>
      <c r="C1684" s="46">
        <v>1.59419439043031</v>
      </c>
      <c r="D1684" s="46">
        <v>-2.98043171866944E-2</v>
      </c>
      <c r="E1684" s="46">
        <v>2.79650034482319</v>
      </c>
    </row>
    <row r="1685" spans="1:5" x14ac:dyDescent="0.35">
      <c r="A1685" s="47">
        <v>20468.712471442399</v>
      </c>
      <c r="B1685" s="46">
        <v>4.3684463252235597</v>
      </c>
      <c r="C1685" s="46">
        <v>-1.4979186855228099</v>
      </c>
      <c r="D1685" s="46">
        <v>-2.8159832874582898E-2</v>
      </c>
      <c r="E1685" s="46">
        <v>2.79688088826896</v>
      </c>
    </row>
    <row r="1686" spans="1:5" x14ac:dyDescent="0.35">
      <c r="A1686" s="47">
        <v>20469.410675085899</v>
      </c>
      <c r="B1686" s="46">
        <v>4.3683948284998397</v>
      </c>
      <c r="C1686" s="46">
        <v>3.5598131701442899</v>
      </c>
      <c r="D1686" s="46">
        <v>-2.7595841717542601E-2</v>
      </c>
      <c r="E1686" s="46">
        <v>2.79701136077228</v>
      </c>
    </row>
    <row r="1687" spans="1:5" x14ac:dyDescent="0.35">
      <c r="A1687" s="47">
        <v>20471.023293685401</v>
      </c>
      <c r="B1687" s="46">
        <v>4.3682758877726497</v>
      </c>
      <c r="C1687" s="46"/>
      <c r="D1687" s="46">
        <v>-2.6292997510181298E-2</v>
      </c>
      <c r="E1687" s="46">
        <v>2.79731268306268</v>
      </c>
    </row>
    <row r="1688" spans="1:5" x14ac:dyDescent="0.35">
      <c r="A1688" s="47">
        <v>20472.497674471</v>
      </c>
      <c r="B1688" s="46">
        <v>4.3681671424688702</v>
      </c>
      <c r="C1688" s="46">
        <v>3.0105604993817798</v>
      </c>
      <c r="D1688" s="46">
        <v>-2.51015782720512E-2</v>
      </c>
      <c r="E1688" s="46">
        <v>2.7975881435455299</v>
      </c>
    </row>
    <row r="1689" spans="1:5" x14ac:dyDescent="0.35">
      <c r="A1689" s="47">
        <v>20484.002292809098</v>
      </c>
      <c r="B1689" s="46">
        <v>4.3673185850496203</v>
      </c>
      <c r="C1689" s="46">
        <v>4.14912925523232</v>
      </c>
      <c r="D1689" s="46">
        <v>-1.5796520489825199E-2</v>
      </c>
      <c r="E1689" s="46">
        <v>2.79973651606038</v>
      </c>
    </row>
    <row r="1690" spans="1:5" x14ac:dyDescent="0.35">
      <c r="A1690" s="47">
        <v>20496.792066643498</v>
      </c>
      <c r="B1690" s="46">
        <v>4.3663752033328702</v>
      </c>
      <c r="C1690" s="46">
        <v>0.33090060159546297</v>
      </c>
      <c r="D1690" s="46">
        <v>-5.4348331707989601E-3</v>
      </c>
      <c r="E1690" s="46">
        <v>2.8021226532156902</v>
      </c>
    </row>
    <row r="1691" spans="1:5" x14ac:dyDescent="0.35">
      <c r="A1691" s="47">
        <v>20514.190914841001</v>
      </c>
      <c r="B1691" s="46">
        <v>4.36509179458871</v>
      </c>
      <c r="C1691" s="46">
        <v>1.6064163189279901</v>
      </c>
      <c r="D1691" s="46">
        <v>8.6891840456189105E-3</v>
      </c>
      <c r="E1691" s="46">
        <v>2.80536481677755</v>
      </c>
    </row>
    <row r="1692" spans="1:5" x14ac:dyDescent="0.35">
      <c r="A1692" s="47">
        <v>20523.566244986901</v>
      </c>
      <c r="B1692" s="46">
        <v>4.3644002038228598</v>
      </c>
      <c r="C1692" s="46">
        <v>-0.33730337013947498</v>
      </c>
      <c r="D1692" s="46">
        <v>1.6313037321550101E-2</v>
      </c>
      <c r="E1692" s="46">
        <v>2.8071099504942199</v>
      </c>
    </row>
    <row r="1693" spans="1:5" x14ac:dyDescent="0.35">
      <c r="A1693" s="47">
        <v>20528.443071844398</v>
      </c>
      <c r="B1693" s="46">
        <v>4.3640404463714004</v>
      </c>
      <c r="C1693" s="46">
        <v>3.9462903349482699</v>
      </c>
      <c r="D1693" s="46">
        <v>2.0282352596647801E-2</v>
      </c>
      <c r="E1693" s="46">
        <v>2.8080171914494998</v>
      </c>
    </row>
    <row r="1694" spans="1:5" x14ac:dyDescent="0.35">
      <c r="A1694" s="47">
        <v>20528.850663720601</v>
      </c>
      <c r="B1694" s="46">
        <v>4.3640103785705602</v>
      </c>
      <c r="C1694" s="46"/>
      <c r="D1694" s="46">
        <v>2.0614206507903101E-2</v>
      </c>
      <c r="E1694" s="46">
        <v>2.80809299938459</v>
      </c>
    </row>
    <row r="1695" spans="1:5" x14ac:dyDescent="0.35">
      <c r="A1695" s="47">
        <v>20530.603385313101</v>
      </c>
      <c r="B1695" s="46">
        <v>4.3638810809313204</v>
      </c>
      <c r="C1695" s="46">
        <v>4.8419321898151901</v>
      </c>
      <c r="D1695" s="46">
        <v>2.2041431965627901E-2</v>
      </c>
      <c r="E1695" s="46">
        <v>2.8084189580949102</v>
      </c>
    </row>
    <row r="1696" spans="1:5" x14ac:dyDescent="0.35">
      <c r="A1696" s="47">
        <v>20530.8910351427</v>
      </c>
      <c r="B1696" s="46">
        <v>4.3638598610372901</v>
      </c>
      <c r="C1696" s="46">
        <v>-2.6907730299789501</v>
      </c>
      <c r="D1696" s="46">
        <v>2.2275692246232399E-2</v>
      </c>
      <c r="E1696" s="46">
        <v>2.8084724485647601</v>
      </c>
    </row>
    <row r="1697" spans="1:5" x14ac:dyDescent="0.35">
      <c r="A1697" s="47">
        <v>20532.5849762748</v>
      </c>
      <c r="B1697" s="46">
        <v>4.3637348987987101</v>
      </c>
      <c r="C1697" s="46">
        <v>3.1782331112924198</v>
      </c>
      <c r="D1697" s="46">
        <v>2.36553965380084E-2</v>
      </c>
      <c r="E1697" s="46">
        <v>2.8087874222199698</v>
      </c>
    </row>
    <row r="1698" spans="1:5" x14ac:dyDescent="0.35">
      <c r="A1698" s="47">
        <v>20534.290373076499</v>
      </c>
      <c r="B1698" s="46">
        <v>4.36360909078007</v>
      </c>
      <c r="C1698" s="46">
        <v>3.8377499643151198</v>
      </c>
      <c r="D1698" s="46">
        <v>2.5044722316358799E-2</v>
      </c>
      <c r="E1698" s="46">
        <v>2.8091044802882501</v>
      </c>
    </row>
    <row r="1699" spans="1:5" x14ac:dyDescent="0.35">
      <c r="A1699" s="47">
        <v>20537.386472452901</v>
      </c>
      <c r="B1699" s="46">
        <v>4.3633806881146002</v>
      </c>
      <c r="C1699" s="46">
        <v>0.290959422748993</v>
      </c>
      <c r="D1699" s="46">
        <v>2.7567746325080501E-2</v>
      </c>
      <c r="E1699" s="46">
        <v>2.8096799726021802</v>
      </c>
    </row>
    <row r="1700" spans="1:5" x14ac:dyDescent="0.35">
      <c r="A1700" s="47">
        <v>20539.562892869701</v>
      </c>
      <c r="B1700" s="46">
        <v>4.3632201297949802</v>
      </c>
      <c r="C1700" s="46">
        <v>-0.26140396457991999</v>
      </c>
      <c r="D1700" s="46">
        <v>2.9341890574641E-2</v>
      </c>
      <c r="E1700" s="46">
        <v>2.8100844269855001</v>
      </c>
    </row>
    <row r="1701" spans="1:5" x14ac:dyDescent="0.35">
      <c r="A1701" s="47">
        <v>20545.378994428502</v>
      </c>
      <c r="B1701" s="46">
        <v>4.3627910602167397</v>
      </c>
      <c r="C1701" s="46">
        <v>-0.30064587868867698</v>
      </c>
      <c r="D1701" s="46">
        <v>3.4085271985176503E-2</v>
      </c>
      <c r="E1701" s="46">
        <v>2.81116488847504</v>
      </c>
    </row>
    <row r="1702" spans="1:5" x14ac:dyDescent="0.35">
      <c r="A1702" s="47">
        <v>20549.561192562502</v>
      </c>
      <c r="B1702" s="46">
        <v>4.3624825230025301</v>
      </c>
      <c r="C1702" s="46">
        <v>-0.32693756012413</v>
      </c>
      <c r="D1702" s="46">
        <v>3.7498150626987803E-2</v>
      </c>
      <c r="E1702" s="46">
        <v>2.8119414814948001</v>
      </c>
    </row>
    <row r="1703" spans="1:5" x14ac:dyDescent="0.35">
      <c r="A1703" s="47">
        <v>20553.3387421644</v>
      </c>
      <c r="B1703" s="46">
        <v>4.36220383458953</v>
      </c>
      <c r="C1703" s="46"/>
      <c r="D1703" s="46">
        <v>4.05822713474457E-2</v>
      </c>
      <c r="E1703" s="46">
        <v>2.81264269086661</v>
      </c>
    </row>
    <row r="1704" spans="1:5" x14ac:dyDescent="0.35">
      <c r="A1704" s="47">
        <v>20563.572351414899</v>
      </c>
      <c r="B1704" s="46">
        <v>4.3614488330002104</v>
      </c>
      <c r="C1704" s="46">
        <v>2.5676942438919399</v>
      </c>
      <c r="D1704" s="46">
        <v>4.8944186538710598E-2</v>
      </c>
      <c r="E1704" s="46">
        <v>2.8145411308846202</v>
      </c>
    </row>
    <row r="1705" spans="1:5" x14ac:dyDescent="0.35">
      <c r="A1705" s="47">
        <v>20573.721041312499</v>
      </c>
      <c r="B1705" s="46">
        <v>4.3607000702737704</v>
      </c>
      <c r="C1705" s="46">
        <v>-2.50608735831808</v>
      </c>
      <c r="D1705" s="46">
        <v>5.7246414011384202E-2</v>
      </c>
      <c r="E1705" s="46">
        <v>2.8164220927359498</v>
      </c>
    </row>
    <row r="1706" spans="1:5" x14ac:dyDescent="0.35">
      <c r="A1706" s="47">
        <v>20574.101325216401</v>
      </c>
      <c r="B1706" s="46">
        <v>4.3606720126991902</v>
      </c>
      <c r="C1706" s="46">
        <v>2.8231675554315498</v>
      </c>
      <c r="D1706" s="46">
        <v>5.7557693514385798E-2</v>
      </c>
      <c r="E1706" s="46">
        <v>2.8164925408946</v>
      </c>
    </row>
    <row r="1707" spans="1:5" x14ac:dyDescent="0.35">
      <c r="A1707" s="47">
        <v>20591.191452886698</v>
      </c>
      <c r="B1707" s="46">
        <v>4.35941105391879</v>
      </c>
      <c r="C1707" s="46">
        <v>3.0568773126164599</v>
      </c>
      <c r="D1707" s="46">
        <v>7.1560222410283397E-2</v>
      </c>
      <c r="E1707" s="46">
        <v>2.8196559513684099</v>
      </c>
    </row>
    <row r="1708" spans="1:5" x14ac:dyDescent="0.35">
      <c r="A1708" s="47">
        <v>20594.820594870402</v>
      </c>
      <c r="B1708" s="46">
        <v>4.35914327546599</v>
      </c>
      <c r="C1708" s="46">
        <v>-0.15859798738492301</v>
      </c>
      <c r="D1708" s="46">
        <v>7.4537044254762805E-2</v>
      </c>
      <c r="E1708" s="46">
        <v>2.8203270586067402</v>
      </c>
    </row>
    <row r="1709" spans="1:5" x14ac:dyDescent="0.35">
      <c r="A1709" s="47">
        <v>20596.185780601099</v>
      </c>
      <c r="B1709" s="46">
        <v>4.3590425434943203</v>
      </c>
      <c r="C1709" s="46">
        <v>-0.78660716136994502</v>
      </c>
      <c r="D1709" s="46">
        <v>7.5657142296096103E-2</v>
      </c>
      <c r="E1709" s="46">
        <v>2.8205794511786899</v>
      </c>
    </row>
    <row r="1710" spans="1:5" x14ac:dyDescent="0.35">
      <c r="A1710" s="47">
        <v>20601.5493901798</v>
      </c>
      <c r="B1710" s="46">
        <v>4.3586467778672402</v>
      </c>
      <c r="C1710" s="46"/>
      <c r="D1710" s="46">
        <v>8.0059401352386803E-2</v>
      </c>
      <c r="E1710" s="46">
        <v>2.82157074450976</v>
      </c>
    </row>
    <row r="1711" spans="1:5" x14ac:dyDescent="0.35">
      <c r="A1711" s="47">
        <v>20606.826765635298</v>
      </c>
      <c r="B1711" s="46">
        <v>4.35825736761862</v>
      </c>
      <c r="C1711" s="46"/>
      <c r="D1711" s="46">
        <v>8.4393289373875496E-2</v>
      </c>
      <c r="E1711" s="46">
        <v>2.82254560025281</v>
      </c>
    </row>
    <row r="1712" spans="1:5" x14ac:dyDescent="0.35">
      <c r="A1712" s="47">
        <v>20608.3834080651</v>
      </c>
      <c r="B1712" s="46">
        <v>4.3581425036745101</v>
      </c>
      <c r="C1712" s="46">
        <v>-4.2736672320518396</v>
      </c>
      <c r="D1712" s="46">
        <v>8.5672087138806599E-2</v>
      </c>
      <c r="E1712" s="46">
        <v>2.8228330534810602</v>
      </c>
    </row>
    <row r="1713" spans="1:5" x14ac:dyDescent="0.35">
      <c r="A1713" s="47">
        <v>20612.476411204199</v>
      </c>
      <c r="B1713" s="46">
        <v>4.3578404796481598</v>
      </c>
      <c r="C1713" s="46">
        <v>-0.53091137167331504</v>
      </c>
      <c r="D1713" s="46">
        <v>8.9035503465934002E-2</v>
      </c>
      <c r="E1713" s="46">
        <v>2.8235886684888398</v>
      </c>
    </row>
    <row r="1714" spans="1:5" x14ac:dyDescent="0.35">
      <c r="A1714" s="47">
        <v>20618.510840143401</v>
      </c>
      <c r="B1714" s="46">
        <v>4.3573951887592299</v>
      </c>
      <c r="C1714" s="46">
        <v>-0.90073869085723901</v>
      </c>
      <c r="D1714" s="46">
        <v>9.3996826149172805E-2</v>
      </c>
      <c r="E1714" s="46">
        <v>2.8247021382031599</v>
      </c>
    </row>
    <row r="1715" spans="1:5" x14ac:dyDescent="0.35">
      <c r="A1715" s="47">
        <v>20619.662202419498</v>
      </c>
      <c r="B1715" s="46">
        <v>4.3573102266093597</v>
      </c>
      <c r="C1715" s="46">
        <v>3.5270620198291698</v>
      </c>
      <c r="D1715" s="46">
        <v>9.4943782051251494E-2</v>
      </c>
      <c r="E1715" s="46">
        <v>2.82491451143088</v>
      </c>
    </row>
    <row r="1716" spans="1:5" x14ac:dyDescent="0.35">
      <c r="A1716" s="47">
        <v>20619.753325236499</v>
      </c>
      <c r="B1716" s="46">
        <v>4.3573035023933997</v>
      </c>
      <c r="C1716" s="46"/>
      <c r="D1716" s="46">
        <v>9.5018732075145204E-2</v>
      </c>
      <c r="E1716" s="46">
        <v>2.8249313183492499</v>
      </c>
    </row>
    <row r="1717" spans="1:5" x14ac:dyDescent="0.35">
      <c r="A1717" s="47">
        <v>20620.112334986901</v>
      </c>
      <c r="B1717" s="46">
        <v>4.3572770100040898</v>
      </c>
      <c r="C1717" s="46">
        <v>-0.739527046709054</v>
      </c>
      <c r="D1717" s="46">
        <v>9.5314030143387699E-2</v>
      </c>
      <c r="E1717" s="46">
        <v>2.8249975335152699</v>
      </c>
    </row>
    <row r="1718" spans="1:5" x14ac:dyDescent="0.35">
      <c r="A1718" s="47">
        <v>20625.416420762798</v>
      </c>
      <c r="B1718" s="46">
        <v>4.3568856016573498</v>
      </c>
      <c r="C1718" s="46">
        <v>2.0052907871655998</v>
      </c>
      <c r="D1718" s="46">
        <v>9.9678048909535202E-2</v>
      </c>
      <c r="E1718" s="46">
        <v>2.8259755338913499</v>
      </c>
    </row>
    <row r="1719" spans="1:5" x14ac:dyDescent="0.35">
      <c r="A1719" s="47">
        <v>20625.531377460698</v>
      </c>
      <c r="B1719" s="46">
        <v>4.3568771184848796</v>
      </c>
      <c r="C1719" s="46">
        <v>-4.0235560838666897</v>
      </c>
      <c r="D1719" s="46">
        <v>9.9772656547035196E-2</v>
      </c>
      <c r="E1719" s="46">
        <v>2.8259967245721498</v>
      </c>
    </row>
    <row r="1720" spans="1:5" x14ac:dyDescent="0.35">
      <c r="A1720" s="47">
        <v>20638.511722446001</v>
      </c>
      <c r="B1720" s="46">
        <v>4.3559192162975897</v>
      </c>
      <c r="C1720" s="46">
        <v>-1.96593356712943</v>
      </c>
      <c r="D1720" s="46">
        <v>0.110462060086969</v>
      </c>
      <c r="E1720" s="46">
        <v>2.8283878872277501</v>
      </c>
    </row>
    <row r="1721" spans="1:5" x14ac:dyDescent="0.35">
      <c r="A1721" s="47">
        <v>20645.653662434401</v>
      </c>
      <c r="B1721" s="46">
        <v>4.3553921465666603</v>
      </c>
      <c r="C1721" s="46">
        <v>-2.09812243845633</v>
      </c>
      <c r="D1721" s="46">
        <v>0.11634912135254399</v>
      </c>
      <c r="E1721" s="46">
        <v>2.8297021790219401</v>
      </c>
    </row>
    <row r="1722" spans="1:5" x14ac:dyDescent="0.35">
      <c r="A1722" s="47">
        <v>20649.343903905101</v>
      </c>
      <c r="B1722" s="46">
        <v>4.3551198037641399</v>
      </c>
      <c r="C1722" s="46">
        <v>3.3517537998286802</v>
      </c>
      <c r="D1722" s="46">
        <v>0.119392497533505</v>
      </c>
      <c r="E1722" s="46">
        <v>2.8303808923759699</v>
      </c>
    </row>
    <row r="1723" spans="1:5" x14ac:dyDescent="0.35">
      <c r="A1723" s="47">
        <v>20660.983453756198</v>
      </c>
      <c r="B1723" s="46">
        <v>4.3542607694200699</v>
      </c>
      <c r="C1723" s="46">
        <v>0.16134070238515999</v>
      </c>
      <c r="D1723" s="46">
        <v>0.12899843253777499</v>
      </c>
      <c r="E1723" s="46">
        <v>2.8325199290332899</v>
      </c>
    </row>
    <row r="1724" spans="1:5" x14ac:dyDescent="0.35">
      <c r="A1724" s="47">
        <v>20661.8446783578</v>
      </c>
      <c r="B1724" s="46">
        <v>4.3541972068214898</v>
      </c>
      <c r="C1724" s="46">
        <v>4.0118250910008397</v>
      </c>
      <c r="D1724" s="46">
        <v>0.129709585009639</v>
      </c>
      <c r="E1724" s="46">
        <v>2.8326780941962699</v>
      </c>
    </row>
    <row r="1725" spans="1:5" x14ac:dyDescent="0.35">
      <c r="A1725" s="47">
        <v>20662.162708031101</v>
      </c>
      <c r="B1725" s="46">
        <v>4.3541737346163698</v>
      </c>
      <c r="C1725" s="46">
        <v>-0.53562966807034795</v>
      </c>
      <c r="D1725" s="46">
        <v>0.12997221030810999</v>
      </c>
      <c r="E1725" s="46">
        <v>2.8327364971386499</v>
      </c>
    </row>
    <row r="1726" spans="1:5" x14ac:dyDescent="0.35">
      <c r="A1726" s="47">
        <v>20663.078046258299</v>
      </c>
      <c r="B1726" s="46">
        <v>4.3541061778381298</v>
      </c>
      <c r="C1726" s="46"/>
      <c r="D1726" s="46">
        <v>0.13072812732869901</v>
      </c>
      <c r="E1726" s="46">
        <v>2.8329045787016902</v>
      </c>
    </row>
    <row r="1727" spans="1:5" x14ac:dyDescent="0.35">
      <c r="A1727" s="47">
        <v>20663.207011326798</v>
      </c>
      <c r="B1727" s="46">
        <v>4.3540966595173201</v>
      </c>
      <c r="C1727" s="46">
        <v>-0.33014802698180201</v>
      </c>
      <c r="D1727" s="46">
        <v>0.13083463590477801</v>
      </c>
      <c r="E1727" s="46">
        <v>2.8329282589543001</v>
      </c>
    </row>
    <row r="1728" spans="1:5" x14ac:dyDescent="0.35">
      <c r="A1728" s="47">
        <v>20670.531742642401</v>
      </c>
      <c r="B1728" s="46">
        <v>4.35355604648728</v>
      </c>
      <c r="C1728" s="46">
        <v>-2.0810599572343</v>
      </c>
      <c r="D1728" s="46">
        <v>0.13688589115373101</v>
      </c>
      <c r="E1728" s="46">
        <v>2.8342726702544998</v>
      </c>
    </row>
    <row r="1729" spans="1:5" x14ac:dyDescent="0.35">
      <c r="A1729" s="47">
        <v>20696.822749021001</v>
      </c>
      <c r="B1729" s="46">
        <v>4.3516154639131601</v>
      </c>
      <c r="C1729" s="46"/>
      <c r="D1729" s="46">
        <v>0.158636756026936</v>
      </c>
      <c r="E1729" s="46">
        <v>2.8390893716758998</v>
      </c>
    </row>
    <row r="1730" spans="1:5" x14ac:dyDescent="0.35">
      <c r="A1730" s="47">
        <v>20697.302569384501</v>
      </c>
      <c r="B1730" s="46">
        <v>4.3515800455921401</v>
      </c>
      <c r="C1730" s="46"/>
      <c r="D1730" s="46">
        <v>0.15903414941034599</v>
      </c>
      <c r="E1730" s="46">
        <v>2.8391771473027498</v>
      </c>
    </row>
    <row r="1731" spans="1:5" x14ac:dyDescent="0.35">
      <c r="A1731" s="47">
        <v>20700.1832874477</v>
      </c>
      <c r="B1731" s="46">
        <v>4.3513674015817099</v>
      </c>
      <c r="C1731" s="46"/>
      <c r="D1731" s="46">
        <v>0.161420312678312</v>
      </c>
      <c r="E1731" s="46">
        <v>2.8397040295064602</v>
      </c>
    </row>
    <row r="1732" spans="1:5" x14ac:dyDescent="0.35">
      <c r="A1732" s="47">
        <v>20701.4132199985</v>
      </c>
      <c r="B1732" s="46">
        <v>4.3512766116897401</v>
      </c>
      <c r="C1732" s="46">
        <v>3.1047098339604098</v>
      </c>
      <c r="D1732" s="46">
        <v>0.162439257346152</v>
      </c>
      <c r="E1732" s="46">
        <v>2.83992893130221</v>
      </c>
    </row>
    <row r="1733" spans="1:5" x14ac:dyDescent="0.35">
      <c r="A1733" s="47">
        <v>20701.985581920599</v>
      </c>
      <c r="B1733" s="46">
        <v>4.3512343615052798</v>
      </c>
      <c r="C1733" s="46">
        <v>0.10473559344130701</v>
      </c>
      <c r="D1733" s="46">
        <v>0.162913467150028</v>
      </c>
      <c r="E1733" s="46">
        <v>2.8400335809828099</v>
      </c>
    </row>
    <row r="1734" spans="1:5" x14ac:dyDescent="0.35">
      <c r="A1734" s="47">
        <v>20710.599044280101</v>
      </c>
      <c r="B1734" s="46">
        <v>4.3505985268414902</v>
      </c>
      <c r="C1734" s="46">
        <v>3.0985082404090698</v>
      </c>
      <c r="D1734" s="46">
        <v>0.17005236460122899</v>
      </c>
      <c r="E1734" s="46">
        <v>2.8416076260631402</v>
      </c>
    </row>
    <row r="1735" spans="1:5" x14ac:dyDescent="0.35">
      <c r="A1735" s="47">
        <v>20711.299467728499</v>
      </c>
      <c r="B1735" s="46">
        <v>4.3505468214487104</v>
      </c>
      <c r="C1735" s="46">
        <v>3.3911095600442498</v>
      </c>
      <c r="D1735" s="46">
        <v>0.170633086263031</v>
      </c>
      <c r="E1735" s="46">
        <v>2.84173555474726</v>
      </c>
    </row>
    <row r="1736" spans="1:5" x14ac:dyDescent="0.35">
      <c r="A1736" s="47">
        <v>20715.335454331202</v>
      </c>
      <c r="B1736" s="46">
        <v>4.3502488810838198</v>
      </c>
      <c r="C1736" s="46">
        <v>-0.31522383640401103</v>
      </c>
      <c r="D1736" s="46">
        <v>0.173979920235384</v>
      </c>
      <c r="E1736" s="46">
        <v>2.8424725049169801</v>
      </c>
    </row>
    <row r="1737" spans="1:5" x14ac:dyDescent="0.35">
      <c r="A1737" s="47">
        <v>20715.528788042098</v>
      </c>
      <c r="B1737" s="46">
        <v>4.3502346088743202</v>
      </c>
      <c r="C1737" s="46"/>
      <c r="D1737" s="46">
        <v>0.17414026710657701</v>
      </c>
      <c r="E1737" s="46">
        <v>2.8425077979998998</v>
      </c>
    </row>
    <row r="1738" spans="1:5" x14ac:dyDescent="0.35">
      <c r="A1738" s="47">
        <v>20717.540206909202</v>
      </c>
      <c r="B1738" s="46">
        <v>4.3500861219424696</v>
      </c>
      <c r="C1738" s="46">
        <v>2.81357206256583</v>
      </c>
      <c r="D1738" s="46">
        <v>0.17580863124634</v>
      </c>
      <c r="E1738" s="46">
        <v>2.8428749356221701</v>
      </c>
    </row>
    <row r="1739" spans="1:5" x14ac:dyDescent="0.35">
      <c r="A1739" s="47">
        <v>20723.393994375601</v>
      </c>
      <c r="B1739" s="46">
        <v>4.34965397629332</v>
      </c>
      <c r="C1739" s="46">
        <v>4.0483318377022997</v>
      </c>
      <c r="D1739" s="46">
        <v>0.18066543381856001</v>
      </c>
      <c r="E1739" s="46">
        <v>2.8439429178698599</v>
      </c>
    </row>
    <row r="1740" spans="1:5" x14ac:dyDescent="0.35">
      <c r="A1740" s="47">
        <v>20727.842753107801</v>
      </c>
      <c r="B1740" s="46">
        <v>4.3493255469876804</v>
      </c>
      <c r="C1740" s="46">
        <v>2.22785880667247</v>
      </c>
      <c r="D1740" s="46">
        <v>0.18435787775394</v>
      </c>
      <c r="E1740" s="46">
        <v>2.84475407176045</v>
      </c>
    </row>
    <row r="1741" spans="1:5" x14ac:dyDescent="0.35">
      <c r="A1741" s="47">
        <v>20734.4059878683</v>
      </c>
      <c r="B1741" s="46">
        <v>4.3488410047929396</v>
      </c>
      <c r="C1741" s="46">
        <v>-0.67478138941379195</v>
      </c>
      <c r="D1741" s="46">
        <v>0.189807446946581</v>
      </c>
      <c r="E1741" s="46">
        <v>2.8459499836992599</v>
      </c>
    </row>
    <row r="1742" spans="1:5" x14ac:dyDescent="0.35">
      <c r="A1742" s="47">
        <v>20743.871088027401</v>
      </c>
      <c r="B1742" s="46">
        <v>4.3481422022579199</v>
      </c>
      <c r="C1742" s="46">
        <v>9.2491103558578494E-2</v>
      </c>
      <c r="D1742" s="46">
        <v>0.197670831132161</v>
      </c>
      <c r="E1742" s="46">
        <v>2.8476730030173698</v>
      </c>
    </row>
    <row r="1743" spans="1:5" x14ac:dyDescent="0.35">
      <c r="A1743" s="47">
        <v>20744.102564839199</v>
      </c>
      <c r="B1743" s="46">
        <v>4.34812511209301</v>
      </c>
      <c r="C1743" s="46"/>
      <c r="D1743" s="46">
        <v>0.19786319965577201</v>
      </c>
      <c r="E1743" s="46">
        <v>2.8477151162423802</v>
      </c>
    </row>
    <row r="1744" spans="1:5" x14ac:dyDescent="0.35">
      <c r="A1744" s="47">
        <v>20759.355871992899</v>
      </c>
      <c r="B1744" s="46">
        <v>4.3469989053490599</v>
      </c>
      <c r="C1744" s="46">
        <v>3.0993924577840799</v>
      </c>
      <c r="D1744" s="46">
        <v>0.210545862280899</v>
      </c>
      <c r="E1744" s="46">
        <v>2.8504875721089502</v>
      </c>
    </row>
    <row r="1745" spans="1:5" x14ac:dyDescent="0.35">
      <c r="A1745" s="47">
        <v>20761.087371869198</v>
      </c>
      <c r="B1745" s="46">
        <v>4.3468710574679301</v>
      </c>
      <c r="C1745" s="46">
        <v>1.5764047543554101</v>
      </c>
      <c r="D1745" s="46">
        <v>0.211986333424214</v>
      </c>
      <c r="E1745" s="46">
        <v>2.8508019623387799</v>
      </c>
    </row>
    <row r="1746" spans="1:5" x14ac:dyDescent="0.35">
      <c r="A1746" s="47">
        <v>20762.076938948601</v>
      </c>
      <c r="B1746" s="46">
        <v>4.3467979908428802</v>
      </c>
      <c r="C1746" s="46">
        <v>1.62173352093788</v>
      </c>
      <c r="D1746" s="46">
        <v>0.212809644915463</v>
      </c>
      <c r="E1746" s="46">
        <v>2.8509816087103101</v>
      </c>
    </row>
    <row r="1747" spans="1:5" x14ac:dyDescent="0.35">
      <c r="A1747" s="47">
        <v>20769.0358324677</v>
      </c>
      <c r="B1747" s="46">
        <v>4.3462841577932103</v>
      </c>
      <c r="C1747" s="46">
        <v>-3.19467579533331</v>
      </c>
      <c r="D1747" s="46">
        <v>0.218600801444711</v>
      </c>
      <c r="E1747" s="46">
        <v>2.8522443026962301</v>
      </c>
    </row>
    <row r="1748" spans="1:5" x14ac:dyDescent="0.35">
      <c r="A1748" s="47">
        <v>20775.306330713898</v>
      </c>
      <c r="B1748" s="46">
        <v>4.3458211403531202</v>
      </c>
      <c r="C1748" s="46">
        <v>3.0600766817617999</v>
      </c>
      <c r="D1748" s="46">
        <v>0.223821160168586</v>
      </c>
      <c r="E1748" s="46">
        <v>2.8533811422441699</v>
      </c>
    </row>
    <row r="1749" spans="1:5" x14ac:dyDescent="0.35">
      <c r="A1749" s="47">
        <v>20793.539086594501</v>
      </c>
      <c r="B1749" s="46">
        <v>4.3444747441525999</v>
      </c>
      <c r="C1749" s="46">
        <v>-0.36234099216204702</v>
      </c>
      <c r="D1749" s="46">
        <v>0.23901113206015301</v>
      </c>
      <c r="E1749" s="46">
        <v>2.85668157748922</v>
      </c>
    </row>
    <row r="1750" spans="1:5" x14ac:dyDescent="0.35">
      <c r="A1750" s="47">
        <v>20800.504013155401</v>
      </c>
      <c r="B1750" s="46">
        <v>4.3439603886057201</v>
      </c>
      <c r="C1750" s="46">
        <v>-2.6186495709968201</v>
      </c>
      <c r="D1750" s="46">
        <v>0.244817725010884</v>
      </c>
      <c r="E1750" s="46">
        <v>2.8579402926010702</v>
      </c>
    </row>
    <row r="1751" spans="1:5" x14ac:dyDescent="0.35">
      <c r="A1751" s="47">
        <v>20804.979767563302</v>
      </c>
      <c r="B1751" s="46">
        <v>4.34362984768189</v>
      </c>
      <c r="C1751" s="46"/>
      <c r="D1751" s="46">
        <v>0.24855023567358001</v>
      </c>
      <c r="E1751" s="46">
        <v>2.8587485529418002</v>
      </c>
    </row>
    <row r="1752" spans="1:5" x14ac:dyDescent="0.35">
      <c r="A1752" s="47">
        <v>20805.210894661701</v>
      </c>
      <c r="B1752" s="46">
        <v>4.3436127784153902</v>
      </c>
      <c r="C1752" s="46">
        <v>3.6831704417258999</v>
      </c>
      <c r="D1752" s="46">
        <v>0.24874300508566299</v>
      </c>
      <c r="E1752" s="46">
        <v>2.8587902783975601</v>
      </c>
    </row>
    <row r="1753" spans="1:5" x14ac:dyDescent="0.35">
      <c r="A1753" s="47">
        <v>20807.496730619201</v>
      </c>
      <c r="B1753" s="46">
        <v>4.3434439631424899</v>
      </c>
      <c r="C1753" s="46"/>
      <c r="D1753" s="46">
        <v>0.25064960704156403</v>
      </c>
      <c r="E1753" s="46">
        <v>2.8592028724583498</v>
      </c>
    </row>
    <row r="1754" spans="1:5" x14ac:dyDescent="0.35">
      <c r="A1754" s="47">
        <v>20807.892555535102</v>
      </c>
      <c r="B1754" s="46">
        <v>4.3434147301910304</v>
      </c>
      <c r="C1754" s="46">
        <v>2.7895357439944499</v>
      </c>
      <c r="D1754" s="46">
        <v>0.25097978455181102</v>
      </c>
      <c r="E1754" s="46">
        <v>2.8592743062811499</v>
      </c>
    </row>
    <row r="1755" spans="1:5" x14ac:dyDescent="0.35">
      <c r="A1755" s="47">
        <v>20814.434485490601</v>
      </c>
      <c r="B1755" s="46">
        <v>4.3429315792162404</v>
      </c>
      <c r="C1755" s="46">
        <v>3.60893304941168</v>
      </c>
      <c r="D1755" s="46">
        <v>0.25643767842277099</v>
      </c>
      <c r="E1755" s="46">
        <v>2.8604543721142699</v>
      </c>
    </row>
    <row r="1756" spans="1:5" x14ac:dyDescent="0.35">
      <c r="A1756" s="47">
        <v>20827.8282384962</v>
      </c>
      <c r="B1756" s="46">
        <v>4.3419423412103697</v>
      </c>
      <c r="C1756" s="46">
        <v>3.3404136599504799</v>
      </c>
      <c r="D1756" s="46">
        <v>0.26761734848493901</v>
      </c>
      <c r="E1756" s="46">
        <v>2.8628671723864998</v>
      </c>
    </row>
    <row r="1757" spans="1:5" x14ac:dyDescent="0.35">
      <c r="A1757" s="47">
        <v>20834.4002849032</v>
      </c>
      <c r="B1757" s="46">
        <v>4.3414569175605804</v>
      </c>
      <c r="C1757" s="46">
        <v>1.4368471869702999</v>
      </c>
      <c r="D1757" s="46">
        <v>0.27310548991554001</v>
      </c>
      <c r="E1757" s="46">
        <v>2.8640494799255101</v>
      </c>
    </row>
    <row r="1758" spans="1:5" x14ac:dyDescent="0.35">
      <c r="A1758" s="47">
        <v>20835.049962064601</v>
      </c>
      <c r="B1758" s="46">
        <v>4.3414089303107302</v>
      </c>
      <c r="C1758" s="46">
        <v>-0.68358768265763803</v>
      </c>
      <c r="D1758" s="46">
        <v>0.27364810406860701</v>
      </c>
      <c r="E1758" s="46">
        <v>2.8641662986133398</v>
      </c>
    </row>
    <row r="1759" spans="1:5" x14ac:dyDescent="0.35">
      <c r="A1759" s="47">
        <v>20836.466981919501</v>
      </c>
      <c r="B1759" s="46">
        <v>4.34130426410512</v>
      </c>
      <c r="C1759" s="46">
        <v>-0.72913808342652797</v>
      </c>
      <c r="D1759" s="46">
        <v>0.27483166010271898</v>
      </c>
      <c r="E1759" s="46">
        <v>2.86442105722019</v>
      </c>
    </row>
    <row r="1760" spans="1:5" x14ac:dyDescent="0.35">
      <c r="A1760" s="47">
        <v>20837.142677446998</v>
      </c>
      <c r="B1760" s="46">
        <v>4.3412543545264404</v>
      </c>
      <c r="C1760" s="46">
        <v>3.1077396456920199</v>
      </c>
      <c r="D1760" s="46">
        <v>0.27539605547090601</v>
      </c>
      <c r="E1760" s="46">
        <v>2.86454251947087</v>
      </c>
    </row>
    <row r="1761" spans="1:5" x14ac:dyDescent="0.35">
      <c r="A1761" s="47">
        <v>20855.885657311799</v>
      </c>
      <c r="B1761" s="46">
        <v>4.3398698539072598</v>
      </c>
      <c r="C1761" s="46">
        <v>3.1484376972105799</v>
      </c>
      <c r="D1761" s="46">
        <v>0.29105795986837402</v>
      </c>
      <c r="E1761" s="46">
        <v>2.8679071880955398</v>
      </c>
    </row>
    <row r="1762" spans="1:5" x14ac:dyDescent="0.35">
      <c r="A1762" s="47">
        <v>20856.675731101899</v>
      </c>
      <c r="B1762" s="46">
        <v>4.33981149003107</v>
      </c>
      <c r="C1762" s="46">
        <v>3.6353623575306999</v>
      </c>
      <c r="D1762" s="46">
        <v>0.291718411182806</v>
      </c>
      <c r="E1762" s="46">
        <v>2.8680488247628499</v>
      </c>
    </row>
    <row r="1763" spans="1:5" x14ac:dyDescent="0.35">
      <c r="A1763" s="47">
        <v>20857.983357635701</v>
      </c>
      <c r="B1763" s="46">
        <v>4.3397148932678</v>
      </c>
      <c r="C1763" s="46">
        <v>-1.0065395351464601</v>
      </c>
      <c r="D1763" s="46">
        <v>0.29281154676014298</v>
      </c>
      <c r="E1763" s="46">
        <v>2.8682832083685099</v>
      </c>
    </row>
    <row r="1764" spans="1:5" x14ac:dyDescent="0.35">
      <c r="A1764" s="47">
        <v>20862.609833898499</v>
      </c>
      <c r="B1764" s="46">
        <v>4.3393731216999596</v>
      </c>
      <c r="C1764" s="46">
        <v>3.6210461996236001</v>
      </c>
      <c r="D1764" s="46">
        <v>0.29667956418510799</v>
      </c>
      <c r="E1764" s="46">
        <v>2.8691121247914402</v>
      </c>
    </row>
    <row r="1765" spans="1:5" x14ac:dyDescent="0.35">
      <c r="A1765" s="47">
        <v>20863.341978551802</v>
      </c>
      <c r="B1765" s="46">
        <v>4.3393190352356799</v>
      </c>
      <c r="C1765" s="46">
        <v>3.6649549963361001</v>
      </c>
      <c r="D1765" s="46">
        <v>0.29729174182498602</v>
      </c>
      <c r="E1765" s="46">
        <v>2.8692432515910999</v>
      </c>
    </row>
    <row r="1766" spans="1:5" x14ac:dyDescent="0.35">
      <c r="A1766" s="47">
        <v>20866.1158088794</v>
      </c>
      <c r="B1766" s="46">
        <v>4.3391141193651999</v>
      </c>
      <c r="C1766" s="46">
        <v>3.88696510517617</v>
      </c>
      <c r="D1766" s="46">
        <v>0.29961120632027799</v>
      </c>
      <c r="E1766" s="46">
        <v>2.8697399189035799</v>
      </c>
    </row>
    <row r="1767" spans="1:5" x14ac:dyDescent="0.35">
      <c r="A1767" s="47">
        <v>20870.0566807537</v>
      </c>
      <c r="B1767" s="46">
        <v>4.3388229834974998</v>
      </c>
      <c r="C1767" s="46">
        <v>1.6895988330606999</v>
      </c>
      <c r="D1767" s="46">
        <v>0.30290693502480498</v>
      </c>
      <c r="E1767" s="46">
        <v>2.8704452106382399</v>
      </c>
    </row>
    <row r="1768" spans="1:5" x14ac:dyDescent="0.35">
      <c r="A1768" s="47">
        <v>20871.156476797802</v>
      </c>
      <c r="B1768" s="46">
        <v>4.3387417338762404</v>
      </c>
      <c r="C1768" s="46">
        <v>3.3087657873849499</v>
      </c>
      <c r="D1768" s="46">
        <v>0.30382676821578902</v>
      </c>
      <c r="E1768" s="46">
        <v>2.8706419680233299</v>
      </c>
    </row>
    <row r="1769" spans="1:5" x14ac:dyDescent="0.35">
      <c r="A1769" s="47">
        <v>20876.1836182232</v>
      </c>
      <c r="B1769" s="46">
        <v>4.3383703377541103</v>
      </c>
      <c r="C1769" s="46">
        <v>4.31043936951012</v>
      </c>
      <c r="D1769" s="46">
        <v>0.308031737370906</v>
      </c>
      <c r="E1769" s="46">
        <v>2.8715409430382302</v>
      </c>
    </row>
    <row r="1770" spans="1:5" x14ac:dyDescent="0.35">
      <c r="A1770" s="47">
        <v>20879.925488913599</v>
      </c>
      <c r="B1770" s="46">
        <v>4.3380938886459601</v>
      </c>
      <c r="C1770" s="46">
        <v>1.3943106078359899</v>
      </c>
      <c r="D1770" s="46">
        <v>0.311162088029801</v>
      </c>
      <c r="E1770" s="46">
        <v>2.87220965451715</v>
      </c>
    </row>
    <row r="1771" spans="1:5" x14ac:dyDescent="0.35">
      <c r="A1771" s="47">
        <v>20883.329103552602</v>
      </c>
      <c r="B1771" s="46">
        <v>4.3378424250539602</v>
      </c>
      <c r="C1771" s="46">
        <v>4.2481032853644196</v>
      </c>
      <c r="D1771" s="46">
        <v>0.31400978598030699</v>
      </c>
      <c r="E1771" s="46">
        <v>2.87281759895165</v>
      </c>
    </row>
    <row r="1772" spans="1:5" x14ac:dyDescent="0.35">
      <c r="A1772" s="47">
        <v>20889.2385098046</v>
      </c>
      <c r="B1772" s="46">
        <v>4.3374058192860003</v>
      </c>
      <c r="C1772" s="46">
        <v>0.77941119875881704</v>
      </c>
      <c r="D1772" s="46">
        <v>0.31895470783268898</v>
      </c>
      <c r="E1772" s="46">
        <v>2.8738723998773201</v>
      </c>
    </row>
    <row r="1773" spans="1:5" x14ac:dyDescent="0.35">
      <c r="A1773" s="47">
        <v>20890.655381492601</v>
      </c>
      <c r="B1773" s="46">
        <v>4.3373011342167</v>
      </c>
      <c r="C1773" s="46">
        <v>3.7307708930703698</v>
      </c>
      <c r="D1773" s="46">
        <v>0.32014045874155</v>
      </c>
      <c r="E1773" s="46">
        <v>2.8741251681517599</v>
      </c>
    </row>
    <row r="1774" spans="1:5" x14ac:dyDescent="0.35">
      <c r="A1774" s="47">
        <v>20893.6562322879</v>
      </c>
      <c r="B1774" s="46">
        <v>4.3370794147468699</v>
      </c>
      <c r="C1774" s="46">
        <v>4.1006576007929496</v>
      </c>
      <c r="D1774" s="46">
        <v>0.32265196961487003</v>
      </c>
      <c r="E1774" s="46">
        <v>2.8746603413563299</v>
      </c>
    </row>
    <row r="1775" spans="1:5" x14ac:dyDescent="0.35">
      <c r="A1775" s="47">
        <v>20903.862968447102</v>
      </c>
      <c r="B1775" s="46">
        <v>4.3363252573969602</v>
      </c>
      <c r="C1775" s="46">
        <v>1.7148604304769099</v>
      </c>
      <c r="D1775" s="46">
        <v>0.33119588331466698</v>
      </c>
      <c r="E1775" s="46">
        <v>2.8764788252235598</v>
      </c>
    </row>
    <row r="1776" spans="1:5" x14ac:dyDescent="0.35">
      <c r="A1776" s="47">
        <v>20906.427053797699</v>
      </c>
      <c r="B1776" s="46">
        <v>4.3361357951087403</v>
      </c>
      <c r="C1776" s="46">
        <v>3.36498019788865</v>
      </c>
      <c r="D1776" s="46">
        <v>0.33334260335347299</v>
      </c>
      <c r="E1776" s="46">
        <v>2.8769352181921799</v>
      </c>
    </row>
    <row r="1777" spans="1:5" x14ac:dyDescent="0.35">
      <c r="A1777" s="47">
        <v>20907.878710591202</v>
      </c>
      <c r="B1777" s="46">
        <v>4.3360285298553602</v>
      </c>
      <c r="C1777" s="46">
        <v>3.6553924838130398</v>
      </c>
      <c r="D1777" s="46">
        <v>0.334558030065574</v>
      </c>
      <c r="E1777" s="46">
        <v>2.87719352675605</v>
      </c>
    </row>
    <row r="1778" spans="1:5" x14ac:dyDescent="0.35">
      <c r="A1778" s="47">
        <v>20914.2611810731</v>
      </c>
      <c r="B1778" s="46">
        <v>4.33555690862259</v>
      </c>
      <c r="C1778" s="46">
        <v>1.89743558876208</v>
      </c>
      <c r="D1778" s="46">
        <v>0.33990237957133701</v>
      </c>
      <c r="E1778" s="46">
        <v>2.8783285527547</v>
      </c>
    </row>
    <row r="1779" spans="1:5" x14ac:dyDescent="0.35">
      <c r="A1779" s="47">
        <v>20924.1776231152</v>
      </c>
      <c r="B1779" s="46">
        <v>4.3348241175969999</v>
      </c>
      <c r="C1779" s="46">
        <v>-1.57681541686941</v>
      </c>
      <c r="D1779" s="46">
        <v>0.348207431077664</v>
      </c>
      <c r="E1779" s="46">
        <v>2.8800898489565898</v>
      </c>
    </row>
    <row r="1780" spans="1:5" x14ac:dyDescent="0.35">
      <c r="A1780" s="47">
        <v>20926.059159920798</v>
      </c>
      <c r="B1780" s="46">
        <v>4.33468507388364</v>
      </c>
      <c r="C1780" s="46">
        <v>3.3183532095406401</v>
      </c>
      <c r="D1780" s="46">
        <v>0.34978342098457899</v>
      </c>
      <c r="E1780" s="46">
        <v>2.8804237324852502</v>
      </c>
    </row>
    <row r="1781" spans="1:5" x14ac:dyDescent="0.35">
      <c r="A1781" s="47">
        <v>20933.4902161346</v>
      </c>
      <c r="B1781" s="46">
        <v>4.3341359117142204</v>
      </c>
      <c r="C1781" s="46">
        <v>1.72849462065507</v>
      </c>
      <c r="D1781" s="46">
        <v>0.35600829833316899</v>
      </c>
      <c r="E1781" s="46">
        <v>2.8817414405526698</v>
      </c>
    </row>
    <row r="1782" spans="1:5" x14ac:dyDescent="0.35">
      <c r="A1782" s="47">
        <v>20934.5993566207</v>
      </c>
      <c r="B1782" s="46">
        <v>4.33405394318532</v>
      </c>
      <c r="C1782" s="46">
        <v>-3.4638929032308798</v>
      </c>
      <c r="D1782" s="46">
        <v>0.35693748171210299</v>
      </c>
      <c r="E1782" s="46">
        <v>2.8819379875121101</v>
      </c>
    </row>
    <row r="1783" spans="1:5" x14ac:dyDescent="0.35">
      <c r="A1783" s="47">
        <v>20937.6882049101</v>
      </c>
      <c r="B1783" s="46">
        <v>4.3338256660825296</v>
      </c>
      <c r="C1783" s="46">
        <v>3.65120953533118</v>
      </c>
      <c r="D1783" s="46">
        <v>0.35952526303592702</v>
      </c>
      <c r="E1783" s="46">
        <v>2.8824851718800302</v>
      </c>
    </row>
    <row r="1784" spans="1:5" x14ac:dyDescent="0.35">
      <c r="A1784" s="47">
        <v>20941.490119140199</v>
      </c>
      <c r="B1784" s="46">
        <v>4.3335446852892803</v>
      </c>
      <c r="C1784" s="46">
        <v>3.5912252221843799</v>
      </c>
      <c r="D1784" s="46">
        <v>0.36271062478701399</v>
      </c>
      <c r="E1784" s="46">
        <v>2.8831583104346699</v>
      </c>
    </row>
    <row r="1785" spans="1:5" x14ac:dyDescent="0.35">
      <c r="A1785" s="47">
        <v>20947.328327596901</v>
      </c>
      <c r="B1785" s="46">
        <v>4.3331132000678299</v>
      </c>
      <c r="C1785" s="46">
        <v>3.05912433446951</v>
      </c>
      <c r="D1785" s="46">
        <v>0.367602432673657</v>
      </c>
      <c r="E1785" s="46">
        <v>2.88419119394691</v>
      </c>
    </row>
    <row r="1786" spans="1:5" x14ac:dyDescent="0.35">
      <c r="A1786" s="47">
        <v>20948.3070292136</v>
      </c>
      <c r="B1786" s="46">
        <v>4.3330408656222303</v>
      </c>
      <c r="C1786" s="46">
        <v>-0.66097953124362196</v>
      </c>
      <c r="D1786" s="46">
        <v>0.36842252425498601</v>
      </c>
      <c r="E1786" s="46">
        <v>2.88436425023278</v>
      </c>
    </row>
    <row r="1787" spans="1:5" x14ac:dyDescent="0.35">
      <c r="A1787" s="47">
        <v>20949.291916562801</v>
      </c>
      <c r="B1787" s="46">
        <v>4.3329680735852998</v>
      </c>
      <c r="C1787" s="46">
        <v>1.1188467073191899</v>
      </c>
      <c r="D1787" s="46">
        <v>0.36924781074436902</v>
      </c>
      <c r="E1787" s="46">
        <v>2.88453837310594</v>
      </c>
    </row>
    <row r="1788" spans="1:5" x14ac:dyDescent="0.35">
      <c r="A1788" s="47">
        <v>20964.300331345501</v>
      </c>
      <c r="B1788" s="46">
        <v>4.3318587651677101</v>
      </c>
      <c r="C1788" s="46"/>
      <c r="D1788" s="46">
        <v>0.38182541517879998</v>
      </c>
      <c r="E1788" s="46">
        <v>2.8871883866935399</v>
      </c>
    </row>
    <row r="1789" spans="1:5" x14ac:dyDescent="0.35">
      <c r="A1789" s="47">
        <v>20974.599001591301</v>
      </c>
      <c r="B1789" s="46">
        <v>4.3310975089592301</v>
      </c>
      <c r="C1789" s="46">
        <v>3.2992502968969299</v>
      </c>
      <c r="D1789" s="46">
        <v>0.39045725042193902</v>
      </c>
      <c r="E1789" s="46">
        <v>2.8890030876744901</v>
      </c>
    </row>
    <row r="1790" spans="1:5" x14ac:dyDescent="0.35">
      <c r="A1790" s="47">
        <v>20977.038800511302</v>
      </c>
      <c r="B1790" s="46">
        <v>4.3309171573184102</v>
      </c>
      <c r="C1790" s="46">
        <v>1.75463690992923</v>
      </c>
      <c r="D1790" s="46">
        <v>0.39250227802876098</v>
      </c>
      <c r="E1790" s="46">
        <v>2.8894325502079998</v>
      </c>
    </row>
    <row r="1791" spans="1:5" x14ac:dyDescent="0.35">
      <c r="A1791" s="47">
        <v>20981.866759943499</v>
      </c>
      <c r="B1791" s="46">
        <v>4.3305602634636502</v>
      </c>
      <c r="C1791" s="46">
        <v>1.3567635392928801</v>
      </c>
      <c r="D1791" s="46">
        <v>0.39654915142714098</v>
      </c>
      <c r="E1791" s="46">
        <v>2.8902818769892402</v>
      </c>
    </row>
    <row r="1792" spans="1:5" x14ac:dyDescent="0.35">
      <c r="A1792" s="47">
        <v>20986.628169052001</v>
      </c>
      <c r="B1792" s="46">
        <v>4.3302082790744603</v>
      </c>
      <c r="C1792" s="46">
        <v>3.8069546358478599</v>
      </c>
      <c r="D1792" s="46">
        <v>0.40054035357228202</v>
      </c>
      <c r="E1792" s="46">
        <v>2.8911188316766601</v>
      </c>
    </row>
    <row r="1793" spans="1:5" x14ac:dyDescent="0.35">
      <c r="A1793" s="47">
        <v>20988.095546107601</v>
      </c>
      <c r="B1793" s="46">
        <v>4.3300998020552504</v>
      </c>
      <c r="C1793" s="46">
        <v>0.461392336049471</v>
      </c>
      <c r="D1793" s="46">
        <v>0.40177038617783301</v>
      </c>
      <c r="E1793" s="46">
        <v>2.89137663187234</v>
      </c>
    </row>
    <row r="1794" spans="1:5" x14ac:dyDescent="0.35">
      <c r="A1794" s="47">
        <v>20989.470890777098</v>
      </c>
      <c r="B1794" s="46">
        <v>4.3299981277343402</v>
      </c>
      <c r="C1794" s="46"/>
      <c r="D1794" s="46">
        <v>0.40292327943094502</v>
      </c>
      <c r="E1794" s="46">
        <v>2.8916182058273199</v>
      </c>
    </row>
    <row r="1795" spans="1:5" x14ac:dyDescent="0.35">
      <c r="A1795" s="47">
        <v>20990.748338220099</v>
      </c>
      <c r="B1795" s="46">
        <v>4.3299036898513901</v>
      </c>
      <c r="C1795" s="46">
        <v>-0.30267514154345099</v>
      </c>
      <c r="D1795" s="46">
        <v>0.403994115181872</v>
      </c>
      <c r="E1795" s="46">
        <v>2.8918425347999799</v>
      </c>
    </row>
    <row r="1796" spans="1:5" x14ac:dyDescent="0.35">
      <c r="A1796" s="47">
        <v>20997.140737557798</v>
      </c>
      <c r="B1796" s="46">
        <v>4.3294311078672898</v>
      </c>
      <c r="C1796" s="46">
        <v>3.7116706960306201</v>
      </c>
      <c r="D1796" s="46">
        <v>0.40935268648594803</v>
      </c>
      <c r="E1796" s="46">
        <v>2.8929643647116801</v>
      </c>
    </row>
    <row r="1797" spans="1:5" x14ac:dyDescent="0.35">
      <c r="A1797" s="47">
        <v>21004.580245927002</v>
      </c>
      <c r="B1797" s="46">
        <v>4.3288810913424696</v>
      </c>
      <c r="C1797" s="46">
        <v>3.2057873368917398</v>
      </c>
      <c r="D1797" s="46">
        <v>0.41558910236586699</v>
      </c>
      <c r="E1797" s="46">
        <v>2.8942684344162601</v>
      </c>
    </row>
    <row r="1798" spans="1:5" x14ac:dyDescent="0.35">
      <c r="A1798" s="47">
        <v>21007.231999169398</v>
      </c>
      <c r="B1798" s="46">
        <v>4.3286850363129297</v>
      </c>
      <c r="C1798" s="46">
        <v>0.46946528784019798</v>
      </c>
      <c r="D1798" s="46">
        <v>0.417812028640971</v>
      </c>
      <c r="E1798" s="46">
        <v>2.8947328616736199</v>
      </c>
    </row>
    <row r="1799" spans="1:5" x14ac:dyDescent="0.35">
      <c r="A1799" s="47">
        <v>21016.455766148301</v>
      </c>
      <c r="B1799" s="46">
        <v>4.3280030603828603</v>
      </c>
      <c r="C1799" s="46">
        <v>1.2181657647702999</v>
      </c>
      <c r="D1799" s="46">
        <v>0.42554412721655599</v>
      </c>
      <c r="E1799" s="46">
        <v>2.8963466699471399</v>
      </c>
    </row>
    <row r="1800" spans="1:5" x14ac:dyDescent="0.35">
      <c r="A1800" s="47">
        <v>21020.882514881901</v>
      </c>
      <c r="B1800" s="46">
        <v>4.3276757468920604</v>
      </c>
      <c r="C1800" s="46"/>
      <c r="D1800" s="46">
        <v>0.42925491847848801</v>
      </c>
      <c r="E1800" s="46">
        <v>2.89712027322869</v>
      </c>
    </row>
    <row r="1801" spans="1:5" x14ac:dyDescent="0.35">
      <c r="A1801" s="47">
        <v>21025.6713473296</v>
      </c>
      <c r="B1801" s="46">
        <v>4.3273216508175398</v>
      </c>
      <c r="C1801" s="46">
        <v>2.7711088654254201</v>
      </c>
      <c r="D1801" s="46">
        <v>0.43326915704022101</v>
      </c>
      <c r="E1801" s="46">
        <v>2.8979564848730899</v>
      </c>
    </row>
    <row r="1802" spans="1:5" x14ac:dyDescent="0.35">
      <c r="A1802" s="47">
        <v>21031.682328032701</v>
      </c>
      <c r="B1802" s="46">
        <v>4.3268771716101098</v>
      </c>
      <c r="C1802" s="46">
        <v>3.7270840151778701</v>
      </c>
      <c r="D1802" s="46">
        <v>0.43830771594990398</v>
      </c>
      <c r="E1802" s="46">
        <v>2.8990051166869102</v>
      </c>
    </row>
    <row r="1803" spans="1:5" x14ac:dyDescent="0.35">
      <c r="A1803" s="47">
        <v>21032.491250471001</v>
      </c>
      <c r="B1803" s="46">
        <v>4.32681735493333</v>
      </c>
      <c r="C1803" s="46">
        <v>-0.50774565434416097</v>
      </c>
      <c r="D1803" s="46">
        <v>0.43898576095993602</v>
      </c>
      <c r="E1803" s="46">
        <v>2.8991461511356702</v>
      </c>
    </row>
    <row r="1804" spans="1:5" x14ac:dyDescent="0.35">
      <c r="A1804" s="47">
        <v>21043.6821974083</v>
      </c>
      <c r="B1804" s="46">
        <v>4.3259897965077201</v>
      </c>
      <c r="C1804" s="46">
        <v>2.7274293135112</v>
      </c>
      <c r="D1804" s="46">
        <v>0.448365657214574</v>
      </c>
      <c r="E1804" s="46">
        <v>2.9010952135074399</v>
      </c>
    </row>
    <row r="1805" spans="1:5" x14ac:dyDescent="0.35">
      <c r="A1805" s="47">
        <v>21047.063000087499</v>
      </c>
      <c r="B1805" s="46">
        <v>4.3257397782638698</v>
      </c>
      <c r="C1805" s="46">
        <v>3.1616891066937902</v>
      </c>
      <c r="D1805" s="46">
        <v>0.45119914982043102</v>
      </c>
      <c r="E1805" s="46">
        <v>2.9016832677781599</v>
      </c>
    </row>
    <row r="1806" spans="1:5" x14ac:dyDescent="0.35">
      <c r="A1806" s="47">
        <v>21048.892329365801</v>
      </c>
      <c r="B1806" s="46">
        <v>4.3256044928522099</v>
      </c>
      <c r="C1806" s="46">
        <v>3.0158953551012302</v>
      </c>
      <c r="D1806" s="46">
        <v>0.45273229128570203</v>
      </c>
      <c r="E1806" s="46">
        <v>2.9020013120199302</v>
      </c>
    </row>
    <row r="1807" spans="1:5" x14ac:dyDescent="0.35">
      <c r="A1807" s="47">
        <v>21052.6237078759</v>
      </c>
      <c r="B1807" s="46">
        <v>4.3253285392290497</v>
      </c>
      <c r="C1807" s="46">
        <v>3.2044338835704602</v>
      </c>
      <c r="D1807" s="46">
        <v>0.45585942189478101</v>
      </c>
      <c r="E1807" s="46">
        <v>2.90264972054762</v>
      </c>
    </row>
    <row r="1808" spans="1:5" x14ac:dyDescent="0.35">
      <c r="A1808" s="47">
        <v>21058.605224214902</v>
      </c>
      <c r="B1808" s="46">
        <v>4.3248861631772098</v>
      </c>
      <c r="C1808" s="46">
        <v>3.6588141226139999</v>
      </c>
      <c r="D1808" s="46">
        <v>0.46087201142218598</v>
      </c>
      <c r="E1808" s="46">
        <v>2.90368823214494</v>
      </c>
    </row>
    <row r="1809" spans="1:5" x14ac:dyDescent="0.35">
      <c r="A1809" s="47">
        <v>21077.497944619201</v>
      </c>
      <c r="B1809" s="46">
        <v>4.3234887985380404</v>
      </c>
      <c r="C1809" s="46"/>
      <c r="D1809" s="46">
        <v>0.476701469243488</v>
      </c>
      <c r="E1809" s="46">
        <v>2.9069609810969999</v>
      </c>
    </row>
    <row r="1810" spans="1:5" x14ac:dyDescent="0.35">
      <c r="A1810" s="47">
        <v>21089.3546981129</v>
      </c>
      <c r="B1810" s="46">
        <v>4.3226117477859196</v>
      </c>
      <c r="C1810" s="46">
        <v>-0.93266753949287096</v>
      </c>
      <c r="D1810" s="46">
        <v>0.48663305369818299</v>
      </c>
      <c r="E1810" s="46">
        <v>2.9090090900713701</v>
      </c>
    </row>
    <row r="1811" spans="1:5" x14ac:dyDescent="0.35">
      <c r="A1811" s="47">
        <v>21089.8433436204</v>
      </c>
      <c r="B1811" s="46">
        <v>4.3225756009280403</v>
      </c>
      <c r="C1811" s="46">
        <v>3.63909860352845</v>
      </c>
      <c r="D1811" s="46">
        <v>0.48704230670232301</v>
      </c>
      <c r="E1811" s="46">
        <v>2.9090934004792102</v>
      </c>
    </row>
    <row r="1812" spans="1:5" x14ac:dyDescent="0.35">
      <c r="A1812" s="47">
        <v>21092.580201217501</v>
      </c>
      <c r="B1812" s="46">
        <v>4.32237314360514</v>
      </c>
      <c r="C1812" s="46">
        <v>3.6379561828233702</v>
      </c>
      <c r="D1812" s="46">
        <v>0.48933441407981199</v>
      </c>
      <c r="E1812" s="46">
        <v>2.9095654723747102</v>
      </c>
    </row>
    <row r="1813" spans="1:5" x14ac:dyDescent="0.35">
      <c r="A1813" s="47">
        <v>21101.491337379299</v>
      </c>
      <c r="B1813" s="46">
        <v>4.3217139223314502</v>
      </c>
      <c r="C1813" s="46">
        <v>4.2306217105737796</v>
      </c>
      <c r="D1813" s="46">
        <v>0.49679646689738199</v>
      </c>
      <c r="E1813" s="46">
        <v>2.91110084095093</v>
      </c>
    </row>
    <row r="1814" spans="1:5" x14ac:dyDescent="0.35">
      <c r="A1814" s="47">
        <v>21103.128398932298</v>
      </c>
      <c r="B1814" s="46">
        <v>4.3215928127621996</v>
      </c>
      <c r="C1814" s="46">
        <v>3.1813414008312599</v>
      </c>
      <c r="D1814" s="46">
        <v>0.49816714533116002</v>
      </c>
      <c r="E1814" s="46">
        <v>2.9113826214773</v>
      </c>
    </row>
    <row r="1815" spans="1:5" x14ac:dyDescent="0.35">
      <c r="A1815" s="47">
        <v>21103.219782263099</v>
      </c>
      <c r="B1815" s="46">
        <v>4.3215860521978398</v>
      </c>
      <c r="C1815" s="46">
        <v>3.3451953609916298</v>
      </c>
      <c r="D1815" s="46">
        <v>0.498243657102732</v>
      </c>
      <c r="E1815" s="46">
        <v>2.9113983483231101</v>
      </c>
    </row>
    <row r="1816" spans="1:5" x14ac:dyDescent="0.35">
      <c r="A1816" s="47">
        <v>21104.580055725801</v>
      </c>
      <c r="B1816" s="46">
        <v>4.3214854182963398</v>
      </c>
      <c r="C1816" s="46"/>
      <c r="D1816" s="46">
        <v>0.49938254141149802</v>
      </c>
      <c r="E1816" s="46">
        <v>2.9116324157090401</v>
      </c>
    </row>
    <row r="1817" spans="1:5" x14ac:dyDescent="0.35">
      <c r="A1817" s="47">
        <v>21108.862990316102</v>
      </c>
      <c r="B1817" s="46">
        <v>4.32116855804039</v>
      </c>
      <c r="C1817" s="46"/>
      <c r="D1817" s="46">
        <v>0.50296815559439301</v>
      </c>
      <c r="E1817" s="46">
        <v>2.91236900012332</v>
      </c>
    </row>
    <row r="1818" spans="1:5" x14ac:dyDescent="0.35">
      <c r="A1818" s="47">
        <v>21111.466900503699</v>
      </c>
      <c r="B1818" s="46">
        <v>4.3209759109691497</v>
      </c>
      <c r="C1818" s="46">
        <v>-2.5064673049192101</v>
      </c>
      <c r="D1818" s="46">
        <v>0.50514791675531101</v>
      </c>
      <c r="E1818" s="46">
        <v>2.9128165290657799</v>
      </c>
    </row>
    <row r="1819" spans="1:5" x14ac:dyDescent="0.35">
      <c r="A1819" s="47">
        <v>21113.670280390601</v>
      </c>
      <c r="B1819" s="46">
        <v>4.3208128939871502</v>
      </c>
      <c r="C1819" s="46">
        <v>3.3435944751764701</v>
      </c>
      <c r="D1819" s="46">
        <v>0.50699227005823599</v>
      </c>
      <c r="E1819" s="46">
        <v>2.9131950450628699</v>
      </c>
    </row>
    <row r="1820" spans="1:5" x14ac:dyDescent="0.35">
      <c r="A1820" s="47">
        <v>21116.116269307</v>
      </c>
      <c r="B1820" s="46">
        <v>4.3206319247343599</v>
      </c>
      <c r="C1820" s="46">
        <v>-0.88185198630671402</v>
      </c>
      <c r="D1820" s="46">
        <v>0.50903956943300599</v>
      </c>
      <c r="E1820" s="46">
        <v>2.9136150507224401</v>
      </c>
    </row>
    <row r="1821" spans="1:5" x14ac:dyDescent="0.35">
      <c r="A1821" s="47">
        <v>21119.483223821</v>
      </c>
      <c r="B1821" s="46">
        <v>4.3203828118841399</v>
      </c>
      <c r="C1821" s="46">
        <v>3.2802222709598099</v>
      </c>
      <c r="D1821" s="46">
        <v>0.511857487861062</v>
      </c>
      <c r="E1821" s="46">
        <v>2.9141928731556801</v>
      </c>
    </row>
    <row r="1822" spans="1:5" x14ac:dyDescent="0.35">
      <c r="A1822" s="47">
        <v>21126.4719716851</v>
      </c>
      <c r="B1822" s="46">
        <v>4.3198657130190403</v>
      </c>
      <c r="C1822" s="46"/>
      <c r="D1822" s="46">
        <v>0.51770571855284397</v>
      </c>
      <c r="E1822" s="46">
        <v>2.91539104941831</v>
      </c>
    </row>
    <row r="1823" spans="1:5" x14ac:dyDescent="0.35">
      <c r="A1823" s="47">
        <v>21130.031421535899</v>
      </c>
      <c r="B1823" s="46">
        <v>4.3196023390974396</v>
      </c>
      <c r="C1823" s="46">
        <v>3.1423963225646601</v>
      </c>
      <c r="D1823" s="46">
        <v>0.52068380994385</v>
      </c>
      <c r="E1823" s="46">
        <v>2.9160006677402999</v>
      </c>
    </row>
    <row r="1824" spans="1:5" x14ac:dyDescent="0.35">
      <c r="A1824" s="47">
        <v>21138.933083312899</v>
      </c>
      <c r="B1824" s="46">
        <v>4.3189436513116801</v>
      </c>
      <c r="C1824" s="46">
        <v>2.7331308919008999</v>
      </c>
      <c r="D1824" s="46">
        <v>0.52813008526939498</v>
      </c>
      <c r="E1824" s="46">
        <v>2.9175233716228202</v>
      </c>
    </row>
    <row r="1825" spans="1:5" x14ac:dyDescent="0.35">
      <c r="A1825" s="47">
        <v>21146.9465664614</v>
      </c>
      <c r="B1825" s="46">
        <v>4.3183506504986502</v>
      </c>
      <c r="C1825" s="46">
        <v>2.5254604956117799</v>
      </c>
      <c r="D1825" s="46">
        <v>0.534831471420528</v>
      </c>
      <c r="E1825" s="46">
        <v>2.9188918558890999</v>
      </c>
    </row>
    <row r="1826" spans="1:5" x14ac:dyDescent="0.35">
      <c r="A1826" s="47">
        <v>21147.303795837499</v>
      </c>
      <c r="B1826" s="46">
        <v>4.3183242146182703</v>
      </c>
      <c r="C1826" s="46">
        <v>3.7329870553463902</v>
      </c>
      <c r="D1826" s="46">
        <v>0.53513016515046796</v>
      </c>
      <c r="E1826" s="46">
        <v>2.9189528101623199</v>
      </c>
    </row>
    <row r="1827" spans="1:5" x14ac:dyDescent="0.35">
      <c r="A1827" s="47">
        <v>21155.3654999354</v>
      </c>
      <c r="B1827" s="46">
        <v>4.3177276104924198</v>
      </c>
      <c r="C1827" s="46">
        <v>2.9316141881402298</v>
      </c>
      <c r="D1827" s="46">
        <v>0.54186983301506897</v>
      </c>
      <c r="E1827" s="46">
        <v>2.9203272262336899</v>
      </c>
    </row>
    <row r="1828" spans="1:5" x14ac:dyDescent="0.35">
      <c r="A1828" s="47">
        <v>21159.3991755069</v>
      </c>
      <c r="B1828" s="46">
        <v>4.3174290868040197</v>
      </c>
      <c r="C1828" s="46">
        <v>3.8556467130434999</v>
      </c>
      <c r="D1828" s="46">
        <v>0.54524125510417698</v>
      </c>
      <c r="E1828" s="46">
        <v>2.9210140805154099</v>
      </c>
    </row>
    <row r="1829" spans="1:5" x14ac:dyDescent="0.35">
      <c r="A1829" s="47">
        <v>21161.481135536</v>
      </c>
      <c r="B1829" s="46">
        <v>4.3172750020816499</v>
      </c>
      <c r="C1829" s="46"/>
      <c r="D1829" s="46">
        <v>0.54698118859747302</v>
      </c>
      <c r="E1829" s="46">
        <v>2.9213683778325099</v>
      </c>
    </row>
    <row r="1830" spans="1:5" x14ac:dyDescent="0.35">
      <c r="A1830" s="47">
        <v>21167.466851212899</v>
      </c>
      <c r="B1830" s="46">
        <v>4.3168319899027203</v>
      </c>
      <c r="C1830" s="46">
        <v>1.76273129937274</v>
      </c>
      <c r="D1830" s="46">
        <v>0.55198275535649599</v>
      </c>
      <c r="E1830" s="46">
        <v>2.9223861634417201</v>
      </c>
    </row>
    <row r="1831" spans="1:5" x14ac:dyDescent="0.35">
      <c r="A1831" s="47">
        <v>21175.464330771501</v>
      </c>
      <c r="B1831" s="46">
        <v>4.3162400545321997</v>
      </c>
      <c r="C1831" s="46"/>
      <c r="D1831" s="46">
        <v>0.55866338135842297</v>
      </c>
      <c r="E1831" s="46">
        <v>2.9237440831268899</v>
      </c>
    </row>
    <row r="1832" spans="1:5" x14ac:dyDescent="0.35">
      <c r="A1832" s="47">
        <v>21181.116399787301</v>
      </c>
      <c r="B1832" s="46">
        <v>4.3158216948902703</v>
      </c>
      <c r="C1832" s="46">
        <v>3.68669779074426</v>
      </c>
      <c r="D1832" s="46">
        <v>0.56338339818587801</v>
      </c>
      <c r="E1832" s="46">
        <v>2.9247024231949101</v>
      </c>
    </row>
    <row r="1833" spans="1:5" x14ac:dyDescent="0.35">
      <c r="A1833" s="47">
        <v>21183.300201234098</v>
      </c>
      <c r="B1833" s="46">
        <v>4.3156600478768103</v>
      </c>
      <c r="C1833" s="46">
        <v>3.7517308948802102</v>
      </c>
      <c r="D1833" s="46">
        <v>0.56520676269179104</v>
      </c>
      <c r="E1833" s="46">
        <v>2.9250723994957002</v>
      </c>
    </row>
    <row r="1834" spans="1:5" x14ac:dyDescent="0.35">
      <c r="A1834" s="47">
        <v>21184.371574123699</v>
      </c>
      <c r="B1834" s="46">
        <v>4.3155807429309396</v>
      </c>
      <c r="C1834" s="46">
        <v>0.99475613967694398</v>
      </c>
      <c r="D1834" s="46">
        <v>0.56610123931799206</v>
      </c>
      <c r="E1834" s="46">
        <v>2.9252538486567201</v>
      </c>
    </row>
    <row r="1835" spans="1:5" x14ac:dyDescent="0.35">
      <c r="A1835" s="47">
        <v>21189.650446086001</v>
      </c>
      <c r="B1835" s="46">
        <v>4.3151899823992403</v>
      </c>
      <c r="C1835" s="46"/>
      <c r="D1835" s="46">
        <v>0.57050786371433704</v>
      </c>
      <c r="E1835" s="46">
        <v>2.92614729591934</v>
      </c>
    </row>
    <row r="1836" spans="1:5" x14ac:dyDescent="0.35">
      <c r="A1836" s="47">
        <v>21192.6781992738</v>
      </c>
      <c r="B1836" s="46">
        <v>4.3149658508083801</v>
      </c>
      <c r="C1836" s="46">
        <v>1.19969347096192</v>
      </c>
      <c r="D1836" s="46">
        <v>0.57303483871404104</v>
      </c>
      <c r="E1836" s="46">
        <v>2.9266592985580102</v>
      </c>
    </row>
    <row r="1837" spans="1:5" x14ac:dyDescent="0.35">
      <c r="A1837" s="47">
        <v>21193.825241518702</v>
      </c>
      <c r="B1837" s="46">
        <v>4.3148809389027196</v>
      </c>
      <c r="C1837" s="46">
        <v>-1.0261682349875101</v>
      </c>
      <c r="D1837" s="46">
        <v>0.57399206963948302</v>
      </c>
      <c r="E1837" s="46">
        <v>2.9268531823528301</v>
      </c>
    </row>
    <row r="1838" spans="1:5" x14ac:dyDescent="0.35">
      <c r="A1838" s="47">
        <v>21194.028770532201</v>
      </c>
      <c r="B1838" s="46">
        <v>4.3148658722204303</v>
      </c>
      <c r="C1838" s="46">
        <v>-0.68638468972415101</v>
      </c>
      <c r="D1838" s="46">
        <v>0.57416191338585199</v>
      </c>
      <c r="E1838" s="46">
        <v>2.9268875798613001</v>
      </c>
    </row>
    <row r="1839" spans="1:5" x14ac:dyDescent="0.35">
      <c r="A1839" s="47">
        <v>21201.112999172899</v>
      </c>
      <c r="B1839" s="46">
        <v>4.3143414327330296</v>
      </c>
      <c r="C1839" s="46">
        <v>3.1328946428344602</v>
      </c>
      <c r="D1839" s="46">
        <v>0.58007261061813298</v>
      </c>
      <c r="E1839" s="46">
        <v>2.92808393677194</v>
      </c>
    </row>
    <row r="1840" spans="1:5" x14ac:dyDescent="0.35">
      <c r="A1840" s="47">
        <v>21201.254082601601</v>
      </c>
      <c r="B1840" s="46">
        <v>4.3143309881704504</v>
      </c>
      <c r="C1840" s="46">
        <v>1.0505763782689099</v>
      </c>
      <c r="D1840" s="46">
        <v>0.58019030201524602</v>
      </c>
      <c r="E1840" s="46">
        <v>2.9281077442638601</v>
      </c>
    </row>
    <row r="1841" spans="1:5" x14ac:dyDescent="0.35">
      <c r="A1841" s="47">
        <v>21204.569368910201</v>
      </c>
      <c r="B1841" s="46">
        <v>4.3140855507498799</v>
      </c>
      <c r="C1841" s="46"/>
      <c r="D1841" s="46">
        <v>0.58295566430158796</v>
      </c>
      <c r="E1841" s="46">
        <v>2.9286669865469999</v>
      </c>
    </row>
    <row r="1842" spans="1:5" x14ac:dyDescent="0.35">
      <c r="A1842" s="47">
        <v>21205.3065916622</v>
      </c>
      <c r="B1842" s="46">
        <v>4.3140309718335699</v>
      </c>
      <c r="C1842" s="46">
        <v>3.8506003549086301</v>
      </c>
      <c r="D1842" s="46">
        <v>0.58357053696508698</v>
      </c>
      <c r="E1842" s="46">
        <v>2.9287912923347799</v>
      </c>
    </row>
    <row r="1843" spans="1:5" x14ac:dyDescent="0.35">
      <c r="A1843" s="47">
        <v>21207.8368812767</v>
      </c>
      <c r="B1843" s="46">
        <v>4.3138436443005697</v>
      </c>
      <c r="C1843" s="46">
        <v>1.93858208118793</v>
      </c>
      <c r="D1843" s="46">
        <v>0.58568072120882597</v>
      </c>
      <c r="E1843" s="46">
        <v>2.9292177856966202</v>
      </c>
    </row>
    <row r="1844" spans="1:5" x14ac:dyDescent="0.35">
      <c r="A1844" s="47">
        <v>21225.527711698502</v>
      </c>
      <c r="B1844" s="46">
        <v>4.3125338232056798</v>
      </c>
      <c r="C1844" s="46"/>
      <c r="D1844" s="46">
        <v>0.60042643348601998</v>
      </c>
      <c r="E1844" s="46">
        <v>2.9321932299830502</v>
      </c>
    </row>
    <row r="1845" spans="1:5" x14ac:dyDescent="0.35">
      <c r="A1845" s="47">
        <v>21226.017625089298</v>
      </c>
      <c r="B1845" s="46">
        <v>4.3124975477941501</v>
      </c>
      <c r="C1845" s="46">
        <v>-1.86402207140166</v>
      </c>
      <c r="D1845" s="46">
        <v>0.60083458428724801</v>
      </c>
      <c r="E1845" s="46">
        <v>2.9322754679948999</v>
      </c>
    </row>
    <row r="1846" spans="1:5" x14ac:dyDescent="0.35">
      <c r="A1846" s="47">
        <v>21228.0097055199</v>
      </c>
      <c r="B1846" s="46">
        <v>4.3123500437506799</v>
      </c>
      <c r="C1846" s="46">
        <v>1.47416620515466</v>
      </c>
      <c r="D1846" s="46">
        <v>0.60249408623177902</v>
      </c>
      <c r="E1846" s="46">
        <v>2.93260977333005</v>
      </c>
    </row>
    <row r="1847" spans="1:5" x14ac:dyDescent="0.35">
      <c r="A1847" s="47">
        <v>21235.134540968102</v>
      </c>
      <c r="B1847" s="46">
        <v>4.3118224657292199</v>
      </c>
      <c r="C1847" s="46"/>
      <c r="D1847" s="46">
        <v>0.60842787745363602</v>
      </c>
      <c r="E1847" s="46">
        <v>2.9338042581966102</v>
      </c>
    </row>
    <row r="1848" spans="1:5" x14ac:dyDescent="0.35">
      <c r="A1848" s="47">
        <v>21243.465929765502</v>
      </c>
      <c r="B1848" s="46">
        <v>4.3112055093393904</v>
      </c>
      <c r="C1848" s="46">
        <v>3.0373231689386802</v>
      </c>
      <c r="D1848" s="46">
        <v>0.61536337145657904</v>
      </c>
      <c r="E1848" s="46">
        <v>2.9351986625071</v>
      </c>
    </row>
    <row r="1849" spans="1:5" x14ac:dyDescent="0.35">
      <c r="A1849" s="47">
        <v>21245.652889340599</v>
      </c>
      <c r="B1849" s="46">
        <v>4.31104355408009</v>
      </c>
      <c r="C1849" s="46">
        <v>3.60726299042275</v>
      </c>
      <c r="D1849" s="46">
        <v>0.61718333597407604</v>
      </c>
      <c r="E1849" s="46">
        <v>2.9355642649800902</v>
      </c>
    </row>
    <row r="1850" spans="1:5" x14ac:dyDescent="0.35">
      <c r="A1850" s="47">
        <v>21246.342386116001</v>
      </c>
      <c r="B1850" s="46">
        <v>4.3109924928506604</v>
      </c>
      <c r="C1850" s="46">
        <v>-0.12778145427926299</v>
      </c>
      <c r="D1850" s="46">
        <v>0.61775707726780704</v>
      </c>
      <c r="E1850" s="46">
        <v>2.93567949418135</v>
      </c>
    </row>
    <row r="1851" spans="1:5" x14ac:dyDescent="0.35">
      <c r="A1851" s="47">
        <v>21248.7159510071</v>
      </c>
      <c r="B1851" s="46">
        <v>4.3108167145835701</v>
      </c>
      <c r="C1851" s="46">
        <v>1.2237394639976999</v>
      </c>
      <c r="D1851" s="46">
        <v>0.61973197174988903</v>
      </c>
      <c r="E1851" s="46">
        <v>2.9360760315792902</v>
      </c>
    </row>
    <row r="1852" spans="1:5" x14ac:dyDescent="0.35">
      <c r="A1852" s="47">
        <v>21251.1793679066</v>
      </c>
      <c r="B1852" s="46">
        <v>4.3106342788286396</v>
      </c>
      <c r="C1852" s="46">
        <v>-0.76846823756340199</v>
      </c>
      <c r="D1852" s="46">
        <v>0.621781317933915</v>
      </c>
      <c r="E1852" s="46">
        <v>2.9364873592780101</v>
      </c>
    </row>
    <row r="1853" spans="1:5" x14ac:dyDescent="0.35">
      <c r="A1853" s="47">
        <v>21252.018888921401</v>
      </c>
      <c r="B1853" s="46">
        <v>4.3105721047918699</v>
      </c>
      <c r="C1853" s="46">
        <v>3.53893362837263</v>
      </c>
      <c r="D1853" s="46">
        <v>0.62247965322236098</v>
      </c>
      <c r="E1853" s="46">
        <v>2.93662748639627</v>
      </c>
    </row>
    <row r="1854" spans="1:5" x14ac:dyDescent="0.35">
      <c r="A1854" s="47">
        <v>21256.724203091198</v>
      </c>
      <c r="B1854" s="46">
        <v>4.3102236268505303</v>
      </c>
      <c r="C1854" s="46"/>
      <c r="D1854" s="46">
        <v>0.62639296704348002</v>
      </c>
      <c r="E1854" s="46">
        <v>2.93741238022091</v>
      </c>
    </row>
    <row r="1855" spans="1:5" x14ac:dyDescent="0.35">
      <c r="A1855" s="47">
        <v>21263.472003535899</v>
      </c>
      <c r="B1855" s="46">
        <v>4.3097238594729301</v>
      </c>
      <c r="C1855" s="46">
        <v>3.0309325811495502</v>
      </c>
      <c r="D1855" s="46">
        <v>0.63200290291421601</v>
      </c>
      <c r="E1855" s="46">
        <v>2.9385365396768499</v>
      </c>
    </row>
    <row r="1856" spans="1:5" x14ac:dyDescent="0.35">
      <c r="A1856" s="47">
        <v>21265.990363519799</v>
      </c>
      <c r="B1856" s="46">
        <v>4.3095373336701996</v>
      </c>
      <c r="C1856" s="46">
        <v>3.3743800471014</v>
      </c>
      <c r="D1856" s="46">
        <v>0.63409596098647603</v>
      </c>
      <c r="E1856" s="46">
        <v>2.9389556525334699</v>
      </c>
    </row>
    <row r="1857" spans="1:5" x14ac:dyDescent="0.35">
      <c r="A1857" s="47">
        <v>21269.109016591701</v>
      </c>
      <c r="B1857" s="46">
        <v>4.3093063413225101</v>
      </c>
      <c r="C1857" s="46">
        <v>1.5586362040809401</v>
      </c>
      <c r="D1857" s="46">
        <v>0.636687446586373</v>
      </c>
      <c r="E1857" s="46">
        <v>2.9394743376906298</v>
      </c>
    </row>
    <row r="1858" spans="1:5" x14ac:dyDescent="0.35">
      <c r="A1858" s="47">
        <v>21271.468748413201</v>
      </c>
      <c r="B1858" s="46">
        <v>4.3091315570502697</v>
      </c>
      <c r="C1858" s="46">
        <v>3.21847695664164</v>
      </c>
      <c r="D1858" s="46">
        <v>0.63864793429907196</v>
      </c>
      <c r="E1858" s="46">
        <v>2.9398665579551899</v>
      </c>
    </row>
    <row r="1859" spans="1:5" x14ac:dyDescent="0.35">
      <c r="A1859" s="47">
        <v>21272.5659302842</v>
      </c>
      <c r="B1859" s="46">
        <v>4.3090502881986099</v>
      </c>
      <c r="C1859" s="46">
        <v>-1.7700192373992001</v>
      </c>
      <c r="D1859" s="46">
        <v>0.63955937627514603</v>
      </c>
      <c r="E1859" s="46">
        <v>2.9400488533270801</v>
      </c>
    </row>
    <row r="1860" spans="1:5" x14ac:dyDescent="0.35">
      <c r="A1860" s="47">
        <v>21278.234378476202</v>
      </c>
      <c r="B1860" s="46">
        <v>4.3086304121924801</v>
      </c>
      <c r="C1860" s="46">
        <v>-0.100300009083842</v>
      </c>
      <c r="D1860" s="46">
        <v>0.64426712710009304</v>
      </c>
      <c r="E1860" s="46">
        <v>2.9409899338657901</v>
      </c>
    </row>
    <row r="1861" spans="1:5" x14ac:dyDescent="0.35">
      <c r="A1861" s="47">
        <v>21287.506838309298</v>
      </c>
      <c r="B1861" s="46">
        <v>4.3079435382158602</v>
      </c>
      <c r="C1861" s="46">
        <v>-0.61623060051281298</v>
      </c>
      <c r="D1861" s="46">
        <v>0.65196403737217101</v>
      </c>
      <c r="E1861" s="46">
        <v>2.94252672572846</v>
      </c>
    </row>
    <row r="1862" spans="1:5" x14ac:dyDescent="0.35">
      <c r="A1862" s="47">
        <v>21289.473908116899</v>
      </c>
      <c r="B1862" s="46">
        <v>4.3077978176215002</v>
      </c>
      <c r="C1862" s="46">
        <v>3.6699930193496302</v>
      </c>
      <c r="D1862" s="46">
        <v>0.65359621060403705</v>
      </c>
      <c r="E1862" s="46">
        <v>2.9428523209207</v>
      </c>
    </row>
    <row r="1863" spans="1:5" x14ac:dyDescent="0.35">
      <c r="A1863" s="47">
        <v>21290.4174386386</v>
      </c>
      <c r="B1863" s="46">
        <v>4.30772792005338</v>
      </c>
      <c r="C1863" s="46">
        <v>3.1921165555363098</v>
      </c>
      <c r="D1863" s="46">
        <v>0.65437902075574494</v>
      </c>
      <c r="E1863" s="46">
        <v>2.9430084443490201</v>
      </c>
    </row>
    <row r="1864" spans="1:5" x14ac:dyDescent="0.35">
      <c r="A1864" s="47">
        <v>21290.921766033302</v>
      </c>
      <c r="B1864" s="46">
        <v>4.3076905588258301</v>
      </c>
      <c r="C1864" s="46">
        <v>3.7533165406467499</v>
      </c>
      <c r="D1864" s="46">
        <v>0.65479741922567503</v>
      </c>
      <c r="E1864" s="46">
        <v>2.9430918800528398</v>
      </c>
    </row>
    <row r="1865" spans="1:5" x14ac:dyDescent="0.35">
      <c r="A1865" s="47">
        <v>21299.605550237899</v>
      </c>
      <c r="B1865" s="46">
        <v>4.3070472295959696</v>
      </c>
      <c r="C1865" s="46">
        <v>3.0333344615104001</v>
      </c>
      <c r="D1865" s="46">
        <v>0.66199918587905404</v>
      </c>
      <c r="E1865" s="46">
        <v>2.9445269901439999</v>
      </c>
    </row>
    <row r="1866" spans="1:5" x14ac:dyDescent="0.35">
      <c r="A1866" s="47">
        <v>21300.813780537199</v>
      </c>
      <c r="B1866" s="46">
        <v>4.3069577156062797</v>
      </c>
      <c r="C1866" s="46"/>
      <c r="D1866" s="46">
        <v>0.663000842754215</v>
      </c>
      <c r="E1866" s="46">
        <v>2.9447264361582199</v>
      </c>
    </row>
    <row r="1867" spans="1:5" x14ac:dyDescent="0.35">
      <c r="A1867" s="47">
        <v>21306.374832150599</v>
      </c>
      <c r="B1867" s="46">
        <v>4.30654570371658</v>
      </c>
      <c r="C1867" s="46"/>
      <c r="D1867" s="46">
        <v>0.66760992212714199</v>
      </c>
      <c r="E1867" s="46">
        <v>2.9456436874402798</v>
      </c>
    </row>
    <row r="1868" spans="1:5" x14ac:dyDescent="0.35">
      <c r="A1868" s="47">
        <v>21309.357421554501</v>
      </c>
      <c r="B1868" s="46">
        <v>4.3063247196252101</v>
      </c>
      <c r="C1868" s="46">
        <v>1.3483197397965401</v>
      </c>
      <c r="D1868" s="46">
        <v>0.67008112156495403</v>
      </c>
      <c r="E1868" s="46">
        <v>2.9461351482876599</v>
      </c>
    </row>
    <row r="1869" spans="1:5" x14ac:dyDescent="0.35">
      <c r="A1869" s="47">
        <v>21311.0650143192</v>
      </c>
      <c r="B1869" s="46">
        <v>4.3061981994032799</v>
      </c>
      <c r="C1869" s="46"/>
      <c r="D1869" s="46">
        <v>0.67149567465716398</v>
      </c>
      <c r="E1869" s="46">
        <v>2.9464163640277099</v>
      </c>
    </row>
    <row r="1870" spans="1:5" x14ac:dyDescent="0.35">
      <c r="A1870" s="47">
        <v>21311.255147448901</v>
      </c>
      <c r="B1870" s="46">
        <v>4.3061841118128301</v>
      </c>
      <c r="C1870" s="46">
        <v>1.92234660895541</v>
      </c>
      <c r="D1870" s="46">
        <v>0.67165316736463598</v>
      </c>
      <c r="E1870" s="46">
        <v>2.9464476691781099</v>
      </c>
    </row>
    <row r="1871" spans="1:5" x14ac:dyDescent="0.35">
      <c r="A1871" s="47">
        <v>21314.013302807602</v>
      </c>
      <c r="B1871" s="46">
        <v>4.3059797485870304</v>
      </c>
      <c r="C1871" s="46">
        <v>2.0725099065647998</v>
      </c>
      <c r="D1871" s="46">
        <v>0.67393756102057001</v>
      </c>
      <c r="E1871" s="46">
        <v>2.9469016372421</v>
      </c>
    </row>
    <row r="1872" spans="1:5" x14ac:dyDescent="0.35">
      <c r="A1872" s="47">
        <v>21317.461427555299</v>
      </c>
      <c r="B1872" s="46">
        <v>4.3057242563230202</v>
      </c>
      <c r="C1872" s="46">
        <v>0.66284857006482201</v>
      </c>
      <c r="D1872" s="46">
        <v>0.67679270670007496</v>
      </c>
      <c r="E1872" s="46">
        <v>2.94746875090047</v>
      </c>
    </row>
    <row r="1873" spans="1:5" x14ac:dyDescent="0.35">
      <c r="A1873" s="47">
        <v>21318.532310999599</v>
      </c>
      <c r="B1873" s="46">
        <v>4.3056449067051599</v>
      </c>
      <c r="C1873" s="46">
        <v>0.66854206650341896</v>
      </c>
      <c r="D1873" s="46">
        <v>0.67767926853073002</v>
      </c>
      <c r="E1873" s="46">
        <v>2.9476447847427898</v>
      </c>
    </row>
    <row r="1874" spans="1:5" x14ac:dyDescent="0.35">
      <c r="A1874" s="47">
        <v>21319.299304722801</v>
      </c>
      <c r="B1874" s="46">
        <v>4.3055880740898704</v>
      </c>
      <c r="C1874" s="46">
        <v>-1.4756189841151099</v>
      </c>
      <c r="D1874" s="46">
        <v>0.67831419953350902</v>
      </c>
      <c r="E1874" s="46">
        <v>2.9477708370442199</v>
      </c>
    </row>
    <row r="1875" spans="1:5" x14ac:dyDescent="0.35">
      <c r="A1875" s="47">
        <v>21328.8482264417</v>
      </c>
      <c r="B1875" s="46">
        <v>4.3048804898369202</v>
      </c>
      <c r="C1875" s="46">
        <v>3.5024423925292401</v>
      </c>
      <c r="D1875" s="46">
        <v>0.68621564680508695</v>
      </c>
      <c r="E1875" s="46">
        <v>2.9493382310320801</v>
      </c>
    </row>
    <row r="1876" spans="1:5" x14ac:dyDescent="0.35">
      <c r="A1876" s="47">
        <v>21331.175437879501</v>
      </c>
      <c r="B1876" s="46">
        <v>4.3047080329865999</v>
      </c>
      <c r="C1876" s="46">
        <v>1.1682378783418399</v>
      </c>
      <c r="D1876" s="46">
        <v>0.68814040098009399</v>
      </c>
      <c r="E1876" s="46">
        <v>2.9497196838579698</v>
      </c>
    </row>
    <row r="1877" spans="1:5" x14ac:dyDescent="0.35">
      <c r="A1877" s="47">
        <v>21334.205915514602</v>
      </c>
      <c r="B1877" s="46">
        <v>4.3044834560773904</v>
      </c>
      <c r="C1877" s="46">
        <v>2.4774118979869102</v>
      </c>
      <c r="D1877" s="46">
        <v>0.69064623875711795</v>
      </c>
      <c r="E1877" s="46">
        <v>2.9502160881830202</v>
      </c>
    </row>
    <row r="1878" spans="1:5" x14ac:dyDescent="0.35">
      <c r="A1878" s="47">
        <v>21335.2636189283</v>
      </c>
      <c r="B1878" s="46">
        <v>4.3044050724938296</v>
      </c>
      <c r="C1878" s="46">
        <v>3.7635413584882902</v>
      </c>
      <c r="D1878" s="46">
        <v>0.69152068039753001</v>
      </c>
      <c r="E1878" s="46">
        <v>2.9503892586634599</v>
      </c>
    </row>
    <row r="1879" spans="1:5" x14ac:dyDescent="0.35">
      <c r="A1879" s="47">
        <v>21336.008396094701</v>
      </c>
      <c r="B1879" s="46">
        <v>4.3043498786377503</v>
      </c>
      <c r="C1879" s="46">
        <v>3.55234628272096</v>
      </c>
      <c r="D1879" s="46">
        <v>0.692136367517592</v>
      </c>
      <c r="E1879" s="46">
        <v>2.9505111692947299</v>
      </c>
    </row>
    <row r="1880" spans="1:5" x14ac:dyDescent="0.35">
      <c r="A1880" s="47">
        <v>21345.457449814199</v>
      </c>
      <c r="B1880" s="46">
        <v>4.3036496002793703</v>
      </c>
      <c r="C1880" s="46">
        <v>4.3292831854387304</v>
      </c>
      <c r="D1880" s="46">
        <v>0.69994422787310995</v>
      </c>
      <c r="E1880" s="46">
        <v>2.9520559467050602</v>
      </c>
    </row>
    <row r="1881" spans="1:5" x14ac:dyDescent="0.35">
      <c r="A1881" s="47">
        <v>21348.369585737299</v>
      </c>
      <c r="B1881" s="46">
        <v>4.3034337682320301</v>
      </c>
      <c r="C1881" s="46">
        <v>1.02904604338159</v>
      </c>
      <c r="D1881" s="46">
        <v>0.70234926531168496</v>
      </c>
      <c r="E1881" s="46">
        <v>2.95253131942972</v>
      </c>
    </row>
    <row r="1882" spans="1:5" x14ac:dyDescent="0.35">
      <c r="A1882" s="47">
        <v>21355.631027832998</v>
      </c>
      <c r="B1882" s="46">
        <v>4.3028955662658701</v>
      </c>
      <c r="C1882" s="46">
        <v>1.25756086692561</v>
      </c>
      <c r="D1882" s="46">
        <v>0.70834354595888505</v>
      </c>
      <c r="E1882" s="46">
        <v>2.9537151868214502</v>
      </c>
    </row>
    <row r="1883" spans="1:5" x14ac:dyDescent="0.35">
      <c r="A1883" s="47">
        <v>21357.236538519901</v>
      </c>
      <c r="B1883" s="46">
        <v>4.3027765650403502</v>
      </c>
      <c r="C1883" s="46">
        <v>2.1466283980341698</v>
      </c>
      <c r="D1883" s="46">
        <v>0.70966835884532797</v>
      </c>
      <c r="E1883" s="46">
        <v>2.95397665490052</v>
      </c>
    </row>
    <row r="1884" spans="1:5" x14ac:dyDescent="0.35">
      <c r="A1884" s="47">
        <v>21357.817987408001</v>
      </c>
      <c r="B1884" s="46">
        <v>4.3027334673802704</v>
      </c>
      <c r="C1884" s="46">
        <v>3.6978756979667602</v>
      </c>
      <c r="D1884" s="46">
        <v>0.71014810318530897</v>
      </c>
      <c r="E1884" s="46">
        <v>2.95407132211208</v>
      </c>
    </row>
    <row r="1885" spans="1:5" x14ac:dyDescent="0.35">
      <c r="A1885" s="47">
        <v>21366.326732768001</v>
      </c>
      <c r="B1885" s="46">
        <v>4.3021027657057802</v>
      </c>
      <c r="C1885" s="46">
        <v>-2.4126919756898202</v>
      </c>
      <c r="D1885" s="46">
        <v>0.71716561473652796</v>
      </c>
      <c r="E1885" s="46">
        <v>2.9554550918125</v>
      </c>
    </row>
    <row r="1886" spans="1:5" x14ac:dyDescent="0.35">
      <c r="A1886" s="47">
        <v>21369.034593784701</v>
      </c>
      <c r="B1886" s="46">
        <v>4.3019020390679303</v>
      </c>
      <c r="C1886" s="46">
        <v>-0.93532188766319901</v>
      </c>
      <c r="D1886" s="46">
        <v>0.71939773931623396</v>
      </c>
      <c r="E1886" s="46">
        <v>2.9558948539443399</v>
      </c>
    </row>
    <row r="1887" spans="1:5" x14ac:dyDescent="0.35">
      <c r="A1887" s="47">
        <v>21369.274260150902</v>
      </c>
      <c r="B1887" s="46">
        <v>4.3018842730109901</v>
      </c>
      <c r="C1887" s="46"/>
      <c r="D1887" s="46">
        <v>0.71959527212125995</v>
      </c>
      <c r="E1887" s="46">
        <v>2.95593376190762</v>
      </c>
    </row>
    <row r="1888" spans="1:5" x14ac:dyDescent="0.35">
      <c r="A1888" s="47">
        <v>21373.2212880683</v>
      </c>
      <c r="B1888" s="46">
        <v>4.3015916814986204</v>
      </c>
      <c r="C1888" s="46">
        <v>4.26986802327181</v>
      </c>
      <c r="D1888" s="46">
        <v>0.72284776739623802</v>
      </c>
      <c r="E1888" s="46">
        <v>2.9565741950217701</v>
      </c>
    </row>
    <row r="1889" spans="1:5" x14ac:dyDescent="0.35">
      <c r="A1889" s="47">
        <v>21376.831326719199</v>
      </c>
      <c r="B1889" s="46">
        <v>4.3013240624260298</v>
      </c>
      <c r="C1889" s="46">
        <v>1.3609510885462599</v>
      </c>
      <c r="D1889" s="46">
        <v>0.72582150442313897</v>
      </c>
      <c r="E1889" s="46">
        <v>2.95715939340701</v>
      </c>
    </row>
    <row r="1890" spans="1:5" x14ac:dyDescent="0.35">
      <c r="A1890" s="47">
        <v>21380.366039631201</v>
      </c>
      <c r="B1890" s="46">
        <v>4.3010620195677696</v>
      </c>
      <c r="C1890" s="46">
        <v>1.3084289164777301</v>
      </c>
      <c r="D1890" s="46">
        <v>0.72873219510111198</v>
      </c>
      <c r="E1890" s="46">
        <v>2.9577318653178999</v>
      </c>
    </row>
    <row r="1891" spans="1:5" x14ac:dyDescent="0.35">
      <c r="A1891" s="47">
        <v>21382.370154151002</v>
      </c>
      <c r="B1891" s="46">
        <v>4.3009134428382803</v>
      </c>
      <c r="C1891" s="46">
        <v>3.6145112720034702</v>
      </c>
      <c r="D1891" s="46">
        <v>0.73038205895238395</v>
      </c>
      <c r="E1891" s="46">
        <v>2.9580562186467199</v>
      </c>
    </row>
    <row r="1892" spans="1:5" x14ac:dyDescent="0.35">
      <c r="A1892" s="47">
        <v>21386.911127715</v>
      </c>
      <c r="B1892" s="46">
        <v>4.3005767846582099</v>
      </c>
      <c r="C1892" s="46">
        <v>3.4793899887145798</v>
      </c>
      <c r="D1892" s="46">
        <v>0.73411916827169299</v>
      </c>
      <c r="E1892" s="46">
        <v>2.95879053663533</v>
      </c>
    </row>
    <row r="1893" spans="1:5" x14ac:dyDescent="0.35">
      <c r="A1893" s="47">
        <v>21390.431281941001</v>
      </c>
      <c r="B1893" s="46">
        <v>4.3003157990090202</v>
      </c>
      <c r="C1893" s="46">
        <v>2.56531237939492</v>
      </c>
      <c r="D1893" s="46">
        <v>0.73701501826147098</v>
      </c>
      <c r="E1893" s="46">
        <v>2.95935919473279</v>
      </c>
    </row>
    <row r="1894" spans="1:5" x14ac:dyDescent="0.35">
      <c r="A1894" s="47">
        <v>21393.814392804699</v>
      </c>
      <c r="B1894" s="46">
        <v>4.3000649665003996</v>
      </c>
      <c r="C1894" s="46">
        <v>1.37467749343483</v>
      </c>
      <c r="D1894" s="46">
        <v>0.73979717363214903</v>
      </c>
      <c r="E1894" s="46">
        <v>2.9599052325269799</v>
      </c>
    </row>
    <row r="1895" spans="1:5" x14ac:dyDescent="0.35">
      <c r="A1895" s="47">
        <v>21395.5357216429</v>
      </c>
      <c r="B1895" s="46">
        <v>4.2999373400138099</v>
      </c>
      <c r="C1895" s="46"/>
      <c r="D1895" s="46">
        <v>0.74121237357298697</v>
      </c>
      <c r="E1895" s="46">
        <v>2.96018287523267</v>
      </c>
    </row>
    <row r="1896" spans="1:5" x14ac:dyDescent="0.35">
      <c r="A1896" s="47">
        <v>21406.386252232998</v>
      </c>
      <c r="B1896" s="46">
        <v>4.2991327935558203</v>
      </c>
      <c r="C1896" s="46">
        <v>3.4742935276253601</v>
      </c>
      <c r="D1896" s="46">
        <v>0.75012749364995202</v>
      </c>
      <c r="E1896" s="46">
        <v>2.96193018670844</v>
      </c>
    </row>
    <row r="1897" spans="1:5" x14ac:dyDescent="0.35">
      <c r="A1897" s="47">
        <v>21406.907727100501</v>
      </c>
      <c r="B1897" s="46">
        <v>4.29909412530131</v>
      </c>
      <c r="C1897" s="46"/>
      <c r="D1897" s="46">
        <v>0.750555702297657</v>
      </c>
      <c r="E1897" s="46">
        <v>2.9620140387791798</v>
      </c>
    </row>
    <row r="1898" spans="1:5" x14ac:dyDescent="0.35">
      <c r="A1898" s="47">
        <v>21406.9753610929</v>
      </c>
      <c r="B1898" s="46">
        <v>4.2990891101123303</v>
      </c>
      <c r="C1898" s="46">
        <v>-1.6250322678731199</v>
      </c>
      <c r="D1898" s="46">
        <v>0.75061123819300501</v>
      </c>
      <c r="E1898" s="46">
        <v>2.9620249133523102</v>
      </c>
    </row>
    <row r="1899" spans="1:5" x14ac:dyDescent="0.35">
      <c r="A1899" s="47">
        <v>21411.1222276349</v>
      </c>
      <c r="B1899" s="46">
        <v>4.29878160654214</v>
      </c>
      <c r="C1899" s="46"/>
      <c r="D1899" s="46">
        <v>0.75401558110300904</v>
      </c>
      <c r="E1899" s="46">
        <v>2.9626913046057402</v>
      </c>
    </row>
    <row r="1900" spans="1:5" x14ac:dyDescent="0.35">
      <c r="A1900" s="47">
        <v>21413.635061815599</v>
      </c>
      <c r="B1900" s="46">
        <v>4.2985952664443197</v>
      </c>
      <c r="C1900" s="46">
        <v>3.6083294203432801</v>
      </c>
      <c r="D1900" s="46">
        <v>0.75607775487441098</v>
      </c>
      <c r="E1900" s="46">
        <v>2.9630947605930298</v>
      </c>
    </row>
    <row r="1901" spans="1:5" x14ac:dyDescent="0.35">
      <c r="A1901" s="47">
        <v>21420.071761402101</v>
      </c>
      <c r="B1901" s="46">
        <v>4.2981179323866403</v>
      </c>
      <c r="C1901" s="46">
        <v>3.4139676146528499</v>
      </c>
      <c r="D1901" s="46">
        <v>0.76135756587758296</v>
      </c>
      <c r="E1901" s="46">
        <v>2.9641270156050901</v>
      </c>
    </row>
    <row r="1902" spans="1:5" x14ac:dyDescent="0.35">
      <c r="A1902" s="47">
        <v>21423.079176532599</v>
      </c>
      <c r="B1902" s="46">
        <v>4.2978948988208598</v>
      </c>
      <c r="C1902" s="46"/>
      <c r="D1902" s="46">
        <v>0.76382319982438396</v>
      </c>
      <c r="E1902" s="46">
        <v>2.9646087174359299</v>
      </c>
    </row>
    <row r="1903" spans="1:5" x14ac:dyDescent="0.35">
      <c r="A1903" s="47">
        <v>21425.088176430101</v>
      </c>
      <c r="B1903" s="46">
        <v>4.2977459057160896</v>
      </c>
      <c r="C1903" s="46">
        <v>3.4865357615786201</v>
      </c>
      <c r="D1903" s="46">
        <v>0.76546983428216897</v>
      </c>
      <c r="E1903" s="46">
        <v>2.96493028894966</v>
      </c>
    </row>
    <row r="1904" spans="1:5" x14ac:dyDescent="0.35">
      <c r="A1904" s="47">
        <v>21427.960587036501</v>
      </c>
      <c r="B1904" s="46">
        <v>4.2975328751363904</v>
      </c>
      <c r="C1904" s="46">
        <v>3.2403114967508801</v>
      </c>
      <c r="D1904" s="46">
        <v>0.76782351901992396</v>
      </c>
      <c r="E1904" s="46">
        <v>2.9653897661287698</v>
      </c>
    </row>
    <row r="1905" spans="1:5" x14ac:dyDescent="0.35">
      <c r="A1905" s="47">
        <v>21428.905881301602</v>
      </c>
      <c r="B1905" s="46">
        <v>4.2974627668045899</v>
      </c>
      <c r="C1905" s="46">
        <v>3.7633217858502999</v>
      </c>
      <c r="D1905" s="46">
        <v>0.76859794160532502</v>
      </c>
      <c r="E1905" s="46">
        <v>2.96554090106115</v>
      </c>
    </row>
    <row r="1906" spans="1:5" x14ac:dyDescent="0.35">
      <c r="A1906" s="47">
        <v>21444.013666983999</v>
      </c>
      <c r="B1906" s="46">
        <v>4.2963422102998701</v>
      </c>
      <c r="C1906" s="46">
        <v>2.5095549361696201</v>
      </c>
      <c r="D1906" s="46">
        <v>0.78096379678621597</v>
      </c>
      <c r="E1906" s="46">
        <v>2.9679511947936299</v>
      </c>
    </row>
    <row r="1907" spans="1:5" x14ac:dyDescent="0.35">
      <c r="A1907" s="47">
        <v>21445.572648418802</v>
      </c>
      <c r="B1907" s="46">
        <v>4.2962265709847403</v>
      </c>
      <c r="C1907" s="46">
        <v>1.67988133863948</v>
      </c>
      <c r="D1907" s="46">
        <v>0.78223863752130096</v>
      </c>
      <c r="E1907" s="46">
        <v>2.9681993594023801</v>
      </c>
    </row>
    <row r="1908" spans="1:5" x14ac:dyDescent="0.35">
      <c r="A1908" s="47">
        <v>21445.660482819199</v>
      </c>
      <c r="B1908" s="46">
        <v>4.2962200557158399</v>
      </c>
      <c r="C1908" s="46">
        <v>-1.6185778668496</v>
      </c>
      <c r="D1908" s="46">
        <v>0.78231045641999497</v>
      </c>
      <c r="E1908" s="46">
        <v>2.9682133381152198</v>
      </c>
    </row>
    <row r="1909" spans="1:5" x14ac:dyDescent="0.35">
      <c r="A1909" s="47">
        <v>21448.9403782265</v>
      </c>
      <c r="B1909" s="46">
        <v>4.2959767601912802</v>
      </c>
      <c r="C1909" s="46">
        <v>3.3788451576231702</v>
      </c>
      <c r="D1909" s="46">
        <v>0.78499178572318895</v>
      </c>
      <c r="E1909" s="46">
        <v>2.9687350913980102</v>
      </c>
    </row>
    <row r="1910" spans="1:5" x14ac:dyDescent="0.35">
      <c r="A1910" s="47">
        <v>21451.909341703798</v>
      </c>
      <c r="B1910" s="46">
        <v>4.2957565228717698</v>
      </c>
      <c r="C1910" s="46"/>
      <c r="D1910" s="46">
        <v>0.78741805206831506</v>
      </c>
      <c r="E1910" s="46">
        <v>2.9692069839223398</v>
      </c>
    </row>
    <row r="1911" spans="1:5" x14ac:dyDescent="0.35">
      <c r="A1911" s="47">
        <v>21456.3132078054</v>
      </c>
      <c r="B1911" s="46">
        <v>4.29542983404908</v>
      </c>
      <c r="C1911" s="46">
        <v>1.23003316247312</v>
      </c>
      <c r="D1911" s="46">
        <v>0.79101539198110804</v>
      </c>
      <c r="E1911" s="46">
        <v>2.9699062427017302</v>
      </c>
    </row>
    <row r="1912" spans="1:5" x14ac:dyDescent="0.35">
      <c r="A1912" s="47">
        <v>21457.549744806402</v>
      </c>
      <c r="B1912" s="46">
        <v>4.2953381026317796</v>
      </c>
      <c r="C1912" s="46">
        <v>-2.8904055758222298</v>
      </c>
      <c r="D1912" s="46">
        <v>0.79202513540473296</v>
      </c>
      <c r="E1912" s="46">
        <v>2.9701024330522698</v>
      </c>
    </row>
    <row r="1913" spans="1:5" x14ac:dyDescent="0.35">
      <c r="A1913" s="47">
        <v>21468.4163689384</v>
      </c>
      <c r="B1913" s="46">
        <v>4.2945319283644201</v>
      </c>
      <c r="C1913" s="46">
        <v>3.0629604054289499</v>
      </c>
      <c r="D1913" s="46">
        <v>0.80089234176433399</v>
      </c>
      <c r="E1913" s="46">
        <v>2.9718236927872201</v>
      </c>
    </row>
    <row r="1914" spans="1:5" x14ac:dyDescent="0.35">
      <c r="A1914" s="47">
        <v>21470.894318631701</v>
      </c>
      <c r="B1914" s="46">
        <v>4.2943480830591296</v>
      </c>
      <c r="C1914" s="46">
        <v>3.6166793572746299</v>
      </c>
      <c r="D1914" s="46">
        <v>0.80291274010653002</v>
      </c>
      <c r="E1914" s="46">
        <v>2.9722154777232102</v>
      </c>
    </row>
    <row r="1915" spans="1:5" x14ac:dyDescent="0.35">
      <c r="A1915" s="47">
        <v>21477.433090458999</v>
      </c>
      <c r="B1915" s="46">
        <v>4.2938629356305604</v>
      </c>
      <c r="C1915" s="46">
        <v>1.73853750621551</v>
      </c>
      <c r="D1915" s="46">
        <v>0.808241206821665</v>
      </c>
      <c r="E1915" s="46">
        <v>2.9732480250480302</v>
      </c>
    </row>
    <row r="1916" spans="1:5" x14ac:dyDescent="0.35">
      <c r="A1916" s="47">
        <v>21481.8070096091</v>
      </c>
      <c r="B1916" s="46">
        <v>4.2935383946561902</v>
      </c>
      <c r="C1916" s="46">
        <v>1.7384502325029401</v>
      </c>
      <c r="D1916" s="46">
        <v>0.81180313623620604</v>
      </c>
      <c r="E1916" s="46">
        <v>2.9739376711957499</v>
      </c>
    </row>
    <row r="1917" spans="1:5" x14ac:dyDescent="0.35">
      <c r="A1917" s="47">
        <v>21487.158008796701</v>
      </c>
      <c r="B1917" s="46">
        <v>4.2931413378354799</v>
      </c>
      <c r="C1917" s="46">
        <v>0.47990902736127999</v>
      </c>
      <c r="D1917" s="46">
        <v>0.81615811962238305</v>
      </c>
      <c r="E1917" s="46">
        <v>2.9747802312552598</v>
      </c>
    </row>
    <row r="1918" spans="1:5" x14ac:dyDescent="0.35">
      <c r="A1918" s="47">
        <v>21487.444022664899</v>
      </c>
      <c r="B1918" s="46">
        <v>4.2931201143895201</v>
      </c>
      <c r="C1918" s="46"/>
      <c r="D1918" s="46">
        <v>0.81639081360735999</v>
      </c>
      <c r="E1918" s="46">
        <v>2.9748252310142398</v>
      </c>
    </row>
    <row r="1919" spans="1:5" x14ac:dyDescent="0.35">
      <c r="A1919" s="47">
        <v>21500.686421294398</v>
      </c>
      <c r="B1919" s="46">
        <v>4.29213741190551</v>
      </c>
      <c r="C1919" s="46"/>
      <c r="D1919" s="46">
        <v>0.82715524653177597</v>
      </c>
      <c r="E1919" s="46">
        <v>2.97690474690374</v>
      </c>
    </row>
    <row r="1920" spans="1:5" x14ac:dyDescent="0.35">
      <c r="A1920" s="47">
        <v>21505.047707931401</v>
      </c>
      <c r="B1920" s="46">
        <v>4.2918137401812997</v>
      </c>
      <c r="C1920" s="46">
        <v>2.56500206395611</v>
      </c>
      <c r="D1920" s="46">
        <v>0.83069641496674296</v>
      </c>
      <c r="E1920" s="46">
        <v>2.97758791367729</v>
      </c>
    </row>
    <row r="1921" spans="1:5" x14ac:dyDescent="0.35">
      <c r="A1921" s="47">
        <v>21505.278072859201</v>
      </c>
      <c r="B1921" s="46">
        <v>4.2917966433516002</v>
      </c>
      <c r="C1921" s="46">
        <v>-0.31665523243453703</v>
      </c>
      <c r="D1921" s="46">
        <v>0.83088340488746004</v>
      </c>
      <c r="E1921" s="46">
        <v>2.97762397521858</v>
      </c>
    </row>
    <row r="1922" spans="1:5" x14ac:dyDescent="0.35">
      <c r="A1922" s="47">
        <v>21512.895388475001</v>
      </c>
      <c r="B1922" s="46">
        <v>4.2912312941761996</v>
      </c>
      <c r="C1922" s="46">
        <v>3.6117916315438801</v>
      </c>
      <c r="D1922" s="46">
        <v>0.83706327714015905</v>
      </c>
      <c r="E1922" s="46">
        <v>2.9788150593191101</v>
      </c>
    </row>
    <row r="1923" spans="1:5" x14ac:dyDescent="0.35">
      <c r="A1923" s="47">
        <v>21513.338972671401</v>
      </c>
      <c r="B1923" s="46">
        <v>4.29119837060653</v>
      </c>
      <c r="C1923" s="46">
        <v>2.6848595964336099</v>
      </c>
      <c r="D1923" s="46">
        <v>0.837422961736911</v>
      </c>
      <c r="E1923" s="46">
        <v>2.9788843403528298</v>
      </c>
    </row>
    <row r="1924" spans="1:5" x14ac:dyDescent="0.35">
      <c r="A1924" s="47">
        <v>21516.955200210301</v>
      </c>
      <c r="B1924" s="46">
        <v>4.2909299630742899</v>
      </c>
      <c r="C1924" s="46">
        <v>-0.214784974509619</v>
      </c>
      <c r="D1924" s="46">
        <v>0.84035442089124501</v>
      </c>
      <c r="E1924" s="46">
        <v>2.9794488095512701</v>
      </c>
    </row>
    <row r="1925" spans="1:5" x14ac:dyDescent="0.35">
      <c r="A1925" s="47">
        <v>21518.526085274199</v>
      </c>
      <c r="B1925" s="46">
        <v>4.2908133643711102</v>
      </c>
      <c r="C1925" s="46">
        <v>3.6697651493123402</v>
      </c>
      <c r="D1925" s="46">
        <v>0.84162740081850296</v>
      </c>
      <c r="E1925" s="46">
        <v>2.9796938309555099</v>
      </c>
    </row>
    <row r="1926" spans="1:5" x14ac:dyDescent="0.35">
      <c r="A1926" s="47">
        <v>21519.801811693</v>
      </c>
      <c r="B1926" s="46">
        <v>4.2907186725318001</v>
      </c>
      <c r="C1926" s="46"/>
      <c r="D1926" s="46">
        <v>0.84266099839497499</v>
      </c>
      <c r="E1926" s="46">
        <v>2.9798927326641298</v>
      </c>
    </row>
    <row r="1927" spans="1:5" x14ac:dyDescent="0.35">
      <c r="A1927" s="47">
        <v>21521.152408381498</v>
      </c>
      <c r="B1927" s="46">
        <v>4.2906184221717201</v>
      </c>
      <c r="C1927" s="46">
        <v>1.4322618966689</v>
      </c>
      <c r="D1927" s="46">
        <v>0.84375506211669704</v>
      </c>
      <c r="E1927" s="46">
        <v>2.9801032275762802</v>
      </c>
    </row>
    <row r="1928" spans="1:5" x14ac:dyDescent="0.35">
      <c r="A1928" s="47">
        <v>21528.370561490199</v>
      </c>
      <c r="B1928" s="46">
        <v>4.2900826211462197</v>
      </c>
      <c r="C1928" s="46">
        <v>2.71125276796176</v>
      </c>
      <c r="D1928" s="46">
        <v>0.84959879180514897</v>
      </c>
      <c r="E1928" s="46">
        <v>2.98122680223742</v>
      </c>
    </row>
    <row r="1929" spans="1:5" x14ac:dyDescent="0.35">
      <c r="A1929" s="47">
        <v>21528.9073826655</v>
      </c>
      <c r="B1929" s="46">
        <v>4.29004277166454</v>
      </c>
      <c r="C1929" s="46">
        <v>-4.1172822689238098</v>
      </c>
      <c r="D1929" s="46">
        <v>0.85003316529188</v>
      </c>
      <c r="E1929" s="46">
        <v>2.98131026930254</v>
      </c>
    </row>
    <row r="1930" spans="1:5" x14ac:dyDescent="0.35">
      <c r="A1930" s="47">
        <v>21532.338931710201</v>
      </c>
      <c r="B1930" s="46">
        <v>4.2897880351250803</v>
      </c>
      <c r="C1930" s="46">
        <v>3.6597756040824998</v>
      </c>
      <c r="D1930" s="46">
        <v>0.85280907356234703</v>
      </c>
      <c r="E1930" s="46">
        <v>2.9818435108355001</v>
      </c>
    </row>
    <row r="1931" spans="1:5" x14ac:dyDescent="0.35">
      <c r="A1931" s="47">
        <v>21534.3669106698</v>
      </c>
      <c r="B1931" s="46">
        <v>4.2896374869505598</v>
      </c>
      <c r="C1931" s="46">
        <v>4.8964616828262297</v>
      </c>
      <c r="D1931" s="46">
        <v>0.85444896187455899</v>
      </c>
      <c r="E1931" s="46">
        <v>2.98215839452627</v>
      </c>
    </row>
    <row r="1932" spans="1:5" x14ac:dyDescent="0.35">
      <c r="A1932" s="47">
        <v>21542.1644591566</v>
      </c>
      <c r="B1932" s="46">
        <v>4.2890586049947803</v>
      </c>
      <c r="C1932" s="46">
        <v>3.3393971961165998</v>
      </c>
      <c r="D1932" s="46">
        <v>0.86074998377186895</v>
      </c>
      <c r="E1932" s="46">
        <v>2.9833673706880202</v>
      </c>
    </row>
    <row r="1933" spans="1:5" x14ac:dyDescent="0.35">
      <c r="A1933" s="47">
        <v>21547.254732318601</v>
      </c>
      <c r="B1933" s="46">
        <v>4.2886806856041799</v>
      </c>
      <c r="C1933" s="46"/>
      <c r="D1933" s="46">
        <v>0.86485958089877801</v>
      </c>
      <c r="E1933" s="46">
        <v>2.9841550948890401</v>
      </c>
    </row>
    <row r="1934" spans="1:5" x14ac:dyDescent="0.35">
      <c r="A1934" s="47">
        <v>21552.486196444301</v>
      </c>
      <c r="B1934" s="46">
        <v>4.2882922649016004</v>
      </c>
      <c r="C1934" s="46">
        <v>0.26105096697952601</v>
      </c>
      <c r="D1934" s="46">
        <v>0.869080056955161</v>
      </c>
      <c r="E1934" s="46">
        <v>2.98496342848656</v>
      </c>
    </row>
    <row r="1935" spans="1:5" x14ac:dyDescent="0.35">
      <c r="A1935" s="47">
        <v>21553.617573771098</v>
      </c>
      <c r="B1935" s="46">
        <v>4.2882082609753196</v>
      </c>
      <c r="C1935" s="46">
        <v>2.98513807621466</v>
      </c>
      <c r="D1935" s="46">
        <v>0.86999237634825199</v>
      </c>
      <c r="E1935" s="46">
        <v>2.98513807621466</v>
      </c>
    </row>
    <row r="1936" spans="1:5" x14ac:dyDescent="0.35">
      <c r="A1936" s="47">
        <v>21562.1292028754</v>
      </c>
      <c r="B1936" s="46">
        <v>4.2875762500831103</v>
      </c>
      <c r="C1936" s="46"/>
      <c r="D1936" s="46">
        <v>0.87685117416479397</v>
      </c>
      <c r="E1936" s="46">
        <v>2.9864500983303199</v>
      </c>
    </row>
    <row r="1937" spans="1:5" x14ac:dyDescent="0.35">
      <c r="A1937" s="47">
        <v>21566.3027276662</v>
      </c>
      <c r="B1937" s="46">
        <v>4.2872663362677601</v>
      </c>
      <c r="C1937" s="46"/>
      <c r="D1937" s="46">
        <v>0.880211137706289</v>
      </c>
      <c r="E1937" s="46">
        <v>2.9870921985508301</v>
      </c>
    </row>
    <row r="1938" spans="1:5" x14ac:dyDescent="0.35">
      <c r="A1938" s="47">
        <v>21567.251642552001</v>
      </c>
      <c r="B1938" s="46">
        <v>4.2871958708947604</v>
      </c>
      <c r="C1938" s="46"/>
      <c r="D1938" s="46">
        <v>0.880974787694081</v>
      </c>
      <c r="E1938" s="46">
        <v>2.9872380769662001</v>
      </c>
    </row>
    <row r="1939" spans="1:5" x14ac:dyDescent="0.35">
      <c r="A1939" s="47">
        <v>21568.737487967301</v>
      </c>
      <c r="B1939" s="46">
        <v>4.28708553237621</v>
      </c>
      <c r="C1939" s="46">
        <v>2.9293915187711399E-2</v>
      </c>
      <c r="D1939" s="46">
        <v>0.88217032246154703</v>
      </c>
      <c r="E1939" s="46">
        <v>2.9874664145302199</v>
      </c>
    </row>
    <row r="1940" spans="1:5" x14ac:dyDescent="0.35">
      <c r="A1940" s="47">
        <v>21575.433481340999</v>
      </c>
      <c r="B1940" s="46">
        <v>4.28658827017001</v>
      </c>
      <c r="C1940" s="46">
        <v>-1.6355598123275601</v>
      </c>
      <c r="D1940" s="46">
        <v>0.88755473398156304</v>
      </c>
      <c r="E1940" s="46">
        <v>2.9884941455349598</v>
      </c>
    </row>
    <row r="1941" spans="1:5" x14ac:dyDescent="0.35">
      <c r="A1941" s="47">
        <v>21579.265280354299</v>
      </c>
      <c r="B1941" s="46">
        <v>4.28630369632568</v>
      </c>
      <c r="C1941" s="46">
        <v>3.3939982758800298</v>
      </c>
      <c r="D1941" s="46">
        <v>0.89063353665883804</v>
      </c>
      <c r="E1941" s="46">
        <v>2.9890813244882599</v>
      </c>
    </row>
    <row r="1942" spans="1:5" x14ac:dyDescent="0.35">
      <c r="A1942" s="47">
        <v>21587.715717776598</v>
      </c>
      <c r="B1942" s="46">
        <v>4.2856760759860499</v>
      </c>
      <c r="C1942" s="46"/>
      <c r="D1942" s="46">
        <v>0.89741700926958601</v>
      </c>
      <c r="E1942" s="46">
        <v>2.9903738212636699</v>
      </c>
    </row>
    <row r="1943" spans="1:5" x14ac:dyDescent="0.35">
      <c r="A1943" s="47">
        <v>21588.884992642801</v>
      </c>
      <c r="B1943" s="46">
        <v>4.2855892290484503</v>
      </c>
      <c r="C1943" s="46">
        <v>3.3407467777244002</v>
      </c>
      <c r="D1943" s="46">
        <v>0.89835493526195898</v>
      </c>
      <c r="E1943" s="46">
        <v>2.9905523975240902</v>
      </c>
    </row>
    <row r="1944" spans="1:5" x14ac:dyDescent="0.35">
      <c r="A1944" s="47">
        <v>21592.532179859802</v>
      </c>
      <c r="B1944" s="46">
        <v>4.2853183309039302</v>
      </c>
      <c r="C1944" s="46">
        <v>-1.6166086430850299</v>
      </c>
      <c r="D1944" s="46">
        <v>0.90127941094490105</v>
      </c>
      <c r="E1944" s="46">
        <v>2.9911089958314299</v>
      </c>
    </row>
    <row r="1945" spans="1:5" x14ac:dyDescent="0.35">
      <c r="A1945" s="47">
        <v>21600.520353888602</v>
      </c>
      <c r="B1945" s="46">
        <v>4.2847249686663602</v>
      </c>
      <c r="C1945" s="46">
        <v>3.6820184709742199</v>
      </c>
      <c r="D1945" s="46">
        <v>0.90767886633589501</v>
      </c>
      <c r="E1945" s="46">
        <v>2.9923258744671601</v>
      </c>
    </row>
    <row r="1946" spans="1:5" x14ac:dyDescent="0.35">
      <c r="A1946" s="47">
        <v>21603.566552253102</v>
      </c>
      <c r="B1946" s="46">
        <v>4.2844986846970903</v>
      </c>
      <c r="C1946" s="46"/>
      <c r="D1946" s="46">
        <v>0.91011710464553397</v>
      </c>
      <c r="E1946" s="46">
        <v>2.9927891194771301</v>
      </c>
    </row>
    <row r="1947" spans="1:5" x14ac:dyDescent="0.35">
      <c r="A1947" s="47">
        <v>21604.504514749999</v>
      </c>
      <c r="B1947" s="46">
        <v>4.2844290076901403</v>
      </c>
      <c r="C1947" s="46">
        <v>3.69043742904827</v>
      </c>
      <c r="D1947" s="46">
        <v>0.91086763132192705</v>
      </c>
      <c r="E1947" s="46">
        <v>2.9929316694926098</v>
      </c>
    </row>
    <row r="1948" spans="1:5" x14ac:dyDescent="0.35">
      <c r="A1948" s="47">
        <v>21609.710439684801</v>
      </c>
      <c r="B1948" s="46">
        <v>4.2840422714236199</v>
      </c>
      <c r="C1948" s="46">
        <v>3.4911587314339099</v>
      </c>
      <c r="D1948" s="46">
        <v>0.91503119916840303</v>
      </c>
      <c r="E1948" s="46">
        <v>2.9937220951142698</v>
      </c>
    </row>
    <row r="1949" spans="1:5" x14ac:dyDescent="0.35">
      <c r="A1949" s="47">
        <v>21621.487992518301</v>
      </c>
      <c r="B1949" s="46">
        <v>4.28316727135251</v>
      </c>
      <c r="C1949" s="46">
        <v>3.56520061216361</v>
      </c>
      <c r="D1949" s="46">
        <v>0.92443769448459701</v>
      </c>
      <c r="E1949" s="46">
        <v>2.99550551812851</v>
      </c>
    </row>
    <row r="1950" spans="1:5" x14ac:dyDescent="0.35">
      <c r="A1950" s="47">
        <v>21624.881398039401</v>
      </c>
      <c r="B1950" s="46">
        <v>4.2829151433367603</v>
      </c>
      <c r="C1950" s="46">
        <v>3.6512610926091802</v>
      </c>
      <c r="D1950" s="46">
        <v>0.92714458337041195</v>
      </c>
      <c r="E1950" s="46">
        <v>2.9960181297181601</v>
      </c>
    </row>
    <row r="1951" spans="1:5" x14ac:dyDescent="0.35">
      <c r="A1951" s="47">
        <v>21625.1065402725</v>
      </c>
      <c r="B1951" s="46">
        <v>4.2828984151046701</v>
      </c>
      <c r="C1951" s="46">
        <v>2.92035129191621</v>
      </c>
      <c r="D1951" s="46">
        <v>0.92732412373918405</v>
      </c>
      <c r="E1951" s="46">
        <v>2.9960521203170498</v>
      </c>
    </row>
    <row r="1952" spans="1:5" x14ac:dyDescent="0.35">
      <c r="A1952" s="47">
        <v>21625.789473067402</v>
      </c>
      <c r="B1952" s="46">
        <v>4.2828476724730997</v>
      </c>
      <c r="C1952" s="46"/>
      <c r="D1952" s="46">
        <v>0.92786868974435299</v>
      </c>
      <c r="E1952" s="46">
        <v>2.9961552103779501</v>
      </c>
    </row>
    <row r="1953" spans="1:5" x14ac:dyDescent="0.35">
      <c r="A1953" s="47">
        <v>21626.919266733799</v>
      </c>
      <c r="B1953" s="46">
        <v>4.2827637268547898</v>
      </c>
      <c r="C1953" s="46">
        <v>-2.5641463473511599</v>
      </c>
      <c r="D1953" s="46">
        <v>0.92876944450876298</v>
      </c>
      <c r="E1953" s="46">
        <v>2.9963257055485899</v>
      </c>
    </row>
    <row r="1954" spans="1:5" x14ac:dyDescent="0.35">
      <c r="A1954" s="47">
        <v>21632.361646819001</v>
      </c>
      <c r="B1954" s="46">
        <v>4.2823593355138803</v>
      </c>
      <c r="C1954" s="46"/>
      <c r="D1954" s="46">
        <v>0.93310614250170998</v>
      </c>
      <c r="E1954" s="46">
        <v>2.9971461410313398</v>
      </c>
    </row>
    <row r="1955" spans="1:5" x14ac:dyDescent="0.35">
      <c r="A1955" s="47">
        <v>21640.071243336901</v>
      </c>
      <c r="B1955" s="46">
        <v>4.2817864433385502</v>
      </c>
      <c r="C1955" s="46">
        <v>3.6802365078166099</v>
      </c>
      <c r="D1955" s="46">
        <v>0.93924268042958303</v>
      </c>
      <c r="E1955" s="46">
        <v>2.998305900129</v>
      </c>
    </row>
    <row r="1956" spans="1:5" x14ac:dyDescent="0.35">
      <c r="A1956" s="47">
        <v>21655.423037011598</v>
      </c>
      <c r="B1956" s="46">
        <v>4.2806455364407796</v>
      </c>
      <c r="C1956" s="46"/>
      <c r="D1956" s="46">
        <v>0.95143812973850805</v>
      </c>
      <c r="E1956" s="46">
        <v>3.0006066474992799</v>
      </c>
    </row>
    <row r="1957" spans="1:5" x14ac:dyDescent="0.35">
      <c r="A1957" s="47">
        <v>21657.653819164501</v>
      </c>
      <c r="B1957" s="46">
        <v>4.2804797357128797</v>
      </c>
      <c r="C1957" s="46">
        <v>2.8003826137595902</v>
      </c>
      <c r="D1957" s="46">
        <v>0.95320756905814696</v>
      </c>
      <c r="E1957" s="46">
        <v>3.0009400098175298</v>
      </c>
    </row>
    <row r="1958" spans="1:5" x14ac:dyDescent="0.35">
      <c r="A1958" s="47">
        <v>21660.692398676601</v>
      </c>
      <c r="B1958" s="46">
        <v>4.2802538902505098</v>
      </c>
      <c r="C1958" s="46">
        <v>3.6465548281232598</v>
      </c>
      <c r="D1958" s="46">
        <v>0.95561663654973295</v>
      </c>
      <c r="E1958" s="46">
        <v>3.0013936932590699</v>
      </c>
    </row>
    <row r="1959" spans="1:5" x14ac:dyDescent="0.35">
      <c r="A1959" s="47">
        <v>21662.1214337696</v>
      </c>
      <c r="B1959" s="46">
        <v>4.2801476734012303</v>
      </c>
      <c r="C1959" s="46">
        <v>4.6518550482340402</v>
      </c>
      <c r="D1959" s="46">
        <v>0.95674916965545098</v>
      </c>
      <c r="E1959" s="46">
        <v>3.0016069019341698</v>
      </c>
    </row>
    <row r="1960" spans="1:5" x14ac:dyDescent="0.35">
      <c r="A1960" s="47">
        <v>21669.421288207101</v>
      </c>
      <c r="B1960" s="46">
        <v>4.2796050683551297</v>
      </c>
      <c r="C1960" s="46">
        <v>3.7198326704897902</v>
      </c>
      <c r="D1960" s="46">
        <v>0.96252995964788102</v>
      </c>
      <c r="E1960" s="46">
        <v>3.0026944491331999</v>
      </c>
    </row>
    <row r="1961" spans="1:5" x14ac:dyDescent="0.35">
      <c r="A1961" s="47">
        <v>21688.209613043</v>
      </c>
      <c r="B1961" s="46">
        <v>4.2782083298539204</v>
      </c>
      <c r="C1961" s="46"/>
      <c r="D1961" s="46">
        <v>0.97737373104373504</v>
      </c>
      <c r="E1961" s="46">
        <v>3.0054813981377202</v>
      </c>
    </row>
    <row r="1962" spans="1:5" x14ac:dyDescent="0.35">
      <c r="A1962" s="47">
        <v>21691.221405135599</v>
      </c>
      <c r="B1962" s="46">
        <v>4.2779844060389101</v>
      </c>
      <c r="C1962" s="46">
        <v>3.2445888537563099</v>
      </c>
      <c r="D1962" s="46">
        <v>0.97974847787874797</v>
      </c>
      <c r="E1962" s="46">
        <v>3.0059265093639098</v>
      </c>
    </row>
    <row r="1963" spans="1:5" x14ac:dyDescent="0.35">
      <c r="A1963" s="47">
        <v>21697.455566274901</v>
      </c>
      <c r="B1963" s="46">
        <v>4.27752088025587</v>
      </c>
      <c r="C1963" s="46">
        <v>2.9747339540499498</v>
      </c>
      <c r="D1963" s="46">
        <v>0.98465979962334405</v>
      </c>
      <c r="E1963" s="46">
        <v>3.00684640493205</v>
      </c>
    </row>
    <row r="1964" spans="1:5" x14ac:dyDescent="0.35">
      <c r="A1964" s="47">
        <v>21700.022219794599</v>
      </c>
      <c r="B1964" s="46">
        <v>4.2773300343932599</v>
      </c>
      <c r="C1964" s="46"/>
      <c r="D1964" s="46">
        <v>0.98668017107294403</v>
      </c>
      <c r="E1964" s="46">
        <v>3.0072245644707598</v>
      </c>
    </row>
    <row r="1965" spans="1:5" x14ac:dyDescent="0.35">
      <c r="A1965" s="47">
        <v>21701.3288573438</v>
      </c>
      <c r="B1965" s="46">
        <v>4.2772328762303804</v>
      </c>
      <c r="C1965" s="46">
        <v>3.4545088717408099</v>
      </c>
      <c r="D1965" s="46">
        <v>0.98770833273552205</v>
      </c>
      <c r="E1965" s="46">
        <v>3.0074169510675399</v>
      </c>
    </row>
    <row r="1966" spans="1:5" x14ac:dyDescent="0.35">
      <c r="A1966" s="47">
        <v>21705.140145943598</v>
      </c>
      <c r="B1966" s="46">
        <v>4.27694947126776</v>
      </c>
      <c r="C1966" s="46">
        <v>2.9426399006142501</v>
      </c>
      <c r="D1966" s="46">
        <v>0.99070589952689503</v>
      </c>
      <c r="E1966" s="46">
        <v>3.0079776244256702</v>
      </c>
    </row>
    <row r="1967" spans="1:5" x14ac:dyDescent="0.35">
      <c r="A1967" s="47">
        <v>21705.891442183402</v>
      </c>
      <c r="B1967" s="46">
        <v>4.2768936040486798</v>
      </c>
      <c r="C1967" s="46">
        <v>4.29253753600576</v>
      </c>
      <c r="D1967" s="46">
        <v>0.99129653714626398</v>
      </c>
      <c r="E1967" s="46">
        <v>3.0080880598583501</v>
      </c>
    </row>
    <row r="1968" spans="1:5" x14ac:dyDescent="0.35">
      <c r="A1968" s="47">
        <v>21706.193558636201</v>
      </c>
      <c r="B1968" s="46">
        <v>4.276871138213</v>
      </c>
      <c r="C1968" s="46">
        <v>2.6013894877191301</v>
      </c>
      <c r="D1968" s="46">
        <v>0.99153402475089203</v>
      </c>
      <c r="E1968" s="46">
        <v>3.0081324608619902</v>
      </c>
    </row>
    <row r="1969" spans="1:5" x14ac:dyDescent="0.35">
      <c r="A1969" s="47">
        <v>21711.8778221141</v>
      </c>
      <c r="B1969" s="46">
        <v>4.2764484347113303</v>
      </c>
      <c r="C1969" s="46">
        <v>0.14589412175221</v>
      </c>
      <c r="D1969" s="46">
        <v>0.99599976769869702</v>
      </c>
      <c r="E1969" s="46">
        <v>3.00896699455103</v>
      </c>
    </row>
    <row r="1970" spans="1:5" x14ac:dyDescent="0.35">
      <c r="A1970" s="47">
        <v>21713.766835334201</v>
      </c>
      <c r="B1970" s="46">
        <v>4.2763079549773897</v>
      </c>
      <c r="C1970" s="46">
        <v>-0.56034609776913802</v>
      </c>
      <c r="D1970" s="46">
        <v>0.997482765851471</v>
      </c>
      <c r="E1970" s="46">
        <v>3.00924396627825</v>
      </c>
    </row>
    <row r="1971" spans="1:5" x14ac:dyDescent="0.35">
      <c r="A1971" s="47">
        <v>21717.244094513098</v>
      </c>
      <c r="B1971" s="46">
        <v>4.2760493553849299</v>
      </c>
      <c r="C1971" s="46"/>
      <c r="D1971" s="46">
        <v>1.0002112343649601</v>
      </c>
      <c r="E1971" s="46">
        <v>3.0097533356589801</v>
      </c>
    </row>
    <row r="1972" spans="1:5" x14ac:dyDescent="0.35">
      <c r="A1972" s="47">
        <v>21720.4304754201</v>
      </c>
      <c r="B1972" s="46">
        <v>4.2758123798519003</v>
      </c>
      <c r="C1972" s="46">
        <v>-3.5307263484136802</v>
      </c>
      <c r="D1972" s="46">
        <v>1.0027098559024601</v>
      </c>
      <c r="E1972" s="46">
        <v>3.0102195542600101</v>
      </c>
    </row>
    <row r="1973" spans="1:5" x14ac:dyDescent="0.35">
      <c r="A1973" s="47">
        <v>21728.762877918802</v>
      </c>
      <c r="B1973" s="46">
        <v>4.2751926503977398</v>
      </c>
      <c r="C1973" s="46">
        <v>4.7104695694146104</v>
      </c>
      <c r="D1973" s="46">
        <v>1.00923645246355</v>
      </c>
      <c r="E1973" s="46">
        <v>3.0114362646967301</v>
      </c>
    </row>
    <row r="1974" spans="1:5" x14ac:dyDescent="0.35">
      <c r="A1974" s="47">
        <v>21729.9065567211</v>
      </c>
      <c r="B1974" s="46">
        <v>4.2751075841111801</v>
      </c>
      <c r="C1974" s="46">
        <v>-2.1816966364981898</v>
      </c>
      <c r="D1974" s="46">
        <v>1.01013144168199</v>
      </c>
      <c r="E1974" s="46">
        <v>3.0116029887309699</v>
      </c>
    </row>
    <row r="1975" spans="1:5" x14ac:dyDescent="0.35">
      <c r="A1975" s="47">
        <v>21731.2989485613</v>
      </c>
      <c r="B1975" s="46">
        <v>4.2750040172915202</v>
      </c>
      <c r="C1975" s="46">
        <v>3.12815681152026</v>
      </c>
      <c r="D1975" s="46">
        <v>1.011220790074</v>
      </c>
      <c r="E1975" s="46">
        <v>3.0118058791506002</v>
      </c>
    </row>
    <row r="1976" spans="1:5" x14ac:dyDescent="0.35">
      <c r="A1976" s="47">
        <v>21731.777134441902</v>
      </c>
      <c r="B1976" s="46">
        <v>4.2749684492317197</v>
      </c>
      <c r="C1976" s="46"/>
      <c r="D1976" s="46">
        <v>1.0115948334681999</v>
      </c>
      <c r="E1976" s="46">
        <v>3.0118755343497301</v>
      </c>
    </row>
    <row r="1977" spans="1:5" x14ac:dyDescent="0.35">
      <c r="A1977" s="47">
        <v>21739.3967535435</v>
      </c>
      <c r="B1977" s="46">
        <v>4.2744016684073003</v>
      </c>
      <c r="C1977" s="46">
        <v>1.1620280253088899</v>
      </c>
      <c r="D1977" s="46">
        <v>1.01755022231485</v>
      </c>
      <c r="E1977" s="46">
        <v>3.0129838618222999</v>
      </c>
    </row>
    <row r="1978" spans="1:5" x14ac:dyDescent="0.35">
      <c r="A1978" s="47">
        <v>21747.5879380529</v>
      </c>
      <c r="B1978" s="46">
        <v>4.2737923213078002</v>
      </c>
      <c r="C1978" s="46">
        <v>-3.2601497948084299</v>
      </c>
      <c r="D1978" s="46">
        <v>1.0239422328847401</v>
      </c>
      <c r="E1978" s="46">
        <v>3.0141719831702098</v>
      </c>
    </row>
    <row r="1979" spans="1:5" x14ac:dyDescent="0.35">
      <c r="A1979" s="47">
        <v>21750.865658799401</v>
      </c>
      <c r="B1979" s="46">
        <v>4.2735484749302204</v>
      </c>
      <c r="C1979" s="46">
        <v>3.3059801893091199</v>
      </c>
      <c r="D1979" s="46">
        <v>1.0264970513826801</v>
      </c>
      <c r="E1979" s="46">
        <v>3.01464643827476</v>
      </c>
    </row>
    <row r="1980" spans="1:5" x14ac:dyDescent="0.35">
      <c r="A1980" s="47">
        <v>21751.0777172985</v>
      </c>
      <c r="B1980" s="46">
        <v>4.2735326985244697</v>
      </c>
      <c r="C1980" s="46"/>
      <c r="D1980" s="46">
        <v>1.02666228176603</v>
      </c>
      <c r="E1980" s="46">
        <v>3.0146771148446301</v>
      </c>
    </row>
    <row r="1981" spans="1:5" x14ac:dyDescent="0.35">
      <c r="A1981" s="47">
        <v>21754.847328402899</v>
      </c>
      <c r="B1981" s="46">
        <v>4.2732522468082799</v>
      </c>
      <c r="C1981" s="46">
        <v>1.3128279499347</v>
      </c>
      <c r="D1981" s="46">
        <v>1.0295982717845</v>
      </c>
      <c r="E1981" s="46">
        <v>3.0152220396988998</v>
      </c>
    </row>
    <row r="1982" spans="1:5" x14ac:dyDescent="0.35">
      <c r="A1982" s="47">
        <v>21755.3114011652</v>
      </c>
      <c r="B1982" s="46">
        <v>4.2732177199238404</v>
      </c>
      <c r="C1982" s="46">
        <v>-0.59362723502196502</v>
      </c>
      <c r="D1982" s="46">
        <v>1.02995956208522</v>
      </c>
      <c r="E1982" s="46">
        <v>3.01528907366112</v>
      </c>
    </row>
    <row r="1983" spans="1:5" x14ac:dyDescent="0.35">
      <c r="A1983" s="47">
        <v>21756.274259447498</v>
      </c>
      <c r="B1983" s="46">
        <v>4.2731460829924304</v>
      </c>
      <c r="C1983" s="46">
        <v>2.60415749037384</v>
      </c>
      <c r="D1983" s="46">
        <v>1.0307090577606</v>
      </c>
      <c r="E1983" s="46">
        <v>3.0154281199385</v>
      </c>
    </row>
    <row r="1984" spans="1:5" x14ac:dyDescent="0.35">
      <c r="A1984" s="47">
        <v>21761.855823125999</v>
      </c>
      <c r="B1984" s="46">
        <v>4.2727307986029501</v>
      </c>
      <c r="C1984" s="46">
        <v>-4.1239271768159096</v>
      </c>
      <c r="D1984" s="46">
        <v>1.0350508651875201</v>
      </c>
      <c r="E1984" s="46">
        <v>3.0162331998691698</v>
      </c>
    </row>
    <row r="1985" spans="1:5" x14ac:dyDescent="0.35">
      <c r="A1985" s="47">
        <v>21775.978437122099</v>
      </c>
      <c r="B1985" s="46">
        <v>4.2716799249445501</v>
      </c>
      <c r="C1985" s="46"/>
      <c r="D1985" s="46">
        <v>1.0460141596816701</v>
      </c>
      <c r="E1985" s="46">
        <v>3.0182629436545398</v>
      </c>
    </row>
    <row r="1986" spans="1:5" x14ac:dyDescent="0.35">
      <c r="A1986" s="47">
        <v>21778.834695049201</v>
      </c>
      <c r="B1986" s="46">
        <v>4.2714673694293097</v>
      </c>
      <c r="C1986" s="46"/>
      <c r="D1986" s="46">
        <v>1.0482275019796099</v>
      </c>
      <c r="E1986" s="46">
        <v>3.0186721776190102</v>
      </c>
    </row>
    <row r="1987" spans="1:5" x14ac:dyDescent="0.35">
      <c r="A1987" s="47">
        <v>21780.134729481098</v>
      </c>
      <c r="B1987" s="46">
        <v>4.2713706219804601</v>
      </c>
      <c r="C1987" s="46"/>
      <c r="D1987" s="46">
        <v>1.0492344675565199</v>
      </c>
      <c r="E1987" s="46">
        <v>3.0188582990524302</v>
      </c>
    </row>
    <row r="1988" spans="1:5" x14ac:dyDescent="0.35">
      <c r="A1988" s="47">
        <v>21788.209128018101</v>
      </c>
      <c r="B1988" s="46">
        <v>4.2707697017820703</v>
      </c>
      <c r="C1988" s="46">
        <v>-1.78463173814017</v>
      </c>
      <c r="D1988" s="46">
        <v>1.0554823907672399</v>
      </c>
      <c r="E1988" s="46">
        <v>3.0200122799521099</v>
      </c>
    </row>
    <row r="1989" spans="1:5" x14ac:dyDescent="0.35">
      <c r="A1989" s="47">
        <v>21788.313720989601</v>
      </c>
      <c r="B1989" s="46">
        <v>4.2707619173253404</v>
      </c>
      <c r="C1989" s="46">
        <v>3.23177014570566</v>
      </c>
      <c r="D1989" s="46">
        <v>1.0555632532770201</v>
      </c>
      <c r="E1989" s="46">
        <v>3.0200272055467901</v>
      </c>
    </row>
    <row r="1990" spans="1:5" x14ac:dyDescent="0.35">
      <c r="A1990" s="47">
        <v>21792.486444738799</v>
      </c>
      <c r="B1990" s="46">
        <v>4.27045135018873</v>
      </c>
      <c r="C1990" s="46">
        <v>1.6862054889459599</v>
      </c>
      <c r="D1990" s="46">
        <v>1.0587877654953799</v>
      </c>
      <c r="E1990" s="46">
        <v>3.0206221861274201</v>
      </c>
    </row>
    <row r="1991" spans="1:5" x14ac:dyDescent="0.35">
      <c r="A1991" s="47">
        <v>21800.498424940899</v>
      </c>
      <c r="B1991" s="46">
        <v>4.2698549957652103</v>
      </c>
      <c r="C1991" s="46">
        <v>-0.929378189639118</v>
      </c>
      <c r="D1991" s="46">
        <v>1.06497092025826</v>
      </c>
      <c r="E1991" s="46">
        <v>3.0217619992326701</v>
      </c>
    </row>
    <row r="1992" spans="1:5" x14ac:dyDescent="0.35">
      <c r="A1992" s="47">
        <v>21804.0091515719</v>
      </c>
      <c r="B1992" s="46">
        <v>4.2695936660338596</v>
      </c>
      <c r="C1992" s="46">
        <v>1.2123273295382699</v>
      </c>
      <c r="D1992" s="46">
        <v>1.0676768717392899</v>
      </c>
      <c r="E1992" s="46">
        <v>3.02226036745936</v>
      </c>
    </row>
    <row r="1993" spans="1:5" x14ac:dyDescent="0.35">
      <c r="A1993" s="47">
        <v>21811.766690112399</v>
      </c>
      <c r="B1993" s="46">
        <v>4.2690161786866501</v>
      </c>
      <c r="C1993" s="46">
        <v>3.6681635609655299</v>
      </c>
      <c r="D1993" s="46">
        <v>1.07364869233632</v>
      </c>
      <c r="E1993" s="46">
        <v>3.02335925264941</v>
      </c>
    </row>
    <row r="1994" spans="1:5" x14ac:dyDescent="0.35">
      <c r="A1994" s="47">
        <v>21815.773157039199</v>
      </c>
      <c r="B1994" s="46">
        <v>4.2687179097204302</v>
      </c>
      <c r="C1994" s="46">
        <v>-0.66565321374644204</v>
      </c>
      <c r="D1994" s="46">
        <v>1.0767288724625701</v>
      </c>
      <c r="E1994" s="46">
        <v>3.0239255172990398</v>
      </c>
    </row>
    <row r="1995" spans="1:5" x14ac:dyDescent="0.35">
      <c r="A1995" s="47">
        <v>21819.584346486699</v>
      </c>
      <c r="B1995" s="46">
        <v>4.2684341663732397</v>
      </c>
      <c r="C1995" s="46">
        <v>3.32141069373619</v>
      </c>
      <c r="D1995" s="46">
        <v>1.07965635700101</v>
      </c>
      <c r="E1995" s="46">
        <v>3.0244633787731301</v>
      </c>
    </row>
    <row r="1996" spans="1:5" x14ac:dyDescent="0.35">
      <c r="A1996" s="47">
        <v>21820.5050889212</v>
      </c>
      <c r="B1996" s="46">
        <v>4.2683656152442699</v>
      </c>
      <c r="C1996" s="46">
        <v>-0.65917704776479202</v>
      </c>
      <c r="D1996" s="46">
        <v>1.08036322926569</v>
      </c>
      <c r="E1996" s="46">
        <v>3.0245932026992</v>
      </c>
    </row>
    <row r="1997" spans="1:5" x14ac:dyDescent="0.35">
      <c r="A1997" s="47">
        <v>21827.3127661447</v>
      </c>
      <c r="B1997" s="46">
        <v>4.2678587483732402</v>
      </c>
      <c r="C1997" s="46">
        <v>-3.3054757709217002</v>
      </c>
      <c r="D1997" s="46">
        <v>1.0855850496803301</v>
      </c>
      <c r="E1997" s="46">
        <v>3.0255516561271301</v>
      </c>
    </row>
    <row r="1998" spans="1:5" x14ac:dyDescent="0.35">
      <c r="A1998" s="47">
        <v>21829.393636104702</v>
      </c>
      <c r="B1998" s="46">
        <v>4.2677038092111701</v>
      </c>
      <c r="C1998" s="46"/>
      <c r="D1998" s="46">
        <v>1.0871795658765899</v>
      </c>
      <c r="E1998" s="46">
        <v>3.0258441206612701</v>
      </c>
    </row>
    <row r="1999" spans="1:5" x14ac:dyDescent="0.35">
      <c r="A1999" s="47">
        <v>21831.5041339993</v>
      </c>
      <c r="B1999" s="46">
        <v>4.26754666034393</v>
      </c>
      <c r="C1999" s="46">
        <v>2.0942463327979102</v>
      </c>
      <c r="D1999" s="46">
        <v>1.0887960105241401</v>
      </c>
      <c r="E1999" s="46">
        <v>3.0261405091347102</v>
      </c>
    </row>
    <row r="2000" spans="1:5" x14ac:dyDescent="0.35">
      <c r="A2000" s="47">
        <v>21838.337289280498</v>
      </c>
      <c r="B2000" s="46">
        <v>4.2670378345131397</v>
      </c>
      <c r="C2000" s="46">
        <v>1.9834539927074699</v>
      </c>
      <c r="D2000" s="46">
        <v>1.09402419474779</v>
      </c>
      <c r="E2000" s="46">
        <v>3.0270984624712298</v>
      </c>
    </row>
    <row r="2001" spans="1:5" x14ac:dyDescent="0.35">
      <c r="A2001" s="47">
        <v>21838.795628085001</v>
      </c>
      <c r="B2001" s="46">
        <v>4.2670037032729704</v>
      </c>
      <c r="C2001" s="46">
        <v>1.5068684173193101</v>
      </c>
      <c r="D2001" s="46">
        <v>1.0943745838804499</v>
      </c>
      <c r="E2001" s="46">
        <v>3.0271626267782699</v>
      </c>
    </row>
    <row r="2002" spans="1:5" x14ac:dyDescent="0.35">
      <c r="A2002" s="47">
        <v>21838.855117475599</v>
      </c>
      <c r="B2002" s="46">
        <v>4.2669992732476096</v>
      </c>
      <c r="C2002" s="46">
        <v>3.6414817513767699</v>
      </c>
      <c r="D2002" s="46">
        <v>1.0944200593789499</v>
      </c>
      <c r="E2002" s="46">
        <v>3.0271709540464</v>
      </c>
    </row>
    <row r="2003" spans="1:5" x14ac:dyDescent="0.35">
      <c r="A2003" s="47">
        <v>21839.067992194199</v>
      </c>
      <c r="B2003" s="46">
        <v>4.2669834209785096</v>
      </c>
      <c r="C2003" s="46">
        <v>3.5372993698611399</v>
      </c>
      <c r="D2003" s="46">
        <v>1.0945827821488501</v>
      </c>
      <c r="E2003" s="46">
        <v>3.0272007504635599</v>
      </c>
    </row>
    <row r="2004" spans="1:5" x14ac:dyDescent="0.35">
      <c r="A2004" s="47">
        <v>21840.3257436739</v>
      </c>
      <c r="B2004" s="46">
        <v>4.26688975848014</v>
      </c>
      <c r="C2004" s="46">
        <v>-0.31629715535405101</v>
      </c>
      <c r="D2004" s="46">
        <v>1.09554405131767</v>
      </c>
      <c r="E2004" s="46">
        <v>3.0273767494532202</v>
      </c>
    </row>
    <row r="2005" spans="1:5" x14ac:dyDescent="0.35">
      <c r="A2005" s="47">
        <v>21850.6695672243</v>
      </c>
      <c r="B2005" s="46">
        <v>4.2661194226738104</v>
      </c>
      <c r="C2005" s="46">
        <v>3.7874176677791902</v>
      </c>
      <c r="D2005" s="46">
        <v>1.10343889956684</v>
      </c>
      <c r="E2005" s="46">
        <v>3.02882089163435</v>
      </c>
    </row>
    <row r="2006" spans="1:5" x14ac:dyDescent="0.35">
      <c r="A2006" s="47">
        <v>21852.3738954195</v>
      </c>
      <c r="B2006" s="46">
        <v>4.2659924876585498</v>
      </c>
      <c r="C2006" s="46">
        <v>4.21136270709626</v>
      </c>
      <c r="D2006" s="46">
        <v>1.1047378773625001</v>
      </c>
      <c r="E2006" s="46">
        <v>3.0290582763555398</v>
      </c>
    </row>
    <row r="2007" spans="1:5" x14ac:dyDescent="0.35">
      <c r="A2007" s="47">
        <v>21857.421883024599</v>
      </c>
      <c r="B2007" s="46">
        <v>4.2656165092355902</v>
      </c>
      <c r="C2007" s="46"/>
      <c r="D2007" s="46">
        <v>1.1085822001982699</v>
      </c>
      <c r="E2007" s="46">
        <v>3.0297604395894702</v>
      </c>
    </row>
    <row r="2008" spans="1:5" x14ac:dyDescent="0.35">
      <c r="A2008" s="47">
        <v>21862.908017322701</v>
      </c>
      <c r="B2008" s="46">
        <v>4.2652078731025398</v>
      </c>
      <c r="C2008" s="46">
        <v>3.59880774907093</v>
      </c>
      <c r="D2008" s="46">
        <v>1.11275496218271</v>
      </c>
      <c r="E2008" s="46">
        <v>3.0305219542573298</v>
      </c>
    </row>
    <row r="2009" spans="1:5" x14ac:dyDescent="0.35">
      <c r="A2009" s="47">
        <v>21877.7548364592</v>
      </c>
      <c r="B2009" s="46">
        <v>4.2641018771037498</v>
      </c>
      <c r="C2009" s="46">
        <v>2.9267666055115198</v>
      </c>
      <c r="D2009" s="46">
        <v>1.1240198641396999</v>
      </c>
      <c r="E2009" s="46">
        <v>3.0325744358778999</v>
      </c>
    </row>
    <row r="2010" spans="1:5" x14ac:dyDescent="0.35">
      <c r="A2010" s="47">
        <v>21878.623287419901</v>
      </c>
      <c r="B2010" s="46">
        <v>4.2640371771343704</v>
      </c>
      <c r="C2010" s="46"/>
      <c r="D2010" s="46">
        <v>1.1246775356321299</v>
      </c>
      <c r="E2010" s="46">
        <v>3.0326941143672199</v>
      </c>
    </row>
    <row r="2011" spans="1:5" x14ac:dyDescent="0.35">
      <c r="A2011" s="47">
        <v>21880.8222424462</v>
      </c>
      <c r="B2011" s="46">
        <v>4.2638733511872298</v>
      </c>
      <c r="C2011" s="46">
        <v>2.6236962414730902</v>
      </c>
      <c r="D2011" s="46">
        <v>1.1263421617460601</v>
      </c>
      <c r="E2011" s="46">
        <v>3.0329969572595998</v>
      </c>
    </row>
    <row r="2012" spans="1:5" x14ac:dyDescent="0.35">
      <c r="A2012" s="47">
        <v>21889.439964184701</v>
      </c>
      <c r="B2012" s="46">
        <v>4.2632312765151399</v>
      </c>
      <c r="C2012" s="46">
        <v>-5.9515489048400601E-2</v>
      </c>
      <c r="D2012" s="46">
        <v>1.1328571508951699</v>
      </c>
      <c r="E2012" s="46">
        <v>3.0341811950692201</v>
      </c>
    </row>
    <row r="2013" spans="1:5" x14ac:dyDescent="0.35">
      <c r="A2013" s="47">
        <v>21890.6134196967</v>
      </c>
      <c r="B2013" s="46">
        <v>4.2631438417901899</v>
      </c>
      <c r="C2013" s="46">
        <v>-0.22277869183462401</v>
      </c>
      <c r="D2013" s="46">
        <v>1.13374320569098</v>
      </c>
      <c r="E2013" s="46">
        <v>3.0343421281588201</v>
      </c>
    </row>
    <row r="2014" spans="1:5" x14ac:dyDescent="0.35">
      <c r="A2014" s="47">
        <v>21898.662669001002</v>
      </c>
      <c r="B2014" s="46">
        <v>4.2625440567799497</v>
      </c>
      <c r="C2014" s="46">
        <v>2.6581906591586399</v>
      </c>
      <c r="D2014" s="46">
        <v>1.1398140448115599</v>
      </c>
      <c r="E2014" s="46">
        <v>3.03544395301823</v>
      </c>
    </row>
    <row r="2015" spans="1:5" x14ac:dyDescent="0.35">
      <c r="A2015" s="47">
        <v>21899.327112727598</v>
      </c>
      <c r="B2015" s="46">
        <v>4.2624945436801296</v>
      </c>
      <c r="C2015" s="46">
        <v>3.3929461367859601</v>
      </c>
      <c r="D2015" s="46">
        <v>1.1403146280280601</v>
      </c>
      <c r="E2015" s="46">
        <v>3.0355347426836201</v>
      </c>
    </row>
    <row r="2016" spans="1:5" x14ac:dyDescent="0.35">
      <c r="A2016" s="47">
        <v>21902.119038738299</v>
      </c>
      <c r="B2016" s="46">
        <v>4.2622864904639899</v>
      </c>
      <c r="C2016" s="46">
        <v>3.7265077537612399</v>
      </c>
      <c r="D2016" s="46">
        <v>1.1424171111052199</v>
      </c>
      <c r="E2016" s="46">
        <v>3.0359159595539098</v>
      </c>
    </row>
    <row r="2017" spans="1:5" x14ac:dyDescent="0.35">
      <c r="A2017" s="47">
        <v>21903.548588633799</v>
      </c>
      <c r="B2017" s="46">
        <v>4.26217995839027</v>
      </c>
      <c r="C2017" s="46">
        <v>4.1746460713217601</v>
      </c>
      <c r="D2017" s="46">
        <v>1.1434930707206901</v>
      </c>
      <c r="E2017" s="46">
        <v>3.0361109836496998</v>
      </c>
    </row>
    <row r="2018" spans="1:5" x14ac:dyDescent="0.35">
      <c r="A2018" s="47">
        <v>21905.896526264802</v>
      </c>
      <c r="B2018" s="46">
        <v>4.2620049829657098</v>
      </c>
      <c r="C2018" s="46">
        <v>-1.7098596260852299</v>
      </c>
      <c r="D2018" s="46">
        <v>1.14525941371845</v>
      </c>
      <c r="E2018" s="46">
        <v>3.0364310466513902</v>
      </c>
    </row>
    <row r="2019" spans="1:5" x14ac:dyDescent="0.35">
      <c r="A2019" s="47">
        <v>21907.5769632911</v>
      </c>
      <c r="B2019" s="46">
        <v>4.26187974880356</v>
      </c>
      <c r="C2019" s="46">
        <v>-2.3817264492143102</v>
      </c>
      <c r="D2019" s="46">
        <v>1.14652295132684</v>
      </c>
      <c r="E2019" s="46">
        <v>3.0366599266789902</v>
      </c>
    </row>
    <row r="2020" spans="1:5" x14ac:dyDescent="0.35">
      <c r="A2020" s="47">
        <v>21912.685730061501</v>
      </c>
      <c r="B2020" s="46">
        <v>4.2614990042920002</v>
      </c>
      <c r="C2020" s="46">
        <v>4.2739786943202001</v>
      </c>
      <c r="D2020" s="46">
        <v>1.15036095511555</v>
      </c>
      <c r="E2020" s="46">
        <v>3.0373547715218301</v>
      </c>
    </row>
    <row r="2021" spans="1:5" x14ac:dyDescent="0.35">
      <c r="A2021" s="47">
        <v>21915.0269682746</v>
      </c>
      <c r="B2021" s="46">
        <v>4.2613245097424297</v>
      </c>
      <c r="C2021" s="46">
        <v>3.2614588285058099</v>
      </c>
      <c r="D2021" s="46">
        <v>1.15211814984938</v>
      </c>
      <c r="E2021" s="46">
        <v>3.0376727089406601</v>
      </c>
    </row>
    <row r="2022" spans="1:5" x14ac:dyDescent="0.35">
      <c r="A2022" s="47">
        <v>21920.117241436601</v>
      </c>
      <c r="B2022" s="46">
        <v>4.26094511087397</v>
      </c>
      <c r="C2022" s="46">
        <v>1.24813810598403</v>
      </c>
      <c r="D2022" s="46">
        <v>1.1559349468976201</v>
      </c>
      <c r="E2022" s="46">
        <v>3.0383628860572802</v>
      </c>
    </row>
    <row r="2023" spans="1:5" x14ac:dyDescent="0.35">
      <c r="A2023" s="47">
        <v>21920.117241436601</v>
      </c>
      <c r="B2023" s="46">
        <v>4.26094511087397</v>
      </c>
      <c r="C2023" s="46">
        <v>2.75726783812966</v>
      </c>
      <c r="D2023" s="46">
        <v>1.1559349468976201</v>
      </c>
      <c r="E2023" s="46">
        <v>3.0383628860572802</v>
      </c>
    </row>
    <row r="2024" spans="1:5" x14ac:dyDescent="0.35">
      <c r="A2024" s="47">
        <v>21925.793403519001</v>
      </c>
      <c r="B2024" s="46">
        <v>4.2605220168857798</v>
      </c>
      <c r="C2024" s="46"/>
      <c r="D2024" s="46">
        <v>1.1601851142303601</v>
      </c>
      <c r="E2024" s="46">
        <v>3.0391307600317901</v>
      </c>
    </row>
    <row r="2025" spans="1:5" x14ac:dyDescent="0.35">
      <c r="A2025" s="47">
        <v>21930.1122156028</v>
      </c>
      <c r="B2025" s="46">
        <v>4.2602000793476797</v>
      </c>
      <c r="C2025" s="46">
        <v>-2.64441460654447</v>
      </c>
      <c r="D2025" s="46">
        <v>1.1634147119176901</v>
      </c>
      <c r="E2025" s="46">
        <v>3.0397137771220999</v>
      </c>
    </row>
    <row r="2026" spans="1:5" x14ac:dyDescent="0.35">
      <c r="A2026" s="47">
        <v>21930.297787760701</v>
      </c>
      <c r="B2026" s="46">
        <v>4.2601862458651798</v>
      </c>
      <c r="C2026" s="46">
        <v>3.47936848447881</v>
      </c>
      <c r="D2026" s="46">
        <v>1.16355340032705</v>
      </c>
      <c r="E2026" s="46">
        <v>3.0397388044587799</v>
      </c>
    </row>
    <row r="2027" spans="1:5" x14ac:dyDescent="0.35">
      <c r="A2027" s="47">
        <v>21941.750902375199</v>
      </c>
      <c r="B2027" s="46">
        <v>4.2593324150184202</v>
      </c>
      <c r="C2027" s="46">
        <v>3.8876956266610501</v>
      </c>
      <c r="D2027" s="46">
        <v>1.17209979554046</v>
      </c>
      <c r="E2027" s="46">
        <v>3.0412796102378898</v>
      </c>
    </row>
    <row r="2028" spans="1:5" x14ac:dyDescent="0.35">
      <c r="A2028" s="47">
        <v>21943.361966831999</v>
      </c>
      <c r="B2028" s="46">
        <v>4.2592123008146903</v>
      </c>
      <c r="C2028" s="46">
        <v>1.74706461047396</v>
      </c>
      <c r="D2028" s="46">
        <v>1.17329989622816</v>
      </c>
      <c r="E2028" s="46">
        <v>3.04149574356431</v>
      </c>
    </row>
    <row r="2029" spans="1:5" x14ac:dyDescent="0.35">
      <c r="A2029" s="47">
        <v>21968.833013481799</v>
      </c>
      <c r="B2029" s="46">
        <v>4.2573129834118104</v>
      </c>
      <c r="C2029" s="46"/>
      <c r="D2029" s="46">
        <v>1.19220423383258</v>
      </c>
      <c r="E2029" s="46">
        <v>3.04489284258685</v>
      </c>
    </row>
    <row r="2030" spans="1:5" x14ac:dyDescent="0.35">
      <c r="A2030" s="47">
        <v>21970.609107706601</v>
      </c>
      <c r="B2030" s="46">
        <v>4.2571805227807902</v>
      </c>
      <c r="C2030" s="46">
        <v>2.5176014514227698</v>
      </c>
      <c r="D2030" s="46">
        <v>1.1935175177978401</v>
      </c>
      <c r="E2030" s="46">
        <v>3.0451283131131999</v>
      </c>
    </row>
    <row r="2031" spans="1:5" x14ac:dyDescent="0.35">
      <c r="A2031" s="47">
        <v>21971.019973056798</v>
      </c>
      <c r="B2031" s="46">
        <v>4.2571498801545502</v>
      </c>
      <c r="C2031" s="46">
        <v>3.3173826760692</v>
      </c>
      <c r="D2031" s="46">
        <v>1.193821228744</v>
      </c>
      <c r="E2031" s="46">
        <v>3.0451827584217099</v>
      </c>
    </row>
    <row r="2032" spans="1:5" x14ac:dyDescent="0.35">
      <c r="A2032" s="47">
        <v>21975.0999394475</v>
      </c>
      <c r="B2032" s="46">
        <v>4.2568455852605096</v>
      </c>
      <c r="C2032" s="46">
        <v>0.428619114608142</v>
      </c>
      <c r="D2032" s="46">
        <v>1.1968352501812201</v>
      </c>
      <c r="E2032" s="46">
        <v>3.0457228735451198</v>
      </c>
    </row>
    <row r="2033" spans="1:5" x14ac:dyDescent="0.35">
      <c r="A2033" s="47">
        <v>21975.5169250129</v>
      </c>
      <c r="B2033" s="46">
        <v>4.2568144845193396</v>
      </c>
      <c r="C2033" s="46"/>
      <c r="D2033" s="46">
        <v>1.197143099784</v>
      </c>
      <c r="E2033" s="46">
        <v>3.0457780200768401</v>
      </c>
    </row>
    <row r="2034" spans="1:5" x14ac:dyDescent="0.35">
      <c r="A2034" s="47">
        <v>21977.561903012302</v>
      </c>
      <c r="B2034" s="46">
        <v>4.2566619582190803</v>
      </c>
      <c r="C2034" s="46">
        <v>3.71510917994862</v>
      </c>
      <c r="D2034" s="46">
        <v>1.19865233454502</v>
      </c>
      <c r="E2034" s="46">
        <v>3.0460483216398599</v>
      </c>
    </row>
    <row r="2035" spans="1:5" x14ac:dyDescent="0.35">
      <c r="A2035" s="47">
        <v>21985.018224252399</v>
      </c>
      <c r="B2035" s="46">
        <v>4.2561057910324704</v>
      </c>
      <c r="C2035" s="46">
        <v>3.7146808283834698</v>
      </c>
      <c r="D2035" s="46">
        <v>1.2041479164714399</v>
      </c>
      <c r="E2035" s="46">
        <v>3.0470318029438901</v>
      </c>
    </row>
    <row r="2036" spans="1:5" x14ac:dyDescent="0.35">
      <c r="A2036" s="47">
        <v>21985.788939600599</v>
      </c>
      <c r="B2036" s="46">
        <v>4.2560483005246796</v>
      </c>
      <c r="C2036" s="46"/>
      <c r="D2036" s="46">
        <v>1.20471530333219</v>
      </c>
      <c r="E2036" s="46">
        <v>3.0471332728612199</v>
      </c>
    </row>
    <row r="2037" spans="1:5" x14ac:dyDescent="0.35">
      <c r="A2037" s="47">
        <v>21987.338492866998</v>
      </c>
      <c r="B2037" s="46">
        <v>4.2559327120087502</v>
      </c>
      <c r="C2037" s="46"/>
      <c r="D2037" s="46">
        <v>1.20585568206019</v>
      </c>
      <c r="E2037" s="46">
        <v>3.0473371760681598</v>
      </c>
    </row>
    <row r="2038" spans="1:5" x14ac:dyDescent="0.35">
      <c r="A2038" s="47">
        <v>21991.344394161199</v>
      </c>
      <c r="B2038" s="46">
        <v>4.2556338828990601</v>
      </c>
      <c r="C2038" s="46">
        <v>-2.0565278989228202</v>
      </c>
      <c r="D2038" s="46">
        <v>1.2088014621457399</v>
      </c>
      <c r="E2038" s="46">
        <v>3.0478636492037099</v>
      </c>
    </row>
    <row r="2039" spans="1:5" x14ac:dyDescent="0.35">
      <c r="A2039" s="47">
        <v>21995.1987705764</v>
      </c>
      <c r="B2039" s="46">
        <v>4.2553463435405101</v>
      </c>
      <c r="C2039" s="46">
        <v>-1.7249073307988301</v>
      </c>
      <c r="D2039" s="46">
        <v>1.2116326427180999</v>
      </c>
      <c r="E2039" s="46">
        <v>3.04836931253997</v>
      </c>
    </row>
    <row r="2040" spans="1:5" x14ac:dyDescent="0.35">
      <c r="A2040" s="47">
        <v>21996.134496602699</v>
      </c>
      <c r="B2040" s="46">
        <v>4.2552765356676199</v>
      </c>
      <c r="C2040" s="46">
        <v>-1.41487349816835</v>
      </c>
      <c r="D2040" s="46">
        <v>1.2123194967398501</v>
      </c>
      <c r="E2040" s="46">
        <v>3.04849193959013</v>
      </c>
    </row>
    <row r="2041" spans="1:5" x14ac:dyDescent="0.35">
      <c r="A2041" s="47">
        <v>21997.638684105499</v>
      </c>
      <c r="B2041" s="46">
        <v>4.2551643172717197</v>
      </c>
      <c r="C2041" s="46">
        <v>4.5331376378414001</v>
      </c>
      <c r="D2041" s="46">
        <v>1.2134232339143201</v>
      </c>
      <c r="E2041" s="46">
        <v>3.0486889548276399</v>
      </c>
    </row>
    <row r="2042" spans="1:5" x14ac:dyDescent="0.35">
      <c r="A2042" s="47">
        <v>22001.621738966001</v>
      </c>
      <c r="B2042" s="46">
        <v>4.2548671556347202</v>
      </c>
      <c r="C2042" s="46">
        <v>-0.13810725948786301</v>
      </c>
      <c r="D2042" s="46">
        <v>1.21634359876383</v>
      </c>
      <c r="E2042" s="46">
        <v>3.0492099982531098</v>
      </c>
    </row>
    <row r="2043" spans="1:5" x14ac:dyDescent="0.35">
      <c r="A2043" s="47">
        <v>22007.827875936899</v>
      </c>
      <c r="B2043" s="46">
        <v>4.2544041091929596</v>
      </c>
      <c r="C2043" s="46">
        <v>-0.32781994982558099</v>
      </c>
      <c r="D2043" s="46">
        <v>1.22088722175856</v>
      </c>
      <c r="E2043" s="46">
        <v>3.0500199742176601</v>
      </c>
    </row>
    <row r="2044" spans="1:5" x14ac:dyDescent="0.35">
      <c r="A2044" s="47">
        <v>22015.5744337412</v>
      </c>
      <c r="B2044" s="46">
        <v>4.2538260814468201</v>
      </c>
      <c r="C2044" s="46"/>
      <c r="D2044" s="46">
        <v>1.22654709435345</v>
      </c>
      <c r="E2044" s="46">
        <v>3.0510277707312201</v>
      </c>
    </row>
    <row r="2045" spans="1:5" x14ac:dyDescent="0.35">
      <c r="A2045" s="47">
        <v>22034.6483875821</v>
      </c>
      <c r="B2045" s="46">
        <v>4.2524026006274003</v>
      </c>
      <c r="C2045" s="46">
        <v>3.2720293825</v>
      </c>
      <c r="D2045" s="46">
        <v>1.2404279875914801</v>
      </c>
      <c r="E2045" s="46">
        <v>3.0534938782566701</v>
      </c>
    </row>
    <row r="2046" spans="1:5" x14ac:dyDescent="0.35">
      <c r="A2046" s="47">
        <v>22038.4660924536</v>
      </c>
      <c r="B2046" s="46">
        <v>4.2521176470472399</v>
      </c>
      <c r="C2046" s="46">
        <v>3.6509979057683899</v>
      </c>
      <c r="D2046" s="46">
        <v>1.2431967754609901</v>
      </c>
      <c r="E2046" s="46">
        <v>3.0539848429590601</v>
      </c>
    </row>
    <row r="2047" spans="1:5" x14ac:dyDescent="0.35">
      <c r="A2047" s="47">
        <v>22047.047524203499</v>
      </c>
      <c r="B2047" s="46">
        <v>4.25147707990602</v>
      </c>
      <c r="C2047" s="46"/>
      <c r="D2047" s="46">
        <v>1.2494087541339201</v>
      </c>
      <c r="E2047" s="46">
        <v>3.05508520975006</v>
      </c>
    </row>
    <row r="2048" spans="1:5" x14ac:dyDescent="0.35">
      <c r="A2048" s="47">
        <v>22056.737994118001</v>
      </c>
      <c r="B2048" s="46">
        <v>4.2507536461853404</v>
      </c>
      <c r="C2048" s="46"/>
      <c r="D2048" s="46">
        <v>1.2564039435396299</v>
      </c>
      <c r="E2048" s="46">
        <v>3.0563224018641502</v>
      </c>
    </row>
    <row r="2049" spans="1:5" x14ac:dyDescent="0.35">
      <c r="A2049" s="47">
        <v>22058.462691839199</v>
      </c>
      <c r="B2049" s="46">
        <v>4.2506248812502401</v>
      </c>
      <c r="C2049" s="46"/>
      <c r="D2049" s="46">
        <v>1.2576467446120601</v>
      </c>
      <c r="E2049" s="46">
        <v>3.05654199531098</v>
      </c>
    </row>
    <row r="2050" spans="1:5" x14ac:dyDescent="0.35">
      <c r="A2050" s="47">
        <v>22063.5119093336</v>
      </c>
      <c r="B2050" s="46">
        <v>4.2502478937285701</v>
      </c>
      <c r="C2050" s="46">
        <v>3.7284767330631801</v>
      </c>
      <c r="D2050" s="46">
        <v>1.2612813320790699</v>
      </c>
      <c r="E2050" s="46">
        <v>3.0571838301708398</v>
      </c>
    </row>
    <row r="2051" spans="1:5" x14ac:dyDescent="0.35">
      <c r="A2051" s="47">
        <v>22073.147324109799</v>
      </c>
      <c r="B2051" s="46">
        <v>4.2495284231695098</v>
      </c>
      <c r="C2051" s="46">
        <v>4.0443897852344</v>
      </c>
      <c r="D2051" s="46">
        <v>1.2682012777406</v>
      </c>
      <c r="E2051" s="46">
        <v>3.0584043042909199</v>
      </c>
    </row>
    <row r="2052" spans="1:5" x14ac:dyDescent="0.35">
      <c r="A2052" s="47">
        <v>22073.4119959768</v>
      </c>
      <c r="B2052" s="46">
        <v>4.2495086590609104</v>
      </c>
      <c r="C2052" s="46"/>
      <c r="D2052" s="46">
        <v>1.26839106288853</v>
      </c>
      <c r="E2052" s="46">
        <v>3.0584377485340299</v>
      </c>
    </row>
    <row r="2053" spans="1:5" x14ac:dyDescent="0.35">
      <c r="A2053" s="47">
        <v>22077.236733204001</v>
      </c>
      <c r="B2053" s="46">
        <v>4.2492230433034699</v>
      </c>
      <c r="C2053" s="46">
        <v>-0.75332633419855599</v>
      </c>
      <c r="D2053" s="46">
        <v>1.27113184519667</v>
      </c>
      <c r="E2053" s="46">
        <v>3.0589205649461602</v>
      </c>
    </row>
    <row r="2054" spans="1:5" x14ac:dyDescent="0.35">
      <c r="A2054" s="47">
        <v>22080.140519447199</v>
      </c>
      <c r="B2054" s="46">
        <v>4.24900619126743</v>
      </c>
      <c r="C2054" s="46">
        <v>2.5268376321405199</v>
      </c>
      <c r="D2054" s="46">
        <v>1.27321045515344</v>
      </c>
      <c r="E2054" s="46">
        <v>3.0592865224046402</v>
      </c>
    </row>
    <row r="2055" spans="1:5" x14ac:dyDescent="0.35">
      <c r="A2055" s="47">
        <v>22080.796552407101</v>
      </c>
      <c r="B2055" s="46">
        <v>4.2489571982471803</v>
      </c>
      <c r="C2055" s="46">
        <v>-4.2029985490949899</v>
      </c>
      <c r="D2055" s="46">
        <v>1.27367979503645</v>
      </c>
      <c r="E2055" s="46">
        <v>3.0593691286146898</v>
      </c>
    </row>
    <row r="2056" spans="1:5" x14ac:dyDescent="0.35">
      <c r="A2056" s="47">
        <v>22085.273191074499</v>
      </c>
      <c r="B2056" s="46">
        <v>4.2486228688320802</v>
      </c>
      <c r="C2056" s="46"/>
      <c r="D2056" s="46">
        <v>1.27687984834046</v>
      </c>
      <c r="E2056" s="46">
        <v>3.0599321066471101</v>
      </c>
    </row>
    <row r="2057" spans="1:5" x14ac:dyDescent="0.35">
      <c r="A2057" s="47">
        <v>22088.2753442863</v>
      </c>
      <c r="B2057" s="46">
        <v>4.2483986480751001</v>
      </c>
      <c r="C2057" s="46">
        <v>3.16834811700588</v>
      </c>
      <c r="D2057" s="46">
        <v>1.27902331406527</v>
      </c>
      <c r="E2057" s="46">
        <v>3.0603089596913802</v>
      </c>
    </row>
    <row r="2058" spans="1:5" x14ac:dyDescent="0.35">
      <c r="A2058" s="47">
        <v>22099.866900392699</v>
      </c>
      <c r="B2058" s="46">
        <v>4.2475328339636098</v>
      </c>
      <c r="C2058" s="46">
        <v>-0.58553465664480397</v>
      </c>
      <c r="D2058" s="46">
        <v>1.2872798909666101</v>
      </c>
      <c r="E2058" s="46">
        <v>3.0617587671873201</v>
      </c>
    </row>
    <row r="2059" spans="1:5" x14ac:dyDescent="0.35">
      <c r="A2059" s="47">
        <v>22106.437388801402</v>
      </c>
      <c r="B2059" s="46">
        <v>4.24704200468598</v>
      </c>
      <c r="C2059" s="46">
        <v>-1.76187431766143</v>
      </c>
      <c r="D2059" s="46">
        <v>1.29194614203891</v>
      </c>
      <c r="E2059" s="46">
        <v>3.0625768495706098</v>
      </c>
    </row>
    <row r="2060" spans="1:5" x14ac:dyDescent="0.35">
      <c r="A2060" s="47">
        <v>22119.511230372402</v>
      </c>
      <c r="B2060" s="46">
        <v>4.2460652393333396</v>
      </c>
      <c r="C2060" s="46">
        <v>3.0837671858350699</v>
      </c>
      <c r="D2060" s="46">
        <v>1.3012008576805001</v>
      </c>
      <c r="E2060" s="46">
        <v>3.06419661422147</v>
      </c>
    </row>
    <row r="2061" spans="1:5" x14ac:dyDescent="0.35">
      <c r="A2061" s="47">
        <v>22121.140641051701</v>
      </c>
      <c r="B2061" s="46">
        <v>4.2459434923239003</v>
      </c>
      <c r="C2061" s="46">
        <v>3.2576329392399699</v>
      </c>
      <c r="D2061" s="46">
        <v>1.30235145886034</v>
      </c>
      <c r="E2061" s="46">
        <v>3.0643977350608802</v>
      </c>
    </row>
    <row r="2062" spans="1:5" x14ac:dyDescent="0.35">
      <c r="A2062" s="47">
        <v>22128.453947817001</v>
      </c>
      <c r="B2062" s="46">
        <v>4.2453970222519501</v>
      </c>
      <c r="C2062" s="46">
        <v>-1.6825855121028099</v>
      </c>
      <c r="D2062" s="46">
        <v>1.3075079509638801</v>
      </c>
      <c r="E2062" s="46">
        <v>3.0652983668212599</v>
      </c>
    </row>
    <row r="2063" spans="1:5" x14ac:dyDescent="0.35">
      <c r="A2063" s="47">
        <v>22128.8184410795</v>
      </c>
      <c r="B2063" s="46">
        <v>4.24536978498924</v>
      </c>
      <c r="C2063" s="46">
        <v>1.68951629602874</v>
      </c>
      <c r="D2063" s="46">
        <v>1.3077646158729901</v>
      </c>
      <c r="E2063" s="46">
        <v>3.0653431657182799</v>
      </c>
    </row>
    <row r="2064" spans="1:5" x14ac:dyDescent="0.35">
      <c r="A2064" s="47">
        <v>22129.105326941</v>
      </c>
      <c r="B2064" s="46">
        <v>4.2453483469572397</v>
      </c>
      <c r="C2064" s="46"/>
      <c r="D2064" s="46">
        <v>1.30796660973691</v>
      </c>
      <c r="E2064" s="46">
        <v>3.0653784201891501</v>
      </c>
    </row>
    <row r="2065" spans="1:5" x14ac:dyDescent="0.35">
      <c r="A2065" s="47">
        <v>22129.910376275398</v>
      </c>
      <c r="B2065" s="46">
        <v>4.2452881878604396</v>
      </c>
      <c r="C2065" s="46">
        <v>4.1188221367385802</v>
      </c>
      <c r="D2065" s="46">
        <v>1.3085333330547699</v>
      </c>
      <c r="E2065" s="46">
        <v>3.0654773222912399</v>
      </c>
    </row>
    <row r="2066" spans="1:5" x14ac:dyDescent="0.35">
      <c r="A2066" s="47">
        <v>22133.7138350971</v>
      </c>
      <c r="B2066" s="46">
        <v>4.2450039575549097</v>
      </c>
      <c r="C2066" s="46">
        <v>1.6888765373533901</v>
      </c>
      <c r="D2066" s="46">
        <v>1.3112087232577301</v>
      </c>
      <c r="E2066" s="46">
        <v>3.0659440310511901</v>
      </c>
    </row>
    <row r="2067" spans="1:5" x14ac:dyDescent="0.35">
      <c r="A2067" s="47">
        <v>22141.533323413201</v>
      </c>
      <c r="B2067" s="46">
        <v>4.2444195679649299</v>
      </c>
      <c r="C2067" s="46"/>
      <c r="D2067" s="46">
        <v>1.31669811799039</v>
      </c>
      <c r="E2067" s="46">
        <v>3.0669006510091199</v>
      </c>
    </row>
    <row r="2068" spans="1:5" x14ac:dyDescent="0.35">
      <c r="A2068" s="47">
        <v>22143.989034311398</v>
      </c>
      <c r="B2068" s="46">
        <v>4.2442360282122999</v>
      </c>
      <c r="C2068" s="46"/>
      <c r="D2068" s="46">
        <v>1.31841902126388</v>
      </c>
      <c r="E2068" s="46">
        <v>3.0672002758589998</v>
      </c>
    </row>
    <row r="2069" spans="1:5" x14ac:dyDescent="0.35">
      <c r="A2069" s="47">
        <v>22145.603505513802</v>
      </c>
      <c r="B2069" s="46">
        <v>4.2441153595151802</v>
      </c>
      <c r="C2069" s="46">
        <v>4.53686433472211</v>
      </c>
      <c r="D2069" s="46">
        <v>1.31954960909061</v>
      </c>
      <c r="E2069" s="46">
        <v>3.0673970506606398</v>
      </c>
    </row>
    <row r="2070" spans="1:5" x14ac:dyDescent="0.35">
      <c r="A2070" s="47">
        <v>22145.862432526399</v>
      </c>
      <c r="B2070" s="46">
        <v>4.2440960065756599</v>
      </c>
      <c r="C2070" s="46"/>
      <c r="D2070" s="46">
        <v>1.31973087270155</v>
      </c>
      <c r="E2070" s="46">
        <v>3.0674285937232102</v>
      </c>
    </row>
    <row r="2071" spans="1:5" x14ac:dyDescent="0.35">
      <c r="A2071" s="47">
        <v>22150.087608755599</v>
      </c>
      <c r="B2071" s="46">
        <v>4.2437801957567904</v>
      </c>
      <c r="C2071" s="46">
        <v>3.76066329694476</v>
      </c>
      <c r="D2071" s="46">
        <v>1.3226864372471001</v>
      </c>
      <c r="E2071" s="46">
        <v>3.0679427099891798</v>
      </c>
    </row>
    <row r="2072" spans="1:5" x14ac:dyDescent="0.35">
      <c r="A2072" s="47">
        <v>22152.8149919678</v>
      </c>
      <c r="B2072" s="46">
        <v>4.24357632830624</v>
      </c>
      <c r="C2072" s="46">
        <v>-1.6235412514255201</v>
      </c>
      <c r="D2072" s="46">
        <v>1.3245919709870899</v>
      </c>
      <c r="E2072" s="46">
        <v>3.06827397066718</v>
      </c>
    </row>
    <row r="2073" spans="1:5" x14ac:dyDescent="0.35">
      <c r="A2073" s="47">
        <v>22156.595965495198</v>
      </c>
      <c r="B2073" s="46">
        <v>4.2432936947656801</v>
      </c>
      <c r="C2073" s="46">
        <v>-0.47852496334189798</v>
      </c>
      <c r="D2073" s="46">
        <v>1.3272306126303399</v>
      </c>
      <c r="E2073" s="46">
        <v>3.0687324108370801</v>
      </c>
    </row>
    <row r="2074" spans="1:5" x14ac:dyDescent="0.35">
      <c r="A2074" s="47">
        <v>22165.176181610401</v>
      </c>
      <c r="B2074" s="46">
        <v>4.2426522589754398</v>
      </c>
      <c r="C2074" s="46">
        <v>3.6676300838663201</v>
      </c>
      <c r="D2074" s="46">
        <v>1.33320552655141</v>
      </c>
      <c r="E2074" s="46">
        <v>3.0697693565567898</v>
      </c>
    </row>
    <row r="2075" spans="1:5" x14ac:dyDescent="0.35">
      <c r="A2075" s="47">
        <v>22167.535913431901</v>
      </c>
      <c r="B2075" s="46">
        <v>4.2424758386716004</v>
      </c>
      <c r="C2075" s="46">
        <v>1.2677850193131099</v>
      </c>
      <c r="D2075" s="46">
        <v>1.3348455721100601</v>
      </c>
      <c r="E2075" s="46">
        <v>3.07005370827292</v>
      </c>
    </row>
    <row r="2076" spans="1:5" x14ac:dyDescent="0.35">
      <c r="A2076" s="47">
        <v>22171.547984281398</v>
      </c>
      <c r="B2076" s="46">
        <v>4.2421758722930401</v>
      </c>
      <c r="C2076" s="46">
        <v>-6.2747047562394798E-2</v>
      </c>
      <c r="D2076" s="46">
        <v>1.3376308598469899</v>
      </c>
      <c r="E2076" s="46">
        <v>3.0705363466492201</v>
      </c>
    </row>
    <row r="2077" spans="1:5" x14ac:dyDescent="0.35">
      <c r="A2077" s="47">
        <v>22190.132537048899</v>
      </c>
      <c r="B2077" s="46">
        <v>4.2407861743267299</v>
      </c>
      <c r="C2077" s="46">
        <v>2.5170498675741699</v>
      </c>
      <c r="D2077" s="46">
        <v>1.3504809872925601</v>
      </c>
      <c r="E2077" s="46">
        <v>3.0727584328464301</v>
      </c>
    </row>
    <row r="2078" spans="1:5" x14ac:dyDescent="0.35">
      <c r="A2078" s="47">
        <v>22193.898512398198</v>
      </c>
      <c r="B2078" s="46">
        <v>4.2405045243958801</v>
      </c>
      <c r="C2078" s="46">
        <v>3.6726094398356501</v>
      </c>
      <c r="D2078" s="46">
        <v>1.3530745807240001</v>
      </c>
      <c r="E2078" s="46">
        <v>3.0732059853412701</v>
      </c>
    </row>
    <row r="2079" spans="1:5" x14ac:dyDescent="0.35">
      <c r="A2079" s="47">
        <v>22196.763928445798</v>
      </c>
      <c r="B2079" s="46">
        <v>4.2402902161479998</v>
      </c>
      <c r="C2079" s="46">
        <v>1.15703148481257</v>
      </c>
      <c r="D2079" s="46">
        <v>1.35504563293946</v>
      </c>
      <c r="E2079" s="46">
        <v>3.0735458954646799</v>
      </c>
    </row>
    <row r="2080" spans="1:5" x14ac:dyDescent="0.35">
      <c r="A2080" s="47">
        <v>22198.809697057299</v>
      </c>
      <c r="B2080" s="46">
        <v>4.2401372054442801</v>
      </c>
      <c r="C2080" s="46">
        <v>3.5890589245329001</v>
      </c>
      <c r="D2080" s="46">
        <v>1.35645163557344</v>
      </c>
      <c r="E2080" s="46">
        <v>3.07378824716699</v>
      </c>
    </row>
    <row r="2081" spans="1:5" x14ac:dyDescent="0.35">
      <c r="A2081" s="47">
        <v>22203.198519035799</v>
      </c>
      <c r="B2081" s="46">
        <v>4.2398089350081101</v>
      </c>
      <c r="C2081" s="46">
        <v>-0.88776767165595905</v>
      </c>
      <c r="D2081" s="46">
        <v>1.3594644921824</v>
      </c>
      <c r="E2081" s="46">
        <v>3.0743072459701799</v>
      </c>
    </row>
    <row r="2082" spans="1:5" x14ac:dyDescent="0.35">
      <c r="A2082" s="47">
        <v>22213.932084514199</v>
      </c>
      <c r="B2082" s="46">
        <v>4.23900601659422</v>
      </c>
      <c r="C2082" s="46">
        <v>2.1995064750894602</v>
      </c>
      <c r="D2082" s="46">
        <v>1.36681302470043</v>
      </c>
      <c r="E2082" s="46">
        <v>3.0755712249735301</v>
      </c>
    </row>
    <row r="2083" spans="1:5" x14ac:dyDescent="0.35">
      <c r="A2083" s="47">
        <v>22220.579791144901</v>
      </c>
      <c r="B2083" s="46">
        <v>4.2385086810182502</v>
      </c>
      <c r="C2083" s="46"/>
      <c r="D2083" s="46">
        <v>1.37135011420161</v>
      </c>
      <c r="E2083" s="46">
        <v>3.0763502590826501</v>
      </c>
    </row>
    <row r="2084" spans="1:5" x14ac:dyDescent="0.35">
      <c r="A2084" s="47">
        <v>22221.898392088598</v>
      </c>
      <c r="B2084" s="46">
        <v>4.2384100271387499</v>
      </c>
      <c r="C2084" s="46">
        <v>3.7903478131692001</v>
      </c>
      <c r="D2084" s="46">
        <v>1.3722487817034501</v>
      </c>
      <c r="E2084" s="46">
        <v>3.0765044377179001</v>
      </c>
    </row>
    <row r="2085" spans="1:5" x14ac:dyDescent="0.35">
      <c r="A2085" s="47">
        <v>22228.078767738902</v>
      </c>
      <c r="B2085" s="46">
        <v>4.2379476062402501</v>
      </c>
      <c r="C2085" s="46">
        <v>3.38750843812727</v>
      </c>
      <c r="D2085" s="46">
        <v>1.3764552421716301</v>
      </c>
      <c r="E2085" s="46">
        <v>3.07722555357469</v>
      </c>
    </row>
    <row r="2086" spans="1:5" x14ac:dyDescent="0.35">
      <c r="A2086" s="47">
        <v>22228.2319159539</v>
      </c>
      <c r="B2086" s="46">
        <v>4.2379361470759296</v>
      </c>
      <c r="C2086" s="46"/>
      <c r="D2086" s="46">
        <v>1.3765593589049201</v>
      </c>
      <c r="E2086" s="46">
        <v>3.07724339058784</v>
      </c>
    </row>
    <row r="2087" spans="1:5" x14ac:dyDescent="0.35">
      <c r="A2087" s="47">
        <v>22228.609062204199</v>
      </c>
      <c r="B2087" s="46">
        <v>4.2379079273789202</v>
      </c>
      <c r="C2087" s="46">
        <v>4.0783777585271102</v>
      </c>
      <c r="D2087" s="46">
        <v>1.37681573473264</v>
      </c>
      <c r="E2087" s="46">
        <v>3.0772873098011</v>
      </c>
    </row>
    <row r="2088" spans="1:5" x14ac:dyDescent="0.35">
      <c r="A2088" s="47">
        <v>22229.530424532401</v>
      </c>
      <c r="B2088" s="46">
        <v>4.2378389865047303</v>
      </c>
      <c r="C2088" s="46">
        <v>0.93163478873488104</v>
      </c>
      <c r="D2088" s="46">
        <v>1.3774419109449501</v>
      </c>
      <c r="E2088" s="46">
        <v>3.07739456414809</v>
      </c>
    </row>
    <row r="2089" spans="1:5" x14ac:dyDescent="0.35">
      <c r="A2089" s="47">
        <v>22233.894869297699</v>
      </c>
      <c r="B2089" s="46">
        <v>4.2375124056309801</v>
      </c>
      <c r="C2089" s="46">
        <v>3.6673797374655801</v>
      </c>
      <c r="D2089" s="46">
        <v>1.3804052627704599</v>
      </c>
      <c r="E2089" s="46">
        <v>3.07790185815856</v>
      </c>
    </row>
    <row r="2090" spans="1:5" x14ac:dyDescent="0.35">
      <c r="A2090" s="47">
        <v>22234.7997861974</v>
      </c>
      <c r="B2090" s="46">
        <v>4.2374446904848702</v>
      </c>
      <c r="C2090" s="46"/>
      <c r="D2090" s="46">
        <v>1.3810190983888899</v>
      </c>
      <c r="E2090" s="46">
        <v>3.0780068815797099</v>
      </c>
    </row>
    <row r="2091" spans="1:5" x14ac:dyDescent="0.35">
      <c r="A2091" s="47">
        <v>22235.8703283961</v>
      </c>
      <c r="B2091" s="46">
        <v>4.2373645804941003</v>
      </c>
      <c r="C2091" s="46"/>
      <c r="D2091" s="46">
        <v>1.3817450256866699</v>
      </c>
      <c r="E2091" s="46">
        <v>3.0781310570631599</v>
      </c>
    </row>
    <row r="2092" spans="1:5" x14ac:dyDescent="0.35">
      <c r="A2092" s="47">
        <v>22237.429693870501</v>
      </c>
      <c r="B2092" s="46">
        <v>4.2372478891908996</v>
      </c>
      <c r="C2092" s="46">
        <v>-0.45733815156808699</v>
      </c>
      <c r="D2092" s="46">
        <v>1.3828019213915901</v>
      </c>
      <c r="E2092" s="46">
        <v>3.0783117964915498</v>
      </c>
    </row>
    <row r="2093" spans="1:5" x14ac:dyDescent="0.35">
      <c r="A2093" s="47">
        <v>22241.801983536199</v>
      </c>
      <c r="B2093" s="46">
        <v>4.2369206865102598</v>
      </c>
      <c r="C2093" s="46"/>
      <c r="D2093" s="46">
        <v>1.38576218495964</v>
      </c>
      <c r="E2093" s="46">
        <v>3.0788177079613499</v>
      </c>
    </row>
    <row r="2094" spans="1:5" x14ac:dyDescent="0.35">
      <c r="A2094" s="47">
        <v>22248.741030544999</v>
      </c>
      <c r="B2094" s="46">
        <v>4.2364013595069698</v>
      </c>
      <c r="C2094" s="46">
        <v>2.5312056042253501</v>
      </c>
      <c r="D2094" s="46">
        <v>1.3904507316723</v>
      </c>
      <c r="E2094" s="46">
        <v>3.0796180013629502</v>
      </c>
    </row>
    <row r="2095" spans="1:5" x14ac:dyDescent="0.35">
      <c r="A2095" s="47">
        <v>22258.620406711001</v>
      </c>
      <c r="B2095" s="46">
        <v>4.2356618903988998</v>
      </c>
      <c r="C2095" s="46">
        <v>-2.3798132659129299</v>
      </c>
      <c r="D2095" s="46">
        <v>1.3971058168555699</v>
      </c>
      <c r="E2095" s="46">
        <v>3.08075185757379</v>
      </c>
    </row>
    <row r="2096" spans="1:5" x14ac:dyDescent="0.35">
      <c r="A2096" s="47">
        <v>22258.775250686202</v>
      </c>
      <c r="B2096" s="46">
        <v>4.2356502995727103</v>
      </c>
      <c r="C2096" s="46"/>
      <c r="D2096" s="46">
        <v>1.3972099366492301</v>
      </c>
      <c r="E2096" s="46">
        <v>3.0807695769822399</v>
      </c>
    </row>
    <row r="2097" spans="1:5" x14ac:dyDescent="0.35">
      <c r="A2097" s="47">
        <v>22263.211634125699</v>
      </c>
      <c r="B2097" s="46">
        <v>4.2353182042844901</v>
      </c>
      <c r="C2097" s="46"/>
      <c r="D2097" s="46">
        <v>1.4001905711393201</v>
      </c>
      <c r="E2097" s="46">
        <v>3.0812765662429502</v>
      </c>
    </row>
    <row r="2098" spans="1:5" x14ac:dyDescent="0.35">
      <c r="A2098" s="47">
        <v>22265.4613722908</v>
      </c>
      <c r="B2098" s="46">
        <v>4.2351497874980204</v>
      </c>
      <c r="C2098" s="46">
        <v>4.2635489253522598</v>
      </c>
      <c r="D2098" s="46">
        <v>1.40170026206174</v>
      </c>
      <c r="E2098" s="46">
        <v>3.0815331606200602</v>
      </c>
    </row>
    <row r="2099" spans="1:5" x14ac:dyDescent="0.35">
      <c r="A2099" s="47">
        <v>22268.800953035101</v>
      </c>
      <c r="B2099" s="46">
        <v>4.2348997749001702</v>
      </c>
      <c r="C2099" s="46">
        <v>3.8047788440104702</v>
      </c>
      <c r="D2099" s="46">
        <v>1.4039390355272101</v>
      </c>
      <c r="E2099" s="46">
        <v>3.08191342916983</v>
      </c>
    </row>
    <row r="2100" spans="1:5" x14ac:dyDescent="0.35">
      <c r="A2100" s="47">
        <v>22269.127548758199</v>
      </c>
      <c r="B2100" s="46">
        <v>4.2348753242000798</v>
      </c>
      <c r="C2100" s="46">
        <v>3.96721626819114</v>
      </c>
      <c r="D2100" s="46">
        <v>1.4041578325303199</v>
      </c>
      <c r="E2100" s="46">
        <v>3.0819505773718401</v>
      </c>
    </row>
    <row r="2101" spans="1:5" x14ac:dyDescent="0.35">
      <c r="A2101" s="47">
        <v>22270.165137538399</v>
      </c>
      <c r="B2101" s="46">
        <v>4.2347976440392197</v>
      </c>
      <c r="C2101" s="46">
        <v>4.0991957965213999</v>
      </c>
      <c r="D2101" s="46">
        <v>1.40485277557942</v>
      </c>
      <c r="E2101" s="46">
        <v>3.0820685488452302</v>
      </c>
    </row>
    <row r="2102" spans="1:5" x14ac:dyDescent="0.35">
      <c r="A2102" s="47">
        <v>22271.330298974699</v>
      </c>
      <c r="B2102" s="46">
        <v>4.2347104117070096</v>
      </c>
      <c r="C2102" s="46">
        <v>1.26490818059304</v>
      </c>
      <c r="D2102" s="46">
        <v>1.40563285239466</v>
      </c>
      <c r="E2102" s="46">
        <v>3.0822009385129898</v>
      </c>
    </row>
    <row r="2103" spans="1:5" x14ac:dyDescent="0.35">
      <c r="A2103" s="47">
        <v>22275.903536894999</v>
      </c>
      <c r="B2103" s="46">
        <v>4.2343680129250201</v>
      </c>
      <c r="C2103" s="46">
        <v>3.3691709475375</v>
      </c>
      <c r="D2103" s="46">
        <v>1.4086914694525501</v>
      </c>
      <c r="E2103" s="46">
        <v>3.0827196800045402</v>
      </c>
    </row>
    <row r="2104" spans="1:5" x14ac:dyDescent="0.35">
      <c r="A2104" s="47">
        <v>22278.4156156924</v>
      </c>
      <c r="B2104" s="46">
        <v>4.2341799242143301</v>
      </c>
      <c r="C2104" s="46"/>
      <c r="D2104" s="46">
        <v>1.4103694181452799</v>
      </c>
      <c r="E2104" s="46">
        <v>3.0830040232460698</v>
      </c>
    </row>
    <row r="2105" spans="1:5" x14ac:dyDescent="0.35">
      <c r="A2105" s="47">
        <v>22279.5285992588</v>
      </c>
      <c r="B2105" s="46">
        <v>4.2340965889132196</v>
      </c>
      <c r="C2105" s="46">
        <v>3.2366598366941401</v>
      </c>
      <c r="D2105" s="46">
        <v>1.41111235114627</v>
      </c>
      <c r="E2105" s="46">
        <v>3.0831298658358199</v>
      </c>
    </row>
    <row r="2106" spans="1:5" x14ac:dyDescent="0.35">
      <c r="A2106" s="47">
        <v>22288.797552420601</v>
      </c>
      <c r="B2106" s="46">
        <v>4.23340252112264</v>
      </c>
      <c r="C2106" s="46">
        <v>3.52444558678302</v>
      </c>
      <c r="D2106" s="46">
        <v>1.4172879126201301</v>
      </c>
      <c r="E2106" s="46">
        <v>3.08417462449734</v>
      </c>
    </row>
    <row r="2107" spans="1:5" x14ac:dyDescent="0.35">
      <c r="A2107" s="47">
        <v>22291.4128832192</v>
      </c>
      <c r="B2107" s="46">
        <v>4.2332066667283703</v>
      </c>
      <c r="C2107" s="46"/>
      <c r="D2107" s="46">
        <v>1.41902666715864</v>
      </c>
      <c r="E2107" s="46">
        <v>3.08446835854155</v>
      </c>
    </row>
    <row r="2108" spans="1:5" x14ac:dyDescent="0.35">
      <c r="A2108" s="47">
        <v>22295.154768262</v>
      </c>
      <c r="B2108" s="46">
        <v>4.23292643573979</v>
      </c>
      <c r="C2108" s="46"/>
      <c r="D2108" s="46">
        <v>1.4215115283694899</v>
      </c>
      <c r="E2108" s="46">
        <v>3.0848878089973302</v>
      </c>
    </row>
    <row r="2109" spans="1:5" x14ac:dyDescent="0.35">
      <c r="A2109" s="47">
        <v>22305.287306948499</v>
      </c>
      <c r="B2109" s="46">
        <v>4.2321675338948799</v>
      </c>
      <c r="C2109" s="46">
        <v>1.7832640511707301</v>
      </c>
      <c r="D2109" s="46">
        <v>1.4282233145625001</v>
      </c>
      <c r="E2109" s="46">
        <v>3.0860188303475899</v>
      </c>
    </row>
    <row r="2110" spans="1:5" x14ac:dyDescent="0.35">
      <c r="A2110" s="47">
        <v>22306.9937923916</v>
      </c>
      <c r="B2110" s="46">
        <v>4.2320397119216304</v>
      </c>
      <c r="C2110" s="46">
        <v>3.3676726687315899</v>
      </c>
      <c r="D2110" s="46">
        <v>1.4293512639541699</v>
      </c>
      <c r="E2110" s="46">
        <v>3.0862086220732299</v>
      </c>
    </row>
    <row r="2111" spans="1:5" x14ac:dyDescent="0.35">
      <c r="A2111" s="47">
        <v>22309.736966245298</v>
      </c>
      <c r="B2111" s="46">
        <v>4.2318342318696596</v>
      </c>
      <c r="C2111" s="46">
        <v>3.7375237599993398</v>
      </c>
      <c r="D2111" s="46">
        <v>1.4311629778225501</v>
      </c>
      <c r="E2111" s="46">
        <v>3.08651329386608</v>
      </c>
    </row>
    <row r="2112" spans="1:5" x14ac:dyDescent="0.35">
      <c r="A2112" s="47">
        <v>22313.777911059598</v>
      </c>
      <c r="B2112" s="46">
        <v>4.2315315267857097</v>
      </c>
      <c r="C2112" s="46">
        <v>0.83861171723576</v>
      </c>
      <c r="D2112" s="46">
        <v>1.43382851170064</v>
      </c>
      <c r="E2112" s="46">
        <v>3.08696116266225</v>
      </c>
    </row>
    <row r="2113" spans="1:5" x14ac:dyDescent="0.35">
      <c r="A2113" s="47">
        <v>22316.044330610599</v>
      </c>
      <c r="B2113" s="46">
        <v>4.23136174302428</v>
      </c>
      <c r="C2113" s="46">
        <v>-2.7470976111139498</v>
      </c>
      <c r="D2113" s="46">
        <v>1.43532180092774</v>
      </c>
      <c r="E2113" s="46">
        <v>3.0872118649853899</v>
      </c>
    </row>
    <row r="2114" spans="1:5" x14ac:dyDescent="0.35">
      <c r="A2114" s="47">
        <v>22317.8812183427</v>
      </c>
      <c r="B2114" s="46">
        <v>4.2312241327494799</v>
      </c>
      <c r="C2114" s="46">
        <v>3.5140606761126598</v>
      </c>
      <c r="D2114" s="46">
        <v>1.4365311797544</v>
      </c>
      <c r="E2114" s="46">
        <v>3.08741479498357</v>
      </c>
    </row>
    <row r="2115" spans="1:5" x14ac:dyDescent="0.35">
      <c r="A2115" s="47">
        <v>22319.700526527002</v>
      </c>
      <c r="B2115" s="46">
        <v>4.2310878359729998</v>
      </c>
      <c r="C2115" s="46">
        <v>1.2591470277699199</v>
      </c>
      <c r="D2115" s="46">
        <v>1.4377281885808699</v>
      </c>
      <c r="E2115" s="46">
        <v>3.0876155539216898</v>
      </c>
    </row>
    <row r="2116" spans="1:5" x14ac:dyDescent="0.35">
      <c r="A2116" s="47">
        <v>22319.923826047099</v>
      </c>
      <c r="B2116" s="46">
        <v>4.2310711068457403</v>
      </c>
      <c r="C2116" s="46">
        <v>4.2467154293376304</v>
      </c>
      <c r="D2116" s="46">
        <v>1.4378750533275</v>
      </c>
      <c r="E2116" s="46">
        <v>3.0876401791038699</v>
      </c>
    </row>
    <row r="2117" spans="1:5" x14ac:dyDescent="0.35">
      <c r="A2117" s="47">
        <v>22322.039675691401</v>
      </c>
      <c r="B2117" s="46">
        <v>4.2309125892839399</v>
      </c>
      <c r="C2117" s="46">
        <v>-0.74212300188191105</v>
      </c>
      <c r="D2117" s="46">
        <v>1.43926606196711</v>
      </c>
      <c r="E2117" s="46">
        <v>3.0878733417076698</v>
      </c>
    </row>
    <row r="2118" spans="1:5" x14ac:dyDescent="0.35">
      <c r="A2118" s="47">
        <v>22322.1044693656</v>
      </c>
      <c r="B2118" s="46">
        <v>4.2309077349260003</v>
      </c>
      <c r="C2118" s="46"/>
      <c r="D2118" s="46">
        <v>1.4393086419383101</v>
      </c>
      <c r="E2118" s="46">
        <v>3.08788047697649</v>
      </c>
    </row>
    <row r="2119" spans="1:5" x14ac:dyDescent="0.35">
      <c r="A2119" s="47">
        <v>22324.9762044485</v>
      </c>
      <c r="B2119" s="46">
        <v>4.2306925794187302</v>
      </c>
      <c r="C2119" s="46">
        <v>3.79847088661711</v>
      </c>
      <c r="D2119" s="46">
        <v>1.4411948305703499</v>
      </c>
      <c r="E2119" s="46">
        <v>3.0881964299200702</v>
      </c>
    </row>
    <row r="2120" spans="1:5" x14ac:dyDescent="0.35">
      <c r="A2120" s="47">
        <v>22330.3579481173</v>
      </c>
      <c r="B2120" s="46">
        <v>4.2302893463341604</v>
      </c>
      <c r="C2120" s="46">
        <v>4.9893858167116703</v>
      </c>
      <c r="D2120" s="46">
        <v>1.4447243160332699</v>
      </c>
      <c r="E2120" s="46">
        <v>3.08878700390532</v>
      </c>
    </row>
    <row r="2121" spans="1:5" x14ac:dyDescent="0.35">
      <c r="A2121" s="47">
        <v>22336.247072431801</v>
      </c>
      <c r="B2121" s="46">
        <v>4.2298480623607002</v>
      </c>
      <c r="C2121" s="46">
        <v>3.7072032235209602</v>
      </c>
      <c r="D2121" s="46">
        <v>1.44857863428887</v>
      </c>
      <c r="E2121" s="46">
        <v>3.0894309588803002</v>
      </c>
    </row>
    <row r="2122" spans="1:5" x14ac:dyDescent="0.35">
      <c r="A2122" s="47">
        <v>22339.288254049301</v>
      </c>
      <c r="B2122" s="46">
        <v>4.2296201662006796</v>
      </c>
      <c r="C2122" s="46"/>
      <c r="D2122" s="46">
        <v>1.45056579152618</v>
      </c>
      <c r="E2122" s="46">
        <v>3.0897625594952598</v>
      </c>
    </row>
    <row r="2123" spans="1:5" x14ac:dyDescent="0.35">
      <c r="A2123" s="47">
        <v>22341.719533390798</v>
      </c>
      <c r="B2123" s="46">
        <v>4.22943796710548</v>
      </c>
      <c r="C2123" s="46">
        <v>1.8148038931046899</v>
      </c>
      <c r="D2123" s="46">
        <v>1.4521528440087299</v>
      </c>
      <c r="E2123" s="46">
        <v>3.09002719616451</v>
      </c>
    </row>
    <row r="2124" spans="1:5" x14ac:dyDescent="0.35">
      <c r="A2124" s="47">
        <v>22342.213796674601</v>
      </c>
      <c r="B2124" s="46">
        <v>4.2294009264516603</v>
      </c>
      <c r="C2124" s="46">
        <v>3.8839177630244799</v>
      </c>
      <c r="D2124" s="46">
        <v>1.4524753093049201</v>
      </c>
      <c r="E2124" s="46">
        <v>3.09008094480749</v>
      </c>
    </row>
    <row r="2125" spans="1:5" x14ac:dyDescent="0.35">
      <c r="A2125" s="47">
        <v>22344.1293610498</v>
      </c>
      <c r="B2125" s="46">
        <v>4.2292573694388897</v>
      </c>
      <c r="C2125" s="46">
        <v>4.0538451655084602</v>
      </c>
      <c r="D2125" s="46">
        <v>1.4537245048366301</v>
      </c>
      <c r="E2125" s="46">
        <v>3.0902890921889998</v>
      </c>
    </row>
    <row r="2126" spans="1:5" x14ac:dyDescent="0.35">
      <c r="A2126" s="47">
        <v>22352.744322532799</v>
      </c>
      <c r="B2126" s="46">
        <v>4.2286116955207103</v>
      </c>
      <c r="C2126" s="46"/>
      <c r="D2126" s="46">
        <v>1.45933178447812</v>
      </c>
      <c r="E2126" s="46">
        <v>3.0912220424835501</v>
      </c>
    </row>
    <row r="2127" spans="1:5" x14ac:dyDescent="0.35">
      <c r="A2127" s="47">
        <v>22359.5146367952</v>
      </c>
      <c r="B2127" s="46">
        <v>4.22810421900446</v>
      </c>
      <c r="C2127" s="46">
        <v>3.6065569832886202</v>
      </c>
      <c r="D2127" s="46">
        <v>1.46372605392097</v>
      </c>
      <c r="E2127" s="46">
        <v>3.0919515897268499</v>
      </c>
    </row>
    <row r="2128" spans="1:5" x14ac:dyDescent="0.35">
      <c r="A2128" s="47">
        <v>22372.662483923599</v>
      </c>
      <c r="B2128" s="46">
        <v>4.2271185680718002</v>
      </c>
      <c r="C2128" s="46">
        <v>-3.7280983149456302</v>
      </c>
      <c r="D2128" s="46">
        <v>1.4722286173661301</v>
      </c>
      <c r="E2128" s="46">
        <v>3.0933591746925999</v>
      </c>
    </row>
    <row r="2129" spans="1:5" x14ac:dyDescent="0.35">
      <c r="A2129" s="47">
        <v>22373.303841492099</v>
      </c>
      <c r="B2129" s="46">
        <v>4.22707048288368</v>
      </c>
      <c r="C2129" s="46">
        <v>0.21523098276488001</v>
      </c>
      <c r="D2129" s="46">
        <v>1.4726423293158599</v>
      </c>
      <c r="E2129" s="46">
        <v>3.0934275262147901</v>
      </c>
    </row>
    <row r="2130" spans="1:5" x14ac:dyDescent="0.35">
      <c r="A2130" s="47">
        <v>22375.603971779299</v>
      </c>
      <c r="B2130" s="46">
        <v>4.2268980291345901</v>
      </c>
      <c r="C2130" s="46"/>
      <c r="D2130" s="46">
        <v>1.47412524376489</v>
      </c>
      <c r="E2130" s="46">
        <v>3.09367241991905</v>
      </c>
    </row>
    <row r="2131" spans="1:5" x14ac:dyDescent="0.35">
      <c r="A2131" s="47">
        <v>22376.5493339983</v>
      </c>
      <c r="B2131" s="46">
        <v>4.2268271483525801</v>
      </c>
      <c r="C2131" s="46">
        <v>0.364425462402096</v>
      </c>
      <c r="D2131" s="46">
        <v>1.4747343645850799</v>
      </c>
      <c r="E2131" s="46">
        <v>3.0937729639318801</v>
      </c>
    </row>
    <row r="2132" spans="1:5" x14ac:dyDescent="0.35">
      <c r="A2132" s="47">
        <v>22394.568227752799</v>
      </c>
      <c r="B2132" s="46">
        <v>4.2254759556005199</v>
      </c>
      <c r="C2132" s="46">
        <v>1.03124796518352</v>
      </c>
      <c r="D2132" s="46">
        <v>1.4863040709724999</v>
      </c>
      <c r="E2132" s="46">
        <v>3.0956772743915901</v>
      </c>
    </row>
    <row r="2133" spans="1:5" x14ac:dyDescent="0.35">
      <c r="A2133" s="47">
        <v>22398.750185694698</v>
      </c>
      <c r="B2133" s="46">
        <v>4.2251623108400302</v>
      </c>
      <c r="C2133" s="46">
        <v>0.57352971494237803</v>
      </c>
      <c r="D2133" s="46">
        <v>1.48897831652767</v>
      </c>
      <c r="E2133" s="46">
        <v>3.09611594555953</v>
      </c>
    </row>
    <row r="2134" spans="1:5" x14ac:dyDescent="0.35">
      <c r="A2134" s="47">
        <v>22400.667736481901</v>
      </c>
      <c r="B2134" s="46">
        <v>4.2250184891711697</v>
      </c>
      <c r="C2134" s="46"/>
      <c r="D2134" s="46">
        <v>1.4902031613662301</v>
      </c>
      <c r="E2134" s="46">
        <v>3.0963166726725602</v>
      </c>
    </row>
    <row r="2135" spans="1:5" x14ac:dyDescent="0.35">
      <c r="A2135" s="47">
        <v>22404.679675455001</v>
      </c>
      <c r="B2135" s="46">
        <v>4.2247175696702</v>
      </c>
      <c r="C2135" s="46">
        <v>-2.0853772908088501</v>
      </c>
      <c r="D2135" s="46">
        <v>1.4927630113142301</v>
      </c>
      <c r="E2135" s="46">
        <v>3.0967357896763001</v>
      </c>
    </row>
    <row r="2136" spans="1:5" x14ac:dyDescent="0.35">
      <c r="A2136" s="47">
        <v>22406.841192218599</v>
      </c>
      <c r="B2136" s="46">
        <v>4.2245554357163497</v>
      </c>
      <c r="C2136" s="46"/>
      <c r="D2136" s="46">
        <v>1.49414061731398</v>
      </c>
      <c r="E2136" s="46">
        <v>3.0969611213874102</v>
      </c>
    </row>
    <row r="2137" spans="1:5" x14ac:dyDescent="0.35">
      <c r="A2137" s="47">
        <v>22413.331210137399</v>
      </c>
      <c r="B2137" s="46">
        <v>4.2240685932810704</v>
      </c>
      <c r="C2137" s="46">
        <v>1.9903393919168799</v>
      </c>
      <c r="D2137" s="46">
        <v>1.4982703318100701</v>
      </c>
      <c r="E2137" s="46">
        <v>3.0976356783272601</v>
      </c>
    </row>
    <row r="2138" spans="1:5" x14ac:dyDescent="0.35">
      <c r="A2138" s="47">
        <v>22416.671491738602</v>
      </c>
      <c r="B2138" s="46">
        <v>4.2238180074409</v>
      </c>
      <c r="C2138" s="46">
        <v>-3.2842453175335198</v>
      </c>
      <c r="D2138" s="46">
        <v>1.5003919632965399</v>
      </c>
      <c r="E2138" s="46">
        <v>3.0979816828648099</v>
      </c>
    </row>
    <row r="2139" spans="1:5" x14ac:dyDescent="0.35">
      <c r="A2139" s="47">
        <v>22417.8362877174</v>
      </c>
      <c r="B2139" s="46">
        <v>4.2237306223189401</v>
      </c>
      <c r="C2139" s="46">
        <v>4.3472812418271296</v>
      </c>
      <c r="D2139" s="46">
        <v>1.5011311867805199</v>
      </c>
      <c r="E2139" s="46">
        <v>3.0981021504915498</v>
      </c>
    </row>
    <row r="2140" spans="1:5" x14ac:dyDescent="0.35">
      <c r="A2140" s="47">
        <v>22420.921352334299</v>
      </c>
      <c r="B2140" s="46">
        <v>4.2234991679956302</v>
      </c>
      <c r="C2140" s="46">
        <v>3.6865344955483401</v>
      </c>
      <c r="D2140" s="46">
        <v>1.5030875502404</v>
      </c>
      <c r="E2140" s="46">
        <v>3.09842074868821</v>
      </c>
    </row>
    <row r="2141" spans="1:5" x14ac:dyDescent="0.35">
      <c r="A2141" s="47">
        <v>22422.176122671801</v>
      </c>
      <c r="B2141" s="46">
        <v>4.2234050269607399</v>
      </c>
      <c r="C2141" s="46">
        <v>3.7992612356373199</v>
      </c>
      <c r="D2141" s="46">
        <v>1.5038826132702401</v>
      </c>
      <c r="E2141" s="46">
        <v>3.0985501345403699</v>
      </c>
    </row>
    <row r="2142" spans="1:5" x14ac:dyDescent="0.35">
      <c r="A2142" s="47">
        <v>22422.526653034402</v>
      </c>
      <c r="B2142" s="46">
        <v>4.2233787275853203</v>
      </c>
      <c r="C2142" s="46">
        <v>1.8914411757909899</v>
      </c>
      <c r="D2142" s="46">
        <v>1.5041046548049899</v>
      </c>
      <c r="E2142" s="46">
        <v>3.0985862592979099</v>
      </c>
    </row>
    <row r="2143" spans="1:5" x14ac:dyDescent="0.35">
      <c r="A2143" s="47">
        <v>22424.054284476701</v>
      </c>
      <c r="B2143" s="46">
        <v>4.2232641118320799</v>
      </c>
      <c r="C2143" s="46">
        <v>1.1964075785991799</v>
      </c>
      <c r="D2143" s="46">
        <v>1.50507198898515</v>
      </c>
      <c r="E2143" s="46">
        <v>3.0987435898248199</v>
      </c>
    </row>
    <row r="2144" spans="1:5" x14ac:dyDescent="0.35">
      <c r="A2144" s="47">
        <v>22429.562962800301</v>
      </c>
      <c r="B2144" s="46">
        <v>4.2228507833040103</v>
      </c>
      <c r="C2144" s="46">
        <v>-0.41492392601031303</v>
      </c>
      <c r="D2144" s="46">
        <v>1.5085556899360699</v>
      </c>
      <c r="E2144" s="46">
        <v>3.0993095316095798</v>
      </c>
    </row>
    <row r="2145" spans="1:5" x14ac:dyDescent="0.35">
      <c r="A2145" s="47">
        <v>22430.6644545124</v>
      </c>
      <c r="B2145" s="46">
        <v>4.2227681319215398</v>
      </c>
      <c r="C2145" s="46">
        <v>0.50609681723892097</v>
      </c>
      <c r="D2145" s="46">
        <v>1.50925142522393</v>
      </c>
      <c r="E2145" s="46">
        <v>3.0994224323496802</v>
      </c>
    </row>
    <row r="2146" spans="1:5" x14ac:dyDescent="0.35">
      <c r="A2146" s="47">
        <v>22434.169660923599</v>
      </c>
      <c r="B2146" s="46">
        <v>4.2225051068880601</v>
      </c>
      <c r="C2146" s="46">
        <v>2.0634707679325199</v>
      </c>
      <c r="D2146" s="46">
        <v>1.5114635339295399</v>
      </c>
      <c r="E2146" s="46">
        <v>3.09978112604739</v>
      </c>
    </row>
    <row r="2147" spans="1:5" x14ac:dyDescent="0.35">
      <c r="A2147" s="47">
        <v>22435.231712809898</v>
      </c>
      <c r="B2147" s="46">
        <v>4.2224254095700999</v>
      </c>
      <c r="C2147" s="46">
        <v>1.57378202559324</v>
      </c>
      <c r="D2147" s="46">
        <v>1.51213322063911</v>
      </c>
      <c r="E2147" s="46">
        <v>3.0998896323182699</v>
      </c>
    </row>
    <row r="2148" spans="1:5" x14ac:dyDescent="0.35">
      <c r="A2148" s="47">
        <v>22435.8718923538</v>
      </c>
      <c r="B2148" s="46">
        <v>4.2223773693303004</v>
      </c>
      <c r="C2148" s="46"/>
      <c r="D2148" s="46">
        <v>1.5125367646981001</v>
      </c>
      <c r="E2148" s="46">
        <v>3.0999549979010599</v>
      </c>
    </row>
    <row r="2149" spans="1:5" x14ac:dyDescent="0.35">
      <c r="A2149" s="47">
        <v>22447.1228399024</v>
      </c>
      <c r="B2149" s="46">
        <v>4.2215330042261696</v>
      </c>
      <c r="C2149" s="46">
        <v>3.93626349167402</v>
      </c>
      <c r="D2149" s="46">
        <v>1.51961332932668</v>
      </c>
      <c r="E2149" s="46">
        <v>3.1010989299511502</v>
      </c>
    </row>
    <row r="2150" spans="1:5" x14ac:dyDescent="0.35">
      <c r="A2150" s="47">
        <v>22449.423438311798</v>
      </c>
      <c r="B2150" s="46">
        <v>4.2213603309407404</v>
      </c>
      <c r="C2150" s="46"/>
      <c r="D2150" s="46">
        <v>1.5210567187191799</v>
      </c>
      <c r="E2150" s="46">
        <v>3.1013317099841702</v>
      </c>
    </row>
    <row r="2151" spans="1:5" x14ac:dyDescent="0.35">
      <c r="A2151" s="47">
        <v>22449.984896240901</v>
      </c>
      <c r="B2151" s="46">
        <v>4.2213181893728997</v>
      </c>
      <c r="C2151" s="46">
        <v>3.86801632370666</v>
      </c>
      <c r="D2151" s="46">
        <v>1.5214087890691299</v>
      </c>
      <c r="E2151" s="46">
        <v>3.10138846119496</v>
      </c>
    </row>
    <row r="2152" spans="1:5" x14ac:dyDescent="0.35">
      <c r="A2152" s="47">
        <v>22451.136957945098</v>
      </c>
      <c r="B2152" s="46">
        <v>4.2212317175368304</v>
      </c>
      <c r="C2152" s="46"/>
      <c r="D2152" s="46">
        <v>1.52213097658576</v>
      </c>
      <c r="E2152" s="46">
        <v>3.1015048377954999</v>
      </c>
    </row>
    <row r="2153" spans="1:5" x14ac:dyDescent="0.35">
      <c r="A2153" s="47">
        <v>22452.132454050199</v>
      </c>
      <c r="B2153" s="46">
        <v>4.2211569960742796</v>
      </c>
      <c r="C2153" s="46">
        <v>-0.53213052866507604</v>
      </c>
      <c r="D2153" s="46">
        <v>1.5227547700556401</v>
      </c>
      <c r="E2153" s="46">
        <v>3.1016053209515002</v>
      </c>
    </row>
    <row r="2154" spans="1:5" x14ac:dyDescent="0.35">
      <c r="A2154" s="47">
        <v>22460.7765182701</v>
      </c>
      <c r="B2154" s="46">
        <v>4.2205081306793302</v>
      </c>
      <c r="C2154" s="46">
        <v>1.318134594405</v>
      </c>
      <c r="D2154" s="46">
        <v>1.5281615983738499</v>
      </c>
      <c r="E2154" s="46">
        <v>3.10247479587811</v>
      </c>
    </row>
    <row r="2155" spans="1:5" x14ac:dyDescent="0.35">
      <c r="A2155" s="47">
        <v>22461.4169765636</v>
      </c>
      <c r="B2155" s="46">
        <v>4.2204600514812096</v>
      </c>
      <c r="C2155" s="46">
        <v>1.6601591406826</v>
      </c>
      <c r="D2155" s="46">
        <v>1.5285615124053</v>
      </c>
      <c r="E2155" s="46">
        <v>3.1025390001659199</v>
      </c>
    </row>
    <row r="2156" spans="1:5" x14ac:dyDescent="0.35">
      <c r="A2156" s="47">
        <v>22468.5941746444</v>
      </c>
      <c r="B2156" s="46">
        <v>4.2199212281599499</v>
      </c>
      <c r="C2156" s="46">
        <v>3.75489571003718</v>
      </c>
      <c r="D2156" s="46">
        <v>1.5330365839315501</v>
      </c>
      <c r="E2156" s="46">
        <v>3.1032564428164799</v>
      </c>
    </row>
    <row r="2157" spans="1:5" x14ac:dyDescent="0.35">
      <c r="A2157" s="47">
        <v>22472.109605874899</v>
      </c>
      <c r="B2157" s="46">
        <v>4.2196572886376096</v>
      </c>
      <c r="C2157" s="46">
        <v>-3.0620309442968998</v>
      </c>
      <c r="D2157" s="46">
        <v>1.53522414504966</v>
      </c>
      <c r="E2157" s="46">
        <v>3.1036064727700499</v>
      </c>
    </row>
    <row r="2158" spans="1:5" x14ac:dyDescent="0.35">
      <c r="A2158" s="47">
        <v>22472.405563259301</v>
      </c>
      <c r="B2158" s="46">
        <v>4.2196350674498904</v>
      </c>
      <c r="C2158" s="46"/>
      <c r="D2158" s="46">
        <v>1.53540818106582</v>
      </c>
      <c r="E2158" s="46">
        <v>3.1036358997215601</v>
      </c>
    </row>
    <row r="2159" spans="1:5" x14ac:dyDescent="0.35">
      <c r="A2159" s="47">
        <v>22476.253838594701</v>
      </c>
      <c r="B2159" s="46">
        <v>4.2193461208572201</v>
      </c>
      <c r="C2159" s="46">
        <v>3.4639455426566998</v>
      </c>
      <c r="D2159" s="46">
        <v>1.5377993203979901</v>
      </c>
      <c r="E2159" s="46">
        <v>3.10401794667527</v>
      </c>
    </row>
    <row r="2160" spans="1:5" x14ac:dyDescent="0.35">
      <c r="A2160" s="47">
        <v>22480.0263306046</v>
      </c>
      <c r="B2160" s="46">
        <v>4.21906284840124</v>
      </c>
      <c r="C2160" s="46">
        <v>2.6074966750966801</v>
      </c>
      <c r="D2160" s="46">
        <v>1.5401400482535299</v>
      </c>
      <c r="E2160" s="46">
        <v>3.1043914127820398</v>
      </c>
    </row>
    <row r="2161" spans="1:5" x14ac:dyDescent="0.35">
      <c r="A2161" s="47">
        <v>22485.177596339199</v>
      </c>
      <c r="B2161" s="46">
        <v>4.21867601959931</v>
      </c>
      <c r="C2161" s="46">
        <v>3.4555896931460102</v>
      </c>
      <c r="D2161" s="46">
        <v>1.54333095872017</v>
      </c>
      <c r="E2161" s="46">
        <v>3.1048996801789399</v>
      </c>
    </row>
    <row r="2162" spans="1:5" x14ac:dyDescent="0.35">
      <c r="A2162" s="47">
        <v>22486.952743407401</v>
      </c>
      <c r="B2162" s="46">
        <v>4.2185427099470498</v>
      </c>
      <c r="C2162" s="46"/>
      <c r="D2162" s="46">
        <v>1.5444291406022901</v>
      </c>
      <c r="E2162" s="46">
        <v>3.1050743775848701</v>
      </c>
    </row>
    <row r="2163" spans="1:5" x14ac:dyDescent="0.35">
      <c r="A2163" s="47">
        <v>22490.5728478165</v>
      </c>
      <c r="B2163" s="46">
        <v>4.2182708371029598</v>
      </c>
      <c r="C2163" s="46"/>
      <c r="D2163" s="46">
        <v>1.5466664399538199</v>
      </c>
      <c r="E2163" s="46">
        <v>3.10542992105899</v>
      </c>
    </row>
    <row r="2164" spans="1:5" x14ac:dyDescent="0.35">
      <c r="A2164" s="47">
        <v>22501.257896153598</v>
      </c>
      <c r="B2164" s="46">
        <v>4.2174682952998896</v>
      </c>
      <c r="C2164" s="46">
        <v>3.9753682793417702</v>
      </c>
      <c r="D2164" s="46">
        <v>1.55325241741963</v>
      </c>
      <c r="E2164" s="46">
        <v>3.10647367894139</v>
      </c>
    </row>
    <row r="2165" spans="1:5" x14ac:dyDescent="0.35">
      <c r="A2165" s="47">
        <v>22504.226086778501</v>
      </c>
      <c r="B2165" s="46">
        <v>4.2172453350816204</v>
      </c>
      <c r="C2165" s="46">
        <v>3.8260268357380101</v>
      </c>
      <c r="D2165" s="46">
        <v>1.5550772694120201</v>
      </c>
      <c r="E2165" s="46">
        <v>3.10676211969208</v>
      </c>
    </row>
    <row r="2166" spans="1:5" x14ac:dyDescent="0.35">
      <c r="A2166" s="47">
        <v>22507.212085106701</v>
      </c>
      <c r="B2166" s="46">
        <v>4.2170210271838702</v>
      </c>
      <c r="C2166" s="46">
        <v>1.87117147715565</v>
      </c>
      <c r="D2166" s="46">
        <v>1.5569110272223501</v>
      </c>
      <c r="E2166" s="46">
        <v>3.1070516297044302</v>
      </c>
    </row>
    <row r="2167" spans="1:5" x14ac:dyDescent="0.35">
      <c r="A2167" s="47">
        <v>22508.357754860099</v>
      </c>
      <c r="B2167" s="46">
        <v>4.2169349619138696</v>
      </c>
      <c r="C2167" s="46">
        <v>1.5035520193057901</v>
      </c>
      <c r="D2167" s="46">
        <v>1.55761406111193</v>
      </c>
      <c r="E2167" s="46">
        <v>3.1071625328760102</v>
      </c>
    </row>
    <row r="2168" spans="1:5" x14ac:dyDescent="0.35">
      <c r="A2168" s="47">
        <v>22511.398192773999</v>
      </c>
      <c r="B2168" s="46">
        <v>4.2167065502376699</v>
      </c>
      <c r="C2168" s="46">
        <v>3.2235777551523799</v>
      </c>
      <c r="D2168" s="46">
        <v>1.5594783484257999</v>
      </c>
      <c r="E2168" s="46">
        <v>3.1074563792102601</v>
      </c>
    </row>
    <row r="2169" spans="1:5" x14ac:dyDescent="0.35">
      <c r="A2169" s="47">
        <v>22522.7678712423</v>
      </c>
      <c r="B2169" s="46">
        <v>4.2158523149508396</v>
      </c>
      <c r="C2169" s="46">
        <v>3.62540403122558</v>
      </c>
      <c r="D2169" s="46">
        <v>1.56643104745227</v>
      </c>
      <c r="E2169" s="46">
        <v>3.10854909611046</v>
      </c>
    </row>
    <row r="2170" spans="1:5" x14ac:dyDescent="0.35">
      <c r="A2170" s="47">
        <v>22529.132008475601</v>
      </c>
      <c r="B2170" s="46">
        <v>4.2153740957007901</v>
      </c>
      <c r="C2170" s="46">
        <v>1.03877694883812</v>
      </c>
      <c r="D2170" s="46">
        <v>1.5703098798897399</v>
      </c>
      <c r="E2170" s="46">
        <v>3.1091565147214202</v>
      </c>
    </row>
    <row r="2171" spans="1:5" x14ac:dyDescent="0.35">
      <c r="A2171" s="47">
        <v>22536.567567641199</v>
      </c>
      <c r="B2171" s="46">
        <v>4.2148153083312101</v>
      </c>
      <c r="C2171" s="46">
        <v>2.9319102210036498</v>
      </c>
      <c r="D2171" s="46">
        <v>1.57483000474327</v>
      </c>
      <c r="E2171" s="46">
        <v>3.1098623393708502</v>
      </c>
    </row>
    <row r="2172" spans="1:5" x14ac:dyDescent="0.35">
      <c r="A2172" s="47">
        <v>22536.8032745036</v>
      </c>
      <c r="B2172" s="46">
        <v>4.2147975937669999</v>
      </c>
      <c r="C2172" s="46">
        <v>4.0787206388627704</v>
      </c>
      <c r="D2172" s="46">
        <v>1.5749730861515601</v>
      </c>
      <c r="E2172" s="46">
        <v>3.1098846459236298</v>
      </c>
    </row>
    <row r="2173" spans="1:5" x14ac:dyDescent="0.35">
      <c r="A2173" s="47">
        <v>22538.4000258626</v>
      </c>
      <c r="B2173" s="46">
        <v>4.21467758814532</v>
      </c>
      <c r="C2173" s="46">
        <v>4.5178488898378202</v>
      </c>
      <c r="D2173" s="46">
        <v>1.5759420303198599</v>
      </c>
      <c r="E2173" s="46">
        <v>3.1100356471680599</v>
      </c>
    </row>
    <row r="2174" spans="1:5" x14ac:dyDescent="0.35">
      <c r="A2174" s="47">
        <v>22546.789410237801</v>
      </c>
      <c r="B2174" s="46">
        <v>4.2140470267126098</v>
      </c>
      <c r="C2174" s="46">
        <v>0.98962928731052302</v>
      </c>
      <c r="D2174" s="46">
        <v>1.5810233491449699</v>
      </c>
      <c r="E2174" s="46">
        <v>3.11082585146469</v>
      </c>
    </row>
    <row r="2175" spans="1:5" x14ac:dyDescent="0.35">
      <c r="A2175" s="47">
        <v>22557.7915876925</v>
      </c>
      <c r="B2175" s="46">
        <v>4.2132199605824097</v>
      </c>
      <c r="C2175" s="46"/>
      <c r="D2175" s="46">
        <v>1.58766292449837</v>
      </c>
      <c r="E2175" s="46">
        <v>3.1118540846548202</v>
      </c>
    </row>
    <row r="2176" spans="1:5" x14ac:dyDescent="0.35">
      <c r="A2176" s="47">
        <v>22560.219091560801</v>
      </c>
      <c r="B2176" s="46">
        <v>4.2130374591995503</v>
      </c>
      <c r="C2176" s="46">
        <v>3.8050187330469498</v>
      </c>
      <c r="D2176" s="46">
        <v>1.5891241677286401</v>
      </c>
      <c r="E2176" s="46">
        <v>3.1120797154230599</v>
      </c>
    </row>
    <row r="2177" spans="1:5" x14ac:dyDescent="0.35">
      <c r="A2177" s="47">
        <v>22563.414981431801</v>
      </c>
      <c r="B2177" s="46">
        <v>4.2127971796745198</v>
      </c>
      <c r="C2177" s="46">
        <v>-2.8907402689570798E-3</v>
      </c>
      <c r="D2177" s="46">
        <v>1.59104590459168</v>
      </c>
      <c r="E2177" s="46">
        <v>3.1123760824284501</v>
      </c>
    </row>
    <row r="2178" spans="1:5" x14ac:dyDescent="0.35">
      <c r="A2178" s="47">
        <v>22566.394763079799</v>
      </c>
      <c r="B2178" s="46">
        <v>4.2125731373898399</v>
      </c>
      <c r="C2178" s="46">
        <v>2.0711140082255701</v>
      </c>
      <c r="D2178" s="46">
        <v>1.59283560621966</v>
      </c>
      <c r="E2178" s="46">
        <v>3.1126517083130101</v>
      </c>
    </row>
    <row r="2179" spans="1:5" x14ac:dyDescent="0.35">
      <c r="A2179" s="47">
        <v>22577.799326383301</v>
      </c>
      <c r="B2179" s="46">
        <v>4.2117155620560798</v>
      </c>
      <c r="C2179" s="46">
        <v>3.7687575254686601</v>
      </c>
      <c r="D2179" s="46">
        <v>1.5996667862913201</v>
      </c>
      <c r="E2179" s="46">
        <v>3.11370035572474</v>
      </c>
    </row>
    <row r="2180" spans="1:5" x14ac:dyDescent="0.35">
      <c r="A2180" s="47">
        <v>22583.0742744651</v>
      </c>
      <c r="B2180" s="46">
        <v>4.2113188570463604</v>
      </c>
      <c r="C2180" s="46">
        <v>4.1235456364229401</v>
      </c>
      <c r="D2180" s="46">
        <v>1.6028164633048301</v>
      </c>
      <c r="E2180" s="46">
        <v>3.1141820203488799</v>
      </c>
    </row>
    <row r="2181" spans="1:5" x14ac:dyDescent="0.35">
      <c r="A2181" s="47">
        <v>22585.990555691202</v>
      </c>
      <c r="B2181" s="46">
        <v>4.2110995228214696</v>
      </c>
      <c r="C2181" s="46">
        <v>2.3639672606912399</v>
      </c>
      <c r="D2181" s="46">
        <v>1.6045550814993801</v>
      </c>
      <c r="E2181" s="46">
        <v>3.1144473948658198</v>
      </c>
    </row>
    <row r="2182" spans="1:5" x14ac:dyDescent="0.35">
      <c r="A2182" s="47">
        <v>22596.826565805601</v>
      </c>
      <c r="B2182" s="46">
        <v>4.21028445697634</v>
      </c>
      <c r="C2182" s="46"/>
      <c r="D2182" s="46">
        <v>1.6109984590058799</v>
      </c>
      <c r="E2182" s="46">
        <v>3.1154277161634001</v>
      </c>
    </row>
    <row r="2183" spans="1:5" x14ac:dyDescent="0.35">
      <c r="A2183" s="47">
        <v>22598.865071472901</v>
      </c>
      <c r="B2183" s="46">
        <v>4.2101311087928304</v>
      </c>
      <c r="C2183" s="46">
        <v>2.3684450116087099</v>
      </c>
      <c r="D2183" s="46">
        <v>1.6122076536591801</v>
      </c>
      <c r="E2183" s="46">
        <v>3.1156111263320199</v>
      </c>
    </row>
    <row r="2184" spans="1:5" x14ac:dyDescent="0.35">
      <c r="A2184" s="47">
        <v>22604.758981728399</v>
      </c>
      <c r="B2184" s="46">
        <v>4.2096877074069496</v>
      </c>
      <c r="C2184" s="46">
        <v>3.6725524310422499</v>
      </c>
      <c r="D2184" s="46">
        <v>1.6156985297115201</v>
      </c>
      <c r="E2184" s="46">
        <v>3.11613961273975</v>
      </c>
    </row>
    <row r="2185" spans="1:5" x14ac:dyDescent="0.35">
      <c r="A2185" s="47">
        <v>22614.155346097301</v>
      </c>
      <c r="B2185" s="46">
        <v>4.2089807305874398</v>
      </c>
      <c r="C2185" s="46">
        <v>3.2706123439043999</v>
      </c>
      <c r="D2185" s="46">
        <v>1.6212477274391299</v>
      </c>
      <c r="E2185" s="46">
        <v>3.1169765913030001</v>
      </c>
    </row>
    <row r="2186" spans="1:5" x14ac:dyDescent="0.35">
      <c r="A2186" s="47">
        <v>22618.895204066601</v>
      </c>
      <c r="B2186" s="46">
        <v>4.2086240670945898</v>
      </c>
      <c r="C2186" s="46">
        <v>-0.69651173479616801</v>
      </c>
      <c r="D2186" s="46">
        <v>1.6240394276571799</v>
      </c>
      <c r="E2186" s="46">
        <v>3.11739619288702</v>
      </c>
    </row>
    <row r="2187" spans="1:5" x14ac:dyDescent="0.35">
      <c r="A2187" s="47">
        <v>22623.703290331701</v>
      </c>
      <c r="B2187" s="46">
        <v>4.2082622425030403</v>
      </c>
      <c r="C2187" s="46">
        <v>2.2882352658804699</v>
      </c>
      <c r="D2187" s="46">
        <v>1.6268661745013899</v>
      </c>
      <c r="E2187" s="46">
        <v>3.1178200488011201</v>
      </c>
    </row>
    <row r="2188" spans="1:5" x14ac:dyDescent="0.35">
      <c r="A2188" s="47">
        <v>22626.811169581801</v>
      </c>
      <c r="B2188" s="46">
        <v>4.2080283496495499</v>
      </c>
      <c r="C2188" s="46"/>
      <c r="D2188" s="46">
        <v>1.6286905926456601</v>
      </c>
      <c r="E2188" s="46">
        <v>3.1180930648112102</v>
      </c>
    </row>
    <row r="2189" spans="1:5" x14ac:dyDescent="0.35">
      <c r="A2189" s="47">
        <v>22637.823650383601</v>
      </c>
      <c r="B2189" s="46">
        <v>4.2071994800172998</v>
      </c>
      <c r="C2189" s="46">
        <v>1.65217239803452</v>
      </c>
      <c r="D2189" s="46">
        <v>1.6351378841792099</v>
      </c>
      <c r="E2189" s="46">
        <v>3.1190543987839199</v>
      </c>
    </row>
    <row r="2190" spans="1:5" x14ac:dyDescent="0.35">
      <c r="A2190" s="47">
        <v>22638.226611333401</v>
      </c>
      <c r="B2190" s="46">
        <v>4.2071691478739703</v>
      </c>
      <c r="C2190" s="46"/>
      <c r="D2190" s="46">
        <v>1.6353732858376999</v>
      </c>
      <c r="E2190" s="46">
        <v>3.1190893952635199</v>
      </c>
    </row>
    <row r="2191" spans="1:5" x14ac:dyDescent="0.35">
      <c r="A2191" s="47">
        <v>22641.8393925278</v>
      </c>
      <c r="B2191" s="46">
        <v>4.2068971938002901</v>
      </c>
      <c r="C2191" s="46">
        <v>3.6467904299218601</v>
      </c>
      <c r="D2191" s="46">
        <v>1.63748218332609</v>
      </c>
      <c r="E2191" s="46">
        <v>3.11940259050923</v>
      </c>
    </row>
    <row r="2192" spans="1:5" x14ac:dyDescent="0.35">
      <c r="A2192" s="47">
        <v>22646.609982446898</v>
      </c>
      <c r="B2192" s="46">
        <v>4.2065380612463397</v>
      </c>
      <c r="C2192" s="46">
        <v>4.0130529275080002</v>
      </c>
      <c r="D2192" s="46">
        <v>1.64026247840494</v>
      </c>
      <c r="E2192" s="46">
        <v>3.1198145877387802</v>
      </c>
    </row>
    <row r="2193" spans="1:5" x14ac:dyDescent="0.35">
      <c r="A2193" s="47">
        <v>22646.634651249398</v>
      </c>
      <c r="B2193" s="46">
        <v>4.2065362040952596</v>
      </c>
      <c r="C2193" s="46">
        <v>1.6744697076367401</v>
      </c>
      <c r="D2193" s="46">
        <v>1.6402768421963101</v>
      </c>
      <c r="E2193" s="46">
        <v>3.1198167135363599</v>
      </c>
    </row>
    <row r="2194" spans="1:5" x14ac:dyDescent="0.35">
      <c r="A2194" s="47">
        <v>22649.167946723701</v>
      </c>
      <c r="B2194" s="46">
        <v>4.2063454851611004</v>
      </c>
      <c r="C2194" s="46">
        <v>3.0700473945439501</v>
      </c>
      <c r="D2194" s="46">
        <v>1.6417511720031299</v>
      </c>
      <c r="E2194" s="46">
        <v>3.1200347617203699</v>
      </c>
    </row>
    <row r="2195" spans="1:5" x14ac:dyDescent="0.35">
      <c r="A2195" s="47">
        <v>22649.405760702601</v>
      </c>
      <c r="B2195" s="46">
        <v>4.2063275809628902</v>
      </c>
      <c r="C2195" s="46">
        <v>0.95186216109284205</v>
      </c>
      <c r="D2195" s="46">
        <v>1.64188950194821</v>
      </c>
      <c r="E2195" s="46">
        <v>3.1200552051458099</v>
      </c>
    </row>
    <row r="2196" spans="1:5" x14ac:dyDescent="0.35">
      <c r="A2196" s="47">
        <v>22649.619765662301</v>
      </c>
      <c r="B2196" s="46">
        <v>4.2063114692063301</v>
      </c>
      <c r="C2196" s="46">
        <v>2.26897566241322</v>
      </c>
      <c r="D2196" s="46">
        <v>1.6420139720843301</v>
      </c>
      <c r="E2196" s="46">
        <v>3.1200735980494301</v>
      </c>
    </row>
    <row r="2197" spans="1:5" x14ac:dyDescent="0.35">
      <c r="A2197" s="47">
        <v>22649.759725176398</v>
      </c>
      <c r="B2197" s="46">
        <v>4.2063009320676104</v>
      </c>
      <c r="C2197" s="46">
        <v>-1.9422209192875499</v>
      </c>
      <c r="D2197" s="46">
        <v>1.6420953702041701</v>
      </c>
      <c r="E2197" s="46">
        <v>3.1200856250820599</v>
      </c>
    </row>
    <row r="2198" spans="1:5" x14ac:dyDescent="0.35">
      <c r="A2198" s="47">
        <v>22652.393974813302</v>
      </c>
      <c r="B2198" s="46">
        <v>4.2061026028254203</v>
      </c>
      <c r="C2198" s="46">
        <v>-1.21556417445923</v>
      </c>
      <c r="D2198" s="46">
        <v>1.6436265937696499</v>
      </c>
      <c r="E2198" s="46">
        <v>3.1203117043181399</v>
      </c>
    </row>
    <row r="2199" spans="1:5" x14ac:dyDescent="0.35">
      <c r="A2199" s="47">
        <v>22653.721503409</v>
      </c>
      <c r="B2199" s="46">
        <v>4.20600265177639</v>
      </c>
      <c r="C2199" s="46">
        <v>3.3019360898869401</v>
      </c>
      <c r="D2199" s="46">
        <v>1.6443976687414401</v>
      </c>
      <c r="E2199" s="46">
        <v>3.1204254296617902</v>
      </c>
    </row>
    <row r="2200" spans="1:5" x14ac:dyDescent="0.35">
      <c r="A2200" s="47">
        <v>22665.411527966899</v>
      </c>
      <c r="B2200" s="46">
        <v>4.2051224062521202</v>
      </c>
      <c r="C2200" s="46">
        <v>2.6254648269544498</v>
      </c>
      <c r="D2200" s="46">
        <v>1.6511707583489199</v>
      </c>
      <c r="E2200" s="46">
        <v>3.1214208728263499</v>
      </c>
    </row>
    <row r="2201" spans="1:5" x14ac:dyDescent="0.35">
      <c r="A2201" s="47">
        <v>22665.835377203199</v>
      </c>
      <c r="B2201" s="46">
        <v>4.2050904878101099</v>
      </c>
      <c r="C2201" s="46">
        <v>4.5129176586436799</v>
      </c>
      <c r="D2201" s="46">
        <v>1.6514157634717499</v>
      </c>
      <c r="E2201" s="46">
        <v>3.1214567619732398</v>
      </c>
    </row>
    <row r="2202" spans="1:5" x14ac:dyDescent="0.35">
      <c r="A2202" s="47">
        <v>22667.110394880801</v>
      </c>
      <c r="B2202" s="46">
        <v>4.2049944698736796</v>
      </c>
      <c r="C2202" s="46"/>
      <c r="D2202" s="46">
        <v>1.65215254480229</v>
      </c>
      <c r="E2202" s="46">
        <v>3.1215646374566499</v>
      </c>
    </row>
    <row r="2203" spans="1:5" x14ac:dyDescent="0.35">
      <c r="A2203" s="47">
        <v>22668.019744862901</v>
      </c>
      <c r="B2203" s="46">
        <v>4.2049259881330299</v>
      </c>
      <c r="C2203" s="46">
        <v>3.3198539824413902</v>
      </c>
      <c r="D2203" s="46">
        <v>1.6526778016083801</v>
      </c>
      <c r="E2203" s="46">
        <v>3.1216414961923</v>
      </c>
    </row>
    <row r="2204" spans="1:5" x14ac:dyDescent="0.35">
      <c r="A2204" s="47">
        <v>22673.3246370874</v>
      </c>
      <c r="B2204" s="46">
        <v>4.2045264650866301</v>
      </c>
      <c r="C2204" s="46">
        <v>3.6271538974698099</v>
      </c>
      <c r="D2204" s="46">
        <v>1.65573835479862</v>
      </c>
      <c r="E2204" s="46">
        <v>3.1220885613940199</v>
      </c>
    </row>
    <row r="2205" spans="1:5" x14ac:dyDescent="0.35">
      <c r="A2205" s="47">
        <v>22673.708183237301</v>
      </c>
      <c r="B2205" s="46">
        <v>4.2044975780737497</v>
      </c>
      <c r="C2205" s="46">
        <v>3.4752080174473599</v>
      </c>
      <c r="D2205" s="46">
        <v>1.65595939293095</v>
      </c>
      <c r="E2205" s="46">
        <v>3.1221207978374399</v>
      </c>
    </row>
    <row r="2206" spans="1:5" x14ac:dyDescent="0.35">
      <c r="A2206" s="47">
        <v>22678.0180832632</v>
      </c>
      <c r="B2206" s="46">
        <v>4.2041729631312101</v>
      </c>
      <c r="C2206" s="46">
        <v>1.77073137818815</v>
      </c>
      <c r="D2206" s="46">
        <v>1.6584409585593001</v>
      </c>
      <c r="E2206" s="46">
        <v>3.1224822343817902</v>
      </c>
    </row>
    <row r="2207" spans="1:5" x14ac:dyDescent="0.35">
      <c r="A2207" s="47">
        <v>22682.567894080501</v>
      </c>
      <c r="B2207" s="46">
        <v>4.2038302541708603</v>
      </c>
      <c r="C2207" s="46">
        <v>3.4321175598576401</v>
      </c>
      <c r="D2207" s="46">
        <v>1.6610562095960699</v>
      </c>
      <c r="E2207" s="46">
        <v>3.1228621868991899</v>
      </c>
    </row>
    <row r="2208" spans="1:5" x14ac:dyDescent="0.35">
      <c r="A2208" s="47">
        <v>22683.658215739801</v>
      </c>
      <c r="B2208" s="46">
        <v>4.20374812330589</v>
      </c>
      <c r="C2208" s="46"/>
      <c r="D2208" s="46">
        <v>1.6616822527094901</v>
      </c>
      <c r="E2208" s="46">
        <v>3.1229529942236098</v>
      </c>
    </row>
    <row r="2209" spans="1:5" x14ac:dyDescent="0.35">
      <c r="A2209" s="47">
        <v>22688.5784144756</v>
      </c>
      <c r="B2209" s="46">
        <v>4.2033774806876698</v>
      </c>
      <c r="C2209" s="46"/>
      <c r="D2209" s="46">
        <v>1.6645040821652399</v>
      </c>
      <c r="E2209" s="46">
        <v>3.1233615931282799</v>
      </c>
    </row>
    <row r="2210" spans="1:5" x14ac:dyDescent="0.35">
      <c r="A2210" s="47">
        <v>22691.750876045</v>
      </c>
      <c r="B2210" s="46">
        <v>4.20313848100656</v>
      </c>
      <c r="C2210" s="46">
        <v>4.8510257077338998</v>
      </c>
      <c r="D2210" s="46">
        <v>1.6663207220476299</v>
      </c>
      <c r="E2210" s="46">
        <v>3.1236240258465502</v>
      </c>
    </row>
    <row r="2211" spans="1:5" x14ac:dyDescent="0.35">
      <c r="A2211" s="47">
        <v>22696.499664867501</v>
      </c>
      <c r="B2211" s="46">
        <v>4.2027807047675303</v>
      </c>
      <c r="C2211" s="46">
        <v>4.70621000901403</v>
      </c>
      <c r="D2211" s="46">
        <v>1.6690358708755799</v>
      </c>
      <c r="E2211" s="46">
        <v>3.1240153514895699</v>
      </c>
    </row>
    <row r="2212" spans="1:5" x14ac:dyDescent="0.35">
      <c r="A2212" s="47">
        <v>22701.103362287799</v>
      </c>
      <c r="B2212" s="46">
        <v>4.2024338336450899</v>
      </c>
      <c r="C2212" s="46">
        <v>3.3313442439151499</v>
      </c>
      <c r="D2212" s="46">
        <v>1.6716633287867599</v>
      </c>
      <c r="E2212" s="46">
        <v>3.12439299643742</v>
      </c>
    </row>
    <row r="2213" spans="1:5" x14ac:dyDescent="0.35">
      <c r="A2213" s="47">
        <v>22706.127725979401</v>
      </c>
      <c r="B2213" s="46">
        <v>4.2020552374884099</v>
      </c>
      <c r="C2213" s="46">
        <v>-0.414851836428065</v>
      </c>
      <c r="D2213" s="46">
        <v>1.6745255597186599</v>
      </c>
      <c r="E2213" s="46">
        <v>3.1248032081202899</v>
      </c>
    </row>
    <row r="2214" spans="1:5" x14ac:dyDescent="0.35">
      <c r="A2214" s="47">
        <v>22707.975970903601</v>
      </c>
      <c r="B2214" s="46">
        <v>4.20191596068703</v>
      </c>
      <c r="C2214" s="46">
        <v>-0.215338489484762</v>
      </c>
      <c r="D2214" s="46">
        <v>1.67557705620405</v>
      </c>
      <c r="E2214" s="46">
        <v>3.1249535968098598</v>
      </c>
    </row>
    <row r="2215" spans="1:5" x14ac:dyDescent="0.35">
      <c r="A2215" s="47">
        <v>22713.093742411202</v>
      </c>
      <c r="B2215" s="46">
        <v>4.2015302828822403</v>
      </c>
      <c r="C2215" s="46">
        <v>1.64941845177879</v>
      </c>
      <c r="D2215" s="46">
        <v>1.67848473107967</v>
      </c>
      <c r="E2215" s="46">
        <v>3.1253685870886598</v>
      </c>
    </row>
    <row r="2216" spans="1:5" x14ac:dyDescent="0.35">
      <c r="A2216" s="47">
        <v>22717.811576608099</v>
      </c>
      <c r="B2216" s="46">
        <v>4.2011747162014004</v>
      </c>
      <c r="C2216" s="46">
        <v>-4.7182726906347401E-2</v>
      </c>
      <c r="D2216" s="46">
        <v>1.68116009818576</v>
      </c>
      <c r="E2216" s="46">
        <v>3.1257492774053302</v>
      </c>
    </row>
    <row r="2217" spans="1:5" x14ac:dyDescent="0.35">
      <c r="A2217" s="47">
        <v>22721.8556621838</v>
      </c>
      <c r="B2217" s="46">
        <v>4.20086990591434</v>
      </c>
      <c r="C2217" s="46">
        <v>3.6706129634560098</v>
      </c>
      <c r="D2217" s="46">
        <v>1.6834495223239401</v>
      </c>
      <c r="E2217" s="46">
        <v>3.12607417150523</v>
      </c>
    </row>
    <row r="2218" spans="1:5" x14ac:dyDescent="0.35">
      <c r="A2218" s="47">
        <v>22722.616758452299</v>
      </c>
      <c r="B2218" s="46">
        <v>4.20081253842545</v>
      </c>
      <c r="C2218" s="46">
        <v>3.2193689515235899</v>
      </c>
      <c r="D2218" s="46">
        <v>1.6838799917532401</v>
      </c>
      <c r="E2218" s="46">
        <v>3.1261351687313299</v>
      </c>
    </row>
    <row r="2219" spans="1:5" x14ac:dyDescent="0.35">
      <c r="A2219" s="47">
        <v>22728.444340069302</v>
      </c>
      <c r="B2219" s="46">
        <v>4.2003732619941099</v>
      </c>
      <c r="C2219" s="46">
        <v>3.4171269744816399</v>
      </c>
      <c r="D2219" s="46">
        <v>1.6871718269709901</v>
      </c>
      <c r="E2219" s="46">
        <v>3.12660066021484</v>
      </c>
    </row>
    <row r="2220" spans="1:5" x14ac:dyDescent="0.35">
      <c r="A2220" s="47">
        <v>22730.340419259901</v>
      </c>
      <c r="B2220" s="46">
        <v>4.2002303287210099</v>
      </c>
      <c r="C2220" s="46">
        <v>1.6098168919628</v>
      </c>
      <c r="D2220" s="46">
        <v>1.68824126954028</v>
      </c>
      <c r="E2220" s="46">
        <v>3.1267515207033099</v>
      </c>
    </row>
    <row r="2221" spans="1:5" x14ac:dyDescent="0.35">
      <c r="A2221" s="47">
        <v>22735.048751344399</v>
      </c>
      <c r="B2221" s="46">
        <v>4.1998753785770404</v>
      </c>
      <c r="C2221" s="46">
        <v>3.7676753218275301</v>
      </c>
      <c r="D2221" s="46">
        <v>1.69089351145485</v>
      </c>
      <c r="E2221" s="46">
        <v>3.12712487505119</v>
      </c>
    </row>
    <row r="2222" spans="1:5" x14ac:dyDescent="0.35">
      <c r="A2222" s="47">
        <v>22738.875733231998</v>
      </c>
      <c r="B2222" s="46">
        <v>4.1995868512457397</v>
      </c>
      <c r="C2222" s="46">
        <v>4.0064609602479901</v>
      </c>
      <c r="D2222" s="46">
        <v>1.69304572219412</v>
      </c>
      <c r="E2222" s="46">
        <v>3.12742701458617</v>
      </c>
    </row>
    <row r="2223" spans="1:5" x14ac:dyDescent="0.35">
      <c r="A2223" s="47">
        <v>22739.998306275302</v>
      </c>
      <c r="B2223" s="46">
        <v>4.1995022137624503</v>
      </c>
      <c r="C2223" s="46">
        <v>4.1602926113092398</v>
      </c>
      <c r="D2223" s="46">
        <v>1.6936764276724099</v>
      </c>
      <c r="E2223" s="46">
        <v>3.1275154155704499</v>
      </c>
    </row>
    <row r="2224" spans="1:5" x14ac:dyDescent="0.35">
      <c r="A2224" s="47">
        <v>22750.982641007999</v>
      </c>
      <c r="B2224" s="46">
        <v>4.1986739570334004</v>
      </c>
      <c r="C2224" s="46">
        <v>4.9255147618425301</v>
      </c>
      <c r="D2224" s="46">
        <v>1.69983339460821</v>
      </c>
      <c r="E2224" s="46">
        <v>3.1283749971732102</v>
      </c>
    </row>
    <row r="2225" spans="1:5" x14ac:dyDescent="0.35">
      <c r="A2225" s="47">
        <v>22752.723082232998</v>
      </c>
      <c r="B2225" s="46">
        <v>4.1985427080561397</v>
      </c>
      <c r="C2225" s="46"/>
      <c r="D2225" s="46">
        <v>1.7008065452600101</v>
      </c>
      <c r="E2225" s="46">
        <v>3.1285102918817298</v>
      </c>
    </row>
    <row r="2226" spans="1:5" x14ac:dyDescent="0.35">
      <c r="A2226" s="47">
        <v>22753.272345941899</v>
      </c>
      <c r="B2226" s="46">
        <v>4.1985012865730402</v>
      </c>
      <c r="C2226" s="46">
        <v>1.6534158448852101</v>
      </c>
      <c r="D2226" s="46">
        <v>1.7011135242006601</v>
      </c>
      <c r="E2226" s="46">
        <v>3.1285529379591299</v>
      </c>
    </row>
    <row r="2227" spans="1:5" x14ac:dyDescent="0.35">
      <c r="A2227" s="47">
        <v>22753.623192392799</v>
      </c>
      <c r="B2227" s="46">
        <v>4.1984748280838797</v>
      </c>
      <c r="C2227" s="46">
        <v>3.75714761524402</v>
      </c>
      <c r="D2227" s="46">
        <v>1.7013095751149701</v>
      </c>
      <c r="E2227" s="46">
        <v>3.1285801655573402</v>
      </c>
    </row>
    <row r="2228" spans="1:5" x14ac:dyDescent="0.35">
      <c r="A2228" s="47">
        <v>22759.283326645102</v>
      </c>
      <c r="B2228" s="46">
        <v>4.1980479575611902</v>
      </c>
      <c r="C2228" s="46">
        <v>3.6629586637210401</v>
      </c>
      <c r="D2228" s="46">
        <v>1.7044687350916501</v>
      </c>
      <c r="E2228" s="46">
        <v>3.1290180304180399</v>
      </c>
    </row>
    <row r="2229" spans="1:5" x14ac:dyDescent="0.35">
      <c r="A2229" s="47">
        <v>22762.157538076499</v>
      </c>
      <c r="B2229" s="46">
        <v>4.1978311778297499</v>
      </c>
      <c r="C2229" s="46">
        <v>2.7057763949392499</v>
      </c>
      <c r="D2229" s="46">
        <v>1.70607029576341</v>
      </c>
      <c r="E2229" s="46">
        <v>3.1292393728482901</v>
      </c>
    </row>
    <row r="2230" spans="1:5" x14ac:dyDescent="0.35">
      <c r="A2230" s="47">
        <v>22767.276913393998</v>
      </c>
      <c r="B2230" s="46">
        <v>4.1974450371376104</v>
      </c>
      <c r="C2230" s="46">
        <v>1.283170422735</v>
      </c>
      <c r="D2230" s="46">
        <v>1.7089184711382599</v>
      </c>
      <c r="E2230" s="46">
        <v>3.1296319355281499</v>
      </c>
    </row>
    <row r="2231" spans="1:5" x14ac:dyDescent="0.35">
      <c r="A2231" s="47">
        <v>22777.911680482401</v>
      </c>
      <c r="B2231" s="46">
        <v>4.1966427808165196</v>
      </c>
      <c r="C2231" s="46"/>
      <c r="D2231" s="46">
        <v>1.7148170371948901</v>
      </c>
      <c r="E2231" s="46">
        <v>3.1304405371045099</v>
      </c>
    </row>
    <row r="2232" spans="1:5" x14ac:dyDescent="0.35">
      <c r="A2232" s="47">
        <v>22781.278322717899</v>
      </c>
      <c r="B2232" s="46">
        <v>4.1963887815204597</v>
      </c>
      <c r="C2232" s="46">
        <v>3.69126913339846</v>
      </c>
      <c r="D2232" s="46">
        <v>1.71667925559485</v>
      </c>
      <c r="E2232" s="46">
        <v>3.1306945723997202</v>
      </c>
    </row>
    <row r="2233" spans="1:5" x14ac:dyDescent="0.35">
      <c r="A2233" s="47">
        <v>22789.2813838517</v>
      </c>
      <c r="B2233" s="46">
        <v>4.1957849264810703</v>
      </c>
      <c r="C2233" s="46">
        <v>3.3858540649747999</v>
      </c>
      <c r="D2233" s="46">
        <v>1.7210962511101999</v>
      </c>
      <c r="E2233" s="46">
        <v>3.1312946949073801</v>
      </c>
    </row>
    <row r="2234" spans="1:5" x14ac:dyDescent="0.35">
      <c r="A2234" s="47">
        <v>22795.992927925301</v>
      </c>
      <c r="B2234" s="46">
        <v>4.1952784582628899</v>
      </c>
      <c r="C2234" s="46">
        <v>1.1705108711641501</v>
      </c>
      <c r="D2234" s="46">
        <v>1.7247898166336599</v>
      </c>
      <c r="E2234" s="46">
        <v>3.13179388001338</v>
      </c>
    </row>
    <row r="2235" spans="1:5" x14ac:dyDescent="0.35">
      <c r="A2235" s="47">
        <v>22797.8504358633</v>
      </c>
      <c r="B2235" s="46">
        <v>4.1951382765173104</v>
      </c>
      <c r="C2235" s="46"/>
      <c r="D2235" s="46">
        <v>1.7258103492378301</v>
      </c>
      <c r="E2235" s="46">
        <v>3.1319313753948501</v>
      </c>
    </row>
    <row r="2236" spans="1:5" x14ac:dyDescent="0.35">
      <c r="A2236" s="47">
        <v>22801.853882783798</v>
      </c>
      <c r="B2236" s="46">
        <v>4.1948361310267597</v>
      </c>
      <c r="C2236" s="46"/>
      <c r="D2236" s="46">
        <v>1.7280073627391701</v>
      </c>
      <c r="E2236" s="46">
        <v>3.1322267408804398</v>
      </c>
    </row>
    <row r="2237" spans="1:5" x14ac:dyDescent="0.35">
      <c r="A2237" s="47">
        <v>22820.739647427701</v>
      </c>
      <c r="B2237" s="46">
        <v>4.1934105238737001</v>
      </c>
      <c r="C2237" s="46">
        <v>2.5594372468863198</v>
      </c>
      <c r="D2237" s="46">
        <v>1.73832519480778</v>
      </c>
      <c r="E2237" s="46">
        <v>3.1336020688829098</v>
      </c>
    </row>
    <row r="2238" spans="1:5" x14ac:dyDescent="0.35">
      <c r="A2238" s="47">
        <v>22821.343532404899</v>
      </c>
      <c r="B2238" s="46">
        <v>4.1933649316694499</v>
      </c>
      <c r="C2238" s="46">
        <v>3.0001673948380598</v>
      </c>
      <c r="D2238" s="46">
        <v>1.7386538559870099</v>
      </c>
      <c r="E2238" s="46">
        <v>3.13364555386788</v>
      </c>
    </row>
    <row r="2239" spans="1:5" x14ac:dyDescent="0.35">
      <c r="A2239" s="47">
        <v>22828.426673836999</v>
      </c>
      <c r="B2239" s="46">
        <v>4.1928301329063702</v>
      </c>
      <c r="C2239" s="46">
        <v>4.9705818377171704</v>
      </c>
      <c r="D2239" s="46">
        <v>1.7425030086123201</v>
      </c>
      <c r="E2239" s="46">
        <v>3.1341533183272201</v>
      </c>
    </row>
    <row r="2240" spans="1:5" x14ac:dyDescent="0.35">
      <c r="A2240" s="47">
        <v>22832.271997433701</v>
      </c>
      <c r="B2240" s="46">
        <v>4.19253977249865</v>
      </c>
      <c r="C2240" s="46">
        <v>1.73830788564782</v>
      </c>
      <c r="D2240" s="46">
        <v>1.74458817214706</v>
      </c>
      <c r="E2240" s="46">
        <v>3.1344272106707001</v>
      </c>
    </row>
    <row r="2241" spans="1:5" x14ac:dyDescent="0.35">
      <c r="A2241" s="47">
        <v>22839.257091674201</v>
      </c>
      <c r="B2241" s="46">
        <v>4.1920122797187203</v>
      </c>
      <c r="C2241" s="46">
        <v>3.8201571862139798</v>
      </c>
      <c r="D2241" s="46">
        <v>1.74836785380064</v>
      </c>
      <c r="E2241" s="46">
        <v>3.1349215568913702</v>
      </c>
    </row>
    <row r="2242" spans="1:5" x14ac:dyDescent="0.35">
      <c r="A2242" s="47">
        <v>22841.792753870399</v>
      </c>
      <c r="B2242" s="46">
        <v>4.19182077889932</v>
      </c>
      <c r="C2242" s="46">
        <v>1.2692773706438401</v>
      </c>
      <c r="D2242" s="46">
        <v>1.7497373508052201</v>
      </c>
      <c r="E2242" s="46">
        <v>3.1350999921497902</v>
      </c>
    </row>
    <row r="2243" spans="1:5" x14ac:dyDescent="0.35">
      <c r="A2243" s="47">
        <v>22842.912649788901</v>
      </c>
      <c r="B2243" s="46">
        <v>4.1917361983787798</v>
      </c>
      <c r="C2243" s="46">
        <v>0.85991022728884003</v>
      </c>
      <c r="D2243" s="46">
        <v>1.75034176542078</v>
      </c>
      <c r="E2243" s="46">
        <v>3.13517862676348</v>
      </c>
    </row>
    <row r="2244" spans="1:5" x14ac:dyDescent="0.35">
      <c r="A2244" s="47">
        <v>22843.974003153398</v>
      </c>
      <c r="B2244" s="46">
        <v>4.1916560378223497</v>
      </c>
      <c r="C2244" s="46"/>
      <c r="D2244" s="46">
        <v>1.7509143384094299</v>
      </c>
      <c r="E2244" s="46">
        <v>3.1352530529941198</v>
      </c>
    </row>
    <row r="2245" spans="1:5" x14ac:dyDescent="0.35">
      <c r="A2245" s="47">
        <v>22846.858266033702</v>
      </c>
      <c r="B2245" s="46">
        <v>4.1914381915679302</v>
      </c>
      <c r="C2245" s="46"/>
      <c r="D2245" s="46">
        <v>1.7524691163907</v>
      </c>
      <c r="E2245" s="46">
        <v>3.1354548278996499</v>
      </c>
    </row>
    <row r="2246" spans="1:5" x14ac:dyDescent="0.35">
      <c r="A2246" s="47">
        <v>22853.288846398998</v>
      </c>
      <c r="B2246" s="46">
        <v>4.1909524561416696</v>
      </c>
      <c r="C2246" s="46">
        <v>2.23470353820061</v>
      </c>
      <c r="D2246" s="46">
        <v>1.7559292032559199</v>
      </c>
      <c r="E2246" s="46">
        <v>3.1359021592041398</v>
      </c>
    </row>
    <row r="2247" spans="1:5" x14ac:dyDescent="0.35">
      <c r="A2247" s="47">
        <v>22857.8095335496</v>
      </c>
      <c r="B2247" s="46">
        <v>4.1906109531507401</v>
      </c>
      <c r="C2247" s="46">
        <v>-3.9876001537041601</v>
      </c>
      <c r="D2247" s="46">
        <v>1.75835639331327</v>
      </c>
      <c r="E2247" s="46">
        <v>3.1362145346250201</v>
      </c>
    </row>
    <row r="2248" spans="1:5" x14ac:dyDescent="0.35">
      <c r="A2248" s="47">
        <v>22862.671985519999</v>
      </c>
      <c r="B2248" s="46">
        <v>4.1902436031022203</v>
      </c>
      <c r="C2248" s="46">
        <v>1.4107265661174</v>
      </c>
      <c r="D2248" s="46">
        <v>1.7609622517057</v>
      </c>
      <c r="E2248" s="46">
        <v>3.13654858887752</v>
      </c>
    </row>
    <row r="2249" spans="1:5" x14ac:dyDescent="0.35">
      <c r="A2249" s="47">
        <v>22864.359754863199</v>
      </c>
      <c r="B2249" s="46">
        <v>4.1901160878491597</v>
      </c>
      <c r="C2249" s="46">
        <v>4.7904023443606603</v>
      </c>
      <c r="D2249" s="46">
        <v>1.76186558298701</v>
      </c>
      <c r="E2249" s="46">
        <v>3.1366640700422401</v>
      </c>
    </row>
    <row r="2250" spans="1:5" x14ac:dyDescent="0.35">
      <c r="A2250" s="47">
        <v>22871.4452665842</v>
      </c>
      <c r="B2250" s="46">
        <v>4.1895807193485197</v>
      </c>
      <c r="C2250" s="46">
        <v>1.2925583192357999</v>
      </c>
      <c r="D2250" s="46">
        <v>1.76565134021117</v>
      </c>
      <c r="E2250" s="46">
        <v>3.1371462310142402</v>
      </c>
    </row>
    <row r="2251" spans="1:5" x14ac:dyDescent="0.35">
      <c r="A2251" s="47">
        <v>22873.833356937499</v>
      </c>
      <c r="B2251" s="46">
        <v>4.1894002649214199</v>
      </c>
      <c r="C2251" s="46">
        <v>-0.17821432068036999</v>
      </c>
      <c r="D2251" s="46">
        <v>1.7669248992561799</v>
      </c>
      <c r="E2251" s="46">
        <v>3.1373077734167598</v>
      </c>
    </row>
    <row r="2252" spans="1:5" x14ac:dyDescent="0.35">
      <c r="A2252" s="47">
        <v>22874.9008117675</v>
      </c>
      <c r="B2252" s="46">
        <v>4.1893196010345397</v>
      </c>
      <c r="C2252" s="46">
        <v>3.4406316423718901</v>
      </c>
      <c r="D2252" s="46">
        <v>1.7674937798108401</v>
      </c>
      <c r="E2252" s="46">
        <v>3.1373798239791699</v>
      </c>
    </row>
    <row r="2253" spans="1:5" x14ac:dyDescent="0.35">
      <c r="A2253" s="47">
        <v>22875.0807248245</v>
      </c>
      <c r="B2253" s="46">
        <v>4.18930600547887</v>
      </c>
      <c r="C2253" s="46">
        <v>3.8979846338943198</v>
      </c>
      <c r="D2253" s="46">
        <v>1.7675896375382101</v>
      </c>
      <c r="E2253" s="46">
        <v>3.1373919580834699</v>
      </c>
    </row>
    <row r="2254" spans="1:5" x14ac:dyDescent="0.35">
      <c r="A2254" s="47">
        <v>22876.651131110601</v>
      </c>
      <c r="B2254" s="46">
        <v>4.1891873322336002</v>
      </c>
      <c r="C2254" s="46">
        <v>4.5430573277037896</v>
      </c>
      <c r="D2254" s="46">
        <v>1.76842606084222</v>
      </c>
      <c r="E2254" s="46">
        <v>3.13749775558018</v>
      </c>
    </row>
    <row r="2255" spans="1:5" x14ac:dyDescent="0.35">
      <c r="A2255" s="47">
        <v>22879.071684610899</v>
      </c>
      <c r="B2255" s="46">
        <v>4.1890044083806997</v>
      </c>
      <c r="C2255" s="46"/>
      <c r="D2255" s="46">
        <v>1.7697142685636</v>
      </c>
      <c r="E2255" s="46">
        <v>3.13766041425807</v>
      </c>
    </row>
    <row r="2256" spans="1:5" x14ac:dyDescent="0.35">
      <c r="A2256" s="47">
        <v>22882.209092285699</v>
      </c>
      <c r="B2256" s="46">
        <v>4.1887672997730796</v>
      </c>
      <c r="C2256" s="46">
        <v>3.2307528787828299</v>
      </c>
      <c r="D2256" s="46">
        <v>1.7713821473054701</v>
      </c>
      <c r="E2256" s="46">
        <v>3.1378704990103099</v>
      </c>
    </row>
    <row r="2257" spans="1:5" x14ac:dyDescent="0.35">
      <c r="A2257" s="47">
        <v>22888.608524728999</v>
      </c>
      <c r="B2257" s="46">
        <v>4.18828362502994</v>
      </c>
      <c r="C2257" s="46">
        <v>0.90519796102501704</v>
      </c>
      <c r="D2257" s="46">
        <v>1.7747777344486899</v>
      </c>
      <c r="E2257" s="46">
        <v>3.1382963992340702</v>
      </c>
    </row>
    <row r="2258" spans="1:5" x14ac:dyDescent="0.35">
      <c r="A2258" s="47">
        <v>22889.3921948077</v>
      </c>
      <c r="B2258" s="46">
        <v>4.1882243908951802</v>
      </c>
      <c r="C2258" s="46">
        <v>-1.4434330664064099</v>
      </c>
      <c r="D2258" s="46">
        <v>1.7751929642245901</v>
      </c>
      <c r="E2258" s="46">
        <v>3.13834831330787</v>
      </c>
    </row>
    <row r="2259" spans="1:5" x14ac:dyDescent="0.35">
      <c r="A2259" s="47">
        <v>22892.0858137496</v>
      </c>
      <c r="B2259" s="46">
        <v>4.18802078612676</v>
      </c>
      <c r="C2259" s="46">
        <v>1.7131877008937499</v>
      </c>
      <c r="D2259" s="46">
        <v>1.7766192023445799</v>
      </c>
      <c r="E2259" s="46">
        <v>3.1385263494931701</v>
      </c>
    </row>
    <row r="2260" spans="1:5" x14ac:dyDescent="0.35">
      <c r="A2260" s="47">
        <v>22893.3022298217</v>
      </c>
      <c r="B2260" s="46">
        <v>4.1879288367972496</v>
      </c>
      <c r="C2260" s="46">
        <v>3.5584644838467101</v>
      </c>
      <c r="D2260" s="46">
        <v>1.7772627805380601</v>
      </c>
      <c r="E2260" s="46">
        <v>3.1386065448786802</v>
      </c>
    </row>
    <row r="2261" spans="1:5" x14ac:dyDescent="0.35">
      <c r="A2261" s="47">
        <v>22894.936863343301</v>
      </c>
      <c r="B2261" s="46">
        <v>4.1878052712230298</v>
      </c>
      <c r="C2261" s="46">
        <v>-1.74079435684045</v>
      </c>
      <c r="D2261" s="46">
        <v>1.7781271392232301</v>
      </c>
      <c r="E2261" s="46">
        <v>3.1387141120359399</v>
      </c>
    </row>
    <row r="2262" spans="1:5" x14ac:dyDescent="0.35">
      <c r="A2262" s="47">
        <v>22896.264785197902</v>
      </c>
      <c r="B2262" s="46">
        <v>4.1877048880993604</v>
      </c>
      <c r="C2262" s="46"/>
      <c r="D2262" s="46">
        <v>1.7788289028942601</v>
      </c>
      <c r="E2262" s="46">
        <v>3.13880132685216</v>
      </c>
    </row>
    <row r="2263" spans="1:5" x14ac:dyDescent="0.35">
      <c r="A2263" s="47">
        <v>22896.353050628801</v>
      </c>
      <c r="B2263" s="46">
        <v>4.1876982156676297</v>
      </c>
      <c r="C2263" s="46">
        <v>1.0923988451291899</v>
      </c>
      <c r="D2263" s="46">
        <v>1.7788755352093299</v>
      </c>
      <c r="E2263" s="46">
        <v>3.1388071185433701</v>
      </c>
    </row>
    <row r="2264" spans="1:5" x14ac:dyDescent="0.35">
      <c r="A2264" s="47">
        <v>22896.572739369301</v>
      </c>
      <c r="B2264" s="46">
        <v>4.1876816082370203</v>
      </c>
      <c r="C2264" s="46">
        <v>3.35937839872147</v>
      </c>
      <c r="D2264" s="46">
        <v>1.77899159388005</v>
      </c>
      <c r="E2264" s="46">
        <v>3.1388215308951102</v>
      </c>
    </row>
    <row r="2265" spans="1:5" x14ac:dyDescent="0.35">
      <c r="A2265" s="47">
        <v>22898.3161575222</v>
      </c>
      <c r="B2265" s="46">
        <v>4.1875498118304497</v>
      </c>
      <c r="C2265" s="46"/>
      <c r="D2265" s="46">
        <v>1.7799122600381301</v>
      </c>
      <c r="E2265" s="46">
        <v>3.1389357579590702</v>
      </c>
    </row>
    <row r="2266" spans="1:5" x14ac:dyDescent="0.35">
      <c r="A2266" s="47">
        <v>22902.172310315898</v>
      </c>
      <c r="B2266" s="46">
        <v>4.1872582858653304</v>
      </c>
      <c r="C2266" s="46"/>
      <c r="D2266" s="46">
        <v>1.78194635936062</v>
      </c>
      <c r="E2266" s="46">
        <v>3.1391874795238999</v>
      </c>
    </row>
    <row r="2267" spans="1:5" x14ac:dyDescent="0.35">
      <c r="A2267" s="47">
        <v>22904.880831125</v>
      </c>
      <c r="B2267" s="46">
        <v>4.1870535095006503</v>
      </c>
      <c r="C2267" s="46">
        <v>3.5818065484625801</v>
      </c>
      <c r="D2267" s="46">
        <v>1.7833732277263501</v>
      </c>
      <c r="E2267" s="46">
        <v>3.1393635196889802</v>
      </c>
    </row>
    <row r="2268" spans="1:5" x14ac:dyDescent="0.35">
      <c r="A2268" s="47">
        <v>22905.8410866989</v>
      </c>
      <c r="B2268" s="46">
        <v>4.18698090755269</v>
      </c>
      <c r="C2268" s="46"/>
      <c r="D2268" s="46">
        <v>1.78387872872604</v>
      </c>
      <c r="E2268" s="46">
        <v>3.13942577946775</v>
      </c>
    </row>
    <row r="2269" spans="1:5" x14ac:dyDescent="0.35">
      <c r="A2269" s="47">
        <v>22910.762704189699</v>
      </c>
      <c r="B2269" s="46">
        <v>4.1866087803539402</v>
      </c>
      <c r="C2269" s="46"/>
      <c r="D2269" s="46">
        <v>1.7864665567487199</v>
      </c>
      <c r="E2269" s="46">
        <v>3.1397436307171001</v>
      </c>
    </row>
    <row r="2270" spans="1:5" x14ac:dyDescent="0.35">
      <c r="A2270" s="47">
        <v>22919.875402519901</v>
      </c>
      <c r="B2270" s="46">
        <v>4.1859196785049599</v>
      </c>
      <c r="C2270" s="46">
        <v>-1.93030407056899</v>
      </c>
      <c r="D2270" s="46">
        <v>1.7912447357985199</v>
      </c>
      <c r="E2270" s="46">
        <v>3.14032662104729</v>
      </c>
    </row>
    <row r="2271" spans="1:5" x14ac:dyDescent="0.35">
      <c r="A2271" s="47">
        <v>22920.1736711425</v>
      </c>
      <c r="B2271" s="46">
        <v>4.1858971216007799</v>
      </c>
      <c r="C2271" s="46">
        <v>4.08542407190604</v>
      </c>
      <c r="D2271" s="46">
        <v>1.7914008380753399</v>
      </c>
      <c r="E2271" s="46">
        <v>3.1403455813394499</v>
      </c>
    </row>
    <row r="2272" spans="1:5" x14ac:dyDescent="0.35">
      <c r="A2272" s="47">
        <v>22921.9915491307</v>
      </c>
      <c r="B2272" s="46">
        <v>4.1857596399777997</v>
      </c>
      <c r="C2272" s="46">
        <v>4.5711365097618</v>
      </c>
      <c r="D2272" s="46">
        <v>1.79235184433823</v>
      </c>
      <c r="E2272" s="46">
        <v>3.1404609730246902</v>
      </c>
    </row>
    <row r="2273" spans="1:5" x14ac:dyDescent="0.35">
      <c r="A2273" s="47">
        <v>22923.444636120199</v>
      </c>
      <c r="B2273" s="46">
        <v>4.1856497434695497</v>
      </c>
      <c r="C2273" s="46">
        <v>3.86320933785484</v>
      </c>
      <c r="D2273" s="46">
        <v>1.7931115183850199</v>
      </c>
      <c r="E2273" s="46">
        <v>3.1405530029376698</v>
      </c>
    </row>
    <row r="2274" spans="1:5" x14ac:dyDescent="0.35">
      <c r="A2274" s="47">
        <v>22940.349359030999</v>
      </c>
      <c r="B2274" s="46">
        <v>4.1843710399546596</v>
      </c>
      <c r="C2274" s="46">
        <v>2.7912358382627702</v>
      </c>
      <c r="D2274" s="46">
        <v>1.8019170343401101</v>
      </c>
      <c r="E2274" s="46">
        <v>3.14161014791559</v>
      </c>
    </row>
    <row r="2275" spans="1:5" x14ac:dyDescent="0.35">
      <c r="A2275" s="47">
        <v>22941.4175737923</v>
      </c>
      <c r="B2275" s="46">
        <v>4.1842902255863601</v>
      </c>
      <c r="C2275" s="46">
        <v>3.9406210019788701</v>
      </c>
      <c r="D2275" s="46">
        <v>1.8024714641317501</v>
      </c>
      <c r="E2275" s="46">
        <v>3.1416761122111398</v>
      </c>
    </row>
    <row r="2276" spans="1:5" x14ac:dyDescent="0.35">
      <c r="A2276" s="47">
        <v>22942.5331604778</v>
      </c>
      <c r="B2276" s="46">
        <v>4.1842058257442201</v>
      </c>
      <c r="C2276" s="46">
        <v>3.726952607001</v>
      </c>
      <c r="D2276" s="46">
        <v>1.8030502285509</v>
      </c>
      <c r="E2276" s="46">
        <v>3.1417448953694098</v>
      </c>
    </row>
    <row r="2277" spans="1:5" x14ac:dyDescent="0.35">
      <c r="A2277" s="47">
        <v>22955.379355449299</v>
      </c>
      <c r="B2277" s="46">
        <v>4.1832338263341002</v>
      </c>
      <c r="C2277" s="46"/>
      <c r="D2277" s="46">
        <v>1.80969624078906</v>
      </c>
      <c r="E2277" s="46">
        <v>3.14252909684207</v>
      </c>
    </row>
    <row r="2278" spans="1:5" x14ac:dyDescent="0.35">
      <c r="A2278" s="47">
        <v>22959.338158771701</v>
      </c>
      <c r="B2278" s="46">
        <v>4.1829342416896296</v>
      </c>
      <c r="C2278" s="46">
        <v>-0.52286907815931605</v>
      </c>
      <c r="D2278" s="46">
        <v>1.81173745957968</v>
      </c>
      <c r="E2278" s="46">
        <v>3.1427678460814099</v>
      </c>
    </row>
    <row r="2279" spans="1:5" x14ac:dyDescent="0.35">
      <c r="A2279" s="47">
        <v>22962.290666923102</v>
      </c>
      <c r="B2279" s="46">
        <v>4.1827107953937803</v>
      </c>
      <c r="C2279" s="46">
        <v>3.7611855141834498</v>
      </c>
      <c r="D2279" s="46">
        <v>1.81325771105874</v>
      </c>
      <c r="E2279" s="46">
        <v>3.1429450103318501</v>
      </c>
    </row>
    <row r="2280" spans="1:5" x14ac:dyDescent="0.35">
      <c r="A2280" s="47">
        <v>22965.800724841101</v>
      </c>
      <c r="B2280" s="46">
        <v>4.1824451385066901</v>
      </c>
      <c r="C2280" s="46">
        <v>1.2050485139679701</v>
      </c>
      <c r="D2280" s="46">
        <v>1.81506270639201</v>
      </c>
      <c r="E2280" s="46">
        <v>3.1431546319569699</v>
      </c>
    </row>
    <row r="2281" spans="1:5" x14ac:dyDescent="0.35">
      <c r="A2281" s="47">
        <v>22971.109009395401</v>
      </c>
      <c r="B2281" s="46">
        <v>4.1820433525100098</v>
      </c>
      <c r="C2281" s="46"/>
      <c r="D2281" s="46">
        <v>1.8177875901732501</v>
      </c>
      <c r="E2281" s="46">
        <v>3.14346958155221</v>
      </c>
    </row>
    <row r="2282" spans="1:5" x14ac:dyDescent="0.35">
      <c r="A2282" s="47">
        <v>22975.953879701199</v>
      </c>
      <c r="B2282" s="46">
        <v>4.1816766095936897</v>
      </c>
      <c r="C2282" s="46">
        <v>-0.33877011605012403</v>
      </c>
      <c r="D2282" s="46">
        <v>1.8202695285760999</v>
      </c>
      <c r="E2282" s="46">
        <v>3.14375486514691</v>
      </c>
    </row>
    <row r="2283" spans="1:5" x14ac:dyDescent="0.35">
      <c r="A2283" s="47">
        <v>22979.3432807557</v>
      </c>
      <c r="B2283" s="46">
        <v>4.1814200228618601</v>
      </c>
      <c r="C2283" s="46">
        <v>0.82545209122866203</v>
      </c>
      <c r="D2283" s="46">
        <v>1.8220029876377499</v>
      </c>
      <c r="E2283" s="46">
        <v>3.14395321187614</v>
      </c>
    </row>
    <row r="2284" spans="1:5" x14ac:dyDescent="0.35">
      <c r="A2284" s="47">
        <v>22980.507718118999</v>
      </c>
      <c r="B2284" s="46">
        <v>4.1813318682796199</v>
      </c>
      <c r="C2284" s="46"/>
      <c r="D2284" s="46">
        <v>1.82259797722372</v>
      </c>
      <c r="E2284" s="46">
        <v>3.14402111978489</v>
      </c>
    </row>
    <row r="2285" spans="1:5" x14ac:dyDescent="0.35">
      <c r="A2285" s="47">
        <v>22983.1140587564</v>
      </c>
      <c r="B2285" s="46">
        <v>4.1811345467573604</v>
      </c>
      <c r="C2285" s="46">
        <v>-8.3325797379862898E-2</v>
      </c>
      <c r="D2285" s="46">
        <v>1.8239287235201</v>
      </c>
      <c r="E2285" s="46">
        <v>3.1441726817353799</v>
      </c>
    </row>
    <row r="2286" spans="1:5" x14ac:dyDescent="0.35">
      <c r="A2286" s="47">
        <v>22984.166578930199</v>
      </c>
      <c r="B2286" s="46">
        <v>4.1810548596964896</v>
      </c>
      <c r="C2286" s="46">
        <v>1.21411827921534</v>
      </c>
      <c r="D2286" s="46">
        <v>1.8244657244485301</v>
      </c>
      <c r="E2286" s="46">
        <v>3.1442337164763101</v>
      </c>
    </row>
    <row r="2287" spans="1:5" x14ac:dyDescent="0.35">
      <c r="A2287" s="47">
        <v>22986.8623808597</v>
      </c>
      <c r="B2287" s="46">
        <v>4.1808507517972897</v>
      </c>
      <c r="C2287" s="46">
        <v>1.4147057880178799</v>
      </c>
      <c r="D2287" s="46">
        <v>1.8258400993722499</v>
      </c>
      <c r="E2287" s="46">
        <v>3.14438959571457</v>
      </c>
    </row>
    <row r="2288" spans="1:5" x14ac:dyDescent="0.35">
      <c r="A2288" s="47">
        <v>22988.223003532999</v>
      </c>
      <c r="B2288" s="46">
        <v>4.18074773093376</v>
      </c>
      <c r="C2288" s="46">
        <v>4.0550843476629703</v>
      </c>
      <c r="D2288" s="46">
        <v>1.8265332067882101</v>
      </c>
      <c r="E2288" s="46">
        <v>3.1444680261003999</v>
      </c>
    </row>
    <row r="2289" spans="1:5" x14ac:dyDescent="0.35">
      <c r="A2289" s="47">
        <v>22994.164878623</v>
      </c>
      <c r="B2289" s="46">
        <v>4.18029780689014</v>
      </c>
      <c r="C2289" s="46">
        <v>-2.0043946398334298</v>
      </c>
      <c r="D2289" s="46">
        <v>1.8295555804727801</v>
      </c>
      <c r="E2289" s="46">
        <v>3.1448086066654901</v>
      </c>
    </row>
    <row r="2290" spans="1:5" x14ac:dyDescent="0.35">
      <c r="A2290" s="47">
        <v>22998.620343622599</v>
      </c>
      <c r="B2290" s="46">
        <v>4.1799604039018599</v>
      </c>
      <c r="C2290" s="46">
        <v>3.8210075984954401</v>
      </c>
      <c r="D2290" s="46">
        <v>1.83181714131657</v>
      </c>
      <c r="E2290" s="46">
        <v>3.1450619281161099</v>
      </c>
    </row>
    <row r="2291" spans="1:5" x14ac:dyDescent="0.35">
      <c r="A2291" s="47">
        <v>22999.121425394998</v>
      </c>
      <c r="B2291" s="46">
        <v>4.1799224563571702</v>
      </c>
      <c r="C2291" s="46">
        <v>3.7013947872416701</v>
      </c>
      <c r="D2291" s="46">
        <v>1.83207123276294</v>
      </c>
      <c r="E2291" s="46">
        <v>3.1450903072152201</v>
      </c>
    </row>
    <row r="2292" spans="1:5" x14ac:dyDescent="0.35">
      <c r="A2292" s="47">
        <v>22999.739494352001</v>
      </c>
      <c r="B2292" s="46">
        <v>4.1798756487605599</v>
      </c>
      <c r="C2292" s="46"/>
      <c r="D2292" s="46">
        <v>1.83238457605996</v>
      </c>
      <c r="E2292" s="46">
        <v>3.1451252811451398</v>
      </c>
    </row>
    <row r="2293" spans="1:5" x14ac:dyDescent="0.35">
      <c r="A2293" s="47">
        <v>23001.649526963702</v>
      </c>
      <c r="B2293" s="46">
        <v>4.1797309949131698</v>
      </c>
      <c r="C2293" s="46">
        <v>-2.3267558834466402</v>
      </c>
      <c r="D2293" s="46">
        <v>1.8333524146654601</v>
      </c>
      <c r="E2293" s="46">
        <v>3.1452331466835401</v>
      </c>
    </row>
    <row r="2294" spans="1:5" x14ac:dyDescent="0.35">
      <c r="A2294" s="47">
        <v>23006.7006855826</v>
      </c>
      <c r="B2294" s="46">
        <v>4.1793484281753601</v>
      </c>
      <c r="C2294" s="46">
        <v>4.0280376412427099</v>
      </c>
      <c r="D2294" s="46">
        <v>1.83590831293035</v>
      </c>
      <c r="E2294" s="46">
        <v>3.1455168331335401</v>
      </c>
    </row>
    <row r="2295" spans="1:5" x14ac:dyDescent="0.35">
      <c r="A2295" s="47">
        <v>23010.616781622099</v>
      </c>
      <c r="B2295" s="46">
        <v>4.1790518054997499</v>
      </c>
      <c r="C2295" s="46">
        <v>-2.61708098491513</v>
      </c>
      <c r="D2295" s="46">
        <v>1.8378862846006601</v>
      </c>
      <c r="E2295" s="46">
        <v>3.14573520326014</v>
      </c>
    </row>
    <row r="2296" spans="1:5" x14ac:dyDescent="0.35">
      <c r="A2296" s="47">
        <v>23015.584402767199</v>
      </c>
      <c r="B2296" s="46">
        <v>4.1786755056713902</v>
      </c>
      <c r="C2296" s="46">
        <v>3.9446719538436001</v>
      </c>
      <c r="D2296" s="46">
        <v>1.8403908720703199</v>
      </c>
      <c r="E2296" s="46">
        <v>3.14601023493768</v>
      </c>
    </row>
    <row r="2297" spans="1:5" x14ac:dyDescent="0.35">
      <c r="A2297" s="47">
        <v>23018.524481864199</v>
      </c>
      <c r="B2297" s="46">
        <v>4.1784527773981601</v>
      </c>
      <c r="C2297" s="46">
        <v>-1.6483268766186601</v>
      </c>
      <c r="D2297" s="46">
        <v>1.84187084186254</v>
      </c>
      <c r="E2297" s="46">
        <v>3.1461719708126799</v>
      </c>
    </row>
    <row r="2298" spans="1:5" x14ac:dyDescent="0.35">
      <c r="A2298" s="47">
        <v>23019.889416095299</v>
      </c>
      <c r="B2298" s="46">
        <v>4.1783493716131899</v>
      </c>
      <c r="C2298" s="46">
        <v>-2.41164844033313</v>
      </c>
      <c r="D2298" s="46">
        <v>1.84255732144631</v>
      </c>
      <c r="E2298" s="46">
        <v>3.1462467934036198</v>
      </c>
    </row>
    <row r="2299" spans="1:5" x14ac:dyDescent="0.35">
      <c r="A2299" s="47">
        <v>23020.615509301198</v>
      </c>
      <c r="B2299" s="46">
        <v>4.1782943626277396</v>
      </c>
      <c r="C2299" s="46">
        <v>-0.66631549709242899</v>
      </c>
      <c r="D2299" s="46">
        <v>1.84292234817047</v>
      </c>
      <c r="E2299" s="46">
        <v>3.1462865280789098</v>
      </c>
    </row>
    <row r="2300" spans="1:5" x14ac:dyDescent="0.35">
      <c r="A2300" s="47">
        <v>23026.726925126401</v>
      </c>
      <c r="B2300" s="46">
        <v>4.1778313319390596</v>
      </c>
      <c r="C2300" s="46">
        <v>0.115021922744174</v>
      </c>
      <c r="D2300" s="46">
        <v>1.84599047703021</v>
      </c>
      <c r="E2300" s="46">
        <v>3.1466190927141402</v>
      </c>
    </row>
    <row r="2301" spans="1:5" x14ac:dyDescent="0.35">
      <c r="A2301" s="47">
        <v>23029.796790757198</v>
      </c>
      <c r="B2301" s="46">
        <v>4.1775987247304496</v>
      </c>
      <c r="C2301" s="46">
        <v>3.9262490594953698</v>
      </c>
      <c r="D2301" s="46">
        <v>1.84752878792912</v>
      </c>
      <c r="E2301" s="46">
        <v>3.1467848786561201</v>
      </c>
    </row>
    <row r="2302" spans="1:5" x14ac:dyDescent="0.35">
      <c r="A2302" s="47">
        <v>23031.088211763399</v>
      </c>
      <c r="B2302" s="46">
        <v>4.1775008684503003</v>
      </c>
      <c r="C2302" s="46">
        <v>4.5882157118580098</v>
      </c>
      <c r="D2302" s="46">
        <v>1.8481753482718899</v>
      </c>
      <c r="E2302" s="46">
        <v>3.14685436750695</v>
      </c>
    </row>
    <row r="2303" spans="1:5" x14ac:dyDescent="0.35">
      <c r="A2303" s="47">
        <v>23034.3591767412</v>
      </c>
      <c r="B2303" s="46">
        <v>4.1772530037936502</v>
      </c>
      <c r="C2303" s="46">
        <v>-5.9576649987169703E-2</v>
      </c>
      <c r="D2303" s="46">
        <v>1.8498114706637001</v>
      </c>
      <c r="E2303" s="46">
        <v>3.1470296996907798</v>
      </c>
    </row>
    <row r="2304" spans="1:5" x14ac:dyDescent="0.35">
      <c r="A2304" s="47">
        <v>23035.449498400401</v>
      </c>
      <c r="B2304" s="46">
        <v>4.1771703789925798</v>
      </c>
      <c r="C2304" s="46">
        <v>4.99987179697463</v>
      </c>
      <c r="D2304" s="46">
        <v>1.8503563630458599</v>
      </c>
      <c r="E2304" s="46">
        <v>3.1470879294682601</v>
      </c>
    </row>
    <row r="2305" spans="1:5" x14ac:dyDescent="0.35">
      <c r="A2305" s="47">
        <v>23035.7385161987</v>
      </c>
      <c r="B2305" s="46">
        <v>4.1771484768914897</v>
      </c>
      <c r="C2305" s="46">
        <v>-1.98341211623637</v>
      </c>
      <c r="D2305" s="46">
        <v>1.8505007604144199</v>
      </c>
      <c r="E2305" s="46">
        <v>3.1471033467946898</v>
      </c>
    </row>
    <row r="2306" spans="1:5" x14ac:dyDescent="0.35">
      <c r="A2306" s="47">
        <v>23037.630141718899</v>
      </c>
      <c r="B2306" s="46">
        <v>4.1770051245136797</v>
      </c>
      <c r="C2306" s="46"/>
      <c r="D2306" s="46">
        <v>1.8514454255861099</v>
      </c>
      <c r="E2306" s="46">
        <v>3.14720406736624</v>
      </c>
    </row>
    <row r="2307" spans="1:5" x14ac:dyDescent="0.35">
      <c r="A2307" s="47">
        <v>23038.720463378198</v>
      </c>
      <c r="B2307" s="46">
        <v>4.1769224948346704</v>
      </c>
      <c r="C2307" s="46">
        <v>-0.36307840641230898</v>
      </c>
      <c r="D2307" s="46">
        <v>1.85198959587706</v>
      </c>
      <c r="E2307" s="46">
        <v>3.14726197540966</v>
      </c>
    </row>
    <row r="2308" spans="1:5" x14ac:dyDescent="0.35">
      <c r="A2308" s="47">
        <v>23038.720463378198</v>
      </c>
      <c r="B2308" s="46">
        <v>4.1769224948346704</v>
      </c>
      <c r="C2308" s="46">
        <v>-0.69419309439176002</v>
      </c>
      <c r="D2308" s="46">
        <v>1.85198959587706</v>
      </c>
      <c r="E2308" s="46">
        <v>3.14726197540966</v>
      </c>
    </row>
    <row r="2309" spans="1:5" x14ac:dyDescent="0.35">
      <c r="A2309" s="47">
        <v>23039.1220503234</v>
      </c>
      <c r="B2309" s="46">
        <v>4.1768920602861801</v>
      </c>
      <c r="C2309" s="46">
        <v>3.8188573488388</v>
      </c>
      <c r="D2309" s="46">
        <v>1.85218996389157</v>
      </c>
      <c r="E2309" s="46">
        <v>3.1472832770408599</v>
      </c>
    </row>
    <row r="2310" spans="1:5" x14ac:dyDescent="0.35">
      <c r="A2310" s="47">
        <v>23039.8107850374</v>
      </c>
      <c r="B2310" s="46">
        <v>4.1768398635285102</v>
      </c>
      <c r="C2310" s="46"/>
      <c r="D2310" s="46">
        <v>1.8525335256038</v>
      </c>
      <c r="E2310" s="46">
        <v>3.1473197761313201</v>
      </c>
    </row>
    <row r="2311" spans="1:5" x14ac:dyDescent="0.35">
      <c r="A2311" s="47">
        <v>23039.8107850374</v>
      </c>
      <c r="B2311" s="46">
        <v>4.1768398635285102</v>
      </c>
      <c r="C2311" s="46">
        <v>-0.13059900762377699</v>
      </c>
      <c r="D2311" s="46">
        <v>1.8525335256038</v>
      </c>
      <c r="E2311" s="46">
        <v>3.1473197761313201</v>
      </c>
    </row>
    <row r="2312" spans="1:5" x14ac:dyDescent="0.35">
      <c r="A2312" s="47">
        <v>23039.8107850374</v>
      </c>
      <c r="B2312" s="46">
        <v>4.1768398635285102</v>
      </c>
      <c r="C2312" s="46"/>
      <c r="D2312" s="46">
        <v>1.8525335256038</v>
      </c>
      <c r="E2312" s="46">
        <v>3.1473197761313201</v>
      </c>
    </row>
    <row r="2313" spans="1:5" x14ac:dyDescent="0.35">
      <c r="A2313" s="47">
        <v>23039.8107850374</v>
      </c>
      <c r="B2313" s="46">
        <v>4.1768398635285102</v>
      </c>
      <c r="C2313" s="46">
        <v>-0.64989315183960905</v>
      </c>
      <c r="D2313" s="46">
        <v>1.8525335256038</v>
      </c>
      <c r="E2313" s="46">
        <v>3.1473197761313201</v>
      </c>
    </row>
    <row r="2314" spans="1:5" x14ac:dyDescent="0.35">
      <c r="A2314" s="47">
        <v>23039.8107850374</v>
      </c>
      <c r="B2314" s="46">
        <v>4.1768398635285102</v>
      </c>
      <c r="C2314" s="46">
        <v>-2.5570762224457901</v>
      </c>
      <c r="D2314" s="46">
        <v>1.8525335256038</v>
      </c>
      <c r="E2314" s="46">
        <v>3.1473197761313201</v>
      </c>
    </row>
    <row r="2315" spans="1:5" x14ac:dyDescent="0.35">
      <c r="A2315" s="47">
        <v>23039.8107850374</v>
      </c>
      <c r="B2315" s="46">
        <v>4.1768398635285102</v>
      </c>
      <c r="C2315" s="46"/>
      <c r="D2315" s="46">
        <v>1.8525335256038</v>
      </c>
      <c r="E2315" s="46">
        <v>3.1473197761313201</v>
      </c>
    </row>
    <row r="2316" spans="1:5" x14ac:dyDescent="0.35">
      <c r="A2316" s="47">
        <v>23039.8107850374</v>
      </c>
      <c r="B2316" s="46">
        <v>4.1768398635285102</v>
      </c>
      <c r="C2316" s="46"/>
      <c r="D2316" s="46">
        <v>1.8525335256038</v>
      </c>
      <c r="E2316" s="46">
        <v>3.1473197761313201</v>
      </c>
    </row>
    <row r="2317" spans="1:5" x14ac:dyDescent="0.35">
      <c r="A2317" s="47">
        <v>23039.8107850374</v>
      </c>
      <c r="B2317" s="46">
        <v>4.1768398635285102</v>
      </c>
      <c r="C2317" s="46"/>
      <c r="D2317" s="46">
        <v>1.8525335256038</v>
      </c>
      <c r="E2317" s="46">
        <v>3.1473197761313201</v>
      </c>
    </row>
    <row r="2318" spans="1:5" x14ac:dyDescent="0.35">
      <c r="A2318" s="47">
        <v>23039.8107850374</v>
      </c>
      <c r="B2318" s="46">
        <v>4.1768398635285102</v>
      </c>
      <c r="C2318" s="46">
        <v>4.5305549510851604</v>
      </c>
      <c r="D2318" s="46">
        <v>1.8525335256038</v>
      </c>
      <c r="E2318" s="46">
        <v>3.1473197761313201</v>
      </c>
    </row>
    <row r="2319" spans="1:5" x14ac:dyDescent="0.35">
      <c r="A2319" s="47">
        <v>23039.8107850374</v>
      </c>
      <c r="B2319" s="46">
        <v>4.1768398635285102</v>
      </c>
      <c r="C2319" s="46">
        <v>-7.9736657469520203E-2</v>
      </c>
      <c r="D2319" s="46">
        <v>1.8525335256038</v>
      </c>
      <c r="E2319" s="46">
        <v>3.1473197761313201</v>
      </c>
    </row>
    <row r="2320" spans="1:5" x14ac:dyDescent="0.35">
      <c r="A2320" s="47">
        <v>23039.8107850374</v>
      </c>
      <c r="B2320" s="46">
        <v>4.1768398635285102</v>
      </c>
      <c r="C2320" s="46">
        <v>0.113899520362426</v>
      </c>
      <c r="D2320" s="46">
        <v>1.8525335256038</v>
      </c>
      <c r="E2320" s="46">
        <v>3.1473197761313201</v>
      </c>
    </row>
    <row r="2321" spans="1:5" x14ac:dyDescent="0.35">
      <c r="A2321" s="47">
        <v>23039.8107850374</v>
      </c>
      <c r="B2321" s="46">
        <v>4.1768398635285102</v>
      </c>
      <c r="C2321" s="46">
        <v>-9.5528403612943305E-2</v>
      </c>
      <c r="D2321" s="46">
        <v>1.8525335256038</v>
      </c>
      <c r="E2321" s="46">
        <v>3.1473197761313201</v>
      </c>
    </row>
    <row r="2322" spans="1:5" x14ac:dyDescent="0.35">
      <c r="A2322" s="47">
        <v>23039.8107850374</v>
      </c>
      <c r="B2322" s="46">
        <v>4.1768398635285102</v>
      </c>
      <c r="C2322" s="46">
        <v>-0.64989315183960905</v>
      </c>
      <c r="D2322" s="46">
        <v>1.8525335256038</v>
      </c>
      <c r="E2322" s="46">
        <v>3.1473197761313201</v>
      </c>
    </row>
    <row r="2323" spans="1:5" x14ac:dyDescent="0.35">
      <c r="A2323" s="47">
        <v>23039.8107850374</v>
      </c>
      <c r="B2323" s="46">
        <v>4.1768398635285102</v>
      </c>
      <c r="C2323" s="46"/>
      <c r="D2323" s="46">
        <v>1.8525335256038</v>
      </c>
      <c r="E2323" s="46">
        <v>3.1473197761313201</v>
      </c>
    </row>
    <row r="2324" spans="1:5" x14ac:dyDescent="0.35">
      <c r="A2324" s="47">
        <v>23039.8107850374</v>
      </c>
      <c r="B2324" s="46">
        <v>4.1768398635285102</v>
      </c>
      <c r="C2324" s="46"/>
      <c r="D2324" s="46">
        <v>1.8525335256038</v>
      </c>
      <c r="E2324" s="46">
        <v>3.1473197761313201</v>
      </c>
    </row>
    <row r="2325" spans="1:5" x14ac:dyDescent="0.35">
      <c r="A2325" s="47">
        <v>23039.8107850374</v>
      </c>
      <c r="B2325" s="46">
        <v>4.1768398635285102</v>
      </c>
      <c r="C2325" s="46">
        <v>-0.36604392291014198</v>
      </c>
      <c r="D2325" s="46">
        <v>1.8525335256038</v>
      </c>
      <c r="E2325" s="46">
        <v>3.1473197761313201</v>
      </c>
    </row>
    <row r="2326" spans="1:5" x14ac:dyDescent="0.35">
      <c r="A2326" s="47">
        <v>23039.8107850374</v>
      </c>
      <c r="B2326" s="46">
        <v>4.1768398635285102</v>
      </c>
      <c r="C2326" s="46"/>
      <c r="D2326" s="46">
        <v>1.8525335256038</v>
      </c>
      <c r="E2326" s="46">
        <v>3.1473197761313201</v>
      </c>
    </row>
    <row r="2327" spans="1:5" x14ac:dyDescent="0.35">
      <c r="A2327" s="47">
        <v>23039.8107850374</v>
      </c>
      <c r="B2327" s="46">
        <v>4.1768398635285102</v>
      </c>
      <c r="C2327" s="46"/>
      <c r="D2327" s="46">
        <v>1.8525335256038</v>
      </c>
      <c r="E2327" s="46">
        <v>3.1473197761313201</v>
      </c>
    </row>
    <row r="2328" spans="1:5" x14ac:dyDescent="0.35">
      <c r="A2328" s="47">
        <v>23039.8107850374</v>
      </c>
      <c r="B2328" s="46">
        <v>4.1768398635285102</v>
      </c>
      <c r="C2328" s="46"/>
      <c r="D2328" s="46">
        <v>1.8525335256038</v>
      </c>
      <c r="E2328" s="46">
        <v>3.1473197761313201</v>
      </c>
    </row>
    <row r="2329" spans="1:5" x14ac:dyDescent="0.35">
      <c r="A2329" s="47">
        <v>23039.8107850374</v>
      </c>
      <c r="B2329" s="46">
        <v>4.1768398635285102</v>
      </c>
      <c r="C2329" s="46">
        <v>-0.107197373559609</v>
      </c>
      <c r="D2329" s="46">
        <v>1.8525335256038</v>
      </c>
      <c r="E2329" s="46">
        <v>3.1473197761313201</v>
      </c>
    </row>
    <row r="2330" spans="1:5" x14ac:dyDescent="0.35">
      <c r="A2330" s="47">
        <v>23043.3664613158</v>
      </c>
      <c r="B2330" s="46">
        <v>4.1765703811174903</v>
      </c>
      <c r="C2330" s="46">
        <v>3.1965857400004301</v>
      </c>
      <c r="D2330" s="46">
        <v>1.85430567832252</v>
      </c>
      <c r="E2330" s="46">
        <v>3.1475075254208198</v>
      </c>
    </row>
    <row r="2331" spans="1:5" x14ac:dyDescent="0.35">
      <c r="A2331" s="47">
        <v>23045.425787249202</v>
      </c>
      <c r="B2331" s="46">
        <v>4.1764142982094601</v>
      </c>
      <c r="C2331" s="46">
        <v>4.0391152574757996</v>
      </c>
      <c r="D2331" s="46">
        <v>1.8553308797688</v>
      </c>
      <c r="E2331" s="46">
        <v>3.1476157407230998</v>
      </c>
    </row>
    <row r="2332" spans="1:5" x14ac:dyDescent="0.35">
      <c r="A2332" s="47">
        <v>23047.933026290899</v>
      </c>
      <c r="B2332" s="46">
        <v>4.1762242586790901</v>
      </c>
      <c r="C2332" s="46">
        <v>1.5609118857094799</v>
      </c>
      <c r="D2332" s="46">
        <v>1.85657791092914</v>
      </c>
      <c r="E2332" s="46">
        <v>3.1477469753838201</v>
      </c>
    </row>
    <row r="2333" spans="1:5" x14ac:dyDescent="0.35">
      <c r="A2333" s="47">
        <v>23048.4838415017</v>
      </c>
      <c r="B2333" s="46">
        <v>4.1761825077488304</v>
      </c>
      <c r="C2333" s="46">
        <v>2.3028807874017301</v>
      </c>
      <c r="D2333" s="46">
        <v>1.8568517010787799</v>
      </c>
      <c r="E2333" s="46">
        <v>3.14777573007246</v>
      </c>
    </row>
    <row r="2334" spans="1:5" x14ac:dyDescent="0.35">
      <c r="A2334" s="47">
        <v>23048.712542868299</v>
      </c>
      <c r="B2334" s="46">
        <v>4.17616517242105</v>
      </c>
      <c r="C2334" s="46">
        <v>3.4276034335581498</v>
      </c>
      <c r="D2334" s="46">
        <v>1.85696536219217</v>
      </c>
      <c r="E2334" s="46">
        <v>3.1477876610973499</v>
      </c>
    </row>
    <row r="2335" spans="1:5" x14ac:dyDescent="0.35">
      <c r="A2335" s="47">
        <v>23051.541484426201</v>
      </c>
      <c r="B2335" s="46">
        <v>4.1759507356270102</v>
      </c>
      <c r="C2335" s="46">
        <v>4.1876261131154697</v>
      </c>
      <c r="D2335" s="46">
        <v>1.85837043049248</v>
      </c>
      <c r="E2335" s="46">
        <v>3.1479348511123302</v>
      </c>
    </row>
    <row r="2336" spans="1:5" x14ac:dyDescent="0.35">
      <c r="A2336" s="47">
        <v>23062.8503037425</v>
      </c>
      <c r="B2336" s="46">
        <v>4.1750934050534498</v>
      </c>
      <c r="C2336" s="46">
        <v>0.58124040825120504</v>
      </c>
      <c r="D2336" s="46">
        <v>1.86397114074791</v>
      </c>
      <c r="E2336" s="46">
        <v>3.1485159956983502</v>
      </c>
    </row>
    <row r="2337" spans="1:5" x14ac:dyDescent="0.35">
      <c r="A2337" s="47">
        <v>23072.699619371801</v>
      </c>
      <c r="B2337" s="46">
        <v>4.1743465768863004</v>
      </c>
      <c r="C2337" s="46">
        <v>3.78365108273668</v>
      </c>
      <c r="D2337" s="46">
        <v>1.8688280707331</v>
      </c>
      <c r="E2337" s="46">
        <v>3.1490126585675502</v>
      </c>
    </row>
    <row r="2338" spans="1:5" x14ac:dyDescent="0.35">
      <c r="A2338" s="47">
        <v>23075.1365181332</v>
      </c>
      <c r="B2338" s="46">
        <v>4.1741617773925404</v>
      </c>
      <c r="C2338" s="46">
        <v>3.6957396886137599</v>
      </c>
      <c r="D2338" s="46">
        <v>1.8700267578643199</v>
      </c>
      <c r="E2338" s="46">
        <v>3.14913417645224</v>
      </c>
    </row>
    <row r="2339" spans="1:5" x14ac:dyDescent="0.35">
      <c r="A2339" s="47">
        <v>23075.693390222601</v>
      </c>
      <c r="B2339" s="46">
        <v>4.1741195464656897</v>
      </c>
      <c r="C2339" s="46"/>
      <c r="D2339" s="46">
        <v>1.87030051075296</v>
      </c>
      <c r="E2339" s="46">
        <v>3.1491618691796601</v>
      </c>
    </row>
    <row r="2340" spans="1:5" x14ac:dyDescent="0.35">
      <c r="A2340" s="47">
        <v>23075.7641867356</v>
      </c>
      <c r="B2340" s="46">
        <v>4.1741141775137196</v>
      </c>
      <c r="C2340" s="46">
        <v>4.1079598986997397</v>
      </c>
      <c r="D2340" s="46">
        <v>1.8703353091741599</v>
      </c>
      <c r="E2340" s="46">
        <v>3.1491653877938002</v>
      </c>
    </row>
    <row r="2341" spans="1:5" x14ac:dyDescent="0.35">
      <c r="A2341" s="47">
        <v>23079.268663971401</v>
      </c>
      <c r="B2341" s="46">
        <v>4.1738484019287796</v>
      </c>
      <c r="C2341" s="46">
        <v>4.10886051478405</v>
      </c>
      <c r="D2341" s="46">
        <v>1.87205660006313</v>
      </c>
      <c r="E2341" s="46">
        <v>3.1493389889941099</v>
      </c>
    </row>
    <row r="2342" spans="1:5" x14ac:dyDescent="0.35">
      <c r="A2342" s="47">
        <v>23080.097580224701</v>
      </c>
      <c r="B2342" s="46">
        <v>4.1737855353684798</v>
      </c>
      <c r="C2342" s="46"/>
      <c r="D2342" s="46">
        <v>1.8724633783158</v>
      </c>
      <c r="E2342" s="46">
        <v>3.1493798867407898</v>
      </c>
    </row>
    <row r="2343" spans="1:5" x14ac:dyDescent="0.35">
      <c r="A2343" s="47">
        <v>23080.1892141067</v>
      </c>
      <c r="B2343" s="46">
        <v>4.1737785856248202</v>
      </c>
      <c r="C2343" s="46">
        <v>0.72824943237776996</v>
      </c>
      <c r="D2343" s="46">
        <v>1.8725083378268601</v>
      </c>
      <c r="E2343" s="46">
        <v>3.1493844039888699</v>
      </c>
    </row>
    <row r="2344" spans="1:5" x14ac:dyDescent="0.35">
      <c r="A2344" s="47">
        <v>23081.286431592998</v>
      </c>
      <c r="B2344" s="46">
        <v>4.17369536899119</v>
      </c>
      <c r="C2344" s="46">
        <v>3.1665014325885901</v>
      </c>
      <c r="D2344" s="46">
        <v>1.8730465491817601</v>
      </c>
      <c r="E2344" s="46">
        <v>3.1494384335002001</v>
      </c>
    </row>
    <row r="2345" spans="1:5" x14ac:dyDescent="0.35">
      <c r="A2345" s="47">
        <v>23089.539884043999</v>
      </c>
      <c r="B2345" s="46">
        <v>4.1730693460323796</v>
      </c>
      <c r="C2345" s="46">
        <v>4.9325809672471097</v>
      </c>
      <c r="D2345" s="46">
        <v>1.8770873448798699</v>
      </c>
      <c r="E2345" s="46">
        <v>3.14984131730432</v>
      </c>
    </row>
    <row r="2346" spans="1:5" x14ac:dyDescent="0.35">
      <c r="A2346" s="47">
        <v>23090.659201979801</v>
      </c>
      <c r="B2346" s="46">
        <v>4.1729844386638604</v>
      </c>
      <c r="C2346" s="46">
        <v>3.5848624482997198</v>
      </c>
      <c r="D2346" s="46">
        <v>1.8776343016488799</v>
      </c>
      <c r="E2346" s="46">
        <v>3.14989547454925</v>
      </c>
    </row>
    <row r="2347" spans="1:5" x14ac:dyDescent="0.35">
      <c r="A2347" s="47">
        <v>23091.586948328499</v>
      </c>
      <c r="B2347" s="46">
        <v>4.1729140618939997</v>
      </c>
      <c r="C2347" s="46">
        <v>1.31669773538474</v>
      </c>
      <c r="D2347" s="46">
        <v>1.8780874569786501</v>
      </c>
      <c r="E2347" s="46">
        <v>3.14994027557599</v>
      </c>
    </row>
    <row r="2348" spans="1:5" x14ac:dyDescent="0.35">
      <c r="A2348" s="47">
        <v>23092.044325797</v>
      </c>
      <c r="B2348" s="46">
        <v>4.1728793658177503</v>
      </c>
      <c r="C2348" s="46"/>
      <c r="D2348" s="46">
        <v>1.8783107985888301</v>
      </c>
      <c r="E2348" s="46">
        <v>3.1499623333177298</v>
      </c>
    </row>
    <row r="2349" spans="1:5" x14ac:dyDescent="0.35">
      <c r="A2349" s="47">
        <v>23097.374626732701</v>
      </c>
      <c r="B2349" s="46">
        <v>4.1724749944360999</v>
      </c>
      <c r="C2349" s="46">
        <v>3.4997534037907201</v>
      </c>
      <c r="D2349" s="46">
        <v>1.88091055544487</v>
      </c>
      <c r="E2349" s="46">
        <v>3.1502179776596502</v>
      </c>
    </row>
    <row r="2350" spans="1:5" x14ac:dyDescent="0.35">
      <c r="A2350" s="47">
        <v>23097.873895967099</v>
      </c>
      <c r="B2350" s="46">
        <v>4.1724371164608902</v>
      </c>
      <c r="C2350" s="46">
        <v>1.02735342598566</v>
      </c>
      <c r="D2350" s="46">
        <v>1.8811537746582101</v>
      </c>
      <c r="E2350" s="46">
        <v>3.1502417890577101</v>
      </c>
    </row>
    <row r="2351" spans="1:5" x14ac:dyDescent="0.35">
      <c r="A2351" s="47">
        <v>23098.131776385901</v>
      </c>
      <c r="B2351" s="46">
        <v>4.1724175517542097</v>
      </c>
      <c r="C2351" s="46"/>
      <c r="D2351" s="46">
        <v>1.8812793817504301</v>
      </c>
      <c r="E2351" s="46">
        <v>3.1502540790346298</v>
      </c>
    </row>
    <row r="2352" spans="1:5" x14ac:dyDescent="0.35">
      <c r="A2352" s="47">
        <v>23105.355824973602</v>
      </c>
      <c r="B2352" s="46">
        <v>4.1718694445146696</v>
      </c>
      <c r="C2352" s="46">
        <v>-0.388544178542438</v>
      </c>
      <c r="D2352" s="46">
        <v>1.8847926516423501</v>
      </c>
      <c r="E2352" s="46">
        <v>3.1505958709300002</v>
      </c>
    </row>
    <row r="2353" spans="1:5" x14ac:dyDescent="0.35">
      <c r="A2353" s="47">
        <v>23106.974832531501</v>
      </c>
      <c r="B2353" s="46">
        <v>4.1717465962193696</v>
      </c>
      <c r="C2353" s="46">
        <v>3.4313599549818701</v>
      </c>
      <c r="D2353" s="46">
        <v>1.8855785983972499</v>
      </c>
      <c r="E2353" s="46">
        <v>3.1506718111077898</v>
      </c>
    </row>
    <row r="2354" spans="1:5" x14ac:dyDescent="0.35">
      <c r="A2354" s="47">
        <v>23107.651131931001</v>
      </c>
      <c r="B2354" s="46">
        <v>4.1716952783695103</v>
      </c>
      <c r="C2354" s="46">
        <v>3.3836989323678499</v>
      </c>
      <c r="D2354" s="46">
        <v>1.8859067533874401</v>
      </c>
      <c r="E2354" s="46">
        <v>3.15070346155616</v>
      </c>
    </row>
    <row r="2355" spans="1:5" x14ac:dyDescent="0.35">
      <c r="A2355" s="47">
        <v>23122.030728963698</v>
      </c>
      <c r="B2355" s="46">
        <v>4.1706039974521802</v>
      </c>
      <c r="C2355" s="46">
        <v>1.87292644489148</v>
      </c>
      <c r="D2355" s="46">
        <v>1.89286254530817</v>
      </c>
      <c r="E2355" s="46">
        <v>3.15136640997201</v>
      </c>
    </row>
    <row r="2356" spans="1:5" x14ac:dyDescent="0.35">
      <c r="A2356" s="47">
        <v>23126.326576076</v>
      </c>
      <c r="B2356" s="46">
        <v>4.1702779252923001</v>
      </c>
      <c r="C2356" s="46">
        <v>1.2894182614352701</v>
      </c>
      <c r="D2356" s="46">
        <v>1.89493260740049</v>
      </c>
      <c r="E2356" s="46">
        <v>3.1515607464651501</v>
      </c>
    </row>
    <row r="2357" spans="1:5" x14ac:dyDescent="0.35">
      <c r="A2357" s="47">
        <v>23136.884054909799</v>
      </c>
      <c r="B2357" s="46">
        <v>4.1694764594879903</v>
      </c>
      <c r="C2357" s="46">
        <v>2.1575858884440402</v>
      </c>
      <c r="D2357" s="46">
        <v>1.9000044885317999</v>
      </c>
      <c r="E2357" s="46">
        <v>3.1520310605795498</v>
      </c>
    </row>
    <row r="2358" spans="1:5" x14ac:dyDescent="0.35">
      <c r="A2358" s="47">
        <v>23151.6752152316</v>
      </c>
      <c r="B2358" s="46">
        <v>4.1683533308344201</v>
      </c>
      <c r="C2358" s="46">
        <v>3.2356138266672199</v>
      </c>
      <c r="D2358" s="46">
        <v>1.90707327863111</v>
      </c>
      <c r="E2358" s="46">
        <v>3.1526724973811602</v>
      </c>
    </row>
    <row r="2359" spans="1:5" x14ac:dyDescent="0.35">
      <c r="A2359" s="47">
        <v>23153.421975311801</v>
      </c>
      <c r="B2359" s="46">
        <v>4.1682206746311001</v>
      </c>
      <c r="C2359" s="46">
        <v>2.95118270650649</v>
      </c>
      <c r="D2359" s="46">
        <v>1.9079052239975101</v>
      </c>
      <c r="E2359" s="46">
        <v>3.15274689717176</v>
      </c>
    </row>
    <row r="2360" spans="1:5" x14ac:dyDescent="0.35">
      <c r="A2360" s="47">
        <v>23155.6883464409</v>
      </c>
      <c r="B2360" s="46">
        <v>4.1680485505503002</v>
      </c>
      <c r="C2360" s="46">
        <v>0.54784969732211097</v>
      </c>
      <c r="D2360" s="46">
        <v>1.9089837557849001</v>
      </c>
      <c r="E2360" s="46">
        <v>3.1528430026860299</v>
      </c>
    </row>
    <row r="2361" spans="1:5" x14ac:dyDescent="0.35">
      <c r="A2361" s="47">
        <v>23157.832924529299</v>
      </c>
      <c r="B2361" s="46">
        <v>4.1678856695621302</v>
      </c>
      <c r="C2361" s="46">
        <v>3.95368461226637</v>
      </c>
      <c r="D2361" s="46">
        <v>1.9100033993304799</v>
      </c>
      <c r="E2361" s="46">
        <v>3.15293350012402</v>
      </c>
    </row>
    <row r="2362" spans="1:5" x14ac:dyDescent="0.35">
      <c r="A2362" s="47">
        <v>23159.8422943771</v>
      </c>
      <c r="B2362" s="46">
        <v>4.1677330517214202</v>
      </c>
      <c r="C2362" s="46">
        <v>1.5927956100193299</v>
      </c>
      <c r="D2362" s="46">
        <v>1.9109579388156399</v>
      </c>
      <c r="E2362" s="46">
        <v>3.15301790047089</v>
      </c>
    </row>
    <row r="2363" spans="1:5" x14ac:dyDescent="0.35">
      <c r="A2363" s="47">
        <v>23162.2483235406</v>
      </c>
      <c r="B2363" s="46">
        <v>4.1675502988209896</v>
      </c>
      <c r="C2363" s="46">
        <v>1.5640671382140401</v>
      </c>
      <c r="D2363" s="46">
        <v>1.9120998671309699</v>
      </c>
      <c r="E2363" s="46">
        <v>3.1531184631679201</v>
      </c>
    </row>
    <row r="2364" spans="1:5" x14ac:dyDescent="0.35">
      <c r="A2364" s="47">
        <v>23162.270988930501</v>
      </c>
      <c r="B2364" s="46">
        <v>4.1675485772042702</v>
      </c>
      <c r="C2364" s="46">
        <v>-0.55141415221218204</v>
      </c>
      <c r="D2364" s="46">
        <v>1.9121106189816299</v>
      </c>
      <c r="E2364" s="46">
        <v>3.1531194079081901</v>
      </c>
    </row>
    <row r="2365" spans="1:5" x14ac:dyDescent="0.35">
      <c r="A2365" s="47">
        <v>23167.9505201436</v>
      </c>
      <c r="B2365" s="46">
        <v>4.1671171485343299</v>
      </c>
      <c r="C2365" s="46">
        <v>3.5043807576841801</v>
      </c>
      <c r="D2365" s="46">
        <v>1.9148016629957101</v>
      </c>
      <c r="E2365" s="46">
        <v>3.1533546202516098</v>
      </c>
    </row>
    <row r="2366" spans="1:5" x14ac:dyDescent="0.35">
      <c r="A2366" s="47">
        <v>23173.405286568199</v>
      </c>
      <c r="B2366" s="46">
        <v>4.1667027501196801</v>
      </c>
      <c r="C2366" s="46">
        <v>-1.6911803871342199</v>
      </c>
      <c r="D2366" s="46">
        <v>1.9173802660969701</v>
      </c>
      <c r="E2366" s="46">
        <v>3.1535776660540602</v>
      </c>
    </row>
    <row r="2367" spans="1:5" x14ac:dyDescent="0.35">
      <c r="A2367" s="47">
        <v>23177.587484702199</v>
      </c>
      <c r="B2367" s="46">
        <v>4.1663849998719202</v>
      </c>
      <c r="C2367" s="46">
        <v>1.19695042761814</v>
      </c>
      <c r="D2367" s="46">
        <v>1.91935335543862</v>
      </c>
      <c r="E2367" s="46">
        <v>3.1537467767376501</v>
      </c>
    </row>
    <row r="2368" spans="1:5" x14ac:dyDescent="0.35">
      <c r="A2368" s="47">
        <v>23181.958245723999</v>
      </c>
      <c r="B2368" s="46">
        <v>4.1660528964558097</v>
      </c>
      <c r="C2368" s="46">
        <v>3.9403363712403201</v>
      </c>
      <c r="D2368" s="46">
        <v>1.92141175622914</v>
      </c>
      <c r="E2368" s="46">
        <v>3.1539217474862</v>
      </c>
    </row>
    <row r="2369" spans="1:5" x14ac:dyDescent="0.35">
      <c r="A2369" s="47">
        <v>23197.625233972401</v>
      </c>
      <c r="B2369" s="46">
        <v>4.1648622468713601</v>
      </c>
      <c r="C2369" s="46"/>
      <c r="D2369" s="46">
        <v>1.9287595109653899</v>
      </c>
      <c r="E2369" s="46">
        <v>3.1545340733837501</v>
      </c>
    </row>
    <row r="2370" spans="1:5" x14ac:dyDescent="0.35">
      <c r="A2370" s="47">
        <v>23199.019701630201</v>
      </c>
      <c r="B2370" s="46">
        <v>4.1647562539166598</v>
      </c>
      <c r="C2370" s="46">
        <v>3.76666167464048</v>
      </c>
      <c r="D2370" s="46">
        <v>1.9294111974713</v>
      </c>
      <c r="E2370" s="46">
        <v>3.15458744607038</v>
      </c>
    </row>
    <row r="2371" spans="1:5" x14ac:dyDescent="0.35">
      <c r="A2371" s="47">
        <v>23201.737727371201</v>
      </c>
      <c r="B2371" s="46">
        <v>4.16454964976238</v>
      </c>
      <c r="C2371" s="46">
        <v>3.7092830896222</v>
      </c>
      <c r="D2371" s="46">
        <v>1.93068034688169</v>
      </c>
      <c r="E2371" s="46">
        <v>3.1546909461410499</v>
      </c>
    </row>
    <row r="2372" spans="1:5" x14ac:dyDescent="0.35">
      <c r="A2372" s="47">
        <v>23204.636130398001</v>
      </c>
      <c r="B2372" s="46">
        <v>4.1643293229261999</v>
      </c>
      <c r="C2372" s="46">
        <v>1.6159031111873801</v>
      </c>
      <c r="D2372" s="46">
        <v>1.9320321422597</v>
      </c>
      <c r="E2372" s="46">
        <v>3.15480054055599</v>
      </c>
    </row>
    <row r="2373" spans="1:5" x14ac:dyDescent="0.35">
      <c r="A2373" s="47">
        <v>23206.107014450801</v>
      </c>
      <c r="B2373" s="46">
        <v>4.1642175066367102</v>
      </c>
      <c r="C2373" s="46">
        <v>4.1117102952289404</v>
      </c>
      <c r="D2373" s="46">
        <v>1.93271752953322</v>
      </c>
      <c r="E2373" s="46">
        <v>3.1548558517223801</v>
      </c>
    </row>
    <row r="2374" spans="1:5" x14ac:dyDescent="0.35">
      <c r="A2374" s="47">
        <v>23207.9531932996</v>
      </c>
      <c r="B2374" s="46">
        <v>4.1640771560954004</v>
      </c>
      <c r="C2374" s="46">
        <v>1.21560950397599</v>
      </c>
      <c r="D2374" s="46">
        <v>1.9335771994547499</v>
      </c>
      <c r="E2374" s="46">
        <v>3.15492498380913</v>
      </c>
    </row>
    <row r="2375" spans="1:5" x14ac:dyDescent="0.35">
      <c r="A2375" s="47">
        <v>23212.028486171701</v>
      </c>
      <c r="B2375" s="46">
        <v>4.1637673260068002</v>
      </c>
      <c r="C2375" s="46"/>
      <c r="D2375" s="46">
        <v>1.935472515868</v>
      </c>
      <c r="E2375" s="46">
        <v>3.1550764371294999</v>
      </c>
    </row>
    <row r="2376" spans="1:5" x14ac:dyDescent="0.35">
      <c r="A2376" s="47">
        <v>23213.0921017814</v>
      </c>
      <c r="B2376" s="46">
        <v>4.1636864591248699</v>
      </c>
      <c r="C2376" s="46">
        <v>-2.0985099794076798</v>
      </c>
      <c r="D2376" s="46">
        <v>1.9359666478945301</v>
      </c>
      <c r="E2376" s="46">
        <v>3.1551157043923399</v>
      </c>
    </row>
    <row r="2377" spans="1:5" x14ac:dyDescent="0.35">
      <c r="A2377" s="47">
        <v>23220.530082063</v>
      </c>
      <c r="B2377" s="46">
        <v>4.16312090238526</v>
      </c>
      <c r="C2377" s="46">
        <v>3.7420826715749902</v>
      </c>
      <c r="D2377" s="46">
        <v>1.9394160551608099</v>
      </c>
      <c r="E2377" s="46">
        <v>3.15538728439099</v>
      </c>
    </row>
    <row r="2378" spans="1:5" x14ac:dyDescent="0.35">
      <c r="A2378" s="47">
        <v>23221.049685723701</v>
      </c>
      <c r="B2378" s="46">
        <v>4.1630813906317696</v>
      </c>
      <c r="C2378" s="46">
        <v>3.5932738136586999</v>
      </c>
      <c r="D2378" s="46">
        <v>1.93965662509092</v>
      </c>
      <c r="E2378" s="46">
        <v>3.1554060587977002</v>
      </c>
    </row>
    <row r="2379" spans="1:5" x14ac:dyDescent="0.35">
      <c r="A2379" s="47">
        <v>23227.041717657201</v>
      </c>
      <c r="B2379" s="46">
        <v>4.1626257156192104</v>
      </c>
      <c r="C2379" s="46">
        <v>1.16786938385929</v>
      </c>
      <c r="D2379" s="46">
        <v>1.9424270964963199</v>
      </c>
      <c r="E2379" s="46">
        <v>3.1556206958552</v>
      </c>
    </row>
    <row r="2380" spans="1:5" x14ac:dyDescent="0.35">
      <c r="A2380" s="47">
        <v>23231.382173991999</v>
      </c>
      <c r="B2380" s="46">
        <v>4.16229560509999</v>
      </c>
      <c r="C2380" s="46">
        <v>3.8623399424963401</v>
      </c>
      <c r="D2380" s="46">
        <v>1.94442962478322</v>
      </c>
      <c r="E2380" s="46">
        <v>3.1557740232240499</v>
      </c>
    </row>
    <row r="2381" spans="1:5" x14ac:dyDescent="0.35">
      <c r="A2381" s="47">
        <v>23232.756182412901</v>
      </c>
      <c r="B2381" s="46">
        <v>4.1621911000910101</v>
      </c>
      <c r="C2381" s="46">
        <v>0.62752979766265105</v>
      </c>
      <c r="D2381" s="46">
        <v>1.9450627863029599</v>
      </c>
      <c r="E2381" s="46">
        <v>3.1558221835168299</v>
      </c>
    </row>
    <row r="2382" spans="1:5" x14ac:dyDescent="0.35">
      <c r="A2382" s="47">
        <v>23236.245847277802</v>
      </c>
      <c r="B2382" s="46">
        <v>4.1619256690823798</v>
      </c>
      <c r="C2382" s="46">
        <v>3.07597991285447</v>
      </c>
      <c r="D2382" s="46">
        <v>1.9466692381311199</v>
      </c>
      <c r="E2382" s="46">
        <v>3.15594368430407</v>
      </c>
    </row>
    <row r="2383" spans="1:5" x14ac:dyDescent="0.35">
      <c r="A2383" s="47">
        <v>23237.313602651699</v>
      </c>
      <c r="B2383" s="46">
        <v>4.1618444498905598</v>
      </c>
      <c r="C2383" s="46"/>
      <c r="D2383" s="46">
        <v>1.9471603067794001</v>
      </c>
      <c r="E2383" s="46">
        <v>3.1559806268006199</v>
      </c>
    </row>
    <row r="2384" spans="1:5" x14ac:dyDescent="0.35">
      <c r="A2384" s="47">
        <v>23238.497990399999</v>
      </c>
      <c r="B2384" s="46">
        <v>4.1617543570708904</v>
      </c>
      <c r="C2384" s="46">
        <v>3.8837950844482898</v>
      </c>
      <c r="D2384" s="46">
        <v>1.9477047592161101</v>
      </c>
      <c r="E2384" s="46">
        <v>3.15602147629559</v>
      </c>
    </row>
    <row r="2385" spans="1:5" x14ac:dyDescent="0.35">
      <c r="A2385" s="47">
        <v>23245.8644296233</v>
      </c>
      <c r="B2385" s="46">
        <v>4.1611939681861703</v>
      </c>
      <c r="C2385" s="46"/>
      <c r="D2385" s="46">
        <v>1.9510849979342499</v>
      </c>
      <c r="E2385" s="46">
        <v>3.1562725122756801</v>
      </c>
    </row>
    <row r="2386" spans="1:5" x14ac:dyDescent="0.35">
      <c r="A2386" s="47">
        <v>23246.849754154999</v>
      </c>
      <c r="B2386" s="46">
        <v>4.1611190053465901</v>
      </c>
      <c r="C2386" s="46">
        <v>3.4438062119050801</v>
      </c>
      <c r="D2386" s="46">
        <v>1.9515363445128999</v>
      </c>
      <c r="E2386" s="46">
        <v>3.15630569395586</v>
      </c>
    </row>
    <row r="2387" spans="1:5" x14ac:dyDescent="0.35">
      <c r="A2387" s="47">
        <v>23260.734404799099</v>
      </c>
      <c r="B2387" s="46">
        <v>4.1600625191171297</v>
      </c>
      <c r="C2387" s="46">
        <v>2.0010118372427099</v>
      </c>
      <c r="D2387" s="46">
        <v>1.95787670594445</v>
      </c>
      <c r="E2387" s="46">
        <v>3.15676330030333</v>
      </c>
    </row>
    <row r="2388" spans="1:5" x14ac:dyDescent="0.35">
      <c r="A2388" s="47">
        <v>23261.8757405004</v>
      </c>
      <c r="B2388" s="46">
        <v>4.1599756620455803</v>
      </c>
      <c r="C2388" s="46">
        <v>2.9056184432018299</v>
      </c>
      <c r="D2388" s="46">
        <v>1.9583962521185401</v>
      </c>
      <c r="E2388" s="46">
        <v>3.1568000864792101</v>
      </c>
    </row>
    <row r="2389" spans="1:5" x14ac:dyDescent="0.35">
      <c r="A2389" s="47">
        <v>23269.4234769748</v>
      </c>
      <c r="B2389" s="46">
        <v>4.1594012216667702</v>
      </c>
      <c r="C2389" s="46"/>
      <c r="D2389" s="46">
        <v>1.9618257919780799</v>
      </c>
      <c r="E2389" s="46">
        <v>3.1570401761549198</v>
      </c>
    </row>
    <row r="2390" spans="1:5" x14ac:dyDescent="0.35">
      <c r="A2390" s="47">
        <v>23275.402470824702</v>
      </c>
      <c r="B2390" s="46">
        <v>4.1589461150369802</v>
      </c>
      <c r="C2390" s="46">
        <v>3.8920350053741601</v>
      </c>
      <c r="D2390" s="46">
        <v>1.9645348207570801</v>
      </c>
      <c r="E2390" s="46">
        <v>3.1572264374961101</v>
      </c>
    </row>
    <row r="2391" spans="1:5" x14ac:dyDescent="0.35">
      <c r="A2391" s="47">
        <v>23275.991033660299</v>
      </c>
      <c r="B2391" s="46">
        <v>4.1589013121997596</v>
      </c>
      <c r="C2391" s="46">
        <v>2.0101421583154502</v>
      </c>
      <c r="D2391" s="46">
        <v>1.96480112549414</v>
      </c>
      <c r="E2391" s="46">
        <v>3.1572445847934199</v>
      </c>
    </row>
    <row r="2392" spans="1:5" x14ac:dyDescent="0.35">
      <c r="A2392" s="47">
        <v>23279.734777411701</v>
      </c>
      <c r="B2392" s="46">
        <v>4.1586163173321804</v>
      </c>
      <c r="C2392" s="46">
        <v>-3.0264289311781898</v>
      </c>
      <c r="D2392" s="46">
        <v>1.9664935006914199</v>
      </c>
      <c r="E2392" s="46">
        <v>3.1573592269556601</v>
      </c>
    </row>
    <row r="2393" spans="1:5" x14ac:dyDescent="0.35">
      <c r="A2393" s="47">
        <v>23282.694899070098</v>
      </c>
      <c r="B2393" s="46">
        <v>4.1583909615362797</v>
      </c>
      <c r="C2393" s="46">
        <v>3.2957889853142901</v>
      </c>
      <c r="D2393" s="46">
        <v>1.9678297508103599</v>
      </c>
      <c r="E2393" s="46">
        <v>3.15744890600718</v>
      </c>
    </row>
    <row r="2394" spans="1:5" x14ac:dyDescent="0.35">
      <c r="A2394" s="47">
        <v>23285.7336989756</v>
      </c>
      <c r="B2394" s="46">
        <v>4.1581596024414997</v>
      </c>
      <c r="C2394" s="46"/>
      <c r="D2394" s="46">
        <v>1.9691997871867599</v>
      </c>
      <c r="E2394" s="46">
        <v>3.1575400796852202</v>
      </c>
    </row>
    <row r="2395" spans="1:5" x14ac:dyDescent="0.35">
      <c r="A2395" s="47">
        <v>23286.683916135698</v>
      </c>
      <c r="B2395" s="46">
        <v>4.1580872548335996</v>
      </c>
      <c r="C2395" s="46">
        <v>-2.4522565423535001</v>
      </c>
      <c r="D2395" s="46">
        <v>1.9696278309544299</v>
      </c>
      <c r="E2395" s="46">
        <v>3.1575684042508199</v>
      </c>
    </row>
    <row r="2396" spans="1:5" x14ac:dyDescent="0.35">
      <c r="A2396" s="47">
        <v>23289.5863792167</v>
      </c>
      <c r="B2396" s="46">
        <v>4.1578662589005599</v>
      </c>
      <c r="C2396" s="46"/>
      <c r="D2396" s="46">
        <v>1.9709342416282301</v>
      </c>
      <c r="E2396" s="46">
        <v>3.1576543762887499</v>
      </c>
    </row>
    <row r="2397" spans="1:5" x14ac:dyDescent="0.35">
      <c r="A2397" s="47">
        <v>23293.454752045302</v>
      </c>
      <c r="B2397" s="46">
        <v>4.1575716983952899</v>
      </c>
      <c r="C2397" s="46">
        <v>2.8981623218558701</v>
      </c>
      <c r="D2397" s="46">
        <v>1.9726729307853801</v>
      </c>
      <c r="E2397" s="46">
        <v>3.1577676788386402</v>
      </c>
    </row>
    <row r="2398" spans="1:5" x14ac:dyDescent="0.35">
      <c r="A2398" s="47">
        <v>23293.7561607676</v>
      </c>
      <c r="B2398" s="46">
        <v>4.1575487464425098</v>
      </c>
      <c r="C2398" s="46">
        <v>9.6487621890517503E-2</v>
      </c>
      <c r="D2398" s="46">
        <v>1.97280828375566</v>
      </c>
      <c r="E2398" s="46">
        <v>3.1577764454688499</v>
      </c>
    </row>
    <row r="2399" spans="1:5" x14ac:dyDescent="0.35">
      <c r="A2399" s="47">
        <v>23297.956839304399</v>
      </c>
      <c r="B2399" s="46">
        <v>4.1572288552165899</v>
      </c>
      <c r="C2399" s="46">
        <v>4.1565775757734604</v>
      </c>
      <c r="D2399" s="46">
        <v>1.97469288422777</v>
      </c>
      <c r="E2399" s="46">
        <v>3.1578976986692999</v>
      </c>
    </row>
    <row r="2400" spans="1:5" x14ac:dyDescent="0.35">
      <c r="A2400" s="47">
        <v>23299.945761606799</v>
      </c>
      <c r="B2400" s="46">
        <v>4.1570773851170602</v>
      </c>
      <c r="C2400" s="46"/>
      <c r="D2400" s="46">
        <v>1.9755840341113799</v>
      </c>
      <c r="E2400" s="46">
        <v>3.1579545062032</v>
      </c>
    </row>
    <row r="2401" spans="1:5" x14ac:dyDescent="0.35">
      <c r="A2401" s="47">
        <v>23304.6004551886</v>
      </c>
      <c r="B2401" s="46">
        <v>4.1567228752280396</v>
      </c>
      <c r="C2401" s="46">
        <v>-0.33176370740980499</v>
      </c>
      <c r="D2401" s="46">
        <v>1.97766667941881</v>
      </c>
      <c r="E2401" s="46">
        <v>3.1580859370288201</v>
      </c>
    </row>
    <row r="2402" spans="1:5" x14ac:dyDescent="0.35">
      <c r="A2402" s="47">
        <v>23305.177701241799</v>
      </c>
      <c r="B2402" s="46">
        <v>4.1566789088768497</v>
      </c>
      <c r="C2402" s="46">
        <v>-0.21679400447900399</v>
      </c>
      <c r="D2402" s="46">
        <v>1.9779246709934999</v>
      </c>
      <c r="E2402" s="46">
        <v>3.15810208805802</v>
      </c>
    </row>
    <row r="2403" spans="1:5" x14ac:dyDescent="0.35">
      <c r="A2403" s="47">
        <v>23306.639363062801</v>
      </c>
      <c r="B2403" s="46">
        <v>4.1565675781587004</v>
      </c>
      <c r="C2403" s="46"/>
      <c r="D2403" s="46">
        <v>1.9785776579359799</v>
      </c>
      <c r="E2403" s="46">
        <v>3.1581428382157299</v>
      </c>
    </row>
    <row r="2404" spans="1:5" x14ac:dyDescent="0.35">
      <c r="A2404" s="47">
        <v>23315.389353339298</v>
      </c>
      <c r="B2404" s="46">
        <v>4.1559010491283104</v>
      </c>
      <c r="C2404" s="46">
        <v>3.82340668937282</v>
      </c>
      <c r="D2404" s="46">
        <v>1.98247823185253</v>
      </c>
      <c r="E2404" s="46">
        <v>3.1583823897424801</v>
      </c>
    </row>
    <row r="2405" spans="1:5" x14ac:dyDescent="0.35">
      <c r="A2405" s="47">
        <v>23317.191868160899</v>
      </c>
      <c r="B2405" s="46">
        <v>4.1557637286733096</v>
      </c>
      <c r="C2405" s="46">
        <v>3.78626427978881</v>
      </c>
      <c r="D2405" s="46">
        <v>1.9832799667735499</v>
      </c>
      <c r="E2405" s="46">
        <v>3.15843080164551</v>
      </c>
    </row>
    <row r="2406" spans="1:5" x14ac:dyDescent="0.35">
      <c r="A2406" s="47">
        <v>23324.453528661699</v>
      </c>
      <c r="B2406" s="46">
        <v>4.1552104665308001</v>
      </c>
      <c r="C2406" s="46">
        <v>1.7636971056049999</v>
      </c>
      <c r="D2406" s="46">
        <v>1.98650367106127</v>
      </c>
      <c r="E2406" s="46">
        <v>3.1586225897946298</v>
      </c>
    </row>
    <row r="2407" spans="1:5" x14ac:dyDescent="0.35">
      <c r="A2407" s="47">
        <v>23325.9966270884</v>
      </c>
      <c r="B2407" s="46">
        <v>4.1550928884959504</v>
      </c>
      <c r="C2407" s="46"/>
      <c r="D2407" s="46">
        <v>1.98718743039351</v>
      </c>
      <c r="E2407" s="46">
        <v>3.1586626740439598</v>
      </c>
    </row>
    <row r="2408" spans="1:5" x14ac:dyDescent="0.35">
      <c r="A2408" s="47">
        <v>23326.487449076099</v>
      </c>
      <c r="B2408" s="46">
        <v>4.1550554890419704</v>
      </c>
      <c r="C2408" s="46">
        <v>3.5266908905076999</v>
      </c>
      <c r="D2408" s="46">
        <v>1.98740482390026</v>
      </c>
      <c r="E2408" s="46">
        <v>3.1586753745461098</v>
      </c>
    </row>
    <row r="2409" spans="1:5" x14ac:dyDescent="0.35">
      <c r="A2409" s="47">
        <v>23327.577770735399</v>
      </c>
      <c r="B2409" s="46">
        <v>4.1549724078644203</v>
      </c>
      <c r="C2409" s="46">
        <v>3.7524824128046999</v>
      </c>
      <c r="D2409" s="46">
        <v>1.9878875844239601</v>
      </c>
      <c r="E2409" s="46">
        <v>3.1587035024944301</v>
      </c>
    </row>
    <row r="2410" spans="1:5" x14ac:dyDescent="0.35">
      <c r="A2410" s="47">
        <v>23328.059023201498</v>
      </c>
      <c r="B2410" s="46">
        <v>4.1549357364480404</v>
      </c>
      <c r="C2410" s="46">
        <v>3.8035762830272102</v>
      </c>
      <c r="D2410" s="46">
        <v>1.98810059712017</v>
      </c>
      <c r="E2410" s="46">
        <v>3.1587158803852402</v>
      </c>
    </row>
    <row r="2411" spans="1:5" x14ac:dyDescent="0.35">
      <c r="A2411" s="47">
        <v>23330.4747680658</v>
      </c>
      <c r="B2411" s="46">
        <v>4.1547516515507201</v>
      </c>
      <c r="C2411" s="46">
        <v>3.5261057827420199</v>
      </c>
      <c r="D2411" s="46">
        <v>1.98916920168748</v>
      </c>
      <c r="E2411" s="46">
        <v>3.15877766765982</v>
      </c>
    </row>
    <row r="2412" spans="1:5" x14ac:dyDescent="0.35">
      <c r="A2412" s="47">
        <v>23332.880158484899</v>
      </c>
      <c r="B2412" s="46">
        <v>4.1545683469854602</v>
      </c>
      <c r="C2412" s="46">
        <v>2.3383923964101201</v>
      </c>
      <c r="D2412" s="46">
        <v>1.9902321393221201</v>
      </c>
      <c r="E2412" s="46">
        <v>3.15883861633657</v>
      </c>
    </row>
    <row r="2413" spans="1:5" x14ac:dyDescent="0.35">
      <c r="A2413" s="47">
        <v>23333.333867856902</v>
      </c>
      <c r="B2413" s="46">
        <v>4.1545337707519003</v>
      </c>
      <c r="C2413" s="46">
        <v>1.06580930320339</v>
      </c>
      <c r="D2413" s="46">
        <v>1.99043251117239</v>
      </c>
      <c r="E2413" s="46">
        <v>3.1588500483786599</v>
      </c>
    </row>
    <row r="2414" spans="1:5" x14ac:dyDescent="0.35">
      <c r="A2414" s="47">
        <v>23346.2224750358</v>
      </c>
      <c r="B2414" s="46">
        <v>4.1535514279419896</v>
      </c>
      <c r="C2414" s="46">
        <v>0.42396250507870098</v>
      </c>
      <c r="D2414" s="46">
        <v>1.99610842926576</v>
      </c>
      <c r="E2414" s="46">
        <v>3.1591662744773998</v>
      </c>
    </row>
    <row r="2415" spans="1:5" x14ac:dyDescent="0.35">
      <c r="A2415" s="47">
        <v>23347.574297445899</v>
      </c>
      <c r="B2415" s="46">
        <v>4.1534483803604196</v>
      </c>
      <c r="C2415" s="46">
        <v>-3.0607352432219299</v>
      </c>
      <c r="D2415" s="46">
        <v>1.9967019503519501</v>
      </c>
      <c r="E2415" s="46">
        <v>3.1591984860186599</v>
      </c>
    </row>
    <row r="2416" spans="1:5" x14ac:dyDescent="0.35">
      <c r="A2416" s="47">
        <v>23347.759774880498</v>
      </c>
      <c r="B2416" s="46">
        <v>4.15343424145318</v>
      </c>
      <c r="C2416" s="46">
        <v>3.4218105602166</v>
      </c>
      <c r="D2416" s="46">
        <v>1.99678335809819</v>
      </c>
      <c r="E2416" s="46">
        <v>3.15920289144018</v>
      </c>
    </row>
    <row r="2417" spans="1:5" x14ac:dyDescent="0.35">
      <c r="A2417" s="47">
        <v>23350.282109386699</v>
      </c>
      <c r="B2417" s="46">
        <v>4.1532419592542</v>
      </c>
      <c r="C2417" s="46">
        <v>2.2803473169985802</v>
      </c>
      <c r="D2417" s="46">
        <v>1.99788979700531</v>
      </c>
      <c r="E2417" s="46">
        <v>3.1592624616470202</v>
      </c>
    </row>
    <row r="2418" spans="1:5" x14ac:dyDescent="0.35">
      <c r="A2418" s="47">
        <v>23355.083526135499</v>
      </c>
      <c r="B2418" s="46">
        <v>4.1528759118839398</v>
      </c>
      <c r="C2418" s="46">
        <v>3.0739667136603099</v>
      </c>
      <c r="D2418" s="46">
        <v>1.9999926941220301</v>
      </c>
      <c r="E2418" s="46">
        <v>3.1593741065891301</v>
      </c>
    </row>
    <row r="2419" spans="1:5" x14ac:dyDescent="0.35">
      <c r="A2419" s="47">
        <v>23355.203463607399</v>
      </c>
      <c r="B2419" s="46">
        <v>4.15286676772108</v>
      </c>
      <c r="C2419" s="46">
        <v>1.6963358893394</v>
      </c>
      <c r="D2419" s="46">
        <v>2.0000451686919201</v>
      </c>
      <c r="E2419" s="46">
        <v>3.1593768660292199</v>
      </c>
    </row>
    <row r="2420" spans="1:5" x14ac:dyDescent="0.35">
      <c r="A2420" s="47">
        <v>23356.337871042699</v>
      </c>
      <c r="B2420" s="46">
        <v>4.1527802781931804</v>
      </c>
      <c r="C2420" s="46">
        <v>1.9243863632385301</v>
      </c>
      <c r="D2420" s="46">
        <v>2.0005413577416999</v>
      </c>
      <c r="E2420" s="46">
        <v>3.15940289477463</v>
      </c>
    </row>
    <row r="2421" spans="1:5" x14ac:dyDescent="0.35">
      <c r="A2421" s="47">
        <v>23356.846841416998</v>
      </c>
      <c r="B2421" s="46">
        <v>4.1527414726254097</v>
      </c>
      <c r="C2421" s="46">
        <v>4.5287609659173</v>
      </c>
      <c r="D2421" s="46">
        <v>2.00076390321547</v>
      </c>
      <c r="E2421" s="46">
        <v>3.1594145312926201</v>
      </c>
    </row>
    <row r="2422" spans="1:5" x14ac:dyDescent="0.35">
      <c r="A2422" s="47">
        <v>23357.634320274101</v>
      </c>
      <c r="B2422" s="46">
        <v>4.1526814318871503</v>
      </c>
      <c r="C2422" s="46"/>
      <c r="D2422" s="46">
        <v>2.0011081305548899</v>
      </c>
      <c r="E2422" s="46">
        <v>3.1594324843973398</v>
      </c>
    </row>
    <row r="2423" spans="1:5" x14ac:dyDescent="0.35">
      <c r="A2423" s="47">
        <v>23361.208128054001</v>
      </c>
      <c r="B2423" s="46">
        <v>4.1524089377878504</v>
      </c>
      <c r="C2423" s="46">
        <v>3.7531457808927402</v>
      </c>
      <c r="D2423" s="46">
        <v>2.0026688849344598</v>
      </c>
      <c r="E2423" s="46">
        <v>3.1595131831328098</v>
      </c>
    </row>
    <row r="2424" spans="1:5" x14ac:dyDescent="0.35">
      <c r="A2424" s="47">
        <v>23364.887050721201</v>
      </c>
      <c r="B2424" s="46">
        <v>4.15212840873623</v>
      </c>
      <c r="C2424" s="46">
        <v>3.91169119185601</v>
      </c>
      <c r="D2424" s="46">
        <v>2.0042730659588499</v>
      </c>
      <c r="E2424" s="46">
        <v>3.1595949230784499</v>
      </c>
    </row>
    <row r="2425" spans="1:5" x14ac:dyDescent="0.35">
      <c r="A2425" s="47">
        <v>23366.662894478501</v>
      </c>
      <c r="B2425" s="46">
        <v>4.1519929879044497</v>
      </c>
      <c r="C2425" s="46">
        <v>3.8352282072871402</v>
      </c>
      <c r="D2425" s="46">
        <v>2.0050465169595002</v>
      </c>
      <c r="E2425" s="46">
        <v>3.1596338954340202</v>
      </c>
    </row>
    <row r="2426" spans="1:5" x14ac:dyDescent="0.35">
      <c r="A2426" s="47">
        <v>23366.9331700074</v>
      </c>
      <c r="B2426" s="46">
        <v>4.1519723770363299</v>
      </c>
      <c r="C2426" s="46">
        <v>2.5156896876309598</v>
      </c>
      <c r="D2426" s="46">
        <v>2.0051641814515899</v>
      </c>
      <c r="E2426" s="46">
        <v>3.1596397991986902</v>
      </c>
    </row>
    <row r="2427" spans="1:5" x14ac:dyDescent="0.35">
      <c r="A2427" s="47">
        <v>23369.572524322099</v>
      </c>
      <c r="B2427" s="46">
        <v>4.1517710974079201</v>
      </c>
      <c r="C2427" s="46">
        <v>3.8364403947074099</v>
      </c>
      <c r="D2427" s="46">
        <v>2.00631251248512</v>
      </c>
      <c r="E2427" s="46">
        <v>3.1596970677367602</v>
      </c>
    </row>
    <row r="2428" spans="1:5" x14ac:dyDescent="0.35">
      <c r="A2428" s="47">
        <v>23374.365228636299</v>
      </c>
      <c r="B2428" s="46">
        <v>4.1514055742568097</v>
      </c>
      <c r="C2428" s="46">
        <v>1.1667746023191099</v>
      </c>
      <c r="D2428" s="46">
        <v>2.0083944223398298</v>
      </c>
      <c r="E2428" s="46">
        <v>3.1597992761039899</v>
      </c>
    </row>
    <row r="2429" spans="1:5" x14ac:dyDescent="0.35">
      <c r="A2429" s="47">
        <v>23375.441341319001</v>
      </c>
      <c r="B2429" s="46">
        <v>4.1513234980284102</v>
      </c>
      <c r="C2429" s="46"/>
      <c r="D2429" s="46">
        <v>2.00886129162858</v>
      </c>
      <c r="E2429" s="46">
        <v>3.1598219086197199</v>
      </c>
    </row>
    <row r="2430" spans="1:5" x14ac:dyDescent="0.35">
      <c r="A2430" s="47">
        <v>23377.4924234686</v>
      </c>
      <c r="B2430" s="46">
        <v>4.1511670549927002</v>
      </c>
      <c r="C2430" s="46">
        <v>3.7632748399895699</v>
      </c>
      <c r="D2430" s="46">
        <v>2.00975055585136</v>
      </c>
      <c r="E2430" s="46">
        <v>3.1598647247664098</v>
      </c>
    </row>
    <row r="2431" spans="1:5" x14ac:dyDescent="0.35">
      <c r="A2431" s="47">
        <v>23380.126259167999</v>
      </c>
      <c r="B2431" s="46">
        <v>4.1509661539678602</v>
      </c>
      <c r="C2431" s="46"/>
      <c r="D2431" s="46">
        <v>2.0108913365665302</v>
      </c>
      <c r="E2431" s="46">
        <v>3.1599190866725801</v>
      </c>
    </row>
    <row r="2432" spans="1:5" x14ac:dyDescent="0.35">
      <c r="A2432" s="47">
        <v>23381.842008534</v>
      </c>
      <c r="B2432" s="46">
        <v>4.15083527611226</v>
      </c>
      <c r="C2432" s="46">
        <v>8.8301412574987009E-3</v>
      </c>
      <c r="D2432" s="46">
        <v>2.01163378107224</v>
      </c>
      <c r="E2432" s="46">
        <v>3.1599541247304499</v>
      </c>
    </row>
    <row r="2433" spans="1:5" x14ac:dyDescent="0.35">
      <c r="A2433" s="47">
        <v>23385.0224323111</v>
      </c>
      <c r="B2433" s="46">
        <v>4.15059266060846</v>
      </c>
      <c r="C2433" s="46">
        <v>3.8767106916426401</v>
      </c>
      <c r="D2433" s="46">
        <v>2.0130085856961899</v>
      </c>
      <c r="E2433" s="46">
        <v>3.1600182910885302</v>
      </c>
    </row>
    <row r="2434" spans="1:5" x14ac:dyDescent="0.35">
      <c r="A2434" s="47">
        <v>23388.7067223669</v>
      </c>
      <c r="B2434" s="46">
        <v>4.1503115888774698</v>
      </c>
      <c r="C2434" s="46">
        <v>0.76982058030659095</v>
      </c>
      <c r="D2434" s="46">
        <v>2.0145988626174698</v>
      </c>
      <c r="E2434" s="46">
        <v>3.1600913512436701</v>
      </c>
    </row>
    <row r="2435" spans="1:5" x14ac:dyDescent="0.35">
      <c r="A2435" s="47">
        <v>23389.565965579401</v>
      </c>
      <c r="B2435" s="46">
        <v>4.1502460348770702</v>
      </c>
      <c r="C2435" s="46">
        <v>1.2797496955332801</v>
      </c>
      <c r="D2435" s="46">
        <v>2.0149693839327698</v>
      </c>
      <c r="E2435" s="46">
        <v>3.16010819371464</v>
      </c>
    </row>
    <row r="2436" spans="1:5" x14ac:dyDescent="0.35">
      <c r="A2436" s="47">
        <v>23391.360358439601</v>
      </c>
      <c r="B2436" s="46">
        <v>4.1501091321325196</v>
      </c>
      <c r="C2436" s="46">
        <v>0.69357340275812995</v>
      </c>
      <c r="D2436" s="46">
        <v>2.0157427198676499</v>
      </c>
      <c r="E2436" s="46">
        <v>3.1601431267422799</v>
      </c>
    </row>
    <row r="2437" spans="1:5" x14ac:dyDescent="0.35">
      <c r="A2437" s="47">
        <v>23394.733083950599</v>
      </c>
      <c r="B2437" s="46">
        <v>4.1498517975885099</v>
      </c>
      <c r="C2437" s="46">
        <v>2.9916070645011001</v>
      </c>
      <c r="D2437" s="46">
        <v>2.0171946699365102</v>
      </c>
      <c r="E2437" s="46">
        <v>3.1602079084118802</v>
      </c>
    </row>
    <row r="2438" spans="1:5" x14ac:dyDescent="0.35">
      <c r="A2438" s="47">
        <v>23395.751435747501</v>
      </c>
      <c r="B2438" s="46">
        <v>4.1497740952605602</v>
      </c>
      <c r="C2438" s="46">
        <v>3.37237802220025</v>
      </c>
      <c r="D2438" s="46">
        <v>2.0176326561567102</v>
      </c>
      <c r="E2438" s="46">
        <v>3.1602272429556502</v>
      </c>
    </row>
    <row r="2439" spans="1:5" x14ac:dyDescent="0.35">
      <c r="A2439" s="47">
        <v>23398.470785484598</v>
      </c>
      <c r="B2439" s="46">
        <v>4.1495665955307501</v>
      </c>
      <c r="C2439" s="46"/>
      <c r="D2439" s="46">
        <v>2.0188012948310501</v>
      </c>
      <c r="E2439" s="46">
        <v>3.1602783600066702</v>
      </c>
    </row>
    <row r="2440" spans="1:5" x14ac:dyDescent="0.35">
      <c r="A2440" s="47">
        <v>23401.899070639101</v>
      </c>
      <c r="B2440" s="46">
        <v>4.1493049844165801</v>
      </c>
      <c r="C2440" s="46"/>
      <c r="D2440" s="46">
        <v>2.0202726600001402</v>
      </c>
      <c r="E2440" s="46">
        <v>3.1603417391524902</v>
      </c>
    </row>
    <row r="2441" spans="1:5" x14ac:dyDescent="0.35">
      <c r="A2441" s="47">
        <v>23402.202551828901</v>
      </c>
      <c r="B2441" s="46">
        <v>4.1492818250169003</v>
      </c>
      <c r="C2441" s="46"/>
      <c r="D2441" s="46">
        <v>2.02040280519644</v>
      </c>
      <c r="E2441" s="46">
        <v>3.1603472924298401</v>
      </c>
    </row>
    <row r="2442" spans="1:5" x14ac:dyDescent="0.35">
      <c r="A2442" s="47">
        <v>23404.0859446881</v>
      </c>
      <c r="B2442" s="46">
        <v>4.1491380954962702</v>
      </c>
      <c r="C2442" s="46"/>
      <c r="D2442" s="46">
        <v>2.0212101030828098</v>
      </c>
      <c r="E2442" s="46">
        <v>3.16038154765512</v>
      </c>
    </row>
    <row r="2443" spans="1:5" x14ac:dyDescent="0.35">
      <c r="A2443" s="47">
        <v>23413.2599982623</v>
      </c>
      <c r="B2443" s="46">
        <v>4.1484379075883604</v>
      </c>
      <c r="C2443" s="46">
        <v>-6.6724738660639493E-2</v>
      </c>
      <c r="D2443" s="46">
        <v>2.0251331635358998</v>
      </c>
      <c r="E2443" s="46">
        <v>3.1605432720572399</v>
      </c>
    </row>
    <row r="2444" spans="1:5" x14ac:dyDescent="0.35">
      <c r="A2444" s="47">
        <v>23414.177783073301</v>
      </c>
      <c r="B2444" s="46">
        <v>4.1483678527221102</v>
      </c>
      <c r="C2444" s="46"/>
      <c r="D2444" s="46">
        <v>2.0255247829541898</v>
      </c>
      <c r="E2444" s="46">
        <v>3.1605589819081201</v>
      </c>
    </row>
    <row r="2445" spans="1:5" x14ac:dyDescent="0.35">
      <c r="A2445" s="47">
        <v>23420.1107626798</v>
      </c>
      <c r="B2445" s="46">
        <v>4.1479149548456702</v>
      </c>
      <c r="C2445" s="46">
        <v>3.88448106076549</v>
      </c>
      <c r="D2445" s="46">
        <v>2.02805266982286</v>
      </c>
      <c r="E2445" s="46">
        <v>3.1606584749653401</v>
      </c>
    </row>
    <row r="2446" spans="1:5" x14ac:dyDescent="0.35">
      <c r="A2446" s="47">
        <v>23433.876237191598</v>
      </c>
      <c r="B2446" s="46">
        <v>4.1468639493186004</v>
      </c>
      <c r="C2446" s="46">
        <v>2.33201891661556</v>
      </c>
      <c r="D2446" s="46">
        <v>2.0338930098759498</v>
      </c>
      <c r="E2446" s="46">
        <v>3.1608755271355902</v>
      </c>
    </row>
    <row r="2447" spans="1:5" x14ac:dyDescent="0.35">
      <c r="A2447" s="47">
        <v>23436.445299446299</v>
      </c>
      <c r="B2447" s="46">
        <v>4.1466677668402703</v>
      </c>
      <c r="C2447" s="46">
        <v>3.91468992756419</v>
      </c>
      <c r="D2447" s="46">
        <v>2.0349791725253499</v>
      </c>
      <c r="E2447" s="46">
        <v>3.1609138973312798</v>
      </c>
    </row>
    <row r="2448" spans="1:5" x14ac:dyDescent="0.35">
      <c r="A2448" s="47">
        <v>23439.429819924801</v>
      </c>
      <c r="B2448" s="46">
        <v>4.14643984570617</v>
      </c>
      <c r="C2448" s="46">
        <v>1.9274568481457901</v>
      </c>
      <c r="D2448" s="46">
        <v>2.0362394769168501</v>
      </c>
      <c r="E2448" s="46">
        <v>3.1609576263884298</v>
      </c>
    </row>
    <row r="2449" spans="1:5" x14ac:dyDescent="0.35">
      <c r="A2449" s="47">
        <v>23453.125204028802</v>
      </c>
      <c r="B2449" s="46">
        <v>4.1453937828004399</v>
      </c>
      <c r="C2449" s="46">
        <v>4.1651906022589902</v>
      </c>
      <c r="D2449" s="46">
        <v>2.0420020221816002</v>
      </c>
      <c r="E2449" s="46">
        <v>3.1611466060703601</v>
      </c>
    </row>
    <row r="2450" spans="1:5" x14ac:dyDescent="0.35">
      <c r="A2450" s="47">
        <v>23455.202251176699</v>
      </c>
      <c r="B2450" s="46">
        <v>4.1452351110532799</v>
      </c>
      <c r="C2450" s="46">
        <v>3.99351353669539</v>
      </c>
      <c r="D2450" s="46">
        <v>2.04287300198961</v>
      </c>
      <c r="E2450" s="46">
        <v>3.1611735880957301</v>
      </c>
    </row>
    <row r="2451" spans="1:5" x14ac:dyDescent="0.35">
      <c r="A2451" s="47">
        <v>23456.289414707699</v>
      </c>
      <c r="B2451" s="46">
        <v>4.1451520567533997</v>
      </c>
      <c r="C2451" s="46">
        <v>3.94754845542582</v>
      </c>
      <c r="D2451" s="46">
        <v>2.0433285769866401</v>
      </c>
      <c r="E2451" s="46">
        <v>3.1611875344071798</v>
      </c>
    </row>
    <row r="2452" spans="1:5" x14ac:dyDescent="0.35">
      <c r="A2452" s="47">
        <v>23457.394465848301</v>
      </c>
      <c r="B2452" s="46">
        <v>4.1450676340364998</v>
      </c>
      <c r="C2452" s="46">
        <v>2.87511325467023</v>
      </c>
      <c r="D2452" s="46">
        <v>2.0437914285872201</v>
      </c>
      <c r="E2452" s="46">
        <v>3.1612015857949798</v>
      </c>
    </row>
    <row r="2453" spans="1:5" x14ac:dyDescent="0.35">
      <c r="A2453" s="47">
        <v>23460.8076829497</v>
      </c>
      <c r="B2453" s="46">
        <v>4.1448068620921799</v>
      </c>
      <c r="C2453" s="46">
        <v>1.18221450632203</v>
      </c>
      <c r="D2453" s="46">
        <v>2.0452196628396502</v>
      </c>
      <c r="E2453" s="46">
        <v>3.1612441946021401</v>
      </c>
    </row>
    <row r="2454" spans="1:5" x14ac:dyDescent="0.35">
      <c r="A2454" s="47">
        <v>23463.410018194401</v>
      </c>
      <c r="B2454" s="46">
        <v>4.1446080298331403</v>
      </c>
      <c r="C2454" s="46">
        <v>3.8775232293634301</v>
      </c>
      <c r="D2454" s="46">
        <v>2.0463071751705102</v>
      </c>
      <c r="E2454" s="46">
        <v>3.1612758759870001</v>
      </c>
    </row>
    <row r="2455" spans="1:5" x14ac:dyDescent="0.35">
      <c r="A2455" s="47">
        <v>23464.742224797101</v>
      </c>
      <c r="B2455" s="46">
        <v>4.1445062380721396</v>
      </c>
      <c r="C2455" s="46">
        <v>-0.47154756890046601</v>
      </c>
      <c r="D2455" s="46">
        <v>2.0468634291284098</v>
      </c>
      <c r="E2455" s="46">
        <v>3.16129182489101</v>
      </c>
    </row>
    <row r="2456" spans="1:5" x14ac:dyDescent="0.35">
      <c r="A2456" s="47">
        <v>23465.015146109999</v>
      </c>
      <c r="B2456" s="46">
        <v>4.1444853842523397</v>
      </c>
      <c r="C2456" s="46">
        <v>3.3709731418395199</v>
      </c>
      <c r="D2456" s="46">
        <v>2.0469773460521399</v>
      </c>
      <c r="E2456" s="46">
        <v>3.16129506970243</v>
      </c>
    </row>
    <row r="2457" spans="1:5" x14ac:dyDescent="0.35">
      <c r="A2457" s="47">
        <v>23466.216214596701</v>
      </c>
      <c r="B2457" s="46">
        <v>4.1443936096575698</v>
      </c>
      <c r="C2457" s="46">
        <v>-1.85553925505479</v>
      </c>
      <c r="D2457" s="46">
        <v>2.0474785103661799</v>
      </c>
      <c r="E2457" s="46">
        <v>3.16130925828472</v>
      </c>
    </row>
    <row r="2458" spans="1:5" x14ac:dyDescent="0.35">
      <c r="A2458" s="47">
        <v>23467.5539664344</v>
      </c>
      <c r="B2458" s="46">
        <v>4.1442913883281598</v>
      </c>
      <c r="C2458" s="46">
        <v>3.1710143651525899</v>
      </c>
      <c r="D2458" s="46">
        <v>2.0480364014869701</v>
      </c>
      <c r="E2458" s="46">
        <v>3.1613248866544299</v>
      </c>
    </row>
    <row r="2459" spans="1:5" x14ac:dyDescent="0.35">
      <c r="A2459" s="47">
        <v>23467.896352799002</v>
      </c>
      <c r="B2459" s="46">
        <v>4.1442652251868903</v>
      </c>
      <c r="C2459" s="46">
        <v>1.68733041465428</v>
      </c>
      <c r="D2459" s="46">
        <v>2.0481791371537001</v>
      </c>
      <c r="E2459" s="46">
        <v>3.1613288569733902</v>
      </c>
    </row>
    <row r="2460" spans="1:5" x14ac:dyDescent="0.35">
      <c r="A2460" s="47">
        <v>23480.849753054201</v>
      </c>
      <c r="B2460" s="46">
        <v>4.1432752682574403</v>
      </c>
      <c r="C2460" s="46">
        <v>3.7178522894142798</v>
      </c>
      <c r="D2460" s="46">
        <v>2.0535636997158901</v>
      </c>
      <c r="E2460" s="46">
        <v>3.1614701810980601</v>
      </c>
    </row>
    <row r="2461" spans="1:5" x14ac:dyDescent="0.35">
      <c r="A2461" s="47">
        <v>23485.558485389301</v>
      </c>
      <c r="B2461" s="46">
        <v>4.1429153406694601</v>
      </c>
      <c r="C2461" s="46">
        <v>3.3755030412314602</v>
      </c>
      <c r="D2461" s="46">
        <v>2.05551358115676</v>
      </c>
      <c r="E2461" s="46">
        <v>3.1615172569772598</v>
      </c>
    </row>
    <row r="2462" spans="1:5" x14ac:dyDescent="0.35">
      <c r="A2462" s="47">
        <v>23492.8019520218</v>
      </c>
      <c r="B2462" s="46">
        <v>4.1423615942688103</v>
      </c>
      <c r="C2462" s="46">
        <v>3.6966071433035101</v>
      </c>
      <c r="D2462" s="46">
        <v>2.05850532718221</v>
      </c>
      <c r="E2462" s="46">
        <v>3.1615851898907601</v>
      </c>
    </row>
    <row r="2463" spans="1:5" x14ac:dyDescent="0.35">
      <c r="A2463" s="47">
        <v>23494.997412675199</v>
      </c>
      <c r="B2463" s="46">
        <v>4.1421937400460802</v>
      </c>
      <c r="C2463" s="46"/>
      <c r="D2463" s="46">
        <v>2.0594102548534301</v>
      </c>
      <c r="E2463" s="46">
        <v>3.1616047052524401</v>
      </c>
    </row>
    <row r="2464" spans="1:5" x14ac:dyDescent="0.35">
      <c r="A2464" s="47">
        <v>23498.9497580555</v>
      </c>
      <c r="B2464" s="46">
        <v>4.1418915438486401</v>
      </c>
      <c r="C2464" s="46"/>
      <c r="D2464" s="46">
        <v>2.06103716342772</v>
      </c>
      <c r="E2464" s="46">
        <v>3.1616385756539702</v>
      </c>
    </row>
    <row r="2465" spans="1:5" x14ac:dyDescent="0.35">
      <c r="A2465" s="47">
        <v>23505.395265727999</v>
      </c>
      <c r="B2465" s="46">
        <v>4.1413986677166497</v>
      </c>
      <c r="C2465" s="46"/>
      <c r="D2465" s="46">
        <v>2.0636843461995298</v>
      </c>
      <c r="E2465" s="46">
        <v>3.1616903271158798</v>
      </c>
    </row>
    <row r="2466" spans="1:5" x14ac:dyDescent="0.35">
      <c r="A2466" s="47">
        <v>23511.5666045695</v>
      </c>
      <c r="B2466" s="46">
        <v>4.1409266952994299</v>
      </c>
      <c r="C2466" s="46">
        <v>4.3178875681143296</v>
      </c>
      <c r="D2466" s="46">
        <v>2.0662119801732199</v>
      </c>
      <c r="E2466" s="46">
        <v>3.1617358224900398</v>
      </c>
    </row>
    <row r="2467" spans="1:5" x14ac:dyDescent="0.35">
      <c r="A2467" s="47">
        <v>23512.132594696199</v>
      </c>
      <c r="B2467" s="46">
        <v>4.1408834064220201</v>
      </c>
      <c r="C2467" s="46">
        <v>1.1466917091836699</v>
      </c>
      <c r="D2467" s="46">
        <v>2.0664434565016201</v>
      </c>
      <c r="E2467" s="46">
        <v>3.16173979616587</v>
      </c>
    </row>
    <row r="2468" spans="1:5" x14ac:dyDescent="0.35">
      <c r="A2468" s="47">
        <v>23516.748242499201</v>
      </c>
      <c r="B2468" s="46">
        <v>4.1405303668291804</v>
      </c>
      <c r="C2468" s="46">
        <v>3.4241223731274402</v>
      </c>
      <c r="D2468" s="46">
        <v>2.0683290163852401</v>
      </c>
      <c r="E2468" s="46">
        <v>3.1617709530965401</v>
      </c>
    </row>
    <row r="2469" spans="1:5" x14ac:dyDescent="0.35">
      <c r="A2469" s="47">
        <v>23522.277561054401</v>
      </c>
      <c r="B2469" s="46">
        <v>4.1401073983639902</v>
      </c>
      <c r="C2469" s="46">
        <v>1.6828837072841301</v>
      </c>
      <c r="D2469" s="46">
        <v>2.0705828361592999</v>
      </c>
      <c r="E2469" s="46">
        <v>3.16180534658859</v>
      </c>
    </row>
    <row r="2470" spans="1:5" x14ac:dyDescent="0.35">
      <c r="A2470" s="47">
        <v>23522.917464001799</v>
      </c>
      <c r="B2470" s="46">
        <v>4.1400584454824703</v>
      </c>
      <c r="C2470" s="46">
        <v>4.3374573442078299</v>
      </c>
      <c r="D2470" s="46">
        <v>2.0708433179757799</v>
      </c>
      <c r="E2470" s="46">
        <v>3.1618091204355698</v>
      </c>
    </row>
    <row r="2471" spans="1:5" x14ac:dyDescent="0.35">
      <c r="A2471" s="47">
        <v>23524.630976619301</v>
      </c>
      <c r="B2471" s="46">
        <v>4.1399273577476698</v>
      </c>
      <c r="C2471" s="46">
        <v>3.85043671907466</v>
      </c>
      <c r="D2471" s="46">
        <v>2.07154047030614</v>
      </c>
      <c r="E2471" s="46">
        <v>3.1618190148494798</v>
      </c>
    </row>
    <row r="2472" spans="1:5" x14ac:dyDescent="0.35">
      <c r="A2472" s="47">
        <v>23528.990299435001</v>
      </c>
      <c r="B2472" s="46">
        <v>4.1395938383050597</v>
      </c>
      <c r="C2472" s="46"/>
      <c r="D2472" s="46">
        <v>2.0733117372101599</v>
      </c>
      <c r="E2472" s="46">
        <v>3.1618428005064398</v>
      </c>
    </row>
    <row r="2473" spans="1:5" x14ac:dyDescent="0.35">
      <c r="A2473" s="47">
        <v>23529.733882294498</v>
      </c>
      <c r="B2473" s="46">
        <v>4.1395369458714901</v>
      </c>
      <c r="C2473" s="46"/>
      <c r="D2473" s="46">
        <v>2.0736135311930801</v>
      </c>
      <c r="E2473" s="46">
        <v>3.1618466588315499</v>
      </c>
    </row>
    <row r="2474" spans="1:5" x14ac:dyDescent="0.35">
      <c r="A2474" s="47">
        <v>23531.5500323505</v>
      </c>
      <c r="B2474" s="46">
        <v>4.1393979863143304</v>
      </c>
      <c r="C2474" s="46">
        <v>3.1961120134601102</v>
      </c>
      <c r="D2474" s="46">
        <v>2.0743502304357899</v>
      </c>
      <c r="E2474" s="46">
        <v>3.1618558387194602</v>
      </c>
    </row>
    <row r="2475" spans="1:5" x14ac:dyDescent="0.35">
      <c r="A2475" s="47">
        <v>23539.004912680801</v>
      </c>
      <c r="B2475" s="46">
        <v>4.1388275341316501</v>
      </c>
      <c r="C2475" s="46">
        <v>3.8593636326630598</v>
      </c>
      <c r="D2475" s="46">
        <v>2.0773680954779401</v>
      </c>
      <c r="E2475" s="46">
        <v>3.1618898919712599</v>
      </c>
    </row>
    <row r="2476" spans="1:5" x14ac:dyDescent="0.35">
      <c r="A2476" s="47">
        <v>23543.914380121299</v>
      </c>
      <c r="B2476" s="46">
        <v>4.1384518101883003</v>
      </c>
      <c r="C2476" s="46"/>
      <c r="D2476" s="46">
        <v>2.0793501682595901</v>
      </c>
      <c r="E2476" s="46">
        <v>3.1619091272248299</v>
      </c>
    </row>
    <row r="2477" spans="1:5" x14ac:dyDescent="0.35">
      <c r="A2477" s="47">
        <v>23546.159223210499</v>
      </c>
      <c r="B2477" s="46">
        <v>4.1382799984332399</v>
      </c>
      <c r="C2477" s="46">
        <v>3.6741482629553799</v>
      </c>
      <c r="D2477" s="46">
        <v>2.0802550492241099</v>
      </c>
      <c r="E2477" s="46">
        <v>3.1619170771419398</v>
      </c>
    </row>
    <row r="2478" spans="1:5" x14ac:dyDescent="0.35">
      <c r="A2478" s="47">
        <v>23546.817693708199</v>
      </c>
      <c r="B2478" s="46">
        <v>4.1382296000782004</v>
      </c>
      <c r="C2478" s="46"/>
      <c r="D2478" s="46">
        <v>2.0805203056032</v>
      </c>
      <c r="E2478" s="46">
        <v>3.16191930835625</v>
      </c>
    </row>
    <row r="2479" spans="1:5" x14ac:dyDescent="0.35">
      <c r="A2479" s="47">
        <v>23548.870191394501</v>
      </c>
      <c r="B2479" s="46">
        <v>4.1380725005046601</v>
      </c>
      <c r="C2479" s="46"/>
      <c r="D2479" s="46">
        <v>2.0813466374518499</v>
      </c>
      <c r="E2479" s="46">
        <v>3.1619259699685598</v>
      </c>
    </row>
    <row r="2480" spans="1:5" x14ac:dyDescent="0.35">
      <c r="A2480" s="47">
        <v>23556.640063026302</v>
      </c>
      <c r="B2480" s="46">
        <v>4.1374777281929198</v>
      </c>
      <c r="C2480" s="46">
        <v>3.8394685558943702</v>
      </c>
      <c r="D2480" s="46">
        <v>2.0844680532909199</v>
      </c>
      <c r="E2480" s="46">
        <v>3.16194716201883</v>
      </c>
    </row>
    <row r="2481" spans="1:5" x14ac:dyDescent="0.35">
      <c r="A2481" s="47">
        <v>23557.253720078799</v>
      </c>
      <c r="B2481" s="46">
        <v>4.1374307495245199</v>
      </c>
      <c r="C2481" s="46">
        <v>3.5442333216426198</v>
      </c>
      <c r="D2481" s="46">
        <v>2.0847141271759302</v>
      </c>
      <c r="E2481" s="46">
        <v>3.1619485640930201</v>
      </c>
    </row>
    <row r="2482" spans="1:5" x14ac:dyDescent="0.35">
      <c r="A2482" s="47">
        <v>23562.079038809501</v>
      </c>
      <c r="B2482" s="46">
        <v>4.1370613250124197</v>
      </c>
      <c r="C2482" s="46">
        <v>3.4160552181072799</v>
      </c>
      <c r="D2482" s="46">
        <v>2.08664675385528</v>
      </c>
      <c r="E2482" s="46">
        <v>3.1619582013708101</v>
      </c>
    </row>
    <row r="2483" spans="1:5" x14ac:dyDescent="0.35">
      <c r="A2483" s="47">
        <v>23562.9902719657</v>
      </c>
      <c r="B2483" s="46">
        <v>4.1369915571666001</v>
      </c>
      <c r="C2483" s="46">
        <v>3.7144946579542402</v>
      </c>
      <c r="D2483" s="46">
        <v>2.08701126010933</v>
      </c>
      <c r="E2483" s="46">
        <v>3.1619597447856198</v>
      </c>
    </row>
    <row r="2484" spans="1:5" x14ac:dyDescent="0.35">
      <c r="A2484" s="47">
        <v>23563.002904478901</v>
      </c>
      <c r="B2484" s="46">
        <v>4.1369905899588604</v>
      </c>
      <c r="C2484" s="46">
        <v>1.6796186538082101</v>
      </c>
      <c r="D2484" s="46">
        <v>2.0870163122705501</v>
      </c>
      <c r="E2484" s="46">
        <v>3.1619597655644101</v>
      </c>
    </row>
    <row r="2485" spans="1:5" x14ac:dyDescent="0.35">
      <c r="A2485" s="47">
        <v>23570.390344962801</v>
      </c>
      <c r="B2485" s="46">
        <v>4.1364249270445903</v>
      </c>
      <c r="C2485" s="46"/>
      <c r="D2485" s="46">
        <v>2.0899660015777402</v>
      </c>
      <c r="E2485" s="46">
        <v>3.1619690211603402</v>
      </c>
    </row>
    <row r="2486" spans="1:5" x14ac:dyDescent="0.35">
      <c r="A2486" s="47">
        <v>23572.173751993902</v>
      </c>
      <c r="B2486" s="46">
        <v>4.1362883568303799</v>
      </c>
      <c r="C2486" s="46">
        <v>0.69911195168517204</v>
      </c>
      <c r="D2486" s="46">
        <v>2.0906766553105798</v>
      </c>
      <c r="E2486" s="46">
        <v>3.16197038846988</v>
      </c>
    </row>
    <row r="2487" spans="1:5" x14ac:dyDescent="0.35">
      <c r="A2487" s="47">
        <v>23575.7090187051</v>
      </c>
      <c r="B2487" s="46">
        <v>4.1360176171128096</v>
      </c>
      <c r="C2487" s="46">
        <v>3.6335967503507098</v>
      </c>
      <c r="D2487" s="46">
        <v>2.09208374661607</v>
      </c>
      <c r="E2487" s="46">
        <v>3.1619721008679802</v>
      </c>
    </row>
    <row r="2488" spans="1:5" x14ac:dyDescent="0.35">
      <c r="A2488" s="47">
        <v>23590.597687630299</v>
      </c>
      <c r="B2488" s="46">
        <v>4.1348771838242699</v>
      </c>
      <c r="C2488" s="46">
        <v>-1.04190891765732</v>
      </c>
      <c r="D2488" s="46">
        <v>2.0979857162139499</v>
      </c>
      <c r="E2488" s="46">
        <v>3.16196472521843</v>
      </c>
    </row>
    <row r="2489" spans="1:5" x14ac:dyDescent="0.35">
      <c r="A2489" s="47">
        <v>23591.721569314399</v>
      </c>
      <c r="B2489" s="46">
        <v>4.1347910828773102</v>
      </c>
      <c r="C2489" s="46">
        <v>2.9593090133414299</v>
      </c>
      <c r="D2489" s="46">
        <v>2.09842966210807</v>
      </c>
      <c r="E2489" s="46">
        <v>3.1619632097019901</v>
      </c>
    </row>
    <row r="2490" spans="1:5" x14ac:dyDescent="0.35">
      <c r="A2490" s="47">
        <v>23595.388475120501</v>
      </c>
      <c r="B2490" s="46">
        <v>4.1345101457978899</v>
      </c>
      <c r="C2490" s="46">
        <v>1.17668849342494</v>
      </c>
      <c r="D2490" s="46">
        <v>2.0998766029875</v>
      </c>
      <c r="E2490" s="46">
        <v>3.1619573273768902</v>
      </c>
    </row>
    <row r="2491" spans="1:5" x14ac:dyDescent="0.35">
      <c r="A2491" s="47">
        <v>23599.171864283999</v>
      </c>
      <c r="B2491" s="46">
        <v>4.1342202616123602</v>
      </c>
      <c r="C2491" s="46">
        <v>2.8336752918579799</v>
      </c>
      <c r="D2491" s="46">
        <v>2.1013670577123502</v>
      </c>
      <c r="E2491" s="46">
        <v>3.1619497525453899</v>
      </c>
    </row>
    <row r="2492" spans="1:5" x14ac:dyDescent="0.35">
      <c r="A2492" s="47">
        <v>23599.514468486501</v>
      </c>
      <c r="B2492" s="46">
        <v>4.1341940100506198</v>
      </c>
      <c r="C2492" s="46">
        <v>1.6573541902817199</v>
      </c>
      <c r="D2492" s="46">
        <v>2.1015019028377702</v>
      </c>
      <c r="E2492" s="46">
        <v>3.16194899104564</v>
      </c>
    </row>
    <row r="2493" spans="1:5" x14ac:dyDescent="0.35">
      <c r="A2493" s="47">
        <v>23603.359695729399</v>
      </c>
      <c r="B2493" s="46">
        <v>4.1338993619001903</v>
      </c>
      <c r="C2493" s="46">
        <v>-1.7857736452508</v>
      </c>
      <c r="D2493" s="46">
        <v>2.1030139432308199</v>
      </c>
      <c r="E2493" s="46">
        <v>3.1619395829133801</v>
      </c>
    </row>
    <row r="2494" spans="1:5" x14ac:dyDescent="0.35">
      <c r="A2494" s="47">
        <v>23606.251277586402</v>
      </c>
      <c r="B2494" s="46">
        <v>4.1336777729072196</v>
      </c>
      <c r="C2494" s="46"/>
      <c r="D2494" s="46">
        <v>2.1041492969248901</v>
      </c>
      <c r="E2494" s="46">
        <v>3.1619314653239399</v>
      </c>
    </row>
    <row r="2495" spans="1:5" x14ac:dyDescent="0.35">
      <c r="A2495" s="47">
        <v>23610.987433116199</v>
      </c>
      <c r="B2495" s="46">
        <v>4.1333148003723004</v>
      </c>
      <c r="C2495" s="46">
        <v>2.8808579385766002</v>
      </c>
      <c r="D2495" s="46">
        <v>2.1060057766949298</v>
      </c>
      <c r="E2495" s="46">
        <v>3.1619162335823101</v>
      </c>
    </row>
    <row r="2496" spans="1:5" x14ac:dyDescent="0.35">
      <c r="A2496" s="47">
        <v>23611.2226809819</v>
      </c>
      <c r="B2496" s="46">
        <v>4.1332967703442298</v>
      </c>
      <c r="C2496" s="46"/>
      <c r="D2496" s="46">
        <v>2.1060978880047201</v>
      </c>
      <c r="E2496" s="46">
        <v>3.1619154142972099</v>
      </c>
    </row>
    <row r="2497" spans="1:5" x14ac:dyDescent="0.35">
      <c r="A2497" s="47">
        <v>23615.319395353199</v>
      </c>
      <c r="B2497" s="46">
        <v>4.13298277271541</v>
      </c>
      <c r="C2497" s="46">
        <v>1.65576559133007</v>
      </c>
      <c r="D2497" s="46">
        <v>2.1077004219967601</v>
      </c>
      <c r="E2497" s="46">
        <v>3.1619001944245899</v>
      </c>
    </row>
    <row r="2498" spans="1:5" x14ac:dyDescent="0.35">
      <c r="A2498" s="47">
        <v>23616.2685260488</v>
      </c>
      <c r="B2498" s="46">
        <v>4.13291002154648</v>
      </c>
      <c r="C2498" s="46">
        <v>3.97251683776632</v>
      </c>
      <c r="D2498" s="46">
        <v>2.1080712846735099</v>
      </c>
      <c r="E2498" s="46">
        <v>3.1618964111116101</v>
      </c>
    </row>
    <row r="2499" spans="1:5" x14ac:dyDescent="0.35">
      <c r="A2499" s="47">
        <v>23617.118667570099</v>
      </c>
      <c r="B2499" s="46">
        <v>4.1328448566833096</v>
      </c>
      <c r="C2499" s="46">
        <v>4.3480628516995496</v>
      </c>
      <c r="D2499" s="46">
        <v>2.1084033362586601</v>
      </c>
      <c r="E2499" s="46">
        <v>3.1618929401978102</v>
      </c>
    </row>
    <row r="2500" spans="1:5" x14ac:dyDescent="0.35">
      <c r="A2500" s="47">
        <v>23619.599114610199</v>
      </c>
      <c r="B2500" s="46">
        <v>4.1326547192643099</v>
      </c>
      <c r="C2500" s="46">
        <v>-2.7406341384355599</v>
      </c>
      <c r="D2500" s="46">
        <v>2.10937144560955</v>
      </c>
      <c r="E2500" s="46">
        <v>3.16188236914026</v>
      </c>
    </row>
    <row r="2501" spans="1:5" x14ac:dyDescent="0.35">
      <c r="A2501" s="47">
        <v>23622.703290982299</v>
      </c>
      <c r="B2501" s="46">
        <v>4.1324167560537903</v>
      </c>
      <c r="C2501" s="46">
        <v>3.65710705386901</v>
      </c>
      <c r="D2501" s="46">
        <v>2.1105814983607298</v>
      </c>
      <c r="E2501" s="46">
        <v>3.1618682076212301</v>
      </c>
    </row>
    <row r="2502" spans="1:5" x14ac:dyDescent="0.35">
      <c r="A2502" s="47">
        <v>23625.674214520401</v>
      </c>
      <c r="B2502" s="46">
        <v>4.1321889931523899</v>
      </c>
      <c r="C2502" s="46">
        <v>2.02054379446093E-2</v>
      </c>
      <c r="D2502" s="46">
        <v>2.1117380511670301</v>
      </c>
      <c r="E2502" s="46">
        <v>3.16185368262399</v>
      </c>
    </row>
    <row r="2503" spans="1:5" x14ac:dyDescent="0.35">
      <c r="A2503" s="47">
        <v>23629.004964836298</v>
      </c>
      <c r="B2503" s="46">
        <v>4.1319336273478404</v>
      </c>
      <c r="C2503" s="46">
        <v>3.7969931667429302</v>
      </c>
      <c r="D2503" s="46">
        <v>2.1130328732710999</v>
      </c>
      <c r="E2503" s="46">
        <v>3.1618362677805298</v>
      </c>
    </row>
    <row r="2504" spans="1:5" x14ac:dyDescent="0.35">
      <c r="A2504" s="47">
        <v>23631.353940775301</v>
      </c>
      <c r="B2504" s="46">
        <v>4.1317535224490003</v>
      </c>
      <c r="C2504" s="46">
        <v>3.7367722428491001</v>
      </c>
      <c r="D2504" s="46">
        <v>2.1139448844888502</v>
      </c>
      <c r="E2504" s="46">
        <v>3.16182326690571</v>
      </c>
    </row>
    <row r="2505" spans="1:5" x14ac:dyDescent="0.35">
      <c r="A2505" s="47">
        <v>23635.981818698201</v>
      </c>
      <c r="B2505" s="46">
        <v>4.1313986590737004</v>
      </c>
      <c r="C2505" s="46">
        <v>3.8255908958718901</v>
      </c>
      <c r="D2505" s="46">
        <v>2.1157389241826601</v>
      </c>
      <c r="E2505" s="46">
        <v>3.1617959106953801</v>
      </c>
    </row>
    <row r="2506" spans="1:5" x14ac:dyDescent="0.35">
      <c r="A2506" s="47">
        <v>23637.296977462702</v>
      </c>
      <c r="B2506" s="46">
        <v>4.1312978069554704</v>
      </c>
      <c r="C2506" s="46">
        <v>2.16621542325464</v>
      </c>
      <c r="D2506" s="46">
        <v>2.1162480862323898</v>
      </c>
      <c r="E2506" s="46">
        <v>3.1617877144743001</v>
      </c>
    </row>
    <row r="2507" spans="1:5" x14ac:dyDescent="0.35">
      <c r="A2507" s="47">
        <v>23638.810492626999</v>
      </c>
      <c r="B2507" s="46">
        <v>4.13118174049474</v>
      </c>
      <c r="C2507" s="46"/>
      <c r="D2507" s="46">
        <v>2.1168336742166498</v>
      </c>
      <c r="E2507" s="46">
        <v>3.1617780507184499</v>
      </c>
    </row>
    <row r="2508" spans="1:5" x14ac:dyDescent="0.35">
      <c r="A2508" s="47">
        <v>23641.644762614698</v>
      </c>
      <c r="B2508" s="46">
        <v>4.1309643796241904</v>
      </c>
      <c r="C2508" s="46">
        <v>3.5778571148741301</v>
      </c>
      <c r="D2508" s="46">
        <v>2.1179292128954099</v>
      </c>
      <c r="E2508" s="46">
        <v>3.16175928771677</v>
      </c>
    </row>
    <row r="2509" spans="1:5" x14ac:dyDescent="0.35">
      <c r="A2509" s="47">
        <v>23642.5164037662</v>
      </c>
      <c r="B2509" s="46">
        <v>4.1308975305984097</v>
      </c>
      <c r="C2509" s="46">
        <v>4.31856448958328</v>
      </c>
      <c r="D2509" s="46">
        <v>2.11826585392568</v>
      </c>
      <c r="E2509" s="46">
        <v>3.1617533426780802</v>
      </c>
    </row>
    <row r="2510" spans="1:5" x14ac:dyDescent="0.35">
      <c r="A2510" s="47">
        <v>23645.537596730399</v>
      </c>
      <c r="B2510" s="46">
        <v>4.1306658157259104</v>
      </c>
      <c r="C2510" s="46">
        <v>1.55020008484301</v>
      </c>
      <c r="D2510" s="46">
        <v>2.1194316766864199</v>
      </c>
      <c r="E2510" s="46">
        <v>3.16173210001452</v>
      </c>
    </row>
    <row r="2511" spans="1:5" x14ac:dyDescent="0.35">
      <c r="A2511" s="47">
        <v>23647.452335112801</v>
      </c>
      <c r="B2511" s="46">
        <v>4.1305189542682497</v>
      </c>
      <c r="C2511" s="46">
        <v>1.3403868637061001</v>
      </c>
      <c r="D2511" s="46">
        <v>2.1201697296192901</v>
      </c>
      <c r="E2511" s="46">
        <v>3.1617181252511402</v>
      </c>
    </row>
    <row r="2512" spans="1:5" x14ac:dyDescent="0.35">
      <c r="A2512" s="47">
        <v>23649.155220584202</v>
      </c>
      <c r="B2512" s="46">
        <v>4.1303883369813397</v>
      </c>
      <c r="C2512" s="46">
        <v>-1.09266427201382</v>
      </c>
      <c r="D2512" s="46">
        <v>2.1208255947475401</v>
      </c>
      <c r="E2512" s="46">
        <v>3.1617053628806202</v>
      </c>
    </row>
    <row r="2513" spans="1:5" x14ac:dyDescent="0.35">
      <c r="A2513" s="47">
        <v>23654.627821395199</v>
      </c>
      <c r="B2513" s="46">
        <v>4.1299685370230703</v>
      </c>
      <c r="C2513" s="46">
        <v>3.0063835720141299</v>
      </c>
      <c r="D2513" s="46">
        <v>2.12293000544165</v>
      </c>
      <c r="E2513" s="46">
        <v>3.1616622185070802</v>
      </c>
    </row>
    <row r="2514" spans="1:5" x14ac:dyDescent="0.35">
      <c r="A2514" s="47">
        <v>23661.619411113301</v>
      </c>
      <c r="B2514" s="46">
        <v>4.1294321445860298</v>
      </c>
      <c r="C2514" s="46">
        <v>2.4214619852633401</v>
      </c>
      <c r="D2514" s="46">
        <v>2.1256110810348501</v>
      </c>
      <c r="E2514" s="46">
        <v>3.16160236662824</v>
      </c>
    </row>
    <row r="2515" spans="1:5" x14ac:dyDescent="0.35">
      <c r="A2515" s="47">
        <v>23674.865248274</v>
      </c>
      <c r="B2515" s="46">
        <v>4.1284157071664502</v>
      </c>
      <c r="C2515" s="46">
        <v>3.4289675956526802</v>
      </c>
      <c r="D2515" s="46">
        <v>2.13066765344414</v>
      </c>
      <c r="E2515" s="46">
        <v>3.16147438411021</v>
      </c>
    </row>
    <row r="2516" spans="1:5" x14ac:dyDescent="0.35">
      <c r="A2516" s="47">
        <v>23675.6354889223</v>
      </c>
      <c r="B2516" s="46">
        <v>4.1283565927720103</v>
      </c>
      <c r="C2516" s="46">
        <v>-0.81823922588730702</v>
      </c>
      <c r="D2516" s="46">
        <v>2.1309607738396399</v>
      </c>
      <c r="E2516" s="46">
        <v>3.1614663532272398</v>
      </c>
    </row>
    <row r="2517" spans="1:5" x14ac:dyDescent="0.35">
      <c r="A2517" s="47">
        <v>23676.0792357026</v>
      </c>
      <c r="B2517" s="46">
        <v>4.1283225356682296</v>
      </c>
      <c r="C2517" s="46">
        <v>1.2709863843802101</v>
      </c>
      <c r="D2517" s="46">
        <v>2.1311295990254702</v>
      </c>
      <c r="E2517" s="46">
        <v>3.1614616971026299</v>
      </c>
    </row>
    <row r="2518" spans="1:5" x14ac:dyDescent="0.35">
      <c r="A2518" s="47">
        <v>23680.029956039401</v>
      </c>
      <c r="B2518" s="46">
        <v>4.1280193076128304</v>
      </c>
      <c r="C2518" s="46">
        <v>4.3353687603564097</v>
      </c>
      <c r="D2518" s="46">
        <v>2.1326311933998698</v>
      </c>
      <c r="E2518" s="46">
        <v>3.1614192946900999</v>
      </c>
    </row>
    <row r="2519" spans="1:5" x14ac:dyDescent="0.35">
      <c r="A2519" s="47">
        <v>23681.3766654336</v>
      </c>
      <c r="B2519" s="46">
        <v>4.1279159382544002</v>
      </c>
      <c r="C2519" s="46">
        <v>0.22348512751961799</v>
      </c>
      <c r="D2519" s="46">
        <v>2.1331424475334799</v>
      </c>
      <c r="E2519" s="46">
        <v>3.1614044507316801</v>
      </c>
    </row>
    <row r="2520" spans="1:5" x14ac:dyDescent="0.35">
      <c r="A2520" s="47">
        <v>23682.5769518622</v>
      </c>
      <c r="B2520" s="46">
        <v>4.1278238053471403</v>
      </c>
      <c r="C2520" s="46">
        <v>1.4118449469668699</v>
      </c>
      <c r="D2520" s="46">
        <v>2.1335978558331399</v>
      </c>
      <c r="E2520" s="46">
        <v>3.1613910535016698</v>
      </c>
    </row>
    <row r="2521" spans="1:5" x14ac:dyDescent="0.35">
      <c r="A2521" s="47">
        <v>23682.695446702601</v>
      </c>
      <c r="B2521" s="46">
        <v>4.1278147096601101</v>
      </c>
      <c r="C2521" s="46"/>
      <c r="D2521" s="46">
        <v>2.1336428014791502</v>
      </c>
      <c r="E2521" s="46">
        <v>3.1613897223496599</v>
      </c>
    </row>
    <row r="2522" spans="1:5" x14ac:dyDescent="0.35">
      <c r="A2522" s="47">
        <v>23687.4975920121</v>
      </c>
      <c r="B2522" s="46">
        <v>4.1274460764425998</v>
      </c>
      <c r="C2522" s="46">
        <v>1.7610877498273101</v>
      </c>
      <c r="D2522" s="46">
        <v>2.1354622776765999</v>
      </c>
      <c r="E2522" s="46">
        <v>3.1613344824191998</v>
      </c>
    </row>
    <row r="2523" spans="1:5" x14ac:dyDescent="0.35">
      <c r="A2523" s="47">
        <v>23692.257705612799</v>
      </c>
      <c r="B2523" s="46">
        <v>4.1270806319548496</v>
      </c>
      <c r="C2523" s="46"/>
      <c r="D2523" s="46">
        <v>2.1372619798788999</v>
      </c>
      <c r="E2523" s="46">
        <v>3.1612772323423601</v>
      </c>
    </row>
    <row r="2524" spans="1:5" x14ac:dyDescent="0.35">
      <c r="A2524" s="47">
        <v>23714.058247145102</v>
      </c>
      <c r="B2524" s="46">
        <v>4.1254064737113199</v>
      </c>
      <c r="C2524" s="46">
        <v>1.3146594252018799</v>
      </c>
      <c r="D2524" s="46">
        <v>2.1454555168555198</v>
      </c>
      <c r="E2524" s="46">
        <v>3.16098322419138</v>
      </c>
    </row>
    <row r="2525" spans="1:5" x14ac:dyDescent="0.35">
      <c r="A2525" s="47">
        <v>23721.829808950501</v>
      </c>
      <c r="B2525" s="46">
        <v>4.1248094697260003</v>
      </c>
      <c r="C2525" s="46">
        <v>4.2878036967585196</v>
      </c>
      <c r="D2525" s="46">
        <v>2.14835708496366</v>
      </c>
      <c r="E2525" s="46">
        <v>3.1608657493030399</v>
      </c>
    </row>
    <row r="2526" spans="1:5" x14ac:dyDescent="0.35">
      <c r="A2526" s="47">
        <v>23722.159801711699</v>
      </c>
      <c r="B2526" s="46">
        <v>4.1247841177563798</v>
      </c>
      <c r="C2526" s="46"/>
      <c r="D2526" s="46">
        <v>2.1484800662502002</v>
      </c>
      <c r="E2526" s="46">
        <v>3.160860613404</v>
      </c>
    </row>
    <row r="2527" spans="1:5" x14ac:dyDescent="0.35">
      <c r="A2527" s="47">
        <v>23727.516074703399</v>
      </c>
      <c r="B2527" s="46">
        <v>4.1243725920627696</v>
      </c>
      <c r="C2527" s="46">
        <v>3.9412369334962398</v>
      </c>
      <c r="D2527" s="46">
        <v>2.1504736884196798</v>
      </c>
      <c r="E2527" s="46">
        <v>3.16077556508943</v>
      </c>
    </row>
    <row r="2528" spans="1:5" x14ac:dyDescent="0.35">
      <c r="A2528" s="47">
        <v>23732.196133557602</v>
      </c>
      <c r="B2528" s="46">
        <v>4.1240129808781001</v>
      </c>
      <c r="C2528" s="46">
        <v>3.45298898942257</v>
      </c>
      <c r="D2528" s="46">
        <v>2.1522116978614498</v>
      </c>
      <c r="E2528" s="46">
        <v>3.1606986528253298</v>
      </c>
    </row>
    <row r="2529" spans="1:5" x14ac:dyDescent="0.35">
      <c r="A2529" s="47">
        <v>23732.670077269599</v>
      </c>
      <c r="B2529" s="46">
        <v>4.1239765614502</v>
      </c>
      <c r="C2529" s="46"/>
      <c r="D2529" s="46">
        <v>2.1523875000765602</v>
      </c>
      <c r="E2529" s="46">
        <v>3.1606907286213199</v>
      </c>
    </row>
    <row r="2530" spans="1:5" x14ac:dyDescent="0.35">
      <c r="A2530" s="47">
        <v>23733.766941947601</v>
      </c>
      <c r="B2530" s="46">
        <v>4.12389227323282</v>
      </c>
      <c r="C2530" s="46">
        <v>2.70439108989045</v>
      </c>
      <c r="D2530" s="46">
        <v>2.1527942216753599</v>
      </c>
      <c r="E2530" s="46">
        <v>3.1606722938016198</v>
      </c>
    </row>
    <row r="2531" spans="1:5" x14ac:dyDescent="0.35">
      <c r="A2531" s="47">
        <v>23738.761677660499</v>
      </c>
      <c r="B2531" s="46">
        <v>4.1235084287591501</v>
      </c>
      <c r="C2531" s="46">
        <v>1.5366892078772001</v>
      </c>
      <c r="D2531" s="46">
        <v>2.1546437531639899</v>
      </c>
      <c r="E2531" s="46">
        <v>3.16058665972984</v>
      </c>
    </row>
    <row r="2532" spans="1:5" x14ac:dyDescent="0.35">
      <c r="A2532" s="47">
        <v>23742.070540177599</v>
      </c>
      <c r="B2532" s="46">
        <v>4.1232541201811603</v>
      </c>
      <c r="C2532" s="46">
        <v>3.9265223648294199</v>
      </c>
      <c r="D2532" s="46">
        <v>2.15586672482203</v>
      </c>
      <c r="E2532" s="46">
        <v>3.1605284037832599</v>
      </c>
    </row>
    <row r="2533" spans="1:5" x14ac:dyDescent="0.35">
      <c r="A2533" s="47">
        <v>23742.435033440099</v>
      </c>
      <c r="B2533" s="46">
        <v>4.1232261052679204</v>
      </c>
      <c r="C2533" s="46">
        <v>1.29278196713973</v>
      </c>
      <c r="D2533" s="46">
        <v>2.1560013319312001</v>
      </c>
      <c r="E2533" s="46">
        <v>3.16052191208377</v>
      </c>
    </row>
    <row r="2534" spans="1:5" x14ac:dyDescent="0.35">
      <c r="A2534" s="47">
        <v>23747.704395105098</v>
      </c>
      <c r="B2534" s="46">
        <v>4.1228210776585099</v>
      </c>
      <c r="C2534" s="46">
        <v>3.5544718488932099</v>
      </c>
      <c r="D2534" s="46">
        <v>2.1579448364540998</v>
      </c>
      <c r="E2534" s="46">
        <v>3.16042641232562</v>
      </c>
    </row>
    <row r="2535" spans="1:5" x14ac:dyDescent="0.35">
      <c r="A2535" s="47">
        <v>23747.930436119099</v>
      </c>
      <c r="B2535" s="46">
        <v>4.1228037020483299</v>
      </c>
      <c r="C2535" s="46">
        <v>1.7405457318813999</v>
      </c>
      <c r="D2535" s="46">
        <v>2.1580281042444698</v>
      </c>
      <c r="E2535" s="46">
        <v>3.1604222465170602</v>
      </c>
    </row>
    <row r="2536" spans="1:5" x14ac:dyDescent="0.35">
      <c r="A2536" s="47">
        <v>23755.3429629764</v>
      </c>
      <c r="B2536" s="46">
        <v>4.1222338586121099</v>
      </c>
      <c r="C2536" s="46">
        <v>3.8489221871846402</v>
      </c>
      <c r="D2536" s="46">
        <v>2.1607539952399399</v>
      </c>
      <c r="E2536" s="46">
        <v>3.1602824829685701</v>
      </c>
    </row>
    <row r="2537" spans="1:5" x14ac:dyDescent="0.35">
      <c r="A2537" s="47">
        <v>23757.612650120202</v>
      </c>
      <c r="B2537" s="46">
        <v>4.1220593561699204</v>
      </c>
      <c r="C2537" s="46">
        <v>4.0564449017645599</v>
      </c>
      <c r="D2537" s="46">
        <v>2.1615868316804301</v>
      </c>
      <c r="E2537" s="46">
        <v>3.1602384623778601</v>
      </c>
    </row>
    <row r="2538" spans="1:5" x14ac:dyDescent="0.35">
      <c r="A2538" s="47">
        <v>23759.1575097196</v>
      </c>
      <c r="B2538" s="46">
        <v>4.1219405763227304</v>
      </c>
      <c r="C2538" s="46">
        <v>3.51721866322965</v>
      </c>
      <c r="D2538" s="46">
        <v>2.1621532130023899</v>
      </c>
      <c r="E2538" s="46">
        <v>3.16020817085588</v>
      </c>
    </row>
    <row r="2539" spans="1:5" x14ac:dyDescent="0.35">
      <c r="A2539" s="47">
        <v>23760.773995051401</v>
      </c>
      <c r="B2539" s="46">
        <v>4.1218162850504996</v>
      </c>
      <c r="C2539" s="46">
        <v>-0.102268698617358</v>
      </c>
      <c r="D2539" s="46">
        <v>2.16274543127368</v>
      </c>
      <c r="E2539" s="46">
        <v>3.1601761894901199</v>
      </c>
    </row>
    <row r="2540" spans="1:5" x14ac:dyDescent="0.35">
      <c r="A2540" s="47">
        <v>23762.6008921215</v>
      </c>
      <c r="B2540" s="46">
        <v>4.1216758099281297</v>
      </c>
      <c r="C2540" s="46">
        <v>1.7002847370149301</v>
      </c>
      <c r="D2540" s="46">
        <v>2.16341421626421</v>
      </c>
      <c r="E2540" s="46">
        <v>3.1601396937380501</v>
      </c>
    </row>
    <row r="2541" spans="1:5" x14ac:dyDescent="0.35">
      <c r="A2541" s="47">
        <v>23765.7974352048</v>
      </c>
      <c r="B2541" s="46">
        <v>4.1214300053603399</v>
      </c>
      <c r="C2541" s="46">
        <v>-1.3692590557194999</v>
      </c>
      <c r="D2541" s="46">
        <v>2.1645830705145301</v>
      </c>
      <c r="E2541" s="46">
        <v>3.1600749389448302</v>
      </c>
    </row>
    <row r="2542" spans="1:5" x14ac:dyDescent="0.35">
      <c r="A2542" s="47">
        <v>23769.158967540701</v>
      </c>
      <c r="B2542" s="46">
        <v>4.1211714949156297</v>
      </c>
      <c r="C2542" s="46">
        <v>1.6632873139478299</v>
      </c>
      <c r="D2542" s="46">
        <v>2.1658104353279399</v>
      </c>
      <c r="E2542" s="46">
        <v>3.1600056084212098</v>
      </c>
    </row>
    <row r="2543" spans="1:5" x14ac:dyDescent="0.35">
      <c r="A2543" s="47">
        <v>23770.377847650499</v>
      </c>
      <c r="B2543" s="46">
        <v>4.1210777551752003</v>
      </c>
      <c r="C2543" s="46">
        <v>1.546472247019</v>
      </c>
      <c r="D2543" s="46">
        <v>2.1662550131258902</v>
      </c>
      <c r="E2543" s="46">
        <v>3.1599801568307599</v>
      </c>
    </row>
    <row r="2544" spans="1:5" x14ac:dyDescent="0.35">
      <c r="A2544" s="47">
        <v>23770.689823513501</v>
      </c>
      <c r="B2544" s="46">
        <v>4.12105376181401</v>
      </c>
      <c r="C2544" s="46">
        <v>0.90989810421704398</v>
      </c>
      <c r="D2544" s="46">
        <v>2.1663687647182299</v>
      </c>
      <c r="E2544" s="46">
        <v>3.1599736156721798</v>
      </c>
    </row>
    <row r="2545" spans="1:5" x14ac:dyDescent="0.35">
      <c r="A2545" s="47">
        <v>23774.089729488602</v>
      </c>
      <c r="B2545" s="46">
        <v>4.1207922719795498</v>
      </c>
      <c r="C2545" s="46">
        <v>3.79816872403098</v>
      </c>
      <c r="D2545" s="46">
        <v>2.1676073871942898</v>
      </c>
      <c r="E2545" s="46">
        <v>3.1599016230853798</v>
      </c>
    </row>
    <row r="2546" spans="1:5" x14ac:dyDescent="0.35">
      <c r="A2546" s="47">
        <v>23780.7176517851</v>
      </c>
      <c r="B2546" s="46">
        <v>4.1202824559851496</v>
      </c>
      <c r="C2546" s="46"/>
      <c r="D2546" s="46">
        <v>2.1700165404690499</v>
      </c>
      <c r="E2546" s="46">
        <v>3.15975754983796</v>
      </c>
    </row>
    <row r="2547" spans="1:5" x14ac:dyDescent="0.35">
      <c r="A2547" s="47">
        <v>23784.065293764299</v>
      </c>
      <c r="B2547" s="46">
        <v>4.1200249288488697</v>
      </c>
      <c r="C2547" s="46">
        <v>1.1717981079925299</v>
      </c>
      <c r="D2547" s="46">
        <v>2.1712306148055398</v>
      </c>
      <c r="E2547" s="46">
        <v>3.1596829058315001</v>
      </c>
    </row>
    <row r="2548" spans="1:5" x14ac:dyDescent="0.35">
      <c r="A2548" s="47">
        <v>23787.5185053733</v>
      </c>
      <c r="B2548" s="46">
        <v>4.1197592604441997</v>
      </c>
      <c r="C2548" s="46">
        <v>1.2891046405998601</v>
      </c>
      <c r="D2548" s="46">
        <v>2.17248104802405</v>
      </c>
      <c r="E2548" s="46">
        <v>3.1596045875524301</v>
      </c>
    </row>
    <row r="2549" spans="1:5" x14ac:dyDescent="0.35">
      <c r="A2549" s="47">
        <v>23790.544785465201</v>
      </c>
      <c r="B2549" s="46">
        <v>4.1195264207408702</v>
      </c>
      <c r="C2549" s="46">
        <v>0.200609174400257</v>
      </c>
      <c r="D2549" s="46">
        <v>2.1735752784123501</v>
      </c>
      <c r="E2549" s="46">
        <v>3.15953484863459</v>
      </c>
    </row>
    <row r="2550" spans="1:5" x14ac:dyDescent="0.35">
      <c r="A2550" s="47">
        <v>23799.2270978876</v>
      </c>
      <c r="B2550" s="46">
        <v>4.11885832334979</v>
      </c>
      <c r="C2550" s="46"/>
      <c r="D2550" s="46">
        <v>2.17670627245107</v>
      </c>
      <c r="E2550" s="46">
        <v>3.1593290417704298</v>
      </c>
    </row>
    <row r="2551" spans="1:5" x14ac:dyDescent="0.35">
      <c r="A2551" s="47">
        <v>23802.4892252256</v>
      </c>
      <c r="B2551" s="46">
        <v>4.1186072717855202</v>
      </c>
      <c r="C2551" s="46"/>
      <c r="D2551" s="46">
        <v>2.1778794679374398</v>
      </c>
      <c r="E2551" s="46">
        <v>3.1592495174819</v>
      </c>
    </row>
    <row r="2552" spans="1:5" x14ac:dyDescent="0.35">
      <c r="A2552" s="47">
        <v>23804.489139184301</v>
      </c>
      <c r="B2552" s="46">
        <v>4.1184533504716203</v>
      </c>
      <c r="C2552" s="46">
        <v>1.2596191225931399</v>
      </c>
      <c r="D2552" s="46">
        <v>2.1785978605399299</v>
      </c>
      <c r="E2552" s="46">
        <v>3.1592001690295599</v>
      </c>
    </row>
    <row r="2553" spans="1:5" x14ac:dyDescent="0.35">
      <c r="A2553" s="47">
        <v>23806.143675216699</v>
      </c>
      <c r="B2553" s="46">
        <v>4.1183260056323503</v>
      </c>
      <c r="C2553" s="46"/>
      <c r="D2553" s="46">
        <v>2.1791916961950601</v>
      </c>
      <c r="E2553" s="46">
        <v>3.1591590011194501</v>
      </c>
    </row>
    <row r="2554" spans="1:5" x14ac:dyDescent="0.35">
      <c r="A2554" s="47">
        <v>23817.156121058801</v>
      </c>
      <c r="B2554" s="46">
        <v>4.1174782899354296</v>
      </c>
      <c r="C2554" s="46">
        <v>1.9820038011791199</v>
      </c>
      <c r="D2554" s="46">
        <v>2.1831328544479098</v>
      </c>
      <c r="E2554" s="46">
        <v>3.1588770964566</v>
      </c>
    </row>
    <row r="2555" spans="1:5" x14ac:dyDescent="0.35">
      <c r="A2555" s="47">
        <v>23817.442545396701</v>
      </c>
      <c r="B2555" s="46">
        <v>4.1174562387922897</v>
      </c>
      <c r="C2555" s="46">
        <v>3.4238173636981899</v>
      </c>
      <c r="D2555" s="46">
        <v>2.1832350974360502</v>
      </c>
      <c r="E2555" s="46">
        <v>3.1588695809919201</v>
      </c>
    </row>
    <row r="2556" spans="1:5" x14ac:dyDescent="0.35">
      <c r="A2556" s="47">
        <v>23823.071581192002</v>
      </c>
      <c r="B2556" s="46">
        <v>4.1170228437836798</v>
      </c>
      <c r="C2556" s="46">
        <v>1.18317115080997</v>
      </c>
      <c r="D2556" s="46">
        <v>2.1852417537628201</v>
      </c>
      <c r="E2556" s="46">
        <v>3.1587199917341402</v>
      </c>
    </row>
    <row r="2557" spans="1:5" x14ac:dyDescent="0.35">
      <c r="A2557" s="47">
        <v>23825.1081848098</v>
      </c>
      <c r="B2557" s="46">
        <v>4.1168660266087302</v>
      </c>
      <c r="C2557" s="46">
        <v>4.6721641034727499</v>
      </c>
      <c r="D2557" s="46">
        <v>2.18596650232706</v>
      </c>
      <c r="E2557" s="46">
        <v>3.1586649833692801</v>
      </c>
    </row>
    <row r="2558" spans="1:5" x14ac:dyDescent="0.35">
      <c r="A2558" s="47">
        <v>23826.278103685599</v>
      </c>
      <c r="B2558" s="46">
        <v>4.1167759403724302</v>
      </c>
      <c r="C2558" s="46"/>
      <c r="D2558" s="46">
        <v>2.1863825272766602</v>
      </c>
      <c r="E2558" s="46">
        <v>3.1586331708556901</v>
      </c>
    </row>
    <row r="2559" spans="1:5" x14ac:dyDescent="0.35">
      <c r="A2559" s="47">
        <v>23827.461716105499</v>
      </c>
      <c r="B2559" s="46">
        <v>4.1166847973034297</v>
      </c>
      <c r="C2559" s="46">
        <v>3.3227918396701002</v>
      </c>
      <c r="D2559" s="46">
        <v>2.1868031960408798</v>
      </c>
      <c r="E2559" s="46">
        <v>3.15860082762654</v>
      </c>
    </row>
    <row r="2560" spans="1:5" x14ac:dyDescent="0.35">
      <c r="A2560" s="47">
        <v>23827.876197406898</v>
      </c>
      <c r="B2560" s="46">
        <v>4.1166528799519</v>
      </c>
      <c r="C2560" s="46">
        <v>2.73578933672909</v>
      </c>
      <c r="D2560" s="46">
        <v>2.1869504535812001</v>
      </c>
      <c r="E2560" s="46">
        <v>3.1585894639037901</v>
      </c>
    </row>
    <row r="2561" spans="1:5" x14ac:dyDescent="0.35">
      <c r="A2561" s="47">
        <v>23830.242245484998</v>
      </c>
      <c r="B2561" s="46">
        <v>4.1164706754969398</v>
      </c>
      <c r="C2561" s="46">
        <v>3.40404710538313</v>
      </c>
      <c r="D2561" s="46">
        <v>2.1877905342119699</v>
      </c>
      <c r="E2561" s="46">
        <v>3.1585242203827399</v>
      </c>
    </row>
    <row r="2562" spans="1:5" x14ac:dyDescent="0.35">
      <c r="A2562" s="47">
        <v>23831.5594869696</v>
      </c>
      <c r="B2562" s="46">
        <v>4.11636923327708</v>
      </c>
      <c r="C2562" s="46"/>
      <c r="D2562" s="46">
        <v>2.1882578367662702</v>
      </c>
      <c r="E2562" s="46">
        <v>3.1584876215159698</v>
      </c>
    </row>
    <row r="2563" spans="1:5" x14ac:dyDescent="0.35">
      <c r="A2563" s="47">
        <v>23833.424913839601</v>
      </c>
      <c r="B2563" s="46">
        <v>4.11622556957205</v>
      </c>
      <c r="C2563" s="46">
        <v>4.29575729038514</v>
      </c>
      <c r="D2563" s="46">
        <v>2.1889191326698199</v>
      </c>
      <c r="E2563" s="46">
        <v>3.1584354536138801</v>
      </c>
    </row>
    <row r="2564" spans="1:5" x14ac:dyDescent="0.35">
      <c r="A2564" s="47">
        <v>23834.789577630301</v>
      </c>
      <c r="B2564" s="46">
        <v>4.1161204677538699</v>
      </c>
      <c r="C2564" s="46">
        <v>3.4996045682388099</v>
      </c>
      <c r="D2564" s="46">
        <v>2.1894025512581399</v>
      </c>
      <c r="E2564" s="46">
        <v>3.1583970388415401</v>
      </c>
    </row>
    <row r="2565" spans="1:5" x14ac:dyDescent="0.35">
      <c r="A2565" s="47">
        <v>23837.5658733161</v>
      </c>
      <c r="B2565" s="46">
        <v>4.1159066368608803</v>
      </c>
      <c r="C2565" s="46">
        <v>1.40876203069631</v>
      </c>
      <c r="D2565" s="46">
        <v>2.1903850978799002</v>
      </c>
      <c r="E2565" s="46">
        <v>3.1583182320729599</v>
      </c>
    </row>
    <row r="2566" spans="1:5" x14ac:dyDescent="0.35">
      <c r="A2566" s="47">
        <v>23837.979249381999</v>
      </c>
      <c r="B2566" s="46">
        <v>4.1158747974076002</v>
      </c>
      <c r="C2566" s="46">
        <v>4.90935887542381</v>
      </c>
      <c r="D2566" s="46">
        <v>2.1905312875465901</v>
      </c>
      <c r="E2566" s="46">
        <v>3.1583064229909801</v>
      </c>
    </row>
    <row r="2567" spans="1:5" x14ac:dyDescent="0.35">
      <c r="A2567" s="47">
        <v>23838.385576454501</v>
      </c>
      <c r="B2567" s="46">
        <v>4.1158435006008398</v>
      </c>
      <c r="C2567" s="46">
        <v>2.94591934011346</v>
      </c>
      <c r="D2567" s="46">
        <v>2.1906749574723401</v>
      </c>
      <c r="E2567" s="46">
        <v>3.1582947962883101</v>
      </c>
    </row>
    <row r="2568" spans="1:5" x14ac:dyDescent="0.35">
      <c r="A2568" s="47">
        <v>23845.3308183398</v>
      </c>
      <c r="B2568" s="46">
        <v>4.1153085083391101</v>
      </c>
      <c r="C2568" s="46">
        <v>3.8718015645003301</v>
      </c>
      <c r="D2568" s="46">
        <v>2.1931265528730899</v>
      </c>
      <c r="E2568" s="46">
        <v>3.1580931507015699</v>
      </c>
    </row>
    <row r="2569" spans="1:5" x14ac:dyDescent="0.35">
      <c r="A2569" s="47">
        <v>23849.773304340699</v>
      </c>
      <c r="B2569" s="46">
        <v>4.1149662596572503</v>
      </c>
      <c r="C2569" s="46"/>
      <c r="D2569" s="46">
        <v>2.19469062845815</v>
      </c>
      <c r="E2569" s="46">
        <v>3.1579612795731</v>
      </c>
    </row>
    <row r="2570" spans="1:5" x14ac:dyDescent="0.35">
      <c r="A2570" s="47">
        <v>23852.1341917219</v>
      </c>
      <c r="B2570" s="46">
        <v>4.1147843632021104</v>
      </c>
      <c r="C2570" s="46">
        <v>3.6399782059217198</v>
      </c>
      <c r="D2570" s="46">
        <v>2.1955205395576698</v>
      </c>
      <c r="E2570" s="46">
        <v>3.1578902802563502</v>
      </c>
    </row>
    <row r="2571" spans="1:5" x14ac:dyDescent="0.35">
      <c r="A2571" s="47">
        <v>23864.757352861401</v>
      </c>
      <c r="B2571" s="46">
        <v>4.1138116374076104</v>
      </c>
      <c r="C2571" s="46"/>
      <c r="D2571" s="46">
        <v>2.1999427187746599</v>
      </c>
      <c r="E2571" s="46">
        <v>3.1574998271574701</v>
      </c>
    </row>
    <row r="2572" spans="1:5" x14ac:dyDescent="0.35">
      <c r="A2572" s="47">
        <v>23866.7420354487</v>
      </c>
      <c r="B2572" s="46">
        <v>4.1136586749125001</v>
      </c>
      <c r="C2572" s="46">
        <v>3.61951082196064</v>
      </c>
      <c r="D2572" s="46">
        <v>2.2006356757223999</v>
      </c>
      <c r="E2572" s="46">
        <v>3.1574367747909502</v>
      </c>
    </row>
    <row r="2573" spans="1:5" x14ac:dyDescent="0.35">
      <c r="A2573" s="47">
        <v>23869.874109121902</v>
      </c>
      <c r="B2573" s="46">
        <v>4.1134172672884102</v>
      </c>
      <c r="C2573" s="46">
        <v>1.2507631554754299</v>
      </c>
      <c r="D2573" s="46">
        <v>2.2017279658823501</v>
      </c>
      <c r="E2573" s="46">
        <v>3.15733634960608</v>
      </c>
    </row>
    <row r="2574" spans="1:5" x14ac:dyDescent="0.35">
      <c r="A2574" s="47">
        <v>23873.145074099601</v>
      </c>
      <c r="B2574" s="46">
        <v>4.1131651362261401</v>
      </c>
      <c r="C2574" s="46"/>
      <c r="D2574" s="46">
        <v>2.2028670204854301</v>
      </c>
      <c r="E2574" s="46">
        <v>3.15723026686232</v>
      </c>
    </row>
    <row r="2575" spans="1:5" x14ac:dyDescent="0.35">
      <c r="A2575" s="47">
        <v>23873.691813993399</v>
      </c>
      <c r="B2575" s="46">
        <v>4.1131229908452402</v>
      </c>
      <c r="C2575" s="46">
        <v>1.6331673723120701</v>
      </c>
      <c r="D2575" s="46">
        <v>2.2030572461936702</v>
      </c>
      <c r="E2575" s="46">
        <v>3.1572124151088601</v>
      </c>
    </row>
    <row r="2576" spans="1:5" x14ac:dyDescent="0.35">
      <c r="A2576" s="47">
        <v>23879.7151710914</v>
      </c>
      <c r="B2576" s="46">
        <v>4.1126586465219797</v>
      </c>
      <c r="C2576" s="46">
        <v>4.6605793691651503</v>
      </c>
      <c r="D2576" s="46">
        <v>2.2051497808235201</v>
      </c>
      <c r="E2576" s="46">
        <v>3.1570134661577698</v>
      </c>
    </row>
    <row r="2577" spans="1:5" x14ac:dyDescent="0.35">
      <c r="A2577" s="47">
        <v>23882.166417913901</v>
      </c>
      <c r="B2577" s="46">
        <v>4.1124696602414499</v>
      </c>
      <c r="C2577" s="46">
        <v>3.8411121758968898</v>
      </c>
      <c r="D2577" s="46">
        <v>2.20599969749335</v>
      </c>
      <c r="E2577" s="46">
        <v>3.1569313054474999</v>
      </c>
    </row>
    <row r="2578" spans="1:5" x14ac:dyDescent="0.35">
      <c r="A2578" s="47">
        <v>23885.025967636899</v>
      </c>
      <c r="B2578" s="46">
        <v>4.1122491813354802</v>
      </c>
      <c r="C2578" s="46">
        <v>3.0780856110546002E-2</v>
      </c>
      <c r="D2578" s="46">
        <v>2.2069899760800502</v>
      </c>
      <c r="E2578" s="46">
        <v>3.1568345833001401</v>
      </c>
    </row>
    <row r="2579" spans="1:5" x14ac:dyDescent="0.35">
      <c r="A2579" s="47">
        <v>23890.2516024088</v>
      </c>
      <c r="B2579" s="46">
        <v>4.1118462339867898</v>
      </c>
      <c r="C2579" s="46">
        <v>-2.8539033570344601</v>
      </c>
      <c r="D2579" s="46">
        <v>2.2087962859024501</v>
      </c>
      <c r="E2579" s="46">
        <v>3.1566553908438602</v>
      </c>
    </row>
    <row r="2580" spans="1:5" x14ac:dyDescent="0.35">
      <c r="A2580" s="47">
        <v>23896.415796591202</v>
      </c>
      <c r="B2580" s="46">
        <v>4.1113708530402002</v>
      </c>
      <c r="C2580" s="46">
        <v>1.24914789169124</v>
      </c>
      <c r="D2580" s="46">
        <v>2.2109214501368402</v>
      </c>
      <c r="E2580" s="46">
        <v>3.1564399558573499</v>
      </c>
    </row>
    <row r="2581" spans="1:5" x14ac:dyDescent="0.35">
      <c r="A2581" s="47">
        <v>23897.1258343466</v>
      </c>
      <c r="B2581" s="46">
        <v>4.1113160908437303</v>
      </c>
      <c r="C2581" s="46">
        <v>3.5519623641649698</v>
      </c>
      <c r="D2581" s="46">
        <v>2.2111658555688498</v>
      </c>
      <c r="E2581" s="46">
        <v>3.15641485802171</v>
      </c>
    </row>
    <row r="2582" spans="1:5" x14ac:dyDescent="0.35">
      <c r="A2582" s="47">
        <v>23899.1175047836</v>
      </c>
      <c r="B2582" s="46">
        <v>4.1111624770380004</v>
      </c>
      <c r="C2582" s="46">
        <v>-0.26571959798609202</v>
      </c>
      <c r="D2582" s="46">
        <v>2.2118509917982299</v>
      </c>
      <c r="E2582" s="46">
        <v>3.15634414648297</v>
      </c>
    </row>
    <row r="2583" spans="1:5" x14ac:dyDescent="0.35">
      <c r="A2583" s="47">
        <v>23901.506069753199</v>
      </c>
      <c r="B2583" s="46">
        <v>4.1109782423125898</v>
      </c>
      <c r="C2583" s="46">
        <v>1.5655119221014799</v>
      </c>
      <c r="D2583" s="46">
        <v>2.2126718322000598</v>
      </c>
      <c r="E2583" s="46">
        <v>3.15625873762436</v>
      </c>
    </row>
    <row r="2584" spans="1:5" x14ac:dyDescent="0.35">
      <c r="A2584" s="47">
        <v>23902.4705571329</v>
      </c>
      <c r="B2584" s="46">
        <v>4.1109038466578598</v>
      </c>
      <c r="C2584" s="46">
        <v>4.5702254381355196</v>
      </c>
      <c r="D2584" s="46">
        <v>2.21300302659865</v>
      </c>
      <c r="E2584" s="46">
        <v>3.1562240626298701</v>
      </c>
    </row>
    <row r="2585" spans="1:5" x14ac:dyDescent="0.35">
      <c r="A2585" s="47">
        <v>23904.230294837202</v>
      </c>
      <c r="B2585" s="46">
        <v>4.1107681052206804</v>
      </c>
      <c r="C2585" s="46">
        <v>0.74163824508905996</v>
      </c>
      <c r="D2585" s="46">
        <v>2.21360692234457</v>
      </c>
      <c r="E2585" s="46">
        <v>3.1561605190324098</v>
      </c>
    </row>
    <row r="2586" spans="1:5" x14ac:dyDescent="0.35">
      <c r="A2586" s="47">
        <v>23912.702881615001</v>
      </c>
      <c r="B2586" s="46">
        <v>4.1101144763664399</v>
      </c>
      <c r="C2586" s="46">
        <v>3.8472944839791801</v>
      </c>
      <c r="D2586" s="46">
        <v>2.2165076476945198</v>
      </c>
      <c r="E2586" s="46">
        <v>3.1558495447277002</v>
      </c>
    </row>
    <row r="2587" spans="1:5" x14ac:dyDescent="0.35">
      <c r="A2587" s="47">
        <v>23916.1589043883</v>
      </c>
      <c r="B2587" s="46">
        <v>4.1098478206266602</v>
      </c>
      <c r="C2587" s="46">
        <v>4.0402309400234397</v>
      </c>
      <c r="D2587" s="46">
        <v>2.21768762265522</v>
      </c>
      <c r="E2587" s="46">
        <v>3.1557203007677201</v>
      </c>
    </row>
    <row r="2588" spans="1:5" x14ac:dyDescent="0.35">
      <c r="A2588" s="47">
        <v>23918.4547378926</v>
      </c>
      <c r="B2588" s="46">
        <v>4.1096706697589998</v>
      </c>
      <c r="C2588" s="46">
        <v>1.2907143173525499</v>
      </c>
      <c r="D2588" s="46">
        <v>2.2184704398877799</v>
      </c>
      <c r="E2588" s="46">
        <v>3.1556336758303498</v>
      </c>
    </row>
    <row r="2589" spans="1:5" x14ac:dyDescent="0.35">
      <c r="A2589" s="47">
        <v>23923.071425457802</v>
      </c>
      <c r="B2589" s="46">
        <v>4.1093144092187996</v>
      </c>
      <c r="C2589" s="46"/>
      <c r="D2589" s="46">
        <v>2.2200420968466199</v>
      </c>
      <c r="E2589" s="46">
        <v>3.1554576236069001</v>
      </c>
    </row>
    <row r="2590" spans="1:5" x14ac:dyDescent="0.35">
      <c r="A2590" s="47">
        <v>23928.230003853801</v>
      </c>
      <c r="B2590" s="46">
        <v>4.1089162874877303</v>
      </c>
      <c r="C2590" s="46">
        <v>3.9692322713322601</v>
      </c>
      <c r="D2590" s="46">
        <v>2.22179427038362</v>
      </c>
      <c r="E2590" s="46">
        <v>3.1552579676349701</v>
      </c>
    </row>
    <row r="2591" spans="1:5" x14ac:dyDescent="0.35">
      <c r="A2591" s="47">
        <v>23931.500968831599</v>
      </c>
      <c r="B2591" s="46">
        <v>4.1086638210198201</v>
      </c>
      <c r="C2591" s="46">
        <v>3.4318689000676801</v>
      </c>
      <c r="D2591" s="46">
        <v>2.2229031314768801</v>
      </c>
      <c r="E2591" s="46">
        <v>3.1551297602592601</v>
      </c>
    </row>
    <row r="2592" spans="1:5" x14ac:dyDescent="0.35">
      <c r="A2592" s="47">
        <v>23933.250731212302</v>
      </c>
      <c r="B2592" s="46">
        <v>4.1085287594176103</v>
      </c>
      <c r="C2592" s="46">
        <v>3.8685517218311598</v>
      </c>
      <c r="D2592" s="46">
        <v>2.2234956150540199</v>
      </c>
      <c r="E2592" s="46">
        <v>3.15506066421319</v>
      </c>
    </row>
    <row r="2593" spans="1:5" x14ac:dyDescent="0.35">
      <c r="A2593" s="47">
        <v>23935.171931586301</v>
      </c>
      <c r="B2593" s="46">
        <v>4.1083804585189903</v>
      </c>
      <c r="C2593" s="46">
        <v>4.3265988698370199</v>
      </c>
      <c r="D2593" s="46">
        <v>2.22414559701016</v>
      </c>
      <c r="E2593" s="46">
        <v>3.15498438613163</v>
      </c>
    </row>
    <row r="2594" spans="1:5" x14ac:dyDescent="0.35">
      <c r="A2594" s="47">
        <v>23936.070201615599</v>
      </c>
      <c r="B2594" s="46">
        <v>4.1083111172016196</v>
      </c>
      <c r="C2594" s="46">
        <v>3.4988093589389102</v>
      </c>
      <c r="D2594" s="46">
        <v>2.2244493023107301</v>
      </c>
      <c r="E2594" s="46">
        <v>3.1549485737433098</v>
      </c>
    </row>
    <row r="2595" spans="1:5" x14ac:dyDescent="0.35">
      <c r="A2595" s="47">
        <v>23937.137981887401</v>
      </c>
      <c r="B2595" s="46">
        <v>4.1082286888002004</v>
      </c>
      <c r="C2595" s="46">
        <v>3.97582271300845</v>
      </c>
      <c r="D2595" s="46">
        <v>2.2248101549343602</v>
      </c>
      <c r="E2595" s="46">
        <v>3.1549058805205799</v>
      </c>
    </row>
    <row r="2596" spans="1:5" x14ac:dyDescent="0.35">
      <c r="A2596" s="47">
        <v>23943.436735965399</v>
      </c>
      <c r="B2596" s="46">
        <v>4.1077424088054304</v>
      </c>
      <c r="C2596" s="46">
        <v>1.1585850414840899</v>
      </c>
      <c r="D2596" s="46">
        <v>2.2269351725637998</v>
      </c>
      <c r="E2596" s="46">
        <v>3.1546513210417899</v>
      </c>
    </row>
    <row r="2597" spans="1:5" x14ac:dyDescent="0.35">
      <c r="A2597" s="47">
        <v>23943.804581588702</v>
      </c>
      <c r="B2597" s="46">
        <v>4.1077140080013601</v>
      </c>
      <c r="C2597" s="46">
        <v>3.9228421145486099</v>
      </c>
      <c r="D2597" s="46">
        <v>2.2270590816593798</v>
      </c>
      <c r="E2597" s="46">
        <v>3.1546363112268598</v>
      </c>
    </row>
    <row r="2598" spans="1:5" x14ac:dyDescent="0.35">
      <c r="A2598" s="47">
        <v>23947.730627298301</v>
      </c>
      <c r="B2598" s="46">
        <v>4.1074108689724396</v>
      </c>
      <c r="C2598" s="46">
        <v>4.71293996059359</v>
      </c>
      <c r="D2598" s="46">
        <v>2.2283802591653199</v>
      </c>
      <c r="E2598" s="46">
        <v>3.1544751221754899</v>
      </c>
    </row>
    <row r="2599" spans="1:5" x14ac:dyDescent="0.35">
      <c r="A2599" s="47">
        <v>23955.396839385201</v>
      </c>
      <c r="B2599" s="46">
        <v>4.10681886404093</v>
      </c>
      <c r="C2599" s="46">
        <v>0.45379152958866498</v>
      </c>
      <c r="D2599" s="46">
        <v>2.23095314411874</v>
      </c>
      <c r="E2599" s="46">
        <v>3.1541551614713002</v>
      </c>
    </row>
    <row r="2600" spans="1:5" x14ac:dyDescent="0.35">
      <c r="A2600" s="47">
        <v>23958.638545734098</v>
      </c>
      <c r="B2600" s="46">
        <v>4.1065684995142702</v>
      </c>
      <c r="C2600" s="46"/>
      <c r="D2600" s="46">
        <v>2.2320383564073198</v>
      </c>
      <c r="E2600" s="46">
        <v>3.1540177867948902</v>
      </c>
    </row>
    <row r="2601" spans="1:5" x14ac:dyDescent="0.35">
      <c r="A2601" s="47">
        <v>23966.042559306501</v>
      </c>
      <c r="B2601" s="46">
        <v>4.1059966000084502</v>
      </c>
      <c r="C2601" s="46">
        <v>1.4816161099273399</v>
      </c>
      <c r="D2601" s="46">
        <v>2.23451085251572</v>
      </c>
      <c r="E2601" s="46">
        <v>3.1536993873316401</v>
      </c>
    </row>
    <row r="2602" spans="1:5" x14ac:dyDescent="0.35">
      <c r="A2602" s="47">
        <v>23966.2184896812</v>
      </c>
      <c r="B2602" s="46">
        <v>4.1059830096350503</v>
      </c>
      <c r="C2602" s="46">
        <v>3.9343500801097799</v>
      </c>
      <c r="D2602" s="46">
        <v>2.2345694993815601</v>
      </c>
      <c r="E2602" s="46">
        <v>3.1536917431543299</v>
      </c>
    </row>
    <row r="2603" spans="1:5" x14ac:dyDescent="0.35">
      <c r="A2603" s="47">
        <v>23969.7172938976</v>
      </c>
      <c r="B2603" s="46">
        <v>4.1057127204533703</v>
      </c>
      <c r="C2603" s="46">
        <v>4.1151990768042399</v>
      </c>
      <c r="D2603" s="46">
        <v>2.2357348403011201</v>
      </c>
      <c r="E2603" s="46">
        <v>3.1535389621940499</v>
      </c>
    </row>
    <row r="2604" spans="1:5" x14ac:dyDescent="0.35">
      <c r="A2604" s="47">
        <v>23970.397529686899</v>
      </c>
      <c r="B2604" s="46">
        <v>4.1056601684228697</v>
      </c>
      <c r="C2604" s="46">
        <v>1.2040332311558299</v>
      </c>
      <c r="D2604" s="46">
        <v>2.2359611854355301</v>
      </c>
      <c r="E2604" s="46">
        <v>3.15350909096879</v>
      </c>
    </row>
    <row r="2605" spans="1:5" x14ac:dyDescent="0.35">
      <c r="A2605" s="47">
        <v>23970.585808514701</v>
      </c>
      <c r="B2605" s="46">
        <v>4.1056456226810498</v>
      </c>
      <c r="C2605" s="46">
        <v>3.7235047184248402</v>
      </c>
      <c r="D2605" s="46">
        <v>2.2360238216536499</v>
      </c>
      <c r="E2605" s="46">
        <v>3.1535008134261</v>
      </c>
    </row>
    <row r="2606" spans="1:5" x14ac:dyDescent="0.35">
      <c r="A2606" s="47">
        <v>23976.4328317135</v>
      </c>
      <c r="B2606" s="46">
        <v>4.1051938712244702</v>
      </c>
      <c r="C2606" s="46">
        <v>4.2981890486906602</v>
      </c>
      <c r="D2606" s="46">
        <v>2.23796627139486</v>
      </c>
      <c r="E2606" s="46">
        <v>3.15324167048876</v>
      </c>
    </row>
    <row r="2607" spans="1:5" x14ac:dyDescent="0.35">
      <c r="A2607" s="47">
        <v>23976.480156497499</v>
      </c>
      <c r="B2607" s="46">
        <v>4.1051902145774104</v>
      </c>
      <c r="C2607" s="46">
        <v>1.96928614282221E-3</v>
      </c>
      <c r="D2607" s="46">
        <v>2.2379819717091398</v>
      </c>
      <c r="E2607" s="46">
        <v>3.1532395565587099</v>
      </c>
    </row>
    <row r="2608" spans="1:5" x14ac:dyDescent="0.35">
      <c r="A2608" s="47">
        <v>23977.860167183499</v>
      </c>
      <c r="B2608" s="46">
        <v>4.1050835834405097</v>
      </c>
      <c r="C2608" s="46">
        <v>3.3940620034764701</v>
      </c>
      <c r="D2608" s="46">
        <v>2.2384396475645301</v>
      </c>
      <c r="E2608" s="46">
        <v>3.1531777970784698</v>
      </c>
    </row>
    <row r="2609" spans="1:5" x14ac:dyDescent="0.35">
      <c r="A2609" s="47">
        <v>23983.936183763501</v>
      </c>
      <c r="B2609" s="46">
        <v>4.1046140591109097</v>
      </c>
      <c r="C2609" s="46">
        <v>-1.5545866332717599</v>
      </c>
      <c r="D2609" s="46">
        <v>2.2404512462089499</v>
      </c>
      <c r="E2609" s="46">
        <v>3.1529031991823402</v>
      </c>
    </row>
    <row r="2610" spans="1:5" x14ac:dyDescent="0.35">
      <c r="A2610" s="47">
        <v>23987.8584668763</v>
      </c>
      <c r="B2610" s="46">
        <v>4.1043109294039297</v>
      </c>
      <c r="C2610" s="46">
        <v>3.5049336874319401</v>
      </c>
      <c r="D2610" s="46">
        <v>2.2417467854436</v>
      </c>
      <c r="E2610" s="46">
        <v>3.1527236156859102</v>
      </c>
    </row>
    <row r="2611" spans="1:5" x14ac:dyDescent="0.35">
      <c r="A2611" s="47">
        <v>23990.075719556098</v>
      </c>
      <c r="B2611" s="46">
        <v>4.1041395590341603</v>
      </c>
      <c r="C2611" s="46">
        <v>-2.7621825190022999</v>
      </c>
      <c r="D2611" s="46">
        <v>2.24247810272393</v>
      </c>
      <c r="E2611" s="46">
        <v>3.1526212913210001</v>
      </c>
    </row>
    <row r="2612" spans="1:5" x14ac:dyDescent="0.35">
      <c r="A2612" s="47">
        <v>23991.155526825001</v>
      </c>
      <c r="B2612" s="46">
        <v>4.1040560980618102</v>
      </c>
      <c r="C2612" s="46">
        <v>-0.458557443052376</v>
      </c>
      <c r="D2612" s="46">
        <v>2.2428339825035599</v>
      </c>
      <c r="E2612" s="46">
        <v>3.1525712480750299</v>
      </c>
    </row>
    <row r="2613" spans="1:5" x14ac:dyDescent="0.35">
      <c r="A2613" s="47">
        <v>23994.780680735701</v>
      </c>
      <c r="B2613" s="46">
        <v>4.1037758856210598</v>
      </c>
      <c r="C2613" s="46">
        <v>3.5693257545049701</v>
      </c>
      <c r="D2613" s="46">
        <v>2.2440274412553101</v>
      </c>
      <c r="E2613" s="46">
        <v>3.1524022300965102</v>
      </c>
    </row>
    <row r="2614" spans="1:5" x14ac:dyDescent="0.35">
      <c r="A2614" s="47">
        <v>23995.580518598999</v>
      </c>
      <c r="B2614" s="46">
        <v>4.1037140576084603</v>
      </c>
      <c r="C2614" s="46"/>
      <c r="D2614" s="46">
        <v>2.2442904892218398</v>
      </c>
      <c r="E2614" s="46">
        <v>3.15236472870225</v>
      </c>
    </row>
    <row r="2615" spans="1:5" x14ac:dyDescent="0.35">
      <c r="A2615" s="47">
        <v>23996.157124988302</v>
      </c>
      <c r="B2615" s="46">
        <v>4.1036694848268596</v>
      </c>
      <c r="C2615" s="46">
        <v>4.9942163690956702</v>
      </c>
      <c r="D2615" s="46">
        <v>2.2444800607347601</v>
      </c>
      <c r="E2615" s="46">
        <v>3.1523376466783901</v>
      </c>
    </row>
    <row r="2616" spans="1:5" x14ac:dyDescent="0.35">
      <c r="A2616" s="47">
        <v>24000.980111492801</v>
      </c>
      <c r="B2616" s="46">
        <v>4.1032966352562603</v>
      </c>
      <c r="C2616" s="46">
        <v>-1.5273069556065401E-3</v>
      </c>
      <c r="D2616" s="46">
        <v>2.24606372425623</v>
      </c>
      <c r="E2616" s="46">
        <v>3.1521095740900602</v>
      </c>
    </row>
    <row r="2617" spans="1:5" x14ac:dyDescent="0.35">
      <c r="A2617" s="47">
        <v>24000.980111492801</v>
      </c>
      <c r="B2617" s="46">
        <v>4.1032966352562603</v>
      </c>
      <c r="C2617" s="46">
        <v>-1.6962688910656101</v>
      </c>
      <c r="D2617" s="46">
        <v>2.24606372425623</v>
      </c>
      <c r="E2617" s="46">
        <v>3.1521095740900602</v>
      </c>
    </row>
    <row r="2618" spans="1:5" x14ac:dyDescent="0.35">
      <c r="A2618" s="47">
        <v>24001.658680799199</v>
      </c>
      <c r="B2618" s="46">
        <v>4.1032441738831196</v>
      </c>
      <c r="C2618" s="46">
        <v>3.9181404764068599</v>
      </c>
      <c r="D2618" s="46">
        <v>2.2462862517432498</v>
      </c>
      <c r="E2618" s="46">
        <v>3.1520772636099799</v>
      </c>
    </row>
    <row r="2619" spans="1:5" x14ac:dyDescent="0.35">
      <c r="A2619" s="47">
        <v>24021.272473694899</v>
      </c>
      <c r="B2619" s="46">
        <v>4.1017274381419098</v>
      </c>
      <c r="C2619" s="46">
        <v>1.59667786405013</v>
      </c>
      <c r="D2619" s="46">
        <v>2.2526879413267298</v>
      </c>
      <c r="E2619" s="46">
        <v>3.1511196399824302</v>
      </c>
    </row>
    <row r="2620" spans="1:5" x14ac:dyDescent="0.35">
      <c r="A2620" s="47">
        <v>24033.485520574999</v>
      </c>
      <c r="B2620" s="46">
        <v>4.1007826506690801</v>
      </c>
      <c r="C2620" s="46">
        <v>-2.7877986770494898</v>
      </c>
      <c r="D2620" s="46">
        <v>2.2566445566357798</v>
      </c>
      <c r="E2620" s="46">
        <v>3.15050014069825</v>
      </c>
    </row>
    <row r="2621" spans="1:5" x14ac:dyDescent="0.35">
      <c r="A2621" s="47">
        <v>24041.393654582</v>
      </c>
      <c r="B2621" s="46">
        <v>4.1001707418702802</v>
      </c>
      <c r="C2621" s="46">
        <v>4.3475955406745399</v>
      </c>
      <c r="D2621" s="46">
        <v>2.2591944760926901</v>
      </c>
      <c r="E2621" s="46">
        <v>3.1500894729508402</v>
      </c>
    </row>
    <row r="2622" spans="1:5" x14ac:dyDescent="0.35">
      <c r="A2622" s="47">
        <v>24054.486588269701</v>
      </c>
      <c r="B2622" s="46">
        <v>4.0991573976937801</v>
      </c>
      <c r="C2622" s="46">
        <v>2.0722630012854202</v>
      </c>
      <c r="D2622" s="46">
        <v>2.2633954524938198</v>
      </c>
      <c r="E2622" s="46">
        <v>3.1493930419154599</v>
      </c>
    </row>
    <row r="2623" spans="1:5" x14ac:dyDescent="0.35">
      <c r="A2623" s="47">
        <v>24056.215819429399</v>
      </c>
      <c r="B2623" s="46">
        <v>4.0990235382741496</v>
      </c>
      <c r="C2623" s="46">
        <v>3.9504769465624299</v>
      </c>
      <c r="D2623" s="46">
        <v>2.2639483620313299</v>
      </c>
      <c r="E2623" s="46">
        <v>3.1492995191580899</v>
      </c>
    </row>
    <row r="2624" spans="1:5" x14ac:dyDescent="0.35">
      <c r="A2624" s="47">
        <v>24056.672675474299</v>
      </c>
      <c r="B2624" s="46">
        <v>4.0989881722316399</v>
      </c>
      <c r="C2624" s="46">
        <v>2.2411086278022698</v>
      </c>
      <c r="D2624" s="46">
        <v>2.2640943635282098</v>
      </c>
      <c r="E2624" s="46">
        <v>3.1492747506312102</v>
      </c>
    </row>
    <row r="2625" spans="1:5" x14ac:dyDescent="0.35">
      <c r="A2625" s="47">
        <v>24077.023243968899</v>
      </c>
      <c r="B2625" s="46">
        <v>4.0974124108307404</v>
      </c>
      <c r="C2625" s="46">
        <v>3.34507963377935</v>
      </c>
      <c r="D2625" s="46">
        <v>2.2705662477426301</v>
      </c>
      <c r="E2625" s="46">
        <v>3.14814587704848</v>
      </c>
    </row>
    <row r="2626" spans="1:5" x14ac:dyDescent="0.35">
      <c r="A2626" s="47">
        <v>24077.664075608402</v>
      </c>
      <c r="B2626" s="46">
        <v>4.0973627783721502</v>
      </c>
      <c r="C2626" s="46">
        <v>-2.43175298115167</v>
      </c>
      <c r="D2626" s="46">
        <v>2.2707690395119302</v>
      </c>
      <c r="E2626" s="46">
        <v>3.1481095156983199</v>
      </c>
    </row>
    <row r="2627" spans="1:5" x14ac:dyDescent="0.35">
      <c r="A2627" s="47">
        <v>24082.927121016899</v>
      </c>
      <c r="B2627" s="46">
        <v>4.0969551265609603</v>
      </c>
      <c r="C2627" s="46">
        <v>4.0060946087777198</v>
      </c>
      <c r="D2627" s="46">
        <v>2.2724322197604101</v>
      </c>
      <c r="E2627" s="46">
        <v>3.1478090026304999</v>
      </c>
    </row>
    <row r="2628" spans="1:5" x14ac:dyDescent="0.35">
      <c r="A2628" s="47">
        <v>24092.578666392001</v>
      </c>
      <c r="B2628" s="46">
        <v>4.0962074288644299</v>
      </c>
      <c r="C2628" s="46">
        <v>1.9651106572129</v>
      </c>
      <c r="D2628" s="46">
        <v>2.2754715069819502</v>
      </c>
      <c r="E2628" s="46">
        <v>3.1472491762926702</v>
      </c>
    </row>
    <row r="2629" spans="1:5" x14ac:dyDescent="0.35">
      <c r="A2629" s="47">
        <v>24093.381002406499</v>
      </c>
      <c r="B2629" s="46">
        <v>4.0961452647926802</v>
      </c>
      <c r="C2629" s="46">
        <v>3.9123828997677399</v>
      </c>
      <c r="D2629" s="46">
        <v>2.2757235411281602</v>
      </c>
      <c r="E2629" s="46">
        <v>3.1472021280976401</v>
      </c>
    </row>
    <row r="2630" spans="1:5" x14ac:dyDescent="0.35">
      <c r="A2630" s="47">
        <v>24096.560566518099</v>
      </c>
      <c r="B2630" s="46">
        <v>4.0958989041463498</v>
      </c>
      <c r="C2630" s="46">
        <v>0.96235453785733505</v>
      </c>
      <c r="D2630" s="46">
        <v>2.27672138451197</v>
      </c>
      <c r="E2630" s="46">
        <v>3.14701491142096</v>
      </c>
    </row>
    <row r="2631" spans="1:5" x14ac:dyDescent="0.35">
      <c r="A2631" s="47">
        <v>24100.752551468799</v>
      </c>
      <c r="B2631" s="46">
        <v>4.0955740700646697</v>
      </c>
      <c r="C2631" s="46">
        <v>3.6301676429255898</v>
      </c>
      <c r="D2631" s="46">
        <v>2.2780346675513901</v>
      </c>
      <c r="E2631" s="46">
        <v>3.14676620113412</v>
      </c>
    </row>
    <row r="2632" spans="1:5" x14ac:dyDescent="0.35">
      <c r="A2632" s="47">
        <v>24100.752551468799</v>
      </c>
      <c r="B2632" s="46">
        <v>4.0955740700646697</v>
      </c>
      <c r="C2632" s="46">
        <v>3.82364656016891</v>
      </c>
      <c r="D2632" s="46">
        <v>2.2780346675513901</v>
      </c>
      <c r="E2632" s="46">
        <v>3.14676620113412</v>
      </c>
    </row>
    <row r="2633" spans="1:5" x14ac:dyDescent="0.35">
      <c r="A2633" s="47">
        <v>24101.820766230099</v>
      </c>
      <c r="B2633" s="46">
        <v>4.0954912896357998</v>
      </c>
      <c r="C2633" s="46">
        <v>1.0454912960034899</v>
      </c>
      <c r="D2633" s="46">
        <v>2.2783689067055701</v>
      </c>
      <c r="E2633" s="46">
        <v>3.1467024817248701</v>
      </c>
    </row>
    <row r="2634" spans="1:5" x14ac:dyDescent="0.35">
      <c r="A2634" s="47">
        <v>24101.913664744501</v>
      </c>
      <c r="B2634" s="46">
        <v>4.09548409044179</v>
      </c>
      <c r="C2634" s="46">
        <v>3.9450106644130001</v>
      </c>
      <c r="D2634" s="46">
        <v>2.27839796621857</v>
      </c>
      <c r="E2634" s="46">
        <v>3.1466969337204902</v>
      </c>
    </row>
    <row r="2635" spans="1:5" x14ac:dyDescent="0.35">
      <c r="A2635" s="47">
        <v>24103.277868169102</v>
      </c>
      <c r="B2635" s="46">
        <v>4.0953783693135897</v>
      </c>
      <c r="C2635" s="46">
        <v>3.9699877915091699</v>
      </c>
      <c r="D2635" s="46">
        <v>2.27882455470262</v>
      </c>
      <c r="E2635" s="46">
        <v>3.1466153407884501</v>
      </c>
    </row>
    <row r="2636" spans="1:5" x14ac:dyDescent="0.35">
      <c r="A2636" s="47">
        <v>24104.8048202098</v>
      </c>
      <c r="B2636" s="46">
        <v>4.09526003164068</v>
      </c>
      <c r="C2636" s="46"/>
      <c r="D2636" s="46">
        <v>2.2793017086954501</v>
      </c>
      <c r="E2636" s="46">
        <v>3.1465237447215699</v>
      </c>
    </row>
    <row r="2637" spans="1:5" x14ac:dyDescent="0.35">
      <c r="A2637" s="47">
        <v>24107.8165002471</v>
      </c>
      <c r="B2637" s="46">
        <v>4.09502661598823</v>
      </c>
      <c r="C2637" s="46">
        <v>-2.7027646560429202</v>
      </c>
      <c r="D2637" s="46">
        <v>2.2802418127744302</v>
      </c>
      <c r="E2637" s="46">
        <v>3.1463422516938002</v>
      </c>
    </row>
    <row r="2638" spans="1:5" x14ac:dyDescent="0.35">
      <c r="A2638" s="47">
        <v>24115.059551121401</v>
      </c>
      <c r="B2638" s="46">
        <v>4.0944651856677003</v>
      </c>
      <c r="C2638" s="46">
        <v>4.4601970955221697</v>
      </c>
      <c r="D2638" s="46">
        <v>2.2824972731831399</v>
      </c>
      <c r="E2638" s="46">
        <v>3.1459012284707</v>
      </c>
    </row>
    <row r="2639" spans="1:5" x14ac:dyDescent="0.35">
      <c r="A2639" s="47">
        <v>24117.1919363339</v>
      </c>
      <c r="B2639" s="46">
        <v>4.0942998796532102</v>
      </c>
      <c r="C2639" s="46">
        <v>3.9979581886673898</v>
      </c>
      <c r="D2639" s="46">
        <v>2.28315981817095</v>
      </c>
      <c r="E2639" s="46">
        <v>3.1457701675065701</v>
      </c>
    </row>
    <row r="2640" spans="1:5" x14ac:dyDescent="0.35">
      <c r="A2640" s="47">
        <v>24121.076055788701</v>
      </c>
      <c r="B2640" s="46">
        <v>4.0939987546401904</v>
      </c>
      <c r="C2640" s="46">
        <v>-0.64578375816617395</v>
      </c>
      <c r="D2640" s="46">
        <v>2.2843649193456601</v>
      </c>
      <c r="E2640" s="46">
        <v>3.1455300114532898</v>
      </c>
    </row>
    <row r="2641" spans="1:5" x14ac:dyDescent="0.35">
      <c r="A2641" s="47">
        <v>24121.903559888098</v>
      </c>
      <c r="B2641" s="46">
        <v>4.0939345969233596</v>
      </c>
      <c r="C2641" s="46">
        <v>3.7983059800941001</v>
      </c>
      <c r="D2641" s="46">
        <v>2.2846213773624</v>
      </c>
      <c r="E2641" s="46">
        <v>3.14547860799934</v>
      </c>
    </row>
    <row r="2642" spans="1:5" x14ac:dyDescent="0.35">
      <c r="A2642" s="47">
        <v>24127.2860428516</v>
      </c>
      <c r="B2642" s="46">
        <v>4.0935172533631903</v>
      </c>
      <c r="C2642" s="46">
        <v>4.0617977525322599</v>
      </c>
      <c r="D2642" s="46">
        <v>2.2862870503066399</v>
      </c>
      <c r="E2642" s="46">
        <v>3.1451422074967001</v>
      </c>
    </row>
    <row r="2643" spans="1:5" x14ac:dyDescent="0.35">
      <c r="A2643" s="47">
        <v>24128.566807228701</v>
      </c>
      <c r="B2643" s="46">
        <v>4.0934179383339702</v>
      </c>
      <c r="C2643" s="46">
        <v>3.97718047583251</v>
      </c>
      <c r="D2643" s="46">
        <v>2.28668277227179</v>
      </c>
      <c r="E2643" s="46">
        <v>3.1450616376746701</v>
      </c>
    </row>
    <row r="2644" spans="1:5" x14ac:dyDescent="0.35">
      <c r="A2644" s="47">
        <v>24140.629355600799</v>
      </c>
      <c r="B2644" s="46">
        <v>4.0924824155863497</v>
      </c>
      <c r="C2644" s="46">
        <v>3.6795451014457701</v>
      </c>
      <c r="D2644" s="46">
        <v>2.2903980021866199</v>
      </c>
      <c r="E2644" s="46">
        <v>3.1442929297039401</v>
      </c>
    </row>
    <row r="2645" spans="1:5" x14ac:dyDescent="0.35">
      <c r="A2645" s="47">
        <v>24145.671459945999</v>
      </c>
      <c r="B2645" s="46">
        <v>4.0920912898594102</v>
      </c>
      <c r="C2645" s="46">
        <v>0.57910803374636699</v>
      </c>
      <c r="D2645" s="46">
        <v>2.2919446598100999</v>
      </c>
      <c r="E2645" s="46">
        <v>3.14396630953483</v>
      </c>
    </row>
    <row r="2646" spans="1:5" x14ac:dyDescent="0.35">
      <c r="A2646" s="47">
        <v>24147.202544277501</v>
      </c>
      <c r="B2646" s="46">
        <v>4.0919725113095202</v>
      </c>
      <c r="C2646" s="46"/>
      <c r="D2646" s="46">
        <v>2.2924135844429401</v>
      </c>
      <c r="E2646" s="46">
        <v>3.1438665083836401</v>
      </c>
    </row>
    <row r="2647" spans="1:5" x14ac:dyDescent="0.35">
      <c r="A2647" s="47">
        <v>24152.614806940299</v>
      </c>
      <c r="B2647" s="46">
        <v>4.0915526033654501</v>
      </c>
      <c r="C2647" s="46">
        <v>-2.5699049794824802</v>
      </c>
      <c r="D2647" s="46">
        <v>2.2940684626243</v>
      </c>
      <c r="E2647" s="46">
        <v>3.1435114028328699</v>
      </c>
    </row>
    <row r="2648" spans="1:5" x14ac:dyDescent="0.35">
      <c r="A2648" s="47">
        <v>24154.760750126701</v>
      </c>
      <c r="B2648" s="46">
        <v>4.0913860961698401</v>
      </c>
      <c r="C2648" s="46">
        <v>-0.226120846569178</v>
      </c>
      <c r="D2648" s="46">
        <v>2.2947234374832401</v>
      </c>
      <c r="E2648" s="46">
        <v>3.1433696042482899</v>
      </c>
    </row>
    <row r="2649" spans="1:5" x14ac:dyDescent="0.35">
      <c r="A2649" s="47">
        <v>24157.845119990299</v>
      </c>
      <c r="B2649" s="46">
        <v>4.0911467598356097</v>
      </c>
      <c r="C2649" s="46">
        <v>0.75132716952948098</v>
      </c>
      <c r="D2649" s="46">
        <v>2.2956636638586398</v>
      </c>
      <c r="E2649" s="46">
        <v>3.1431648008186199</v>
      </c>
    </row>
    <row r="2650" spans="1:5" x14ac:dyDescent="0.35">
      <c r="A2650" s="47">
        <v>24159.492479426099</v>
      </c>
      <c r="B2650" s="46">
        <v>4.0910189231949499</v>
      </c>
      <c r="C2650" s="46">
        <v>0.74931597646103998</v>
      </c>
      <c r="D2650" s="46">
        <v>2.2961652727762201</v>
      </c>
      <c r="E2650" s="46">
        <v>3.1430549339807801</v>
      </c>
    </row>
    <row r="2651" spans="1:5" x14ac:dyDescent="0.35">
      <c r="A2651" s="47">
        <v>24162.382569306799</v>
      </c>
      <c r="B2651" s="46">
        <v>4.0907946372164199</v>
      </c>
      <c r="C2651" s="46">
        <v>3.9177231049853698</v>
      </c>
      <c r="D2651" s="46">
        <v>2.2970443339895299</v>
      </c>
      <c r="E2651" s="46">
        <v>3.1428613755706798</v>
      </c>
    </row>
    <row r="2652" spans="1:5" x14ac:dyDescent="0.35">
      <c r="A2652" s="47">
        <v>24169.4175509753</v>
      </c>
      <c r="B2652" s="46">
        <v>4.0902486206338198</v>
      </c>
      <c r="C2652" s="46">
        <v>1.1302432242746601</v>
      </c>
      <c r="D2652" s="46">
        <v>2.2991790703746502</v>
      </c>
      <c r="E2652" s="46">
        <v>3.1423859010925299</v>
      </c>
    </row>
    <row r="2653" spans="1:5" x14ac:dyDescent="0.35">
      <c r="A2653" s="47">
        <v>24171.060712413899</v>
      </c>
      <c r="B2653" s="46">
        <v>4.0901210740950802</v>
      </c>
      <c r="C2653" s="46">
        <v>4.1571709592681501</v>
      </c>
      <c r="D2653" s="46">
        <v>2.29967665073407</v>
      </c>
      <c r="E2653" s="46">
        <v>3.1422739614701101</v>
      </c>
    </row>
    <row r="2654" spans="1:5" x14ac:dyDescent="0.35">
      <c r="A2654" s="47">
        <v>24172.054968058201</v>
      </c>
      <c r="B2654" s="46">
        <v>4.0900438948776499</v>
      </c>
      <c r="C2654" s="46">
        <v>0.879189120060064</v>
      </c>
      <c r="D2654" s="46">
        <v>2.2999775409052901</v>
      </c>
      <c r="E2654" s="46">
        <v>3.1422060657542099</v>
      </c>
    </row>
    <row r="2655" spans="1:5" x14ac:dyDescent="0.35">
      <c r="A2655" s="47">
        <v>24175.827764352001</v>
      </c>
      <c r="B2655" s="46">
        <v>4.0897510141937197</v>
      </c>
      <c r="C2655" s="46">
        <v>2.7593018072626498</v>
      </c>
      <c r="D2655" s="46">
        <v>2.3011179999312401</v>
      </c>
      <c r="E2655" s="46">
        <v>3.1419473139665501</v>
      </c>
    </row>
    <row r="2656" spans="1:5" x14ac:dyDescent="0.35">
      <c r="A2656" s="47">
        <v>24178.671439862399</v>
      </c>
      <c r="B2656" s="46">
        <v>4.0895302430931002</v>
      </c>
      <c r="C2656" s="46">
        <v>1.06130952263384</v>
      </c>
      <c r="D2656" s="46">
        <v>2.3019762442758598</v>
      </c>
      <c r="E2656" s="46">
        <v>3.1417511172900601</v>
      </c>
    </row>
    <row r="2657" spans="1:5" x14ac:dyDescent="0.35">
      <c r="A2657" s="47">
        <v>24178.936766956202</v>
      </c>
      <c r="B2657" s="46">
        <v>4.0895096434284497</v>
      </c>
      <c r="C2657" s="46">
        <v>-2.9318464175830301</v>
      </c>
      <c r="D2657" s="46">
        <v>2.3020562627622501</v>
      </c>
      <c r="E2657" s="46">
        <v>3.1417327600951501</v>
      </c>
    </row>
    <row r="2658" spans="1:5" x14ac:dyDescent="0.35">
      <c r="A2658" s="47">
        <v>24181.857266759402</v>
      </c>
      <c r="B2658" s="46">
        <v>4.0892828907064001</v>
      </c>
      <c r="C2658" s="46">
        <v>-2.36941603229385</v>
      </c>
      <c r="D2658" s="46">
        <v>2.3029363703397099</v>
      </c>
      <c r="E2658" s="46">
        <v>3.1415301215408999</v>
      </c>
    </row>
    <row r="2659" spans="1:5" x14ac:dyDescent="0.35">
      <c r="A2659" s="47">
        <v>24185.245921386901</v>
      </c>
      <c r="B2659" s="46">
        <v>4.0890197694847599</v>
      </c>
      <c r="C2659" s="46">
        <v>4.1103760456979304</v>
      </c>
      <c r="D2659" s="46">
        <v>2.3039560219907198</v>
      </c>
      <c r="E2659" s="46">
        <v>3.1412936716556801</v>
      </c>
    </row>
    <row r="2660" spans="1:5" x14ac:dyDescent="0.35">
      <c r="A2660" s="47">
        <v>24186.7404553294</v>
      </c>
      <c r="B2660" s="46">
        <v>4.0889037154899199</v>
      </c>
      <c r="C2660" s="46">
        <v>4.0776795952472504</v>
      </c>
      <c r="D2660" s="46">
        <v>2.3044052055611801</v>
      </c>
      <c r="E2660" s="46">
        <v>3.14118893391566</v>
      </c>
    </row>
    <row r="2661" spans="1:5" x14ac:dyDescent="0.35">
      <c r="A2661" s="47">
        <v>24187.868578858499</v>
      </c>
      <c r="B2661" s="46">
        <v>4.0888161113155999</v>
      </c>
      <c r="C2661" s="46"/>
      <c r="D2661" s="46">
        <v>2.3047440518165798</v>
      </c>
      <c r="E2661" s="46">
        <v>3.1411096903677298</v>
      </c>
    </row>
    <row r="2662" spans="1:5" x14ac:dyDescent="0.35">
      <c r="A2662" s="47">
        <v>24192.741961647698</v>
      </c>
      <c r="B2662" s="46">
        <v>4.0884376422940703</v>
      </c>
      <c r="C2662" s="46">
        <v>3.4289623272266501</v>
      </c>
      <c r="D2662" s="46">
        <v>2.3062057373202398</v>
      </c>
      <c r="E2662" s="46">
        <v>3.1407655455785899</v>
      </c>
    </row>
    <row r="2663" spans="1:5" x14ac:dyDescent="0.35">
      <c r="A2663" s="47">
        <v>24197.302975693001</v>
      </c>
      <c r="B2663" s="46">
        <v>4.0880833913286398</v>
      </c>
      <c r="C2663" s="46">
        <v>3.3940166090625299</v>
      </c>
      <c r="D2663" s="46">
        <v>2.3075706519604502</v>
      </c>
      <c r="E2663" s="46">
        <v>3.1404407788269402</v>
      </c>
    </row>
    <row r="2664" spans="1:5" x14ac:dyDescent="0.35">
      <c r="A2664" s="47">
        <v>24202.130358881099</v>
      </c>
      <c r="B2664" s="46">
        <v>4.0877084087987301</v>
      </c>
      <c r="C2664" s="46">
        <v>3.2806418910030799</v>
      </c>
      <c r="D2664" s="46">
        <v>2.3090120395061802</v>
      </c>
      <c r="E2664" s="46">
        <v>3.1400942187781302</v>
      </c>
    </row>
    <row r="2665" spans="1:5" x14ac:dyDescent="0.35">
      <c r="A2665" s="47">
        <v>24205.521216222602</v>
      </c>
      <c r="B2665" s="46">
        <v>4.0874449866656803</v>
      </c>
      <c r="C2665" s="46">
        <v>5.8916559211308298E-2</v>
      </c>
      <c r="D2665" s="46">
        <v>2.31002251191661</v>
      </c>
      <c r="E2665" s="46">
        <v>3.1398490478768699</v>
      </c>
    </row>
    <row r="2666" spans="1:5" x14ac:dyDescent="0.35">
      <c r="A2666" s="47">
        <v>24206.6253244215</v>
      </c>
      <c r="B2666" s="46">
        <v>4.0873592082192003</v>
      </c>
      <c r="C2666" s="46">
        <v>4.7152833976344102</v>
      </c>
      <c r="D2666" s="46">
        <v>2.3103511813108901</v>
      </c>
      <c r="E2666" s="46">
        <v>3.1397689069144898</v>
      </c>
    </row>
    <row r="2667" spans="1:5" x14ac:dyDescent="0.35">
      <c r="A2667" s="47">
        <v>24221.1029573013</v>
      </c>
      <c r="B2667" s="46">
        <v>4.0862342232706697</v>
      </c>
      <c r="C2667" s="46">
        <v>1.62825917892151</v>
      </c>
      <c r="D2667" s="46">
        <v>2.3146448156206101</v>
      </c>
      <c r="E2667" s="46">
        <v>3.1387039427406802</v>
      </c>
    </row>
    <row r="2668" spans="1:5" x14ac:dyDescent="0.35">
      <c r="A2668" s="47">
        <v>24224.1316712105</v>
      </c>
      <c r="B2668" s="46">
        <v>4.0859988265888898</v>
      </c>
      <c r="C2668" s="46">
        <v>2.29871544233449</v>
      </c>
      <c r="D2668" s="46">
        <v>2.31553927855379</v>
      </c>
      <c r="E2668" s="46">
        <v>3.1384778303259502</v>
      </c>
    </row>
    <row r="2669" spans="1:5" x14ac:dyDescent="0.35">
      <c r="A2669" s="47">
        <v>24233.5791006734</v>
      </c>
      <c r="B2669" s="46">
        <v>4.0852644444578097</v>
      </c>
      <c r="C2669" s="46">
        <v>3.9564329022822702</v>
      </c>
      <c r="D2669" s="46">
        <v>2.3183210268677699</v>
      </c>
      <c r="E2669" s="46">
        <v>3.1377651192056302</v>
      </c>
    </row>
    <row r="2670" spans="1:5" x14ac:dyDescent="0.35">
      <c r="A2670" s="47">
        <v>24236.549707162099</v>
      </c>
      <c r="B2670" s="46">
        <v>4.0850334935422499</v>
      </c>
      <c r="C2670" s="46">
        <v>1.62711214291356</v>
      </c>
      <c r="D2670" s="46">
        <v>2.31919310216235</v>
      </c>
      <c r="E2670" s="46">
        <v>3.13753869830715</v>
      </c>
    </row>
    <row r="2671" spans="1:5" x14ac:dyDescent="0.35">
      <c r="A2671" s="47">
        <v>24237.4226103523</v>
      </c>
      <c r="B2671" s="46">
        <v>4.08496562615536</v>
      </c>
      <c r="C2671" s="46">
        <v>-2.8615376563897699</v>
      </c>
      <c r="D2671" s="46">
        <v>2.3194491221584399</v>
      </c>
      <c r="E2671" s="46">
        <v>3.1374719540964202</v>
      </c>
    </row>
    <row r="2672" spans="1:5" x14ac:dyDescent="0.35">
      <c r="A2672" s="47">
        <v>24241.284961446399</v>
      </c>
      <c r="B2672" s="46">
        <v>4.08466531459732</v>
      </c>
      <c r="C2672" s="46">
        <v>3.6118744736199702</v>
      </c>
      <c r="D2672" s="46">
        <v>2.32058065042134</v>
      </c>
      <c r="E2672" s="46">
        <v>3.1371754779625101</v>
      </c>
    </row>
    <row r="2673" spans="1:5" x14ac:dyDescent="0.35">
      <c r="A2673" s="47">
        <v>24243.305370485199</v>
      </c>
      <c r="B2673" s="46">
        <v>4.0845082092435501</v>
      </c>
      <c r="C2673" s="46">
        <v>-2.02420818813671</v>
      </c>
      <c r="D2673" s="46">
        <v>2.32117172023713</v>
      </c>
      <c r="E2673" s="46">
        <v>3.1370196413852298</v>
      </c>
    </row>
    <row r="2674" spans="1:5" x14ac:dyDescent="0.35">
      <c r="A2674" s="47">
        <v>24246.708706442601</v>
      </c>
      <c r="B2674" s="46">
        <v>4.0842435509797204</v>
      </c>
      <c r="C2674" s="46">
        <v>1.37119959295642</v>
      </c>
      <c r="D2674" s="46">
        <v>2.3221660671161999</v>
      </c>
      <c r="E2674" s="46">
        <v>3.13675597406914</v>
      </c>
    </row>
    <row r="2675" spans="1:5" x14ac:dyDescent="0.35">
      <c r="A2675" s="47">
        <v>24248.246200323701</v>
      </c>
      <c r="B2675" s="46">
        <v>4.0841239814771804</v>
      </c>
      <c r="C2675" s="46"/>
      <c r="D2675" s="46">
        <v>2.3226147405190001</v>
      </c>
      <c r="E2675" s="46">
        <v>3.1366363802432198</v>
      </c>
    </row>
    <row r="2676" spans="1:5" x14ac:dyDescent="0.35">
      <c r="A2676" s="47">
        <v>24249.835422153799</v>
      </c>
      <c r="B2676" s="46">
        <v>4.0840003843841997</v>
      </c>
      <c r="C2676" s="46">
        <v>4.3748399808813101</v>
      </c>
      <c r="D2676" s="46">
        <v>2.3230781604938802</v>
      </c>
      <c r="E2676" s="46">
        <v>3.1365124491073701</v>
      </c>
    </row>
    <row r="2677" spans="1:5" x14ac:dyDescent="0.35">
      <c r="A2677" s="47">
        <v>24250.865159171699</v>
      </c>
      <c r="B2677" s="46">
        <v>4.0839202970093798</v>
      </c>
      <c r="C2677" s="46">
        <v>2.6345817512338598</v>
      </c>
      <c r="D2677" s="46">
        <v>2.3233782445034299</v>
      </c>
      <c r="E2677" s="46">
        <v>3.13643197758535</v>
      </c>
    </row>
    <row r="2678" spans="1:5" x14ac:dyDescent="0.35">
      <c r="A2678" s="47">
        <v>24251.932396874599</v>
      </c>
      <c r="B2678" s="46">
        <v>4.0838372908913296</v>
      </c>
      <c r="C2678" s="46">
        <v>2.7813725833138601</v>
      </c>
      <c r="D2678" s="46">
        <v>2.3236890999736102</v>
      </c>
      <c r="E2678" s="46">
        <v>3.1363484341210199</v>
      </c>
    </row>
    <row r="2679" spans="1:5" x14ac:dyDescent="0.35">
      <c r="A2679" s="47">
        <v>24253.619300580001</v>
      </c>
      <c r="B2679" s="46">
        <v>4.0837060848098004</v>
      </c>
      <c r="C2679" s="46">
        <v>3.0621336028516599</v>
      </c>
      <c r="D2679" s="46">
        <v>2.32418012061733</v>
      </c>
      <c r="E2679" s="46">
        <v>3.1362160896150799</v>
      </c>
    </row>
    <row r="2680" spans="1:5" x14ac:dyDescent="0.35">
      <c r="A2680" s="47">
        <v>24255.6639683742</v>
      </c>
      <c r="B2680" s="46">
        <v>4.0835470448004596</v>
      </c>
      <c r="C2680" s="46">
        <v>1.61254232178705</v>
      </c>
      <c r="D2680" s="46">
        <v>2.3247747441202802</v>
      </c>
      <c r="E2680" s="46">
        <v>3.1360551948200999</v>
      </c>
    </row>
    <row r="2681" spans="1:5" x14ac:dyDescent="0.35">
      <c r="A2681" s="47">
        <v>24261.437022647398</v>
      </c>
      <c r="B2681" s="46">
        <v>4.0830979571345303</v>
      </c>
      <c r="C2681" s="46">
        <v>4.9592210003322403</v>
      </c>
      <c r="D2681" s="46">
        <v>2.32645048708783</v>
      </c>
      <c r="E2681" s="46">
        <v>3.1355980588707899</v>
      </c>
    </row>
    <row r="2682" spans="1:5" x14ac:dyDescent="0.35">
      <c r="A2682" s="47">
        <v>24265.112276420801</v>
      </c>
      <c r="B2682" s="46">
        <v>4.0828120246886002</v>
      </c>
      <c r="C2682" s="46"/>
      <c r="D2682" s="46">
        <v>2.3275148760433502</v>
      </c>
      <c r="E2682" s="46">
        <v>3.13530483768871</v>
      </c>
    </row>
    <row r="2683" spans="1:5" x14ac:dyDescent="0.35">
      <c r="A2683" s="47">
        <v>24266.4336950084</v>
      </c>
      <c r="B2683" s="46">
        <v>4.0827092128066402</v>
      </c>
      <c r="C2683" s="46">
        <v>3.1977336309231301</v>
      </c>
      <c r="D2683" s="46">
        <v>2.32789711093683</v>
      </c>
      <c r="E2683" s="46">
        <v>3.1351989931688702</v>
      </c>
    </row>
    <row r="2684" spans="1:5" x14ac:dyDescent="0.35">
      <c r="A2684" s="47">
        <v>24271.502419402401</v>
      </c>
      <c r="B2684" s="46">
        <v>4.0823148137557199</v>
      </c>
      <c r="C2684" s="46"/>
      <c r="D2684" s="46">
        <v>2.3293610382393899</v>
      </c>
      <c r="E2684" s="46">
        <v>3.1347909387340098</v>
      </c>
    </row>
    <row r="2685" spans="1:5" x14ac:dyDescent="0.35">
      <c r="A2685" s="47">
        <v>24276.046503518901</v>
      </c>
      <c r="B2685" s="46">
        <v>4.0819611951057304</v>
      </c>
      <c r="C2685" s="46">
        <v>-1.6155990328921499</v>
      </c>
      <c r="D2685" s="46">
        <v>2.3306704012991601</v>
      </c>
      <c r="E2685" s="46">
        <v>3.1344223478948501</v>
      </c>
    </row>
    <row r="2686" spans="1:5" x14ac:dyDescent="0.35">
      <c r="A2686" s="47">
        <v>24278.634721997299</v>
      </c>
      <c r="B2686" s="46">
        <v>4.0817597632922098</v>
      </c>
      <c r="C2686" s="46">
        <v>-1.2778299858042499</v>
      </c>
      <c r="D2686" s="46">
        <v>2.3314149052927902</v>
      </c>
      <c r="E2686" s="46">
        <v>3.1342112333263801</v>
      </c>
    </row>
    <row r="2687" spans="1:5" x14ac:dyDescent="0.35">
      <c r="A2687" s="47">
        <v>24282.502168566301</v>
      </c>
      <c r="B2687" s="46">
        <v>4.0814587496548</v>
      </c>
      <c r="C2687" s="46"/>
      <c r="D2687" s="46">
        <v>2.3325256481499101</v>
      </c>
      <c r="E2687" s="46">
        <v>3.1338941878970399</v>
      </c>
    </row>
    <row r="2688" spans="1:5" x14ac:dyDescent="0.35">
      <c r="A2688" s="47">
        <v>24286.026047014999</v>
      </c>
      <c r="B2688" s="46">
        <v>4.0811844517130798</v>
      </c>
      <c r="C2688" s="46">
        <v>3.5669191714239101</v>
      </c>
      <c r="D2688" s="46">
        <v>2.3335359119359298</v>
      </c>
      <c r="E2688" s="46">
        <v>3.1336036501875801</v>
      </c>
    </row>
    <row r="2689" spans="1:5" x14ac:dyDescent="0.35">
      <c r="A2689" s="47">
        <v>24287.164877939402</v>
      </c>
      <c r="B2689" s="46">
        <v>4.0810958002331397</v>
      </c>
      <c r="C2689" s="46">
        <v>1.85181513846184</v>
      </c>
      <c r="D2689" s="46">
        <v>2.3338620367221599</v>
      </c>
      <c r="E2689" s="46">
        <v>3.1335094174404299</v>
      </c>
    </row>
    <row r="2690" spans="1:5" x14ac:dyDescent="0.35">
      <c r="A2690" s="47">
        <v>24289.6393983573</v>
      </c>
      <c r="B2690" s="46">
        <v>4.0809031643234102</v>
      </c>
      <c r="C2690" s="46"/>
      <c r="D2690" s="46">
        <v>2.3345700417844699</v>
      </c>
      <c r="E2690" s="46">
        <v>3.1333040932282898</v>
      </c>
    </row>
    <row r="2691" spans="1:5" x14ac:dyDescent="0.35">
      <c r="A2691" s="47">
        <v>24292.1845349383</v>
      </c>
      <c r="B2691" s="46">
        <v>4.0807050187583602</v>
      </c>
      <c r="C2691" s="46">
        <v>3.7876561418543502</v>
      </c>
      <c r="D2691" s="46">
        <v>2.3352973683228</v>
      </c>
      <c r="E2691" s="46">
        <v>3.1330920953227999</v>
      </c>
    </row>
    <row r="2692" spans="1:5" x14ac:dyDescent="0.35">
      <c r="A2692" s="47">
        <v>24298.454056089598</v>
      </c>
      <c r="B2692" s="46">
        <v>4.0802168666326102</v>
      </c>
      <c r="C2692" s="46">
        <v>3.9693621569032</v>
      </c>
      <c r="D2692" s="46">
        <v>2.33708520180102</v>
      </c>
      <c r="E2692" s="46">
        <v>3.1325663482398598</v>
      </c>
    </row>
    <row r="2693" spans="1:5" x14ac:dyDescent="0.35">
      <c r="A2693" s="47">
        <v>24305.329493996898</v>
      </c>
      <c r="B2693" s="46">
        <v>4.0796814496242204</v>
      </c>
      <c r="C2693" s="46">
        <v>3.7348037845670801</v>
      </c>
      <c r="D2693" s="46">
        <v>2.3390395938709898</v>
      </c>
      <c r="E2693" s="46">
        <v>3.1319840179124299</v>
      </c>
    </row>
    <row r="2694" spans="1:5" x14ac:dyDescent="0.35">
      <c r="A2694" s="47">
        <v>24306.449722371701</v>
      </c>
      <c r="B2694" s="46">
        <v>4.0795942044150202</v>
      </c>
      <c r="C2694" s="46"/>
      <c r="D2694" s="46">
        <v>2.33935741077461</v>
      </c>
      <c r="E2694" s="46">
        <v>3.1318885649817401</v>
      </c>
    </row>
    <row r="2695" spans="1:5" x14ac:dyDescent="0.35">
      <c r="A2695" s="47">
        <v>24308.408526523999</v>
      </c>
      <c r="B2695" s="46">
        <v>4.0794416437086696</v>
      </c>
      <c r="C2695" s="46"/>
      <c r="D2695" s="46">
        <v>2.3399127234461501</v>
      </c>
      <c r="E2695" s="46">
        <v>3.1317212723580501</v>
      </c>
    </row>
    <row r="2696" spans="1:5" x14ac:dyDescent="0.35">
      <c r="A2696" s="47">
        <v>24308.727922714901</v>
      </c>
      <c r="B2696" s="46">
        <v>4.0794167669533996</v>
      </c>
      <c r="C2696" s="46">
        <v>3.9660704356767602</v>
      </c>
      <c r="D2696" s="46">
        <v>2.34000322095465</v>
      </c>
      <c r="E2696" s="46">
        <v>3.1316939475952399</v>
      </c>
    </row>
    <row r="2697" spans="1:5" x14ac:dyDescent="0.35">
      <c r="A2697" s="47">
        <v>24314.000442508201</v>
      </c>
      <c r="B2697" s="46">
        <v>4.0790060785012701</v>
      </c>
      <c r="C2697" s="46"/>
      <c r="D2697" s="46">
        <v>2.3414951109627302</v>
      </c>
      <c r="E2697" s="46">
        <v>3.1312409883305099</v>
      </c>
    </row>
    <row r="2698" spans="1:5" x14ac:dyDescent="0.35">
      <c r="A2698" s="47">
        <v>24314.544024273699</v>
      </c>
      <c r="B2698" s="46">
        <v>4.0789637346212704</v>
      </c>
      <c r="C2698" s="46">
        <v>4.0011144944811097</v>
      </c>
      <c r="D2698" s="46">
        <v>2.34164870388335</v>
      </c>
      <c r="E2698" s="46">
        <v>3.1311940869433901</v>
      </c>
    </row>
    <row r="2699" spans="1:5" x14ac:dyDescent="0.35">
      <c r="A2699" s="47">
        <v>24315.448941173399</v>
      </c>
      <c r="B2699" s="46">
        <v>4.0788932422179096</v>
      </c>
      <c r="C2699" s="46">
        <v>3.8670738846298298</v>
      </c>
      <c r="D2699" s="46">
        <v>2.34190430487019</v>
      </c>
      <c r="E2699" s="46">
        <v>3.1311159247623501</v>
      </c>
    </row>
    <row r="2700" spans="1:5" x14ac:dyDescent="0.35">
      <c r="A2700" s="47">
        <v>24318.001504582899</v>
      </c>
      <c r="B2700" s="46">
        <v>4.0786943907063602</v>
      </c>
      <c r="C2700" s="46">
        <v>3.73722581974787</v>
      </c>
      <c r="D2700" s="46">
        <v>2.3426246926608201</v>
      </c>
      <c r="E2700" s="46">
        <v>3.1308948811764798</v>
      </c>
    </row>
    <row r="2701" spans="1:5" x14ac:dyDescent="0.35">
      <c r="A2701" s="47">
        <v>24321.453605620001</v>
      </c>
      <c r="B2701" s="46">
        <v>4.0784254426473403</v>
      </c>
      <c r="C2701" s="46">
        <v>3.9246412351095801</v>
      </c>
      <c r="D2701" s="46">
        <v>2.3435975315375299</v>
      </c>
      <c r="E2701" s="46">
        <v>3.1305946105718299</v>
      </c>
    </row>
    <row r="2702" spans="1:5" x14ac:dyDescent="0.35">
      <c r="A2702" s="47">
        <v>24326.179385519499</v>
      </c>
      <c r="B2702" s="46">
        <v>4.0780572265401203</v>
      </c>
      <c r="C2702" s="46">
        <v>3.6172946369236798</v>
      </c>
      <c r="D2702" s="46">
        <v>2.3449266672442701</v>
      </c>
      <c r="E2702" s="46">
        <v>3.1301810710843401</v>
      </c>
    </row>
    <row r="2703" spans="1:5" x14ac:dyDescent="0.35">
      <c r="A2703" s="47">
        <v>24336.705476336301</v>
      </c>
      <c r="B2703" s="46">
        <v>4.0772369141475702</v>
      </c>
      <c r="C2703" s="46">
        <v>3.9719298205015199</v>
      </c>
      <c r="D2703" s="46">
        <v>2.3478762139300602</v>
      </c>
      <c r="E2703" s="46">
        <v>3.1292496386114101</v>
      </c>
    </row>
    <row r="2704" spans="1:5" x14ac:dyDescent="0.35">
      <c r="A2704" s="47">
        <v>24337.2820531615</v>
      </c>
      <c r="B2704" s="46">
        <v>4.0771919744929601</v>
      </c>
      <c r="C2704" s="46">
        <v>-2.2187877119307999</v>
      </c>
      <c r="D2704" s="46">
        <v>2.3480373428924599</v>
      </c>
      <c r="E2704" s="46">
        <v>3.1291982063150798</v>
      </c>
    </row>
    <row r="2705" spans="1:5" x14ac:dyDescent="0.35">
      <c r="A2705" s="47">
        <v>24342.296275527799</v>
      </c>
      <c r="B2705" s="46">
        <v>4.0768011276748997</v>
      </c>
      <c r="C2705" s="46"/>
      <c r="D2705" s="46">
        <v>2.3494367045967399</v>
      </c>
      <c r="E2705" s="46">
        <v>3.1287491161368299</v>
      </c>
    </row>
    <row r="2706" spans="1:5" x14ac:dyDescent="0.35">
      <c r="A2706" s="47">
        <v>24345.873846488499</v>
      </c>
      <c r="B2706" s="46">
        <v>4.0765222343880696</v>
      </c>
      <c r="C2706" s="46">
        <v>3.7786980337017901</v>
      </c>
      <c r="D2706" s="46">
        <v>2.3504330441877399</v>
      </c>
      <c r="E2706" s="46">
        <v>3.1284267141814901</v>
      </c>
    </row>
    <row r="2707" spans="1:5" x14ac:dyDescent="0.35">
      <c r="A2707" s="47">
        <v>24347.813046458101</v>
      </c>
      <c r="B2707" s="46">
        <v>4.0763710515548999</v>
      </c>
      <c r="C2707" s="46">
        <v>1.6186331414686399</v>
      </c>
      <c r="D2707" s="46">
        <v>2.3509723796157198</v>
      </c>
      <c r="E2707" s="46">
        <v>3.1282512674919101</v>
      </c>
    </row>
    <row r="2708" spans="1:5" x14ac:dyDescent="0.35">
      <c r="A2708" s="47">
        <v>24350.091385598502</v>
      </c>
      <c r="B2708" s="46">
        <v>4.07619341953116</v>
      </c>
      <c r="C2708" s="46">
        <v>-2.2011636102116201</v>
      </c>
      <c r="D2708" s="46">
        <v>2.3516053874798701</v>
      </c>
      <c r="E2708" s="46">
        <v>3.1280445168339099</v>
      </c>
    </row>
    <row r="2709" spans="1:5" x14ac:dyDescent="0.35">
      <c r="A2709" s="47">
        <v>24353.188766279101</v>
      </c>
      <c r="B2709" s="46">
        <v>4.0759519141459899</v>
      </c>
      <c r="C2709" s="46"/>
      <c r="D2709" s="46">
        <v>2.3524648307014902</v>
      </c>
      <c r="E2709" s="46">
        <v>3.1277623649563799</v>
      </c>
    </row>
    <row r="2710" spans="1:5" x14ac:dyDescent="0.35">
      <c r="A2710" s="47">
        <v>24367.3202492575</v>
      </c>
      <c r="B2710" s="46">
        <v>4.07484983156328</v>
      </c>
      <c r="C2710" s="46">
        <v>-0.117805761920797</v>
      </c>
      <c r="D2710" s="46">
        <v>2.3563695427639999</v>
      </c>
      <c r="E2710" s="46">
        <v>3.1264593144332302</v>
      </c>
    </row>
    <row r="2711" spans="1:5" x14ac:dyDescent="0.35">
      <c r="A2711" s="47">
        <v>24370.134638254</v>
      </c>
      <c r="B2711" s="46">
        <v>4.0746302968185697</v>
      </c>
      <c r="C2711" s="46">
        <v>1.22156608355666</v>
      </c>
      <c r="D2711" s="46">
        <v>2.3571439886559999</v>
      </c>
      <c r="E2711" s="46">
        <v>3.1261967101395798</v>
      </c>
    </row>
    <row r="2712" spans="1:5" x14ac:dyDescent="0.35">
      <c r="A2712" s="47">
        <v>24370.665587506399</v>
      </c>
      <c r="B2712" s="46">
        <v>4.0745888786888997</v>
      </c>
      <c r="C2712" s="46">
        <v>2.4430358231447999</v>
      </c>
      <c r="D2712" s="46">
        <v>2.35728997279032</v>
      </c>
      <c r="E2712" s="46">
        <v>3.1261470531456999</v>
      </c>
    </row>
    <row r="2713" spans="1:5" x14ac:dyDescent="0.35">
      <c r="A2713" s="47">
        <v>24373.628905530699</v>
      </c>
      <c r="B2713" s="46">
        <v>4.0743577068715604</v>
      </c>
      <c r="C2713" s="46">
        <v>3.5970353317406301</v>
      </c>
      <c r="D2713" s="46">
        <v>2.3581040410316199</v>
      </c>
      <c r="E2713" s="46">
        <v>3.12586923644924</v>
      </c>
    </row>
    <row r="2714" spans="1:5" x14ac:dyDescent="0.35">
      <c r="A2714" s="47">
        <v>24374.901473821199</v>
      </c>
      <c r="B2714" s="46">
        <v>4.07425842705881</v>
      </c>
      <c r="C2714" s="46">
        <v>3.9477378462861301</v>
      </c>
      <c r="D2714" s="46">
        <v>2.35845327369208</v>
      </c>
      <c r="E2714" s="46">
        <v>3.1257495804951398</v>
      </c>
    </row>
    <row r="2715" spans="1:5" x14ac:dyDescent="0.35">
      <c r="A2715" s="47">
        <v>24383.6272052235</v>
      </c>
      <c r="B2715" s="46">
        <v>4.0735776003778401</v>
      </c>
      <c r="C2715" s="46">
        <v>3.8230643411943901</v>
      </c>
      <c r="D2715" s="46">
        <v>2.3608420538494999</v>
      </c>
      <c r="E2715" s="46">
        <v>3.1249234505411398</v>
      </c>
    </row>
    <row r="2716" spans="1:5" x14ac:dyDescent="0.35">
      <c r="A2716" s="47">
        <v>24383.991698485999</v>
      </c>
      <c r="B2716" s="46">
        <v>4.0735491574594</v>
      </c>
      <c r="C2716" s="46">
        <v>3.6173969768547298</v>
      </c>
      <c r="D2716" s="46">
        <v>2.3609416172418198</v>
      </c>
      <c r="E2716" s="46">
        <v>3.1248887255756599</v>
      </c>
    </row>
    <row r="2717" spans="1:5" x14ac:dyDescent="0.35">
      <c r="A2717" s="47">
        <v>24387.096731499299</v>
      </c>
      <c r="B2717" s="46">
        <v>4.0733068482369204</v>
      </c>
      <c r="C2717" s="46"/>
      <c r="D2717" s="46">
        <v>2.36178905617846</v>
      </c>
      <c r="E2717" s="46">
        <v>3.12459220980235</v>
      </c>
    </row>
    <row r="2718" spans="1:5" x14ac:dyDescent="0.35">
      <c r="A2718" s="47">
        <v>24388.621444231801</v>
      </c>
      <c r="B2718" s="46">
        <v>4.0731878563898896</v>
      </c>
      <c r="C2718" s="46">
        <v>3.5236967421987</v>
      </c>
      <c r="D2718" s="46">
        <v>2.3622047169154801</v>
      </c>
      <c r="E2718" s="46">
        <v>3.1244461469471001</v>
      </c>
    </row>
    <row r="2719" spans="1:5" x14ac:dyDescent="0.35">
      <c r="A2719" s="47">
        <v>24391.3582693237</v>
      </c>
      <c r="B2719" s="46">
        <v>4.0729742571682399</v>
      </c>
      <c r="C2719" s="46">
        <v>-0.26686800645711101</v>
      </c>
      <c r="D2719" s="46">
        <v>2.3629500421170002</v>
      </c>
      <c r="E2719" s="46">
        <v>3.1241832067983402</v>
      </c>
    </row>
    <row r="2720" spans="1:5" x14ac:dyDescent="0.35">
      <c r="A2720" s="47">
        <v>24392.311880958099</v>
      </c>
      <c r="B2720" s="46">
        <v>4.0728998277759203</v>
      </c>
      <c r="C2720" s="46">
        <v>1.4955256020922301</v>
      </c>
      <c r="D2720" s="46">
        <v>2.36320950699294</v>
      </c>
      <c r="E2720" s="46">
        <v>3.1240913590749599</v>
      </c>
    </row>
    <row r="2721" spans="1:5" x14ac:dyDescent="0.35">
      <c r="A2721" s="47">
        <v>24403.095050280299</v>
      </c>
      <c r="B2721" s="46">
        <v>4.0720580760576297</v>
      </c>
      <c r="C2721" s="46">
        <v>4.4755615049839204</v>
      </c>
      <c r="D2721" s="46">
        <v>2.3661350575178202</v>
      </c>
      <c r="E2721" s="46">
        <v>3.1230445052075599</v>
      </c>
    </row>
    <row r="2722" spans="1:5" x14ac:dyDescent="0.35">
      <c r="A2722" s="47">
        <v>24403.268785731401</v>
      </c>
      <c r="B2722" s="46">
        <v>4.0720445120996001</v>
      </c>
      <c r="C2722" s="46">
        <v>3.7440674238674401</v>
      </c>
      <c r="D2722" s="46">
        <v>2.3661820669609499</v>
      </c>
      <c r="E2722" s="46">
        <v>3.1230275141454502</v>
      </c>
    </row>
    <row r="2723" spans="1:5" x14ac:dyDescent="0.35">
      <c r="A2723" s="47">
        <v>24407.8091608713</v>
      </c>
      <c r="B2723" s="46">
        <v>4.0716900125034696</v>
      </c>
      <c r="C2723" s="46">
        <v>3.07343142482785</v>
      </c>
      <c r="D2723" s="46">
        <v>2.36740918803517</v>
      </c>
      <c r="E2723" s="46">
        <v>3.1225820715397501</v>
      </c>
    </row>
    <row r="2724" spans="1:5" x14ac:dyDescent="0.35">
      <c r="A2724" s="47">
        <v>24408.120807628398</v>
      </c>
      <c r="B2724" s="46">
        <v>4.0716656785089604</v>
      </c>
      <c r="C2724" s="46"/>
      <c r="D2724" s="46">
        <v>2.3674933163871099</v>
      </c>
      <c r="E2724" s="46">
        <v>3.1225513978068302</v>
      </c>
    </row>
    <row r="2725" spans="1:5" x14ac:dyDescent="0.35">
      <c r="A2725" s="47">
        <v>24410.435483978701</v>
      </c>
      <c r="B2725" s="46">
        <v>4.0714849379695304</v>
      </c>
      <c r="C2725" s="46">
        <v>3.42959983681361</v>
      </c>
      <c r="D2725" s="46">
        <v>2.36811775649997</v>
      </c>
      <c r="E2725" s="46">
        <v>3.1223231782905199</v>
      </c>
    </row>
    <row r="2726" spans="1:5" x14ac:dyDescent="0.35">
      <c r="A2726" s="47">
        <v>24410.8915629613</v>
      </c>
      <c r="B2726" s="46">
        <v>4.0714493239768004</v>
      </c>
      <c r="C2726" s="46">
        <v>1.15179346606251</v>
      </c>
      <c r="D2726" s="46">
        <v>2.3682407114149902</v>
      </c>
      <c r="E2726" s="46">
        <v>3.1222781275932801</v>
      </c>
    </row>
    <row r="2727" spans="1:5" x14ac:dyDescent="0.35">
      <c r="A2727" s="47">
        <v>24418.568028371901</v>
      </c>
      <c r="B2727" s="46">
        <v>4.0708498271841096</v>
      </c>
      <c r="C2727" s="46">
        <v>4.11991424752736</v>
      </c>
      <c r="D2727" s="46">
        <v>2.3703061020726</v>
      </c>
      <c r="E2727" s="46">
        <v>3.12151576570853</v>
      </c>
    </row>
    <row r="2728" spans="1:5" x14ac:dyDescent="0.35">
      <c r="A2728" s="47">
        <v>24420.8930207823</v>
      </c>
      <c r="B2728" s="46">
        <v>4.0706682327908403</v>
      </c>
      <c r="C2728" s="46">
        <v>3.9573047860972999</v>
      </c>
      <c r="D2728" s="46">
        <v>2.3709301211104901</v>
      </c>
      <c r="E2728" s="46">
        <v>3.1212833409884699</v>
      </c>
    </row>
    <row r="2729" spans="1:5" x14ac:dyDescent="0.35">
      <c r="A2729" s="47">
        <v>24424.336758006499</v>
      </c>
      <c r="B2729" s="46">
        <v>4.0703992386356402</v>
      </c>
      <c r="C2729" s="46">
        <v>1.4238681038185399</v>
      </c>
      <c r="D2729" s="46">
        <v>2.3718531007782402</v>
      </c>
      <c r="E2729" s="46">
        <v>3.1209377725656502</v>
      </c>
    </row>
    <row r="2730" spans="1:5" x14ac:dyDescent="0.35">
      <c r="A2730" s="47">
        <v>24428.167095391102</v>
      </c>
      <c r="B2730" s="46">
        <v>4.0701000189435899</v>
      </c>
      <c r="C2730" s="46">
        <v>1.20238088061722</v>
      </c>
      <c r="D2730" s="46">
        <v>2.3728778661653398</v>
      </c>
      <c r="E2730" s="46">
        <v>3.1205515783007498</v>
      </c>
    </row>
    <row r="2731" spans="1:5" x14ac:dyDescent="0.35">
      <c r="A2731" s="47">
        <v>24428.413270655099</v>
      </c>
      <c r="B2731" s="46">
        <v>4.0700807871339002</v>
      </c>
      <c r="C2731" s="46"/>
      <c r="D2731" s="46">
        <v>2.3729436618622102</v>
      </c>
      <c r="E2731" s="46">
        <v>3.1205266916360999</v>
      </c>
    </row>
    <row r="2732" spans="1:5" x14ac:dyDescent="0.35">
      <c r="A2732" s="47">
        <v>24430.308064697801</v>
      </c>
      <c r="B2732" s="46">
        <v>4.0699327571730297</v>
      </c>
      <c r="C2732" s="46">
        <v>1.00742305082073</v>
      </c>
      <c r="D2732" s="46">
        <v>2.3734498208804</v>
      </c>
      <c r="E2732" s="46">
        <v>3.12033487372782</v>
      </c>
    </row>
    <row r="2733" spans="1:5" x14ac:dyDescent="0.35">
      <c r="A2733" s="47">
        <v>24432.704312402799</v>
      </c>
      <c r="B2733" s="46">
        <v>4.06974554110153</v>
      </c>
      <c r="C2733" s="46">
        <v>3.87367079736363</v>
      </c>
      <c r="D2733" s="46">
        <v>2.3740892602877599</v>
      </c>
      <c r="E2733" s="46">
        <v>3.1200916146711299</v>
      </c>
    </row>
    <row r="2734" spans="1:5" x14ac:dyDescent="0.35">
      <c r="A2734" s="47">
        <v>24435.802505134201</v>
      </c>
      <c r="B2734" s="46">
        <v>4.0695034658768297</v>
      </c>
      <c r="C2734" s="46"/>
      <c r="D2734" s="46">
        <v>2.37491489977748</v>
      </c>
      <c r="E2734" s="46">
        <v>3.11977597524672</v>
      </c>
    </row>
    <row r="2735" spans="1:5" x14ac:dyDescent="0.35">
      <c r="A2735" s="47">
        <v>24441.976783698901</v>
      </c>
      <c r="B2735" s="46">
        <v>4.0690209855200896</v>
      </c>
      <c r="C2735" s="46">
        <v>3.60667455237316</v>
      </c>
      <c r="D2735" s="46">
        <v>2.3765565460795002</v>
      </c>
      <c r="E2735" s="46">
        <v>3.1191431743257501</v>
      </c>
    </row>
    <row r="2736" spans="1:5" x14ac:dyDescent="0.35">
      <c r="A2736" s="47">
        <v>24453.927605042601</v>
      </c>
      <c r="B2736" s="46">
        <v>4.0680868884930899</v>
      </c>
      <c r="C2736" s="46">
        <v>3.6235517775182999</v>
      </c>
      <c r="D2736" s="46">
        <v>2.3797199704300902</v>
      </c>
      <c r="E2736" s="46">
        <v>3.1179040334641801</v>
      </c>
    </row>
    <row r="2737" spans="1:5" x14ac:dyDescent="0.35">
      <c r="A2737" s="47">
        <v>24453.947900241201</v>
      </c>
      <c r="B2737" s="46">
        <v>4.0680853019414602</v>
      </c>
      <c r="C2737" s="46"/>
      <c r="D2737" s="46">
        <v>2.3797253268446799</v>
      </c>
      <c r="E2737" s="46">
        <v>3.1179019130582102</v>
      </c>
    </row>
    <row r="2738" spans="1:5" x14ac:dyDescent="0.35">
      <c r="A2738" s="47">
        <v>24460.163549285</v>
      </c>
      <c r="B2738" s="46">
        <v>4.0675993624924702</v>
      </c>
      <c r="C2738" s="46">
        <v>2.64864802241001</v>
      </c>
      <c r="D2738" s="46">
        <v>2.3813632793581601</v>
      </c>
      <c r="E2738" s="46">
        <v>3.1172499468294599</v>
      </c>
    </row>
    <row r="2739" spans="1:5" x14ac:dyDescent="0.35">
      <c r="A2739" s="47">
        <v>24462.0628125082</v>
      </c>
      <c r="B2739" s="46">
        <v>4.0674508626128603</v>
      </c>
      <c r="C2739" s="46">
        <v>3.6032170429875801</v>
      </c>
      <c r="D2739" s="46">
        <v>2.38186277606854</v>
      </c>
      <c r="E2739" s="46">
        <v>3.1170497099465901</v>
      </c>
    </row>
    <row r="2740" spans="1:5" x14ac:dyDescent="0.35">
      <c r="A2740" s="47">
        <v>24463.830964749101</v>
      </c>
      <c r="B2740" s="46">
        <v>4.0673126075412096</v>
      </c>
      <c r="C2740" s="46">
        <v>2.0799839272430201</v>
      </c>
      <c r="D2740" s="46">
        <v>2.3823273716623499</v>
      </c>
      <c r="E2740" s="46">
        <v>3.1168628660001301</v>
      </c>
    </row>
    <row r="2741" spans="1:5" x14ac:dyDescent="0.35">
      <c r="A2741" s="47">
        <v>24465.216173245699</v>
      </c>
      <c r="B2741" s="46">
        <v>4.0672042911525796</v>
      </c>
      <c r="C2741" s="46">
        <v>-3.5738394540361198</v>
      </c>
      <c r="D2741" s="46">
        <v>2.3826910633948999</v>
      </c>
      <c r="E2741" s="46">
        <v>3.11671619872142</v>
      </c>
    </row>
    <row r="2742" spans="1:5" x14ac:dyDescent="0.35">
      <c r="A2742" s="47">
        <v>24473.104253824298</v>
      </c>
      <c r="B2742" s="46">
        <v>4.06658740902704</v>
      </c>
      <c r="C2742" s="46">
        <v>3.3876897762840499</v>
      </c>
      <c r="D2742" s="46">
        <v>2.3847573857577502</v>
      </c>
      <c r="E2742" s="46">
        <v>3.1158761451773702</v>
      </c>
    </row>
    <row r="2743" spans="1:5" x14ac:dyDescent="0.35">
      <c r="A2743" s="47">
        <v>24475.977950536599</v>
      </c>
      <c r="B2743" s="46">
        <v>4.0663626423280297</v>
      </c>
      <c r="C2743" s="46">
        <v>3.95177257318693</v>
      </c>
      <c r="D2743" s="46">
        <v>2.3855081714347102</v>
      </c>
      <c r="E2743" s="46">
        <v>3.1155680515972901</v>
      </c>
    </row>
    <row r="2744" spans="1:5" x14ac:dyDescent="0.35">
      <c r="A2744" s="47">
        <v>24479.977417496899</v>
      </c>
      <c r="B2744" s="46">
        <v>4.0660497955923898</v>
      </c>
      <c r="C2744" s="46">
        <v>1.2720810146808099</v>
      </c>
      <c r="D2744" s="46">
        <v>2.3865513086977899</v>
      </c>
      <c r="E2744" s="46">
        <v>3.11513743402362</v>
      </c>
    </row>
    <row r="2745" spans="1:5" x14ac:dyDescent="0.35">
      <c r="A2745" s="47">
        <v>24493.793906603601</v>
      </c>
      <c r="B2745" s="46">
        <v>4.0649687921174502</v>
      </c>
      <c r="C2745" s="46">
        <v>1.1235917461867699</v>
      </c>
      <c r="D2745" s="46">
        <v>2.3901391190086301</v>
      </c>
      <c r="E2745" s="46">
        <v>3.1136334323050501</v>
      </c>
    </row>
    <row r="2746" spans="1:5" x14ac:dyDescent="0.35">
      <c r="A2746" s="47">
        <v>24502.4126718187</v>
      </c>
      <c r="B2746" s="46">
        <v>4.06429426342432</v>
      </c>
      <c r="C2746" s="46">
        <v>3.82801970286561</v>
      </c>
      <c r="D2746" s="46">
        <v>2.3923648424501298</v>
      </c>
      <c r="E2746" s="46">
        <v>3.11268232532412</v>
      </c>
    </row>
    <row r="2747" spans="1:5" x14ac:dyDescent="0.35">
      <c r="A2747" s="47">
        <v>24503.223173315499</v>
      </c>
      <c r="B2747" s="46">
        <v>4.0642308235621503</v>
      </c>
      <c r="C2747" s="46">
        <v>-1.5902958822355999</v>
      </c>
      <c r="D2747" s="46">
        <v>2.3925736605219101</v>
      </c>
      <c r="E2747" s="46">
        <v>3.11259237302834</v>
      </c>
    </row>
    <row r="2748" spans="1:5" x14ac:dyDescent="0.35">
      <c r="A2748" s="47">
        <v>24505.394528438399</v>
      </c>
      <c r="B2748" s="46">
        <v>4.0640608599115398</v>
      </c>
      <c r="C2748" s="46">
        <v>1.2462276702478501</v>
      </c>
      <c r="D2748" s="46">
        <v>2.3931326776705499</v>
      </c>
      <c r="E2748" s="46">
        <v>3.112350955148</v>
      </c>
    </row>
    <row r="2749" spans="1:5" x14ac:dyDescent="0.35">
      <c r="A2749" s="47">
        <v>24508.514828067699</v>
      </c>
      <c r="B2749" s="46">
        <v>4.0638166005101803</v>
      </c>
      <c r="C2749" s="46">
        <v>3.92626407263965</v>
      </c>
      <c r="D2749" s="46">
        <v>2.3939349514581401</v>
      </c>
      <c r="E2749" s="46">
        <v>3.11200292528238</v>
      </c>
    </row>
    <row r="2750" spans="1:5" x14ac:dyDescent="0.35">
      <c r="A2750" s="47">
        <v>24509.021907393901</v>
      </c>
      <c r="B2750" s="46">
        <v>4.0637769040916396</v>
      </c>
      <c r="C2750" s="46">
        <v>0.59693822312585398</v>
      </c>
      <c r="D2750" s="46">
        <v>2.3940652119592101</v>
      </c>
      <c r="E2750" s="46">
        <v>3.1119462438140801</v>
      </c>
    </row>
    <row r="2751" spans="1:5" x14ac:dyDescent="0.35">
      <c r="A2751" s="47">
        <v>24510.748441053602</v>
      </c>
      <c r="B2751" s="46">
        <v>4.0636417394625699</v>
      </c>
      <c r="C2751" s="46"/>
      <c r="D2751" s="46">
        <v>2.3945084857668699</v>
      </c>
      <c r="E2751" s="46">
        <v>3.11175299300236</v>
      </c>
    </row>
    <row r="2752" spans="1:5" x14ac:dyDescent="0.35">
      <c r="A2752" s="47">
        <v>24520.696929207199</v>
      </c>
      <c r="B2752" s="46">
        <v>4.0628627870355398</v>
      </c>
      <c r="C2752" s="46">
        <v>3.8338375224234298</v>
      </c>
      <c r="D2752" s="46">
        <v>2.39705531884991</v>
      </c>
      <c r="E2752" s="46">
        <v>3.1106316697457901</v>
      </c>
    </row>
    <row r="2753" spans="1:5" x14ac:dyDescent="0.35">
      <c r="A2753" s="47">
        <v>24520.700087335499</v>
      </c>
      <c r="B2753" s="46">
        <v>4.0628625397266198</v>
      </c>
      <c r="C2753" s="46">
        <v>4.0944145996326702</v>
      </c>
      <c r="D2753" s="46">
        <v>2.39705612534812</v>
      </c>
      <c r="E2753" s="46">
        <v>3.1106313116743101</v>
      </c>
    </row>
    <row r="2754" spans="1:5" x14ac:dyDescent="0.35">
      <c r="A2754" s="47">
        <v>24522.987376571102</v>
      </c>
      <c r="B2754" s="46">
        <v>4.0626834197464303</v>
      </c>
      <c r="C2754" s="46">
        <v>4.3689310650588702</v>
      </c>
      <c r="D2754" s="46">
        <v>2.39763990446257</v>
      </c>
      <c r="E2754" s="46">
        <v>3.1103716247523998</v>
      </c>
    </row>
    <row r="2755" spans="1:5" x14ac:dyDescent="0.35">
      <c r="A2755" s="47">
        <v>24523.787497171499</v>
      </c>
      <c r="B2755" s="46">
        <v>4.0626207589601604</v>
      </c>
      <c r="C2755" s="46">
        <v>3.9069697811787298</v>
      </c>
      <c r="D2755" s="46">
        <v>2.3978439612299698</v>
      </c>
      <c r="E2755" s="46">
        <v>3.1102806172193098</v>
      </c>
    </row>
    <row r="2756" spans="1:5" x14ac:dyDescent="0.35">
      <c r="A2756" s="47">
        <v>24533.265012553598</v>
      </c>
      <c r="B2756" s="46">
        <v>4.0618784358260998</v>
      </c>
      <c r="C2756" s="46">
        <v>1.8909086616355</v>
      </c>
      <c r="D2756" s="46">
        <v>2.4002548944770998</v>
      </c>
      <c r="E2756" s="46">
        <v>3.1091960714099902</v>
      </c>
    </row>
    <row r="2757" spans="1:5" x14ac:dyDescent="0.35">
      <c r="A2757" s="47">
        <v>24534.088856848801</v>
      </c>
      <c r="B2757" s="46">
        <v>4.0618138998446103</v>
      </c>
      <c r="C2757" s="46">
        <v>2.8330588608720002</v>
      </c>
      <c r="D2757" s="46">
        <v>2.4004639334478801</v>
      </c>
      <c r="E2757" s="46">
        <v>3.1091012246800198</v>
      </c>
    </row>
    <row r="2758" spans="1:5" x14ac:dyDescent="0.35">
      <c r="A2758" s="47">
        <v>24541.6726720017</v>
      </c>
      <c r="B2758" s="46">
        <v>4.06121975525644</v>
      </c>
      <c r="C2758" s="46">
        <v>2.82261312071972</v>
      </c>
      <c r="D2758" s="46">
        <v>2.40238421619468</v>
      </c>
      <c r="E2758" s="46">
        <v>3.1082238248277498</v>
      </c>
    </row>
    <row r="2759" spans="1:5" x14ac:dyDescent="0.35">
      <c r="A2759" s="47">
        <v>24544.081556654601</v>
      </c>
      <c r="B2759" s="46">
        <v>4.0610310095617397</v>
      </c>
      <c r="C2759" s="46">
        <v>1.2040194103997099</v>
      </c>
      <c r="D2759" s="46">
        <v>2.4029926556158601</v>
      </c>
      <c r="E2759" s="46">
        <v>3.10794350816417</v>
      </c>
    </row>
    <row r="2760" spans="1:5" x14ac:dyDescent="0.35">
      <c r="A2760" s="47">
        <v>24547.9707613299</v>
      </c>
      <c r="B2760" s="46">
        <v>4.0607262498309096</v>
      </c>
      <c r="C2760" s="46">
        <v>3.6355475238834898</v>
      </c>
      <c r="D2760" s="46">
        <v>2.4039734632090601</v>
      </c>
      <c r="E2760" s="46">
        <v>3.1074892758253001</v>
      </c>
    </row>
    <row r="2761" spans="1:5" x14ac:dyDescent="0.35">
      <c r="A2761" s="47">
        <v>24553.244805192699</v>
      </c>
      <c r="B2761" s="46">
        <v>4.0603129240005202</v>
      </c>
      <c r="C2761" s="46">
        <v>1.70128981884343</v>
      </c>
      <c r="D2761" s="46">
        <v>2.4053004894812098</v>
      </c>
      <c r="E2761" s="46">
        <v>3.1068700376015501</v>
      </c>
    </row>
    <row r="2762" spans="1:5" x14ac:dyDescent="0.35">
      <c r="A2762" s="47">
        <v>24569.764116195998</v>
      </c>
      <c r="B2762" s="46">
        <v>4.0590179391555097</v>
      </c>
      <c r="C2762" s="46">
        <v>-0.116994532954529</v>
      </c>
      <c r="D2762" s="46">
        <v>2.4094345703415199</v>
      </c>
      <c r="E2762" s="46">
        <v>3.1049060882819899</v>
      </c>
    </row>
    <row r="2763" spans="1:5" x14ac:dyDescent="0.35">
      <c r="A2763" s="47">
        <v>24572.823420434601</v>
      </c>
      <c r="B2763" s="46">
        <v>4.0587780520259003</v>
      </c>
      <c r="C2763" s="46"/>
      <c r="D2763" s="46">
        <v>2.4101964668992402</v>
      </c>
      <c r="E2763" s="46">
        <v>3.10453831031931</v>
      </c>
    </row>
    <row r="2764" spans="1:5" x14ac:dyDescent="0.35">
      <c r="A2764" s="47">
        <v>24581.773025078801</v>
      </c>
      <c r="B2764" s="46">
        <v>4.0580761820530498</v>
      </c>
      <c r="C2764" s="46">
        <v>4.1527355973517901</v>
      </c>
      <c r="D2764" s="46">
        <v>2.4124186545492998</v>
      </c>
      <c r="E2764" s="46">
        <v>3.1034551169680502</v>
      </c>
    </row>
    <row r="2765" spans="1:5" x14ac:dyDescent="0.35">
      <c r="A2765" s="47">
        <v>24585.266150020401</v>
      </c>
      <c r="B2765" s="46">
        <v>4.0578021899727101</v>
      </c>
      <c r="C2765" s="46">
        <v>4.6287432526316303</v>
      </c>
      <c r="D2765" s="46">
        <v>2.4132833167946202</v>
      </c>
      <c r="E2765" s="46">
        <v>3.1030293773169402</v>
      </c>
    </row>
    <row r="2766" spans="1:5" x14ac:dyDescent="0.35">
      <c r="A2766" s="47">
        <v>24585.4020545323</v>
      </c>
      <c r="B2766" s="46">
        <v>4.0577915294496796</v>
      </c>
      <c r="C2766" s="46">
        <v>1.4167525784275501</v>
      </c>
      <c r="D2766" s="46">
        <v>2.4133169272204902</v>
      </c>
      <c r="E2766" s="46">
        <v>3.1030127797742102</v>
      </c>
    </row>
    <row r="2767" spans="1:5" x14ac:dyDescent="0.35">
      <c r="A2767" s="47">
        <v>24585.561902305599</v>
      </c>
      <c r="B2767" s="46">
        <v>4.0577789907379103</v>
      </c>
      <c r="C2767" s="46">
        <v>4.5298280846437704</v>
      </c>
      <c r="D2767" s="46">
        <v>2.4133564561238998</v>
      </c>
      <c r="E2767" s="46">
        <v>3.1029932549036201</v>
      </c>
    </row>
    <row r="2768" spans="1:5" x14ac:dyDescent="0.35">
      <c r="A2768" s="47">
        <v>24588.629464542799</v>
      </c>
      <c r="B2768" s="46">
        <v>4.0575383560835698</v>
      </c>
      <c r="C2768" s="46">
        <v>3.3166625280130999</v>
      </c>
      <c r="D2768" s="46">
        <v>2.41411442740936</v>
      </c>
      <c r="E2768" s="46">
        <v>3.1026178877246</v>
      </c>
    </row>
    <row r="2769" spans="1:5" x14ac:dyDescent="0.35">
      <c r="A2769" s="47">
        <v>24599.162191133899</v>
      </c>
      <c r="B2769" s="46">
        <v>4.0567119691188198</v>
      </c>
      <c r="C2769" s="46">
        <v>1.3921342816383799</v>
      </c>
      <c r="D2769" s="46">
        <v>2.4167081889856599</v>
      </c>
      <c r="E2769" s="46">
        <v>3.1013192614061298</v>
      </c>
    </row>
    <row r="2770" spans="1:5" x14ac:dyDescent="0.35">
      <c r="A2770" s="47">
        <v>24602.7728005344</v>
      </c>
      <c r="B2770" s="46">
        <v>4.0564286315195996</v>
      </c>
      <c r="C2770" s="46">
        <v>9.5348930085870101E-2</v>
      </c>
      <c r="D2770" s="46">
        <v>2.4175942003717399</v>
      </c>
      <c r="E2770" s="46">
        <v>3.1008706053906101</v>
      </c>
    </row>
    <row r="2771" spans="1:5" x14ac:dyDescent="0.35">
      <c r="A2771" s="47">
        <v>24604.070983668898</v>
      </c>
      <c r="B2771" s="46">
        <v>4.0563267517806203</v>
      </c>
      <c r="C2771" s="46"/>
      <c r="D2771" s="46">
        <v>2.4179123734736199</v>
      </c>
      <c r="E2771" s="46">
        <v>3.1007088567853698</v>
      </c>
    </row>
    <row r="2772" spans="1:5" x14ac:dyDescent="0.35">
      <c r="A2772" s="47">
        <v>24606.099854849199</v>
      </c>
      <c r="B2772" s="46">
        <v>4.0561675215850297</v>
      </c>
      <c r="C2772" s="46">
        <v>0.40814089872633902</v>
      </c>
      <c r="D2772" s="46">
        <v>2.41840921953774</v>
      </c>
      <c r="E2772" s="46">
        <v>3.1004556054540902</v>
      </c>
    </row>
    <row r="2773" spans="1:5" x14ac:dyDescent="0.35">
      <c r="A2773" s="47">
        <v>24621.0444193976</v>
      </c>
      <c r="B2773" s="46">
        <v>4.0549943764343004</v>
      </c>
      <c r="C2773" s="46">
        <v>1.1104620747138401</v>
      </c>
      <c r="D2773" s="46">
        <v>2.4220535143789901</v>
      </c>
      <c r="E2773" s="46">
        <v>3.0985727913607599</v>
      </c>
    </row>
    <row r="2774" spans="1:5" x14ac:dyDescent="0.35">
      <c r="A2774" s="47">
        <v>24625.501035060199</v>
      </c>
      <c r="B2774" s="46">
        <v>4.0546444431187396</v>
      </c>
      <c r="C2774" s="46"/>
      <c r="D2774" s="46">
        <v>2.4231350287815201</v>
      </c>
      <c r="E2774" s="46">
        <v>3.0980053852579501</v>
      </c>
    </row>
    <row r="2775" spans="1:5" x14ac:dyDescent="0.35">
      <c r="A2775" s="47">
        <v>24635.228925377702</v>
      </c>
      <c r="B2775" s="46">
        <v>4.0538804656706899</v>
      </c>
      <c r="C2775" s="46"/>
      <c r="D2775" s="46">
        <v>2.4254874118093399</v>
      </c>
      <c r="E2775" s="46">
        <v>3.0967573651012601</v>
      </c>
    </row>
    <row r="2776" spans="1:5" x14ac:dyDescent="0.35">
      <c r="A2776" s="47">
        <v>24641.411828302302</v>
      </c>
      <c r="B2776" s="46">
        <v>4.0533947902415397</v>
      </c>
      <c r="C2776" s="46">
        <v>3.8879417451940701</v>
      </c>
      <c r="D2776" s="46">
        <v>2.4269766198969198</v>
      </c>
      <c r="E2776" s="46">
        <v>3.0959573681088099</v>
      </c>
    </row>
    <row r="2777" spans="1:5" x14ac:dyDescent="0.35">
      <c r="A2777" s="47">
        <v>24642.1313404424</v>
      </c>
      <c r="B2777" s="46">
        <v>4.0533382663947402</v>
      </c>
      <c r="C2777" s="46">
        <v>4.3090145890550202</v>
      </c>
      <c r="D2777" s="46">
        <v>2.4271496221516999</v>
      </c>
      <c r="E2777" s="46">
        <v>3.0958639290764398</v>
      </c>
    </row>
    <row r="2778" spans="1:5" x14ac:dyDescent="0.35">
      <c r="A2778" s="47">
        <v>24647.745573178199</v>
      </c>
      <c r="B2778" s="46">
        <v>4.0528971830891303</v>
      </c>
      <c r="C2778" s="46">
        <v>3.5033417802924101</v>
      </c>
      <c r="D2778" s="46">
        <v>2.4284973945213899</v>
      </c>
      <c r="E2778" s="46">
        <v>3.0951323862965601</v>
      </c>
    </row>
    <row r="2779" spans="1:5" x14ac:dyDescent="0.35">
      <c r="A2779" s="47">
        <v>24648.503656279801</v>
      </c>
      <c r="B2779" s="46">
        <v>4.0528376190847402</v>
      </c>
      <c r="C2779" s="46">
        <v>3.8865322640258899</v>
      </c>
      <c r="D2779" s="46">
        <v>2.4286790928216</v>
      </c>
      <c r="E2779" s="46">
        <v>3.0950332734519099</v>
      </c>
    </row>
    <row r="2780" spans="1:5" x14ac:dyDescent="0.35">
      <c r="A2780" s="47">
        <v>24650.0635417093</v>
      </c>
      <c r="B2780" s="46">
        <v>4.0527150521885602</v>
      </c>
      <c r="C2780" s="46">
        <v>4.0393799128152699</v>
      </c>
      <c r="D2780" s="46">
        <v>2.4290527514452398</v>
      </c>
      <c r="E2780" s="46">
        <v>3.0948290820847699</v>
      </c>
    </row>
    <row r="2781" spans="1:5" x14ac:dyDescent="0.35">
      <c r="A2781" s="47">
        <v>24660.0662836642</v>
      </c>
      <c r="B2781" s="46">
        <v>4.0519289725866399</v>
      </c>
      <c r="C2781" s="46">
        <v>0.44036370389666202</v>
      </c>
      <c r="D2781" s="46">
        <v>2.43144191376369</v>
      </c>
      <c r="E2781" s="46">
        <v>3.0935117116695801</v>
      </c>
    </row>
    <row r="2782" spans="1:5" x14ac:dyDescent="0.35">
      <c r="A2782" s="47">
        <v>24660.757847404901</v>
      </c>
      <c r="B2782" s="46">
        <v>4.05187461731549</v>
      </c>
      <c r="C2782" s="46"/>
      <c r="D2782" s="46">
        <v>2.4316066526743101</v>
      </c>
      <c r="E2782" s="46">
        <v>3.0934201203043199</v>
      </c>
    </row>
    <row r="2783" spans="1:5" x14ac:dyDescent="0.35">
      <c r="A2783" s="47">
        <v>24660.849376082799</v>
      </c>
      <c r="B2783" s="46">
        <v>4.0518674233030598</v>
      </c>
      <c r="C2783" s="46">
        <v>4.8722421686797404</v>
      </c>
      <c r="D2783" s="46">
        <v>2.4316284516476898</v>
      </c>
      <c r="E2783" s="46">
        <v>3.0934079931947398</v>
      </c>
    </row>
    <row r="2784" spans="1:5" x14ac:dyDescent="0.35">
      <c r="A2784" s="47">
        <v>24662.137414212801</v>
      </c>
      <c r="B2784" s="46">
        <v>4.0517661836338803</v>
      </c>
      <c r="C2784" s="46">
        <v>1.2589516385847599</v>
      </c>
      <c r="D2784" s="46">
        <v>2.4319351119881598</v>
      </c>
      <c r="E2784" s="46">
        <v>3.0932372112635802</v>
      </c>
    </row>
    <row r="2785" spans="1:5" x14ac:dyDescent="0.35">
      <c r="A2785" s="47">
        <v>24667.860721314999</v>
      </c>
      <c r="B2785" s="46">
        <v>4.0513162901102202</v>
      </c>
      <c r="C2785" s="46">
        <v>4.6334506509792401</v>
      </c>
      <c r="D2785" s="46">
        <v>2.4332953465115401</v>
      </c>
      <c r="E2785" s="46">
        <v>3.09247557295769</v>
      </c>
    </row>
    <row r="2786" spans="1:5" x14ac:dyDescent="0.35">
      <c r="A2786" s="47">
        <v>24670.571446082002</v>
      </c>
      <c r="B2786" s="46">
        <v>4.0511031834144902</v>
      </c>
      <c r="C2786" s="46"/>
      <c r="D2786" s="46">
        <v>2.4339382338520501</v>
      </c>
      <c r="E2786" s="46">
        <v>3.0921132534935798</v>
      </c>
    </row>
    <row r="2787" spans="1:5" x14ac:dyDescent="0.35">
      <c r="A2787" s="47">
        <v>24670.668266470799</v>
      </c>
      <c r="B2787" s="46">
        <v>4.0510955714841099</v>
      </c>
      <c r="C2787" s="46">
        <v>3.72725711864461</v>
      </c>
      <c r="D2787" s="46">
        <v>2.4339611800568699</v>
      </c>
      <c r="E2787" s="46">
        <v>3.0921002934763</v>
      </c>
    </row>
    <row r="2788" spans="1:5" x14ac:dyDescent="0.35">
      <c r="A2788" s="47">
        <v>24674.963003978199</v>
      </c>
      <c r="B2788" s="46">
        <v>4.0507579033026397</v>
      </c>
      <c r="C2788" s="46">
        <v>4.5255431637111396</v>
      </c>
      <c r="D2788" s="46">
        <v>2.43497790390296</v>
      </c>
      <c r="E2788" s="46">
        <v>3.0915241065212702</v>
      </c>
    </row>
    <row r="2789" spans="1:5" x14ac:dyDescent="0.35">
      <c r="A2789" s="47">
        <v>24676.974261614301</v>
      </c>
      <c r="B2789" s="46">
        <v>4.0505997574190902</v>
      </c>
      <c r="C2789" s="46">
        <v>2.2447303434406201</v>
      </c>
      <c r="D2789" s="46">
        <v>2.4354532915763198</v>
      </c>
      <c r="E2789" s="46">
        <v>3.0912533929751298</v>
      </c>
    </row>
    <row r="2790" spans="1:5" x14ac:dyDescent="0.35">
      <c r="A2790" s="47">
        <v>24676.991703134499</v>
      </c>
      <c r="B2790" s="46">
        <v>4.0505983859490504</v>
      </c>
      <c r="C2790" s="46">
        <v>3.62520322733155</v>
      </c>
      <c r="D2790" s="46">
        <v>2.4354574120179802</v>
      </c>
      <c r="E2790" s="46">
        <v>3.0912510429028499</v>
      </c>
    </row>
    <row r="2791" spans="1:5" x14ac:dyDescent="0.35">
      <c r="A2791" s="47">
        <v>24679.723578634599</v>
      </c>
      <c r="B2791" s="46">
        <v>4.0503835638818204</v>
      </c>
      <c r="C2791" s="46">
        <v>4.1251621477016398</v>
      </c>
      <c r="D2791" s="46">
        <v>2.4361023547623</v>
      </c>
      <c r="E2791" s="46">
        <v>3.0908824276368798</v>
      </c>
    </row>
    <row r="2792" spans="1:5" x14ac:dyDescent="0.35">
      <c r="A2792" s="47">
        <v>24686.0363263076</v>
      </c>
      <c r="B2792" s="46">
        <v>4.04988709837078</v>
      </c>
      <c r="C2792" s="46"/>
      <c r="D2792" s="46">
        <v>2.4375892977149398</v>
      </c>
      <c r="E2792" s="46">
        <v>3.0900266696363001</v>
      </c>
    </row>
    <row r="2793" spans="1:5" x14ac:dyDescent="0.35">
      <c r="A2793" s="47">
        <v>24691.520127556501</v>
      </c>
      <c r="B2793" s="46">
        <v>4.0494557570038801</v>
      </c>
      <c r="C2793" s="46">
        <v>2.1268847905163502</v>
      </c>
      <c r="D2793" s="46">
        <v>2.4388771707122698</v>
      </c>
      <c r="E2793" s="46">
        <v>3.08927877972403</v>
      </c>
    </row>
    <row r="2794" spans="1:5" x14ac:dyDescent="0.35">
      <c r="A2794" s="47">
        <v>24693.951621475499</v>
      </c>
      <c r="B2794" s="46">
        <v>4.0492644817605603</v>
      </c>
      <c r="C2794" s="46">
        <v>3.6430853599355602</v>
      </c>
      <c r="D2794" s="46">
        <v>2.4394470754372102</v>
      </c>
      <c r="E2794" s="46">
        <v>3.0889458271586898</v>
      </c>
    </row>
    <row r="2795" spans="1:5" x14ac:dyDescent="0.35">
      <c r="A2795" s="47">
        <v>24695.950018162701</v>
      </c>
      <c r="B2795" s="46">
        <v>4.0491072670672601</v>
      </c>
      <c r="C2795" s="46">
        <v>3.9268215774691302</v>
      </c>
      <c r="D2795" s="46">
        <v>2.43991494860945</v>
      </c>
      <c r="E2795" s="46">
        <v>3.08867156259923</v>
      </c>
    </row>
    <row r="2796" spans="1:5" x14ac:dyDescent="0.35">
      <c r="A2796" s="47">
        <v>24697.143703812199</v>
      </c>
      <c r="B2796" s="46">
        <v>4.04901335529369</v>
      </c>
      <c r="C2796" s="46">
        <v>-0.78181211448086196</v>
      </c>
      <c r="D2796" s="46">
        <v>2.44019419566105</v>
      </c>
      <c r="E2796" s="46">
        <v>3.0885074725707198</v>
      </c>
    </row>
    <row r="2797" spans="1:5" x14ac:dyDescent="0.35">
      <c r="A2797" s="47">
        <v>24702.548058558099</v>
      </c>
      <c r="B2797" s="46">
        <v>4.0485881364871901</v>
      </c>
      <c r="C2797" s="46">
        <v>3.6878808649596801</v>
      </c>
      <c r="D2797" s="46">
        <v>2.44145638220746</v>
      </c>
      <c r="E2797" s="46">
        <v>3.0877620732703801</v>
      </c>
    </row>
    <row r="2798" spans="1:5" x14ac:dyDescent="0.35">
      <c r="A2798" s="47">
        <v>24704.247647265202</v>
      </c>
      <c r="B2798" s="46">
        <v>4.0484543987489703</v>
      </c>
      <c r="C2798" s="46">
        <v>3.8626810895078201</v>
      </c>
      <c r="D2798" s="46">
        <v>2.4418526137918501</v>
      </c>
      <c r="E2798" s="46">
        <v>3.08752681289443</v>
      </c>
    </row>
    <row r="2799" spans="1:5" x14ac:dyDescent="0.35">
      <c r="A2799" s="47">
        <v>24707.317577951599</v>
      </c>
      <c r="B2799" s="46">
        <v>4.0482128156196104</v>
      </c>
      <c r="C2799" s="46">
        <v>0.68214430571882401</v>
      </c>
      <c r="D2799" s="46">
        <v>2.44256746205664</v>
      </c>
      <c r="E2799" s="46">
        <v>3.0871008435114402</v>
      </c>
    </row>
    <row r="2800" spans="1:5" x14ac:dyDescent="0.35">
      <c r="A2800" s="47">
        <v>24709.395213208001</v>
      </c>
      <c r="B2800" s="46">
        <v>4.0480493082025601</v>
      </c>
      <c r="C2800" s="46">
        <v>1.5916362984003101</v>
      </c>
      <c r="D2800" s="46">
        <v>2.4430506246418502</v>
      </c>
      <c r="E2800" s="46">
        <v>3.08681181243709</v>
      </c>
    </row>
    <row r="2801" spans="1:5" x14ac:dyDescent="0.35">
      <c r="A2801" s="47">
        <v>24709.4015294645</v>
      </c>
      <c r="B2801" s="46">
        <v>4.0480488111067396</v>
      </c>
      <c r="C2801" s="46">
        <v>3.5438921903806002</v>
      </c>
      <c r="D2801" s="46">
        <v>2.4430520927446899</v>
      </c>
      <c r="E2801" s="46">
        <v>3.0868109328275199</v>
      </c>
    </row>
    <row r="2802" spans="1:5" x14ac:dyDescent="0.35">
      <c r="A2802" s="47">
        <v>24711.106048858001</v>
      </c>
      <c r="B2802" s="46">
        <v>4.0479146606018404</v>
      </c>
      <c r="C2802" s="46">
        <v>2.81798617021196</v>
      </c>
      <c r="D2802" s="46">
        <v>2.44344810815991</v>
      </c>
      <c r="E2802" s="46">
        <v>3.08657335529184</v>
      </c>
    </row>
    <row r="2803" spans="1:5" x14ac:dyDescent="0.35">
      <c r="A2803" s="47">
        <v>24713.955177866399</v>
      </c>
      <c r="B2803" s="46">
        <v>4.0476904123090396</v>
      </c>
      <c r="C2803" s="46">
        <v>4.4649937762288197</v>
      </c>
      <c r="D2803" s="46">
        <v>2.4441092971567402</v>
      </c>
      <c r="E2803" s="46">
        <v>3.0861753326845598</v>
      </c>
    </row>
    <row r="2804" spans="1:5" x14ac:dyDescent="0.35">
      <c r="A2804" s="47">
        <v>24714.062480572102</v>
      </c>
      <c r="B2804" s="46">
        <v>4.0476819664267998</v>
      </c>
      <c r="C2804" s="46">
        <v>-0.35592550713268201</v>
      </c>
      <c r="D2804" s="46">
        <v>2.4441341800943301</v>
      </c>
      <c r="E2804" s="46">
        <v>3.0861603203069699</v>
      </c>
    </row>
    <row r="2805" spans="1:5" x14ac:dyDescent="0.35">
      <c r="A2805" s="47">
        <v>24714.677207386099</v>
      </c>
      <c r="B2805" s="46">
        <v>4.0476335803136996</v>
      </c>
      <c r="C2805" s="46">
        <v>3.5786991013659701</v>
      </c>
      <c r="D2805" s="46">
        <v>2.44427670618437</v>
      </c>
      <c r="E2805" s="46">
        <v>3.08607428475718</v>
      </c>
    </row>
    <row r="2806" spans="1:5" x14ac:dyDescent="0.35">
      <c r="A2806" s="47">
        <v>24716.700396916502</v>
      </c>
      <c r="B2806" s="46">
        <v>4.0474743262195396</v>
      </c>
      <c r="C2806" s="46">
        <v>1.72046800001318</v>
      </c>
      <c r="D2806" s="46">
        <v>2.4447454774870998</v>
      </c>
      <c r="E2806" s="46">
        <v>3.0857907505366402</v>
      </c>
    </row>
    <row r="2807" spans="1:5" x14ac:dyDescent="0.35">
      <c r="A2807" s="47">
        <v>24721.342039719599</v>
      </c>
      <c r="B2807" s="46">
        <v>4.0471089293459999</v>
      </c>
      <c r="C2807" s="46">
        <v>3.6068413580737602</v>
      </c>
      <c r="D2807" s="46">
        <v>2.4458191430829599</v>
      </c>
      <c r="E2807" s="46">
        <v>3.08513809194246</v>
      </c>
    </row>
    <row r="2808" spans="1:5" x14ac:dyDescent="0.35">
      <c r="A2808" s="47">
        <v>24721.865330208799</v>
      </c>
      <c r="B2808" s="46">
        <v>4.0470677322839803</v>
      </c>
      <c r="C2808" s="46">
        <v>-2.4172442346582899</v>
      </c>
      <c r="D2808" s="46">
        <v>2.4459400292005702</v>
      </c>
      <c r="E2808" s="46">
        <v>3.08506432282371</v>
      </c>
    </row>
    <row r="2809" spans="1:5" x14ac:dyDescent="0.35">
      <c r="A2809" s="47">
        <v>24722.1272123696</v>
      </c>
      <c r="B2809" s="46">
        <v>4.04704711488258</v>
      </c>
      <c r="C2809" s="46">
        <v>3.7910118950904299</v>
      </c>
      <c r="D2809" s="46">
        <v>2.4460005150535999</v>
      </c>
      <c r="E2809" s="46">
        <v>3.08502739043894</v>
      </c>
    </row>
    <row r="2810" spans="1:5" x14ac:dyDescent="0.35">
      <c r="A2810" s="47">
        <v>24723.084855145498</v>
      </c>
      <c r="B2810" s="46">
        <v>4.0469717205495996</v>
      </c>
      <c r="C2810" s="46">
        <v>4.6895158632734599</v>
      </c>
      <c r="D2810" s="46">
        <v>2.44622163011823</v>
      </c>
      <c r="E2810" s="46">
        <v>3.08489225525947</v>
      </c>
    </row>
    <row r="2811" spans="1:5" x14ac:dyDescent="0.35">
      <c r="A2811" s="47">
        <v>24736.5060814387</v>
      </c>
      <c r="B2811" s="46">
        <v>4.0459148742863604</v>
      </c>
      <c r="C2811" s="46">
        <v>2.9280968231155899</v>
      </c>
      <c r="D2811" s="46">
        <v>2.44930935071593</v>
      </c>
      <c r="E2811" s="46">
        <v>3.0829847993772099</v>
      </c>
    </row>
    <row r="2812" spans="1:5" x14ac:dyDescent="0.35">
      <c r="A2812" s="47">
        <v>24739.0164135501</v>
      </c>
      <c r="B2812" s="46">
        <v>4.04571715708206</v>
      </c>
      <c r="C2812" s="46">
        <v>4.5497091122767896</v>
      </c>
      <c r="D2812" s="46">
        <v>2.44988457374133</v>
      </c>
      <c r="E2812" s="46">
        <v>3.0826252125167701</v>
      </c>
    </row>
    <row r="2813" spans="1:5" x14ac:dyDescent="0.35">
      <c r="A2813" s="47">
        <v>24742.036863817699</v>
      </c>
      <c r="B2813" s="46">
        <v>4.0454792444381997</v>
      </c>
      <c r="C2813" s="46">
        <v>2.9128549636304499</v>
      </c>
      <c r="D2813" s="46">
        <v>2.45057572408632</v>
      </c>
      <c r="E2813" s="46">
        <v>3.0821913785175798</v>
      </c>
    </row>
    <row r="2814" spans="1:5" x14ac:dyDescent="0.35">
      <c r="A2814" s="47">
        <v>24747.760824810899</v>
      </c>
      <c r="B2814" s="46">
        <v>4.0450283301417196</v>
      </c>
      <c r="C2814" s="46">
        <v>3.61998587192054</v>
      </c>
      <c r="D2814" s="46">
        <v>2.4518826231731601</v>
      </c>
      <c r="E2814" s="46">
        <v>3.0813657057022801</v>
      </c>
    </row>
    <row r="2815" spans="1:5" x14ac:dyDescent="0.35">
      <c r="A2815" s="47">
        <v>24756.210924075102</v>
      </c>
      <c r="B2815" s="46">
        <v>4.0443625317754996</v>
      </c>
      <c r="C2815" s="46"/>
      <c r="D2815" s="46">
        <v>2.4538050861197198</v>
      </c>
      <c r="E2815" s="46">
        <v>3.08013834015473</v>
      </c>
    </row>
    <row r="2816" spans="1:5" x14ac:dyDescent="0.35">
      <c r="A2816" s="47">
        <v>24757.890692151701</v>
      </c>
      <c r="B2816" s="46">
        <v>4.0442301616369196</v>
      </c>
      <c r="C2816" s="46">
        <v>4.2156166355613802</v>
      </c>
      <c r="D2816" s="46">
        <v>2.4541862726342298</v>
      </c>
      <c r="E2816" s="46">
        <v>3.0798931540947798</v>
      </c>
    </row>
    <row r="2817" spans="1:5" x14ac:dyDescent="0.35">
      <c r="A2817" s="47">
        <v>24765.752711252699</v>
      </c>
      <c r="B2817" s="46">
        <v>4.0436105334393604</v>
      </c>
      <c r="C2817" s="46">
        <v>1.20353560660138</v>
      </c>
      <c r="D2817" s="46">
        <v>2.4559661040974201</v>
      </c>
      <c r="E2817" s="46">
        <v>3.0787402745217398</v>
      </c>
    </row>
    <row r="2818" spans="1:5" x14ac:dyDescent="0.35">
      <c r="A2818" s="47">
        <v>24765.893138076201</v>
      </c>
      <c r="B2818" s="46">
        <v>4.0435994647943296</v>
      </c>
      <c r="C2818" s="46"/>
      <c r="D2818" s="46">
        <v>2.4559978303738701</v>
      </c>
      <c r="E2818" s="46">
        <v>3.0787196029187398</v>
      </c>
    </row>
    <row r="2819" spans="1:5" x14ac:dyDescent="0.35">
      <c r="A2819" s="47">
        <v>24766.767608766299</v>
      </c>
      <c r="B2819" s="46">
        <v>4.0435305367988299</v>
      </c>
      <c r="C2819" s="46">
        <v>3.5898811409450699</v>
      </c>
      <c r="D2819" s="46">
        <v>2.4561953468121001</v>
      </c>
      <c r="E2819" s="46">
        <v>3.0785908131555</v>
      </c>
    </row>
    <row r="2820" spans="1:5" x14ac:dyDescent="0.35">
      <c r="A2820" s="47">
        <v>24772.629511092098</v>
      </c>
      <c r="B2820" s="46">
        <v>4.0430684443912099</v>
      </c>
      <c r="C2820" s="46">
        <v>2.8973157441061201</v>
      </c>
      <c r="D2820" s="46">
        <v>2.4575171279540302</v>
      </c>
      <c r="E2820" s="46">
        <v>3.0777246895153199</v>
      </c>
    </row>
    <row r="2821" spans="1:5" x14ac:dyDescent="0.35">
      <c r="A2821" s="47">
        <v>24774.579255959299</v>
      </c>
      <c r="B2821" s="46">
        <v>4.0429147300841803</v>
      </c>
      <c r="C2821" s="46">
        <v>4.4477639595462204</v>
      </c>
      <c r="D2821" s="46">
        <v>2.45795590474855</v>
      </c>
      <c r="E2821" s="46">
        <v>3.07743552570073</v>
      </c>
    </row>
    <row r="2822" spans="1:5" x14ac:dyDescent="0.35">
      <c r="A2822" s="47">
        <v>24775.326838392899</v>
      </c>
      <c r="B2822" s="46">
        <v>4.0428557898886304</v>
      </c>
      <c r="C2822" s="46"/>
      <c r="D2822" s="46">
        <v>2.45812402873438</v>
      </c>
      <c r="E2822" s="46">
        <v>3.0773245097903001</v>
      </c>
    </row>
    <row r="2823" spans="1:5" x14ac:dyDescent="0.35">
      <c r="A2823" s="47">
        <v>24775.349223229001</v>
      </c>
      <c r="B2823" s="46">
        <v>4.0428540250257701</v>
      </c>
      <c r="C2823" s="46">
        <v>-0.20133371376914699</v>
      </c>
      <c r="D2823" s="46">
        <v>2.4581290618883598</v>
      </c>
      <c r="E2823" s="46">
        <v>3.0773211844216202</v>
      </c>
    </row>
    <row r="2824" spans="1:5" x14ac:dyDescent="0.35">
      <c r="A2824" s="47">
        <v>24790.3023182914</v>
      </c>
      <c r="B2824" s="46">
        <v>4.0416748535754898</v>
      </c>
      <c r="C2824" s="46"/>
      <c r="D2824" s="46">
        <v>2.4614785514169801</v>
      </c>
      <c r="E2824" s="46">
        <v>3.0750839281745401</v>
      </c>
    </row>
    <row r="2825" spans="1:5" x14ac:dyDescent="0.35">
      <c r="A2825" s="47">
        <v>24794.248749012899</v>
      </c>
      <c r="B2825" s="46">
        <v>4.0413635654502098</v>
      </c>
      <c r="C2825" s="46">
        <v>-2.31381202054098</v>
      </c>
      <c r="D2825" s="46">
        <v>2.4623583452645201</v>
      </c>
      <c r="E2825" s="46">
        <v>3.0744881650182299</v>
      </c>
    </row>
    <row r="2826" spans="1:5" x14ac:dyDescent="0.35">
      <c r="A2826" s="47">
        <v>24795.670277526799</v>
      </c>
      <c r="B2826" s="46">
        <v>4.0412514293221404</v>
      </c>
      <c r="C2826" s="46">
        <v>3.5031438363493499</v>
      </c>
      <c r="D2826" s="46">
        <v>2.4626748234504201</v>
      </c>
      <c r="E2826" s="46">
        <v>3.0742730239675899</v>
      </c>
    </row>
    <row r="2827" spans="1:5" x14ac:dyDescent="0.35">
      <c r="A2827" s="47">
        <v>24796.498262253699</v>
      </c>
      <c r="B2827" s="46">
        <v>4.0411861124041497</v>
      </c>
      <c r="C2827" s="46">
        <v>-1.66927773269133</v>
      </c>
      <c r="D2827" s="46">
        <v>2.4628590550062399</v>
      </c>
      <c r="E2827" s="46">
        <v>3.0741475800031401</v>
      </c>
    </row>
    <row r="2828" spans="1:5" x14ac:dyDescent="0.35">
      <c r="A2828" s="47">
        <v>24805.874465008699</v>
      </c>
      <c r="B2828" s="46">
        <v>4.0404463520121103</v>
      </c>
      <c r="C2828" s="46">
        <v>0.54176919533597301</v>
      </c>
      <c r="D2828" s="46">
        <v>2.4649399525085398</v>
      </c>
      <c r="E2828" s="46">
        <v>3.0727202136237102</v>
      </c>
    </row>
    <row r="2829" spans="1:5" x14ac:dyDescent="0.35">
      <c r="A2829" s="47">
        <v>24807.005704257401</v>
      </c>
      <c r="B2829" s="46">
        <v>4.0403570870303103</v>
      </c>
      <c r="C2829" s="46"/>
      <c r="D2829" s="46">
        <v>2.4651903476650099</v>
      </c>
      <c r="E2829" s="46">
        <v>3.07254715345745</v>
      </c>
    </row>
    <row r="2830" spans="1:5" x14ac:dyDescent="0.35">
      <c r="A2830" s="47">
        <v>24809.5544575151</v>
      </c>
      <c r="B2830" s="46">
        <v>4.0401559572487997</v>
      </c>
      <c r="C2830" s="46">
        <v>1.0556567846926601</v>
      </c>
      <c r="D2830" s="46">
        <v>2.46575397985622</v>
      </c>
      <c r="E2830" s="46">
        <v>3.0721565679765201</v>
      </c>
    </row>
    <row r="2831" spans="1:5" x14ac:dyDescent="0.35">
      <c r="A2831" s="47">
        <v>24815.394529740999</v>
      </c>
      <c r="B2831" s="46">
        <v>4.0396950465061199</v>
      </c>
      <c r="C2831" s="46">
        <v>4.9420346461466398</v>
      </c>
      <c r="D2831" s="46">
        <v>2.4670427231741501</v>
      </c>
      <c r="E2831" s="46">
        <v>3.0712580999383299</v>
      </c>
    </row>
    <row r="2832" spans="1:5" x14ac:dyDescent="0.35">
      <c r="A2832" s="47">
        <v>24817.267223478899</v>
      </c>
      <c r="B2832" s="46">
        <v>4.0395472339282703</v>
      </c>
      <c r="C2832" s="46">
        <v>3.8360668021633999</v>
      </c>
      <c r="D2832" s="46">
        <v>2.4674551709028201</v>
      </c>
      <c r="E2832" s="46">
        <v>3.0709689614711602</v>
      </c>
    </row>
    <row r="2833" spans="1:5" x14ac:dyDescent="0.35">
      <c r="A2833" s="47">
        <v>24817.703175937299</v>
      </c>
      <c r="B2833" s="46">
        <v>4.0395128229082697</v>
      </c>
      <c r="C2833" s="46">
        <v>3.38964970337994</v>
      </c>
      <c r="D2833" s="46">
        <v>2.4675511304166</v>
      </c>
      <c r="E2833" s="46">
        <v>3.0709015796422801</v>
      </c>
    </row>
    <row r="2834" spans="1:5" x14ac:dyDescent="0.35">
      <c r="A2834" s="47">
        <v>24826.5712475289</v>
      </c>
      <c r="B2834" s="46">
        <v>4.0388127501365796</v>
      </c>
      <c r="C2834" s="46">
        <v>1.3528687693302499</v>
      </c>
      <c r="D2834" s="46">
        <v>2.46949854194796</v>
      </c>
      <c r="E2834" s="46">
        <v>3.06952499969788</v>
      </c>
    </row>
    <row r="2835" spans="1:5" x14ac:dyDescent="0.35">
      <c r="A2835" s="47">
        <v>24830.1034844555</v>
      </c>
      <c r="B2835" s="46">
        <v>4.0385338569172298</v>
      </c>
      <c r="C2835" s="46">
        <v>2.1907015288587202</v>
      </c>
      <c r="D2835" s="46">
        <v>2.4702717874572402</v>
      </c>
      <c r="E2835" s="46">
        <v>3.0689735546193599</v>
      </c>
    </row>
    <row r="2836" spans="1:5" x14ac:dyDescent="0.35">
      <c r="A2836" s="47">
        <v>24837.559201816101</v>
      </c>
      <c r="B2836" s="46">
        <v>4.0379450900881997</v>
      </c>
      <c r="C2836" s="46">
        <v>-2.6375696937725501</v>
      </c>
      <c r="D2836" s="46">
        <v>2.4718994006155901</v>
      </c>
      <c r="E2836" s="46">
        <v>3.06780370294977</v>
      </c>
    </row>
    <row r="2837" spans="1:5" x14ac:dyDescent="0.35">
      <c r="A2837" s="47">
        <v>24838.083046710199</v>
      </c>
      <c r="B2837" s="46">
        <v>4.0379037182891198</v>
      </c>
      <c r="C2837" s="46">
        <v>4.5274656589516997</v>
      </c>
      <c r="D2837" s="46">
        <v>2.4720135275761099</v>
      </c>
      <c r="E2837" s="46">
        <v>3.0677212078663598</v>
      </c>
    </row>
    <row r="2838" spans="1:5" x14ac:dyDescent="0.35">
      <c r="A2838" s="47">
        <v>24838.832685576999</v>
      </c>
      <c r="B2838" s="46">
        <v>4.03784451287558</v>
      </c>
      <c r="C2838" s="46">
        <v>2.3758910580933001</v>
      </c>
      <c r="D2838" s="46">
        <v>2.4721767943525998</v>
      </c>
      <c r="E2838" s="46">
        <v>3.0676030861202901</v>
      </c>
    </row>
    <row r="2839" spans="1:5" x14ac:dyDescent="0.35">
      <c r="A2839" s="47">
        <v>24838.842159961801</v>
      </c>
      <c r="B2839" s="46">
        <v>4.03784376459428</v>
      </c>
      <c r="C2839" s="46">
        <v>-2.55235910154645</v>
      </c>
      <c r="D2839" s="46">
        <v>2.4721788574199102</v>
      </c>
      <c r="E2839" s="46">
        <v>3.0676015927098299</v>
      </c>
    </row>
    <row r="2840" spans="1:5" x14ac:dyDescent="0.35">
      <c r="A2840" s="47">
        <v>24847.698369892201</v>
      </c>
      <c r="B2840" s="46">
        <v>4.0371442207473196</v>
      </c>
      <c r="C2840" s="46"/>
      <c r="D2840" s="46">
        <v>2.4741029995414001</v>
      </c>
      <c r="E2840" s="46">
        <v>3.0661999737848999</v>
      </c>
    </row>
    <row r="2841" spans="1:5" x14ac:dyDescent="0.35">
      <c r="A2841" s="47">
        <v>24850.852420767598</v>
      </c>
      <c r="B2841" s="46">
        <v>4.0368950438323896</v>
      </c>
      <c r="C2841" s="46">
        <v>-1.1544718564070799</v>
      </c>
      <c r="D2841" s="46">
        <v>2.4747861850257</v>
      </c>
      <c r="E2841" s="46">
        <v>3.06569807351881</v>
      </c>
    </row>
    <row r="2842" spans="1:5" x14ac:dyDescent="0.35">
      <c r="A2842" s="47">
        <v>24852.172591762501</v>
      </c>
      <c r="B2842" s="46">
        <v>4.0367907409842196</v>
      </c>
      <c r="C2842" s="46">
        <v>3.4451229720024998</v>
      </c>
      <c r="D2842" s="46">
        <v>2.47507181819108</v>
      </c>
      <c r="E2842" s="46">
        <v>3.06548757060864</v>
      </c>
    </row>
    <row r="2843" spans="1:5" x14ac:dyDescent="0.35">
      <c r="A2843" s="47">
        <v>24859.196936353299</v>
      </c>
      <c r="B2843" s="46">
        <v>4.0362357039791901</v>
      </c>
      <c r="C2843" s="46">
        <v>3.2026685851674501</v>
      </c>
      <c r="D2843" s="46">
        <v>2.4765884067504702</v>
      </c>
      <c r="E2843" s="46">
        <v>3.06436330228127</v>
      </c>
    </row>
    <row r="2844" spans="1:5" x14ac:dyDescent="0.35">
      <c r="A2844" s="47">
        <v>24860.858396820899</v>
      </c>
      <c r="B2844" s="46">
        <v>4.0361044058997999</v>
      </c>
      <c r="C2844" s="46">
        <v>3.73449540204978</v>
      </c>
      <c r="D2844" s="46">
        <v>2.476946336218</v>
      </c>
      <c r="E2844" s="46">
        <v>3.0640963387160798</v>
      </c>
    </row>
    <row r="2845" spans="1:5" x14ac:dyDescent="0.35">
      <c r="A2845" s="47">
        <v>24864.2903676436</v>
      </c>
      <c r="B2845" s="46">
        <v>4.03583317285515</v>
      </c>
      <c r="C2845" s="46">
        <v>3.1210501924852299</v>
      </c>
      <c r="D2845" s="46">
        <v>2.4776847356845502</v>
      </c>
      <c r="E2845" s="46">
        <v>3.0635436266734399</v>
      </c>
    </row>
    <row r="2846" spans="1:5" x14ac:dyDescent="0.35">
      <c r="A2846" s="47">
        <v>24867.857972262798</v>
      </c>
      <c r="B2846" s="46">
        <v>4.0355511931365902</v>
      </c>
      <c r="C2846" s="46">
        <v>-1.0516198247416799</v>
      </c>
      <c r="D2846" s="46">
        <v>2.47845095884619</v>
      </c>
      <c r="E2846" s="46">
        <v>3.06296726608146</v>
      </c>
    </row>
    <row r="2847" spans="1:5" x14ac:dyDescent="0.35">
      <c r="A2847" s="47">
        <v>24867.857972262798</v>
      </c>
      <c r="B2847" s="46">
        <v>4.0355511931365902</v>
      </c>
      <c r="C2847" s="46">
        <v>0.18307375692740999</v>
      </c>
      <c r="D2847" s="46">
        <v>2.47845095884619</v>
      </c>
      <c r="E2847" s="46">
        <v>3.06296726608146</v>
      </c>
    </row>
    <row r="2848" spans="1:5" x14ac:dyDescent="0.35">
      <c r="A2848" s="47">
        <v>24868.948293922</v>
      </c>
      <c r="B2848" s="46">
        <v>4.03546500969113</v>
      </c>
      <c r="C2848" s="46">
        <v>3.1061869588483701</v>
      </c>
      <c r="D2848" s="46">
        <v>2.4786848539891699</v>
      </c>
      <c r="E2848" s="46">
        <v>3.0627907530226199</v>
      </c>
    </row>
    <row r="2849" spans="1:5" x14ac:dyDescent="0.35">
      <c r="A2849" s="47">
        <v>24870.038615581299</v>
      </c>
      <c r="B2849" s="46">
        <v>4.0353788236380597</v>
      </c>
      <c r="C2849" s="46">
        <v>0.18983373860970201</v>
      </c>
      <c r="D2849" s="46">
        <v>2.4789186200823501</v>
      </c>
      <c r="E2849" s="46">
        <v>3.0626140679436298</v>
      </c>
    </row>
    <row r="2850" spans="1:5" x14ac:dyDescent="0.35">
      <c r="A2850" s="47">
        <v>24870.038615581299</v>
      </c>
      <c r="B2850" s="46">
        <v>4.0353788236380597</v>
      </c>
      <c r="C2850" s="46">
        <v>0.149356224025321</v>
      </c>
      <c r="D2850" s="46">
        <v>2.4789186200823501</v>
      </c>
      <c r="E2850" s="46">
        <v>3.0626140679436298</v>
      </c>
    </row>
    <row r="2851" spans="1:5" x14ac:dyDescent="0.35">
      <c r="A2851" s="47">
        <v>24870.038615581299</v>
      </c>
      <c r="B2851" s="46">
        <v>4.0353788236380597</v>
      </c>
      <c r="C2851" s="46">
        <v>0.39510419485049297</v>
      </c>
      <c r="D2851" s="46">
        <v>2.4789186200823501</v>
      </c>
      <c r="E2851" s="46">
        <v>3.0626140679436298</v>
      </c>
    </row>
    <row r="2852" spans="1:5" x14ac:dyDescent="0.35">
      <c r="A2852" s="47">
        <v>24870.038615581299</v>
      </c>
      <c r="B2852" s="46">
        <v>4.0353788236380597</v>
      </c>
      <c r="C2852" s="46">
        <v>-1.1421211710119801</v>
      </c>
      <c r="D2852" s="46">
        <v>2.4789186200823501</v>
      </c>
      <c r="E2852" s="46">
        <v>3.0626140679436298</v>
      </c>
    </row>
    <row r="2853" spans="1:5" x14ac:dyDescent="0.35">
      <c r="A2853" s="47">
        <v>24870.038615581299</v>
      </c>
      <c r="B2853" s="46">
        <v>4.0353788236380597</v>
      </c>
      <c r="C2853" s="46">
        <v>0.392247101825283</v>
      </c>
      <c r="D2853" s="46">
        <v>2.4789186200823501</v>
      </c>
      <c r="E2853" s="46">
        <v>3.0626140679436298</v>
      </c>
    </row>
    <row r="2854" spans="1:5" x14ac:dyDescent="0.35">
      <c r="A2854" s="47">
        <v>24870.038615581299</v>
      </c>
      <c r="B2854" s="46">
        <v>4.0353788236380597</v>
      </c>
      <c r="C2854" s="46">
        <v>0.39159918586923997</v>
      </c>
      <c r="D2854" s="46">
        <v>2.4789186200823501</v>
      </c>
      <c r="E2854" s="46">
        <v>3.0626140679436298</v>
      </c>
    </row>
    <row r="2855" spans="1:5" x14ac:dyDescent="0.35">
      <c r="A2855" s="47">
        <v>24870.291873961902</v>
      </c>
      <c r="B2855" s="46">
        <v>4.0353588040896904</v>
      </c>
      <c r="C2855" s="46">
        <v>3.56003811978356</v>
      </c>
      <c r="D2855" s="46">
        <v>2.4789729004795</v>
      </c>
      <c r="E2855" s="46">
        <v>3.0625730031591898</v>
      </c>
    </row>
    <row r="2856" spans="1:5" x14ac:dyDescent="0.35">
      <c r="A2856" s="47">
        <v>24872.2192588998</v>
      </c>
      <c r="B2856" s="46">
        <v>4.0352064437067803</v>
      </c>
      <c r="C2856" s="46">
        <v>-1.5163352523912801</v>
      </c>
      <c r="D2856" s="46">
        <v>2.47938576538504</v>
      </c>
      <c r="E2856" s="46">
        <v>3.06226018157103</v>
      </c>
    </row>
    <row r="2857" spans="1:5" x14ac:dyDescent="0.35">
      <c r="A2857" s="47">
        <v>24874.399902218302</v>
      </c>
      <c r="B2857" s="46">
        <v>4.0350340533380704</v>
      </c>
      <c r="C2857" s="46">
        <v>-1.27592998102891</v>
      </c>
      <c r="D2857" s="46">
        <v>2.4798523952857101</v>
      </c>
      <c r="E2857" s="46">
        <v>3.0619056066553201</v>
      </c>
    </row>
    <row r="2858" spans="1:5" x14ac:dyDescent="0.35">
      <c r="A2858" s="47">
        <v>24874.399902218302</v>
      </c>
      <c r="B2858" s="46">
        <v>4.0350340533380704</v>
      </c>
      <c r="C2858" s="46">
        <v>0.38411252608636598</v>
      </c>
      <c r="D2858" s="46">
        <v>2.4798523952857101</v>
      </c>
      <c r="E2858" s="46">
        <v>3.0619056066553201</v>
      </c>
    </row>
    <row r="2859" spans="1:5" x14ac:dyDescent="0.35">
      <c r="A2859" s="47">
        <v>24874.916548997</v>
      </c>
      <c r="B2859" s="46">
        <v>4.0349932083892099</v>
      </c>
      <c r="C2859" s="46">
        <v>4.3448912795280599</v>
      </c>
      <c r="D2859" s="46">
        <v>2.4799628756540701</v>
      </c>
      <c r="E2859" s="46">
        <v>3.06182149841643</v>
      </c>
    </row>
    <row r="2860" spans="1:5" x14ac:dyDescent="0.35">
      <c r="A2860" s="47">
        <v>24875.4006220757</v>
      </c>
      <c r="B2860" s="46">
        <v>4.03495493811291</v>
      </c>
      <c r="C2860" s="46">
        <v>0.96983365524172505</v>
      </c>
      <c r="D2860" s="46">
        <v>2.4800663642041401</v>
      </c>
      <c r="E2860" s="46">
        <v>3.0617426579678901</v>
      </c>
    </row>
    <row r="2861" spans="1:5" x14ac:dyDescent="0.35">
      <c r="A2861" s="47">
        <v>24880.9938951535</v>
      </c>
      <c r="B2861" s="46">
        <v>4.0345127028549896</v>
      </c>
      <c r="C2861" s="46">
        <v>1.0585599798001299</v>
      </c>
      <c r="D2861" s="46">
        <v>2.4812602955895802</v>
      </c>
      <c r="E2861" s="46">
        <v>3.0608292242796198</v>
      </c>
    </row>
    <row r="2862" spans="1:5" x14ac:dyDescent="0.35">
      <c r="A2862" s="47">
        <v>24881.881323666599</v>
      </c>
      <c r="B2862" s="46">
        <v>4.0344425315031698</v>
      </c>
      <c r="C2862" s="46">
        <v>2.6612360366857502</v>
      </c>
      <c r="D2862" s="46">
        <v>2.48144941408873</v>
      </c>
      <c r="E2862" s="46">
        <v>3.06068388192854</v>
      </c>
    </row>
    <row r="2863" spans="1:5" x14ac:dyDescent="0.35">
      <c r="A2863" s="47">
        <v>24883.122475492299</v>
      </c>
      <c r="B2863" s="46">
        <v>4.0343443873954303</v>
      </c>
      <c r="C2863" s="46">
        <v>0.56220110749736196</v>
      </c>
      <c r="D2863" s="46">
        <v>2.48171377149737</v>
      </c>
      <c r="E2863" s="46">
        <v>3.06048041539453</v>
      </c>
    </row>
    <row r="2864" spans="1:5" x14ac:dyDescent="0.35">
      <c r="A2864" s="47">
        <v>24884.6918641216</v>
      </c>
      <c r="B2864" s="46">
        <v>4.0342202831035499</v>
      </c>
      <c r="C2864" s="46"/>
      <c r="D2864" s="46">
        <v>2.4820478034546101</v>
      </c>
      <c r="E2864" s="46">
        <v>3.0602228197458099</v>
      </c>
    </row>
    <row r="2865" spans="1:5" x14ac:dyDescent="0.35">
      <c r="A2865" s="47">
        <v>24887.483762129301</v>
      </c>
      <c r="B2865" s="46">
        <v>4.0339994916780304</v>
      </c>
      <c r="C2865" s="46">
        <v>1.4174616347855999</v>
      </c>
      <c r="D2865" s="46">
        <v>2.4826413810090502</v>
      </c>
      <c r="E2865" s="46">
        <v>3.0597636804885702</v>
      </c>
    </row>
    <row r="2866" spans="1:5" x14ac:dyDescent="0.35">
      <c r="A2866" s="47">
        <v>24889.664405447798</v>
      </c>
      <c r="B2866" s="46">
        <v>4.0338270281164599</v>
      </c>
      <c r="C2866" s="46">
        <v>-1.50594446178581</v>
      </c>
      <c r="D2866" s="46">
        <v>2.4831044179764499</v>
      </c>
      <c r="E2866" s="46">
        <v>3.0594042771374999</v>
      </c>
    </row>
    <row r="2867" spans="1:5" x14ac:dyDescent="0.35">
      <c r="A2867" s="47">
        <v>24890.470719978799</v>
      </c>
      <c r="B2867" s="46">
        <v>4.0337632553487897</v>
      </c>
      <c r="C2867" s="46">
        <v>3.6346385032545601</v>
      </c>
      <c r="D2867" s="46">
        <v>2.4832755010226899</v>
      </c>
      <c r="E2867" s="46">
        <v>3.0592712092021599</v>
      </c>
    </row>
    <row r="2868" spans="1:5" x14ac:dyDescent="0.35">
      <c r="A2868" s="47">
        <v>24894.025692084801</v>
      </c>
      <c r="B2868" s="46">
        <v>4.0334820695641902</v>
      </c>
      <c r="C2868" s="46">
        <v>-0.97793471923436304</v>
      </c>
      <c r="D2868" s="46">
        <v>2.4840289589917099</v>
      </c>
      <c r="E2868" s="46">
        <v>3.0586833970974801</v>
      </c>
    </row>
    <row r="2869" spans="1:5" x14ac:dyDescent="0.35">
      <c r="A2869" s="47">
        <v>24894.025692084801</v>
      </c>
      <c r="B2869" s="46">
        <v>4.0334820695641902</v>
      </c>
      <c r="C2869" s="46">
        <v>-1.0789063307814499</v>
      </c>
      <c r="D2869" s="46">
        <v>2.4840289589917099</v>
      </c>
      <c r="E2869" s="46">
        <v>3.0586833970974801</v>
      </c>
    </row>
    <row r="2870" spans="1:5" x14ac:dyDescent="0.35">
      <c r="A2870" s="47">
        <v>24894.798617888999</v>
      </c>
      <c r="B2870" s="46">
        <v>4.0334209301658497</v>
      </c>
      <c r="C2870" s="46">
        <v>2.5268659356119798</v>
      </c>
      <c r="D2870" s="46">
        <v>2.4841925971270502</v>
      </c>
      <c r="E2870" s="46">
        <v>3.0585553511433798</v>
      </c>
    </row>
    <row r="2871" spans="1:5" x14ac:dyDescent="0.35">
      <c r="A2871" s="47">
        <v>24895.017411375298</v>
      </c>
      <c r="B2871" s="46">
        <v>4.0334036230880601</v>
      </c>
      <c r="C2871" s="46">
        <v>3.9986304706069098</v>
      </c>
      <c r="D2871" s="46">
        <v>2.4842389068314898</v>
      </c>
      <c r="E2871" s="46">
        <v>3.0585190891652401</v>
      </c>
    </row>
    <row r="2872" spans="1:5" x14ac:dyDescent="0.35">
      <c r="A2872" s="47">
        <v>24902.352271667201</v>
      </c>
      <c r="B2872" s="46">
        <v>4.0328233573205896</v>
      </c>
      <c r="C2872" s="46">
        <v>-0.77740090234829096</v>
      </c>
      <c r="D2872" s="46">
        <v>2.48578843232377</v>
      </c>
      <c r="E2872" s="46">
        <v>3.0572994060654799</v>
      </c>
    </row>
    <row r="2873" spans="1:5" x14ac:dyDescent="0.35">
      <c r="A2873" s="47">
        <v>24905.072242619299</v>
      </c>
      <c r="B2873" s="46">
        <v>4.03260814838477</v>
      </c>
      <c r="C2873" s="46">
        <v>-3.3431590703032299</v>
      </c>
      <c r="D2873" s="46">
        <v>2.48636157754399</v>
      </c>
      <c r="E2873" s="46">
        <v>3.0568451218707802</v>
      </c>
    </row>
    <row r="2874" spans="1:5" x14ac:dyDescent="0.35">
      <c r="A2874" s="47">
        <v>24909.290195314301</v>
      </c>
      <c r="B2874" s="46">
        <v>4.03227438413494</v>
      </c>
      <c r="C2874" s="46">
        <v>-0.438632206694067</v>
      </c>
      <c r="D2874" s="46">
        <v>2.4872488126929602</v>
      </c>
      <c r="E2874" s="46">
        <v>3.0561385145336799</v>
      </c>
    </row>
    <row r="2875" spans="1:5" x14ac:dyDescent="0.35">
      <c r="A2875" s="47">
        <v>24920.193411906799</v>
      </c>
      <c r="B2875" s="46">
        <v>4.0314114362728999</v>
      </c>
      <c r="C2875" s="46">
        <v>0.610340725326042</v>
      </c>
      <c r="D2875" s="46">
        <v>2.4895335065485802</v>
      </c>
      <c r="E2875" s="46">
        <v>3.0542999338928398</v>
      </c>
    </row>
    <row r="2876" spans="1:5" x14ac:dyDescent="0.35">
      <c r="A2876" s="47">
        <v>24921.402140292699</v>
      </c>
      <c r="B2876" s="46">
        <v>4.0313157538327999</v>
      </c>
      <c r="C2876" s="46">
        <v>4.7641009853008196</v>
      </c>
      <c r="D2876" s="46">
        <v>2.4897860106384</v>
      </c>
      <c r="E2876" s="46">
        <v>3.0540950395525299</v>
      </c>
    </row>
    <row r="2877" spans="1:5" x14ac:dyDescent="0.35">
      <c r="A2877" s="47">
        <v>24924.439392344299</v>
      </c>
      <c r="B2877" s="46">
        <v>4.0310753119162701</v>
      </c>
      <c r="C2877" s="46">
        <v>3.94358229253768</v>
      </c>
      <c r="D2877" s="46">
        <v>2.4904198119967802</v>
      </c>
      <c r="E2877" s="46">
        <v>3.0535792447313201</v>
      </c>
    </row>
    <row r="2878" spans="1:5" x14ac:dyDescent="0.35">
      <c r="A2878" s="47">
        <v>24924.554698543801</v>
      </c>
      <c r="B2878" s="46">
        <v>4.0310661833791697</v>
      </c>
      <c r="C2878" s="46"/>
      <c r="D2878" s="46">
        <v>2.4904438544012901</v>
      </c>
      <c r="E2878" s="46">
        <v>3.0535596365084299</v>
      </c>
    </row>
    <row r="2879" spans="1:5" x14ac:dyDescent="0.35">
      <c r="A2879" s="47">
        <v>24925.923543609901</v>
      </c>
      <c r="B2879" s="46">
        <v>4.0309578126853598</v>
      </c>
      <c r="C2879" s="46">
        <v>4.4201709302671004</v>
      </c>
      <c r="D2879" s="46">
        <v>2.49072916385244</v>
      </c>
      <c r="E2879" s="46">
        <v>3.0533267109358002</v>
      </c>
    </row>
    <row r="2880" spans="1:5" x14ac:dyDescent="0.35">
      <c r="A2880" s="47">
        <v>24930.2508659132</v>
      </c>
      <c r="B2880" s="46">
        <v>4.0306151936574999</v>
      </c>
      <c r="C2880" s="46"/>
      <c r="D2880" s="46">
        <v>2.4916298097588201</v>
      </c>
      <c r="E2880" s="46">
        <v>3.0525885600029099</v>
      </c>
    </row>
    <row r="2881" spans="1:5" x14ac:dyDescent="0.35">
      <c r="A2881" s="47">
        <v>24931.096628499301</v>
      </c>
      <c r="B2881" s="46">
        <v>4.0305482249050701</v>
      </c>
      <c r="C2881" s="46">
        <v>-1.03749821727307</v>
      </c>
      <c r="D2881" s="46">
        <v>2.49180560765662</v>
      </c>
      <c r="E2881" s="46">
        <v>3.05244397008605</v>
      </c>
    </row>
    <row r="2882" spans="1:5" x14ac:dyDescent="0.35">
      <c r="A2882" s="47">
        <v>24933.277271817798</v>
      </c>
      <c r="B2882" s="46">
        <v>4.0303755509594099</v>
      </c>
      <c r="C2882" s="46">
        <v>0.84121131456551501</v>
      </c>
      <c r="D2882" s="46">
        <v>2.4922585225945801</v>
      </c>
      <c r="E2882" s="46">
        <v>3.0520706879530102</v>
      </c>
    </row>
    <row r="2883" spans="1:5" x14ac:dyDescent="0.35">
      <c r="A2883" s="47">
        <v>24933.624151767501</v>
      </c>
      <c r="B2883" s="46">
        <v>4.0303480823434503</v>
      </c>
      <c r="C2883" s="46">
        <v>-0.754977173273774</v>
      </c>
      <c r="D2883" s="46">
        <v>2.4923305226599299</v>
      </c>
      <c r="E2883" s="46">
        <v>3.0520112448418399</v>
      </c>
    </row>
    <row r="2884" spans="1:5" x14ac:dyDescent="0.35">
      <c r="A2884" s="47">
        <v>24934.148030412001</v>
      </c>
      <c r="B2884" s="46">
        <v>4.0303065971058096</v>
      </c>
      <c r="C2884" s="46">
        <v>1.3466452384862</v>
      </c>
      <c r="D2884" s="46">
        <v>2.4924392374199198</v>
      </c>
      <c r="E2884" s="46">
        <v>3.0519214368915399</v>
      </c>
    </row>
    <row r="2885" spans="1:5" x14ac:dyDescent="0.35">
      <c r="A2885" s="47">
        <v>24940.909523432601</v>
      </c>
      <c r="B2885" s="46">
        <v>4.0297711088938204</v>
      </c>
      <c r="C2885" s="46">
        <v>0.39992083459605698</v>
      </c>
      <c r="D2885" s="46">
        <v>2.4938397867611202</v>
      </c>
      <c r="E2885" s="46">
        <v>3.0507587081974501</v>
      </c>
    </row>
    <row r="2886" spans="1:5" x14ac:dyDescent="0.35">
      <c r="A2886" s="47">
        <v>24943.876823162798</v>
      </c>
      <c r="B2886" s="46">
        <v>4.0295360763046997</v>
      </c>
      <c r="C2886" s="46">
        <v>0.193940399304426</v>
      </c>
      <c r="D2886" s="46">
        <v>2.49445290708592</v>
      </c>
      <c r="E2886" s="46">
        <v>3.05024632255726</v>
      </c>
    </row>
    <row r="2887" spans="1:5" x14ac:dyDescent="0.35">
      <c r="A2887" s="47">
        <v>24944.1804884103</v>
      </c>
      <c r="B2887" s="46">
        <v>4.0295120226136403</v>
      </c>
      <c r="C2887" s="46">
        <v>0.37971564546615</v>
      </c>
      <c r="D2887" s="46">
        <v>2.4945156000963902</v>
      </c>
      <c r="E2887" s="46">
        <v>3.0501938134706199</v>
      </c>
    </row>
    <row r="2888" spans="1:5" x14ac:dyDescent="0.35">
      <c r="A2888" s="47">
        <v>24944.1804884103</v>
      </c>
      <c r="B2888" s="46">
        <v>4.0295120226136403</v>
      </c>
      <c r="C2888" s="46">
        <v>0.18171549027363701</v>
      </c>
      <c r="D2888" s="46">
        <v>2.4945156000963902</v>
      </c>
      <c r="E2888" s="46">
        <v>3.0501938134706199</v>
      </c>
    </row>
    <row r="2889" spans="1:5" x14ac:dyDescent="0.35">
      <c r="A2889" s="47">
        <v>24950.035759261398</v>
      </c>
      <c r="B2889" s="46">
        <v>4.0290481793596804</v>
      </c>
      <c r="C2889" s="46">
        <v>-0.96165374134330495</v>
      </c>
      <c r="D2889" s="46">
        <v>2.49572256009353</v>
      </c>
      <c r="E2889" s="46">
        <v>3.0491786832444401</v>
      </c>
    </row>
    <row r="2890" spans="1:5" x14ac:dyDescent="0.35">
      <c r="A2890" s="47">
        <v>24951.777428739399</v>
      </c>
      <c r="B2890" s="46">
        <v>4.0289101929167304</v>
      </c>
      <c r="C2890" s="46">
        <v>2.6770130589490302</v>
      </c>
      <c r="D2890" s="46">
        <v>2.4960808831622101</v>
      </c>
      <c r="E2890" s="46">
        <v>3.04887575646217</v>
      </c>
    </row>
    <row r="2891" spans="1:5" x14ac:dyDescent="0.35">
      <c r="A2891" s="47">
        <v>24952.309534506599</v>
      </c>
      <c r="B2891" s="46">
        <v>4.02886803466959</v>
      </c>
      <c r="C2891" s="46">
        <v>4.0657288155299796</v>
      </c>
      <c r="D2891" s="46">
        <v>2.4961902930417801</v>
      </c>
      <c r="E2891" s="46">
        <v>3.04878311883449</v>
      </c>
    </row>
    <row r="2892" spans="1:5" x14ac:dyDescent="0.35">
      <c r="A2892" s="47">
        <v>24954.6458743978</v>
      </c>
      <c r="B2892" s="46">
        <v>4.0286829211469799</v>
      </c>
      <c r="C2892" s="46">
        <v>3.67141052512856</v>
      </c>
      <c r="D2892" s="46">
        <v>2.49667033442124</v>
      </c>
      <c r="E2892" s="46">
        <v>3.0483758775480498</v>
      </c>
    </row>
    <row r="2893" spans="1:5" x14ac:dyDescent="0.35">
      <c r="A2893" s="47">
        <v>24958.053176798101</v>
      </c>
      <c r="B2893" s="46">
        <v>4.0284129309863701</v>
      </c>
      <c r="C2893" s="46">
        <v>3.29910107990974</v>
      </c>
      <c r="D2893" s="46">
        <v>2.4973694044774901</v>
      </c>
      <c r="E2893" s="46">
        <v>3.04778051863476</v>
      </c>
    </row>
    <row r="2894" spans="1:5" x14ac:dyDescent="0.35">
      <c r="A2894" s="47">
        <v>24958.657054659499</v>
      </c>
      <c r="B2894" s="46">
        <v>4.0283650777942004</v>
      </c>
      <c r="C2894" s="46"/>
      <c r="D2894" s="46">
        <v>2.4974931750027398</v>
      </c>
      <c r="E2894" s="46">
        <v>3.04767482445834</v>
      </c>
    </row>
    <row r="2895" spans="1:5" x14ac:dyDescent="0.35">
      <c r="A2895" s="47">
        <v>24959.444991639801</v>
      </c>
      <c r="B2895" s="46">
        <v>4.0283026379502198</v>
      </c>
      <c r="C2895" s="46">
        <v>-1.0507936902124999</v>
      </c>
      <c r="D2895" s="46">
        <v>2.4976546131983</v>
      </c>
      <c r="E2895" s="46">
        <v>3.0475368343888198</v>
      </c>
    </row>
    <row r="2896" spans="1:5" x14ac:dyDescent="0.35">
      <c r="A2896" s="47">
        <v>24961.0278223487</v>
      </c>
      <c r="B2896" s="46">
        <v>4.0281772027844402</v>
      </c>
      <c r="C2896" s="46">
        <v>4.6645035470030702</v>
      </c>
      <c r="D2896" s="46">
        <v>2.4979787199891899</v>
      </c>
      <c r="E2896" s="46">
        <v>3.0472593593664201</v>
      </c>
    </row>
    <row r="2897" spans="1:5" x14ac:dyDescent="0.35">
      <c r="A2897" s="47">
        <v>24966.082123548302</v>
      </c>
      <c r="B2897" s="46">
        <v>4.0277766252273901</v>
      </c>
      <c r="C2897" s="46">
        <v>3.6507351432442299</v>
      </c>
      <c r="D2897" s="46">
        <v>2.4990119184223198</v>
      </c>
      <c r="E2897" s="46">
        <v>3.0463708514727399</v>
      </c>
    </row>
    <row r="2898" spans="1:5" x14ac:dyDescent="0.35">
      <c r="A2898" s="47">
        <v>24968.821238395099</v>
      </c>
      <c r="B2898" s="46">
        <v>4.0275595133923403</v>
      </c>
      <c r="C2898" s="46">
        <v>-1.38942316727877</v>
      </c>
      <c r="D2898" s="46">
        <v>2.4995707413482</v>
      </c>
      <c r="E2898" s="46">
        <v>3.0458877607664698</v>
      </c>
    </row>
    <row r="2899" spans="1:5" x14ac:dyDescent="0.35">
      <c r="A2899" s="47">
        <v>24968.9424399893</v>
      </c>
      <c r="B2899" s="46">
        <v>4.0275499061415996</v>
      </c>
      <c r="C2899" s="46">
        <v>2.4312094845636101</v>
      </c>
      <c r="D2899" s="46">
        <v>2.4995954504610398</v>
      </c>
      <c r="E2899" s="46">
        <v>3.0458663591578299</v>
      </c>
    </row>
    <row r="2900" spans="1:5" x14ac:dyDescent="0.35">
      <c r="A2900" s="47">
        <v>24969.0086188559</v>
      </c>
      <c r="B2900" s="46">
        <v>4.0275446603471803</v>
      </c>
      <c r="C2900" s="46">
        <v>3.99018688954733</v>
      </c>
      <c r="D2900" s="46">
        <v>2.4996089415653899</v>
      </c>
      <c r="E2900" s="46">
        <v>3.0458546724701598</v>
      </c>
    </row>
    <row r="2901" spans="1:5" x14ac:dyDescent="0.35">
      <c r="A2901" s="47">
        <v>24979.3682536829</v>
      </c>
      <c r="B2901" s="46">
        <v>4.0267233631052104</v>
      </c>
      <c r="C2901" s="46"/>
      <c r="D2901" s="46">
        <v>2.5017152621207401</v>
      </c>
      <c r="E2901" s="46">
        <v>3.04401725868449</v>
      </c>
    </row>
    <row r="2902" spans="1:5" x14ac:dyDescent="0.35">
      <c r="A2902" s="47">
        <v>24981.551937720698</v>
      </c>
      <c r="B2902" s="46">
        <v>4.0265502130087096</v>
      </c>
      <c r="C2902" s="46">
        <v>0.68485732413974298</v>
      </c>
      <c r="D2902" s="46">
        <v>2.5021578375790301</v>
      </c>
      <c r="E2902" s="46">
        <v>3.04362792880293</v>
      </c>
    </row>
    <row r="2903" spans="1:5" x14ac:dyDescent="0.35">
      <c r="A2903" s="47">
        <v>24985.777538785002</v>
      </c>
      <c r="B2903" s="46">
        <v>4.0262151235035804</v>
      </c>
      <c r="C2903" s="46">
        <v>-1.51511708793358</v>
      </c>
      <c r="D2903" s="46">
        <v>2.5030128646699499</v>
      </c>
      <c r="E2903" s="46">
        <v>3.042872539652</v>
      </c>
    </row>
    <row r="2904" spans="1:5" x14ac:dyDescent="0.35">
      <c r="A2904" s="47">
        <v>24986.1635066013</v>
      </c>
      <c r="B2904" s="46">
        <v>4.0261845143175297</v>
      </c>
      <c r="C2904" s="46"/>
      <c r="D2904" s="46">
        <v>2.50309087179224</v>
      </c>
      <c r="E2904" s="46">
        <v>3.0428034103186801</v>
      </c>
    </row>
    <row r="2905" spans="1:5" x14ac:dyDescent="0.35">
      <c r="A2905" s="47">
        <v>24987.299815012899</v>
      </c>
      <c r="B2905" s="46">
        <v>4.0260943974113701</v>
      </c>
      <c r="C2905" s="46">
        <v>3.6534025017581202</v>
      </c>
      <c r="D2905" s="46">
        <v>2.5033204399522</v>
      </c>
      <c r="E2905" s="46">
        <v>3.0425997619589702</v>
      </c>
    </row>
    <row r="2906" spans="1:5" x14ac:dyDescent="0.35">
      <c r="A2906" s="47">
        <v>24987.999033354001</v>
      </c>
      <c r="B2906" s="46">
        <v>4.0260389432483299</v>
      </c>
      <c r="C2906" s="46">
        <v>3.3741268291327802</v>
      </c>
      <c r="D2906" s="46">
        <v>2.50346163711954</v>
      </c>
      <c r="E2906" s="46">
        <v>3.0424743534486001</v>
      </c>
    </row>
    <row r="2907" spans="1:5" x14ac:dyDescent="0.35">
      <c r="A2907" s="47">
        <v>24990.618194620001</v>
      </c>
      <c r="B2907" s="46">
        <v>4.0258312109617398</v>
      </c>
      <c r="C2907" s="46"/>
      <c r="D2907" s="46">
        <v>2.50399009428074</v>
      </c>
      <c r="E2907" s="46">
        <v>3.04200394872296</v>
      </c>
    </row>
    <row r="2908" spans="1:5" x14ac:dyDescent="0.35">
      <c r="A2908" s="47">
        <v>24993.031006925299</v>
      </c>
      <c r="B2908" s="46">
        <v>4.0256398310833497</v>
      </c>
      <c r="C2908" s="46">
        <v>4.0993558018614698</v>
      </c>
      <c r="D2908" s="46">
        <v>2.50447629612197</v>
      </c>
      <c r="E2908" s="46">
        <v>3.0415697041654099</v>
      </c>
    </row>
    <row r="2909" spans="1:5" x14ac:dyDescent="0.35">
      <c r="A2909" s="47">
        <v>24993.187416375498</v>
      </c>
      <c r="B2909" s="46">
        <v>4.0256274245186896</v>
      </c>
      <c r="C2909" s="46">
        <v>1.0938165497463599</v>
      </c>
      <c r="D2909" s="46">
        <v>2.5045077933918498</v>
      </c>
      <c r="E2909" s="46">
        <v>3.04154152465044</v>
      </c>
    </row>
    <row r="2910" spans="1:5" x14ac:dyDescent="0.35">
      <c r="A2910" s="47">
        <v>24998.456778040501</v>
      </c>
      <c r="B2910" s="46">
        <v>4.0252094209553899</v>
      </c>
      <c r="C2910" s="46">
        <v>1.2144944328113201</v>
      </c>
      <c r="D2910" s="46">
        <v>2.5055674622398199</v>
      </c>
      <c r="E2910" s="46">
        <v>3.0405900478364498</v>
      </c>
    </row>
    <row r="2911" spans="1:5" x14ac:dyDescent="0.35">
      <c r="A2911" s="47">
        <v>25000.276086224701</v>
      </c>
      <c r="B2911" s="46">
        <v>4.0250650858636696</v>
      </c>
      <c r="C2911" s="46">
        <v>3.9612904513449201</v>
      </c>
      <c r="D2911" s="46">
        <v>2.5059326676261802</v>
      </c>
      <c r="E2911" s="46">
        <v>3.0402605817641701</v>
      </c>
    </row>
    <row r="2912" spans="1:5" x14ac:dyDescent="0.35">
      <c r="A2912" s="47">
        <v>25008.747359638499</v>
      </c>
      <c r="B2912" s="46">
        <v>4.0243929178676199</v>
      </c>
      <c r="C2912" s="46">
        <v>-3.6448271295718002</v>
      </c>
      <c r="D2912" s="46">
        <v>2.5076287459797899</v>
      </c>
      <c r="E2912" s="46">
        <v>3.0387200035194302</v>
      </c>
    </row>
    <row r="2913" spans="1:5" x14ac:dyDescent="0.35">
      <c r="A2913" s="47">
        <v>25014.250507877499</v>
      </c>
      <c r="B2913" s="46">
        <v>4.0239561742036498</v>
      </c>
      <c r="C2913" s="46">
        <v>4.1061560542930504</v>
      </c>
      <c r="D2913" s="46">
        <v>2.5087266597857698</v>
      </c>
      <c r="E2913" s="46">
        <v>3.03771348319014</v>
      </c>
    </row>
    <row r="2914" spans="1:5" x14ac:dyDescent="0.35">
      <c r="A2914" s="47">
        <v>25014.430479410599</v>
      </c>
      <c r="B2914" s="46">
        <v>4.02394189005601</v>
      </c>
      <c r="C2914" s="46">
        <v>1.15718367748519</v>
      </c>
      <c r="D2914" s="46">
        <v>2.5087625135223499</v>
      </c>
      <c r="E2914" s="46">
        <v>3.0376804903936501</v>
      </c>
    </row>
    <row r="2915" spans="1:5" x14ac:dyDescent="0.35">
      <c r="A2915" s="47">
        <v>25020.626566013099</v>
      </c>
      <c r="B2915" s="46">
        <v>4.0234500686639096</v>
      </c>
      <c r="C2915" s="46">
        <v>-1.28624059369514</v>
      </c>
      <c r="D2915" s="46">
        <v>2.50999489628341</v>
      </c>
      <c r="E2915" s="46">
        <v>3.0365416645639902</v>
      </c>
    </row>
    <row r="2916" spans="1:5" x14ac:dyDescent="0.35">
      <c r="A2916" s="47">
        <v>25024.833770406502</v>
      </c>
      <c r="B2916" s="46">
        <v>4.02311606755777</v>
      </c>
      <c r="C2916" s="46">
        <v>2.4368278606574401</v>
      </c>
      <c r="D2916" s="46">
        <v>2.5108294901622799</v>
      </c>
      <c r="E2916" s="46">
        <v>3.03576512555082</v>
      </c>
    </row>
    <row r="2917" spans="1:5" x14ac:dyDescent="0.35">
      <c r="A2917" s="47">
        <v>25029.244580560699</v>
      </c>
      <c r="B2917" s="46">
        <v>4.0227658595932603</v>
      </c>
      <c r="C2917" s="46">
        <v>3.3909505980751899</v>
      </c>
      <c r="D2917" s="46">
        <v>2.51170256254191</v>
      </c>
      <c r="E2917" s="46">
        <v>3.0349481679342198</v>
      </c>
    </row>
    <row r="2918" spans="1:5" x14ac:dyDescent="0.35">
      <c r="A2918" s="47">
        <v>25030.315899491099</v>
      </c>
      <c r="B2918" s="46">
        <v>4.0226807927349997</v>
      </c>
      <c r="C2918" s="46">
        <v>0.41859119713767401</v>
      </c>
      <c r="D2918" s="46">
        <v>2.5119143237711801</v>
      </c>
      <c r="E2918" s="46">
        <v>3.0347493024911798</v>
      </c>
    </row>
    <row r="2919" spans="1:5" x14ac:dyDescent="0.35">
      <c r="A2919" s="47">
        <v>25037.060460332901</v>
      </c>
      <c r="B2919" s="46">
        <v>4.0221451888175599</v>
      </c>
      <c r="C2919" s="46">
        <v>2.2572093004199001</v>
      </c>
      <c r="D2919" s="46">
        <v>2.5132448402581198</v>
      </c>
      <c r="E2919" s="46">
        <v>3.0334933897586498</v>
      </c>
    </row>
    <row r="2920" spans="1:5" x14ac:dyDescent="0.35">
      <c r="A2920" s="47">
        <v>25037.545059911899</v>
      </c>
      <c r="B2920" s="46">
        <v>4.02210670147399</v>
      </c>
      <c r="C2920" s="46">
        <v>3.9421482870147599</v>
      </c>
      <c r="D2920" s="46">
        <v>2.51334026319459</v>
      </c>
      <c r="E2920" s="46">
        <v>3.0334028897835901</v>
      </c>
    </row>
    <row r="2921" spans="1:5" x14ac:dyDescent="0.35">
      <c r="A2921" s="47">
        <v>25040.452376060301</v>
      </c>
      <c r="B2921" s="46">
        <v>4.02187578856398</v>
      </c>
      <c r="C2921" s="46">
        <v>3.21837304464341</v>
      </c>
      <c r="D2921" s="46">
        <v>2.5139122529792002</v>
      </c>
      <c r="E2921" s="46">
        <v>3.0328592041610301</v>
      </c>
    </row>
    <row r="2922" spans="1:5" x14ac:dyDescent="0.35">
      <c r="A2922" s="47">
        <v>25044.100323829301</v>
      </c>
      <c r="B2922" s="46">
        <v>4.0215860240075498</v>
      </c>
      <c r="C2922" s="46">
        <v>1.6530233711145299</v>
      </c>
      <c r="D2922" s="46">
        <v>2.5146287630550099</v>
      </c>
      <c r="E2922" s="46">
        <v>3.03217522477199</v>
      </c>
    </row>
    <row r="2923" spans="1:5" x14ac:dyDescent="0.35">
      <c r="A2923" s="47">
        <v>25045.478642223599</v>
      </c>
      <c r="B2923" s="46">
        <v>4.0214765332600102</v>
      </c>
      <c r="C2923" s="46">
        <v>1.5674546043590101</v>
      </c>
      <c r="D2923" s="46">
        <v>2.5148991398027301</v>
      </c>
      <c r="E2923" s="46">
        <v>3.0319162749695998</v>
      </c>
    </row>
    <row r="2924" spans="1:5" x14ac:dyDescent="0.35">
      <c r="A2924" s="47">
        <v>25047.244944096899</v>
      </c>
      <c r="B2924" s="46">
        <v>4.0213362155988301</v>
      </c>
      <c r="C2924" s="46">
        <v>4.3750534865605104</v>
      </c>
      <c r="D2924" s="46">
        <v>2.5152453486959598</v>
      </c>
      <c r="E2924" s="46">
        <v>3.0315840168208599</v>
      </c>
    </row>
    <row r="2925" spans="1:5" x14ac:dyDescent="0.35">
      <c r="A2925" s="47">
        <v>25051.784828669399</v>
      </c>
      <c r="B2925" s="46">
        <v>4.0209755278269501</v>
      </c>
      <c r="C2925" s="46">
        <v>-1.70822787056114</v>
      </c>
      <c r="D2925" s="46">
        <v>2.5161337789166902</v>
      </c>
      <c r="E2925" s="46">
        <v>3.0307278738103598</v>
      </c>
    </row>
    <row r="2926" spans="1:5" x14ac:dyDescent="0.35">
      <c r="A2926" s="47">
        <v>25058.4202463369</v>
      </c>
      <c r="B2926" s="46">
        <v>4.0204482683541203</v>
      </c>
      <c r="C2926" s="46">
        <v>3.37817862590803</v>
      </c>
      <c r="D2926" s="46">
        <v>2.5174286172897999</v>
      </c>
      <c r="E2926" s="46">
        <v>3.02947098251378</v>
      </c>
    </row>
    <row r="2927" spans="1:5" x14ac:dyDescent="0.35">
      <c r="A2927" s="47">
        <v>25061.476992311898</v>
      </c>
      <c r="B2927" s="46">
        <v>4.0202053413384196</v>
      </c>
      <c r="C2927" s="46"/>
      <c r="D2927" s="46">
        <v>2.5180236469673698</v>
      </c>
      <c r="E2927" s="46">
        <v>3.0288897433258999</v>
      </c>
    </row>
    <row r="2928" spans="1:5" x14ac:dyDescent="0.35">
      <c r="A2928" s="47">
        <v>25066.181027213501</v>
      </c>
      <c r="B2928" s="46">
        <v>4.0198314586500903</v>
      </c>
      <c r="C2928" s="46">
        <v>3.9073723329507302</v>
      </c>
      <c r="D2928" s="46">
        <v>2.51893753892909</v>
      </c>
      <c r="E2928" s="46">
        <v>3.0279925339618199</v>
      </c>
    </row>
    <row r="2929" spans="1:5" x14ac:dyDescent="0.35">
      <c r="A2929" s="47">
        <v>25066.365399236998</v>
      </c>
      <c r="B2929" s="46">
        <v>4.0198168034984896</v>
      </c>
      <c r="C2929" s="46">
        <v>3.8108084215648899</v>
      </c>
      <c r="D2929" s="46">
        <v>2.5189733140159398</v>
      </c>
      <c r="E2929" s="46">
        <v>3.0279573007990099</v>
      </c>
    </row>
    <row r="2930" spans="1:5" x14ac:dyDescent="0.35">
      <c r="A2930" s="47">
        <v>25068.942145974299</v>
      </c>
      <c r="B2930" s="46">
        <v>4.0196119778933603</v>
      </c>
      <c r="C2930" s="46">
        <v>2.2979859252619099</v>
      </c>
      <c r="D2930" s="46">
        <v>2.5194729494882999</v>
      </c>
      <c r="E2930" s="46">
        <v>3.027464356481</v>
      </c>
    </row>
    <row r="2931" spans="1:5" x14ac:dyDescent="0.35">
      <c r="A2931" s="47">
        <v>25070.807765839701</v>
      </c>
      <c r="B2931" s="46">
        <v>4.01946367030268</v>
      </c>
      <c r="C2931" s="46">
        <v>3.8226628579066699</v>
      </c>
      <c r="D2931" s="46">
        <v>2.5198342888669401</v>
      </c>
      <c r="E2931" s="46">
        <v>3.0271068341539502</v>
      </c>
    </row>
    <row r="2932" spans="1:5" x14ac:dyDescent="0.35">
      <c r="A2932" s="47">
        <v>25076.2038064751</v>
      </c>
      <c r="B2932" s="46">
        <v>4.0190346668816304</v>
      </c>
      <c r="C2932" s="46">
        <v>2.0044742208832802</v>
      </c>
      <c r="D2932" s="46">
        <v>2.5208774887932499</v>
      </c>
      <c r="E2932" s="46">
        <v>3.02606982376795</v>
      </c>
    </row>
    <row r="2933" spans="1:5" x14ac:dyDescent="0.35">
      <c r="A2933" s="47">
        <v>25090.449346347599</v>
      </c>
      <c r="B2933" s="46">
        <v>4.0179017783141902</v>
      </c>
      <c r="C2933" s="46">
        <v>3.8371131845503101</v>
      </c>
      <c r="D2933" s="46">
        <v>2.5236178553686801</v>
      </c>
      <c r="E2933" s="46">
        <v>3.0233112716784301</v>
      </c>
    </row>
    <row r="2934" spans="1:5" x14ac:dyDescent="0.35">
      <c r="A2934" s="47">
        <v>25091.020666864799</v>
      </c>
      <c r="B2934" s="46">
        <v>4.0178563338705802</v>
      </c>
      <c r="C2934" s="46">
        <v>2.24294449112306</v>
      </c>
      <c r="D2934" s="46">
        <v>2.5237273459693599</v>
      </c>
      <c r="E2934" s="46">
        <v>3.0232000103885999</v>
      </c>
    </row>
    <row r="2935" spans="1:5" x14ac:dyDescent="0.35">
      <c r="A2935" s="47">
        <v>25093.8609116726</v>
      </c>
      <c r="B2935" s="46">
        <v>4.0176304016827897</v>
      </c>
      <c r="C2935" s="46">
        <v>0.24511206102812999</v>
      </c>
      <c r="D2935" s="46">
        <v>2.52427119349107</v>
      </c>
      <c r="E2935" s="46">
        <v>3.0226461713153401</v>
      </c>
    </row>
    <row r="2936" spans="1:5" x14ac:dyDescent="0.35">
      <c r="A2936" s="47">
        <v>25094.8163264082</v>
      </c>
      <c r="B2936" s="46">
        <v>4.01755439740396</v>
      </c>
      <c r="C2936" s="46">
        <v>4.75859810029102</v>
      </c>
      <c r="D2936" s="46">
        <v>2.52445395945599</v>
      </c>
      <c r="E2936" s="46">
        <v>3.0224595997230499</v>
      </c>
    </row>
    <row r="2937" spans="1:5" x14ac:dyDescent="0.35">
      <c r="A2937" s="47">
        <v>25097.417346743099</v>
      </c>
      <c r="B2937" s="46">
        <v>4.0173474727971499</v>
      </c>
      <c r="C2937" s="46">
        <v>1.22745863872908</v>
      </c>
      <c r="D2937" s="46">
        <v>2.5249510729654401</v>
      </c>
      <c r="E2937" s="46">
        <v>3.0219509927265</v>
      </c>
    </row>
    <row r="2938" spans="1:5" x14ac:dyDescent="0.35">
      <c r="A2938" s="47">
        <v>25097.820845414099</v>
      </c>
      <c r="B2938" s="46">
        <v>4.0173153710012297</v>
      </c>
      <c r="C2938" s="46">
        <v>4.3472446151627597</v>
      </c>
      <c r="D2938" s="46">
        <v>2.5250281319140302</v>
      </c>
      <c r="E2938" s="46">
        <v>3.0218720023785699</v>
      </c>
    </row>
    <row r="2939" spans="1:5" x14ac:dyDescent="0.35">
      <c r="A2939" s="47">
        <v>25109.080422194402</v>
      </c>
      <c r="B2939" s="46">
        <v>4.0164194237493902</v>
      </c>
      <c r="C2939" s="46">
        <v>3.5930662266455502</v>
      </c>
      <c r="D2939" s="46">
        <v>2.5271721062679098</v>
      </c>
      <c r="E2939" s="46">
        <v>3.01965809197619</v>
      </c>
    </row>
    <row r="2940" spans="1:5" x14ac:dyDescent="0.35">
      <c r="A2940" s="47">
        <v>25112.090023934899</v>
      </c>
      <c r="B2940" s="46">
        <v>4.0161798942682498</v>
      </c>
      <c r="C2940" s="46"/>
      <c r="D2940" s="46">
        <v>2.5277431051117798</v>
      </c>
      <c r="E2940" s="46">
        <v>3.0190631658945302</v>
      </c>
    </row>
    <row r="2941" spans="1:5" x14ac:dyDescent="0.35">
      <c r="A2941" s="47">
        <v>25126.670513701902</v>
      </c>
      <c r="B2941" s="46">
        <v>4.0150191604054504</v>
      </c>
      <c r="C2941" s="46">
        <v>2.16159935624363</v>
      </c>
      <c r="D2941" s="46">
        <v>2.5304971017406999</v>
      </c>
      <c r="E2941" s="46">
        <v>3.0161621303333699</v>
      </c>
    </row>
    <row r="2942" spans="1:5" x14ac:dyDescent="0.35">
      <c r="A2942" s="47">
        <v>25134.428509913199</v>
      </c>
      <c r="B2942" s="46">
        <v>4.0144013563569203</v>
      </c>
      <c r="C2942" s="46">
        <v>-0.18747852681261201</v>
      </c>
      <c r="D2942" s="46">
        <v>2.53195417812121</v>
      </c>
      <c r="E2942" s="46">
        <v>3.01460587118518</v>
      </c>
    </row>
    <row r="2943" spans="1:5" x14ac:dyDescent="0.35">
      <c r="A2943" s="47">
        <v>25138.4424481243</v>
      </c>
      <c r="B2943" s="46">
        <v>4.0140816538106296</v>
      </c>
      <c r="C2943" s="46">
        <v>4.1435507904345998</v>
      </c>
      <c r="D2943" s="46">
        <v>2.5327058154884101</v>
      </c>
      <c r="E2943" s="46">
        <v>3.0137972293580702</v>
      </c>
    </row>
    <row r="2944" spans="1:5" x14ac:dyDescent="0.35">
      <c r="A2944" s="47">
        <v>25144.720099664901</v>
      </c>
      <c r="B2944" s="46">
        <v>4.0135815760110596</v>
      </c>
      <c r="C2944" s="46">
        <v>0.52832643031457405</v>
      </c>
      <c r="D2944" s="46">
        <v>2.5338782893920802</v>
      </c>
      <c r="E2944" s="46">
        <v>3.0125278472433501</v>
      </c>
    </row>
    <row r="2945" spans="1:5" x14ac:dyDescent="0.35">
      <c r="A2945" s="47">
        <v>25144.805289576801</v>
      </c>
      <c r="B2945" s="46">
        <v>4.0135747891537097</v>
      </c>
      <c r="C2945" s="46">
        <v>3.9208901801040201</v>
      </c>
      <c r="D2945" s="46">
        <v>2.53389417465123</v>
      </c>
      <c r="E2945" s="46">
        <v>3.0125105819439502</v>
      </c>
    </row>
    <row r="2946" spans="1:5" x14ac:dyDescent="0.35">
      <c r="A2946" s="47">
        <v>25148.607203807001</v>
      </c>
      <c r="B2946" s="46">
        <v>4.0132718834652703</v>
      </c>
      <c r="C2946" s="46">
        <v>1.1814571107516401</v>
      </c>
      <c r="D2946" s="46">
        <v>2.5346024157757001</v>
      </c>
      <c r="E2946" s="46">
        <v>3.0117389830997201</v>
      </c>
    </row>
    <row r="2947" spans="1:5" x14ac:dyDescent="0.35">
      <c r="A2947" s="47">
        <v>25148.622994448298</v>
      </c>
      <c r="B2947" s="46">
        <v>4.0132706253251502</v>
      </c>
      <c r="C2947" s="46">
        <v>4.0751489748544598</v>
      </c>
      <c r="D2947" s="46">
        <v>2.5346053544997198</v>
      </c>
      <c r="E2947" s="46">
        <v>3.0117357740205901</v>
      </c>
    </row>
    <row r="2948" spans="1:5" x14ac:dyDescent="0.35">
      <c r="A2948" s="47">
        <v>25149.460057726901</v>
      </c>
      <c r="B2948" s="46">
        <v>4.0132039303793103</v>
      </c>
      <c r="C2948" s="46">
        <v>0.162992466463141</v>
      </c>
      <c r="D2948" s="46">
        <v>2.5347611028902599</v>
      </c>
      <c r="E2948" s="46">
        <v>3.0115656087746201</v>
      </c>
    </row>
    <row r="2949" spans="1:5" x14ac:dyDescent="0.35">
      <c r="A2949" s="47">
        <v>25155.705348041101</v>
      </c>
      <c r="B2949" s="46">
        <v>4.0127062711568602</v>
      </c>
      <c r="C2949" s="46">
        <v>1.1446492133766</v>
      </c>
      <c r="D2949" s="46">
        <v>2.5359210536538099</v>
      </c>
      <c r="E2949" s="46">
        <v>3.0102928148643202</v>
      </c>
    </row>
    <row r="2950" spans="1:5" x14ac:dyDescent="0.35">
      <c r="A2950" s="47">
        <v>25156.076157560099</v>
      </c>
      <c r="B2950" s="46">
        <v>4.0126767201584803</v>
      </c>
      <c r="C2950" s="46"/>
      <c r="D2950" s="46">
        <v>2.5359898096232598</v>
      </c>
      <c r="E2950" s="46">
        <v>3.01021706641786</v>
      </c>
    </row>
    <row r="2951" spans="1:5" x14ac:dyDescent="0.35">
      <c r="A2951" s="47">
        <v>25156.332708007201</v>
      </c>
      <c r="B2951" s="46">
        <v>4.0126562746446197</v>
      </c>
      <c r="C2951" s="46"/>
      <c r="D2951" s="46">
        <v>2.5360373719794702</v>
      </c>
      <c r="E2951" s="46">
        <v>3.01016464703679</v>
      </c>
    </row>
    <row r="2952" spans="1:5" x14ac:dyDescent="0.35">
      <c r="A2952" s="47">
        <v>25156.5876084177</v>
      </c>
      <c r="B2952" s="46">
        <v>4.0126359604772501</v>
      </c>
      <c r="C2952" s="46">
        <v>4.2247058031734497</v>
      </c>
      <c r="D2952" s="46">
        <v>2.5360846223164</v>
      </c>
      <c r="E2952" s="46">
        <v>3.0101125553890502</v>
      </c>
    </row>
    <row r="2953" spans="1:5" x14ac:dyDescent="0.35">
      <c r="A2953" s="47">
        <v>25159.097747309599</v>
      </c>
      <c r="B2953" s="46">
        <v>4.0124359080851697</v>
      </c>
      <c r="C2953" s="46">
        <v>4.7355354268810101</v>
      </c>
      <c r="D2953" s="46">
        <v>2.5365495959009201</v>
      </c>
      <c r="E2953" s="46">
        <v>3.0095990807517601</v>
      </c>
    </row>
    <row r="2954" spans="1:5" x14ac:dyDescent="0.35">
      <c r="A2954" s="47">
        <v>25169.691041348098</v>
      </c>
      <c r="B2954" s="46">
        <v>4.0115914851156997</v>
      </c>
      <c r="C2954" s="46">
        <v>3.7028330567053298</v>
      </c>
      <c r="D2954" s="46">
        <v>2.53850538605468</v>
      </c>
      <c r="E2954" s="46">
        <v>3.0074221191670598</v>
      </c>
    </row>
    <row r="2955" spans="1:5" x14ac:dyDescent="0.35">
      <c r="A2955" s="47">
        <v>25172.546126122601</v>
      </c>
      <c r="B2955" s="46">
        <v>4.0113638531279996</v>
      </c>
      <c r="C2955" s="46">
        <v>4.9284966613065899</v>
      </c>
      <c r="D2955" s="46">
        <v>2.5390307162897798</v>
      </c>
      <c r="E2955" s="46">
        <v>3.0068326300625099</v>
      </c>
    </row>
    <row r="2956" spans="1:5" x14ac:dyDescent="0.35">
      <c r="A2956" s="47">
        <v>25175.8024742452</v>
      </c>
      <c r="B2956" s="46">
        <v>4.0111042057766397</v>
      </c>
      <c r="C2956" s="46"/>
      <c r="D2956" s="46">
        <v>2.53962895295719</v>
      </c>
      <c r="E2956" s="46">
        <v>3.00615886576005</v>
      </c>
    </row>
    <row r="2957" spans="1:5" x14ac:dyDescent="0.35">
      <c r="A2957" s="47">
        <v>25182.209466443899</v>
      </c>
      <c r="B2957" s="46">
        <v>4.0105932672676499</v>
      </c>
      <c r="C2957" s="46">
        <v>0.20854894528892201</v>
      </c>
      <c r="D2957" s="46">
        <v>2.5408031350366098</v>
      </c>
      <c r="E2957" s="46">
        <v>3.0048287783987999</v>
      </c>
    </row>
    <row r="2958" spans="1:5" x14ac:dyDescent="0.35">
      <c r="A2958" s="47">
        <v>25188.491493289399</v>
      </c>
      <c r="B2958" s="46">
        <v>4.0100922013232196</v>
      </c>
      <c r="C2958" s="46">
        <v>1.5784150606260601</v>
      </c>
      <c r="D2958" s="46">
        <v>2.5419507284860798</v>
      </c>
      <c r="E2958" s="46">
        <v>3.0035189432637699</v>
      </c>
    </row>
    <row r="2959" spans="1:5" x14ac:dyDescent="0.35">
      <c r="A2959" s="47">
        <v>25192.328790111798</v>
      </c>
      <c r="B2959" s="46">
        <v>4.0097860861384502</v>
      </c>
      <c r="C2959" s="46"/>
      <c r="D2959" s="46">
        <v>2.5426499309939099</v>
      </c>
      <c r="E2959" s="46">
        <v>3.0027160814294098</v>
      </c>
    </row>
    <row r="2960" spans="1:5" x14ac:dyDescent="0.35">
      <c r="A2960" s="47">
        <v>25193.888713012799</v>
      </c>
      <c r="B2960" s="46">
        <v>4.0096616355447097</v>
      </c>
      <c r="C2960" s="46">
        <v>-2.04120302671422</v>
      </c>
      <c r="D2960" s="46">
        <v>2.54293378069681</v>
      </c>
      <c r="E2960" s="46">
        <v>3.0023891065395101</v>
      </c>
    </row>
    <row r="2961" spans="1:5" x14ac:dyDescent="0.35">
      <c r="A2961" s="47">
        <v>25195.275852611201</v>
      </c>
      <c r="B2961" s="46">
        <v>4.0095509648140402</v>
      </c>
      <c r="C2961" s="46">
        <v>4.7831920876179703</v>
      </c>
      <c r="D2961" s="46">
        <v>2.5431860022207302</v>
      </c>
      <c r="E2961" s="46">
        <v>3.0020980583070198</v>
      </c>
    </row>
    <row r="2962" spans="1:5" x14ac:dyDescent="0.35">
      <c r="A2962" s="47">
        <v>25203.272958453799</v>
      </c>
      <c r="B2962" s="46">
        <v>4.0089128405586001</v>
      </c>
      <c r="C2962" s="46">
        <v>4.2678468687501203</v>
      </c>
      <c r="D2962" s="46">
        <v>2.5446366625324499</v>
      </c>
      <c r="E2962" s="46">
        <v>3.0004147909540402</v>
      </c>
    </row>
    <row r="2963" spans="1:5" x14ac:dyDescent="0.35">
      <c r="A2963" s="47">
        <v>25203.343430940098</v>
      </c>
      <c r="B2963" s="46">
        <v>4.0089072165828696</v>
      </c>
      <c r="C2963" s="46">
        <v>4.1350527958212497</v>
      </c>
      <c r="D2963" s="46">
        <v>2.54464942008559</v>
      </c>
      <c r="E2963" s="46">
        <v>3.00039991731389</v>
      </c>
    </row>
    <row r="2964" spans="1:5" x14ac:dyDescent="0.35">
      <c r="A2964" s="47">
        <v>25204.0133216262</v>
      </c>
      <c r="B2964" s="46">
        <v>4.0088537561456796</v>
      </c>
      <c r="C2964" s="46">
        <v>4.9838127137461701</v>
      </c>
      <c r="D2964" s="46">
        <v>2.5447706669592098</v>
      </c>
      <c r="E2964" s="46">
        <v>3.0002584977888702</v>
      </c>
    </row>
    <row r="2965" spans="1:5" x14ac:dyDescent="0.35">
      <c r="A2965" s="47">
        <v>25216.027990112401</v>
      </c>
      <c r="B2965" s="46">
        <v>4.0078947501383304</v>
      </c>
      <c r="C2965" s="46"/>
      <c r="D2965" s="46">
        <v>2.5469383134985399</v>
      </c>
      <c r="E2965" s="46">
        <v>2.9977113393819099</v>
      </c>
    </row>
    <row r="2966" spans="1:5" x14ac:dyDescent="0.35">
      <c r="A2966" s="47">
        <v>25216.7917841136</v>
      </c>
      <c r="B2966" s="46">
        <v>4.0078337729489997</v>
      </c>
      <c r="C2966" s="46">
        <v>3.97556208549197</v>
      </c>
      <c r="D2966" s="46">
        <v>2.5470756707923998</v>
      </c>
      <c r="E2966" s="46">
        <v>2.9975487240933698</v>
      </c>
    </row>
    <row r="2967" spans="1:5" x14ac:dyDescent="0.35">
      <c r="A2967" s="47">
        <v>25217.5838219875</v>
      </c>
      <c r="B2967" s="46">
        <v>4.0077705394732899</v>
      </c>
      <c r="C2967" s="46"/>
      <c r="D2967" s="46">
        <v>2.5472180514379601</v>
      </c>
      <c r="E2967" s="46">
        <v>2.9973800088743201</v>
      </c>
    </row>
    <row r="2968" spans="1:5" x14ac:dyDescent="0.35">
      <c r="A2968" s="47">
        <v>25224.659394585098</v>
      </c>
      <c r="B2968" s="46">
        <v>4.0072055855699</v>
      </c>
      <c r="C2968" s="46">
        <v>-5.0566444313937503E-2</v>
      </c>
      <c r="D2968" s="46">
        <v>2.5484874702023501</v>
      </c>
      <c r="E2968" s="46">
        <v>2.9958689014309998</v>
      </c>
    </row>
    <row r="2969" spans="1:5" x14ac:dyDescent="0.35">
      <c r="A2969" s="47">
        <v>25237.6901422706</v>
      </c>
      <c r="B2969" s="46">
        <v>4.0061648282027802</v>
      </c>
      <c r="C2969" s="46">
        <v>4.0757173328377796</v>
      </c>
      <c r="D2969" s="46">
        <v>2.5508134796956301</v>
      </c>
      <c r="E2969" s="46">
        <v>2.9930676150272499</v>
      </c>
    </row>
    <row r="2970" spans="1:5" x14ac:dyDescent="0.35">
      <c r="A2970" s="47">
        <v>25244.414372424701</v>
      </c>
      <c r="B2970" s="46">
        <v>4.0056276116403096</v>
      </c>
      <c r="C2970" s="46">
        <v>-0.35109831995038299</v>
      </c>
      <c r="D2970" s="46">
        <v>2.5520078036867599</v>
      </c>
      <c r="E2970" s="46">
        <v>2.9916128045638901</v>
      </c>
    </row>
    <row r="2971" spans="1:5" x14ac:dyDescent="0.35">
      <c r="A2971" s="47">
        <v>25247.9741548149</v>
      </c>
      <c r="B2971" s="46">
        <v>4.0053431679551403</v>
      </c>
      <c r="C2971" s="46">
        <v>1.26304865084097</v>
      </c>
      <c r="D2971" s="46">
        <v>2.55263843858337</v>
      </c>
      <c r="E2971" s="46">
        <v>2.9908400876413599</v>
      </c>
    </row>
    <row r="2972" spans="1:5" x14ac:dyDescent="0.35">
      <c r="A2972" s="47">
        <v>25249.189153258099</v>
      </c>
      <c r="B2972" s="46">
        <v>4.0052460768955997</v>
      </c>
      <c r="C2972" s="46">
        <v>4.2128201780889896</v>
      </c>
      <c r="D2972" s="46">
        <v>2.5528534235458502</v>
      </c>
      <c r="E2972" s="46">
        <v>2.99057594691133</v>
      </c>
    </row>
    <row r="2973" spans="1:5" x14ac:dyDescent="0.35">
      <c r="A2973" s="47">
        <v>25250.822072085099</v>
      </c>
      <c r="B2973" s="46">
        <v>4.00511558413569</v>
      </c>
      <c r="C2973" s="46">
        <v>4.8444331122740696</v>
      </c>
      <c r="D2973" s="46">
        <v>2.5531421493394602</v>
      </c>
      <c r="E2973" s="46">
        <v>2.9902206277276702</v>
      </c>
    </row>
    <row r="2974" spans="1:5" x14ac:dyDescent="0.35">
      <c r="A2974" s="47">
        <v>25252.413665790398</v>
      </c>
      <c r="B2974" s="46">
        <v>4.00498838775344</v>
      </c>
      <c r="C2974" s="46">
        <v>2.5813302552693198</v>
      </c>
      <c r="D2974" s="46">
        <v>2.5534233398640298</v>
      </c>
      <c r="E2974" s="46">
        <v>2.9898739450724898</v>
      </c>
    </row>
    <row r="2975" spans="1:5" x14ac:dyDescent="0.35">
      <c r="A2975" s="47">
        <v>25252.936389519</v>
      </c>
      <c r="B2975" s="46">
        <v>4.0049466116091796</v>
      </c>
      <c r="C2975" s="46">
        <v>2.3359241175118499</v>
      </c>
      <c r="D2975" s="46">
        <v>2.5535156415318099</v>
      </c>
      <c r="E2975" s="46">
        <v>2.9897600082645699</v>
      </c>
    </row>
    <row r="2976" spans="1:5" x14ac:dyDescent="0.35">
      <c r="A2976" s="47">
        <v>25254.246162560299</v>
      </c>
      <c r="B2976" s="46">
        <v>4.0048419315475599</v>
      </c>
      <c r="C2976" s="46"/>
      <c r="D2976" s="46">
        <v>2.5537468123901501</v>
      </c>
      <c r="E2976" s="46">
        <v>2.9894743540635602</v>
      </c>
    </row>
    <row r="2977" spans="1:5" x14ac:dyDescent="0.35">
      <c r="A2977" s="47">
        <v>25254.6168752548</v>
      </c>
      <c r="B2977" s="46">
        <v>4.0048123026025797</v>
      </c>
      <c r="C2977" s="46"/>
      <c r="D2977" s="46">
        <v>2.5538122143576101</v>
      </c>
      <c r="E2977" s="46">
        <v>2.9893934605697798</v>
      </c>
    </row>
    <row r="2978" spans="1:5" x14ac:dyDescent="0.35">
      <c r="A2978" s="47">
        <v>25258.280005566899</v>
      </c>
      <c r="B2978" s="46">
        <v>4.0045195120583701</v>
      </c>
      <c r="C2978" s="46">
        <v>0.70762448303567405</v>
      </c>
      <c r="D2978" s="46">
        <v>2.5544578164749598</v>
      </c>
      <c r="E2978" s="46">
        <v>2.9885931041713198</v>
      </c>
    </row>
    <row r="2979" spans="1:5" x14ac:dyDescent="0.35">
      <c r="A2979" s="47">
        <v>25274.220098975398</v>
      </c>
      <c r="B2979" s="46">
        <v>4.00324506505111</v>
      </c>
      <c r="C2979" s="46"/>
      <c r="D2979" s="46">
        <v>2.5572533408782201</v>
      </c>
      <c r="E2979" s="46">
        <v>2.98508880804886</v>
      </c>
    </row>
    <row r="2980" spans="1:5" x14ac:dyDescent="0.35">
      <c r="A2980" s="47">
        <v>25275.3172929637</v>
      </c>
      <c r="B2980" s="46">
        <v>4.0031573196890404</v>
      </c>
      <c r="C2980" s="46">
        <v>4.0441684522463301</v>
      </c>
      <c r="D2980" s="46">
        <v>2.5574449405289399</v>
      </c>
      <c r="E2980" s="46">
        <v>2.98484631390268</v>
      </c>
    </row>
    <row r="2981" spans="1:5" x14ac:dyDescent="0.35">
      <c r="A2981" s="47">
        <v>25282.115666343401</v>
      </c>
      <c r="B2981" s="46">
        <v>4.0026135728685297</v>
      </c>
      <c r="C2981" s="46"/>
      <c r="D2981" s="46">
        <v>2.5586297679559702</v>
      </c>
      <c r="E2981" s="46">
        <v>2.9833401073278498</v>
      </c>
    </row>
    <row r="2982" spans="1:5" x14ac:dyDescent="0.35">
      <c r="A2982" s="47">
        <v>25284.952019310698</v>
      </c>
      <c r="B2982" s="46">
        <v>4.0023866834619399</v>
      </c>
      <c r="C2982" s="46">
        <v>4.3829790533958901</v>
      </c>
      <c r="D2982" s="46">
        <v>2.559122895592</v>
      </c>
      <c r="E2982" s="46">
        <v>2.9827098327325299</v>
      </c>
    </row>
    <row r="2983" spans="1:5" x14ac:dyDescent="0.35">
      <c r="A2983" s="47">
        <v>25287.4649324807</v>
      </c>
      <c r="B2983" s="46">
        <v>4.0021856510895599</v>
      </c>
      <c r="C2983" s="46">
        <v>4.3183950726866804</v>
      </c>
      <c r="D2983" s="46">
        <v>2.55955920372126</v>
      </c>
      <c r="E2983" s="46">
        <v>2.98215051279794</v>
      </c>
    </row>
    <row r="2984" spans="1:5" x14ac:dyDescent="0.35">
      <c r="A2984" s="47">
        <v>25289.142541511799</v>
      </c>
      <c r="B2984" s="46">
        <v>4.0020514344492604</v>
      </c>
      <c r="C2984" s="46">
        <v>2.3357465743551402</v>
      </c>
      <c r="D2984" s="46">
        <v>2.5598501747545002</v>
      </c>
      <c r="E2984" s="46">
        <v>2.9817766339001599</v>
      </c>
    </row>
    <row r="2985" spans="1:5" x14ac:dyDescent="0.35">
      <c r="A2985" s="47">
        <v>25292.287820075398</v>
      </c>
      <c r="B2985" s="46">
        <v>4.0017997792447897</v>
      </c>
      <c r="C2985" s="46"/>
      <c r="D2985" s="46">
        <v>2.5603950442824401</v>
      </c>
      <c r="E2985" s="46">
        <v>2.9810746304784801</v>
      </c>
    </row>
    <row r="2986" spans="1:5" x14ac:dyDescent="0.35">
      <c r="A2986" s="47">
        <v>25293.693756227301</v>
      </c>
      <c r="B2986" s="46">
        <v>4.0016872820105096</v>
      </c>
      <c r="C2986" s="46">
        <v>4.2488705738902297</v>
      </c>
      <c r="D2986" s="46">
        <v>2.5606383223956501</v>
      </c>
      <c r="E2986" s="46">
        <v>2.9807604001041001</v>
      </c>
    </row>
    <row r="2987" spans="1:5" x14ac:dyDescent="0.35">
      <c r="A2987" s="47">
        <v>25294.784077886499</v>
      </c>
      <c r="B2987" s="46">
        <v>4.0016000357057404</v>
      </c>
      <c r="C2987" s="46"/>
      <c r="D2987" s="46">
        <v>2.5608268696070899</v>
      </c>
      <c r="E2987" s="46">
        <v>2.9805165252588499</v>
      </c>
    </row>
    <row r="2988" spans="1:5" x14ac:dyDescent="0.35">
      <c r="A2988" s="47">
        <v>25299.788729563399</v>
      </c>
      <c r="B2988" s="46">
        <v>4.0011995327548897</v>
      </c>
      <c r="C2988" s="46">
        <v>2.3412556652077798</v>
      </c>
      <c r="D2988" s="46">
        <v>2.56169099258029</v>
      </c>
      <c r="E2988" s="46">
        <v>2.9793950504023798</v>
      </c>
    </row>
    <row r="2989" spans="1:5" x14ac:dyDescent="0.35">
      <c r="A2989" s="47">
        <v>25303.9435767781</v>
      </c>
      <c r="B2989" s="46">
        <v>4.0008669909444601</v>
      </c>
      <c r="C2989" s="46">
        <v>2.4288912078824998</v>
      </c>
      <c r="D2989" s="46">
        <v>2.5624067392553398</v>
      </c>
      <c r="E2989" s="46">
        <v>2.9784614235173001</v>
      </c>
    </row>
    <row r="2990" spans="1:5" x14ac:dyDescent="0.35">
      <c r="A2990" s="47">
        <v>25317.1044797959</v>
      </c>
      <c r="B2990" s="46">
        <v>3.99981335836083</v>
      </c>
      <c r="C2990" s="46">
        <v>4.2232341247625502</v>
      </c>
      <c r="D2990" s="46">
        <v>2.56466412858008</v>
      </c>
      <c r="E2990" s="46">
        <v>2.97548865617255</v>
      </c>
    </row>
    <row r="2991" spans="1:5" x14ac:dyDescent="0.35">
      <c r="A2991" s="47">
        <v>25329.8681153373</v>
      </c>
      <c r="B2991" s="46">
        <v>3.9987911338237998</v>
      </c>
      <c r="C2991" s="46">
        <v>3.90135518706205</v>
      </c>
      <c r="D2991" s="46">
        <v>2.5668392167940199</v>
      </c>
      <c r="E2991" s="46">
        <v>2.9725833502269299</v>
      </c>
    </row>
    <row r="2992" spans="1:5" x14ac:dyDescent="0.35">
      <c r="A2992" s="47">
        <v>25340.654639300901</v>
      </c>
      <c r="B2992" s="46">
        <v>3.9979269488834102</v>
      </c>
      <c r="C2992" s="46"/>
      <c r="D2992" s="46">
        <v>2.56866658809491</v>
      </c>
      <c r="E2992" s="46">
        <v>2.9701110769152801</v>
      </c>
    </row>
    <row r="2993" spans="1:5" x14ac:dyDescent="0.35">
      <c r="A2993" s="47">
        <v>25341.768245228701</v>
      </c>
      <c r="B2993" s="46">
        <v>3.99783771408122</v>
      </c>
      <c r="C2993" s="46">
        <v>-2.4647788150466599</v>
      </c>
      <c r="D2993" s="46">
        <v>2.56885468659967</v>
      </c>
      <c r="E2993" s="46">
        <v>2.9698549544074</v>
      </c>
    </row>
    <row r="2994" spans="1:5" x14ac:dyDescent="0.35">
      <c r="A2994" s="47">
        <v>25343.020415761599</v>
      </c>
      <c r="B2994" s="46">
        <v>3.9977373723386598</v>
      </c>
      <c r="C2994" s="46">
        <v>4.3944167244581296</v>
      </c>
      <c r="D2994" s="46">
        <v>2.5690660650769299</v>
      </c>
      <c r="E2994" s="46">
        <v>2.9695667657173201</v>
      </c>
    </row>
    <row r="2995" spans="1:5" x14ac:dyDescent="0.35">
      <c r="A2995" s="47">
        <v>25346.331145147</v>
      </c>
      <c r="B2995" s="46">
        <v>3.99747205134909</v>
      </c>
      <c r="C2995" s="46">
        <v>4.5864105884341004</v>
      </c>
      <c r="D2995" s="46">
        <v>2.5696243120160802</v>
      </c>
      <c r="E2995" s="46">
        <v>2.9688037923735</v>
      </c>
    </row>
    <row r="2996" spans="1:5" x14ac:dyDescent="0.35">
      <c r="A2996" s="47">
        <v>25350.866052521302</v>
      </c>
      <c r="B2996" s="46">
        <v>3.99710858220348</v>
      </c>
      <c r="C2996" s="46">
        <v>4.2382683567939097</v>
      </c>
      <c r="D2996" s="46">
        <v>2.5703874812863901</v>
      </c>
      <c r="E2996" s="46">
        <v>2.9677563385100201</v>
      </c>
    </row>
    <row r="2997" spans="1:5" x14ac:dyDescent="0.35">
      <c r="A2997" s="47">
        <v>25352.585781678601</v>
      </c>
      <c r="B2997" s="46">
        <v>3.9969707343447398</v>
      </c>
      <c r="C2997" s="46">
        <v>1.0369699701297901</v>
      </c>
      <c r="D2997" s="46">
        <v>2.5706764393608998</v>
      </c>
      <c r="E2997" s="46">
        <v>2.9673584093849201</v>
      </c>
    </row>
    <row r="2998" spans="1:5" x14ac:dyDescent="0.35">
      <c r="A2998" s="47">
        <v>25355.8567466563</v>
      </c>
      <c r="B2998" s="46">
        <v>3.9967085248171701</v>
      </c>
      <c r="C2998" s="46">
        <v>1.0167332790571399</v>
      </c>
      <c r="D2998" s="46">
        <v>2.5712253608550801</v>
      </c>
      <c r="E2998" s="46">
        <v>2.96660045791696</v>
      </c>
    </row>
    <row r="2999" spans="1:5" x14ac:dyDescent="0.35">
      <c r="A2999" s="47">
        <v>25357.972162330301</v>
      </c>
      <c r="B2999" s="46">
        <v>3.9965389335466601</v>
      </c>
      <c r="C2999" s="46">
        <v>-1.12290122184008</v>
      </c>
      <c r="D2999" s="46">
        <v>2.5715798858555798</v>
      </c>
      <c r="E2999" s="46">
        <v>2.9661095178424399</v>
      </c>
    </row>
    <row r="3000" spans="1:5" x14ac:dyDescent="0.35">
      <c r="A3000" s="47">
        <v>25358.762514146401</v>
      </c>
      <c r="B3000" s="46">
        <v>3.9964755688692999</v>
      </c>
      <c r="C3000" s="46"/>
      <c r="D3000" s="46">
        <v>2.5717122459483299</v>
      </c>
      <c r="E3000" s="46">
        <v>2.9659259433131102</v>
      </c>
    </row>
    <row r="3001" spans="1:5" x14ac:dyDescent="0.35">
      <c r="A3001" s="47">
        <v>25367.472304535699</v>
      </c>
      <c r="B3001" s="46">
        <v>3.9957771811056002</v>
      </c>
      <c r="C3001" s="46">
        <v>3.30000044587559</v>
      </c>
      <c r="D3001" s="46">
        <v>2.5731674262400599</v>
      </c>
      <c r="E3001" s="46">
        <v>2.9638974671686098</v>
      </c>
    </row>
    <row r="3002" spans="1:5" x14ac:dyDescent="0.35">
      <c r="A3002" s="47">
        <v>25374.763024382599</v>
      </c>
      <c r="B3002" s="46">
        <v>3.99519243937806</v>
      </c>
      <c r="C3002" s="46">
        <v>1.53263559296695</v>
      </c>
      <c r="D3002" s="46">
        <v>2.5743806737820298</v>
      </c>
      <c r="E3002" s="46">
        <v>2.9621918112008099</v>
      </c>
    </row>
    <row r="3003" spans="1:5" x14ac:dyDescent="0.35">
      <c r="A3003" s="47">
        <v>25375.069042043899</v>
      </c>
      <c r="B3003" s="46">
        <v>3.9951678928571401</v>
      </c>
      <c r="C3003" s="46">
        <v>1.6508503772380201</v>
      </c>
      <c r="D3003" s="46">
        <v>2.5744315019474602</v>
      </c>
      <c r="E3003" s="46">
        <v>2.9621200661188398</v>
      </c>
    </row>
    <row r="3004" spans="1:5" x14ac:dyDescent="0.35">
      <c r="A3004" s="47">
        <v>25383.130578779001</v>
      </c>
      <c r="B3004" s="46">
        <v>3.9945211730413601</v>
      </c>
      <c r="C3004" s="46"/>
      <c r="D3004" s="46">
        <v>2.5757677052321899</v>
      </c>
      <c r="E3004" s="46">
        <v>2.9602256420497501</v>
      </c>
    </row>
    <row r="3005" spans="1:5" x14ac:dyDescent="0.35">
      <c r="A3005" s="47">
        <v>25385.674789237801</v>
      </c>
      <c r="B3005" s="46">
        <v>3.9943170364042202</v>
      </c>
      <c r="C3005" s="46">
        <v>4.2598115363991598</v>
      </c>
      <c r="D3005" s="46">
        <v>2.5761882989411999</v>
      </c>
      <c r="E3005" s="46">
        <v>2.9596260004763502</v>
      </c>
    </row>
    <row r="3006" spans="1:5" x14ac:dyDescent="0.35">
      <c r="A3006" s="47">
        <v>25394.380731089001</v>
      </c>
      <c r="B3006" s="46">
        <v>3.9936183897544302</v>
      </c>
      <c r="C3006" s="46">
        <v>3.72020114223068</v>
      </c>
      <c r="D3006" s="46">
        <v>2.5776234993696501</v>
      </c>
      <c r="E3006" s="46">
        <v>2.9575677254573298</v>
      </c>
    </row>
    <row r="3007" spans="1:5" x14ac:dyDescent="0.35">
      <c r="A3007" s="47">
        <v>25406.153720143699</v>
      </c>
      <c r="B3007" s="46">
        <v>3.9926733213731098</v>
      </c>
      <c r="C3007" s="46">
        <v>-5.1054604734668302E-2</v>
      </c>
      <c r="D3007" s="46">
        <v>2.5795544781853001</v>
      </c>
      <c r="E3007" s="46">
        <v>2.9547686764299401</v>
      </c>
    </row>
    <row r="3008" spans="1:5" x14ac:dyDescent="0.35">
      <c r="A3008" s="47">
        <v>25413.117498378699</v>
      </c>
      <c r="B3008" s="46">
        <v>3.9921141501469601</v>
      </c>
      <c r="C3008" s="46">
        <v>1.21545666826763</v>
      </c>
      <c r="D3008" s="46">
        <v>2.5806913700703902</v>
      </c>
      <c r="E3008" s="46">
        <v>2.9531045885701901</v>
      </c>
    </row>
    <row r="3009" spans="1:5" x14ac:dyDescent="0.35">
      <c r="A3009" s="47">
        <v>25414.601476150201</v>
      </c>
      <c r="B3009" s="46">
        <v>3.9919949757484101</v>
      </c>
      <c r="C3009" s="46">
        <v>4.8271470338084201</v>
      </c>
      <c r="D3009" s="46">
        <v>2.58093313497801</v>
      </c>
      <c r="E3009" s="46">
        <v>2.9527491641652199</v>
      </c>
    </row>
    <row r="3010" spans="1:5" x14ac:dyDescent="0.35">
      <c r="A3010" s="47">
        <v>25415.3124374324</v>
      </c>
      <c r="B3010" s="46">
        <v>3.9919378783921</v>
      </c>
      <c r="C3010" s="46"/>
      <c r="D3010" s="46">
        <v>2.58104889962393</v>
      </c>
      <c r="E3010" s="46">
        <v>2.95257878287231</v>
      </c>
    </row>
    <row r="3011" spans="1:5" x14ac:dyDescent="0.35">
      <c r="A3011" s="47">
        <v>25417.981670377601</v>
      </c>
      <c r="B3011" s="46">
        <v>3.9917235010776801</v>
      </c>
      <c r="C3011" s="46">
        <v>-1.14057188216128</v>
      </c>
      <c r="D3011" s="46">
        <v>2.58148316315545</v>
      </c>
      <c r="E3011" s="46">
        <v>2.9519385230525099</v>
      </c>
    </row>
    <row r="3012" spans="1:5" x14ac:dyDescent="0.35">
      <c r="A3012" s="47">
        <v>25424.670439822701</v>
      </c>
      <c r="B3012" s="46">
        <v>3.99118622148552</v>
      </c>
      <c r="C3012" s="46">
        <v>4.7585494227614804</v>
      </c>
      <c r="D3012" s="46">
        <v>2.5825688595671701</v>
      </c>
      <c r="E3012" s="46">
        <v>2.9503300911224701</v>
      </c>
    </row>
    <row r="3013" spans="1:5" x14ac:dyDescent="0.35">
      <c r="A3013" s="47">
        <v>25425.613921992299</v>
      </c>
      <c r="B3013" s="46">
        <v>3.9911104268937101</v>
      </c>
      <c r="C3013" s="46"/>
      <c r="D3013" s="46">
        <v>2.5827217134672198</v>
      </c>
      <c r="E3013" s="46">
        <v>2.9501027526139101</v>
      </c>
    </row>
    <row r="3014" spans="1:5" x14ac:dyDescent="0.35">
      <c r="A3014" s="47">
        <v>25425.635373674901</v>
      </c>
      <c r="B3014" s="46">
        <v>3.9911087035485999</v>
      </c>
      <c r="C3014" s="46">
        <v>4.0691985050315802</v>
      </c>
      <c r="D3014" s="46">
        <v>2.5827251880339501</v>
      </c>
      <c r="E3014" s="46">
        <v>2.9500975823581599</v>
      </c>
    </row>
    <row r="3015" spans="1:5" x14ac:dyDescent="0.35">
      <c r="A3015" s="47">
        <v>25431.1590154695</v>
      </c>
      <c r="B3015" s="46">
        <v>3.99066491810754</v>
      </c>
      <c r="C3015" s="46">
        <v>-2.6596695117006601</v>
      </c>
      <c r="D3015" s="46">
        <v>2.5836186379334798</v>
      </c>
      <c r="E3015" s="46">
        <v>2.9487643222558102</v>
      </c>
    </row>
    <row r="3016" spans="1:5" x14ac:dyDescent="0.35">
      <c r="A3016" s="47">
        <v>25436.877003857498</v>
      </c>
      <c r="B3016" s="46">
        <v>3.990205439655</v>
      </c>
      <c r="C3016" s="46"/>
      <c r="D3016" s="46">
        <v>2.58454096071448</v>
      </c>
      <c r="E3016" s="46">
        <v>2.9473800473483198</v>
      </c>
    </row>
    <row r="3017" spans="1:5" x14ac:dyDescent="0.35">
      <c r="A3017" s="47">
        <v>25443.491186454801</v>
      </c>
      <c r="B3017" s="46">
        <v>3.9896738461277499</v>
      </c>
      <c r="C3017" s="46">
        <v>4.1043498141079002</v>
      </c>
      <c r="D3017" s="46">
        <v>2.5856046018863501</v>
      </c>
      <c r="E3017" s="46">
        <v>2.94577361769475</v>
      </c>
    </row>
    <row r="3018" spans="1:5" x14ac:dyDescent="0.35">
      <c r="A3018" s="47">
        <v>25445.098305085401</v>
      </c>
      <c r="B3018" s="46">
        <v>3.9895446629711699</v>
      </c>
      <c r="C3018" s="46"/>
      <c r="D3018" s="46">
        <v>2.5858625229743399</v>
      </c>
      <c r="E3018" s="46">
        <v>2.9453824468277801</v>
      </c>
    </row>
    <row r="3019" spans="1:5" x14ac:dyDescent="0.35">
      <c r="A3019" s="47">
        <v>25447.278948403899</v>
      </c>
      <c r="B3019" s="46">
        <v>3.9893693687121301</v>
      </c>
      <c r="C3019" s="46">
        <v>4.42554627008822</v>
      </c>
      <c r="D3019" s="46">
        <v>2.5862121607945801</v>
      </c>
      <c r="E3019" s="46">
        <v>2.9448511567645199</v>
      </c>
    </row>
    <row r="3020" spans="1:5" x14ac:dyDescent="0.35">
      <c r="A3020" s="47">
        <v>25448.146168278799</v>
      </c>
      <c r="B3020" s="46">
        <v>3.98929965270862</v>
      </c>
      <c r="C3020" s="46">
        <v>2.56435364344831E-2</v>
      </c>
      <c r="D3020" s="46">
        <v>2.5863511039120701</v>
      </c>
      <c r="E3020" s="46">
        <v>2.9446397005226101</v>
      </c>
    </row>
    <row r="3021" spans="1:5" x14ac:dyDescent="0.35">
      <c r="A3021" s="47">
        <v>25458.4308333601</v>
      </c>
      <c r="B3021" s="46">
        <v>3.9884727253000798</v>
      </c>
      <c r="C3021" s="46">
        <v>4.0498860527631697</v>
      </c>
      <c r="D3021" s="46">
        <v>2.58799436548491</v>
      </c>
      <c r="E3021" s="46">
        <v>2.9421247122503398</v>
      </c>
    </row>
    <row r="3022" spans="1:5" x14ac:dyDescent="0.35">
      <c r="A3022" s="47">
        <v>25461.857040543899</v>
      </c>
      <c r="B3022" s="46">
        <v>3.9881971870693498</v>
      </c>
      <c r="C3022" s="46">
        <v>1.1602771101410601</v>
      </c>
      <c r="D3022" s="46">
        <v>2.5885399546080601</v>
      </c>
      <c r="E3022" s="46">
        <v>2.9412839110713098</v>
      </c>
    </row>
    <row r="3023" spans="1:5" x14ac:dyDescent="0.35">
      <c r="A3023" s="47">
        <v>25463.416998507699</v>
      </c>
      <c r="B3023" s="46">
        <v>3.9880717244751498</v>
      </c>
      <c r="C3023" s="46">
        <v>1.1730329576298</v>
      </c>
      <c r="D3023" s="46">
        <v>2.5887880581434302</v>
      </c>
      <c r="E3023" s="46">
        <v>2.9409006032263099</v>
      </c>
    </row>
    <row r="3024" spans="1:5" x14ac:dyDescent="0.35">
      <c r="A3024" s="47">
        <v>25465.566153006799</v>
      </c>
      <c r="B3024" s="46">
        <v>3.9878988648153202</v>
      </c>
      <c r="C3024" s="46"/>
      <c r="D3024" s="46">
        <v>2.58912955925847</v>
      </c>
      <c r="E3024" s="46">
        <v>2.9403720186785698</v>
      </c>
    </row>
    <row r="3025" spans="1:5" x14ac:dyDescent="0.35">
      <c r="A3025" s="47">
        <v>25468.028160980299</v>
      </c>
      <c r="B3025" s="46">
        <v>3.9877008279127102</v>
      </c>
      <c r="C3025" s="46">
        <v>3.59038374435658</v>
      </c>
      <c r="D3025" s="46">
        <v>2.5895203302671699</v>
      </c>
      <c r="E3025" s="46">
        <v>2.9397657746899601</v>
      </c>
    </row>
    <row r="3026" spans="1:5" x14ac:dyDescent="0.35">
      <c r="A3026" s="47">
        <v>25474.218230186401</v>
      </c>
      <c r="B3026" s="46">
        <v>3.98720285041064</v>
      </c>
      <c r="C3026" s="46">
        <v>1.1069005400669201</v>
      </c>
      <c r="D3026" s="46">
        <v>2.59050073782308</v>
      </c>
      <c r="E3026" s="46">
        <v>2.9382381758101501</v>
      </c>
    </row>
    <row r="3027" spans="1:5" x14ac:dyDescent="0.35">
      <c r="A3027" s="47">
        <v>25477.213599982799</v>
      </c>
      <c r="B3027" s="46">
        <v>3.98696184555391</v>
      </c>
      <c r="C3027" s="46">
        <v>-1.5861007215262499</v>
      </c>
      <c r="D3027" s="46">
        <v>2.5909740889341299</v>
      </c>
      <c r="E3027" s="46">
        <v>2.93749724979733</v>
      </c>
    </row>
    <row r="3028" spans="1:5" x14ac:dyDescent="0.35">
      <c r="A3028" s="47">
        <v>25482.841368556499</v>
      </c>
      <c r="B3028" s="46">
        <v>3.9865089802898699</v>
      </c>
      <c r="C3028" s="46">
        <v>-1.21100721679271</v>
      </c>
      <c r="D3028" s="46">
        <v>2.5918615552351798</v>
      </c>
      <c r="E3028" s="46">
        <v>2.93610215107344</v>
      </c>
    </row>
    <row r="3029" spans="1:5" x14ac:dyDescent="0.35">
      <c r="A3029" s="47">
        <v>25491.403653913301</v>
      </c>
      <c r="B3029" s="46">
        <v>3.9858198250390702</v>
      </c>
      <c r="C3029" s="46">
        <v>2.8231198488677798</v>
      </c>
      <c r="D3029" s="46">
        <v>2.5932070975292398</v>
      </c>
      <c r="E3029" s="46">
        <v>2.9339720333389798</v>
      </c>
    </row>
    <row r="3030" spans="1:5" x14ac:dyDescent="0.35">
      <c r="A3030" s="47">
        <v>25491.586026136101</v>
      </c>
      <c r="B3030" s="46">
        <v>3.98580514441911</v>
      </c>
      <c r="C3030" s="46"/>
      <c r="D3030" s="46">
        <v>2.5932356956441298</v>
      </c>
      <c r="E3030" s="46">
        <v>2.93392656386836</v>
      </c>
    </row>
    <row r="3031" spans="1:5" x14ac:dyDescent="0.35">
      <c r="A3031" s="47">
        <v>25494.8132207987</v>
      </c>
      <c r="B3031" s="46">
        <v>3.9855453477216498</v>
      </c>
      <c r="C3031" s="46">
        <v>2.9279029152947702</v>
      </c>
      <c r="D3031" s="46">
        <v>2.59374133644243</v>
      </c>
      <c r="E3031" s="46">
        <v>2.9331212698982498</v>
      </c>
    </row>
    <row r="3032" spans="1:5" x14ac:dyDescent="0.35">
      <c r="A3032" s="47">
        <v>25495.851891124999</v>
      </c>
      <c r="B3032" s="46">
        <v>3.98546172685425</v>
      </c>
      <c r="C3032" s="46">
        <v>4.1059304144039199</v>
      </c>
      <c r="D3032" s="46">
        <v>2.5939039070650698</v>
      </c>
      <c r="E3032" s="46">
        <v>2.9328618120828098</v>
      </c>
    </row>
    <row r="3033" spans="1:5" x14ac:dyDescent="0.35">
      <c r="A3033" s="47">
        <v>25501.4907661371</v>
      </c>
      <c r="B3033" s="46">
        <v>3.9850077078659201</v>
      </c>
      <c r="C3033" s="46">
        <v>4.0028652398360602</v>
      </c>
      <c r="D3033" s="46">
        <v>2.5947850552651701</v>
      </c>
      <c r="E3033" s="46">
        <v>2.9314509029909699</v>
      </c>
    </row>
    <row r="3034" spans="1:5" x14ac:dyDescent="0.35">
      <c r="A3034" s="47">
        <v>25504.395375896001</v>
      </c>
      <c r="B3034" s="46">
        <v>3.9847738099051302</v>
      </c>
      <c r="C3034" s="46">
        <v>4.2179840601722001</v>
      </c>
      <c r="D3034" s="46">
        <v>2.59523799340311</v>
      </c>
      <c r="E3034" s="46">
        <v>2.9307226047924599</v>
      </c>
    </row>
    <row r="3035" spans="1:5" x14ac:dyDescent="0.35">
      <c r="A3035" s="47">
        <v>25504.935799533199</v>
      </c>
      <c r="B3035" s="46">
        <v>3.9847302891910399</v>
      </c>
      <c r="C3035" s="46">
        <v>1.6393843745885699</v>
      </c>
      <c r="D3035" s="46">
        <v>2.59532219504475</v>
      </c>
      <c r="E3035" s="46">
        <v>2.9305869848359101</v>
      </c>
    </row>
    <row r="3036" spans="1:5" x14ac:dyDescent="0.35">
      <c r="A3036" s="47">
        <v>25506.6872540964</v>
      </c>
      <c r="B3036" s="46">
        <v>3.9845892382852899</v>
      </c>
      <c r="C3036" s="46">
        <v>0.27121108207737199</v>
      </c>
      <c r="D3036" s="46">
        <v>2.59559493104743</v>
      </c>
      <c r="E3036" s="46">
        <v>2.9301472078883601</v>
      </c>
    </row>
    <row r="3037" spans="1:5" x14ac:dyDescent="0.35">
      <c r="A3037" s="47">
        <v>25508.138910889898</v>
      </c>
      <c r="B3037" s="46">
        <v>3.98447232539948</v>
      </c>
      <c r="C3037" s="46">
        <v>0.33975052828378899</v>
      </c>
      <c r="D3037" s="46">
        <v>2.5958208062275099</v>
      </c>
      <c r="E3037" s="46">
        <v>2.9297824215562298</v>
      </c>
    </row>
    <row r="3038" spans="1:5" x14ac:dyDescent="0.35">
      <c r="A3038" s="47">
        <v>25509.253766266302</v>
      </c>
      <c r="B3038" s="46">
        <v>3.9843825341255301</v>
      </c>
      <c r="C3038" s="46">
        <v>0.20835336439499799</v>
      </c>
      <c r="D3038" s="46">
        <v>2.5959941672712601</v>
      </c>
      <c r="E3038" s="46">
        <v>2.9295020938657998</v>
      </c>
    </row>
    <row r="3039" spans="1:5" x14ac:dyDescent="0.35">
      <c r="A3039" s="47">
        <v>25510.4749106124</v>
      </c>
      <c r="B3039" s="46">
        <v>3.98428417871949</v>
      </c>
      <c r="C3039" s="46">
        <v>3.0343590454075402</v>
      </c>
      <c r="D3039" s="46">
        <v>2.5961839483271598</v>
      </c>
      <c r="E3039" s="46">
        <v>2.9291948646452401</v>
      </c>
    </row>
    <row r="3040" spans="1:5" x14ac:dyDescent="0.35">
      <c r="A3040" s="47">
        <v>25511.1227106111</v>
      </c>
      <c r="B3040" s="46">
        <v>3.9842320010492598</v>
      </c>
      <c r="C3040" s="46">
        <v>3.8232650211964301</v>
      </c>
      <c r="D3040" s="46">
        <v>2.59628457870771</v>
      </c>
      <c r="E3040" s="46">
        <v>2.9290318094221601</v>
      </c>
    </row>
    <row r="3041" spans="1:5" x14ac:dyDescent="0.35">
      <c r="A3041" s="47">
        <v>25514.894422477399</v>
      </c>
      <c r="B3041" s="46">
        <v>3.9839281842135499</v>
      </c>
      <c r="C3041" s="46">
        <v>3.6074720698577898</v>
      </c>
      <c r="D3041" s="46">
        <v>2.59686985300785</v>
      </c>
      <c r="E3041" s="46">
        <v>2.928081422819</v>
      </c>
    </row>
    <row r="3042" spans="1:5" x14ac:dyDescent="0.35">
      <c r="A3042" s="47">
        <v>25526.824412943599</v>
      </c>
      <c r="B3042" s="46">
        <v>3.9829669734398001</v>
      </c>
      <c r="C3042" s="46">
        <v>0.462921425668394</v>
      </c>
      <c r="D3042" s="46">
        <v>2.5987140323769902</v>
      </c>
      <c r="E3042" s="46">
        <v>2.9250638608891499</v>
      </c>
    </row>
    <row r="3043" spans="1:5" x14ac:dyDescent="0.35">
      <c r="A3043" s="47">
        <v>25527.3016051251</v>
      </c>
      <c r="B3043" s="46">
        <v>3.9829285182422098</v>
      </c>
      <c r="C3043" s="46">
        <v>3.5522688228764001</v>
      </c>
      <c r="D3043" s="46">
        <v>2.5987875762835602</v>
      </c>
      <c r="E3043" s="46">
        <v>2.9249427986497198</v>
      </c>
    </row>
    <row r="3044" spans="1:5" x14ac:dyDescent="0.35">
      <c r="A3044" s="47">
        <v>25529.3378572316</v>
      </c>
      <c r="B3044" s="46">
        <v>3.9827644176529202</v>
      </c>
      <c r="C3044" s="46">
        <v>4.8090737607691301</v>
      </c>
      <c r="D3044" s="46">
        <v>2.5991012080174798</v>
      </c>
      <c r="E3044" s="46">
        <v>2.9244258956634002</v>
      </c>
    </row>
    <row r="3045" spans="1:5" x14ac:dyDescent="0.35">
      <c r="A3045" s="47">
        <v>25538.974639493499</v>
      </c>
      <c r="B3045" s="46">
        <v>3.9819876537768502</v>
      </c>
      <c r="C3045" s="46">
        <v>-1.9873894388512701</v>
      </c>
      <c r="D3045" s="46">
        <v>2.60058130929874</v>
      </c>
      <c r="E3045" s="46">
        <v>2.9219727556386799</v>
      </c>
    </row>
    <row r="3046" spans="1:5" x14ac:dyDescent="0.35">
      <c r="A3046" s="47">
        <v>25542.684710990099</v>
      </c>
      <c r="B3046" s="46">
        <v>3.9816885451512598</v>
      </c>
      <c r="C3046" s="46"/>
      <c r="D3046" s="46">
        <v>2.60114929455789</v>
      </c>
      <c r="E3046" s="46">
        <v>2.9210253158553199</v>
      </c>
    </row>
    <row r="3047" spans="1:5" x14ac:dyDescent="0.35">
      <c r="A3047" s="47">
        <v>25547.883175006598</v>
      </c>
      <c r="B3047" s="46">
        <v>3.98126938342712</v>
      </c>
      <c r="C3047" s="46">
        <v>4.4560140175204497</v>
      </c>
      <c r="D3047" s="46">
        <v>2.6019434285482199</v>
      </c>
      <c r="E3047" s="46">
        <v>2.91969498523842</v>
      </c>
    </row>
    <row r="3048" spans="1:5" x14ac:dyDescent="0.35">
      <c r="A3048" s="47">
        <v>25551.650016762898</v>
      </c>
      <c r="B3048" s="46">
        <v>3.9809656138412999</v>
      </c>
      <c r="C3048" s="46">
        <v>3.4475195040536599</v>
      </c>
      <c r="D3048" s="46">
        <v>2.6025176175047902</v>
      </c>
      <c r="E3048" s="46">
        <v>2.9187289809022201</v>
      </c>
    </row>
    <row r="3049" spans="1:5" x14ac:dyDescent="0.35">
      <c r="A3049" s="47">
        <v>25552.906309598198</v>
      </c>
      <c r="B3049" s="46">
        <v>3.9808642946723101</v>
      </c>
      <c r="C3049" s="46">
        <v>2.2439151121029299</v>
      </c>
      <c r="D3049" s="46">
        <v>2.6027088850625399</v>
      </c>
      <c r="E3049" s="46">
        <v>2.9184064251942399</v>
      </c>
    </row>
    <row r="3050" spans="1:5" x14ac:dyDescent="0.35">
      <c r="A3050" s="47">
        <v>25553.8117113117</v>
      </c>
      <c r="B3050" s="46">
        <v>3.98079127218729</v>
      </c>
      <c r="C3050" s="46">
        <v>1.4550530562575299</v>
      </c>
      <c r="D3050" s="46">
        <v>2.6028466583593901</v>
      </c>
      <c r="E3050" s="46">
        <v>2.9181738436987401</v>
      </c>
    </row>
    <row r="3051" spans="1:5" x14ac:dyDescent="0.35">
      <c r="A3051" s="47">
        <v>25555.217621381998</v>
      </c>
      <c r="B3051" s="46">
        <v>3.9806778786225001</v>
      </c>
      <c r="C3051" s="46">
        <v>4.1975966388596603E-2</v>
      </c>
      <c r="D3051" s="46">
        <v>2.6030604737536001</v>
      </c>
      <c r="E3051" s="46">
        <v>2.9178124951212898</v>
      </c>
    </row>
    <row r="3052" spans="1:5" x14ac:dyDescent="0.35">
      <c r="A3052" s="47">
        <v>25559.915830179001</v>
      </c>
      <c r="B3052" s="46">
        <v>3.9802989090718501</v>
      </c>
      <c r="C3052" s="46">
        <v>0.34183218590313502</v>
      </c>
      <c r="D3052" s="46">
        <v>2.6037739412632899</v>
      </c>
      <c r="E3052" s="46">
        <v>2.91660323338892</v>
      </c>
    </row>
    <row r="3053" spans="1:5" x14ac:dyDescent="0.35">
      <c r="A3053" s="47">
        <v>25561.415554030798</v>
      </c>
      <c r="B3053" s="46">
        <v>3.9801779258668901</v>
      </c>
      <c r="C3053" s="46">
        <v>4.5573118133614798</v>
      </c>
      <c r="D3053" s="46">
        <v>2.6040013483544699</v>
      </c>
      <c r="E3053" s="46">
        <v>2.91621666503602</v>
      </c>
    </row>
    <row r="3054" spans="1:5" x14ac:dyDescent="0.35">
      <c r="A3054" s="47">
        <v>25562.314243315399</v>
      </c>
      <c r="B3054" s="46">
        <v>3.9801054256134298</v>
      </c>
      <c r="C3054" s="46"/>
      <c r="D3054" s="46">
        <v>2.6041375402328799</v>
      </c>
      <c r="E3054" s="46">
        <v>2.9159848899979202</v>
      </c>
    </row>
    <row r="3055" spans="1:5" x14ac:dyDescent="0.35">
      <c r="A3055" s="47">
        <v>25562.724334189399</v>
      </c>
      <c r="B3055" s="46">
        <v>3.98007234154628</v>
      </c>
      <c r="C3055" s="46"/>
      <c r="D3055" s="46">
        <v>2.6041996678620598</v>
      </c>
      <c r="E3055" s="46">
        <v>2.91587909401122</v>
      </c>
    </row>
    <row r="3056" spans="1:5" x14ac:dyDescent="0.35">
      <c r="A3056" s="47">
        <v>25563.775827566798</v>
      </c>
      <c r="B3056" s="46">
        <v>3.9799875104283902</v>
      </c>
      <c r="C3056" s="46">
        <v>4.4588324325393698</v>
      </c>
      <c r="D3056" s="46">
        <v>2.60435891010638</v>
      </c>
      <c r="E3056" s="46">
        <v>2.91560773582618</v>
      </c>
    </row>
    <row r="3057" spans="1:5" x14ac:dyDescent="0.35">
      <c r="A3057" s="47">
        <v>25567.844477501501</v>
      </c>
      <c r="B3057" s="46">
        <v>3.9796592386696901</v>
      </c>
      <c r="C3057" s="46">
        <v>-1.0643347289110501</v>
      </c>
      <c r="D3057" s="46">
        <v>2.6049743230298801</v>
      </c>
      <c r="E3057" s="46">
        <v>2.91455649593407</v>
      </c>
    </row>
    <row r="3058" spans="1:5" x14ac:dyDescent="0.35">
      <c r="A3058" s="47">
        <v>25568.947879489799</v>
      </c>
      <c r="B3058" s="46">
        <v>3.9795702054931898</v>
      </c>
      <c r="C3058" s="46"/>
      <c r="D3058" s="46">
        <v>2.6051410129272798</v>
      </c>
      <c r="E3058" s="46">
        <v>2.9142710627563702</v>
      </c>
    </row>
    <row r="3059" spans="1:5" x14ac:dyDescent="0.35">
      <c r="A3059" s="47">
        <v>25570.254227199199</v>
      </c>
      <c r="B3059" s="46">
        <v>3.9794647927381002</v>
      </c>
      <c r="C3059" s="46">
        <v>-4.5787493410607096</v>
      </c>
      <c r="D3059" s="46">
        <v>2.6053382472551001</v>
      </c>
      <c r="E3059" s="46">
        <v>2.9139329427265199</v>
      </c>
    </row>
    <row r="3060" spans="1:5" x14ac:dyDescent="0.35">
      <c r="A3060" s="47">
        <v>25573.147730418299</v>
      </c>
      <c r="B3060" s="46">
        <v>3.9792312928320901</v>
      </c>
      <c r="C3060" s="46">
        <v>3.2215869599180298</v>
      </c>
      <c r="D3060" s="46">
        <v>2.6057746716633199</v>
      </c>
      <c r="E3060" s="46">
        <v>2.9131832968700402</v>
      </c>
    </row>
    <row r="3061" spans="1:5" x14ac:dyDescent="0.35">
      <c r="A3061" s="47">
        <v>25575.876008354899</v>
      </c>
      <c r="B3061" s="46">
        <v>3.9790111070200802</v>
      </c>
      <c r="C3061" s="46">
        <v>3.56099308108764</v>
      </c>
      <c r="D3061" s="46">
        <v>2.6061856195670399</v>
      </c>
      <c r="E3061" s="46">
        <v>2.9124755437739598</v>
      </c>
    </row>
    <row r="3062" spans="1:5" x14ac:dyDescent="0.35">
      <c r="A3062" s="47">
        <v>25578.933323270401</v>
      </c>
      <c r="B3062" s="46">
        <v>3.9787643440443401</v>
      </c>
      <c r="C3062" s="46">
        <v>3.6233991174734199</v>
      </c>
      <c r="D3062" s="46">
        <v>2.60664548920581</v>
      </c>
      <c r="E3062" s="46">
        <v>2.9116813818174001</v>
      </c>
    </row>
    <row r="3063" spans="1:5" x14ac:dyDescent="0.35">
      <c r="A3063" s="47">
        <v>25579.199114169001</v>
      </c>
      <c r="B3063" s="46">
        <v>3.9787428903348299</v>
      </c>
      <c r="C3063" s="46">
        <v>4.4497410446050498</v>
      </c>
      <c r="D3063" s="46">
        <v>2.6066854365667802</v>
      </c>
      <c r="E3063" s="46">
        <v>2.91161228802746</v>
      </c>
    </row>
    <row r="3064" spans="1:5" x14ac:dyDescent="0.35">
      <c r="A3064" s="47">
        <v>25579.723239041599</v>
      </c>
      <c r="B3064" s="46">
        <v>3.97870058429229</v>
      </c>
      <c r="C3064" s="46">
        <v>1.31250190192163</v>
      </c>
      <c r="D3064" s="46">
        <v>2.60676419560617</v>
      </c>
      <c r="E3064" s="46">
        <v>2.9114760143313201</v>
      </c>
    </row>
    <row r="3065" spans="1:5" x14ac:dyDescent="0.35">
      <c r="A3065" s="47">
        <v>25589.107553337799</v>
      </c>
      <c r="B3065" s="46">
        <v>3.9779429890942501</v>
      </c>
      <c r="C3065" s="46">
        <v>1.5197328971147099</v>
      </c>
      <c r="D3065" s="46">
        <v>2.6081710087212899</v>
      </c>
      <c r="E3065" s="46">
        <v>2.9090305587083498</v>
      </c>
    </row>
    <row r="3066" spans="1:5" x14ac:dyDescent="0.35">
      <c r="A3066" s="47">
        <v>25590.042020733199</v>
      </c>
      <c r="B3066" s="46">
        <v>3.9778675374568699</v>
      </c>
      <c r="C3066" s="46">
        <v>1.2953626761860599</v>
      </c>
      <c r="D3066" s="46">
        <v>2.6083107496657298</v>
      </c>
      <c r="E3066" s="46">
        <v>2.9087864755947201</v>
      </c>
    </row>
    <row r="3067" spans="1:5" x14ac:dyDescent="0.35">
      <c r="A3067" s="47">
        <v>25590.3211769232</v>
      </c>
      <c r="B3067" s="46">
        <v>3.9778449971410001</v>
      </c>
      <c r="C3067" s="46"/>
      <c r="D3067" s="46">
        <v>2.60835248275855</v>
      </c>
      <c r="E3067" s="46">
        <v>2.9087135399195598</v>
      </c>
    </row>
    <row r="3068" spans="1:5" x14ac:dyDescent="0.35">
      <c r="A3068" s="47">
        <v>25594.727973616002</v>
      </c>
      <c r="B3068" s="46">
        <v>3.9774891467105999</v>
      </c>
      <c r="C3068" s="46">
        <v>1.63196596675024</v>
      </c>
      <c r="D3068" s="46">
        <v>2.6090105485441799</v>
      </c>
      <c r="E3068" s="46">
        <v>2.9075609492043699</v>
      </c>
    </row>
    <row r="3069" spans="1:5" x14ac:dyDescent="0.35">
      <c r="A3069" s="47">
        <v>25596.524305626099</v>
      </c>
      <c r="B3069" s="46">
        <v>3.9773440782088199</v>
      </c>
      <c r="C3069" s="46"/>
      <c r="D3069" s="46">
        <v>2.6092783965222002</v>
      </c>
      <c r="E3069" s="46">
        <v>2.9070904646440701</v>
      </c>
    </row>
    <row r="3070" spans="1:5" x14ac:dyDescent="0.35">
      <c r="A3070" s="47">
        <v>25602.734770597501</v>
      </c>
      <c r="B3070" s="46">
        <v>3.9768424696634002</v>
      </c>
      <c r="C3070" s="46">
        <v>0.375227405588485</v>
      </c>
      <c r="D3070" s="46">
        <v>2.61020265830992</v>
      </c>
      <c r="E3070" s="46">
        <v>2.9054609321006</v>
      </c>
    </row>
    <row r="3071" spans="1:5" x14ac:dyDescent="0.35">
      <c r="A3071" s="47">
        <v>25609.104152723401</v>
      </c>
      <c r="B3071" s="46">
        <v>3.9763279245282299</v>
      </c>
      <c r="C3071" s="46">
        <v>4.1098061866737599</v>
      </c>
      <c r="D3071" s="46">
        <v>2.6111477284731399</v>
      </c>
      <c r="E3071" s="46">
        <v>2.9037850011124799</v>
      </c>
    </row>
    <row r="3072" spans="1:5" x14ac:dyDescent="0.35">
      <c r="A3072" s="47">
        <v>25611.395185519101</v>
      </c>
      <c r="B3072" s="46">
        <v>3.9761428203226701</v>
      </c>
      <c r="C3072" s="46">
        <v>4.3137409149483599</v>
      </c>
      <c r="D3072" s="46">
        <v>2.61148696388942</v>
      </c>
      <c r="E3072" s="46">
        <v>2.9031810165575802</v>
      </c>
    </row>
    <row r="3073" spans="1:5" x14ac:dyDescent="0.35">
      <c r="A3073" s="47">
        <v>25613.680516279499</v>
      </c>
      <c r="B3073" s="46">
        <v>3.9759581635938299</v>
      </c>
      <c r="C3073" s="46">
        <v>4.1453770287234404</v>
      </c>
      <c r="D3073" s="46">
        <v>2.6118249863257499</v>
      </c>
      <c r="E3073" s="46">
        <v>2.9025779243511201</v>
      </c>
    </row>
    <row r="3074" spans="1:5" x14ac:dyDescent="0.35">
      <c r="A3074" s="47">
        <v>25620.745830225798</v>
      </c>
      <c r="B3074" s="46">
        <v>3.9753871964677798</v>
      </c>
      <c r="C3074" s="46">
        <v>1.63044814187845</v>
      </c>
      <c r="D3074" s="46">
        <v>2.6128676920208198</v>
      </c>
      <c r="E3074" s="46">
        <v>2.9007095572479602</v>
      </c>
    </row>
    <row r="3075" spans="1:5" x14ac:dyDescent="0.35">
      <c r="A3075" s="47">
        <v>25624.742649621701</v>
      </c>
      <c r="B3075" s="46">
        <v>3.9750641467146899</v>
      </c>
      <c r="C3075" s="46">
        <v>2.3841341567092802</v>
      </c>
      <c r="D3075" s="46">
        <v>2.6134559972635398</v>
      </c>
      <c r="E3075" s="46">
        <v>2.8996500582151001</v>
      </c>
    </row>
    <row r="3076" spans="1:5" x14ac:dyDescent="0.35">
      <c r="A3076" s="47">
        <v>25624.888489925401</v>
      </c>
      <c r="B3076" s="46">
        <v>3.9750523581577601</v>
      </c>
      <c r="C3076" s="46"/>
      <c r="D3076" s="46">
        <v>2.6134774428758898</v>
      </c>
      <c r="E3076" s="46">
        <v>2.8996113629904601</v>
      </c>
    </row>
    <row r="3077" spans="1:5" x14ac:dyDescent="0.35">
      <c r="A3077" s="47">
        <v>25634.0024623832</v>
      </c>
      <c r="B3077" s="46">
        <v>3.9743155509540999</v>
      </c>
      <c r="C3077" s="46">
        <v>3.5956669723255601</v>
      </c>
      <c r="D3077" s="46">
        <v>2.6148147004362499</v>
      </c>
      <c r="E3077" s="46">
        <v>2.89718830177525</v>
      </c>
    </row>
    <row r="3078" spans="1:5" x14ac:dyDescent="0.35">
      <c r="A3078" s="47">
        <v>25638.527046881802</v>
      </c>
      <c r="B3078" s="46">
        <v>3.9739496885336698</v>
      </c>
      <c r="C3078" s="46">
        <v>1.4719764810434499</v>
      </c>
      <c r="D3078" s="46">
        <v>2.6154764330662101</v>
      </c>
      <c r="E3078" s="46">
        <v>2.8959818205019299</v>
      </c>
    </row>
    <row r="3079" spans="1:5" x14ac:dyDescent="0.35">
      <c r="A3079" s="47">
        <v>25651.747406700899</v>
      </c>
      <c r="B3079" s="46">
        <v>3.9728803789185401</v>
      </c>
      <c r="C3079" s="46">
        <v>1.85761985176249</v>
      </c>
      <c r="D3079" s="46">
        <v>2.6174018570067901</v>
      </c>
      <c r="E3079" s="46">
        <v>2.8924431195954399</v>
      </c>
    </row>
    <row r="3080" spans="1:5" x14ac:dyDescent="0.35">
      <c r="A3080" s="47">
        <v>25652.708461801401</v>
      </c>
      <c r="B3080" s="46">
        <v>3.9728026280328201</v>
      </c>
      <c r="C3080" s="46"/>
      <c r="D3080" s="46">
        <v>2.6175413580771698</v>
      </c>
      <c r="E3080" s="46">
        <v>2.8921850923262298</v>
      </c>
    </row>
    <row r="3081" spans="1:5" x14ac:dyDescent="0.35">
      <c r="A3081" s="47">
        <v>25653.876515002801</v>
      </c>
      <c r="B3081" s="46">
        <v>3.9727081275049301</v>
      </c>
      <c r="C3081" s="46">
        <v>0.98528237009381003</v>
      </c>
      <c r="D3081" s="46">
        <v>2.6177108207377202</v>
      </c>
      <c r="E3081" s="46">
        <v>2.8918713473705902</v>
      </c>
    </row>
    <row r="3082" spans="1:5" x14ac:dyDescent="0.35">
      <c r="A3082" s="47">
        <v>25660.8874318827</v>
      </c>
      <c r="B3082" s="46">
        <v>3.97214084111926</v>
      </c>
      <c r="C3082" s="46">
        <v>3.6158868432051499</v>
      </c>
      <c r="D3082" s="46">
        <v>2.6187260174909301</v>
      </c>
      <c r="E3082" s="46">
        <v>2.88998490758854</v>
      </c>
    </row>
    <row r="3083" spans="1:5" x14ac:dyDescent="0.35">
      <c r="A3083" s="47">
        <v>25661.315143692002</v>
      </c>
      <c r="B3083" s="46">
        <v>3.9721062288818998</v>
      </c>
      <c r="C3083" s="46">
        <v>-4.4132816170460796</v>
      </c>
      <c r="D3083" s="46">
        <v>2.6187878428381901</v>
      </c>
      <c r="E3083" s="46">
        <v>2.8898696411313498</v>
      </c>
    </row>
    <row r="3084" spans="1:5" x14ac:dyDescent="0.35">
      <c r="A3084" s="47">
        <v>25662.555179052899</v>
      </c>
      <c r="B3084" s="46">
        <v>3.9720058773709401</v>
      </c>
      <c r="C3084" s="46">
        <v>3.7143344745734299</v>
      </c>
      <c r="D3084" s="46">
        <v>2.6189670185634601</v>
      </c>
      <c r="E3084" s="46">
        <v>2.8895353393822698</v>
      </c>
    </row>
    <row r="3085" spans="1:5" x14ac:dyDescent="0.35">
      <c r="A3085" s="47">
        <v>25663.284165577901</v>
      </c>
      <c r="B3085" s="46">
        <v>3.9719468813359202</v>
      </c>
      <c r="C3085" s="46">
        <v>1.22781930765934</v>
      </c>
      <c r="D3085" s="46">
        <v>2.6190723028759901</v>
      </c>
      <c r="E3085" s="46">
        <v>2.8893387299150901</v>
      </c>
    </row>
    <row r="3086" spans="1:5" x14ac:dyDescent="0.35">
      <c r="A3086" s="47">
        <v>25670.551923930201</v>
      </c>
      <c r="B3086" s="46">
        <v>3.9713586359005499</v>
      </c>
      <c r="C3086" s="46">
        <v>3.5316635778190002</v>
      </c>
      <c r="D3086" s="46">
        <v>2.6201199849901702</v>
      </c>
      <c r="E3086" s="46">
        <v>2.8873752978644198</v>
      </c>
    </row>
    <row r="3087" spans="1:5" x14ac:dyDescent="0.35">
      <c r="A3087" s="47">
        <v>25670.900626551302</v>
      </c>
      <c r="B3087" s="46">
        <v>3.9713304088515802</v>
      </c>
      <c r="C3087" s="46">
        <v>0.85031936907524797</v>
      </c>
      <c r="D3087" s="46">
        <v>2.6201701623867901</v>
      </c>
      <c r="E3087" s="46">
        <v>2.8872809430261799</v>
      </c>
    </row>
    <row r="3088" spans="1:5" x14ac:dyDescent="0.35">
      <c r="A3088" s="47">
        <v>25673.407596344401</v>
      </c>
      <c r="B3088" s="46">
        <v>3.9711274635790601</v>
      </c>
      <c r="C3088" s="46">
        <v>4.1628335639063003</v>
      </c>
      <c r="D3088" s="46">
        <v>2.6205306674770799</v>
      </c>
      <c r="E3088" s="46">
        <v>2.8866021812889899</v>
      </c>
    </row>
    <row r="3089" spans="1:5" x14ac:dyDescent="0.35">
      <c r="A3089" s="47">
        <v>25674.485173885401</v>
      </c>
      <c r="B3089" s="46">
        <v>3.9710402261329998</v>
      </c>
      <c r="C3089" s="46">
        <v>-3.53703622381637</v>
      </c>
      <c r="D3089" s="46">
        <v>2.62068549427496</v>
      </c>
      <c r="E3089" s="46">
        <v>2.88631020888544</v>
      </c>
    </row>
    <row r="3090" spans="1:5" x14ac:dyDescent="0.35">
      <c r="A3090" s="47">
        <v>25685.282319778998</v>
      </c>
      <c r="B3090" s="46">
        <v>3.97016595760212</v>
      </c>
      <c r="C3090" s="46">
        <v>3.8648745481977098</v>
      </c>
      <c r="D3090" s="46">
        <v>2.6222325310577399</v>
      </c>
      <c r="E3090" s="46">
        <v>2.8833774627142001</v>
      </c>
    </row>
    <row r="3091" spans="1:5" x14ac:dyDescent="0.35">
      <c r="A3091" s="47">
        <v>25692.162403148199</v>
      </c>
      <c r="B3091" s="46">
        <v>3.9696087064757299</v>
      </c>
      <c r="C3091" s="46">
        <v>1.1282357208029401</v>
      </c>
      <c r="D3091" s="46">
        <v>2.6232142621913401</v>
      </c>
      <c r="E3091" s="46">
        <v>2.88150184135581</v>
      </c>
    </row>
    <row r="3092" spans="1:5" x14ac:dyDescent="0.35">
      <c r="A3092" s="47">
        <v>25692.553236259599</v>
      </c>
      <c r="B3092" s="46">
        <v>3.9695770473752101</v>
      </c>
      <c r="C3092" s="46">
        <v>3.8318960150765</v>
      </c>
      <c r="D3092" s="46">
        <v>2.6232699364024601</v>
      </c>
      <c r="E3092" s="46">
        <v>2.8813951347352198</v>
      </c>
    </row>
    <row r="3093" spans="1:5" x14ac:dyDescent="0.35">
      <c r="A3093" s="47">
        <v>25692.5945375681</v>
      </c>
      <c r="B3093" s="46">
        <v>3.9695737017753001</v>
      </c>
      <c r="C3093" s="46">
        <v>4.3187230157791099</v>
      </c>
      <c r="D3093" s="46">
        <v>2.6232758191854102</v>
      </c>
      <c r="E3093" s="46">
        <v>2.88138385750903</v>
      </c>
    </row>
    <row r="3094" spans="1:5" x14ac:dyDescent="0.35">
      <c r="A3094" s="47">
        <v>25697.806235682499</v>
      </c>
      <c r="B3094" s="46">
        <v>3.9691514946411401</v>
      </c>
      <c r="C3094" s="46">
        <v>3.8040943709414501</v>
      </c>
      <c r="D3094" s="46">
        <v>2.6240172444327299</v>
      </c>
      <c r="E3094" s="46">
        <v>2.87995928502189</v>
      </c>
    </row>
    <row r="3095" spans="1:5" x14ac:dyDescent="0.35">
      <c r="A3095" s="47">
        <v>25705.198577115501</v>
      </c>
      <c r="B3095" s="46">
        <v>3.9685525108639998</v>
      </c>
      <c r="C3095" s="46"/>
      <c r="D3095" s="46">
        <v>2.6250658153914301</v>
      </c>
      <c r="E3095" s="46">
        <v>2.8779334558504401</v>
      </c>
    </row>
    <row r="3096" spans="1:5" x14ac:dyDescent="0.35">
      <c r="A3096" s="47">
        <v>25708.775778159601</v>
      </c>
      <c r="B3096" s="46">
        <v>3.9682626083853898</v>
      </c>
      <c r="C3096" s="46">
        <v>4.5856001411945302</v>
      </c>
      <c r="D3096" s="46">
        <v>2.62557193533527</v>
      </c>
      <c r="E3096" s="46">
        <v>2.8769509620023799</v>
      </c>
    </row>
    <row r="3097" spans="1:5" x14ac:dyDescent="0.35">
      <c r="A3097" s="47">
        <v>25712.546677516799</v>
      </c>
      <c r="B3097" s="46">
        <v>3.9679569726318502</v>
      </c>
      <c r="C3097" s="46">
        <v>1.6261028830091999</v>
      </c>
      <c r="D3097" s="46">
        <v>2.6261045530895202</v>
      </c>
      <c r="E3097" s="46">
        <v>2.87591373123835</v>
      </c>
    </row>
    <row r="3098" spans="1:5" x14ac:dyDescent="0.35">
      <c r="A3098" s="47">
        <v>25712.766100757701</v>
      </c>
      <c r="B3098" s="46">
        <v>3.9679391869979801</v>
      </c>
      <c r="C3098" s="46"/>
      <c r="D3098" s="46">
        <v>2.6261355167331999</v>
      </c>
      <c r="E3098" s="46">
        <v>2.87585332776831</v>
      </c>
    </row>
    <row r="3099" spans="1:5" x14ac:dyDescent="0.35">
      <c r="A3099" s="47">
        <v>25713.516206728898</v>
      </c>
      <c r="B3099" s="46">
        <v>3.9678783852548598</v>
      </c>
      <c r="C3099" s="46">
        <v>2.6280842099741801</v>
      </c>
      <c r="D3099" s="46">
        <v>2.6262413432809599</v>
      </c>
      <c r="E3099" s="46">
        <v>2.8756467961621599</v>
      </c>
    </row>
    <row r="3100" spans="1:5" x14ac:dyDescent="0.35">
      <c r="A3100" s="47">
        <v>25714.365985701101</v>
      </c>
      <c r="B3100" s="46">
        <v>3.96780950251391</v>
      </c>
      <c r="C3100" s="46">
        <v>1.2189648503703601</v>
      </c>
      <c r="D3100" s="46">
        <v>2.6263611875414501</v>
      </c>
      <c r="E3100" s="46">
        <v>2.8754127457221799</v>
      </c>
    </row>
    <row r="3101" spans="1:5" x14ac:dyDescent="0.35">
      <c r="A3101" s="47">
        <v>25720.803259802498</v>
      </c>
      <c r="B3101" s="46">
        <v>3.9672876392684699</v>
      </c>
      <c r="C3101" s="46">
        <v>4.54939624990722</v>
      </c>
      <c r="D3101" s="46">
        <v>2.6272675082286701</v>
      </c>
      <c r="E3101" s="46">
        <v>2.8736371677611401</v>
      </c>
    </row>
    <row r="3102" spans="1:5" x14ac:dyDescent="0.35">
      <c r="A3102" s="47">
        <v>25722.0119075281</v>
      </c>
      <c r="B3102" s="46">
        <v>3.9671896435248999</v>
      </c>
      <c r="C3102" s="46">
        <v>3.8373477703741901</v>
      </c>
      <c r="D3102" s="46">
        <v>2.6274373766426602</v>
      </c>
      <c r="E3102" s="46">
        <v>2.8733032796483098</v>
      </c>
    </row>
    <row r="3103" spans="1:5" x14ac:dyDescent="0.35">
      <c r="A3103" s="47">
        <v>25722.8836338453</v>
      </c>
      <c r="B3103" s="46">
        <v>3.9671189626374699</v>
      </c>
      <c r="C3103" s="46"/>
      <c r="D3103" s="46">
        <v>2.6275598339177901</v>
      </c>
      <c r="E3103" s="46">
        <v>2.8730623659779599</v>
      </c>
    </row>
    <row r="3104" spans="1:5" x14ac:dyDescent="0.35">
      <c r="A3104" s="47">
        <v>25727.979118580901</v>
      </c>
      <c r="B3104" s="46">
        <v>3.9667057738262401</v>
      </c>
      <c r="C3104" s="46">
        <v>2.88168596597871</v>
      </c>
      <c r="D3104" s="46">
        <v>2.6282746471541798</v>
      </c>
      <c r="E3104" s="46">
        <v>2.8716524858242898</v>
      </c>
    </row>
    <row r="3105" spans="1:5" x14ac:dyDescent="0.35">
      <c r="A3105" s="47">
        <v>25728.673215478899</v>
      </c>
      <c r="B3105" s="46">
        <v>3.96664948487618</v>
      </c>
      <c r="C3105" s="46">
        <v>4.6309726882687301E-2</v>
      </c>
      <c r="D3105" s="46">
        <v>2.6283718878030098</v>
      </c>
      <c r="E3105" s="46">
        <v>2.8714602139917602</v>
      </c>
    </row>
    <row r="3106" spans="1:5" x14ac:dyDescent="0.35">
      <c r="A3106" s="47">
        <v>25734.365743214999</v>
      </c>
      <c r="B3106" s="46">
        <v>3.96618779287948</v>
      </c>
      <c r="C3106" s="46">
        <v>1.0854995610545</v>
      </c>
      <c r="D3106" s="46">
        <v>2.6291682210849299</v>
      </c>
      <c r="E3106" s="46">
        <v>2.8698813336724398</v>
      </c>
    </row>
    <row r="3107" spans="1:5" x14ac:dyDescent="0.35">
      <c r="A3107" s="47">
        <v>25734.598038451699</v>
      </c>
      <c r="B3107" s="46">
        <v>3.96616895081605</v>
      </c>
      <c r="C3107" s="46">
        <v>0.59468271889091495</v>
      </c>
      <c r="D3107" s="46">
        <v>2.6292006728497701</v>
      </c>
      <c r="E3107" s="46">
        <v>2.8698168288836698</v>
      </c>
    </row>
    <row r="3108" spans="1:5" x14ac:dyDescent="0.35">
      <c r="A3108" s="47">
        <v>25738.0913636</v>
      </c>
      <c r="B3108" s="46">
        <v>3.9658855814232301</v>
      </c>
      <c r="C3108" s="46">
        <v>3.2027256089090601</v>
      </c>
      <c r="D3108" s="46">
        <v>2.6296882748489501</v>
      </c>
      <c r="E3108" s="46">
        <v>2.86884607532423</v>
      </c>
    </row>
    <row r="3109" spans="1:5" x14ac:dyDescent="0.35">
      <c r="A3109" s="47">
        <v>25740.9824913597</v>
      </c>
      <c r="B3109" s="46">
        <v>3.9656510368487301</v>
      </c>
      <c r="C3109" s="46">
        <v>3.9513629151481</v>
      </c>
      <c r="D3109" s="46">
        <v>2.6300912306637199</v>
      </c>
      <c r="E3109" s="46">
        <v>2.86804165772093</v>
      </c>
    </row>
    <row r="3110" spans="1:5" x14ac:dyDescent="0.35">
      <c r="A3110" s="47">
        <v>25742.393618018501</v>
      </c>
      <c r="B3110" s="46">
        <v>3.96553655045241</v>
      </c>
      <c r="C3110" s="46">
        <v>4.2942120202325196</v>
      </c>
      <c r="D3110" s="46">
        <v>2.6302877148992101</v>
      </c>
      <c r="E3110" s="46">
        <v>2.8676486997052399</v>
      </c>
    </row>
    <row r="3111" spans="1:5" x14ac:dyDescent="0.35">
      <c r="A3111" s="47">
        <v>25746.557712959599</v>
      </c>
      <c r="B3111" s="46">
        <v>3.9651986824062</v>
      </c>
      <c r="C3111" s="46"/>
      <c r="D3111" s="46">
        <v>2.6308667805094301</v>
      </c>
      <c r="E3111" s="46">
        <v>2.8664878561128901</v>
      </c>
    </row>
    <row r="3112" spans="1:5" x14ac:dyDescent="0.35">
      <c r="A3112" s="47">
        <v>25757.840252825899</v>
      </c>
      <c r="B3112" s="46">
        <v>3.9642830093604902</v>
      </c>
      <c r="C3112" s="46">
        <v>2.7363818370417898</v>
      </c>
      <c r="D3112" s="46">
        <v>2.6324302190803599</v>
      </c>
      <c r="E3112" s="46">
        <v>2.8633331166637599</v>
      </c>
    </row>
    <row r="3113" spans="1:5" x14ac:dyDescent="0.35">
      <c r="A3113" s="47">
        <v>25762.544492237299</v>
      </c>
      <c r="B3113" s="46">
        <v>3.9639011232432901</v>
      </c>
      <c r="C3113" s="46">
        <v>3.4150043734984399</v>
      </c>
      <c r="D3113" s="46">
        <v>2.6330797195619802</v>
      </c>
      <c r="E3113" s="46">
        <v>2.8620136876870101</v>
      </c>
    </row>
    <row r="3114" spans="1:5" x14ac:dyDescent="0.35">
      <c r="A3114" s="47">
        <v>25766.3653552371</v>
      </c>
      <c r="B3114" s="46">
        <v>3.9635909065845198</v>
      </c>
      <c r="C3114" s="46">
        <v>4.0066345439898203</v>
      </c>
      <c r="D3114" s="46">
        <v>2.6336062325451599</v>
      </c>
      <c r="E3114" s="46">
        <v>2.8609402710847598</v>
      </c>
    </row>
    <row r="3115" spans="1:5" x14ac:dyDescent="0.35">
      <c r="A3115" s="47">
        <v>25770.662750872601</v>
      </c>
      <c r="B3115" s="46">
        <v>3.9632419548245998</v>
      </c>
      <c r="C3115" s="46"/>
      <c r="D3115" s="46">
        <v>2.6341973203570199</v>
      </c>
      <c r="E3115" s="46">
        <v>2.8597311053576102</v>
      </c>
    </row>
    <row r="3116" spans="1:5" x14ac:dyDescent="0.35">
      <c r="A3116" s="47">
        <v>25779.393066237801</v>
      </c>
      <c r="B3116" s="46">
        <v>3.9625328987624702</v>
      </c>
      <c r="C3116" s="46">
        <v>1.7229374880161701</v>
      </c>
      <c r="D3116" s="46">
        <v>2.63539459591779</v>
      </c>
      <c r="E3116" s="46">
        <v>2.8572685507532598</v>
      </c>
    </row>
    <row r="3117" spans="1:5" x14ac:dyDescent="0.35">
      <c r="A3117" s="47">
        <v>25780.804560899502</v>
      </c>
      <c r="B3117" s="46">
        <v>3.96241824179558</v>
      </c>
      <c r="C3117" s="46">
        <v>4.1446993147963296</v>
      </c>
      <c r="D3117" s="46">
        <v>2.6355877244246</v>
      </c>
      <c r="E3117" s="46">
        <v>2.8568696468525601</v>
      </c>
    </row>
    <row r="3118" spans="1:5" x14ac:dyDescent="0.35">
      <c r="A3118" s="47">
        <v>25785.246367937201</v>
      </c>
      <c r="B3118" s="46">
        <v>3.9620573959970802</v>
      </c>
      <c r="C3118" s="46">
        <v>2.61710187621278</v>
      </c>
      <c r="D3118" s="46">
        <v>2.6361946740750501</v>
      </c>
      <c r="E3118" s="46">
        <v>2.8556129587386501</v>
      </c>
    </row>
    <row r="3119" spans="1:5" x14ac:dyDescent="0.35">
      <c r="A3119" s="47">
        <v>25789.376503091498</v>
      </c>
      <c r="B3119" s="46">
        <v>3.9617218238225398</v>
      </c>
      <c r="C3119" s="46">
        <v>0.25031230097367602</v>
      </c>
      <c r="D3119" s="46">
        <v>2.6367579450255398</v>
      </c>
      <c r="E3119" s="46">
        <v>2.85444256777338</v>
      </c>
    </row>
    <row r="3120" spans="1:5" x14ac:dyDescent="0.35">
      <c r="A3120" s="47">
        <v>25793.265219712401</v>
      </c>
      <c r="B3120" s="46">
        <v>3.9614058261615601</v>
      </c>
      <c r="C3120" s="46">
        <v>4.4260863763985903</v>
      </c>
      <c r="D3120" s="46">
        <v>2.6372873340599599</v>
      </c>
      <c r="E3120" s="46">
        <v>2.8533389359394601</v>
      </c>
    </row>
    <row r="3121" spans="1:5" x14ac:dyDescent="0.35">
      <c r="A3121" s="47">
        <v>25795.458495544099</v>
      </c>
      <c r="B3121" s="46">
        <v>3.9612275828519099</v>
      </c>
      <c r="C3121" s="46">
        <v>2.5795460000944499</v>
      </c>
      <c r="D3121" s="46">
        <v>2.6375855066203799</v>
      </c>
      <c r="E3121" s="46">
        <v>2.8527157703006401</v>
      </c>
    </row>
    <row r="3122" spans="1:5" x14ac:dyDescent="0.35">
      <c r="A3122" s="47">
        <v>25801.5516226043</v>
      </c>
      <c r="B3122" s="46">
        <v>3.9607323402022998</v>
      </c>
      <c r="C3122" s="46">
        <v>3.1267772817539199</v>
      </c>
      <c r="D3122" s="46">
        <v>2.6384123181135402</v>
      </c>
      <c r="E3122" s="46">
        <v>2.8509818912645799</v>
      </c>
    </row>
    <row r="3123" spans="1:5" x14ac:dyDescent="0.35">
      <c r="A3123" s="47">
        <v>25803.030742721501</v>
      </c>
      <c r="B3123" s="46">
        <v>3.9606121043166</v>
      </c>
      <c r="C3123" s="46">
        <v>1.22135853406464</v>
      </c>
      <c r="D3123" s="46">
        <v>2.6386126877547298</v>
      </c>
      <c r="E3123" s="46">
        <v>2.8505603979518401</v>
      </c>
    </row>
    <row r="3124" spans="1:5" x14ac:dyDescent="0.35">
      <c r="A3124" s="47">
        <v>25806.371277922299</v>
      </c>
      <c r="B3124" s="46">
        <v>3.9603405352012602</v>
      </c>
      <c r="C3124" s="46">
        <v>2.3215602588584598</v>
      </c>
      <c r="D3124" s="46">
        <v>2.6390647265610898</v>
      </c>
      <c r="E3124" s="46">
        <v>2.8496076248957798</v>
      </c>
    </row>
    <row r="3125" spans="1:5" x14ac:dyDescent="0.35">
      <c r="A3125" s="47">
        <v>25813.425241000201</v>
      </c>
      <c r="B3125" s="46">
        <v>3.9597669867038001</v>
      </c>
      <c r="C3125" s="46">
        <v>-0.98810888844060896</v>
      </c>
      <c r="D3125" s="46">
        <v>2.64001704772949</v>
      </c>
      <c r="E3125" s="46">
        <v>2.84759187620068</v>
      </c>
    </row>
    <row r="3126" spans="1:5" x14ac:dyDescent="0.35">
      <c r="A3126" s="47">
        <v>25816.758808004201</v>
      </c>
      <c r="B3126" s="46">
        <v>3.95949589340111</v>
      </c>
      <c r="C3126" s="46"/>
      <c r="D3126" s="46">
        <v>2.6404660538785598</v>
      </c>
      <c r="E3126" s="46">
        <v>2.8466374598575901</v>
      </c>
    </row>
    <row r="3127" spans="1:5" x14ac:dyDescent="0.35">
      <c r="A3127" s="47">
        <v>25818.348934131802</v>
      </c>
      <c r="B3127" s="46">
        <v>3.95936657044538</v>
      </c>
      <c r="C3127" s="46">
        <v>3.8577201953114502</v>
      </c>
      <c r="D3127" s="46">
        <v>2.6406799968828398</v>
      </c>
      <c r="E3127" s="46">
        <v>2.84618179023329</v>
      </c>
    </row>
    <row r="3128" spans="1:5" x14ac:dyDescent="0.35">
      <c r="A3128" s="47">
        <v>25829.8083650029</v>
      </c>
      <c r="B3128" s="46">
        <v>3.95843439325601</v>
      </c>
      <c r="C3128" s="46">
        <v>4.5318659752776398</v>
      </c>
      <c r="D3128" s="46">
        <v>2.6422173365192201</v>
      </c>
      <c r="E3128" s="46">
        <v>2.8428901695140398</v>
      </c>
    </row>
    <row r="3129" spans="1:5" x14ac:dyDescent="0.35">
      <c r="A3129" s="47">
        <v>25830.936678197701</v>
      </c>
      <c r="B3129" s="46">
        <v>3.9583425910150298</v>
      </c>
      <c r="C3129" s="46">
        <v>4.3172374790057901</v>
      </c>
      <c r="D3129" s="46">
        <v>2.64236828291906</v>
      </c>
      <c r="E3129" s="46">
        <v>2.8425653342012098</v>
      </c>
    </row>
    <row r="3130" spans="1:5" x14ac:dyDescent="0.35">
      <c r="A3130" s="47">
        <v>25841.007701271101</v>
      </c>
      <c r="B3130" s="46">
        <v>3.95752304043965</v>
      </c>
      <c r="C3130" s="46">
        <v>3.1350847723323301</v>
      </c>
      <c r="D3130" s="46">
        <v>2.6437122575262699</v>
      </c>
      <c r="E3130" s="46">
        <v>2.8396601116128402</v>
      </c>
    </row>
    <row r="3131" spans="1:5" x14ac:dyDescent="0.35">
      <c r="A3131" s="47">
        <v>25847.3471031298</v>
      </c>
      <c r="B3131" s="46">
        <v>3.9570070214970001</v>
      </c>
      <c r="C3131" s="46"/>
      <c r="D3131" s="46">
        <v>2.6445551901227198</v>
      </c>
      <c r="E3131" s="46">
        <v>2.8378260044416899</v>
      </c>
    </row>
    <row r="3132" spans="1:5" x14ac:dyDescent="0.35">
      <c r="A3132" s="47">
        <v>25848.197514607298</v>
      </c>
      <c r="B3132" s="46">
        <v>3.9569377910742398</v>
      </c>
      <c r="C3132" s="46">
        <v>3.8154338653859399</v>
      </c>
      <c r="D3132" s="46">
        <v>2.6446680881149098</v>
      </c>
      <c r="E3132" s="46">
        <v>2.8375796506911999</v>
      </c>
    </row>
    <row r="3133" spans="1:5" x14ac:dyDescent="0.35">
      <c r="A3133" s="47">
        <v>25850.709881288101</v>
      </c>
      <c r="B3133" s="46">
        <v>3.9567332528266599</v>
      </c>
      <c r="C3133" s="46">
        <v>1.1870697650791</v>
      </c>
      <c r="D3133" s="46">
        <v>2.6450013756981501</v>
      </c>
      <c r="E3133" s="46">
        <v>2.8368514161055298</v>
      </c>
    </row>
    <row r="3134" spans="1:5" x14ac:dyDescent="0.35">
      <c r="A3134" s="47">
        <v>25851.094018739099</v>
      </c>
      <c r="B3134" s="46">
        <v>3.95670197774036</v>
      </c>
      <c r="C3134" s="46">
        <v>3.0466622768763099</v>
      </c>
      <c r="D3134" s="46">
        <v>2.6450523024977599</v>
      </c>
      <c r="E3134" s="46">
        <v>2.8367400130644098</v>
      </c>
    </row>
    <row r="3135" spans="1:5" x14ac:dyDescent="0.35">
      <c r="A3135" s="47">
        <v>25852.099512662699</v>
      </c>
      <c r="B3135" s="46">
        <v>3.9566201122085598</v>
      </c>
      <c r="C3135" s="46">
        <v>1.06501040248663</v>
      </c>
      <c r="D3135" s="46">
        <v>2.6451855646062201</v>
      </c>
      <c r="E3135" s="46">
        <v>2.83644834002338</v>
      </c>
    </row>
    <row r="3136" spans="1:5" x14ac:dyDescent="0.35">
      <c r="A3136" s="47">
        <v>25852.201657862599</v>
      </c>
      <c r="B3136" s="46">
        <v>3.9566117955784299</v>
      </c>
      <c r="C3136" s="46">
        <v>-2.6768734201046498</v>
      </c>
      <c r="D3136" s="46">
        <v>2.6451990990245</v>
      </c>
      <c r="E3136" s="46">
        <v>2.8364187040223499</v>
      </c>
    </row>
    <row r="3137" spans="1:5" x14ac:dyDescent="0.35">
      <c r="A3137" s="47">
        <v>25853.705486065901</v>
      </c>
      <c r="B3137" s="46">
        <v>3.95648935117375</v>
      </c>
      <c r="C3137" s="46">
        <v>0.93150877137913002</v>
      </c>
      <c r="D3137" s="46">
        <v>2.6453982886983201</v>
      </c>
      <c r="E3137" s="46">
        <v>2.83598226585619</v>
      </c>
    </row>
    <row r="3138" spans="1:5" x14ac:dyDescent="0.35">
      <c r="A3138" s="47">
        <v>25854.898395678701</v>
      </c>
      <c r="B3138" s="46">
        <v>3.9563922180796398</v>
      </c>
      <c r="C3138" s="46">
        <v>1.1373896929433001</v>
      </c>
      <c r="D3138" s="46">
        <v>2.64555620219347</v>
      </c>
      <c r="E3138" s="46">
        <v>2.8356358975499698</v>
      </c>
    </row>
    <row r="3139" spans="1:5" x14ac:dyDescent="0.35">
      <c r="A3139" s="47">
        <v>25855.7969963219</v>
      </c>
      <c r="B3139" s="46">
        <v>3.9563190467204898</v>
      </c>
      <c r="C3139" s="46">
        <v>3.4883288297293098</v>
      </c>
      <c r="D3139" s="46">
        <v>2.6456751014953901</v>
      </c>
      <c r="E3139" s="46">
        <v>2.8353748876348099</v>
      </c>
    </row>
    <row r="3140" spans="1:5" x14ac:dyDescent="0.35">
      <c r="A3140" s="47">
        <v>25865.808289751902</v>
      </c>
      <c r="B3140" s="46">
        <v>3.95550370179014</v>
      </c>
      <c r="C3140" s="46">
        <v>2.3118362402192201</v>
      </c>
      <c r="D3140" s="46">
        <v>2.6469965988312198</v>
      </c>
      <c r="E3140" s="46">
        <v>2.83246141842951</v>
      </c>
    </row>
    <row r="3141" spans="1:5" x14ac:dyDescent="0.35">
      <c r="A3141" s="47">
        <v>25880.872966492301</v>
      </c>
      <c r="B3141" s="46">
        <v>3.9542762973109</v>
      </c>
      <c r="C3141" s="46">
        <v>0.49007591188940902</v>
      </c>
      <c r="D3141" s="46">
        <v>2.6489743087868298</v>
      </c>
      <c r="E3141" s="46">
        <v>2.8280581825931699</v>
      </c>
    </row>
    <row r="3142" spans="1:5" x14ac:dyDescent="0.35">
      <c r="A3142" s="47">
        <v>25881.393310452801</v>
      </c>
      <c r="B3142" s="46">
        <v>3.9542338912091402</v>
      </c>
      <c r="C3142" s="46"/>
      <c r="D3142" s="46">
        <v>2.6490423893286899</v>
      </c>
      <c r="E3142" s="46">
        <v>2.8279056831062102</v>
      </c>
    </row>
    <row r="3143" spans="1:5" x14ac:dyDescent="0.35">
      <c r="A3143" s="47">
        <v>25884.8109202632</v>
      </c>
      <c r="B3143" s="46">
        <v>3.9539553508591698</v>
      </c>
      <c r="C3143" s="46">
        <v>-0.92935822786529598</v>
      </c>
      <c r="D3143" s="46">
        <v>2.6494891601376098</v>
      </c>
      <c r="E3143" s="46">
        <v>2.8269033933694501</v>
      </c>
    </row>
    <row r="3144" spans="1:5" x14ac:dyDescent="0.35">
      <c r="A3144" s="47">
        <v>25886.908079986999</v>
      </c>
      <c r="B3144" s="46">
        <v>3.9537844138510598</v>
      </c>
      <c r="C3144" s="46">
        <v>1.0419107287518801</v>
      </c>
      <c r="D3144" s="46">
        <v>2.6497629868663699</v>
      </c>
      <c r="E3144" s="46">
        <v>2.8262877747802602</v>
      </c>
    </row>
    <row r="3145" spans="1:5" x14ac:dyDescent="0.35">
      <c r="A3145" s="47">
        <v>25891.266192836501</v>
      </c>
      <c r="B3145" s="46">
        <v>3.9534291519168399</v>
      </c>
      <c r="C3145" s="46"/>
      <c r="D3145" s="46">
        <v>2.6503312343337901</v>
      </c>
      <c r="E3145" s="46">
        <v>2.82500704802366</v>
      </c>
    </row>
    <row r="3146" spans="1:5" x14ac:dyDescent="0.35">
      <c r="A3146" s="47">
        <v>25894.4248478273</v>
      </c>
      <c r="B3146" s="46">
        <v>3.95317163513625</v>
      </c>
      <c r="C3146" s="46">
        <v>3.8633808958421501</v>
      </c>
      <c r="D3146" s="46">
        <v>2.65074241946113</v>
      </c>
      <c r="E3146" s="46">
        <v>2.8240776219999999</v>
      </c>
    </row>
    <row r="3147" spans="1:5" x14ac:dyDescent="0.35">
      <c r="A3147" s="47">
        <v>25897.376982345999</v>
      </c>
      <c r="B3147" s="46">
        <v>3.9529309314702399</v>
      </c>
      <c r="C3147" s="46">
        <v>0.58273609557915096</v>
      </c>
      <c r="D3147" s="46">
        <v>2.6511262152008599</v>
      </c>
      <c r="E3147" s="46">
        <v>2.82320806472578</v>
      </c>
    </row>
    <row r="3148" spans="1:5" x14ac:dyDescent="0.35">
      <c r="A3148" s="47">
        <v>25900.4978711931</v>
      </c>
      <c r="B3148" s="46">
        <v>3.9526764431625301</v>
      </c>
      <c r="C3148" s="46">
        <v>1.37272061203155</v>
      </c>
      <c r="D3148" s="46">
        <v>2.6515314208539298</v>
      </c>
      <c r="E3148" s="46">
        <v>2.82228785738402</v>
      </c>
    </row>
    <row r="3149" spans="1:5" x14ac:dyDescent="0.35">
      <c r="A3149" s="47">
        <v>25901.102065646599</v>
      </c>
      <c r="B3149" s="46">
        <v>3.9526271720201298</v>
      </c>
      <c r="C3149" s="46">
        <v>0.57073384306463004</v>
      </c>
      <c r="D3149" s="46">
        <v>2.6516098047057199</v>
      </c>
      <c r="E3149" s="46">
        <v>2.8221095962366598</v>
      </c>
    </row>
    <row r="3150" spans="1:5" x14ac:dyDescent="0.35">
      <c r="A3150" s="47">
        <v>25903.073744086701</v>
      </c>
      <c r="B3150" s="46">
        <v>3.9524663778784501</v>
      </c>
      <c r="C3150" s="46">
        <v>1.2526481594868699</v>
      </c>
      <c r="D3150" s="46">
        <v>2.6518654548467899</v>
      </c>
      <c r="E3150" s="46">
        <v>2.82152762139035</v>
      </c>
    </row>
    <row r="3151" spans="1:5" x14ac:dyDescent="0.35">
      <c r="A3151" s="47">
        <v>25905.251229276899</v>
      </c>
      <c r="B3151" s="46">
        <v>3.9522887877893398</v>
      </c>
      <c r="C3151" s="46">
        <v>1.61340018213569</v>
      </c>
      <c r="D3151" s="46">
        <v>2.6521475391956502</v>
      </c>
      <c r="E3151" s="46">
        <v>2.8208844511180899</v>
      </c>
    </row>
    <row r="3152" spans="1:5" x14ac:dyDescent="0.35">
      <c r="A3152" s="47">
        <v>25905.618880667698</v>
      </c>
      <c r="B3152" s="46">
        <v>3.95225880184333</v>
      </c>
      <c r="C3152" s="46">
        <v>3.8501496040251699</v>
      </c>
      <c r="D3152" s="46">
        <v>2.6521951409844999</v>
      </c>
      <c r="E3152" s="46">
        <v>2.8207758104756002</v>
      </c>
    </row>
    <row r="3153" spans="1:5" x14ac:dyDescent="0.35">
      <c r="A3153" s="47">
        <v>25907.262258477302</v>
      </c>
      <c r="B3153" s="46">
        <v>3.9521247622177298</v>
      </c>
      <c r="C3153" s="46">
        <v>-0.65394271852641195</v>
      </c>
      <c r="D3153" s="46">
        <v>2.65240782633904</v>
      </c>
      <c r="E3153" s="46">
        <v>2.8202900302740601</v>
      </c>
    </row>
    <row r="3154" spans="1:5" x14ac:dyDescent="0.35">
      <c r="A3154" s="47">
        <v>25922.6885268677</v>
      </c>
      <c r="B3154" s="46">
        <v>3.95086619129814</v>
      </c>
      <c r="C3154" s="46">
        <v>3.8938137953675702</v>
      </c>
      <c r="D3154" s="46">
        <v>2.65439703349693</v>
      </c>
      <c r="E3154" s="46">
        <v>2.8157170584165199</v>
      </c>
    </row>
    <row r="3155" spans="1:5" x14ac:dyDescent="0.35">
      <c r="A3155" s="47">
        <v>25924.008032867499</v>
      </c>
      <c r="B3155" s="46">
        <v>3.9507585083356198</v>
      </c>
      <c r="C3155" s="46">
        <v>4.4207370502798096</v>
      </c>
      <c r="D3155" s="46">
        <v>2.6545665776192302</v>
      </c>
      <c r="E3155" s="46">
        <v>2.81532481750236</v>
      </c>
    </row>
    <row r="3156" spans="1:5" x14ac:dyDescent="0.35">
      <c r="A3156" s="47">
        <v>25927.343797474801</v>
      </c>
      <c r="B3156" s="46">
        <v>3.9504862607202802</v>
      </c>
      <c r="C3156" s="46">
        <v>-3.3809205363667001</v>
      </c>
      <c r="D3156" s="46">
        <v>2.6549947692881002</v>
      </c>
      <c r="E3156" s="46">
        <v>2.8143324566437502</v>
      </c>
    </row>
    <row r="3157" spans="1:5" x14ac:dyDescent="0.35">
      <c r="A3157" s="47">
        <v>25933.443065065399</v>
      </c>
      <c r="B3157" s="46">
        <v>3.9499883936337601</v>
      </c>
      <c r="C3157" s="46">
        <v>3.52349071474949</v>
      </c>
      <c r="D3157" s="46">
        <v>2.65577613361208</v>
      </c>
      <c r="E3157" s="46">
        <v>2.8125151678182601</v>
      </c>
    </row>
    <row r="3158" spans="1:5" x14ac:dyDescent="0.35">
      <c r="A3158" s="47">
        <v>25939.6741463652</v>
      </c>
      <c r="B3158" s="46">
        <v>3.9494796642505601</v>
      </c>
      <c r="C3158" s="46">
        <v>-4.4388611105800697</v>
      </c>
      <c r="D3158" s="46">
        <v>2.6565723100912599</v>
      </c>
      <c r="E3158" s="46">
        <v>2.81065486537458</v>
      </c>
    </row>
    <row r="3159" spans="1:5" x14ac:dyDescent="0.35">
      <c r="A3159" s="47">
        <v>25941.534799930101</v>
      </c>
      <c r="B3159" s="46">
        <v>3.9493277332153802</v>
      </c>
      <c r="C3159" s="46">
        <v>-1.10513973912325</v>
      </c>
      <c r="D3159" s="46">
        <v>2.6568096504800298</v>
      </c>
      <c r="E3159" s="46">
        <v>2.81009863270108</v>
      </c>
    </row>
    <row r="3160" spans="1:5" x14ac:dyDescent="0.35">
      <c r="A3160" s="47">
        <v>25948.799400154101</v>
      </c>
      <c r="B3160" s="46">
        <v>3.9487344559988502</v>
      </c>
      <c r="C3160" s="46">
        <v>-1.0747000622666201</v>
      </c>
      <c r="D3160" s="46">
        <v>2.6577345320644001</v>
      </c>
      <c r="E3160" s="46">
        <v>2.8079237116487699</v>
      </c>
    </row>
    <row r="3161" spans="1:5" x14ac:dyDescent="0.35">
      <c r="A3161" s="47">
        <v>25951.610427628799</v>
      </c>
      <c r="B3161" s="46">
        <v>3.9485048502181201</v>
      </c>
      <c r="C3161" s="46">
        <v>3.9740627440362899</v>
      </c>
      <c r="D3161" s="46">
        <v>2.6580916591761099</v>
      </c>
      <c r="E3161" s="46">
        <v>2.8070807621549498</v>
      </c>
    </row>
    <row r="3162" spans="1:5" x14ac:dyDescent="0.35">
      <c r="A3162" s="47">
        <v>25961.1667468491</v>
      </c>
      <c r="B3162" s="46">
        <v>3.9477241279630499</v>
      </c>
      <c r="C3162" s="46">
        <v>1.5159451696353801</v>
      </c>
      <c r="D3162" s="46">
        <v>2.6593026131983</v>
      </c>
      <c r="E3162" s="46">
        <v>2.8042094065327601</v>
      </c>
    </row>
    <row r="3163" spans="1:5" x14ac:dyDescent="0.35">
      <c r="A3163" s="47">
        <v>25961.2221271612</v>
      </c>
      <c r="B3163" s="46">
        <v>3.9477196028453601</v>
      </c>
      <c r="C3163" s="46">
        <v>1.6349899107139101</v>
      </c>
      <c r="D3163" s="46">
        <v>2.65930961682349</v>
      </c>
      <c r="E3163" s="46">
        <v>2.80419274108058</v>
      </c>
    </row>
    <row r="3164" spans="1:5" x14ac:dyDescent="0.35">
      <c r="A3164" s="47">
        <v>25965.4207750735</v>
      </c>
      <c r="B3164" s="46">
        <v>3.9473765079106302</v>
      </c>
      <c r="C3164" s="46"/>
      <c r="D3164" s="46">
        <v>2.6598401264736902</v>
      </c>
      <c r="E3164" s="46">
        <v>2.8029283993703502</v>
      </c>
    </row>
    <row r="3165" spans="1:5" x14ac:dyDescent="0.35">
      <c r="A3165" s="47">
        <v>25972.8430062761</v>
      </c>
      <c r="B3165" s="46">
        <v>3.94676988008267</v>
      </c>
      <c r="C3165" s="46">
        <v>0.801312027756373</v>
      </c>
      <c r="D3165" s="46">
        <v>2.6607756883108298</v>
      </c>
      <c r="E3165" s="46">
        <v>2.80068922589248</v>
      </c>
    </row>
    <row r="3166" spans="1:5" x14ac:dyDescent="0.35">
      <c r="A3166" s="47">
        <v>25974.9924496678</v>
      </c>
      <c r="B3166" s="46">
        <v>3.9465941758320402</v>
      </c>
      <c r="C3166" s="46">
        <v>2.0046995231978602</v>
      </c>
      <c r="D3166" s="46">
        <v>2.6610460870286698</v>
      </c>
      <c r="E3166" s="46">
        <v>2.8000397937830601</v>
      </c>
    </row>
    <row r="3167" spans="1:5" x14ac:dyDescent="0.35">
      <c r="A3167" s="47">
        <v>25979.5052071877</v>
      </c>
      <c r="B3167" s="46">
        <v>3.9462252441954302</v>
      </c>
      <c r="C3167" s="46"/>
      <c r="D3167" s="46">
        <v>2.6616130101989</v>
      </c>
      <c r="E3167" s="46">
        <v>2.7986748858876198</v>
      </c>
    </row>
    <row r="3168" spans="1:5" x14ac:dyDescent="0.35">
      <c r="A3168" s="47">
        <v>25986.6441450079</v>
      </c>
      <c r="B3168" s="46">
        <v>3.9456415022837299</v>
      </c>
      <c r="C3168" s="46">
        <v>1.9452257449920101</v>
      </c>
      <c r="D3168" s="46">
        <v>2.66250770625365</v>
      </c>
      <c r="E3168" s="46">
        <v>2.7965117450172601</v>
      </c>
    </row>
    <row r="3169" spans="1:5" x14ac:dyDescent="0.35">
      <c r="A3169" s="47">
        <v>25990.179788126799</v>
      </c>
      <c r="B3169" s="46">
        <v>3.9453523463332698</v>
      </c>
      <c r="C3169" s="46">
        <v>1.1567186443073501</v>
      </c>
      <c r="D3169" s="46">
        <v>2.6629498463638801</v>
      </c>
      <c r="E3169" s="46">
        <v>2.7954386463701302</v>
      </c>
    </row>
    <row r="3170" spans="1:5" x14ac:dyDescent="0.35">
      <c r="A3170" s="47">
        <v>25992.9260850188</v>
      </c>
      <c r="B3170" s="46">
        <v>3.9451277223072698</v>
      </c>
      <c r="C3170" s="46"/>
      <c r="D3170" s="46">
        <v>2.66329283614908</v>
      </c>
      <c r="E3170" s="46">
        <v>2.7946043109740599</v>
      </c>
    </row>
    <row r="3171" spans="1:5" x14ac:dyDescent="0.35">
      <c r="A3171" s="47">
        <v>25998.698612505799</v>
      </c>
      <c r="B3171" s="46">
        <v>3.9446555116320998</v>
      </c>
      <c r="C3171" s="46">
        <v>3.7898138967189698</v>
      </c>
      <c r="D3171" s="46">
        <v>2.6640125257165699</v>
      </c>
      <c r="E3171" s="46">
        <v>2.7928482917340398</v>
      </c>
    </row>
    <row r="3172" spans="1:5" x14ac:dyDescent="0.35">
      <c r="A3172" s="47">
        <v>26003.059899142801</v>
      </c>
      <c r="B3172" s="46">
        <v>3.9442986851238402</v>
      </c>
      <c r="C3172" s="46">
        <v>4.1611995696292396</v>
      </c>
      <c r="D3172" s="46">
        <v>2.66455514905482</v>
      </c>
      <c r="E3172" s="46">
        <v>2.7915195113912699</v>
      </c>
    </row>
    <row r="3173" spans="1:5" x14ac:dyDescent="0.35">
      <c r="A3173" s="47">
        <v>26006.186896785999</v>
      </c>
      <c r="B3173" s="46">
        <v>3.9440428125267002</v>
      </c>
      <c r="C3173" s="46">
        <v>3.8204540632282602</v>
      </c>
      <c r="D3173" s="46">
        <v>2.6649436137473699</v>
      </c>
      <c r="E3173" s="46">
        <v>2.7905656988504099</v>
      </c>
    </row>
    <row r="3174" spans="1:5" x14ac:dyDescent="0.35">
      <c r="A3174" s="47">
        <v>26008.100093306399</v>
      </c>
      <c r="B3174" s="46">
        <v>3.9438862484955899</v>
      </c>
      <c r="C3174" s="46">
        <v>0.14617255812892099</v>
      </c>
      <c r="D3174" s="46">
        <v>2.6651810463256198</v>
      </c>
      <c r="E3174" s="46">
        <v>2.7899816777791999</v>
      </c>
    </row>
    <row r="3175" spans="1:5" x14ac:dyDescent="0.35">
      <c r="A3175" s="47">
        <v>26008.817085197999</v>
      </c>
      <c r="B3175" s="46">
        <v>3.9438275718137699</v>
      </c>
      <c r="C3175" s="46">
        <v>-2.1505799703646602</v>
      </c>
      <c r="D3175" s="46">
        <v>2.6652699795268302</v>
      </c>
      <c r="E3175" s="46">
        <v>2.7897627217676999</v>
      </c>
    </row>
    <row r="3176" spans="1:5" x14ac:dyDescent="0.35">
      <c r="A3176" s="47">
        <v>26009.217951581999</v>
      </c>
      <c r="B3176" s="46">
        <v>3.94379476538399</v>
      </c>
      <c r="C3176" s="46">
        <v>4.7380880117227102</v>
      </c>
      <c r="D3176" s="46">
        <v>2.6653196903765801</v>
      </c>
      <c r="E3176" s="46">
        <v>2.7896402838259702</v>
      </c>
    </row>
    <row r="3177" spans="1:5" x14ac:dyDescent="0.35">
      <c r="A3177" s="47">
        <v>26010.297547399899</v>
      </c>
      <c r="B3177" s="46">
        <v>3.9437064103780699</v>
      </c>
      <c r="C3177" s="46"/>
      <c r="D3177" s="46">
        <v>2.6654535294252999</v>
      </c>
      <c r="E3177" s="46">
        <v>2.7893104651944398</v>
      </c>
    </row>
    <row r="3178" spans="1:5" x14ac:dyDescent="0.35">
      <c r="A3178" s="47">
        <v>26011.524271722599</v>
      </c>
      <c r="B3178" s="46">
        <v>3.94360601042434</v>
      </c>
      <c r="C3178" s="46">
        <v>2.4391433874022499</v>
      </c>
      <c r="D3178" s="46">
        <v>2.6656055373986201</v>
      </c>
      <c r="E3178" s="46">
        <v>2.7889355673910901</v>
      </c>
    </row>
    <row r="3179" spans="1:5" x14ac:dyDescent="0.35">
      <c r="A3179" s="47">
        <v>26012.7650966242</v>
      </c>
      <c r="B3179" s="46">
        <v>3.9435044522774398</v>
      </c>
      <c r="C3179" s="46">
        <v>3.5787480186719698</v>
      </c>
      <c r="D3179" s="46">
        <v>2.6657592160910202</v>
      </c>
      <c r="E3179" s="46">
        <v>2.7885562185300801</v>
      </c>
    </row>
    <row r="3180" spans="1:5" x14ac:dyDescent="0.35">
      <c r="A3180" s="47">
        <v>26015.2420002824</v>
      </c>
      <c r="B3180" s="46">
        <v>3.94330171196945</v>
      </c>
      <c r="C3180" s="46">
        <v>3.7758600005431702</v>
      </c>
      <c r="D3180" s="46">
        <v>2.6660657558601502</v>
      </c>
      <c r="E3180" s="46">
        <v>2.7877985458168699</v>
      </c>
    </row>
    <row r="3181" spans="1:5" x14ac:dyDescent="0.35">
      <c r="A3181" s="47">
        <v>26016.294062526202</v>
      </c>
      <c r="B3181" s="46">
        <v>3.9432155932048798</v>
      </c>
      <c r="C3181" s="46">
        <v>1.5621116762222</v>
      </c>
      <c r="D3181" s="46">
        <v>2.6661958658086302</v>
      </c>
      <c r="E3181" s="46">
        <v>2.7874765535462802</v>
      </c>
    </row>
    <row r="3182" spans="1:5" x14ac:dyDescent="0.35">
      <c r="A3182" s="47">
        <v>26023.555508637299</v>
      </c>
      <c r="B3182" s="46">
        <v>3.9426211104406299</v>
      </c>
      <c r="C3182" s="46">
        <v>0.117691640355977</v>
      </c>
      <c r="D3182" s="46">
        <v>2.66709240013174</v>
      </c>
      <c r="E3182" s="46">
        <v>2.7852513452072198</v>
      </c>
    </row>
    <row r="3183" spans="1:5" x14ac:dyDescent="0.35">
      <c r="A3183" s="47">
        <v>26029.348328231499</v>
      </c>
      <c r="B3183" s="46">
        <v>3.9421467591363402</v>
      </c>
      <c r="C3183" s="46">
        <v>0.33096961477254699</v>
      </c>
      <c r="D3183" s="46">
        <v>2.6678057425563302</v>
      </c>
      <c r="E3183" s="46">
        <v>2.78347270922607</v>
      </c>
    </row>
    <row r="3184" spans="1:5" x14ac:dyDescent="0.35">
      <c r="A3184" s="47">
        <v>26031.314577601501</v>
      </c>
      <c r="B3184" s="46">
        <v>3.9419857299613299</v>
      </c>
      <c r="C3184" s="46">
        <v>4.2770894842731</v>
      </c>
      <c r="D3184" s="46">
        <v>2.6680474965714298</v>
      </c>
      <c r="E3184" s="46">
        <v>2.7828682901750801</v>
      </c>
    </row>
    <row r="3185" spans="1:5" x14ac:dyDescent="0.35">
      <c r="A3185" s="47">
        <v>26033.045323836301</v>
      </c>
      <c r="B3185" s="46">
        <v>3.9418439790036199</v>
      </c>
      <c r="C3185" s="46">
        <v>1.41868022531382</v>
      </c>
      <c r="D3185" s="46">
        <v>2.6682601383240798</v>
      </c>
      <c r="E3185" s="46">
        <v>2.78233597155495</v>
      </c>
    </row>
    <row r="3186" spans="1:5" x14ac:dyDescent="0.35">
      <c r="A3186" s="47">
        <v>26042.2787530889</v>
      </c>
      <c r="B3186" s="46">
        <v>3.9410876083505499</v>
      </c>
      <c r="C3186" s="46">
        <v>4.82152039376835</v>
      </c>
      <c r="D3186" s="46">
        <v>2.6693921012302599</v>
      </c>
      <c r="E3186" s="46">
        <v>2.7794914681535801</v>
      </c>
    </row>
    <row r="3187" spans="1:5" x14ac:dyDescent="0.35">
      <c r="A3187" s="47">
        <v>26045.508671453801</v>
      </c>
      <c r="B3187" s="46">
        <v>3.9408229698130501</v>
      </c>
      <c r="C3187" s="46">
        <v>3.64779287121197</v>
      </c>
      <c r="D3187" s="46">
        <v>2.6697870931835901</v>
      </c>
      <c r="E3187" s="46">
        <v>2.7784946115963098</v>
      </c>
    </row>
    <row r="3188" spans="1:5" x14ac:dyDescent="0.35">
      <c r="A3188" s="47">
        <v>26047.070131096199</v>
      </c>
      <c r="B3188" s="46">
        <v>3.9406950237615601</v>
      </c>
      <c r="C3188" s="46">
        <v>4.5629621682998103</v>
      </c>
      <c r="D3188" s="46">
        <v>2.66997786600583</v>
      </c>
      <c r="E3188" s="46">
        <v>2.77801235607429</v>
      </c>
    </row>
    <row r="3189" spans="1:5" x14ac:dyDescent="0.35">
      <c r="A3189" s="47">
        <v>26047.8418464114</v>
      </c>
      <c r="B3189" s="46">
        <v>3.9406317869321601</v>
      </c>
      <c r="C3189" s="46">
        <v>4.4021850453112501</v>
      </c>
      <c r="D3189" s="46">
        <v>2.67007210768036</v>
      </c>
      <c r="E3189" s="46">
        <v>2.7777739309707501</v>
      </c>
    </row>
    <row r="3190" spans="1:5" x14ac:dyDescent="0.35">
      <c r="A3190" s="47">
        <v>26049.2426892978</v>
      </c>
      <c r="B3190" s="46">
        <v>3.9405169932242998</v>
      </c>
      <c r="C3190" s="46">
        <v>1.47487274562654</v>
      </c>
      <c r="D3190" s="46">
        <v>2.6702431050229301</v>
      </c>
      <c r="E3190" s="46">
        <v>2.7773409963389701</v>
      </c>
    </row>
    <row r="3191" spans="1:5" x14ac:dyDescent="0.35">
      <c r="A3191" s="47">
        <v>26051.327001813701</v>
      </c>
      <c r="B3191" s="46">
        <v>3.9403461818996699</v>
      </c>
      <c r="C3191" s="46">
        <v>3.6009154666614802</v>
      </c>
      <c r="D3191" s="46">
        <v>2.67049735725187</v>
      </c>
      <c r="E3191" s="46">
        <v>2.7766965053197001</v>
      </c>
    </row>
    <row r="3192" spans="1:5" x14ac:dyDescent="0.35">
      <c r="A3192" s="47">
        <v>26054.691617288001</v>
      </c>
      <c r="B3192" s="46">
        <v>3.9400704235789599</v>
      </c>
      <c r="C3192" s="46">
        <v>2.8242950985205799</v>
      </c>
      <c r="D3192" s="46">
        <v>2.6709073462322102</v>
      </c>
      <c r="E3192" s="46">
        <v>2.7756553046099599</v>
      </c>
    </row>
    <row r="3193" spans="1:5" x14ac:dyDescent="0.35">
      <c r="A3193" s="47">
        <v>26054.717921882399</v>
      </c>
      <c r="B3193" s="46">
        <v>3.9400682675762799</v>
      </c>
      <c r="C3193" s="46">
        <v>2.7971630099668201</v>
      </c>
      <c r="D3193" s="46">
        <v>2.67091054939623</v>
      </c>
      <c r="E3193" s="46">
        <v>2.7756471604759301</v>
      </c>
    </row>
    <row r="3194" spans="1:5" x14ac:dyDescent="0.35">
      <c r="A3194" s="47">
        <v>26061.130358615701</v>
      </c>
      <c r="B3194" s="46">
        <v>3.9395426288809099</v>
      </c>
      <c r="C3194" s="46"/>
      <c r="D3194" s="46">
        <v>2.6716904207444498</v>
      </c>
      <c r="E3194" s="46">
        <v>2.77365995806738</v>
      </c>
    </row>
    <row r="3195" spans="1:5" x14ac:dyDescent="0.35">
      <c r="A3195" s="47">
        <v>26061.394387369</v>
      </c>
      <c r="B3195" s="46">
        <v>3.9395209835745302</v>
      </c>
      <c r="C3195" s="46">
        <v>-0.96236757020173902</v>
      </c>
      <c r="D3195" s="46">
        <v>2.6717224896260001</v>
      </c>
      <c r="E3195" s="46">
        <v>2.7735780569376498</v>
      </c>
    </row>
    <row r="3196" spans="1:5" x14ac:dyDescent="0.35">
      <c r="A3196" s="47">
        <v>26064.121578072802</v>
      </c>
      <c r="B3196" s="46">
        <v>3.9392973949733601</v>
      </c>
      <c r="C3196" s="46">
        <v>2.7341261767412002</v>
      </c>
      <c r="D3196" s="46">
        <v>2.6720535403628798</v>
      </c>
      <c r="E3196" s="46">
        <v>2.77273172318155</v>
      </c>
    </row>
    <row r="3197" spans="1:5" x14ac:dyDescent="0.35">
      <c r="A3197" s="47">
        <v>26065.363202517099</v>
      </c>
      <c r="B3197" s="46">
        <v>3.9391955937209699</v>
      </c>
      <c r="C3197" s="46"/>
      <c r="D3197" s="46">
        <v>2.6722041432130998</v>
      </c>
      <c r="E3197" s="46">
        <v>2.7723461872938899</v>
      </c>
    </row>
    <row r="3198" spans="1:5" x14ac:dyDescent="0.35">
      <c r="A3198" s="47">
        <v>26071.7044426303</v>
      </c>
      <c r="B3198" s="46">
        <v>3.9386756073564801</v>
      </c>
      <c r="C3198" s="46">
        <v>1.5482478884125499</v>
      </c>
      <c r="D3198" s="46">
        <v>2.6729721704506701</v>
      </c>
      <c r="E3198" s="46">
        <v>2.7703750273847501</v>
      </c>
    </row>
    <row r="3199" spans="1:5" x14ac:dyDescent="0.35">
      <c r="A3199" s="47">
        <v>26071.781751475199</v>
      </c>
      <c r="B3199" s="46">
        <v>3.93866926729575</v>
      </c>
      <c r="C3199" s="46">
        <v>3.7772405338896098</v>
      </c>
      <c r="D3199" s="46">
        <v>2.6729815221430502</v>
      </c>
      <c r="E3199" s="46">
        <v>2.7703509739993599</v>
      </c>
    </row>
    <row r="3200" spans="1:5" x14ac:dyDescent="0.35">
      <c r="A3200" s="47">
        <v>26072.856275976199</v>
      </c>
      <c r="B3200" s="46">
        <v>3.9385811443716801</v>
      </c>
      <c r="C3200" s="46">
        <v>1.1478779749594299</v>
      </c>
      <c r="D3200" s="46">
        <v>2.6731114733711001</v>
      </c>
      <c r="E3200" s="46">
        <v>2.7700165981862699</v>
      </c>
    </row>
    <row r="3201" spans="1:5" x14ac:dyDescent="0.35">
      <c r="A3201" s="47">
        <v>26074.526659608498</v>
      </c>
      <c r="B3201" s="46">
        <v>3.9384441481190802</v>
      </c>
      <c r="C3201" s="46"/>
      <c r="D3201" s="46">
        <v>2.6733133794398101</v>
      </c>
      <c r="E3201" s="46">
        <v>2.76949659619084</v>
      </c>
    </row>
    <row r="3202" spans="1:5" x14ac:dyDescent="0.35">
      <c r="A3202" s="47">
        <v>26080.389081772999</v>
      </c>
      <c r="B3202" s="46">
        <v>3.9379632820395298</v>
      </c>
      <c r="C3202" s="46">
        <v>4.09738766778562</v>
      </c>
      <c r="D3202" s="46">
        <v>2.6740209632580001</v>
      </c>
      <c r="E3202" s="46">
        <v>2.7676696244100998</v>
      </c>
    </row>
    <row r="3203" spans="1:5" x14ac:dyDescent="0.35">
      <c r="A3203" s="47">
        <v>26084.7369012911</v>
      </c>
      <c r="B3203" s="46">
        <v>3.93760659067638</v>
      </c>
      <c r="C3203" s="46">
        <v>2.2602305185715599</v>
      </c>
      <c r="D3203" s="46">
        <v>2.6745447053413902</v>
      </c>
      <c r="E3203" s="46">
        <v>2.7663127009668602</v>
      </c>
    </row>
    <row r="3204" spans="1:5" x14ac:dyDescent="0.35">
      <c r="A3204" s="47">
        <v>26084.886110698</v>
      </c>
      <c r="B3204" s="46">
        <v>3.9375943487458298</v>
      </c>
      <c r="C3204" s="46">
        <v>1.1675065291588</v>
      </c>
      <c r="D3204" s="46">
        <v>2.6745626636967601</v>
      </c>
      <c r="E3204" s="46">
        <v>2.7662661041577601</v>
      </c>
    </row>
    <row r="3205" spans="1:5" x14ac:dyDescent="0.35">
      <c r="A3205" s="47">
        <v>26084.962644361101</v>
      </c>
      <c r="B3205" s="46">
        <v>3.9375880694947898</v>
      </c>
      <c r="C3205" s="46">
        <v>4.1762859647749098</v>
      </c>
      <c r="D3205" s="46">
        <v>2.67457187463831</v>
      </c>
      <c r="E3205" s="46">
        <v>2.7662422025939399</v>
      </c>
    </row>
    <row r="3206" spans="1:5" x14ac:dyDescent="0.35">
      <c r="A3206" s="47">
        <v>26091.2284463219</v>
      </c>
      <c r="B3206" s="46">
        <v>3.9370739334637901</v>
      </c>
      <c r="C3206" s="46">
        <v>0.39950157957344701</v>
      </c>
      <c r="D3206" s="46">
        <v>2.6753250568385099</v>
      </c>
      <c r="E3206" s="46">
        <v>2.7642836346953401</v>
      </c>
    </row>
    <row r="3207" spans="1:5" x14ac:dyDescent="0.35">
      <c r="A3207" s="47">
        <v>26097.407907843099</v>
      </c>
      <c r="B3207" s="46">
        <v>3.93656677651432</v>
      </c>
      <c r="C3207" s="46"/>
      <c r="D3207" s="46">
        <v>2.67606609507606</v>
      </c>
      <c r="E3207" s="46">
        <v>2.7623486788170202</v>
      </c>
    </row>
    <row r="3208" spans="1:5" x14ac:dyDescent="0.35">
      <c r="A3208" s="47">
        <v>26100.139582483702</v>
      </c>
      <c r="B3208" s="46">
        <v>3.9363425507718599</v>
      </c>
      <c r="C3208" s="46">
        <v>3.8730165725880301</v>
      </c>
      <c r="D3208" s="46">
        <v>2.6763931206331799</v>
      </c>
      <c r="E3208" s="46">
        <v>2.7614922529296901</v>
      </c>
    </row>
    <row r="3209" spans="1:5" x14ac:dyDescent="0.35">
      <c r="A3209" s="47">
        <v>26100.771275727599</v>
      </c>
      <c r="B3209" s="46">
        <v>3.93629069618465</v>
      </c>
      <c r="C3209" s="46"/>
      <c r="D3209" s="46">
        <v>2.6764686961902</v>
      </c>
      <c r="E3209" s="46">
        <v>2.7612941137396998</v>
      </c>
    </row>
    <row r="3210" spans="1:5" x14ac:dyDescent="0.35">
      <c r="A3210" s="47">
        <v>26102.0386702287</v>
      </c>
      <c r="B3210" s="46">
        <v>3.93618665469161</v>
      </c>
      <c r="C3210" s="46">
        <v>4.2531178069139104</v>
      </c>
      <c r="D3210" s="46">
        <v>2.6766202721736398</v>
      </c>
      <c r="E3210" s="46">
        <v>2.7608964732350998</v>
      </c>
    </row>
    <row r="3211" spans="1:5" x14ac:dyDescent="0.35">
      <c r="A3211" s="47">
        <v>26104.448497887701</v>
      </c>
      <c r="B3211" s="46">
        <v>3.9359888177070599</v>
      </c>
      <c r="C3211" s="46">
        <v>4.4944153237152404</v>
      </c>
      <c r="D3211" s="46">
        <v>2.67690827832637</v>
      </c>
      <c r="E3211" s="46">
        <v>2.7601400123670099</v>
      </c>
    </row>
    <row r="3212" spans="1:5" x14ac:dyDescent="0.35">
      <c r="A3212" s="47">
        <v>26107.7708092496</v>
      </c>
      <c r="B3212" s="46">
        <v>3.93571604335754</v>
      </c>
      <c r="C3212" s="46">
        <v>4.5996973874922196</v>
      </c>
      <c r="D3212" s="46">
        <v>2.6773049077545101</v>
      </c>
      <c r="E3212" s="46">
        <v>2.75909628854594</v>
      </c>
    </row>
    <row r="3213" spans="1:5" x14ac:dyDescent="0.35">
      <c r="A3213" s="47">
        <v>26113.6576962861</v>
      </c>
      <c r="B3213" s="46">
        <v>3.9352326330285599</v>
      </c>
      <c r="C3213" s="46"/>
      <c r="D3213" s="46">
        <v>2.6780064851249699</v>
      </c>
      <c r="E3213" s="46">
        <v>2.7572445365201999</v>
      </c>
    </row>
    <row r="3214" spans="1:5" x14ac:dyDescent="0.35">
      <c r="A3214" s="47">
        <v>26115.0216622714</v>
      </c>
      <c r="B3214" s="46">
        <v>3.93512061535221</v>
      </c>
      <c r="C3214" s="46">
        <v>4.42498816349881</v>
      </c>
      <c r="D3214" s="46">
        <v>2.6781688158161798</v>
      </c>
      <c r="E3214" s="46">
        <v>2.7568150657454802</v>
      </c>
    </row>
    <row r="3215" spans="1:5" x14ac:dyDescent="0.35">
      <c r="A3215" s="47">
        <v>26115.180783414398</v>
      </c>
      <c r="B3215" s="46">
        <v>3.9351075469647299</v>
      </c>
      <c r="C3215" s="46">
        <v>1.36595112545785</v>
      </c>
      <c r="D3215" s="46">
        <v>2.6781877480003602</v>
      </c>
      <c r="E3215" s="46">
        <v>2.7567649529422402</v>
      </c>
    </row>
    <row r="3216" spans="1:5" x14ac:dyDescent="0.35">
      <c r="A3216" s="47">
        <v>26120.361717487602</v>
      </c>
      <c r="B3216" s="46">
        <v>3.9346820062809198</v>
      </c>
      <c r="C3216" s="46">
        <v>2.9965945773298102</v>
      </c>
      <c r="D3216" s="46">
        <v>2.6788035570206499</v>
      </c>
      <c r="E3216" s="46">
        <v>2.7551321027560398</v>
      </c>
    </row>
    <row r="3217" spans="1:5" x14ac:dyDescent="0.35">
      <c r="A3217" s="47">
        <v>26120.633000784201</v>
      </c>
      <c r="B3217" s="46">
        <v>3.9346597221444699</v>
      </c>
      <c r="C3217" s="46">
        <v>0.202957003197346</v>
      </c>
      <c r="D3217" s="46">
        <v>2.6788357690106701</v>
      </c>
      <c r="E3217" s="46">
        <v>2.75504653999328</v>
      </c>
    </row>
    <row r="3218" spans="1:5" x14ac:dyDescent="0.35">
      <c r="A3218" s="47">
        <v>26121.5676203004</v>
      </c>
      <c r="B3218" s="46">
        <v>3.9345829477515801</v>
      </c>
      <c r="C3218" s="46">
        <v>0.229566186733732</v>
      </c>
      <c r="D3218" s="46">
        <v>2.6789467200664898</v>
      </c>
      <c r="E3218" s="46">
        <v>2.75475171248981</v>
      </c>
    </row>
    <row r="3219" spans="1:5" x14ac:dyDescent="0.35">
      <c r="A3219" s="47">
        <v>26122.899759550099</v>
      </c>
      <c r="B3219" s="46">
        <v>3.9344735149051902</v>
      </c>
      <c r="C3219" s="46">
        <v>-1.86049197440817</v>
      </c>
      <c r="D3219" s="46">
        <v>2.6791047947422202</v>
      </c>
      <c r="E3219" s="46">
        <v>2.7543313568455901</v>
      </c>
    </row>
    <row r="3220" spans="1:5" x14ac:dyDescent="0.35">
      <c r="A3220" s="47">
        <v>26127.2280098468</v>
      </c>
      <c r="B3220" s="46">
        <v>3.9341179231212999</v>
      </c>
      <c r="C3220" s="46">
        <v>2.7529645290046898</v>
      </c>
      <c r="D3220" s="46">
        <v>2.6796178529052801</v>
      </c>
      <c r="E3220" s="46">
        <v>2.7529645290046898</v>
      </c>
    </row>
    <row r="3221" spans="1:5" x14ac:dyDescent="0.35">
      <c r="A3221" s="47">
        <v>26129.408653165301</v>
      </c>
      <c r="B3221" s="46">
        <v>3.9339387505740802</v>
      </c>
      <c r="C3221" s="46">
        <v>3.9185818935460799</v>
      </c>
      <c r="D3221" s="46">
        <v>2.6798760270267299</v>
      </c>
      <c r="E3221" s="46">
        <v>2.7522752907952799</v>
      </c>
    </row>
    <row r="3222" spans="1:5" x14ac:dyDescent="0.35">
      <c r="A3222" s="47">
        <v>26130.756772770601</v>
      </c>
      <c r="B3222" s="46">
        <v>3.93382797576542</v>
      </c>
      <c r="C3222" s="46">
        <v>3.2589673680235101</v>
      </c>
      <c r="D3222" s="46">
        <v>2.6800355311241999</v>
      </c>
      <c r="E3222" s="46">
        <v>2.75184898582794</v>
      </c>
    </row>
    <row r="3223" spans="1:5" x14ac:dyDescent="0.35">
      <c r="A3223" s="47">
        <v>26131.866313749801</v>
      </c>
      <c r="B3223" s="46">
        <v>3.9337368011648599</v>
      </c>
      <c r="C3223" s="46">
        <v>1.2268641119921999</v>
      </c>
      <c r="D3223" s="46">
        <v>2.6801667477188298</v>
      </c>
      <c r="E3223" s="46">
        <v>2.7514980081895799</v>
      </c>
    </row>
    <row r="3224" spans="1:5" x14ac:dyDescent="0.35">
      <c r="A3224" s="47">
        <v>26137.317298735299</v>
      </c>
      <c r="B3224" s="46">
        <v>3.9332888265441901</v>
      </c>
      <c r="C3224" s="46">
        <v>4.3774432789669904</v>
      </c>
      <c r="D3224" s="46">
        <v>2.6808106100736602</v>
      </c>
      <c r="E3224" s="46">
        <v>2.7497721906298498</v>
      </c>
    </row>
    <row r="3225" spans="1:5" x14ac:dyDescent="0.35">
      <c r="A3225" s="47">
        <v>26137.693150844199</v>
      </c>
      <c r="B3225" s="46">
        <v>3.9332579351170298</v>
      </c>
      <c r="C3225" s="46">
        <v>4.03445570649499</v>
      </c>
      <c r="D3225" s="46">
        <v>2.68085495739391</v>
      </c>
      <c r="E3225" s="46">
        <v>2.7496531001836799</v>
      </c>
    </row>
    <row r="3226" spans="1:5" x14ac:dyDescent="0.35">
      <c r="A3226" s="47">
        <v>26146.424610958002</v>
      </c>
      <c r="B3226" s="46">
        <v>3.9325401831095101</v>
      </c>
      <c r="C3226" s="46">
        <v>0.59083929243204403</v>
      </c>
      <c r="D3226" s="46">
        <v>2.6818834696832301</v>
      </c>
      <c r="E3226" s="46">
        <v>2.74688312477672</v>
      </c>
    </row>
    <row r="3227" spans="1:5" x14ac:dyDescent="0.35">
      <c r="A3227" s="47">
        <v>26148.815243163801</v>
      </c>
      <c r="B3227" s="46">
        <v>3.9323436292259202</v>
      </c>
      <c r="C3227" s="46">
        <v>2.36859585477236</v>
      </c>
      <c r="D3227" s="46">
        <v>2.68216449728095</v>
      </c>
      <c r="E3227" s="46">
        <v>2.7461235940805402</v>
      </c>
    </row>
    <row r="3228" spans="1:5" x14ac:dyDescent="0.35">
      <c r="A3228" s="47">
        <v>26150.134239075898</v>
      </c>
      <c r="B3228" s="46">
        <v>3.93223517675488</v>
      </c>
      <c r="C3228" s="46">
        <v>4.6103477989574797</v>
      </c>
      <c r="D3228" s="46">
        <v>2.6823194449546301</v>
      </c>
      <c r="E3228" s="46">
        <v>2.74570432792494</v>
      </c>
    </row>
    <row r="3229" spans="1:5" x14ac:dyDescent="0.35">
      <c r="A3229" s="47">
        <v>26150.134239075898</v>
      </c>
      <c r="B3229" s="46">
        <v>3.93223517675488</v>
      </c>
      <c r="C3229" s="46">
        <v>1.1781822919515199</v>
      </c>
      <c r="D3229" s="46">
        <v>2.6823194449546301</v>
      </c>
      <c r="E3229" s="46">
        <v>2.74570432792494</v>
      </c>
    </row>
    <row r="3230" spans="1:5" x14ac:dyDescent="0.35">
      <c r="A3230" s="47">
        <v>26150.231281734901</v>
      </c>
      <c r="B3230" s="46">
        <v>3.93222719737666</v>
      </c>
      <c r="C3230" s="46">
        <v>4.5159382225619504</v>
      </c>
      <c r="D3230" s="46">
        <v>2.6823308419917802</v>
      </c>
      <c r="E3230" s="46">
        <v>2.74567347541142</v>
      </c>
    </row>
    <row r="3231" spans="1:5" x14ac:dyDescent="0.35">
      <c r="A3231" s="47">
        <v>26150.4734673122</v>
      </c>
      <c r="B3231" s="46">
        <v>3.9322072834399799</v>
      </c>
      <c r="C3231" s="46">
        <v>1.5387426133220099</v>
      </c>
      <c r="D3231" s="46">
        <v>2.6823592833710901</v>
      </c>
      <c r="E3231" s="46">
        <v>2.7455964745372401</v>
      </c>
    </row>
    <row r="3232" spans="1:5" x14ac:dyDescent="0.35">
      <c r="A3232" s="47">
        <v>26155.849652309302</v>
      </c>
      <c r="B3232" s="46">
        <v>3.9317651797158901</v>
      </c>
      <c r="C3232" s="46">
        <v>-3.56200071146674</v>
      </c>
      <c r="D3232" s="46">
        <v>2.6829899964991499</v>
      </c>
      <c r="E3232" s="46">
        <v>2.7438858911870501</v>
      </c>
    </row>
    <row r="3233" spans="1:5" x14ac:dyDescent="0.35">
      <c r="A3233" s="47">
        <v>26156.4010240145</v>
      </c>
      <c r="B3233" s="46">
        <v>3.9317198338352202</v>
      </c>
      <c r="C3233" s="46"/>
      <c r="D3233" s="46">
        <v>2.6830546115395602</v>
      </c>
      <c r="E3233" s="46">
        <v>2.7437103196294501</v>
      </c>
    </row>
    <row r="3234" spans="1:5" x14ac:dyDescent="0.35">
      <c r="A3234" s="47">
        <v>26163.490302639799</v>
      </c>
      <c r="B3234" s="46">
        <v>3.9311367226367602</v>
      </c>
      <c r="C3234" s="46">
        <v>1.47252066575569</v>
      </c>
      <c r="D3234" s="46">
        <v>2.6838842515147801</v>
      </c>
      <c r="E3234" s="46">
        <v>2.7414506352378201</v>
      </c>
    </row>
    <row r="3235" spans="1:5" x14ac:dyDescent="0.35">
      <c r="A3235" s="47">
        <v>26166.365454734801</v>
      </c>
      <c r="B3235" s="46">
        <v>3.9309001942960902</v>
      </c>
      <c r="C3235" s="46">
        <v>-4.4460653772891403</v>
      </c>
      <c r="D3235" s="46">
        <v>2.6842201175278002</v>
      </c>
      <c r="E3235" s="46">
        <v>2.74053299353388</v>
      </c>
    </row>
    <row r="3236" spans="1:5" x14ac:dyDescent="0.35">
      <c r="A3236" s="47">
        <v>26167.521390089201</v>
      </c>
      <c r="B3236" s="46">
        <v>3.9308050932126699</v>
      </c>
      <c r="C3236" s="46">
        <v>-1.1517602708160699</v>
      </c>
      <c r="D3236" s="46">
        <v>2.6843550521172701</v>
      </c>
      <c r="E3236" s="46">
        <v>2.7401638678626998</v>
      </c>
    </row>
    <row r="3237" spans="1:5" x14ac:dyDescent="0.35">
      <c r="A3237" s="47">
        <v>26168.192721804899</v>
      </c>
      <c r="B3237" s="46">
        <v>3.93074985972298</v>
      </c>
      <c r="C3237" s="46">
        <v>0.78991524956530901</v>
      </c>
      <c r="D3237" s="46">
        <v>2.6844333922130401</v>
      </c>
      <c r="E3237" s="46">
        <v>2.7399494399908102</v>
      </c>
    </row>
    <row r="3238" spans="1:5" x14ac:dyDescent="0.35">
      <c r="A3238" s="47">
        <v>26169.040516802299</v>
      </c>
      <c r="B3238" s="46">
        <v>3.9306801060132699</v>
      </c>
      <c r="C3238" s="46">
        <v>3.88815996036538</v>
      </c>
      <c r="D3238" s="46">
        <v>2.6845322974179902</v>
      </c>
      <c r="E3238" s="46">
        <v>2.7396785950161999</v>
      </c>
    </row>
    <row r="3239" spans="1:5" x14ac:dyDescent="0.35">
      <c r="A3239" s="47">
        <v>26173.205088305</v>
      </c>
      <c r="B3239" s="46">
        <v>3.9303374301186298</v>
      </c>
      <c r="C3239" s="46">
        <v>4.8587313959926197</v>
      </c>
      <c r="D3239" s="46">
        <v>2.6850177064565601</v>
      </c>
      <c r="E3239" s="46">
        <v>2.7383472732063199</v>
      </c>
    </row>
    <row r="3240" spans="1:5" x14ac:dyDescent="0.35">
      <c r="A3240" s="47">
        <v>26176.229640268401</v>
      </c>
      <c r="B3240" s="46">
        <v>3.9300885288892999</v>
      </c>
      <c r="C3240" s="46">
        <v>4.0766048840576801</v>
      </c>
      <c r="D3240" s="46">
        <v>2.6853697848325</v>
      </c>
      <c r="E3240" s="46">
        <v>2.7373794895942001</v>
      </c>
    </row>
    <row r="3241" spans="1:5" x14ac:dyDescent="0.35">
      <c r="A3241" s="47">
        <v>26178.3631572132</v>
      </c>
      <c r="B3241" s="46">
        <v>3.9299129388174499</v>
      </c>
      <c r="C3241" s="46">
        <v>4.5333068673477896</v>
      </c>
      <c r="D3241" s="46">
        <v>2.6856179119599202</v>
      </c>
      <c r="E3241" s="46">
        <v>2.73669636073175</v>
      </c>
    </row>
    <row r="3242" spans="1:5" x14ac:dyDescent="0.35">
      <c r="A3242" s="47">
        <v>26183.1272124879</v>
      </c>
      <c r="B3242" s="46">
        <v>3.9295208076942498</v>
      </c>
      <c r="C3242" s="46">
        <v>4.3877632308363799</v>
      </c>
      <c r="D3242" s="46">
        <v>2.6861712894060701</v>
      </c>
      <c r="E3242" s="46">
        <v>2.7351696069970401</v>
      </c>
    </row>
    <row r="3243" spans="1:5" x14ac:dyDescent="0.35">
      <c r="A3243" s="47">
        <v>26188.051348277699</v>
      </c>
      <c r="B3243" s="46">
        <v>3.9291154338383598</v>
      </c>
      <c r="C3243" s="46">
        <v>1.14674067922631</v>
      </c>
      <c r="D3243" s="46">
        <v>2.6867422786308199</v>
      </c>
      <c r="E3243" s="46">
        <v>2.7335895899538398</v>
      </c>
    </row>
    <row r="3244" spans="1:5" x14ac:dyDescent="0.35">
      <c r="A3244" s="47">
        <v>26191.068285977901</v>
      </c>
      <c r="B3244" s="46">
        <v>3.9288670344949601</v>
      </c>
      <c r="C3244" s="46">
        <v>3.9508038833703001</v>
      </c>
      <c r="D3244" s="46">
        <v>2.6870916235289002</v>
      </c>
      <c r="E3244" s="46">
        <v>2.7326205571693301</v>
      </c>
    </row>
    <row r="3245" spans="1:5" x14ac:dyDescent="0.35">
      <c r="A3245" s="47">
        <v>26203.701917240302</v>
      </c>
      <c r="B3245" s="46">
        <v>3.9278265695018999</v>
      </c>
      <c r="C3245" s="46">
        <v>4.3506001444326898</v>
      </c>
      <c r="D3245" s="46">
        <v>2.6885505124227</v>
      </c>
      <c r="E3245" s="46">
        <v>2.7285546023027001</v>
      </c>
    </row>
    <row r="3246" spans="1:5" x14ac:dyDescent="0.35">
      <c r="A3246" s="47">
        <v>26204.3770610293</v>
      </c>
      <c r="B3246" s="46">
        <v>3.9277709542952399</v>
      </c>
      <c r="C3246" s="46">
        <v>1.15062247625073</v>
      </c>
      <c r="D3246" s="46">
        <v>2.6886282944624198</v>
      </c>
      <c r="E3246" s="46">
        <v>2.7283369518614902</v>
      </c>
    </row>
    <row r="3247" spans="1:5" x14ac:dyDescent="0.35">
      <c r="A3247" s="47">
        <v>26204.455796146402</v>
      </c>
      <c r="B3247" s="46">
        <v>3.92776446837938</v>
      </c>
      <c r="C3247" s="46">
        <v>4.0155789366514503</v>
      </c>
      <c r="D3247" s="46">
        <v>2.68863736419571</v>
      </c>
      <c r="E3247" s="46">
        <v>2.72831156711276</v>
      </c>
    </row>
    <row r="3248" spans="1:5" x14ac:dyDescent="0.35">
      <c r="A3248" s="47">
        <v>26211.971563596198</v>
      </c>
      <c r="B3248" s="46">
        <v>3.9271452666711602</v>
      </c>
      <c r="C3248" s="46">
        <v>4.3305549351872399</v>
      </c>
      <c r="D3248" s="46">
        <v>2.6895019869198902</v>
      </c>
      <c r="E3248" s="46">
        <v>2.7258861253199602</v>
      </c>
    </row>
    <row r="3249" spans="1:5" x14ac:dyDescent="0.35">
      <c r="A3249" s="47">
        <v>26216.202046320799</v>
      </c>
      <c r="B3249" s="46">
        <v>3.92679666026824</v>
      </c>
      <c r="C3249" s="46">
        <v>3.39427162827393</v>
      </c>
      <c r="D3249" s="46">
        <v>2.68998767831734</v>
      </c>
      <c r="E3249" s="46">
        <v>2.7245188884042202</v>
      </c>
    </row>
    <row r="3250" spans="1:5" x14ac:dyDescent="0.35">
      <c r="A3250" s="47">
        <v>26217.388167574201</v>
      </c>
      <c r="B3250" s="46">
        <v>3.9266989107810302</v>
      </c>
      <c r="C3250" s="46">
        <v>1.0541124940983699</v>
      </c>
      <c r="D3250" s="46">
        <v>2.69012372693444</v>
      </c>
      <c r="E3250" s="46">
        <v>2.72413529148676</v>
      </c>
    </row>
    <row r="3251" spans="1:5" x14ac:dyDescent="0.35">
      <c r="A3251" s="47">
        <v>26222.067742824402</v>
      </c>
      <c r="B3251" s="46">
        <v>3.9263132236623699</v>
      </c>
      <c r="C3251" s="46">
        <v>4.8401388124675204</v>
      </c>
      <c r="D3251" s="46">
        <v>2.6906599357037702</v>
      </c>
      <c r="E3251" s="46">
        <v>2.7226207965409999</v>
      </c>
    </row>
    <row r="3252" spans="1:5" x14ac:dyDescent="0.35">
      <c r="A3252" s="47">
        <v>26223.7577951657</v>
      </c>
      <c r="B3252" s="46">
        <v>3.9261739157169102</v>
      </c>
      <c r="C3252" s="46">
        <v>1.30640340949209</v>
      </c>
      <c r="D3252" s="46">
        <v>2.6908533789328302</v>
      </c>
      <c r="E3252" s="46">
        <v>2.72207339866896</v>
      </c>
    </row>
    <row r="3253" spans="1:5" x14ac:dyDescent="0.35">
      <c r="A3253" s="47">
        <v>26225.756191853001</v>
      </c>
      <c r="B3253" s="46">
        <v>3.9260091811727298</v>
      </c>
      <c r="C3253" s="46">
        <v>3.8777003309088198</v>
      </c>
      <c r="D3253" s="46">
        <v>2.6910819710804001</v>
      </c>
      <c r="E3253" s="46">
        <v>2.7214258358635099</v>
      </c>
    </row>
    <row r="3254" spans="1:5" x14ac:dyDescent="0.35">
      <c r="A3254" s="47">
        <v>26230.889249507502</v>
      </c>
      <c r="B3254" s="46">
        <v>3.9255859946605902</v>
      </c>
      <c r="C3254" s="46">
        <v>-3.9268360904931597E-2</v>
      </c>
      <c r="D3254" s="46">
        <v>2.6916684170106802</v>
      </c>
      <c r="E3254" s="46">
        <v>2.7197610568255102</v>
      </c>
    </row>
    <row r="3255" spans="1:5" x14ac:dyDescent="0.35">
      <c r="A3255" s="47">
        <v>26231.258033431499</v>
      </c>
      <c r="B3255" s="46">
        <v>3.9255555880281898</v>
      </c>
      <c r="C3255" s="46"/>
      <c r="D3255" s="46">
        <v>2.6917105107538899</v>
      </c>
      <c r="E3255" s="46">
        <v>2.7196413703656002</v>
      </c>
    </row>
    <row r="3256" spans="1:5" x14ac:dyDescent="0.35">
      <c r="A3256" s="47">
        <v>26232.2678490361</v>
      </c>
      <c r="B3256" s="46">
        <v>3.9254723256879598</v>
      </c>
      <c r="C3256" s="46">
        <v>3.4024999195899599</v>
      </c>
      <c r="D3256" s="46">
        <v>2.6918257461973099</v>
      </c>
      <c r="E3256" s="46">
        <v>2.7193135859667401</v>
      </c>
    </row>
    <row r="3257" spans="1:5" x14ac:dyDescent="0.35">
      <c r="A3257" s="47">
        <v>26234.078791084601</v>
      </c>
      <c r="B3257" s="46">
        <v>3.9253230008860198</v>
      </c>
      <c r="C3257" s="46">
        <v>3.72995227804511</v>
      </c>
      <c r="D3257" s="46">
        <v>2.6920323036909899</v>
      </c>
      <c r="E3257" s="46">
        <v>2.71872555487495</v>
      </c>
    </row>
    <row r="3258" spans="1:5" x14ac:dyDescent="0.35">
      <c r="A3258" s="47">
        <v>26242.430773244701</v>
      </c>
      <c r="B3258" s="46">
        <v>3.9246342024667702</v>
      </c>
      <c r="C3258" s="46"/>
      <c r="D3258" s="46">
        <v>2.6929833044925</v>
      </c>
      <c r="E3258" s="46">
        <v>2.7160102281031602</v>
      </c>
    </row>
    <row r="3259" spans="1:5" x14ac:dyDescent="0.35">
      <c r="A3259" s="47">
        <v>26243.093054338398</v>
      </c>
      <c r="B3259" s="46">
        <v>3.9245795749247598</v>
      </c>
      <c r="C3259" s="46">
        <v>4.4302991164829404</v>
      </c>
      <c r="D3259" s="46">
        <v>2.6930586010167898</v>
      </c>
      <c r="E3259" s="46">
        <v>2.7157946775368802</v>
      </c>
    </row>
    <row r="3260" spans="1:5" x14ac:dyDescent="0.35">
      <c r="A3260" s="47">
        <v>26250.848930055101</v>
      </c>
      <c r="B3260" s="46">
        <v>3.9239397480223102</v>
      </c>
      <c r="C3260" s="46">
        <v>2.45064860871382</v>
      </c>
      <c r="D3260" s="46">
        <v>2.6939391467820299</v>
      </c>
      <c r="E3260" s="46">
        <v>2.71326783492266</v>
      </c>
    </row>
    <row r="3261" spans="1:5" x14ac:dyDescent="0.35">
      <c r="A3261" s="47">
        <v>26251.476157851499</v>
      </c>
      <c r="B3261" s="46">
        <v>3.9238879969841398</v>
      </c>
      <c r="C3261" s="46">
        <v>0.176145107148584</v>
      </c>
      <c r="D3261" s="46">
        <v>2.6940102581573599</v>
      </c>
      <c r="E3261" s="46">
        <v>2.7130632800201901</v>
      </c>
    </row>
    <row r="3262" spans="1:5" x14ac:dyDescent="0.35">
      <c r="A3262" s="47">
        <v>26251.8197594101</v>
      </c>
      <c r="B3262" s="46">
        <v>3.9238596467864699</v>
      </c>
      <c r="C3262" s="46">
        <v>2.63158470460814</v>
      </c>
      <c r="D3262" s="46">
        <v>2.6940492073803299</v>
      </c>
      <c r="E3262" s="46">
        <v>2.7129512098025201</v>
      </c>
    </row>
    <row r="3263" spans="1:5" x14ac:dyDescent="0.35">
      <c r="A3263" s="47">
        <v>26252.121948947599</v>
      </c>
      <c r="B3263" s="46">
        <v>3.9238347131756002</v>
      </c>
      <c r="C3263" s="46"/>
      <c r="D3263" s="46">
        <v>2.69408345863472</v>
      </c>
      <c r="E3263" s="46">
        <v>2.7128526390462602</v>
      </c>
    </row>
    <row r="3264" spans="1:5" x14ac:dyDescent="0.35">
      <c r="A3264" s="47">
        <v>26252.254394019201</v>
      </c>
      <c r="B3264" s="46">
        <v>3.9238237850726501</v>
      </c>
      <c r="C3264" s="46"/>
      <c r="D3264" s="46">
        <v>2.6940984693536998</v>
      </c>
      <c r="E3264" s="46">
        <v>2.7128094347378799</v>
      </c>
    </row>
    <row r="3265" spans="1:5" x14ac:dyDescent="0.35">
      <c r="A3265" s="47">
        <v>26259.933289065299</v>
      </c>
      <c r="B3265" s="46">
        <v>3.9231901114443</v>
      </c>
      <c r="C3265" s="46">
        <v>1.1958587387928701</v>
      </c>
      <c r="D3265" s="46">
        <v>2.69496763472086</v>
      </c>
      <c r="E3265" s="46">
        <v>2.71030220035101</v>
      </c>
    </row>
    <row r="3266" spans="1:5" x14ac:dyDescent="0.35">
      <c r="A3266" s="47">
        <v>26260.119890144601</v>
      </c>
      <c r="B3266" s="46">
        <v>3.9231747107819999</v>
      </c>
      <c r="C3266" s="46">
        <v>4.3024922247823802</v>
      </c>
      <c r="D3266" s="46">
        <v>2.6949887284445899</v>
      </c>
      <c r="E3266" s="46">
        <v>2.7102412162132801</v>
      </c>
    </row>
    <row r="3267" spans="1:5" x14ac:dyDescent="0.35">
      <c r="A3267" s="47">
        <v>26263.701089303999</v>
      </c>
      <c r="B3267" s="46">
        <v>3.9228791262634402</v>
      </c>
      <c r="C3267" s="46">
        <v>3.4538015604999499</v>
      </c>
      <c r="D3267" s="46">
        <v>2.6953933027368699</v>
      </c>
      <c r="E3267" s="46">
        <v>2.7090703015649802</v>
      </c>
    </row>
    <row r="3268" spans="1:5" x14ac:dyDescent="0.35">
      <c r="A3268" s="47">
        <v>26265.487627508799</v>
      </c>
      <c r="B3268" s="46">
        <v>3.92273165569171</v>
      </c>
      <c r="C3268" s="46">
        <v>1.61842748525283</v>
      </c>
      <c r="D3268" s="46">
        <v>2.6955949531721202</v>
      </c>
      <c r="E3268" s="46">
        <v>2.7084858009872299</v>
      </c>
    </row>
    <row r="3269" spans="1:5" x14ac:dyDescent="0.35">
      <c r="A3269" s="47">
        <v>26265.910322100299</v>
      </c>
      <c r="B3269" s="46">
        <v>3.92269676286524</v>
      </c>
      <c r="C3269" s="46">
        <v>0.94835998225673002</v>
      </c>
      <c r="D3269" s="46">
        <v>2.6956426463492802</v>
      </c>
      <c r="E3269" s="46">
        <v>2.7083474721749901</v>
      </c>
    </row>
    <row r="3270" spans="1:5" x14ac:dyDescent="0.35">
      <c r="A3270" s="47">
        <v>26265.932022095301</v>
      </c>
      <c r="B3270" s="46">
        <v>3.9226949715484598</v>
      </c>
      <c r="C3270" s="46">
        <v>-0.271955229387977</v>
      </c>
      <c r="D3270" s="46">
        <v>2.6956450946095498</v>
      </c>
      <c r="E3270" s="46">
        <v>2.7083403703761002</v>
      </c>
    </row>
    <row r="3271" spans="1:5" x14ac:dyDescent="0.35">
      <c r="A3271" s="47">
        <v>26272.422297674399</v>
      </c>
      <c r="B3271" s="46">
        <v>3.9221591449495601</v>
      </c>
      <c r="C3271" s="46"/>
      <c r="D3271" s="46">
        <v>2.6963765688714498</v>
      </c>
      <c r="E3271" s="46">
        <v>2.7062146559983198</v>
      </c>
    </row>
    <row r="3272" spans="1:5" x14ac:dyDescent="0.35">
      <c r="A3272" s="47">
        <v>26276.476676841899</v>
      </c>
      <c r="B3272" s="46">
        <v>3.9218243615988002</v>
      </c>
      <c r="C3272" s="46">
        <v>3.8512886757112499</v>
      </c>
      <c r="D3272" s="46">
        <v>2.6968327262865799</v>
      </c>
      <c r="E3272" s="46">
        <v>2.7048851099477398</v>
      </c>
    </row>
    <row r="3273" spans="1:5" x14ac:dyDescent="0.35">
      <c r="A3273" s="47">
        <v>26280.422015355001</v>
      </c>
      <c r="B3273" s="46">
        <v>3.9214985374678299</v>
      </c>
      <c r="C3273" s="46">
        <v>0.52333028903668299</v>
      </c>
      <c r="D3273" s="46">
        <v>2.6972760408722198</v>
      </c>
      <c r="E3273" s="46">
        <v>2.70359011256273</v>
      </c>
    </row>
    <row r="3274" spans="1:5" x14ac:dyDescent="0.35">
      <c r="A3274" s="47">
        <v>26281.510780954799</v>
      </c>
      <c r="B3274" s="46">
        <v>3.9214086144630902</v>
      </c>
      <c r="C3274" s="46">
        <v>1.6257068733013</v>
      </c>
      <c r="D3274" s="46">
        <v>2.6973982797130098</v>
      </c>
      <c r="E3274" s="46">
        <v>2.7032325323796398</v>
      </c>
    </row>
    <row r="3275" spans="1:5" x14ac:dyDescent="0.35">
      <c r="A3275" s="47">
        <v>26284.115244713201</v>
      </c>
      <c r="B3275" s="46">
        <v>3.9211934937547599</v>
      </c>
      <c r="C3275" s="46">
        <v>1.59318959530046</v>
      </c>
      <c r="D3275" s="46">
        <v>2.6976905165689402</v>
      </c>
      <c r="E3275" s="46">
        <v>2.7023767889723498</v>
      </c>
    </row>
    <row r="3276" spans="1:5" x14ac:dyDescent="0.35">
      <c r="A3276" s="47">
        <v>26286.629837145701</v>
      </c>
      <c r="B3276" s="46">
        <v>3.9209857779200799</v>
      </c>
      <c r="C3276" s="46">
        <v>4.9592395369712401</v>
      </c>
      <c r="D3276" s="46">
        <v>2.6979724374461802</v>
      </c>
      <c r="E3276" s="46">
        <v>2.7015500843490301</v>
      </c>
    </row>
    <row r="3277" spans="1:5" x14ac:dyDescent="0.35">
      <c r="A3277" s="47">
        <v>26292.052120000299</v>
      </c>
      <c r="B3277" s="46">
        <v>3.92053781376026</v>
      </c>
      <c r="C3277" s="46">
        <v>4.4594201776467104</v>
      </c>
      <c r="D3277" s="46">
        <v>2.6985795796564398</v>
      </c>
      <c r="E3277" s="46">
        <v>2.6997658052501898</v>
      </c>
    </row>
    <row r="3278" spans="1:5" x14ac:dyDescent="0.35">
      <c r="A3278" s="47">
        <v>26293.3444491193</v>
      </c>
      <c r="B3278" s="46">
        <v>3.92043103515442</v>
      </c>
      <c r="C3278" s="46">
        <v>4.8322588612955002</v>
      </c>
      <c r="D3278" s="46">
        <v>2.6987241291025499</v>
      </c>
      <c r="E3278" s="46">
        <v>2.6993402173921299</v>
      </c>
    </row>
    <row r="3279" spans="1:5" x14ac:dyDescent="0.35">
      <c r="A3279" s="47">
        <v>26296.730368544999</v>
      </c>
      <c r="B3279" s="46">
        <v>3.9201512513328001</v>
      </c>
      <c r="C3279" s="46">
        <v>4.6069872298180297</v>
      </c>
      <c r="D3279" s="46">
        <v>2.6991025692884998</v>
      </c>
      <c r="E3279" s="46">
        <v>2.6982245732869599</v>
      </c>
    </row>
    <row r="3280" spans="1:5" x14ac:dyDescent="0.35">
      <c r="A3280" s="47">
        <v>26297.4066162817</v>
      </c>
      <c r="B3280" s="46">
        <v>3.92009536802796</v>
      </c>
      <c r="C3280" s="46">
        <v>4.0621843092562004</v>
      </c>
      <c r="D3280" s="46">
        <v>2.69917810403917</v>
      </c>
      <c r="E3280" s="46">
        <v>2.6980016493167001</v>
      </c>
    </row>
    <row r="3281" spans="1:5" x14ac:dyDescent="0.35">
      <c r="A3281" s="47">
        <v>26297.860237528101</v>
      </c>
      <c r="B3281" s="46">
        <v>3.9200578812539701</v>
      </c>
      <c r="C3281" s="46">
        <v>3.2148690497967798</v>
      </c>
      <c r="D3281" s="46">
        <v>2.6992287630513001</v>
      </c>
      <c r="E3281" s="46">
        <v>2.6978520945010298</v>
      </c>
    </row>
    <row r="3282" spans="1:5" x14ac:dyDescent="0.35">
      <c r="A3282" s="47">
        <v>26305.5698171488</v>
      </c>
      <c r="B3282" s="46">
        <v>3.9194206805315801</v>
      </c>
      <c r="C3282" s="46"/>
      <c r="D3282" s="46">
        <v>2.7000886374648698</v>
      </c>
      <c r="E3282" s="46">
        <v>2.6953079507928099</v>
      </c>
    </row>
    <row r="3283" spans="1:5" x14ac:dyDescent="0.35">
      <c r="A3283" s="47">
        <v>26309.7651282035</v>
      </c>
      <c r="B3283" s="46">
        <v>3.9190738649847701</v>
      </c>
      <c r="C3283" s="46"/>
      <c r="D3283" s="46">
        <v>2.70055568047959</v>
      </c>
      <c r="E3283" s="46">
        <v>2.6939216369583998</v>
      </c>
    </row>
    <row r="3284" spans="1:5" x14ac:dyDescent="0.35">
      <c r="A3284" s="47">
        <v>26315.047378252999</v>
      </c>
      <c r="B3284" s="46">
        <v>3.9186371238321298</v>
      </c>
      <c r="C3284" s="46">
        <v>4.5879612810694601</v>
      </c>
      <c r="D3284" s="46">
        <v>2.7011428586339501</v>
      </c>
      <c r="E3284" s="46">
        <v>2.6921742845533698</v>
      </c>
    </row>
    <row r="3285" spans="1:5" x14ac:dyDescent="0.35">
      <c r="A3285" s="47">
        <v>26320.646048124199</v>
      </c>
      <c r="B3285" s="46">
        <v>3.918174134144</v>
      </c>
      <c r="C3285" s="46"/>
      <c r="D3285" s="46">
        <v>2.7017641614121901</v>
      </c>
      <c r="E3285" s="46">
        <v>2.6903199994434299</v>
      </c>
    </row>
    <row r="3286" spans="1:5" x14ac:dyDescent="0.35">
      <c r="A3286" s="47">
        <v>26326.931687255099</v>
      </c>
      <c r="B3286" s="46">
        <v>3.9176542282261702</v>
      </c>
      <c r="C3286" s="46"/>
      <c r="D3286" s="46">
        <v>2.7024604243088799</v>
      </c>
      <c r="E3286" s="46">
        <v>2.6882354286306001</v>
      </c>
    </row>
    <row r="3287" spans="1:5" x14ac:dyDescent="0.35">
      <c r="A3287" s="47">
        <v>26328.961896296201</v>
      </c>
      <c r="B3287" s="46">
        <v>3.91748627889196</v>
      </c>
      <c r="C3287" s="46"/>
      <c r="D3287" s="46">
        <v>2.7026850252405699</v>
      </c>
      <c r="E3287" s="46">
        <v>2.6875615080419899</v>
      </c>
    </row>
    <row r="3288" spans="1:5" x14ac:dyDescent="0.35">
      <c r="A3288" s="47">
        <v>26331.991252754899</v>
      </c>
      <c r="B3288" s="46">
        <v>3.9172356530911698</v>
      </c>
      <c r="C3288" s="46">
        <v>4.2728554635924398</v>
      </c>
      <c r="D3288" s="46">
        <v>2.7030199029881601</v>
      </c>
      <c r="E3288" s="46">
        <v>2.6865553614981801</v>
      </c>
    </row>
    <row r="3289" spans="1:5" x14ac:dyDescent="0.35">
      <c r="A3289" s="47">
        <v>26335.350031500198</v>
      </c>
      <c r="B3289" s="46">
        <v>3.91695774280269</v>
      </c>
      <c r="C3289" s="46">
        <v>-0.15311833297539901</v>
      </c>
      <c r="D3289" s="46">
        <v>2.7033908363738002</v>
      </c>
      <c r="E3289" s="46">
        <v>2.6854390175327598</v>
      </c>
    </row>
    <row r="3290" spans="1:5" x14ac:dyDescent="0.35">
      <c r="A3290" s="47">
        <v>26343.893298462499</v>
      </c>
      <c r="B3290" s="46">
        <v>3.9162507151874801</v>
      </c>
      <c r="C3290" s="46"/>
      <c r="D3290" s="46">
        <v>2.7043326355204398</v>
      </c>
      <c r="E3290" s="46">
        <v>2.68259581761273</v>
      </c>
    </row>
    <row r="3291" spans="1:5" x14ac:dyDescent="0.35">
      <c r="A3291" s="47">
        <v>26345.05485656</v>
      </c>
      <c r="B3291" s="46">
        <v>3.9161545703252498</v>
      </c>
      <c r="C3291" s="46">
        <v>0.16685213846823199</v>
      </c>
      <c r="D3291" s="46">
        <v>2.7044604977600502</v>
      </c>
      <c r="E3291" s="46">
        <v>2.6822088413741798</v>
      </c>
    </row>
    <row r="3292" spans="1:5" x14ac:dyDescent="0.35">
      <c r="A3292" s="47">
        <v>26349.224223788198</v>
      </c>
      <c r="B3292" s="46">
        <v>3.91580943033967</v>
      </c>
      <c r="C3292" s="46"/>
      <c r="D3292" s="46">
        <v>2.7049190891957502</v>
      </c>
      <c r="E3292" s="46">
        <v>2.6808190008153501</v>
      </c>
    </row>
    <row r="3293" spans="1:5" x14ac:dyDescent="0.35">
      <c r="A3293" s="47">
        <v>26361.919793138899</v>
      </c>
      <c r="B3293" s="46">
        <v>3.9147581854497702</v>
      </c>
      <c r="C3293" s="46">
        <v>9.9690929297335806E-2</v>
      </c>
      <c r="D3293" s="46">
        <v>2.70631199953996</v>
      </c>
      <c r="E3293" s="46">
        <v>2.67657927641865</v>
      </c>
    </row>
    <row r="3294" spans="1:5" x14ac:dyDescent="0.35">
      <c r="A3294" s="47">
        <v>26363.867370043499</v>
      </c>
      <c r="B3294" s="46">
        <v>3.91459687729599</v>
      </c>
      <c r="C3294" s="46">
        <v>-0.440722532252458</v>
      </c>
      <c r="D3294" s="46">
        <v>2.7065252209603901</v>
      </c>
      <c r="E3294" s="46">
        <v>2.6759278554328998</v>
      </c>
    </row>
    <row r="3295" spans="1:5" x14ac:dyDescent="0.35">
      <c r="A3295" s="47">
        <v>26366.5514917908</v>
      </c>
      <c r="B3295" s="46">
        <v>3.9143745469562901</v>
      </c>
      <c r="C3295" s="46"/>
      <c r="D3295" s="46">
        <v>2.70681888113889</v>
      </c>
      <c r="E3295" s="46">
        <v>2.6750296334314698</v>
      </c>
    </row>
    <row r="3296" spans="1:5" x14ac:dyDescent="0.35">
      <c r="A3296" s="47">
        <v>26367.711835469501</v>
      </c>
      <c r="B3296" s="46">
        <v>3.9142784273315798</v>
      </c>
      <c r="C3296" s="46">
        <v>1.0273862920605199</v>
      </c>
      <c r="D3296" s="46">
        <v>2.70694575921575</v>
      </c>
      <c r="E3296" s="46">
        <v>2.6746411740062102</v>
      </c>
    </row>
    <row r="3297" spans="1:5" x14ac:dyDescent="0.35">
      <c r="A3297" s="47">
        <v>26367.809009054199</v>
      </c>
      <c r="B3297" s="46">
        <v>3.9142703775683598</v>
      </c>
      <c r="C3297" s="46">
        <v>4.5303492121401501</v>
      </c>
      <c r="D3297" s="46">
        <v>2.70695638274595</v>
      </c>
      <c r="E3297" s="46">
        <v>2.6746086379252101</v>
      </c>
    </row>
    <row r="3298" spans="1:5" x14ac:dyDescent="0.35">
      <c r="A3298" s="47">
        <v>26370.121532549099</v>
      </c>
      <c r="B3298" s="46">
        <v>3.9140788024250002</v>
      </c>
      <c r="C3298" s="46">
        <v>-0.83250529754532698</v>
      </c>
      <c r="D3298" s="46">
        <v>2.7072091117316601</v>
      </c>
      <c r="E3298" s="46">
        <v>2.67383415086455</v>
      </c>
    </row>
    <row r="3299" spans="1:5" x14ac:dyDescent="0.35">
      <c r="A3299" s="47">
        <v>26371.741432085699</v>
      </c>
      <c r="B3299" s="46">
        <v>3.91394459681604</v>
      </c>
      <c r="C3299" s="46">
        <v>3.9620365819267298</v>
      </c>
      <c r="D3299" s="46">
        <v>2.7073860451189602</v>
      </c>
      <c r="E3299" s="46">
        <v>2.6732914044513598</v>
      </c>
    </row>
    <row r="3300" spans="1:5" x14ac:dyDescent="0.35">
      <c r="A3300" s="47">
        <v>26389.5816025444</v>
      </c>
      <c r="B3300" s="46">
        <v>3.9124660737486598</v>
      </c>
      <c r="C3300" s="46">
        <v>1.58262935486908</v>
      </c>
      <c r="D3300" s="46">
        <v>2.70932921073695</v>
      </c>
      <c r="E3300" s="46">
        <v>2.6673018254424101</v>
      </c>
    </row>
    <row r="3301" spans="1:5" x14ac:dyDescent="0.35">
      <c r="A3301" s="47">
        <v>26391.1774371055</v>
      </c>
      <c r="B3301" s="46">
        <v>3.9123337726590299</v>
      </c>
      <c r="C3301" s="46">
        <v>1.2714194924044799</v>
      </c>
      <c r="D3301" s="46">
        <v>2.70950255117386</v>
      </c>
      <c r="E3301" s="46">
        <v>2.6667649601245502</v>
      </c>
    </row>
    <row r="3302" spans="1:5" x14ac:dyDescent="0.35">
      <c r="A3302" s="47">
        <v>26396.383191588098</v>
      </c>
      <c r="B3302" s="46">
        <v>3.9119021437342401</v>
      </c>
      <c r="C3302" s="46">
        <v>-4.1241973433693397</v>
      </c>
      <c r="D3302" s="46">
        <v>2.7100674636061202</v>
      </c>
      <c r="E3302" s="46">
        <v>2.6650124255974399</v>
      </c>
    </row>
    <row r="3303" spans="1:5" x14ac:dyDescent="0.35">
      <c r="A3303" s="47">
        <v>26398.418236213602</v>
      </c>
      <c r="B3303" s="46">
        <v>3.9117333892075501</v>
      </c>
      <c r="C3303" s="46">
        <v>3.4697531758389299</v>
      </c>
      <c r="D3303" s="46">
        <v>2.7102880769623998</v>
      </c>
      <c r="E3303" s="46">
        <v>2.6643268096480899</v>
      </c>
    </row>
    <row r="3304" spans="1:5" x14ac:dyDescent="0.35">
      <c r="A3304" s="47">
        <v>26412.572005103801</v>
      </c>
      <c r="B3304" s="46">
        <v>3.9105593682269602</v>
      </c>
      <c r="C3304" s="46">
        <v>2.3503031637843299</v>
      </c>
      <c r="D3304" s="46">
        <v>2.7118190142991101</v>
      </c>
      <c r="E3304" s="46">
        <v>2.6595504363084999</v>
      </c>
    </row>
    <row r="3305" spans="1:5" x14ac:dyDescent="0.35">
      <c r="A3305" s="47">
        <v>26414.0962988477</v>
      </c>
      <c r="B3305" s="46">
        <v>3.9104328972398101</v>
      </c>
      <c r="C3305" s="46">
        <v>1.2676969796262101</v>
      </c>
      <c r="D3305" s="46">
        <v>2.7119835346324002</v>
      </c>
      <c r="E3305" s="46">
        <v>2.6590352235564101</v>
      </c>
    </row>
    <row r="3306" spans="1:5" x14ac:dyDescent="0.35">
      <c r="A3306" s="47">
        <v>26417.191333450799</v>
      </c>
      <c r="B3306" s="46">
        <v>3.9101760808790602</v>
      </c>
      <c r="C3306" s="46">
        <v>4.1922742699013602</v>
      </c>
      <c r="D3306" s="46">
        <v>2.7123173787377399</v>
      </c>
      <c r="E3306" s="46">
        <v>2.6579886110164099</v>
      </c>
    </row>
    <row r="3307" spans="1:5" x14ac:dyDescent="0.35">
      <c r="A3307" s="47">
        <v>26418.6461483725</v>
      </c>
      <c r="B3307" s="46">
        <v>3.9100553552865902</v>
      </c>
      <c r="C3307" s="46">
        <v>4.1574599583175802</v>
      </c>
      <c r="D3307" s="46">
        <v>2.7124742047594901</v>
      </c>
      <c r="E3307" s="46">
        <v>2.6574964273863899</v>
      </c>
    </row>
    <row r="3308" spans="1:5" x14ac:dyDescent="0.35">
      <c r="A3308" s="47">
        <v>26422.460695115798</v>
      </c>
      <c r="B3308" s="46">
        <v>3.9097387818894198</v>
      </c>
      <c r="C3308" s="46">
        <v>4.6716144515453601</v>
      </c>
      <c r="D3308" s="46">
        <v>2.7128851126234999</v>
      </c>
      <c r="E3308" s="46">
        <v>2.6562052314898401</v>
      </c>
    </row>
    <row r="3309" spans="1:5" x14ac:dyDescent="0.35">
      <c r="A3309" s="47">
        <v>26429.415801691699</v>
      </c>
      <c r="B3309" s="46">
        <v>3.9091614616182802</v>
      </c>
      <c r="C3309" s="46"/>
      <c r="D3309" s="46">
        <v>2.7136332440311599</v>
      </c>
      <c r="E3309" s="46">
        <v>2.6538484434100802</v>
      </c>
    </row>
    <row r="3310" spans="1:5" x14ac:dyDescent="0.35">
      <c r="A3310" s="47">
        <v>26430.7056859476</v>
      </c>
      <c r="B3310" s="46">
        <v>3.9090543772164801</v>
      </c>
      <c r="C3310" s="46">
        <v>3.7874144678073298</v>
      </c>
      <c r="D3310" s="46">
        <v>2.7137718389558398</v>
      </c>
      <c r="E3310" s="46">
        <v>2.6534109980587601</v>
      </c>
    </row>
    <row r="3311" spans="1:5" x14ac:dyDescent="0.35">
      <c r="A3311" s="47">
        <v>26430.839677508899</v>
      </c>
      <c r="B3311" s="46">
        <v>3.90904325314655</v>
      </c>
      <c r="C3311" s="46">
        <v>4.4882058471861397</v>
      </c>
      <c r="D3311" s="46">
        <v>2.7137862333014802</v>
      </c>
      <c r="E3311" s="46">
        <v>2.65336555036362</v>
      </c>
    </row>
    <row r="3312" spans="1:5" x14ac:dyDescent="0.35">
      <c r="A3312" s="47">
        <v>26434.457391495798</v>
      </c>
      <c r="B3312" s="46">
        <v>3.9087428884221498</v>
      </c>
      <c r="C3312" s="46">
        <v>1.1770879135210699</v>
      </c>
      <c r="D3312" s="46">
        <v>2.7141746813558401</v>
      </c>
      <c r="E3312" s="46">
        <v>2.6521380263101402</v>
      </c>
    </row>
    <row r="3313" spans="1:5" x14ac:dyDescent="0.35">
      <c r="A3313" s="47">
        <v>26435.189536149101</v>
      </c>
      <c r="B3313" s="46">
        <v>3.9086820966831599</v>
      </c>
      <c r="C3313" s="46">
        <v>2.58404572020949</v>
      </c>
      <c r="D3313" s="46">
        <v>2.7142532494104299</v>
      </c>
      <c r="E3313" s="46">
        <v>2.6518894959525001</v>
      </c>
    </row>
    <row r="3314" spans="1:5" x14ac:dyDescent="0.35">
      <c r="A3314" s="47">
        <v>26437.738279678801</v>
      </c>
      <c r="B3314" s="46">
        <v>3.9084704562285002</v>
      </c>
      <c r="C3314" s="46">
        <v>2.8979931732757298</v>
      </c>
      <c r="D3314" s="46">
        <v>2.7145266425363301</v>
      </c>
      <c r="E3314" s="46">
        <v>2.6510240315474101</v>
      </c>
    </row>
    <row r="3315" spans="1:5" x14ac:dyDescent="0.35">
      <c r="A3315" s="47">
        <v>26442.6616480306</v>
      </c>
      <c r="B3315" s="46">
        <v>3.9080615802876202</v>
      </c>
      <c r="C3315" s="46"/>
      <c r="D3315" s="46">
        <v>2.7150542325298699</v>
      </c>
      <c r="E3315" s="46">
        <v>2.64935099863039</v>
      </c>
    </row>
    <row r="3316" spans="1:5" x14ac:dyDescent="0.35">
      <c r="A3316" s="47">
        <v>26445.5300537644</v>
      </c>
      <c r="B3316" s="46">
        <v>3.90782333246807</v>
      </c>
      <c r="C3316" s="46"/>
      <c r="D3316" s="46">
        <v>2.7153612966140699</v>
      </c>
      <c r="E3316" s="46">
        <v>2.6483755280321599</v>
      </c>
    </row>
    <row r="3317" spans="1:5" x14ac:dyDescent="0.35">
      <c r="A3317" s="47">
        <v>26452.394524271302</v>
      </c>
      <c r="B3317" s="46">
        <v>3.9072530772129799</v>
      </c>
      <c r="C3317" s="46">
        <v>1.10364907394831</v>
      </c>
      <c r="D3317" s="46">
        <v>2.7160951990177402</v>
      </c>
      <c r="E3317" s="46">
        <v>2.6460388844537301</v>
      </c>
    </row>
    <row r="3318" spans="1:5" x14ac:dyDescent="0.35">
      <c r="A3318" s="47">
        <v>26453.7172066315</v>
      </c>
      <c r="B3318" s="46">
        <v>3.9071431816890598</v>
      </c>
      <c r="C3318" s="46">
        <v>4.47809212034689</v>
      </c>
      <c r="D3318" s="46">
        <v>2.71623645855562</v>
      </c>
      <c r="E3318" s="46">
        <v>2.6455882898899898</v>
      </c>
    </row>
    <row r="3319" spans="1:5" x14ac:dyDescent="0.35">
      <c r="A3319" s="47">
        <v>26472.2652091401</v>
      </c>
      <c r="B3319" s="46">
        <v>3.9056015781566198</v>
      </c>
      <c r="C3319" s="46"/>
      <c r="D3319" s="46">
        <v>2.7182121539448199</v>
      </c>
      <c r="E3319" s="46">
        <v>2.6392575158438101</v>
      </c>
    </row>
    <row r="3320" spans="1:5" x14ac:dyDescent="0.35">
      <c r="A3320" s="47">
        <v>26474.086097004401</v>
      </c>
      <c r="B3320" s="46">
        <v>3.9054501823771002</v>
      </c>
      <c r="C3320" s="46"/>
      <c r="D3320" s="46">
        <v>2.7184055893344299</v>
      </c>
      <c r="E3320" s="46">
        <v>2.6386348061212002</v>
      </c>
    </row>
    <row r="3321" spans="1:5" x14ac:dyDescent="0.35">
      <c r="A3321" s="47">
        <v>26484.541128502999</v>
      </c>
      <c r="B3321" s="46">
        <v>3.9045807226723799</v>
      </c>
      <c r="C3321" s="46"/>
      <c r="D3321" s="46">
        <v>2.7195144377051901</v>
      </c>
      <c r="E3321" s="46">
        <v>2.6350552424671299</v>
      </c>
    </row>
    <row r="3322" spans="1:5" x14ac:dyDescent="0.35">
      <c r="A3322" s="47">
        <v>26493.727677512299</v>
      </c>
      <c r="B3322" s="46">
        <v>3.9038164887532498</v>
      </c>
      <c r="C3322" s="46">
        <v>1.5802520225382599</v>
      </c>
      <c r="D3322" s="46">
        <v>2.72048621838539</v>
      </c>
      <c r="E3322" s="46">
        <v>2.6319042001358501</v>
      </c>
    </row>
    <row r="3323" spans="1:5" x14ac:dyDescent="0.35">
      <c r="A3323" s="47">
        <v>26495.550955896098</v>
      </c>
      <c r="B3323" s="46">
        <v>3.90366477989709</v>
      </c>
      <c r="C3323" s="46">
        <v>4.1131554275335898</v>
      </c>
      <c r="D3323" s="46">
        <v>2.7206788085596898</v>
      </c>
      <c r="E3323" s="46">
        <v>2.6312781660572702</v>
      </c>
    </row>
    <row r="3324" spans="1:5" x14ac:dyDescent="0.35">
      <c r="A3324" s="47">
        <v>26498.2743689089</v>
      </c>
      <c r="B3324" s="46">
        <v>3.9034381557494799</v>
      </c>
      <c r="C3324" s="46">
        <v>1.2813393550911201</v>
      </c>
      <c r="D3324" s="46">
        <v>2.7209663049501902</v>
      </c>
      <c r="E3324" s="46">
        <v>2.63034267297797</v>
      </c>
    </row>
    <row r="3325" spans="1:5" x14ac:dyDescent="0.35">
      <c r="A3325" s="47">
        <v>26501.882324005499</v>
      </c>
      <c r="B3325" s="46">
        <v>3.9031378925073801</v>
      </c>
      <c r="C3325" s="46">
        <v>0.239442373136312</v>
      </c>
      <c r="D3325" s="46">
        <v>2.72134685752434</v>
      </c>
      <c r="E3325" s="46">
        <v>2.6291026179464101</v>
      </c>
    </row>
    <row r="3326" spans="1:5" x14ac:dyDescent="0.35">
      <c r="A3326" s="47">
        <v>26506.076234641801</v>
      </c>
      <c r="B3326" s="46">
        <v>3.9027888166225799</v>
      </c>
      <c r="C3326" s="46">
        <v>1.5334800893868299</v>
      </c>
      <c r="D3326" s="46">
        <v>2.7217887557568501</v>
      </c>
      <c r="E3326" s="46">
        <v>2.62766013983956</v>
      </c>
    </row>
    <row r="3327" spans="1:5" x14ac:dyDescent="0.35">
      <c r="A3327" s="47">
        <v>26512.3224885255</v>
      </c>
      <c r="B3327" s="46">
        <v>3.9022688204509302</v>
      </c>
      <c r="C3327" s="46">
        <v>4.6091815125304496</v>
      </c>
      <c r="D3327" s="46">
        <v>2.7224459890238202</v>
      </c>
      <c r="E3327" s="46">
        <v>2.6255097232170201</v>
      </c>
    </row>
    <row r="3328" spans="1:5" x14ac:dyDescent="0.35">
      <c r="A3328" s="47">
        <v>26519.3612899537</v>
      </c>
      <c r="B3328" s="46">
        <v>3.9016827080757799</v>
      </c>
      <c r="C3328" s="46"/>
      <c r="D3328" s="46">
        <v>2.72318530545291</v>
      </c>
      <c r="E3328" s="46">
        <v>2.6230835399140502</v>
      </c>
    </row>
    <row r="3329" spans="1:5" x14ac:dyDescent="0.35">
      <c r="A3329" s="47">
        <v>26531.445776802098</v>
      </c>
      <c r="B3329" s="46">
        <v>3.9006761081819801</v>
      </c>
      <c r="C3329" s="46"/>
      <c r="D3329" s="46">
        <v>2.7244513606479601</v>
      </c>
      <c r="E3329" s="46">
        <v>2.61891103225744</v>
      </c>
    </row>
    <row r="3330" spans="1:5" x14ac:dyDescent="0.35">
      <c r="A3330" s="47">
        <v>26536.191580775099</v>
      </c>
      <c r="B3330" s="46">
        <v>3.9002806801046899</v>
      </c>
      <c r="C3330" s="46">
        <v>4.3232743388954997</v>
      </c>
      <c r="D3330" s="46">
        <v>2.7249474481672902</v>
      </c>
      <c r="E3330" s="46">
        <v>2.6172699611274202</v>
      </c>
    </row>
    <row r="3331" spans="1:5" x14ac:dyDescent="0.35">
      <c r="A3331" s="47">
        <v>26539.632565041498</v>
      </c>
      <c r="B3331" s="46">
        <v>3.8999939302444502</v>
      </c>
      <c r="C3331" s="46">
        <v>4.5157468652808497</v>
      </c>
      <c r="D3331" s="46">
        <v>2.7253067471947299</v>
      </c>
      <c r="E3331" s="46">
        <v>2.6160792308781899</v>
      </c>
    </row>
    <row r="3332" spans="1:5" x14ac:dyDescent="0.35">
      <c r="A3332" s="47">
        <v>26545.104894676198</v>
      </c>
      <c r="B3332" s="46">
        <v>3.8995378290487399</v>
      </c>
      <c r="C3332" s="46"/>
      <c r="D3332" s="46">
        <v>2.7258774735940499</v>
      </c>
      <c r="E3332" s="46">
        <v>2.6141840876887499</v>
      </c>
    </row>
    <row r="3333" spans="1:5" x14ac:dyDescent="0.35">
      <c r="A3333" s="47">
        <v>26545.164516513199</v>
      </c>
      <c r="B3333" s="46">
        <v>3.8995328592729099</v>
      </c>
      <c r="C3333" s="46">
        <v>1.38903248398288</v>
      </c>
      <c r="D3333" s="46">
        <v>2.7258836871411201</v>
      </c>
      <c r="E3333" s="46">
        <v>2.61416342985311</v>
      </c>
    </row>
    <row r="3334" spans="1:5" x14ac:dyDescent="0.35">
      <c r="A3334" s="47">
        <v>26545.562224447702</v>
      </c>
      <c r="B3334" s="46">
        <v>3.8994997080757998</v>
      </c>
      <c r="C3334" s="46">
        <v>4.1869721940757998</v>
      </c>
      <c r="D3334" s="46">
        <v>2.7259251321192202</v>
      </c>
      <c r="E3334" s="46">
        <v>2.61402562610929</v>
      </c>
    </row>
    <row r="3335" spans="1:5" x14ac:dyDescent="0.35">
      <c r="A3335" s="47">
        <v>26551.617463939801</v>
      </c>
      <c r="B3335" s="46">
        <v>3.8989949121163101</v>
      </c>
      <c r="C3335" s="46">
        <v>3.98845010994566</v>
      </c>
      <c r="D3335" s="46">
        <v>2.72655560127283</v>
      </c>
      <c r="E3335" s="46">
        <v>2.6119263404923898</v>
      </c>
    </row>
    <row r="3336" spans="1:5" x14ac:dyDescent="0.35">
      <c r="A3336" s="47">
        <v>26552.261621279999</v>
      </c>
      <c r="B3336" s="46">
        <v>3.89894120547457</v>
      </c>
      <c r="C3336" s="46">
        <v>3.4031820202345102</v>
      </c>
      <c r="D3336" s="46">
        <v>2.72662261052505</v>
      </c>
      <c r="E3336" s="46">
        <v>2.6117028885349902</v>
      </c>
    </row>
    <row r="3337" spans="1:5" x14ac:dyDescent="0.35">
      <c r="A3337" s="47">
        <v>26554.078810803301</v>
      </c>
      <c r="B3337" s="46">
        <v>3.8987896906296</v>
      </c>
      <c r="C3337" s="46">
        <v>1.11645522374557</v>
      </c>
      <c r="D3337" s="46">
        <v>2.7268115835505098</v>
      </c>
      <c r="E3337" s="46">
        <v>2.61107238908789</v>
      </c>
    </row>
    <row r="3338" spans="1:5" x14ac:dyDescent="0.35">
      <c r="A3338" s="47">
        <v>26557.0550578738</v>
      </c>
      <c r="B3338" s="46">
        <v>3.89854151404381</v>
      </c>
      <c r="C3338" s="46">
        <v>2.7556332848511098</v>
      </c>
      <c r="D3338" s="46">
        <v>2.72712089042771</v>
      </c>
      <c r="E3338" s="46">
        <v>2.6100393118317302</v>
      </c>
    </row>
    <row r="3339" spans="1:5" x14ac:dyDescent="0.35">
      <c r="A3339" s="47">
        <v>26560.6395020333</v>
      </c>
      <c r="B3339" s="46">
        <v>3.8982425877523998</v>
      </c>
      <c r="C3339" s="46"/>
      <c r="D3339" s="46">
        <v>2.7274930767309802</v>
      </c>
      <c r="E3339" s="46">
        <v>2.6087944238430598</v>
      </c>
    </row>
    <row r="3340" spans="1:5" x14ac:dyDescent="0.35">
      <c r="A3340" s="47">
        <v>26565.574665531502</v>
      </c>
      <c r="B3340" s="46">
        <v>3.8978309554865098</v>
      </c>
      <c r="C3340" s="46">
        <v>4.7211486873465702</v>
      </c>
      <c r="D3340" s="46">
        <v>2.7280049279368299</v>
      </c>
      <c r="E3340" s="46">
        <v>2.6070791785082301</v>
      </c>
    </row>
    <row r="3341" spans="1:5" x14ac:dyDescent="0.35">
      <c r="A3341" s="47">
        <v>26577.557477941999</v>
      </c>
      <c r="B3341" s="46">
        <v>3.8968311927686101</v>
      </c>
      <c r="C3341" s="46">
        <v>4.44924385442049</v>
      </c>
      <c r="D3341" s="46">
        <v>2.7292449069213802</v>
      </c>
      <c r="E3341" s="46">
        <v>2.6029085029552399</v>
      </c>
    </row>
    <row r="3342" spans="1:5" x14ac:dyDescent="0.35">
      <c r="A3342" s="47">
        <v>26580.435093513101</v>
      </c>
      <c r="B3342" s="46">
        <v>3.8965910411609399</v>
      </c>
      <c r="C3342" s="46">
        <v>1.2180749131880599</v>
      </c>
      <c r="D3342" s="46">
        <v>2.7295420875558101</v>
      </c>
      <c r="E3342" s="46">
        <v>2.6019056825279101</v>
      </c>
    </row>
    <row r="3343" spans="1:5" x14ac:dyDescent="0.35">
      <c r="A3343" s="47">
        <v>26583.222689146001</v>
      </c>
      <c r="B3343" s="46">
        <v>3.8963583787637499</v>
      </c>
      <c r="C3343" s="46">
        <v>4.0840199067868204</v>
      </c>
      <c r="D3343" s="46">
        <v>2.7298297521600898</v>
      </c>
      <c r="E3343" s="46">
        <v>2.6009337734223701</v>
      </c>
    </row>
    <row r="3344" spans="1:5" x14ac:dyDescent="0.35">
      <c r="A3344" s="47">
        <v>26584.432551392001</v>
      </c>
      <c r="B3344" s="46">
        <v>3.8962573922939501</v>
      </c>
      <c r="C3344" s="46">
        <v>-0.92787750761971199</v>
      </c>
      <c r="D3344" s="46">
        <v>2.7299545361509399</v>
      </c>
      <c r="E3344" s="46">
        <v>2.6005118084655101</v>
      </c>
    </row>
    <row r="3345" spans="1:5" x14ac:dyDescent="0.35">
      <c r="A3345" s="47">
        <v>26584.9944174228</v>
      </c>
      <c r="B3345" s="46">
        <v>3.8962104921997498</v>
      </c>
      <c r="C3345" s="46">
        <v>4.2569818733045004</v>
      </c>
      <c r="D3345" s="46">
        <v>2.7300124726327302</v>
      </c>
      <c r="E3345" s="46">
        <v>2.6003158169809901</v>
      </c>
    </row>
    <row r="3346" spans="1:5" x14ac:dyDescent="0.35">
      <c r="A3346" s="47">
        <v>26586.646728509899</v>
      </c>
      <c r="B3346" s="46">
        <v>3.8960725650235499</v>
      </c>
      <c r="C3346" s="46"/>
      <c r="D3346" s="46">
        <v>2.73018279891421</v>
      </c>
      <c r="E3346" s="46">
        <v>2.5997393478266302</v>
      </c>
    </row>
    <row r="3347" spans="1:5" x14ac:dyDescent="0.35">
      <c r="A3347" s="47">
        <v>26589.1702993002</v>
      </c>
      <c r="B3347" s="46">
        <v>3.89586189353895</v>
      </c>
      <c r="C3347" s="46">
        <v>4.3682835245940197</v>
      </c>
      <c r="D3347" s="46">
        <v>2.7304427915549998</v>
      </c>
      <c r="E3347" s="46">
        <v>2.5988586031637899</v>
      </c>
    </row>
    <row r="3348" spans="1:5" x14ac:dyDescent="0.35">
      <c r="A3348" s="47">
        <v>26594.980084602401</v>
      </c>
      <c r="B3348" s="46">
        <v>3.8953768120494798</v>
      </c>
      <c r="C3348" s="46">
        <v>1.3983946571850101</v>
      </c>
      <c r="D3348" s="46">
        <v>2.7310406769259701</v>
      </c>
      <c r="E3348" s="46">
        <v>2.5968295506209702</v>
      </c>
    </row>
    <row r="3349" spans="1:5" x14ac:dyDescent="0.35">
      <c r="A3349" s="47">
        <v>26596.422267011101</v>
      </c>
      <c r="B3349" s="46">
        <v>3.8952563831170099</v>
      </c>
      <c r="C3349" s="46">
        <v>1.1339130552258301</v>
      </c>
      <c r="D3349" s="46">
        <v>2.7311889469365198</v>
      </c>
      <c r="E3349" s="46">
        <v>2.5963255718170899</v>
      </c>
    </row>
    <row r="3350" spans="1:5" x14ac:dyDescent="0.35">
      <c r="A3350" s="47">
        <v>26596.620304283701</v>
      </c>
      <c r="B3350" s="46">
        <v>3.89523984560189</v>
      </c>
      <c r="C3350" s="46"/>
      <c r="D3350" s="46">
        <v>2.7312093025393902</v>
      </c>
      <c r="E3350" s="46">
        <v>2.5962563572687198</v>
      </c>
    </row>
    <row r="3351" spans="1:5" x14ac:dyDescent="0.35">
      <c r="A3351" s="47">
        <v>26597.603025164699</v>
      </c>
      <c r="B3351" s="46">
        <v>3.8951577797225601</v>
      </c>
      <c r="C3351" s="46">
        <v>-1.47737425277887</v>
      </c>
      <c r="D3351" s="46">
        <v>2.7313102971121501</v>
      </c>
      <c r="E3351" s="46">
        <v>2.5959128605313802</v>
      </c>
    </row>
    <row r="3352" spans="1:5" x14ac:dyDescent="0.35">
      <c r="A3352" s="47">
        <v>26598.244733323601</v>
      </c>
      <c r="B3352" s="46">
        <v>3.89510418987033</v>
      </c>
      <c r="C3352" s="46">
        <v>1.37572421767664</v>
      </c>
      <c r="D3352" s="46">
        <v>2.7313762312340399</v>
      </c>
      <c r="E3352" s="46">
        <v>2.59568853035241</v>
      </c>
    </row>
    <row r="3353" spans="1:5" x14ac:dyDescent="0.35">
      <c r="A3353" s="47">
        <v>26598.290040653701</v>
      </c>
      <c r="B3353" s="46">
        <v>3.8951004061521699</v>
      </c>
      <c r="C3353" s="46">
        <v>2.27676454579395</v>
      </c>
      <c r="D3353" s="46">
        <v>2.73138088603242</v>
      </c>
      <c r="E3353" s="46">
        <v>2.59567269079646</v>
      </c>
    </row>
    <row r="3354" spans="1:5" x14ac:dyDescent="0.35">
      <c r="A3354" s="47">
        <v>26601.610880330099</v>
      </c>
      <c r="B3354" s="46">
        <v>3.89482305866159</v>
      </c>
      <c r="C3354" s="46">
        <v>4.5031928727339503</v>
      </c>
      <c r="D3354" s="46">
        <v>2.7317219085256998</v>
      </c>
      <c r="E3354" s="46">
        <v>2.5945113979343302</v>
      </c>
    </row>
    <row r="3355" spans="1:5" x14ac:dyDescent="0.35">
      <c r="A3355" s="47">
        <v>26609.697847938201</v>
      </c>
      <c r="B3355" s="46">
        <v>3.8941475199121198</v>
      </c>
      <c r="C3355" s="46">
        <v>1.5703872521270801</v>
      </c>
      <c r="D3355" s="46">
        <v>2.7325510942860198</v>
      </c>
      <c r="E3355" s="46">
        <v>2.5916807749331499</v>
      </c>
    </row>
    <row r="3356" spans="1:5" x14ac:dyDescent="0.35">
      <c r="A3356" s="47">
        <v>26613.349096819798</v>
      </c>
      <c r="B3356" s="46">
        <v>3.89384245178546</v>
      </c>
      <c r="C3356" s="46">
        <v>4.0696500855411699</v>
      </c>
      <c r="D3356" s="46">
        <v>2.73292487640725</v>
      </c>
      <c r="E3356" s="46">
        <v>2.59040154296203</v>
      </c>
    </row>
    <row r="3357" spans="1:5" x14ac:dyDescent="0.35">
      <c r="A3357" s="47">
        <v>26618.071718591102</v>
      </c>
      <c r="B3357" s="46">
        <v>3.8934478096917702</v>
      </c>
      <c r="C3357" s="46">
        <v>1.29045671498653</v>
      </c>
      <c r="D3357" s="46">
        <v>2.73340778878408</v>
      </c>
      <c r="E3357" s="46">
        <v>2.5887458391049099</v>
      </c>
    </row>
    <row r="3358" spans="1:5" x14ac:dyDescent="0.35">
      <c r="A3358" s="47">
        <v>26622.992967996699</v>
      </c>
      <c r="B3358" s="46">
        <v>3.8930364986838102</v>
      </c>
      <c r="C3358" s="46">
        <v>4.1666312347338899</v>
      </c>
      <c r="D3358" s="46">
        <v>2.7339103553818598</v>
      </c>
      <c r="E3358" s="46">
        <v>2.5870191709252</v>
      </c>
    </row>
    <row r="3359" spans="1:5" x14ac:dyDescent="0.35">
      <c r="A3359" s="47">
        <v>26630.791085239602</v>
      </c>
      <c r="B3359" s="46">
        <v>3.89238459516113</v>
      </c>
      <c r="C3359" s="46">
        <v>1.1468124791702099</v>
      </c>
      <c r="D3359" s="46">
        <v>2.7347053416830698</v>
      </c>
      <c r="E3359" s="46">
        <v>2.5842803688550702</v>
      </c>
    </row>
    <row r="3360" spans="1:5" x14ac:dyDescent="0.35">
      <c r="A3360" s="47">
        <v>26634.923791203</v>
      </c>
      <c r="B3360" s="46">
        <v>3.8920390374179101</v>
      </c>
      <c r="C3360" s="46">
        <v>-0.82910027595327596</v>
      </c>
      <c r="D3360" s="46">
        <v>2.7351259730953701</v>
      </c>
      <c r="E3360" s="46">
        <v>2.5828275457033798</v>
      </c>
    </row>
    <row r="3361" spans="1:5" x14ac:dyDescent="0.35">
      <c r="A3361" s="47">
        <v>26635.2029217747</v>
      </c>
      <c r="B3361" s="46">
        <v>3.8920156959712902</v>
      </c>
      <c r="C3361" s="46">
        <v>1.0045283872472901</v>
      </c>
      <c r="D3361" s="46">
        <v>2.7351543663115399</v>
      </c>
      <c r="E3361" s="46">
        <v>2.5827293854845799</v>
      </c>
    </row>
    <row r="3362" spans="1:5" x14ac:dyDescent="0.35">
      <c r="A3362" s="47">
        <v>26646.6632077908</v>
      </c>
      <c r="B3362" s="46">
        <v>3.89105716314161</v>
      </c>
      <c r="C3362" s="46">
        <v>1.3755264483346501</v>
      </c>
      <c r="D3362" s="46">
        <v>2.7363182522927798</v>
      </c>
      <c r="E3362" s="46">
        <v>2.57869553514062</v>
      </c>
    </row>
    <row r="3363" spans="1:5" x14ac:dyDescent="0.35">
      <c r="A3363" s="47">
        <v>26646.674180549198</v>
      </c>
      <c r="B3363" s="46">
        <v>3.8910562451970101</v>
      </c>
      <c r="C3363" s="46">
        <v>-0.881680379617367</v>
      </c>
      <c r="D3363" s="46">
        <v>2.73631936493015</v>
      </c>
      <c r="E3363" s="46">
        <v>2.5786916694661501</v>
      </c>
    </row>
    <row r="3364" spans="1:5" x14ac:dyDescent="0.35">
      <c r="A3364" s="47">
        <v>26647.8850767322</v>
      </c>
      <c r="B3364" s="46">
        <v>3.8909549434191799</v>
      </c>
      <c r="C3364" s="46">
        <v>3.4712158182110602</v>
      </c>
      <c r="D3364" s="46">
        <v>2.7364421293680499</v>
      </c>
      <c r="E3364" s="46">
        <v>2.5782650337747399</v>
      </c>
    </row>
    <row r="3365" spans="1:5" x14ac:dyDescent="0.35">
      <c r="A3365" s="47">
        <v>26648.483985836599</v>
      </c>
      <c r="B3365" s="46">
        <v>3.8909048379490598</v>
      </c>
      <c r="C3365" s="46">
        <v>3.1815315022673198</v>
      </c>
      <c r="D3365" s="46">
        <v>2.7365028337015702</v>
      </c>
      <c r="E3365" s="46">
        <v>2.5780539904648099</v>
      </c>
    </row>
    <row r="3366" spans="1:5" x14ac:dyDescent="0.35">
      <c r="A3366" s="47">
        <v>26656.1612645233</v>
      </c>
      <c r="B3366" s="46">
        <v>3.89026245220473</v>
      </c>
      <c r="C3366" s="46">
        <v>0.91463639979822997</v>
      </c>
      <c r="D3366" s="46">
        <v>2.73728011304381</v>
      </c>
      <c r="E3366" s="46">
        <v>2.57534696023541</v>
      </c>
    </row>
    <row r="3367" spans="1:5" x14ac:dyDescent="0.35">
      <c r="A3367" s="47">
        <v>26657.332772708902</v>
      </c>
      <c r="B3367" s="46">
        <v>3.8901644123286001</v>
      </c>
      <c r="C3367" s="46">
        <v>1.4360735384878001</v>
      </c>
      <c r="D3367" s="46">
        <v>2.7373985785558901</v>
      </c>
      <c r="E3367" s="46">
        <v>2.5749336044146802</v>
      </c>
    </row>
    <row r="3368" spans="1:5" x14ac:dyDescent="0.35">
      <c r="A3368" s="47">
        <v>26658.286556624302</v>
      </c>
      <c r="B3368" s="46">
        <v>3.8900845900794998</v>
      </c>
      <c r="C3368" s="46">
        <v>4.6881441267292203</v>
      </c>
      <c r="D3368" s="46">
        <v>2.73749499939166</v>
      </c>
      <c r="E3368" s="46">
        <v>2.5745970162877598</v>
      </c>
    </row>
    <row r="3369" spans="1:5" x14ac:dyDescent="0.35">
      <c r="A3369" s="47">
        <v>26665.159903468</v>
      </c>
      <c r="B3369" s="46">
        <v>3.8895092784382301</v>
      </c>
      <c r="C3369" s="46">
        <v>4.1600550986290896</v>
      </c>
      <c r="D3369" s="46">
        <v>2.7381891057559198</v>
      </c>
      <c r="E3369" s="46">
        <v>2.5721699919189001</v>
      </c>
    </row>
    <row r="3370" spans="1:5" x14ac:dyDescent="0.35">
      <c r="A3370" s="47">
        <v>26674.969640273001</v>
      </c>
      <c r="B3370" s="46">
        <v>3.8886879398549801</v>
      </c>
      <c r="C3370" s="46">
        <v>1.5394017364042301</v>
      </c>
      <c r="D3370" s="46">
        <v>2.7391774926980901</v>
      </c>
      <c r="E3370" s="46">
        <v>2.5687017687773599</v>
      </c>
    </row>
    <row r="3371" spans="1:5" x14ac:dyDescent="0.35">
      <c r="A3371" s="47">
        <v>26676.795264713801</v>
      </c>
      <c r="B3371" s="46">
        <v>3.8885350541024799</v>
      </c>
      <c r="C3371" s="46">
        <v>1.16564990378429</v>
      </c>
      <c r="D3371" s="46">
        <v>2.7393611427639799</v>
      </c>
      <c r="E3371" s="46">
        <v>2.5680557616411002</v>
      </c>
    </row>
    <row r="3372" spans="1:5" x14ac:dyDescent="0.35">
      <c r="A3372" s="47">
        <v>26684.350188322602</v>
      </c>
      <c r="B3372" s="46">
        <v>3.8879022652286501</v>
      </c>
      <c r="C3372" s="46">
        <v>5.0205231684219399E-2</v>
      </c>
      <c r="D3372" s="46">
        <v>2.7401201624696498</v>
      </c>
      <c r="E3372" s="46">
        <v>2.5653805583871101</v>
      </c>
    </row>
    <row r="3373" spans="1:5" x14ac:dyDescent="0.35">
      <c r="A3373" s="47">
        <v>26688.6128725909</v>
      </c>
      <c r="B3373" s="46">
        <v>3.8875451534582801</v>
      </c>
      <c r="C3373" s="46">
        <v>3.6432242266403199</v>
      </c>
      <c r="D3373" s="46">
        <v>2.7405477294831799</v>
      </c>
      <c r="E3373" s="46">
        <v>2.5638698293604301</v>
      </c>
    </row>
    <row r="3374" spans="1:5" x14ac:dyDescent="0.35">
      <c r="A3374" s="47">
        <v>26698.705108046699</v>
      </c>
      <c r="B3374" s="46">
        <v>3.8866994453098398</v>
      </c>
      <c r="C3374" s="46"/>
      <c r="D3374" s="46">
        <v>2.7415580401241502</v>
      </c>
      <c r="E3374" s="46">
        <v>2.56028932635025</v>
      </c>
    </row>
    <row r="3375" spans="1:5" x14ac:dyDescent="0.35">
      <c r="A3375" s="47">
        <v>26700.572241435199</v>
      </c>
      <c r="B3375" s="46">
        <v>3.8865429497689901</v>
      </c>
      <c r="C3375" s="46">
        <v>4.2009405897104104</v>
      </c>
      <c r="D3375" s="46">
        <v>2.74174464844796</v>
      </c>
      <c r="E3375" s="46">
        <v>2.5596263364952998</v>
      </c>
    </row>
    <row r="3376" spans="1:5" x14ac:dyDescent="0.35">
      <c r="A3376" s="47">
        <v>26707.041901989101</v>
      </c>
      <c r="B3376" s="46">
        <v>3.8860006076541702</v>
      </c>
      <c r="C3376" s="46">
        <v>3.5199385710942699</v>
      </c>
      <c r="D3376" s="46">
        <v>2.74239051169288</v>
      </c>
      <c r="E3376" s="46">
        <v>2.5573276895760202</v>
      </c>
    </row>
    <row r="3377" spans="1:5" x14ac:dyDescent="0.35">
      <c r="A3377" s="47">
        <v>26709.554695432998</v>
      </c>
      <c r="B3377" s="46">
        <v>3.8857899297854899</v>
      </c>
      <c r="C3377" s="46">
        <v>4.1373887501572302</v>
      </c>
      <c r="D3377" s="46">
        <v>2.7426410536126902</v>
      </c>
      <c r="E3377" s="46">
        <v>2.5564343316375902</v>
      </c>
    </row>
    <row r="3378" spans="1:5" x14ac:dyDescent="0.35">
      <c r="A3378" s="47">
        <v>26711.311590162499</v>
      </c>
      <c r="B3378" s="46">
        <v>3.8856426167117002</v>
      </c>
      <c r="C3378" s="46">
        <v>3.0331076291139101</v>
      </c>
      <c r="D3378" s="46">
        <v>2.74281612480842</v>
      </c>
      <c r="E3378" s="46">
        <v>2.5558095245631098</v>
      </c>
    </row>
    <row r="3379" spans="1:5" x14ac:dyDescent="0.35">
      <c r="A3379" s="47">
        <v>26712.427176847999</v>
      </c>
      <c r="B3379" s="46">
        <v>3.8855490715422998</v>
      </c>
      <c r="C3379" s="46">
        <v>4.3073186235460996</v>
      </c>
      <c r="D3379" s="46">
        <v>2.7429272470289101</v>
      </c>
      <c r="E3379" s="46">
        <v>2.55541270619422</v>
      </c>
    </row>
    <row r="3380" spans="1:5" x14ac:dyDescent="0.35">
      <c r="A3380" s="47">
        <v>26717.622368635301</v>
      </c>
      <c r="B3380" s="46">
        <v>3.88511339010343</v>
      </c>
      <c r="C3380" s="46">
        <v>0.31807194338360201</v>
      </c>
      <c r="D3380" s="46">
        <v>2.7434442851421701</v>
      </c>
      <c r="E3380" s="46">
        <v>2.5535639347790799</v>
      </c>
    </row>
    <row r="3381" spans="1:5" x14ac:dyDescent="0.35">
      <c r="A3381" s="47">
        <v>26727.1740021226</v>
      </c>
      <c r="B3381" s="46">
        <v>3.8843121536521998</v>
      </c>
      <c r="C3381" s="46">
        <v>1.1590666111547501</v>
      </c>
      <c r="D3381" s="46">
        <v>2.7443929609401199</v>
      </c>
      <c r="E3381" s="46">
        <v>2.5501613613353902</v>
      </c>
    </row>
    <row r="3382" spans="1:5" x14ac:dyDescent="0.35">
      <c r="A3382" s="47">
        <v>26739.974008735699</v>
      </c>
      <c r="B3382" s="46">
        <v>3.8832379945791198</v>
      </c>
      <c r="C3382" s="46">
        <v>0.201828240453406</v>
      </c>
      <c r="D3382" s="46">
        <v>2.7456603598929399</v>
      </c>
      <c r="E3382" s="46">
        <v>2.5455945718731998</v>
      </c>
    </row>
    <row r="3383" spans="1:5" x14ac:dyDescent="0.35">
      <c r="A3383" s="47">
        <v>26745.9059013021</v>
      </c>
      <c r="B3383" s="46">
        <v>3.8827400296068499</v>
      </c>
      <c r="C3383" s="46"/>
      <c r="D3383" s="46">
        <v>2.7462461930826301</v>
      </c>
      <c r="E3383" s="46">
        <v>2.5434754835083702</v>
      </c>
    </row>
    <row r="3384" spans="1:5" x14ac:dyDescent="0.35">
      <c r="A3384" s="47">
        <v>26746.601115932099</v>
      </c>
      <c r="B3384" s="46">
        <v>3.8826816613794</v>
      </c>
      <c r="C3384" s="46">
        <v>4.1951547743275901</v>
      </c>
      <c r="D3384" s="46">
        <v>2.7463147896035802</v>
      </c>
      <c r="E3384" s="46">
        <v>2.5432270161766599</v>
      </c>
    </row>
    <row r="3385" spans="1:5" x14ac:dyDescent="0.35">
      <c r="A3385" s="47">
        <v>26751.749662906601</v>
      </c>
      <c r="B3385" s="46">
        <v>3.8822493583980999</v>
      </c>
      <c r="C3385" s="46"/>
      <c r="D3385" s="46">
        <v>2.7468223844474502</v>
      </c>
      <c r="E3385" s="46">
        <v>2.5413862197666202</v>
      </c>
    </row>
    <row r="3386" spans="1:5" x14ac:dyDescent="0.35">
      <c r="A3386" s="47">
        <v>26751.957285052798</v>
      </c>
      <c r="B3386" s="46">
        <v>3.8822319235025202</v>
      </c>
      <c r="C3386" s="46">
        <v>4.2136868250690602</v>
      </c>
      <c r="D3386" s="46">
        <v>2.74684283874732</v>
      </c>
      <c r="E3386" s="46">
        <v>2.5413119604849501</v>
      </c>
    </row>
    <row r="3387" spans="1:5" x14ac:dyDescent="0.35">
      <c r="A3387" s="47">
        <v>26756.164791245501</v>
      </c>
      <c r="B3387" s="46">
        <v>3.88187857343845</v>
      </c>
      <c r="C3387" s="46">
        <v>4.0238935496247601</v>
      </c>
      <c r="D3387" s="46">
        <v>2.7472570964041001</v>
      </c>
      <c r="E3387" s="46">
        <v>2.5398066369372998</v>
      </c>
    </row>
    <row r="3388" spans="1:5" x14ac:dyDescent="0.35">
      <c r="A3388" s="47">
        <v>26756.2869718281</v>
      </c>
      <c r="B3388" s="46">
        <v>3.8818683118008899</v>
      </c>
      <c r="C3388" s="46">
        <v>-1.16094314860826</v>
      </c>
      <c r="D3388" s="46">
        <v>2.7472691187115399</v>
      </c>
      <c r="E3388" s="46">
        <v>2.53976291166199</v>
      </c>
    </row>
    <row r="3389" spans="1:5" x14ac:dyDescent="0.35">
      <c r="A3389" s="47">
        <v>26757.286946821299</v>
      </c>
      <c r="B3389" s="46">
        <v>3.8817843247270298</v>
      </c>
      <c r="C3389" s="46">
        <v>3.2227033923706498</v>
      </c>
      <c r="D3389" s="46">
        <v>2.74736749883041</v>
      </c>
      <c r="E3389" s="46">
        <v>2.5394050197464</v>
      </c>
    </row>
    <row r="3390" spans="1:5" x14ac:dyDescent="0.35">
      <c r="A3390" s="47">
        <v>26757.328402149898</v>
      </c>
      <c r="B3390" s="46">
        <v>3.88178084286251</v>
      </c>
      <c r="C3390" s="46">
        <v>4.2612752866329204</v>
      </c>
      <c r="D3390" s="46">
        <v>2.7473715767248099</v>
      </c>
      <c r="E3390" s="46">
        <v>2.5393901818220899</v>
      </c>
    </row>
    <row r="3391" spans="1:5" x14ac:dyDescent="0.35">
      <c r="A3391" s="47">
        <v>26758.989761213099</v>
      </c>
      <c r="B3391" s="46">
        <v>3.8816412997465601</v>
      </c>
      <c r="C3391" s="46">
        <v>4.5144758963708398</v>
      </c>
      <c r="D3391" s="46">
        <v>2.7475349634508501</v>
      </c>
      <c r="E3391" s="46">
        <v>2.53879547166868</v>
      </c>
    </row>
    <row r="3392" spans="1:5" x14ac:dyDescent="0.35">
      <c r="A3392" s="47">
        <v>26761.2860518382</v>
      </c>
      <c r="B3392" s="46">
        <v>3.8814484127631399</v>
      </c>
      <c r="C3392" s="46">
        <v>4.3175854796819699</v>
      </c>
      <c r="D3392" s="46">
        <v>2.7477606689737701</v>
      </c>
      <c r="E3392" s="46">
        <v>2.53797326213747</v>
      </c>
    </row>
    <row r="3393" spans="1:5" x14ac:dyDescent="0.35">
      <c r="A3393" s="47">
        <v>26762.829615689701</v>
      </c>
      <c r="B3393" s="46">
        <v>3.88131874533304</v>
      </c>
      <c r="C3393" s="46">
        <v>1.1050898283753601</v>
      </c>
      <c r="D3393" s="46">
        <v>2.7479123073087202</v>
      </c>
      <c r="E3393" s="46">
        <v>2.5374204336866799</v>
      </c>
    </row>
    <row r="3394" spans="1:5" x14ac:dyDescent="0.35">
      <c r="A3394" s="47">
        <v>26765.9832756824</v>
      </c>
      <c r="B3394" s="46">
        <v>3.8810537988434701</v>
      </c>
      <c r="C3394" s="46">
        <v>2.78644786108904</v>
      </c>
      <c r="D3394" s="46">
        <v>2.7482219185341101</v>
      </c>
      <c r="E3394" s="46">
        <v>2.5362905989109401</v>
      </c>
    </row>
    <row r="3395" spans="1:5" x14ac:dyDescent="0.35">
      <c r="A3395" s="47">
        <v>26772.516873640001</v>
      </c>
      <c r="B3395" s="46">
        <v>3.8805047992284698</v>
      </c>
      <c r="C3395" s="46">
        <v>4.5909111152219602</v>
      </c>
      <c r="D3395" s="46">
        <v>2.7488624952323999</v>
      </c>
      <c r="E3395" s="46">
        <v>2.5339483774618099</v>
      </c>
    </row>
    <row r="3396" spans="1:5" x14ac:dyDescent="0.35">
      <c r="A3396" s="47">
        <v>26774.476855469198</v>
      </c>
      <c r="B3396" s="46">
        <v>3.8803400821495901</v>
      </c>
      <c r="C3396" s="46">
        <v>0.94298909721532997</v>
      </c>
      <c r="D3396" s="46">
        <v>2.7490544324128998</v>
      </c>
      <c r="E3396" s="46">
        <v>2.5332453573100699</v>
      </c>
    </row>
    <row r="3397" spans="1:5" x14ac:dyDescent="0.35">
      <c r="A3397" s="47">
        <v>26775.833073478101</v>
      </c>
      <c r="B3397" s="46">
        <v>3.8802260985823001</v>
      </c>
      <c r="C3397" s="46">
        <v>-1.0597016278203999</v>
      </c>
      <c r="D3397" s="46">
        <v>2.7491871830802301</v>
      </c>
      <c r="E3397" s="46">
        <v>2.5327587948741099</v>
      </c>
    </row>
    <row r="3398" spans="1:5" x14ac:dyDescent="0.35">
      <c r="A3398" s="47">
        <v>26778.782974585502</v>
      </c>
      <c r="B3398" s="46">
        <v>3.8799781542643599</v>
      </c>
      <c r="C3398" s="46">
        <v>4.2715947184838603</v>
      </c>
      <c r="D3398" s="46">
        <v>2.7494757556642702</v>
      </c>
      <c r="E3398" s="46">
        <v>2.5317001815096001</v>
      </c>
    </row>
    <row r="3399" spans="1:5" x14ac:dyDescent="0.35">
      <c r="A3399" s="47">
        <v>26778.996388851399</v>
      </c>
      <c r="B3399" s="46">
        <v>3.8799602153934298</v>
      </c>
      <c r="C3399" s="46"/>
      <c r="D3399" s="46">
        <v>2.7494966236385099</v>
      </c>
      <c r="E3399" s="46">
        <v>2.5316235791864701</v>
      </c>
    </row>
    <row r="3400" spans="1:5" x14ac:dyDescent="0.35">
      <c r="A3400" s="47">
        <v>26783.424480556401</v>
      </c>
      <c r="B3400" s="46">
        <v>3.87958797380516</v>
      </c>
      <c r="C3400" s="46"/>
      <c r="D3400" s="46">
        <v>2.7499293301918599</v>
      </c>
      <c r="E3400" s="46">
        <v>2.5300336982258802</v>
      </c>
    </row>
    <row r="3401" spans="1:5" x14ac:dyDescent="0.35">
      <c r="A3401" s="47">
        <v>26793.849440542399</v>
      </c>
      <c r="B3401" s="46">
        <v>3.8787113768473098</v>
      </c>
      <c r="C3401" s="46">
        <v>3.49424568130443</v>
      </c>
      <c r="D3401" s="46">
        <v>2.7509459407680099</v>
      </c>
      <c r="E3401" s="46">
        <v>2.52628712826795</v>
      </c>
    </row>
    <row r="3402" spans="1:5" x14ac:dyDescent="0.35">
      <c r="A3402" s="47">
        <v>26799.765109670501</v>
      </c>
      <c r="B3402" s="46">
        <v>3.8782138018438701</v>
      </c>
      <c r="C3402" s="46">
        <v>4.3983118473364797</v>
      </c>
      <c r="D3402" s="46">
        <v>2.7515215083342399</v>
      </c>
      <c r="E3402" s="46">
        <v>2.5241589333518899</v>
      </c>
    </row>
    <row r="3403" spans="1:5" x14ac:dyDescent="0.35">
      <c r="A3403" s="47">
        <v>26814.89167606</v>
      </c>
      <c r="B3403" s="46">
        <v>3.87694099792304</v>
      </c>
      <c r="C3403" s="46">
        <v>2.2256891454391199</v>
      </c>
      <c r="D3403" s="46">
        <v>2.7529889438697701</v>
      </c>
      <c r="E3403" s="46">
        <v>2.5187099415122698</v>
      </c>
    </row>
    <row r="3404" spans="1:5" x14ac:dyDescent="0.35">
      <c r="A3404" s="47">
        <v>26818.2738953437</v>
      </c>
      <c r="B3404" s="46">
        <v>3.8766563097303699</v>
      </c>
      <c r="C3404" s="46">
        <v>3.46671006332258</v>
      </c>
      <c r="D3404" s="46">
        <v>2.7533162076920199</v>
      </c>
      <c r="E3404" s="46">
        <v>2.5174901901416198</v>
      </c>
    </row>
    <row r="3405" spans="1:5" x14ac:dyDescent="0.35">
      <c r="A3405" s="47">
        <v>26819.8633368876</v>
      </c>
      <c r="B3405" s="46">
        <v>3.8765225111058901</v>
      </c>
      <c r="C3405" s="46">
        <v>4.2147299628010799</v>
      </c>
      <c r="D3405" s="46">
        <v>2.7534698953664498</v>
      </c>
      <c r="E3405" s="46">
        <v>2.5169168063221199</v>
      </c>
    </row>
    <row r="3406" spans="1:5" x14ac:dyDescent="0.35">
      <c r="A3406" s="47">
        <v>26820.302746749301</v>
      </c>
      <c r="B3406" s="46">
        <v>3.8764855203703199</v>
      </c>
      <c r="C3406" s="46">
        <v>1.41577127176964</v>
      </c>
      <c r="D3406" s="46">
        <v>2.7535123711209</v>
      </c>
      <c r="E3406" s="46">
        <v>2.5167582717015899</v>
      </c>
    </row>
    <row r="3407" spans="1:5" x14ac:dyDescent="0.35">
      <c r="A3407" s="47">
        <v>26820.549590648399</v>
      </c>
      <c r="B3407" s="46">
        <v>3.8764647401089798</v>
      </c>
      <c r="C3407" s="46">
        <v>2.41615052235931</v>
      </c>
      <c r="D3407" s="46">
        <v>2.75353623010959</v>
      </c>
      <c r="E3407" s="46">
        <v>2.51666920922391</v>
      </c>
    </row>
    <row r="3408" spans="1:5" x14ac:dyDescent="0.35">
      <c r="A3408" s="47">
        <v>26823.3412183898</v>
      </c>
      <c r="B3408" s="46">
        <v>3.8762297171990601</v>
      </c>
      <c r="C3408" s="46">
        <v>4.0914550296818897</v>
      </c>
      <c r="D3408" s="46">
        <v>2.7538059435715501</v>
      </c>
      <c r="E3408" s="46">
        <v>2.5156617912541601</v>
      </c>
    </row>
    <row r="3409" spans="1:5" x14ac:dyDescent="0.35">
      <c r="A3409" s="47">
        <v>26829.4091762967</v>
      </c>
      <c r="B3409" s="46">
        <v>3.8757187823702299</v>
      </c>
      <c r="C3409" s="46">
        <v>4.4990416699038702</v>
      </c>
      <c r="D3409" s="46">
        <v>2.7543914739196498</v>
      </c>
      <c r="E3409" s="46">
        <v>2.5134708718375101</v>
      </c>
    </row>
    <row r="3410" spans="1:5" x14ac:dyDescent="0.35">
      <c r="A3410" s="47">
        <v>26830.505318720901</v>
      </c>
      <c r="B3410" s="46">
        <v>3.8756264727923799</v>
      </c>
      <c r="C3410" s="46">
        <v>4.0209730462793498</v>
      </c>
      <c r="D3410" s="46">
        <v>2.7544971406474801</v>
      </c>
      <c r="E3410" s="46">
        <v>2.51307492470607</v>
      </c>
    </row>
    <row r="3411" spans="1:5" x14ac:dyDescent="0.35">
      <c r="A3411" s="47">
        <v>26833.056046617501</v>
      </c>
      <c r="B3411" s="46">
        <v>3.8754116537135701</v>
      </c>
      <c r="C3411" s="46">
        <v>4.9569543021423401</v>
      </c>
      <c r="D3411" s="46">
        <v>2.7547429020008898</v>
      </c>
      <c r="E3411" s="46">
        <v>2.5121533537965401</v>
      </c>
    </row>
    <row r="3412" spans="1:5" x14ac:dyDescent="0.35">
      <c r="A3412" s="47">
        <v>26835.117241381002</v>
      </c>
      <c r="B3412" s="46">
        <v>3.8752380478642801</v>
      </c>
      <c r="C3412" s="46"/>
      <c r="D3412" s="46">
        <v>2.7549413688052198</v>
      </c>
      <c r="E3412" s="46">
        <v>2.5114084456873198</v>
      </c>
    </row>
    <row r="3413" spans="1:5" x14ac:dyDescent="0.35">
      <c r="A3413" s="47">
        <v>26837.384278514299</v>
      </c>
      <c r="B3413" s="46">
        <v>3.8750470896610998</v>
      </c>
      <c r="C3413" s="46"/>
      <c r="D3413" s="46">
        <v>2.7551595232345001</v>
      </c>
      <c r="E3413" s="46">
        <v>2.51058893685454</v>
      </c>
    </row>
    <row r="3414" spans="1:5" x14ac:dyDescent="0.35">
      <c r="A3414" s="47">
        <v>26845.459051789599</v>
      </c>
      <c r="B3414" s="46">
        <v>3.8743668026696501</v>
      </c>
      <c r="C3414" s="46">
        <v>0.89752730103689304</v>
      </c>
      <c r="D3414" s="46">
        <v>2.7559354235400599</v>
      </c>
      <c r="E3414" s="46">
        <v>2.50766821841545</v>
      </c>
    </row>
    <row r="3415" spans="1:5" x14ac:dyDescent="0.35">
      <c r="A3415" s="47">
        <v>26848.074964912001</v>
      </c>
      <c r="B3415" s="46">
        <v>3.8741463729755901</v>
      </c>
      <c r="C3415" s="46">
        <v>3.1872939440186201</v>
      </c>
      <c r="D3415" s="46">
        <v>2.7561864082170402</v>
      </c>
      <c r="E3415" s="46">
        <v>2.5067214274702998</v>
      </c>
    </row>
    <row r="3416" spans="1:5" x14ac:dyDescent="0.35">
      <c r="A3416" s="47">
        <v>26859.677447155798</v>
      </c>
      <c r="B3416" s="46">
        <v>3.8731684362065102</v>
      </c>
      <c r="C3416" s="46">
        <v>3.34210628564287</v>
      </c>
      <c r="D3416" s="46">
        <v>2.75729739092611</v>
      </c>
      <c r="E3416" s="46">
        <v>2.5025186287891401</v>
      </c>
    </row>
    <row r="3417" spans="1:5" x14ac:dyDescent="0.35">
      <c r="A3417" s="47">
        <v>26861.680466095899</v>
      </c>
      <c r="B3417" s="46">
        <v>3.87299956594204</v>
      </c>
      <c r="C3417" s="46">
        <v>4.3732413269025301</v>
      </c>
      <c r="D3417" s="46">
        <v>2.7574888210295798</v>
      </c>
      <c r="E3417" s="46">
        <v>2.5017925039339501</v>
      </c>
    </row>
    <row r="3418" spans="1:5" x14ac:dyDescent="0.35">
      <c r="A3418" s="47">
        <v>26866.875209011199</v>
      </c>
      <c r="B3418" s="46">
        <v>3.8725615504167501</v>
      </c>
      <c r="C3418" s="46">
        <v>-1.2227221132058399</v>
      </c>
      <c r="D3418" s="46">
        <v>2.7579847839162399</v>
      </c>
      <c r="E3418" s="46">
        <v>2.4999085612651402</v>
      </c>
    </row>
    <row r="3419" spans="1:5" x14ac:dyDescent="0.35">
      <c r="A3419" s="47">
        <v>26883.091922354899</v>
      </c>
      <c r="B3419" s="46">
        <v>3.87119363596711</v>
      </c>
      <c r="C3419" s="46">
        <v>3.9268824271695202</v>
      </c>
      <c r="D3419" s="46">
        <v>2.7595283934712</v>
      </c>
      <c r="E3419" s="46">
        <v>2.4940202923108101</v>
      </c>
    </row>
    <row r="3420" spans="1:5" x14ac:dyDescent="0.35">
      <c r="A3420" s="47">
        <v>26884.9434082064</v>
      </c>
      <c r="B3420" s="46">
        <v>3.8710374073417699</v>
      </c>
      <c r="C3420" s="46">
        <v>4.2023777000560001</v>
      </c>
      <c r="D3420" s="46">
        <v>2.75970418059668</v>
      </c>
      <c r="E3420" s="46">
        <v>2.49334734750339</v>
      </c>
    </row>
    <row r="3421" spans="1:5" x14ac:dyDescent="0.35">
      <c r="A3421" s="47">
        <v>26887.312614412702</v>
      </c>
      <c r="B3421" s="46">
        <v>3.8708374778936498</v>
      </c>
      <c r="C3421" s="46">
        <v>3.7480387507353101</v>
      </c>
      <c r="D3421" s="46">
        <v>2.7599289879500799</v>
      </c>
      <c r="E3421" s="46">
        <v>2.4924860320303899</v>
      </c>
    </row>
    <row r="3422" spans="1:5" x14ac:dyDescent="0.35">
      <c r="A3422" s="47">
        <v>26892.673003181</v>
      </c>
      <c r="B3422" s="46">
        <v>3.8703850681836101</v>
      </c>
      <c r="C3422" s="46">
        <v>-1.02746766691444</v>
      </c>
      <c r="D3422" s="46">
        <v>2.76043706475263</v>
      </c>
      <c r="E3422" s="46">
        <v>2.4905364636129699</v>
      </c>
    </row>
    <row r="3423" spans="1:5" x14ac:dyDescent="0.35">
      <c r="A3423" s="47">
        <v>26894.5866890215</v>
      </c>
      <c r="B3423" s="46">
        <v>3.8702235340236002</v>
      </c>
      <c r="C3423" s="46">
        <v>1.5554585900196201</v>
      </c>
      <c r="D3423" s="46">
        <v>2.76061826417574</v>
      </c>
      <c r="E3423" s="46">
        <v>2.4898401835605899</v>
      </c>
    </row>
    <row r="3424" spans="1:5" x14ac:dyDescent="0.35">
      <c r="A3424" s="47">
        <v>26899.868819155701</v>
      </c>
      <c r="B3424" s="46">
        <v>3.86977761054631</v>
      </c>
      <c r="C3424" s="46">
        <v>4.1086066135172397</v>
      </c>
      <c r="D3424" s="46">
        <v>2.7611178992586001</v>
      </c>
      <c r="E3424" s="46">
        <v>2.4879175765120101</v>
      </c>
    </row>
    <row r="3425" spans="1:5" x14ac:dyDescent="0.35">
      <c r="A3425" s="47">
        <v>26905.484696716401</v>
      </c>
      <c r="B3425" s="46">
        <v>3.8693034165996201</v>
      </c>
      <c r="C3425" s="46">
        <v>-1.77664763580617</v>
      </c>
      <c r="D3425" s="46">
        <v>2.7616482839979999</v>
      </c>
      <c r="E3425" s="46">
        <v>2.4858723006899002</v>
      </c>
    </row>
    <row r="3426" spans="1:5" x14ac:dyDescent="0.35">
      <c r="A3426" s="47">
        <v>26913.675213379101</v>
      </c>
      <c r="B3426" s="46">
        <v>3.86861164912697</v>
      </c>
      <c r="C3426" s="46"/>
      <c r="D3426" s="46">
        <v>2.7624203145249999</v>
      </c>
      <c r="E3426" s="46">
        <v>2.4828871760650602</v>
      </c>
    </row>
    <row r="3427" spans="1:5" x14ac:dyDescent="0.35">
      <c r="A3427" s="47">
        <v>26918.490121262501</v>
      </c>
      <c r="B3427" s="46">
        <v>3.8682048865918799</v>
      </c>
      <c r="C3427" s="46">
        <v>-1.4990756324971399</v>
      </c>
      <c r="D3427" s="46">
        <v>2.7628733261319298</v>
      </c>
      <c r="E3427" s="46">
        <v>2.4811311354224799</v>
      </c>
    </row>
    <row r="3428" spans="1:5" x14ac:dyDescent="0.35">
      <c r="A3428" s="47">
        <v>26918.6258619605</v>
      </c>
      <c r="B3428" s="46">
        <v>3.86819341819551</v>
      </c>
      <c r="C3428" s="46">
        <v>0.67953379850391704</v>
      </c>
      <c r="D3428" s="46">
        <v>2.76288608834435</v>
      </c>
      <c r="E3428" s="46">
        <v>2.4810816168317298</v>
      </c>
    </row>
    <row r="3429" spans="1:5" x14ac:dyDescent="0.35">
      <c r="A3429" s="47">
        <v>26919.503459793701</v>
      </c>
      <c r="B3429" s="46">
        <v>3.8681192707356402</v>
      </c>
      <c r="C3429" s="46">
        <v>-3.3235312665758097E-2</v>
      </c>
      <c r="D3429" s="46">
        <v>2.7629685873848802</v>
      </c>
      <c r="E3429" s="46">
        <v>2.4807614498711001</v>
      </c>
    </row>
    <row r="3430" spans="1:5" x14ac:dyDescent="0.35">
      <c r="A3430" s="47">
        <v>26919.705932958499</v>
      </c>
      <c r="B3430" s="46">
        <v>3.8681021636172899</v>
      </c>
      <c r="C3430" s="46"/>
      <c r="D3430" s="46">
        <v>2.7629876180587201</v>
      </c>
      <c r="E3430" s="46">
        <v>2.480687579089</v>
      </c>
    </row>
    <row r="3431" spans="1:5" x14ac:dyDescent="0.35">
      <c r="A3431" s="47">
        <v>26927.6734645746</v>
      </c>
      <c r="B3431" s="46">
        <v>3.8674288790412898</v>
      </c>
      <c r="C3431" s="46">
        <v>3.9069715907230602</v>
      </c>
      <c r="D3431" s="46">
        <v>2.7637356258098702</v>
      </c>
      <c r="E3431" s="46">
        <v>2.4777794641698798</v>
      </c>
    </row>
    <row r="3432" spans="1:5" x14ac:dyDescent="0.35">
      <c r="A3432" s="47">
        <v>26933.138932300899</v>
      </c>
      <c r="B3432" s="46">
        <v>3.86696691314418</v>
      </c>
      <c r="C3432" s="46">
        <v>4.5396430452026699</v>
      </c>
      <c r="D3432" s="46">
        <v>2.7642477549553499</v>
      </c>
      <c r="E3432" s="46">
        <v>2.4757832236085799</v>
      </c>
    </row>
    <row r="3433" spans="1:5" x14ac:dyDescent="0.35">
      <c r="A3433" s="47">
        <v>26933.8477431393</v>
      </c>
      <c r="B3433" s="46">
        <v>3.8669069944327301</v>
      </c>
      <c r="C3433" s="46">
        <v>1.24624900195736</v>
      </c>
      <c r="D3433" s="46">
        <v>2.7643141140762499</v>
      </c>
      <c r="E3433" s="46">
        <v>2.47552425230458</v>
      </c>
    </row>
    <row r="3434" spans="1:5" x14ac:dyDescent="0.35">
      <c r="A3434" s="47">
        <v>26935.0982045319</v>
      </c>
      <c r="B3434" s="46">
        <v>3.8668012839329902</v>
      </c>
      <c r="C3434" s="46">
        <v>1.5520754265765999</v>
      </c>
      <c r="D3434" s="46">
        <v>2.7644311500423702</v>
      </c>
      <c r="E3434" s="46">
        <v>2.4750673382928299</v>
      </c>
    </row>
    <row r="3435" spans="1:5" x14ac:dyDescent="0.35">
      <c r="A3435" s="47">
        <v>26935.670209451899</v>
      </c>
      <c r="B3435" s="46">
        <v>3.8667529266124601</v>
      </c>
      <c r="C3435" s="46">
        <v>3.8831707365221799</v>
      </c>
      <c r="D3435" s="46">
        <v>2.7644846725002199</v>
      </c>
      <c r="E3435" s="46">
        <v>2.4748583106159998</v>
      </c>
    </row>
    <row r="3436" spans="1:5" x14ac:dyDescent="0.35">
      <c r="A3436" s="47">
        <v>26936.486859876801</v>
      </c>
      <c r="B3436" s="46">
        <v>3.8666838851785599</v>
      </c>
      <c r="C3436" s="46">
        <v>3.2334341937483999</v>
      </c>
      <c r="D3436" s="46">
        <v>2.76456107130026</v>
      </c>
      <c r="E3436" s="46">
        <v>2.4745598613379398</v>
      </c>
    </row>
    <row r="3437" spans="1:5" x14ac:dyDescent="0.35">
      <c r="A3437" s="47">
        <v>26937.6972257546</v>
      </c>
      <c r="B3437" s="46">
        <v>3.8665815543353799</v>
      </c>
      <c r="C3437" s="46">
        <v>2.1646699635588198</v>
      </c>
      <c r="D3437" s="46">
        <v>2.7646742700300102</v>
      </c>
      <c r="E3437" s="46">
        <v>2.4741174816378901</v>
      </c>
    </row>
    <row r="3438" spans="1:5" x14ac:dyDescent="0.35">
      <c r="A3438" s="47">
        <v>26939.839334437202</v>
      </c>
      <c r="B3438" s="46">
        <v>3.8664004377187098</v>
      </c>
      <c r="C3438" s="46">
        <v>4.3907426343265703</v>
      </c>
      <c r="D3438" s="46">
        <v>2.7648745137176798</v>
      </c>
      <c r="E3438" s="46">
        <v>2.47333442548226</v>
      </c>
    </row>
    <row r="3439" spans="1:5" x14ac:dyDescent="0.35">
      <c r="A3439" s="47">
        <v>26944.5781874854</v>
      </c>
      <c r="B3439" s="46">
        <v>3.86599971377328</v>
      </c>
      <c r="C3439" s="46">
        <v>3.7903394645579098</v>
      </c>
      <c r="D3439" s="46">
        <v>2.7653170658169999</v>
      </c>
      <c r="E3439" s="46">
        <v>2.4716015253037402</v>
      </c>
    </row>
    <row r="3440" spans="1:5" x14ac:dyDescent="0.35">
      <c r="A3440" s="47">
        <v>26948.0396524647</v>
      </c>
      <c r="B3440" s="46">
        <v>3.86570696312062</v>
      </c>
      <c r="C3440" s="46">
        <v>0.45344304700378801</v>
      </c>
      <c r="D3440" s="46">
        <v>2.7656399471096198</v>
      </c>
      <c r="E3440" s="46">
        <v>2.47033522528247</v>
      </c>
    </row>
    <row r="3441" spans="1:5" x14ac:dyDescent="0.35">
      <c r="A3441" s="47">
        <v>26951.670015463002</v>
      </c>
      <c r="B3441" s="46">
        <v>3.8653998877547502</v>
      </c>
      <c r="C3441" s="46">
        <v>1.5488814044211301</v>
      </c>
      <c r="D3441" s="46">
        <v>2.7659782402529398</v>
      </c>
      <c r="E3441" s="46">
        <v>2.4690066744086998</v>
      </c>
    </row>
    <row r="3442" spans="1:5" x14ac:dyDescent="0.35">
      <c r="A3442" s="47">
        <v>26952.873951417001</v>
      </c>
      <c r="B3442" s="46">
        <v>3.8652980433500699</v>
      </c>
      <c r="C3442" s="46"/>
      <c r="D3442" s="46">
        <v>2.766090350826</v>
      </c>
      <c r="E3442" s="46">
        <v>2.46856598332749</v>
      </c>
    </row>
    <row r="3443" spans="1:5" x14ac:dyDescent="0.35">
      <c r="A3443" s="47">
        <v>26954.684563931802</v>
      </c>
      <c r="B3443" s="46">
        <v>3.8651448698811799</v>
      </c>
      <c r="C3443" s="46">
        <v>0.33796222977422502</v>
      </c>
      <c r="D3443" s="46">
        <v>2.76625888252754</v>
      </c>
      <c r="E3443" s="46">
        <v>2.4679031257750101</v>
      </c>
    </row>
    <row r="3444" spans="1:5" x14ac:dyDescent="0.35">
      <c r="A3444" s="47">
        <v>26957.882098329501</v>
      </c>
      <c r="B3444" s="46">
        <v>3.86487434106296</v>
      </c>
      <c r="C3444" s="46">
        <v>1.5980370354172999</v>
      </c>
      <c r="D3444" s="46">
        <v>2.7665562958207999</v>
      </c>
      <c r="E3444" s="46">
        <v>2.4667322372774598</v>
      </c>
    </row>
    <row r="3445" spans="1:5" x14ac:dyDescent="0.35">
      <c r="A3445" s="47">
        <v>26959.845848843201</v>
      </c>
      <c r="B3445" s="46">
        <v>3.86470818119294</v>
      </c>
      <c r="C3445" s="46">
        <v>4.7564084117431404</v>
      </c>
      <c r="D3445" s="46">
        <v>2.76673881599431</v>
      </c>
      <c r="E3445" s="46">
        <v>2.4660129621834201</v>
      </c>
    </row>
    <row r="3446" spans="1:5" x14ac:dyDescent="0.35">
      <c r="A3446" s="47">
        <v>26962.571614840501</v>
      </c>
      <c r="B3446" s="46">
        <v>3.8644775244585299</v>
      </c>
      <c r="C3446" s="46"/>
      <c r="D3446" s="46">
        <v>2.7669919915257801</v>
      </c>
      <c r="E3446" s="46">
        <v>2.46501435357996</v>
      </c>
    </row>
    <row r="3447" spans="1:5" x14ac:dyDescent="0.35">
      <c r="A3447" s="47">
        <v>26965.645830438501</v>
      </c>
      <c r="B3447" s="46">
        <v>3.8642173536434501</v>
      </c>
      <c r="C3447" s="46">
        <v>-0.275999214107503</v>
      </c>
      <c r="D3447" s="46">
        <v>2.7672772949071698</v>
      </c>
      <c r="E3447" s="46">
        <v>2.4638877743980498</v>
      </c>
    </row>
    <row r="3448" spans="1:5" x14ac:dyDescent="0.35">
      <c r="A3448" s="47">
        <v>26968.565263988901</v>
      </c>
      <c r="B3448" s="46">
        <v>3.8639702545736498</v>
      </c>
      <c r="C3448" s="46">
        <v>1.0759011899205799</v>
      </c>
      <c r="D3448" s="46">
        <v>2.76754800123165</v>
      </c>
      <c r="E3448" s="46">
        <v>2.4628176111539801</v>
      </c>
    </row>
    <row r="3449" spans="1:5" x14ac:dyDescent="0.35">
      <c r="A3449" s="47">
        <v>26969.267322921602</v>
      </c>
      <c r="B3449" s="46">
        <v>3.8639108287442401</v>
      </c>
      <c r="C3449" s="46"/>
      <c r="D3449" s="46">
        <v>2.7676130663215202</v>
      </c>
      <c r="E3449" s="46">
        <v>2.4625602164279998</v>
      </c>
    </row>
    <row r="3450" spans="1:5" x14ac:dyDescent="0.35">
      <c r="A3450" s="47">
        <v>26980.699590828899</v>
      </c>
      <c r="B3450" s="46">
        <v>3.86294292569427</v>
      </c>
      <c r="C3450" s="46"/>
      <c r="D3450" s="46">
        <v>2.7686707393026002</v>
      </c>
      <c r="E3450" s="46">
        <v>2.4583664302690802</v>
      </c>
    </row>
    <row r="3451" spans="1:5" x14ac:dyDescent="0.35">
      <c r="A3451" s="47">
        <v>26980.950226852001</v>
      </c>
      <c r="B3451" s="46">
        <v>3.8629217012105102</v>
      </c>
      <c r="C3451" s="46">
        <v>4.4657490549537204</v>
      </c>
      <c r="D3451" s="46">
        <v>2.76869388841147</v>
      </c>
      <c r="E3451" s="46">
        <v>2.4582744374102399</v>
      </c>
    </row>
    <row r="3452" spans="1:5" x14ac:dyDescent="0.35">
      <c r="A3452" s="47">
        <v>26981.669957397298</v>
      </c>
      <c r="B3452" s="46">
        <v>3.8628607515339</v>
      </c>
      <c r="C3452" s="46">
        <v>3.09849769783701</v>
      </c>
      <c r="D3452" s="46">
        <v>2.76876035451353</v>
      </c>
      <c r="E3452" s="46">
        <v>2.4580102573268801</v>
      </c>
    </row>
    <row r="3453" spans="1:5" x14ac:dyDescent="0.35">
      <c r="A3453" s="47">
        <v>26982.5847239223</v>
      </c>
      <c r="B3453" s="46">
        <v>3.8627832830747</v>
      </c>
      <c r="C3453" s="46">
        <v>4.58931062097869</v>
      </c>
      <c r="D3453" s="46">
        <v>2.76884481208748</v>
      </c>
      <c r="E3453" s="46">
        <v>2.45767446309454</v>
      </c>
    </row>
    <row r="3454" spans="1:5" x14ac:dyDescent="0.35">
      <c r="A3454" s="47">
        <v>26985.4857775411</v>
      </c>
      <c r="B3454" s="46">
        <v>3.8625375853172099</v>
      </c>
      <c r="C3454" s="46">
        <v>4.0480180843580396</v>
      </c>
      <c r="D3454" s="46">
        <v>2.7691125106666901</v>
      </c>
      <c r="E3454" s="46">
        <v>2.4566093514013398</v>
      </c>
    </row>
    <row r="3455" spans="1:5" x14ac:dyDescent="0.35">
      <c r="A3455" s="47">
        <v>26989.576267554599</v>
      </c>
      <c r="B3455" s="46">
        <v>3.8621911060993499</v>
      </c>
      <c r="C3455" s="46">
        <v>2.3322930814377401</v>
      </c>
      <c r="D3455" s="46">
        <v>2.7694895870368601</v>
      </c>
      <c r="E3455" s="46">
        <v>2.4551070603667799</v>
      </c>
    </row>
    <row r="3456" spans="1:5" x14ac:dyDescent="0.35">
      <c r="A3456" s="47">
        <v>26996.9300410709</v>
      </c>
      <c r="B3456" s="46">
        <v>3.86156808249901</v>
      </c>
      <c r="C3456" s="46"/>
      <c r="D3456" s="46">
        <v>2.7701663700892798</v>
      </c>
      <c r="E3456" s="46">
        <v>2.4524048757215402</v>
      </c>
    </row>
    <row r="3457" spans="1:5" x14ac:dyDescent="0.35">
      <c r="A3457" s="47">
        <v>26997.068150998301</v>
      </c>
      <c r="B3457" s="46">
        <v>3.8615563799719901</v>
      </c>
      <c r="C3457" s="46">
        <v>-1.1468055756009801</v>
      </c>
      <c r="D3457" s="46">
        <v>2.7701790669334598</v>
      </c>
      <c r="E3457" s="46">
        <v>2.4523541093011301</v>
      </c>
    </row>
    <row r="3458" spans="1:5" x14ac:dyDescent="0.35">
      <c r="A3458" s="47">
        <v>26998.853742080999</v>
      </c>
      <c r="B3458" s="46">
        <v>3.8614050753111302</v>
      </c>
      <c r="C3458" s="46">
        <v>4.4367766280928498</v>
      </c>
      <c r="D3458" s="46">
        <v>2.7703431760131001</v>
      </c>
      <c r="E3458" s="46">
        <v>2.4516977054115898</v>
      </c>
    </row>
    <row r="3459" spans="1:5" x14ac:dyDescent="0.35">
      <c r="A3459" s="47">
        <v>27000.3646449396</v>
      </c>
      <c r="B3459" s="46">
        <v>3.8612770389043898</v>
      </c>
      <c r="C3459" s="46">
        <v>-1.79115196503754</v>
      </c>
      <c r="D3459" s="46">
        <v>2.7704819732949102</v>
      </c>
      <c r="E3459" s="46">
        <v>2.4511421980920698</v>
      </c>
    </row>
    <row r="3460" spans="1:5" x14ac:dyDescent="0.35">
      <c r="A3460" s="47">
        <v>27001.812179275399</v>
      </c>
      <c r="B3460" s="46">
        <v>3.8611543656978098</v>
      </c>
      <c r="C3460" s="46">
        <v>-0.58186340987093099</v>
      </c>
      <c r="D3460" s="46">
        <v>2.7706148926435898</v>
      </c>
      <c r="E3460" s="46">
        <v>2.4506099189194699</v>
      </c>
    </row>
    <row r="3461" spans="1:5" x14ac:dyDescent="0.35">
      <c r="A3461" s="47">
        <v>27012.124944867301</v>
      </c>
      <c r="B3461" s="46">
        <v>3.8602802053979302</v>
      </c>
      <c r="C3461" s="46">
        <v>4.0426644465381401</v>
      </c>
      <c r="D3461" s="46">
        <v>2.77156025505005</v>
      </c>
      <c r="E3461" s="46">
        <v>2.4468157923483802</v>
      </c>
    </row>
    <row r="3462" spans="1:5" x14ac:dyDescent="0.35">
      <c r="A3462" s="47">
        <v>27025.784485595399</v>
      </c>
      <c r="B3462" s="46">
        <v>3.8591218387874799</v>
      </c>
      <c r="C3462" s="46"/>
      <c r="D3462" s="46">
        <v>2.77280808771738</v>
      </c>
      <c r="E3462" s="46">
        <v>2.4417851205916601</v>
      </c>
    </row>
    <row r="3463" spans="1:5" x14ac:dyDescent="0.35">
      <c r="A3463" s="47">
        <v>27028.206359524502</v>
      </c>
      <c r="B3463" s="46">
        <v>3.8589163956106498</v>
      </c>
      <c r="C3463" s="46"/>
      <c r="D3463" s="46">
        <v>2.7730288178937599</v>
      </c>
      <c r="E3463" s="46">
        <v>2.4408925549975402</v>
      </c>
    </row>
    <row r="3464" spans="1:5" x14ac:dyDescent="0.35">
      <c r="A3464" s="47">
        <v>27028.4787078562</v>
      </c>
      <c r="B3464" s="46">
        <v>3.8588932916335699</v>
      </c>
      <c r="C3464" s="46">
        <v>4.4907332177675201</v>
      </c>
      <c r="D3464" s="46">
        <v>2.7730536301097599</v>
      </c>
      <c r="E3464" s="46">
        <v>2.4407921713821001</v>
      </c>
    </row>
    <row r="3465" spans="1:5" x14ac:dyDescent="0.35">
      <c r="A3465" s="47">
        <v>27031.1012985694</v>
      </c>
      <c r="B3465" s="46">
        <v>3.8586707988076898</v>
      </c>
      <c r="C3465" s="46">
        <v>1.9517862064651701</v>
      </c>
      <c r="D3465" s="46">
        <v>2.7732924603731899</v>
      </c>
      <c r="E3465" s="46">
        <v>2.4398254047861099</v>
      </c>
    </row>
    <row r="3466" spans="1:5" x14ac:dyDescent="0.35">
      <c r="A3466" s="47">
        <v>27038.923364669299</v>
      </c>
      <c r="B3466" s="46">
        <v>3.8580070684607199</v>
      </c>
      <c r="C3466" s="46"/>
      <c r="D3466" s="46">
        <v>2.7740037121181702</v>
      </c>
      <c r="E3466" s="46">
        <v>2.43694069288322</v>
      </c>
    </row>
    <row r="3467" spans="1:5" x14ac:dyDescent="0.35">
      <c r="A3467" s="47">
        <v>27042.311970207698</v>
      </c>
      <c r="B3467" s="46">
        <v>3.8577194729100301</v>
      </c>
      <c r="C3467" s="46">
        <v>-1.7368411127866901</v>
      </c>
      <c r="D3467" s="46">
        <v>2.77431133384309</v>
      </c>
      <c r="E3467" s="46">
        <v>2.4356904228543299</v>
      </c>
    </row>
    <row r="3468" spans="1:5" x14ac:dyDescent="0.35">
      <c r="A3468" s="47">
        <v>27044.160701045701</v>
      </c>
      <c r="B3468" s="46">
        <v>3.8575625532556299</v>
      </c>
      <c r="C3468" s="46">
        <v>4.5613029320543204</v>
      </c>
      <c r="D3468" s="46">
        <v>2.7744790363995899</v>
      </c>
      <c r="E3468" s="46">
        <v>2.4350081628062701</v>
      </c>
    </row>
    <row r="3469" spans="1:5" x14ac:dyDescent="0.35">
      <c r="A3469" s="47">
        <v>27047.855584596098</v>
      </c>
      <c r="B3469" s="46">
        <v>3.8572489002711898</v>
      </c>
      <c r="C3469" s="46">
        <v>2.6642571349506898</v>
      </c>
      <c r="D3469" s="46">
        <v>2.7748139380728598</v>
      </c>
      <c r="E3469" s="46">
        <v>2.43364428545615</v>
      </c>
    </row>
    <row r="3470" spans="1:5" x14ac:dyDescent="0.35">
      <c r="A3470" s="47">
        <v>27050.5317304007</v>
      </c>
      <c r="B3470" s="46">
        <v>3.8570216992997102</v>
      </c>
      <c r="C3470" s="46"/>
      <c r="D3470" s="46">
        <v>2.7750562777509198</v>
      </c>
      <c r="E3470" s="46">
        <v>2.43265619509177</v>
      </c>
    </row>
    <row r="3471" spans="1:5" x14ac:dyDescent="0.35">
      <c r="A3471" s="47">
        <v>27052.948826336102</v>
      </c>
      <c r="B3471" s="46">
        <v>3.8568164717408102</v>
      </c>
      <c r="C3471" s="46">
        <v>3.6511943485789899</v>
      </c>
      <c r="D3471" s="46">
        <v>2.7752749971323101</v>
      </c>
      <c r="E3471" s="46">
        <v>2.4317635680670202</v>
      </c>
    </row>
    <row r="3472" spans="1:5" x14ac:dyDescent="0.35">
      <c r="A3472" s="47">
        <v>27053.450704381699</v>
      </c>
      <c r="B3472" s="46">
        <v>3.8567738566215102</v>
      </c>
      <c r="C3472" s="46">
        <v>2.5404265739851701</v>
      </c>
      <c r="D3472" s="46">
        <v>2.7753203920602298</v>
      </c>
      <c r="E3472" s="46">
        <v>2.4315782041110099</v>
      </c>
    </row>
    <row r="3473" spans="1:5" x14ac:dyDescent="0.35">
      <c r="A3473" s="47">
        <v>27055.892381645801</v>
      </c>
      <c r="B3473" s="46">
        <v>3.85656651920011</v>
      </c>
      <c r="C3473" s="46">
        <v>0.29940873696845399</v>
      </c>
      <c r="D3473" s="46">
        <v>2.7755411475705198</v>
      </c>
      <c r="E3473" s="46">
        <v>2.43067628719005</v>
      </c>
    </row>
    <row r="3474" spans="1:5" x14ac:dyDescent="0.35">
      <c r="A3474" s="47">
        <v>27063.016471735598</v>
      </c>
      <c r="B3474" s="46">
        <v>3.8559614617547702</v>
      </c>
      <c r="C3474" s="46">
        <v>4.4490219142548</v>
      </c>
      <c r="D3474" s="46">
        <v>2.7761843511643001</v>
      </c>
      <c r="E3474" s="46">
        <v>2.42804376020813</v>
      </c>
    </row>
    <row r="3475" spans="1:5" x14ac:dyDescent="0.35">
      <c r="A3475" s="47">
        <v>27064.629493387401</v>
      </c>
      <c r="B3475" s="46">
        <v>3.8558244434896198</v>
      </c>
      <c r="C3475" s="46">
        <v>4.8280931928546904</v>
      </c>
      <c r="D3475" s="46">
        <v>2.77632979887056</v>
      </c>
      <c r="E3475" s="46">
        <v>2.4274475035248</v>
      </c>
    </row>
    <row r="3476" spans="1:5" x14ac:dyDescent="0.35">
      <c r="A3476" s="47">
        <v>27064.925435189602</v>
      </c>
      <c r="B3476" s="46">
        <v>3.8557993037883498</v>
      </c>
      <c r="C3476" s="46">
        <v>3.85814714769614</v>
      </c>
      <c r="D3476" s="46">
        <v>2.7763564768083202</v>
      </c>
      <c r="E3476" s="46">
        <v>2.4273380998626402</v>
      </c>
    </row>
    <row r="3477" spans="1:5" x14ac:dyDescent="0.35">
      <c r="A3477" s="47">
        <v>27070.719429850498</v>
      </c>
      <c r="B3477" s="46">
        <v>3.85530705863312</v>
      </c>
      <c r="C3477" s="46">
        <v>4.0041702373710697</v>
      </c>
      <c r="D3477" s="46">
        <v>2.7768783184678401</v>
      </c>
      <c r="E3477" s="46">
        <v>2.4251956696229802</v>
      </c>
    </row>
    <row r="3478" spans="1:5" x14ac:dyDescent="0.35">
      <c r="A3478" s="47">
        <v>27072.1154247831</v>
      </c>
      <c r="B3478" s="46">
        <v>3.8551884419628299</v>
      </c>
      <c r="C3478" s="46">
        <v>1.5172590071216301</v>
      </c>
      <c r="D3478" s="46">
        <v>2.7770039183734898</v>
      </c>
      <c r="E3478" s="46">
        <v>2.4246793323925999</v>
      </c>
    </row>
    <row r="3479" spans="1:5" x14ac:dyDescent="0.35">
      <c r="A3479" s="47">
        <v>27073.9563283639</v>
      </c>
      <c r="B3479" s="46">
        <v>3.8550320122360802</v>
      </c>
      <c r="C3479" s="46">
        <v>0.114021056423996</v>
      </c>
      <c r="D3479" s="46">
        <v>2.7771694692597699</v>
      </c>
      <c r="E3479" s="46">
        <v>2.42399835176351</v>
      </c>
    </row>
    <row r="3480" spans="1:5" x14ac:dyDescent="0.35">
      <c r="A3480" s="47">
        <v>27076.833836895901</v>
      </c>
      <c r="B3480" s="46">
        <v>3.8547874759605598</v>
      </c>
      <c r="C3480" s="46">
        <v>-0.67096313732305501</v>
      </c>
      <c r="D3480" s="46">
        <v>2.77742806308733</v>
      </c>
      <c r="E3480" s="46">
        <v>2.4229337213508901</v>
      </c>
    </row>
    <row r="3481" spans="1:5" x14ac:dyDescent="0.35">
      <c r="A3481" s="47">
        <v>27081.471981094499</v>
      </c>
      <c r="B3481" s="46">
        <v>3.8543932618630499</v>
      </c>
      <c r="C3481" s="46">
        <v>3.1805507640666</v>
      </c>
      <c r="D3481" s="46">
        <v>2.7778444234543902</v>
      </c>
      <c r="E3481" s="46">
        <v>2.4212171940191598</v>
      </c>
    </row>
    <row r="3482" spans="1:5" x14ac:dyDescent="0.35">
      <c r="A3482" s="47">
        <v>27093.065853050801</v>
      </c>
      <c r="B3482" s="46">
        <v>3.85340755282561</v>
      </c>
      <c r="C3482" s="46"/>
      <c r="D3482" s="46">
        <v>2.7788827255531201</v>
      </c>
      <c r="E3482" s="46">
        <v>2.4169238124100501</v>
      </c>
    </row>
    <row r="3483" spans="1:5" x14ac:dyDescent="0.35">
      <c r="A3483" s="47">
        <v>27100.701263989002</v>
      </c>
      <c r="B3483" s="46">
        <v>3.8527581569166802</v>
      </c>
      <c r="C3483" s="46">
        <v>2.5264050611299802</v>
      </c>
      <c r="D3483" s="46">
        <v>2.7795646018166198</v>
      </c>
      <c r="E3483" s="46">
        <v>2.4140943030340698</v>
      </c>
    </row>
    <row r="3484" spans="1:5" x14ac:dyDescent="0.35">
      <c r="A3484" s="47">
        <v>27115.1709910264</v>
      </c>
      <c r="B3484" s="46">
        <v>3.85152698685881</v>
      </c>
      <c r="C3484" s="46"/>
      <c r="D3484" s="46">
        <v>2.7808526327587599</v>
      </c>
      <c r="E3484" s="46">
        <v>2.40872789424931</v>
      </c>
    </row>
    <row r="3485" spans="1:5" x14ac:dyDescent="0.35">
      <c r="A3485" s="47">
        <v>27118.791095435601</v>
      </c>
      <c r="B3485" s="46">
        <v>3.8512188620276602</v>
      </c>
      <c r="C3485" s="46">
        <v>2.8674207252884099</v>
      </c>
      <c r="D3485" s="46">
        <v>2.78117402342418</v>
      </c>
      <c r="E3485" s="46">
        <v>2.4073844461365801</v>
      </c>
    </row>
    <row r="3486" spans="1:5" x14ac:dyDescent="0.35">
      <c r="A3486" s="47">
        <v>27121.648565934302</v>
      </c>
      <c r="B3486" s="46">
        <v>3.8509756190251401</v>
      </c>
      <c r="C3486" s="46">
        <v>4.8535166997997399</v>
      </c>
      <c r="D3486" s="46">
        <v>2.7814274664651499</v>
      </c>
      <c r="E3486" s="46">
        <v>2.4063237795637198</v>
      </c>
    </row>
    <row r="3487" spans="1:5" x14ac:dyDescent="0.35">
      <c r="A3487" s="47">
        <v>27132.624533325201</v>
      </c>
      <c r="B3487" s="46">
        <v>3.85004104294535</v>
      </c>
      <c r="C3487" s="46">
        <v>1.24218419150695</v>
      </c>
      <c r="D3487" s="46">
        <v>2.7823989994684299</v>
      </c>
      <c r="E3487" s="46">
        <v>2.4022476792465701</v>
      </c>
    </row>
    <row r="3488" spans="1:5" x14ac:dyDescent="0.35">
      <c r="A3488" s="47">
        <v>27134.555356033201</v>
      </c>
      <c r="B3488" s="46">
        <v>3.8498765982120902</v>
      </c>
      <c r="C3488" s="46">
        <v>3.2834338019752001</v>
      </c>
      <c r="D3488" s="46">
        <v>2.7825695807562498</v>
      </c>
      <c r="E3488" s="46">
        <v>2.4015303258301199</v>
      </c>
    </row>
    <row r="3489" spans="1:5" x14ac:dyDescent="0.35">
      <c r="A3489" s="47">
        <v>27137.340161497799</v>
      </c>
      <c r="B3489" s="46">
        <v>3.84963940018068</v>
      </c>
      <c r="C3489" s="46"/>
      <c r="D3489" s="46">
        <v>2.7828154374023502</v>
      </c>
      <c r="E3489" s="46">
        <v>2.4004955323269099</v>
      </c>
    </row>
    <row r="3490" spans="1:5" x14ac:dyDescent="0.35">
      <c r="A3490" s="47">
        <v>27138.096065625599</v>
      </c>
      <c r="B3490" s="46">
        <v>3.8495750111395202</v>
      </c>
      <c r="C3490" s="46">
        <v>6.3562362375701998E-4</v>
      </c>
      <c r="D3490" s="46">
        <v>2.78288213758734</v>
      </c>
      <c r="E3490" s="46">
        <v>2.4002146163671898</v>
      </c>
    </row>
    <row r="3491" spans="1:5" x14ac:dyDescent="0.35">
      <c r="A3491" s="47">
        <v>27139.0962163843</v>
      </c>
      <c r="B3491" s="46">
        <v>3.8494898139818101</v>
      </c>
      <c r="C3491" s="46">
        <v>0.95900500061480998</v>
      </c>
      <c r="D3491" s="46">
        <v>2.78297036698175</v>
      </c>
      <c r="E3491" s="46">
        <v>2.3998429097464902</v>
      </c>
    </row>
    <row r="3492" spans="1:5" x14ac:dyDescent="0.35">
      <c r="A3492" s="47">
        <v>27139.572672727099</v>
      </c>
      <c r="B3492" s="46">
        <v>3.84944922624299</v>
      </c>
      <c r="C3492" s="46">
        <v>1.3223241973548501</v>
      </c>
      <c r="D3492" s="46">
        <v>2.7830123889449099</v>
      </c>
      <c r="E3492" s="46">
        <v>2.3996658258649299</v>
      </c>
    </row>
    <row r="3493" spans="1:5" x14ac:dyDescent="0.35">
      <c r="A3493" s="47">
        <v>27150.295587407101</v>
      </c>
      <c r="B3493" s="46">
        <v>3.84853558339594</v>
      </c>
      <c r="C3493" s="46">
        <v>-1.27019975437295</v>
      </c>
      <c r="D3493" s="46">
        <v>2.7839565546575802</v>
      </c>
      <c r="E3493" s="46">
        <v>2.39567900151274</v>
      </c>
    </row>
    <row r="3494" spans="1:5" x14ac:dyDescent="0.35">
      <c r="A3494" s="47">
        <v>27159.280893446601</v>
      </c>
      <c r="B3494" s="46">
        <v>3.8477697077751101</v>
      </c>
      <c r="C3494" s="46">
        <v>1.5405948063550901</v>
      </c>
      <c r="D3494" s="46">
        <v>2.7847454204916802</v>
      </c>
      <c r="E3494" s="46">
        <v>2.3923361203970201</v>
      </c>
    </row>
    <row r="3495" spans="1:5" x14ac:dyDescent="0.35">
      <c r="A3495" s="47">
        <v>27160.9108715086</v>
      </c>
      <c r="B3495" s="46">
        <v>3.8476307463299499</v>
      </c>
      <c r="C3495" s="46">
        <v>0.92152771827722602</v>
      </c>
      <c r="D3495" s="46">
        <v>2.7848882999120401</v>
      </c>
      <c r="E3495" s="46">
        <v>2.3917295034207799</v>
      </c>
    </row>
    <row r="3496" spans="1:5" x14ac:dyDescent="0.35">
      <c r="A3496" s="47">
        <v>27164.468719832599</v>
      </c>
      <c r="B3496" s="46">
        <v>3.8473273972895101</v>
      </c>
      <c r="C3496" s="46">
        <v>1.1531174029568001</v>
      </c>
      <c r="D3496" s="46">
        <v>2.7851999316459901</v>
      </c>
      <c r="E3496" s="46">
        <v>2.3904051921182599</v>
      </c>
    </row>
    <row r="3497" spans="1:5" x14ac:dyDescent="0.35">
      <c r="A3497" s="47">
        <v>27165.862747491501</v>
      </c>
      <c r="B3497" s="46">
        <v>3.8472085286507398</v>
      </c>
      <c r="C3497" s="46">
        <v>1.4850526384195399</v>
      </c>
      <c r="D3497" s="46">
        <v>2.7853219448930799</v>
      </c>
      <c r="E3497" s="46">
        <v>2.38988622441508</v>
      </c>
    </row>
    <row r="3498" spans="1:5" x14ac:dyDescent="0.35">
      <c r="A3498" s="47">
        <v>27169.954491483601</v>
      </c>
      <c r="B3498" s="46">
        <v>3.84685958969439</v>
      </c>
      <c r="C3498" s="46">
        <v>1.1550434472158899</v>
      </c>
      <c r="D3498" s="46">
        <v>2.7856797865493999</v>
      </c>
      <c r="E3498" s="46">
        <v>2.38836269715202</v>
      </c>
    </row>
    <row r="3499" spans="1:5" x14ac:dyDescent="0.35">
      <c r="A3499" s="47">
        <v>27178.7542991271</v>
      </c>
      <c r="B3499" s="46">
        <v>3.84610896951853</v>
      </c>
      <c r="C3499" s="46">
        <v>4.3500054834956696</v>
      </c>
      <c r="D3499" s="46">
        <v>2.7864478994553399</v>
      </c>
      <c r="E3499" s="46">
        <v>2.3850848861517999</v>
      </c>
    </row>
    <row r="3500" spans="1:5" x14ac:dyDescent="0.35">
      <c r="A3500" s="47">
        <v>27180.090325245401</v>
      </c>
      <c r="B3500" s="46">
        <v>3.8459949851176698</v>
      </c>
      <c r="C3500" s="46">
        <v>1.4615152689372299</v>
      </c>
      <c r="D3500" s="46">
        <v>2.7865643423717898</v>
      </c>
      <c r="E3500" s="46">
        <v>2.3845870839941301</v>
      </c>
    </row>
    <row r="3501" spans="1:5" x14ac:dyDescent="0.35">
      <c r="A3501" s="47">
        <v>27182.815808102001</v>
      </c>
      <c r="B3501" s="46">
        <v>3.8457624399235</v>
      </c>
      <c r="C3501" s="46">
        <v>1.81973469122565</v>
      </c>
      <c r="D3501" s="46">
        <v>2.7868017416941901</v>
      </c>
      <c r="E3501" s="46">
        <v>2.3835714500953502</v>
      </c>
    </row>
    <row r="3502" spans="1:5" x14ac:dyDescent="0.35">
      <c r="A3502" s="47">
        <v>27186.705390917701</v>
      </c>
      <c r="B3502" s="46">
        <v>3.84543052909719</v>
      </c>
      <c r="C3502" s="46">
        <v>1.0128103811765099</v>
      </c>
      <c r="D3502" s="46">
        <v>2.7871402052752399</v>
      </c>
      <c r="E3502" s="46">
        <v>2.3821217416567202</v>
      </c>
    </row>
    <row r="3503" spans="1:5" x14ac:dyDescent="0.35">
      <c r="A3503" s="47">
        <v>27190.865387074002</v>
      </c>
      <c r="B3503" s="46">
        <v>3.8450754888024901</v>
      </c>
      <c r="C3503" s="46">
        <v>3.0015105416553798</v>
      </c>
      <c r="D3503" s="46">
        <v>2.7875017664553701</v>
      </c>
      <c r="E3503" s="46">
        <v>2.3805708850634901</v>
      </c>
    </row>
    <row r="3504" spans="1:5" x14ac:dyDescent="0.35">
      <c r="A3504" s="47">
        <v>27196.700739977299</v>
      </c>
      <c r="B3504" s="46">
        <v>3.84457736851249</v>
      </c>
      <c r="C3504" s="46">
        <v>2.9352692192934802</v>
      </c>
      <c r="D3504" s="46">
        <v>2.7880081851414</v>
      </c>
      <c r="E3504" s="46">
        <v>2.3783948310401302</v>
      </c>
    </row>
    <row r="3505" spans="1:5" x14ac:dyDescent="0.35">
      <c r="A3505" s="47">
        <v>27198.9824556444</v>
      </c>
      <c r="B3505" s="46">
        <v>3.8443825655463599</v>
      </c>
      <c r="C3505" s="46">
        <v>-2.9163190456635202</v>
      </c>
      <c r="D3505" s="46">
        <v>2.7882059635364702</v>
      </c>
      <c r="E3505" s="46">
        <v>2.3775437646471498</v>
      </c>
    </row>
    <row r="3506" spans="1:5" x14ac:dyDescent="0.35">
      <c r="A3506" s="47">
        <v>27215.608120845998</v>
      </c>
      <c r="B3506" s="46">
        <v>3.84296262839197</v>
      </c>
      <c r="C3506" s="46">
        <v>4.8172964890305296</v>
      </c>
      <c r="D3506" s="46">
        <v>2.7896430125570699</v>
      </c>
      <c r="E3506" s="46">
        <v>2.3713392639441002</v>
      </c>
    </row>
    <row r="3507" spans="1:5" x14ac:dyDescent="0.35">
      <c r="A3507" s="47">
        <v>27216.823512196701</v>
      </c>
      <c r="B3507" s="46">
        <v>3.84285879104814</v>
      </c>
      <c r="C3507" s="46">
        <v>4.03166935955546</v>
      </c>
      <c r="D3507" s="46">
        <v>2.7897477858922799</v>
      </c>
      <c r="E3507" s="46">
        <v>2.3708854761780001</v>
      </c>
    </row>
    <row r="3508" spans="1:5" x14ac:dyDescent="0.35">
      <c r="A3508" s="47">
        <v>27217.0435115234</v>
      </c>
      <c r="B3508" s="46">
        <v>3.84283999482283</v>
      </c>
      <c r="C3508" s="46"/>
      <c r="D3508" s="46">
        <v>2.78976674695843</v>
      </c>
      <c r="E3508" s="46">
        <v>2.37080333243525</v>
      </c>
    </row>
    <row r="3509" spans="1:5" x14ac:dyDescent="0.35">
      <c r="A3509" s="47">
        <v>27218.033788946901</v>
      </c>
      <c r="B3509" s="46">
        <v>3.8427553858990802</v>
      </c>
      <c r="C3509" s="46">
        <v>3.5216929482368502</v>
      </c>
      <c r="D3509" s="46">
        <v>2.7898520804796201</v>
      </c>
      <c r="E3509" s="46">
        <v>2.3704335690662299</v>
      </c>
    </row>
    <row r="3510" spans="1:5" x14ac:dyDescent="0.35">
      <c r="A3510" s="47">
        <v>27235.188842468098</v>
      </c>
      <c r="B3510" s="46">
        <v>3.8412891581669499</v>
      </c>
      <c r="C3510" s="46">
        <v>0.14525881664628801</v>
      </c>
      <c r="D3510" s="46">
        <v>2.7913263450166301</v>
      </c>
      <c r="E3510" s="46">
        <v>2.3640249699926699</v>
      </c>
    </row>
    <row r="3511" spans="1:5" x14ac:dyDescent="0.35">
      <c r="A3511" s="47">
        <v>27243.3189197676</v>
      </c>
      <c r="B3511" s="46">
        <v>3.8405939525080299</v>
      </c>
      <c r="C3511" s="46">
        <v>1.6282437954954401</v>
      </c>
      <c r="D3511" s="46">
        <v>2.79202237971454</v>
      </c>
      <c r="E3511" s="46">
        <v>2.3609858905271599</v>
      </c>
    </row>
    <row r="3512" spans="1:5" x14ac:dyDescent="0.35">
      <c r="A3512" s="47">
        <v>27244.795991729399</v>
      </c>
      <c r="B3512" s="46">
        <v>3.84046762443751</v>
      </c>
      <c r="C3512" s="46">
        <v>4.4924019793500998</v>
      </c>
      <c r="D3512" s="46">
        <v>2.79214865288467</v>
      </c>
      <c r="E3512" s="46">
        <v>2.36043362112565</v>
      </c>
    </row>
    <row r="3513" spans="1:5" x14ac:dyDescent="0.35">
      <c r="A3513" s="47">
        <v>27248.858305631002</v>
      </c>
      <c r="B3513" s="46">
        <v>3.84012015421068</v>
      </c>
      <c r="C3513" s="46">
        <v>3.0281594157533802</v>
      </c>
      <c r="D3513" s="46">
        <v>2.7924956463533599</v>
      </c>
      <c r="E3513" s="46">
        <v>2.35891454096982</v>
      </c>
    </row>
    <row r="3514" spans="1:5" x14ac:dyDescent="0.35">
      <c r="A3514" s="47">
        <v>27255.432413110299</v>
      </c>
      <c r="B3514" s="46">
        <v>3.83955772339419</v>
      </c>
      <c r="C3514" s="46">
        <v>2.4009415884089802</v>
      </c>
      <c r="D3514" s="46">
        <v>2.7930562937122398</v>
      </c>
      <c r="E3514" s="46">
        <v>2.3564555687195701</v>
      </c>
    </row>
    <row r="3515" spans="1:5" x14ac:dyDescent="0.35">
      <c r="A3515" s="47">
        <v>27256.3920538374</v>
      </c>
      <c r="B3515" s="46">
        <v>3.8394756119924098</v>
      </c>
      <c r="C3515" s="46">
        <v>4.8908550374853199</v>
      </c>
      <c r="D3515" s="46">
        <v>2.7931380401916899</v>
      </c>
      <c r="E3515" s="46">
        <v>2.35609656239397</v>
      </c>
    </row>
    <row r="3516" spans="1:5" x14ac:dyDescent="0.35">
      <c r="A3516" s="47">
        <v>27259.991435989701</v>
      </c>
      <c r="B3516" s="46">
        <v>3.8391676049951902</v>
      </c>
      <c r="C3516" s="46">
        <v>1.5295988070139499</v>
      </c>
      <c r="D3516" s="46">
        <v>2.79344444114962</v>
      </c>
      <c r="E3516" s="46">
        <v>2.3547498739183399</v>
      </c>
    </row>
    <row r="3517" spans="1:5" x14ac:dyDescent="0.35">
      <c r="A3517" s="47">
        <v>27266.7645619383</v>
      </c>
      <c r="B3517" s="46">
        <v>3.8385878988897302</v>
      </c>
      <c r="C3517" s="46"/>
      <c r="D3517" s="46">
        <v>2.7940201094933301</v>
      </c>
      <c r="E3517" s="46">
        <v>2.3522151477775899</v>
      </c>
    </row>
    <row r="3518" spans="1:5" x14ac:dyDescent="0.35">
      <c r="A3518" s="47">
        <v>27269.9557341119</v>
      </c>
      <c r="B3518" s="46">
        <v>3.8383147171256802</v>
      </c>
      <c r="C3518" s="46">
        <v>4.4502544742911896</v>
      </c>
      <c r="D3518" s="46">
        <v>2.7942909293798501</v>
      </c>
      <c r="E3518" s="46">
        <v>2.35102063942551</v>
      </c>
    </row>
    <row r="3519" spans="1:5" x14ac:dyDescent="0.35">
      <c r="A3519" s="47">
        <v>27271.826688011399</v>
      </c>
      <c r="B3519" s="46">
        <v>3.8381545377453499</v>
      </c>
      <c r="C3519" s="46">
        <v>4.2248761722423902</v>
      </c>
      <c r="D3519" s="46">
        <v>2.7944495872082902</v>
      </c>
      <c r="E3519" s="46">
        <v>2.35032023216041</v>
      </c>
    </row>
    <row r="3520" spans="1:5" x14ac:dyDescent="0.35">
      <c r="A3520" s="47">
        <v>27277.634146632699</v>
      </c>
      <c r="B3520" s="46">
        <v>3.8376572663709698</v>
      </c>
      <c r="C3520" s="46"/>
      <c r="D3520" s="46">
        <v>2.7949414917714202</v>
      </c>
      <c r="E3520" s="46">
        <v>2.3481457972404098</v>
      </c>
    </row>
    <row r="3521" spans="1:5" x14ac:dyDescent="0.35">
      <c r="A3521" s="47">
        <v>27279.257331631699</v>
      </c>
      <c r="B3521" s="46">
        <v>3.8375182592248902</v>
      </c>
      <c r="C3521" s="46">
        <v>1.4726545050262101</v>
      </c>
      <c r="D3521" s="46">
        <v>2.7950788247811902</v>
      </c>
      <c r="E3521" s="46">
        <v>2.3475379452012599</v>
      </c>
    </row>
    <row r="3522" spans="1:5" x14ac:dyDescent="0.35">
      <c r="A3522" s="47">
        <v>27279.678008984902</v>
      </c>
      <c r="B3522" s="46">
        <v>3.8374822316329902</v>
      </c>
      <c r="C3522" s="46">
        <v>2.6902515726469098</v>
      </c>
      <c r="D3522" s="46">
        <v>2.7951144060819999</v>
      </c>
      <c r="E3522" s="46">
        <v>2.3473804026275999</v>
      </c>
    </row>
    <row r="3523" spans="1:5" x14ac:dyDescent="0.35">
      <c r="A3523" s="47">
        <v>27284.7189652954</v>
      </c>
      <c r="B3523" s="46">
        <v>3.8370504695882999</v>
      </c>
      <c r="C3523" s="46">
        <v>2.29665310817877</v>
      </c>
      <c r="D3523" s="46">
        <v>2.7955404229881</v>
      </c>
      <c r="E3523" s="46">
        <v>2.3454923595135999</v>
      </c>
    </row>
    <row r="3524" spans="1:5" x14ac:dyDescent="0.35">
      <c r="A3524" s="47">
        <v>27285.8588655897</v>
      </c>
      <c r="B3524" s="46">
        <v>3.8369528246326898</v>
      </c>
      <c r="C3524" s="46">
        <v>0.31401012495839697</v>
      </c>
      <c r="D3524" s="46">
        <v>2.7956366671695401</v>
      </c>
      <c r="E3524" s="46">
        <v>2.3450653651588298</v>
      </c>
    </row>
    <row r="3525" spans="1:5" x14ac:dyDescent="0.35">
      <c r="A3525" s="47">
        <v>27290.650393955199</v>
      </c>
      <c r="B3525" s="46">
        <v>3.8365423310498201</v>
      </c>
      <c r="C3525" s="46">
        <v>2.3434822481230402</v>
      </c>
      <c r="D3525" s="46">
        <v>2.7960408627970899</v>
      </c>
      <c r="E3525" s="46">
        <v>2.3432702902120601</v>
      </c>
    </row>
    <row r="3526" spans="1:5" x14ac:dyDescent="0.35">
      <c r="A3526" s="47">
        <v>27302.089390983099</v>
      </c>
      <c r="B3526" s="46">
        <v>3.8355620391644498</v>
      </c>
      <c r="C3526" s="46">
        <v>-1.2554556113278801</v>
      </c>
      <c r="D3526" s="46">
        <v>2.7970034433706501</v>
      </c>
      <c r="E3526" s="46">
        <v>2.3389834344905802</v>
      </c>
    </row>
    <row r="3527" spans="1:5" x14ac:dyDescent="0.35">
      <c r="A3527" s="47">
        <v>27302.817417093302</v>
      </c>
      <c r="B3527" s="46">
        <v>3.8354996346825998</v>
      </c>
      <c r="C3527" s="46">
        <v>0.27684517612569498</v>
      </c>
      <c r="D3527" s="46">
        <v>2.79706459302664</v>
      </c>
      <c r="E3527" s="46">
        <v>2.3387105353411002</v>
      </c>
    </row>
    <row r="3528" spans="1:5" x14ac:dyDescent="0.35">
      <c r="A3528" s="47">
        <v>27303.222255978799</v>
      </c>
      <c r="B3528" s="46">
        <v>3.8354649322044598</v>
      </c>
      <c r="C3528" s="46">
        <v>4.4944431325202503</v>
      </c>
      <c r="D3528" s="46">
        <v>2.7970985911202302</v>
      </c>
      <c r="E3528" s="46">
        <v>2.3385587789493898</v>
      </c>
    </row>
    <row r="3529" spans="1:5" x14ac:dyDescent="0.35">
      <c r="A3529" s="47">
        <v>27317.805189866001</v>
      </c>
      <c r="B3529" s="46">
        <v>3.8342145345002598</v>
      </c>
      <c r="C3529" s="46">
        <v>1.2009836173807</v>
      </c>
      <c r="D3529" s="46">
        <v>2.7983204700028699</v>
      </c>
      <c r="E3529" s="46">
        <v>2.3330907200902198</v>
      </c>
    </row>
    <row r="3530" spans="1:5" x14ac:dyDescent="0.35">
      <c r="A3530" s="47">
        <v>27320.035109789202</v>
      </c>
      <c r="B3530" s="46">
        <v>3.8340232706878199</v>
      </c>
      <c r="C3530" s="46">
        <v>0.99591993245602395</v>
      </c>
      <c r="D3530" s="46">
        <v>2.7985068336007801</v>
      </c>
      <c r="E3530" s="46">
        <v>2.3322543227108299</v>
      </c>
    </row>
    <row r="3531" spans="1:5" x14ac:dyDescent="0.35">
      <c r="A3531" s="47">
        <v>27323.008207774601</v>
      </c>
      <c r="B3531" s="46">
        <v>3.8337682377903102</v>
      </c>
      <c r="C3531" s="46">
        <v>1.8132587171299599</v>
      </c>
      <c r="D3531" s="46">
        <v>2.7987551107747102</v>
      </c>
      <c r="E3531" s="46">
        <v>2.3311390701625401</v>
      </c>
    </row>
    <row r="3532" spans="1:5" x14ac:dyDescent="0.35">
      <c r="A3532" s="47">
        <v>27324.683189929499</v>
      </c>
      <c r="B3532" s="46">
        <v>3.8336245446672699</v>
      </c>
      <c r="C3532" s="46">
        <v>3.30769826354698</v>
      </c>
      <c r="D3532" s="46">
        <v>2.7988948859610598</v>
      </c>
      <c r="E3532" s="46">
        <v>2.3305107079143399</v>
      </c>
    </row>
    <row r="3533" spans="1:5" x14ac:dyDescent="0.35">
      <c r="A3533" s="47">
        <v>27328.908053826399</v>
      </c>
      <c r="B3533" s="46">
        <v>3.8332620615300801</v>
      </c>
      <c r="C3533" s="46">
        <v>2.54336287551777</v>
      </c>
      <c r="D3533" s="46">
        <v>2.7992471285890201</v>
      </c>
      <c r="E3533" s="46">
        <v>2.3289256045968201</v>
      </c>
    </row>
    <row r="3534" spans="1:5" x14ac:dyDescent="0.35">
      <c r="A3534" s="47">
        <v>27331.460477804001</v>
      </c>
      <c r="B3534" s="46">
        <v>3.8330430411485201</v>
      </c>
      <c r="C3534" s="46">
        <v>0.13418055526470701</v>
      </c>
      <c r="D3534" s="46">
        <v>2.7994597137349002</v>
      </c>
      <c r="E3534" s="46">
        <v>2.3279678623808899</v>
      </c>
    </row>
    <row r="3535" spans="1:5" x14ac:dyDescent="0.35">
      <c r="A3535" s="47">
        <v>27333.978128632501</v>
      </c>
      <c r="B3535" s="46">
        <v>3.83282698352664</v>
      </c>
      <c r="C3535" s="46">
        <v>2.0864002763439</v>
      </c>
      <c r="D3535" s="46">
        <v>2.7996692404765602</v>
      </c>
      <c r="E3535" s="46">
        <v>2.32702308631037</v>
      </c>
    </row>
    <row r="3536" spans="1:5" x14ac:dyDescent="0.35">
      <c r="A3536" s="47">
        <v>27337.258207486</v>
      </c>
      <c r="B3536" s="46">
        <v>3.83254546508384</v>
      </c>
      <c r="C3536" s="46">
        <v>4.3332826739478802</v>
      </c>
      <c r="D3536" s="46">
        <v>2.7999419772376402</v>
      </c>
      <c r="E3536" s="46">
        <v>2.3257920806022701</v>
      </c>
    </row>
    <row r="3537" spans="1:5" x14ac:dyDescent="0.35">
      <c r="A3537" s="47">
        <v>27339.31201052</v>
      </c>
      <c r="B3537" s="46">
        <v>3.8323691757791201</v>
      </c>
      <c r="C3537" s="46">
        <v>4.3427905176995898</v>
      </c>
      <c r="D3537" s="46">
        <v>2.8001126106985099</v>
      </c>
      <c r="E3537" s="46">
        <v>2.3250212249077</v>
      </c>
    </row>
    <row r="3538" spans="1:5" x14ac:dyDescent="0.35">
      <c r="A3538" s="47">
        <v>27339.467326313999</v>
      </c>
      <c r="B3538" s="46">
        <v>3.83235584359592</v>
      </c>
      <c r="C3538" s="46">
        <v>0.661586836832884</v>
      </c>
      <c r="D3538" s="46">
        <v>2.8001255102428302</v>
      </c>
      <c r="E3538" s="46">
        <v>2.3249629279725701</v>
      </c>
    </row>
    <row r="3539" spans="1:5" x14ac:dyDescent="0.35">
      <c r="A3539" s="47">
        <v>27340.110892285302</v>
      </c>
      <c r="B3539" s="46">
        <v>3.8323005995589599</v>
      </c>
      <c r="C3539" s="46">
        <v>3.8503456588095299</v>
      </c>
      <c r="D3539" s="46">
        <v>2.8001789542209599</v>
      </c>
      <c r="E3539" s="46">
        <v>2.32472136583486</v>
      </c>
    </row>
    <row r="3540" spans="1:5" x14ac:dyDescent="0.35">
      <c r="A3540" s="47">
        <v>27341.496966877301</v>
      </c>
      <c r="B3540" s="46">
        <v>3.8321816135447899</v>
      </c>
      <c r="C3540" s="46">
        <v>3.7666699121379201</v>
      </c>
      <c r="D3540" s="46">
        <v>2.8002940230067002</v>
      </c>
      <c r="E3540" s="46">
        <v>2.3242010862347402</v>
      </c>
    </row>
    <row r="3541" spans="1:5" x14ac:dyDescent="0.35">
      <c r="A3541" s="47">
        <v>27341.7117802352</v>
      </c>
      <c r="B3541" s="46">
        <v>3.8321631725650098</v>
      </c>
      <c r="C3541" s="46">
        <v>1.70920672812511</v>
      </c>
      <c r="D3541" s="46">
        <v>2.80031185196157</v>
      </c>
      <c r="E3541" s="46">
        <v>2.3241204513818499</v>
      </c>
    </row>
    <row r="3542" spans="1:5" x14ac:dyDescent="0.35">
      <c r="A3542" s="47">
        <v>27349.041075951998</v>
      </c>
      <c r="B3542" s="46">
        <v>3.8315338865372599</v>
      </c>
      <c r="C3542" s="46">
        <v>1.1589991049481001</v>
      </c>
      <c r="D3542" s="46">
        <v>2.8009194629580199</v>
      </c>
      <c r="E3542" s="46">
        <v>2.3213689083593199</v>
      </c>
    </row>
    <row r="3543" spans="1:5" x14ac:dyDescent="0.35">
      <c r="A3543" s="47">
        <v>27354.701493767501</v>
      </c>
      <c r="B3543" s="46">
        <v>3.83104776698594</v>
      </c>
      <c r="C3543" s="46">
        <v>2.3000321592211002</v>
      </c>
      <c r="D3543" s="46">
        <v>2.8013877886285199</v>
      </c>
      <c r="E3543" s="46">
        <v>2.3192434577416399</v>
      </c>
    </row>
    <row r="3544" spans="1:5" x14ac:dyDescent="0.35">
      <c r="A3544" s="47">
        <v>27366.515302567499</v>
      </c>
      <c r="B3544" s="46">
        <v>3.8300328489757001</v>
      </c>
      <c r="C3544" s="46"/>
      <c r="D3544" s="46">
        <v>2.80236261155388</v>
      </c>
      <c r="E3544" s="46">
        <v>2.3148062843802402</v>
      </c>
    </row>
    <row r="3545" spans="1:5" x14ac:dyDescent="0.35">
      <c r="A3545" s="47">
        <v>27367.617559759201</v>
      </c>
      <c r="B3545" s="46">
        <v>3.8299381310344098</v>
      </c>
      <c r="C3545" s="46"/>
      <c r="D3545" s="46">
        <v>2.8024533846734001</v>
      </c>
      <c r="E3545" s="46">
        <v>2.3143922076775501</v>
      </c>
    </row>
    <row r="3546" spans="1:5" x14ac:dyDescent="0.35">
      <c r="A3546" s="47">
        <v>27369.672915271301</v>
      </c>
      <c r="B3546" s="46">
        <v>3.8297615017342999</v>
      </c>
      <c r="C3546" s="46">
        <v>0.20888357472685901</v>
      </c>
      <c r="D3546" s="46">
        <v>2.8026225652635701</v>
      </c>
      <c r="E3546" s="46">
        <v>2.3136200532727602</v>
      </c>
    </row>
    <row r="3547" spans="1:5" x14ac:dyDescent="0.35">
      <c r="A3547" s="47">
        <v>27374.817504557999</v>
      </c>
      <c r="B3547" s="46">
        <v>3.8293193341335399</v>
      </c>
      <c r="C3547" s="46">
        <v>7.0061570267032594E-2</v>
      </c>
      <c r="D3547" s="46">
        <v>2.80304555863141</v>
      </c>
      <c r="E3547" s="46">
        <v>2.31168714465251</v>
      </c>
    </row>
    <row r="3548" spans="1:5" x14ac:dyDescent="0.35">
      <c r="A3548" s="47">
        <v>27375.230902672</v>
      </c>
      <c r="B3548" s="46">
        <v>3.8292837995406401</v>
      </c>
      <c r="C3548" s="46">
        <v>1.49454252448797</v>
      </c>
      <c r="D3548" s="46">
        <v>2.80307951959395</v>
      </c>
      <c r="E3548" s="46">
        <v>2.3115318122278898</v>
      </c>
    </row>
    <row r="3549" spans="1:5" x14ac:dyDescent="0.35">
      <c r="A3549" s="47">
        <v>27377.419988129899</v>
      </c>
      <c r="B3549" s="46">
        <v>3.8290956221610899</v>
      </c>
      <c r="C3549" s="46">
        <v>4.1832607529046104</v>
      </c>
      <c r="D3549" s="46">
        <v>2.8032592825831402</v>
      </c>
      <c r="E3549" s="46">
        <v>2.3107092446824899</v>
      </c>
    </row>
    <row r="3550" spans="1:5" x14ac:dyDescent="0.35">
      <c r="A3550" s="47">
        <v>27377.522780872299</v>
      </c>
      <c r="B3550" s="46">
        <v>3.8290867855367101</v>
      </c>
      <c r="C3550" s="46">
        <v>-1.4368456612791101</v>
      </c>
      <c r="D3550" s="46">
        <v>2.8032677207246</v>
      </c>
      <c r="E3550" s="46">
        <v>2.3106706182461898</v>
      </c>
    </row>
    <row r="3551" spans="1:5" x14ac:dyDescent="0.35">
      <c r="A3551" s="47">
        <v>27382.338521290902</v>
      </c>
      <c r="B3551" s="46">
        <v>3.8286727588697902</v>
      </c>
      <c r="C3551" s="46">
        <v>4.8794547751145796</v>
      </c>
      <c r="D3551" s="46">
        <v>2.8036627402111902</v>
      </c>
      <c r="E3551" s="46">
        <v>2.30886088957942</v>
      </c>
    </row>
    <row r="3552" spans="1:5" x14ac:dyDescent="0.35">
      <c r="A3552" s="47">
        <v>27383.807555355001</v>
      </c>
      <c r="B3552" s="46">
        <v>3.82854644533248</v>
      </c>
      <c r="C3552" s="46">
        <v>1.3494726835701101</v>
      </c>
      <c r="D3552" s="46">
        <v>2.8037831236676598</v>
      </c>
      <c r="E3552" s="46">
        <v>2.3083087894663801</v>
      </c>
    </row>
    <row r="3553" spans="1:5" x14ac:dyDescent="0.35">
      <c r="A3553" s="47">
        <v>27398.707901066198</v>
      </c>
      <c r="B3553" s="46">
        <v>3.8272648469109498</v>
      </c>
      <c r="C3553" s="46">
        <v>1.7594680590454801</v>
      </c>
      <c r="D3553" s="46">
        <v>2.8050010894237198</v>
      </c>
      <c r="E3553" s="46">
        <v>2.3027077205428301</v>
      </c>
    </row>
    <row r="3554" spans="1:5" x14ac:dyDescent="0.35">
      <c r="A3554" s="47">
        <v>27402.9662215362</v>
      </c>
      <c r="B3554" s="46">
        <v>3.8268984472288401</v>
      </c>
      <c r="C3554" s="46">
        <v>4.2330497646102501</v>
      </c>
      <c r="D3554" s="46">
        <v>2.8053481391102402</v>
      </c>
      <c r="E3554" s="46">
        <v>2.3011066443843999</v>
      </c>
    </row>
    <row r="3555" spans="1:5" x14ac:dyDescent="0.35">
      <c r="A3555" s="47">
        <v>27403.763168998401</v>
      </c>
      <c r="B3555" s="46">
        <v>3.8268298685709201</v>
      </c>
      <c r="C3555" s="46">
        <v>4.6391044852685397</v>
      </c>
      <c r="D3555" s="46">
        <v>2.80541303892816</v>
      </c>
      <c r="E3555" s="46">
        <v>2.3008069847089798</v>
      </c>
    </row>
    <row r="3556" spans="1:5" x14ac:dyDescent="0.35">
      <c r="A3556" s="47">
        <v>27405.5174559687</v>
      </c>
      <c r="B3556" s="46">
        <v>3.8266789017870999</v>
      </c>
      <c r="C3556" s="46">
        <v>2.23119371351437</v>
      </c>
      <c r="D3556" s="46">
        <v>2.8055558437996799</v>
      </c>
      <c r="E3556" s="46">
        <v>2.3001473376256301</v>
      </c>
    </row>
    <row r="3557" spans="1:5" x14ac:dyDescent="0.35">
      <c r="A3557" s="47">
        <v>27406.210372249101</v>
      </c>
      <c r="B3557" s="46">
        <v>3.8266192694085199</v>
      </c>
      <c r="C3557" s="46">
        <v>-1.07282005115179</v>
      </c>
      <c r="D3557" s="46">
        <v>2.8056122281651099</v>
      </c>
      <c r="E3557" s="46">
        <v>2.2998867801295502</v>
      </c>
    </row>
    <row r="3558" spans="1:5" x14ac:dyDescent="0.35">
      <c r="A3558" s="47">
        <v>27409.623109296001</v>
      </c>
      <c r="B3558" s="46">
        <v>3.8263255458612901</v>
      </c>
      <c r="C3558" s="46">
        <v>0.84578203587013501</v>
      </c>
      <c r="D3558" s="46">
        <v>2.8058897548729802</v>
      </c>
      <c r="E3558" s="46">
        <v>2.29860343003807</v>
      </c>
    </row>
    <row r="3559" spans="1:5" x14ac:dyDescent="0.35">
      <c r="A3559" s="47">
        <v>27411.930040863801</v>
      </c>
      <c r="B3559" s="46">
        <v>3.8261269734911898</v>
      </c>
      <c r="C3559" s="46"/>
      <c r="D3559" s="46">
        <v>2.8060771904438302</v>
      </c>
      <c r="E3559" s="46">
        <v>2.29773586151728</v>
      </c>
    </row>
    <row r="3560" spans="1:5" x14ac:dyDescent="0.35">
      <c r="A3560" s="47">
        <v>27419.147462127799</v>
      </c>
      <c r="B3560" s="46">
        <v>3.8255056090309401</v>
      </c>
      <c r="C3560" s="46">
        <v>4.2804347281648596</v>
      </c>
      <c r="D3560" s="46">
        <v>2.80666273293919</v>
      </c>
      <c r="E3560" s="46">
        <v>2.2950213340377101</v>
      </c>
    </row>
    <row r="3561" spans="1:5" x14ac:dyDescent="0.35">
      <c r="A3561" s="47">
        <v>27422.155533520599</v>
      </c>
      <c r="B3561" s="46">
        <v>3.8252465858210201</v>
      </c>
      <c r="C3561" s="46">
        <v>4.4110809498792802</v>
      </c>
      <c r="D3561" s="46">
        <v>2.8069063881423499</v>
      </c>
      <c r="E3561" s="46">
        <v>2.2938898586301901</v>
      </c>
    </row>
    <row r="3562" spans="1:5" x14ac:dyDescent="0.35">
      <c r="A3562" s="47">
        <v>27428.3300682521</v>
      </c>
      <c r="B3562" s="46">
        <v>3.82471480555306</v>
      </c>
      <c r="C3562" s="46">
        <v>2.91272256249739</v>
      </c>
      <c r="D3562" s="46">
        <v>2.8074058159475599</v>
      </c>
      <c r="E3562" s="46">
        <v>2.2915671235190298</v>
      </c>
    </row>
    <row r="3563" spans="1:5" x14ac:dyDescent="0.35">
      <c r="A3563" s="47">
        <v>27436.7007807767</v>
      </c>
      <c r="B3563" s="46">
        <v>3.8239936762560101</v>
      </c>
      <c r="C3563" s="46">
        <v>1.5254711849511</v>
      </c>
      <c r="D3563" s="46">
        <v>2.8080813530555302</v>
      </c>
      <c r="E3563" s="46">
        <v>2.28841781049353</v>
      </c>
    </row>
    <row r="3564" spans="1:5" x14ac:dyDescent="0.35">
      <c r="A3564" s="47">
        <v>27436.848664108398</v>
      </c>
      <c r="B3564" s="46">
        <v>3.8239809341313502</v>
      </c>
      <c r="C3564" s="46">
        <v>4.1851633113448603</v>
      </c>
      <c r="D3564" s="46">
        <v>2.80809327179671</v>
      </c>
      <c r="E3564" s="46">
        <v>2.2883621681887298</v>
      </c>
    </row>
    <row r="3565" spans="1:5" x14ac:dyDescent="0.35">
      <c r="A3565" s="47">
        <v>27438.430128441902</v>
      </c>
      <c r="B3565" s="46">
        <v>3.8238446652694398</v>
      </c>
      <c r="C3565" s="46">
        <v>0.17683672143684601</v>
      </c>
      <c r="D3565" s="46">
        <v>2.8082206965098702</v>
      </c>
      <c r="E3565" s="46">
        <v>2.2877671206307499</v>
      </c>
    </row>
    <row r="3566" spans="1:5" x14ac:dyDescent="0.35">
      <c r="A3566" s="47">
        <v>27438.881424095202</v>
      </c>
      <c r="B3566" s="46">
        <v>3.8238057772751399</v>
      </c>
      <c r="C3566" s="46">
        <v>4.0892856811361096</v>
      </c>
      <c r="D3566" s="46">
        <v>2.8082570476449198</v>
      </c>
      <c r="E3566" s="46">
        <v>2.28759731155963</v>
      </c>
    </row>
    <row r="3567" spans="1:5" x14ac:dyDescent="0.35">
      <c r="A3567" s="47">
        <v>27442.043131217899</v>
      </c>
      <c r="B3567" s="46">
        <v>3.8235333148931301</v>
      </c>
      <c r="C3567" s="46">
        <v>3.6066886309711599</v>
      </c>
      <c r="D3567" s="46">
        <v>2.8085115748035299</v>
      </c>
      <c r="E3567" s="46">
        <v>2.2864076199065901</v>
      </c>
    </row>
    <row r="3568" spans="1:5" x14ac:dyDescent="0.35">
      <c r="A3568" s="47">
        <v>27448.537588788</v>
      </c>
      <c r="B3568" s="46">
        <v>3.8229735451970099</v>
      </c>
      <c r="C3568" s="46">
        <v>4.4470694888096602</v>
      </c>
      <c r="D3568" s="46">
        <v>2.8090336126227</v>
      </c>
      <c r="E3568" s="46">
        <v>2.28396368644436</v>
      </c>
    </row>
    <row r="3569" spans="1:5" x14ac:dyDescent="0.35">
      <c r="A3569" s="47">
        <v>27454.517575587401</v>
      </c>
      <c r="B3569" s="46">
        <v>3.8224579935516401</v>
      </c>
      <c r="C3569" s="46"/>
      <c r="D3569" s="46">
        <v>2.8095133618560499</v>
      </c>
      <c r="E3569" s="46">
        <v>2.2817131398715902</v>
      </c>
    </row>
    <row r="3570" spans="1:5" x14ac:dyDescent="0.35">
      <c r="A3570" s="47">
        <v>27459.607010005799</v>
      </c>
      <c r="B3570" s="46">
        <v>3.8220191243533099</v>
      </c>
      <c r="C3570" s="46">
        <v>1.5245373377901701</v>
      </c>
      <c r="D3570" s="46">
        <v>2.80992096067585</v>
      </c>
      <c r="E3570" s="46">
        <v>2.2797975978974101</v>
      </c>
    </row>
    <row r="3571" spans="1:5" x14ac:dyDescent="0.35">
      <c r="A3571" s="47">
        <v>27459.969183883601</v>
      </c>
      <c r="B3571" s="46">
        <v>3.8219878902653699</v>
      </c>
      <c r="C3571" s="46">
        <v>2.3883879733863198</v>
      </c>
      <c r="D3571" s="46">
        <v>2.80994994148586</v>
      </c>
      <c r="E3571" s="46">
        <v>2.2796612791850199</v>
      </c>
    </row>
    <row r="3572" spans="1:5" x14ac:dyDescent="0.35">
      <c r="A3572" s="47">
        <v>27461.961463125801</v>
      </c>
      <c r="B3572" s="46">
        <v>3.8218160670499501</v>
      </c>
      <c r="C3572" s="46">
        <v>2.34761496632898</v>
      </c>
      <c r="D3572" s="46">
        <v>2.8101093031158002</v>
      </c>
      <c r="E3572" s="46">
        <v>2.2789113929954699</v>
      </c>
    </row>
    <row r="3573" spans="1:5" x14ac:dyDescent="0.35">
      <c r="A3573" s="47">
        <v>27463.912572756901</v>
      </c>
      <c r="B3573" s="46">
        <v>3.8216477815555101</v>
      </c>
      <c r="C3573" s="46">
        <v>4.0871003528641001</v>
      </c>
      <c r="D3573" s="46">
        <v>2.81026527539774</v>
      </c>
      <c r="E3573" s="46">
        <v>2.2781769839823198</v>
      </c>
    </row>
    <row r="3574" spans="1:5" x14ac:dyDescent="0.35">
      <c r="A3574" s="47">
        <v>27475.259419767699</v>
      </c>
      <c r="B3574" s="46">
        <v>3.8206688488756102</v>
      </c>
      <c r="C3574" s="46">
        <v>-1.9954314543318401</v>
      </c>
      <c r="D3574" s="46">
        <v>2.81117046016334</v>
      </c>
      <c r="E3574" s="46">
        <v>2.2739056172562102</v>
      </c>
    </row>
    <row r="3575" spans="1:5" x14ac:dyDescent="0.35">
      <c r="A3575" s="47">
        <v>27476.056215560799</v>
      </c>
      <c r="B3575" s="46">
        <v>3.82060009019402</v>
      </c>
      <c r="C3575" s="46">
        <v>-0.35348050417701699</v>
      </c>
      <c r="D3575" s="46">
        <v>2.81123390300723</v>
      </c>
      <c r="E3575" s="46">
        <v>2.2736056533718201</v>
      </c>
    </row>
    <row r="3576" spans="1:5" x14ac:dyDescent="0.35">
      <c r="A3576" s="47">
        <v>27496.576804580101</v>
      </c>
      <c r="B3576" s="46">
        <v>3.8188285494891598</v>
      </c>
      <c r="C3576" s="46"/>
      <c r="D3576" s="46">
        <v>2.8128623471948702</v>
      </c>
      <c r="E3576" s="46">
        <v>2.2658796159797499</v>
      </c>
    </row>
    <row r="3577" spans="1:5" x14ac:dyDescent="0.35">
      <c r="A3577" s="47">
        <v>27503.533178637099</v>
      </c>
      <c r="B3577" s="46">
        <v>3.8182276837109801</v>
      </c>
      <c r="C3577" s="46"/>
      <c r="D3577" s="46">
        <v>2.8134120003979199</v>
      </c>
      <c r="E3577" s="46">
        <v>2.2632602333973701</v>
      </c>
    </row>
    <row r="3578" spans="1:5" x14ac:dyDescent="0.35">
      <c r="A3578" s="47">
        <v>27506.574230229598</v>
      </c>
      <c r="B3578" s="46">
        <v>3.81796495757684</v>
      </c>
      <c r="C3578" s="46"/>
      <c r="D3578" s="46">
        <v>2.81365190880418</v>
      </c>
      <c r="E3578" s="46">
        <v>2.2621151052582298</v>
      </c>
    </row>
    <row r="3579" spans="1:5" x14ac:dyDescent="0.35">
      <c r="A3579" s="47">
        <v>27523.031071001798</v>
      </c>
      <c r="B3579" s="46">
        <v>3.81654265575132</v>
      </c>
      <c r="C3579" s="46">
        <v>1.1634360798530501</v>
      </c>
      <c r="D3579" s="46">
        <v>2.8149462006681198</v>
      </c>
      <c r="E3579" s="46">
        <v>2.25591786064507</v>
      </c>
    </row>
    <row r="3580" spans="1:5" x14ac:dyDescent="0.35">
      <c r="A3580" s="47">
        <v>27527.614000959202</v>
      </c>
      <c r="B3580" s="46">
        <v>3.8161464073111899</v>
      </c>
      <c r="C3580" s="46">
        <v>2.21098399330026</v>
      </c>
      <c r="D3580" s="46">
        <v>2.8153054403097499</v>
      </c>
      <c r="E3580" s="46">
        <v>2.2541919706783999</v>
      </c>
    </row>
    <row r="3581" spans="1:5" x14ac:dyDescent="0.35">
      <c r="A3581" s="47">
        <v>27529.205594664501</v>
      </c>
      <c r="B3581" s="46">
        <v>3.81600877856873</v>
      </c>
      <c r="C3581" s="46">
        <v>4.8844034583570597</v>
      </c>
      <c r="D3581" s="46">
        <v>2.81543007781851</v>
      </c>
      <c r="E3581" s="46">
        <v>2.25359258595347</v>
      </c>
    </row>
    <row r="3582" spans="1:5" x14ac:dyDescent="0.35">
      <c r="A3582" s="47">
        <v>27530.253012958699</v>
      </c>
      <c r="B3582" s="46">
        <v>3.8159182012285799</v>
      </c>
      <c r="C3582" s="46">
        <v>4.9804980784894797</v>
      </c>
      <c r="D3582" s="46">
        <v>2.8155120667456002</v>
      </c>
      <c r="E3582" s="46">
        <v>2.2531981332662498</v>
      </c>
    </row>
    <row r="3583" spans="1:5" x14ac:dyDescent="0.35">
      <c r="A3583" s="47">
        <v>27531.3755121418</v>
      </c>
      <c r="B3583" s="46">
        <v>3.8158211270045701</v>
      </c>
      <c r="C3583" s="46"/>
      <c r="D3583" s="46">
        <v>2.81559990259638</v>
      </c>
      <c r="E3583" s="46">
        <v>2.25277540452486</v>
      </c>
    </row>
    <row r="3584" spans="1:5" x14ac:dyDescent="0.35">
      <c r="A3584" s="47">
        <v>27532.364978647201</v>
      </c>
      <c r="B3584" s="46">
        <v>3.8157355539597102</v>
      </c>
      <c r="C3584" s="46">
        <v>3.7068464899378899</v>
      </c>
      <c r="D3584" s="46">
        <v>2.8156773027037398</v>
      </c>
      <c r="E3584" s="46">
        <v>2.2524027746113702</v>
      </c>
    </row>
    <row r="3585" spans="1:5" x14ac:dyDescent="0.35">
      <c r="A3585" s="47">
        <v>27533.796065642</v>
      </c>
      <c r="B3585" s="46">
        <v>3.8156117819199098</v>
      </c>
      <c r="C3585" s="46">
        <v>2.34111013066132</v>
      </c>
      <c r="D3585" s="46">
        <v>2.8157892052376101</v>
      </c>
      <c r="E3585" s="46">
        <v>2.2518638307163599</v>
      </c>
    </row>
    <row r="3586" spans="1:5" x14ac:dyDescent="0.35">
      <c r="A3586" s="47">
        <v>27533.8577426353</v>
      </c>
      <c r="B3586" s="46">
        <v>3.8156064474357798</v>
      </c>
      <c r="C3586" s="46">
        <v>0.56410543262257495</v>
      </c>
      <c r="D3586" s="46">
        <v>2.8157940268725699</v>
      </c>
      <c r="E3586" s="46">
        <v>2.2518406032826501</v>
      </c>
    </row>
    <row r="3587" spans="1:5" x14ac:dyDescent="0.35">
      <c r="A3587" s="47">
        <v>27538.386536619601</v>
      </c>
      <c r="B3587" s="46">
        <v>3.81521471374458</v>
      </c>
      <c r="C3587" s="46"/>
      <c r="D3587" s="46">
        <v>2.8161478104350799</v>
      </c>
      <c r="E3587" s="46">
        <v>2.2501350634747102</v>
      </c>
    </row>
    <row r="3588" spans="1:5" x14ac:dyDescent="0.35">
      <c r="A3588" s="47">
        <v>27542.401929575499</v>
      </c>
      <c r="B3588" s="46">
        <v>3.8148673301893501</v>
      </c>
      <c r="C3588" s="46">
        <v>0.68339340027676598</v>
      </c>
      <c r="D3588" s="46">
        <v>2.8164610628903799</v>
      </c>
      <c r="E3588" s="46">
        <v>2.2486228648518098</v>
      </c>
    </row>
    <row r="3589" spans="1:5" x14ac:dyDescent="0.35">
      <c r="A3589" s="47">
        <v>27544.9771622232</v>
      </c>
      <c r="B3589" s="46">
        <v>3.8146445103383102</v>
      </c>
      <c r="C3589" s="46"/>
      <c r="D3589" s="46">
        <v>2.81666175417155</v>
      </c>
      <c r="E3589" s="46">
        <v>2.2476530305231099</v>
      </c>
    </row>
    <row r="3590" spans="1:5" x14ac:dyDescent="0.35">
      <c r="A3590" s="47">
        <v>27554.6409247353</v>
      </c>
      <c r="B3590" s="46">
        <v>3.8138081602773002</v>
      </c>
      <c r="C3590" s="46">
        <v>0.98294204923772299</v>
      </c>
      <c r="D3590" s="46">
        <v>2.81741340091166</v>
      </c>
      <c r="E3590" s="46">
        <v>2.2440136658759302</v>
      </c>
    </row>
    <row r="3591" spans="1:5" x14ac:dyDescent="0.35">
      <c r="A3591" s="47">
        <v>27571.519200971699</v>
      </c>
      <c r="B3591" s="46">
        <v>3.8123466676776601</v>
      </c>
      <c r="C3591" s="46">
        <v>4.2214001443957798</v>
      </c>
      <c r="D3591" s="46">
        <v>2.8187206573739298</v>
      </c>
      <c r="E3591" s="46">
        <v>2.2376575088816799</v>
      </c>
    </row>
    <row r="3592" spans="1:5" x14ac:dyDescent="0.35">
      <c r="A3592" s="47">
        <v>27580.223499145799</v>
      </c>
      <c r="B3592" s="46">
        <v>3.8115925814502698</v>
      </c>
      <c r="C3592" s="46"/>
      <c r="D3592" s="46">
        <v>2.8193920758178201</v>
      </c>
      <c r="E3592" s="46">
        <v>2.2343797464883401</v>
      </c>
    </row>
    <row r="3593" spans="1:5" x14ac:dyDescent="0.35">
      <c r="A3593" s="47">
        <v>27588.725920549801</v>
      </c>
      <c r="B3593" s="46">
        <v>3.8108557347495</v>
      </c>
      <c r="C3593" s="46">
        <v>4.7333066988189501</v>
      </c>
      <c r="D3593" s="46">
        <v>2.8200461200790898</v>
      </c>
      <c r="E3593" s="46">
        <v>2.2311781678771099</v>
      </c>
    </row>
    <row r="3594" spans="1:5" x14ac:dyDescent="0.35">
      <c r="A3594" s="47">
        <v>27594.4992487993</v>
      </c>
      <c r="B3594" s="46">
        <v>3.8103552590029701</v>
      </c>
      <c r="C3594" s="46">
        <v>3.9624206677135301</v>
      </c>
      <c r="D3594" s="46">
        <v>2.82048921604465</v>
      </c>
      <c r="E3594" s="46">
        <v>2.2290043378117601</v>
      </c>
    </row>
    <row r="3595" spans="1:5" x14ac:dyDescent="0.35">
      <c r="A3595" s="47">
        <v>27594.851109548701</v>
      </c>
      <c r="B3595" s="46">
        <v>3.8103247533663498</v>
      </c>
      <c r="C3595" s="46">
        <v>3.9988866717445899</v>
      </c>
      <c r="D3595" s="46">
        <v>2.8205161944261898</v>
      </c>
      <c r="E3595" s="46">
        <v>2.22887185498218</v>
      </c>
    </row>
    <row r="3596" spans="1:5" x14ac:dyDescent="0.35">
      <c r="A3596" s="47">
        <v>27597.4477751052</v>
      </c>
      <c r="B3596" s="46">
        <v>3.8100996144566301</v>
      </c>
      <c r="C3596" s="46">
        <v>4.3727291512366797</v>
      </c>
      <c r="D3596" s="46">
        <v>2.8207151956363301</v>
      </c>
      <c r="E3596" s="46">
        <v>2.2278941689679499</v>
      </c>
    </row>
    <row r="3597" spans="1:5" x14ac:dyDescent="0.35">
      <c r="A3597" s="47">
        <v>27599.739876236901</v>
      </c>
      <c r="B3597" s="46">
        <v>3.8099008630435098</v>
      </c>
      <c r="C3597" s="46">
        <v>4.3510976941102602</v>
      </c>
      <c r="D3597" s="46">
        <v>2.8208907181494798</v>
      </c>
      <c r="E3597" s="46">
        <v>2.22703117465861</v>
      </c>
    </row>
    <row r="3598" spans="1:5" x14ac:dyDescent="0.35">
      <c r="A3598" s="47">
        <v>27613.584615028602</v>
      </c>
      <c r="B3598" s="46">
        <v>3.8086999829892099</v>
      </c>
      <c r="C3598" s="46">
        <v>3.1168227792599801</v>
      </c>
      <c r="D3598" s="46">
        <v>2.8219481646701698</v>
      </c>
      <c r="E3598" s="46">
        <v>2.2218189281930498</v>
      </c>
    </row>
    <row r="3599" spans="1:5" x14ac:dyDescent="0.35">
      <c r="A3599" s="47">
        <v>27615.042588078701</v>
      </c>
      <c r="B3599" s="46">
        <v>3.8085734814869801</v>
      </c>
      <c r="C3599" s="46">
        <v>1.2473430536451799</v>
      </c>
      <c r="D3599" s="46">
        <v>2.8220592493105801</v>
      </c>
      <c r="E3599" s="46">
        <v>2.2212700773726901</v>
      </c>
    </row>
    <row r="3600" spans="1:5" x14ac:dyDescent="0.35">
      <c r="A3600" s="47">
        <v>27626.313456061998</v>
      </c>
      <c r="B3600" s="46">
        <v>3.8075953147738</v>
      </c>
      <c r="C3600" s="46">
        <v>1.5139858855741899</v>
      </c>
      <c r="D3600" s="46">
        <v>2.8229162310722602</v>
      </c>
      <c r="E3600" s="46">
        <v>2.2170275091008098</v>
      </c>
    </row>
    <row r="3601" spans="1:5" x14ac:dyDescent="0.35">
      <c r="A3601" s="47">
        <v>27631.716654588199</v>
      </c>
      <c r="B3601" s="46">
        <v>3.80712623173459</v>
      </c>
      <c r="C3601" s="46"/>
      <c r="D3601" s="46">
        <v>2.8233259603872898</v>
      </c>
      <c r="E3601" s="46">
        <v>2.2149938638235001</v>
      </c>
    </row>
    <row r="3602" spans="1:5" x14ac:dyDescent="0.35">
      <c r="A3602" s="47">
        <v>27632.663665001401</v>
      </c>
      <c r="B3602" s="46">
        <v>3.80704400592465</v>
      </c>
      <c r="C3602" s="46">
        <v>3.1625530081750499</v>
      </c>
      <c r="D3602" s="46">
        <v>2.82339769941921</v>
      </c>
      <c r="E3602" s="46">
        <v>2.21463744572086</v>
      </c>
    </row>
    <row r="3603" spans="1:5" x14ac:dyDescent="0.35">
      <c r="A3603" s="47">
        <v>27633.948865805</v>
      </c>
      <c r="B3603" s="46">
        <v>3.8069324112188201</v>
      </c>
      <c r="C3603" s="46"/>
      <c r="D3603" s="46">
        <v>2.8234950223408899</v>
      </c>
      <c r="E3603" s="46">
        <v>2.2141537536001601</v>
      </c>
    </row>
    <row r="3604" spans="1:5" x14ac:dyDescent="0.35">
      <c r="A3604" s="47">
        <v>27637.5510197855</v>
      </c>
      <c r="B3604" s="46">
        <v>3.8066196038917099</v>
      </c>
      <c r="C3604" s="46">
        <v>-2.2682614534221801</v>
      </c>
      <c r="D3604" s="46">
        <v>2.8237675831592202</v>
      </c>
      <c r="E3604" s="46">
        <v>2.2127981126029299</v>
      </c>
    </row>
    <row r="3605" spans="1:5" x14ac:dyDescent="0.35">
      <c r="A3605" s="47">
        <v>27638.8287810398</v>
      </c>
      <c r="B3605" s="46">
        <v>3.8065086336984901</v>
      </c>
      <c r="C3605" s="46">
        <v>2.6031986125311102</v>
      </c>
      <c r="D3605" s="46">
        <v>2.82386419007319</v>
      </c>
      <c r="E3605" s="46">
        <v>2.2123172553122901</v>
      </c>
    </row>
    <row r="3606" spans="1:5" x14ac:dyDescent="0.35">
      <c r="A3606" s="47">
        <v>27641.616241529198</v>
      </c>
      <c r="B3606" s="46">
        <v>3.8062665306093701</v>
      </c>
      <c r="C3606" s="46">
        <v>4.5434458004303098</v>
      </c>
      <c r="D3606" s="46">
        <v>2.8240748013647501</v>
      </c>
      <c r="E3606" s="46">
        <v>2.21126828891384</v>
      </c>
    </row>
    <row r="3607" spans="1:5" x14ac:dyDescent="0.35">
      <c r="A3607" s="47">
        <v>27653.222794922101</v>
      </c>
      <c r="B3607" s="46">
        <v>3.8052581631698601</v>
      </c>
      <c r="C3607" s="46">
        <v>0.76087164247613503</v>
      </c>
      <c r="D3607" s="46">
        <v>2.82494971313871</v>
      </c>
      <c r="E3607" s="46">
        <v>2.2069010673252101</v>
      </c>
    </row>
    <row r="3608" spans="1:5" x14ac:dyDescent="0.35">
      <c r="A3608" s="47">
        <v>27656.6962370541</v>
      </c>
      <c r="B3608" s="46">
        <v>3.8049563032121498</v>
      </c>
      <c r="C3608" s="46">
        <v>0.36629173847935198</v>
      </c>
      <c r="D3608" s="46">
        <v>2.82521090471479</v>
      </c>
      <c r="E3608" s="46">
        <v>2.2055942780739599</v>
      </c>
    </row>
    <row r="3609" spans="1:5" x14ac:dyDescent="0.35">
      <c r="A3609" s="47">
        <v>27659.687010865298</v>
      </c>
      <c r="B3609" s="46">
        <v>3.80469635626423</v>
      </c>
      <c r="C3609" s="46">
        <v>1.8325865284132901</v>
      </c>
      <c r="D3609" s="46">
        <v>2.8254355653766701</v>
      </c>
      <c r="E3609" s="46">
        <v>2.2044691460460699</v>
      </c>
    </row>
    <row r="3610" spans="1:5" x14ac:dyDescent="0.35">
      <c r="A3610" s="47">
        <v>27664.3723982835</v>
      </c>
      <c r="B3610" s="46">
        <v>3.80428905773325</v>
      </c>
      <c r="C3610" s="46">
        <v>-0.15737994213411699</v>
      </c>
      <c r="D3610" s="46">
        <v>2.8257870833637502</v>
      </c>
      <c r="E3610" s="46">
        <v>2.2027066259937902</v>
      </c>
    </row>
    <row r="3611" spans="1:5" x14ac:dyDescent="0.35">
      <c r="A3611" s="47">
        <v>27668.5748943258</v>
      </c>
      <c r="B3611" s="46">
        <v>3.80392367223449</v>
      </c>
      <c r="C3611" s="46">
        <v>1.1751869552481899</v>
      </c>
      <c r="D3611" s="46">
        <v>2.82610191759799</v>
      </c>
      <c r="E3611" s="46">
        <v>2.2011258936754801</v>
      </c>
    </row>
    <row r="3612" spans="1:5" x14ac:dyDescent="0.35">
      <c r="A3612" s="47">
        <v>27670.197530462101</v>
      </c>
      <c r="B3612" s="46">
        <v>3.80378257600939</v>
      </c>
      <c r="C3612" s="46">
        <v>-0.17492539185712799</v>
      </c>
      <c r="D3612" s="46">
        <v>2.8262233638930399</v>
      </c>
      <c r="E3612" s="46">
        <v>2.20051558879232</v>
      </c>
    </row>
    <row r="3613" spans="1:5" x14ac:dyDescent="0.35">
      <c r="A3613" s="47">
        <v>27671.748788744499</v>
      </c>
      <c r="B3613" s="46">
        <v>3.8036476779338702</v>
      </c>
      <c r="C3613" s="46">
        <v>1.3083053510470199</v>
      </c>
      <c r="D3613" s="46">
        <v>2.8263394079572799</v>
      </c>
      <c r="E3613" s="46">
        <v>2.19993214940214</v>
      </c>
    </row>
    <row r="3614" spans="1:5" x14ac:dyDescent="0.35">
      <c r="A3614" s="47">
        <v>27675.449009879801</v>
      </c>
      <c r="B3614" s="46">
        <v>3.8033258715552001</v>
      </c>
      <c r="C3614" s="46">
        <v>0.62508860216479201</v>
      </c>
      <c r="D3614" s="46">
        <v>2.8266159716806301</v>
      </c>
      <c r="E3614" s="46">
        <v>2.1985405455734202</v>
      </c>
    </row>
    <row r="3615" spans="1:5" x14ac:dyDescent="0.35">
      <c r="A3615" s="47">
        <v>27682.710608686401</v>
      </c>
      <c r="B3615" s="46">
        <v>3.8026941962881202</v>
      </c>
      <c r="C3615" s="46">
        <v>-4.2752808631775299</v>
      </c>
      <c r="D3615" s="46">
        <v>2.8271577531799599</v>
      </c>
      <c r="E3615" s="46">
        <v>2.19580987619949</v>
      </c>
    </row>
    <row r="3616" spans="1:5" x14ac:dyDescent="0.35">
      <c r="A3616" s="47">
        <v>27688.5387839002</v>
      </c>
      <c r="B3616" s="46">
        <v>3.8021870802990501</v>
      </c>
      <c r="C3616" s="46"/>
      <c r="D3616" s="46">
        <v>2.8275916607168101</v>
      </c>
      <c r="E3616" s="46">
        <v>2.19361855560066</v>
      </c>
    </row>
    <row r="3617" spans="1:5" x14ac:dyDescent="0.35">
      <c r="A3617" s="47">
        <v>27691.3524717131</v>
      </c>
      <c r="B3617" s="46">
        <v>3.8019422160923901</v>
      </c>
      <c r="C3617" s="46">
        <v>2.8617857197322301</v>
      </c>
      <c r="D3617" s="46">
        <v>2.82780084430969</v>
      </c>
      <c r="E3617" s="46">
        <v>2.1925607504622202</v>
      </c>
    </row>
    <row r="3618" spans="1:5" x14ac:dyDescent="0.35">
      <c r="A3618" s="47">
        <v>27696.444075206899</v>
      </c>
      <c r="B3618" s="46">
        <v>3.8014990440773899</v>
      </c>
      <c r="C3618" s="46"/>
      <c r="D3618" s="46">
        <v>2.8281788908008099</v>
      </c>
      <c r="E3618" s="46">
        <v>2.1906467447720201</v>
      </c>
    </row>
    <row r="3619" spans="1:5" x14ac:dyDescent="0.35">
      <c r="A3619" s="47">
        <v>27699.7561130256</v>
      </c>
      <c r="B3619" s="46">
        <v>3.8012107168021201</v>
      </c>
      <c r="C3619" s="46"/>
      <c r="D3619" s="46">
        <v>2.8284244685268298</v>
      </c>
      <c r="E3619" s="46">
        <v>2.1894018314110602</v>
      </c>
    </row>
    <row r="3620" spans="1:5" x14ac:dyDescent="0.35">
      <c r="A3620" s="47">
        <v>27700.6192525109</v>
      </c>
      <c r="B3620" s="46">
        <v>3.8011355705113399</v>
      </c>
      <c r="C3620" s="46">
        <v>-1.8812590255602</v>
      </c>
      <c r="D3620" s="46">
        <v>2.8284884240273902</v>
      </c>
      <c r="E3620" s="46">
        <v>2.18907741552627</v>
      </c>
    </row>
    <row r="3621" spans="1:5" x14ac:dyDescent="0.35">
      <c r="A3621" s="47">
        <v>27706.187167422198</v>
      </c>
      <c r="B3621" s="46">
        <v>3.8006507568899899</v>
      </c>
      <c r="C3621" s="46">
        <v>-2.0623296492165899</v>
      </c>
      <c r="D3621" s="46">
        <v>2.82890055209154</v>
      </c>
      <c r="E3621" s="46">
        <v>2.1869848551496101</v>
      </c>
    </row>
    <row r="3622" spans="1:5" x14ac:dyDescent="0.35">
      <c r="A3622" s="47">
        <v>27710.496471162201</v>
      </c>
      <c r="B3622" s="46">
        <v>3.8002754601080602</v>
      </c>
      <c r="C3622" s="46">
        <v>4.5002986813630601</v>
      </c>
      <c r="D3622" s="46">
        <v>2.8292190038964602</v>
      </c>
      <c r="E3622" s="46">
        <v>2.1853655212286802</v>
      </c>
    </row>
    <row r="3623" spans="1:5" x14ac:dyDescent="0.35">
      <c r="A3623" s="47">
        <v>27712.265087584201</v>
      </c>
      <c r="B3623" s="46">
        <v>3.8001214128316501</v>
      </c>
      <c r="C3623" s="46">
        <v>0.331158938184828</v>
      </c>
      <c r="D3623" s="46">
        <v>2.8293495720704001</v>
      </c>
      <c r="E3623" s="46">
        <v>2.1847009713076799</v>
      </c>
    </row>
    <row r="3624" spans="1:5" x14ac:dyDescent="0.35">
      <c r="A3624" s="47">
        <v>27720.291788543302</v>
      </c>
      <c r="B3624" s="46">
        <v>3.7994221469745901</v>
      </c>
      <c r="C3624" s="46">
        <v>1.0044084295597999</v>
      </c>
      <c r="D3624" s="46">
        <v>2.8299411916734498</v>
      </c>
      <c r="E3624" s="46">
        <v>2.18168538019362</v>
      </c>
    </row>
    <row r="3625" spans="1:5" x14ac:dyDescent="0.35">
      <c r="A3625" s="47">
        <v>27727.133516268401</v>
      </c>
      <c r="B3625" s="46">
        <v>3.7988259360740999</v>
      </c>
      <c r="C3625" s="46">
        <v>0.27648774053616898</v>
      </c>
      <c r="D3625" s="46">
        <v>2.8304442404104901</v>
      </c>
      <c r="E3625" s="46">
        <v>2.1791155209742201</v>
      </c>
    </row>
    <row r="3626" spans="1:5" x14ac:dyDescent="0.35">
      <c r="A3626" s="47">
        <v>27729.315369154101</v>
      </c>
      <c r="B3626" s="46">
        <v>3.79863576789506</v>
      </c>
      <c r="C3626" s="46">
        <v>1.66178475149859</v>
      </c>
      <c r="D3626" s="46">
        <v>2.8306044265430201</v>
      </c>
      <c r="E3626" s="46">
        <v>2.1782960916928702</v>
      </c>
    </row>
    <row r="3627" spans="1:5" x14ac:dyDescent="0.35">
      <c r="A3627" s="47">
        <v>27731.936624173901</v>
      </c>
      <c r="B3627" s="46">
        <v>3.7984072799300801</v>
      </c>
      <c r="C3627" s="46">
        <v>4.0708822688602098</v>
      </c>
      <c r="D3627" s="46">
        <v>2.8307967203422502</v>
      </c>
      <c r="E3627" s="46">
        <v>2.1773117089041598</v>
      </c>
    </row>
    <row r="3628" spans="1:5" x14ac:dyDescent="0.35">
      <c r="A3628" s="47">
        <v>27737.221608743901</v>
      </c>
      <c r="B3628" s="46">
        <v>3.7979465288176102</v>
      </c>
      <c r="C3628" s="46">
        <v>1.03934645198558</v>
      </c>
      <c r="D3628" s="46">
        <v>2.8311839191824699</v>
      </c>
      <c r="E3628" s="46">
        <v>2.1753272320405501</v>
      </c>
    </row>
    <row r="3629" spans="1:5" x14ac:dyDescent="0.35">
      <c r="A3629" s="47">
        <v>27737.3398130395</v>
      </c>
      <c r="B3629" s="46">
        <v>3.7979362225164301</v>
      </c>
      <c r="C3629" s="46"/>
      <c r="D3629" s="46">
        <v>2.8311925715847499</v>
      </c>
      <c r="E3629" s="46">
        <v>2.1752828508199702</v>
      </c>
    </row>
    <row r="3630" spans="1:5" x14ac:dyDescent="0.35">
      <c r="A3630" s="47">
        <v>27738.2021712389</v>
      </c>
      <c r="B3630" s="46">
        <v>3.7978610315302701</v>
      </c>
      <c r="C3630" s="46">
        <v>2.38645465340415</v>
      </c>
      <c r="D3630" s="46">
        <v>2.83125568488824</v>
      </c>
      <c r="E3630" s="46">
        <v>2.1749590730600299</v>
      </c>
    </row>
    <row r="3631" spans="1:5" x14ac:dyDescent="0.35">
      <c r="A3631" s="47">
        <v>27744.4705860629</v>
      </c>
      <c r="B3631" s="46">
        <v>3.7973143961499898</v>
      </c>
      <c r="C3631" s="46">
        <v>1.3896281770416701</v>
      </c>
      <c r="D3631" s="46">
        <v>2.8317139112337899</v>
      </c>
      <c r="E3631" s="46">
        <v>2.1726058236068901</v>
      </c>
    </row>
    <row r="3632" spans="1:5" x14ac:dyDescent="0.35">
      <c r="A3632" s="47">
        <v>27751.748386618201</v>
      </c>
      <c r="B3632" s="46">
        <v>3.7966795655619299</v>
      </c>
      <c r="C3632" s="46">
        <v>-3.0972370311886799</v>
      </c>
      <c r="D3632" s="46">
        <v>2.8322447356596601</v>
      </c>
      <c r="E3632" s="46">
        <v>2.1698742377209901</v>
      </c>
    </row>
    <row r="3633" spans="1:5" x14ac:dyDescent="0.35">
      <c r="A3633" s="47">
        <v>27753.941332218201</v>
      </c>
      <c r="B3633" s="46">
        <v>3.79648824225935</v>
      </c>
      <c r="C3633" s="46">
        <v>4.7192466298431102</v>
      </c>
      <c r="D3633" s="46">
        <v>2.8324044333034601</v>
      </c>
      <c r="E3633" s="46">
        <v>2.1690512866204199</v>
      </c>
    </row>
    <row r="3634" spans="1:5" x14ac:dyDescent="0.35">
      <c r="A3634" s="47">
        <v>27754.286639124399</v>
      </c>
      <c r="B3634" s="46">
        <v>3.7964581144646501</v>
      </c>
      <c r="C3634" s="46">
        <v>1.50418791396567</v>
      </c>
      <c r="D3634" s="46">
        <v>2.8324295691512802</v>
      </c>
      <c r="E3634" s="46">
        <v>2.1689217081721002</v>
      </c>
    </row>
    <row r="3635" spans="1:5" x14ac:dyDescent="0.35">
      <c r="A3635" s="47">
        <v>27757.563920358702</v>
      </c>
      <c r="B3635" s="46">
        <v>3.7961721531456099</v>
      </c>
      <c r="C3635" s="46">
        <v>3.16197235817843</v>
      </c>
      <c r="D3635" s="46">
        <v>2.8326679885736601</v>
      </c>
      <c r="E3635" s="46">
        <v>2.1676919652227502</v>
      </c>
    </row>
    <row r="3636" spans="1:5" x14ac:dyDescent="0.35">
      <c r="A3636" s="47">
        <v>27757.6562064709</v>
      </c>
      <c r="B3636" s="46">
        <v>3.79616410011714</v>
      </c>
      <c r="C3636" s="46">
        <v>-1.44292030741739</v>
      </c>
      <c r="D3636" s="46">
        <v>2.8326746985656301</v>
      </c>
      <c r="E3636" s="46">
        <v>2.1676573384648998</v>
      </c>
    </row>
    <row r="3637" spans="1:5" x14ac:dyDescent="0.35">
      <c r="A3637" s="47">
        <v>27757.724060092001</v>
      </c>
      <c r="B3637" s="46">
        <v>3.79615817908652</v>
      </c>
      <c r="C3637" s="46">
        <v>0.98272596023671899</v>
      </c>
      <c r="D3637" s="46">
        <v>2.8326796319751102</v>
      </c>
      <c r="E3637" s="46">
        <v>2.1676318791151701</v>
      </c>
    </row>
    <row r="3638" spans="1:5" x14ac:dyDescent="0.35">
      <c r="A3638" s="47">
        <v>27769.660127634201</v>
      </c>
      <c r="B3638" s="46">
        <v>3.7951163655588802</v>
      </c>
      <c r="C3638" s="46">
        <v>9.5964839266415899E-2</v>
      </c>
      <c r="D3638" s="46">
        <v>2.8335457394543302</v>
      </c>
      <c r="E3638" s="46">
        <v>2.1631542949344</v>
      </c>
    </row>
    <row r="3639" spans="1:5" x14ac:dyDescent="0.35">
      <c r="A3639" s="47">
        <v>27777.350009243299</v>
      </c>
      <c r="B3639" s="46">
        <v>3.7944449069659898</v>
      </c>
      <c r="C3639" s="46">
        <v>-2.4156551810922098</v>
      </c>
      <c r="D3639" s="46">
        <v>2.8341019198905699</v>
      </c>
      <c r="E3639" s="46">
        <v>2.1602706118747701</v>
      </c>
    </row>
    <row r="3640" spans="1:5" x14ac:dyDescent="0.35">
      <c r="A3640" s="47">
        <v>27781.563629375301</v>
      </c>
      <c r="B3640" s="46">
        <v>3.79407689777574</v>
      </c>
      <c r="C3640" s="46">
        <v>1.16413596301235</v>
      </c>
      <c r="D3640" s="46">
        <v>2.8344060729441098</v>
      </c>
      <c r="E3640" s="46">
        <v>2.1586908699880198</v>
      </c>
    </row>
    <row r="3641" spans="1:5" x14ac:dyDescent="0.35">
      <c r="A3641" s="47">
        <v>27785.293719489</v>
      </c>
      <c r="B3641" s="46">
        <v>3.7937510671930998</v>
      </c>
      <c r="C3641" s="46">
        <v>2.3713709027804599</v>
      </c>
      <c r="D3641" s="46">
        <v>2.8346749675888598</v>
      </c>
      <c r="E3641" s="46">
        <v>2.1572926232877698</v>
      </c>
    </row>
    <row r="3642" spans="1:5" x14ac:dyDescent="0.35">
      <c r="A3642" s="47">
        <v>27787.9461811492</v>
      </c>
      <c r="B3642" s="46">
        <v>3.7935193398492499</v>
      </c>
      <c r="C3642" s="46">
        <v>3.68119541071106</v>
      </c>
      <c r="D3642" s="46">
        <v>2.8348659750965401</v>
      </c>
      <c r="E3642" s="46">
        <v>2.1562984558192202</v>
      </c>
    </row>
    <row r="3643" spans="1:5" x14ac:dyDescent="0.35">
      <c r="A3643" s="47">
        <v>27797.489265508699</v>
      </c>
      <c r="B3643" s="46">
        <v>3.7926854219167101</v>
      </c>
      <c r="C3643" s="46">
        <v>0.43504968069594302</v>
      </c>
      <c r="D3643" s="46">
        <v>2.8355517909270702</v>
      </c>
      <c r="E3643" s="46">
        <v>2.15272248769945</v>
      </c>
    </row>
    <row r="3644" spans="1:5" x14ac:dyDescent="0.35">
      <c r="A3644" s="47">
        <v>27797.9942916078</v>
      </c>
      <c r="B3644" s="46">
        <v>3.7926412815385002</v>
      </c>
      <c r="C3644" s="46">
        <v>1.6323229213830399</v>
      </c>
      <c r="D3644" s="46">
        <v>2.83558802393993</v>
      </c>
      <c r="E3644" s="46">
        <v>2.1525332837415001</v>
      </c>
    </row>
    <row r="3645" spans="1:5" x14ac:dyDescent="0.35">
      <c r="A3645" s="47">
        <v>27799.540743445901</v>
      </c>
      <c r="B3645" s="46">
        <v>3.7925061127148698</v>
      </c>
      <c r="C3645" s="46">
        <v>3.0205684803107999</v>
      </c>
      <c r="D3645" s="46">
        <v>2.8356989358778999</v>
      </c>
      <c r="E3645" s="46">
        <v>2.1519539424956098</v>
      </c>
    </row>
    <row r="3646" spans="1:5" x14ac:dyDescent="0.35">
      <c r="A3646" s="47">
        <v>27810.7319433712</v>
      </c>
      <c r="B3646" s="46">
        <v>3.7915276866283198</v>
      </c>
      <c r="C3646" s="46">
        <v>1.35559049006806</v>
      </c>
      <c r="D3646" s="46">
        <v>2.8364998657128702</v>
      </c>
      <c r="E3646" s="46">
        <v>2.1477625453615499</v>
      </c>
    </row>
    <row r="3647" spans="1:5" x14ac:dyDescent="0.35">
      <c r="A3647" s="47">
        <v>27814.6251399022</v>
      </c>
      <c r="B3647" s="46">
        <v>3.7911872082947098</v>
      </c>
      <c r="C3647" s="46">
        <v>0.88043656212293298</v>
      </c>
      <c r="D3647" s="46">
        <v>2.8367777910046299</v>
      </c>
      <c r="E3647" s="46">
        <v>2.1463049121022499</v>
      </c>
    </row>
    <row r="3648" spans="1:5" x14ac:dyDescent="0.35">
      <c r="A3648" s="47">
        <v>27821.6925152814</v>
      </c>
      <c r="B3648" s="46">
        <v>3.7905689967170701</v>
      </c>
      <c r="C3648" s="46">
        <v>-2.6868408119992102</v>
      </c>
      <c r="D3648" s="46">
        <v>2.8372813872843201</v>
      </c>
      <c r="E3648" s="46">
        <v>2.1436594877348298</v>
      </c>
    </row>
    <row r="3649" spans="1:5" x14ac:dyDescent="0.35">
      <c r="A3649" s="47">
        <v>27822.288972799801</v>
      </c>
      <c r="B3649" s="46">
        <v>3.79051681414122</v>
      </c>
      <c r="C3649" s="46">
        <v>3.9834159019213899</v>
      </c>
      <c r="D3649" s="46">
        <v>2.83732383416055</v>
      </c>
      <c r="E3649" s="46">
        <v>2.1434362629500798</v>
      </c>
    </row>
    <row r="3650" spans="1:5" x14ac:dyDescent="0.35">
      <c r="A3650" s="47">
        <v>27824.383346057701</v>
      </c>
      <c r="B3650" s="46">
        <v>3.7903335727338701</v>
      </c>
      <c r="C3650" s="46">
        <v>0.46112503294875001</v>
      </c>
      <c r="D3650" s="46">
        <v>2.8374728128843301</v>
      </c>
      <c r="E3650" s="46">
        <v>2.1426524894348802</v>
      </c>
    </row>
    <row r="3651" spans="1:5" x14ac:dyDescent="0.35">
      <c r="A3651" s="47">
        <v>27827.783586293801</v>
      </c>
      <c r="B3651" s="46">
        <v>3.7900360451666</v>
      </c>
      <c r="C3651" s="46">
        <v>3.9798530936803602</v>
      </c>
      <c r="D3651" s="46">
        <v>2.8377144586927501</v>
      </c>
      <c r="E3651" s="46">
        <v>2.1413801827572398</v>
      </c>
    </row>
    <row r="3652" spans="1:5" x14ac:dyDescent="0.35">
      <c r="A3652" s="47">
        <v>27828.703259545498</v>
      </c>
      <c r="B3652" s="46">
        <v>3.7899555649813101</v>
      </c>
      <c r="C3652" s="46">
        <v>-1.8906717969508</v>
      </c>
      <c r="D3652" s="46">
        <v>2.8377797699690901</v>
      </c>
      <c r="E3652" s="46">
        <v>2.1410360922091098</v>
      </c>
    </row>
    <row r="3653" spans="1:5" x14ac:dyDescent="0.35">
      <c r="A3653" s="47">
        <v>27830.998913560699</v>
      </c>
      <c r="B3653" s="46">
        <v>3.7897546603308299</v>
      </c>
      <c r="C3653" s="46">
        <v>1.29000564208044</v>
      </c>
      <c r="D3653" s="46">
        <v>2.8379427095063399</v>
      </c>
      <c r="E3653" s="46">
        <v>2.1401772500531702</v>
      </c>
    </row>
    <row r="3654" spans="1:5" x14ac:dyDescent="0.35">
      <c r="A3654" s="47">
        <v>27834.585619643902</v>
      </c>
      <c r="B3654" s="46">
        <v>3.7894407317613901</v>
      </c>
      <c r="C3654" s="46">
        <v>4.2688044279195703</v>
      </c>
      <c r="D3654" s="46">
        <v>2.8381970330054198</v>
      </c>
      <c r="E3654" s="46">
        <v>2.1388355878099801</v>
      </c>
    </row>
    <row r="3655" spans="1:5" x14ac:dyDescent="0.35">
      <c r="A3655" s="47">
        <v>27834.770549951802</v>
      </c>
      <c r="B3655" s="46">
        <v>3.7894245443960699</v>
      </c>
      <c r="C3655" s="46"/>
      <c r="D3655" s="46">
        <v>2.8382101375930202</v>
      </c>
      <c r="E3655" s="46">
        <v>2.1387664179219099</v>
      </c>
    </row>
    <row r="3656" spans="1:5" x14ac:dyDescent="0.35">
      <c r="A3656" s="47">
        <v>27838.132997421399</v>
      </c>
      <c r="B3656" s="46">
        <v>3.7891302007596099</v>
      </c>
      <c r="C3656" s="46">
        <v>1.0077760826525199</v>
      </c>
      <c r="D3656" s="46">
        <v>2.8384482662366102</v>
      </c>
      <c r="E3656" s="46">
        <v>2.1375088598601599</v>
      </c>
    </row>
    <row r="3657" spans="1:5" x14ac:dyDescent="0.35">
      <c r="A3657" s="47">
        <v>27845.2141507985</v>
      </c>
      <c r="B3657" s="46">
        <v>3.7885101965531902</v>
      </c>
      <c r="C3657" s="46">
        <v>1.1740656687712301</v>
      </c>
      <c r="D3657" s="46">
        <v>2.83894887296821</v>
      </c>
      <c r="E3657" s="46">
        <v>2.1348611649982501</v>
      </c>
    </row>
    <row r="3658" spans="1:5" x14ac:dyDescent="0.35">
      <c r="A3658" s="47">
        <v>27856.261716483001</v>
      </c>
      <c r="B3658" s="46">
        <v>3.7875425513583001</v>
      </c>
      <c r="C3658" s="46">
        <v>1.4493349035754199</v>
      </c>
      <c r="D3658" s="46">
        <v>2.8397275047000599</v>
      </c>
      <c r="E3658" s="46">
        <v>2.13073223642012</v>
      </c>
    </row>
    <row r="3659" spans="1:5" x14ac:dyDescent="0.35">
      <c r="A3659" s="47">
        <v>27863.528340005501</v>
      </c>
      <c r="B3659" s="46">
        <v>3.7869058396009501</v>
      </c>
      <c r="C3659" s="46">
        <v>-1.49945317976683</v>
      </c>
      <c r="D3659" s="46">
        <v>2.84023807410665</v>
      </c>
      <c r="E3659" s="46">
        <v>2.1280176556232999</v>
      </c>
    </row>
    <row r="3660" spans="1:5" x14ac:dyDescent="0.35">
      <c r="A3660" s="47">
        <v>27863.542107348301</v>
      </c>
      <c r="B3660" s="46">
        <v>3.7869046331095402</v>
      </c>
      <c r="C3660" s="46">
        <v>0.61392051741309095</v>
      </c>
      <c r="D3660" s="46">
        <v>2.8402390402409599</v>
      </c>
      <c r="E3660" s="46">
        <v>2.1280125135426902</v>
      </c>
    </row>
    <row r="3661" spans="1:5" x14ac:dyDescent="0.35">
      <c r="A3661" s="47">
        <v>27867.744671113102</v>
      </c>
      <c r="B3661" s="46">
        <v>3.7865363129930198</v>
      </c>
      <c r="C3661" s="46">
        <v>4.6248849659932496</v>
      </c>
      <c r="D3661" s="46">
        <v>2.8405337481888799</v>
      </c>
      <c r="E3661" s="46">
        <v>2.1264430350403001</v>
      </c>
    </row>
    <row r="3662" spans="1:5" x14ac:dyDescent="0.35">
      <c r="A3662" s="47">
        <v>27869.191752917199</v>
      </c>
      <c r="B3662" s="46">
        <v>3.7864094736973701</v>
      </c>
      <c r="C3662" s="46">
        <v>4.0809752564903201</v>
      </c>
      <c r="D3662" s="46">
        <v>2.8406351288714502</v>
      </c>
      <c r="E3662" s="46">
        <v>2.1259026916371901</v>
      </c>
    </row>
    <row r="3663" spans="1:5" x14ac:dyDescent="0.35">
      <c r="A3663" s="47">
        <v>27872.817755054399</v>
      </c>
      <c r="B3663" s="46">
        <v>3.7860916155441</v>
      </c>
      <c r="C3663" s="46">
        <v>-1.9353815993202601</v>
      </c>
      <c r="D3663" s="46">
        <v>2.8408889436953699</v>
      </c>
      <c r="E3663" s="46">
        <v>2.1245489164836999</v>
      </c>
    </row>
    <row r="3664" spans="1:5" x14ac:dyDescent="0.35">
      <c r="A3664" s="47">
        <v>27878.825559347501</v>
      </c>
      <c r="B3664" s="46">
        <v>3.7855648641111301</v>
      </c>
      <c r="C3664" s="46">
        <v>4.0865023831879999</v>
      </c>
      <c r="D3664" s="46">
        <v>2.84130879495335</v>
      </c>
      <c r="E3664" s="46">
        <v>2.1223064689113702</v>
      </c>
    </row>
    <row r="3665" spans="1:5" x14ac:dyDescent="0.35">
      <c r="A3665" s="47">
        <v>27883.340515153399</v>
      </c>
      <c r="B3665" s="46">
        <v>3.7851689181213799</v>
      </c>
      <c r="C3665" s="46">
        <v>4.1850386296525199</v>
      </c>
      <c r="D3665" s="46">
        <v>2.8416237565875599</v>
      </c>
      <c r="E3665" s="46">
        <v>2.1206217170211099</v>
      </c>
    </row>
    <row r="3666" spans="1:5" x14ac:dyDescent="0.35">
      <c r="A3666" s="47">
        <v>27884.068900415801</v>
      </c>
      <c r="B3666" s="46">
        <v>3.7851050344746899</v>
      </c>
      <c r="C3666" s="46">
        <v>-1.6630204752923201</v>
      </c>
      <c r="D3666" s="46">
        <v>2.8416745232416698</v>
      </c>
      <c r="E3666" s="46">
        <v>2.1203499598144999</v>
      </c>
    </row>
    <row r="3667" spans="1:5" x14ac:dyDescent="0.35">
      <c r="A3667" s="47">
        <v>27886.776226980099</v>
      </c>
      <c r="B3667" s="46">
        <v>3.7848675695823402</v>
      </c>
      <c r="C3667" s="46">
        <v>4.2351291629651602</v>
      </c>
      <c r="D3667" s="46">
        <v>2.8418631070980398</v>
      </c>
      <c r="E3667" s="46">
        <v>2.1193399647147002</v>
      </c>
    </row>
    <row r="3668" spans="1:5" x14ac:dyDescent="0.35">
      <c r="A3668" s="47">
        <v>27887.0986843918</v>
      </c>
      <c r="B3668" s="46">
        <v>3.7848392844783501</v>
      </c>
      <c r="C3668" s="46">
        <v>4.5590778643755296</v>
      </c>
      <c r="D3668" s="46">
        <v>2.8418855569032102</v>
      </c>
      <c r="E3668" s="46">
        <v>2.1192196788954201</v>
      </c>
    </row>
    <row r="3669" spans="1:5" x14ac:dyDescent="0.35">
      <c r="A3669" s="47">
        <v>27893.040527775102</v>
      </c>
      <c r="B3669" s="46">
        <v>3.78431801567727</v>
      </c>
      <c r="C3669" s="46">
        <v>4.5165747492044801</v>
      </c>
      <c r="D3669" s="46">
        <v>2.84229879353021</v>
      </c>
      <c r="E3669" s="46">
        <v>2.1170035908168501</v>
      </c>
    </row>
    <row r="3670" spans="1:5" x14ac:dyDescent="0.35">
      <c r="A3670" s="47">
        <v>27894.460872096101</v>
      </c>
      <c r="B3670" s="46">
        <v>3.7841933924600202</v>
      </c>
      <c r="C3670" s="46">
        <v>3.7443751762334299</v>
      </c>
      <c r="D3670" s="46">
        <v>2.8423974503518998</v>
      </c>
      <c r="E3670" s="46">
        <v>2.1164739649820201</v>
      </c>
    </row>
    <row r="3671" spans="1:5" x14ac:dyDescent="0.35">
      <c r="A3671" s="47">
        <v>27898.885278048601</v>
      </c>
      <c r="B3671" s="46">
        <v>3.7838051422133701</v>
      </c>
      <c r="C3671" s="46">
        <v>2.1932064921129202</v>
      </c>
      <c r="D3671" s="46">
        <v>2.84270446296193</v>
      </c>
      <c r="E3671" s="46">
        <v>2.1148244434675099</v>
      </c>
    </row>
    <row r="3672" spans="1:5" x14ac:dyDescent="0.35">
      <c r="A3672" s="47">
        <v>27899.887984653698</v>
      </c>
      <c r="B3672" s="46">
        <v>3.7837171430723902</v>
      </c>
      <c r="C3672" s="46"/>
      <c r="D3672" s="46">
        <v>2.84277397715862</v>
      </c>
      <c r="E3672" s="46">
        <v>2.1144506694402398</v>
      </c>
    </row>
    <row r="3673" spans="1:5" x14ac:dyDescent="0.35">
      <c r="A3673" s="47">
        <v>27906.096233341901</v>
      </c>
      <c r="B3673" s="46">
        <v>3.7831722175159301</v>
      </c>
      <c r="C3673" s="46">
        <v>1.0809321814530599</v>
      </c>
      <c r="D3673" s="46">
        <v>2.8432038448640302</v>
      </c>
      <c r="E3673" s="46">
        <v>2.1121369361279401</v>
      </c>
    </row>
    <row r="3674" spans="1:5" x14ac:dyDescent="0.35">
      <c r="A3674" s="47">
        <v>27907.733294894901</v>
      </c>
      <c r="B3674" s="46">
        <v>3.78302850248371</v>
      </c>
      <c r="C3674" s="46">
        <v>0.73277120445795996</v>
      </c>
      <c r="D3674" s="46">
        <v>2.8433170456172898</v>
      </c>
      <c r="E3674" s="46">
        <v>2.11152696496179</v>
      </c>
    </row>
    <row r="3675" spans="1:5" x14ac:dyDescent="0.35">
      <c r="A3675" s="47">
        <v>27912.017130287801</v>
      </c>
      <c r="B3675" s="46">
        <v>3.7826523861931598</v>
      </c>
      <c r="C3675" s="46">
        <v>-1.6817485459300501</v>
      </c>
      <c r="D3675" s="46">
        <v>2.8436129681347699</v>
      </c>
      <c r="E3675" s="46">
        <v>2.10993108280215</v>
      </c>
    </row>
    <row r="3676" spans="1:5" x14ac:dyDescent="0.35">
      <c r="A3676" s="47">
        <v>27915.122687322699</v>
      </c>
      <c r="B3676" s="46">
        <v>3.78237968061626</v>
      </c>
      <c r="C3676" s="46">
        <v>0.648773560271931</v>
      </c>
      <c r="D3676" s="46">
        <v>2.84382722580487</v>
      </c>
      <c r="E3676" s="46">
        <v>2.1087744071644101</v>
      </c>
    </row>
    <row r="3677" spans="1:5" x14ac:dyDescent="0.35">
      <c r="A3677" s="47">
        <v>27915.313419877999</v>
      </c>
      <c r="B3677" s="46">
        <v>3.7823629308635001</v>
      </c>
      <c r="C3677" s="46">
        <v>4.4034327847767303</v>
      </c>
      <c r="D3677" s="46">
        <v>2.8438403773547098</v>
      </c>
      <c r="E3677" s="46">
        <v>2.1087033752047599</v>
      </c>
    </row>
    <row r="3678" spans="1:5" x14ac:dyDescent="0.35">
      <c r="A3678" s="47">
        <v>27923.000956252701</v>
      </c>
      <c r="B3678" s="46">
        <v>3.78168771871688</v>
      </c>
      <c r="C3678" s="46">
        <v>4.5016236065913198</v>
      </c>
      <c r="D3678" s="46">
        <v>2.8443697409023798</v>
      </c>
      <c r="E3678" s="46">
        <v>2.1058410954112099</v>
      </c>
    </row>
    <row r="3679" spans="1:5" x14ac:dyDescent="0.35">
      <c r="A3679" s="47">
        <v>27929.888430701001</v>
      </c>
      <c r="B3679" s="46">
        <v>3.78108259849007</v>
      </c>
      <c r="C3679" s="46">
        <v>2.4310416976207598</v>
      </c>
      <c r="D3679" s="46">
        <v>2.8448428297746302</v>
      </c>
      <c r="E3679" s="46">
        <v>2.1032778524372899</v>
      </c>
    </row>
    <row r="3680" spans="1:5" x14ac:dyDescent="0.35">
      <c r="A3680" s="47">
        <v>27930.080151717098</v>
      </c>
      <c r="B3680" s="46">
        <v>3.7810657518273301</v>
      </c>
      <c r="C3680" s="46">
        <v>1.49741146805318</v>
      </c>
      <c r="D3680" s="46">
        <v>2.8448559827879398</v>
      </c>
      <c r="E3680" s="46">
        <v>2.1032065173065799</v>
      </c>
    </row>
    <row r="3681" spans="1:5" x14ac:dyDescent="0.35">
      <c r="A3681" s="47">
        <v>27935.7266391577</v>
      </c>
      <c r="B3681" s="46">
        <v>3.7805695320350998</v>
      </c>
      <c r="C3681" s="46">
        <v>1.1317265484299199</v>
      </c>
      <c r="D3681" s="46">
        <v>2.8452429720299599</v>
      </c>
      <c r="E3681" s="46">
        <v>2.10110597218419</v>
      </c>
    </row>
    <row r="3682" spans="1:5" x14ac:dyDescent="0.35">
      <c r="A3682" s="47">
        <v>27935.887459977501</v>
      </c>
      <c r="B3682" s="46">
        <v>3.7805553972477899</v>
      </c>
      <c r="C3682" s="46">
        <v>4.5480960507058299</v>
      </c>
      <c r="D3682" s="46">
        <v>2.8452539831062298</v>
      </c>
      <c r="E3682" s="46">
        <v>2.1010461563961198</v>
      </c>
    </row>
    <row r="3683" spans="1:5" x14ac:dyDescent="0.35">
      <c r="A3683" s="47">
        <v>27937.900966219699</v>
      </c>
      <c r="B3683" s="46">
        <v>3.78037841928343</v>
      </c>
      <c r="C3683" s="46">
        <v>1.2198435275425901</v>
      </c>
      <c r="D3683" s="46">
        <v>2.8453917923325802</v>
      </c>
      <c r="E3683" s="46">
        <v>2.1002973037883099</v>
      </c>
    </row>
    <row r="3684" spans="1:5" x14ac:dyDescent="0.35">
      <c r="A3684" s="47">
        <v>27941.3428375968</v>
      </c>
      <c r="B3684" s="46">
        <v>3.7800758609957801</v>
      </c>
      <c r="C3684" s="46"/>
      <c r="D3684" s="46">
        <v>2.8456271416076802</v>
      </c>
      <c r="E3684" s="46">
        <v>2.0990174455048498</v>
      </c>
    </row>
    <row r="3685" spans="1:5" x14ac:dyDescent="0.35">
      <c r="A3685" s="47">
        <v>27942.837953941202</v>
      </c>
      <c r="B3685" s="46">
        <v>3.7799444193356599</v>
      </c>
      <c r="C3685" s="46">
        <v>4.58063495697498</v>
      </c>
      <c r="D3685" s="46">
        <v>2.8457292883685401</v>
      </c>
      <c r="E3685" s="46">
        <v>2.09846157589087</v>
      </c>
    </row>
    <row r="3686" spans="1:5" x14ac:dyDescent="0.35">
      <c r="A3686" s="47">
        <v>27944.618711204999</v>
      </c>
      <c r="B3686" s="46">
        <v>3.7797878554012101</v>
      </c>
      <c r="C3686" s="46">
        <v>4.0255784084155497</v>
      </c>
      <c r="D3686" s="46">
        <v>2.8458508816681301</v>
      </c>
      <c r="E3686" s="46">
        <v>2.0977995782825398</v>
      </c>
    </row>
    <row r="3687" spans="1:5" x14ac:dyDescent="0.35">
      <c r="A3687" s="47">
        <v>27946.083115856502</v>
      </c>
      <c r="B3687" s="46">
        <v>3.7796590966399899</v>
      </c>
      <c r="C3687" s="46">
        <v>4.3489677603165697</v>
      </c>
      <c r="D3687" s="46">
        <v>2.8459508180305</v>
      </c>
      <c r="E3687" s="46">
        <v>2.0972552426131901</v>
      </c>
    </row>
    <row r="3688" spans="1:5" x14ac:dyDescent="0.35">
      <c r="A3688" s="47">
        <v>27956.041244666802</v>
      </c>
      <c r="B3688" s="46">
        <v>3.7787833177992902</v>
      </c>
      <c r="C3688" s="46"/>
      <c r="D3688" s="46">
        <v>2.8466290622489399</v>
      </c>
      <c r="E3688" s="46">
        <v>2.0935550894777699</v>
      </c>
    </row>
    <row r="3689" spans="1:5" x14ac:dyDescent="0.35">
      <c r="A3689" s="47">
        <v>27958.9198762376</v>
      </c>
      <c r="B3689" s="46">
        <v>3.7785300870976499</v>
      </c>
      <c r="C3689" s="46">
        <v>-3.4255167474973298</v>
      </c>
      <c r="D3689" s="46">
        <v>2.8468246912472801</v>
      </c>
      <c r="E3689" s="46">
        <v>2.0924859317042999</v>
      </c>
    </row>
    <row r="3690" spans="1:5" x14ac:dyDescent="0.35">
      <c r="A3690" s="47">
        <v>27962.2714847553</v>
      </c>
      <c r="B3690" s="46">
        <v>3.7782352115878401</v>
      </c>
      <c r="C3690" s="46">
        <v>1.4927770450253099</v>
      </c>
      <c r="D3690" s="46">
        <v>2.8470522185321099</v>
      </c>
      <c r="E3690" s="46">
        <v>2.0912413672619401</v>
      </c>
    </row>
    <row r="3691" spans="1:5" x14ac:dyDescent="0.35">
      <c r="A3691" s="47">
        <v>27971.2870514881</v>
      </c>
      <c r="B3691" s="46">
        <v>3.7774418193174299</v>
      </c>
      <c r="C3691" s="46">
        <v>1.0256827429137201</v>
      </c>
      <c r="D3691" s="46">
        <v>2.8476629432134799</v>
      </c>
      <c r="E3691" s="46">
        <v>2.0878950045962399</v>
      </c>
    </row>
    <row r="3692" spans="1:5" x14ac:dyDescent="0.35">
      <c r="A3692" s="47">
        <v>27972.493201683799</v>
      </c>
      <c r="B3692" s="46">
        <v>3.7773356529714999</v>
      </c>
      <c r="C3692" s="46">
        <v>-2.6388397340718202</v>
      </c>
      <c r="D3692" s="46">
        <v>2.8477445048606098</v>
      </c>
      <c r="E3692" s="46">
        <v>2.0874474691038598</v>
      </c>
    </row>
    <row r="3693" spans="1:5" x14ac:dyDescent="0.35">
      <c r="A3693" s="47">
        <v>27980.3122474388</v>
      </c>
      <c r="B3693" s="46">
        <v>3.7766472872683399</v>
      </c>
      <c r="C3693" s="46">
        <v>1.26361851281858</v>
      </c>
      <c r="D3693" s="46">
        <v>2.84827241476225</v>
      </c>
      <c r="E3693" s="46">
        <v>2.0845471751971401</v>
      </c>
    </row>
    <row r="3694" spans="1:5" x14ac:dyDescent="0.35">
      <c r="A3694" s="47">
        <v>27981.721344247198</v>
      </c>
      <c r="B3694" s="46">
        <v>3.7765232111748799</v>
      </c>
      <c r="C3694" s="46">
        <v>4.4258687924347804</v>
      </c>
      <c r="D3694" s="46">
        <v>2.8483673991682501</v>
      </c>
      <c r="E3694" s="46">
        <v>2.0840246743853399</v>
      </c>
    </row>
    <row r="3695" spans="1:5" x14ac:dyDescent="0.35">
      <c r="A3695" s="47">
        <v>27981.8315299842</v>
      </c>
      <c r="B3695" s="46">
        <v>3.7765135086194199</v>
      </c>
      <c r="C3695" s="46">
        <v>4.1522468262867402</v>
      </c>
      <c r="D3695" s="46">
        <v>2.8483748246126499</v>
      </c>
      <c r="E3695" s="46">
        <v>2.08398381912804</v>
      </c>
    </row>
    <row r="3696" spans="1:5" x14ac:dyDescent="0.35">
      <c r="A3696" s="47">
        <v>27992.077820945899</v>
      </c>
      <c r="B3696" s="46">
        <v>3.7756110665968201</v>
      </c>
      <c r="C3696" s="46">
        <v>4.0738892774484299</v>
      </c>
      <c r="D3696" s="46">
        <v>2.8490640852281399</v>
      </c>
      <c r="E3696" s="46">
        <v>2.0801860626448399</v>
      </c>
    </row>
    <row r="3697" spans="1:5" x14ac:dyDescent="0.35">
      <c r="A3697" s="47">
        <v>27993.637166217599</v>
      </c>
      <c r="B3697" s="46">
        <v>3.7754736941382601</v>
      </c>
      <c r="C3697" s="46"/>
      <c r="D3697" s="46">
        <v>2.8491687663471099</v>
      </c>
      <c r="E3697" s="46">
        <v>2.0796083443052802</v>
      </c>
    </row>
    <row r="3698" spans="1:5" x14ac:dyDescent="0.35">
      <c r="A3698" s="47">
        <v>27994.3866896769</v>
      </c>
      <c r="B3698" s="46">
        <v>3.77540766082191</v>
      </c>
      <c r="C3698" s="46">
        <v>2.1634915110627899</v>
      </c>
      <c r="D3698" s="46">
        <v>2.84921906275674</v>
      </c>
      <c r="E3698" s="46">
        <v>2.07933067859013</v>
      </c>
    </row>
    <row r="3699" spans="1:5" x14ac:dyDescent="0.35">
      <c r="A3699" s="47">
        <v>27999.633227104299</v>
      </c>
      <c r="B3699" s="46">
        <v>3.7749453821121302</v>
      </c>
      <c r="C3699" s="46"/>
      <c r="D3699" s="46">
        <v>2.84957076218828</v>
      </c>
      <c r="E3699" s="46">
        <v>2.0773874961168799</v>
      </c>
    </row>
    <row r="3700" spans="1:5" x14ac:dyDescent="0.35">
      <c r="A3700" s="47">
        <v>28007.643430455599</v>
      </c>
      <c r="B3700" s="46">
        <v>3.7742394020933001</v>
      </c>
      <c r="C3700" s="46">
        <v>-1.54073371748861</v>
      </c>
      <c r="D3700" s="46">
        <v>2.8501064850095501</v>
      </c>
      <c r="E3700" s="46">
        <v>2.0744221912602798</v>
      </c>
    </row>
    <row r="3701" spans="1:5" x14ac:dyDescent="0.35">
      <c r="A3701" s="47">
        <v>28009.161632359701</v>
      </c>
      <c r="B3701" s="46">
        <v>3.7741055691384302</v>
      </c>
      <c r="C3701" s="46">
        <v>1.11737181592622</v>
      </c>
      <c r="D3701" s="46">
        <v>2.8502078539214502</v>
      </c>
      <c r="E3701" s="46">
        <v>2.0738603688304802</v>
      </c>
    </row>
    <row r="3702" spans="1:5" x14ac:dyDescent="0.35">
      <c r="A3702" s="47">
        <v>28015.644207880199</v>
      </c>
      <c r="B3702" s="46">
        <v>3.7735340217464701</v>
      </c>
      <c r="C3702" s="46">
        <v>3.3383700097017002</v>
      </c>
      <c r="D3702" s="46">
        <v>2.8506400856521901</v>
      </c>
      <c r="E3702" s="46">
        <v>2.0714621745921802</v>
      </c>
    </row>
    <row r="3703" spans="1:5" x14ac:dyDescent="0.35">
      <c r="A3703" s="47">
        <v>28016.717547788401</v>
      </c>
      <c r="B3703" s="46">
        <v>3.7734393742508301</v>
      </c>
      <c r="C3703" s="46">
        <v>2.6682985784404201</v>
      </c>
      <c r="D3703" s="46">
        <v>2.8507115572199502</v>
      </c>
      <c r="E3703" s="46">
        <v>2.07106521362067</v>
      </c>
    </row>
    <row r="3704" spans="1:5" x14ac:dyDescent="0.35">
      <c r="A3704" s="47">
        <v>28029.9969833629</v>
      </c>
      <c r="B3704" s="46">
        <v>3.7722680445030399</v>
      </c>
      <c r="C3704" s="46">
        <v>3.7575287809234799</v>
      </c>
      <c r="D3704" s="46">
        <v>2.85159359277753</v>
      </c>
      <c r="E3704" s="46">
        <v>2.0661567371623102</v>
      </c>
    </row>
    <row r="3705" spans="1:5" x14ac:dyDescent="0.35">
      <c r="A3705" s="47">
        <v>28034.0324062455</v>
      </c>
      <c r="B3705" s="46">
        <v>3.77191196847276</v>
      </c>
      <c r="C3705" s="46">
        <v>2.2919388442779001</v>
      </c>
      <c r="D3705" s="46">
        <v>2.85186081868653</v>
      </c>
      <c r="E3705" s="46">
        <v>2.0646661460828399</v>
      </c>
    </row>
    <row r="3706" spans="1:5" x14ac:dyDescent="0.35">
      <c r="A3706" s="47">
        <v>28038.231744825702</v>
      </c>
      <c r="B3706" s="46">
        <v>3.7715413663280399</v>
      </c>
      <c r="C3706" s="46">
        <v>3.8453954401146899</v>
      </c>
      <c r="D3706" s="46">
        <v>2.8521384978382902</v>
      </c>
      <c r="E3706" s="46">
        <v>2.0631155216031898</v>
      </c>
    </row>
    <row r="3707" spans="1:5" x14ac:dyDescent="0.35">
      <c r="A3707" s="47">
        <v>28049.629774561901</v>
      </c>
      <c r="B3707" s="46">
        <v>3.7705351396421198</v>
      </c>
      <c r="C3707" s="46">
        <v>3.6604923476337299</v>
      </c>
      <c r="D3707" s="46">
        <v>2.8528901257524701</v>
      </c>
      <c r="E3707" s="46">
        <v>2.0589094220696702</v>
      </c>
    </row>
    <row r="3708" spans="1:5" x14ac:dyDescent="0.35">
      <c r="A3708" s="47">
        <v>28052.7319101348</v>
      </c>
      <c r="B3708" s="46">
        <v>3.7702611992268702</v>
      </c>
      <c r="C3708" s="46">
        <v>-1.4889457431684701</v>
      </c>
      <c r="D3708" s="46">
        <v>2.8530941709097202</v>
      </c>
      <c r="E3708" s="46">
        <v>2.0577653573618302</v>
      </c>
    </row>
    <row r="3709" spans="1:5" x14ac:dyDescent="0.35">
      <c r="A3709" s="47">
        <v>28054.727148693801</v>
      </c>
      <c r="B3709" s="46">
        <v>3.7700849871630999</v>
      </c>
      <c r="C3709" s="46">
        <v>3.09048020273555</v>
      </c>
      <c r="D3709" s="46">
        <v>2.8532252914116198</v>
      </c>
      <c r="E3709" s="46">
        <v>2.0570296718084098</v>
      </c>
    </row>
    <row r="3710" spans="1:5" x14ac:dyDescent="0.35">
      <c r="A3710" s="47">
        <v>28060.054889595001</v>
      </c>
      <c r="B3710" s="46">
        <v>3.76961439005819</v>
      </c>
      <c r="C3710" s="46">
        <v>1.48779896995983</v>
      </c>
      <c r="D3710" s="46">
        <v>2.8535749616008399</v>
      </c>
      <c r="E3710" s="46">
        <v>2.0550658287074799</v>
      </c>
    </row>
    <row r="3711" spans="1:5" x14ac:dyDescent="0.35">
      <c r="A3711" s="47">
        <v>28061.693150851101</v>
      </c>
      <c r="B3711" s="46">
        <v>3.7694696624147599</v>
      </c>
      <c r="C3711" s="46">
        <v>3.1116241037277801</v>
      </c>
      <c r="D3711" s="46">
        <v>2.85368235195349</v>
      </c>
      <c r="E3711" s="46">
        <v>2.0544621318952299</v>
      </c>
    </row>
    <row r="3712" spans="1:5" x14ac:dyDescent="0.35">
      <c r="A3712" s="47">
        <v>28061.878039409799</v>
      </c>
      <c r="B3712" s="46">
        <v>3.7694533283361</v>
      </c>
      <c r="C3712" s="46">
        <v>2.35583832438178</v>
      </c>
      <c r="D3712" s="46">
        <v>2.85369446776417</v>
      </c>
      <c r="E3712" s="46">
        <v>2.0543940060182999</v>
      </c>
    </row>
    <row r="3713" spans="1:5" x14ac:dyDescent="0.35">
      <c r="A3713" s="47">
        <v>28066.7849593881</v>
      </c>
      <c r="B3713" s="46">
        <v>3.7690197784792199</v>
      </c>
      <c r="C3713" s="46">
        <v>-1.3556178069557701</v>
      </c>
      <c r="D3713" s="46">
        <v>2.8540157311485101</v>
      </c>
      <c r="E3713" s="46">
        <v>2.0525863464924701</v>
      </c>
    </row>
    <row r="3714" spans="1:5" x14ac:dyDescent="0.35">
      <c r="A3714" s="47">
        <v>28074.075247688601</v>
      </c>
      <c r="B3714" s="46">
        <v>3.7683754850203099</v>
      </c>
      <c r="C3714" s="46">
        <v>1.43658626396914</v>
      </c>
      <c r="D3714" s="46">
        <v>2.8544920100896598</v>
      </c>
      <c r="E3714" s="46">
        <v>2.0499020880524399</v>
      </c>
    </row>
    <row r="3715" spans="1:5" x14ac:dyDescent="0.35">
      <c r="A3715" s="47">
        <v>28076.379395822099</v>
      </c>
      <c r="B3715" s="46">
        <v>3.76817181122947</v>
      </c>
      <c r="C3715" s="46">
        <v>3.1502115735893201</v>
      </c>
      <c r="D3715" s="46">
        <v>2.8546422862899199</v>
      </c>
      <c r="E3715" s="46">
        <v>2.0490540625599998</v>
      </c>
    </row>
    <row r="3716" spans="1:5" x14ac:dyDescent="0.35">
      <c r="A3716" s="47">
        <v>28080.050399413401</v>
      </c>
      <c r="B3716" s="46">
        <v>3.7678472751604599</v>
      </c>
      <c r="C3716" s="46">
        <v>-3.5117177262809198</v>
      </c>
      <c r="D3716" s="46">
        <v>2.85488145555126</v>
      </c>
      <c r="E3716" s="46">
        <v>2.0477033294442002</v>
      </c>
    </row>
    <row r="3717" spans="1:5" x14ac:dyDescent="0.35">
      <c r="A3717" s="47">
        <v>28083.869193852101</v>
      </c>
      <c r="B3717" s="46">
        <v>3.76750962153874</v>
      </c>
      <c r="C3717" s="46">
        <v>1.4300460572632001</v>
      </c>
      <c r="D3717" s="46">
        <v>2.85512992370395</v>
      </c>
      <c r="E3717" s="46">
        <v>2.0462986814899802</v>
      </c>
    </row>
    <row r="3718" spans="1:5" x14ac:dyDescent="0.35">
      <c r="A3718" s="47">
        <v>28086.9861942889</v>
      </c>
      <c r="B3718" s="46">
        <v>3.7672339804050901</v>
      </c>
      <c r="C3718" s="46">
        <v>4.3691286578547697</v>
      </c>
      <c r="D3718" s="46">
        <v>2.8553324807701599</v>
      </c>
      <c r="E3718" s="46">
        <v>2.0451525241431598</v>
      </c>
    </row>
    <row r="3719" spans="1:5" x14ac:dyDescent="0.35">
      <c r="A3719" s="47">
        <v>28092.012706465601</v>
      </c>
      <c r="B3719" s="46">
        <v>3.7667894036385001</v>
      </c>
      <c r="C3719" s="46">
        <v>3.81767732619991</v>
      </c>
      <c r="D3719" s="46">
        <v>2.8556586551856902</v>
      </c>
      <c r="E3719" s="46">
        <v>2.04330489088143</v>
      </c>
    </row>
    <row r="3720" spans="1:5" x14ac:dyDescent="0.35">
      <c r="A3720" s="47">
        <v>28098.094554471099</v>
      </c>
      <c r="B3720" s="46">
        <v>3.7662513630849799</v>
      </c>
      <c r="C3720" s="46">
        <v>1.31199201147647</v>
      </c>
      <c r="D3720" s="46">
        <v>2.8560525334481</v>
      </c>
      <c r="E3720" s="46">
        <v>2.0410704615527901</v>
      </c>
    </row>
    <row r="3721" spans="1:5" x14ac:dyDescent="0.35">
      <c r="A3721" s="47">
        <v>28100.539607151899</v>
      </c>
      <c r="B3721" s="46">
        <v>3.7660350195030299</v>
      </c>
      <c r="C3721" s="46">
        <v>3.2604169218569901</v>
      </c>
      <c r="D3721" s="46">
        <v>2.8562106423476998</v>
      </c>
      <c r="E3721" s="46">
        <v>2.0401725149488299</v>
      </c>
    </row>
    <row r="3722" spans="1:5" x14ac:dyDescent="0.35">
      <c r="A3722" s="47">
        <v>28102.059117566601</v>
      </c>
      <c r="B3722" s="46">
        <v>3.76590055892204</v>
      </c>
      <c r="C3722" s="46">
        <v>4.1153428161253798</v>
      </c>
      <c r="D3722" s="46">
        <v>2.85630883194424</v>
      </c>
      <c r="E3722" s="46">
        <v>2.0396145755805102</v>
      </c>
    </row>
    <row r="3723" spans="1:5" x14ac:dyDescent="0.35">
      <c r="A3723" s="47">
        <v>28105.374996732298</v>
      </c>
      <c r="B3723" s="46">
        <v>3.7656071094624801</v>
      </c>
      <c r="C3723" s="46">
        <v>-1.0952214825251501</v>
      </c>
      <c r="D3723" s="46">
        <v>2.8565229171917998</v>
      </c>
      <c r="E3723" s="46">
        <v>2.0383973101992101</v>
      </c>
    </row>
    <row r="3724" spans="1:5" x14ac:dyDescent="0.35">
      <c r="A3724" s="47">
        <v>28110.287785771099</v>
      </c>
      <c r="B3724" s="46">
        <v>3.7651722624749899</v>
      </c>
      <c r="C3724" s="46">
        <v>1.93292288608899</v>
      </c>
      <c r="D3724" s="46">
        <v>2.85683964024342</v>
      </c>
      <c r="E3724" s="46">
        <v>2.0365945040192202</v>
      </c>
    </row>
    <row r="3725" spans="1:5" x14ac:dyDescent="0.35">
      <c r="A3725" s="47">
        <v>28111.0980754579</v>
      </c>
      <c r="B3725" s="46">
        <v>3.76510053261971</v>
      </c>
      <c r="C3725" s="46">
        <v>2.9052523175309202</v>
      </c>
      <c r="D3725" s="46">
        <v>2.8568918256199498</v>
      </c>
      <c r="E3725" s="46">
        <v>2.03629723793131</v>
      </c>
    </row>
    <row r="3726" spans="1:5" x14ac:dyDescent="0.35">
      <c r="A3726" s="47">
        <v>28115.245765116601</v>
      </c>
      <c r="B3726" s="46">
        <v>3.7647333261317302</v>
      </c>
      <c r="C3726" s="46"/>
      <c r="D3726" s="46">
        <v>2.8571587146682602</v>
      </c>
      <c r="E3726" s="46">
        <v>2.0347759538367298</v>
      </c>
    </row>
    <row r="3727" spans="1:5" x14ac:dyDescent="0.35">
      <c r="A3727" s="47">
        <v>28119.519379759498</v>
      </c>
      <c r="B3727" s="46">
        <v>3.7643549053601002</v>
      </c>
      <c r="C3727" s="46">
        <v>2.7501062689503799</v>
      </c>
      <c r="D3727" s="46">
        <v>2.85743329352887</v>
      </c>
      <c r="E3727" s="46">
        <v>2.0332091056479702</v>
      </c>
    </row>
    <row r="3728" spans="1:5" x14ac:dyDescent="0.35">
      <c r="A3728" s="47">
        <v>28129.252226709999</v>
      </c>
      <c r="B3728" s="46">
        <v>3.7634928301300699</v>
      </c>
      <c r="C3728" s="46"/>
      <c r="D3728" s="46">
        <v>2.85805706380998</v>
      </c>
      <c r="E3728" s="46">
        <v>2.0296431055992401</v>
      </c>
    </row>
    <row r="3729" spans="1:5" x14ac:dyDescent="0.35">
      <c r="A3729" s="47">
        <v>28130.144362579202</v>
      </c>
      <c r="B3729" s="46">
        <v>3.76341379291418</v>
      </c>
      <c r="C3729" s="46"/>
      <c r="D3729" s="46">
        <v>2.8581141314604701</v>
      </c>
      <c r="E3729" s="46">
        <v>2.0293164046781</v>
      </c>
    </row>
    <row r="3730" spans="1:5" x14ac:dyDescent="0.35">
      <c r="A3730" s="47">
        <v>28131.63381422</v>
      </c>
      <c r="B3730" s="46">
        <v>3.7632818310559002</v>
      </c>
      <c r="C3730" s="46">
        <v>4.4226418994532102</v>
      </c>
      <c r="D3730" s="46">
        <v>2.8582093672495898</v>
      </c>
      <c r="E3730" s="46">
        <v>2.0287710291799002</v>
      </c>
    </row>
    <row r="3731" spans="1:5" x14ac:dyDescent="0.35">
      <c r="A3731" s="47">
        <v>28135.513544510501</v>
      </c>
      <c r="B3731" s="46">
        <v>3.7629380580545502</v>
      </c>
      <c r="C3731" s="46">
        <v>1.11560279298932</v>
      </c>
      <c r="D3731" s="46">
        <v>2.8584571993660601</v>
      </c>
      <c r="E3731" s="46">
        <v>2.0273508037526602</v>
      </c>
    </row>
    <row r="3732" spans="1:5" x14ac:dyDescent="0.35">
      <c r="A3732" s="47">
        <v>28137.724163961</v>
      </c>
      <c r="B3732" s="46">
        <v>3.76274215603254</v>
      </c>
      <c r="C3732" s="46">
        <v>4.3473930996111596</v>
      </c>
      <c r="D3732" s="46">
        <v>2.8585982567679098</v>
      </c>
      <c r="E3732" s="46">
        <v>2.0265418188078201</v>
      </c>
    </row>
    <row r="3733" spans="1:5" x14ac:dyDescent="0.35">
      <c r="A3733" s="47">
        <v>28139.387575908298</v>
      </c>
      <c r="B3733" s="46">
        <v>3.7625947349653299</v>
      </c>
      <c r="C3733" s="46">
        <v>-0.278707933729261</v>
      </c>
      <c r="D3733" s="46">
        <v>2.85870432368342</v>
      </c>
      <c r="E3733" s="46">
        <v>2.02593320241533</v>
      </c>
    </row>
    <row r="3734" spans="1:5" x14ac:dyDescent="0.35">
      <c r="A3734" s="47">
        <v>28151.853295002598</v>
      </c>
      <c r="B3734" s="46">
        <v>3.7614896286467601</v>
      </c>
      <c r="C3734" s="46"/>
      <c r="D3734" s="46">
        <v>2.8594971825869999</v>
      </c>
      <c r="E3734" s="46">
        <v>2.0213753849461402</v>
      </c>
    </row>
    <row r="3735" spans="1:5" x14ac:dyDescent="0.35">
      <c r="A3735" s="47">
        <v>28152.1589406106</v>
      </c>
      <c r="B3735" s="46">
        <v>3.7614625255004701</v>
      </c>
      <c r="C3735" s="46">
        <v>4.9229725389239798</v>
      </c>
      <c r="D3735" s="46">
        <v>2.85951657801139</v>
      </c>
      <c r="E3735" s="46">
        <v>2.0212637036720702</v>
      </c>
    </row>
    <row r="3736" spans="1:5" x14ac:dyDescent="0.35">
      <c r="A3736" s="47">
        <v>28157.709819100099</v>
      </c>
      <c r="B3736" s="46">
        <v>3.76097024123598</v>
      </c>
      <c r="C3736" s="46"/>
      <c r="D3736" s="46">
        <v>2.8598684503050098</v>
      </c>
      <c r="E3736" s="46">
        <v>2.0192360425558502</v>
      </c>
    </row>
    <row r="3737" spans="1:5" x14ac:dyDescent="0.35">
      <c r="A3737" s="47">
        <v>28159.509145463398</v>
      </c>
      <c r="B3737" s="46">
        <v>3.76081064218344</v>
      </c>
      <c r="C3737" s="46">
        <v>4.6216628944227596</v>
      </c>
      <c r="D3737" s="46">
        <v>2.8599823593690301</v>
      </c>
      <c r="E3737" s="46">
        <v>2.0185790181024199</v>
      </c>
    </row>
    <row r="3738" spans="1:5" x14ac:dyDescent="0.35">
      <c r="A3738" s="47">
        <v>28160.324202777199</v>
      </c>
      <c r="B3738" s="46">
        <v>3.7607383432247401</v>
      </c>
      <c r="C3738" s="46">
        <v>3.7522026348200099</v>
      </c>
      <c r="D3738" s="46">
        <v>2.8600339334926899</v>
      </c>
      <c r="E3738" s="46">
        <v>2.0182814394140598</v>
      </c>
    </row>
    <row r="3739" spans="1:5" x14ac:dyDescent="0.35">
      <c r="A3739" s="47">
        <v>28171.720096302601</v>
      </c>
      <c r="B3739" s="46">
        <v>3.7597272243592901</v>
      </c>
      <c r="C3739" s="46">
        <v>-1.18639633566893</v>
      </c>
      <c r="D3739" s="46">
        <v>2.8607534415477098</v>
      </c>
      <c r="E3739" s="46">
        <v>2.0141233922939601</v>
      </c>
    </row>
    <row r="3740" spans="1:5" x14ac:dyDescent="0.35">
      <c r="A3740" s="47">
        <v>28173.326099963098</v>
      </c>
      <c r="B3740" s="46">
        <v>3.7595846906934001</v>
      </c>
      <c r="C3740" s="46">
        <v>1.48425773994796</v>
      </c>
      <c r="D3740" s="46">
        <v>2.86085460269706</v>
      </c>
      <c r="E3740" s="46">
        <v>2.0135378006157598</v>
      </c>
    </row>
    <row r="3741" spans="1:5" x14ac:dyDescent="0.35">
      <c r="A3741" s="47">
        <v>28182.504403716099</v>
      </c>
      <c r="B3741" s="46">
        <v>3.7587699291223902</v>
      </c>
      <c r="C3741" s="46">
        <v>2.2913880385326402</v>
      </c>
      <c r="D3741" s="46">
        <v>2.8614316117431202</v>
      </c>
      <c r="E3741" s="46">
        <v>2.0101930401094199</v>
      </c>
    </row>
    <row r="3742" spans="1:5" x14ac:dyDescent="0.35">
      <c r="A3742" s="47">
        <v>28186.757188841599</v>
      </c>
      <c r="B3742" s="46">
        <v>3.7583923024748498</v>
      </c>
      <c r="C3742" s="46">
        <v>4.2254513442057302</v>
      </c>
      <c r="D3742" s="46">
        <v>2.8616983204170898</v>
      </c>
      <c r="E3742" s="46">
        <v>2.0086443399787099</v>
      </c>
    </row>
    <row r="3743" spans="1:5" x14ac:dyDescent="0.35">
      <c r="A3743" s="47">
        <v>28191.045563199499</v>
      </c>
      <c r="B3743" s="46">
        <v>3.75801144812469</v>
      </c>
      <c r="C3743" s="46">
        <v>2.3624507549122402</v>
      </c>
      <c r="D3743" s="46">
        <v>2.8619668448142499</v>
      </c>
      <c r="E3743" s="46">
        <v>2.00708339233051</v>
      </c>
    </row>
    <row r="3744" spans="1:5" x14ac:dyDescent="0.35">
      <c r="A3744" s="47">
        <v>28193.856806729302</v>
      </c>
      <c r="B3744" s="46">
        <v>3.7577617422537801</v>
      </c>
      <c r="C3744" s="46">
        <v>3.3099511209785999</v>
      </c>
      <c r="D3744" s="46">
        <v>2.8621426492843902</v>
      </c>
      <c r="E3744" s="46">
        <v>2.0060605038456898</v>
      </c>
    </row>
    <row r="3745" spans="1:5" x14ac:dyDescent="0.35">
      <c r="A3745" s="47">
        <v>28195.809589894401</v>
      </c>
      <c r="B3745" s="46">
        <v>3.7575882710870498</v>
      </c>
      <c r="C3745" s="46">
        <v>4.6529041930349697</v>
      </c>
      <c r="D3745" s="46">
        <v>2.8622646632952402</v>
      </c>
      <c r="E3745" s="46">
        <v>2.0053501544510302</v>
      </c>
    </row>
    <row r="3746" spans="1:5" x14ac:dyDescent="0.35">
      <c r="A3746" s="47">
        <v>28204.676614684799</v>
      </c>
      <c r="B3746" s="46">
        <v>3.7568004113969899</v>
      </c>
      <c r="C3746" s="46">
        <v>2.2976482651266199</v>
      </c>
      <c r="D3746" s="46">
        <v>2.86281760521815</v>
      </c>
      <c r="E3746" s="46">
        <v>2.00212656256724</v>
      </c>
    </row>
    <row r="3747" spans="1:5" x14ac:dyDescent="0.35">
      <c r="A3747" s="47">
        <v>28210.910337736899</v>
      </c>
      <c r="B3747" s="46">
        <v>3.7562463538828599</v>
      </c>
      <c r="C3747" s="46">
        <v>4.4994976508211204</v>
      </c>
      <c r="D3747" s="46">
        <v>2.8632052689904399</v>
      </c>
      <c r="E3747" s="46">
        <v>1.99986218322232</v>
      </c>
    </row>
    <row r="3748" spans="1:5" x14ac:dyDescent="0.35">
      <c r="A3748" s="47">
        <v>28212.602944722399</v>
      </c>
      <c r="B3748" s="46">
        <v>3.7560958890194902</v>
      </c>
      <c r="C3748" s="46">
        <v>1.4792380760178401</v>
      </c>
      <c r="D3748" s="46">
        <v>2.8633103771303299</v>
      </c>
      <c r="E3748" s="46">
        <v>1.99924761954802</v>
      </c>
    </row>
    <row r="3749" spans="1:5" x14ac:dyDescent="0.35">
      <c r="A3749" s="47">
        <v>28213.8930683896</v>
      </c>
      <c r="B3749" s="46">
        <v>3.75598119592589</v>
      </c>
      <c r="C3749" s="46">
        <v>2.4505219744442601</v>
      </c>
      <c r="D3749" s="46">
        <v>2.8633904481391799</v>
      </c>
      <c r="E3749" s="46">
        <v>1.99877927022056</v>
      </c>
    </row>
    <row r="3750" spans="1:5" x14ac:dyDescent="0.35">
      <c r="A3750" s="47">
        <v>28215.6347082906</v>
      </c>
      <c r="B3750" s="46">
        <v>3.7558263528835898</v>
      </c>
      <c r="C3750" s="46">
        <v>0.70954672964185195</v>
      </c>
      <c r="D3750" s="46">
        <v>2.8634984825473699</v>
      </c>
      <c r="E3750" s="46">
        <v>1.9981471155463499</v>
      </c>
    </row>
    <row r="3751" spans="1:5" x14ac:dyDescent="0.35">
      <c r="A3751" s="47">
        <v>28223.320756555298</v>
      </c>
      <c r="B3751" s="46">
        <v>3.7551428793795001</v>
      </c>
      <c r="C3751" s="46">
        <v>0.91226158791690704</v>
      </c>
      <c r="D3751" s="46">
        <v>2.8639744303677599</v>
      </c>
      <c r="E3751" s="46">
        <v>1.99535882505698</v>
      </c>
    </row>
    <row r="3752" spans="1:5" x14ac:dyDescent="0.35">
      <c r="A3752" s="47">
        <v>28225.216167872401</v>
      </c>
      <c r="B3752" s="46">
        <v>3.7549742983489698</v>
      </c>
      <c r="C3752" s="46">
        <v>3.5642308018709201</v>
      </c>
      <c r="D3752" s="46">
        <v>2.8640915956910602</v>
      </c>
      <c r="E3752" s="46">
        <v>1.9946715934669399</v>
      </c>
    </row>
    <row r="3753" spans="1:5" x14ac:dyDescent="0.35">
      <c r="A3753" s="47">
        <v>28227.270474818899</v>
      </c>
      <c r="B3753" s="46">
        <v>3.7547915698424901</v>
      </c>
      <c r="C3753" s="46">
        <v>-4.1156000580745902</v>
      </c>
      <c r="D3753" s="46">
        <v>2.8642184914769602</v>
      </c>
      <c r="E3753" s="46">
        <v>1.9939269173839</v>
      </c>
    </row>
    <row r="3754" spans="1:5" x14ac:dyDescent="0.35">
      <c r="A3754" s="47">
        <v>28232.693206648401</v>
      </c>
      <c r="B3754" s="46">
        <v>3.7543091482216799</v>
      </c>
      <c r="C3754" s="46">
        <v>4.65404855569642</v>
      </c>
      <c r="D3754" s="46">
        <v>2.86455299882586</v>
      </c>
      <c r="E3754" s="46">
        <v>1.9919620439588099</v>
      </c>
    </row>
    <row r="3755" spans="1:5" x14ac:dyDescent="0.35">
      <c r="A3755" s="47">
        <v>28239.691372085501</v>
      </c>
      <c r="B3755" s="46">
        <v>3.7536864103327501</v>
      </c>
      <c r="C3755" s="46">
        <v>1.4782642253730001</v>
      </c>
      <c r="D3755" s="46">
        <v>2.8649837071859001</v>
      </c>
      <c r="E3755" s="46">
        <v>1.98942814114205</v>
      </c>
    </row>
    <row r="3756" spans="1:5" x14ac:dyDescent="0.35">
      <c r="A3756" s="47">
        <v>28241.6155988951</v>
      </c>
      <c r="B3756" s="46">
        <v>3.75351514946041</v>
      </c>
      <c r="C3756" s="46">
        <v>-1.1089640984225799</v>
      </c>
      <c r="D3756" s="46">
        <v>2.8651019417375201</v>
      </c>
      <c r="E3756" s="46">
        <v>1.9887317758187799</v>
      </c>
    </row>
    <row r="3757" spans="1:5" x14ac:dyDescent="0.35">
      <c r="A3757" s="47">
        <v>28246.899707496399</v>
      </c>
      <c r="B3757" s="46">
        <v>3.7530447801975999</v>
      </c>
      <c r="C3757" s="46">
        <v>2.34772433036354</v>
      </c>
      <c r="D3757" s="46">
        <v>2.8654261955125699</v>
      </c>
      <c r="E3757" s="46">
        <v>1.98682029646292</v>
      </c>
    </row>
    <row r="3758" spans="1:5" x14ac:dyDescent="0.35">
      <c r="A3758" s="47">
        <v>28251.2525634536</v>
      </c>
      <c r="B3758" s="46">
        <v>3.7526572292231202</v>
      </c>
      <c r="C3758" s="46">
        <v>-1.23141361200707</v>
      </c>
      <c r="D3758" s="46">
        <v>2.86569283122014</v>
      </c>
      <c r="E3758" s="46">
        <v>1.9852465815882601</v>
      </c>
    </row>
    <row r="3759" spans="1:5" x14ac:dyDescent="0.35">
      <c r="A3759" s="47">
        <v>28251.733933166299</v>
      </c>
      <c r="B3759" s="46">
        <v>3.7526143667602598</v>
      </c>
      <c r="C3759" s="46"/>
      <c r="D3759" s="46">
        <v>2.8657222914777298</v>
      </c>
      <c r="E3759" s="46">
        <v>1.9850725987519</v>
      </c>
    </row>
    <row r="3760" spans="1:5" x14ac:dyDescent="0.35">
      <c r="A3760" s="47">
        <v>28256.234759862102</v>
      </c>
      <c r="B3760" s="46">
        <v>3.7522135592710599</v>
      </c>
      <c r="C3760" s="46">
        <v>1.4736328284551199</v>
      </c>
      <c r="D3760" s="46">
        <v>2.8659974936296901</v>
      </c>
      <c r="E3760" s="46">
        <v>1.98344633333005</v>
      </c>
    </row>
    <row r="3761" spans="1:5" x14ac:dyDescent="0.35">
      <c r="A3761" s="47">
        <v>28257.615404906101</v>
      </c>
      <c r="B3761" s="46">
        <v>3.7520905950071999</v>
      </c>
      <c r="C3761" s="46">
        <v>2.8532417766454801</v>
      </c>
      <c r="D3761" s="46">
        <v>2.8660818214969201</v>
      </c>
      <c r="E3761" s="46">
        <v>1.9829476452705099</v>
      </c>
    </row>
    <row r="3762" spans="1:5" x14ac:dyDescent="0.35">
      <c r="A3762" s="47">
        <v>28257.859188901999</v>
      </c>
      <c r="B3762" s="46">
        <v>3.7520688821587398</v>
      </c>
      <c r="C3762" s="46">
        <v>1.2912464891003499</v>
      </c>
      <c r="D3762" s="46">
        <v>2.8660967070261298</v>
      </c>
      <c r="E3762" s="46">
        <v>1.9828595992048601</v>
      </c>
    </row>
    <row r="3763" spans="1:5" x14ac:dyDescent="0.35">
      <c r="A3763" s="47">
        <v>28258.073416224601</v>
      </c>
      <c r="B3763" s="46">
        <v>3.7520498016203501</v>
      </c>
      <c r="C3763" s="46">
        <v>4.6103917704899597</v>
      </c>
      <c r="D3763" s="46">
        <v>2.8661097867113798</v>
      </c>
      <c r="E3763" s="46">
        <v>1.9827822300731699</v>
      </c>
    </row>
    <row r="3764" spans="1:5" x14ac:dyDescent="0.35">
      <c r="A3764" s="47">
        <v>28258.254526137302</v>
      </c>
      <c r="B3764" s="46">
        <v>3.75203367060992</v>
      </c>
      <c r="C3764" s="46">
        <v>1.16662257116249</v>
      </c>
      <c r="D3764" s="46">
        <v>2.86612084360201</v>
      </c>
      <c r="E3764" s="46">
        <v>1.9827168229860499</v>
      </c>
    </row>
    <row r="3765" spans="1:5" x14ac:dyDescent="0.35">
      <c r="A3765" s="47">
        <v>28259.122430088701</v>
      </c>
      <c r="B3765" s="46">
        <v>3.7519563668651501</v>
      </c>
      <c r="C3765" s="46">
        <v>4.9918396509897498</v>
      </c>
      <c r="D3765" s="46">
        <v>2.86617381952043</v>
      </c>
      <c r="E3765" s="46">
        <v>1.9824034027952999</v>
      </c>
    </row>
    <row r="3766" spans="1:5" x14ac:dyDescent="0.35">
      <c r="A3766" s="47">
        <v>28267.0732809617</v>
      </c>
      <c r="B3766" s="46">
        <v>3.7512480582985499</v>
      </c>
      <c r="C3766" s="46">
        <v>-1.18897631386505</v>
      </c>
      <c r="D3766" s="46">
        <v>2.8666583423383498</v>
      </c>
      <c r="E3766" s="46">
        <v>1.9795336893826601</v>
      </c>
    </row>
    <row r="3767" spans="1:5" x14ac:dyDescent="0.35">
      <c r="A3767" s="47">
        <v>28269.8430476457</v>
      </c>
      <c r="B3767" s="46">
        <v>3.75100125590011</v>
      </c>
      <c r="C3767" s="46">
        <v>1.14036457263198</v>
      </c>
      <c r="D3767" s="46">
        <v>2.86682679746266</v>
      </c>
      <c r="E3767" s="46">
        <v>1.97853464136112</v>
      </c>
    </row>
    <row r="3768" spans="1:5" x14ac:dyDescent="0.35">
      <c r="A3768" s="47">
        <v>28280.29368907</v>
      </c>
      <c r="B3768" s="46">
        <v>3.7500697851993299</v>
      </c>
      <c r="C3768" s="46"/>
      <c r="D3768" s="46">
        <v>2.8674608462367499</v>
      </c>
      <c r="E3768" s="46">
        <v>1.97476816683594</v>
      </c>
    </row>
    <row r="3769" spans="1:5" x14ac:dyDescent="0.35">
      <c r="A3769" s="47">
        <v>28284.049015621898</v>
      </c>
      <c r="B3769" s="46">
        <v>3.74973497164989</v>
      </c>
      <c r="C3769" s="46">
        <v>1.47658323826154</v>
      </c>
      <c r="D3769" s="46">
        <v>2.8676880863512499</v>
      </c>
      <c r="E3769" s="46">
        <v>1.97341590969015</v>
      </c>
    </row>
    <row r="3770" spans="1:5" x14ac:dyDescent="0.35">
      <c r="A3770" s="47">
        <v>28287.313664343099</v>
      </c>
      <c r="B3770" s="46">
        <v>3.74944386268248</v>
      </c>
      <c r="C3770" s="46">
        <v>0.95890649899765801</v>
      </c>
      <c r="D3770" s="46">
        <v>2.8678853779359699</v>
      </c>
      <c r="E3770" s="46">
        <v>1.9722408541662799</v>
      </c>
    </row>
    <row r="3771" spans="1:5" x14ac:dyDescent="0.35">
      <c r="A3771" s="47">
        <v>28289.237891152701</v>
      </c>
      <c r="B3771" s="46">
        <v>3.7492722605963098</v>
      </c>
      <c r="C3771" s="46">
        <v>3.3356058253496901</v>
      </c>
      <c r="D3771" s="46">
        <v>2.8680015522998201</v>
      </c>
      <c r="E3771" s="46">
        <v>1.9715484855158201</v>
      </c>
    </row>
    <row r="3772" spans="1:5" x14ac:dyDescent="0.35">
      <c r="A3772" s="47">
        <v>28289.435928425301</v>
      </c>
      <c r="B3772" s="46">
        <v>3.7492545988949701</v>
      </c>
      <c r="C3772" s="46">
        <v>2.7987014728886099</v>
      </c>
      <c r="D3772" s="46">
        <v>2.8680135040062602</v>
      </c>
      <c r="E3772" s="46">
        <v>1.97147723790061</v>
      </c>
    </row>
    <row r="3773" spans="1:5" x14ac:dyDescent="0.35">
      <c r="A3773" s="47">
        <v>28295.454758312299</v>
      </c>
      <c r="B3773" s="46">
        <v>3.7487177473436799</v>
      </c>
      <c r="C3773" s="46">
        <v>2.96029937819893</v>
      </c>
      <c r="D3773" s="46">
        <v>2.86837632612349</v>
      </c>
      <c r="E3773" s="46">
        <v>1.9693126976411299</v>
      </c>
    </row>
    <row r="3774" spans="1:5" x14ac:dyDescent="0.35">
      <c r="A3774" s="47">
        <v>28304.3180237835</v>
      </c>
      <c r="B3774" s="46">
        <v>3.7479269388797301</v>
      </c>
      <c r="C3774" s="46">
        <v>1.4293373481767599</v>
      </c>
      <c r="D3774" s="46">
        <v>2.8689091380301002</v>
      </c>
      <c r="E3774" s="46">
        <v>1.96612822230874</v>
      </c>
    </row>
    <row r="3775" spans="1:5" x14ac:dyDescent="0.35">
      <c r="A3775" s="47">
        <v>28310.490488078001</v>
      </c>
      <c r="B3775" s="46">
        <v>3.74737603857014</v>
      </c>
      <c r="C3775" s="46">
        <v>-0.110694745020889</v>
      </c>
      <c r="D3775" s="46">
        <v>2.8692791558533099</v>
      </c>
      <c r="E3775" s="46">
        <v>1.96391265590609</v>
      </c>
    </row>
    <row r="3776" spans="1:5" x14ac:dyDescent="0.35">
      <c r="A3776" s="47">
        <v>28312.215132131201</v>
      </c>
      <c r="B3776" s="46">
        <v>3.7472220863954102</v>
      </c>
      <c r="C3776" s="46">
        <v>1.4185011273732999</v>
      </c>
      <c r="D3776" s="46">
        <v>2.8693823901356801</v>
      </c>
      <c r="E3776" s="46">
        <v>1.96329392135529</v>
      </c>
    </row>
    <row r="3777" spans="1:5" x14ac:dyDescent="0.35">
      <c r="A3777" s="47">
        <v>28312.3572169867</v>
      </c>
      <c r="B3777" s="46">
        <v>3.74720940254393</v>
      </c>
      <c r="C3777" s="46">
        <v>-1.39349630178718</v>
      </c>
      <c r="D3777" s="46">
        <v>2.8693908921335298</v>
      </c>
      <c r="E3777" s="46">
        <v>1.9632429530522499</v>
      </c>
    </row>
    <row r="3778" spans="1:5" x14ac:dyDescent="0.35">
      <c r="A3778" s="47">
        <v>28316.3710948724</v>
      </c>
      <c r="B3778" s="46">
        <v>3.74685105421882</v>
      </c>
      <c r="C3778" s="46">
        <v>1.04818012175241</v>
      </c>
      <c r="D3778" s="46">
        <v>2.8696308861906101</v>
      </c>
      <c r="E3778" s="46">
        <v>1.96180349399464</v>
      </c>
    </row>
    <row r="3779" spans="1:5" x14ac:dyDescent="0.35">
      <c r="A3779" s="47">
        <v>28317.856395883198</v>
      </c>
      <c r="B3779" s="46">
        <v>3.74671843520033</v>
      </c>
      <c r="C3779" s="46">
        <v>1.8139404107349699</v>
      </c>
      <c r="D3779" s="46">
        <v>2.8697196027681402</v>
      </c>
      <c r="E3779" s="46">
        <v>1.96127102527454</v>
      </c>
    </row>
    <row r="3780" spans="1:5" x14ac:dyDescent="0.35">
      <c r="A3780" s="47">
        <v>28322.645276327999</v>
      </c>
      <c r="B3780" s="46">
        <v>3.74629079106953</v>
      </c>
      <c r="C3780" s="46">
        <v>3.8711936648425</v>
      </c>
      <c r="D3780" s="46">
        <v>2.8700053059625601</v>
      </c>
      <c r="E3780" s="46">
        <v>1.9595549540669901</v>
      </c>
    </row>
    <row r="3781" spans="1:5" x14ac:dyDescent="0.35">
      <c r="A3781" s="47">
        <v>28326.527336982501</v>
      </c>
      <c r="B3781" s="46">
        <v>3.7459440622894098</v>
      </c>
      <c r="C3781" s="46">
        <v>4.1319346717449097</v>
      </c>
      <c r="D3781" s="46">
        <v>2.8702365332328701</v>
      </c>
      <c r="E3781" s="46">
        <v>1.9581646301325399</v>
      </c>
    </row>
    <row r="3782" spans="1:5" x14ac:dyDescent="0.35">
      <c r="A3782" s="47">
        <v>28330.769549108099</v>
      </c>
      <c r="B3782" s="46">
        <v>3.7455651016964899</v>
      </c>
      <c r="C3782" s="46">
        <v>2.16195091878124</v>
      </c>
      <c r="D3782" s="46">
        <v>2.8704888281622001</v>
      </c>
      <c r="E3782" s="46">
        <v>1.95664613768164</v>
      </c>
    </row>
    <row r="3783" spans="1:5" x14ac:dyDescent="0.35">
      <c r="A3783" s="47">
        <v>28332.944959962599</v>
      </c>
      <c r="B3783" s="46">
        <v>3.7453707441058102</v>
      </c>
      <c r="C3783" s="46">
        <v>1.0523788594085901</v>
      </c>
      <c r="D3783" s="46">
        <v>2.8706180497728</v>
      </c>
      <c r="E3783" s="46">
        <v>1.9558677852991999</v>
      </c>
    </row>
    <row r="3784" spans="1:5" x14ac:dyDescent="0.35">
      <c r="A3784" s="47">
        <v>28336.042068901399</v>
      </c>
      <c r="B3784" s="46">
        <v>3.74509400864777</v>
      </c>
      <c r="C3784" s="46">
        <v>1.1634497560083501</v>
      </c>
      <c r="D3784" s="46">
        <v>2.8708018393891801</v>
      </c>
      <c r="E3784" s="46">
        <v>1.9547600434852099</v>
      </c>
    </row>
    <row r="3785" spans="1:5" x14ac:dyDescent="0.35">
      <c r="A3785" s="47">
        <v>28336.069780923401</v>
      </c>
      <c r="B3785" s="46">
        <v>3.7450915323374998</v>
      </c>
      <c r="C3785" s="46">
        <v>0.69573033655199201</v>
      </c>
      <c r="D3785" s="46">
        <v>2.8708034829209201</v>
      </c>
      <c r="E3785" s="46">
        <v>1.95475013380964</v>
      </c>
    </row>
    <row r="3786" spans="1:5" x14ac:dyDescent="0.35">
      <c r="A3786" s="47">
        <v>28338.2335730388</v>
      </c>
      <c r="B3786" s="46">
        <v>3.74489816978011</v>
      </c>
      <c r="C3786" s="46">
        <v>0.50165342839845195</v>
      </c>
      <c r="D3786" s="46">
        <v>2.8709317593347099</v>
      </c>
      <c r="E3786" s="46">
        <v>1.9539764867313301</v>
      </c>
    </row>
    <row r="3787" spans="1:5" x14ac:dyDescent="0.35">
      <c r="A3787" s="47">
        <v>28338.630104483898</v>
      </c>
      <c r="B3787" s="46">
        <v>3.7448627327064998</v>
      </c>
      <c r="C3787" s="46">
        <v>2.2606690282206601</v>
      </c>
      <c r="D3787" s="46">
        <v>2.87095525567246</v>
      </c>
      <c r="E3787" s="46">
        <v>1.9538347343767299</v>
      </c>
    </row>
    <row r="3788" spans="1:5" x14ac:dyDescent="0.35">
      <c r="A3788" s="47">
        <v>28347.859650025901</v>
      </c>
      <c r="B3788" s="46">
        <v>3.7440377431858098</v>
      </c>
      <c r="C3788" s="46">
        <v>0.73968340895125295</v>
      </c>
      <c r="D3788" s="46">
        <v>2.8715011613682102</v>
      </c>
      <c r="E3788" s="46">
        <v>1.9505374941940301</v>
      </c>
    </row>
    <row r="3789" spans="1:5" x14ac:dyDescent="0.35">
      <c r="A3789" s="47">
        <v>28351.671065393399</v>
      </c>
      <c r="B3789" s="46">
        <v>3.7436969636478401</v>
      </c>
      <c r="C3789" s="46">
        <v>4.35887096789238</v>
      </c>
      <c r="D3789" s="46">
        <v>2.8717260451811502</v>
      </c>
      <c r="E3789" s="46">
        <v>1.9491770787698299</v>
      </c>
    </row>
    <row r="3790" spans="1:5" x14ac:dyDescent="0.35">
      <c r="A3790" s="47">
        <v>28352.712488879999</v>
      </c>
      <c r="B3790" s="46">
        <v>3.7436038402232699</v>
      </c>
      <c r="C3790" s="46">
        <v>-0.54082215640465203</v>
      </c>
      <c r="D3790" s="46">
        <v>2.8717874358580802</v>
      </c>
      <c r="E3790" s="46">
        <v>1.9488054849849601</v>
      </c>
    </row>
    <row r="3791" spans="1:5" x14ac:dyDescent="0.35">
      <c r="A3791" s="47">
        <v>28354.580695236898</v>
      </c>
      <c r="B3791" s="46">
        <v>3.74343677617256</v>
      </c>
      <c r="C3791" s="46">
        <v>1.4697130688381601</v>
      </c>
      <c r="D3791" s="46">
        <v>2.8718975040555899</v>
      </c>
      <c r="E3791" s="46">
        <v>1.9481390171379001</v>
      </c>
    </row>
    <row r="3792" spans="1:5" x14ac:dyDescent="0.35">
      <c r="A3792" s="47">
        <v>28355.4744380712</v>
      </c>
      <c r="B3792" s="46">
        <v>3.7433568487187299</v>
      </c>
      <c r="C3792" s="46">
        <v>3.9364380318971599</v>
      </c>
      <c r="D3792" s="46">
        <v>2.8719501328641601</v>
      </c>
      <c r="E3792" s="46">
        <v>1.94782024198041</v>
      </c>
    </row>
    <row r="3793" spans="1:5" x14ac:dyDescent="0.35">
      <c r="A3793" s="47">
        <v>28357.636708998001</v>
      </c>
      <c r="B3793" s="46">
        <v>3.7431634643132501</v>
      </c>
      <c r="C3793" s="46">
        <v>3.7246317197009402</v>
      </c>
      <c r="D3793" s="46">
        <v>2.87207738670091</v>
      </c>
      <c r="E3793" s="46">
        <v>1.9470491777404799</v>
      </c>
    </row>
    <row r="3794" spans="1:5" x14ac:dyDescent="0.35">
      <c r="A3794" s="47">
        <v>28361.891586285699</v>
      </c>
      <c r="B3794" s="46">
        <v>3.7427828745956302</v>
      </c>
      <c r="C3794" s="46">
        <v>-1.59687837789279</v>
      </c>
      <c r="D3794" s="46">
        <v>2.8723274915835</v>
      </c>
      <c r="E3794" s="46">
        <v>1.94553256451935</v>
      </c>
    </row>
    <row r="3795" spans="1:5" x14ac:dyDescent="0.35">
      <c r="A3795" s="47">
        <v>28361.902811132499</v>
      </c>
      <c r="B3795" s="46">
        <v>3.7427818704667901</v>
      </c>
      <c r="C3795" s="46"/>
      <c r="D3795" s="46">
        <v>2.8723281508573599</v>
      </c>
      <c r="E3795" s="46">
        <v>1.9455285647056999</v>
      </c>
    </row>
    <row r="3796" spans="1:5" x14ac:dyDescent="0.35">
      <c r="A3796" s="47">
        <v>28366.667503321602</v>
      </c>
      <c r="B3796" s="46">
        <v>3.7423555977335199</v>
      </c>
      <c r="C3796" s="46">
        <v>1.70398784355945</v>
      </c>
      <c r="D3796" s="46">
        <v>2.8726077453651899</v>
      </c>
      <c r="E3796" s="46">
        <v>1.9438312991415201</v>
      </c>
    </row>
    <row r="3797" spans="1:5" x14ac:dyDescent="0.35">
      <c r="A3797" s="47">
        <v>28367.4207358151</v>
      </c>
      <c r="B3797" s="46">
        <v>3.74228820202761</v>
      </c>
      <c r="C3797" s="46">
        <v>1.0844607323557101</v>
      </c>
      <c r="D3797" s="46">
        <v>2.8726518993611001</v>
      </c>
      <c r="E3797" s="46">
        <v>1.9435630880444299</v>
      </c>
    </row>
    <row r="3798" spans="1:5" x14ac:dyDescent="0.35">
      <c r="A3798" s="47">
        <v>28372.325639554601</v>
      </c>
      <c r="B3798" s="46">
        <v>3.7418492819552802</v>
      </c>
      <c r="C3798" s="46">
        <v>2.9779394055532902</v>
      </c>
      <c r="D3798" s="46">
        <v>2.87293911419538</v>
      </c>
      <c r="E3798" s="46">
        <v>1.9418172422228399</v>
      </c>
    </row>
    <row r="3799" spans="1:5" x14ac:dyDescent="0.35">
      <c r="A3799" s="47">
        <v>28372.507886185798</v>
      </c>
      <c r="B3799" s="46">
        <v>3.7418329716902798</v>
      </c>
      <c r="C3799" s="46">
        <v>3.1243423382241802</v>
      </c>
      <c r="D3799" s="46">
        <v>2.8729497756846398</v>
      </c>
      <c r="E3799" s="46">
        <v>1.94175239676288</v>
      </c>
    </row>
    <row r="3800" spans="1:5" x14ac:dyDescent="0.35">
      <c r="A3800" s="47">
        <v>28376.028728647299</v>
      </c>
      <c r="B3800" s="46">
        <v>3.7415178473147899</v>
      </c>
      <c r="C3800" s="46">
        <v>1.80410108289242</v>
      </c>
      <c r="D3800" s="46">
        <v>2.8731556018316899</v>
      </c>
      <c r="E3800" s="46">
        <v>1.9404999676335599</v>
      </c>
    </row>
    <row r="3801" spans="1:5" x14ac:dyDescent="0.35">
      <c r="A3801" s="47">
        <v>28392.616900768098</v>
      </c>
      <c r="B3801" s="46">
        <v>3.7400325338720699</v>
      </c>
      <c r="C3801" s="46">
        <v>1.41244440489086</v>
      </c>
      <c r="D3801" s="46">
        <v>2.8741216466537001</v>
      </c>
      <c r="E3801" s="46">
        <v>1.93460768981112</v>
      </c>
    </row>
    <row r="3802" spans="1:5" x14ac:dyDescent="0.35">
      <c r="A3802" s="47">
        <v>28395.117475773499</v>
      </c>
      <c r="B3802" s="46">
        <v>3.7398085409069401</v>
      </c>
      <c r="C3802" s="46">
        <v>1.2018367079915</v>
      </c>
      <c r="D3802" s="46">
        <v>2.8742667452594501</v>
      </c>
      <c r="E3802" s="46">
        <v>1.9337206806884799</v>
      </c>
    </row>
    <row r="3803" spans="1:5" x14ac:dyDescent="0.35">
      <c r="A3803" s="47">
        <v>28395.155217304698</v>
      </c>
      <c r="B3803" s="46">
        <v>3.7398051599683599</v>
      </c>
      <c r="C3803" s="46">
        <v>4.2607798358274698</v>
      </c>
      <c r="D3803" s="46">
        <v>2.8742689341958498</v>
      </c>
      <c r="E3803" s="46">
        <v>1.9337072953999099</v>
      </c>
    </row>
    <row r="3804" spans="1:5" x14ac:dyDescent="0.35">
      <c r="A3804" s="47">
        <v>28401.5204722493</v>
      </c>
      <c r="B3804" s="46">
        <v>3.7392348745255499</v>
      </c>
      <c r="C3804" s="46">
        <v>4.3207619704998201</v>
      </c>
      <c r="D3804" s="46">
        <v>2.8746376571363501</v>
      </c>
      <c r="E3804" s="46">
        <v>1.9314508672489901</v>
      </c>
    </row>
    <row r="3805" spans="1:5" x14ac:dyDescent="0.35">
      <c r="A3805" s="47">
        <v>28401.5644954911</v>
      </c>
      <c r="B3805" s="46">
        <v>3.7392309297955202</v>
      </c>
      <c r="C3805" s="46">
        <v>4.4529135637847403</v>
      </c>
      <c r="D3805" s="46">
        <v>2.8746402041783199</v>
      </c>
      <c r="E3805" s="46">
        <v>1.9314352686926599</v>
      </c>
    </row>
    <row r="3806" spans="1:5" x14ac:dyDescent="0.35">
      <c r="A3806" s="47">
        <v>28402.877646708101</v>
      </c>
      <c r="B3806" s="46">
        <v>3.7391132606887201</v>
      </c>
      <c r="C3806" s="46">
        <v>1.8710297284822499</v>
      </c>
      <c r="D3806" s="46">
        <v>2.8747161592003398</v>
      </c>
      <c r="E3806" s="46">
        <v>1.9309700320300001</v>
      </c>
    </row>
    <row r="3807" spans="1:5" x14ac:dyDescent="0.35">
      <c r="A3807" s="47">
        <v>28407.7486920253</v>
      </c>
      <c r="B3807" s="46">
        <v>3.7386767180921101</v>
      </c>
      <c r="C3807" s="46">
        <v>4.5185748355925899</v>
      </c>
      <c r="D3807" s="46">
        <v>2.87499757719559</v>
      </c>
      <c r="E3807" s="46">
        <v>1.9292450522642599</v>
      </c>
    </row>
    <row r="3808" spans="1:5" x14ac:dyDescent="0.35">
      <c r="A3808" s="47">
        <v>28408.452934768298</v>
      </c>
      <c r="B3808" s="46">
        <v>3.7386135964919802</v>
      </c>
      <c r="C3808" s="46">
        <v>1.0179383796199399</v>
      </c>
      <c r="D3808" s="46">
        <v>2.8750382205990701</v>
      </c>
      <c r="E3808" s="46">
        <v>1.9289957617578799</v>
      </c>
    </row>
    <row r="3809" spans="1:5" x14ac:dyDescent="0.35">
      <c r="A3809" s="47">
        <v>28409.593813839299</v>
      </c>
      <c r="B3809" s="46">
        <v>3.7385113349899499</v>
      </c>
      <c r="C3809" s="46">
        <v>3.4254165976061302</v>
      </c>
      <c r="D3809" s="46">
        <v>2.8751040400632499</v>
      </c>
      <c r="E3809" s="46">
        <v>1.9285919641542899</v>
      </c>
    </row>
    <row r="3810" spans="1:5" x14ac:dyDescent="0.35">
      <c r="A3810" s="47">
        <v>28410.367625419101</v>
      </c>
      <c r="B3810" s="46">
        <v>3.73844197239164</v>
      </c>
      <c r="C3810" s="46">
        <v>3.0618963099719601</v>
      </c>
      <c r="D3810" s="46">
        <v>2.87514866639511</v>
      </c>
      <c r="E3810" s="46">
        <v>1.92831812357226</v>
      </c>
    </row>
    <row r="3811" spans="1:5" x14ac:dyDescent="0.35">
      <c r="A3811" s="47">
        <v>28411.506775085101</v>
      </c>
      <c r="B3811" s="46">
        <v>3.7383398576421598</v>
      </c>
      <c r="C3811" s="46">
        <v>1.1134541356360399</v>
      </c>
      <c r="D3811" s="46">
        <v>2.8752143380708901</v>
      </c>
      <c r="E3811" s="46">
        <v>1.9279150523362201</v>
      </c>
    </row>
    <row r="3812" spans="1:5" x14ac:dyDescent="0.35">
      <c r="A3812" s="47">
        <v>28411.688713152798</v>
      </c>
      <c r="B3812" s="46">
        <v>3.7383235480389798</v>
      </c>
      <c r="C3812" s="46">
        <v>1.2740808654876099</v>
      </c>
      <c r="D3812" s="46">
        <v>2.87522482410581</v>
      </c>
      <c r="E3812" s="46">
        <v>1.9278506825536701</v>
      </c>
    </row>
    <row r="3813" spans="1:5" x14ac:dyDescent="0.35">
      <c r="A3813" s="47">
        <v>28413.301083231399</v>
      </c>
      <c r="B3813" s="46">
        <v>3.7381790037224101</v>
      </c>
      <c r="C3813" s="46">
        <v>1.46750871129839</v>
      </c>
      <c r="D3813" s="46">
        <v>2.87531772151099</v>
      </c>
      <c r="E3813" s="46">
        <v>1.92728030119548</v>
      </c>
    </row>
    <row r="3814" spans="1:5" x14ac:dyDescent="0.35">
      <c r="A3814" s="47">
        <v>28413.8162418424</v>
      </c>
      <c r="B3814" s="46">
        <v>3.7381328191649201</v>
      </c>
      <c r="C3814" s="46">
        <v>2.3622197638384401</v>
      </c>
      <c r="D3814" s="46">
        <v>2.8753473905346598</v>
      </c>
      <c r="E3814" s="46">
        <v>1.92709809091907</v>
      </c>
    </row>
    <row r="3815" spans="1:5" x14ac:dyDescent="0.35">
      <c r="A3815" s="47">
        <v>28416.754294840401</v>
      </c>
      <c r="B3815" s="46">
        <v>3.73786940012767</v>
      </c>
      <c r="C3815" s="46">
        <v>1.4525158316067499</v>
      </c>
      <c r="D3815" s="46">
        <v>2.8755164872823</v>
      </c>
      <c r="E3815" s="46">
        <v>1.92605917644014</v>
      </c>
    </row>
    <row r="3816" spans="1:5" x14ac:dyDescent="0.35">
      <c r="A3816" s="47">
        <v>28419.5410636987</v>
      </c>
      <c r="B3816" s="46">
        <v>3.7376195146267901</v>
      </c>
      <c r="C3816" s="46">
        <v>0.37666303839283299</v>
      </c>
      <c r="D3816" s="46">
        <v>2.8756767015044602</v>
      </c>
      <c r="E3816" s="46">
        <v>1.92507417835233</v>
      </c>
    </row>
    <row r="3817" spans="1:5" x14ac:dyDescent="0.35">
      <c r="A3817" s="47">
        <v>28431.427199147998</v>
      </c>
      <c r="B3817" s="46">
        <v>3.7365533712726999</v>
      </c>
      <c r="C3817" s="46">
        <v>2.89135966211387</v>
      </c>
      <c r="D3817" s="46">
        <v>2.8763581306160102</v>
      </c>
      <c r="E3817" s="46">
        <v>1.92087759838491</v>
      </c>
    </row>
    <row r="3818" spans="1:5" x14ac:dyDescent="0.35">
      <c r="A3818" s="47">
        <v>28433.1249103706</v>
      </c>
      <c r="B3818" s="46">
        <v>3.7364010489317501</v>
      </c>
      <c r="C3818" s="46">
        <v>0.69422761714326198</v>
      </c>
      <c r="D3818" s="46">
        <v>2.87645520666694</v>
      </c>
      <c r="E3818" s="46">
        <v>1.9202788127088899</v>
      </c>
    </row>
    <row r="3819" spans="1:5" x14ac:dyDescent="0.35">
      <c r="A3819" s="47">
        <v>28445.134458495999</v>
      </c>
      <c r="B3819" s="46">
        <v>3.7353232133037602</v>
      </c>
      <c r="C3819" s="46">
        <v>2.3326696027217402</v>
      </c>
      <c r="D3819" s="46">
        <v>2.8771401132544101</v>
      </c>
      <c r="E3819" s="46">
        <v>1.9160474708320101</v>
      </c>
    </row>
    <row r="3820" spans="1:5" x14ac:dyDescent="0.35">
      <c r="A3820" s="47">
        <v>28448.043207962099</v>
      </c>
      <c r="B3820" s="46">
        <v>3.7350620756756401</v>
      </c>
      <c r="C3820" s="46">
        <v>-0.66749391669659297</v>
      </c>
      <c r="D3820" s="46">
        <v>2.8773055240733898</v>
      </c>
      <c r="E3820" s="46">
        <v>1.9150238061859</v>
      </c>
    </row>
    <row r="3821" spans="1:5" x14ac:dyDescent="0.35">
      <c r="A3821" s="47">
        <v>28450.1250775218</v>
      </c>
      <c r="B3821" s="46">
        <v>3.7348751527387698</v>
      </c>
      <c r="C3821" s="46">
        <v>2.8807980627169298</v>
      </c>
      <c r="D3821" s="46">
        <v>2.8774237992115501</v>
      </c>
      <c r="E3821" s="46">
        <v>1.91429142625792</v>
      </c>
    </row>
    <row r="3822" spans="1:5" x14ac:dyDescent="0.35">
      <c r="A3822" s="47">
        <v>28450.315949923799</v>
      </c>
      <c r="B3822" s="46">
        <v>3.7348580142255301</v>
      </c>
      <c r="C3822" s="46">
        <v>4.6908808842242502</v>
      </c>
      <c r="D3822" s="46">
        <v>2.8774346383011</v>
      </c>
      <c r="E3822" s="46">
        <v>1.9142242912310601</v>
      </c>
    </row>
    <row r="3823" spans="1:5" x14ac:dyDescent="0.35">
      <c r="A3823" s="47">
        <v>28450.9313920528</v>
      </c>
      <c r="B3823" s="46">
        <v>3.7348027524732599</v>
      </c>
      <c r="C3823" s="46">
        <v>1.4660901201721599</v>
      </c>
      <c r="D3823" s="46">
        <v>2.87746958203976</v>
      </c>
      <c r="E3823" s="46">
        <v>1.9140078370699101</v>
      </c>
    </row>
    <row r="3824" spans="1:5" x14ac:dyDescent="0.35">
      <c r="A3824" s="47">
        <v>28455.508491542001</v>
      </c>
      <c r="B3824" s="46">
        <v>3.7343917205052701</v>
      </c>
      <c r="C3824" s="46"/>
      <c r="D3824" s="46">
        <v>2.8777292016838101</v>
      </c>
      <c r="E3824" s="46">
        <v>1.9123987008794701</v>
      </c>
    </row>
    <row r="3825" spans="1:5" x14ac:dyDescent="0.35">
      <c r="A3825" s="47">
        <v>28457.717046360998</v>
      </c>
      <c r="B3825" s="46">
        <v>3.7341933596689301</v>
      </c>
      <c r="C3825" s="46">
        <v>2.8411124546576301</v>
      </c>
      <c r="D3825" s="46">
        <v>2.8778543101012799</v>
      </c>
      <c r="E3825" s="46">
        <v>1.91162266901807</v>
      </c>
    </row>
    <row r="3826" spans="1:5" x14ac:dyDescent="0.35">
      <c r="A3826" s="47">
        <v>28462.868566224501</v>
      </c>
      <c r="B3826" s="46">
        <v>3.7337306048629499</v>
      </c>
      <c r="C3826" s="46">
        <v>3.2168964941938101</v>
      </c>
      <c r="D3826" s="46">
        <v>2.8781457145860698</v>
      </c>
      <c r="E3826" s="46">
        <v>1.90981360110417</v>
      </c>
    </row>
    <row r="3827" spans="1:5" x14ac:dyDescent="0.35">
      <c r="A3827" s="47">
        <v>28474.637706169699</v>
      </c>
      <c r="B3827" s="46">
        <v>3.7326730174790401</v>
      </c>
      <c r="C3827" s="46">
        <v>2.3024605579138302</v>
      </c>
      <c r="D3827" s="46">
        <v>2.87880928030612</v>
      </c>
      <c r="E3827" s="46">
        <v>1.90568616303578</v>
      </c>
    </row>
    <row r="3828" spans="1:5" x14ac:dyDescent="0.35">
      <c r="A3828" s="47">
        <v>28475.455864300799</v>
      </c>
      <c r="B3828" s="46">
        <v>3.7325994772699702</v>
      </c>
      <c r="C3828" s="46">
        <v>4.0717244800546597</v>
      </c>
      <c r="D3828" s="46">
        <v>2.8788552971454799</v>
      </c>
      <c r="E3828" s="46">
        <v>1.90539952381818</v>
      </c>
    </row>
    <row r="3829" spans="1:5" x14ac:dyDescent="0.35">
      <c r="A3829" s="47">
        <v>28483.0181962071</v>
      </c>
      <c r="B3829" s="46">
        <v>3.7319196154239198</v>
      </c>
      <c r="C3829" s="46">
        <v>2.5576318392332098</v>
      </c>
      <c r="D3829" s="46">
        <v>2.8792799450588502</v>
      </c>
      <c r="E3829" s="46">
        <v>1.90275187446317</v>
      </c>
    </row>
    <row r="3830" spans="1:5" x14ac:dyDescent="0.35">
      <c r="A3830" s="47">
        <v>28486.569620443501</v>
      </c>
      <c r="B3830" s="46">
        <v>3.7316002631147498</v>
      </c>
      <c r="C3830" s="46"/>
      <c r="D3830" s="46">
        <v>2.8794789381297301</v>
      </c>
      <c r="E3830" s="46">
        <v>1.90150960464884</v>
      </c>
    </row>
    <row r="3831" spans="1:5" x14ac:dyDescent="0.35">
      <c r="A3831" s="47">
        <v>28488.302126236998</v>
      </c>
      <c r="B3831" s="46">
        <v>3.7314444546726699</v>
      </c>
      <c r="C3831" s="46">
        <v>2.9920239690616901</v>
      </c>
      <c r="D3831" s="46">
        <v>2.87957591401744</v>
      </c>
      <c r="E3831" s="46">
        <v>1.9009038440325501</v>
      </c>
    </row>
    <row r="3832" spans="1:5" x14ac:dyDescent="0.35">
      <c r="A3832" s="47">
        <v>28491.6113261051</v>
      </c>
      <c r="B3832" s="46">
        <v>3.7311468184082699</v>
      </c>
      <c r="C3832" s="46">
        <v>4.1649355517504398</v>
      </c>
      <c r="D3832" s="46">
        <v>2.8797609626771599</v>
      </c>
      <c r="E3832" s="46">
        <v>1.89974727847831</v>
      </c>
    </row>
    <row r="3833" spans="1:5" x14ac:dyDescent="0.35">
      <c r="A3833" s="47">
        <v>28497.293748533</v>
      </c>
      <c r="B3833" s="46">
        <v>3.7306356318593101</v>
      </c>
      <c r="C3833" s="46">
        <v>1.4646411834175099</v>
      </c>
      <c r="D3833" s="46">
        <v>2.88007816462664</v>
      </c>
      <c r="E3833" s="46">
        <v>1.8977627378544799</v>
      </c>
    </row>
    <row r="3834" spans="1:5" x14ac:dyDescent="0.35">
      <c r="A3834" s="47">
        <v>28513.551817619202</v>
      </c>
      <c r="B3834" s="46">
        <v>3.7291723847885301</v>
      </c>
      <c r="C3834" s="46">
        <v>4.61573623173848</v>
      </c>
      <c r="D3834" s="46">
        <v>2.88098183903025</v>
      </c>
      <c r="E3834" s="46">
        <v>1.89209506518798</v>
      </c>
    </row>
    <row r="3835" spans="1:5" x14ac:dyDescent="0.35">
      <c r="A3835" s="47">
        <v>28517.771293019701</v>
      </c>
      <c r="B3835" s="46">
        <v>3.72879246095258</v>
      </c>
      <c r="C3835" s="46"/>
      <c r="D3835" s="46">
        <v>2.8812154327320498</v>
      </c>
      <c r="E3835" s="46">
        <v>1.8906266520736701</v>
      </c>
    </row>
    <row r="3836" spans="1:5" x14ac:dyDescent="0.35">
      <c r="A3836" s="47">
        <v>28521.030724784199</v>
      </c>
      <c r="B3836" s="46">
        <v>3.7284989331880301</v>
      </c>
      <c r="C3836" s="46">
        <v>1.6508350242583301</v>
      </c>
      <c r="D3836" s="46">
        <v>2.8813956132929599</v>
      </c>
      <c r="E3836" s="46">
        <v>1.88949306032221</v>
      </c>
    </row>
    <row r="3837" spans="1:5" x14ac:dyDescent="0.35">
      <c r="A3837" s="47">
        <v>28521.117481870398</v>
      </c>
      <c r="B3837" s="46">
        <v>3.7284911197310802</v>
      </c>
      <c r="C3837" s="46">
        <v>4.0335647085593997</v>
      </c>
      <c r="D3837" s="46">
        <v>2.8814004060560601</v>
      </c>
      <c r="E3837" s="46">
        <v>1.8894628958089801</v>
      </c>
    </row>
    <row r="3838" spans="1:5" x14ac:dyDescent="0.35">
      <c r="A3838" s="47">
        <v>28524.515954793998</v>
      </c>
      <c r="B3838" s="46">
        <v>3.7281850260638998</v>
      </c>
      <c r="C3838" s="46">
        <v>0.81372985812469001</v>
      </c>
      <c r="D3838" s="46">
        <v>2.8815880211764</v>
      </c>
      <c r="E3838" s="46">
        <v>1.88828163363854</v>
      </c>
    </row>
    <row r="3839" spans="1:5" x14ac:dyDescent="0.35">
      <c r="A3839" s="47">
        <v>28534.934848188001</v>
      </c>
      <c r="B3839" s="46">
        <v>3.7272463406124499</v>
      </c>
      <c r="C3839" s="46">
        <v>1.5641031032421999</v>
      </c>
      <c r="D3839" s="46">
        <v>2.8821616447723102</v>
      </c>
      <c r="E3839" s="46">
        <v>1.8846644519823901</v>
      </c>
    </row>
    <row r="3840" spans="1:5" x14ac:dyDescent="0.35">
      <c r="A3840" s="47">
        <v>28535.354662274702</v>
      </c>
      <c r="B3840" s="46">
        <v>3.7272085089082099</v>
      </c>
      <c r="C3840" s="46">
        <v>1.43806395399608</v>
      </c>
      <c r="D3840" s="46">
        <v>2.8821847088602102</v>
      </c>
      <c r="E3840" s="46">
        <v>1.8845188389134799</v>
      </c>
    </row>
    <row r="3841" spans="1:5" x14ac:dyDescent="0.35">
      <c r="A3841" s="47">
        <v>28543.652946884999</v>
      </c>
      <c r="B3841" s="46">
        <v>3.7264605667209598</v>
      </c>
      <c r="C3841" s="46">
        <v>3.8687208712890899</v>
      </c>
      <c r="D3841" s="46">
        <v>2.8826398246726201</v>
      </c>
      <c r="E3841" s="46">
        <v>1.88164274391007</v>
      </c>
    </row>
    <row r="3842" spans="1:5" x14ac:dyDescent="0.35">
      <c r="A3842" s="47">
        <v>28546.788112346701</v>
      </c>
      <c r="B3842" s="46">
        <v>3.72617791855652</v>
      </c>
      <c r="C3842" s="46">
        <v>1.64472941517817</v>
      </c>
      <c r="D3842" s="46">
        <v>2.8828113841662701</v>
      </c>
      <c r="E3842" s="46">
        <v>1.88055721215373</v>
      </c>
    </row>
    <row r="3843" spans="1:5" x14ac:dyDescent="0.35">
      <c r="A3843" s="47">
        <v>28551.3528451682</v>
      </c>
      <c r="B3843" s="46">
        <v>3.7257663212901599</v>
      </c>
      <c r="C3843" s="46"/>
      <c r="D3843" s="46">
        <v>2.88306079160379</v>
      </c>
      <c r="E3843" s="46">
        <v>1.87897776851187</v>
      </c>
    </row>
    <row r="3844" spans="1:5" x14ac:dyDescent="0.35">
      <c r="A3844" s="47">
        <v>28555.560790003099</v>
      </c>
      <c r="B3844" s="46">
        <v>3.72538682411684</v>
      </c>
      <c r="C3844" s="46">
        <v>0.85389417550634195</v>
      </c>
      <c r="D3844" s="46">
        <v>2.8832903065884001</v>
      </c>
      <c r="E3844" s="46">
        <v>1.8775229022064399</v>
      </c>
    </row>
    <row r="3845" spans="1:5" x14ac:dyDescent="0.35">
      <c r="A3845" s="47">
        <v>28562.206066179398</v>
      </c>
      <c r="B3845" s="46">
        <v>3.72478737507112</v>
      </c>
      <c r="C3845" s="46"/>
      <c r="D3845" s="46">
        <v>2.8836519839386598</v>
      </c>
      <c r="E3845" s="46">
        <v>1.87522755568222</v>
      </c>
    </row>
    <row r="3846" spans="1:5" x14ac:dyDescent="0.35">
      <c r="A3846" s="47">
        <v>28573.752276534298</v>
      </c>
      <c r="B3846" s="46">
        <v>3.72374542325255</v>
      </c>
      <c r="C3846" s="46">
        <v>1.33282509334733</v>
      </c>
      <c r="D3846" s="46">
        <v>2.8842781385232099</v>
      </c>
      <c r="E3846" s="46">
        <v>1.8712458579675699</v>
      </c>
    </row>
    <row r="3847" spans="1:5" x14ac:dyDescent="0.35">
      <c r="A3847" s="47">
        <v>28574.030123166998</v>
      </c>
      <c r="B3847" s="46">
        <v>3.7237203435052799</v>
      </c>
      <c r="C3847" s="46">
        <v>1.6236503019674899</v>
      </c>
      <c r="D3847" s="46">
        <v>2.8842931708822199</v>
      </c>
      <c r="E3847" s="46">
        <v>1.8711501448593799</v>
      </c>
    </row>
    <row r="3848" spans="1:5" x14ac:dyDescent="0.35">
      <c r="A3848" s="47">
        <v>28578.738119125399</v>
      </c>
      <c r="B3848" s="46">
        <v>3.7232953322417699</v>
      </c>
      <c r="C3848" s="46">
        <v>3.26294072696962</v>
      </c>
      <c r="D3848" s="46">
        <v>2.8845476355954101</v>
      </c>
      <c r="E3848" s="46">
        <v>1.8695290585822499</v>
      </c>
    </row>
    <row r="3849" spans="1:5" x14ac:dyDescent="0.35">
      <c r="A3849" s="47">
        <v>28579.503109347199</v>
      </c>
      <c r="B3849" s="46">
        <v>3.7232262651584702</v>
      </c>
      <c r="C3849" s="46">
        <v>4.3403194283490301</v>
      </c>
      <c r="D3849" s="46">
        <v>2.8845889379138701</v>
      </c>
      <c r="E3849" s="46">
        <v>1.86926578333903</v>
      </c>
    </row>
    <row r="3850" spans="1:5" x14ac:dyDescent="0.35">
      <c r="A3850" s="47">
        <v>28581.176000716299</v>
      </c>
      <c r="B3850" s="46">
        <v>3.7230752204072601</v>
      </c>
      <c r="C3850" s="46"/>
      <c r="D3850" s="46">
        <v>2.8846792145836302</v>
      </c>
      <c r="E3850" s="46">
        <v>1.8686901771584501</v>
      </c>
    </row>
    <row r="3851" spans="1:5" x14ac:dyDescent="0.35">
      <c r="A3851" s="47">
        <v>28586.552617371399</v>
      </c>
      <c r="B3851" s="46">
        <v>3.7225896943700199</v>
      </c>
      <c r="C3851" s="46">
        <v>1.4611243884112199</v>
      </c>
      <c r="D3851" s="46">
        <v>2.8849689536665299</v>
      </c>
      <c r="E3851" s="46">
        <v>1.86684138915133</v>
      </c>
    </row>
    <row r="3852" spans="1:5" x14ac:dyDescent="0.35">
      <c r="A3852" s="47">
        <v>28586.736838262201</v>
      </c>
      <c r="B3852" s="46">
        <v>3.7225730566409401</v>
      </c>
      <c r="C3852" s="46">
        <v>4.7138334630478296</v>
      </c>
      <c r="D3852" s="46">
        <v>2.8849788700985699</v>
      </c>
      <c r="E3852" s="46">
        <v>1.86677807574594</v>
      </c>
    </row>
    <row r="3853" spans="1:5" x14ac:dyDescent="0.35">
      <c r="A3853" s="47">
        <v>28595.328730604098</v>
      </c>
      <c r="B3853" s="46">
        <v>3.7217969424028601</v>
      </c>
      <c r="C3853" s="46">
        <v>4.1327116125283503</v>
      </c>
      <c r="D3853" s="46">
        <v>2.88544055429603</v>
      </c>
      <c r="E3853" s="46">
        <v>1.8638275824181501</v>
      </c>
    </row>
    <row r="3854" spans="1:5" x14ac:dyDescent="0.35">
      <c r="A3854" s="47">
        <v>28604.7378500302</v>
      </c>
      <c r="B3854" s="46">
        <v>3.7209466792494399</v>
      </c>
      <c r="C3854" s="46">
        <v>-1.85175594810102</v>
      </c>
      <c r="D3854" s="46">
        <v>2.8859443364017499</v>
      </c>
      <c r="E3854" s="46">
        <v>1.86060183911039</v>
      </c>
    </row>
    <row r="3855" spans="1:5" x14ac:dyDescent="0.35">
      <c r="A3855" s="47">
        <v>28606.693565848898</v>
      </c>
      <c r="B3855" s="46">
        <v>3.7207699062383499</v>
      </c>
      <c r="C3855" s="46">
        <v>1.1925610622871099</v>
      </c>
      <c r="D3855" s="46">
        <v>2.88604881110366</v>
      </c>
      <c r="E3855" s="46">
        <v>1.85993206966101</v>
      </c>
    </row>
    <row r="3856" spans="1:5" x14ac:dyDescent="0.35">
      <c r="A3856" s="47">
        <v>28609.384849940401</v>
      </c>
      <c r="B3856" s="46">
        <v>3.7205266225195599</v>
      </c>
      <c r="C3856" s="46">
        <v>4.5060105853538897</v>
      </c>
      <c r="D3856" s="46">
        <v>2.8861924461541402</v>
      </c>
      <c r="E3856" s="46">
        <v>1.8590107940885301</v>
      </c>
    </row>
    <row r="3857" spans="1:5" x14ac:dyDescent="0.35">
      <c r="A3857" s="47">
        <v>28613.711132942601</v>
      </c>
      <c r="B3857" s="46">
        <v>3.7201354810929699</v>
      </c>
      <c r="C3857" s="46">
        <v>3.1293362768889601</v>
      </c>
      <c r="D3857" s="46">
        <v>2.8864230170632701</v>
      </c>
      <c r="E3857" s="46">
        <v>1.85753080779289</v>
      </c>
    </row>
    <row r="3858" spans="1:5" x14ac:dyDescent="0.35">
      <c r="A3858" s="47">
        <v>28617.452125696698</v>
      </c>
      <c r="B3858" s="46">
        <v>3.7197971974911699</v>
      </c>
      <c r="C3858" s="46">
        <v>4.0909404878583899</v>
      </c>
      <c r="D3858" s="46">
        <v>2.8866220720308</v>
      </c>
      <c r="E3858" s="46">
        <v>1.85625202118441</v>
      </c>
    </row>
    <row r="3859" spans="1:5" x14ac:dyDescent="0.35">
      <c r="A3859" s="47">
        <v>28623.743213907801</v>
      </c>
      <c r="B3859" s="46">
        <v>3.7192281960206799</v>
      </c>
      <c r="C3859" s="46">
        <v>1.4401121515751301</v>
      </c>
      <c r="D3859" s="46">
        <v>2.8869561410459701</v>
      </c>
      <c r="E3859" s="46">
        <v>1.85410358489028</v>
      </c>
    </row>
    <row r="3860" spans="1:5" x14ac:dyDescent="0.35">
      <c r="A3860" s="47">
        <v>28626.414353101802</v>
      </c>
      <c r="B3860" s="46">
        <v>3.71898655663772</v>
      </c>
      <c r="C3860" s="46"/>
      <c r="D3860" s="46">
        <v>2.8870977281160402</v>
      </c>
      <c r="E3860" s="46">
        <v>1.85319215949011</v>
      </c>
    </row>
    <row r="3861" spans="1:5" x14ac:dyDescent="0.35">
      <c r="A3861" s="47">
        <v>28632.847309858302</v>
      </c>
      <c r="B3861" s="46">
        <v>3.7184044979556998</v>
      </c>
      <c r="C3861" s="46">
        <v>2.3299074421466499</v>
      </c>
      <c r="D3861" s="46">
        <v>2.8874380901529402</v>
      </c>
      <c r="E3861" s="46">
        <v>1.8509990762020101</v>
      </c>
    </row>
    <row r="3862" spans="1:5" x14ac:dyDescent="0.35">
      <c r="A3862" s="47">
        <v>28634.2222815532</v>
      </c>
      <c r="B3862" s="46">
        <v>3.7182800686259401</v>
      </c>
      <c r="C3862" s="46">
        <v>1.38124102742356</v>
      </c>
      <c r="D3862" s="46">
        <v>2.88751072420057</v>
      </c>
      <c r="E3862" s="46">
        <v>1.8505306826173999</v>
      </c>
    </row>
    <row r="3863" spans="1:5" x14ac:dyDescent="0.35">
      <c r="A3863" s="47">
        <v>28638.4636800361</v>
      </c>
      <c r="B3863" s="46">
        <v>3.7178961930244299</v>
      </c>
      <c r="C3863" s="46"/>
      <c r="D3863" s="46">
        <v>2.8877345257984399</v>
      </c>
      <c r="E3863" s="46">
        <v>1.8490866074741701</v>
      </c>
    </row>
    <row r="3864" spans="1:5" x14ac:dyDescent="0.35">
      <c r="A3864" s="47">
        <v>28646.656808538199</v>
      </c>
      <c r="B3864" s="46">
        <v>3.7171544605109301</v>
      </c>
      <c r="C3864" s="46">
        <v>3.2236724521666602</v>
      </c>
      <c r="D3864" s="46">
        <v>2.8881657593084502</v>
      </c>
      <c r="E3864" s="46">
        <v>1.8463004588071401</v>
      </c>
    </row>
    <row r="3865" spans="1:5" x14ac:dyDescent="0.35">
      <c r="A3865" s="47">
        <v>28648.7137502572</v>
      </c>
      <c r="B3865" s="46">
        <v>3.7169682023610702</v>
      </c>
      <c r="C3865" s="46">
        <v>-1.2326868295883699</v>
      </c>
      <c r="D3865" s="46">
        <v>2.8882737990797902</v>
      </c>
      <c r="E3865" s="46">
        <v>1.8456016789826999</v>
      </c>
    </row>
    <row r="3866" spans="1:5" x14ac:dyDescent="0.35">
      <c r="A3866" s="47">
        <v>28649.969878514101</v>
      </c>
      <c r="B3866" s="46">
        <v>3.7168544505707599</v>
      </c>
      <c r="C3866" s="46">
        <v>1.65320475310895</v>
      </c>
      <c r="D3866" s="46">
        <v>2.8883397322828102</v>
      </c>
      <c r="E3866" s="46">
        <v>1.84517508885864</v>
      </c>
    </row>
    <row r="3867" spans="1:5" x14ac:dyDescent="0.35">
      <c r="A3867" s="47">
        <v>28660.823387350501</v>
      </c>
      <c r="B3867" s="46">
        <v>3.7158713281179598</v>
      </c>
      <c r="C3867" s="46">
        <v>2.5476208332844799</v>
      </c>
      <c r="D3867" s="46">
        <v>2.8889080275478798</v>
      </c>
      <c r="E3867" s="46">
        <v>1.84149357062834</v>
      </c>
    </row>
    <row r="3868" spans="1:5" x14ac:dyDescent="0.35">
      <c r="A3868" s="47">
        <v>28663.564689577299</v>
      </c>
      <c r="B3868" s="46">
        <v>3.7156229453371701</v>
      </c>
      <c r="C3868" s="46">
        <v>1.6534342370828199</v>
      </c>
      <c r="D3868" s="46">
        <v>2.8890511676928998</v>
      </c>
      <c r="E3868" s="46">
        <v>1.8405649751584801</v>
      </c>
    </row>
    <row r="3869" spans="1:5" x14ac:dyDescent="0.35">
      <c r="A3869" s="47">
        <v>28673.0617097676</v>
      </c>
      <c r="B3869" s="46">
        <v>3.7147622163499001</v>
      </c>
      <c r="C3869" s="46">
        <v>2.9503546969885202</v>
      </c>
      <c r="D3869" s="46">
        <v>2.8895458320538099</v>
      </c>
      <c r="E3869" s="46">
        <v>1.8373518761849801</v>
      </c>
    </row>
    <row r="3870" spans="1:5" x14ac:dyDescent="0.35">
      <c r="A3870" s="47">
        <v>28674.063660125201</v>
      </c>
      <c r="B3870" s="46">
        <v>3.7146713875602599</v>
      </c>
      <c r="C3870" s="46"/>
      <c r="D3870" s="46">
        <v>2.88959790837839</v>
      </c>
      <c r="E3870" s="46">
        <v>1.83701324771953</v>
      </c>
    </row>
    <row r="3871" spans="1:5" x14ac:dyDescent="0.35">
      <c r="A3871" s="47">
        <v>28679.821289711901</v>
      </c>
      <c r="B3871" s="46">
        <v>3.7141493709395998</v>
      </c>
      <c r="C3871" s="46">
        <v>3.1119471537380399</v>
      </c>
      <c r="D3871" s="46">
        <v>2.8898967486070402</v>
      </c>
      <c r="E3871" s="46">
        <v>1.8350686782322501</v>
      </c>
    </row>
    <row r="3872" spans="1:5" x14ac:dyDescent="0.35">
      <c r="A3872" s="47">
        <v>28682.232446058399</v>
      </c>
      <c r="B3872" s="46">
        <v>3.7139307244659898</v>
      </c>
      <c r="C3872" s="46">
        <v>4.4421837674589097</v>
      </c>
      <c r="D3872" s="46">
        <v>2.8900216871174198</v>
      </c>
      <c r="E3872" s="46">
        <v>1.83425501566375</v>
      </c>
    </row>
    <row r="3873" spans="1:5" x14ac:dyDescent="0.35">
      <c r="A3873" s="47">
        <v>28683.559663761898</v>
      </c>
      <c r="B3873" s="46">
        <v>3.7138103611103799</v>
      </c>
      <c r="C3873" s="46">
        <v>1.04859348877904</v>
      </c>
      <c r="D3873" s="46">
        <v>2.89009040683416</v>
      </c>
      <c r="E3873" s="46">
        <v>1.83380730703731</v>
      </c>
    </row>
    <row r="3874" spans="1:5" x14ac:dyDescent="0.35">
      <c r="A3874" s="47">
        <v>28684.469326712599</v>
      </c>
      <c r="B3874" s="46">
        <v>3.71372786117999</v>
      </c>
      <c r="C3874" s="46">
        <v>4.3624328399154599</v>
      </c>
      <c r="D3874" s="46">
        <v>2.8901374851715702</v>
      </c>
      <c r="E3874" s="46">
        <v>1.83350052176332</v>
      </c>
    </row>
    <row r="3875" spans="1:5" x14ac:dyDescent="0.35">
      <c r="A3875" s="47">
        <v>28687.546831303101</v>
      </c>
      <c r="B3875" s="46">
        <v>3.7134487294930598</v>
      </c>
      <c r="C3875" s="46">
        <v>3.97103882676983</v>
      </c>
      <c r="D3875" s="46">
        <v>2.8902966273203399</v>
      </c>
      <c r="E3875" s="46">
        <v>1.8324630521348</v>
      </c>
    </row>
    <row r="3876" spans="1:5" x14ac:dyDescent="0.35">
      <c r="A3876" s="47">
        <v>28692.905788796001</v>
      </c>
      <c r="B3876" s="46">
        <v>3.71296258003991</v>
      </c>
      <c r="C3876" s="46">
        <v>4.9149589470435204</v>
      </c>
      <c r="D3876" s="46">
        <v>2.8905732685902201</v>
      </c>
      <c r="E3876" s="46">
        <v>1.83065803828241</v>
      </c>
    </row>
    <row r="3877" spans="1:5" x14ac:dyDescent="0.35">
      <c r="A3877" s="47">
        <v>28695.487372693398</v>
      </c>
      <c r="B3877" s="46">
        <v>3.7127283459172502</v>
      </c>
      <c r="C3877" s="46">
        <v>2.4806127133846698</v>
      </c>
      <c r="D3877" s="46">
        <v>2.8907063190348801</v>
      </c>
      <c r="E3877" s="46">
        <v>1.82978921648531</v>
      </c>
    </row>
    <row r="3878" spans="1:5" x14ac:dyDescent="0.35">
      <c r="A3878" s="47">
        <v>28696.818526061001</v>
      </c>
      <c r="B3878" s="46">
        <v>3.7126075565523302</v>
      </c>
      <c r="C3878" s="46">
        <v>4.5910475485285698</v>
      </c>
      <c r="D3878" s="46">
        <v>2.8907748693970401</v>
      </c>
      <c r="E3878" s="46">
        <v>1.8293414035059801</v>
      </c>
    </row>
    <row r="3879" spans="1:5" x14ac:dyDescent="0.35">
      <c r="A3879" s="47">
        <v>28701.266010148101</v>
      </c>
      <c r="B3879" s="46">
        <v>3.7122039397895801</v>
      </c>
      <c r="C3879" s="46">
        <v>4.3195805786508297</v>
      </c>
      <c r="D3879" s="46">
        <v>2.8910036299706499</v>
      </c>
      <c r="E3879" s="46">
        <v>1.8278461237011201</v>
      </c>
    </row>
    <row r="3880" spans="1:5" x14ac:dyDescent="0.35">
      <c r="A3880" s="47">
        <v>28701.428926187102</v>
      </c>
      <c r="B3880" s="46">
        <v>3.71218915340922</v>
      </c>
      <c r="C3880" s="46">
        <v>-1.45803481742217</v>
      </c>
      <c r="D3880" s="46">
        <v>2.89101200178342</v>
      </c>
      <c r="E3880" s="46">
        <v>1.82779137628976</v>
      </c>
    </row>
    <row r="3881" spans="1:5" x14ac:dyDescent="0.35">
      <c r="A3881" s="47">
        <v>28701.711587645099</v>
      </c>
      <c r="B3881" s="46">
        <v>3.7121634985990699</v>
      </c>
      <c r="C3881" s="46">
        <v>2.7657529931936402</v>
      </c>
      <c r="D3881" s="46">
        <v>2.8910265256588699</v>
      </c>
      <c r="E3881" s="46">
        <v>1.82769639322591</v>
      </c>
    </row>
    <row r="3882" spans="1:5" x14ac:dyDescent="0.35">
      <c r="A3882" s="47">
        <v>28702.6498133204</v>
      </c>
      <c r="B3882" s="46">
        <v>3.7120783414769298</v>
      </c>
      <c r="C3882" s="46">
        <v>1.6478627443179801</v>
      </c>
      <c r="D3882" s="46">
        <v>2.89107472202857</v>
      </c>
      <c r="E3882" s="46">
        <v>1.8273811602738601</v>
      </c>
    </row>
    <row r="3883" spans="1:5" x14ac:dyDescent="0.35">
      <c r="A3883" s="47">
        <v>28711.5422251294</v>
      </c>
      <c r="B3883" s="46">
        <v>3.71127105910894</v>
      </c>
      <c r="C3883" s="46">
        <v>0.49204099556172698</v>
      </c>
      <c r="D3883" s="46">
        <v>2.8915306005124299</v>
      </c>
      <c r="E3883" s="46">
        <v>1.8243964845188001</v>
      </c>
    </row>
    <row r="3884" spans="1:5" x14ac:dyDescent="0.35">
      <c r="A3884" s="47">
        <v>28720.357826982199</v>
      </c>
      <c r="B3884" s="46">
        <v>3.71047044343949</v>
      </c>
      <c r="C3884" s="46">
        <v>4.4087795289307303</v>
      </c>
      <c r="D3884" s="46">
        <v>2.89198089627528</v>
      </c>
      <c r="E3884" s="46">
        <v>1.82144310382896</v>
      </c>
    </row>
    <row r="3885" spans="1:5" x14ac:dyDescent="0.35">
      <c r="A3885" s="47">
        <v>28724.414848389901</v>
      </c>
      <c r="B3885" s="46">
        <v>3.7101018901359799</v>
      </c>
      <c r="C3885" s="46"/>
      <c r="D3885" s="46">
        <v>2.8921875768237002</v>
      </c>
      <c r="E3885" s="46">
        <v>1.82008578699609</v>
      </c>
    </row>
    <row r="3886" spans="1:5" x14ac:dyDescent="0.35">
      <c r="A3886" s="47">
        <v>28734.426765550899</v>
      </c>
      <c r="B3886" s="46">
        <v>3.7091920974117798</v>
      </c>
      <c r="C3886" s="46">
        <v>1.3729068189143301</v>
      </c>
      <c r="D3886" s="46">
        <v>2.8926961420807098</v>
      </c>
      <c r="E3886" s="46">
        <v>1.8167412396484</v>
      </c>
    </row>
    <row r="3887" spans="1:5" x14ac:dyDescent="0.35">
      <c r="A3887" s="47">
        <v>28736.499235362298</v>
      </c>
      <c r="B3887" s="46">
        <v>3.70900372078441</v>
      </c>
      <c r="C3887" s="46">
        <v>4.6128549655249698</v>
      </c>
      <c r="D3887" s="46">
        <v>2.8928011521303501</v>
      </c>
      <c r="E3887" s="46">
        <v>1.8160498173801101</v>
      </c>
    </row>
    <row r="3888" spans="1:5" x14ac:dyDescent="0.35">
      <c r="A3888" s="47">
        <v>28738.3551015761</v>
      </c>
      <c r="B3888" s="46">
        <v>3.7088350179385401</v>
      </c>
      <c r="C3888" s="46">
        <v>1.52539044822859</v>
      </c>
      <c r="D3888" s="46">
        <v>2.8928951105465699</v>
      </c>
      <c r="E3888" s="46">
        <v>1.8154309219357201</v>
      </c>
    </row>
    <row r="3889" spans="1:5" x14ac:dyDescent="0.35">
      <c r="A3889" s="47">
        <v>28747.577455722199</v>
      </c>
      <c r="B3889" s="46">
        <v>3.7079964818739701</v>
      </c>
      <c r="C3889" s="46">
        <v>-2.1560672738614199</v>
      </c>
      <c r="D3889" s="46">
        <v>2.8933609461307399</v>
      </c>
      <c r="E3889" s="46">
        <v>1.81235914487869</v>
      </c>
    </row>
    <row r="3890" spans="1:5" x14ac:dyDescent="0.35">
      <c r="A3890" s="47">
        <v>28750.376776004101</v>
      </c>
      <c r="B3890" s="46">
        <v>3.7077418893454102</v>
      </c>
      <c r="C3890" s="46"/>
      <c r="D3890" s="46">
        <v>2.8935019913742099</v>
      </c>
      <c r="E3890" s="46">
        <v>1.8114279719545701</v>
      </c>
    </row>
    <row r="3891" spans="1:5" x14ac:dyDescent="0.35">
      <c r="A3891" s="47">
        <v>28752.504811876301</v>
      </c>
      <c r="B3891" s="46">
        <v>3.7075483281093899</v>
      </c>
      <c r="C3891" s="46">
        <v>1.3417821254318301</v>
      </c>
      <c r="D3891" s="46">
        <v>2.8936091037404599</v>
      </c>
      <c r="E3891" s="46">
        <v>1.8107204794051099</v>
      </c>
    </row>
    <row r="3892" spans="1:5" x14ac:dyDescent="0.35">
      <c r="A3892" s="47">
        <v>28761.4847676106</v>
      </c>
      <c r="B3892" s="46">
        <v>3.7067313353102902</v>
      </c>
      <c r="C3892" s="46">
        <v>1.7642479923109899</v>
      </c>
      <c r="D3892" s="46">
        <v>2.8940600557068601</v>
      </c>
      <c r="E3892" s="46">
        <v>1.80773863315226</v>
      </c>
    </row>
    <row r="3893" spans="1:5" x14ac:dyDescent="0.35">
      <c r="A3893" s="47">
        <v>28765.9217274248</v>
      </c>
      <c r="B3893" s="46">
        <v>3.7063275449931501</v>
      </c>
      <c r="C3893" s="46">
        <v>-1.4285938196627199</v>
      </c>
      <c r="D3893" s="46">
        <v>2.8942822464868101</v>
      </c>
      <c r="E3893" s="46">
        <v>1.8062675050488399</v>
      </c>
    </row>
    <row r="3894" spans="1:5" x14ac:dyDescent="0.35">
      <c r="A3894" s="47">
        <v>28765.9582736419</v>
      </c>
      <c r="B3894" s="46">
        <v>3.7063242187424201</v>
      </c>
      <c r="C3894" s="46">
        <v>3.1242089036682201</v>
      </c>
      <c r="D3894" s="46">
        <v>2.8942840749119898</v>
      </c>
      <c r="E3894" s="46">
        <v>1.8062553937419601</v>
      </c>
    </row>
    <row r="3895" spans="1:5" x14ac:dyDescent="0.35">
      <c r="A3895" s="47">
        <v>28766.191662857</v>
      </c>
      <c r="B3895" s="46">
        <v>3.70630297671911</v>
      </c>
      <c r="C3895" s="46">
        <v>3.6032281354607698</v>
      </c>
      <c r="D3895" s="46">
        <v>2.8942957508304801</v>
      </c>
      <c r="E3895" s="46">
        <v>1.8061780515843999</v>
      </c>
    </row>
    <row r="3896" spans="1:5" x14ac:dyDescent="0.35">
      <c r="A3896" s="47">
        <v>28766.3523977234</v>
      </c>
      <c r="B3896" s="46">
        <v>3.7062883472385999</v>
      </c>
      <c r="C3896" s="46">
        <v>1.4508187489058499</v>
      </c>
      <c r="D3896" s="46">
        <v>2.8943037913591398</v>
      </c>
      <c r="E3896" s="46">
        <v>1.8061247884777401</v>
      </c>
    </row>
    <row r="3897" spans="1:5" x14ac:dyDescent="0.35">
      <c r="A3897" s="47">
        <v>28771.285117478601</v>
      </c>
      <c r="B3897" s="46">
        <v>3.7058393400882998</v>
      </c>
      <c r="C3897" s="46">
        <v>4.7191387125099098</v>
      </c>
      <c r="D3897" s="46">
        <v>2.8945502809934198</v>
      </c>
      <c r="E3897" s="46">
        <v>1.8044911514108699</v>
      </c>
    </row>
    <row r="3898" spans="1:5" x14ac:dyDescent="0.35">
      <c r="A3898" s="47">
        <v>28771.442670885401</v>
      </c>
      <c r="B3898" s="46">
        <v>3.70582499700269</v>
      </c>
      <c r="C3898" s="46">
        <v>1.40873398491006</v>
      </c>
      <c r="D3898" s="46">
        <v>2.8945581456116001</v>
      </c>
      <c r="E3898" s="46">
        <v>1.80443900200901</v>
      </c>
    </row>
    <row r="3899" spans="1:5" x14ac:dyDescent="0.35">
      <c r="A3899" s="47">
        <v>28776.7151906787</v>
      </c>
      <c r="B3899" s="46">
        <v>3.7053449495100601</v>
      </c>
      <c r="C3899" s="46">
        <v>1.6655435844153501</v>
      </c>
      <c r="D3899" s="46">
        <v>2.8948210358966899</v>
      </c>
      <c r="E3899" s="46">
        <v>1.80269488860728</v>
      </c>
    </row>
    <row r="3900" spans="1:5" x14ac:dyDescent="0.35">
      <c r="A3900" s="47">
        <v>28780.891072556198</v>
      </c>
      <c r="B3900" s="46">
        <v>3.7049646696812801</v>
      </c>
      <c r="C3900" s="46">
        <v>1.13287039765395</v>
      </c>
      <c r="D3900" s="46">
        <v>2.8950288355692999</v>
      </c>
      <c r="E3900" s="46">
        <v>1.80131500658208</v>
      </c>
    </row>
    <row r="3901" spans="1:5" x14ac:dyDescent="0.35">
      <c r="A3901" s="47">
        <v>28782.452759877899</v>
      </c>
      <c r="B3901" s="46">
        <v>3.7048224357259598</v>
      </c>
      <c r="C3901" s="46"/>
      <c r="D3901" s="46">
        <v>2.8951064545905401</v>
      </c>
      <c r="E3901" s="46">
        <v>1.80079929634405</v>
      </c>
    </row>
    <row r="3902" spans="1:5" x14ac:dyDescent="0.35">
      <c r="A3902" s="47">
        <v>28784.350600421702</v>
      </c>
      <c r="B3902" s="46">
        <v>3.7046495729191302</v>
      </c>
      <c r="C3902" s="46"/>
      <c r="D3902" s="46">
        <v>2.895200712656</v>
      </c>
      <c r="E3902" s="46">
        <v>1.8001728254982401</v>
      </c>
    </row>
    <row r="3903" spans="1:5" x14ac:dyDescent="0.35">
      <c r="A3903" s="47">
        <v>28785.440922081001</v>
      </c>
      <c r="B3903" s="46">
        <v>3.70455025567205</v>
      </c>
      <c r="C3903" s="46">
        <v>1.4117442544507399</v>
      </c>
      <c r="D3903" s="46">
        <v>2.8952548305640402</v>
      </c>
      <c r="E3903" s="46">
        <v>1.7998130361845299</v>
      </c>
    </row>
    <row r="3904" spans="1:5" x14ac:dyDescent="0.35">
      <c r="A3904" s="47">
        <v>28789.440873583699</v>
      </c>
      <c r="B3904" s="46">
        <v>3.7041858603484101</v>
      </c>
      <c r="C3904" s="46">
        <v>3.7969510795219601</v>
      </c>
      <c r="D3904" s="46">
        <v>2.8954531552424601</v>
      </c>
      <c r="E3904" s="46">
        <v>1.79849387928141</v>
      </c>
    </row>
    <row r="3905" spans="1:5" x14ac:dyDescent="0.35">
      <c r="A3905" s="47">
        <v>28790.146580582401</v>
      </c>
      <c r="B3905" s="46">
        <v>3.7041215639117699</v>
      </c>
      <c r="C3905" s="46">
        <v>2.8490948614543301</v>
      </c>
      <c r="D3905" s="46">
        <v>2.8954881108534001</v>
      </c>
      <c r="E3905" s="46">
        <v>1.7982612669138001</v>
      </c>
    </row>
    <row r="3906" spans="1:5" x14ac:dyDescent="0.35">
      <c r="A3906" s="47">
        <v>28791.241232998302</v>
      </c>
      <c r="B3906" s="46">
        <v>3.7040218270465401</v>
      </c>
      <c r="C3906" s="46">
        <v>1.13796923752851</v>
      </c>
      <c r="D3906" s="46">
        <v>2.8955423114791499</v>
      </c>
      <c r="E3906" s="46">
        <v>1.7979005261950201</v>
      </c>
    </row>
    <row r="3907" spans="1:5" x14ac:dyDescent="0.35">
      <c r="A3907" s="47">
        <v>28791.422869937302</v>
      </c>
      <c r="B3907" s="46">
        <v>3.70400527713426</v>
      </c>
      <c r="C3907" s="46">
        <v>1.90523087910455</v>
      </c>
      <c r="D3907" s="46">
        <v>2.8955513026377</v>
      </c>
      <c r="E3907" s="46">
        <v>1.7978406768167099</v>
      </c>
    </row>
    <row r="3908" spans="1:5" x14ac:dyDescent="0.35">
      <c r="A3908" s="47">
        <v>28799.486155259201</v>
      </c>
      <c r="B3908" s="46">
        <v>3.7032704564074601</v>
      </c>
      <c r="C3908" s="46">
        <v>4.1301281971661403</v>
      </c>
      <c r="D3908" s="46">
        <v>2.89594974912329</v>
      </c>
      <c r="E3908" s="46">
        <v>1.7951863382867099</v>
      </c>
    </row>
    <row r="3909" spans="1:5" x14ac:dyDescent="0.35">
      <c r="A3909" s="47">
        <v>28801.6387653647</v>
      </c>
      <c r="B3909" s="46">
        <v>3.7030742418516498</v>
      </c>
      <c r="C3909" s="46">
        <v>2.1110350640504598</v>
      </c>
      <c r="D3909" s="46">
        <v>2.8960558913963701</v>
      </c>
      <c r="E3909" s="46">
        <v>1.79447855839031</v>
      </c>
    </row>
    <row r="3910" spans="1:5" x14ac:dyDescent="0.35">
      <c r="A3910" s="47">
        <v>28802.4742034423</v>
      </c>
      <c r="B3910" s="46">
        <v>3.7029980851127799</v>
      </c>
      <c r="C3910" s="46">
        <v>0.71958609451479005</v>
      </c>
      <c r="D3910" s="46">
        <v>2.8960970597575599</v>
      </c>
      <c r="E3910" s="46">
        <v>1.7942039606428799</v>
      </c>
    </row>
    <row r="3911" spans="1:5" x14ac:dyDescent="0.35">
      <c r="A3911" s="47">
        <v>28803.387102378201</v>
      </c>
      <c r="B3911" s="46">
        <v>3.7029148640436098</v>
      </c>
      <c r="C3911" s="46">
        <v>3.2823864180075799</v>
      </c>
      <c r="D3911" s="46">
        <v>2.8961420286119299</v>
      </c>
      <c r="E3911" s="46">
        <v>1.79390396327785</v>
      </c>
    </row>
    <row r="3912" spans="1:5" x14ac:dyDescent="0.35">
      <c r="A3912" s="47">
        <v>28807.5166096104</v>
      </c>
      <c r="B3912" s="46">
        <v>3.7025383714255198</v>
      </c>
      <c r="C3912" s="46">
        <v>3.97258484261818</v>
      </c>
      <c r="D3912" s="46">
        <v>2.8963452292893899</v>
      </c>
      <c r="E3912" s="46">
        <v>1.79254771633177</v>
      </c>
    </row>
    <row r="3913" spans="1:5" x14ac:dyDescent="0.35">
      <c r="A3913" s="47">
        <v>28813.058590537999</v>
      </c>
      <c r="B3913" s="46">
        <v>3.70203299536443</v>
      </c>
      <c r="C3913" s="46">
        <v>4.2877305954177798</v>
      </c>
      <c r="D3913" s="46">
        <v>2.8966173768997301</v>
      </c>
      <c r="E3913" s="46">
        <v>1.79072962277064</v>
      </c>
    </row>
    <row r="3914" spans="1:5" x14ac:dyDescent="0.35">
      <c r="A3914" s="47">
        <v>28817.974641483801</v>
      </c>
      <c r="B3914" s="46">
        <v>3.7015845961059299</v>
      </c>
      <c r="C3914" s="46">
        <v>2.4482066315101099</v>
      </c>
      <c r="D3914" s="46">
        <v>2.8968582536842602</v>
      </c>
      <c r="E3914" s="46">
        <v>1.7891188444300199</v>
      </c>
    </row>
    <row r="3915" spans="1:5" x14ac:dyDescent="0.35">
      <c r="A3915" s="47">
        <v>28818.3022559438</v>
      </c>
      <c r="B3915" s="46">
        <v>3.70155471056239</v>
      </c>
      <c r="C3915" s="46">
        <v>1.61289738715624</v>
      </c>
      <c r="D3915" s="46">
        <v>2.8968742883268499</v>
      </c>
      <c r="E3915" s="46">
        <v>1.78901156540337</v>
      </c>
    </row>
    <row r="3916" spans="1:5" x14ac:dyDescent="0.35">
      <c r="A3916" s="47">
        <v>28819.782598652499</v>
      </c>
      <c r="B3916" s="46">
        <v>3.7014196658869101</v>
      </c>
      <c r="C3916" s="46">
        <v>0.855663790886529</v>
      </c>
      <c r="D3916" s="46">
        <v>2.8969467139290499</v>
      </c>
      <c r="E3916" s="46">
        <v>1.7885269228435901</v>
      </c>
    </row>
    <row r="3917" spans="1:5" x14ac:dyDescent="0.35">
      <c r="A3917" s="47">
        <v>28824.708292455402</v>
      </c>
      <c r="B3917" s="46">
        <v>3.7009702553958999</v>
      </c>
      <c r="C3917" s="46">
        <v>3.77266312490669</v>
      </c>
      <c r="D3917" s="46">
        <v>2.8971873758804101</v>
      </c>
      <c r="E3917" s="46">
        <v>1.7869155417199301</v>
      </c>
    </row>
    <row r="3918" spans="1:5" x14ac:dyDescent="0.35">
      <c r="A3918" s="47">
        <v>28829.7746695774</v>
      </c>
      <c r="B3918" s="46">
        <v>3.7005079085979702</v>
      </c>
      <c r="C3918" s="46"/>
      <c r="D3918" s="46">
        <v>2.8974343869803301</v>
      </c>
      <c r="E3918" s="46">
        <v>1.7852600993133101</v>
      </c>
    </row>
    <row r="3919" spans="1:5" x14ac:dyDescent="0.35">
      <c r="A3919" s="47">
        <v>28831.771584716498</v>
      </c>
      <c r="B3919" s="46">
        <v>3.7003256463171899</v>
      </c>
      <c r="C3919" s="46">
        <v>2.3401668682854901</v>
      </c>
      <c r="D3919" s="46">
        <v>2.8975316005046898</v>
      </c>
      <c r="E3919" s="46">
        <v>1.78460815407702</v>
      </c>
    </row>
    <row r="3920" spans="1:5" x14ac:dyDescent="0.35">
      <c r="A3920" s="47">
        <v>28832.346860326699</v>
      </c>
      <c r="B3920" s="46">
        <v>3.70027313686326</v>
      </c>
      <c r="C3920" s="46">
        <v>0.68679755997342895</v>
      </c>
      <c r="D3920" s="46">
        <v>2.8975595906723299</v>
      </c>
      <c r="E3920" s="46">
        <v>1.78442039791936</v>
      </c>
    </row>
    <row r="3921" spans="1:5" x14ac:dyDescent="0.35">
      <c r="A3921" s="47">
        <v>28859.169062134199</v>
      </c>
      <c r="B3921" s="46">
        <v>3.6978234220913899</v>
      </c>
      <c r="C3921" s="46">
        <v>2.23725412059395</v>
      </c>
      <c r="D3921" s="46">
        <v>2.8988570373422</v>
      </c>
      <c r="E3921" s="46">
        <v>1.77569511218554</v>
      </c>
    </row>
    <row r="3922" spans="1:5" x14ac:dyDescent="0.35">
      <c r="A3922" s="47">
        <v>28866.065014515501</v>
      </c>
      <c r="B3922" s="46">
        <v>3.6971931399757101</v>
      </c>
      <c r="C3922" s="46">
        <v>4.3630830016469604</v>
      </c>
      <c r="D3922" s="46">
        <v>2.8991882105823299</v>
      </c>
      <c r="E3922" s="46">
        <v>1.7734610577171801</v>
      </c>
    </row>
    <row r="3923" spans="1:5" x14ac:dyDescent="0.35">
      <c r="A3923" s="47">
        <v>28870.785725590002</v>
      </c>
      <c r="B3923" s="46">
        <v>3.6967615628907202</v>
      </c>
      <c r="C3923" s="46">
        <v>3.41905853812592</v>
      </c>
      <c r="D3923" s="46">
        <v>2.89941435480522</v>
      </c>
      <c r="E3923" s="46">
        <v>1.7719338997776599</v>
      </c>
    </row>
    <row r="3924" spans="1:5" x14ac:dyDescent="0.35">
      <c r="A3924" s="47">
        <v>28877.059522740801</v>
      </c>
      <c r="B3924" s="46">
        <v>3.69618786164021</v>
      </c>
      <c r="C3924" s="46">
        <v>2.64296412620046</v>
      </c>
      <c r="D3924" s="46">
        <v>2.8997141896382299</v>
      </c>
      <c r="E3924" s="46">
        <v>1.7699070857024699</v>
      </c>
    </row>
    <row r="3925" spans="1:5" x14ac:dyDescent="0.35">
      <c r="A3925" s="47">
        <v>28881.111575331299</v>
      </c>
      <c r="B3925" s="46">
        <v>3.69581724198328</v>
      </c>
      <c r="C3925" s="46">
        <v>4.56023632111404</v>
      </c>
      <c r="D3925" s="46">
        <v>2.8999074136863601</v>
      </c>
      <c r="E3925" s="46">
        <v>1.7685997153208599</v>
      </c>
    </row>
    <row r="3926" spans="1:5" x14ac:dyDescent="0.35">
      <c r="A3926" s="47">
        <v>28888.130229570401</v>
      </c>
      <c r="B3926" s="46">
        <v>3.6951751276060798</v>
      </c>
      <c r="C3926" s="46">
        <v>1.0311244794010099</v>
      </c>
      <c r="D3926" s="46">
        <v>2.9002413036191399</v>
      </c>
      <c r="E3926" s="46">
        <v>1.76633833427037</v>
      </c>
    </row>
    <row r="3927" spans="1:5" x14ac:dyDescent="0.35">
      <c r="A3927" s="47">
        <v>28890.571901822699</v>
      </c>
      <c r="B3927" s="46">
        <v>3.6949517005258499</v>
      </c>
      <c r="C3927" s="46">
        <v>4.1650668343486101</v>
      </c>
      <c r="D3927" s="46">
        <v>2.9003572212929098</v>
      </c>
      <c r="E3927" s="46">
        <v>1.7655525759161099</v>
      </c>
    </row>
    <row r="3928" spans="1:5" x14ac:dyDescent="0.35">
      <c r="A3928" s="47">
        <v>28897.459135016201</v>
      </c>
      <c r="B3928" s="46">
        <v>3.6943213502980399</v>
      </c>
      <c r="C3928" s="46">
        <v>2.3058703261378901</v>
      </c>
      <c r="D3928" s="46">
        <v>2.9006835318839101</v>
      </c>
      <c r="E3928" s="46">
        <v>1.7633388049730401</v>
      </c>
    </row>
    <row r="3929" spans="1:5" x14ac:dyDescent="0.35">
      <c r="A3929" s="47">
        <v>28905.264223067399</v>
      </c>
      <c r="B3929" s="46">
        <v>3.6936067640463199</v>
      </c>
      <c r="C3929" s="46">
        <v>4.8139174221675001</v>
      </c>
      <c r="D3929" s="46">
        <v>2.9010521547937702</v>
      </c>
      <c r="E3929" s="46">
        <v>1.760834703497</v>
      </c>
    </row>
    <row r="3930" spans="1:5" x14ac:dyDescent="0.35">
      <c r="A3930" s="47">
        <v>28905.887349004901</v>
      </c>
      <c r="B3930" s="46">
        <v>3.6935497039032499</v>
      </c>
      <c r="C3930" s="46">
        <v>3.3205355173802502</v>
      </c>
      <c r="D3930" s="46">
        <v>2.9010815303620001</v>
      </c>
      <c r="E3930" s="46">
        <v>1.7606350022977499</v>
      </c>
    </row>
    <row r="3931" spans="1:5" x14ac:dyDescent="0.35">
      <c r="A3931" s="47">
        <v>28906.736504591499</v>
      </c>
      <c r="B3931" s="46">
        <v>3.6934719435351999</v>
      </c>
      <c r="C3931" s="46">
        <v>2.3771874594572502</v>
      </c>
      <c r="D3931" s="46">
        <v>2.9011215486885198</v>
      </c>
      <c r="E3931" s="46">
        <v>1.7603629139763499</v>
      </c>
    </row>
    <row r="3932" spans="1:5" x14ac:dyDescent="0.35">
      <c r="A3932" s="47">
        <v>28910.00068564</v>
      </c>
      <c r="B3932" s="46">
        <v>3.6931730032673</v>
      </c>
      <c r="C3932" s="46">
        <v>4.8623558262886002</v>
      </c>
      <c r="D3932" s="46">
        <v>2.9012752430651401</v>
      </c>
      <c r="E3932" s="46">
        <v>1.75931755169072</v>
      </c>
    </row>
    <row r="3933" spans="1:5" x14ac:dyDescent="0.35">
      <c r="A3933" s="47">
        <v>28915.818050760801</v>
      </c>
      <c r="B3933" s="46">
        <v>3.6926401312114199</v>
      </c>
      <c r="C3933" s="46">
        <v>3.2231777268644</v>
      </c>
      <c r="D3933" s="46">
        <v>2.9015486143053999</v>
      </c>
      <c r="E3933" s="46">
        <v>1.75745671031952</v>
      </c>
    </row>
    <row r="3934" spans="1:5" x14ac:dyDescent="0.35">
      <c r="A3934" s="47">
        <v>28916.799463131301</v>
      </c>
      <c r="B3934" s="46">
        <v>3.6925502202008702</v>
      </c>
      <c r="C3934" s="46">
        <v>2.8745520414127999</v>
      </c>
      <c r="D3934" s="46">
        <v>2.9015946649264102</v>
      </c>
      <c r="E3934" s="46">
        <v>1.75714305565151</v>
      </c>
    </row>
    <row r="3935" spans="1:5" x14ac:dyDescent="0.35">
      <c r="A3935" s="47">
        <v>28918.0497024287</v>
      </c>
      <c r="B3935" s="46">
        <v>3.6924356753035701</v>
      </c>
      <c r="C3935" s="46">
        <v>4.5955041248676904</v>
      </c>
      <c r="D3935" s="46">
        <v>2.9016533011618901</v>
      </c>
      <c r="E3935" s="46">
        <v>1.75674360107522</v>
      </c>
    </row>
    <row r="3936" spans="1:5" x14ac:dyDescent="0.35">
      <c r="A3936" s="47">
        <v>28921.701907896899</v>
      </c>
      <c r="B3936" s="46">
        <v>3.6921010301855199</v>
      </c>
      <c r="C3936" s="46">
        <v>-1.1349445288512101</v>
      </c>
      <c r="D3936" s="46">
        <v>2.9018244068054799</v>
      </c>
      <c r="E3936" s="46">
        <v>1.7555774570234299</v>
      </c>
    </row>
    <row r="3937" spans="1:5" x14ac:dyDescent="0.35">
      <c r="A3937" s="47">
        <v>28925.797761989699</v>
      </c>
      <c r="B3937" s="46">
        <v>3.69172567054567</v>
      </c>
      <c r="C3937" s="46">
        <v>3.5634578479566201</v>
      </c>
      <c r="D3937" s="46">
        <v>2.9020159734625199</v>
      </c>
      <c r="E3937" s="46">
        <v>1.7542709794206199</v>
      </c>
    </row>
    <row r="3938" spans="1:5" x14ac:dyDescent="0.35">
      <c r="A3938" s="47">
        <v>28927.7800077297</v>
      </c>
      <c r="B3938" s="46">
        <v>3.69154398578564</v>
      </c>
      <c r="C3938" s="46">
        <v>2.6283262536402199</v>
      </c>
      <c r="D3938" s="46">
        <v>2.9021085619099098</v>
      </c>
      <c r="E3938" s="46">
        <v>1.7536391947533501</v>
      </c>
    </row>
    <row r="3939" spans="1:5" x14ac:dyDescent="0.35">
      <c r="A3939" s="47">
        <v>28928.786169147999</v>
      </c>
      <c r="B3939" s="46">
        <v>3.6914517589849001</v>
      </c>
      <c r="C3939" s="46">
        <v>1.5084371509151999</v>
      </c>
      <c r="D3939" s="46">
        <v>2.9021555279045299</v>
      </c>
      <c r="E3939" s="46">
        <v>1.75331863515347</v>
      </c>
    </row>
    <row r="3940" spans="1:5" x14ac:dyDescent="0.35">
      <c r="A3940" s="47">
        <v>28928.959505131199</v>
      </c>
      <c r="B3940" s="46">
        <v>3.6914358702451202</v>
      </c>
      <c r="C3940" s="46">
        <v>4.5806090512217699</v>
      </c>
      <c r="D3940" s="46">
        <v>2.90216361686451</v>
      </c>
      <c r="E3940" s="46">
        <v>1.75326341946312</v>
      </c>
    </row>
    <row r="3941" spans="1:5" x14ac:dyDescent="0.35">
      <c r="A3941" s="47">
        <v>28929.929597645001</v>
      </c>
      <c r="B3941" s="46">
        <v>3.6913469450607002</v>
      </c>
      <c r="C3941" s="46">
        <v>1.2807187294772999</v>
      </c>
      <c r="D3941" s="46">
        <v>2.9022088762457598</v>
      </c>
      <c r="E3941" s="46">
        <v>1.7529544457032999</v>
      </c>
    </row>
    <row r="3942" spans="1:5" x14ac:dyDescent="0.35">
      <c r="A3942" s="47">
        <v>28934.979912460902</v>
      </c>
      <c r="B3942" s="46">
        <v>3.6908839381658498</v>
      </c>
      <c r="C3942" s="46">
        <v>1.6374166111441799</v>
      </c>
      <c r="D3942" s="46">
        <v>2.90244418732353</v>
      </c>
      <c r="E3942" s="46">
        <v>1.75134720017766</v>
      </c>
    </row>
    <row r="3943" spans="1:5" x14ac:dyDescent="0.35">
      <c r="A3943" s="47">
        <v>28939.912472708798</v>
      </c>
      <c r="B3943" s="46">
        <v>3.6904316277554701</v>
      </c>
      <c r="C3943" s="46">
        <v>2.9649534913759501</v>
      </c>
      <c r="D3943" s="46">
        <v>2.9026735102566699</v>
      </c>
      <c r="E3943" s="46">
        <v>1.7497795016854001</v>
      </c>
    </row>
    <row r="3944" spans="1:5" x14ac:dyDescent="0.35">
      <c r="A3944" s="47">
        <v>28941.457155302302</v>
      </c>
      <c r="B3944" s="46">
        <v>3.6902899618937099</v>
      </c>
      <c r="C3944" s="46"/>
      <c r="D3944" s="46">
        <v>2.9027452232683402</v>
      </c>
      <c r="E3944" s="46">
        <v>1.74928898276135</v>
      </c>
    </row>
    <row r="3945" spans="1:5" x14ac:dyDescent="0.35">
      <c r="A3945" s="47">
        <v>28946.2838946542</v>
      </c>
      <c r="B3945" s="46">
        <v>3.68984723023316</v>
      </c>
      <c r="C3945" s="46">
        <v>1.3012388675084401</v>
      </c>
      <c r="D3945" s="46">
        <v>2.9029689952691302</v>
      </c>
      <c r="E3945" s="46">
        <v>1.74775753731678</v>
      </c>
    </row>
    <row r="3946" spans="1:5" x14ac:dyDescent="0.35">
      <c r="A3946" s="47">
        <v>28948.489631462598</v>
      </c>
      <c r="B3946" s="46">
        <v>3.6896448782247999</v>
      </c>
      <c r="C3946" s="46">
        <v>4.46336113499002</v>
      </c>
      <c r="D3946" s="46">
        <v>2.90307109747615</v>
      </c>
      <c r="E3946" s="46">
        <v>1.7470583507458399</v>
      </c>
    </row>
    <row r="3947" spans="1:5" x14ac:dyDescent="0.35">
      <c r="A3947" s="47">
        <v>28950.982876600199</v>
      </c>
      <c r="B3947" s="46">
        <v>3.6894161268823198</v>
      </c>
      <c r="C3947" s="46">
        <v>2.9899901119584</v>
      </c>
      <c r="D3947" s="46">
        <v>2.9031863891843499</v>
      </c>
      <c r="E3947" s="46">
        <v>1.7462685260300701</v>
      </c>
    </row>
    <row r="3948" spans="1:5" x14ac:dyDescent="0.35">
      <c r="A3948" s="47">
        <v>28956.947092083999</v>
      </c>
      <c r="B3948" s="46">
        <v>3.6888688177103499</v>
      </c>
      <c r="C3948" s="46">
        <v>-1.1396990827368001</v>
      </c>
      <c r="D3948" s="46">
        <v>2.9034616717710899</v>
      </c>
      <c r="E3948" s="46">
        <v>1.7443812959229801</v>
      </c>
    </row>
    <row r="3949" spans="1:5" x14ac:dyDescent="0.35">
      <c r="A3949" s="47">
        <v>28958.5034687431</v>
      </c>
      <c r="B3949" s="46">
        <v>3.6887259724251602</v>
      </c>
      <c r="C3949" s="46"/>
      <c r="D3949" s="46">
        <v>2.90353338859101</v>
      </c>
      <c r="E3949" s="46">
        <v>1.74388931840108</v>
      </c>
    </row>
    <row r="3950" spans="1:5" x14ac:dyDescent="0.35">
      <c r="A3950" s="47">
        <v>28959.344114740001</v>
      </c>
      <c r="B3950" s="46">
        <v>3.6886488133097299</v>
      </c>
      <c r="C3950" s="46">
        <v>3.40215764059759</v>
      </c>
      <c r="D3950" s="46">
        <v>2.90357210455839</v>
      </c>
      <c r="E3950" s="46">
        <v>1.7436236727094601</v>
      </c>
    </row>
    <row r="3951" spans="1:5" x14ac:dyDescent="0.35">
      <c r="A3951" s="47">
        <v>28966.551191817402</v>
      </c>
      <c r="B3951" s="46">
        <v>3.6879871910237401</v>
      </c>
      <c r="C3951" s="46">
        <v>4.6157633994990999</v>
      </c>
      <c r="D3951" s="46">
        <v>2.9039034382640998</v>
      </c>
      <c r="E3951" s="46">
        <v>1.74134871015977</v>
      </c>
    </row>
    <row r="3952" spans="1:5" x14ac:dyDescent="0.35">
      <c r="A3952" s="47">
        <v>28968.693914042</v>
      </c>
      <c r="B3952" s="46">
        <v>3.68779044491375</v>
      </c>
      <c r="C3952" s="46">
        <v>0.81434330621252804</v>
      </c>
      <c r="D3952" s="46">
        <v>2.9040017433299199</v>
      </c>
      <c r="E3952" s="46">
        <v>1.7406732065663999</v>
      </c>
    </row>
    <row r="3953" spans="1:5" x14ac:dyDescent="0.35">
      <c r="A3953" s="47">
        <v>28976.445951806701</v>
      </c>
      <c r="B3953" s="46">
        <v>3.68707849289218</v>
      </c>
      <c r="C3953" s="46"/>
      <c r="D3953" s="46">
        <v>2.90435661885703</v>
      </c>
      <c r="E3953" s="46">
        <v>1.7382326492982301</v>
      </c>
    </row>
    <row r="3954" spans="1:5" x14ac:dyDescent="0.35">
      <c r="A3954" s="47">
        <v>28987.3977082192</v>
      </c>
      <c r="B3954" s="46">
        <v>3.6860722624219999</v>
      </c>
      <c r="C3954" s="46">
        <v>4.3122172704153101</v>
      </c>
      <c r="D3954" s="46">
        <v>2.9048558994884299</v>
      </c>
      <c r="E3954" s="46">
        <v>1.7347936147403</v>
      </c>
    </row>
    <row r="3955" spans="1:5" x14ac:dyDescent="0.35">
      <c r="A3955" s="47">
        <v>28988.348341638401</v>
      </c>
      <c r="B3955" s="46">
        <v>3.6859848967908899</v>
      </c>
      <c r="C3955" s="46">
        <v>2.59782784631324</v>
      </c>
      <c r="D3955" s="46">
        <v>2.90489912362623</v>
      </c>
      <c r="E3955" s="46">
        <v>1.73449559288516</v>
      </c>
    </row>
    <row r="3956" spans="1:5" x14ac:dyDescent="0.35">
      <c r="A3956" s="47">
        <v>28994.297183636601</v>
      </c>
      <c r="B3956" s="46">
        <v>3.6854380999435299</v>
      </c>
      <c r="C3956" s="46">
        <v>-1.3336258252656299</v>
      </c>
      <c r="D3956" s="46">
        <v>2.9051691956781398</v>
      </c>
      <c r="E3956" s="46">
        <v>1.73263243714524</v>
      </c>
    </row>
    <row r="3957" spans="1:5" x14ac:dyDescent="0.35">
      <c r="A3957" s="47">
        <v>28994.796938371201</v>
      </c>
      <c r="B3957" s="46">
        <v>3.68539215769944</v>
      </c>
      <c r="C3957" s="46">
        <v>3.2446706023467198</v>
      </c>
      <c r="D3957" s="46">
        <v>2.90519185155715</v>
      </c>
      <c r="E3957" s="46">
        <v>1.73247605699183</v>
      </c>
    </row>
    <row r="3958" spans="1:5" x14ac:dyDescent="0.35">
      <c r="A3958" s="47">
        <v>28997.954780985699</v>
      </c>
      <c r="B3958" s="46">
        <v>3.6851018351395699</v>
      </c>
      <c r="C3958" s="46">
        <v>2.1502066434044398</v>
      </c>
      <c r="D3958" s="46">
        <v>2.9053348926367502</v>
      </c>
      <c r="E3958" s="46">
        <v>1.7314884316931201</v>
      </c>
    </row>
    <row r="3959" spans="1:5" x14ac:dyDescent="0.35">
      <c r="A3959" s="47">
        <v>28997.962984723599</v>
      </c>
      <c r="B3959" s="46">
        <v>3.6851010808599201</v>
      </c>
      <c r="C3959" s="46">
        <v>1.1976881266447601</v>
      </c>
      <c r="D3959" s="46">
        <v>2.9053352639801702</v>
      </c>
      <c r="E3959" s="46">
        <v>1.73148586708967</v>
      </c>
    </row>
    <row r="3960" spans="1:5" x14ac:dyDescent="0.35">
      <c r="A3960" s="47">
        <v>29001.133349465999</v>
      </c>
      <c r="B3960" s="46">
        <v>3.6848095662795899</v>
      </c>
      <c r="C3960" s="46">
        <v>1.00548181353151</v>
      </c>
      <c r="D3960" s="46">
        <v>2.9054786693842098</v>
      </c>
      <c r="E3960" s="46">
        <v>1.73049521020306</v>
      </c>
    </row>
    <row r="3961" spans="1:5" x14ac:dyDescent="0.35">
      <c r="A3961" s="47">
        <v>29007.612495277801</v>
      </c>
      <c r="B3961" s="46">
        <v>3.6842136829648999</v>
      </c>
      <c r="C3961" s="46">
        <v>0.34906404482919501</v>
      </c>
      <c r="D3961" s="46">
        <v>2.9057711109846101</v>
      </c>
      <c r="E3961" s="46">
        <v>1.72847340295878</v>
      </c>
    </row>
    <row r="3962" spans="1:5" x14ac:dyDescent="0.35">
      <c r="A3962" s="47">
        <v>29008.884936640599</v>
      </c>
      <c r="B3962" s="46">
        <v>3.6840966372531398</v>
      </c>
      <c r="C3962" s="46">
        <v>-1.4565008606018099</v>
      </c>
      <c r="D3962" s="46">
        <v>2.9058284443102602</v>
      </c>
      <c r="E3962" s="46">
        <v>1.72807677583965</v>
      </c>
    </row>
    <row r="3963" spans="1:5" x14ac:dyDescent="0.35">
      <c r="A3963" s="47">
        <v>29016.3264752982</v>
      </c>
      <c r="B3963" s="46">
        <v>3.68341199455622</v>
      </c>
      <c r="C3963" s="46">
        <v>2.8723580082045999</v>
      </c>
      <c r="D3963" s="46">
        <v>2.9061630904344802</v>
      </c>
      <c r="E3963" s="46">
        <v>1.72576008411897</v>
      </c>
    </row>
    <row r="3964" spans="1:5" x14ac:dyDescent="0.35">
      <c r="A3964" s="47">
        <v>29019.557553766699</v>
      </c>
      <c r="B3964" s="46">
        <v>3.6831146561252401</v>
      </c>
      <c r="C3964" s="46">
        <v>-1.7941855368659401</v>
      </c>
      <c r="D3964" s="46">
        <v>2.9063080451798502</v>
      </c>
      <c r="E3964" s="46">
        <v>1.72475572274988</v>
      </c>
    </row>
    <row r="3965" spans="1:5" x14ac:dyDescent="0.35">
      <c r="A3965" s="47">
        <v>29020.0833811187</v>
      </c>
      <c r="B3965" s="46">
        <v>3.6830662631042599</v>
      </c>
      <c r="C3965" s="46">
        <v>3.1111817273958802</v>
      </c>
      <c r="D3965" s="46">
        <v>2.90633161532699</v>
      </c>
      <c r="E3965" s="46">
        <v>1.7245923605979401</v>
      </c>
    </row>
    <row r="3966" spans="1:5" x14ac:dyDescent="0.35">
      <c r="A3966" s="47">
        <v>29025.725520662199</v>
      </c>
      <c r="B3966" s="46">
        <v>3.68254693415015</v>
      </c>
      <c r="C3966" s="46">
        <v>3.11305107703632</v>
      </c>
      <c r="D3966" s="46">
        <v>2.9065841738284801</v>
      </c>
      <c r="E3966" s="46">
        <v>1.7228410367334099</v>
      </c>
    </row>
    <row r="3967" spans="1:5" x14ac:dyDescent="0.35">
      <c r="A3967" s="47">
        <v>29027.113829137401</v>
      </c>
      <c r="B3967" s="46">
        <v>3.6824191278917402</v>
      </c>
      <c r="C3967" s="46">
        <v>3.7723740046990799</v>
      </c>
      <c r="D3967" s="46">
        <v>2.9066462204894599</v>
      </c>
      <c r="E3967" s="46">
        <v>1.72241054194722</v>
      </c>
    </row>
    <row r="3968" spans="1:5" x14ac:dyDescent="0.35">
      <c r="A3968" s="47">
        <v>29027.1218041211</v>
      </c>
      <c r="B3968" s="46">
        <v>3.6824183937002499</v>
      </c>
      <c r="C3968" s="46"/>
      <c r="D3968" s="46">
        <v>2.9066465767977898</v>
      </c>
      <c r="E3968" s="46">
        <v>1.7224080695172199</v>
      </c>
    </row>
    <row r="3969" spans="1:5" x14ac:dyDescent="0.35">
      <c r="A3969" s="47">
        <v>29030.125894607401</v>
      </c>
      <c r="B3969" s="46">
        <v>3.68214181326932</v>
      </c>
      <c r="C3969" s="46">
        <v>3.6928708444385698</v>
      </c>
      <c r="D3969" s="46">
        <v>2.9067807034688902</v>
      </c>
      <c r="E3969" s="46">
        <v>1.7214771380110101</v>
      </c>
    </row>
    <row r="3970" spans="1:5" x14ac:dyDescent="0.35">
      <c r="A3970" s="47">
        <v>29037.189463388</v>
      </c>
      <c r="B3970" s="46">
        <v>3.6814913403350702</v>
      </c>
      <c r="C3970" s="46">
        <v>4.6608800305907101</v>
      </c>
      <c r="D3970" s="46">
        <v>2.9070953642288599</v>
      </c>
      <c r="E3970" s="46">
        <v>1.7192914230095899</v>
      </c>
    </row>
    <row r="3971" spans="1:5" x14ac:dyDescent="0.35">
      <c r="A3971" s="47">
        <v>29042.418181777099</v>
      </c>
      <c r="B3971" s="46">
        <v>3.68100970504238</v>
      </c>
      <c r="C3971" s="46">
        <v>2.2831048222795398</v>
      </c>
      <c r="D3971" s="46">
        <v>2.9073276435226698</v>
      </c>
      <c r="E3971" s="46">
        <v>1.7176763769201</v>
      </c>
    </row>
    <row r="3972" spans="1:5" x14ac:dyDescent="0.35">
      <c r="A3972" s="47">
        <v>29046.474403239601</v>
      </c>
      <c r="B3972" s="46">
        <v>3.680635995771</v>
      </c>
      <c r="C3972" s="46">
        <v>1.36428327045366</v>
      </c>
      <c r="D3972" s="46">
        <v>2.9075074588313701</v>
      </c>
      <c r="E3972" s="46">
        <v>1.7164251983119001</v>
      </c>
    </row>
    <row r="3973" spans="1:5" x14ac:dyDescent="0.35">
      <c r="A3973" s="47">
        <v>29049.764316986999</v>
      </c>
      <c r="B3973" s="46">
        <v>3.6803328389879</v>
      </c>
      <c r="C3973" s="46">
        <v>1.3611559613458499</v>
      </c>
      <c r="D3973" s="46">
        <v>2.90765306120867</v>
      </c>
      <c r="E3973" s="46">
        <v>1.71541149262596</v>
      </c>
    </row>
    <row r="3974" spans="1:5" x14ac:dyDescent="0.35">
      <c r="A3974" s="47">
        <v>29054.984075627999</v>
      </c>
      <c r="B3974" s="46">
        <v>3.6798517615781399</v>
      </c>
      <c r="C3974" s="46">
        <v>2.4378628781767802</v>
      </c>
      <c r="D3974" s="46">
        <v>2.9078836287518799</v>
      </c>
      <c r="E3974" s="46">
        <v>1.7138051770677001</v>
      </c>
    </row>
    <row r="3975" spans="1:5" x14ac:dyDescent="0.35">
      <c r="A3975" s="47">
        <v>29057.1288652232</v>
      </c>
      <c r="B3975" s="46">
        <v>3.67965405550376</v>
      </c>
      <c r="C3975" s="46">
        <v>1.3051628949138201</v>
      </c>
      <c r="D3975" s="46">
        <v>2.9079782106160899</v>
      </c>
      <c r="E3975" s="46">
        <v>1.71314586634927</v>
      </c>
    </row>
    <row r="3976" spans="1:5" x14ac:dyDescent="0.35">
      <c r="A3976" s="47">
        <v>29062.495556157399</v>
      </c>
      <c r="B3976" s="46">
        <v>3.6791592732498399</v>
      </c>
      <c r="C3976" s="46">
        <v>4.6310515631430302</v>
      </c>
      <c r="D3976" s="46">
        <v>2.9082144704952801</v>
      </c>
      <c r="E3976" s="46">
        <v>1.71149798609681</v>
      </c>
    </row>
    <row r="3977" spans="1:5" x14ac:dyDescent="0.35">
      <c r="A3977" s="47">
        <v>29064.648712482802</v>
      </c>
      <c r="B3977" s="46">
        <v>3.6789607298765299</v>
      </c>
      <c r="C3977" s="46">
        <v>3.6382597627411499</v>
      </c>
      <c r="D3977" s="46">
        <v>2.9083090980155699</v>
      </c>
      <c r="E3977" s="46">
        <v>1.7108375875281301</v>
      </c>
    </row>
    <row r="3978" spans="1:5" x14ac:dyDescent="0.35">
      <c r="A3978" s="47">
        <v>29069.1629069423</v>
      </c>
      <c r="B3978" s="46">
        <v>3.6785444128011302</v>
      </c>
      <c r="C3978" s="46">
        <v>3.55585102996847</v>
      </c>
      <c r="D3978" s="46">
        <v>2.9085071887137399</v>
      </c>
      <c r="E3978" s="46">
        <v>1.7094544158259799</v>
      </c>
    </row>
    <row r="3979" spans="1:5" x14ac:dyDescent="0.35">
      <c r="A3979" s="47">
        <v>29071.643789814701</v>
      </c>
      <c r="B3979" s="46">
        <v>3.67831558040288</v>
      </c>
      <c r="C3979" s="46">
        <v>4.1814880554919203</v>
      </c>
      <c r="D3979" s="46">
        <v>2.9086158810475302</v>
      </c>
      <c r="E3979" s="46">
        <v>1.70869506125555</v>
      </c>
    </row>
    <row r="3980" spans="1:5" x14ac:dyDescent="0.35">
      <c r="A3980" s="47">
        <v>29073.326576273001</v>
      </c>
      <c r="B3980" s="46">
        <v>3.6781603487359602</v>
      </c>
      <c r="C3980" s="46">
        <v>2.8678338579062301</v>
      </c>
      <c r="D3980" s="46">
        <v>2.9086895373519202</v>
      </c>
      <c r="E3980" s="46">
        <v>1.70818031368333</v>
      </c>
    </row>
    <row r="3981" spans="1:5" x14ac:dyDescent="0.35">
      <c r="A3981" s="47">
        <v>29074.241237018501</v>
      </c>
      <c r="B3981" s="46">
        <v>3.6780759693524798</v>
      </c>
      <c r="C3981" s="46">
        <v>2.1376373169647702</v>
      </c>
      <c r="D3981" s="46">
        <v>2.9087295487725902</v>
      </c>
      <c r="E3981" s="46">
        <v>1.7079006379897299</v>
      </c>
    </row>
    <row r="3982" spans="1:5" x14ac:dyDescent="0.35">
      <c r="A3982" s="47">
        <v>29074.844873278002</v>
      </c>
      <c r="B3982" s="46">
        <v>3.6780202807604998</v>
      </c>
      <c r="C3982" s="46">
        <v>1.00915553256431</v>
      </c>
      <c r="D3982" s="46">
        <v>2.9087559454331999</v>
      </c>
      <c r="E3982" s="46">
        <v>1.70771610663462</v>
      </c>
    </row>
    <row r="3983" spans="1:5" x14ac:dyDescent="0.35">
      <c r="A3983" s="47">
        <v>29078.1091988183</v>
      </c>
      <c r="B3983" s="46">
        <v>3.6777191038955301</v>
      </c>
      <c r="C3983" s="46">
        <v>4.2231022757932104</v>
      </c>
      <c r="D3983" s="46">
        <v>2.9088985666678</v>
      </c>
      <c r="E3983" s="46">
        <v>1.70671878872239</v>
      </c>
    </row>
    <row r="3984" spans="1:5" x14ac:dyDescent="0.35">
      <c r="A3984" s="47">
        <v>29084.4376240407</v>
      </c>
      <c r="B3984" s="46">
        <v>3.6771350994617902</v>
      </c>
      <c r="C3984" s="46">
        <v>1.30808784709577</v>
      </c>
      <c r="D3984" s="46">
        <v>2.90917445651576</v>
      </c>
      <c r="E3984" s="46">
        <v>1.70478814515638</v>
      </c>
    </row>
    <row r="3985" spans="1:5" x14ac:dyDescent="0.35">
      <c r="A3985" s="47">
        <v>29085.850745673</v>
      </c>
      <c r="B3985" s="46">
        <v>3.6770046703378498</v>
      </c>
      <c r="C3985" s="46">
        <v>1.7988055375565799</v>
      </c>
      <c r="D3985" s="46">
        <v>2.90923595314817</v>
      </c>
      <c r="E3985" s="46">
        <v>1.7043575464899401</v>
      </c>
    </row>
    <row r="3986" spans="1:5" x14ac:dyDescent="0.35">
      <c r="A3986" s="47">
        <v>29086.612095242301</v>
      </c>
      <c r="B3986" s="46">
        <v>3.6769343954630598</v>
      </c>
      <c r="C3986" s="46">
        <v>1.5177475505054401</v>
      </c>
      <c r="D3986" s="46">
        <v>2.9092690693066001</v>
      </c>
      <c r="E3986" s="46">
        <v>1.7041256294356999</v>
      </c>
    </row>
    <row r="3987" spans="1:5" x14ac:dyDescent="0.35">
      <c r="A3987" s="47">
        <v>29093.690560191499</v>
      </c>
      <c r="B3987" s="46">
        <v>3.6762809180520599</v>
      </c>
      <c r="C3987" s="46">
        <v>-1.5968099883463001</v>
      </c>
      <c r="D3987" s="46">
        <v>2.9095764070204</v>
      </c>
      <c r="E3987" s="46">
        <v>1.70197202944203</v>
      </c>
    </row>
    <row r="3988" spans="1:5" x14ac:dyDescent="0.35">
      <c r="A3988" s="47">
        <v>29094.4927700425</v>
      </c>
      <c r="B3988" s="46">
        <v>3.6762068458238999</v>
      </c>
      <c r="C3988" s="46">
        <v>1.4350455413766301</v>
      </c>
      <c r="D3988" s="46">
        <v>2.9096111750895601</v>
      </c>
      <c r="E3988" s="46">
        <v>1.7017282556672499</v>
      </c>
    </row>
    <row r="3989" spans="1:5" x14ac:dyDescent="0.35">
      <c r="A3989" s="47">
        <v>29100.852453366701</v>
      </c>
      <c r="B3989" s="46">
        <v>3.6756195296882002</v>
      </c>
      <c r="C3989" s="46">
        <v>1.4306201501926199</v>
      </c>
      <c r="D3989" s="46">
        <v>2.9098863537269399</v>
      </c>
      <c r="E3989" s="46">
        <v>1.69979782789851</v>
      </c>
    </row>
    <row r="3990" spans="1:5" x14ac:dyDescent="0.35">
      <c r="A3990" s="47">
        <v>29106.423413598</v>
      </c>
      <c r="B3990" s="46">
        <v>3.6751049157880802</v>
      </c>
      <c r="C3990" s="46">
        <v>2.1443079546883599</v>
      </c>
      <c r="D3990" s="46">
        <v>2.9101267452399799</v>
      </c>
      <c r="E3990" s="46">
        <v>1.69810994002407</v>
      </c>
    </row>
    <row r="3991" spans="1:5" x14ac:dyDescent="0.35">
      <c r="A3991" s="47">
        <v>29112.9287958409</v>
      </c>
      <c r="B3991" s="46">
        <v>3.6745038240771501</v>
      </c>
      <c r="C3991" s="46">
        <v>0.76341627470908302</v>
      </c>
      <c r="D3991" s="46">
        <v>2.9104066788559901</v>
      </c>
      <c r="E3991" s="46">
        <v>1.69614265513319</v>
      </c>
    </row>
    <row r="3992" spans="1:5" x14ac:dyDescent="0.35">
      <c r="A3992" s="47">
        <v>29118.652532727301</v>
      </c>
      <c r="B3992" s="46">
        <v>3.6739748120281499</v>
      </c>
      <c r="C3992" s="46">
        <v>1.06935358404654</v>
      </c>
      <c r="D3992" s="46">
        <v>2.91065228403385</v>
      </c>
      <c r="E3992" s="46">
        <v>1.69441506822874</v>
      </c>
    </row>
    <row r="3993" spans="1:5" x14ac:dyDescent="0.35">
      <c r="A3993" s="47">
        <v>29122.155617876801</v>
      </c>
      <c r="B3993" s="46">
        <v>3.6736509756423001</v>
      </c>
      <c r="C3993" s="46">
        <v>2.8351037897546201</v>
      </c>
      <c r="D3993" s="46">
        <v>2.9108022812659602</v>
      </c>
      <c r="E3993" s="46">
        <v>1.6933592762246801</v>
      </c>
    </row>
    <row r="3994" spans="1:5" x14ac:dyDescent="0.35">
      <c r="A3994" s="47">
        <v>29122.307040865599</v>
      </c>
      <c r="B3994" s="46">
        <v>3.6736369764802501</v>
      </c>
      <c r="C3994" s="46">
        <v>4.9544916437363398</v>
      </c>
      <c r="D3994" s="46">
        <v>2.9108087595130998</v>
      </c>
      <c r="E3994" s="46">
        <v>1.6933136653719201</v>
      </c>
    </row>
    <row r="3995" spans="1:5" x14ac:dyDescent="0.35">
      <c r="A3995" s="47">
        <v>29124.938132239</v>
      </c>
      <c r="B3995" s="46">
        <v>3.6733937151815699</v>
      </c>
      <c r="C3995" s="46">
        <v>1.5979991609161901</v>
      </c>
      <c r="D3995" s="46">
        <v>2.91092125165732</v>
      </c>
      <c r="E3995" s="46">
        <v>1.6925214913036899</v>
      </c>
    </row>
    <row r="3996" spans="1:5" x14ac:dyDescent="0.35">
      <c r="A3996" s="47">
        <v>29127.730545573901</v>
      </c>
      <c r="B3996" s="46">
        <v>3.6731355074987602</v>
      </c>
      <c r="C3996" s="46">
        <v>4.1310630722906101</v>
      </c>
      <c r="D3996" s="46">
        <v>2.9110404913797598</v>
      </c>
      <c r="E3996" s="46">
        <v>1.6916814704137699</v>
      </c>
    </row>
    <row r="3997" spans="1:5" x14ac:dyDescent="0.35">
      <c r="A3997" s="47">
        <v>29138.0409409196</v>
      </c>
      <c r="B3997" s="46">
        <v>3.67218185239724</v>
      </c>
      <c r="C3997" s="46">
        <v>3.2463466249097501</v>
      </c>
      <c r="D3997" s="46">
        <v>2.9114794242822502</v>
      </c>
      <c r="E3997" s="46">
        <v>1.68858635348764</v>
      </c>
    </row>
    <row r="3998" spans="1:5" x14ac:dyDescent="0.35">
      <c r="A3998" s="47">
        <v>29149.3499108615</v>
      </c>
      <c r="B3998" s="46">
        <v>3.6711353312799102</v>
      </c>
      <c r="C3998" s="46">
        <v>1.2117016610337299</v>
      </c>
      <c r="D3998" s="46">
        <v>2.9119584562850198</v>
      </c>
      <c r="E3998" s="46">
        <v>1.6852032626281701</v>
      </c>
    </row>
    <row r="3999" spans="1:5" x14ac:dyDescent="0.35">
      <c r="A3999" s="47">
        <v>29154.127683959701</v>
      </c>
      <c r="B3999" s="46">
        <v>3.6706930424074198</v>
      </c>
      <c r="C3999" s="46">
        <v>3.2647156163490898</v>
      </c>
      <c r="D3999" s="46">
        <v>2.9121600788061199</v>
      </c>
      <c r="E3999" s="46">
        <v>1.6837777139039201</v>
      </c>
    </row>
    <row r="4000" spans="1:5" x14ac:dyDescent="0.35">
      <c r="A4000" s="47">
        <v>29158.9354557923</v>
      </c>
      <c r="B4000" s="46">
        <v>3.6702478814480601</v>
      </c>
      <c r="C4000" s="46">
        <v>4.4762363831096303</v>
      </c>
      <c r="D4000" s="46">
        <v>2.9123625137575799</v>
      </c>
      <c r="E4000" s="46">
        <v>1.68234545909799</v>
      </c>
    </row>
    <row r="4001" spans="1:5" x14ac:dyDescent="0.35">
      <c r="A4001" s="47">
        <v>29160.480916389199</v>
      </c>
      <c r="B4001" s="46">
        <v>3.6701047639842099</v>
      </c>
      <c r="C4001" s="46">
        <v>1.04205634875181</v>
      </c>
      <c r="D4001" s="46">
        <v>2.9124274900040201</v>
      </c>
      <c r="E4001" s="46">
        <v>1.6818855394329899</v>
      </c>
    </row>
    <row r="4002" spans="1:5" x14ac:dyDescent="0.35">
      <c r="A4002" s="47">
        <v>29167.1437529668</v>
      </c>
      <c r="B4002" s="46">
        <v>3.66948763875103</v>
      </c>
      <c r="C4002" s="46">
        <v>3.1739323043704002</v>
      </c>
      <c r="D4002" s="46">
        <v>2.91270708005574</v>
      </c>
      <c r="E4002" s="46">
        <v>1.6799053969545401</v>
      </c>
    </row>
    <row r="4003" spans="1:5" x14ac:dyDescent="0.35">
      <c r="A4003" s="47">
        <v>29167.189857964899</v>
      </c>
      <c r="B4003" s="46">
        <v>3.6694833677753702</v>
      </c>
      <c r="C4003" s="46">
        <v>2.1105088534148599</v>
      </c>
      <c r="D4003" s="46">
        <v>2.9127090117033698</v>
      </c>
      <c r="E4003" s="46">
        <v>1.6798917100796</v>
      </c>
    </row>
    <row r="4004" spans="1:5" x14ac:dyDescent="0.35">
      <c r="A4004" s="47">
        <v>29174.630236209701</v>
      </c>
      <c r="B4004" s="46">
        <v>3.6687940069510501</v>
      </c>
      <c r="C4004" s="46">
        <v>0.42523863588062</v>
      </c>
      <c r="D4004" s="46">
        <v>2.9130201922561501</v>
      </c>
      <c r="E4004" s="46">
        <v>1.6776856751895</v>
      </c>
    </row>
    <row r="4005" spans="1:5" x14ac:dyDescent="0.35">
      <c r="A4005" s="47">
        <v>29179.3193404944</v>
      </c>
      <c r="B4005" s="46">
        <v>3.6683594377317799</v>
      </c>
      <c r="C4005" s="46">
        <v>3.2541532105673201</v>
      </c>
      <c r="D4005" s="46">
        <v>2.9132157477183198</v>
      </c>
      <c r="E4005" s="46">
        <v>1.67629818319601</v>
      </c>
    </row>
    <row r="4006" spans="1:5" x14ac:dyDescent="0.35">
      <c r="A4006" s="47">
        <v>29182.491148328201</v>
      </c>
      <c r="B4006" s="46">
        <v>3.66806543450069</v>
      </c>
      <c r="C4006" s="46">
        <v>4.15065051174874</v>
      </c>
      <c r="D4006" s="46">
        <v>2.9133477811092501</v>
      </c>
      <c r="E4006" s="46">
        <v>1.6753608877335699</v>
      </c>
    </row>
    <row r="4007" spans="1:5" x14ac:dyDescent="0.35">
      <c r="A4007" s="47">
        <v>29186.182751006399</v>
      </c>
      <c r="B4007" s="46">
        <v>3.6677231977011102</v>
      </c>
      <c r="C4007" s="46">
        <v>-0.66349848683530099</v>
      </c>
      <c r="D4007" s="46">
        <v>2.9135012038883201</v>
      </c>
      <c r="E4007" s="46">
        <v>1.6742712445362999</v>
      </c>
    </row>
    <row r="4008" spans="1:5" x14ac:dyDescent="0.35">
      <c r="A4008" s="47">
        <v>29189.473884731298</v>
      </c>
      <c r="B4008" s="46">
        <v>3.6674180395527798</v>
      </c>
      <c r="C4008" s="46">
        <v>2.84979610264207</v>
      </c>
      <c r="D4008" s="46">
        <v>2.91363775820159</v>
      </c>
      <c r="E4008" s="46">
        <v>1.6733009484986201</v>
      </c>
    </row>
    <row r="4009" spans="1:5" x14ac:dyDescent="0.35">
      <c r="A4009" s="47">
        <v>29194.5396512343</v>
      </c>
      <c r="B4009" s="46">
        <v>3.6669482475268902</v>
      </c>
      <c r="C4009" s="46">
        <v>3.5613505752930799</v>
      </c>
      <c r="D4009" s="46">
        <v>2.9138475306070801</v>
      </c>
      <c r="E4009" s="46">
        <v>1.6718095610284001</v>
      </c>
    </row>
    <row r="4010" spans="1:5" x14ac:dyDescent="0.35">
      <c r="A4010" s="47">
        <v>29200.186117368601</v>
      </c>
      <c r="B4010" s="46">
        <v>3.6664244769474101</v>
      </c>
      <c r="C4010" s="46">
        <v>3.0090611981172599</v>
      </c>
      <c r="D4010" s="46">
        <v>2.9140807582962398</v>
      </c>
      <c r="E4010" s="46">
        <v>1.67015023297694</v>
      </c>
    </row>
    <row r="4011" spans="1:5" x14ac:dyDescent="0.35">
      <c r="A4011" s="47">
        <v>29200.624780508799</v>
      </c>
      <c r="B4011" s="46">
        <v>3.6663837806827502</v>
      </c>
      <c r="C4011" s="46">
        <v>1.0435307304954999</v>
      </c>
      <c r="D4011" s="46">
        <v>2.9140988512263601</v>
      </c>
      <c r="E4011" s="46">
        <v>1.6700214565496201</v>
      </c>
    </row>
    <row r="4012" spans="1:5" x14ac:dyDescent="0.35">
      <c r="A4012" s="47">
        <v>29202.889052084902</v>
      </c>
      <c r="B4012" s="46">
        <v>3.6661737038564501</v>
      </c>
      <c r="C4012" s="46">
        <v>3.1750162993611899</v>
      </c>
      <c r="D4012" s="46">
        <v>2.91419218272106</v>
      </c>
      <c r="E4012" s="46">
        <v>1.6693570510164999</v>
      </c>
    </row>
    <row r="4013" spans="1:5" x14ac:dyDescent="0.35">
      <c r="A4013" s="47">
        <v>29203.031036783799</v>
      </c>
      <c r="B4013" s="46">
        <v>3.6661605299514499</v>
      </c>
      <c r="C4013" s="46">
        <v>0.95044522136808995</v>
      </c>
      <c r="D4013" s="46">
        <v>2.9141980318824201</v>
      </c>
      <c r="E4013" s="46">
        <v>1.6693154055630901</v>
      </c>
    </row>
    <row r="4014" spans="1:5" x14ac:dyDescent="0.35">
      <c r="A4014" s="47">
        <v>29213.911851814701</v>
      </c>
      <c r="B4014" s="46">
        <v>3.6651507159057002</v>
      </c>
      <c r="C4014" s="46">
        <v>-3.0038504506576902</v>
      </c>
      <c r="D4014" s="46">
        <v>2.9146451044664401</v>
      </c>
      <c r="E4014" s="46">
        <v>1.66612999179514</v>
      </c>
    </row>
    <row r="4015" spans="1:5" x14ac:dyDescent="0.35">
      <c r="A4015" s="47">
        <v>29213.987882582602</v>
      </c>
      <c r="B4015" s="46">
        <v>3.6651436580019801</v>
      </c>
      <c r="C4015" s="46">
        <v>1.54126929949929</v>
      </c>
      <c r="D4015" s="46">
        <v>2.9146482203058102</v>
      </c>
      <c r="E4015" s="46">
        <v>1.6661077753929801</v>
      </c>
    </row>
    <row r="4016" spans="1:5" x14ac:dyDescent="0.35">
      <c r="A4016" s="47">
        <v>29218.170987161699</v>
      </c>
      <c r="B4016" s="46">
        <v>3.66475530520237</v>
      </c>
      <c r="C4016" s="46">
        <v>1.4256732146619999</v>
      </c>
      <c r="D4016" s="46">
        <v>2.9148194757379402</v>
      </c>
      <c r="E4016" s="46">
        <v>1.66488636134561</v>
      </c>
    </row>
    <row r="4017" spans="1:5" x14ac:dyDescent="0.35">
      <c r="A4017" s="47">
        <v>29218.948198697501</v>
      </c>
      <c r="B4017" s="46">
        <v>3.6646831421101198</v>
      </c>
      <c r="C4017" s="46">
        <v>3.9371576991602502</v>
      </c>
      <c r="D4017" s="46">
        <v>2.91485125705952</v>
      </c>
      <c r="E4017" s="46">
        <v>1.66465962043742</v>
      </c>
    </row>
    <row r="4018" spans="1:5" x14ac:dyDescent="0.35">
      <c r="A4018" s="47">
        <v>29220.581676829301</v>
      </c>
      <c r="B4018" s="46">
        <v>3.6645314675864098</v>
      </c>
      <c r="C4018" s="46">
        <v>-0.72473844910835294</v>
      </c>
      <c r="D4018" s="46">
        <v>2.9149180140320698</v>
      </c>
      <c r="E4018" s="46">
        <v>1.6641832749304999</v>
      </c>
    </row>
    <row r="4019" spans="1:5" x14ac:dyDescent="0.35">
      <c r="A4019" s="47">
        <v>29227.104930613601</v>
      </c>
      <c r="B4019" s="46">
        <v>3.6639256486507699</v>
      </c>
      <c r="C4019" s="46">
        <v>1.3121024440815501</v>
      </c>
      <c r="D4019" s="46">
        <v>2.9151840884022899</v>
      </c>
      <c r="E4019" s="46">
        <v>1.6622837022856001</v>
      </c>
    </row>
    <row r="4020" spans="1:5" x14ac:dyDescent="0.35">
      <c r="A4020" s="47">
        <v>29232.345360514599</v>
      </c>
      <c r="B4020" s="46">
        <v>3.6634388382879002</v>
      </c>
      <c r="C4020" s="46">
        <v>-0.19300048282361301</v>
      </c>
      <c r="D4020" s="46">
        <v>2.9153972385640299</v>
      </c>
      <c r="E4020" s="46">
        <v>1.66076082601966</v>
      </c>
    </row>
    <row r="4021" spans="1:5" x14ac:dyDescent="0.35">
      <c r="A4021" s="47">
        <v>29233.384488108601</v>
      </c>
      <c r="B4021" s="46">
        <v>3.6633422948360899</v>
      </c>
      <c r="C4021" s="46">
        <v>2.2000953248469499</v>
      </c>
      <c r="D4021" s="46">
        <v>2.91543944079572</v>
      </c>
      <c r="E4021" s="46">
        <v>1.6604591870658501</v>
      </c>
    </row>
    <row r="4022" spans="1:5" x14ac:dyDescent="0.35">
      <c r="A4022" s="47">
        <v>29240.046373155001</v>
      </c>
      <c r="B4022" s="46">
        <v>3.6627232444948299</v>
      </c>
      <c r="C4022" s="46">
        <v>2.2282127848034299</v>
      </c>
      <c r="D4022" s="46">
        <v>2.9157095025274899</v>
      </c>
      <c r="E4022" s="46">
        <v>1.65852799335377</v>
      </c>
    </row>
    <row r="4023" spans="1:5" x14ac:dyDescent="0.35">
      <c r="A4023" s="47">
        <v>29243.018766769099</v>
      </c>
      <c r="B4023" s="46">
        <v>3.6624469775924</v>
      </c>
      <c r="C4023" s="46">
        <v>3.8882287967293601</v>
      </c>
      <c r="D4023" s="46">
        <v>2.9158297204211299</v>
      </c>
      <c r="E4023" s="46">
        <v>1.65766780329314</v>
      </c>
    </row>
    <row r="4024" spans="1:5" x14ac:dyDescent="0.35">
      <c r="A4024" s="47">
        <v>29247.641663923401</v>
      </c>
      <c r="B4024" s="46">
        <v>3.6620172327548302</v>
      </c>
      <c r="C4024" s="46">
        <v>1.9302261041790101</v>
      </c>
      <c r="D4024" s="46">
        <v>2.9160163520218898</v>
      </c>
      <c r="E4024" s="46">
        <v>1.65633177413233</v>
      </c>
    </row>
    <row r="4025" spans="1:5" x14ac:dyDescent="0.35">
      <c r="A4025" s="47">
        <v>29247.7281432087</v>
      </c>
      <c r="B4025" s="46">
        <v>3.66200919278619</v>
      </c>
      <c r="C4025" s="46"/>
      <c r="D4025" s="46">
        <v>2.91601983933983</v>
      </c>
      <c r="E4025" s="46">
        <v>1.65630680236594</v>
      </c>
    </row>
    <row r="4026" spans="1:5" x14ac:dyDescent="0.35">
      <c r="A4026" s="47">
        <v>29255.9737067487</v>
      </c>
      <c r="B4026" s="46">
        <v>3.6612424605756999</v>
      </c>
      <c r="C4026" s="46">
        <v>2.8665866907923401</v>
      </c>
      <c r="D4026" s="46">
        <v>2.9163516798962199</v>
      </c>
      <c r="E4026" s="46">
        <v>1.65392935903021</v>
      </c>
    </row>
    <row r="4027" spans="1:5" x14ac:dyDescent="0.35">
      <c r="A4027" s="47">
        <v>29257.230157838701</v>
      </c>
      <c r="B4027" s="46">
        <v>3.6611256017660199</v>
      </c>
      <c r="C4027" s="46">
        <v>2.6571103919129202</v>
      </c>
      <c r="D4027" s="46">
        <v>2.91640212982393</v>
      </c>
      <c r="E4027" s="46">
        <v>1.65356770391122</v>
      </c>
    </row>
    <row r="4028" spans="1:5" x14ac:dyDescent="0.35">
      <c r="A4028" s="47">
        <v>29257.563757858399</v>
      </c>
      <c r="B4028" s="46">
        <v>3.6610945735060398</v>
      </c>
      <c r="C4028" s="46">
        <v>1.10018150041638</v>
      </c>
      <c r="D4028" s="46">
        <v>2.9164155196375998</v>
      </c>
      <c r="E4028" s="46">
        <v>1.65347170843428</v>
      </c>
    </row>
    <row r="4029" spans="1:5" x14ac:dyDescent="0.35">
      <c r="A4029" s="47">
        <v>29258.440434588902</v>
      </c>
      <c r="B4029" s="46">
        <v>3.6610130312694902</v>
      </c>
      <c r="C4029" s="46">
        <v>1.7156014515020901</v>
      </c>
      <c r="D4029" s="46">
        <v>2.9164506968313901</v>
      </c>
      <c r="E4029" s="46">
        <v>1.6532194942649101</v>
      </c>
    </row>
    <row r="4030" spans="1:5" x14ac:dyDescent="0.35">
      <c r="A4030" s="47">
        <v>29258.560104383199</v>
      </c>
      <c r="B4030" s="46">
        <v>3.6610019001873599</v>
      </c>
      <c r="C4030" s="46"/>
      <c r="D4030" s="46">
        <v>2.9164554975017598</v>
      </c>
      <c r="E4030" s="46">
        <v>1.65318507222928</v>
      </c>
    </row>
    <row r="4031" spans="1:5" x14ac:dyDescent="0.35">
      <c r="A4031" s="47">
        <v>29260.2889240849</v>
      </c>
      <c r="B4031" s="46">
        <v>3.6608410874116299</v>
      </c>
      <c r="C4031" s="46"/>
      <c r="D4031" s="46">
        <v>2.91652481986748</v>
      </c>
      <c r="E4031" s="46">
        <v>1.6526879572047299</v>
      </c>
    </row>
    <row r="4032" spans="1:5" x14ac:dyDescent="0.35">
      <c r="A4032" s="47">
        <v>29260.7778765271</v>
      </c>
      <c r="B4032" s="46">
        <v>3.66079560336832</v>
      </c>
      <c r="C4032" s="46">
        <v>2.7296278922015902</v>
      </c>
      <c r="D4032" s="46">
        <v>2.91654441543499</v>
      </c>
      <c r="E4032" s="46">
        <v>1.6525474172165899</v>
      </c>
    </row>
    <row r="4033" spans="1:5" x14ac:dyDescent="0.35">
      <c r="A4033" s="47">
        <v>29262.191219930199</v>
      </c>
      <c r="B4033" s="46">
        <v>3.6606641236788802</v>
      </c>
      <c r="C4033" s="46">
        <v>2.2132711792088</v>
      </c>
      <c r="D4033" s="46">
        <v>2.9166010314739799</v>
      </c>
      <c r="E4033" s="46">
        <v>1.65214131844919</v>
      </c>
    </row>
    <row r="4034" spans="1:5" x14ac:dyDescent="0.35">
      <c r="A4034" s="47">
        <v>29265.381414232699</v>
      </c>
      <c r="B4034" s="46">
        <v>3.66036731748975</v>
      </c>
      <c r="C4034" s="46"/>
      <c r="D4034" s="46">
        <v>2.9167286830057799</v>
      </c>
      <c r="E4034" s="46">
        <v>1.6512254371472701</v>
      </c>
    </row>
    <row r="4035" spans="1:5" x14ac:dyDescent="0.35">
      <c r="A4035" s="47">
        <v>29266.085679686701</v>
      </c>
      <c r="B4035" s="46">
        <v>3.66030178900224</v>
      </c>
      <c r="C4035" s="46">
        <v>-2.83122272303649E-2</v>
      </c>
      <c r="D4035" s="46">
        <v>2.9167568367699501</v>
      </c>
      <c r="E4035" s="46">
        <v>1.6510233904662901</v>
      </c>
    </row>
    <row r="4036" spans="1:5" x14ac:dyDescent="0.35">
      <c r="A4036" s="47">
        <v>29268.768417265001</v>
      </c>
      <c r="B4036" s="46">
        <v>3.6600521543025701</v>
      </c>
      <c r="C4036" s="46">
        <v>4.5919529662157297</v>
      </c>
      <c r="D4036" s="46">
        <v>2.9168639942632399</v>
      </c>
      <c r="E4036" s="46">
        <v>1.6502542135268801</v>
      </c>
    </row>
    <row r="4037" spans="1:5" x14ac:dyDescent="0.35">
      <c r="A4037" s="47">
        <v>29274.8355056564</v>
      </c>
      <c r="B4037" s="46">
        <v>3.6594874873702801</v>
      </c>
      <c r="C4037" s="46">
        <v>3.7073444515541398</v>
      </c>
      <c r="D4037" s="46">
        <v>2.9171058212818299</v>
      </c>
      <c r="E4037" s="46">
        <v>1.6485174691615501</v>
      </c>
    </row>
    <row r="4038" spans="1:5" x14ac:dyDescent="0.35">
      <c r="A4038" s="47">
        <v>29276.4423004741</v>
      </c>
      <c r="B4038" s="46">
        <v>3.65933791641856</v>
      </c>
      <c r="C4038" s="46">
        <v>2.1834945669824601</v>
      </c>
      <c r="D4038" s="46">
        <v>2.9171697472079399</v>
      </c>
      <c r="E4038" s="46">
        <v>1.64805815848724</v>
      </c>
    </row>
    <row r="4039" spans="1:5" x14ac:dyDescent="0.35">
      <c r="A4039" s="47">
        <v>29289.003997473701</v>
      </c>
      <c r="B4039" s="46">
        <v>3.6581682195625498</v>
      </c>
      <c r="C4039" s="46">
        <v>1.0583069876836499</v>
      </c>
      <c r="D4039" s="46">
        <v>2.9176677949461398</v>
      </c>
      <c r="E4039" s="46">
        <v>1.6444766786254901</v>
      </c>
    </row>
    <row r="4040" spans="1:5" x14ac:dyDescent="0.35">
      <c r="A4040" s="47">
        <v>29289.550737367401</v>
      </c>
      <c r="B4040" s="46">
        <v>3.6581172942576501</v>
      </c>
      <c r="C4040" s="46">
        <v>3.4650069986472198</v>
      </c>
      <c r="D4040" s="46">
        <v>2.91768940310526</v>
      </c>
      <c r="E4040" s="46">
        <v>1.64432117442207</v>
      </c>
    </row>
    <row r="4041" spans="1:5" x14ac:dyDescent="0.35">
      <c r="A4041" s="47">
        <v>29299.1764449943</v>
      </c>
      <c r="B4041" s="46">
        <v>3.6572205165145899</v>
      </c>
      <c r="C4041" s="46">
        <v>4.5828962134581497</v>
      </c>
      <c r="D4041" s="46">
        <v>2.9180688863926401</v>
      </c>
      <c r="E4041" s="46">
        <v>1.6415886019695001</v>
      </c>
    </row>
    <row r="4042" spans="1:5" x14ac:dyDescent="0.35">
      <c r="A4042" s="47">
        <v>29299.845520823499</v>
      </c>
      <c r="B4042" s="46">
        <v>3.6571581677307199</v>
      </c>
      <c r="C4042" s="46">
        <v>1.0512094160651999</v>
      </c>
      <c r="D4042" s="46">
        <v>2.9180951977516201</v>
      </c>
      <c r="E4042" s="46">
        <v>1.64139902795405</v>
      </c>
    </row>
    <row r="4043" spans="1:5" x14ac:dyDescent="0.35">
      <c r="A4043" s="47">
        <v>29302.4580224362</v>
      </c>
      <c r="B4043" s="46">
        <v>3.6569147000853399</v>
      </c>
      <c r="C4043" s="46">
        <v>1.90362393691512</v>
      </c>
      <c r="D4043" s="46">
        <v>2.9181978517974998</v>
      </c>
      <c r="E4043" s="46">
        <v>1.64065926479199</v>
      </c>
    </row>
    <row r="4044" spans="1:5" x14ac:dyDescent="0.35">
      <c r="A4044" s="47">
        <v>29310.165372937201</v>
      </c>
      <c r="B4044" s="46">
        <v>3.6561962599448199</v>
      </c>
      <c r="C4044" s="46">
        <v>4.0059239427409503</v>
      </c>
      <c r="D4044" s="46">
        <v>2.9184999357766599</v>
      </c>
      <c r="E4044" s="46">
        <v>1.6384810650413</v>
      </c>
    </row>
    <row r="4045" spans="1:5" x14ac:dyDescent="0.35">
      <c r="A4045" s="47">
        <v>29312.7674308928</v>
      </c>
      <c r="B4045" s="46">
        <v>3.6559536530397998</v>
      </c>
      <c r="C4045" s="46">
        <v>0.30480530581971099</v>
      </c>
      <c r="D4045" s="46">
        <v>2.9186016640662502</v>
      </c>
      <c r="E4045" s="46">
        <v>1.6377471206299099</v>
      </c>
    </row>
    <row r="4046" spans="1:5" x14ac:dyDescent="0.35">
      <c r="A4046" s="47">
        <v>29314.113165095201</v>
      </c>
      <c r="B4046" s="46">
        <v>3.655828170281</v>
      </c>
      <c r="C4046" s="46">
        <v>4.4683972711044397</v>
      </c>
      <c r="D4046" s="46">
        <v>2.9186542250174301</v>
      </c>
      <c r="E4046" s="46">
        <v>1.6373678229106201</v>
      </c>
    </row>
    <row r="4047" spans="1:5" x14ac:dyDescent="0.35">
      <c r="A4047" s="47">
        <v>29315.406119180399</v>
      </c>
      <c r="B4047" s="46">
        <v>3.6557076018366201</v>
      </c>
      <c r="C4047" s="46">
        <v>3.2646486034334998</v>
      </c>
      <c r="D4047" s="46">
        <v>2.91870469179627</v>
      </c>
      <c r="E4047" s="46">
        <v>1.6370035840410999</v>
      </c>
    </row>
    <row r="4048" spans="1:5" x14ac:dyDescent="0.35">
      <c r="A4048" s="47">
        <v>29316.847345538499</v>
      </c>
      <c r="B4048" s="46">
        <v>3.6555731986785802</v>
      </c>
      <c r="C4048" s="46">
        <v>4.5547937995222796</v>
      </c>
      <c r="D4048" s="46">
        <v>2.9187609081825099</v>
      </c>
      <c r="E4048" s="46">
        <v>1.6365977864547001</v>
      </c>
    </row>
    <row r="4049" spans="1:5" x14ac:dyDescent="0.35">
      <c r="A4049" s="47">
        <v>29324.305855069499</v>
      </c>
      <c r="B4049" s="46">
        <v>3.65487750777053</v>
      </c>
      <c r="C4049" s="46"/>
      <c r="D4049" s="46">
        <v>2.919051198325</v>
      </c>
      <c r="E4049" s="46">
        <v>1.6345013017105401</v>
      </c>
    </row>
    <row r="4050" spans="1:5" x14ac:dyDescent="0.35">
      <c r="A4050" s="47">
        <v>29333.694098584299</v>
      </c>
      <c r="B4050" s="46">
        <v>3.6540014890769701</v>
      </c>
      <c r="C4050" s="46">
        <v>0.85750003971509803</v>
      </c>
      <c r="D4050" s="46">
        <v>2.91941508106264</v>
      </c>
      <c r="E4050" s="46">
        <v>1.6318709156182201</v>
      </c>
    </row>
    <row r="4051" spans="1:5" x14ac:dyDescent="0.35">
      <c r="A4051" s="47">
        <v>29335.705582190199</v>
      </c>
      <c r="B4051" s="46">
        <v>3.65381374897644</v>
      </c>
      <c r="C4051" s="46">
        <v>1.24805405630666</v>
      </c>
      <c r="D4051" s="46">
        <v>2.9194928257071902</v>
      </c>
      <c r="E4051" s="46">
        <v>1.6313085803612499</v>
      </c>
    </row>
    <row r="4052" spans="1:5" x14ac:dyDescent="0.35">
      <c r="A4052" s="47">
        <v>29339.292135578999</v>
      </c>
      <c r="B4052" s="46">
        <v>3.6534789588572698</v>
      </c>
      <c r="C4052" s="46">
        <v>1.34748412076204</v>
      </c>
      <c r="D4052" s="46">
        <v>2.9196312555994601</v>
      </c>
      <c r="E4052" s="46">
        <v>1.6303070032231599</v>
      </c>
    </row>
    <row r="4053" spans="1:5" x14ac:dyDescent="0.35">
      <c r="A4053" s="47">
        <v>29345.2285903269</v>
      </c>
      <c r="B4053" s="46">
        <v>3.6529246960852202</v>
      </c>
      <c r="C4053" s="46">
        <v>-1.81489691794571</v>
      </c>
      <c r="D4053" s="46">
        <v>2.9198598446408899</v>
      </c>
      <c r="E4053" s="46">
        <v>1.6286522664701599</v>
      </c>
    </row>
    <row r="4054" spans="1:5" x14ac:dyDescent="0.35">
      <c r="A4054" s="47">
        <v>29346.748456819099</v>
      </c>
      <c r="B4054" s="46">
        <v>3.6527827684426302</v>
      </c>
      <c r="C4054" s="46">
        <v>-1.3113804806210601</v>
      </c>
      <c r="D4054" s="46">
        <v>2.9199182604570999</v>
      </c>
      <c r="E4054" s="46">
        <v>1.62822923343904</v>
      </c>
    </row>
    <row r="4055" spans="1:5" x14ac:dyDescent="0.35">
      <c r="A4055" s="47">
        <v>29347.2382801887</v>
      </c>
      <c r="B4055" s="46">
        <v>3.6527370258548899</v>
      </c>
      <c r="C4055" s="46">
        <v>4.3512676854705798</v>
      </c>
      <c r="D4055" s="46">
        <v>2.9199370773475302</v>
      </c>
      <c r="E4055" s="46">
        <v>1.6280929518015099</v>
      </c>
    </row>
    <row r="4056" spans="1:5" x14ac:dyDescent="0.35">
      <c r="A4056" s="47">
        <v>29347.4370528127</v>
      </c>
      <c r="B4056" s="46">
        <v>3.6527184630097298</v>
      </c>
      <c r="C4056" s="46">
        <v>2.91544690638068</v>
      </c>
      <c r="D4056" s="46">
        <v>2.91994471202465</v>
      </c>
      <c r="E4056" s="46">
        <v>1.62803765553838</v>
      </c>
    </row>
    <row r="4057" spans="1:5" x14ac:dyDescent="0.35">
      <c r="A4057" s="47">
        <v>29347.733859853</v>
      </c>
      <c r="B4057" s="46">
        <v>3.6526907446821602</v>
      </c>
      <c r="C4057" s="46">
        <v>3.1706324958280301</v>
      </c>
      <c r="D4057" s="46">
        <v>2.9199561107124898</v>
      </c>
      <c r="E4057" s="46">
        <v>1.6279550952497699</v>
      </c>
    </row>
    <row r="4058" spans="1:5" x14ac:dyDescent="0.35">
      <c r="A4058" s="47">
        <v>29349.2762494571</v>
      </c>
      <c r="B4058" s="46">
        <v>3.6525466974473599</v>
      </c>
      <c r="C4058" s="46">
        <v>4.1449081750597898</v>
      </c>
      <c r="D4058" s="46">
        <v>2.92001531816577</v>
      </c>
      <c r="E4058" s="46">
        <v>1.62752621666973</v>
      </c>
    </row>
    <row r="4059" spans="1:5" x14ac:dyDescent="0.35">
      <c r="A4059" s="47">
        <v>29350.442589833099</v>
      </c>
      <c r="B4059" s="46">
        <v>3.6524377636418599</v>
      </c>
      <c r="C4059" s="46">
        <v>-1.2335768449284601</v>
      </c>
      <c r="D4059" s="46">
        <v>2.9200600601591198</v>
      </c>
      <c r="E4059" s="46">
        <v>1.62720207526754</v>
      </c>
    </row>
    <row r="4060" spans="1:5" x14ac:dyDescent="0.35">
      <c r="A4060" s="47">
        <v>29354.0935431773</v>
      </c>
      <c r="B4060" s="46">
        <v>3.65209673501582</v>
      </c>
      <c r="C4060" s="46">
        <v>3.5146484477114801</v>
      </c>
      <c r="D4060" s="46">
        <v>2.9201999467899999</v>
      </c>
      <c r="E4060" s="46">
        <v>1.6261883885661801</v>
      </c>
    </row>
    <row r="4061" spans="1:5" x14ac:dyDescent="0.35">
      <c r="A4061" s="47">
        <v>29354.0963214363</v>
      </c>
      <c r="B4061" s="46">
        <v>3.6520964754825198</v>
      </c>
      <c r="C4061" s="46"/>
      <c r="D4061" s="46">
        <v>2.9202000531425401</v>
      </c>
      <c r="E4061" s="46">
        <v>1.6261876177383401</v>
      </c>
    </row>
    <row r="4062" spans="1:5" x14ac:dyDescent="0.35">
      <c r="A4062" s="47">
        <v>29354.8403251167</v>
      </c>
      <c r="B4062" s="46">
        <v>3.6520269726115502</v>
      </c>
      <c r="C4062" s="46">
        <v>2.24128009846314</v>
      </c>
      <c r="D4062" s="46">
        <v>2.9202285285218301</v>
      </c>
      <c r="E4062" s="46">
        <v>1.6259812243821401</v>
      </c>
    </row>
    <row r="4063" spans="1:5" x14ac:dyDescent="0.35">
      <c r="A4063" s="47">
        <v>29357.964036416099</v>
      </c>
      <c r="B4063" s="46">
        <v>3.65173513823729</v>
      </c>
      <c r="C4063" s="46">
        <v>0.38908071730499</v>
      </c>
      <c r="D4063" s="46">
        <v>2.9203479677924999</v>
      </c>
      <c r="E4063" s="46">
        <v>1.6251153406550201</v>
      </c>
    </row>
    <row r="4064" spans="1:5" x14ac:dyDescent="0.35">
      <c r="A4064" s="47">
        <v>29360.459542758101</v>
      </c>
      <c r="B4064" s="46">
        <v>3.6515019646805098</v>
      </c>
      <c r="C4064" s="46">
        <v>1.34732800681556</v>
      </c>
      <c r="D4064" s="46">
        <v>2.92044325330499</v>
      </c>
      <c r="E4064" s="46">
        <v>1.62442436286263</v>
      </c>
    </row>
    <row r="4065" spans="1:5" x14ac:dyDescent="0.35">
      <c r="A4065" s="47">
        <v>29372.9594563518</v>
      </c>
      <c r="B4065" s="46">
        <v>3.6503336101883201</v>
      </c>
      <c r="C4065" s="46">
        <v>3.93594991748631</v>
      </c>
      <c r="D4065" s="46">
        <v>2.9209187527277201</v>
      </c>
      <c r="E4065" s="46">
        <v>1.6209735945317101</v>
      </c>
    </row>
    <row r="4066" spans="1:5" x14ac:dyDescent="0.35">
      <c r="A4066" s="47">
        <v>29376.094855506599</v>
      </c>
      <c r="B4066" s="46">
        <v>3.6500404440678902</v>
      </c>
      <c r="C4066" s="46">
        <v>3.4819259904199198</v>
      </c>
      <c r="D4066" s="46">
        <v>2.92103755820346</v>
      </c>
      <c r="E4066" s="46">
        <v>1.6201107331407201</v>
      </c>
    </row>
    <row r="4067" spans="1:5" x14ac:dyDescent="0.35">
      <c r="A4067" s="47">
        <v>29386.269085574098</v>
      </c>
      <c r="B4067" s="46">
        <v>3.6490888470126102</v>
      </c>
      <c r="C4067" s="46">
        <v>1.0507777399098499</v>
      </c>
      <c r="D4067" s="46">
        <v>2.9214217918563201</v>
      </c>
      <c r="E4067" s="46">
        <v>1.6173183005590099</v>
      </c>
    </row>
    <row r="4068" spans="1:5" x14ac:dyDescent="0.35">
      <c r="A4068" s="47">
        <v>29390.4736444839</v>
      </c>
      <c r="B4068" s="46">
        <v>3.6486954662627902</v>
      </c>
      <c r="C4068" s="46">
        <v>0.45837727461191002</v>
      </c>
      <c r="D4068" s="46">
        <v>2.9215800055679999</v>
      </c>
      <c r="E4068" s="46">
        <v>1.61616767712272</v>
      </c>
    </row>
    <row r="4069" spans="1:5" x14ac:dyDescent="0.35">
      <c r="A4069" s="47">
        <v>29393.8091825226</v>
      </c>
      <c r="B4069" s="46">
        <v>3.6483833383605999</v>
      </c>
      <c r="C4069" s="46">
        <v>1.5384010089908799</v>
      </c>
      <c r="D4069" s="46">
        <v>2.92170528065988</v>
      </c>
      <c r="E4069" s="46">
        <v>1.6152562752255299</v>
      </c>
    </row>
    <row r="4070" spans="1:5" x14ac:dyDescent="0.35">
      <c r="A4070" s="47">
        <v>29403.183311721899</v>
      </c>
      <c r="B4070" s="46">
        <v>3.64750588817753</v>
      </c>
      <c r="C4070" s="46">
        <v>-2.0220913203571298</v>
      </c>
      <c r="D4070" s="46">
        <v>2.9220562241185202</v>
      </c>
      <c r="E4070" s="46">
        <v>1.61270156329685</v>
      </c>
    </row>
    <row r="4071" spans="1:5" x14ac:dyDescent="0.35">
      <c r="A4071" s="47">
        <v>29407.961821190602</v>
      </c>
      <c r="B4071" s="46">
        <v>3.6470584602992999</v>
      </c>
      <c r="C4071" s="46">
        <v>2.3160980637973099</v>
      </c>
      <c r="D4071" s="46">
        <v>2.9222344801292102</v>
      </c>
      <c r="E4071" s="46">
        <v>1.6114030861494899</v>
      </c>
    </row>
    <row r="4072" spans="1:5" x14ac:dyDescent="0.35">
      <c r="A4072" s="47">
        <v>29416.368903277798</v>
      </c>
      <c r="B4072" s="46">
        <v>3.6462710420152198</v>
      </c>
      <c r="C4072" s="46">
        <v>2.9241475413275002</v>
      </c>
      <c r="D4072" s="46">
        <v>2.9225470488761198</v>
      </c>
      <c r="E4072" s="46">
        <v>1.6091248613487501</v>
      </c>
    </row>
    <row r="4073" spans="1:5" x14ac:dyDescent="0.35">
      <c r="A4073" s="47">
        <v>29416.922050880399</v>
      </c>
      <c r="B4073" s="46">
        <v>3.6462192229775399</v>
      </c>
      <c r="C4073" s="46">
        <v>1.74142232357994</v>
      </c>
      <c r="D4073" s="46">
        <v>2.9225675677223899</v>
      </c>
      <c r="E4073" s="46">
        <v>1.6089752448755399</v>
      </c>
    </row>
    <row r="4074" spans="1:5" x14ac:dyDescent="0.35">
      <c r="A4074" s="47">
        <v>29421.744016103199</v>
      </c>
      <c r="B4074" s="46">
        <v>3.6457674447978499</v>
      </c>
      <c r="C4074" s="46">
        <v>1.4166275314402299</v>
      </c>
      <c r="D4074" s="46">
        <v>2.9227461928073599</v>
      </c>
      <c r="E4074" s="46">
        <v>1.6076724595168399</v>
      </c>
    </row>
    <row r="4075" spans="1:5" x14ac:dyDescent="0.35">
      <c r="A4075" s="47">
        <v>29422.9181175167</v>
      </c>
      <c r="B4075" s="46">
        <v>3.6456574262849801</v>
      </c>
      <c r="C4075" s="46">
        <v>1.29060326002188</v>
      </c>
      <c r="D4075" s="46">
        <v>2.92278961994182</v>
      </c>
      <c r="E4075" s="46">
        <v>1.6073556436126299</v>
      </c>
    </row>
    <row r="4076" spans="1:5" x14ac:dyDescent="0.35">
      <c r="A4076" s="47">
        <v>29426.991270870301</v>
      </c>
      <c r="B4076" s="46">
        <v>3.6452757083649301</v>
      </c>
      <c r="C4076" s="46">
        <v>2.8164878311178501</v>
      </c>
      <c r="D4076" s="46">
        <v>2.92294007464948</v>
      </c>
      <c r="E4076" s="46">
        <v>1.60625777179943</v>
      </c>
    </row>
    <row r="4077" spans="1:5" x14ac:dyDescent="0.35">
      <c r="A4077" s="47">
        <v>29428.084750657799</v>
      </c>
      <c r="B4077" s="46">
        <v>3.6451732202779001</v>
      </c>
      <c r="C4077" s="46">
        <v>3.7603221485089899</v>
      </c>
      <c r="D4077" s="46">
        <v>2.92298041257868</v>
      </c>
      <c r="E4077" s="46">
        <v>1.6059633584672199</v>
      </c>
    </row>
    <row r="4078" spans="1:5" x14ac:dyDescent="0.35">
      <c r="A4078" s="47">
        <v>29429.9593332769</v>
      </c>
      <c r="B4078" s="46">
        <v>3.64499751030014</v>
      </c>
      <c r="C4078" s="46">
        <v>4.3393798971201898</v>
      </c>
      <c r="D4078" s="46">
        <v>2.9230495126530598</v>
      </c>
      <c r="E4078" s="46">
        <v>1.60545895468449</v>
      </c>
    </row>
    <row r="4079" spans="1:5" x14ac:dyDescent="0.35">
      <c r="A4079" s="47">
        <v>29435.971035422401</v>
      </c>
      <c r="B4079" s="46">
        <v>3.6444339155725398</v>
      </c>
      <c r="C4079" s="46">
        <v>2.8561729031654699</v>
      </c>
      <c r="D4079" s="46">
        <v>2.9232706676102</v>
      </c>
      <c r="E4079" s="46">
        <v>1.6038440609983</v>
      </c>
    </row>
    <row r="4080" spans="1:5" x14ac:dyDescent="0.35">
      <c r="A4080" s="47">
        <v>29437.1294286511</v>
      </c>
      <c r="B4080" s="46">
        <v>3.6443252990069599</v>
      </c>
      <c r="C4080" s="46">
        <v>2.29273241405419</v>
      </c>
      <c r="D4080" s="46">
        <v>2.9233132038244398</v>
      </c>
      <c r="E4080" s="46">
        <v>1.60353336250018</v>
      </c>
    </row>
    <row r="4081" spans="1:5" x14ac:dyDescent="0.35">
      <c r="A4081" s="47">
        <v>29447.243607610399</v>
      </c>
      <c r="B4081" s="46">
        <v>3.6433767020809702</v>
      </c>
      <c r="C4081" s="46">
        <v>2.5133389303042799</v>
      </c>
      <c r="D4081" s="46">
        <v>2.9236835259322902</v>
      </c>
      <c r="E4081" s="46">
        <v>1.6008271265385901</v>
      </c>
    </row>
    <row r="4082" spans="1:5" x14ac:dyDescent="0.35">
      <c r="A4082" s="47">
        <v>29451.315296533401</v>
      </c>
      <c r="B4082" s="46">
        <v>3.6429947002707199</v>
      </c>
      <c r="C4082" s="46">
        <v>4.4128012651533801</v>
      </c>
      <c r="D4082" s="46">
        <v>2.9238320654255401</v>
      </c>
      <c r="E4082" s="46">
        <v>1.5997409924405399</v>
      </c>
    </row>
    <row r="4083" spans="1:5" x14ac:dyDescent="0.35">
      <c r="A4083" s="47">
        <v>29452.986218445902</v>
      </c>
      <c r="B4083" s="46">
        <v>3.6428379156077502</v>
      </c>
      <c r="C4083" s="46">
        <v>3.7829858179674498</v>
      </c>
      <c r="D4083" s="46">
        <v>2.92389293246177</v>
      </c>
      <c r="E4083" s="46">
        <v>1.5992958228265199</v>
      </c>
    </row>
    <row r="4084" spans="1:5" x14ac:dyDescent="0.35">
      <c r="A4084" s="47">
        <v>29456.925821611501</v>
      </c>
      <c r="B4084" s="46">
        <v>3.6424682107116801</v>
      </c>
      <c r="C4084" s="46"/>
      <c r="D4084" s="46">
        <v>2.9240362341504298</v>
      </c>
      <c r="E4084" s="46">
        <v>1.59824750443579</v>
      </c>
    </row>
    <row r="4085" spans="1:5" x14ac:dyDescent="0.35">
      <c r="A4085" s="47">
        <v>29458.477956991901</v>
      </c>
      <c r="B4085" s="46">
        <v>3.6423225352306399</v>
      </c>
      <c r="C4085" s="46">
        <v>2.08821492877482</v>
      </c>
      <c r="D4085" s="46">
        <v>2.9240926127008402</v>
      </c>
      <c r="E4085" s="46">
        <v>1.59783497816152</v>
      </c>
    </row>
    <row r="4086" spans="1:5" x14ac:dyDescent="0.35">
      <c r="A4086" s="47">
        <v>29468.192342439099</v>
      </c>
      <c r="B4086" s="46">
        <v>3.64141055946404</v>
      </c>
      <c r="C4086" s="46">
        <v>1.3410533289666799</v>
      </c>
      <c r="D4086" s="46">
        <v>2.9244444462646002</v>
      </c>
      <c r="E4086" s="46">
        <v>1.5952594374498601</v>
      </c>
    </row>
    <row r="4087" spans="1:5" x14ac:dyDescent="0.35">
      <c r="A4087" s="47">
        <v>29480.5472158251</v>
      </c>
      <c r="B4087" s="46">
        <v>3.6402501159643599</v>
      </c>
      <c r="C4087" s="46">
        <v>3.2798909000397098</v>
      </c>
      <c r="D4087" s="46">
        <v>2.9248893643631901</v>
      </c>
      <c r="E4087" s="46">
        <v>1.5919997104529999</v>
      </c>
    </row>
    <row r="4088" spans="1:5" x14ac:dyDescent="0.35">
      <c r="A4088" s="47">
        <v>29490.813570615399</v>
      </c>
      <c r="B4088" s="46">
        <v>3.6392853426320602</v>
      </c>
      <c r="C4088" s="46">
        <v>2.3017010395808102</v>
      </c>
      <c r="D4088" s="46">
        <v>2.92525690530077</v>
      </c>
      <c r="E4088" s="46">
        <v>1.5893046198159699</v>
      </c>
    </row>
    <row r="4089" spans="1:5" x14ac:dyDescent="0.35">
      <c r="A4089" s="47">
        <v>29496.070761248699</v>
      </c>
      <c r="B4089" s="46">
        <v>3.6387911274507401</v>
      </c>
      <c r="C4089" s="46">
        <v>3.5150254104007601</v>
      </c>
      <c r="D4089" s="46">
        <v>2.9254443554198302</v>
      </c>
      <c r="E4089" s="46">
        <v>1.5879293205688401</v>
      </c>
    </row>
    <row r="4090" spans="1:5" x14ac:dyDescent="0.35">
      <c r="A4090" s="47">
        <v>29496.423736429799</v>
      </c>
      <c r="B4090" s="46">
        <v>3.6387579409120399</v>
      </c>
      <c r="C4090" s="46"/>
      <c r="D4090" s="46">
        <v>2.9254569226578999</v>
      </c>
      <c r="E4090" s="46">
        <v>1.58783709786806</v>
      </c>
    </row>
    <row r="4091" spans="1:5" x14ac:dyDescent="0.35">
      <c r="A4091" s="47">
        <v>29498.979271799999</v>
      </c>
      <c r="B4091" s="46">
        <v>3.6385176549337301</v>
      </c>
      <c r="C4091" s="46">
        <v>4.1655442861049403</v>
      </c>
      <c r="D4091" s="46">
        <v>2.9255478401527601</v>
      </c>
      <c r="E4091" s="46">
        <v>1.5871698459237</v>
      </c>
    </row>
    <row r="4092" spans="1:5" x14ac:dyDescent="0.35">
      <c r="A4092" s="47">
        <v>29499.336085145402</v>
      </c>
      <c r="B4092" s="46">
        <v>3.6384841030889001</v>
      </c>
      <c r="C4092" s="46">
        <v>4.7963871549236998</v>
      </c>
      <c r="D4092" s="46">
        <v>2.9255605247277301</v>
      </c>
      <c r="E4092" s="46">
        <v>1.5870767431539801</v>
      </c>
    </row>
    <row r="4093" spans="1:5" x14ac:dyDescent="0.35">
      <c r="A4093" s="47">
        <v>29500.914624729699</v>
      </c>
      <c r="B4093" s="46">
        <v>3.6383356634389799</v>
      </c>
      <c r="C4093" s="46">
        <v>1.3429566243629001</v>
      </c>
      <c r="D4093" s="46">
        <v>2.9256166127904701</v>
      </c>
      <c r="E4093" s="46">
        <v>1.5866650379189799</v>
      </c>
    </row>
    <row r="4094" spans="1:5" x14ac:dyDescent="0.35">
      <c r="A4094" s="47">
        <v>29506.350442384599</v>
      </c>
      <c r="B4094" s="46">
        <v>3.63782441891935</v>
      </c>
      <c r="C4094" s="46">
        <v>2.8939768515348701</v>
      </c>
      <c r="D4094" s="46">
        <v>2.92580940184284</v>
      </c>
      <c r="E4094" s="46">
        <v>1.5852495589334199</v>
      </c>
    </row>
    <row r="4095" spans="1:5" x14ac:dyDescent="0.35">
      <c r="A4095" s="47">
        <v>29507.790721707501</v>
      </c>
      <c r="B4095" s="46">
        <v>3.6376889378875701</v>
      </c>
      <c r="C4095" s="46">
        <v>4.2591766911842104</v>
      </c>
      <c r="D4095" s="46">
        <v>2.9258603914199099</v>
      </c>
      <c r="E4095" s="46">
        <v>1.58487509973643</v>
      </c>
    </row>
    <row r="4096" spans="1:5" x14ac:dyDescent="0.35">
      <c r="A4096" s="47">
        <v>29508.988697612898</v>
      </c>
      <c r="B4096" s="46">
        <v>3.6375762425518099</v>
      </c>
      <c r="C4096" s="46">
        <v>3.6985315670179602</v>
      </c>
      <c r="D4096" s="46">
        <v>2.9259027734913201</v>
      </c>
      <c r="E4096" s="46">
        <v>1.5845638248987799</v>
      </c>
    </row>
    <row r="4097" spans="1:5" x14ac:dyDescent="0.35">
      <c r="A4097" s="47">
        <v>29516.3493374592</v>
      </c>
      <c r="B4097" s="46">
        <v>3.6368836814755099</v>
      </c>
      <c r="C4097" s="46">
        <v>4.0821482654857899</v>
      </c>
      <c r="D4097" s="46">
        <v>2.9261625941384799</v>
      </c>
      <c r="E4097" s="46">
        <v>1.5826550288174199</v>
      </c>
    </row>
    <row r="4098" spans="1:5" x14ac:dyDescent="0.35">
      <c r="A4098" s="47">
        <v>29517.2261830477</v>
      </c>
      <c r="B4098" s="46">
        <v>3.63680116377444</v>
      </c>
      <c r="C4098" s="46">
        <v>1.18652656396665</v>
      </c>
      <c r="D4098" s="46">
        <v>2.9261934786158901</v>
      </c>
      <c r="E4098" s="46">
        <v>1.58242807149811</v>
      </c>
    </row>
    <row r="4099" spans="1:5" x14ac:dyDescent="0.35">
      <c r="A4099" s="47">
        <v>29526.4401604175</v>
      </c>
      <c r="B4099" s="46">
        <v>3.6359338604689202</v>
      </c>
      <c r="C4099" s="46">
        <v>1.0725922277233799</v>
      </c>
      <c r="D4099" s="46">
        <v>2.9265171542247401</v>
      </c>
      <c r="E4099" s="46">
        <v>1.58004873940524</v>
      </c>
    </row>
    <row r="4100" spans="1:5" x14ac:dyDescent="0.35">
      <c r="A4100" s="47">
        <v>29528.3043827898</v>
      </c>
      <c r="B4100" s="46">
        <v>3.6357583386024999</v>
      </c>
      <c r="C4100" s="46">
        <v>1.51255126897702</v>
      </c>
      <c r="D4100" s="46">
        <v>2.9265824508318898</v>
      </c>
      <c r="E4100" s="46">
        <v>1.5795685767593299</v>
      </c>
    </row>
    <row r="4101" spans="1:5" x14ac:dyDescent="0.35">
      <c r="A4101" s="47">
        <v>29530.392838097301</v>
      </c>
      <c r="B4101" s="46">
        <v>3.6355616868442699</v>
      </c>
      <c r="C4101" s="46">
        <v>4.4833061117037998</v>
      </c>
      <c r="D4101" s="46">
        <v>2.9266555250901001</v>
      </c>
      <c r="E4101" s="46">
        <v>1.57903115453557</v>
      </c>
    </row>
    <row r="4102" spans="1:5" x14ac:dyDescent="0.35">
      <c r="A4102" s="47">
        <v>29540.272058915099</v>
      </c>
      <c r="B4102" s="46">
        <v>3.6346311922226202</v>
      </c>
      <c r="C4102" s="46">
        <v>1.4415873373163901</v>
      </c>
      <c r="D4102" s="46">
        <v>2.92700010226892</v>
      </c>
      <c r="E4102" s="46">
        <v>1.5764960475626</v>
      </c>
    </row>
    <row r="4103" spans="1:5" x14ac:dyDescent="0.35">
      <c r="A4103" s="47">
        <v>29545.459360471701</v>
      </c>
      <c r="B4103" s="46">
        <v>3.63414244766878</v>
      </c>
      <c r="C4103" s="46">
        <v>-8.5513795420322203E-4</v>
      </c>
      <c r="D4103" s="46">
        <v>2.9271803082657502</v>
      </c>
      <c r="E4103" s="46">
        <v>1.5751696494838301</v>
      </c>
    </row>
    <row r="4104" spans="1:5" x14ac:dyDescent="0.35">
      <c r="A4104" s="47">
        <v>29548.6142449933</v>
      </c>
      <c r="B4104" s="46">
        <v>3.6338451396811702</v>
      </c>
      <c r="C4104" s="46">
        <v>1.0612637469661099</v>
      </c>
      <c r="D4104" s="46">
        <v>2.9272896656134999</v>
      </c>
      <c r="E4104" s="46">
        <v>1.57436453518852</v>
      </c>
    </row>
    <row r="4105" spans="1:5" x14ac:dyDescent="0.35">
      <c r="A4105" s="47">
        <v>29550.190066227198</v>
      </c>
      <c r="B4105" s="46">
        <v>3.6336966224134799</v>
      </c>
      <c r="C4105" s="46">
        <v>1.8249606267060099</v>
      </c>
      <c r="D4105" s="46">
        <v>2.9273442193585999</v>
      </c>
      <c r="E4105" s="46">
        <v>1.57396284361493</v>
      </c>
    </row>
    <row r="4106" spans="1:5" x14ac:dyDescent="0.35">
      <c r="A4106" s="47">
        <v>29550.652551779</v>
      </c>
      <c r="B4106" s="46">
        <v>3.63365303226192</v>
      </c>
      <c r="C4106" s="46">
        <v>4.51656500718485</v>
      </c>
      <c r="D4106" s="46">
        <v>2.9273602215704799</v>
      </c>
      <c r="E4106" s="46">
        <v>1.5738450089149101</v>
      </c>
    </row>
    <row r="4107" spans="1:5" x14ac:dyDescent="0.35">
      <c r="A4107" s="47">
        <v>29553.2788671003</v>
      </c>
      <c r="B4107" s="46">
        <v>3.63340547954322</v>
      </c>
      <c r="C4107" s="46">
        <v>2.21149179873579</v>
      </c>
      <c r="D4107" s="46">
        <v>2.92745101852391</v>
      </c>
      <c r="E4107" s="46">
        <v>1.57317635390785</v>
      </c>
    </row>
    <row r="4108" spans="1:5" x14ac:dyDescent="0.35">
      <c r="A4108" s="47">
        <v>29560.2496062391</v>
      </c>
      <c r="B4108" s="46">
        <v>3.63274828366192</v>
      </c>
      <c r="C4108" s="46">
        <v>1.0607918432158601</v>
      </c>
      <c r="D4108" s="46">
        <v>2.9276913947000498</v>
      </c>
      <c r="E4108" s="46">
        <v>1.5714056853671301</v>
      </c>
    </row>
    <row r="4109" spans="1:5" x14ac:dyDescent="0.35">
      <c r="A4109" s="47">
        <v>29564.640452373798</v>
      </c>
      <c r="B4109" s="46">
        <v>3.6323342106586902</v>
      </c>
      <c r="C4109" s="46">
        <v>4.1617288496810199</v>
      </c>
      <c r="D4109" s="46">
        <v>2.9278423477647899</v>
      </c>
      <c r="E4109" s="46">
        <v>1.5702933880677299</v>
      </c>
    </row>
    <row r="4110" spans="1:5" x14ac:dyDescent="0.35">
      <c r="A4110" s="47">
        <v>29566.178661816899</v>
      </c>
      <c r="B4110" s="46">
        <v>3.6321891321790498</v>
      </c>
      <c r="C4110" s="46">
        <v>1.15899587274531</v>
      </c>
      <c r="D4110" s="46">
        <v>2.9278951460535199</v>
      </c>
      <c r="E4110" s="46">
        <v>1.56990428314337</v>
      </c>
    </row>
    <row r="4111" spans="1:5" x14ac:dyDescent="0.35">
      <c r="A4111" s="47">
        <v>29567.144976113799</v>
      </c>
      <c r="B4111" s="46">
        <v>3.6320979876133701</v>
      </c>
      <c r="C4111" s="46">
        <v>2.42262962712985</v>
      </c>
      <c r="D4111" s="46">
        <v>2.9279282920725498</v>
      </c>
      <c r="E4111" s="46">
        <v>1.56965999263151</v>
      </c>
    </row>
    <row r="4112" spans="1:5" x14ac:dyDescent="0.35">
      <c r="A4112" s="47">
        <v>29567.498113394398</v>
      </c>
      <c r="B4112" s="46">
        <v>3.63206467804258</v>
      </c>
      <c r="C4112" s="46">
        <v>2.1750477643833102</v>
      </c>
      <c r="D4112" s="46">
        <v>2.9279404009244101</v>
      </c>
      <c r="E4112" s="46">
        <v>1.5695707457507</v>
      </c>
    </row>
    <row r="4113" spans="1:5" x14ac:dyDescent="0.35">
      <c r="A4113" s="47">
        <v>29575.1590905909</v>
      </c>
      <c r="B4113" s="46">
        <v>3.6313419262424702</v>
      </c>
      <c r="C4113" s="46">
        <v>3.3993641109924901</v>
      </c>
      <c r="D4113" s="46">
        <v>2.92820252692673</v>
      </c>
      <c r="E4113" s="46">
        <v>1.5676383818880599</v>
      </c>
    </row>
    <row r="4114" spans="1:5" x14ac:dyDescent="0.35">
      <c r="A4114" s="47">
        <v>29576.567186468699</v>
      </c>
      <c r="B4114" s="46">
        <v>3.6312090561410302</v>
      </c>
      <c r="C4114" s="46">
        <v>4.5087659634982096</v>
      </c>
      <c r="D4114" s="46">
        <v>2.92825058871929</v>
      </c>
      <c r="E4114" s="46">
        <v>1.56728399507572</v>
      </c>
    </row>
    <row r="4115" spans="1:5" x14ac:dyDescent="0.35">
      <c r="A4115" s="47">
        <v>29584.300856051999</v>
      </c>
      <c r="B4115" s="46">
        <v>3.63047914257475</v>
      </c>
      <c r="C4115" s="46">
        <v>0.76034105695958998</v>
      </c>
      <c r="D4115" s="46">
        <v>2.9285139094695398</v>
      </c>
      <c r="E4115" s="46">
        <v>1.56534195132831</v>
      </c>
    </row>
    <row r="4116" spans="1:5" x14ac:dyDescent="0.35">
      <c r="A4116" s="47">
        <v>29586.423642317699</v>
      </c>
      <c r="B4116" s="46">
        <v>3.6302787461408701</v>
      </c>
      <c r="C4116" s="46">
        <v>0.93059428105206599</v>
      </c>
      <c r="D4116" s="46">
        <v>2.9285859956061802</v>
      </c>
      <c r="E4116" s="46">
        <v>1.56481017699897</v>
      </c>
    </row>
    <row r="4117" spans="1:5" x14ac:dyDescent="0.35">
      <c r="A4117" s="47">
        <v>29586.791293708498</v>
      </c>
      <c r="B4117" s="46">
        <v>3.6302440369352702</v>
      </c>
      <c r="C4117" s="46">
        <v>0.74153639783594005</v>
      </c>
      <c r="D4117" s="46">
        <v>2.92859847202085</v>
      </c>
      <c r="E4117" s="46">
        <v>1.5647181340384599</v>
      </c>
    </row>
    <row r="4118" spans="1:5" x14ac:dyDescent="0.35">
      <c r="A4118" s="47">
        <v>29587.072142708399</v>
      </c>
      <c r="B4118" s="46">
        <v>3.6302175221700699</v>
      </c>
      <c r="C4118" s="46">
        <v>2.8903467989059601</v>
      </c>
      <c r="D4118" s="46">
        <v>2.92860800108918</v>
      </c>
      <c r="E4118" s="46">
        <v>1.56464783364868</v>
      </c>
    </row>
    <row r="4119" spans="1:5" x14ac:dyDescent="0.35">
      <c r="A4119" s="47">
        <v>29591.9513860878</v>
      </c>
      <c r="B4119" s="46">
        <v>3.6297568216978902</v>
      </c>
      <c r="C4119" s="46">
        <v>-1.28867866886092</v>
      </c>
      <c r="D4119" s="46">
        <v>2.9287733208635198</v>
      </c>
      <c r="E4119" s="46">
        <v>1.5634280485868499</v>
      </c>
    </row>
    <row r="4120" spans="1:5" x14ac:dyDescent="0.35">
      <c r="A4120" s="47">
        <v>29596.124540112301</v>
      </c>
      <c r="B4120" s="46">
        <v>3.6293627088873301</v>
      </c>
      <c r="C4120" s="46">
        <v>2.4734242407844702</v>
      </c>
      <c r="D4120" s="46">
        <v>2.9289143709937</v>
      </c>
      <c r="E4120" s="46">
        <v>1.5623871219466401</v>
      </c>
    </row>
    <row r="4121" spans="1:5" x14ac:dyDescent="0.35">
      <c r="A4121" s="47">
        <v>29597.368614969899</v>
      </c>
      <c r="B4121" s="46">
        <v>3.6292452038467</v>
      </c>
      <c r="C4121" s="46">
        <v>1.54467844556865</v>
      </c>
      <c r="D4121" s="46">
        <v>2.92895635834142</v>
      </c>
      <c r="E4121" s="46">
        <v>1.5620772254600901</v>
      </c>
    </row>
    <row r="4122" spans="1:5" x14ac:dyDescent="0.35">
      <c r="A4122" s="47">
        <v>29599.260560104602</v>
      </c>
      <c r="B4122" s="46">
        <v>3.6290664934997099</v>
      </c>
      <c r="C4122" s="46">
        <v>2.99525280920547</v>
      </c>
      <c r="D4122" s="46">
        <v>2.9290201569709802</v>
      </c>
      <c r="E4122" s="46">
        <v>1.56160631435958</v>
      </c>
    </row>
    <row r="4123" spans="1:5" x14ac:dyDescent="0.35">
      <c r="A4123" s="47">
        <v>29607.3283167312</v>
      </c>
      <c r="B4123" s="46">
        <v>3.6283042513058201</v>
      </c>
      <c r="C4123" s="46">
        <v>1.4046650814011801</v>
      </c>
      <c r="D4123" s="46">
        <v>2.9292914770862102</v>
      </c>
      <c r="E4123" s="46">
        <v>1.5596032244917799</v>
      </c>
    </row>
    <row r="4124" spans="1:5" x14ac:dyDescent="0.35">
      <c r="A4124" s="47">
        <v>29610.426509462599</v>
      </c>
      <c r="B4124" s="46">
        <v>3.6280114589850001</v>
      </c>
      <c r="C4124" s="46"/>
      <c r="D4124" s="46">
        <v>2.9293953540140598</v>
      </c>
      <c r="E4124" s="46">
        <v>1.5588361520127001</v>
      </c>
    </row>
    <row r="4125" spans="1:5" x14ac:dyDescent="0.35">
      <c r="A4125" s="47">
        <v>29628.047626977401</v>
      </c>
      <c r="B4125" s="46">
        <v>3.6263453979773299</v>
      </c>
      <c r="C4125" s="46">
        <v>4.5299772209892</v>
      </c>
      <c r="D4125" s="46">
        <v>2.9299828310309</v>
      </c>
      <c r="E4125" s="46">
        <v>1.5544962642364899</v>
      </c>
    </row>
    <row r="4126" spans="1:5" x14ac:dyDescent="0.35">
      <c r="A4126" s="47">
        <v>29630.1180917395</v>
      </c>
      <c r="B4126" s="46">
        <v>3.6261495489884799</v>
      </c>
      <c r="C4126" s="46">
        <v>1.3090205842326801</v>
      </c>
      <c r="D4126" s="46">
        <v>2.93005148788493</v>
      </c>
      <c r="E4126" s="46">
        <v>1.5539888951296801</v>
      </c>
    </row>
    <row r="4127" spans="1:5" x14ac:dyDescent="0.35">
      <c r="A4127" s="47">
        <v>29630.573720653199</v>
      </c>
      <c r="B4127" s="46">
        <v>3.6261064477325098</v>
      </c>
      <c r="C4127" s="46">
        <v>4.8838953574071597</v>
      </c>
      <c r="D4127" s="46">
        <v>2.9300665861278201</v>
      </c>
      <c r="E4127" s="46">
        <v>1.5538773154918299</v>
      </c>
    </row>
    <row r="4128" spans="1:5" x14ac:dyDescent="0.35">
      <c r="A4128" s="47">
        <v>29646.777619690602</v>
      </c>
      <c r="B4128" s="46">
        <v>3.62457301695851</v>
      </c>
      <c r="C4128" s="46">
        <v>2.1416007916908799</v>
      </c>
      <c r="D4128" s="46">
        <v>2.9306010852386399</v>
      </c>
      <c r="E4128" s="46">
        <v>1.54992619869237</v>
      </c>
    </row>
    <row r="4129" spans="1:5" x14ac:dyDescent="0.35">
      <c r="A4129" s="47">
        <v>29647.506460050401</v>
      </c>
      <c r="B4129" s="46">
        <v>3.6245040174788801</v>
      </c>
      <c r="C4129" s="46">
        <v>3.9380392340868702</v>
      </c>
      <c r="D4129" s="46">
        <v>2.9306250146645598</v>
      </c>
      <c r="E4129" s="46">
        <v>1.54974926315307</v>
      </c>
    </row>
    <row r="4130" spans="1:5" x14ac:dyDescent="0.35">
      <c r="A4130" s="47">
        <v>29655.330928837499</v>
      </c>
      <c r="B4130" s="46">
        <v>3.62376312778055</v>
      </c>
      <c r="C4130" s="46">
        <v>1.58155138715632</v>
      </c>
      <c r="D4130" s="46">
        <v>2.9308813027310499</v>
      </c>
      <c r="E4130" s="46">
        <v>1.5478540337662701</v>
      </c>
    </row>
    <row r="4131" spans="1:5" x14ac:dyDescent="0.35">
      <c r="A4131" s="47">
        <v>29658.578826163699</v>
      </c>
      <c r="B4131" s="46">
        <v>3.62345551001206</v>
      </c>
      <c r="C4131" s="46">
        <v>1.40069967122525</v>
      </c>
      <c r="D4131" s="46">
        <v>2.9309873609912098</v>
      </c>
      <c r="E4131" s="46">
        <v>1.5470696285563099</v>
      </c>
    </row>
    <row r="4132" spans="1:5" x14ac:dyDescent="0.35">
      <c r="A4132" s="47">
        <v>29660.1584332893</v>
      </c>
      <c r="B4132" s="46">
        <v>3.6233058842518502</v>
      </c>
      <c r="C4132" s="46">
        <v>1.2745709113149299</v>
      </c>
      <c r="D4132" s="46">
        <v>2.9310388731783399</v>
      </c>
      <c r="E4132" s="46">
        <v>1.5466886225471199</v>
      </c>
    </row>
    <row r="4133" spans="1:5" x14ac:dyDescent="0.35">
      <c r="A4133" s="47">
        <v>29660.252315634702</v>
      </c>
      <c r="B4133" s="46">
        <v>3.62329699105485</v>
      </c>
      <c r="C4133" s="46"/>
      <c r="D4133" s="46">
        <v>2.9310419333317599</v>
      </c>
      <c r="E4133" s="46">
        <v>1.5466659878957101</v>
      </c>
    </row>
    <row r="4134" spans="1:5" x14ac:dyDescent="0.35">
      <c r="A4134" s="47">
        <v>29662.524619807002</v>
      </c>
      <c r="B4134" s="46">
        <v>3.6230817306968599</v>
      </c>
      <c r="C4134" s="46">
        <v>3.19012721001299</v>
      </c>
      <c r="D4134" s="46">
        <v>2.93111595187644</v>
      </c>
      <c r="E4134" s="46">
        <v>1.5461184888859001</v>
      </c>
    </row>
    <row r="4135" spans="1:5" x14ac:dyDescent="0.35">
      <c r="A4135" s="47">
        <v>29663.803365914398</v>
      </c>
      <c r="B4135" s="46">
        <v>3.6229605823892701</v>
      </c>
      <c r="C4135" s="46">
        <v>3.12663862711993</v>
      </c>
      <c r="D4135" s="46">
        <v>2.9311575649827999</v>
      </c>
      <c r="E4135" s="46">
        <v>1.54581067307485</v>
      </c>
    </row>
    <row r="4136" spans="1:5" x14ac:dyDescent="0.35">
      <c r="A4136" s="47">
        <v>29666.966254138599</v>
      </c>
      <c r="B4136" s="46">
        <v>3.6226609000164598</v>
      </c>
      <c r="C4136" s="46">
        <v>1.1307542888403299</v>
      </c>
      <c r="D4136" s="46">
        <v>2.9312603650975699</v>
      </c>
      <c r="E4136" s="46">
        <v>1.54505021340457</v>
      </c>
    </row>
    <row r="4137" spans="1:5" x14ac:dyDescent="0.35">
      <c r="A4137" s="47">
        <v>29671.474379739298</v>
      </c>
      <c r="B4137" s="46">
        <v>3.6222336816338498</v>
      </c>
      <c r="C4137" s="46">
        <v>2.9311772011182202</v>
      </c>
      <c r="D4137" s="46">
        <v>2.9314065757033498</v>
      </c>
      <c r="E4137" s="46">
        <v>1.5439685366315301</v>
      </c>
    </row>
    <row r="4138" spans="1:5" x14ac:dyDescent="0.35">
      <c r="A4138" s="47">
        <v>29674.4157713637</v>
      </c>
      <c r="B4138" s="46">
        <v>3.6219548890938502</v>
      </c>
      <c r="C4138" s="46">
        <v>4.5058408476552403</v>
      </c>
      <c r="D4138" s="46">
        <v>2.9315017751133898</v>
      </c>
      <c r="E4138" s="46">
        <v>1.54326419067222</v>
      </c>
    </row>
    <row r="4139" spans="1:5" x14ac:dyDescent="0.35">
      <c r="A4139" s="47">
        <v>29677.693540356398</v>
      </c>
      <c r="B4139" s="46">
        <v>3.6216441694269599</v>
      </c>
      <c r="C4139" s="46">
        <v>1.11127825416353</v>
      </c>
      <c r="D4139" s="46">
        <v>2.9316076776114</v>
      </c>
      <c r="E4139" s="46">
        <v>1.5424806093858801</v>
      </c>
    </row>
    <row r="4140" spans="1:5" x14ac:dyDescent="0.35">
      <c r="A4140" s="47">
        <v>29686.829848356301</v>
      </c>
      <c r="B4140" s="46">
        <v>3.6207778358742599</v>
      </c>
      <c r="C4140" s="46"/>
      <c r="D4140" s="46">
        <v>2.9319018432026098</v>
      </c>
      <c r="E4140" s="46">
        <v>1.5403038160520399</v>
      </c>
    </row>
    <row r="4141" spans="1:5" x14ac:dyDescent="0.35">
      <c r="A4141" s="47">
        <v>29688.2006824036</v>
      </c>
      <c r="B4141" s="46">
        <v>3.6206478176405201</v>
      </c>
      <c r="C4141" s="46">
        <v>1.79656282950831</v>
      </c>
      <c r="D4141" s="46">
        <v>2.9319458508020699</v>
      </c>
      <c r="E4141" s="46">
        <v>1.53997813705818</v>
      </c>
    </row>
    <row r="4142" spans="1:5" x14ac:dyDescent="0.35">
      <c r="A4142" s="47">
        <v>29689.266240516899</v>
      </c>
      <c r="B4142" s="46">
        <v>3.62054674796584</v>
      </c>
      <c r="C4142" s="46">
        <v>4.4760118198900596</v>
      </c>
      <c r="D4142" s="46">
        <v>2.9319800348255001</v>
      </c>
      <c r="E4142" s="46">
        <v>1.5397251530460301</v>
      </c>
    </row>
    <row r="4143" spans="1:5" x14ac:dyDescent="0.35">
      <c r="A4143" s="47">
        <v>29689.4520755472</v>
      </c>
      <c r="B4143" s="46">
        <v>3.6205291207461698</v>
      </c>
      <c r="C4143" s="46">
        <v>4.1584244558077197</v>
      </c>
      <c r="D4143" s="46">
        <v>2.9319859944808</v>
      </c>
      <c r="E4143" s="46">
        <v>1.5396810473193701</v>
      </c>
    </row>
    <row r="4144" spans="1:5" x14ac:dyDescent="0.35">
      <c r="A4144" s="47">
        <v>29689.872483367701</v>
      </c>
      <c r="B4144" s="46">
        <v>3.6204892427727899</v>
      </c>
      <c r="C4144" s="46">
        <v>1.4023829093307001</v>
      </c>
      <c r="D4144" s="46">
        <v>2.9319994744985198</v>
      </c>
      <c r="E4144" s="46">
        <v>1.53958128508013</v>
      </c>
    </row>
    <row r="4145" spans="1:5" x14ac:dyDescent="0.35">
      <c r="A4145" s="47">
        <v>29695.503180166899</v>
      </c>
      <c r="B4145" s="46">
        <v>3.6199550660982398</v>
      </c>
      <c r="C4145" s="46">
        <v>3.7773165490579501</v>
      </c>
      <c r="D4145" s="46">
        <v>2.9321797115057602</v>
      </c>
      <c r="E4145" s="46">
        <v>1.5382473411529001</v>
      </c>
    </row>
    <row r="4146" spans="1:5" x14ac:dyDescent="0.35">
      <c r="A4146" s="47">
        <v>29695.781178796198</v>
      </c>
      <c r="B4146" s="46">
        <v>3.6199286891529399</v>
      </c>
      <c r="C4146" s="46">
        <v>2.0354979123213202</v>
      </c>
      <c r="D4146" s="46">
        <v>2.9321885953932099</v>
      </c>
      <c r="E4146" s="46">
        <v>1.53818158850986</v>
      </c>
    </row>
    <row r="4147" spans="1:5" x14ac:dyDescent="0.35">
      <c r="A4147" s="47">
        <v>29705.600153320502</v>
      </c>
      <c r="B4147" s="46">
        <v>3.6189968328483602</v>
      </c>
      <c r="C4147" s="46">
        <v>4.0285903392808704</v>
      </c>
      <c r="D4147" s="46">
        <v>2.9325014856750902</v>
      </c>
      <c r="E4147" s="46">
        <v>1.53586565234956</v>
      </c>
    </row>
    <row r="4148" spans="1:5" x14ac:dyDescent="0.35">
      <c r="A4148" s="47">
        <v>29720.886108232498</v>
      </c>
      <c r="B4148" s="46">
        <v>3.6175453010412202</v>
      </c>
      <c r="C4148" s="46">
        <v>2.1992560891097601</v>
      </c>
      <c r="D4148" s="46">
        <v>2.9329851438032</v>
      </c>
      <c r="E4148" s="46">
        <v>1.53228536712566</v>
      </c>
    </row>
    <row r="4149" spans="1:5" x14ac:dyDescent="0.35">
      <c r="A4149" s="47">
        <v>29732.852115210699</v>
      </c>
      <c r="B4149" s="46">
        <v>3.6164083125586099</v>
      </c>
      <c r="C4149" s="46">
        <v>2.4683272206142499</v>
      </c>
      <c r="D4149" s="46">
        <v>2.9333608377097802</v>
      </c>
      <c r="E4149" s="46">
        <v>1.52950414232825</v>
      </c>
    </row>
    <row r="4150" spans="1:5" x14ac:dyDescent="0.35">
      <c r="A4150" s="47">
        <v>29733.472717224598</v>
      </c>
      <c r="B4150" s="46">
        <v>3.61634932694975</v>
      </c>
      <c r="C4150" s="46">
        <v>2.453445138602</v>
      </c>
      <c r="D4150" s="46">
        <v>2.9333802528033801</v>
      </c>
      <c r="E4150" s="46">
        <v>1.5293604138266499</v>
      </c>
    </row>
    <row r="4151" spans="1:5" x14ac:dyDescent="0.35">
      <c r="A4151" s="47">
        <v>29737.2194814387</v>
      </c>
      <c r="B4151" s="46">
        <v>3.6159931768987401</v>
      </c>
      <c r="C4151" s="46">
        <v>1.73421996795426</v>
      </c>
      <c r="D4151" s="46">
        <v>2.9334973215784199</v>
      </c>
      <c r="E4151" s="46">
        <v>1.5284937650564601</v>
      </c>
    </row>
    <row r="4152" spans="1:5" x14ac:dyDescent="0.35">
      <c r="A4152" s="47">
        <v>29744.5252189327</v>
      </c>
      <c r="B4152" s="46">
        <v>3.6152985501842601</v>
      </c>
      <c r="C4152" s="46">
        <v>4.17875922009374</v>
      </c>
      <c r="D4152" s="46">
        <v>2.9337248711752602</v>
      </c>
      <c r="E4152" s="46">
        <v>1.5268092640465001</v>
      </c>
    </row>
    <row r="4153" spans="1:5" x14ac:dyDescent="0.35">
      <c r="A4153" s="47">
        <v>29745.038247345801</v>
      </c>
      <c r="B4153" s="46">
        <v>3.61524976283612</v>
      </c>
      <c r="C4153" s="46">
        <v>3.3825399208012401</v>
      </c>
      <c r="D4153" s="46">
        <v>2.9337408145547199</v>
      </c>
      <c r="E4153" s="46">
        <v>1.5266912405883299</v>
      </c>
    </row>
    <row r="4154" spans="1:5" x14ac:dyDescent="0.35">
      <c r="A4154" s="47">
        <v>29748.954206496401</v>
      </c>
      <c r="B4154" s="46">
        <v>3.6148773296650298</v>
      </c>
      <c r="C4154" s="46">
        <v>1.11671272928957</v>
      </c>
      <c r="D4154" s="46">
        <v>2.9338623562652502</v>
      </c>
      <c r="E4154" s="46">
        <v>1.5257915197017</v>
      </c>
    </row>
    <row r="4155" spans="1:5" x14ac:dyDescent="0.35">
      <c r="A4155" s="47">
        <v>29749.812795144899</v>
      </c>
      <c r="B4155" s="46">
        <v>3.6147956633009102</v>
      </c>
      <c r="C4155" s="46">
        <v>1.7721512770033601</v>
      </c>
      <c r="D4155" s="46">
        <v>2.9338889682281399</v>
      </c>
      <c r="E4155" s="46">
        <v>1.52559452580926</v>
      </c>
    </row>
    <row r="4156" spans="1:5" x14ac:dyDescent="0.35">
      <c r="A4156" s="47">
        <v>29751.489923624598</v>
      </c>
      <c r="B4156" s="46">
        <v>3.61463613055429</v>
      </c>
      <c r="C4156" s="46">
        <v>1.10797555820989</v>
      </c>
      <c r="D4156" s="46">
        <v>2.9339409129786298</v>
      </c>
      <c r="E4156" s="46">
        <v>1.5252100105595401</v>
      </c>
    </row>
    <row r="4157" spans="1:5" x14ac:dyDescent="0.35">
      <c r="A4157" s="47">
        <v>29752.9509998709</v>
      </c>
      <c r="B4157" s="46">
        <v>3.6144971391754499</v>
      </c>
      <c r="C4157" s="46">
        <v>1.14557208206516</v>
      </c>
      <c r="D4157" s="46">
        <v>2.9339861252538002</v>
      </c>
      <c r="E4157" s="46">
        <v>1.52487533573887</v>
      </c>
    </row>
    <row r="4158" spans="1:5" x14ac:dyDescent="0.35">
      <c r="A4158" s="47">
        <v>29759.375054055101</v>
      </c>
      <c r="B4158" s="46">
        <v>3.6138859111230102</v>
      </c>
      <c r="C4158" s="46">
        <v>4.0270896733688</v>
      </c>
      <c r="D4158" s="46">
        <v>2.9341844637892098</v>
      </c>
      <c r="E4158" s="46">
        <v>1.5234072257150899</v>
      </c>
    </row>
    <row r="4159" spans="1:5" x14ac:dyDescent="0.35">
      <c r="A4159" s="47">
        <v>29760.494162344301</v>
      </c>
      <c r="B4159" s="46">
        <v>3.6137794130194698</v>
      </c>
      <c r="C4159" s="46">
        <v>3.7753906656486902</v>
      </c>
      <c r="D4159" s="46">
        <v>2.9342189404813799</v>
      </c>
      <c r="E4159" s="46">
        <v>1.52315203744672</v>
      </c>
    </row>
    <row r="4160" spans="1:5" x14ac:dyDescent="0.35">
      <c r="A4160" s="47">
        <v>29761.9155626463</v>
      </c>
      <c r="B4160" s="46">
        <v>3.61364413985235</v>
      </c>
      <c r="C4160" s="46">
        <v>4.3306280016575496</v>
      </c>
      <c r="D4160" s="46">
        <v>2.9342626978812998</v>
      </c>
      <c r="E4160" s="46">
        <v>1.5228281601692799</v>
      </c>
    </row>
    <row r="4161" spans="1:5" x14ac:dyDescent="0.35">
      <c r="A4161" s="47">
        <v>29765.5463928967</v>
      </c>
      <c r="B4161" s="46">
        <v>3.6132985572236702</v>
      </c>
      <c r="C4161" s="46">
        <v>1.80337510691519</v>
      </c>
      <c r="D4161" s="46">
        <v>2.9343743089960901</v>
      </c>
      <c r="E4161" s="46">
        <v>1.5220020778143799</v>
      </c>
    </row>
    <row r="4162" spans="1:5" x14ac:dyDescent="0.35">
      <c r="A4162" s="47">
        <v>29777.753340512601</v>
      </c>
      <c r="B4162" s="46">
        <v>3.6121362738065601</v>
      </c>
      <c r="C4162" s="46">
        <v>2.35792566503163</v>
      </c>
      <c r="D4162" s="46">
        <v>2.9347478328807801</v>
      </c>
      <c r="E4162" s="46">
        <v>1.5192377742776</v>
      </c>
    </row>
    <row r="4163" spans="1:5" x14ac:dyDescent="0.35">
      <c r="A4163" s="47">
        <v>29779.418876755401</v>
      </c>
      <c r="B4163" s="46">
        <v>3.6119776390468199</v>
      </c>
      <c r="C4163" s="46">
        <v>4.6690871943548604</v>
      </c>
      <c r="D4163" s="46">
        <v>2.9347985922753499</v>
      </c>
      <c r="E4163" s="46">
        <v>1.51886216668637</v>
      </c>
    </row>
    <row r="4164" spans="1:5" x14ac:dyDescent="0.35">
      <c r="A4164" s="47">
        <v>29785.1701781013</v>
      </c>
      <c r="B4164" s="46">
        <v>3.6114297597340701</v>
      </c>
      <c r="C4164" s="46">
        <v>1.0984167803523801</v>
      </c>
      <c r="D4164" s="46">
        <v>2.9349734929950699</v>
      </c>
      <c r="E4164" s="46">
        <v>1.5175680333878201</v>
      </c>
    </row>
    <row r="4165" spans="1:5" x14ac:dyDescent="0.35">
      <c r="A4165" s="47">
        <v>29790.287120925801</v>
      </c>
      <c r="B4165" s="46">
        <v>3.6109421879653101</v>
      </c>
      <c r="C4165" s="46">
        <v>2.4018664721926899</v>
      </c>
      <c r="D4165" s="46">
        <v>2.9351286104091199</v>
      </c>
      <c r="E4165" s="46">
        <v>1.5164204101455201</v>
      </c>
    </row>
    <row r="4166" spans="1:5" x14ac:dyDescent="0.35">
      <c r="A4166" s="47">
        <v>29794.952069714102</v>
      </c>
      <c r="B4166" s="46">
        <v>3.6104975841470699</v>
      </c>
      <c r="C4166" s="46">
        <v>3.4928510879432801</v>
      </c>
      <c r="D4166" s="46">
        <v>2.93526962247932</v>
      </c>
      <c r="E4166" s="46">
        <v>1.51537725980442</v>
      </c>
    </row>
    <row r="4167" spans="1:5" x14ac:dyDescent="0.35">
      <c r="A4167" s="47">
        <v>29798.343820241302</v>
      </c>
      <c r="B4167" s="46">
        <v>3.6101742651606199</v>
      </c>
      <c r="C4167" s="46">
        <v>2.28761191329856</v>
      </c>
      <c r="D4167" s="46">
        <v>2.9353719069391699</v>
      </c>
      <c r="E4167" s="46">
        <v>1.51462067518722</v>
      </c>
    </row>
    <row r="4168" spans="1:5" x14ac:dyDescent="0.35">
      <c r="A4168" s="47">
        <v>29799.334381034401</v>
      </c>
      <c r="B4168" s="46">
        <v>3.6100798302643402</v>
      </c>
      <c r="C4168" s="46">
        <v>4.6049641620909103</v>
      </c>
      <c r="D4168" s="46">
        <v>2.9354017407941799</v>
      </c>
      <c r="E4168" s="46">
        <v>1.5144000105203801</v>
      </c>
    </row>
    <row r="4169" spans="1:5" x14ac:dyDescent="0.35">
      <c r="A4169" s="47">
        <v>29802.962658645702</v>
      </c>
      <c r="B4169" s="46">
        <v>3.6097338922134199</v>
      </c>
      <c r="C4169" s="46">
        <v>4.2762410510399</v>
      </c>
      <c r="D4169" s="46">
        <v>2.9355108699130401</v>
      </c>
      <c r="E4169" s="46">
        <v>1.5135928921175501</v>
      </c>
    </row>
    <row r="4170" spans="1:5" x14ac:dyDescent="0.35">
      <c r="A4170" s="47">
        <v>29810.580119153801</v>
      </c>
      <c r="B4170" s="46">
        <v>3.6090074163964099</v>
      </c>
      <c r="C4170" s="46">
        <v>3.4120271564881599</v>
      </c>
      <c r="D4170" s="46">
        <v>2.9357392278848198</v>
      </c>
      <c r="E4170" s="46">
        <v>1.5119042275311101</v>
      </c>
    </row>
    <row r="4171" spans="1:5" x14ac:dyDescent="0.35">
      <c r="A4171" s="47">
        <v>29813.852031183898</v>
      </c>
      <c r="B4171" s="46">
        <v>3.6086952960100498</v>
      </c>
      <c r="C4171" s="46">
        <v>3.69009725334559</v>
      </c>
      <c r="D4171" s="46">
        <v>2.93583700011808</v>
      </c>
      <c r="E4171" s="46">
        <v>1.5111813399174301</v>
      </c>
    </row>
    <row r="4172" spans="1:5" x14ac:dyDescent="0.35">
      <c r="A4172" s="47">
        <v>29814.2003326423</v>
      </c>
      <c r="B4172" s="46">
        <v>3.6086620673947398</v>
      </c>
      <c r="C4172" s="46">
        <v>0.87061614742458504</v>
      </c>
      <c r="D4172" s="46">
        <v>2.93584739706287</v>
      </c>
      <c r="E4172" s="46">
        <v>1.5111044736421699</v>
      </c>
    </row>
    <row r="4173" spans="1:5" x14ac:dyDescent="0.35">
      <c r="A4173" s="47">
        <v>29822.935939592098</v>
      </c>
      <c r="B4173" s="46">
        <v>3.6078284985371099</v>
      </c>
      <c r="C4173" s="46">
        <v>3.1152863760242102</v>
      </c>
      <c r="D4173" s="46">
        <v>2.9361074604743802</v>
      </c>
      <c r="E4173" s="46">
        <v>1.5091820773776301</v>
      </c>
    </row>
    <row r="4174" spans="1:5" x14ac:dyDescent="0.35">
      <c r="A4174" s="47">
        <v>29825.446993480298</v>
      </c>
      <c r="B4174" s="46">
        <v>3.60758882633667</v>
      </c>
      <c r="C4174" s="46"/>
      <c r="D4174" s="46">
        <v>2.9361819675287602</v>
      </c>
      <c r="E4174" s="46">
        <v>1.5086314285999001</v>
      </c>
    </row>
    <row r="4175" spans="1:5" x14ac:dyDescent="0.35">
      <c r="A4175" s="47">
        <v>29829.054997048799</v>
      </c>
      <c r="B4175" s="46">
        <v>3.6072444048669299</v>
      </c>
      <c r="C4175" s="46">
        <v>3.00612940047764</v>
      </c>
      <c r="D4175" s="46">
        <v>2.9362888289403299</v>
      </c>
      <c r="E4175" s="46">
        <v>1.5078417535219499</v>
      </c>
    </row>
    <row r="4176" spans="1:5" x14ac:dyDescent="0.35">
      <c r="A4176" s="47">
        <v>29829.774509188999</v>
      </c>
      <c r="B4176" s="46">
        <v>3.6071757130550299</v>
      </c>
      <c r="C4176" s="46">
        <v>1.32155899237663</v>
      </c>
      <c r="D4176" s="46">
        <v>2.93631011202464</v>
      </c>
      <c r="E4176" s="46">
        <v>1.50768449073556</v>
      </c>
    </row>
    <row r="4177" spans="1:5" x14ac:dyDescent="0.35">
      <c r="A4177" s="47">
        <v>29830.243909324599</v>
      </c>
      <c r="B4177" s="46">
        <v>3.6071308981961701</v>
      </c>
      <c r="C4177" s="46">
        <v>0.34389556185832099</v>
      </c>
      <c r="D4177" s="46">
        <v>2.9363239919267299</v>
      </c>
      <c r="E4177" s="46">
        <v>1.5075819331699101</v>
      </c>
    </row>
    <row r="4178" spans="1:5" x14ac:dyDescent="0.35">
      <c r="A4178" s="47">
        <v>29831.021292495101</v>
      </c>
      <c r="B4178" s="46">
        <v>3.60705667724485</v>
      </c>
      <c r="C4178" s="46">
        <v>1.74098639220435</v>
      </c>
      <c r="D4178" s="46">
        <v>2.93634697021005</v>
      </c>
      <c r="E4178" s="46">
        <v>1.50741215251133</v>
      </c>
    </row>
    <row r="4179" spans="1:5" x14ac:dyDescent="0.35">
      <c r="A4179" s="47">
        <v>29843.031141346401</v>
      </c>
      <c r="B4179" s="46">
        <v>3.6059096921424101</v>
      </c>
      <c r="C4179" s="46">
        <v>1.16527164592377</v>
      </c>
      <c r="D4179" s="46">
        <v>2.9367006165868101</v>
      </c>
      <c r="E4179" s="46">
        <v>1.5047998392984401</v>
      </c>
    </row>
    <row r="4180" spans="1:5" x14ac:dyDescent="0.35">
      <c r="A4180" s="47">
        <v>29849.235460100499</v>
      </c>
      <c r="B4180" s="46">
        <v>3.6053169061556001</v>
      </c>
      <c r="C4180" s="46">
        <v>-1.2867254622099</v>
      </c>
      <c r="D4180" s="46">
        <v>2.9368823213072499</v>
      </c>
      <c r="E4180" s="46">
        <v>1.5034581630036301</v>
      </c>
    </row>
    <row r="4181" spans="1:5" x14ac:dyDescent="0.35">
      <c r="A4181" s="47">
        <v>29853.0110386175</v>
      </c>
      <c r="B4181" s="46">
        <v>3.60495608834424</v>
      </c>
      <c r="C4181" s="46">
        <v>2.90197008709419</v>
      </c>
      <c r="D4181" s="46">
        <v>2.9369925663368601</v>
      </c>
      <c r="E4181" s="46">
        <v>1.5026443250541199</v>
      </c>
    </row>
    <row r="4182" spans="1:5" x14ac:dyDescent="0.35">
      <c r="A4182" s="47">
        <v>29853.959622965202</v>
      </c>
      <c r="B4182" s="46">
        <v>3.60486542576654</v>
      </c>
      <c r="C4182" s="46">
        <v>3.23786937567347</v>
      </c>
      <c r="D4182" s="46">
        <v>2.9370202253544502</v>
      </c>
      <c r="E4182" s="46">
        <v>1.50244016751737</v>
      </c>
    </row>
    <row r="4183" spans="1:5" x14ac:dyDescent="0.35">
      <c r="A4183" s="47">
        <v>29863.930217796998</v>
      </c>
      <c r="B4183" s="46">
        <v>3.6039122272884998</v>
      </c>
      <c r="C4183" s="46">
        <v>4.4541191489942102</v>
      </c>
      <c r="D4183" s="46">
        <v>2.9373099990521201</v>
      </c>
      <c r="E4183" s="46">
        <v>1.5003018786384099</v>
      </c>
    </row>
    <row r="4184" spans="1:5" x14ac:dyDescent="0.35">
      <c r="A4184" s="47">
        <v>29864.396585798098</v>
      </c>
      <c r="B4184" s="46">
        <v>3.6038676312451501</v>
      </c>
      <c r="C4184" s="46">
        <v>1.0964079109932801</v>
      </c>
      <c r="D4184" s="46">
        <v>2.9373235105388198</v>
      </c>
      <c r="E4184" s="46">
        <v>1.50020220265957</v>
      </c>
    </row>
    <row r="4185" spans="1:5" x14ac:dyDescent="0.35">
      <c r="A4185" s="47">
        <v>29867.266699334901</v>
      </c>
      <c r="B4185" s="46">
        <v>3.60359315779754</v>
      </c>
      <c r="C4185" s="46">
        <v>0.81850365991134</v>
      </c>
      <c r="D4185" s="46">
        <v>2.9374065791658999</v>
      </c>
      <c r="E4185" s="46">
        <v>1.49958945085061</v>
      </c>
    </row>
    <row r="4186" spans="1:5" x14ac:dyDescent="0.35">
      <c r="A4186" s="47">
        <v>29875.561622068399</v>
      </c>
      <c r="B4186" s="46">
        <v>3.6027996954506798</v>
      </c>
      <c r="C4186" s="46">
        <v>4.6966466510438298</v>
      </c>
      <c r="D4186" s="46">
        <v>2.9376458488378501</v>
      </c>
      <c r="E4186" s="46">
        <v>1.4978250481070201</v>
      </c>
    </row>
    <row r="4187" spans="1:5" x14ac:dyDescent="0.35">
      <c r="A4187" s="47">
        <v>29881.983764995101</v>
      </c>
      <c r="B4187" s="46">
        <v>3.6021851661928901</v>
      </c>
      <c r="C4187" s="46">
        <v>1.23755720379308</v>
      </c>
      <c r="D4187" s="46">
        <v>2.9378302746912799</v>
      </c>
      <c r="E4187" s="46">
        <v>1.49646566542681</v>
      </c>
    </row>
    <row r="4188" spans="1:5" x14ac:dyDescent="0.35">
      <c r="A4188" s="47">
        <v>29883.830624038201</v>
      </c>
      <c r="B4188" s="46">
        <v>3.6020084078680799</v>
      </c>
      <c r="C4188" s="46">
        <v>1.9879520164298099</v>
      </c>
      <c r="D4188" s="46">
        <v>2.9378831784506998</v>
      </c>
      <c r="E4188" s="46">
        <v>1.4960758177776901</v>
      </c>
    </row>
    <row r="4189" spans="1:5" x14ac:dyDescent="0.35">
      <c r="A4189" s="47">
        <v>29885.122171708699</v>
      </c>
      <c r="B4189" s="46">
        <v>3.6018847880000502</v>
      </c>
      <c r="C4189" s="46">
        <v>1.3918694032294801</v>
      </c>
      <c r="D4189" s="46">
        <v>2.93792013993566</v>
      </c>
      <c r="E4189" s="46">
        <v>1.4958034758896701</v>
      </c>
    </row>
    <row r="4190" spans="1:5" x14ac:dyDescent="0.35">
      <c r="A4190" s="47">
        <v>29888.139878305799</v>
      </c>
      <c r="B4190" s="46">
        <v>3.60159592069436</v>
      </c>
      <c r="C4190" s="46">
        <v>1.3467675524591001</v>
      </c>
      <c r="D4190" s="46">
        <v>2.93800638760246</v>
      </c>
      <c r="E4190" s="46">
        <v>1.49516806894361</v>
      </c>
    </row>
    <row r="4191" spans="1:5" x14ac:dyDescent="0.35">
      <c r="A4191" s="47">
        <v>29906.335143801101</v>
      </c>
      <c r="B4191" s="46">
        <v>3.5998533346858199</v>
      </c>
      <c r="C4191" s="46">
        <v>3.0339998296184101</v>
      </c>
      <c r="D4191" s="46">
        <v>2.9385230686222599</v>
      </c>
      <c r="E4191" s="46">
        <v>1.49136430671915</v>
      </c>
    </row>
    <row r="4192" spans="1:5" x14ac:dyDescent="0.35">
      <c r="A4192" s="47">
        <v>29907.028817572002</v>
      </c>
      <c r="B4192" s="46">
        <v>3.5997868713547398</v>
      </c>
      <c r="C4192" s="46">
        <v>4.2166512554965498</v>
      </c>
      <c r="D4192" s="46">
        <v>2.9385426529460599</v>
      </c>
      <c r="E4192" s="46">
        <v>1.4912202264999199</v>
      </c>
    </row>
    <row r="4193" spans="1:5" x14ac:dyDescent="0.35">
      <c r="A4193" s="47">
        <v>29907.928480144401</v>
      </c>
      <c r="B4193" s="46">
        <v>3.5997006683105699</v>
      </c>
      <c r="C4193" s="46">
        <v>0.96561186800703203</v>
      </c>
      <c r="D4193" s="46">
        <v>2.9385680404940202</v>
      </c>
      <c r="E4193" s="46">
        <v>1.49103346362056</v>
      </c>
    </row>
    <row r="4194" spans="1:5" x14ac:dyDescent="0.35">
      <c r="A4194" s="47">
        <v>29916.8865867073</v>
      </c>
      <c r="B4194" s="46">
        <v>3.5988421315010499</v>
      </c>
      <c r="C4194" s="46"/>
      <c r="D4194" s="46">
        <v>2.9388200651201601</v>
      </c>
      <c r="E4194" s="46">
        <v>1.4891801517816901</v>
      </c>
    </row>
    <row r="4195" spans="1:5" x14ac:dyDescent="0.35">
      <c r="A4195" s="47">
        <v>29917.674798944601</v>
      </c>
      <c r="B4195" s="46">
        <v>3.598766572797</v>
      </c>
      <c r="C4195" s="46">
        <v>4.3639307048692002</v>
      </c>
      <c r="D4195" s="46">
        <v>2.9388421740315702</v>
      </c>
      <c r="E4195" s="46">
        <v>1.48901763164602</v>
      </c>
    </row>
    <row r="4196" spans="1:5" x14ac:dyDescent="0.35">
      <c r="A4196" s="47">
        <v>29919.827060045202</v>
      </c>
      <c r="B4196" s="46">
        <v>3.5985602410532702</v>
      </c>
      <c r="C4196" s="46">
        <v>1.3896468349926701</v>
      </c>
      <c r="D4196" s="46">
        <v>2.9389024890788802</v>
      </c>
      <c r="E4196" s="46">
        <v>1.48857431382314</v>
      </c>
    </row>
    <row r="4197" spans="1:5" x14ac:dyDescent="0.35">
      <c r="A4197" s="47">
        <v>29923.847757482701</v>
      </c>
      <c r="B4197" s="46">
        <v>3.5981747316475898</v>
      </c>
      <c r="C4197" s="46">
        <v>1.6579313245149701</v>
      </c>
      <c r="D4197" s="46">
        <v>2.9390149509444199</v>
      </c>
      <c r="E4197" s="46">
        <v>1.4877479160102201</v>
      </c>
    </row>
    <row r="4198" spans="1:5" x14ac:dyDescent="0.35">
      <c r="A4198" s="47">
        <v>29924.409874628302</v>
      </c>
      <c r="B4198" s="46">
        <v>3.5981208294070899</v>
      </c>
      <c r="C4198" s="46"/>
      <c r="D4198" s="46">
        <v>2.93903065153965</v>
      </c>
      <c r="E4198" s="46">
        <v>1.48763256498055</v>
      </c>
    </row>
    <row r="4199" spans="1:5" x14ac:dyDescent="0.35">
      <c r="A4199" s="47">
        <v>29924.762259106199</v>
      </c>
      <c r="B4199" s="46">
        <v>3.5980870380203198</v>
      </c>
      <c r="C4199" s="46">
        <v>1.1709978357114199</v>
      </c>
      <c r="D4199" s="46">
        <v>2.9390404912733201</v>
      </c>
      <c r="E4199" s="46">
        <v>1.4875602758447899</v>
      </c>
    </row>
    <row r="4200" spans="1:5" x14ac:dyDescent="0.35">
      <c r="A4200" s="47">
        <v>29928.545365046099</v>
      </c>
      <c r="B4200" s="46">
        <v>3.5977242277039401</v>
      </c>
      <c r="C4200" s="46">
        <v>0.29567803007000099</v>
      </c>
      <c r="D4200" s="46">
        <v>2.9391459930767199</v>
      </c>
      <c r="E4200" s="46">
        <v>1.48678531685976</v>
      </c>
    </row>
    <row r="4201" spans="1:5" x14ac:dyDescent="0.35">
      <c r="A4201" s="47">
        <v>29931.339182256401</v>
      </c>
      <c r="B4201" s="46">
        <v>3.5974562518133699</v>
      </c>
      <c r="C4201" s="46">
        <v>1.56081534781807</v>
      </c>
      <c r="D4201" s="46">
        <v>2.9392237475384801</v>
      </c>
      <c r="E4201" s="46">
        <v>1.48621432311248</v>
      </c>
    </row>
    <row r="4202" spans="1:5" x14ac:dyDescent="0.35">
      <c r="A4202" s="47">
        <v>29932.786784688498</v>
      </c>
      <c r="B4202" s="46">
        <v>3.59731738770776</v>
      </c>
      <c r="C4202" s="46">
        <v>4.0479632109667003</v>
      </c>
      <c r="D4202" s="46">
        <v>2.9392639827084199</v>
      </c>
      <c r="E4202" s="46">
        <v>1.48591890366697</v>
      </c>
    </row>
    <row r="4203" spans="1:5" x14ac:dyDescent="0.35">
      <c r="A4203" s="47">
        <v>29936.896273988699</v>
      </c>
      <c r="B4203" s="46">
        <v>3.59692312577176</v>
      </c>
      <c r="C4203" s="46">
        <v>-1.6142836537665799</v>
      </c>
      <c r="D4203" s="46">
        <v>2.9393780065792998</v>
      </c>
      <c r="E4203" s="46">
        <v>1.4850818879318299</v>
      </c>
    </row>
    <row r="4204" spans="1:5" x14ac:dyDescent="0.35">
      <c r="A4204" s="47">
        <v>29937.536372348499</v>
      </c>
      <c r="B4204" s="46">
        <v>3.5968617083144299</v>
      </c>
      <c r="C4204" s="46">
        <v>2.2001642535066401</v>
      </c>
      <c r="D4204" s="46">
        <v>2.9393957408784299</v>
      </c>
      <c r="E4204" s="46">
        <v>1.48495173011905</v>
      </c>
    </row>
    <row r="4205" spans="1:5" x14ac:dyDescent="0.35">
      <c r="A4205" s="47">
        <v>29940.151149045902</v>
      </c>
      <c r="B4205" s="46">
        <v>3.5966108013550602</v>
      </c>
      <c r="C4205" s="46">
        <v>4.7877807548353202</v>
      </c>
      <c r="D4205" s="46">
        <v>2.9394681115435199</v>
      </c>
      <c r="E4205" s="46">
        <v>1.48442064658538</v>
      </c>
    </row>
    <row r="4206" spans="1:5" x14ac:dyDescent="0.35">
      <c r="A4206" s="47">
        <v>29956.785228650599</v>
      </c>
      <c r="B4206" s="46">
        <v>3.5950139223422601</v>
      </c>
      <c r="C4206" s="46">
        <v>1.3181404272202499</v>
      </c>
      <c r="D4206" s="46">
        <v>2.9399257499682299</v>
      </c>
      <c r="E4206" s="46">
        <v>1.48106487916839</v>
      </c>
    </row>
    <row r="4207" spans="1:5" x14ac:dyDescent="0.35">
      <c r="A4207" s="47">
        <v>29957.571822141901</v>
      </c>
      <c r="B4207" s="46">
        <v>3.5949383782978499</v>
      </c>
      <c r="C4207" s="46">
        <v>3.1742167189311399</v>
      </c>
      <c r="D4207" s="46">
        <v>2.93994727315199</v>
      </c>
      <c r="E4207" s="46">
        <v>1.48090716346388</v>
      </c>
    </row>
    <row r="4208" spans="1:5" x14ac:dyDescent="0.35">
      <c r="A4208" s="47">
        <v>29961.840764280601</v>
      </c>
      <c r="B4208" s="46">
        <v>3.5945283428165702</v>
      </c>
      <c r="C4208" s="46">
        <v>1.51725344893803</v>
      </c>
      <c r="D4208" s="46">
        <v>2.9400638971315298</v>
      </c>
      <c r="E4208" s="46">
        <v>1.48005274822658</v>
      </c>
    </row>
    <row r="4209" spans="1:5" x14ac:dyDescent="0.35">
      <c r="A4209" s="47">
        <v>29963.6569124575</v>
      </c>
      <c r="B4209" s="46">
        <v>3.59435387545749</v>
      </c>
      <c r="C4209" s="46">
        <v>1.3890550206919301</v>
      </c>
      <c r="D4209" s="46">
        <v>2.9401134180808399</v>
      </c>
      <c r="E4209" s="46">
        <v>1.4796900337527299</v>
      </c>
    </row>
    <row r="4210" spans="1:5" x14ac:dyDescent="0.35">
      <c r="A4210" s="47">
        <v>29975.751286397401</v>
      </c>
      <c r="B4210" s="46">
        <v>3.5931916577566101</v>
      </c>
      <c r="C4210" s="46">
        <v>1.32766459058333</v>
      </c>
      <c r="D4210" s="46">
        <v>2.9404417552530702</v>
      </c>
      <c r="E4210" s="46">
        <v>1.4772864709246301</v>
      </c>
    </row>
    <row r="4211" spans="1:5" x14ac:dyDescent="0.35">
      <c r="A4211" s="47">
        <v>29981.095609512198</v>
      </c>
      <c r="B4211" s="46">
        <v>3.5926778817195801</v>
      </c>
      <c r="C4211" s="46"/>
      <c r="D4211" s="46">
        <v>2.9405860455753601</v>
      </c>
      <c r="E4211" s="46">
        <v>1.4762309421025099</v>
      </c>
    </row>
    <row r="4212" spans="1:5" x14ac:dyDescent="0.35">
      <c r="A4212" s="47">
        <v>29981.216452015698</v>
      </c>
      <c r="B4212" s="46">
        <v>3.59266626305129</v>
      </c>
      <c r="C4212" s="46">
        <v>1.16404110376371</v>
      </c>
      <c r="D4212" s="46">
        <v>2.9405893025367802</v>
      </c>
      <c r="E4212" s="46">
        <v>1.4762071216186301</v>
      </c>
    </row>
    <row r="4213" spans="1:5" x14ac:dyDescent="0.35">
      <c r="A4213" s="47">
        <v>29983.1099300776</v>
      </c>
      <c r="B4213" s="46">
        <v>3.59248420186149</v>
      </c>
      <c r="C4213" s="46">
        <v>1.3846433244248499</v>
      </c>
      <c r="D4213" s="46">
        <v>2.9406403032154</v>
      </c>
      <c r="E4213" s="46">
        <v>1.47583414729058</v>
      </c>
    </row>
    <row r="4214" spans="1:5" x14ac:dyDescent="0.35">
      <c r="A4214" s="47">
        <v>29985.827840784099</v>
      </c>
      <c r="B4214" s="46">
        <v>3.5922228418588502</v>
      </c>
      <c r="C4214" s="46">
        <v>3.7350596489301702</v>
      </c>
      <c r="D4214" s="46">
        <v>2.94071340293883</v>
      </c>
      <c r="E4214" s="46">
        <v>1.47529965850246</v>
      </c>
    </row>
    <row r="4215" spans="1:5" x14ac:dyDescent="0.35">
      <c r="A4215" s="47">
        <v>29987.027038172</v>
      </c>
      <c r="B4215" s="46">
        <v>3.5921075139522101</v>
      </c>
      <c r="C4215" s="46"/>
      <c r="D4215" s="46">
        <v>2.94074561593948</v>
      </c>
      <c r="E4215" s="46">
        <v>1.47506416119771</v>
      </c>
    </row>
    <row r="4216" spans="1:5" x14ac:dyDescent="0.35">
      <c r="A4216" s="47">
        <v>29989.1967192099</v>
      </c>
      <c r="B4216" s="46">
        <v>3.5918988373017702</v>
      </c>
      <c r="C4216" s="46">
        <v>1.7543174773568999</v>
      </c>
      <c r="D4216" s="46">
        <v>2.9408038358560198</v>
      </c>
      <c r="E4216" s="46">
        <v>1.47463859438532</v>
      </c>
    </row>
    <row r="4217" spans="1:5" x14ac:dyDescent="0.35">
      <c r="A4217" s="47">
        <v>29991.868145172499</v>
      </c>
      <c r="B4217" s="46">
        <v>3.5916418744770802</v>
      </c>
      <c r="C4217" s="46">
        <v>2.1943863538353101</v>
      </c>
      <c r="D4217" s="46">
        <v>2.9408754090255802</v>
      </c>
      <c r="E4217" s="46">
        <v>1.4741155215202899</v>
      </c>
    </row>
    <row r="4218" spans="1:5" x14ac:dyDescent="0.35">
      <c r="A4218" s="47">
        <v>29994.048788491102</v>
      </c>
      <c r="B4218" s="46">
        <v>3.5914320959173498</v>
      </c>
      <c r="C4218" s="46">
        <v>1.77011016385871</v>
      </c>
      <c r="D4218" s="46">
        <v>2.94093374291139</v>
      </c>
      <c r="E4218" s="46">
        <v>1.4736892872465299</v>
      </c>
    </row>
    <row r="4219" spans="1:5" x14ac:dyDescent="0.35">
      <c r="A4219" s="47">
        <v>29994.491893056798</v>
      </c>
      <c r="B4219" s="46">
        <v>3.59138946650407</v>
      </c>
      <c r="C4219" s="46">
        <v>3.9966243523784399</v>
      </c>
      <c r="D4219" s="46">
        <v>2.9409455863940899</v>
      </c>
      <c r="E4219" s="46">
        <v>1.4736027583462801</v>
      </c>
    </row>
    <row r="4220" spans="1:5" x14ac:dyDescent="0.35">
      <c r="A4220" s="47">
        <v>29995.618930513901</v>
      </c>
      <c r="B4220" s="46">
        <v>3.5912810345112298</v>
      </c>
      <c r="C4220" s="46">
        <v>2.1997954268748101</v>
      </c>
      <c r="D4220" s="46">
        <v>2.9409756952455002</v>
      </c>
      <c r="E4220" s="46">
        <v>1.4733827958758601</v>
      </c>
    </row>
    <row r="4221" spans="1:5" x14ac:dyDescent="0.35">
      <c r="A4221" s="47">
        <v>30004.792806911901</v>
      </c>
      <c r="B4221" s="46">
        <v>3.5903982052953598</v>
      </c>
      <c r="C4221" s="46"/>
      <c r="D4221" s="46">
        <v>2.9412199713189402</v>
      </c>
      <c r="E4221" s="46">
        <v>1.4715989559688401</v>
      </c>
    </row>
    <row r="4222" spans="1:5" x14ac:dyDescent="0.35">
      <c r="A4222" s="47">
        <v>30005.544762233701</v>
      </c>
      <c r="B4222" s="46">
        <v>3.5903258255963202</v>
      </c>
      <c r="C4222" s="46">
        <v>2.9438419398040101</v>
      </c>
      <c r="D4222" s="46">
        <v>2.9412399304103398</v>
      </c>
      <c r="E4222" s="46">
        <v>1.47145326175034</v>
      </c>
    </row>
    <row r="4223" spans="1:5" x14ac:dyDescent="0.35">
      <c r="A4223" s="47">
        <v>30009.287124284499</v>
      </c>
      <c r="B4223" s="46">
        <v>3.58996556542913</v>
      </c>
      <c r="C4223" s="46">
        <v>3.59514465449231</v>
      </c>
      <c r="D4223" s="46">
        <v>2.9413391206806998</v>
      </c>
      <c r="E4223" s="46">
        <v>1.4707293391560501</v>
      </c>
    </row>
    <row r="4224" spans="1:5" x14ac:dyDescent="0.35">
      <c r="A4224" s="47">
        <v>30009.831719638401</v>
      </c>
      <c r="B4224" s="46">
        <v>3.5899131344483801</v>
      </c>
      <c r="C4224" s="46">
        <v>1.24513545839504</v>
      </c>
      <c r="D4224" s="46">
        <v>2.9413535351929698</v>
      </c>
      <c r="E4224" s="46">
        <v>1.47062415555014</v>
      </c>
    </row>
    <row r="4225" spans="1:5" x14ac:dyDescent="0.35">
      <c r="A4225" s="47">
        <v>30011.232573174799</v>
      </c>
      <c r="B4225" s="46">
        <v>3.5897782609661499</v>
      </c>
      <c r="C4225" s="46">
        <v>2.1989860157615801</v>
      </c>
      <c r="D4225" s="46">
        <v>2.9413905902544002</v>
      </c>
      <c r="E4225" s="46">
        <v>1.4703537836043501</v>
      </c>
    </row>
    <row r="4226" spans="1:5" x14ac:dyDescent="0.35">
      <c r="A4226" s="47">
        <v>30011.525458738299</v>
      </c>
      <c r="B4226" s="46">
        <v>3.5897500609708901</v>
      </c>
      <c r="C4226" s="46">
        <v>1.91596987326899</v>
      </c>
      <c r="D4226" s="46">
        <v>2.9413983333842801</v>
      </c>
      <c r="E4226" s="46">
        <v>1.4702972897757201</v>
      </c>
    </row>
    <row r="4227" spans="1:5" x14ac:dyDescent="0.35">
      <c r="A4227" s="47">
        <v>30013.663467697901</v>
      </c>
      <c r="B4227" s="46">
        <v>3.5895441946413</v>
      </c>
      <c r="C4227" s="46">
        <v>0.86131849465940202</v>
      </c>
      <c r="D4227" s="46">
        <v>2.9414548126335198</v>
      </c>
      <c r="E4227" s="46">
        <v>1.4698852578558901</v>
      </c>
    </row>
    <row r="4228" spans="1:5" x14ac:dyDescent="0.35">
      <c r="A4228" s="47">
        <v>30018.152057714899</v>
      </c>
      <c r="B4228" s="46">
        <v>3.5891119265636302</v>
      </c>
      <c r="C4228" s="46">
        <v>4.6483180324290698</v>
      </c>
      <c r="D4228" s="46">
        <v>2.9415731341612101</v>
      </c>
      <c r="E4228" s="46">
        <v>1.4690222996605</v>
      </c>
    </row>
    <row r="4229" spans="1:5" x14ac:dyDescent="0.35">
      <c r="A4229" s="47">
        <v>30023.649868742501</v>
      </c>
      <c r="B4229" s="46">
        <v>3.5885823427957502</v>
      </c>
      <c r="C4229" s="46">
        <v>3.3754016032626399</v>
      </c>
      <c r="D4229" s="46">
        <v>2.9417175936611302</v>
      </c>
      <c r="E4229" s="46">
        <v>1.46796913287466</v>
      </c>
    </row>
    <row r="4230" spans="1:5" x14ac:dyDescent="0.35">
      <c r="A4230" s="47">
        <v>30024.0594664813</v>
      </c>
      <c r="B4230" s="46">
        <v>3.5885428823000201</v>
      </c>
      <c r="C4230" s="46">
        <v>1.33807527723779</v>
      </c>
      <c r="D4230" s="46">
        <v>2.9417283356712902</v>
      </c>
      <c r="E4230" s="46">
        <v>1.4678908380667</v>
      </c>
    </row>
    <row r="4231" spans="1:5" x14ac:dyDescent="0.35">
      <c r="A4231" s="47">
        <v>30024.114555702701</v>
      </c>
      <c r="B4231" s="46">
        <v>3.58853757496686</v>
      </c>
      <c r="C4231" s="46"/>
      <c r="D4231" s="46">
        <v>2.94172978021086</v>
      </c>
      <c r="E4231" s="46">
        <v>1.46788030951348</v>
      </c>
    </row>
    <row r="4232" spans="1:5" x14ac:dyDescent="0.35">
      <c r="A4232" s="47">
        <v>30040.021925259101</v>
      </c>
      <c r="B4232" s="46">
        <v>3.5870044744124701</v>
      </c>
      <c r="C4232" s="46">
        <v>2.4469724699964099</v>
      </c>
      <c r="D4232" s="46">
        <v>2.9421447513487902</v>
      </c>
      <c r="E4232" s="46">
        <v>1.4648577331852599</v>
      </c>
    </row>
    <row r="4233" spans="1:5" x14ac:dyDescent="0.35">
      <c r="A4233" s="47">
        <v>30046.373851340399</v>
      </c>
      <c r="B4233" s="46">
        <v>3.5863919767313699</v>
      </c>
      <c r="C4233" s="46">
        <v>3.6241955372972301</v>
      </c>
      <c r="D4233" s="46">
        <v>2.9423092573085299</v>
      </c>
      <c r="E4233" s="46">
        <v>1.4636605821852799</v>
      </c>
    </row>
    <row r="4234" spans="1:5" x14ac:dyDescent="0.35">
      <c r="A4234" s="47">
        <v>30053.190314039301</v>
      </c>
      <c r="B4234" s="46">
        <v>3.5857344819822901</v>
      </c>
      <c r="C4234" s="46">
        <v>4.63339982768378</v>
      </c>
      <c r="D4234" s="46">
        <v>2.94248503684716</v>
      </c>
      <c r="E4234" s="46">
        <v>1.46238207432028</v>
      </c>
    </row>
    <row r="4235" spans="1:5" x14ac:dyDescent="0.35">
      <c r="A4235" s="47">
        <v>30055.7038693375</v>
      </c>
      <c r="B4235" s="46">
        <v>3.5854919791658699</v>
      </c>
      <c r="C4235" s="46">
        <v>1.2082606569665799</v>
      </c>
      <c r="D4235" s="46">
        <v>2.9425496575034802</v>
      </c>
      <c r="E4235" s="46">
        <v>1.46191224336092</v>
      </c>
    </row>
    <row r="4236" spans="1:5" x14ac:dyDescent="0.35">
      <c r="A4236" s="47">
        <v>30064.3246821145</v>
      </c>
      <c r="B4236" s="46">
        <v>3.5846600428022599</v>
      </c>
      <c r="C4236" s="46">
        <v>1.3794948112752601</v>
      </c>
      <c r="D4236" s="46">
        <v>2.9427704807302</v>
      </c>
      <c r="E4236" s="46">
        <v>1.4603074530576201</v>
      </c>
    </row>
    <row r="4237" spans="1:5" x14ac:dyDescent="0.35">
      <c r="A4237" s="47">
        <v>30064.9089840507</v>
      </c>
      <c r="B4237" s="46">
        <v>3.5846036435806701</v>
      </c>
      <c r="C4237" s="46">
        <v>1.28888809158125</v>
      </c>
      <c r="D4237" s="46">
        <v>2.9427854024515798</v>
      </c>
      <c r="E4237" s="46">
        <v>1.46019905302526</v>
      </c>
    </row>
    <row r="4238" spans="1:5" x14ac:dyDescent="0.35">
      <c r="A4238" s="47">
        <v>30065.558647788399</v>
      </c>
      <c r="B4238" s="46">
        <v>3.5845409335519198</v>
      </c>
      <c r="C4238" s="46">
        <v>2.3721584420728998</v>
      </c>
      <c r="D4238" s="46">
        <v>2.9428019866224302</v>
      </c>
      <c r="E4238" s="46">
        <v>1.46007858205881</v>
      </c>
    </row>
    <row r="4239" spans="1:5" x14ac:dyDescent="0.35">
      <c r="A4239" s="47">
        <v>30074.1982105766</v>
      </c>
      <c r="B4239" s="46">
        <v>3.5837068012770801</v>
      </c>
      <c r="C4239" s="46">
        <v>2.7888401155089699</v>
      </c>
      <c r="D4239" s="46">
        <v>2.9430218571407498</v>
      </c>
      <c r="E4239" s="46">
        <v>1.45848200036894</v>
      </c>
    </row>
    <row r="4240" spans="1:5" x14ac:dyDescent="0.35">
      <c r="A4240" s="47">
        <v>30100.186212804099</v>
      </c>
      <c r="B4240" s="46">
        <v>3.5811956688036402</v>
      </c>
      <c r="C4240" s="46">
        <v>1.15231490179366</v>
      </c>
      <c r="D4240" s="46">
        <v>2.94367568813488</v>
      </c>
      <c r="E4240" s="46">
        <v>1.4537409397071901</v>
      </c>
    </row>
    <row r="4241" spans="1:5" x14ac:dyDescent="0.35">
      <c r="A4241" s="47">
        <v>30107.6393759159</v>
      </c>
      <c r="B4241" s="46">
        <v>3.5804749281633899</v>
      </c>
      <c r="C4241" s="46">
        <v>1.32730754211055</v>
      </c>
      <c r="D4241" s="46">
        <v>2.9438611178504202</v>
      </c>
      <c r="E4241" s="46">
        <v>1.4523982000473601</v>
      </c>
    </row>
    <row r="4242" spans="1:5" x14ac:dyDescent="0.35">
      <c r="A4242" s="47">
        <v>30110.907182765299</v>
      </c>
      <c r="B4242" s="46">
        <v>3.5801588428099298</v>
      </c>
      <c r="C4242" s="46">
        <v>3.61429323954032</v>
      </c>
      <c r="D4242" s="46">
        <v>2.9439421264315202</v>
      </c>
      <c r="E4242" s="46">
        <v>1.45181185705983</v>
      </c>
    </row>
    <row r="4243" spans="1:5" x14ac:dyDescent="0.35">
      <c r="A4243" s="47">
        <v>30111.081147471101</v>
      </c>
      <c r="B4243" s="46">
        <v>3.5801420143514702</v>
      </c>
      <c r="C4243" s="46">
        <v>4.7581585389176997</v>
      </c>
      <c r="D4243" s="46">
        <v>2.9439464340063299</v>
      </c>
      <c r="E4243" s="46">
        <v>1.4517806831029401</v>
      </c>
    </row>
    <row r="4244" spans="1:5" x14ac:dyDescent="0.35">
      <c r="A4244" s="47">
        <v>30124.878632596901</v>
      </c>
      <c r="B4244" s="46">
        <v>3.5788068767038501</v>
      </c>
      <c r="C4244" s="46">
        <v>2.1960724912143799</v>
      </c>
      <c r="D4244" s="46">
        <v>2.94428647096086</v>
      </c>
      <c r="E4244" s="46">
        <v>1.4493212483798299</v>
      </c>
    </row>
    <row r="4245" spans="1:5" x14ac:dyDescent="0.35">
      <c r="A4245" s="47">
        <v>30126.058058528699</v>
      </c>
      <c r="B4245" s="46">
        <v>3.5786927072275398</v>
      </c>
      <c r="C4245" s="46">
        <v>4.5395810192272004</v>
      </c>
      <c r="D4245" s="46">
        <v>2.94431539077569</v>
      </c>
      <c r="E4245" s="46">
        <v>1.4491122053761201</v>
      </c>
    </row>
    <row r="4246" spans="1:5" x14ac:dyDescent="0.35">
      <c r="A4246" s="47">
        <v>30138.4713382728</v>
      </c>
      <c r="B4246" s="46">
        <v>3.5774907056844301</v>
      </c>
      <c r="C4246" s="46">
        <v>3.0450853958891901</v>
      </c>
      <c r="D4246" s="46">
        <v>2.9446183660974001</v>
      </c>
      <c r="E4246" s="46">
        <v>1.4469234189208999</v>
      </c>
    </row>
    <row r="4247" spans="1:5" x14ac:dyDescent="0.35">
      <c r="A4247" s="47">
        <v>30143.038795310302</v>
      </c>
      <c r="B4247" s="46">
        <v>3.57704825301143</v>
      </c>
      <c r="C4247" s="46">
        <v>-0.366409808351287</v>
      </c>
      <c r="D4247" s="46">
        <v>2.9447292022283902</v>
      </c>
      <c r="E4247" s="46">
        <v>1.4461232686249199</v>
      </c>
    </row>
    <row r="4248" spans="1:5" x14ac:dyDescent="0.35">
      <c r="A4248" s="47">
        <v>30144.5438563405</v>
      </c>
      <c r="B4248" s="46">
        <v>3.5769024358425399</v>
      </c>
      <c r="C4248" s="46">
        <v>1.3791558170315199</v>
      </c>
      <c r="D4248" s="46">
        <v>2.9447656490393799</v>
      </c>
      <c r="E4248" s="46">
        <v>1.44586021744353</v>
      </c>
    </row>
    <row r="4249" spans="1:5" x14ac:dyDescent="0.35">
      <c r="A4249" s="47">
        <v>30150.030517667299</v>
      </c>
      <c r="B4249" s="46">
        <v>3.5763707754169598</v>
      </c>
      <c r="C4249" s="46">
        <v>0.877515512568672</v>
      </c>
      <c r="D4249" s="46">
        <v>2.9448981973199699</v>
      </c>
      <c r="E4249" s="46">
        <v>1.44490384125542</v>
      </c>
    </row>
    <row r="4250" spans="1:5" x14ac:dyDescent="0.35">
      <c r="A4250" s="47">
        <v>30161.013074239399</v>
      </c>
      <c r="B4250" s="46">
        <v>3.5753061461277098</v>
      </c>
      <c r="C4250" s="46"/>
      <c r="D4250" s="46">
        <v>2.9451620210158702</v>
      </c>
      <c r="E4250" s="46">
        <v>1.4430015756216701</v>
      </c>
    </row>
    <row r="4251" spans="1:5" x14ac:dyDescent="0.35">
      <c r="A4251" s="47">
        <v>30161.1017988766</v>
      </c>
      <c r="B4251" s="46">
        <v>3.5752975430731202</v>
      </c>
      <c r="C4251" s="46">
        <v>0.90216184751443795</v>
      </c>
      <c r="D4251" s="46">
        <v>2.9451641442492802</v>
      </c>
      <c r="E4251" s="46">
        <v>1.4429862733959899</v>
      </c>
    </row>
    <row r="4252" spans="1:5" x14ac:dyDescent="0.35">
      <c r="A4252" s="47">
        <v>30168.058712724502</v>
      </c>
      <c r="B4252" s="46">
        <v>3.5746228638753399</v>
      </c>
      <c r="C4252" s="46">
        <v>3.3711187345877098</v>
      </c>
      <c r="D4252" s="46">
        <v>2.9453302228384799</v>
      </c>
      <c r="E4252" s="46">
        <v>1.44178968986505</v>
      </c>
    </row>
    <row r="4253" spans="1:5" x14ac:dyDescent="0.35">
      <c r="A4253" s="47">
        <v>30175.192895327498</v>
      </c>
      <c r="B4253" s="46">
        <v>3.5739307629316501</v>
      </c>
      <c r="C4253" s="46">
        <v>3.18116860148108</v>
      </c>
      <c r="D4253" s="46">
        <v>2.9454997044068501</v>
      </c>
      <c r="E4253" s="46">
        <v>1.4405693061667999</v>
      </c>
    </row>
    <row r="4254" spans="1:5" x14ac:dyDescent="0.35">
      <c r="A4254" s="47">
        <v>30175.267741943899</v>
      </c>
      <c r="B4254" s="46">
        <v>3.5739235006791099</v>
      </c>
      <c r="C4254" s="46">
        <v>3.6061953585399</v>
      </c>
      <c r="D4254" s="46">
        <v>2.9455014780385</v>
      </c>
      <c r="E4254" s="46">
        <v>1.44055653865074</v>
      </c>
    </row>
    <row r="4255" spans="1:5" x14ac:dyDescent="0.35">
      <c r="A4255" s="47">
        <v>30175.670108168899</v>
      </c>
      <c r="B4255" s="46">
        <v>3.57388445926044</v>
      </c>
      <c r="C4255" s="46">
        <v>2.9133215041157401</v>
      </c>
      <c r="D4255" s="46">
        <v>2.9455110112836498</v>
      </c>
      <c r="E4255" s="46">
        <v>1.4404879148009699</v>
      </c>
    </row>
    <row r="4256" spans="1:5" x14ac:dyDescent="0.35">
      <c r="A4256" s="47">
        <v>30178.498725056401</v>
      </c>
      <c r="B4256" s="46">
        <v>3.57360997884971</v>
      </c>
      <c r="C4256" s="46">
        <v>2.9490523324853899</v>
      </c>
      <c r="D4256" s="46">
        <v>2.9455779543454601</v>
      </c>
      <c r="E4256" s="46">
        <v>1.4400060987943899</v>
      </c>
    </row>
    <row r="4257" spans="1:5" x14ac:dyDescent="0.35">
      <c r="A4257" s="47">
        <v>30181.0146301358</v>
      </c>
      <c r="B4257" s="46">
        <v>3.5733658122125398</v>
      </c>
      <c r="C4257" s="46">
        <v>-4.1726065007204696</v>
      </c>
      <c r="D4257" s="46">
        <v>2.9456373860096399</v>
      </c>
      <c r="E4257" s="46">
        <v>1.4395784409635499</v>
      </c>
    </row>
    <row r="4258" spans="1:5" x14ac:dyDescent="0.35">
      <c r="A4258" s="47">
        <v>30184.432035818201</v>
      </c>
      <c r="B4258" s="46">
        <v>3.57303410913305</v>
      </c>
      <c r="C4258" s="46">
        <v>4.0406914902011204</v>
      </c>
      <c r="D4258" s="46">
        <v>2.9457179465035099</v>
      </c>
      <c r="E4258" s="46">
        <v>1.43899888845334</v>
      </c>
    </row>
    <row r="4259" spans="1:5" x14ac:dyDescent="0.35">
      <c r="A4259" s="47">
        <v>30184.8677755381</v>
      </c>
      <c r="B4259" s="46">
        <v>3.57299181114925</v>
      </c>
      <c r="C4259" s="46">
        <v>2.2233231127212898</v>
      </c>
      <c r="D4259" s="46">
        <v>2.9457282046469602</v>
      </c>
      <c r="E4259" s="46">
        <v>1.43892510324232</v>
      </c>
    </row>
    <row r="4260" spans="1:5" x14ac:dyDescent="0.35">
      <c r="A4260" s="47">
        <v>30188.8350485417</v>
      </c>
      <c r="B4260" s="46">
        <v>3.5726066612354099</v>
      </c>
      <c r="C4260" s="46">
        <v>2.1943564225718002</v>
      </c>
      <c r="D4260" s="46">
        <v>2.94582145828335</v>
      </c>
      <c r="E4260" s="46">
        <v>1.4382544682213201</v>
      </c>
    </row>
    <row r="4261" spans="1:5" x14ac:dyDescent="0.35">
      <c r="A4261" s="47">
        <v>30192.446397946602</v>
      </c>
      <c r="B4261" s="46">
        <v>3.5722560021956702</v>
      </c>
      <c r="C4261" s="46">
        <v>3.80151333800631</v>
      </c>
      <c r="D4261" s="46">
        <v>2.9459061209052599</v>
      </c>
      <c r="E4261" s="46">
        <v>1.43764580908682</v>
      </c>
    </row>
    <row r="4262" spans="1:5" x14ac:dyDescent="0.35">
      <c r="A4262" s="47">
        <v>30196.451404289201</v>
      </c>
      <c r="B4262" s="46">
        <v>3.5718670493502498</v>
      </c>
      <c r="C4262" s="46">
        <v>1.8724599312822401</v>
      </c>
      <c r="D4262" s="46">
        <v>2.9459997618898002</v>
      </c>
      <c r="E4262" s="46">
        <v>1.4369728175744001</v>
      </c>
    </row>
    <row r="4263" spans="1:5" x14ac:dyDescent="0.35">
      <c r="A4263" s="47">
        <v>30199.362895201</v>
      </c>
      <c r="B4263" s="46">
        <v>3.57158424881729</v>
      </c>
      <c r="C4263" s="46">
        <v>1.2472397671776201</v>
      </c>
      <c r="D4263" s="46">
        <v>2.94606767026236</v>
      </c>
      <c r="E4263" s="46">
        <v>1.43648490640536</v>
      </c>
    </row>
    <row r="4264" spans="1:5" x14ac:dyDescent="0.35">
      <c r="A4264" s="47">
        <v>30209.925254890499</v>
      </c>
      <c r="B4264" s="46">
        <v>3.5705579728131398</v>
      </c>
      <c r="C4264" s="46">
        <v>3.2391138109589601</v>
      </c>
      <c r="D4264" s="46">
        <v>2.9463128636637399</v>
      </c>
      <c r="E4264" s="46">
        <v>1.43472422666715</v>
      </c>
    </row>
    <row r="4265" spans="1:5" x14ac:dyDescent="0.35">
      <c r="A4265" s="47">
        <v>30216.979620698199</v>
      </c>
      <c r="B4265" s="46">
        <v>3.5698722600138799</v>
      </c>
      <c r="C4265" s="46">
        <v>2.1976646020209101</v>
      </c>
      <c r="D4265" s="46">
        <v>2.9464756061973798</v>
      </c>
      <c r="E4265" s="46">
        <v>1.4335564755410499</v>
      </c>
    </row>
    <row r="4266" spans="1:5" x14ac:dyDescent="0.35">
      <c r="A4266" s="47">
        <v>30217.186380934199</v>
      </c>
      <c r="B4266" s="46">
        <v>3.5698521586304799</v>
      </c>
      <c r="C4266" s="46">
        <v>2.67806158990473</v>
      </c>
      <c r="D4266" s="46">
        <v>2.9464803638383099</v>
      </c>
      <c r="E4266" s="46">
        <v>1.4335223477808601</v>
      </c>
    </row>
    <row r="4267" spans="1:5" x14ac:dyDescent="0.35">
      <c r="A4267" s="47">
        <v>30219.264050346101</v>
      </c>
      <c r="B4267" s="46">
        <v>3.5696501551447599</v>
      </c>
      <c r="C4267" s="46">
        <v>2.2952795062247699</v>
      </c>
      <c r="D4267" s="46">
        <v>2.9465281331326598</v>
      </c>
      <c r="E4267" s="46">
        <v>1.4331797195892899</v>
      </c>
    </row>
    <row r="4268" spans="1:5" x14ac:dyDescent="0.35">
      <c r="A4268" s="47">
        <v>30227.736523367701</v>
      </c>
      <c r="B4268" s="46">
        <v>3.5688262046555699</v>
      </c>
      <c r="C4268" s="46">
        <v>2.98843613360176</v>
      </c>
      <c r="D4268" s="46">
        <v>2.9467222007780198</v>
      </c>
      <c r="E4268" s="46">
        <v>1.4317883770557001</v>
      </c>
    </row>
    <row r="4269" spans="1:5" x14ac:dyDescent="0.35">
      <c r="A4269" s="47">
        <v>30231.0378531106</v>
      </c>
      <c r="B4269" s="46">
        <v>3.5685050598238499</v>
      </c>
      <c r="C4269" s="46">
        <v>4.9308571483083696</v>
      </c>
      <c r="D4269" s="46">
        <v>2.94679750300141</v>
      </c>
      <c r="E4269" s="46">
        <v>1.4312487764496999</v>
      </c>
    </row>
    <row r="4270" spans="1:5" x14ac:dyDescent="0.35">
      <c r="A4270" s="47">
        <v>30234.488094863798</v>
      </c>
      <c r="B4270" s="46">
        <v>3.5681693755249202</v>
      </c>
      <c r="C4270" s="46">
        <v>-6.1532558189547601E-2</v>
      </c>
      <c r="D4270" s="46">
        <v>2.9468760121020101</v>
      </c>
      <c r="E4270" s="46">
        <v>1.43068635672067</v>
      </c>
    </row>
    <row r="4271" spans="1:5" x14ac:dyDescent="0.35">
      <c r="A4271" s="47">
        <v>30235.702894533501</v>
      </c>
      <c r="B4271" s="46">
        <v>3.5680511709805902</v>
      </c>
      <c r="C4271" s="46">
        <v>-1.32039655777734</v>
      </c>
      <c r="D4271" s="46">
        <v>2.9469036083233702</v>
      </c>
      <c r="E4271" s="46">
        <v>1.4304887032915601</v>
      </c>
    </row>
    <row r="4272" spans="1:5" x14ac:dyDescent="0.35">
      <c r="A4272" s="47">
        <v>30237.137709878101</v>
      </c>
      <c r="B4272" s="46">
        <v>3.5679115493229201</v>
      </c>
      <c r="C4272" s="46">
        <v>1.1343368686333799</v>
      </c>
      <c r="D4272" s="46">
        <v>2.94693617163112</v>
      </c>
      <c r="E4272" s="46">
        <v>1.43025550009318</v>
      </c>
    </row>
    <row r="4273" spans="1:5" x14ac:dyDescent="0.35">
      <c r="A4273" s="47">
        <v>30238.524692018898</v>
      </c>
      <c r="B4273" s="46">
        <v>3.5677765732807099</v>
      </c>
      <c r="C4273" s="46">
        <v>1.5170873408994101</v>
      </c>
      <c r="D4273" s="46">
        <v>2.9469676175143</v>
      </c>
      <c r="E4273" s="46">
        <v>1.4300303262933001</v>
      </c>
    </row>
    <row r="4274" spans="1:5" x14ac:dyDescent="0.35">
      <c r="A4274" s="47">
        <v>30238.922121887499</v>
      </c>
      <c r="B4274" s="46">
        <v>3.5677378952200098</v>
      </c>
      <c r="C4274" s="46">
        <v>1.4900260406951</v>
      </c>
      <c r="D4274" s="46">
        <v>2.94697662233951</v>
      </c>
      <c r="E4274" s="46">
        <v>1.4299658505292201</v>
      </c>
    </row>
    <row r="4275" spans="1:5" x14ac:dyDescent="0.35">
      <c r="A4275" s="47">
        <v>30239.726903491199</v>
      </c>
      <c r="B4275" s="46">
        <v>3.5676595712661698</v>
      </c>
      <c r="C4275" s="46">
        <v>3.207076748954</v>
      </c>
      <c r="D4275" s="46">
        <v>2.94699484892686</v>
      </c>
      <c r="E4275" s="46">
        <v>1.42983535235364</v>
      </c>
    </row>
    <row r="4276" spans="1:5" x14ac:dyDescent="0.35">
      <c r="A4276" s="47">
        <v>30241.7007618143</v>
      </c>
      <c r="B4276" s="46">
        <v>3.5674674563245401</v>
      </c>
      <c r="C4276" s="46"/>
      <c r="D4276" s="46">
        <v>2.9470395080096199</v>
      </c>
      <c r="E4276" s="46">
        <v>1.4295156412508101</v>
      </c>
    </row>
    <row r="4277" spans="1:5" x14ac:dyDescent="0.35">
      <c r="A4277" s="47">
        <v>30247.2365394517</v>
      </c>
      <c r="B4277" s="46">
        <v>3.56692856509062</v>
      </c>
      <c r="C4277" s="46">
        <v>3.98955156080534</v>
      </c>
      <c r="D4277" s="46">
        <v>2.9471644186202499</v>
      </c>
      <c r="E4277" s="46">
        <v>1.4286217000630099</v>
      </c>
    </row>
    <row r="4278" spans="1:5" x14ac:dyDescent="0.35">
      <c r="A4278" s="47">
        <v>30247.355996977702</v>
      </c>
      <c r="B4278" s="46">
        <v>3.56691693470197</v>
      </c>
      <c r="C4278" s="46">
        <v>3.01070725926387</v>
      </c>
      <c r="D4278" s="46">
        <v>2.9471671086006199</v>
      </c>
      <c r="E4278" s="46">
        <v>1.4286024534461601</v>
      </c>
    </row>
    <row r="4279" spans="1:5" x14ac:dyDescent="0.35">
      <c r="A4279" s="47">
        <v>30253.858877218801</v>
      </c>
      <c r="B4279" s="46">
        <v>3.5662837146315201</v>
      </c>
      <c r="C4279" s="46">
        <v>3.3853769184448499</v>
      </c>
      <c r="D4279" s="46">
        <v>2.9473131928551899</v>
      </c>
      <c r="E4279" s="46">
        <v>1.4275575248603301</v>
      </c>
    </row>
    <row r="4280" spans="1:5" x14ac:dyDescent="0.35">
      <c r="A4280" s="47">
        <v>30255.615474620401</v>
      </c>
      <c r="B4280" s="46">
        <v>3.5661126318804399</v>
      </c>
      <c r="C4280" s="46">
        <v>1.37130139683761</v>
      </c>
      <c r="D4280" s="46">
        <v>2.9473525363169402</v>
      </c>
      <c r="E4280" s="46">
        <v>1.4272762031849899</v>
      </c>
    </row>
    <row r="4281" spans="1:5" x14ac:dyDescent="0.35">
      <c r="A4281" s="47">
        <v>30262.359939577</v>
      </c>
      <c r="B4281" s="46">
        <v>3.5654556262688999</v>
      </c>
      <c r="C4281" s="46">
        <v>4.9534168092897604</v>
      </c>
      <c r="D4281" s="46">
        <v>2.9475031310607598</v>
      </c>
      <c r="E4281" s="46">
        <v>1.4261997790411101</v>
      </c>
    </row>
    <row r="4282" spans="1:5" x14ac:dyDescent="0.35">
      <c r="A4282" s="47">
        <v>30265.770614588098</v>
      </c>
      <c r="B4282" s="46">
        <v>3.5651232985532202</v>
      </c>
      <c r="C4282" s="46">
        <v>-2.4947671563294498</v>
      </c>
      <c r="D4282" s="46">
        <v>2.9475790063049399</v>
      </c>
      <c r="E4282" s="46">
        <v>1.42565767105714</v>
      </c>
    </row>
    <row r="4283" spans="1:5" x14ac:dyDescent="0.35">
      <c r="A4283" s="47">
        <v>30267.1308288707</v>
      </c>
      <c r="B4283" s="46">
        <v>3.5649907476392801</v>
      </c>
      <c r="C4283" s="46">
        <v>1.02925333496469</v>
      </c>
      <c r="D4283" s="46">
        <v>2.9476092136622101</v>
      </c>
      <c r="E4283" s="46">
        <v>1.42544189160058</v>
      </c>
    </row>
    <row r="4284" spans="1:5" x14ac:dyDescent="0.35">
      <c r="A4284" s="47">
        <v>30267.743887579301</v>
      </c>
      <c r="B4284" s="46">
        <v>3.5649310031570201</v>
      </c>
      <c r="C4284" s="46">
        <v>1.28929905997841</v>
      </c>
      <c r="D4284" s="46">
        <v>2.9476228185568898</v>
      </c>
      <c r="E4284" s="46">
        <v>1.4253447162755899</v>
      </c>
    </row>
    <row r="4285" spans="1:5" x14ac:dyDescent="0.35">
      <c r="A4285" s="47">
        <v>30267.9024943853</v>
      </c>
      <c r="B4285" s="46">
        <v>3.5649155461462301</v>
      </c>
      <c r="C4285" s="46">
        <v>2.7845891281536899</v>
      </c>
      <c r="D4285" s="46">
        <v>2.9476263373422098</v>
      </c>
      <c r="E4285" s="46">
        <v>1.4253195835669199</v>
      </c>
    </row>
    <row r="4286" spans="1:5" x14ac:dyDescent="0.35">
      <c r="A4286" s="47">
        <v>30270.722343909099</v>
      </c>
      <c r="B4286" s="46">
        <v>3.5646407185567699</v>
      </c>
      <c r="C4286" s="46">
        <v>1.5920720000467601</v>
      </c>
      <c r="D4286" s="46">
        <v>2.9476888294456201</v>
      </c>
      <c r="E4286" s="46">
        <v>1.4248732942316999</v>
      </c>
    </row>
    <row r="4287" spans="1:5" x14ac:dyDescent="0.35">
      <c r="A4287" s="47">
        <v>30275.976567268499</v>
      </c>
      <c r="B4287" s="46">
        <v>3.5641285343624798</v>
      </c>
      <c r="C4287" s="46">
        <v>1.14151940509442</v>
      </c>
      <c r="D4287" s="46">
        <v>2.94780492805778</v>
      </c>
      <c r="E4287" s="46">
        <v>1.4240444579020199</v>
      </c>
    </row>
    <row r="4288" spans="1:5" x14ac:dyDescent="0.35">
      <c r="A4288" s="47">
        <v>30276.0432712732</v>
      </c>
      <c r="B4288" s="46">
        <v>3.5641220312028201</v>
      </c>
      <c r="C4288" s="46">
        <v>2.4057867906139201</v>
      </c>
      <c r="D4288" s="46">
        <v>2.9478063990987802</v>
      </c>
      <c r="E4288" s="46">
        <v>1.42403395842236</v>
      </c>
    </row>
    <row r="4289" spans="1:5" x14ac:dyDescent="0.35">
      <c r="A4289" s="47">
        <v>30276.501639954298</v>
      </c>
      <c r="B4289" s="46">
        <v>3.56407734300319</v>
      </c>
      <c r="C4289" s="46">
        <v>3.54713064690042</v>
      </c>
      <c r="D4289" s="46">
        <v>2.94781650568066</v>
      </c>
      <c r="E4289" s="46">
        <v>1.42396182483071</v>
      </c>
    </row>
    <row r="4290" spans="1:5" x14ac:dyDescent="0.35">
      <c r="A4290" s="47">
        <v>30278.200492072199</v>
      </c>
      <c r="B4290" s="46">
        <v>3.5639117066172501</v>
      </c>
      <c r="C4290" s="46">
        <v>2.7621884981115401</v>
      </c>
      <c r="D4290" s="46">
        <v>2.94785393412233</v>
      </c>
      <c r="E4290" s="46">
        <v>1.4236947118593299</v>
      </c>
    </row>
    <row r="4291" spans="1:5" x14ac:dyDescent="0.35">
      <c r="A4291" s="47">
        <v>30278.886197111999</v>
      </c>
      <c r="B4291" s="46">
        <v>3.5638448472742801</v>
      </c>
      <c r="C4291" s="46">
        <v>0.80910538241916197</v>
      </c>
      <c r="D4291" s="46">
        <v>2.9478690281070099</v>
      </c>
      <c r="E4291" s="46">
        <v>1.4235870026412201</v>
      </c>
    </row>
    <row r="4292" spans="1:5" x14ac:dyDescent="0.35">
      <c r="A4292" s="47">
        <v>30281.181063606102</v>
      </c>
      <c r="B4292" s="46">
        <v>3.56362107157095</v>
      </c>
      <c r="C4292" s="46">
        <v>0.97729698136808096</v>
      </c>
      <c r="D4292" s="46">
        <v>2.9479194883314301</v>
      </c>
      <c r="E4292" s="46">
        <v>1.4232269692185899</v>
      </c>
    </row>
    <row r="4293" spans="1:5" x14ac:dyDescent="0.35">
      <c r="A4293" s="47">
        <v>30286.521606855102</v>
      </c>
      <c r="B4293" s="46">
        <v>3.5631002131287999</v>
      </c>
      <c r="C4293" s="46">
        <v>2.3647044940996902</v>
      </c>
      <c r="D4293" s="46">
        <v>2.94803658893691</v>
      </c>
      <c r="E4293" s="46">
        <v>1.4223917297770501</v>
      </c>
    </row>
    <row r="4294" spans="1:5" x14ac:dyDescent="0.35">
      <c r="A4294" s="47">
        <v>30287.440890820901</v>
      </c>
      <c r="B4294" s="46">
        <v>3.5630105428460999</v>
      </c>
      <c r="C4294" s="46">
        <v>2.6127041549053098</v>
      </c>
      <c r="D4294" s="46">
        <v>2.9480566994330601</v>
      </c>
      <c r="E4294" s="46">
        <v>1.42224832678433</v>
      </c>
    </row>
    <row r="4295" spans="1:5" x14ac:dyDescent="0.35">
      <c r="A4295" s="47">
        <v>30289.2363575542</v>
      </c>
      <c r="B4295" s="46">
        <v>3.5628353952306302</v>
      </c>
      <c r="C4295" s="46">
        <v>0.71149849732834403</v>
      </c>
      <c r="D4295" s="46">
        <v>2.9480959382616101</v>
      </c>
      <c r="E4295" s="46">
        <v>1.42196855688996</v>
      </c>
    </row>
    <row r="4296" spans="1:5" x14ac:dyDescent="0.35">
      <c r="A4296" s="47">
        <v>30290.4163717259</v>
      </c>
      <c r="B4296" s="46">
        <v>3.56272027681764</v>
      </c>
      <c r="C4296" s="46">
        <v>3.0367904548675799</v>
      </c>
      <c r="D4296" s="46">
        <v>2.9481216984693699</v>
      </c>
      <c r="E4296" s="46">
        <v>1.42178491195739</v>
      </c>
    </row>
    <row r="4297" spans="1:5" x14ac:dyDescent="0.35">
      <c r="A4297" s="47">
        <v>30290.731006942999</v>
      </c>
      <c r="B4297" s="46">
        <v>3.5626895809208001</v>
      </c>
      <c r="C4297" s="46">
        <v>4.7743285307205499</v>
      </c>
      <c r="D4297" s="46">
        <v>2.94812856330197</v>
      </c>
      <c r="E4297" s="46">
        <v>1.42173597559041</v>
      </c>
    </row>
    <row r="4298" spans="1:5" x14ac:dyDescent="0.35">
      <c r="A4298" s="47">
        <v>30294.076530463899</v>
      </c>
      <c r="B4298" s="46">
        <v>3.5623631623505898</v>
      </c>
      <c r="C4298" s="46">
        <v>3.2813771042345299</v>
      </c>
      <c r="D4298" s="46">
        <v>2.9482014586461598</v>
      </c>
      <c r="E4298" s="46">
        <v>1.4212164182767999</v>
      </c>
    </row>
    <row r="4299" spans="1:5" x14ac:dyDescent="0.35">
      <c r="A4299" s="47">
        <v>30296.857886207399</v>
      </c>
      <c r="B4299" s="46">
        <v>3.5620917494101101</v>
      </c>
      <c r="C4299" s="46">
        <v>3.3385641903969998</v>
      </c>
      <c r="D4299" s="46">
        <v>2.9482619242531301</v>
      </c>
      <c r="E4299" s="46">
        <v>1.4207855664015601</v>
      </c>
    </row>
    <row r="4300" spans="1:5" x14ac:dyDescent="0.35">
      <c r="A4300" s="47">
        <v>30306.081048953401</v>
      </c>
      <c r="B4300" s="46">
        <v>3.5611914689506898</v>
      </c>
      <c r="C4300" s="46">
        <v>3.7808751616598801</v>
      </c>
      <c r="D4300" s="46">
        <v>2.9484615421943499</v>
      </c>
      <c r="E4300" s="46">
        <v>1.4193639070214701</v>
      </c>
    </row>
    <row r="4301" spans="1:5" x14ac:dyDescent="0.35">
      <c r="A4301" s="47">
        <v>30318.338972246002</v>
      </c>
      <c r="B4301" s="46">
        <v>3.55999435161407</v>
      </c>
      <c r="C4301" s="46">
        <v>1.34356950697079</v>
      </c>
      <c r="D4301" s="46">
        <v>2.9487247283620301</v>
      </c>
      <c r="E4301" s="46">
        <v>1.4174912505345101</v>
      </c>
    </row>
    <row r="4302" spans="1:5" x14ac:dyDescent="0.35">
      <c r="A4302" s="47">
        <v>30324.253676173499</v>
      </c>
      <c r="B4302" s="46">
        <v>3.5594164676993398</v>
      </c>
      <c r="C4302" s="46">
        <v>2.6121516028728702</v>
      </c>
      <c r="D4302" s="46">
        <v>2.9488508600146899</v>
      </c>
      <c r="E4302" s="46">
        <v>1.41659448496094</v>
      </c>
    </row>
    <row r="4303" spans="1:5" x14ac:dyDescent="0.35">
      <c r="A4303" s="47">
        <v>30327.511268610899</v>
      </c>
      <c r="B4303" s="46">
        <v>3.5590981218769602</v>
      </c>
      <c r="C4303" s="46">
        <v>-6.24170188859186E-2</v>
      </c>
      <c r="D4303" s="46">
        <v>2.9489200894416601</v>
      </c>
      <c r="E4303" s="46">
        <v>1.41610247522411</v>
      </c>
    </row>
    <row r="4304" spans="1:5" x14ac:dyDescent="0.35">
      <c r="A4304" s="47">
        <v>30328.1106218473</v>
      </c>
      <c r="B4304" s="46">
        <v>3.5590395451453198</v>
      </c>
      <c r="C4304" s="46">
        <v>1.1931131205071801</v>
      </c>
      <c r="D4304" s="46">
        <v>2.9489328082428599</v>
      </c>
      <c r="E4304" s="46">
        <v>1.41601209845383</v>
      </c>
    </row>
    <row r="4305" spans="1:5" x14ac:dyDescent="0.35">
      <c r="A4305" s="47">
        <v>30334.446855010599</v>
      </c>
      <c r="B4305" s="46">
        <v>3.5584201823015</v>
      </c>
      <c r="C4305" s="46">
        <v>3.1900014762603002</v>
      </c>
      <c r="D4305" s="46">
        <v>2.9490669175322699</v>
      </c>
      <c r="E4305" s="46">
        <v>1.4150594349977399</v>
      </c>
    </row>
    <row r="4306" spans="1:5" x14ac:dyDescent="0.35">
      <c r="A4306" s="47">
        <v>30342.153276503101</v>
      </c>
      <c r="B4306" s="46">
        <v>3.55766663243879</v>
      </c>
      <c r="C4306" s="46">
        <v>1.30043486486935</v>
      </c>
      <c r="D4306" s="46">
        <v>2.9492291636289401</v>
      </c>
      <c r="E4306" s="46">
        <v>1.41390759727963</v>
      </c>
    </row>
    <row r="4307" spans="1:5" x14ac:dyDescent="0.35">
      <c r="A4307" s="47">
        <v>30344.663449256201</v>
      </c>
      <c r="B4307" s="46">
        <v>3.55742112280379</v>
      </c>
      <c r="C4307" s="46">
        <v>1.53736548241499</v>
      </c>
      <c r="D4307" s="46">
        <v>2.9492818067168201</v>
      </c>
      <c r="E4307" s="46">
        <v>1.4135340322329399</v>
      </c>
    </row>
    <row r="4308" spans="1:5" x14ac:dyDescent="0.35">
      <c r="A4308" s="47">
        <v>30348.037889685402</v>
      </c>
      <c r="B4308" s="46">
        <v>3.5570910364368</v>
      </c>
      <c r="C4308" s="46"/>
      <c r="D4308" s="46">
        <v>2.9493524169411698</v>
      </c>
      <c r="E4308" s="46">
        <v>1.41303309676802</v>
      </c>
    </row>
    <row r="4309" spans="1:5" x14ac:dyDescent="0.35">
      <c r="A4309" s="47">
        <v>30353.782321492301</v>
      </c>
      <c r="B4309" s="46">
        <v>3.55652899636745</v>
      </c>
      <c r="C4309" s="46">
        <v>1.2674783926881701</v>
      </c>
      <c r="D4309" s="46">
        <v>2.9494722022769602</v>
      </c>
      <c r="E4309" s="46">
        <v>1.4121836303350599</v>
      </c>
    </row>
    <row r="4310" spans="1:5" x14ac:dyDescent="0.35">
      <c r="A4310" s="47">
        <v>30358.2961083511</v>
      </c>
      <c r="B4310" s="46">
        <v>3.55608725564122</v>
      </c>
      <c r="C4310" s="46">
        <v>2.1709237518994899</v>
      </c>
      <c r="D4310" s="46">
        <v>2.94956595740803</v>
      </c>
      <c r="E4310" s="46">
        <v>1.41151905489753</v>
      </c>
    </row>
    <row r="4311" spans="1:5" x14ac:dyDescent="0.35">
      <c r="A4311" s="47">
        <v>30358.701955555302</v>
      </c>
      <c r="B4311" s="46">
        <v>3.55604753283811</v>
      </c>
      <c r="C4311" s="46"/>
      <c r="D4311" s="46">
        <v>2.9495743713252698</v>
      </c>
      <c r="E4311" s="46">
        <v>1.4114594262908799</v>
      </c>
    </row>
    <row r="4312" spans="1:5" x14ac:dyDescent="0.35">
      <c r="A4312" s="47">
        <v>30359.604424496101</v>
      </c>
      <c r="B4312" s="46">
        <v>3.5559591998054998</v>
      </c>
      <c r="C4312" s="46">
        <v>2.78276439147891</v>
      </c>
      <c r="D4312" s="46">
        <v>2.94959307169285</v>
      </c>
      <c r="E4312" s="46">
        <v>1.41132690614911</v>
      </c>
    </row>
    <row r="4313" spans="1:5" x14ac:dyDescent="0.35">
      <c r="A4313" s="47">
        <v>30369.896520513499</v>
      </c>
      <c r="B4313" s="46">
        <v>3.5549515476248299</v>
      </c>
      <c r="C4313" s="46">
        <v>-1.29167269537439</v>
      </c>
      <c r="D4313" s="46">
        <v>2.9498054230690798</v>
      </c>
      <c r="E4313" s="46">
        <v>1.4098228093772001</v>
      </c>
    </row>
    <row r="4314" spans="1:5" x14ac:dyDescent="0.35">
      <c r="A4314" s="47">
        <v>30382.635629374901</v>
      </c>
      <c r="B4314" s="46">
        <v>3.5537036340988899</v>
      </c>
      <c r="C4314" s="46">
        <v>3.5236391240851099</v>
      </c>
      <c r="D4314" s="46">
        <v>2.95006593685074</v>
      </c>
      <c r="E4314" s="46">
        <v>1.4079794240149199</v>
      </c>
    </row>
    <row r="4315" spans="1:5" x14ac:dyDescent="0.35">
      <c r="A4315" s="47">
        <v>30388.8769681175</v>
      </c>
      <c r="B4315" s="46">
        <v>3.5530919602159199</v>
      </c>
      <c r="C4315" s="46">
        <v>3.6638072614130399</v>
      </c>
      <c r="D4315" s="46">
        <v>2.9501926345980198</v>
      </c>
      <c r="E4315" s="46">
        <v>1.40708365814073</v>
      </c>
    </row>
    <row r="4316" spans="1:5" x14ac:dyDescent="0.35">
      <c r="A4316" s="47">
        <v>30396.002076310298</v>
      </c>
      <c r="B4316" s="46">
        <v>3.5523934508105501</v>
      </c>
      <c r="C4316" s="46">
        <v>3.6998636705847701</v>
      </c>
      <c r="D4316" s="46">
        <v>2.9503365205612599</v>
      </c>
      <c r="E4316" s="46">
        <v>1.4060669635660401</v>
      </c>
    </row>
    <row r="4317" spans="1:5" x14ac:dyDescent="0.35">
      <c r="A4317" s="47">
        <v>30403.3622402195</v>
      </c>
      <c r="B4317" s="46">
        <v>3.5516716480400898</v>
      </c>
      <c r="C4317" s="46">
        <v>4.56312125233993</v>
      </c>
      <c r="D4317" s="46">
        <v>2.9504843125054299</v>
      </c>
      <c r="E4317" s="46">
        <v>1.40502333081324</v>
      </c>
    </row>
    <row r="4318" spans="1:5" x14ac:dyDescent="0.35">
      <c r="A4318" s="47">
        <v>30408.384814865301</v>
      </c>
      <c r="B4318" s="46">
        <v>3.55117894419605</v>
      </c>
      <c r="C4318" s="46">
        <v>3.62969550878507</v>
      </c>
      <c r="D4318" s="46">
        <v>2.9505846758689902</v>
      </c>
      <c r="E4318" s="46">
        <v>1.40431499927487</v>
      </c>
    </row>
    <row r="4319" spans="1:5" x14ac:dyDescent="0.35">
      <c r="A4319" s="47">
        <v>30409.317714364701</v>
      </c>
      <c r="B4319" s="46">
        <v>3.5510874157220398</v>
      </c>
      <c r="C4319" s="46">
        <v>1.3058524939701099</v>
      </c>
      <c r="D4319" s="46">
        <v>2.9506032737704802</v>
      </c>
      <c r="E4319" s="46">
        <v>1.40418377568946</v>
      </c>
    </row>
    <row r="4320" spans="1:5" x14ac:dyDescent="0.35">
      <c r="A4320" s="47">
        <v>30409.533579061099</v>
      </c>
      <c r="B4320" s="46">
        <v>3.5510662362608501</v>
      </c>
      <c r="C4320" s="46">
        <v>4.8073535447065403</v>
      </c>
      <c r="D4320" s="46">
        <v>2.9506075752099199</v>
      </c>
      <c r="E4320" s="46">
        <v>1.4041534270032801</v>
      </c>
    </row>
    <row r="4321" spans="1:5" x14ac:dyDescent="0.35">
      <c r="A4321" s="47">
        <v>30409.589921514998</v>
      </c>
      <c r="B4321" s="46">
        <v>3.55106070821203</v>
      </c>
      <c r="C4321" s="46">
        <v>0.94831308666516501</v>
      </c>
      <c r="D4321" s="46">
        <v>2.9506086978002299</v>
      </c>
      <c r="E4321" s="46">
        <v>1.40414550669321</v>
      </c>
    </row>
    <row r="4322" spans="1:5" x14ac:dyDescent="0.35">
      <c r="A4322" s="47">
        <v>30413.247551972101</v>
      </c>
      <c r="B4322" s="46">
        <v>3.55070180735814</v>
      </c>
      <c r="C4322" s="46">
        <v>1.23149718475954</v>
      </c>
      <c r="D4322" s="46">
        <v>2.9506814671237098</v>
      </c>
      <c r="E4322" s="46">
        <v>1.40363217446021</v>
      </c>
    </row>
    <row r="4323" spans="1:5" x14ac:dyDescent="0.35">
      <c r="A4323" s="47">
        <v>30419.348711017199</v>
      </c>
      <c r="B4323" s="46">
        <v>3.5501029983361398</v>
      </c>
      <c r="C4323" s="46"/>
      <c r="D4323" s="46">
        <v>2.9508023830980799</v>
      </c>
      <c r="E4323" s="46">
        <v>1.40277956928086</v>
      </c>
    </row>
    <row r="4324" spans="1:5" x14ac:dyDescent="0.35">
      <c r="A4324" s="47">
        <v>30427.779640698402</v>
      </c>
      <c r="B4324" s="46">
        <v>3.5492752422520901</v>
      </c>
      <c r="C4324" s="46">
        <v>3.9952450247037401</v>
      </c>
      <c r="D4324" s="46">
        <v>2.9509685101113199</v>
      </c>
      <c r="E4324" s="46">
        <v>1.4016089184027301</v>
      </c>
    </row>
    <row r="4325" spans="1:5" x14ac:dyDescent="0.35">
      <c r="A4325" s="47">
        <v>30435.944522784801</v>
      </c>
      <c r="B4325" s="46">
        <v>3.5484732886330099</v>
      </c>
      <c r="C4325" s="46">
        <v>2.91047320999931</v>
      </c>
      <c r="D4325" s="46">
        <v>2.95112833292918</v>
      </c>
      <c r="E4325" s="46">
        <v>1.40048351330718</v>
      </c>
    </row>
    <row r="4326" spans="1:5" x14ac:dyDescent="0.35">
      <c r="A4326" s="47">
        <v>30436.360616054899</v>
      </c>
      <c r="B4326" s="46">
        <v>3.54843241161575</v>
      </c>
      <c r="C4326" s="46">
        <v>3.3326612033324001</v>
      </c>
      <c r="D4326" s="46">
        <v>2.9511364497646801</v>
      </c>
      <c r="E4326" s="46">
        <v>1.4004263795779901</v>
      </c>
    </row>
    <row r="4327" spans="1:5" x14ac:dyDescent="0.35">
      <c r="A4327" s="47">
        <v>30441.778096425001</v>
      </c>
      <c r="B4327" s="46">
        <v>3.54790012384096</v>
      </c>
      <c r="C4327" s="46"/>
      <c r="D4327" s="46">
        <v>2.9512418827644402</v>
      </c>
      <c r="E4327" s="46">
        <v>1.39968443608811</v>
      </c>
    </row>
    <row r="4328" spans="1:5" x14ac:dyDescent="0.35">
      <c r="A4328" s="47">
        <v>30448.142479974598</v>
      </c>
      <c r="B4328" s="46">
        <v>3.54727462288009</v>
      </c>
      <c r="C4328" s="46"/>
      <c r="D4328" s="46">
        <v>2.9513651581289801</v>
      </c>
      <c r="E4328" s="46">
        <v>1.3988173844645</v>
      </c>
    </row>
    <row r="4329" spans="1:5" x14ac:dyDescent="0.35">
      <c r="A4329" s="47">
        <v>30454.361753651101</v>
      </c>
      <c r="B4329" s="46">
        <v>3.5466631993206001</v>
      </c>
      <c r="C4329" s="46">
        <v>2.4260930105553</v>
      </c>
      <c r="D4329" s="46">
        <v>2.95148501199697</v>
      </c>
      <c r="E4329" s="46">
        <v>1.3979748659133899</v>
      </c>
    </row>
    <row r="4330" spans="1:5" x14ac:dyDescent="0.35">
      <c r="A4330" s="47">
        <v>30457.397618532199</v>
      </c>
      <c r="B4330" s="46">
        <v>3.5463646739741201</v>
      </c>
      <c r="C4330" s="46">
        <v>3.0442071450595498</v>
      </c>
      <c r="D4330" s="46">
        <v>2.9515432981925498</v>
      </c>
      <c r="E4330" s="46">
        <v>1.39756530786736</v>
      </c>
    </row>
    <row r="4331" spans="1:5" x14ac:dyDescent="0.35">
      <c r="A4331" s="47">
        <v>30460.4311157706</v>
      </c>
      <c r="B4331" s="46">
        <v>3.5460663380697102</v>
      </c>
      <c r="C4331" s="46">
        <v>2.9228589742340101</v>
      </c>
      <c r="D4331" s="46">
        <v>2.9516013955111702</v>
      </c>
      <c r="E4331" s="46">
        <v>1.39715718652648</v>
      </c>
    </row>
    <row r="4332" spans="1:5" x14ac:dyDescent="0.35">
      <c r="A4332" s="47">
        <v>30461.1687975116</v>
      </c>
      <c r="B4332" s="46">
        <v>3.5459937825940999</v>
      </c>
      <c r="C4332" s="46">
        <v>3.70562733256279</v>
      </c>
      <c r="D4332" s="46">
        <v>2.9516155018776602</v>
      </c>
      <c r="E4332" s="46">
        <v>1.39705810882615</v>
      </c>
    </row>
    <row r="4333" spans="1:5" x14ac:dyDescent="0.35">
      <c r="A4333" s="47">
        <v>30471.2052746437</v>
      </c>
      <c r="B4333" s="46">
        <v>3.5450063792453501</v>
      </c>
      <c r="C4333" s="46">
        <v>4.2572219458902696</v>
      </c>
      <c r="D4333" s="46">
        <v>2.9518065838847298</v>
      </c>
      <c r="E4333" s="46">
        <v>1.3957166612159499</v>
      </c>
    </row>
    <row r="4334" spans="1:5" x14ac:dyDescent="0.35">
      <c r="A4334" s="47">
        <v>30486.861568358101</v>
      </c>
      <c r="B4334" s="46">
        <v>3.54346514101141</v>
      </c>
      <c r="C4334" s="46">
        <v>1.40717967165696</v>
      </c>
      <c r="D4334" s="46">
        <v>2.95210153666482</v>
      </c>
      <c r="E4334" s="46">
        <v>1.3936483674604101</v>
      </c>
    </row>
    <row r="4335" spans="1:5" x14ac:dyDescent="0.35">
      <c r="A4335" s="47">
        <v>30488.101768034601</v>
      </c>
      <c r="B4335" s="46">
        <v>3.54334300368251</v>
      </c>
      <c r="C4335" s="46">
        <v>3.0791717780988201</v>
      </c>
      <c r="D4335" s="46">
        <v>2.9521247386714302</v>
      </c>
      <c r="E4335" s="46">
        <v>1.39348579055391</v>
      </c>
    </row>
    <row r="4336" spans="1:5" x14ac:dyDescent="0.35">
      <c r="A4336" s="47">
        <v>30488.964883670698</v>
      </c>
      <c r="B4336" s="46">
        <v>3.5432579980499401</v>
      </c>
      <c r="C4336" s="46">
        <v>3.0190194103986201</v>
      </c>
      <c r="D4336" s="46">
        <v>2.95214087202891</v>
      </c>
      <c r="E4336" s="46">
        <v>1.3933727543727299</v>
      </c>
    </row>
    <row r="4337" spans="1:5" x14ac:dyDescent="0.35">
      <c r="A4337" s="47">
        <v>30496.063027904798</v>
      </c>
      <c r="B4337" s="46">
        <v>3.54255878986406</v>
      </c>
      <c r="C4337" s="46">
        <v>3.3371186134975002</v>
      </c>
      <c r="D4337" s="46">
        <v>2.9522731133335198</v>
      </c>
      <c r="E4337" s="46">
        <v>1.39244655115597</v>
      </c>
    </row>
    <row r="4338" spans="1:5" x14ac:dyDescent="0.35">
      <c r="A4338" s="47">
        <v>30501.765399956501</v>
      </c>
      <c r="B4338" s="46">
        <v>3.5419969007043699</v>
      </c>
      <c r="C4338" s="46">
        <v>3.5288192780780698</v>
      </c>
      <c r="D4338" s="46">
        <v>2.9523787866257201</v>
      </c>
      <c r="E4338" s="46">
        <v>1.39170684872553</v>
      </c>
    </row>
    <row r="4339" spans="1:5" x14ac:dyDescent="0.35">
      <c r="A4339" s="47">
        <v>30505.091813115701</v>
      </c>
      <c r="B4339" s="46">
        <v>3.5416690580746302</v>
      </c>
      <c r="C4339" s="46"/>
      <c r="D4339" s="46">
        <v>2.9524401980321602</v>
      </c>
      <c r="E4339" s="46">
        <v>1.3912771478760699</v>
      </c>
    </row>
    <row r="4340" spans="1:5" x14ac:dyDescent="0.35">
      <c r="A4340" s="47">
        <v>30508.836149745101</v>
      </c>
      <c r="B4340" s="46">
        <v>3.5412999633366602</v>
      </c>
      <c r="C4340" s="46">
        <v>0.94827531745682603</v>
      </c>
      <c r="D4340" s="46">
        <v>2.95250912079455</v>
      </c>
      <c r="E4340" s="46">
        <v>1.3907950413115899</v>
      </c>
    </row>
    <row r="4341" spans="1:5" x14ac:dyDescent="0.35">
      <c r="A4341" s="47">
        <v>30512.330051097</v>
      </c>
      <c r="B4341" s="46">
        <v>3.5409554951669899</v>
      </c>
      <c r="C4341" s="46"/>
      <c r="D4341" s="46">
        <v>2.95257323878789</v>
      </c>
      <c r="E4341" s="46">
        <v>1.3903466882253099</v>
      </c>
    </row>
    <row r="4342" spans="1:5" x14ac:dyDescent="0.35">
      <c r="A4342" s="47">
        <v>30517.712742053802</v>
      </c>
      <c r="B4342" s="46">
        <v>3.54042469567039</v>
      </c>
      <c r="C4342" s="46">
        <v>-0.71455218671328002</v>
      </c>
      <c r="D4342" s="46">
        <v>2.9526716507058399</v>
      </c>
      <c r="E4342" s="46">
        <v>1.3896588029113599</v>
      </c>
    </row>
    <row r="4343" spans="1:5" x14ac:dyDescent="0.35">
      <c r="A4343" s="47">
        <v>30529.410716551301</v>
      </c>
      <c r="B4343" s="46">
        <v>3.53927065804743</v>
      </c>
      <c r="C4343" s="46"/>
      <c r="D4343" s="46">
        <v>2.9528839883296598</v>
      </c>
      <c r="E4343" s="46">
        <v>1.3881757235152199</v>
      </c>
    </row>
    <row r="4344" spans="1:5" x14ac:dyDescent="0.35">
      <c r="A4344" s="47">
        <v>30537.326207071899</v>
      </c>
      <c r="B4344" s="46">
        <v>3.53848940473183</v>
      </c>
      <c r="C4344" s="46">
        <v>0.99092380226228904</v>
      </c>
      <c r="D4344" s="46">
        <v>2.9530264755289499</v>
      </c>
      <c r="E4344" s="46">
        <v>1.3871813894746501</v>
      </c>
    </row>
    <row r="4345" spans="1:5" x14ac:dyDescent="0.35">
      <c r="A4345" s="47">
        <v>30540.8648570818</v>
      </c>
      <c r="B4345" s="46">
        <v>3.53814004627315</v>
      </c>
      <c r="C4345" s="46">
        <v>3.2546615806359598</v>
      </c>
      <c r="D4345" s="46">
        <v>2.9530898642411998</v>
      </c>
      <c r="E4345" s="46">
        <v>1.38673926391388</v>
      </c>
    </row>
    <row r="4346" spans="1:5" x14ac:dyDescent="0.35">
      <c r="A4346" s="47">
        <v>30543.732891553002</v>
      </c>
      <c r="B4346" s="46">
        <v>3.5378568516929301</v>
      </c>
      <c r="C4346" s="46">
        <v>2.17650203448567</v>
      </c>
      <c r="D4346" s="46">
        <v>2.9531410993254799</v>
      </c>
      <c r="E4346" s="46">
        <v>1.3863820103776501</v>
      </c>
    </row>
    <row r="4347" spans="1:5" x14ac:dyDescent="0.35">
      <c r="A4347" s="47">
        <v>30545.488837705299</v>
      </c>
      <c r="B4347" s="46">
        <v>3.5376834473106999</v>
      </c>
      <c r="C4347" s="46">
        <v>2.51629058812766</v>
      </c>
      <c r="D4347" s="46">
        <v>2.9531724057137598</v>
      </c>
      <c r="E4347" s="46">
        <v>1.3861637614744</v>
      </c>
    </row>
    <row r="4348" spans="1:5" x14ac:dyDescent="0.35">
      <c r="A4348" s="47">
        <v>30553.3427664179</v>
      </c>
      <c r="B4348" s="46">
        <v>3.5369076714863499</v>
      </c>
      <c r="C4348" s="46">
        <v>1.24709479043146</v>
      </c>
      <c r="D4348" s="46">
        <v>2.9533118545009698</v>
      </c>
      <c r="E4348" s="46">
        <v>1.38519202849822</v>
      </c>
    </row>
    <row r="4349" spans="1:5" x14ac:dyDescent="0.35">
      <c r="A4349" s="47">
        <v>30554.936972704701</v>
      </c>
      <c r="B4349" s="46">
        <v>3.5367501671417898</v>
      </c>
      <c r="C4349" s="46">
        <v>1.77352184428503</v>
      </c>
      <c r="D4349" s="46">
        <v>2.9533400449906901</v>
      </c>
      <c r="E4349" s="46">
        <v>1.3849956695822601</v>
      </c>
    </row>
    <row r="4350" spans="1:5" x14ac:dyDescent="0.35">
      <c r="A4350" s="47">
        <v>30562.971059951498</v>
      </c>
      <c r="B4350" s="46">
        <v>3.5359562316571398</v>
      </c>
      <c r="C4350" s="46">
        <v>1.34271941447839</v>
      </c>
      <c r="D4350" s="46">
        <v>2.9534815220248301</v>
      </c>
      <c r="E4350" s="46">
        <v>1.3840106463797299</v>
      </c>
    </row>
    <row r="4351" spans="1:5" x14ac:dyDescent="0.35">
      <c r="A4351" s="47">
        <v>30564.7817155921</v>
      </c>
      <c r="B4351" s="46">
        <v>3.5357772586826801</v>
      </c>
      <c r="C4351" s="46">
        <v>3.0637103168316102</v>
      </c>
      <c r="D4351" s="46">
        <v>2.9535132709879601</v>
      </c>
      <c r="E4351" s="46">
        <v>1.3837896944048</v>
      </c>
    </row>
    <row r="4352" spans="1:5" x14ac:dyDescent="0.35">
      <c r="A4352" s="47">
        <v>30576.126753453002</v>
      </c>
      <c r="B4352" s="46">
        <v>3.5346555111124802</v>
      </c>
      <c r="C4352" s="46">
        <v>1.2268110952768301</v>
      </c>
      <c r="D4352" s="46">
        <v>2.9537110640283202</v>
      </c>
      <c r="E4352" s="46">
        <v>1.3824139969707201</v>
      </c>
    </row>
    <row r="4353" spans="1:5" x14ac:dyDescent="0.35">
      <c r="A4353" s="47">
        <v>30579.2607895601</v>
      </c>
      <c r="B4353" s="46">
        <v>3.5343455232810501</v>
      </c>
      <c r="C4353" s="46">
        <v>2.08469040286769</v>
      </c>
      <c r="D4353" s="46">
        <v>2.9537653586235999</v>
      </c>
      <c r="E4353" s="46">
        <v>1.3820366113536999</v>
      </c>
    </row>
    <row r="4354" spans="1:5" x14ac:dyDescent="0.35">
      <c r="A4354" s="47">
        <v>30581.987893045702</v>
      </c>
      <c r="B4354" s="46">
        <v>3.53407574710213</v>
      </c>
      <c r="C4354" s="46">
        <v>2.3060708809274502</v>
      </c>
      <c r="D4354" s="46">
        <v>2.9538124819977098</v>
      </c>
      <c r="E4354" s="46">
        <v>1.38170915716691</v>
      </c>
    </row>
    <row r="4355" spans="1:5" x14ac:dyDescent="0.35">
      <c r="A4355" s="47">
        <v>30582.8276543795</v>
      </c>
      <c r="B4355" s="46">
        <v>3.5339926673520301</v>
      </c>
      <c r="C4355" s="46">
        <v>1.6488112404400701</v>
      </c>
      <c r="D4355" s="46">
        <v>2.9538269700252302</v>
      </c>
      <c r="E4355" s="46">
        <v>1.38160849792169</v>
      </c>
    </row>
    <row r="4356" spans="1:5" x14ac:dyDescent="0.35">
      <c r="A4356" s="47">
        <v>30583.928619185899</v>
      </c>
      <c r="B4356" s="46">
        <v>3.53388374097594</v>
      </c>
      <c r="C4356" s="46">
        <v>2.7911389009130301</v>
      </c>
      <c r="D4356" s="46">
        <v>2.9538459482576598</v>
      </c>
      <c r="E4356" s="46">
        <v>1.38147665336117</v>
      </c>
    </row>
    <row r="4357" spans="1:5" x14ac:dyDescent="0.35">
      <c r="A4357" s="47">
        <v>30584.391183005599</v>
      </c>
      <c r="B4357" s="46">
        <v>3.5338379744820201</v>
      </c>
      <c r="C4357" s="46">
        <v>3.4015155291652999</v>
      </c>
      <c r="D4357" s="46">
        <v>2.9538539163592099</v>
      </c>
      <c r="E4357" s="46">
        <v>1.3814213016905501</v>
      </c>
    </row>
    <row r="4358" spans="1:5" x14ac:dyDescent="0.35">
      <c r="A4358" s="47">
        <v>30587.0335487427</v>
      </c>
      <c r="B4358" s="46">
        <v>3.5335765167972899</v>
      </c>
      <c r="C4358" s="46">
        <v>2.6957129871459</v>
      </c>
      <c r="D4358" s="46">
        <v>2.9538993713604298</v>
      </c>
      <c r="E4358" s="46">
        <v>1.38110558551707</v>
      </c>
    </row>
    <row r="4359" spans="1:5" x14ac:dyDescent="0.35">
      <c r="A4359" s="47">
        <v>30589.342091103099</v>
      </c>
      <c r="B4359" s="46">
        <v>3.5333480631193801</v>
      </c>
      <c r="C4359" s="46">
        <v>3.8740298224531702</v>
      </c>
      <c r="D4359" s="46">
        <v>2.9539389971002801</v>
      </c>
      <c r="E4359" s="46">
        <v>1.38083041894841</v>
      </c>
    </row>
    <row r="4360" spans="1:5" x14ac:dyDescent="0.35">
      <c r="A4360" s="47">
        <v>30594.3460565596</v>
      </c>
      <c r="B4360" s="46">
        <v>3.5328527826907901</v>
      </c>
      <c r="C4360" s="46">
        <v>3.9991136392021098</v>
      </c>
      <c r="D4360" s="46">
        <v>2.9540246119341802</v>
      </c>
      <c r="E4360" s="46">
        <v>1.3802360936289899</v>
      </c>
    </row>
    <row r="4361" spans="1:5" x14ac:dyDescent="0.35">
      <c r="A4361" s="47">
        <v>30604.026979068502</v>
      </c>
      <c r="B4361" s="46">
        <v>3.5318942489802301</v>
      </c>
      <c r="C4361" s="46">
        <v>3.4636167885316</v>
      </c>
      <c r="D4361" s="46">
        <v>2.9541891702600598</v>
      </c>
      <c r="E4361" s="46">
        <v>1.3790945101818599</v>
      </c>
    </row>
    <row r="4362" spans="1:5" x14ac:dyDescent="0.35">
      <c r="A4362" s="47">
        <v>30611.5298412433</v>
      </c>
      <c r="B4362" s="46">
        <v>3.53115106280053</v>
      </c>
      <c r="C4362" s="46">
        <v>2.2500019773501898</v>
      </c>
      <c r="D4362" s="46">
        <v>2.9543157307582399</v>
      </c>
      <c r="E4362" s="46">
        <v>1.3782172083892601</v>
      </c>
    </row>
    <row r="4363" spans="1:5" x14ac:dyDescent="0.35">
      <c r="A4363" s="47">
        <v>30618.619342081998</v>
      </c>
      <c r="B4363" s="46">
        <v>3.5304485742748</v>
      </c>
      <c r="C4363" s="46">
        <v>1.5090680297666501</v>
      </c>
      <c r="D4363" s="46">
        <v>2.9544345377594099</v>
      </c>
      <c r="E4363" s="46">
        <v>1.37739419565777</v>
      </c>
    </row>
    <row r="4364" spans="1:5" x14ac:dyDescent="0.35">
      <c r="A4364" s="47">
        <v>30624.712139134201</v>
      </c>
      <c r="B4364" s="46">
        <v>3.5298446555766199</v>
      </c>
      <c r="C4364" s="46">
        <v>1.5081998958959499</v>
      </c>
      <c r="D4364" s="46">
        <v>2.9545360365256501</v>
      </c>
      <c r="E4364" s="46">
        <v>1.37669150138228</v>
      </c>
    </row>
    <row r="4365" spans="1:5" x14ac:dyDescent="0.35">
      <c r="A4365" s="47">
        <v>30626.945840810698</v>
      </c>
      <c r="B4365" s="46">
        <v>3.5296232063139601</v>
      </c>
      <c r="C4365" s="46">
        <v>3.2380027459478802</v>
      </c>
      <c r="D4365" s="46">
        <v>2.9545731073232</v>
      </c>
      <c r="E4365" s="46">
        <v>1.3764349502656801</v>
      </c>
    </row>
    <row r="4366" spans="1:5" x14ac:dyDescent="0.35">
      <c r="A4366" s="47">
        <v>30627.3833940859</v>
      </c>
      <c r="B4366" s="46">
        <v>3.5295798244688101</v>
      </c>
      <c r="C4366" s="46">
        <v>4.0645100775614296</v>
      </c>
      <c r="D4366" s="46">
        <v>2.9545803602190999</v>
      </c>
      <c r="E4366" s="46">
        <v>1.3763847621469401</v>
      </c>
    </row>
    <row r="4367" spans="1:5" x14ac:dyDescent="0.35">
      <c r="A4367" s="47">
        <v>30636.766584927798</v>
      </c>
      <c r="B4367" s="46">
        <v>3.5286492939096901</v>
      </c>
      <c r="C4367" s="46">
        <v>1.87212089572106</v>
      </c>
      <c r="D4367" s="46">
        <v>2.9547352035266101</v>
      </c>
      <c r="E4367" s="46">
        <v>1.3753137629952401</v>
      </c>
    </row>
    <row r="4368" spans="1:5" x14ac:dyDescent="0.35">
      <c r="A4368" s="47">
        <v>30642.861028398402</v>
      </c>
      <c r="B4368" s="46">
        <v>3.5280446822469198</v>
      </c>
      <c r="C4368" s="46">
        <v>3.35569367332866</v>
      </c>
      <c r="D4368" s="46">
        <v>2.9548350669402201</v>
      </c>
      <c r="E4368" s="46">
        <v>1.3746235255520101</v>
      </c>
    </row>
    <row r="4369" spans="1:5" x14ac:dyDescent="0.35">
      <c r="A4369" s="47">
        <v>30644.207313497001</v>
      </c>
      <c r="B4369" s="46">
        <v>3.5279110972801999</v>
      </c>
      <c r="C4369" s="46">
        <v>2.2604863953625598</v>
      </c>
      <c r="D4369" s="46">
        <v>2.95485705200407</v>
      </c>
      <c r="E4369" s="46">
        <v>1.3744716201205101</v>
      </c>
    </row>
    <row r="4370" spans="1:5" x14ac:dyDescent="0.35">
      <c r="A4370" s="47">
        <v>30644.4840988004</v>
      </c>
      <c r="B4370" s="46">
        <v>3.52788363221664</v>
      </c>
      <c r="C4370" s="46">
        <v>3.4642828361733899</v>
      </c>
      <c r="D4370" s="46">
        <v>2.9548615685873401</v>
      </c>
      <c r="E4370" s="46">
        <v>1.37444041515982</v>
      </c>
    </row>
    <row r="4371" spans="1:5" x14ac:dyDescent="0.35">
      <c r="A4371" s="47">
        <v>30648.8781881918</v>
      </c>
      <c r="B4371" s="46">
        <v>3.52744756293305</v>
      </c>
      <c r="C4371" s="46">
        <v>3.4498676262850698</v>
      </c>
      <c r="D4371" s="46">
        <v>2.95493311755801</v>
      </c>
      <c r="E4371" s="46">
        <v>1.3739461896999501</v>
      </c>
    </row>
    <row r="4372" spans="1:5" x14ac:dyDescent="0.35">
      <c r="A4372" s="47">
        <v>30651.751864358299</v>
      </c>
      <c r="B4372" s="46">
        <v>3.52716232930509</v>
      </c>
      <c r="C4372" s="46">
        <v>1.28720184099353</v>
      </c>
      <c r="D4372" s="46">
        <v>2.9549797532225899</v>
      </c>
      <c r="E4372" s="46">
        <v>1.37362415939222</v>
      </c>
    </row>
    <row r="4373" spans="1:5" x14ac:dyDescent="0.35">
      <c r="A4373" s="47">
        <v>30656.573088498299</v>
      </c>
      <c r="B4373" s="46">
        <v>3.5266836980962899</v>
      </c>
      <c r="C4373" s="46">
        <v>1.47865590274014</v>
      </c>
      <c r="D4373" s="46">
        <v>2.95505771720785</v>
      </c>
      <c r="E4373" s="46">
        <v>1.3730859874152599</v>
      </c>
    </row>
    <row r="4374" spans="1:5" x14ac:dyDescent="0.35">
      <c r="A4374" s="47">
        <v>30657.858289301901</v>
      </c>
      <c r="B4374" s="46">
        <v>3.5265560898325998</v>
      </c>
      <c r="C4374" s="46">
        <v>3.4213279637343801</v>
      </c>
      <c r="D4374" s="46">
        <v>2.9550784414937699</v>
      </c>
      <c r="E4374" s="46">
        <v>1.3729429708841601</v>
      </c>
    </row>
    <row r="4375" spans="1:5" x14ac:dyDescent="0.35">
      <c r="A4375" s="47">
        <v>30661.631780377498</v>
      </c>
      <c r="B4375" s="46">
        <v>3.5261813720822301</v>
      </c>
      <c r="C4375" s="46">
        <v>3.2151572550434402</v>
      </c>
      <c r="D4375" s="46">
        <v>2.95513914762879</v>
      </c>
      <c r="E4375" s="46">
        <v>1.37252413914146</v>
      </c>
    </row>
    <row r="4376" spans="1:5" x14ac:dyDescent="0.35">
      <c r="A4376" s="47">
        <v>30671.996748678099</v>
      </c>
      <c r="B4376" s="46">
        <v>3.52515175096649</v>
      </c>
      <c r="C4376" s="46">
        <v>2.1568045655550701</v>
      </c>
      <c r="D4376" s="46">
        <v>2.9553048003896101</v>
      </c>
      <c r="E4376" s="46">
        <v>1.3713819784182999</v>
      </c>
    </row>
    <row r="4377" spans="1:5" x14ac:dyDescent="0.35">
      <c r="A4377" s="47">
        <v>30673.930342682801</v>
      </c>
      <c r="B4377" s="46">
        <v>3.52495961707799</v>
      </c>
      <c r="C4377" s="46">
        <v>3.1096505664781402</v>
      </c>
      <c r="D4377" s="46">
        <v>2.9553355257418601</v>
      </c>
      <c r="E4377" s="46">
        <v>1.3711702483710699</v>
      </c>
    </row>
    <row r="4378" spans="1:5" x14ac:dyDescent="0.35">
      <c r="A4378" s="47">
        <v>30675.927503749699</v>
      </c>
      <c r="B4378" s="46">
        <v>3.52476114789454</v>
      </c>
      <c r="C4378" s="46">
        <v>1.35368332095125</v>
      </c>
      <c r="D4378" s="46">
        <v>2.9553672027159701</v>
      </c>
      <c r="E4378" s="46">
        <v>1.37095199962662</v>
      </c>
    </row>
    <row r="4379" spans="1:5" x14ac:dyDescent="0.35">
      <c r="A4379" s="47">
        <v>30676.983085997799</v>
      </c>
      <c r="B4379" s="46">
        <v>3.5246562409701601</v>
      </c>
      <c r="C4379" s="46">
        <v>0.95407808742105105</v>
      </c>
      <c r="D4379" s="46">
        <v>2.95538392131217</v>
      </c>
      <c r="E4379" s="46">
        <v>1.37083682743782</v>
      </c>
    </row>
    <row r="4380" spans="1:5" x14ac:dyDescent="0.35">
      <c r="A4380" s="47">
        <v>30677.075372110001</v>
      </c>
      <c r="B4380" s="46">
        <v>3.5246470690452201</v>
      </c>
      <c r="C4380" s="46">
        <v>1.15918128020147</v>
      </c>
      <c r="D4380" s="46">
        <v>2.95538538217586</v>
      </c>
      <c r="E4380" s="46">
        <v>1.3708267642668801</v>
      </c>
    </row>
    <row r="4381" spans="1:5" x14ac:dyDescent="0.35">
      <c r="A4381" s="47">
        <v>30682.621703517802</v>
      </c>
      <c r="B4381" s="46">
        <v>3.5240957674726201</v>
      </c>
      <c r="C4381" s="46">
        <v>0.69387600267485405</v>
      </c>
      <c r="D4381" s="46">
        <v>2.9554729463601599</v>
      </c>
      <c r="E4381" s="46">
        <v>1.3702237321219399</v>
      </c>
    </row>
    <row r="4382" spans="1:5" x14ac:dyDescent="0.35">
      <c r="A4382" s="47">
        <v>30684.946716665101</v>
      </c>
      <c r="B4382" s="46">
        <v>3.5238646187066802</v>
      </c>
      <c r="C4382" s="46">
        <v>1.1545083227269</v>
      </c>
      <c r="D4382" s="46">
        <v>2.9555095170207699</v>
      </c>
      <c r="E4382" s="46">
        <v>1.36997196948262</v>
      </c>
    </row>
    <row r="4383" spans="1:5" x14ac:dyDescent="0.35">
      <c r="A4383" s="47">
        <v>30690.776152037299</v>
      </c>
      <c r="B4383" s="46">
        <v>3.52328495193583</v>
      </c>
      <c r="C4383" s="46"/>
      <c r="D4383" s="46">
        <v>2.9556008563550802</v>
      </c>
      <c r="E4383" s="46">
        <v>1.3693433969794799</v>
      </c>
    </row>
    <row r="4384" spans="1:5" x14ac:dyDescent="0.35">
      <c r="A4384" s="47">
        <v>30696.009303571202</v>
      </c>
      <c r="B4384" s="46">
        <v>3.52276443894484</v>
      </c>
      <c r="C4384" s="46">
        <v>3.6605203526158601</v>
      </c>
      <c r="D4384" s="46">
        <v>2.9556824230121901</v>
      </c>
      <c r="E4384" s="46">
        <v>1.3687823597846001</v>
      </c>
    </row>
    <row r="4385" spans="1:5" x14ac:dyDescent="0.35">
      <c r="A4385" s="47">
        <v>30696.521584815699</v>
      </c>
      <c r="B4385" s="46">
        <v>3.5227134780371698</v>
      </c>
      <c r="C4385" s="46">
        <v>3.8282384939399599</v>
      </c>
      <c r="D4385" s="46">
        <v>2.9556903858682402</v>
      </c>
      <c r="E4385" s="46">
        <v>1.36872760346526</v>
      </c>
    </row>
    <row r="4386" spans="1:5" x14ac:dyDescent="0.35">
      <c r="A4386" s="47">
        <v>30703.5108742538</v>
      </c>
      <c r="B4386" s="46">
        <v>3.52201806848446</v>
      </c>
      <c r="C4386" s="46">
        <v>3.6572247834351801</v>
      </c>
      <c r="D4386" s="46">
        <v>2.9557986382771899</v>
      </c>
      <c r="E4386" s="46">
        <v>1.36798346310456</v>
      </c>
    </row>
    <row r="4387" spans="1:5" x14ac:dyDescent="0.35">
      <c r="A4387" s="47">
        <v>30705.687115189499</v>
      </c>
      <c r="B4387" s="46">
        <v>3.5218014921263698</v>
      </c>
      <c r="C4387" s="46"/>
      <c r="D4387" s="46">
        <v>2.95583219690959</v>
      </c>
      <c r="E4387" s="46">
        <v>1.36775287323127</v>
      </c>
    </row>
    <row r="4388" spans="1:5" x14ac:dyDescent="0.35">
      <c r="A4388" s="47">
        <v>30706.618736444601</v>
      </c>
      <c r="B4388" s="46">
        <v>3.5217087715403901</v>
      </c>
      <c r="C4388" s="46"/>
      <c r="D4388" s="46">
        <v>2.9558465415117201</v>
      </c>
      <c r="E4388" s="46">
        <v>1.3676543217788999</v>
      </c>
    </row>
    <row r="4389" spans="1:5" x14ac:dyDescent="0.35">
      <c r="A4389" s="47">
        <v>30708.315544993999</v>
      </c>
      <c r="B4389" s="46">
        <v>3.5215398841257501</v>
      </c>
      <c r="C4389" s="46">
        <v>2.5945709142575701</v>
      </c>
      <c r="D4389" s="46">
        <v>2.9558726350648699</v>
      </c>
      <c r="E4389" s="46">
        <v>1.3674750731748899</v>
      </c>
    </row>
    <row r="4390" spans="1:5" x14ac:dyDescent="0.35">
      <c r="A4390" s="47">
        <v>30709.802168186201</v>
      </c>
      <c r="B4390" s="46">
        <v>3.5213919055457601</v>
      </c>
      <c r="C4390" s="46"/>
      <c r="D4390" s="46">
        <v>2.9558954613866701</v>
      </c>
      <c r="E4390" s="46">
        <v>1.3673182914097299</v>
      </c>
    </row>
    <row r="4391" spans="1:5" x14ac:dyDescent="0.35">
      <c r="A4391" s="47">
        <v>30709.8671332228</v>
      </c>
      <c r="B4391" s="46">
        <v>3.52138543867814</v>
      </c>
      <c r="C4391" s="46">
        <v>2.8861552684116698</v>
      </c>
      <c r="D4391" s="46">
        <v>2.95589645814561</v>
      </c>
      <c r="E4391" s="46">
        <v>1.3673114456908</v>
      </c>
    </row>
    <row r="4392" spans="1:5" x14ac:dyDescent="0.35">
      <c r="A4392" s="47">
        <v>30710.226497470801</v>
      </c>
      <c r="B4392" s="46">
        <v>3.5213496658217398</v>
      </c>
      <c r="C4392" s="46">
        <v>2.8331334152465399</v>
      </c>
      <c r="D4392" s="46">
        <v>2.9559019707461398</v>
      </c>
      <c r="E4392" s="46">
        <v>1.36727358600038</v>
      </c>
    </row>
    <row r="4393" spans="1:5" x14ac:dyDescent="0.35">
      <c r="A4393" s="47">
        <v>30714.403365005001</v>
      </c>
      <c r="B4393" s="46">
        <v>3.52093383449116</v>
      </c>
      <c r="C4393" s="46">
        <v>1.71403194921445</v>
      </c>
      <c r="D4393" s="46">
        <v>2.9559659033307102</v>
      </c>
      <c r="E4393" s="46">
        <v>1.3668345974959</v>
      </c>
    </row>
    <row r="4394" spans="1:5" x14ac:dyDescent="0.35">
      <c r="A4394" s="47">
        <v>30716.217342162199</v>
      </c>
      <c r="B4394" s="46">
        <v>3.5207532163400899</v>
      </c>
      <c r="C4394" s="46">
        <v>3.19479919060222</v>
      </c>
      <c r="D4394" s="46">
        <v>2.9559935884239401</v>
      </c>
      <c r="E4394" s="46">
        <v>1.36664455166595</v>
      </c>
    </row>
    <row r="4395" spans="1:5" x14ac:dyDescent="0.35">
      <c r="A4395" s="47">
        <v>30717.570100824501</v>
      </c>
      <c r="B4395" s="46">
        <v>3.52061851148598</v>
      </c>
      <c r="C4395" s="46">
        <v>3.53956178541153</v>
      </c>
      <c r="D4395" s="46">
        <v>2.95601420273033</v>
      </c>
      <c r="E4395" s="46">
        <v>1.3665030640467499</v>
      </c>
    </row>
    <row r="4396" spans="1:5" x14ac:dyDescent="0.35">
      <c r="A4396" s="47">
        <v>30723.2965376266</v>
      </c>
      <c r="B4396" s="46">
        <v>3.5200481870947198</v>
      </c>
      <c r="C4396" s="46">
        <v>1.2203105374490399</v>
      </c>
      <c r="D4396" s="46">
        <v>2.9561011671875499</v>
      </c>
      <c r="E4396" s="46">
        <v>1.3659063701923</v>
      </c>
    </row>
    <row r="4397" spans="1:5" x14ac:dyDescent="0.35">
      <c r="A4397" s="47">
        <v>30724.1447044409</v>
      </c>
      <c r="B4397" s="46">
        <v>3.5199637004637201</v>
      </c>
      <c r="C4397" s="46">
        <v>-0.297925753114958</v>
      </c>
      <c r="D4397" s="46">
        <v>2.9561140067426699</v>
      </c>
      <c r="E4397" s="46">
        <v>1.36581829987329</v>
      </c>
    </row>
    <row r="4398" spans="1:5" x14ac:dyDescent="0.35">
      <c r="A4398" s="47">
        <v>30725.310236900899</v>
      </c>
      <c r="B4398" s="46">
        <v>3.5198475950954302</v>
      </c>
      <c r="C4398" s="46">
        <v>3.24821815945679</v>
      </c>
      <c r="D4398" s="46">
        <v>2.9561316332840901</v>
      </c>
      <c r="E4398" s="46">
        <v>1.36569740528572</v>
      </c>
    </row>
    <row r="4399" spans="1:5" x14ac:dyDescent="0.35">
      <c r="A4399" s="47">
        <v>30728.722516469599</v>
      </c>
      <c r="B4399" s="46">
        <v>3.5195076406247399</v>
      </c>
      <c r="C4399" s="46">
        <v>3.6730639806468401</v>
      </c>
      <c r="D4399" s="46">
        <v>2.9561831226792599</v>
      </c>
      <c r="E4399" s="46">
        <v>1.3653443302643899</v>
      </c>
    </row>
    <row r="4400" spans="1:5" x14ac:dyDescent="0.35">
      <c r="A4400" s="47">
        <v>30735.7082527442</v>
      </c>
      <c r="B4400" s="46">
        <v>3.51881149853598</v>
      </c>
      <c r="C4400" s="46"/>
      <c r="D4400" s="46">
        <v>2.9562879988673898</v>
      </c>
      <c r="E4400" s="46">
        <v>1.36462550977551</v>
      </c>
    </row>
    <row r="4401" spans="1:5" x14ac:dyDescent="0.35">
      <c r="A4401" s="47">
        <v>30735.971161428301</v>
      </c>
      <c r="B4401" s="46">
        <v>3.5187852945704901</v>
      </c>
      <c r="C4401" s="46">
        <v>2.18606220318709</v>
      </c>
      <c r="D4401" s="46">
        <v>2.95629193187309</v>
      </c>
      <c r="E4401" s="46">
        <v>1.36459856190204</v>
      </c>
    </row>
    <row r="4402" spans="1:5" x14ac:dyDescent="0.35">
      <c r="A4402" s="47">
        <v>30739.445186314701</v>
      </c>
      <c r="B4402" s="46">
        <v>3.5184390089978002</v>
      </c>
      <c r="C4402" s="46">
        <v>0.83455846006226198</v>
      </c>
      <c r="D4402" s="46">
        <v>2.9563438064412999</v>
      </c>
      <c r="E4402" s="46">
        <v>1.3642431921253499</v>
      </c>
    </row>
    <row r="4403" spans="1:5" x14ac:dyDescent="0.35">
      <c r="A4403" s="47">
        <v>30739.609996530398</v>
      </c>
      <c r="B4403" s="46">
        <v>3.5184225795127002</v>
      </c>
      <c r="C4403" s="46">
        <v>2.4702939011722198</v>
      </c>
      <c r="D4403" s="46">
        <v>2.95634626300131</v>
      </c>
      <c r="E4403" s="46">
        <v>1.36422636610921</v>
      </c>
    </row>
    <row r="4404" spans="1:5" x14ac:dyDescent="0.35">
      <c r="A4404" s="47">
        <v>30749.630713438499</v>
      </c>
      <c r="B4404" s="46">
        <v>3.5174233942973601</v>
      </c>
      <c r="C4404" s="46">
        <v>-1.3364810702690799</v>
      </c>
      <c r="D4404" s="46">
        <v>2.9564948764540202</v>
      </c>
      <c r="E4404" s="46">
        <v>1.36320892155676</v>
      </c>
    </row>
    <row r="4405" spans="1:5" x14ac:dyDescent="0.35">
      <c r="A4405" s="47">
        <v>30751.921944259298</v>
      </c>
      <c r="B4405" s="46">
        <v>3.5171948629068401</v>
      </c>
      <c r="C4405" s="46">
        <v>3.5852516274233799</v>
      </c>
      <c r="D4405" s="46">
        <v>2.9565286499447598</v>
      </c>
      <c r="E4405" s="46">
        <v>1.3629778297775601</v>
      </c>
    </row>
    <row r="4406" spans="1:5" x14ac:dyDescent="0.35">
      <c r="A4406" s="47">
        <v>30752.5422898217</v>
      </c>
      <c r="B4406" s="46">
        <v>3.5171329841749599</v>
      </c>
      <c r="C4406" s="46">
        <v>2.14599077349233</v>
      </c>
      <c r="D4406" s="46">
        <v>2.95653778080694</v>
      </c>
      <c r="E4406" s="46">
        <v>1.3629153610487801</v>
      </c>
    </row>
    <row r="4407" spans="1:5" x14ac:dyDescent="0.35">
      <c r="A4407" s="47">
        <v>30757.7755755334</v>
      </c>
      <c r="B4407" s="46">
        <v>3.5166108959336899</v>
      </c>
      <c r="C4407" s="46">
        <v>2.7140136816162301</v>
      </c>
      <c r="D4407" s="46">
        <v>2.9566145851794401</v>
      </c>
      <c r="E4407" s="46">
        <v>1.3623900445819701</v>
      </c>
    </row>
    <row r="4408" spans="1:5" x14ac:dyDescent="0.35">
      <c r="A4408" s="47">
        <v>30757.8254955884</v>
      </c>
      <c r="B4408" s="46">
        <v>3.5166059151205502</v>
      </c>
      <c r="C4408" s="46">
        <v>1.4196792115907599</v>
      </c>
      <c r="D4408" s="46">
        <v>2.9566153158820798</v>
      </c>
      <c r="E4408" s="46">
        <v>1.36238504802269</v>
      </c>
    </row>
    <row r="4409" spans="1:5" x14ac:dyDescent="0.35">
      <c r="A4409" s="47">
        <v>30758.086762437699</v>
      </c>
      <c r="B4409" s="46">
        <v>3.5165798468161098</v>
      </c>
      <c r="C4409" s="46">
        <v>1.84057261678148</v>
      </c>
      <c r="D4409" s="46">
        <v>2.9566191395694199</v>
      </c>
      <c r="E4409" s="46">
        <v>1.3623589019433999</v>
      </c>
    </row>
    <row r="4410" spans="1:5" x14ac:dyDescent="0.35">
      <c r="A4410" s="47">
        <v>30758.286265626499</v>
      </c>
      <c r="B4410" s="46">
        <v>3.51655994085373</v>
      </c>
      <c r="C4410" s="46">
        <v>1.34749776574645</v>
      </c>
      <c r="D4410" s="46">
        <v>2.9566220586619001</v>
      </c>
      <c r="E4410" s="46">
        <v>1.36233894183332</v>
      </c>
    </row>
    <row r="4411" spans="1:5" x14ac:dyDescent="0.35">
      <c r="A4411" s="47">
        <v>30765.177492782001</v>
      </c>
      <c r="B4411" s="46">
        <v>3.5158722318434501</v>
      </c>
      <c r="C4411" s="46">
        <v>1.1848775444027499</v>
      </c>
      <c r="D4411" s="46">
        <v>2.9567225324534698</v>
      </c>
      <c r="E4411" s="46">
        <v>1.3616521460398601</v>
      </c>
    </row>
    <row r="4412" spans="1:5" x14ac:dyDescent="0.35">
      <c r="A4412" s="47">
        <v>30766.298655680301</v>
      </c>
      <c r="B4412" s="46">
        <v>3.51576032377291</v>
      </c>
      <c r="C4412" s="46"/>
      <c r="D4412" s="46">
        <v>2.9567388133071701</v>
      </c>
      <c r="E4412" s="46">
        <v>1.3615408977894199</v>
      </c>
    </row>
    <row r="4413" spans="1:5" x14ac:dyDescent="0.35">
      <c r="A4413" s="47">
        <v>30768.625908579401</v>
      </c>
      <c r="B4413" s="46">
        <v>3.5155280112279899</v>
      </c>
      <c r="C4413" s="46">
        <v>3.92627166668884</v>
      </c>
      <c r="D4413" s="46">
        <v>2.95677254966634</v>
      </c>
      <c r="E4413" s="46">
        <v>1.3613104110432099</v>
      </c>
    </row>
    <row r="4414" spans="1:5" x14ac:dyDescent="0.35">
      <c r="A4414" s="47">
        <v>30772.1022701908</v>
      </c>
      <c r="B4414" s="46">
        <v>3.5151809426620799</v>
      </c>
      <c r="C4414" s="46">
        <v>1.13702144738779</v>
      </c>
      <c r="D4414" s="46">
        <v>2.95682279648589</v>
      </c>
      <c r="E4414" s="46">
        <v>1.3609672156701</v>
      </c>
    </row>
    <row r="4415" spans="1:5" x14ac:dyDescent="0.35">
      <c r="A4415" s="47">
        <v>30780.8339749474</v>
      </c>
      <c r="B4415" s="46">
        <v>3.5143089391051898</v>
      </c>
      <c r="C4415" s="46">
        <v>3.9243119066866701</v>
      </c>
      <c r="D4415" s="46">
        <v>2.9569482259890401</v>
      </c>
      <c r="E4415" s="46">
        <v>1.3601109844927199</v>
      </c>
    </row>
    <row r="4416" spans="1:5" x14ac:dyDescent="0.35">
      <c r="A4416" s="47">
        <v>30782.100569883602</v>
      </c>
      <c r="B4416" s="46">
        <v>3.5141824181311501</v>
      </c>
      <c r="C4416" s="46">
        <v>2.9700398277101101</v>
      </c>
      <c r="D4416" s="46">
        <v>2.95696632816616</v>
      </c>
      <c r="E4416" s="46">
        <v>1.3599874682954201</v>
      </c>
    </row>
    <row r="4417" spans="1:5" x14ac:dyDescent="0.35">
      <c r="A4417" s="47">
        <v>30782.461905017899</v>
      </c>
      <c r="B4417" s="46">
        <v>3.5141463227059102</v>
      </c>
      <c r="C4417" s="46">
        <v>3.5610393993734202</v>
      </c>
      <c r="D4417" s="46">
        <v>2.9569714880867299</v>
      </c>
      <c r="E4417" s="46">
        <v>1.3599522633333001</v>
      </c>
    </row>
    <row r="4418" spans="1:5" x14ac:dyDescent="0.35">
      <c r="A4418" s="47">
        <v>30786.208598140001</v>
      </c>
      <c r="B4418" s="46">
        <v>3.5137720109391801</v>
      </c>
      <c r="C4418" s="46">
        <v>2.71806835582418</v>
      </c>
      <c r="D4418" s="46">
        <v>2.9570248794390399</v>
      </c>
      <c r="E4418" s="46">
        <v>1.35958805447932</v>
      </c>
    </row>
    <row r="4419" spans="1:5" x14ac:dyDescent="0.35">
      <c r="A4419" s="47">
        <v>30794.281630514099</v>
      </c>
      <c r="B4419" s="46">
        <v>3.51296524620727</v>
      </c>
      <c r="C4419" s="46">
        <v>2.9628547271774299</v>
      </c>
      <c r="D4419" s="46">
        <v>2.9571392285438098</v>
      </c>
      <c r="E4419" s="46">
        <v>1.3588084424598801</v>
      </c>
    </row>
    <row r="4420" spans="1:5" x14ac:dyDescent="0.35">
      <c r="A4420" s="47">
        <v>30795.180771005798</v>
      </c>
      <c r="B4420" s="46">
        <v>3.5128753725211301</v>
      </c>
      <c r="C4420" s="46"/>
      <c r="D4420" s="46">
        <v>2.95715190567278</v>
      </c>
      <c r="E4420" s="46">
        <v>1.3587220474163899</v>
      </c>
    </row>
    <row r="4421" spans="1:5" x14ac:dyDescent="0.35">
      <c r="A4421" s="47">
        <v>30796.712940125799</v>
      </c>
      <c r="B4421" s="46">
        <v>3.5127222153294801</v>
      </c>
      <c r="C4421" s="46">
        <v>1.4889555955045699</v>
      </c>
      <c r="D4421" s="46">
        <v>2.9571734809394599</v>
      </c>
      <c r="E4421" s="46">
        <v>1.3585750275676201</v>
      </c>
    </row>
    <row r="4422" spans="1:5" x14ac:dyDescent="0.35">
      <c r="A4422" s="47">
        <v>30800.473313095401</v>
      </c>
      <c r="B4422" s="46">
        <v>3.5123462761915598</v>
      </c>
      <c r="C4422" s="46">
        <v>1.21255012479708</v>
      </c>
      <c r="D4422" s="46">
        <v>2.95722628831887</v>
      </c>
      <c r="E4422" s="46">
        <v>1.3582152701943799</v>
      </c>
    </row>
    <row r="4423" spans="1:5" x14ac:dyDescent="0.35">
      <c r="A4423" s="47">
        <v>30800.926514170202</v>
      </c>
      <c r="B4423" s="46">
        <v>3.51230096326832</v>
      </c>
      <c r="C4423" s="46">
        <v>0.99584496722711102</v>
      </c>
      <c r="D4423" s="46">
        <v>2.9572326388297299</v>
      </c>
      <c r="E4423" s="46">
        <v>1.35817201479677</v>
      </c>
    </row>
    <row r="4424" spans="1:5" x14ac:dyDescent="0.35">
      <c r="A4424" s="47">
        <v>30801.479417626</v>
      </c>
      <c r="B4424" s="46">
        <v>3.51224568033388</v>
      </c>
      <c r="C4424" s="46">
        <v>1.49334519994171</v>
      </c>
      <c r="D4424" s="46">
        <v>2.9572403823945099</v>
      </c>
      <c r="E4424" s="46">
        <v>1.35811927327335</v>
      </c>
    </row>
    <row r="4425" spans="1:5" x14ac:dyDescent="0.35">
      <c r="A4425" s="47">
        <v>30804.018237950499</v>
      </c>
      <c r="B4425" s="46">
        <v>3.51199181323015</v>
      </c>
      <c r="C4425" s="46">
        <v>3.90730238162518</v>
      </c>
      <c r="D4425" s="46">
        <v>2.9572758823851699</v>
      </c>
      <c r="E4425" s="46">
        <v>1.3578775164108601</v>
      </c>
    </row>
    <row r="4426" spans="1:5" x14ac:dyDescent="0.35">
      <c r="A4426" s="47">
        <v>30806.461614034499</v>
      </c>
      <c r="B4426" s="46">
        <v>3.51174746035956</v>
      </c>
      <c r="C4426" s="46">
        <v>3.3576888913491301</v>
      </c>
      <c r="D4426" s="46">
        <v>2.9573099596044301</v>
      </c>
      <c r="E4426" s="46">
        <v>1.35764550137527</v>
      </c>
    </row>
    <row r="4427" spans="1:5" x14ac:dyDescent="0.35">
      <c r="A4427" s="47">
        <v>30806.624308197301</v>
      </c>
      <c r="B4427" s="46">
        <v>3.5117311888948901</v>
      </c>
      <c r="C4427" s="46">
        <v>3.9469327611517899</v>
      </c>
      <c r="D4427" s="46">
        <v>2.9573122255931299</v>
      </c>
      <c r="E4427" s="46">
        <v>1.35763007520454</v>
      </c>
    </row>
    <row r="4428" spans="1:5" x14ac:dyDescent="0.35">
      <c r="A4428" s="47">
        <v>30807.187442431201</v>
      </c>
      <c r="B4428" s="46">
        <v>3.5116748673862599</v>
      </c>
      <c r="C4428" s="46">
        <v>3.2339186194726199</v>
      </c>
      <c r="D4428" s="46">
        <v>2.9573200659135099</v>
      </c>
      <c r="E4428" s="46">
        <v>1.3575767024221399</v>
      </c>
    </row>
    <row r="4429" spans="1:5" x14ac:dyDescent="0.35">
      <c r="A4429" s="47">
        <v>30812.785824773899</v>
      </c>
      <c r="B4429" s="46">
        <v>3.51111486477628</v>
      </c>
      <c r="C4429" s="46"/>
      <c r="D4429" s="46">
        <v>2.9573977606045001</v>
      </c>
      <c r="E4429" s="46">
        <v>1.3570479460829701</v>
      </c>
    </row>
    <row r="4430" spans="1:5" x14ac:dyDescent="0.35">
      <c r="A4430" s="47">
        <v>30816.274508967701</v>
      </c>
      <c r="B4430" s="46">
        <v>3.5107658167052702</v>
      </c>
      <c r="C4430" s="46">
        <v>1.0778221036306499</v>
      </c>
      <c r="D4430" s="46">
        <v>2.9574459475232402</v>
      </c>
      <c r="E4430" s="46">
        <v>1.35672014259084</v>
      </c>
    </row>
    <row r="4431" spans="1:5" x14ac:dyDescent="0.35">
      <c r="A4431" s="47">
        <v>30818.810672806299</v>
      </c>
      <c r="B4431" s="46">
        <v>3.5105120324880099</v>
      </c>
      <c r="C4431" s="46">
        <v>2.8655809778353598</v>
      </c>
      <c r="D4431" s="46">
        <v>2.9574808674952999</v>
      </c>
      <c r="E4431" s="46">
        <v>1.3564826559807499</v>
      </c>
    </row>
    <row r="4432" spans="1:5" x14ac:dyDescent="0.35">
      <c r="A4432" s="47">
        <v>30819.1347103609</v>
      </c>
      <c r="B4432" s="46">
        <v>3.51047960503025</v>
      </c>
      <c r="C4432" s="46">
        <v>0.38123506972631599</v>
      </c>
      <c r="D4432" s="46">
        <v>2.9574853224150899</v>
      </c>
      <c r="E4432" s="46">
        <v>1.3564523625440901</v>
      </c>
    </row>
    <row r="4433" spans="1:5" x14ac:dyDescent="0.35">
      <c r="A4433" s="47">
        <v>30821.390655327501</v>
      </c>
      <c r="B4433" s="46">
        <v>3.5102538313312501</v>
      </c>
      <c r="C4433" s="46">
        <v>2.2667950096015201</v>
      </c>
      <c r="D4433" s="46">
        <v>2.9575162954858798</v>
      </c>
      <c r="E4433" s="46">
        <v>1.35624177051785</v>
      </c>
    </row>
    <row r="4434" spans="1:5" x14ac:dyDescent="0.35">
      <c r="A4434" s="47">
        <v>30821.815245247901</v>
      </c>
      <c r="B4434" s="46">
        <v>3.5102113358371798</v>
      </c>
      <c r="C4434" s="46">
        <v>1.2500073186938201</v>
      </c>
      <c r="D4434" s="46">
        <v>2.95752211669237</v>
      </c>
      <c r="E4434" s="46">
        <v>1.3562021958166499</v>
      </c>
    </row>
    <row r="4435" spans="1:5" x14ac:dyDescent="0.35">
      <c r="A4435" s="47">
        <v>30835.2233073608</v>
      </c>
      <c r="B4435" s="46">
        <v>3.5088689245813098</v>
      </c>
      <c r="C4435" s="46">
        <v>1.36198010606285</v>
      </c>
      <c r="D4435" s="46">
        <v>2.9577046065902</v>
      </c>
      <c r="E4435" s="46">
        <v>1.35496234137204</v>
      </c>
    </row>
    <row r="4436" spans="1:5" x14ac:dyDescent="0.35">
      <c r="A4436" s="47">
        <v>30836.129917389699</v>
      </c>
      <c r="B4436" s="46">
        <v>3.5087781233836601</v>
      </c>
      <c r="C4436" s="46">
        <v>1.34282504166117</v>
      </c>
      <c r="D4436" s="46">
        <v>2.95771685250822</v>
      </c>
      <c r="E4436" s="46">
        <v>1.3548791956863599</v>
      </c>
    </row>
    <row r="4437" spans="1:5" x14ac:dyDescent="0.35">
      <c r="A4437" s="47">
        <v>30839.183896325099</v>
      </c>
      <c r="B4437" s="46">
        <v>3.5084722237045098</v>
      </c>
      <c r="C4437" s="46">
        <v>1.09617735281644</v>
      </c>
      <c r="D4437" s="46">
        <v>2.9577580167369302</v>
      </c>
      <c r="E4437" s="46">
        <v>1.35459975466632</v>
      </c>
    </row>
    <row r="4438" spans="1:5" x14ac:dyDescent="0.35">
      <c r="A4438" s="47">
        <v>30846.193351292899</v>
      </c>
      <c r="B4438" s="46">
        <v>3.5077699542448402</v>
      </c>
      <c r="C4438" s="46"/>
      <c r="D4438" s="46">
        <v>2.9578519894191602</v>
      </c>
      <c r="E4438" s="46">
        <v>1.3539621180689001</v>
      </c>
    </row>
    <row r="4439" spans="1:5" x14ac:dyDescent="0.35">
      <c r="A4439" s="47">
        <v>30847.533807520202</v>
      </c>
      <c r="B4439" s="46">
        <v>3.5076356280891101</v>
      </c>
      <c r="C4439" s="46">
        <v>4.6816235930796397</v>
      </c>
      <c r="D4439" s="46">
        <v>2.9578698799541501</v>
      </c>
      <c r="E4439" s="46">
        <v>1.3538407708173299</v>
      </c>
    </row>
    <row r="4440" spans="1:5" x14ac:dyDescent="0.35">
      <c r="A4440" s="47">
        <v>30850.375347730202</v>
      </c>
      <c r="B4440" s="46">
        <v>3.50735085034409</v>
      </c>
      <c r="C4440" s="46"/>
      <c r="D4440" s="46">
        <v>2.95790771959678</v>
      </c>
      <c r="E4440" s="46">
        <v>1.35358416225532</v>
      </c>
    </row>
    <row r="4441" spans="1:5" x14ac:dyDescent="0.35">
      <c r="A4441" s="47">
        <v>30859.664073038901</v>
      </c>
      <c r="B4441" s="46">
        <v>3.5064196634393001</v>
      </c>
      <c r="C4441" s="46">
        <v>2.6111921230199902</v>
      </c>
      <c r="D4441" s="46">
        <v>2.9580306061604702</v>
      </c>
      <c r="E4441" s="46">
        <v>1.35275126861844</v>
      </c>
    </row>
    <row r="4442" spans="1:5" x14ac:dyDescent="0.35">
      <c r="A4442" s="47">
        <v>30859.8538485559</v>
      </c>
      <c r="B4442" s="46">
        <v>3.5064006342037</v>
      </c>
      <c r="C4442" s="46">
        <v>4.4191243398921802</v>
      </c>
      <c r="D4442" s="46">
        <v>2.9580331039418599</v>
      </c>
      <c r="E4442" s="46">
        <v>1.3527343465920201</v>
      </c>
    </row>
    <row r="4443" spans="1:5" x14ac:dyDescent="0.35">
      <c r="A4443" s="47">
        <v>30859.9094822357</v>
      </c>
      <c r="B4443" s="46">
        <v>3.50639505565091</v>
      </c>
      <c r="C4443" s="46">
        <v>4.9057164888460596</v>
      </c>
      <c r="D4443" s="46">
        <v>2.9580338360817602</v>
      </c>
      <c r="E4443" s="46">
        <v>1.3527293865291501</v>
      </c>
    </row>
    <row r="4444" spans="1:5" x14ac:dyDescent="0.35">
      <c r="A4444" s="47">
        <v>30867.759893500901</v>
      </c>
      <c r="B4444" s="46">
        <v>3.5056077199273101</v>
      </c>
      <c r="C4444" s="46">
        <v>2.46535926581037</v>
      </c>
      <c r="D4444" s="46">
        <v>2.95813670368545</v>
      </c>
      <c r="E4444" s="46">
        <v>1.3520327340646101</v>
      </c>
    </row>
    <row r="4445" spans="1:5" x14ac:dyDescent="0.35">
      <c r="A4445" s="47">
        <v>30867.819424722202</v>
      </c>
      <c r="B4445" s="46">
        <v>3.5056017482521802</v>
      </c>
      <c r="C4445" s="46">
        <v>3.28169674523981</v>
      </c>
      <c r="D4445" s="46">
        <v>2.9581374803849401</v>
      </c>
      <c r="E4445" s="46">
        <v>1.35202747589572</v>
      </c>
    </row>
    <row r="4446" spans="1:5" x14ac:dyDescent="0.35">
      <c r="A4446" s="47">
        <v>30871.180350219001</v>
      </c>
      <c r="B4446" s="46">
        <v>3.5052645801156301</v>
      </c>
      <c r="C4446" s="46">
        <v>3.2198229771333899</v>
      </c>
      <c r="D4446" s="46">
        <v>2.9581812480292702</v>
      </c>
      <c r="E4446" s="46">
        <v>1.3517312197404101</v>
      </c>
    </row>
    <row r="4447" spans="1:5" x14ac:dyDescent="0.35">
      <c r="A4447" s="47">
        <v>30873.990253400101</v>
      </c>
      <c r="B4447" s="46">
        <v>3.5049826480871902</v>
      </c>
      <c r="C4447" s="46">
        <v>1.4195732048737599</v>
      </c>
      <c r="D4447" s="46">
        <v>2.9582177162041599</v>
      </c>
      <c r="E4447" s="46">
        <v>1.3514844415603799</v>
      </c>
    </row>
    <row r="4448" spans="1:5" x14ac:dyDescent="0.35">
      <c r="A4448" s="47">
        <v>30875.815998749498</v>
      </c>
      <c r="B4448" s="46">
        <v>3.5047994409395402</v>
      </c>
      <c r="C4448" s="46"/>
      <c r="D4448" s="46">
        <v>2.9582413511566301</v>
      </c>
      <c r="E4448" s="46">
        <v>1.3513245387028601</v>
      </c>
    </row>
    <row r="4449" spans="1:5" x14ac:dyDescent="0.35">
      <c r="A4449" s="47">
        <v>30885.571140165499</v>
      </c>
      <c r="B4449" s="46">
        <v>3.5038202698152601</v>
      </c>
      <c r="C4449" s="46">
        <v>5.0615497575878798E-2</v>
      </c>
      <c r="D4449" s="46">
        <v>2.9583668299242101</v>
      </c>
      <c r="E4449" s="46">
        <v>1.35047605336669</v>
      </c>
    </row>
    <row r="4450" spans="1:5" x14ac:dyDescent="0.35">
      <c r="A4450" s="47">
        <v>30886.815662967601</v>
      </c>
      <c r="B4450" s="46">
        <v>3.5036953174291701</v>
      </c>
      <c r="C4450" s="46">
        <v>1.33949344154627</v>
      </c>
      <c r="D4450" s="46">
        <v>2.95838274054233</v>
      </c>
      <c r="E4450" s="46">
        <v>1.35036851966129</v>
      </c>
    </row>
    <row r="4451" spans="1:5" x14ac:dyDescent="0.35">
      <c r="A4451" s="47">
        <v>30898.194607704401</v>
      </c>
      <c r="B4451" s="46">
        <v>3.5025524979678</v>
      </c>
      <c r="C4451" s="46">
        <v>1.7380186235138799</v>
      </c>
      <c r="D4451" s="46">
        <v>2.9585271937219799</v>
      </c>
      <c r="E4451" s="46">
        <v>1.3493927724311301</v>
      </c>
    </row>
    <row r="4452" spans="1:5" x14ac:dyDescent="0.35">
      <c r="A4452" s="47">
        <v>30898.237319943099</v>
      </c>
      <c r="B4452" s="46">
        <v>3.50254820706005</v>
      </c>
      <c r="C4452" s="46">
        <v>1.5535210259254999</v>
      </c>
      <c r="D4452" s="46">
        <v>2.9585277324797401</v>
      </c>
      <c r="E4452" s="46">
        <v>1.34938913513064</v>
      </c>
    </row>
    <row r="4453" spans="1:5" x14ac:dyDescent="0.35">
      <c r="A4453" s="47">
        <v>30904.224185899799</v>
      </c>
      <c r="B4453" s="46">
        <v>3.5019466727809601</v>
      </c>
      <c r="C4453" s="46">
        <v>2.61584644577133</v>
      </c>
      <c r="D4453" s="46">
        <v>2.9586029927473301</v>
      </c>
      <c r="E4453" s="46">
        <v>1.3488811706330499</v>
      </c>
    </row>
    <row r="4454" spans="1:5" x14ac:dyDescent="0.35">
      <c r="A4454" s="47">
        <v>30904.770386717799</v>
      </c>
      <c r="B4454" s="46">
        <v>3.5018917841315198</v>
      </c>
      <c r="C4454" s="46">
        <v>2.8218849443907699</v>
      </c>
      <c r="D4454" s="46">
        <v>2.9586098336834299</v>
      </c>
      <c r="E4454" s="46">
        <v>1.3488350117811601</v>
      </c>
    </row>
    <row r="4455" spans="1:5" x14ac:dyDescent="0.35">
      <c r="A4455" s="47">
        <v>30910.629967224701</v>
      </c>
      <c r="B4455" s="46">
        <v>3.50130285269061</v>
      </c>
      <c r="C4455" s="46">
        <v>1.09301277569656</v>
      </c>
      <c r="D4455" s="46">
        <v>2.9586829566149402</v>
      </c>
      <c r="E4455" s="46">
        <v>1.3483417610100199</v>
      </c>
    </row>
    <row r="4456" spans="1:5" x14ac:dyDescent="0.35">
      <c r="A4456" s="47">
        <v>30911.283068976802</v>
      </c>
      <c r="B4456" s="46">
        <v>3.5012372006516101</v>
      </c>
      <c r="C4456" s="46">
        <v>3.4270343925939102</v>
      </c>
      <c r="D4456" s="46">
        <v>2.9586910766976202</v>
      </c>
      <c r="E4456" s="46">
        <v>1.34828700307696</v>
      </c>
    </row>
    <row r="4457" spans="1:5" x14ac:dyDescent="0.35">
      <c r="A4457" s="47">
        <v>30918.178574576901</v>
      </c>
      <c r="B4457" s="46">
        <v>3.5005439126893001</v>
      </c>
      <c r="C4457" s="46">
        <v>3.4873095354941901</v>
      </c>
      <c r="D4457" s="46">
        <v>2.9587764411291602</v>
      </c>
      <c r="E4457" s="46">
        <v>1.3477115417697301</v>
      </c>
    </row>
    <row r="4458" spans="1:5" x14ac:dyDescent="0.35">
      <c r="A4458" s="47">
        <v>30919.1471373364</v>
      </c>
      <c r="B4458" s="46">
        <v>3.50044651271519</v>
      </c>
      <c r="C4458" s="46">
        <v>-0.16351459815345801</v>
      </c>
      <c r="D4458" s="46">
        <v>2.95878837783218</v>
      </c>
      <c r="E4458" s="46">
        <v>1.34763110220725</v>
      </c>
    </row>
    <row r="4459" spans="1:5" x14ac:dyDescent="0.35">
      <c r="A4459" s="47">
        <v>30921.823507202</v>
      </c>
      <c r="B4459" s="46">
        <v>3.5001773493627599</v>
      </c>
      <c r="C4459" s="46">
        <v>3.5066699107797898</v>
      </c>
      <c r="D4459" s="46">
        <v>2.9588212928967499</v>
      </c>
      <c r="E4459" s="46">
        <v>1.3474093291081899</v>
      </c>
    </row>
    <row r="4460" spans="1:5" x14ac:dyDescent="0.35">
      <c r="A4460" s="47">
        <v>30923.752651363</v>
      </c>
      <c r="B4460" s="46">
        <v>3.4999833128720801</v>
      </c>
      <c r="C4460" s="46">
        <v>2.8488352505844601</v>
      </c>
      <c r="D4460" s="46">
        <v>2.9588449555626299</v>
      </c>
      <c r="E4460" s="46">
        <v>1.3472499292588</v>
      </c>
    </row>
    <row r="4461" spans="1:5" x14ac:dyDescent="0.35">
      <c r="A4461" s="47">
        <v>30927.902619234101</v>
      </c>
      <c r="B4461" s="46">
        <v>3.4995658401927199</v>
      </c>
      <c r="C4461" s="46">
        <v>4.0021566178984402</v>
      </c>
      <c r="D4461" s="46">
        <v>2.9588956806287601</v>
      </c>
      <c r="E4461" s="46">
        <v>1.34690832103964</v>
      </c>
    </row>
    <row r="4462" spans="1:5" x14ac:dyDescent="0.35">
      <c r="A4462" s="47">
        <v>30928.623469855698</v>
      </c>
      <c r="B4462" s="46">
        <v>3.4994933164242301</v>
      </c>
      <c r="C4462" s="46">
        <v>-1.0642800457425099</v>
      </c>
      <c r="D4462" s="46">
        <v>2.9589044668303299</v>
      </c>
      <c r="E4462" s="46">
        <v>1.3468491632677599</v>
      </c>
    </row>
    <row r="4463" spans="1:5" x14ac:dyDescent="0.35">
      <c r="A4463" s="47">
        <v>30932.036119945398</v>
      </c>
      <c r="B4463" s="46">
        <v>3.4991499397593002</v>
      </c>
      <c r="C4463" s="46">
        <v>1.4660629358660899</v>
      </c>
      <c r="D4463" s="46">
        <v>2.9589459630526802</v>
      </c>
      <c r="E4463" s="46">
        <v>1.3465698196850699</v>
      </c>
    </row>
    <row r="4464" spans="1:5" x14ac:dyDescent="0.35">
      <c r="A4464" s="47">
        <v>30935.797261829699</v>
      </c>
      <c r="B4464" s="46">
        <v>3.4987714318258298</v>
      </c>
      <c r="C4464" s="46">
        <v>2.8351048120173901</v>
      </c>
      <c r="D4464" s="46">
        <v>2.9589915067521302</v>
      </c>
      <c r="E4464" s="46">
        <v>1.3462633279732299</v>
      </c>
    </row>
    <row r="4465" spans="1:5" x14ac:dyDescent="0.35">
      <c r="A4465" s="47">
        <v>30947.8957827835</v>
      </c>
      <c r="B4465" s="46">
        <v>3.4975534068898302</v>
      </c>
      <c r="C4465" s="46">
        <v>2.9916121596849798</v>
      </c>
      <c r="D4465" s="46">
        <v>2.95913665847399</v>
      </c>
      <c r="E4465" s="46">
        <v>1.34528720455546</v>
      </c>
    </row>
    <row r="4466" spans="1:5" x14ac:dyDescent="0.35">
      <c r="A4466" s="47">
        <v>30960.277839616399</v>
      </c>
      <c r="B4466" s="46">
        <v>3.4963060892104298</v>
      </c>
      <c r="C4466" s="46">
        <v>1.79139432390123</v>
      </c>
      <c r="D4466" s="46">
        <v>2.9592830847314802</v>
      </c>
      <c r="E4466" s="46">
        <v>1.34430358621624</v>
      </c>
    </row>
    <row r="4467" spans="1:5" x14ac:dyDescent="0.35">
      <c r="A4467" s="47">
        <v>30964.869179408899</v>
      </c>
      <c r="B4467" s="46">
        <v>3.4958433840695902</v>
      </c>
      <c r="C4467" s="46">
        <v>1.86225012935501</v>
      </c>
      <c r="D4467" s="46">
        <v>2.9593368347536901</v>
      </c>
      <c r="E4467" s="46">
        <v>1.34394279382737</v>
      </c>
    </row>
    <row r="4468" spans="1:5" x14ac:dyDescent="0.35">
      <c r="A4468" s="47">
        <v>30971.011371064898</v>
      </c>
      <c r="B4468" s="46">
        <v>3.4952242246210101</v>
      </c>
      <c r="C4468" s="46">
        <v>2.2104431418221502</v>
      </c>
      <c r="D4468" s="46">
        <v>2.9594082794826</v>
      </c>
      <c r="E4468" s="46">
        <v>1.3434634559285501</v>
      </c>
    </row>
    <row r="4469" spans="1:5" x14ac:dyDescent="0.35">
      <c r="A4469" s="47">
        <v>30972.874884960798</v>
      </c>
      <c r="B4469" s="46">
        <v>3.4950363375028801</v>
      </c>
      <c r="C4469" s="46">
        <v>-1.6203997009767499</v>
      </c>
      <c r="D4469" s="46">
        <v>2.9594298513116999</v>
      </c>
      <c r="E4469" s="46">
        <v>1.3433187774083599</v>
      </c>
    </row>
    <row r="4470" spans="1:5" x14ac:dyDescent="0.35">
      <c r="A4470" s="47">
        <v>30977.022693943702</v>
      </c>
      <c r="B4470" s="46">
        <v>3.4946180767389299</v>
      </c>
      <c r="C4470" s="46">
        <v>2.2389138758004199</v>
      </c>
      <c r="D4470" s="46">
        <v>2.95947769191649</v>
      </c>
      <c r="E4470" s="46">
        <v>1.3429980042255001</v>
      </c>
    </row>
    <row r="4471" spans="1:5" x14ac:dyDescent="0.35">
      <c r="A4471" s="47">
        <v>30981.819621615301</v>
      </c>
      <c r="B4471" s="46">
        <v>3.4941342534084301</v>
      </c>
      <c r="C4471" s="46">
        <v>1.55295801613402</v>
      </c>
      <c r="D4471" s="46">
        <v>2.95953272028967</v>
      </c>
      <c r="E4471" s="46">
        <v>1.3426291828703401</v>
      </c>
    </row>
    <row r="4472" spans="1:5" x14ac:dyDescent="0.35">
      <c r="A4472" s="47">
        <v>30981.874526785501</v>
      </c>
      <c r="B4472" s="46">
        <v>3.4941287149544098</v>
      </c>
      <c r="C4472" s="46">
        <v>4.0932218848336799</v>
      </c>
      <c r="D4472" s="46">
        <v>2.9595333482832</v>
      </c>
      <c r="E4472" s="46">
        <v>1.3426249747200301</v>
      </c>
    </row>
    <row r="4473" spans="1:5" x14ac:dyDescent="0.35">
      <c r="A4473" s="47">
        <v>30983.935215013102</v>
      </c>
      <c r="B4473" s="46">
        <v>3.4939208361848899</v>
      </c>
      <c r="C4473" s="46">
        <v>2.6001291606444901</v>
      </c>
      <c r="D4473" s="46">
        <v>2.9595568876352498</v>
      </c>
      <c r="E4473" s="46">
        <v>1.3424672535540001</v>
      </c>
    </row>
    <row r="4474" spans="1:5" x14ac:dyDescent="0.35">
      <c r="A4474" s="47">
        <v>30996.3232673239</v>
      </c>
      <c r="B4474" s="46">
        <v>3.4926707072044398</v>
      </c>
      <c r="C4474" s="46">
        <v>-7.9946119787010994E-2</v>
      </c>
      <c r="D4474" s="46">
        <v>2.9596971520208699</v>
      </c>
      <c r="E4474" s="46">
        <v>1.34152803517677</v>
      </c>
    </row>
    <row r="4475" spans="1:5" x14ac:dyDescent="0.35">
      <c r="A4475" s="47">
        <v>30996.744896608499</v>
      </c>
      <c r="B4475" s="46">
        <v>3.4926281454954902</v>
      </c>
      <c r="C4475" s="46">
        <v>-1.7349609749763</v>
      </c>
      <c r="D4475" s="46">
        <v>2.9597018884162498</v>
      </c>
      <c r="E4475" s="46">
        <v>1.3414963379374201</v>
      </c>
    </row>
    <row r="4476" spans="1:5" x14ac:dyDescent="0.35">
      <c r="A4476" s="47">
        <v>30998.890800515899</v>
      </c>
      <c r="B4476" s="46">
        <v>3.4924115118405101</v>
      </c>
      <c r="C4476" s="46">
        <v>1.4971918068188199</v>
      </c>
      <c r="D4476" s="46">
        <v>2.9597259563068699</v>
      </c>
      <c r="E4476" s="46">
        <v>1.34133528727667</v>
      </c>
    </row>
    <row r="4477" spans="1:5" x14ac:dyDescent="0.35">
      <c r="A4477" s="47">
        <v>31004.277012927199</v>
      </c>
      <c r="B4477" s="46">
        <v>3.4918676614755899</v>
      </c>
      <c r="C4477" s="46">
        <v>3.64599514769963</v>
      </c>
      <c r="D4477" s="46">
        <v>2.9597860852578299</v>
      </c>
      <c r="E4477" s="46">
        <v>1.34093306646757</v>
      </c>
    </row>
    <row r="4478" spans="1:5" x14ac:dyDescent="0.35">
      <c r="A4478" s="47">
        <v>31018.305677762601</v>
      </c>
      <c r="B4478" s="46">
        <v>3.4904505000762902</v>
      </c>
      <c r="C4478" s="46"/>
      <c r="D4478" s="46">
        <v>2.9599408081874499</v>
      </c>
      <c r="E4478" s="46">
        <v>1.3398989557791701</v>
      </c>
    </row>
    <row r="4479" spans="1:5" x14ac:dyDescent="0.35">
      <c r="A4479" s="47">
        <v>31020.035784859301</v>
      </c>
      <c r="B4479" s="46">
        <v>3.4902756587716501</v>
      </c>
      <c r="C4479" s="46">
        <v>3.2757327491281401</v>
      </c>
      <c r="D4479" s="46">
        <v>2.95995970114594</v>
      </c>
      <c r="E4479" s="46">
        <v>1.33977276933488</v>
      </c>
    </row>
    <row r="4480" spans="1:5" x14ac:dyDescent="0.35">
      <c r="A4480" s="47">
        <v>31027.069549538301</v>
      </c>
      <c r="B4480" s="46">
        <v>3.4895646869422001</v>
      </c>
      <c r="C4480" s="46">
        <v>3.0883664317259898</v>
      </c>
      <c r="D4480" s="46">
        <v>2.9600360851988001</v>
      </c>
      <c r="E4480" s="46">
        <v>1.3392627930207399</v>
      </c>
    </row>
    <row r="4481" spans="1:5" x14ac:dyDescent="0.35">
      <c r="A4481" s="47">
        <v>31031.136008268499</v>
      </c>
      <c r="B4481" s="46">
        <v>3.4891535378073502</v>
      </c>
      <c r="C4481" s="46">
        <v>1.5700779724143501</v>
      </c>
      <c r="D4481" s="46">
        <v>2.9600799342015098</v>
      </c>
      <c r="E4481" s="46">
        <v>1.33897017737422</v>
      </c>
    </row>
    <row r="4482" spans="1:5" x14ac:dyDescent="0.35">
      <c r="A4482" s="47">
        <v>31034.2260730087</v>
      </c>
      <c r="B4482" s="46">
        <v>3.4888410543906101</v>
      </c>
      <c r="C4482" s="46">
        <v>1.10259612810566</v>
      </c>
      <c r="D4482" s="46">
        <v>2.9601131023511198</v>
      </c>
      <c r="E4482" s="46">
        <v>1.3387489064362801</v>
      </c>
    </row>
    <row r="4483" spans="1:5" x14ac:dyDescent="0.35">
      <c r="A4483" s="47">
        <v>31035.710011477098</v>
      </c>
      <c r="B4483" s="46">
        <v>3.4886909739433398</v>
      </c>
      <c r="C4483" s="46">
        <v>1.7451785227784</v>
      </c>
      <c r="D4483" s="46">
        <v>2.9601289839391001</v>
      </c>
      <c r="E4483" s="46">
        <v>1.33864297836057</v>
      </c>
    </row>
    <row r="4484" spans="1:5" x14ac:dyDescent="0.35">
      <c r="A4484" s="47">
        <v>31042.4734886816</v>
      </c>
      <c r="B4484" s="46">
        <v>3.4880068003510298</v>
      </c>
      <c r="C4484" s="46">
        <v>0.86138145500413998</v>
      </c>
      <c r="D4484" s="46">
        <v>2.9602009852575102</v>
      </c>
      <c r="E4484" s="46">
        <v>1.3381629099614301</v>
      </c>
    </row>
    <row r="4485" spans="1:5" x14ac:dyDescent="0.35">
      <c r="A4485" s="47">
        <v>31046.612527677498</v>
      </c>
      <c r="B4485" s="46">
        <v>3.4875879950086</v>
      </c>
      <c r="C4485" s="46">
        <v>3.3966608588322602</v>
      </c>
      <c r="D4485" s="46">
        <v>2.9602447378106</v>
      </c>
      <c r="E4485" s="46">
        <v>1.3378713271414799</v>
      </c>
    </row>
    <row r="4486" spans="1:5" x14ac:dyDescent="0.35">
      <c r="A4486" s="47">
        <v>31047.011841266001</v>
      </c>
      <c r="B4486" s="46">
        <v>3.4875475862738101</v>
      </c>
      <c r="C4486" s="46">
        <v>1.12330443639246</v>
      </c>
      <c r="D4486" s="46">
        <v>2.9602489463962902</v>
      </c>
      <c r="E4486" s="46">
        <v>1.3378432850837401</v>
      </c>
    </row>
    <row r="4487" spans="1:5" x14ac:dyDescent="0.35">
      <c r="A4487" s="47">
        <v>31047.529312017301</v>
      </c>
      <c r="B4487" s="46">
        <v>3.4874952193862199</v>
      </c>
      <c r="C4487" s="46">
        <v>4.6788742328502702</v>
      </c>
      <c r="D4487" s="46">
        <v>2.9602543970500901</v>
      </c>
      <c r="E4487" s="46">
        <v>1.3378069684823799</v>
      </c>
    </row>
    <row r="4488" spans="1:5" x14ac:dyDescent="0.35">
      <c r="A4488" s="47">
        <v>31050.169032710801</v>
      </c>
      <c r="B4488" s="46">
        <v>3.4872280647872</v>
      </c>
      <c r="C4488" s="46">
        <v>2.6988521332228301</v>
      </c>
      <c r="D4488" s="46">
        <v>2.9602821447430201</v>
      </c>
      <c r="E4488" s="46">
        <v>1.33762211627573</v>
      </c>
    </row>
    <row r="4489" spans="1:5" x14ac:dyDescent="0.35">
      <c r="A4489" s="47">
        <v>31054.414393410399</v>
      </c>
      <c r="B4489" s="46">
        <v>3.48679833760887</v>
      </c>
      <c r="C4489" s="46">
        <v>1.03424137721961</v>
      </c>
      <c r="D4489" s="46">
        <v>2.9603265698871</v>
      </c>
      <c r="E4489" s="46">
        <v>1.33732624796597</v>
      </c>
    </row>
    <row r="4490" spans="1:5" x14ac:dyDescent="0.35">
      <c r="A4490" s="47">
        <v>31056.217275511601</v>
      </c>
      <c r="B4490" s="46">
        <v>3.4866158177309701</v>
      </c>
      <c r="C4490" s="46">
        <v>1.1645890702737201</v>
      </c>
      <c r="D4490" s="46">
        <v>2.9603453612534598</v>
      </c>
      <c r="E4490" s="46">
        <v>1.33720113121117</v>
      </c>
    </row>
    <row r="4491" spans="1:5" x14ac:dyDescent="0.35">
      <c r="A4491" s="47">
        <v>31061.824598076601</v>
      </c>
      <c r="B4491" s="46">
        <v>3.4860480410348198</v>
      </c>
      <c r="C4491" s="46">
        <v>-3.5058523248691298</v>
      </c>
      <c r="D4491" s="46">
        <v>2.9604035217158402</v>
      </c>
      <c r="E4491" s="46">
        <v>1.3368140093977401</v>
      </c>
    </row>
    <row r="4492" spans="1:5" x14ac:dyDescent="0.35">
      <c r="A4492" s="47">
        <v>31070.200371507399</v>
      </c>
      <c r="B4492" s="46">
        <v>3.4851996493736599</v>
      </c>
      <c r="C4492" s="46">
        <v>1.0888984351156801</v>
      </c>
      <c r="D4492" s="46">
        <v>2.9604895964539302</v>
      </c>
      <c r="E4492" s="46">
        <v>1.33624142811409</v>
      </c>
    </row>
    <row r="4493" spans="1:5" x14ac:dyDescent="0.35">
      <c r="A4493" s="47">
        <v>31071.680451455399</v>
      </c>
      <c r="B4493" s="46">
        <v>3.48504969401169</v>
      </c>
      <c r="C4493" s="46">
        <v>2.28781498465922</v>
      </c>
      <c r="D4493" s="46">
        <v>2.9605047070741999</v>
      </c>
      <c r="E4493" s="46">
        <v>1.33614095223509</v>
      </c>
    </row>
    <row r="4494" spans="1:5" x14ac:dyDescent="0.35">
      <c r="A4494" s="47">
        <v>31073.438222275101</v>
      </c>
      <c r="B4494" s="46">
        <v>3.4848715900037002</v>
      </c>
      <c r="C4494" s="46"/>
      <c r="D4494" s="46">
        <v>2.9605226139001202</v>
      </c>
      <c r="E4494" s="46">
        <v>1.33602189970824</v>
      </c>
    </row>
    <row r="4495" spans="1:5" x14ac:dyDescent="0.35">
      <c r="A4495" s="47">
        <v>31075.916248023601</v>
      </c>
      <c r="B4495" s="46">
        <v>3.4846204808480699</v>
      </c>
      <c r="C4495" s="46">
        <v>1.8201067615772399</v>
      </c>
      <c r="D4495" s="46">
        <v>2.9605477865494398</v>
      </c>
      <c r="E4495" s="46">
        <v>1.3358545707231499</v>
      </c>
    </row>
    <row r="4496" spans="1:5" x14ac:dyDescent="0.35">
      <c r="A4496" s="47">
        <v>31076.7661274614</v>
      </c>
      <c r="B4496" s="46">
        <v>3.48453435180138</v>
      </c>
      <c r="C4496" s="46">
        <v>1.1124543166023599</v>
      </c>
      <c r="D4496" s="46">
        <v>2.96055640063999</v>
      </c>
      <c r="E4496" s="46">
        <v>1.33579731872732</v>
      </c>
    </row>
    <row r="4497" spans="1:5" x14ac:dyDescent="0.35">
      <c r="A4497" s="47">
        <v>31082.024600748198</v>
      </c>
      <c r="B4497" s="46">
        <v>3.4840013639420602</v>
      </c>
      <c r="C4497" s="46">
        <v>4.1751045724973199</v>
      </c>
      <c r="D4497" s="46">
        <v>2.9606094799210498</v>
      </c>
      <c r="E4497" s="46">
        <v>1.3354446275942999</v>
      </c>
    </row>
    <row r="4498" spans="1:5" x14ac:dyDescent="0.35">
      <c r="A4498" s="47">
        <v>31087.270017480801</v>
      </c>
      <c r="B4498" s="46">
        <v>3.4834695619110301</v>
      </c>
      <c r="C4498" s="46">
        <v>1.49181382428978</v>
      </c>
      <c r="D4498" s="46">
        <v>2.9606620523795399</v>
      </c>
      <c r="E4498" s="46">
        <v>1.3350954583004799</v>
      </c>
    </row>
    <row r="4499" spans="1:5" x14ac:dyDescent="0.35">
      <c r="A4499" s="47">
        <v>31089.8798495546</v>
      </c>
      <c r="B4499" s="46">
        <v>3.4832049151442601</v>
      </c>
      <c r="C4499" s="46">
        <v>1.33301131945021</v>
      </c>
      <c r="D4499" s="46">
        <v>2.9606880701537701</v>
      </c>
      <c r="E4499" s="46">
        <v>1.3349227135508701</v>
      </c>
    </row>
    <row r="4500" spans="1:5" x14ac:dyDescent="0.35">
      <c r="A4500" s="47">
        <v>31090.653974684501</v>
      </c>
      <c r="B4500" s="46">
        <v>3.4831264094064398</v>
      </c>
      <c r="C4500" s="46">
        <v>3.4745083376157102</v>
      </c>
      <c r="D4500" s="46">
        <v>2.9606957697125398</v>
      </c>
      <c r="E4500" s="46">
        <v>1.33487159964444</v>
      </c>
    </row>
    <row r="4501" spans="1:5" x14ac:dyDescent="0.35">
      <c r="A4501" s="47">
        <v>31096.7831146444</v>
      </c>
      <c r="B4501" s="46">
        <v>3.48250473406295</v>
      </c>
      <c r="C4501" s="46">
        <v>3.48886601539047</v>
      </c>
      <c r="D4501" s="46">
        <v>2.96075644370756</v>
      </c>
      <c r="E4501" s="46">
        <v>1.33446892812417</v>
      </c>
    </row>
    <row r="4502" spans="1:5" x14ac:dyDescent="0.35">
      <c r="A4502" s="47">
        <v>31106.303847709201</v>
      </c>
      <c r="B4502" s="46">
        <v>3.4815386787444198</v>
      </c>
      <c r="C4502" s="46">
        <v>2.2277491784888501</v>
      </c>
      <c r="D4502" s="46">
        <v>2.9608496815342802</v>
      </c>
      <c r="E4502" s="46">
        <v>1.3338505439722901</v>
      </c>
    </row>
    <row r="4503" spans="1:5" x14ac:dyDescent="0.35">
      <c r="A4503" s="47">
        <v>31106.871555154099</v>
      </c>
      <c r="B4503" s="46">
        <v>3.4814810599466099</v>
      </c>
      <c r="C4503" s="46">
        <v>3.6781430116722</v>
      </c>
      <c r="D4503" s="46">
        <v>2.9608552023783301</v>
      </c>
      <c r="E4503" s="46">
        <v>1.33381394321452</v>
      </c>
    </row>
    <row r="4504" spans="1:5" x14ac:dyDescent="0.35">
      <c r="A4504" s="47">
        <v>31108.759385259698</v>
      </c>
      <c r="B4504" s="46">
        <v>3.4812894452559102</v>
      </c>
      <c r="C4504" s="46"/>
      <c r="D4504" s="46">
        <v>2.9608735297887798</v>
      </c>
      <c r="E4504" s="46">
        <v>1.3336924528737599</v>
      </c>
    </row>
    <row r="4505" spans="1:5" x14ac:dyDescent="0.35">
      <c r="A4505" s="47">
        <v>31110.957472788901</v>
      </c>
      <c r="B4505" s="46">
        <v>3.4810663169704599</v>
      </c>
      <c r="C4505" s="46">
        <v>-1.5291202510988999</v>
      </c>
      <c r="D4505" s="46">
        <v>2.9608948084840701</v>
      </c>
      <c r="E4505" s="46">
        <v>1.33355142252426</v>
      </c>
    </row>
    <row r="4506" spans="1:5" x14ac:dyDescent="0.35">
      <c r="A4506" s="47">
        <v>31111.514960791399</v>
      </c>
      <c r="B4506" s="46">
        <v>3.4810097224115899</v>
      </c>
      <c r="C4506" s="46"/>
      <c r="D4506" s="46">
        <v>2.9609001948865501</v>
      </c>
      <c r="E4506" s="46">
        <v>1.33351572672107</v>
      </c>
    </row>
    <row r="4507" spans="1:5" x14ac:dyDescent="0.35">
      <c r="A4507" s="47">
        <v>31113.755095030199</v>
      </c>
      <c r="B4507" s="46">
        <v>3.4807822948170002</v>
      </c>
      <c r="C4507" s="46">
        <v>2.73580548334753</v>
      </c>
      <c r="D4507" s="46">
        <v>2.9609217965150099</v>
      </c>
      <c r="E4507" s="46">
        <v>1.3333725887093999</v>
      </c>
    </row>
    <row r="4508" spans="1:5" x14ac:dyDescent="0.35">
      <c r="A4508" s="47">
        <v>31114.592754454901</v>
      </c>
      <c r="B4508" s="46">
        <v>3.4806972457496999</v>
      </c>
      <c r="C4508" s="46">
        <v>2.5240951302864398</v>
      </c>
      <c r="D4508" s="46">
        <v>2.9609298566483799</v>
      </c>
      <c r="E4508" s="46">
        <v>1.3333191869126699</v>
      </c>
    </row>
    <row r="4509" spans="1:5" x14ac:dyDescent="0.35">
      <c r="A4509" s="47">
        <v>31116.526455649298</v>
      </c>
      <c r="B4509" s="46">
        <v>3.48050090017199</v>
      </c>
      <c r="C4509" s="46">
        <v>4.8044384295649296</v>
      </c>
      <c r="D4509" s="46">
        <v>2.9609484269247899</v>
      </c>
      <c r="E4509" s="46">
        <v>1.33319616492902</v>
      </c>
    </row>
    <row r="4510" spans="1:5" x14ac:dyDescent="0.35">
      <c r="A4510" s="47">
        <v>31118.561124674899</v>
      </c>
      <c r="B4510" s="46">
        <v>3.4802942822268901</v>
      </c>
      <c r="C4510" s="46">
        <v>1.01341807361277</v>
      </c>
      <c r="D4510" s="46">
        <v>2.9609679123242598</v>
      </c>
      <c r="E4510" s="46">
        <v>1.33306710150492</v>
      </c>
    </row>
    <row r="4511" spans="1:5" x14ac:dyDescent="0.35">
      <c r="A4511" s="47">
        <v>31132.235938275498</v>
      </c>
      <c r="B4511" s="46">
        <v>3.4789050847246998</v>
      </c>
      <c r="C4511" s="46">
        <v>2.9162064524070201</v>
      </c>
      <c r="D4511" s="46">
        <v>2.96109742323672</v>
      </c>
      <c r="E4511" s="46">
        <v>1.33220981997621</v>
      </c>
    </row>
    <row r="4512" spans="1:5" x14ac:dyDescent="0.35">
      <c r="A4512" s="47">
        <v>31134.575076512101</v>
      </c>
      <c r="B4512" s="46">
        <v>3.47866736234519</v>
      </c>
      <c r="C4512" s="46">
        <v>3.0631484556102202</v>
      </c>
      <c r="D4512" s="46">
        <v>2.9611193244271798</v>
      </c>
      <c r="E4512" s="46">
        <v>1.3320649418839601</v>
      </c>
    </row>
    <row r="4513" spans="1:5" x14ac:dyDescent="0.35">
      <c r="A4513" s="47">
        <v>31135.118432798801</v>
      </c>
      <c r="B4513" s="46">
        <v>3.4786121381019601</v>
      </c>
      <c r="C4513" s="46">
        <v>1.9424625152086401</v>
      </c>
      <c r="D4513" s="46">
        <v>2.9611244013020399</v>
      </c>
      <c r="E4513" s="46">
        <v>1.33203136185491</v>
      </c>
    </row>
    <row r="4514" spans="1:5" x14ac:dyDescent="0.35">
      <c r="A4514" s="47">
        <v>31141.218589108401</v>
      </c>
      <c r="B4514" s="46">
        <v>3.4779920444931398</v>
      </c>
      <c r="C4514" s="46">
        <v>0.82267845269945505</v>
      </c>
      <c r="D4514" s="46">
        <v>2.96118112605228</v>
      </c>
      <c r="E4514" s="46">
        <v>1.3316562665488401</v>
      </c>
    </row>
    <row r="4515" spans="1:5" x14ac:dyDescent="0.35">
      <c r="A4515" s="47">
        <v>31144.891632552801</v>
      </c>
      <c r="B4515" s="46">
        <v>3.4776185820020999</v>
      </c>
      <c r="C4515" s="46">
        <v>2.09992724865136</v>
      </c>
      <c r="D4515" s="46">
        <v>2.9612150402771702</v>
      </c>
      <c r="E4515" s="46">
        <v>1.33143209464135</v>
      </c>
    </row>
    <row r="4516" spans="1:5" x14ac:dyDescent="0.35">
      <c r="A4516" s="47">
        <v>31144.964779308899</v>
      </c>
      <c r="B4516" s="46">
        <v>3.4776111440049302</v>
      </c>
      <c r="C4516" s="46">
        <v>3.27880487444392</v>
      </c>
      <c r="D4516" s="46">
        <v>2.9612157138228001</v>
      </c>
      <c r="E4516" s="46">
        <v>1.33142764319181</v>
      </c>
    </row>
    <row r="4517" spans="1:5" x14ac:dyDescent="0.35">
      <c r="A4517" s="47">
        <v>31145.606284256199</v>
      </c>
      <c r="B4517" s="46">
        <v>3.4775459108215601</v>
      </c>
      <c r="C4517" s="46">
        <v>4.7291135925364696</v>
      </c>
      <c r="D4517" s="46">
        <v>2.9612216178157</v>
      </c>
      <c r="E4517" s="46">
        <v>1.3313886249300499</v>
      </c>
    </row>
    <row r="4518" spans="1:5" x14ac:dyDescent="0.35">
      <c r="A4518" s="47">
        <v>31147.970091960498</v>
      </c>
      <c r="B4518" s="46">
        <v>3.4773055228440199</v>
      </c>
      <c r="C4518" s="46">
        <v>4.3088135007943498</v>
      </c>
      <c r="D4518" s="46">
        <v>2.96124332512212</v>
      </c>
      <c r="E4518" s="46">
        <v>1.3312451829720799</v>
      </c>
    </row>
    <row r="4519" spans="1:5" x14ac:dyDescent="0.35">
      <c r="A4519" s="47">
        <v>31155.0852914567</v>
      </c>
      <c r="B4519" s="46">
        <v>3.47658177304081</v>
      </c>
      <c r="C4519" s="46">
        <v>3.2529721053315299</v>
      </c>
      <c r="D4519" s="46">
        <v>2.9613082134770701</v>
      </c>
      <c r="E4519" s="46">
        <v>1.3308165611187699</v>
      </c>
    </row>
    <row r="4520" spans="1:5" x14ac:dyDescent="0.35">
      <c r="A4520" s="47">
        <v>31155.622693230802</v>
      </c>
      <c r="B4520" s="46">
        <v>3.4765270989446799</v>
      </c>
      <c r="C4520" s="46">
        <v>1.2744197687290799</v>
      </c>
      <c r="D4520" s="46">
        <v>2.9613130868763702</v>
      </c>
      <c r="E4520" s="46">
        <v>1.33078437946977</v>
      </c>
    </row>
    <row r="4521" spans="1:5" x14ac:dyDescent="0.35">
      <c r="A4521" s="47">
        <v>31156.436046091199</v>
      </c>
      <c r="B4521" s="46">
        <v>3.4764443474580999</v>
      </c>
      <c r="C4521" s="46">
        <v>2.9326432264008999</v>
      </c>
      <c r="D4521" s="46">
        <v>2.9613204553727002</v>
      </c>
      <c r="E4521" s="46">
        <v>1.3307357239498201</v>
      </c>
    </row>
    <row r="4522" spans="1:5" x14ac:dyDescent="0.35">
      <c r="A4522" s="47">
        <v>31159.642525605599</v>
      </c>
      <c r="B4522" s="46">
        <v>3.4761180845142698</v>
      </c>
      <c r="C4522" s="46">
        <v>2.3260545250295199</v>
      </c>
      <c r="D4522" s="46">
        <v>2.9613494179736302</v>
      </c>
      <c r="E4522" s="46">
        <v>1.33054450877069</v>
      </c>
    </row>
    <row r="4523" spans="1:5" x14ac:dyDescent="0.35">
      <c r="A4523" s="47">
        <v>31167.480448856299</v>
      </c>
      <c r="B4523" s="46">
        <v>3.4753203532436401</v>
      </c>
      <c r="C4523" s="46">
        <v>1.30910227354808</v>
      </c>
      <c r="D4523" s="46">
        <v>2.96141963576307</v>
      </c>
      <c r="E4523" s="46">
        <v>1.3300811206342</v>
      </c>
    </row>
    <row r="4524" spans="1:5" x14ac:dyDescent="0.35">
      <c r="A4524" s="47">
        <v>31169.5873781478</v>
      </c>
      <c r="B4524" s="46">
        <v>3.4751058618137098</v>
      </c>
      <c r="C4524" s="46">
        <v>3.7174475831462299</v>
      </c>
      <c r="D4524" s="46">
        <v>2.9614383712950101</v>
      </c>
      <c r="E4524" s="46">
        <v>1.3299575270791699</v>
      </c>
    </row>
    <row r="4525" spans="1:5" x14ac:dyDescent="0.35">
      <c r="A4525" s="47">
        <v>31171.1728470214</v>
      </c>
      <c r="B4525" s="46">
        <v>3.4749444421876601</v>
      </c>
      <c r="C4525" s="46">
        <v>1.17141979085318</v>
      </c>
      <c r="D4525" s="46">
        <v>2.96145243078126</v>
      </c>
      <c r="E4525" s="46">
        <v>1.32986479344705</v>
      </c>
    </row>
    <row r="4526" spans="1:5" x14ac:dyDescent="0.35">
      <c r="A4526" s="47">
        <v>31172.596788437499</v>
      </c>
      <c r="B4526" s="46">
        <v>3.4747994574850201</v>
      </c>
      <c r="C4526" s="46">
        <v>1.02286923100279</v>
      </c>
      <c r="D4526" s="46">
        <v>2.9614650293208502</v>
      </c>
      <c r="E4526" s="46">
        <v>1.3297817055769401</v>
      </c>
    </row>
    <row r="4527" spans="1:5" x14ac:dyDescent="0.35">
      <c r="A4527" s="47">
        <v>31176.720607335199</v>
      </c>
      <c r="B4527" s="46">
        <v>3.4743795172382601</v>
      </c>
      <c r="C4527" s="46">
        <v>3.5853791395077801</v>
      </c>
      <c r="D4527" s="46">
        <v>2.9615013630106501</v>
      </c>
      <c r="E4527" s="46">
        <v>1.32954213450423</v>
      </c>
    </row>
    <row r="4528" spans="1:5" x14ac:dyDescent="0.35">
      <c r="A4528" s="47">
        <v>31180.199354233799</v>
      </c>
      <c r="B4528" s="46">
        <v>3.4740252019967599</v>
      </c>
      <c r="C4528" s="46">
        <v>-3.1241380776501799</v>
      </c>
      <c r="D4528" s="46">
        <v>2.96153183708521</v>
      </c>
      <c r="E4528" s="46">
        <v>1.32934125807791</v>
      </c>
    </row>
    <row r="4529" spans="1:5" x14ac:dyDescent="0.35">
      <c r="A4529" s="47">
        <v>31184.103438754399</v>
      </c>
      <c r="B4529" s="46">
        <v>3.4736274954166402</v>
      </c>
      <c r="C4529" s="46"/>
      <c r="D4529" s="46">
        <v>2.9615658454183098</v>
      </c>
      <c r="E4529" s="46">
        <v>1.3291171478385799</v>
      </c>
    </row>
    <row r="4530" spans="1:5" x14ac:dyDescent="0.35">
      <c r="A4530" s="47">
        <v>31184.5106660417</v>
      </c>
      <c r="B4530" s="46">
        <v>3.4735860071728801</v>
      </c>
      <c r="C4530" s="46">
        <v>0.48343521430682701</v>
      </c>
      <c r="D4530" s="46">
        <v>2.9615693810883599</v>
      </c>
      <c r="E4530" s="46">
        <v>1.32909385207391</v>
      </c>
    </row>
    <row r="4531" spans="1:5" x14ac:dyDescent="0.35">
      <c r="A4531" s="47">
        <v>31192.290375061399</v>
      </c>
      <c r="B4531" s="46">
        <v>3.4727932576699301</v>
      </c>
      <c r="C4531" s="46">
        <v>0.63654698971016299</v>
      </c>
      <c r="D4531" s="46">
        <v>2.9616365038567101</v>
      </c>
      <c r="E4531" s="46">
        <v>1.3286517309900701</v>
      </c>
    </row>
    <row r="4532" spans="1:5" x14ac:dyDescent="0.35">
      <c r="A4532" s="47">
        <v>31192.542538062298</v>
      </c>
      <c r="B4532" s="46">
        <v>3.4727675574618999</v>
      </c>
      <c r="C4532" s="46"/>
      <c r="D4532" s="46">
        <v>2.9616386660585698</v>
      </c>
      <c r="E4532" s="46">
        <v>1.3286374934062799</v>
      </c>
    </row>
    <row r="4533" spans="1:5" x14ac:dyDescent="0.35">
      <c r="A4533" s="47">
        <v>31194.053683534501</v>
      </c>
      <c r="B4533" s="46">
        <v>3.47261353656544</v>
      </c>
      <c r="C4533" s="46">
        <v>1.8698833580319301</v>
      </c>
      <c r="D4533" s="46">
        <v>2.9616516058845299</v>
      </c>
      <c r="E4533" s="46">
        <v>1.3285522933526299</v>
      </c>
    </row>
    <row r="4534" spans="1:5" x14ac:dyDescent="0.35">
      <c r="A4534" s="47">
        <v>31195.9774981431</v>
      </c>
      <c r="B4534" s="46">
        <v>3.4724174391767302</v>
      </c>
      <c r="C4534" s="46">
        <v>3.53076180130194</v>
      </c>
      <c r="D4534" s="46">
        <v>2.9616680355521399</v>
      </c>
      <c r="E4534" s="46">
        <v>1.32844412890351</v>
      </c>
    </row>
    <row r="4535" spans="1:5" x14ac:dyDescent="0.35">
      <c r="A4535" s="47">
        <v>31197.458163551699</v>
      </c>
      <c r="B4535" s="46">
        <v>3.4722665005540798</v>
      </c>
      <c r="C4535" s="46">
        <v>3.5189114365339802</v>
      </c>
      <c r="D4535" s="46">
        <v>2.9616806472497998</v>
      </c>
      <c r="E4535" s="46">
        <v>1.3283611105205499</v>
      </c>
    </row>
    <row r="4536" spans="1:5" x14ac:dyDescent="0.35">
      <c r="A4536" s="47">
        <v>31204.5911555815</v>
      </c>
      <c r="B4536" s="46">
        <v>3.47153921805609</v>
      </c>
      <c r="C4536" s="46">
        <v>2.2420240203366202</v>
      </c>
      <c r="D4536" s="46">
        <v>2.96174099627122</v>
      </c>
      <c r="E4536" s="46">
        <v>1.32796398053961</v>
      </c>
    </row>
    <row r="4537" spans="1:5" x14ac:dyDescent="0.35">
      <c r="A4537" s="47">
        <v>31209.365623283498</v>
      </c>
      <c r="B4537" s="46">
        <v>3.4710522757808899</v>
      </c>
      <c r="C4537" s="46">
        <v>4.1636368202914804</v>
      </c>
      <c r="D4537" s="46">
        <v>2.9617810148099402</v>
      </c>
      <c r="E4537" s="46">
        <v>1.3277007516858099</v>
      </c>
    </row>
    <row r="4538" spans="1:5" x14ac:dyDescent="0.35">
      <c r="A4538" s="47">
        <v>31211.120477054301</v>
      </c>
      <c r="B4538" s="46">
        <v>3.4708732730652399</v>
      </c>
      <c r="C4538" s="46">
        <v>3.6206041736364498</v>
      </c>
      <c r="D4538" s="46">
        <v>2.9617956478959302</v>
      </c>
      <c r="E4538" s="46">
        <v>1.32760452297133</v>
      </c>
    </row>
    <row r="4539" spans="1:5" x14ac:dyDescent="0.35">
      <c r="A4539" s="47">
        <v>31214.949719030101</v>
      </c>
      <c r="B4539" s="46">
        <v>3.4704826229802501</v>
      </c>
      <c r="C4539" s="46">
        <v>1.0539471163154099</v>
      </c>
      <c r="D4539" s="46">
        <v>2.9618274373710198</v>
      </c>
      <c r="E4539" s="46">
        <v>1.3273955143301399</v>
      </c>
    </row>
    <row r="4540" spans="1:5" x14ac:dyDescent="0.35">
      <c r="A4540" s="47">
        <v>31228.678921203598</v>
      </c>
      <c r="B4540" s="46">
        <v>3.4690814334320299</v>
      </c>
      <c r="C4540" s="46">
        <v>3.5754702346949299</v>
      </c>
      <c r="D4540" s="46">
        <v>2.96193982485631</v>
      </c>
      <c r="E4540" s="46">
        <v>1.32665705546208</v>
      </c>
    </row>
    <row r="4541" spans="1:5" x14ac:dyDescent="0.35">
      <c r="A4541" s="47">
        <v>31229.250804177202</v>
      </c>
      <c r="B4541" s="46">
        <v>3.4690230483690501</v>
      </c>
      <c r="C4541" s="46">
        <v>3.5706132635366301</v>
      </c>
      <c r="D4541" s="46">
        <v>2.9619444524628298</v>
      </c>
      <c r="E4541" s="46">
        <v>1.3266266645362199</v>
      </c>
    </row>
    <row r="4542" spans="1:5" x14ac:dyDescent="0.35">
      <c r="A4542" s="47">
        <v>31239.8171217013</v>
      </c>
      <c r="B4542" s="46">
        <v>3.4679440299728901</v>
      </c>
      <c r="C4542" s="46">
        <v>1.2562944029544301</v>
      </c>
      <c r="D4542" s="46">
        <v>2.9620291806143202</v>
      </c>
      <c r="E4542" s="46">
        <v>1.3260704438608999</v>
      </c>
    </row>
    <row r="4543" spans="1:5" x14ac:dyDescent="0.35">
      <c r="A4543" s="47">
        <v>31244.052333721898</v>
      </c>
      <c r="B4543" s="46">
        <v>3.4675113899575001</v>
      </c>
      <c r="C4543" s="46">
        <v>2.88688099318155</v>
      </c>
      <c r="D4543" s="46">
        <v>2.9620627301837898</v>
      </c>
      <c r="E4543" s="46">
        <v>1.32585031127521</v>
      </c>
    </row>
    <row r="4544" spans="1:5" x14ac:dyDescent="0.35">
      <c r="A4544" s="47">
        <v>31246.923164228701</v>
      </c>
      <c r="B4544" s="46">
        <v>3.4672180785282398</v>
      </c>
      <c r="C4544" s="46">
        <v>2.9762873542349899</v>
      </c>
      <c r="D4544" s="46">
        <v>2.9620853380264598</v>
      </c>
      <c r="E4544" s="46">
        <v>1.3257020077647199</v>
      </c>
    </row>
    <row r="4545" spans="1:5" x14ac:dyDescent="0.35">
      <c r="A4545" s="47">
        <v>31249.204281792601</v>
      </c>
      <c r="B4545" s="46">
        <v>3.4669849906714898</v>
      </c>
      <c r="C4545" s="46">
        <v>0.82716857322142601</v>
      </c>
      <c r="D4545" s="46">
        <v>2.9621032249220498</v>
      </c>
      <c r="E4545" s="46">
        <v>1.3255846932742701</v>
      </c>
    </row>
    <row r="4546" spans="1:5" x14ac:dyDescent="0.35">
      <c r="A4546" s="47">
        <v>31251.778454608801</v>
      </c>
      <c r="B4546" s="46">
        <v>3.4667219292205602</v>
      </c>
      <c r="C4546" s="46">
        <v>1.45885070471821</v>
      </c>
      <c r="D4546" s="46">
        <v>2.9621233279660899</v>
      </c>
      <c r="E4546" s="46">
        <v>1.3254528652670501</v>
      </c>
    </row>
    <row r="4547" spans="1:5" x14ac:dyDescent="0.35">
      <c r="A4547" s="47">
        <v>31252.1891892452</v>
      </c>
      <c r="B4547" s="46">
        <v>3.4666799523540899</v>
      </c>
      <c r="C4547" s="46">
        <v>3.9291328845823399</v>
      </c>
      <c r="D4547" s="46">
        <v>2.9621265275859998</v>
      </c>
      <c r="E4547" s="46">
        <v>1.32543188549024</v>
      </c>
    </row>
    <row r="4548" spans="1:5" x14ac:dyDescent="0.35">
      <c r="A4548" s="47">
        <v>31260.657658505399</v>
      </c>
      <c r="B4548" s="46">
        <v>3.4658143067751501</v>
      </c>
      <c r="C4548" s="46">
        <v>1.6810883826918099</v>
      </c>
      <c r="D4548" s="46">
        <v>2.96219200554216</v>
      </c>
      <c r="E4548" s="46">
        <v>1.3250026752408699</v>
      </c>
    </row>
    <row r="4549" spans="1:5" x14ac:dyDescent="0.35">
      <c r="A4549" s="47">
        <v>31261.140132679498</v>
      </c>
      <c r="B4549" s="46">
        <v>3.46576497846445</v>
      </c>
      <c r="C4549" s="46"/>
      <c r="D4549" s="46">
        <v>2.9621957078191401</v>
      </c>
      <c r="E4549" s="46">
        <v>1.32497841384676</v>
      </c>
    </row>
    <row r="4550" spans="1:5" x14ac:dyDescent="0.35">
      <c r="A4550" s="47">
        <v>31261.963734029399</v>
      </c>
      <c r="B4550" s="46">
        <v>3.4656807707507</v>
      </c>
      <c r="C4550" s="46">
        <v>3.60356806363058</v>
      </c>
      <c r="D4550" s="46">
        <v>2.96220202072517</v>
      </c>
      <c r="E4550" s="46">
        <v>1.3249370464991901</v>
      </c>
    </row>
    <row r="4551" spans="1:5" x14ac:dyDescent="0.35">
      <c r="A4551" s="47">
        <v>31265.985297838601</v>
      </c>
      <c r="B4551" s="46">
        <v>3.4652695484427301</v>
      </c>
      <c r="C4551" s="46">
        <v>2.14922114482594</v>
      </c>
      <c r="D4551" s="46">
        <v>2.9622327189420798</v>
      </c>
      <c r="E4551" s="46">
        <v>1.3247359181615499</v>
      </c>
    </row>
    <row r="4552" spans="1:5" x14ac:dyDescent="0.35">
      <c r="A4552" s="47">
        <v>31269.9203933184</v>
      </c>
      <c r="B4552" s="46">
        <v>3.4648670967490398</v>
      </c>
      <c r="C4552" s="46">
        <v>4.0898141706354103</v>
      </c>
      <c r="D4552" s="46">
        <v>2.9622625530570899</v>
      </c>
      <c r="E4552" s="46">
        <v>1.3245405013215901</v>
      </c>
    </row>
    <row r="4553" spans="1:5" x14ac:dyDescent="0.35">
      <c r="A4553" s="47">
        <v>31272.762031996601</v>
      </c>
      <c r="B4553" s="46">
        <v>3.46457643188785</v>
      </c>
      <c r="C4553" s="46">
        <v>3.3470991387494902</v>
      </c>
      <c r="D4553" s="46">
        <v>2.96228397168451</v>
      </c>
      <c r="E4553" s="46">
        <v>1.3244002372033701</v>
      </c>
    </row>
    <row r="4554" spans="1:5" x14ac:dyDescent="0.35">
      <c r="A4554" s="47">
        <v>31279.667530405699</v>
      </c>
      <c r="B4554" s="46">
        <v>3.4638699319884498</v>
      </c>
      <c r="C4554" s="46">
        <v>2.30222781845</v>
      </c>
      <c r="D4554" s="46">
        <v>2.9623355835347902</v>
      </c>
      <c r="E4554" s="46">
        <v>1.32406235034303</v>
      </c>
    </row>
    <row r="4555" spans="1:5" x14ac:dyDescent="0.35">
      <c r="A4555" s="47">
        <v>31291.137776890198</v>
      </c>
      <c r="B4555" s="46">
        <v>3.4626959408525999</v>
      </c>
      <c r="C4555" s="46">
        <v>4.2104678549307799</v>
      </c>
      <c r="D4555" s="46">
        <v>2.9624199438137602</v>
      </c>
      <c r="E4555" s="46">
        <v>1.32351038178501</v>
      </c>
    </row>
    <row r="4556" spans="1:5" x14ac:dyDescent="0.35">
      <c r="A4556" s="47">
        <v>31292.0526847332</v>
      </c>
      <c r="B4556" s="46">
        <v>3.4626022738353401</v>
      </c>
      <c r="C4556" s="46">
        <v>-0.54366825627121296</v>
      </c>
      <c r="D4556" s="46">
        <v>2.9624265992294099</v>
      </c>
      <c r="E4556" s="46">
        <v>1.3234668517871799</v>
      </c>
    </row>
    <row r="4557" spans="1:5" x14ac:dyDescent="0.35">
      <c r="A4557" s="47">
        <v>31297.006012288301</v>
      </c>
      <c r="B4557" s="46">
        <v>3.4620950943556998</v>
      </c>
      <c r="C4557" s="46">
        <v>1.8261252572487501</v>
      </c>
      <c r="D4557" s="46">
        <v>2.9624624435883899</v>
      </c>
      <c r="E4557" s="46">
        <v>1.3232324510729101</v>
      </c>
    </row>
    <row r="4558" spans="1:5" x14ac:dyDescent="0.35">
      <c r="A4558" s="47">
        <v>31299.086990412601</v>
      </c>
      <c r="B4558" s="46">
        <v>3.4618819870910098</v>
      </c>
      <c r="C4558" s="46">
        <v>2.1419973378816501</v>
      </c>
      <c r="D4558" s="46">
        <v>2.9624774077135401</v>
      </c>
      <c r="E4558" s="46">
        <v>1.3231346148285099</v>
      </c>
    </row>
    <row r="4559" spans="1:5" x14ac:dyDescent="0.35">
      <c r="A4559" s="47">
        <v>31302.3323249202</v>
      </c>
      <c r="B4559" s="46">
        <v>3.4615496030853201</v>
      </c>
      <c r="C4559" s="46">
        <v>1.6176303868519599</v>
      </c>
      <c r="D4559" s="46">
        <v>2.9625006328780401</v>
      </c>
      <c r="E4559" s="46">
        <v>1.3229827908871501</v>
      </c>
    </row>
    <row r="4560" spans="1:5" x14ac:dyDescent="0.35">
      <c r="A4560" s="47">
        <v>31303.621861346801</v>
      </c>
      <c r="B4560" s="46">
        <v>3.4614175171200801</v>
      </c>
      <c r="C4560" s="46">
        <v>2.0655547244882602</v>
      </c>
      <c r="D4560" s="46">
        <v>2.9625098236340102</v>
      </c>
      <c r="E4560" s="46">
        <v>1.3229227183349599</v>
      </c>
    </row>
    <row r="4561" spans="1:5" x14ac:dyDescent="0.35">
      <c r="A4561" s="47">
        <v>31305.048477468899</v>
      </c>
      <c r="B4561" s="46">
        <v>3.4612713816826499</v>
      </c>
      <c r="C4561" s="46">
        <v>1.27465935005484</v>
      </c>
      <c r="D4561" s="46">
        <v>2.96251996635793</v>
      </c>
      <c r="E4561" s="46">
        <v>1.3228564286706299</v>
      </c>
    </row>
    <row r="4562" spans="1:5" x14ac:dyDescent="0.35">
      <c r="A4562" s="47">
        <v>31305.308383912499</v>
      </c>
      <c r="B4562" s="46">
        <v>3.4612447571990201</v>
      </c>
      <c r="C4562" s="46">
        <v>3.69011551184111</v>
      </c>
      <c r="D4562" s="46">
        <v>2.9625218113685801</v>
      </c>
      <c r="E4562" s="46">
        <v>1.32284437083717</v>
      </c>
    </row>
    <row r="4563" spans="1:5" x14ac:dyDescent="0.35">
      <c r="A4563" s="47">
        <v>31315.039285210201</v>
      </c>
      <c r="B4563" s="46">
        <v>3.4602477229258701</v>
      </c>
      <c r="C4563" s="46">
        <v>0.61845111149174703</v>
      </c>
      <c r="D4563" s="46">
        <v>2.9625902615030002</v>
      </c>
      <c r="E4563" s="46">
        <v>1.32239714831563</v>
      </c>
    </row>
    <row r="4564" spans="1:5" x14ac:dyDescent="0.35">
      <c r="A4564" s="47">
        <v>31317.684035245398</v>
      </c>
      <c r="B4564" s="46">
        <v>3.4599766686555</v>
      </c>
      <c r="C4564" s="46">
        <v>1.26072152225263</v>
      </c>
      <c r="D4564" s="46">
        <v>2.9626086545794101</v>
      </c>
      <c r="E4564" s="46">
        <v>1.3222770171704299</v>
      </c>
    </row>
    <row r="4565" spans="1:5" x14ac:dyDescent="0.35">
      <c r="A4565" s="47">
        <v>31324.8744383216</v>
      </c>
      <c r="B4565" s="46">
        <v>3.4592395873338502</v>
      </c>
      <c r="C4565" s="46">
        <v>2.1068753473149702</v>
      </c>
      <c r="D4565" s="46">
        <v>2.96265820571828</v>
      </c>
      <c r="E4565" s="46">
        <v>1.3219534675661</v>
      </c>
    </row>
    <row r="4566" spans="1:5" x14ac:dyDescent="0.35">
      <c r="A4566" s="47">
        <v>31333.273305020899</v>
      </c>
      <c r="B4566" s="46">
        <v>3.4583783445588501</v>
      </c>
      <c r="C4566" s="46">
        <v>1.18521981099478</v>
      </c>
      <c r="D4566" s="46">
        <v>2.9627152436436601</v>
      </c>
      <c r="E4566" s="46">
        <v>1.32158118293934</v>
      </c>
    </row>
    <row r="4567" spans="1:5" x14ac:dyDescent="0.35">
      <c r="A4567" s="47">
        <v>31340.070818950098</v>
      </c>
      <c r="B4567" s="46">
        <v>3.4576810870441901</v>
      </c>
      <c r="C4567" s="46">
        <v>2.9546199019339499</v>
      </c>
      <c r="D4567" s="46">
        <v>2.9627607441977699</v>
      </c>
      <c r="E4567" s="46">
        <v>1.3212843153493801</v>
      </c>
    </row>
    <row r="4568" spans="1:5" x14ac:dyDescent="0.35">
      <c r="A4568" s="47">
        <v>31346.5741509742</v>
      </c>
      <c r="B4568" s="46">
        <v>3.45701382075569</v>
      </c>
      <c r="C4568" s="46">
        <v>0.97258779013160701</v>
      </c>
      <c r="D4568" s="46">
        <v>2.9628037219266199</v>
      </c>
      <c r="E4568" s="46">
        <v>1.3210039976377801</v>
      </c>
    </row>
    <row r="4569" spans="1:5" x14ac:dyDescent="0.35">
      <c r="A4569" s="47">
        <v>31347.119253307799</v>
      </c>
      <c r="B4569" s="46">
        <v>3.4569578830431502</v>
      </c>
      <c r="C4569" s="46">
        <v>1.2361373568534</v>
      </c>
      <c r="D4569" s="46">
        <v>2.9628072997095898</v>
      </c>
      <c r="E4569" s="46">
        <v>1.3209806657854499</v>
      </c>
    </row>
    <row r="4570" spans="1:5" x14ac:dyDescent="0.35">
      <c r="A4570" s="47">
        <v>31349.2530625174</v>
      </c>
      <c r="B4570" s="46">
        <v>3.4567389021222898</v>
      </c>
      <c r="C4570" s="46">
        <v>3.95671737651739</v>
      </c>
      <c r="D4570" s="46">
        <v>2.96282126846212</v>
      </c>
      <c r="E4570" s="46">
        <v>1.3208895767479001</v>
      </c>
    </row>
    <row r="4571" spans="1:5" x14ac:dyDescent="0.35">
      <c r="A4571" s="47">
        <v>31354.923202346301</v>
      </c>
      <c r="B4571" s="46">
        <v>3.45615691377769</v>
      </c>
      <c r="C4571" s="46">
        <v>4.9474885595667502</v>
      </c>
      <c r="D4571" s="46">
        <v>2.9628581049240599</v>
      </c>
      <c r="E4571" s="46">
        <v>1.3206494116304499</v>
      </c>
    </row>
    <row r="4572" spans="1:5" x14ac:dyDescent="0.35">
      <c r="A4572" s="47">
        <v>31358.151687133701</v>
      </c>
      <c r="B4572" s="46">
        <v>3.4558254785931202</v>
      </c>
      <c r="C4572" s="46">
        <v>2.04356241089374</v>
      </c>
      <c r="D4572" s="46">
        <v>2.9628788957557699</v>
      </c>
      <c r="E4572" s="46">
        <v>1.3205138868818</v>
      </c>
    </row>
    <row r="4573" spans="1:5" x14ac:dyDescent="0.35">
      <c r="A4573" s="47">
        <v>31359.179483694999</v>
      </c>
      <c r="B4573" s="46">
        <v>3.4557199561439198</v>
      </c>
      <c r="C4573" s="46">
        <v>4.5071059084584899</v>
      </c>
      <c r="D4573" s="46">
        <v>2.9628854866910399</v>
      </c>
      <c r="E4573" s="46">
        <v>1.3204709279045499</v>
      </c>
    </row>
    <row r="4574" spans="1:5" x14ac:dyDescent="0.35">
      <c r="A4574" s="47">
        <v>31361.1191420635</v>
      </c>
      <c r="B4574" s="46">
        <v>3.4555208020328898</v>
      </c>
      <c r="C4574" s="46">
        <v>1.32066605668357</v>
      </c>
      <c r="D4574" s="46">
        <v>2.9628978884439201</v>
      </c>
      <c r="E4574" s="46">
        <v>1.3203900997606399</v>
      </c>
    </row>
    <row r="4575" spans="1:5" x14ac:dyDescent="0.35">
      <c r="A4575" s="47">
        <v>31362.121930022899</v>
      </c>
      <c r="B4575" s="46">
        <v>3.4554178347585802</v>
      </c>
      <c r="C4575" s="46">
        <v>1.4415518886462999</v>
      </c>
      <c r="D4575" s="46">
        <v>2.96290428126215</v>
      </c>
      <c r="E4575" s="46">
        <v>1.32034843729092</v>
      </c>
    </row>
    <row r="4576" spans="1:5" x14ac:dyDescent="0.35">
      <c r="A4576" s="47">
        <v>31362.900120281702</v>
      </c>
      <c r="B4576" s="46">
        <v>3.4553379265011599</v>
      </c>
      <c r="C4576" s="46">
        <v>1.3083267332594</v>
      </c>
      <c r="D4576" s="46">
        <v>2.9629092334371498</v>
      </c>
      <c r="E4576" s="46">
        <v>1.32031616479733</v>
      </c>
    </row>
    <row r="4577" spans="1:5" x14ac:dyDescent="0.35">
      <c r="A4577" s="47">
        <v>31364.203995575299</v>
      </c>
      <c r="B4577" s="46">
        <v>3.4552040327412099</v>
      </c>
      <c r="C4577" s="46">
        <v>3.6962447854765701</v>
      </c>
      <c r="D4577" s="46">
        <v>2.9629175136402299</v>
      </c>
      <c r="E4577" s="46">
        <v>1.3202622064249201</v>
      </c>
    </row>
    <row r="4578" spans="1:5" x14ac:dyDescent="0.35">
      <c r="A4578" s="47">
        <v>31367.706232013301</v>
      </c>
      <c r="B4578" s="46">
        <v>3.4548443561534499</v>
      </c>
      <c r="C4578" s="46">
        <v>1.29942530859453</v>
      </c>
      <c r="D4578" s="46">
        <v>2.9629396473637799</v>
      </c>
      <c r="E4578" s="46">
        <v>1.3201179849812501</v>
      </c>
    </row>
    <row r="4579" spans="1:5" x14ac:dyDescent="0.35">
      <c r="A4579" s="47">
        <v>31369.9680095517</v>
      </c>
      <c r="B4579" s="46">
        <v>3.4546120464431902</v>
      </c>
      <c r="C4579" s="46"/>
      <c r="D4579" s="46">
        <v>2.9629538586478898</v>
      </c>
      <c r="E4579" s="46">
        <v>1.3200253961492301</v>
      </c>
    </row>
    <row r="4580" spans="1:5" x14ac:dyDescent="0.35">
      <c r="A4580" s="47">
        <v>31372.119060736899</v>
      </c>
      <c r="B4580" s="46">
        <v>3.4543910898357799</v>
      </c>
      <c r="C4580" s="46">
        <v>3.00307905042192</v>
      </c>
      <c r="D4580" s="46">
        <v>2.9629673139029098</v>
      </c>
      <c r="E4580" s="46">
        <v>1.3199377405377299</v>
      </c>
    </row>
    <row r="4581" spans="1:5" x14ac:dyDescent="0.35">
      <c r="A4581" s="47">
        <v>31381.2803074107</v>
      </c>
      <c r="B4581" s="46">
        <v>3.4534498294149398</v>
      </c>
      <c r="C4581" s="46">
        <v>4.06873385785644</v>
      </c>
      <c r="D4581" s="46">
        <v>2.9630239616223801</v>
      </c>
      <c r="E4581" s="46">
        <v>1.3195687815739501</v>
      </c>
    </row>
    <row r="4582" spans="1:5" x14ac:dyDescent="0.35">
      <c r="A4582" s="47">
        <v>31381.713711787401</v>
      </c>
      <c r="B4582" s="46">
        <v>3.4534052912680901</v>
      </c>
      <c r="C4582" s="46">
        <v>3.9870023132469998</v>
      </c>
      <c r="D4582" s="46">
        <v>2.9630266151730802</v>
      </c>
      <c r="E4582" s="46">
        <v>1.3195515014341499</v>
      </c>
    </row>
    <row r="4583" spans="1:5" x14ac:dyDescent="0.35">
      <c r="A4583" s="47">
        <v>31393.223672710999</v>
      </c>
      <c r="B4583" s="46">
        <v>3.4522222058117098</v>
      </c>
      <c r="C4583" s="46">
        <v>3.5751167804587198</v>
      </c>
      <c r="D4583" s="46">
        <v>2.9630962157115199</v>
      </c>
      <c r="E4583" s="46">
        <v>1.3190983479995999</v>
      </c>
    </row>
    <row r="4584" spans="1:5" x14ac:dyDescent="0.35">
      <c r="A4584" s="47">
        <v>31393.308320951</v>
      </c>
      <c r="B4584" s="46">
        <v>3.4522135029876302</v>
      </c>
      <c r="C4584" s="46">
        <v>2.79231738851231</v>
      </c>
      <c r="D4584" s="46">
        <v>2.96309672137233</v>
      </c>
      <c r="E4584" s="46">
        <v>1.3190950563742101</v>
      </c>
    </row>
    <row r="4585" spans="1:5" x14ac:dyDescent="0.35">
      <c r="A4585" s="47">
        <v>31400.7510057004</v>
      </c>
      <c r="B4585" s="46">
        <v>3.45144819467296</v>
      </c>
      <c r="C4585" s="46">
        <v>2.2669441301796498</v>
      </c>
      <c r="D4585" s="46">
        <v>2.9631408278581102</v>
      </c>
      <c r="E4585" s="46">
        <v>1.3188079750661701</v>
      </c>
    </row>
    <row r="4586" spans="1:5" x14ac:dyDescent="0.35">
      <c r="A4586" s="47">
        <v>31410.854224018502</v>
      </c>
      <c r="B4586" s="46">
        <v>3.4504089540265701</v>
      </c>
      <c r="C4586" s="46">
        <v>3.7594095013575601</v>
      </c>
      <c r="D4586" s="46">
        <v>2.9631995836259599</v>
      </c>
      <c r="E4586" s="46">
        <v>1.3184256363165301</v>
      </c>
    </row>
    <row r="4587" spans="1:5" x14ac:dyDescent="0.35">
      <c r="A4587" s="47">
        <v>31414.788932072399</v>
      </c>
      <c r="B4587" s="46">
        <v>3.45000410999178</v>
      </c>
      <c r="C4587" s="46">
        <v>2.2731942642903298</v>
      </c>
      <c r="D4587" s="46">
        <v>2.9632221185563399</v>
      </c>
      <c r="E4587" s="46">
        <v>1.31827902107554</v>
      </c>
    </row>
    <row r="4588" spans="1:5" x14ac:dyDescent="0.35">
      <c r="A4588" s="47">
        <v>31416.3638800851</v>
      </c>
      <c r="B4588" s="46">
        <v>3.4498420455035399</v>
      </c>
      <c r="C4588" s="46">
        <v>2.1712916728881</v>
      </c>
      <c r="D4588" s="46">
        <v>2.9632310840963401</v>
      </c>
      <c r="E4588" s="46">
        <v>1.3182206936669201</v>
      </c>
    </row>
    <row r="4589" spans="1:5" x14ac:dyDescent="0.35">
      <c r="A4589" s="47">
        <v>31420.093661901301</v>
      </c>
      <c r="B4589" s="46">
        <v>3.4494582060466001</v>
      </c>
      <c r="C4589" s="46">
        <v>1.61858303321358</v>
      </c>
      <c r="D4589" s="46">
        <v>2.9632521919913302</v>
      </c>
      <c r="E4589" s="46">
        <v>1.3180833789456099</v>
      </c>
    </row>
    <row r="4590" spans="1:5" x14ac:dyDescent="0.35">
      <c r="A4590" s="47">
        <v>31429.974758727101</v>
      </c>
      <c r="B4590" s="46">
        <v>3.4484410558557501</v>
      </c>
      <c r="C4590" s="46">
        <v>1.2126347427045401</v>
      </c>
      <c r="D4590" s="46">
        <v>2.9633072684877702</v>
      </c>
      <c r="E4590" s="46">
        <v>1.3177251309926099</v>
      </c>
    </row>
    <row r="4591" spans="1:5" x14ac:dyDescent="0.35">
      <c r="A4591" s="47">
        <v>31431.286328416001</v>
      </c>
      <c r="B4591" s="46">
        <v>3.4483060152513301</v>
      </c>
      <c r="C4591" s="46">
        <v>1.03653524044287</v>
      </c>
      <c r="D4591" s="46">
        <v>2.96331448713094</v>
      </c>
      <c r="E4591" s="46">
        <v>1.31767818122477</v>
      </c>
    </row>
    <row r="4592" spans="1:5" x14ac:dyDescent="0.35">
      <c r="A4592" s="47">
        <v>31432.064865144501</v>
      </c>
      <c r="B4592" s="46">
        <v>3.4482258530897001</v>
      </c>
      <c r="C4592" s="46">
        <v>1.26809969663415</v>
      </c>
      <c r="D4592" s="46">
        <v>2.9633187618748198</v>
      </c>
      <c r="E4592" s="46">
        <v>1.3176503788754701</v>
      </c>
    </row>
    <row r="4593" spans="1:5" x14ac:dyDescent="0.35">
      <c r="A4593" s="47">
        <v>31436.579818745598</v>
      </c>
      <c r="B4593" s="46">
        <v>3.4477609233189499</v>
      </c>
      <c r="C4593" s="46">
        <v>3.6115220654929301</v>
      </c>
      <c r="D4593" s="46">
        <v>2.9633434028530101</v>
      </c>
      <c r="E4593" s="46">
        <v>1.31749012290253</v>
      </c>
    </row>
    <row r="4594" spans="1:5" x14ac:dyDescent="0.35">
      <c r="A4594" s="47">
        <v>31439.7190036104</v>
      </c>
      <c r="B4594" s="46">
        <v>3.4474376171134602</v>
      </c>
      <c r="C4594" s="46">
        <v>2.1779277807255002</v>
      </c>
      <c r="D4594" s="46">
        <v>2.96336038522657</v>
      </c>
      <c r="E4594" s="46">
        <v>1.3173796806768601</v>
      </c>
    </row>
    <row r="4595" spans="1:5" x14ac:dyDescent="0.35">
      <c r="A4595" s="47">
        <v>31447.426440279902</v>
      </c>
      <c r="B4595" s="46">
        <v>3.44664366180585</v>
      </c>
      <c r="C4595" s="46">
        <v>1.3953327385876999</v>
      </c>
      <c r="D4595" s="46">
        <v>2.9634015591743901</v>
      </c>
      <c r="E4595" s="46">
        <v>1.31711192544094</v>
      </c>
    </row>
    <row r="4596" spans="1:5" x14ac:dyDescent="0.35">
      <c r="A4596" s="47">
        <v>31448.740974196699</v>
      </c>
      <c r="B4596" s="46">
        <v>3.44650822660192</v>
      </c>
      <c r="C4596" s="46">
        <v>-8.4061110839328504E-2</v>
      </c>
      <c r="D4596" s="46">
        <v>2.9634085076103802</v>
      </c>
      <c r="E4596" s="46">
        <v>1.3170667409880901</v>
      </c>
    </row>
    <row r="4597" spans="1:5" x14ac:dyDescent="0.35">
      <c r="A4597" s="47">
        <v>31450.456737095799</v>
      </c>
      <c r="B4597" s="46">
        <v>3.4463314431126602</v>
      </c>
      <c r="C4597" s="46">
        <v>3.3901197295823602</v>
      </c>
      <c r="D4597" s="46">
        <v>2.96341754449693</v>
      </c>
      <c r="E4597" s="46">
        <v>1.3170079761453699</v>
      </c>
    </row>
    <row r="4598" spans="1:5" x14ac:dyDescent="0.35">
      <c r="A4598" s="47">
        <v>31454.1350661994</v>
      </c>
      <c r="B4598" s="46">
        <v>3.4459524085546098</v>
      </c>
      <c r="C4598" s="46">
        <v>3.6914530752873498</v>
      </c>
      <c r="D4598" s="46">
        <v>2.9634367946507099</v>
      </c>
      <c r="E4598" s="46">
        <v>1.31688279794325</v>
      </c>
    </row>
    <row r="4599" spans="1:5" x14ac:dyDescent="0.35">
      <c r="A4599" s="47">
        <v>31454.235540444799</v>
      </c>
      <c r="B4599" s="46">
        <v>3.44594205442489</v>
      </c>
      <c r="C4599" s="46">
        <v>3.9642433984682999</v>
      </c>
      <c r="D4599" s="46">
        <v>2.9634373181095901</v>
      </c>
      <c r="E4599" s="46">
        <v>1.31687939405758</v>
      </c>
    </row>
    <row r="4600" spans="1:5" x14ac:dyDescent="0.35">
      <c r="A4600" s="47">
        <v>31455.106948929599</v>
      </c>
      <c r="B4600" s="46">
        <v>3.4458522519104902</v>
      </c>
      <c r="C4600" s="46">
        <v>0.87637364405748197</v>
      </c>
      <c r="D4600" s="46">
        <v>2.9634418527761301</v>
      </c>
      <c r="E4600" s="46">
        <v>1.3168499065955099</v>
      </c>
    </row>
    <row r="4601" spans="1:5" x14ac:dyDescent="0.35">
      <c r="A4601" s="47">
        <v>31458.163529328001</v>
      </c>
      <c r="B4601" s="46">
        <v>3.44553723470354</v>
      </c>
      <c r="C4601" s="46">
        <v>2.7520493787749798</v>
      </c>
      <c r="D4601" s="46">
        <v>2.9634576840595002</v>
      </c>
      <c r="E4601" s="46">
        <v>1.3167469610855</v>
      </c>
    </row>
    <row r="4602" spans="1:5" x14ac:dyDescent="0.35">
      <c r="A4602" s="47">
        <v>31464.826725215498</v>
      </c>
      <c r="B4602" s="46">
        <v>3.4448503888270499</v>
      </c>
      <c r="C4602" s="46">
        <v>2.6548757363652702</v>
      </c>
      <c r="D4602" s="46">
        <v>2.9634917931143301</v>
      </c>
      <c r="E4602" s="46">
        <v>1.31652516004922</v>
      </c>
    </row>
    <row r="4603" spans="1:5" x14ac:dyDescent="0.35">
      <c r="A4603" s="47">
        <v>31469.286765904701</v>
      </c>
      <c r="B4603" s="46">
        <v>3.4443905510302701</v>
      </c>
      <c r="C4603" s="46"/>
      <c r="D4603" s="46">
        <v>2.9635143163189799</v>
      </c>
      <c r="E4603" s="46">
        <v>1.3163786949690599</v>
      </c>
    </row>
    <row r="4604" spans="1:5" x14ac:dyDescent="0.35">
      <c r="A4604" s="47">
        <v>31472.811069523901</v>
      </c>
      <c r="B4604" s="46">
        <v>3.4440271360534198</v>
      </c>
      <c r="C4604" s="46">
        <v>2.17232277469257</v>
      </c>
      <c r="D4604" s="46">
        <v>2.9635319396542101</v>
      </c>
      <c r="E4604" s="46">
        <v>1.31626408969548</v>
      </c>
    </row>
    <row r="4605" spans="1:5" x14ac:dyDescent="0.35">
      <c r="A4605" s="47">
        <v>31475.876176186699</v>
      </c>
      <c r="B4605" s="46">
        <v>3.4437110339119701</v>
      </c>
      <c r="C4605" s="46">
        <v>3.0629687464595299</v>
      </c>
      <c r="D4605" s="46">
        <v>2.9635471417094199</v>
      </c>
      <c r="E4605" s="46">
        <v>1.3161652269512201</v>
      </c>
    </row>
    <row r="4606" spans="1:5" x14ac:dyDescent="0.35">
      <c r="A4606" s="47">
        <v>31478.519956873301</v>
      </c>
      <c r="B4606" s="46">
        <v>3.4434383544210401</v>
      </c>
      <c r="C4606" s="46">
        <v>-2.3827837382195498</v>
      </c>
      <c r="D4606" s="46">
        <v>2.9635601607269999</v>
      </c>
      <c r="E4606" s="46">
        <v>1.3160805582008499</v>
      </c>
    </row>
    <row r="4607" spans="1:5" x14ac:dyDescent="0.35">
      <c r="A4607" s="47">
        <v>31481.004452394802</v>
      </c>
      <c r="B4607" s="46">
        <v>3.4431820797063502</v>
      </c>
      <c r="C4607" s="46"/>
      <c r="D4607" s="46">
        <v>2.9635723165865899</v>
      </c>
      <c r="E4607" s="46">
        <v>1.3160015002041801</v>
      </c>
    </row>
    <row r="4608" spans="1:5" x14ac:dyDescent="0.35">
      <c r="A4608" s="47">
        <v>31482.443164642398</v>
      </c>
      <c r="B4608" s="46">
        <v>3.4430336665546801</v>
      </c>
      <c r="C4608" s="46">
        <v>3.39420543542079</v>
      </c>
      <c r="D4608" s="46">
        <v>2.9635793208775998</v>
      </c>
      <c r="E4608" s="46">
        <v>1.31595594507841</v>
      </c>
    </row>
    <row r="4609" spans="1:5" x14ac:dyDescent="0.35">
      <c r="A4609" s="47">
        <v>31483.971565169599</v>
      </c>
      <c r="B4609" s="46">
        <v>3.4428759929644999</v>
      </c>
      <c r="C4609" s="46"/>
      <c r="D4609" s="46">
        <v>2.9635867338014101</v>
      </c>
      <c r="E4609" s="46">
        <v>1.3159077310721601</v>
      </c>
    </row>
    <row r="4610" spans="1:5" x14ac:dyDescent="0.35">
      <c r="A4610" s="47">
        <v>31484.376019611202</v>
      </c>
      <c r="B4610" s="46">
        <v>3.4428342669824099</v>
      </c>
      <c r="C4610" s="46"/>
      <c r="D4610" s="46">
        <v>2.9635886906263802</v>
      </c>
      <c r="E4610" s="46">
        <v>1.3158950035775001</v>
      </c>
    </row>
    <row r="4611" spans="1:5" x14ac:dyDescent="0.35">
      <c r="A4611" s="47">
        <v>31485.797944739701</v>
      </c>
      <c r="B4611" s="46">
        <v>3.4426875676913702</v>
      </c>
      <c r="C4611" s="46">
        <v>1.97518864376467</v>
      </c>
      <c r="D4611" s="46">
        <v>2.9635955541308299</v>
      </c>
      <c r="E4611" s="46">
        <v>1.31585036153704</v>
      </c>
    </row>
    <row r="4612" spans="1:5" x14ac:dyDescent="0.35">
      <c r="A4612" s="47">
        <v>31488.295484979801</v>
      </c>
      <c r="B4612" s="46">
        <v>3.4424298795212098</v>
      </c>
      <c r="C4612" s="46">
        <v>3.45146273326562</v>
      </c>
      <c r="D4612" s="46">
        <v>2.9636075491282101</v>
      </c>
      <c r="E4612" s="46">
        <v>1.3157723399871</v>
      </c>
    </row>
    <row r="4613" spans="1:5" x14ac:dyDescent="0.35">
      <c r="A4613" s="47">
        <v>31488.824010046501</v>
      </c>
      <c r="B4613" s="46">
        <v>3.4423753450327501</v>
      </c>
      <c r="C4613" s="46">
        <v>3.9169660593275601</v>
      </c>
      <c r="D4613" s="46">
        <v>2.96361007762318</v>
      </c>
      <c r="E4613" s="46">
        <v>1.3157558928681099</v>
      </c>
    </row>
    <row r="4614" spans="1:5" x14ac:dyDescent="0.35">
      <c r="A4614" s="47">
        <v>31489.773840991598</v>
      </c>
      <c r="B4614" s="46">
        <v>3.4422773365841102</v>
      </c>
      <c r="C4614" s="46">
        <v>3.6597247722942599</v>
      </c>
      <c r="D4614" s="46">
        <v>2.96361461301173</v>
      </c>
      <c r="E4614" s="46">
        <v>1.31572639103097</v>
      </c>
    </row>
    <row r="4615" spans="1:5" x14ac:dyDescent="0.35">
      <c r="A4615" s="47">
        <v>31491.957910683101</v>
      </c>
      <c r="B4615" s="46">
        <v>3.44205196033966</v>
      </c>
      <c r="C4615" s="46">
        <v>3.4064343038265399</v>
      </c>
      <c r="D4615" s="46">
        <v>2.9636249996275099</v>
      </c>
      <c r="E4615" s="46">
        <v>1.31565882573019</v>
      </c>
    </row>
    <row r="4616" spans="1:5" x14ac:dyDescent="0.35">
      <c r="A4616" s="47">
        <v>31494.246145365902</v>
      </c>
      <c r="B4616" s="46">
        <v>3.4418158162779902</v>
      </c>
      <c r="C4616" s="46">
        <v>3.5006408136987002</v>
      </c>
      <c r="D4616" s="46">
        <v>2.9636358185587999</v>
      </c>
      <c r="E4616" s="46">
        <v>1.3155884444931001</v>
      </c>
    </row>
    <row r="4617" spans="1:5" x14ac:dyDescent="0.35">
      <c r="A4617" s="47">
        <v>31495.653095981001</v>
      </c>
      <c r="B4617" s="46">
        <v>3.4416706104563701</v>
      </c>
      <c r="C4617" s="46">
        <v>1.56499772415717</v>
      </c>
      <c r="D4617" s="46">
        <v>2.96364243870139</v>
      </c>
      <c r="E4617" s="46">
        <v>1.31554537596613</v>
      </c>
    </row>
    <row r="4618" spans="1:5" x14ac:dyDescent="0.35">
      <c r="A4618" s="47">
        <v>31499.264445386001</v>
      </c>
      <c r="B4618" s="46">
        <v>3.4412978639557399</v>
      </c>
      <c r="C4618" s="46">
        <v>3.88178012397979</v>
      </c>
      <c r="D4618" s="46">
        <v>2.9636593196924301</v>
      </c>
      <c r="E4618" s="46">
        <v>1.31543554620783</v>
      </c>
    </row>
    <row r="4619" spans="1:5" x14ac:dyDescent="0.35">
      <c r="A4619" s="47">
        <v>31502.951670378701</v>
      </c>
      <c r="B4619" s="46">
        <v>3.4409172365154399</v>
      </c>
      <c r="C4619" s="46">
        <v>4.5901755329375904</v>
      </c>
      <c r="D4619" s="46">
        <v>2.9636763898542902</v>
      </c>
      <c r="E4619" s="46">
        <v>1.31532447377978</v>
      </c>
    </row>
    <row r="4620" spans="1:5" x14ac:dyDescent="0.35">
      <c r="A4620" s="47">
        <v>31503.581324134298</v>
      </c>
      <c r="B4620" s="46">
        <v>3.44085223319922</v>
      </c>
      <c r="C4620" s="46">
        <v>0.49306689840355999</v>
      </c>
      <c r="D4620" s="46">
        <v>2.9636792881575098</v>
      </c>
      <c r="E4620" s="46">
        <v>1.3153056137638599</v>
      </c>
    </row>
    <row r="4621" spans="1:5" x14ac:dyDescent="0.35">
      <c r="A4621" s="47">
        <v>31508.2111460903</v>
      </c>
      <c r="B4621" s="46">
        <v>3.4403742216380202</v>
      </c>
      <c r="C4621" s="46">
        <v>0.19076198467715699</v>
      </c>
      <c r="D4621" s="46">
        <v>2.9637004497411001</v>
      </c>
      <c r="E4621" s="46">
        <v>1.3151678975004299</v>
      </c>
    </row>
    <row r="4622" spans="1:5" x14ac:dyDescent="0.35">
      <c r="A4622" s="47">
        <v>31509.188561041101</v>
      </c>
      <c r="B4622" s="46">
        <v>3.4402732972653101</v>
      </c>
      <c r="C4622" s="46">
        <v>3.3038950740753399</v>
      </c>
      <c r="D4622" s="46">
        <v>2.9637048835846098</v>
      </c>
      <c r="E4622" s="46">
        <v>1.3151390398379601</v>
      </c>
    </row>
    <row r="4623" spans="1:5" x14ac:dyDescent="0.35">
      <c r="A4623" s="47">
        <v>31509.481822007001</v>
      </c>
      <c r="B4623" s="46">
        <v>3.44024301550908</v>
      </c>
      <c r="C4623" s="46"/>
      <c r="D4623" s="46">
        <v>2.9637062116171098</v>
      </c>
      <c r="E4623" s="46">
        <v>1.31513039613448</v>
      </c>
    </row>
    <row r="4624" spans="1:5" x14ac:dyDescent="0.35">
      <c r="A4624" s="47">
        <v>31511.454972589501</v>
      </c>
      <c r="B4624" s="46">
        <v>3.4400392623546798</v>
      </c>
      <c r="C4624" s="46">
        <v>0.99650061792537803</v>
      </c>
      <c r="D4624" s="46">
        <v>2.9637151196042701</v>
      </c>
      <c r="E4624" s="46">
        <v>1.3150724146025801</v>
      </c>
    </row>
    <row r="4625" spans="1:5" x14ac:dyDescent="0.35">
      <c r="A4625" s="47">
        <v>31520.190178376699</v>
      </c>
      <c r="B4625" s="46">
        <v>3.4391370708524902</v>
      </c>
      <c r="C4625" s="46">
        <v>3.3966159367526898</v>
      </c>
      <c r="D4625" s="46">
        <v>2.9637539824300601</v>
      </c>
      <c r="E4625" s="46">
        <v>1.31481940239155</v>
      </c>
    </row>
    <row r="4626" spans="1:5" x14ac:dyDescent="0.35">
      <c r="A4626" s="47">
        <v>31520.567635687901</v>
      </c>
      <c r="B4626" s="46">
        <v>3.4390980800211102</v>
      </c>
      <c r="C4626" s="46">
        <v>2.1369806709628199</v>
      </c>
      <c r="D4626" s="46">
        <v>2.9637556406775798</v>
      </c>
      <c r="E4626" s="46">
        <v>1.3148086043151901</v>
      </c>
    </row>
    <row r="4627" spans="1:5" x14ac:dyDescent="0.35">
      <c r="A4627" s="47">
        <v>31524.1901298794</v>
      </c>
      <c r="B4627" s="46">
        <v>3.4387238552520798</v>
      </c>
      <c r="C4627" s="46">
        <v>2.7535673041731998</v>
      </c>
      <c r="D4627" s="46">
        <v>2.9637714664372399</v>
      </c>
      <c r="E4627" s="46">
        <v>1.31470554093153</v>
      </c>
    </row>
    <row r="4628" spans="1:5" x14ac:dyDescent="0.35">
      <c r="A4628" s="47">
        <v>31527.976253468201</v>
      </c>
      <c r="B4628" s="46">
        <v>3.43833267641137</v>
      </c>
      <c r="C4628" s="46">
        <v>1.9978459242964599</v>
      </c>
      <c r="D4628" s="46">
        <v>2.9637878356484202</v>
      </c>
      <c r="E4628" s="46">
        <v>1.3145989178878099</v>
      </c>
    </row>
    <row r="4629" spans="1:5" x14ac:dyDescent="0.35">
      <c r="A4629" s="47">
        <v>31528.0038192957</v>
      </c>
      <c r="B4629" s="46">
        <v>3.4383298281475199</v>
      </c>
      <c r="C4629" s="46">
        <v>3.12431281988257</v>
      </c>
      <c r="D4629" s="46">
        <v>2.9637879541865999</v>
      </c>
      <c r="E4629" s="46">
        <v>1.31459814569331</v>
      </c>
    </row>
    <row r="4630" spans="1:5" x14ac:dyDescent="0.35">
      <c r="A4630" s="47">
        <v>31532.733256997199</v>
      </c>
      <c r="B4630" s="46">
        <v>3.43784111471461</v>
      </c>
      <c r="C4630" s="46">
        <v>1.09169310988579</v>
      </c>
      <c r="D4630" s="46">
        <v>2.9638081543586399</v>
      </c>
      <c r="E4630" s="46">
        <v>1.31446653759719</v>
      </c>
    </row>
    <row r="4631" spans="1:5" x14ac:dyDescent="0.35">
      <c r="A4631" s="47">
        <v>31536.6483676106</v>
      </c>
      <c r="B4631" s="46">
        <v>3.4374364892011</v>
      </c>
      <c r="C4631" s="46">
        <v>4.0720805298739302</v>
      </c>
      <c r="D4631" s="46">
        <v>2.96382467003769</v>
      </c>
      <c r="E4631" s="46">
        <v>1.3143589066008401</v>
      </c>
    </row>
    <row r="4632" spans="1:5" x14ac:dyDescent="0.35">
      <c r="A4632" s="47">
        <v>31537.165668300899</v>
      </c>
      <c r="B4632" s="46">
        <v>3.4373830222738402</v>
      </c>
      <c r="C4632" s="46">
        <v>4.4780364525869798</v>
      </c>
      <c r="D4632" s="46">
        <v>2.96382683827182</v>
      </c>
      <c r="E4632" s="46">
        <v>1.3143447744426799</v>
      </c>
    </row>
    <row r="4633" spans="1:5" x14ac:dyDescent="0.35">
      <c r="A4633" s="47">
        <v>31538.5266015897</v>
      </c>
      <c r="B4633" s="46">
        <v>3.43724235504409</v>
      </c>
      <c r="C4633" s="46"/>
      <c r="D4633" s="46">
        <v>2.9638325269735999</v>
      </c>
      <c r="E4633" s="46">
        <v>1.31430769422226</v>
      </c>
    </row>
    <row r="4634" spans="1:5" x14ac:dyDescent="0.35">
      <c r="A4634" s="47">
        <v>31549.405560877502</v>
      </c>
      <c r="B4634" s="46">
        <v>3.43611766253031</v>
      </c>
      <c r="C4634" s="46">
        <v>1.19042105234535</v>
      </c>
      <c r="D4634" s="46">
        <v>2.9638771910065</v>
      </c>
      <c r="E4634" s="46">
        <v>1.3140164388348901</v>
      </c>
    </row>
    <row r="4635" spans="1:5" x14ac:dyDescent="0.35">
      <c r="A4635" s="47">
        <v>31549.586041841401</v>
      </c>
      <c r="B4635" s="46">
        <v>3.43609900049012</v>
      </c>
      <c r="C4635" s="46">
        <v>3.5119269253620402</v>
      </c>
      <c r="D4635" s="46">
        <v>2.9638779198496601</v>
      </c>
      <c r="E4635" s="46">
        <v>1.3140116840335101</v>
      </c>
    </row>
    <row r="4636" spans="1:5" x14ac:dyDescent="0.35">
      <c r="A4636" s="47">
        <v>31551.903278761401</v>
      </c>
      <c r="B4636" s="46">
        <v>3.43585938415477</v>
      </c>
      <c r="C4636" s="46"/>
      <c r="D4636" s="46">
        <v>2.9638872425058</v>
      </c>
      <c r="E4636" s="46">
        <v>1.3139508590770701</v>
      </c>
    </row>
    <row r="4637" spans="1:5" x14ac:dyDescent="0.35">
      <c r="A4637" s="47">
        <v>31552.885242668901</v>
      </c>
      <c r="B4637" s="46">
        <v>3.4357578375046298</v>
      </c>
      <c r="C4637" s="46">
        <v>2.2160922996174302</v>
      </c>
      <c r="D4637" s="46">
        <v>2.9638911734632498</v>
      </c>
      <c r="E4637" s="46">
        <v>1.3139252083590001</v>
      </c>
    </row>
    <row r="4638" spans="1:5" x14ac:dyDescent="0.35">
      <c r="A4638" s="47">
        <v>31556.375041109699</v>
      </c>
      <c r="B4638" s="46">
        <v>3.4353969241145399</v>
      </c>
      <c r="C4638" s="46">
        <v>-3.70507116078999</v>
      </c>
      <c r="D4638" s="46">
        <v>2.9639050490441998</v>
      </c>
      <c r="E4638" s="46">
        <v>1.31383464865011</v>
      </c>
    </row>
    <row r="4639" spans="1:5" x14ac:dyDescent="0.35">
      <c r="A4639" s="47">
        <v>31561.0744092692</v>
      </c>
      <c r="B4639" s="46">
        <v>3.4349108510312099</v>
      </c>
      <c r="C4639" s="46">
        <v>3.1252607896879101</v>
      </c>
      <c r="D4639" s="46">
        <v>2.9639235007318399</v>
      </c>
      <c r="E4639" s="46">
        <v>1.31371417877438</v>
      </c>
    </row>
    <row r="4640" spans="1:5" x14ac:dyDescent="0.35">
      <c r="A4640" s="47">
        <v>31567.6749284383</v>
      </c>
      <c r="B4640" s="46">
        <v>3.4342280065817201</v>
      </c>
      <c r="C4640" s="46">
        <v>0.78993717263764496</v>
      </c>
      <c r="D4640" s="46">
        <v>2.9639489657674201</v>
      </c>
      <c r="E4640" s="46">
        <v>1.3135478292432601</v>
      </c>
    </row>
    <row r="4641" spans="1:5" x14ac:dyDescent="0.35">
      <c r="A4641" s="47">
        <v>31569.25670591</v>
      </c>
      <c r="B4641" s="46">
        <v>3.4340643445782102</v>
      </c>
      <c r="C4641" s="46">
        <v>2.1549866639933901</v>
      </c>
      <c r="D4641" s="46">
        <v>2.9639549900834901</v>
      </c>
      <c r="E4641" s="46">
        <v>1.3135084591489601</v>
      </c>
    </row>
    <row r="4642" spans="1:5" x14ac:dyDescent="0.35">
      <c r="A4642" s="47">
        <v>31572.183728495998</v>
      </c>
      <c r="B4642" s="46">
        <v>3.4337614714012901</v>
      </c>
      <c r="C4642" s="46">
        <v>1.1032150191329499</v>
      </c>
      <c r="D4642" s="46">
        <v>2.9639660581642899</v>
      </c>
      <c r="E4642" s="46">
        <v>1.31343610958555</v>
      </c>
    </row>
    <row r="4643" spans="1:5" x14ac:dyDescent="0.35">
      <c r="A4643" s="47">
        <v>31574.602442821</v>
      </c>
      <c r="B4643" s="46">
        <v>3.4335111733510302</v>
      </c>
      <c r="C4643" s="46">
        <v>4.1930126111532404</v>
      </c>
      <c r="D4643" s="46">
        <v>2.9639751261187701</v>
      </c>
      <c r="E4643" s="46">
        <v>1.31337681686136</v>
      </c>
    </row>
    <row r="4644" spans="1:5" x14ac:dyDescent="0.35">
      <c r="A4644" s="47">
        <v>31578.829319193399</v>
      </c>
      <c r="B4644" s="46">
        <v>3.4330737119981301</v>
      </c>
      <c r="C4644" s="46">
        <v>1.2698567130246601</v>
      </c>
      <c r="D4644" s="46">
        <v>2.9639908036219</v>
      </c>
      <c r="E4644" s="46">
        <v>1.3132742668916</v>
      </c>
    </row>
    <row r="4645" spans="1:5" x14ac:dyDescent="0.35">
      <c r="A4645" s="47">
        <v>31581.263981936099</v>
      </c>
      <c r="B4645" s="46">
        <v>3.4328217087363702</v>
      </c>
      <c r="C4645" s="46">
        <v>1.30896448923095</v>
      </c>
      <c r="D4645" s="46">
        <v>2.9639997360683599</v>
      </c>
      <c r="E4645" s="46">
        <v>1.31321581437014</v>
      </c>
    </row>
    <row r="4646" spans="1:5" x14ac:dyDescent="0.35">
      <c r="A4646" s="47">
        <v>31584.638705048499</v>
      </c>
      <c r="B4646" s="46">
        <v>3.4324723701897399</v>
      </c>
      <c r="C4646" s="46">
        <v>2.88679276640991</v>
      </c>
      <c r="D4646" s="46">
        <v>2.9640119994374401</v>
      </c>
      <c r="E4646" s="46">
        <v>1.31313553551864</v>
      </c>
    </row>
    <row r="4647" spans="1:5" x14ac:dyDescent="0.35">
      <c r="A4647" s="47">
        <v>31591.682223590899</v>
      </c>
      <c r="B4647" s="46">
        <v>3.43174312896309</v>
      </c>
      <c r="C4647" s="46">
        <v>4.23008522587911</v>
      </c>
      <c r="D4647" s="46">
        <v>2.9640371535106498</v>
      </c>
      <c r="E4647" s="46">
        <v>1.3129707572881399</v>
      </c>
    </row>
    <row r="4648" spans="1:5" x14ac:dyDescent="0.35">
      <c r="A4648" s="47">
        <v>31597.532004434001</v>
      </c>
      <c r="B4648" s="46">
        <v>3.4311373542282002</v>
      </c>
      <c r="C4648" s="46">
        <v>1.06045957942695</v>
      </c>
      <c r="D4648" s="46">
        <v>2.96405759153703</v>
      </c>
      <c r="E4648" s="46">
        <v>1.3128367495964299</v>
      </c>
    </row>
    <row r="4649" spans="1:5" x14ac:dyDescent="0.35">
      <c r="A4649" s="47">
        <v>31600.454266790701</v>
      </c>
      <c r="B4649" s="46">
        <v>3.4308346965963401</v>
      </c>
      <c r="C4649" s="46">
        <v>1.18031125458289</v>
      </c>
      <c r="D4649" s="46">
        <v>2.9640676476435002</v>
      </c>
      <c r="E4649" s="46">
        <v>1.3127707697709201</v>
      </c>
    </row>
    <row r="4650" spans="1:5" x14ac:dyDescent="0.35">
      <c r="A4650" s="47">
        <v>31601.075301475801</v>
      </c>
      <c r="B4650" s="46">
        <v>3.4307703726355498</v>
      </c>
      <c r="C4650" s="46">
        <v>3.35195964348227</v>
      </c>
      <c r="D4650" s="46">
        <v>2.9640697715664199</v>
      </c>
      <c r="E4650" s="46">
        <v>1.3127568304372299</v>
      </c>
    </row>
    <row r="4651" spans="1:5" x14ac:dyDescent="0.35">
      <c r="A4651" s="47">
        <v>31612.754346420799</v>
      </c>
      <c r="B4651" s="46">
        <v>3.4295604745560699</v>
      </c>
      <c r="C4651" s="46">
        <v>0.71104853871704099</v>
      </c>
      <c r="D4651" s="46">
        <v>2.9641088539920601</v>
      </c>
      <c r="E4651" s="46">
        <v>1.3125000676242</v>
      </c>
    </row>
    <row r="4652" spans="1:5" x14ac:dyDescent="0.35">
      <c r="A4652" s="47">
        <v>31615.329087471298</v>
      </c>
      <c r="B4652" s="46">
        <v>3.4292936828012199</v>
      </c>
      <c r="C4652" s="46">
        <v>3.8890384848059099</v>
      </c>
      <c r="D4652" s="46">
        <v>2.9641172507094402</v>
      </c>
      <c r="E4652" s="46">
        <v>1.3124448322397499</v>
      </c>
    </row>
    <row r="4653" spans="1:5" x14ac:dyDescent="0.35">
      <c r="A4653" s="47">
        <v>31619.332479672699</v>
      </c>
      <c r="B4653" s="46">
        <v>3.42887881320428</v>
      </c>
      <c r="C4653" s="46">
        <v>2.13977250473758</v>
      </c>
      <c r="D4653" s="46">
        <v>2.9641301493998098</v>
      </c>
      <c r="E4653" s="46">
        <v>1.3123599281852301</v>
      </c>
    </row>
    <row r="4654" spans="1:5" x14ac:dyDescent="0.35">
      <c r="A4654" s="47">
        <v>31619.718064881999</v>
      </c>
      <c r="B4654" s="46">
        <v>3.4288388524637101</v>
      </c>
      <c r="C4654" s="46">
        <v>2.2177199322358998</v>
      </c>
      <c r="D4654" s="46">
        <v>2.9641313816411299</v>
      </c>
      <c r="E4654" s="46">
        <v>1.31235181357288</v>
      </c>
    </row>
    <row r="4655" spans="1:5" x14ac:dyDescent="0.35">
      <c r="A4655" s="47">
        <v>31621.266655092</v>
      </c>
      <c r="B4655" s="46">
        <v>3.4286783570135499</v>
      </c>
      <c r="C4655" s="46">
        <v>1.3266389816475099</v>
      </c>
      <c r="D4655" s="46">
        <v>2.9641363127268998</v>
      </c>
      <c r="E4655" s="46">
        <v>1.31231933479412</v>
      </c>
    </row>
    <row r="4656" spans="1:5" x14ac:dyDescent="0.35">
      <c r="A4656" s="47">
        <v>31625.8168387478</v>
      </c>
      <c r="B4656" s="46">
        <v>3.4282067326875501</v>
      </c>
      <c r="C4656" s="46">
        <v>2.0233514267411898</v>
      </c>
      <c r="D4656" s="46">
        <v>2.9641506363190402</v>
      </c>
      <c r="E4656" s="46">
        <v>1.3122249321436601</v>
      </c>
    </row>
    <row r="4657" spans="1:5" x14ac:dyDescent="0.35">
      <c r="A4657" s="47">
        <v>31626.103669873399</v>
      </c>
      <c r="B4657" s="46">
        <v>3.4281770005572798</v>
      </c>
      <c r="C4657" s="46">
        <v>2.93241313275949</v>
      </c>
      <c r="D4657" s="46">
        <v>2.9641515309797999</v>
      </c>
      <c r="E4657" s="46">
        <v>1.3122190326409999</v>
      </c>
    </row>
    <row r="4658" spans="1:5" x14ac:dyDescent="0.35">
      <c r="A4658" s="47">
        <v>31631.8047681309</v>
      </c>
      <c r="B4658" s="46">
        <v>3.4275859858149502</v>
      </c>
      <c r="C4658" s="46">
        <v>1.74766163492122</v>
      </c>
      <c r="D4658" s="46">
        <v>2.96416911035569</v>
      </c>
      <c r="E4658" s="46">
        <v>1.31210303509533</v>
      </c>
    </row>
    <row r="4659" spans="1:5" x14ac:dyDescent="0.35">
      <c r="A4659" s="47">
        <v>31633.897594148701</v>
      </c>
      <c r="B4659" s="46">
        <v>3.4273690032403601</v>
      </c>
      <c r="C4659" s="46">
        <v>2.70127077916877</v>
      </c>
      <c r="D4659" s="46">
        <v>2.9641754666564699</v>
      </c>
      <c r="E4659" s="46">
        <v>1.31206105538811</v>
      </c>
    </row>
    <row r="4660" spans="1:5" x14ac:dyDescent="0.35">
      <c r="A4660" s="47">
        <v>31642.356734265199</v>
      </c>
      <c r="B4660" s="46">
        <v>3.4264918250618601</v>
      </c>
      <c r="C4660" s="46">
        <v>1.3044417447447301</v>
      </c>
      <c r="D4660" s="46">
        <v>2.9642006288950098</v>
      </c>
      <c r="E4660" s="46">
        <v>1.3118946593727501</v>
      </c>
    </row>
    <row r="4661" spans="1:5" x14ac:dyDescent="0.35">
      <c r="A4661" s="47">
        <v>31660.582403613</v>
      </c>
      <c r="B4661" s="46">
        <v>3.4246011376838901</v>
      </c>
      <c r="C4661" s="46">
        <v>1.45083537073076</v>
      </c>
      <c r="D4661" s="46">
        <v>2.9642519632689099</v>
      </c>
      <c r="E4661" s="46">
        <v>1.31155395288778</v>
      </c>
    </row>
    <row r="4662" spans="1:5" x14ac:dyDescent="0.35">
      <c r="A4662" s="47">
        <v>31660.703639584601</v>
      </c>
      <c r="B4662" s="46">
        <v>3.42458855751467</v>
      </c>
      <c r="C4662" s="46">
        <v>3.2956857503695098</v>
      </c>
      <c r="D4662" s="46">
        <v>2.9642522916060101</v>
      </c>
      <c r="E4662" s="46">
        <v>1.31155176754745</v>
      </c>
    </row>
    <row r="4663" spans="1:5" x14ac:dyDescent="0.35">
      <c r="A4663" s="47">
        <v>31665.792057742801</v>
      </c>
      <c r="B4663" s="46">
        <v>3.42406051222394</v>
      </c>
      <c r="C4663" s="46">
        <v>3.31480550759813</v>
      </c>
      <c r="D4663" s="46">
        <v>2.96426591608058</v>
      </c>
      <c r="E4663" s="46">
        <v>1.3114610075625399</v>
      </c>
    </row>
    <row r="4664" spans="1:5" x14ac:dyDescent="0.35">
      <c r="A4664" s="47">
        <v>31670.643560041099</v>
      </c>
      <c r="B4664" s="46">
        <v>3.4235569790711602</v>
      </c>
      <c r="C4664" s="46">
        <v>1.8403390154689401</v>
      </c>
      <c r="D4664" s="46">
        <v>2.9642786222610402</v>
      </c>
      <c r="E4664" s="46">
        <v>1.31137621890859</v>
      </c>
    </row>
    <row r="4665" spans="1:5" x14ac:dyDescent="0.35">
      <c r="A4665" s="47">
        <v>31672.868943263798</v>
      </c>
      <c r="B4665" s="46">
        <v>3.42332598460218</v>
      </c>
      <c r="C4665" s="46">
        <v>4.9526571563147002</v>
      </c>
      <c r="D4665" s="46">
        <v>2.9642843579551501</v>
      </c>
      <c r="E4665" s="46">
        <v>1.3113378951375001</v>
      </c>
    </row>
    <row r="4666" spans="1:5" x14ac:dyDescent="0.35">
      <c r="A4666" s="47">
        <v>31675.363104614698</v>
      </c>
      <c r="B4666" s="46">
        <v>3.4230670732047099</v>
      </c>
      <c r="C4666" s="46">
        <v>2.1310694195258302</v>
      </c>
      <c r="D4666" s="46">
        <v>2.96429071722158</v>
      </c>
      <c r="E4666" s="46">
        <v>1.3112953670453</v>
      </c>
    </row>
    <row r="4667" spans="1:5" x14ac:dyDescent="0.35">
      <c r="A4667" s="47">
        <v>31682.789594408401</v>
      </c>
      <c r="B4667" s="46">
        <v>3.4222960407807501</v>
      </c>
      <c r="C4667" s="46"/>
      <c r="D4667" s="46">
        <v>2.9643092197610099</v>
      </c>
      <c r="E4667" s="46">
        <v>1.31117138752468</v>
      </c>
    </row>
    <row r="4668" spans="1:5" x14ac:dyDescent="0.35">
      <c r="A4668" s="47">
        <v>31685.367639633401</v>
      </c>
      <c r="B4668" s="46">
        <v>3.42202834458016</v>
      </c>
      <c r="C4668" s="46">
        <v>3.3573895716250601</v>
      </c>
      <c r="D4668" s="46">
        <v>2.9643154915293799</v>
      </c>
      <c r="E4668" s="46">
        <v>1.3111292745722201</v>
      </c>
    </row>
    <row r="4669" spans="1:5" x14ac:dyDescent="0.35">
      <c r="A4669" s="47">
        <v>31686.948111916499</v>
      </c>
      <c r="B4669" s="46">
        <v>3.4218642234641901</v>
      </c>
      <c r="C4669" s="46">
        <v>3.8813585989364601</v>
      </c>
      <c r="D4669" s="46">
        <v>2.96431929794237</v>
      </c>
      <c r="E4669" s="46">
        <v>1.31110369252989</v>
      </c>
    </row>
    <row r="4670" spans="1:5" x14ac:dyDescent="0.35">
      <c r="A4670" s="47">
        <v>31702.952293038401</v>
      </c>
      <c r="B4670" s="46">
        <v>3.42020188435494</v>
      </c>
      <c r="C4670" s="46">
        <v>1.87857972979966</v>
      </c>
      <c r="D4670" s="46">
        <v>2.9643561969311798</v>
      </c>
      <c r="E4670" s="46">
        <v>1.31085468200743</v>
      </c>
    </row>
    <row r="4671" spans="1:5" x14ac:dyDescent="0.35">
      <c r="A4671" s="47">
        <v>31707.255609973399</v>
      </c>
      <c r="B4671" s="46">
        <v>3.4197547750505799</v>
      </c>
      <c r="C4671" s="46">
        <v>3.3984667736908398</v>
      </c>
      <c r="D4671" s="46">
        <v>2.9643656086253301</v>
      </c>
      <c r="E4671" s="46">
        <v>1.31079083052721</v>
      </c>
    </row>
    <row r="4672" spans="1:5" x14ac:dyDescent="0.35">
      <c r="A4672" s="47">
        <v>31714.783335190601</v>
      </c>
      <c r="B4672" s="46">
        <v>3.4189725249575602</v>
      </c>
      <c r="C4672" s="46">
        <v>1.0779053620599399</v>
      </c>
      <c r="D4672" s="46">
        <v>2.9643815539373302</v>
      </c>
      <c r="E4672" s="46">
        <v>1.3106822829696001</v>
      </c>
    </row>
    <row r="4673" spans="1:5" x14ac:dyDescent="0.35">
      <c r="A4673" s="47">
        <v>31717.842745960399</v>
      </c>
      <c r="B4673" s="46">
        <v>3.4186545571072302</v>
      </c>
      <c r="C4673" s="46">
        <v>4.3015316023339301</v>
      </c>
      <c r="D4673" s="46">
        <v>2.96438784612599</v>
      </c>
      <c r="E4673" s="46">
        <v>1.3106393083883801</v>
      </c>
    </row>
    <row r="4674" spans="1:5" x14ac:dyDescent="0.35">
      <c r="A4674" s="47">
        <v>31718.624029304701</v>
      </c>
      <c r="B4674" s="46">
        <v>3.4185733532002498</v>
      </c>
      <c r="C4674" s="46">
        <v>1.4104778751814899</v>
      </c>
      <c r="D4674" s="46">
        <v>2.9643894355401401</v>
      </c>
      <c r="E4674" s="46">
        <v>1.3106284394391201</v>
      </c>
    </row>
    <row r="4675" spans="1:5" x14ac:dyDescent="0.35">
      <c r="A4675" s="47">
        <v>31727.405004870601</v>
      </c>
      <c r="B4675" s="46">
        <v>3.4176605694048301</v>
      </c>
      <c r="C4675" s="46">
        <v>3.5507718637718</v>
      </c>
      <c r="D4675" s="46">
        <v>2.9644068121862901</v>
      </c>
      <c r="E4675" s="46">
        <v>1.3105092262484801</v>
      </c>
    </row>
    <row r="4676" spans="1:5" x14ac:dyDescent="0.35">
      <c r="A4676" s="47">
        <v>31728.364287287499</v>
      </c>
      <c r="B4676" s="46">
        <v>3.41756083862531</v>
      </c>
      <c r="C4676" s="46"/>
      <c r="D4676" s="46">
        <v>2.9644086563606602</v>
      </c>
      <c r="E4676" s="46">
        <v>1.31049652976609</v>
      </c>
    </row>
    <row r="4677" spans="1:5" x14ac:dyDescent="0.35">
      <c r="A4677" s="47">
        <v>31729.7184527836</v>
      </c>
      <c r="B4677" s="46">
        <v>3.4174200498339502</v>
      </c>
      <c r="C4677" s="46">
        <v>0.62917287142478795</v>
      </c>
      <c r="D4677" s="46">
        <v>2.9644112415424302</v>
      </c>
      <c r="E4677" s="46">
        <v>1.3104787162624301</v>
      </c>
    </row>
    <row r="4678" spans="1:5" x14ac:dyDescent="0.35">
      <c r="A4678" s="47">
        <v>31731.751928291898</v>
      </c>
      <c r="B4678" s="46">
        <v>3.4172086254035299</v>
      </c>
      <c r="C4678" s="46">
        <v>4.12155379738011</v>
      </c>
      <c r="D4678" s="46">
        <v>2.9644150837027698</v>
      </c>
      <c r="E4678" s="46">
        <v>1.3104522070928299</v>
      </c>
    </row>
    <row r="4679" spans="1:5" x14ac:dyDescent="0.35">
      <c r="A4679" s="47">
        <v>31731.907698281</v>
      </c>
      <c r="B4679" s="46">
        <v>3.4171924292142402</v>
      </c>
      <c r="C4679" s="46">
        <v>1.69113728441714</v>
      </c>
      <c r="D4679" s="46">
        <v>2.9644153760503298</v>
      </c>
      <c r="E4679" s="46">
        <v>1.31045018830716</v>
      </c>
    </row>
    <row r="4680" spans="1:5" x14ac:dyDescent="0.35">
      <c r="A4680" s="47">
        <v>31732.3654569061</v>
      </c>
      <c r="B4680" s="46">
        <v>3.4171448333538801</v>
      </c>
      <c r="C4680" s="46">
        <v>1.0137059078691799</v>
      </c>
      <c r="D4680" s="46">
        <v>2.9644162335428099</v>
      </c>
      <c r="E4680" s="46">
        <v>1.3104442655245701</v>
      </c>
    </row>
    <row r="4681" spans="1:5" x14ac:dyDescent="0.35">
      <c r="A4681" s="47">
        <v>31743.5996669704</v>
      </c>
      <c r="B4681" s="46">
        <v>3.4159765632495902</v>
      </c>
      <c r="C4681" s="46">
        <v>1.3005227553994001</v>
      </c>
      <c r="D4681" s="46">
        <v>2.9644365190626001</v>
      </c>
      <c r="E4681" s="46">
        <v>1.3103034774451601</v>
      </c>
    </row>
    <row r="4682" spans="1:5" x14ac:dyDescent="0.35">
      <c r="A4682" s="47">
        <v>31745.409793950799</v>
      </c>
      <c r="B4682" s="46">
        <v>3.4157882914621802</v>
      </c>
      <c r="C4682" s="46">
        <v>4.8502239603136301</v>
      </c>
      <c r="D4682" s="46">
        <v>2.9644396513442799</v>
      </c>
      <c r="E4682" s="46">
        <v>1.3102816116995799</v>
      </c>
    </row>
    <row r="4683" spans="1:5" x14ac:dyDescent="0.35">
      <c r="A4683" s="47">
        <v>31745.5958242341</v>
      </c>
      <c r="B4683" s="46">
        <v>3.41576894189155</v>
      </c>
      <c r="C4683" s="46"/>
      <c r="D4683" s="46">
        <v>2.9644399711147602</v>
      </c>
      <c r="E4683" s="46">
        <v>1.3102793773602299</v>
      </c>
    </row>
    <row r="4684" spans="1:5" x14ac:dyDescent="0.35">
      <c r="A4684" s="47">
        <v>31750.4002631232</v>
      </c>
      <c r="B4684" s="46">
        <v>3.4152691847927898</v>
      </c>
      <c r="C4684" s="46">
        <v>1.7936363135612401</v>
      </c>
      <c r="D4684" s="46">
        <v>2.96444809144193</v>
      </c>
      <c r="E4684" s="46">
        <v>1.3102225013801401</v>
      </c>
    </row>
    <row r="4685" spans="1:5" x14ac:dyDescent="0.35">
      <c r="A4685" s="47">
        <v>31751.4841219068</v>
      </c>
      <c r="B4685" s="46">
        <v>3.4151564332053601</v>
      </c>
      <c r="C4685" s="46">
        <v>2.5704255878949098</v>
      </c>
      <c r="D4685" s="46">
        <v>2.9644498866098798</v>
      </c>
      <c r="E4685" s="46">
        <v>1.3102098906481301</v>
      </c>
    </row>
    <row r="4686" spans="1:5" x14ac:dyDescent="0.35">
      <c r="A4686" s="47">
        <v>31752.002931276202</v>
      </c>
      <c r="B4686" s="46">
        <v>3.4151024614044099</v>
      </c>
      <c r="C4686" s="46">
        <v>1.82319439759637</v>
      </c>
      <c r="D4686" s="46">
        <v>2.96445074111698</v>
      </c>
      <c r="E4686" s="46">
        <v>1.3102038829395</v>
      </c>
    </row>
    <row r="4687" spans="1:5" x14ac:dyDescent="0.35">
      <c r="A4687" s="47">
        <v>31752.820816623502</v>
      </c>
      <c r="B4687" s="46">
        <v>3.4150173752024502</v>
      </c>
      <c r="C4687" s="46">
        <v>4.1989177974520304</v>
      </c>
      <c r="D4687" s="46">
        <v>2.9644520819298901</v>
      </c>
      <c r="E4687" s="46">
        <v>1.3101944496500499</v>
      </c>
    </row>
    <row r="4688" spans="1:5" x14ac:dyDescent="0.35">
      <c r="A4688" s="47">
        <v>31756.244043834002</v>
      </c>
      <c r="B4688" s="46">
        <v>3.4146612304647599</v>
      </c>
      <c r="C4688" s="46">
        <v>2.2664879553494899</v>
      </c>
      <c r="D4688" s="46">
        <v>2.9644576103763498</v>
      </c>
      <c r="E4688" s="46">
        <v>1.31015546662302</v>
      </c>
    </row>
    <row r="4689" spans="1:5" x14ac:dyDescent="0.35">
      <c r="A4689" s="47">
        <v>31758.5777400714</v>
      </c>
      <c r="B4689" s="46">
        <v>3.4144184198105698</v>
      </c>
      <c r="C4689" s="46">
        <v>0.89086523196697498</v>
      </c>
      <c r="D4689" s="46">
        <v>2.9644613020527699</v>
      </c>
      <c r="E4689" s="46">
        <v>1.3101293527141999</v>
      </c>
    </row>
    <row r="4690" spans="1:5" x14ac:dyDescent="0.35">
      <c r="A4690" s="47">
        <v>31761.774545075001</v>
      </c>
      <c r="B4690" s="46">
        <v>3.41408578265915</v>
      </c>
      <c r="C4690" s="46">
        <v>3.9032031027829799</v>
      </c>
      <c r="D4690" s="46">
        <v>2.9644662575741298</v>
      </c>
      <c r="E4690" s="46">
        <v>1.3100941872637799</v>
      </c>
    </row>
    <row r="4691" spans="1:5" x14ac:dyDescent="0.35">
      <c r="A4691" s="47">
        <v>31762.746798335302</v>
      </c>
      <c r="B4691" s="46">
        <v>3.4139846113296102</v>
      </c>
      <c r="C4691" s="46">
        <v>0.93822902239220096</v>
      </c>
      <c r="D4691" s="46">
        <v>2.9644677414524501</v>
      </c>
      <c r="E4691" s="46">
        <v>1.3100836311881401</v>
      </c>
    </row>
    <row r="4692" spans="1:5" x14ac:dyDescent="0.35">
      <c r="A4692" s="47">
        <v>31768.228637895099</v>
      </c>
      <c r="B4692" s="46">
        <v>3.4134141312331998</v>
      </c>
      <c r="C4692" s="46">
        <v>2.2932170659584199</v>
      </c>
      <c r="D4692" s="46">
        <v>2.96447590514637</v>
      </c>
      <c r="E4692" s="46">
        <v>1.31002532305928</v>
      </c>
    </row>
    <row r="4693" spans="1:5" x14ac:dyDescent="0.35">
      <c r="A4693" s="47">
        <v>31775.730268145999</v>
      </c>
      <c r="B4693" s="46">
        <v>3.4126333272396399</v>
      </c>
      <c r="C4693" s="46">
        <v>1.8098022579214199</v>
      </c>
      <c r="D4693" s="46">
        <v>2.9644865191053702</v>
      </c>
      <c r="E4693" s="46">
        <v>1.30994885306288</v>
      </c>
    </row>
    <row r="4694" spans="1:5" x14ac:dyDescent="0.35">
      <c r="A4694" s="47">
        <v>31777.402855251199</v>
      </c>
      <c r="B4694" s="46">
        <v>3.41245921641476</v>
      </c>
      <c r="C4694" s="46">
        <v>3.88464029867237</v>
      </c>
      <c r="D4694" s="46">
        <v>2.9644887978874501</v>
      </c>
      <c r="E4694" s="46">
        <v>1.3099323248991801</v>
      </c>
    </row>
    <row r="4695" spans="1:5" x14ac:dyDescent="0.35">
      <c r="A4695" s="47">
        <v>31783.697784366901</v>
      </c>
      <c r="B4695" s="46">
        <v>3.4118038690732102</v>
      </c>
      <c r="C4695" s="46">
        <v>3.2362163478011601</v>
      </c>
      <c r="D4695" s="46">
        <v>2.96449708790986</v>
      </c>
      <c r="E4695" s="46">
        <v>1.3098718200788499</v>
      </c>
    </row>
    <row r="4696" spans="1:5" x14ac:dyDescent="0.35">
      <c r="A4696" s="47">
        <v>31785.5022937297</v>
      </c>
      <c r="B4696" s="46">
        <v>3.4116159875727901</v>
      </c>
      <c r="C4696" s="46">
        <v>0.73742247179111597</v>
      </c>
      <c r="D4696" s="46">
        <v>2.96449938095745</v>
      </c>
      <c r="E4696" s="46">
        <v>1.30985497025779</v>
      </c>
    </row>
    <row r="4697" spans="1:5" x14ac:dyDescent="0.35">
      <c r="A4697" s="47">
        <v>31793.168257303802</v>
      </c>
      <c r="B4697" s="46">
        <v>3.41081773027283</v>
      </c>
      <c r="C4697" s="46">
        <v>2.1111909118272498</v>
      </c>
      <c r="D4697" s="46">
        <v>2.9645087087809601</v>
      </c>
      <c r="E4697" s="46">
        <v>1.3097858372224001</v>
      </c>
    </row>
    <row r="4698" spans="1:5" x14ac:dyDescent="0.35">
      <c r="A4698" s="47">
        <v>31799.768314732501</v>
      </c>
      <c r="B4698" s="46">
        <v>3.4101303445891702</v>
      </c>
      <c r="C4698" s="46">
        <v>1.38645626911797</v>
      </c>
      <c r="D4698" s="46">
        <v>2.9645162040664301</v>
      </c>
      <c r="E4698" s="46">
        <v>1.30972948240428</v>
      </c>
    </row>
    <row r="4699" spans="1:5" x14ac:dyDescent="0.35">
      <c r="A4699" s="47">
        <v>31800.327974534201</v>
      </c>
      <c r="B4699" s="46">
        <v>3.4100720517704901</v>
      </c>
      <c r="C4699" s="46">
        <v>1.17750507031067</v>
      </c>
      <c r="D4699" s="46">
        <v>2.96451681687758</v>
      </c>
      <c r="E4699" s="46">
        <v>1.30972483804997</v>
      </c>
    </row>
    <row r="4700" spans="1:5" x14ac:dyDescent="0.35">
      <c r="A4700" s="47">
        <v>31805.528464919302</v>
      </c>
      <c r="B4700" s="46">
        <v>3.4095303431299002</v>
      </c>
      <c r="C4700" s="46">
        <v>3.8748096452906098</v>
      </c>
      <c r="D4700" s="46">
        <v>2.96452234130326</v>
      </c>
      <c r="E4700" s="46">
        <v>1.30968268326939</v>
      </c>
    </row>
    <row r="4701" spans="1:5" x14ac:dyDescent="0.35">
      <c r="A4701" s="47">
        <v>31807.303362444502</v>
      </c>
      <c r="B4701" s="46">
        <v>3.40934544540255</v>
      </c>
      <c r="C4701" s="46">
        <v>-0.168837214760864</v>
      </c>
      <c r="D4701" s="46">
        <v>2.96452415656301</v>
      </c>
      <c r="E4701" s="46">
        <v>1.3096687094350601</v>
      </c>
    </row>
    <row r="4702" spans="1:5" x14ac:dyDescent="0.35">
      <c r="A4702" s="47">
        <v>31813.4118344452</v>
      </c>
      <c r="B4702" s="46">
        <v>3.4087090423959698</v>
      </c>
      <c r="C4702" s="46">
        <v>1.1470795891949801</v>
      </c>
      <c r="D4702" s="46">
        <v>2.9645301312465699</v>
      </c>
      <c r="E4702" s="46">
        <v>1.30962222071099</v>
      </c>
    </row>
    <row r="4703" spans="1:5" x14ac:dyDescent="0.35">
      <c r="A4703" s="47">
        <v>31820.376042725002</v>
      </c>
      <c r="B4703" s="46">
        <v>3.4079833719499999</v>
      </c>
      <c r="C4703" s="46">
        <v>-0.33024953835103499</v>
      </c>
      <c r="D4703" s="46">
        <v>2.9645364280780901</v>
      </c>
      <c r="E4703" s="46">
        <v>1.30957224177663</v>
      </c>
    </row>
    <row r="4704" spans="1:5" x14ac:dyDescent="0.35">
      <c r="A4704" s="47">
        <v>31825.542394766399</v>
      </c>
      <c r="B4704" s="46">
        <v>3.4074449605547699</v>
      </c>
      <c r="C4704" s="46"/>
      <c r="D4704" s="46">
        <v>2.9645407455309698</v>
      </c>
      <c r="E4704" s="46">
        <v>1.3095372380713499</v>
      </c>
    </row>
    <row r="4705" spans="1:5" x14ac:dyDescent="0.35">
      <c r="A4705" s="47">
        <v>31827.035509633501</v>
      </c>
      <c r="B4705" s="46">
        <v>3.4072893433634599</v>
      </c>
      <c r="C4705" s="46">
        <v>0.29626635110264798</v>
      </c>
      <c r="D4705" s="46">
        <v>2.9645419372430601</v>
      </c>
      <c r="E4705" s="46">
        <v>1.3095274496970799</v>
      </c>
    </row>
    <row r="4706" spans="1:5" x14ac:dyDescent="0.35">
      <c r="A4706" s="47">
        <v>31828.725333423899</v>
      </c>
      <c r="B4706" s="46">
        <v>3.40711321795869</v>
      </c>
      <c r="C4706" s="46"/>
      <c r="D4706" s="46">
        <v>2.9645432556529401</v>
      </c>
      <c r="E4706" s="46">
        <v>1.30951654886251</v>
      </c>
    </row>
    <row r="4707" spans="1:5" x14ac:dyDescent="0.35">
      <c r="A4707" s="47">
        <v>31828.881390576302</v>
      </c>
      <c r="B4707" s="46">
        <v>3.4070969522249501</v>
      </c>
      <c r="C4707" s="46">
        <v>2.83287155724476</v>
      </c>
      <c r="D4707" s="46">
        <v>2.96454337578714</v>
      </c>
      <c r="E4707" s="46">
        <v>1.3095155516364601</v>
      </c>
    </row>
    <row r="4708" spans="1:5" x14ac:dyDescent="0.35">
      <c r="A4708" s="47">
        <v>31829.809434110099</v>
      </c>
      <c r="B4708" s="46">
        <v>3.40700022163404</v>
      </c>
      <c r="C4708" s="46">
        <v>1.5320753563085501</v>
      </c>
      <c r="D4708" s="46">
        <v>2.9645440845383502</v>
      </c>
      <c r="E4708" s="46">
        <v>1.30950965439997</v>
      </c>
    </row>
    <row r="4709" spans="1:5" x14ac:dyDescent="0.35">
      <c r="A4709" s="47">
        <v>31831.229414355199</v>
      </c>
      <c r="B4709" s="46">
        <v>3.4068522120921001</v>
      </c>
      <c r="C4709" s="46">
        <v>3.8624156864399501</v>
      </c>
      <c r="D4709" s="46">
        <v>2.96454515021439</v>
      </c>
      <c r="E4709" s="46">
        <v>1.3095007407483099</v>
      </c>
    </row>
    <row r="4710" spans="1:5" x14ac:dyDescent="0.35">
      <c r="A4710" s="47">
        <v>31836.965889254701</v>
      </c>
      <c r="B4710" s="46">
        <v>3.4062542292964402</v>
      </c>
      <c r="C4710" s="46"/>
      <c r="D4710" s="46">
        <v>2.9645492244291001</v>
      </c>
      <c r="E4710" s="46">
        <v>1.30946607823421</v>
      </c>
    </row>
    <row r="4711" spans="1:5" x14ac:dyDescent="0.35">
      <c r="A4711" s="47">
        <v>31838.239692843901</v>
      </c>
      <c r="B4711" s="46">
        <v>3.4061214344123698</v>
      </c>
      <c r="C4711" s="46"/>
      <c r="D4711" s="46">
        <v>2.96455007892982</v>
      </c>
      <c r="E4711" s="46">
        <v>1.3094586738154701</v>
      </c>
    </row>
    <row r="4712" spans="1:5" x14ac:dyDescent="0.35">
      <c r="A4712" s="47">
        <v>31838.613187093</v>
      </c>
      <c r="B4712" s="46">
        <v>3.4060824966442702</v>
      </c>
      <c r="C4712" s="46">
        <v>2.8318669880544198</v>
      </c>
      <c r="D4712" s="46">
        <v>2.9645503260236499</v>
      </c>
      <c r="E4712" s="46">
        <v>1.3094565228756501</v>
      </c>
    </row>
    <row r="4713" spans="1:5" x14ac:dyDescent="0.35">
      <c r="A4713" s="47">
        <v>31850.0320110459</v>
      </c>
      <c r="B4713" s="46">
        <v>3.4048918929313698</v>
      </c>
      <c r="C4713" s="46">
        <v>-0.84053548067673001</v>
      </c>
      <c r="D4713" s="46">
        <v>2.96455712498858</v>
      </c>
      <c r="E4713" s="46">
        <v>1.3093951545343501</v>
      </c>
    </row>
    <row r="4714" spans="1:5" x14ac:dyDescent="0.35">
      <c r="A4714" s="47">
        <v>31863.569788899</v>
      </c>
      <c r="B4714" s="46">
        <v>3.4034799542225098</v>
      </c>
      <c r="C4714" s="46">
        <v>0.84305281939249799</v>
      </c>
      <c r="D4714" s="46">
        <v>2.96456329469446</v>
      </c>
      <c r="E4714" s="46">
        <v>1.30933336091135</v>
      </c>
    </row>
    <row r="4715" spans="1:5" x14ac:dyDescent="0.35">
      <c r="A4715" s="47">
        <v>31863.9989996156</v>
      </c>
      <c r="B4715" s="46">
        <v>3.40343518220133</v>
      </c>
      <c r="C4715" s="46">
        <v>3.4787884293210101</v>
      </c>
      <c r="D4715" s="46">
        <v>2.9645634568311099</v>
      </c>
      <c r="E4715" s="46">
        <v>1.30933159525333</v>
      </c>
    </row>
    <row r="4716" spans="1:5" x14ac:dyDescent="0.35">
      <c r="A4716" s="47">
        <v>31869.3433018629</v>
      </c>
      <c r="B4716" s="46">
        <v>3.4028776694039302</v>
      </c>
      <c r="C4716" s="46">
        <v>3.3713633136754702</v>
      </c>
      <c r="D4716" s="46">
        <v>2.9645653037017299</v>
      </c>
      <c r="E4716" s="46">
        <v>1.3093106020908001</v>
      </c>
    </row>
    <row r="4717" spans="1:5" x14ac:dyDescent="0.35">
      <c r="A4717" s="47">
        <v>31872.051858895898</v>
      </c>
      <c r="B4717" s="46">
        <v>3.4025950901661099</v>
      </c>
      <c r="C4717" s="46">
        <v>1.3907093649591999</v>
      </c>
      <c r="D4717" s="46">
        <v>2.9645661182511098</v>
      </c>
      <c r="E4717" s="46">
        <v>1.3093006624010499</v>
      </c>
    </row>
    <row r="4718" spans="1:5" x14ac:dyDescent="0.35">
      <c r="A4718" s="47">
        <v>31872.7768636365</v>
      </c>
      <c r="B4718" s="46">
        <v>3.4025194487902302</v>
      </c>
      <c r="C4718" s="46">
        <v>2.2450838121353298</v>
      </c>
      <c r="D4718" s="46">
        <v>2.9645663224316299</v>
      </c>
      <c r="E4718" s="46">
        <v>1.3092980815563799</v>
      </c>
    </row>
    <row r="4719" spans="1:5" x14ac:dyDescent="0.35">
      <c r="A4719" s="47">
        <v>31880.358244069001</v>
      </c>
      <c r="B4719" s="46">
        <v>3.4017283948868902</v>
      </c>
      <c r="C4719" s="46"/>
      <c r="D4719" s="46">
        <v>2.96456810750712</v>
      </c>
      <c r="E4719" s="46">
        <v>1.30927310594971</v>
      </c>
    </row>
    <row r="4720" spans="1:5" x14ac:dyDescent="0.35">
      <c r="A4720" s="47">
        <v>31881.372270080599</v>
      </c>
      <c r="B4720" s="46">
        <v>3.4016225798833499</v>
      </c>
      <c r="C4720" s="46">
        <v>3.7060274682750398</v>
      </c>
      <c r="D4720" s="46">
        <v>2.96456829785952</v>
      </c>
      <c r="E4720" s="46">
        <v>1.3092700433750899</v>
      </c>
    </row>
    <row r="4721" spans="1:5" x14ac:dyDescent="0.35">
      <c r="A4721" s="47">
        <v>31886.872092673399</v>
      </c>
      <c r="B4721" s="46">
        <v>3.4010486257510499</v>
      </c>
      <c r="C4721" s="46">
        <v>3.4139013380200902</v>
      </c>
      <c r="D4721" s="46">
        <v>2.9645691315889602</v>
      </c>
      <c r="E4721" s="46">
        <v>1.30925457184736</v>
      </c>
    </row>
    <row r="4722" spans="1:5" x14ac:dyDescent="0.35">
      <c r="A4722" s="47">
        <v>31887.410058574402</v>
      </c>
      <c r="B4722" s="46">
        <v>3.4009924807265399</v>
      </c>
      <c r="C4722" s="46">
        <v>1.1623585436160999</v>
      </c>
      <c r="D4722" s="46">
        <v>2.9645691951374502</v>
      </c>
      <c r="E4722" s="46">
        <v>1.3092531616218599</v>
      </c>
    </row>
    <row r="4723" spans="1:5" x14ac:dyDescent="0.35">
      <c r="A4723" s="47">
        <v>31891.547342520498</v>
      </c>
      <c r="B4723" s="46">
        <v>3.4005606699986801</v>
      </c>
      <c r="C4723" s="46">
        <v>1.1832947431697201</v>
      </c>
      <c r="D4723" s="46">
        <v>2.9645695767586502</v>
      </c>
      <c r="E4723" s="46">
        <v>1.3092429289154099</v>
      </c>
    </row>
    <row r="4724" spans="1:5" x14ac:dyDescent="0.35">
      <c r="A4724" s="47">
        <v>31899.119375693899</v>
      </c>
      <c r="B4724" s="46">
        <v>3.39977027485901</v>
      </c>
      <c r="C4724" s="46">
        <v>2.13679046310784</v>
      </c>
      <c r="D4724" s="46">
        <v>2.9645697848222201</v>
      </c>
      <c r="E4724" s="46">
        <v>1.30922700260152</v>
      </c>
    </row>
    <row r="4725" spans="1:5" x14ac:dyDescent="0.35">
      <c r="A4725" s="47">
        <v>31907.6309039716</v>
      </c>
      <c r="B4725" s="46">
        <v>3.39888166292288</v>
      </c>
      <c r="C4725" s="46">
        <v>4.11045422433489</v>
      </c>
      <c r="D4725" s="46">
        <v>2.96456926301357</v>
      </c>
      <c r="E4725" s="46">
        <v>1.30921340708157</v>
      </c>
    </row>
    <row r="4726" spans="1:5" x14ac:dyDescent="0.35">
      <c r="A4726" s="47">
        <v>31918.417250914001</v>
      </c>
      <c r="B4726" s="46">
        <v>3.3977553345535201</v>
      </c>
      <c r="C4726" s="46"/>
      <c r="D4726" s="46">
        <v>2.9645674556355801</v>
      </c>
      <c r="E4726" s="46">
        <v>1.3092026888635699</v>
      </c>
    </row>
    <row r="4727" spans="1:5" x14ac:dyDescent="0.35">
      <c r="A4727" s="47">
        <v>31921.1691678434</v>
      </c>
      <c r="B4727" s="46">
        <v>3.3974679353659201</v>
      </c>
      <c r="C4727" s="46">
        <v>3.5796357727005499</v>
      </c>
      <c r="D4727" s="46">
        <v>2.9645667898155601</v>
      </c>
      <c r="E4727" s="46">
        <v>1.3092011141236599</v>
      </c>
    </row>
    <row r="4728" spans="1:5" x14ac:dyDescent="0.35">
      <c r="A4728" s="47">
        <v>31926.4297864326</v>
      </c>
      <c r="B4728" s="46">
        <v>3.3969184933098902</v>
      </c>
      <c r="C4728" s="46">
        <v>3.62000782635277</v>
      </c>
      <c r="D4728" s="46">
        <v>2.9645652858382499</v>
      </c>
      <c r="E4728" s="46">
        <v>1.3091994106362099</v>
      </c>
    </row>
    <row r="4729" spans="1:5" x14ac:dyDescent="0.35">
      <c r="A4729" s="47">
        <v>31927.329852983901</v>
      </c>
      <c r="B4729" s="46">
        <v>3.3968244806434602</v>
      </c>
      <c r="C4729" s="46">
        <v>2.6718733771952601</v>
      </c>
      <c r="D4729" s="46">
        <v>2.9645649981283899</v>
      </c>
      <c r="E4729" s="46">
        <v>1.30919929075791</v>
      </c>
    </row>
    <row r="4730" spans="1:5" x14ac:dyDescent="0.35">
      <c r="A4730" s="47">
        <v>31937.428044626999</v>
      </c>
      <c r="B4730" s="46">
        <v>3.3957696020196702</v>
      </c>
      <c r="C4730" s="46">
        <v>2.9071241999641302</v>
      </c>
      <c r="D4730" s="46">
        <v>2.9645611625294599</v>
      </c>
      <c r="E4730" s="46">
        <v>1.3092013702155501</v>
      </c>
    </row>
    <row r="4731" spans="1:5" x14ac:dyDescent="0.35">
      <c r="A4731" s="47">
        <v>31941.31084763</v>
      </c>
      <c r="B4731" s="46">
        <v>3.3953639406873299</v>
      </c>
      <c r="C4731" s="46">
        <v>1.53535897560073</v>
      </c>
      <c r="D4731" s="46">
        <v>2.9645593911276298</v>
      </c>
      <c r="E4731" s="46">
        <v>1.30920383811656</v>
      </c>
    </row>
    <row r="4732" spans="1:5" x14ac:dyDescent="0.35">
      <c r="A4732" s="47">
        <v>31944.164498236201</v>
      </c>
      <c r="B4732" s="46">
        <v>3.3950657820705898</v>
      </c>
      <c r="C4732" s="46">
        <v>2.1234007955595899</v>
      </c>
      <c r="D4732" s="46">
        <v>2.9645579843826502</v>
      </c>
      <c r="E4732" s="46">
        <v>1.30920624049444</v>
      </c>
    </row>
    <row r="4733" spans="1:5" x14ac:dyDescent="0.35">
      <c r="A4733" s="47">
        <v>31948.725264900298</v>
      </c>
      <c r="B4733" s="46">
        <v>3.3945892245126301</v>
      </c>
      <c r="C4733" s="46">
        <v>1.3070279729255501</v>
      </c>
      <c r="D4733" s="46">
        <v>2.9645555518361602</v>
      </c>
      <c r="E4733" s="46">
        <v>1.30921111284104</v>
      </c>
    </row>
    <row r="4734" spans="1:5" x14ac:dyDescent="0.35">
      <c r="A4734" s="47">
        <v>31955.545659281201</v>
      </c>
      <c r="B4734" s="46">
        <v>3.39387647969677</v>
      </c>
      <c r="C4734" s="46"/>
      <c r="D4734" s="46">
        <v>2.96455149170305</v>
      </c>
      <c r="E4734" s="46">
        <v>1.30922076256839</v>
      </c>
    </row>
    <row r="4735" spans="1:5" x14ac:dyDescent="0.35">
      <c r="A4735" s="47">
        <v>31961.680714270798</v>
      </c>
      <c r="B4735" s="46">
        <v>3.3932352759849298</v>
      </c>
      <c r="C4735" s="46">
        <v>0.98224219658384904</v>
      </c>
      <c r="D4735" s="46">
        <v>2.9645474077821801</v>
      </c>
      <c r="E4735" s="46">
        <v>1.30923185321163</v>
      </c>
    </row>
    <row r="4736" spans="1:5" x14ac:dyDescent="0.35">
      <c r="A4736" s="47">
        <v>31967.9140724639</v>
      </c>
      <c r="B4736" s="46">
        <v>3.3925837231789799</v>
      </c>
      <c r="C4736" s="46">
        <v>1.6983748656308699</v>
      </c>
      <c r="D4736" s="46">
        <v>2.9645428403938001</v>
      </c>
      <c r="E4736" s="46">
        <v>1.3092454497738899</v>
      </c>
    </row>
    <row r="4737" spans="1:5" x14ac:dyDescent="0.35">
      <c r="A4737" s="47">
        <v>31970.240690075301</v>
      </c>
      <c r="B4737" s="46">
        <v>3.3923405101706399</v>
      </c>
      <c r="C4737" s="46">
        <v>3.5885804705651401</v>
      </c>
      <c r="D4737" s="46">
        <v>2.96454102777103</v>
      </c>
      <c r="E4737" s="46">
        <v>1.3092511241784199</v>
      </c>
    </row>
    <row r="4738" spans="1:5" x14ac:dyDescent="0.35">
      <c r="A4738" s="47">
        <v>31972.024286008898</v>
      </c>
      <c r="B4738" s="46">
        <v>3.3921540549284299</v>
      </c>
      <c r="C4738" s="46">
        <v>2.1272713574164599</v>
      </c>
      <c r="D4738" s="46">
        <v>2.9645395985526899</v>
      </c>
      <c r="E4738" s="46">
        <v>1.3092556943479701</v>
      </c>
    </row>
    <row r="4739" spans="1:5" x14ac:dyDescent="0.35">
      <c r="A4739" s="47">
        <v>31973.055850299799</v>
      </c>
      <c r="B4739" s="46">
        <v>3.39204621351394</v>
      </c>
      <c r="C4739" s="46"/>
      <c r="D4739" s="46">
        <v>2.9645387562469301</v>
      </c>
      <c r="E4739" s="46">
        <v>1.30925842466598</v>
      </c>
    </row>
    <row r="4740" spans="1:5" x14ac:dyDescent="0.35">
      <c r="A4740" s="47">
        <v>31975.524435327199</v>
      </c>
      <c r="B4740" s="46">
        <v>3.3917881353963399</v>
      </c>
      <c r="C4740" s="46"/>
      <c r="D4740" s="46">
        <v>2.9645366938781699</v>
      </c>
      <c r="E4740" s="46">
        <v>1.3092652173119399</v>
      </c>
    </row>
    <row r="4741" spans="1:5" x14ac:dyDescent="0.35">
      <c r="A4741" s="47">
        <v>31981.3293114273</v>
      </c>
      <c r="B4741" s="46">
        <v>3.3911812195131401</v>
      </c>
      <c r="C4741" s="46">
        <v>3.4432479309752102</v>
      </c>
      <c r="D4741" s="46">
        <v>2.9645315849410001</v>
      </c>
      <c r="E4741" s="46">
        <v>1.3092826260189601</v>
      </c>
    </row>
    <row r="4742" spans="1:5" x14ac:dyDescent="0.35">
      <c r="A4742" s="47">
        <v>31983.983675899901</v>
      </c>
      <c r="B4742" s="46">
        <v>3.39090367729895</v>
      </c>
      <c r="C4742" s="46">
        <v>2.1188787301545502</v>
      </c>
      <c r="D4742" s="46">
        <v>2.9645291277124501</v>
      </c>
      <c r="E4742" s="46">
        <v>1.30929125603234</v>
      </c>
    </row>
    <row r="4743" spans="1:5" x14ac:dyDescent="0.35">
      <c r="A4743" s="47">
        <v>31987.501062095798</v>
      </c>
      <c r="B4743" s="46">
        <v>3.3905358767353002</v>
      </c>
      <c r="C4743" s="46"/>
      <c r="D4743" s="46">
        <v>2.9645257546219601</v>
      </c>
      <c r="E4743" s="46">
        <v>1.3093033375880101</v>
      </c>
    </row>
    <row r="4744" spans="1:5" x14ac:dyDescent="0.35">
      <c r="A4744" s="47">
        <v>31987.726004448101</v>
      </c>
      <c r="B4744" s="46">
        <v>3.3905123545339602</v>
      </c>
      <c r="C4744" s="46">
        <v>-7.2441415422286298E-2</v>
      </c>
      <c r="D4744" s="46">
        <v>2.9645255343758499</v>
      </c>
      <c r="E4744" s="46">
        <v>1.3093041352226</v>
      </c>
    </row>
    <row r="4745" spans="1:5" x14ac:dyDescent="0.35">
      <c r="A4745" s="47">
        <v>32012.329186958301</v>
      </c>
      <c r="B4745" s="46">
        <v>3.38793904702134</v>
      </c>
      <c r="C4745" s="46">
        <v>3.7793009787082701</v>
      </c>
      <c r="D4745" s="46">
        <v>2.9644981655433398</v>
      </c>
      <c r="E4745" s="46">
        <v>1.30940940110909</v>
      </c>
    </row>
    <row r="4746" spans="1:5" x14ac:dyDescent="0.35">
      <c r="A4746" s="47">
        <v>32029.0394570965</v>
      </c>
      <c r="B4746" s="46">
        <v>3.3861906693460302</v>
      </c>
      <c r="C4746" s="46">
        <v>1.2851417537304901</v>
      </c>
      <c r="D4746" s="46">
        <v>2.9644758857756499</v>
      </c>
      <c r="E4746" s="46">
        <v>1.3095010733029</v>
      </c>
    </row>
    <row r="4747" spans="1:5" x14ac:dyDescent="0.35">
      <c r="A4747" s="47">
        <v>32033.987063877499</v>
      </c>
      <c r="B4747" s="46">
        <v>3.3856729150556202</v>
      </c>
      <c r="C4747" s="46">
        <v>2.1365134765604998</v>
      </c>
      <c r="D4747" s="46">
        <v>2.9644687188266499</v>
      </c>
      <c r="E4747" s="46">
        <v>1.30953131399801</v>
      </c>
    </row>
    <row r="4748" spans="1:5" x14ac:dyDescent="0.35">
      <c r="A4748" s="47">
        <v>32037.035453781798</v>
      </c>
      <c r="B4748" s="46">
        <v>3.3853538884771099</v>
      </c>
      <c r="C4748" s="46">
        <v>2.2568852672705702</v>
      </c>
      <c r="D4748" s="46">
        <v>2.9644641736079498</v>
      </c>
      <c r="E4748" s="46">
        <v>1.3095506470239899</v>
      </c>
    </row>
    <row r="4749" spans="1:5" x14ac:dyDescent="0.35">
      <c r="A4749" s="47">
        <v>32041.130944141802</v>
      </c>
      <c r="B4749" s="46">
        <v>3.3849252542065398</v>
      </c>
      <c r="C4749" s="46">
        <v>2.02509448098558</v>
      </c>
      <c r="D4749" s="46">
        <v>2.9644579119835801</v>
      </c>
      <c r="E4749" s="46">
        <v>1.30957745948066</v>
      </c>
    </row>
    <row r="4750" spans="1:5" x14ac:dyDescent="0.35">
      <c r="A4750" s="47">
        <v>32045.663400176301</v>
      </c>
      <c r="B4750" s="46">
        <v>3.38445085487368</v>
      </c>
      <c r="C4750" s="46">
        <v>1.58062337141724</v>
      </c>
      <c r="D4750" s="46">
        <v>2.9644507751387801</v>
      </c>
      <c r="E4750" s="46">
        <v>1.3096082505586899</v>
      </c>
    </row>
    <row r="4751" spans="1:5" x14ac:dyDescent="0.35">
      <c r="A4751" s="47">
        <v>32049.775537405902</v>
      </c>
      <c r="B4751" s="46">
        <v>3.3840204201236999</v>
      </c>
      <c r="C4751" s="46">
        <v>2.1196217494680898</v>
      </c>
      <c r="D4751" s="46">
        <v>2.9644441120753799</v>
      </c>
      <c r="E4751" s="46">
        <v>1.3096371993298901</v>
      </c>
    </row>
    <row r="4752" spans="1:5" x14ac:dyDescent="0.35">
      <c r="A4752" s="47">
        <v>32051.3778569524</v>
      </c>
      <c r="B4752" s="46">
        <v>3.3838526911674598</v>
      </c>
      <c r="C4752" s="46">
        <v>3.6544327345107401</v>
      </c>
      <c r="D4752" s="46">
        <v>2.9644414673814898</v>
      </c>
      <c r="E4752" s="46">
        <v>1.3096487397204699</v>
      </c>
    </row>
    <row r="4753" spans="1:5" x14ac:dyDescent="0.35">
      <c r="A4753" s="47">
        <v>32062.767365763098</v>
      </c>
      <c r="B4753" s="46">
        <v>3.3826603323866902</v>
      </c>
      <c r="C4753" s="46">
        <v>1.5327835038900799</v>
      </c>
      <c r="D4753" s="46">
        <v>2.9644218878548401</v>
      </c>
      <c r="E4753" s="46">
        <v>1.3097349602450199</v>
      </c>
    </row>
    <row r="4754" spans="1:5" x14ac:dyDescent="0.35">
      <c r="A4754" s="47">
        <v>32066.762315272801</v>
      </c>
      <c r="B4754" s="46">
        <v>3.3822420558083701</v>
      </c>
      <c r="C4754" s="46"/>
      <c r="D4754" s="46">
        <v>2.9644146964901101</v>
      </c>
      <c r="E4754" s="46">
        <v>1.3097669359050099</v>
      </c>
    </row>
    <row r="4755" spans="1:5" x14ac:dyDescent="0.35">
      <c r="A4755" s="47">
        <v>32071.470990267499</v>
      </c>
      <c r="B4755" s="46">
        <v>3.3817490194292499</v>
      </c>
      <c r="C4755" s="46">
        <v>3.5823941793385901</v>
      </c>
      <c r="D4755" s="46">
        <v>2.9644060049158001</v>
      </c>
      <c r="E4755" s="46">
        <v>1.30980577440693</v>
      </c>
    </row>
    <row r="4756" spans="1:5" x14ac:dyDescent="0.35">
      <c r="A4756" s="47">
        <v>32071.672592639701</v>
      </c>
      <c r="B4756" s="46">
        <v>3.3817279092670698</v>
      </c>
      <c r="C4756" s="46">
        <v>3.4497817475269299</v>
      </c>
      <c r="D4756" s="46">
        <v>2.9644056275863599</v>
      </c>
      <c r="E4756" s="46">
        <v>1.30980746500361</v>
      </c>
    </row>
    <row r="4757" spans="1:5" x14ac:dyDescent="0.35">
      <c r="A4757" s="47">
        <v>32081.1332198522</v>
      </c>
      <c r="B4757" s="46">
        <v>3.3807371996946398</v>
      </c>
      <c r="C4757" s="46">
        <v>1.0984844546961801</v>
      </c>
      <c r="D4757" s="46">
        <v>2.9643874412075899</v>
      </c>
      <c r="E4757" s="46">
        <v>1.3098893509623999</v>
      </c>
    </row>
    <row r="4758" spans="1:5" x14ac:dyDescent="0.35">
      <c r="A4758" s="47">
        <v>32083.226369411201</v>
      </c>
      <c r="B4758" s="46">
        <v>3.3805179884618699</v>
      </c>
      <c r="C4758" s="46">
        <v>2.1095020368092201</v>
      </c>
      <c r="D4758" s="46">
        <v>2.9643832908224401</v>
      </c>
      <c r="E4758" s="46">
        <v>1.30990814109853</v>
      </c>
    </row>
    <row r="4759" spans="1:5" x14ac:dyDescent="0.35">
      <c r="A4759" s="47">
        <v>32083.4337540655</v>
      </c>
      <c r="B4759" s="46">
        <v>3.3804962691389902</v>
      </c>
      <c r="C4759" s="46">
        <v>4.2688136035653201</v>
      </c>
      <c r="D4759" s="46">
        <v>2.9643828771152898</v>
      </c>
      <c r="E4759" s="46">
        <v>1.30991001602269</v>
      </c>
    </row>
    <row r="4760" spans="1:5" x14ac:dyDescent="0.35">
      <c r="A4760" s="47">
        <v>32089.277753161899</v>
      </c>
      <c r="B4760" s="46">
        <v>3.3798842029246998</v>
      </c>
      <c r="C4760" s="46">
        <v>3.9469248065953799</v>
      </c>
      <c r="D4760" s="46">
        <v>2.9643710341773502</v>
      </c>
      <c r="E4760" s="46">
        <v>1.3099638298454299</v>
      </c>
    </row>
    <row r="4761" spans="1:5" x14ac:dyDescent="0.35">
      <c r="A4761" s="47">
        <v>32090.819089262201</v>
      </c>
      <c r="B4761" s="46">
        <v>3.3797227640301601</v>
      </c>
      <c r="C4761" s="46">
        <v>1.1666918501766399</v>
      </c>
      <c r="D4761" s="46">
        <v>2.9643678511781499</v>
      </c>
      <c r="E4761" s="46">
        <v>1.30997833773089</v>
      </c>
    </row>
    <row r="4762" spans="1:5" x14ac:dyDescent="0.35">
      <c r="A4762" s="47">
        <v>32091.486538422701</v>
      </c>
      <c r="B4762" s="46">
        <v>3.37965285460742</v>
      </c>
      <c r="C4762" s="46">
        <v>1.40253914110926</v>
      </c>
      <c r="D4762" s="46">
        <v>2.9643664651402202</v>
      </c>
      <c r="E4762" s="46">
        <v>1.3099846607935399</v>
      </c>
    </row>
    <row r="4763" spans="1:5" x14ac:dyDescent="0.35">
      <c r="A4763" s="47">
        <v>32100.530109185798</v>
      </c>
      <c r="B4763" s="46">
        <v>3.3787055565631299</v>
      </c>
      <c r="C4763" s="46">
        <v>2.0739889176681001</v>
      </c>
      <c r="D4763" s="46">
        <v>2.9643472272226301</v>
      </c>
      <c r="E4763" s="46">
        <v>1.31007275099922</v>
      </c>
    </row>
    <row r="4764" spans="1:5" x14ac:dyDescent="0.35">
      <c r="A4764" s="47">
        <v>32106.0640770965</v>
      </c>
      <c r="B4764" s="46">
        <v>3.37812582552383</v>
      </c>
      <c r="C4764" s="46">
        <v>2.8616503911105</v>
      </c>
      <c r="D4764" s="46">
        <v>2.96433503516357</v>
      </c>
      <c r="E4764" s="46">
        <v>1.31012886654293</v>
      </c>
    </row>
    <row r="4765" spans="1:5" x14ac:dyDescent="0.35">
      <c r="A4765" s="47">
        <v>32107.431904413999</v>
      </c>
      <c r="B4765" s="46">
        <v>3.3779825271157602</v>
      </c>
      <c r="C4765" s="46">
        <v>2.14467823734357</v>
      </c>
      <c r="D4765" s="46">
        <v>2.9643319725966402</v>
      </c>
      <c r="E4765" s="46">
        <v>1.3101429943231</v>
      </c>
    </row>
    <row r="4766" spans="1:5" x14ac:dyDescent="0.35">
      <c r="A4766" s="47">
        <v>32109.465302833902</v>
      </c>
      <c r="B4766" s="46">
        <v>3.37776949629606</v>
      </c>
      <c r="C4766" s="46">
        <v>-2.0690678804093099</v>
      </c>
      <c r="D4766" s="46">
        <v>2.9643273839039801</v>
      </c>
      <c r="E4766" s="46">
        <v>1.3101641849396199</v>
      </c>
    </row>
    <row r="4767" spans="1:5" x14ac:dyDescent="0.35">
      <c r="A4767" s="47">
        <v>32109.5715435118</v>
      </c>
      <c r="B4767" s="46">
        <v>3.37775836573707</v>
      </c>
      <c r="C4767" s="46">
        <v>0.88548375243295796</v>
      </c>
      <c r="D4767" s="46">
        <v>2.9643271429747799</v>
      </c>
      <c r="E4767" s="46">
        <v>1.3101652982905201</v>
      </c>
    </row>
    <row r="4768" spans="1:5" x14ac:dyDescent="0.35">
      <c r="A4768" s="47">
        <v>32112.782749655398</v>
      </c>
      <c r="B4768" s="46">
        <v>3.3774219286430398</v>
      </c>
      <c r="C4768" s="46">
        <v>2.7790006663647602</v>
      </c>
      <c r="D4768" s="46">
        <v>2.9643198054387598</v>
      </c>
      <c r="E4768" s="46">
        <v>1.3101992397378599</v>
      </c>
    </row>
    <row r="4769" spans="1:5" x14ac:dyDescent="0.35">
      <c r="A4769" s="47">
        <v>32121.941642912701</v>
      </c>
      <c r="B4769" s="46">
        <v>3.37646227641785</v>
      </c>
      <c r="C4769" s="46">
        <v>1.0613394602627699</v>
      </c>
      <c r="D4769" s="46">
        <v>2.96429829054859</v>
      </c>
      <c r="E4769" s="46">
        <v>1.3102991163565301</v>
      </c>
    </row>
    <row r="4770" spans="1:5" x14ac:dyDescent="0.35">
      <c r="A4770" s="47">
        <v>32125.104263228201</v>
      </c>
      <c r="B4770" s="46">
        <v>3.3761308764298099</v>
      </c>
      <c r="C4770" s="46">
        <v>1.45179846560752</v>
      </c>
      <c r="D4770" s="46">
        <v>2.9642906597416698</v>
      </c>
      <c r="E4770" s="46">
        <v>1.3103346561746201</v>
      </c>
    </row>
    <row r="4771" spans="1:5" x14ac:dyDescent="0.35">
      <c r="A4771" s="47">
        <v>32125.735242293202</v>
      </c>
      <c r="B4771" s="46">
        <v>3.3760647567268598</v>
      </c>
      <c r="C4771" s="46"/>
      <c r="D4771" s="46">
        <v>2.9642891249415499</v>
      </c>
      <c r="E4771" s="46">
        <v>1.31034181117696</v>
      </c>
    </row>
    <row r="4772" spans="1:5" x14ac:dyDescent="0.35">
      <c r="A4772" s="47">
        <v>32130.219801416501</v>
      </c>
      <c r="B4772" s="46">
        <v>3.3755948087737799</v>
      </c>
      <c r="C4772" s="46">
        <v>2.7209715786251398</v>
      </c>
      <c r="D4772" s="46">
        <v>2.9642780982321</v>
      </c>
      <c r="E4772" s="46">
        <v>1.3103932798726201</v>
      </c>
    </row>
    <row r="4773" spans="1:5" x14ac:dyDescent="0.35">
      <c r="A4773" s="47">
        <v>32130.6292103382</v>
      </c>
      <c r="B4773" s="46">
        <v>3.3755519044860902</v>
      </c>
      <c r="C4773" s="46">
        <v>2.2288165753898901</v>
      </c>
      <c r="D4773" s="46">
        <v>2.9642770812336399</v>
      </c>
      <c r="E4773" s="46">
        <v>1.3103980323247599</v>
      </c>
    </row>
    <row r="4774" spans="1:5" x14ac:dyDescent="0.35">
      <c r="A4774" s="47">
        <v>32145.8512556446</v>
      </c>
      <c r="B4774" s="46">
        <v>3.3739565457951501</v>
      </c>
      <c r="C4774" s="46">
        <v>1.25938618926917</v>
      </c>
      <c r="D4774" s="46">
        <v>2.9642380436263398</v>
      </c>
      <c r="E4774" s="46">
        <v>1.3105810782529901</v>
      </c>
    </row>
    <row r="4775" spans="1:5" x14ac:dyDescent="0.35">
      <c r="A4775" s="47">
        <v>32149.137373641999</v>
      </c>
      <c r="B4775" s="46">
        <v>3.3736121028973298</v>
      </c>
      <c r="C4775" s="46">
        <v>3.0372245287932702</v>
      </c>
      <c r="D4775" s="46">
        <v>2.9642293037018401</v>
      </c>
      <c r="E4775" s="46">
        <v>1.3106222086193999</v>
      </c>
    </row>
    <row r="4776" spans="1:5" x14ac:dyDescent="0.35">
      <c r="A4776" s="47">
        <v>32150.728735673201</v>
      </c>
      <c r="B4776" s="46">
        <v>3.3734452953621901</v>
      </c>
      <c r="C4776" s="46">
        <v>0.93438503206257895</v>
      </c>
      <c r="D4776" s="46">
        <v>2.9642250314323002</v>
      </c>
      <c r="E4776" s="46">
        <v>1.3106423317459499</v>
      </c>
    </row>
    <row r="4777" spans="1:5" x14ac:dyDescent="0.35">
      <c r="A4777" s="47">
        <v>32155.392438851599</v>
      </c>
      <c r="B4777" s="46">
        <v>3.3729564251564801</v>
      </c>
      <c r="C4777" s="46">
        <v>4.7805572085786396</v>
      </c>
      <c r="D4777" s="46">
        <v>2.96421236151606</v>
      </c>
      <c r="E4777" s="46">
        <v>1.3107020739047299</v>
      </c>
    </row>
    <row r="4778" spans="1:5" x14ac:dyDescent="0.35">
      <c r="A4778" s="47">
        <v>32166.580700075599</v>
      </c>
      <c r="B4778" s="46">
        <v>3.37178351408761</v>
      </c>
      <c r="C4778" s="46">
        <v>3.4700652483249601</v>
      </c>
      <c r="D4778" s="46">
        <v>2.9641810593051701</v>
      </c>
      <c r="E4778" s="46">
        <v>1.3108500477618801</v>
      </c>
    </row>
    <row r="4779" spans="1:5" x14ac:dyDescent="0.35">
      <c r="A4779" s="47">
        <v>32180.937128277099</v>
      </c>
      <c r="B4779" s="46">
        <v>3.3702782556911299</v>
      </c>
      <c r="C4779" s="46">
        <v>1.54548457783881</v>
      </c>
      <c r="D4779" s="46">
        <v>2.9641390236722098</v>
      </c>
      <c r="E4779" s="46">
        <v>1.31104946749047</v>
      </c>
    </row>
    <row r="4780" spans="1:5" x14ac:dyDescent="0.35">
      <c r="A4780" s="47">
        <v>32190.178911955099</v>
      </c>
      <c r="B4780" s="46">
        <v>3.3693091397009298</v>
      </c>
      <c r="C4780" s="46">
        <v>2.1102396144559101</v>
      </c>
      <c r="D4780" s="46">
        <v>2.9641108558704499</v>
      </c>
      <c r="E4780" s="46">
        <v>1.3111834662267099</v>
      </c>
    </row>
    <row r="4781" spans="1:5" x14ac:dyDescent="0.35">
      <c r="A4781" s="47">
        <v>32191.123990857701</v>
      </c>
      <c r="B4781" s="46">
        <v>3.3692100311203901</v>
      </c>
      <c r="C4781" s="46">
        <v>3.3681731844702698</v>
      </c>
      <c r="D4781" s="46">
        <v>2.96410792660678</v>
      </c>
      <c r="E4781" s="46">
        <v>1.3111974158394599</v>
      </c>
    </row>
    <row r="4782" spans="1:5" x14ac:dyDescent="0.35">
      <c r="A4782" s="47">
        <v>32192.396559148201</v>
      </c>
      <c r="B4782" s="46">
        <v>3.3690765778331202</v>
      </c>
      <c r="C4782" s="46">
        <v>2.49350802469674</v>
      </c>
      <c r="D4782" s="46">
        <v>2.9641039680102201</v>
      </c>
      <c r="E4782" s="46">
        <v>1.31121627137832</v>
      </c>
    </row>
    <row r="4783" spans="1:5" x14ac:dyDescent="0.35">
      <c r="A4783" s="47">
        <v>32202.568862076001</v>
      </c>
      <c r="B4783" s="46">
        <v>3.3680097536467799</v>
      </c>
      <c r="C4783" s="46">
        <v>4.7230636996771898</v>
      </c>
      <c r="D4783" s="46">
        <v>2.9640717364421101</v>
      </c>
      <c r="E4783" s="46">
        <v>1.3113699580187199</v>
      </c>
    </row>
    <row r="4784" spans="1:5" x14ac:dyDescent="0.35">
      <c r="A4784" s="47">
        <v>32209.372293808399</v>
      </c>
      <c r="B4784" s="46">
        <v>3.3672961805667199</v>
      </c>
      <c r="C4784" s="46">
        <v>1.0135521158372001</v>
      </c>
      <c r="D4784" s="46">
        <v>2.9640495967047</v>
      </c>
      <c r="E4784" s="46">
        <v>1.3114756732160699</v>
      </c>
    </row>
    <row r="4785" spans="1:5" x14ac:dyDescent="0.35">
      <c r="A4785" s="47">
        <v>32211.191601992701</v>
      </c>
      <c r="B4785" s="46">
        <v>3.3671053556848101</v>
      </c>
      <c r="C4785" s="46">
        <v>-0.46172090503348001</v>
      </c>
      <c r="D4785" s="46">
        <v>2.9640435973235002</v>
      </c>
      <c r="E4785" s="46">
        <v>1.3115043380859699</v>
      </c>
    </row>
    <row r="4786" spans="1:5" x14ac:dyDescent="0.35">
      <c r="A4786" s="47">
        <v>32216.649526545501</v>
      </c>
      <c r="B4786" s="46">
        <v>3.36653286102639</v>
      </c>
      <c r="C4786" s="46">
        <v>1.2796888775952</v>
      </c>
      <c r="D4786" s="46">
        <v>2.96402539949099</v>
      </c>
      <c r="E4786" s="46">
        <v>1.3115913303503199</v>
      </c>
    </row>
    <row r="4787" spans="1:5" x14ac:dyDescent="0.35">
      <c r="A4787" s="47">
        <v>32220.275510400901</v>
      </c>
      <c r="B4787" s="46">
        <v>3.3661525066024902</v>
      </c>
      <c r="C4787" s="46">
        <v>1.2791192252169501</v>
      </c>
      <c r="D4787" s="46">
        <v>2.9640131443110098</v>
      </c>
      <c r="E4787" s="46">
        <v>1.3116499487631701</v>
      </c>
    </row>
    <row r="4788" spans="1:5" x14ac:dyDescent="0.35">
      <c r="A4788" s="47">
        <v>32220.703203523401</v>
      </c>
      <c r="B4788" s="46">
        <v>3.3661076420732301</v>
      </c>
      <c r="C4788" s="46">
        <v>4.0476198208830896</v>
      </c>
      <c r="D4788" s="46">
        <v>2.9640116900864699</v>
      </c>
      <c r="E4788" s="46">
        <v>1.31165690624845</v>
      </c>
    </row>
    <row r="4789" spans="1:5" x14ac:dyDescent="0.35">
      <c r="A4789" s="47">
        <v>32222.298966427501</v>
      </c>
      <c r="B4789" s="46">
        <v>3.3659402467583202</v>
      </c>
      <c r="C4789" s="46">
        <v>2.2521896338202798</v>
      </c>
      <c r="D4789" s="46">
        <v>2.9640062480494298</v>
      </c>
      <c r="E4789" s="46">
        <v>1.3116829458111301</v>
      </c>
    </row>
    <row r="4790" spans="1:5" x14ac:dyDescent="0.35">
      <c r="A4790" s="47">
        <v>32240.356997478699</v>
      </c>
      <c r="B4790" s="46">
        <v>3.3640457930952299</v>
      </c>
      <c r="C4790" s="46">
        <v>0.210821854499432</v>
      </c>
      <c r="D4790" s="46">
        <v>2.9639428889238202</v>
      </c>
      <c r="E4790" s="46">
        <v>1.3119864196636699</v>
      </c>
    </row>
    <row r="4791" spans="1:5" x14ac:dyDescent="0.35">
      <c r="A4791" s="47">
        <v>32244.782226792799</v>
      </c>
      <c r="B4791" s="46">
        <v>3.3635815000311702</v>
      </c>
      <c r="C4791" s="46">
        <v>1.85240872384189</v>
      </c>
      <c r="D4791" s="46">
        <v>2.9639268658405098</v>
      </c>
      <c r="E4791" s="46">
        <v>1.31206323964865</v>
      </c>
    </row>
    <row r="4792" spans="1:5" x14ac:dyDescent="0.35">
      <c r="A4792" s="47">
        <v>32249.154239271</v>
      </c>
      <c r="B4792" s="46">
        <v>3.3631227733997502</v>
      </c>
      <c r="C4792" s="46"/>
      <c r="D4792" s="46">
        <v>2.9639108440366</v>
      </c>
      <c r="E4792" s="46">
        <v>1.31214007667278</v>
      </c>
    </row>
    <row r="4793" spans="1:5" x14ac:dyDescent="0.35">
      <c r="A4793" s="47">
        <v>32249.779776937699</v>
      </c>
      <c r="B4793" s="46">
        <v>3.3630571384620498</v>
      </c>
      <c r="C4793" s="46">
        <v>1.2481532925936201</v>
      </c>
      <c r="D4793" s="46">
        <v>2.96390853613073</v>
      </c>
      <c r="E4793" s="46">
        <v>1.31215114661446</v>
      </c>
    </row>
    <row r="4794" spans="1:5" x14ac:dyDescent="0.35">
      <c r="A4794" s="47">
        <v>32258.081749597</v>
      </c>
      <c r="B4794" s="46">
        <v>3.3621860168845599</v>
      </c>
      <c r="C4794" s="46">
        <v>0.91277643196994196</v>
      </c>
      <c r="D4794" s="46">
        <v>2.9638775382397</v>
      </c>
      <c r="E4794" s="46">
        <v>1.31229986565943</v>
      </c>
    </row>
    <row r="4795" spans="1:5" x14ac:dyDescent="0.35">
      <c r="A4795" s="47">
        <v>32270.8192656826</v>
      </c>
      <c r="B4795" s="46">
        <v>3.3608493646761599</v>
      </c>
      <c r="C4795" s="46">
        <v>1.98999165954559</v>
      </c>
      <c r="D4795" s="46">
        <v>2.96382865146485</v>
      </c>
      <c r="E4795" s="46">
        <v>1.3125345170049001</v>
      </c>
    </row>
    <row r="4796" spans="1:5" x14ac:dyDescent="0.35">
      <c r="A4796" s="47">
        <v>32275.5070225665</v>
      </c>
      <c r="B4796" s="46">
        <v>3.3603574071820801</v>
      </c>
      <c r="C4796" s="46">
        <v>3.3506845750573602</v>
      </c>
      <c r="D4796" s="46">
        <v>2.9638102562684501</v>
      </c>
      <c r="E4796" s="46">
        <v>1.31262283468716</v>
      </c>
    </row>
    <row r="4797" spans="1:5" x14ac:dyDescent="0.35">
      <c r="A4797" s="47">
        <v>32276.076595666</v>
      </c>
      <c r="B4797" s="46">
        <v>3.3602976320667302</v>
      </c>
      <c r="C4797" s="46">
        <v>2.2015125560287601</v>
      </c>
      <c r="D4797" s="46">
        <v>2.9638080064464698</v>
      </c>
      <c r="E4797" s="46">
        <v>1.3126336369543199</v>
      </c>
    </row>
    <row r="4798" spans="1:5" x14ac:dyDescent="0.35">
      <c r="A4798" s="47">
        <v>32277.280907078599</v>
      </c>
      <c r="B4798" s="46">
        <v>3.3601712421064098</v>
      </c>
      <c r="C4798" s="46">
        <v>2.2027173775371001</v>
      </c>
      <c r="D4798" s="46">
        <v>2.96380323887327</v>
      </c>
      <c r="E4798" s="46">
        <v>1.31265652827697</v>
      </c>
    </row>
    <row r="4799" spans="1:5" x14ac:dyDescent="0.35">
      <c r="A4799" s="47">
        <v>32280.926604633602</v>
      </c>
      <c r="B4799" s="46">
        <v>3.3597886270451398</v>
      </c>
      <c r="C4799" s="46">
        <v>3.90750027590185</v>
      </c>
      <c r="D4799" s="46">
        <v>2.9637887193835901</v>
      </c>
      <c r="E4799" s="46">
        <v>1.31272624559414</v>
      </c>
    </row>
    <row r="4800" spans="1:5" x14ac:dyDescent="0.35">
      <c r="A4800" s="47">
        <v>32293.544047612999</v>
      </c>
      <c r="B4800" s="46">
        <v>3.3584643535365402</v>
      </c>
      <c r="C4800" s="46">
        <v>3.32671956868997</v>
      </c>
      <c r="D4800" s="46">
        <v>2.9637374601263899</v>
      </c>
      <c r="E4800" s="46">
        <v>1.31297238800238</v>
      </c>
    </row>
    <row r="4801" spans="1:5" x14ac:dyDescent="0.35">
      <c r="A4801" s="47">
        <v>32297.856528973502</v>
      </c>
      <c r="B4801" s="46">
        <v>3.3580117076169298</v>
      </c>
      <c r="C4801" s="46">
        <v>0.45573852909097701</v>
      </c>
      <c r="D4801" s="46">
        <v>2.9637195823059002</v>
      </c>
      <c r="E4801" s="46">
        <v>1.3130582342547299</v>
      </c>
    </row>
    <row r="4802" spans="1:5" x14ac:dyDescent="0.35">
      <c r="A4802" s="47">
        <v>32301.812167105501</v>
      </c>
      <c r="B4802" s="46">
        <v>3.3575965053499699</v>
      </c>
      <c r="C4802" s="46">
        <v>1.51061580914571</v>
      </c>
      <c r="D4802" s="46">
        <v>2.9637030237760702</v>
      </c>
      <c r="E4802" s="46">
        <v>1.3131377419647099</v>
      </c>
    </row>
    <row r="4803" spans="1:5" x14ac:dyDescent="0.35">
      <c r="A4803" s="47">
        <v>32302.848523122899</v>
      </c>
      <c r="B4803" s="46">
        <v>3.3574877228266198</v>
      </c>
      <c r="C4803" s="46">
        <v>3.8361230843129102</v>
      </c>
      <c r="D4803" s="46">
        <v>2.9636986602397899</v>
      </c>
      <c r="E4803" s="46">
        <v>1.31315869323514</v>
      </c>
    </row>
    <row r="4804" spans="1:5" x14ac:dyDescent="0.35">
      <c r="A4804" s="47">
        <v>32302.9171152772</v>
      </c>
      <c r="B4804" s="46">
        <v>3.3574805229321298</v>
      </c>
      <c r="C4804" s="46">
        <v>1.1563340075322099</v>
      </c>
      <c r="D4804" s="46">
        <v>2.9636983710649201</v>
      </c>
      <c r="E4804" s="46">
        <v>1.31316008167909</v>
      </c>
    </row>
    <row r="4805" spans="1:5" x14ac:dyDescent="0.35">
      <c r="A4805" s="47">
        <v>32304.1715942796</v>
      </c>
      <c r="B4805" s="46">
        <v>3.3573488438126802</v>
      </c>
      <c r="C4805" s="46">
        <v>2.1766820597627601</v>
      </c>
      <c r="D4805" s="46">
        <v>2.9636930742509202</v>
      </c>
      <c r="E4805" s="46">
        <v>1.313185513504</v>
      </c>
    </row>
    <row r="4806" spans="1:5" x14ac:dyDescent="0.35">
      <c r="A4806" s="47">
        <v>32305.332952620302</v>
      </c>
      <c r="B4806" s="46">
        <v>3.3572269383734699</v>
      </c>
      <c r="C4806" s="46"/>
      <c r="D4806" s="46">
        <v>2.9636881569217102</v>
      </c>
      <c r="E4806" s="46">
        <v>1.31320912276722</v>
      </c>
    </row>
    <row r="4807" spans="1:5" x14ac:dyDescent="0.35">
      <c r="A4807" s="47">
        <v>32311.791102955998</v>
      </c>
      <c r="B4807" s="46">
        <v>3.35654902329021</v>
      </c>
      <c r="C4807" s="46">
        <v>3.0211883977238498</v>
      </c>
      <c r="D4807" s="46">
        <v>2.9636605722820999</v>
      </c>
      <c r="E4807" s="46">
        <v>1.3133415521338401</v>
      </c>
    </row>
    <row r="4808" spans="1:5" x14ac:dyDescent="0.35">
      <c r="A4808" s="47">
        <v>32314.3392459715</v>
      </c>
      <c r="B4808" s="46">
        <v>3.3562815361600502</v>
      </c>
      <c r="C4808" s="46">
        <v>3.7313542109487701</v>
      </c>
      <c r="D4808" s="46">
        <v>2.9636495765845199</v>
      </c>
      <c r="E4808" s="46">
        <v>1.3133943346022099</v>
      </c>
    </row>
    <row r="4809" spans="1:5" x14ac:dyDescent="0.35">
      <c r="A4809" s="47">
        <v>32316.165425203799</v>
      </c>
      <c r="B4809" s="46">
        <v>3.35608983348581</v>
      </c>
      <c r="C4809" s="46">
        <v>1.5477568395921599</v>
      </c>
      <c r="D4809" s="46">
        <v>2.9636416574077602</v>
      </c>
      <c r="E4809" s="46">
        <v>1.31343234643387</v>
      </c>
    </row>
    <row r="4810" spans="1:5" x14ac:dyDescent="0.35">
      <c r="A4810" s="47">
        <v>32318.553592154702</v>
      </c>
      <c r="B4810" s="46">
        <v>3.3558391331855</v>
      </c>
      <c r="C4810" s="46">
        <v>3.6831032851098802</v>
      </c>
      <c r="D4810" s="46">
        <v>2.9636312522325401</v>
      </c>
      <c r="E4810" s="46">
        <v>1.31348228761284</v>
      </c>
    </row>
    <row r="4811" spans="1:5" x14ac:dyDescent="0.35">
      <c r="A4811" s="47">
        <v>32323.020916601799</v>
      </c>
      <c r="B4811" s="46">
        <v>3.3553701618554701</v>
      </c>
      <c r="C4811" s="46">
        <v>3.6299410655325799</v>
      </c>
      <c r="D4811" s="46">
        <v>2.9636116394037502</v>
      </c>
      <c r="E4811" s="46">
        <v>1.31357641093318</v>
      </c>
    </row>
    <row r="4812" spans="1:5" x14ac:dyDescent="0.35">
      <c r="A4812" s="47">
        <v>32328.0241007234</v>
      </c>
      <c r="B4812" s="46">
        <v>3.3548449229182</v>
      </c>
      <c r="C4812" s="46">
        <v>3.9971956758896301</v>
      </c>
      <c r="D4812" s="46">
        <v>2.96358944403962</v>
      </c>
      <c r="E4812" s="46">
        <v>1.31368290820319</v>
      </c>
    </row>
    <row r="4813" spans="1:5" x14ac:dyDescent="0.35">
      <c r="A4813" s="47">
        <v>32337.121249763099</v>
      </c>
      <c r="B4813" s="46">
        <v>3.35388985913101</v>
      </c>
      <c r="C4813" s="46">
        <v>1.0073293698772601</v>
      </c>
      <c r="D4813" s="46">
        <v>2.9635484655466202</v>
      </c>
      <c r="E4813" s="46">
        <v>1.3138794670537799</v>
      </c>
    </row>
    <row r="4814" spans="1:5" x14ac:dyDescent="0.35">
      <c r="A4814" s="47">
        <v>32348.157022600601</v>
      </c>
      <c r="B4814" s="46">
        <v>3.3527312091061199</v>
      </c>
      <c r="C4814" s="46">
        <v>2.1768848484129402</v>
      </c>
      <c r="D4814" s="46">
        <v>2.9634976812357299</v>
      </c>
      <c r="E4814" s="46">
        <v>1.3141229293741701</v>
      </c>
    </row>
    <row r="4815" spans="1:5" x14ac:dyDescent="0.35">
      <c r="A4815" s="47">
        <v>32354.2628322948</v>
      </c>
      <c r="B4815" s="46">
        <v>3.3520901312946698</v>
      </c>
      <c r="C4815" s="46">
        <v>1.2753310311524</v>
      </c>
      <c r="D4815" s="46">
        <v>2.96346907946781</v>
      </c>
      <c r="E4815" s="46">
        <v>1.31425997530414</v>
      </c>
    </row>
    <row r="4816" spans="1:5" x14ac:dyDescent="0.35">
      <c r="A4816" s="47">
        <v>32358.9158584742</v>
      </c>
      <c r="B4816" s="46">
        <v>3.3516015760894899</v>
      </c>
      <c r="C4816" s="46">
        <v>-1.6628938701073801</v>
      </c>
      <c r="D4816" s="46">
        <v>2.9634470425024202</v>
      </c>
      <c r="E4816" s="46">
        <v>1.3143655272733901</v>
      </c>
    </row>
    <row r="4817" spans="1:5" x14ac:dyDescent="0.35">
      <c r="A4817" s="47">
        <v>32364.3291478092</v>
      </c>
      <c r="B4817" s="46">
        <v>3.3510331827896001</v>
      </c>
      <c r="C4817" s="46">
        <v>1.15647234855738</v>
      </c>
      <c r="D4817" s="46">
        <v>2.96342114351657</v>
      </c>
      <c r="E4817" s="46">
        <v>1.3144895321516901</v>
      </c>
    </row>
    <row r="4818" spans="1:5" x14ac:dyDescent="0.35">
      <c r="A4818" s="47">
        <v>32366.919900766199</v>
      </c>
      <c r="B4818" s="46">
        <v>3.3507611501264698</v>
      </c>
      <c r="C4818" s="46">
        <v>0.78017823217095805</v>
      </c>
      <c r="D4818" s="46">
        <v>2.9634086491612401</v>
      </c>
      <c r="E4818" s="46">
        <v>1.3145493372133099</v>
      </c>
    </row>
    <row r="4819" spans="1:5" x14ac:dyDescent="0.35">
      <c r="A4819" s="47">
        <v>32367.483192113901</v>
      </c>
      <c r="B4819" s="46">
        <v>3.3507020033671902</v>
      </c>
      <c r="C4819" s="46">
        <v>2.6957484926648698</v>
      </c>
      <c r="D4819" s="46">
        <v>2.9634059240889701</v>
      </c>
      <c r="E4819" s="46">
        <v>1.3145623793438199</v>
      </c>
    </row>
    <row r="4820" spans="1:5" x14ac:dyDescent="0.35">
      <c r="A4820" s="47">
        <v>32370.1723517875</v>
      </c>
      <c r="B4820" s="46">
        <v>3.3504196341654802</v>
      </c>
      <c r="C4820" s="46">
        <v>3.5414877507229798</v>
      </c>
      <c r="D4820" s="46">
        <v>2.9633928727324901</v>
      </c>
      <c r="E4820" s="46">
        <v>1.3146248347098299</v>
      </c>
    </row>
    <row r="4821" spans="1:5" x14ac:dyDescent="0.35">
      <c r="A4821" s="47">
        <v>32376.4900412276</v>
      </c>
      <c r="B4821" s="46">
        <v>3.3497562475368401</v>
      </c>
      <c r="C4821" s="46">
        <v>1.0669997540504199</v>
      </c>
      <c r="D4821" s="46">
        <v>2.9633619391094999</v>
      </c>
      <c r="E4821" s="46">
        <v>1.3147728081348899</v>
      </c>
    </row>
    <row r="4822" spans="1:5" x14ac:dyDescent="0.35">
      <c r="A4822" s="47">
        <v>32383.9660238957</v>
      </c>
      <c r="B4822" s="46">
        <v>3.34897121449101</v>
      </c>
      <c r="C4822" s="46">
        <v>1.80833488920826</v>
      </c>
      <c r="D4822" s="46">
        <v>2.9633248423185501</v>
      </c>
      <c r="E4822" s="46">
        <v>1.3149501576829901</v>
      </c>
    </row>
    <row r="4823" spans="1:5" x14ac:dyDescent="0.35">
      <c r="A4823" s="47">
        <v>32390.549574176901</v>
      </c>
      <c r="B4823" s="46">
        <v>3.3482798763776702</v>
      </c>
      <c r="C4823" s="46">
        <v>3.9753125878823101</v>
      </c>
      <c r="D4823" s="46">
        <v>2.9632917334797102</v>
      </c>
      <c r="E4823" s="46">
        <v>1.3151083401433901</v>
      </c>
    </row>
    <row r="4824" spans="1:5" x14ac:dyDescent="0.35">
      <c r="A4824" s="47">
        <v>32391.484516240798</v>
      </c>
      <c r="B4824" s="46">
        <v>3.34818169695607</v>
      </c>
      <c r="C4824" s="46">
        <v>3.7614134346406898</v>
      </c>
      <c r="D4824" s="46">
        <v>2.96328699824201</v>
      </c>
      <c r="E4824" s="46">
        <v>1.3151309553792301</v>
      </c>
    </row>
    <row r="4825" spans="1:5" x14ac:dyDescent="0.35">
      <c r="A4825" s="47">
        <v>32400.554177025599</v>
      </c>
      <c r="B4825" s="46">
        <v>3.3472292657706402</v>
      </c>
      <c r="C4825" s="46">
        <v>3.0606588029370001</v>
      </c>
      <c r="D4825" s="46">
        <v>2.9632406325418801</v>
      </c>
      <c r="E4825" s="46">
        <v>1.3153522855266899</v>
      </c>
    </row>
    <row r="4826" spans="1:5" x14ac:dyDescent="0.35">
      <c r="A4826" s="47">
        <v>32407.8061447365</v>
      </c>
      <c r="B4826" s="46">
        <v>3.3464676976061001</v>
      </c>
      <c r="C4826" s="46">
        <v>3.6365538969654398</v>
      </c>
      <c r="D4826" s="46">
        <v>2.96320299905996</v>
      </c>
      <c r="E4826" s="46">
        <v>1.3155317810681699</v>
      </c>
    </row>
    <row r="4827" spans="1:5" x14ac:dyDescent="0.35">
      <c r="A4827" s="47">
        <v>32413.786025650599</v>
      </c>
      <c r="B4827" s="46">
        <v>3.3458397070820598</v>
      </c>
      <c r="C4827" s="46">
        <v>2.8569141107735798</v>
      </c>
      <c r="D4827" s="46">
        <v>2.9631715934396801</v>
      </c>
      <c r="E4827" s="46">
        <v>1.3156814656334701</v>
      </c>
    </row>
    <row r="4828" spans="1:5" x14ac:dyDescent="0.35">
      <c r="A4828" s="47">
        <v>32414.8421989491</v>
      </c>
      <c r="B4828" s="46">
        <v>3.3457287897179402</v>
      </c>
      <c r="C4828" s="46">
        <v>1.752253899412</v>
      </c>
      <c r="D4828" s="46">
        <v>2.9631660115182998</v>
      </c>
      <c r="E4828" s="46">
        <v>1.3157080596683699</v>
      </c>
    </row>
    <row r="4829" spans="1:5" x14ac:dyDescent="0.35">
      <c r="A4829" s="47">
        <v>32415.818833746998</v>
      </c>
      <c r="B4829" s="46">
        <v>3.3456262250904101</v>
      </c>
      <c r="C4829" s="46"/>
      <c r="D4829" s="46">
        <v>2.9631608406124399</v>
      </c>
      <c r="E4829" s="46">
        <v>1.31573269267796</v>
      </c>
    </row>
    <row r="4830" spans="1:5" x14ac:dyDescent="0.35">
      <c r="A4830" s="47">
        <v>32419.080170847999</v>
      </c>
      <c r="B4830" s="46">
        <v>3.3452837229828201</v>
      </c>
      <c r="C4830" s="46">
        <v>1.4012876112086601</v>
      </c>
      <c r="D4830" s="46">
        <v>2.9631435080388702</v>
      </c>
      <c r="E4830" s="46">
        <v>1.31581524119108</v>
      </c>
    </row>
    <row r="4831" spans="1:5" x14ac:dyDescent="0.35">
      <c r="A4831" s="47">
        <v>32419.870978397401</v>
      </c>
      <c r="B4831" s="46">
        <v>3.3452006728441899</v>
      </c>
      <c r="C4831" s="46">
        <v>1.0875991148317401</v>
      </c>
      <c r="D4831" s="46">
        <v>2.9631392901716902</v>
      </c>
      <c r="E4831" s="46">
        <v>1.315835324639</v>
      </c>
    </row>
    <row r="4832" spans="1:5" x14ac:dyDescent="0.35">
      <c r="A4832" s="47">
        <v>32422.783529123299</v>
      </c>
      <c r="B4832" s="46">
        <v>3.3448947972595602</v>
      </c>
      <c r="C4832" s="46">
        <v>3.9796365297305001</v>
      </c>
      <c r="D4832" s="46">
        <v>2.96312370503734</v>
      </c>
      <c r="E4832" s="46">
        <v>1.31590951756712</v>
      </c>
    </row>
    <row r="4833" spans="1:5" x14ac:dyDescent="0.35">
      <c r="A4833" s="47">
        <v>32437.405752913099</v>
      </c>
      <c r="B4833" s="46">
        <v>3.3433591472603998</v>
      </c>
      <c r="C4833" s="46">
        <v>4.5347312290381403</v>
      </c>
      <c r="D4833" s="46">
        <v>2.9630442585479</v>
      </c>
      <c r="E4833" s="46">
        <v>1.3162873238927699</v>
      </c>
    </row>
    <row r="4834" spans="1:5" x14ac:dyDescent="0.35">
      <c r="A4834" s="47">
        <v>32446.537072235598</v>
      </c>
      <c r="B4834" s="46">
        <v>3.3424001422414902</v>
      </c>
      <c r="C4834" s="46"/>
      <c r="D4834" s="46">
        <v>2.9629936313185898</v>
      </c>
      <c r="E4834" s="46">
        <v>1.31652772438697</v>
      </c>
    </row>
    <row r="4835" spans="1:5" x14ac:dyDescent="0.35">
      <c r="A4835" s="47">
        <v>32456.7435165229</v>
      </c>
      <c r="B4835" s="46">
        <v>3.3413282106422302</v>
      </c>
      <c r="C4835" s="46">
        <v>1.67940817432504</v>
      </c>
      <c r="D4835" s="46">
        <v>2.9629361237660601</v>
      </c>
      <c r="E4835" s="46">
        <v>1.3168004493391601</v>
      </c>
    </row>
    <row r="4836" spans="1:5" x14ac:dyDescent="0.35">
      <c r="A4836" s="47">
        <v>32457.807117585198</v>
      </c>
      <c r="B4836" s="46">
        <v>3.3412165053274001</v>
      </c>
      <c r="C4836" s="46">
        <v>3.23055073421712</v>
      </c>
      <c r="D4836" s="46">
        <v>2.9629300752616401</v>
      </c>
      <c r="E4836" s="46">
        <v>1.3168291121431099</v>
      </c>
    </row>
    <row r="4837" spans="1:5" x14ac:dyDescent="0.35">
      <c r="A4837" s="47">
        <v>32462.095666021702</v>
      </c>
      <c r="B4837" s="46">
        <v>3.3407660970609299</v>
      </c>
      <c r="C4837" s="46">
        <v>1.9915641719556301</v>
      </c>
      <c r="D4837" s="46">
        <v>2.9629055805780702</v>
      </c>
      <c r="E4837" s="46">
        <v>1.3169451453865899</v>
      </c>
    </row>
    <row r="4838" spans="1:5" x14ac:dyDescent="0.35">
      <c r="A4838" s="47">
        <v>32466.431088490499</v>
      </c>
      <c r="B4838" s="46">
        <v>3.3403107644174899</v>
      </c>
      <c r="C4838" s="46"/>
      <c r="D4838" s="46">
        <v>2.9628806448859399</v>
      </c>
      <c r="E4838" s="46">
        <v>1.31706319680109</v>
      </c>
    </row>
    <row r="4839" spans="1:5" x14ac:dyDescent="0.35">
      <c r="A4839" s="47">
        <v>32467.518252021498</v>
      </c>
      <c r="B4839" s="46">
        <v>3.34019658365512</v>
      </c>
      <c r="C4839" s="46">
        <v>3.1848178047567202</v>
      </c>
      <c r="D4839" s="46">
        <v>2.9628743646450899</v>
      </c>
      <c r="E4839" s="46">
        <v>1.3170929175847801</v>
      </c>
    </row>
    <row r="4840" spans="1:5" x14ac:dyDescent="0.35">
      <c r="A4840" s="47">
        <v>32472.4604759223</v>
      </c>
      <c r="B4840" s="46">
        <v>3.3396775194303401</v>
      </c>
      <c r="C4840" s="46">
        <v>2.0993319986371199</v>
      </c>
      <c r="D4840" s="46">
        <v>2.96284567700416</v>
      </c>
      <c r="E4840" s="46">
        <v>1.3172286213242299</v>
      </c>
    </row>
    <row r="4841" spans="1:5" x14ac:dyDescent="0.35">
      <c r="A4841" s="47">
        <v>32482.500811883801</v>
      </c>
      <c r="B4841" s="46">
        <v>3.3386230163795498</v>
      </c>
      <c r="C4841" s="46"/>
      <c r="D4841" s="46">
        <v>2.9627867025254702</v>
      </c>
      <c r="E4841" s="46">
        <v>1.3175072897076201</v>
      </c>
    </row>
    <row r="4842" spans="1:5" x14ac:dyDescent="0.35">
      <c r="A4842" s="47">
        <v>32485.583312905499</v>
      </c>
      <c r="B4842" s="46">
        <v>3.3382992714200301</v>
      </c>
      <c r="C4842" s="46">
        <v>-0.31247450571907398</v>
      </c>
      <c r="D4842" s="46">
        <v>2.9627684103441001</v>
      </c>
      <c r="E4842" s="46">
        <v>1.3175936407100199</v>
      </c>
    </row>
    <row r="4843" spans="1:5" x14ac:dyDescent="0.35">
      <c r="A4843" s="47">
        <v>32488.5725488104</v>
      </c>
      <c r="B4843" s="46">
        <v>3.33798532190779</v>
      </c>
      <c r="C4843" s="46">
        <v>1.8788922440659399</v>
      </c>
      <c r="D4843" s="46">
        <v>2.9627505881692202</v>
      </c>
      <c r="E4843" s="46">
        <v>1.3176777344686399</v>
      </c>
    </row>
    <row r="4844" spans="1:5" x14ac:dyDescent="0.35">
      <c r="A4844" s="47">
        <v>32490.8175465022</v>
      </c>
      <c r="B4844" s="46">
        <v>3.3377495373990498</v>
      </c>
      <c r="C4844" s="46">
        <v>2.4684234555193898</v>
      </c>
      <c r="D4844" s="46">
        <v>2.96273714925429</v>
      </c>
      <c r="E4844" s="46">
        <v>1.31774112062538</v>
      </c>
    </row>
    <row r="4845" spans="1:5" x14ac:dyDescent="0.35">
      <c r="A4845" s="47">
        <v>32492.738722861301</v>
      </c>
      <c r="B4845" s="46">
        <v>3.3375477628781298</v>
      </c>
      <c r="C4845" s="46">
        <v>4.6631014978462302</v>
      </c>
      <c r="D4845" s="46">
        <v>2.9627256120508298</v>
      </c>
      <c r="E4845" s="46">
        <v>1.31779551978272</v>
      </c>
    </row>
    <row r="4846" spans="1:5" x14ac:dyDescent="0.35">
      <c r="A4846" s="47">
        <v>32498.351294708598</v>
      </c>
      <c r="B4846" s="46">
        <v>3.3369582947728</v>
      </c>
      <c r="C4846" s="46"/>
      <c r="D4846" s="46">
        <v>2.9626917131335899</v>
      </c>
      <c r="E4846" s="46">
        <v>1.3179552636256</v>
      </c>
    </row>
    <row r="4847" spans="1:5" x14ac:dyDescent="0.35">
      <c r="A4847" s="47">
        <v>32500.716262456401</v>
      </c>
      <c r="B4847" s="46">
        <v>3.3367099113067402</v>
      </c>
      <c r="C4847" s="46">
        <v>1.3640705382806</v>
      </c>
      <c r="D4847" s="46">
        <v>2.9626773427617401</v>
      </c>
      <c r="E4847" s="46">
        <v>1.3180229398172001</v>
      </c>
    </row>
    <row r="4848" spans="1:5" x14ac:dyDescent="0.35">
      <c r="A4848" s="47">
        <v>32524.3403786247</v>
      </c>
      <c r="B4848" s="46">
        <v>3.3342287907810499</v>
      </c>
      <c r="C4848" s="46">
        <v>2.0721161826261301</v>
      </c>
      <c r="D4848" s="46">
        <v>2.9625309930207502</v>
      </c>
      <c r="E4848" s="46">
        <v>1.3187107164534699</v>
      </c>
    </row>
    <row r="4849" spans="1:5" x14ac:dyDescent="0.35">
      <c r="A4849" s="47">
        <v>32528.246511088</v>
      </c>
      <c r="B4849" s="46">
        <v>3.33381855676953</v>
      </c>
      <c r="C4849" s="46">
        <v>3.5281627088118901</v>
      </c>
      <c r="D4849" s="46">
        <v>2.9625063058354599</v>
      </c>
      <c r="E4849" s="46">
        <v>1.3188264725972001</v>
      </c>
    </row>
    <row r="4850" spans="1:5" x14ac:dyDescent="0.35">
      <c r="A4850" s="47">
        <v>32535.243521284501</v>
      </c>
      <c r="B4850" s="46">
        <v>3.3330837160288902</v>
      </c>
      <c r="C4850" s="46">
        <v>4.2855091549146396</v>
      </c>
      <c r="D4850" s="46">
        <v>2.9624617384587499</v>
      </c>
      <c r="E4850" s="46">
        <v>1.3190352515816799</v>
      </c>
    </row>
    <row r="4851" spans="1:5" x14ac:dyDescent="0.35">
      <c r="A4851" s="47">
        <v>32543.631157910899</v>
      </c>
      <c r="B4851" s="46">
        <v>3.33220284170749</v>
      </c>
      <c r="C4851" s="46"/>
      <c r="D4851" s="46">
        <v>2.9624077303986298</v>
      </c>
      <c r="E4851" s="46">
        <v>1.3192879202918499</v>
      </c>
    </row>
    <row r="4852" spans="1:5" x14ac:dyDescent="0.35">
      <c r="A4852" s="47">
        <v>32544.457381111501</v>
      </c>
      <c r="B4852" s="46">
        <v>3.3321160721216398</v>
      </c>
      <c r="C4852" s="46">
        <v>3.7807277035458502</v>
      </c>
      <c r="D4852" s="46">
        <v>2.9624023760055298</v>
      </c>
      <c r="E4852" s="46">
        <v>1.3193129498988501</v>
      </c>
    </row>
    <row r="4853" spans="1:5" x14ac:dyDescent="0.35">
      <c r="A4853" s="47">
        <v>32545.437029624802</v>
      </c>
      <c r="B4853" s="46">
        <v>3.3320131900854699</v>
      </c>
      <c r="C4853" s="46"/>
      <c r="D4853" s="46">
        <v>2.9623960193600198</v>
      </c>
      <c r="E4853" s="46">
        <v>1.31934265990253</v>
      </c>
    </row>
    <row r="4854" spans="1:5" x14ac:dyDescent="0.35">
      <c r="A4854" s="47">
        <v>32551.905365437698</v>
      </c>
      <c r="B4854" s="46">
        <v>3.3313338956242302</v>
      </c>
      <c r="C4854" s="46">
        <v>1.6867344598670899</v>
      </c>
      <c r="D4854" s="46">
        <v>2.96235383144858</v>
      </c>
      <c r="E4854" s="46">
        <v>1.31953970961763</v>
      </c>
    </row>
    <row r="4855" spans="1:5" x14ac:dyDescent="0.35">
      <c r="A4855" s="47">
        <v>32554.2367563486</v>
      </c>
      <c r="B4855" s="46">
        <v>3.3310890592393001</v>
      </c>
      <c r="C4855" s="46">
        <v>1.2828008771773101</v>
      </c>
      <c r="D4855" s="46">
        <v>2.9623385333768102</v>
      </c>
      <c r="E4855" s="46">
        <v>1.31961110724174</v>
      </c>
    </row>
    <row r="4856" spans="1:5" x14ac:dyDescent="0.35">
      <c r="A4856" s="47">
        <v>32555.2639267017</v>
      </c>
      <c r="B4856" s="46">
        <v>3.3309811890418599</v>
      </c>
      <c r="C4856" s="46">
        <v>1.11693483130446</v>
      </c>
      <c r="D4856" s="46">
        <v>2.9623317778214</v>
      </c>
      <c r="E4856" s="46">
        <v>1.31964262657951</v>
      </c>
    </row>
    <row r="4857" spans="1:5" x14ac:dyDescent="0.35">
      <c r="A4857" s="47">
        <v>32558.602745300599</v>
      </c>
      <c r="B4857" s="46">
        <v>3.3306305588364702</v>
      </c>
      <c r="C4857" s="46">
        <v>2.82747270402957</v>
      </c>
      <c r="D4857" s="46">
        <v>2.9623097534748699</v>
      </c>
      <c r="E4857" s="46">
        <v>1.3197453448655301</v>
      </c>
    </row>
    <row r="4858" spans="1:5" x14ac:dyDescent="0.35">
      <c r="A4858" s="47">
        <v>32558.724461145801</v>
      </c>
      <c r="B4858" s="46">
        <v>3.3306177767543601</v>
      </c>
      <c r="C4858" s="46"/>
      <c r="D4858" s="46">
        <v>2.96230894869367</v>
      </c>
      <c r="E4858" s="46">
        <v>1.3197490970702099</v>
      </c>
    </row>
    <row r="4859" spans="1:5" x14ac:dyDescent="0.35">
      <c r="A4859" s="47">
        <v>32563.3857258221</v>
      </c>
      <c r="B4859" s="46">
        <v>3.3301282737536</v>
      </c>
      <c r="C4859" s="46">
        <v>3.8622995816304702</v>
      </c>
      <c r="D4859" s="46">
        <v>2.9622780286796702</v>
      </c>
      <c r="E4859" s="46">
        <v>1.31989319541104</v>
      </c>
    </row>
    <row r="4860" spans="1:5" x14ac:dyDescent="0.35">
      <c r="A4860" s="47">
        <v>32569.757622966699</v>
      </c>
      <c r="B4860" s="46">
        <v>3.3294591393349799</v>
      </c>
      <c r="C4860" s="46">
        <v>3.9024229414112299</v>
      </c>
      <c r="D4860" s="46">
        <v>2.9622354468104399</v>
      </c>
      <c r="E4860" s="46">
        <v>1.32009144123192</v>
      </c>
    </row>
    <row r="4861" spans="1:5" x14ac:dyDescent="0.35">
      <c r="A4861" s="47">
        <v>32572.7864012557</v>
      </c>
      <c r="B4861" s="46">
        <v>3.32914108171363</v>
      </c>
      <c r="C4861" s="46">
        <v>2.95791604613453</v>
      </c>
      <c r="D4861" s="46">
        <v>2.9622150790226902</v>
      </c>
      <c r="E4861" s="46">
        <v>1.3201861837957001</v>
      </c>
    </row>
    <row r="4862" spans="1:5" x14ac:dyDescent="0.35">
      <c r="A4862" s="47">
        <v>32575.433298333701</v>
      </c>
      <c r="B4862" s="46">
        <v>3.32886312868906</v>
      </c>
      <c r="C4862" s="46">
        <v>3.4713193672827298</v>
      </c>
      <c r="D4862" s="46">
        <v>2.9621972122807199</v>
      </c>
      <c r="E4862" s="46">
        <v>1.32026924848148</v>
      </c>
    </row>
    <row r="4863" spans="1:5" x14ac:dyDescent="0.35">
      <c r="A4863" s="47">
        <v>32581.2540829477</v>
      </c>
      <c r="B4863" s="46">
        <v>3.3282518915981099</v>
      </c>
      <c r="C4863" s="46">
        <v>1.6939267772414499</v>
      </c>
      <c r="D4863" s="46">
        <v>2.9621577020147898</v>
      </c>
      <c r="E4863" s="46">
        <v>1.32045279017529</v>
      </c>
    </row>
    <row r="4864" spans="1:5" x14ac:dyDescent="0.35">
      <c r="A4864" s="47">
        <v>32587.851734892502</v>
      </c>
      <c r="B4864" s="46">
        <v>3.3275590913611</v>
      </c>
      <c r="C4864" s="46">
        <v>3.71399788330926</v>
      </c>
      <c r="D4864" s="46">
        <v>2.9621125542097699</v>
      </c>
      <c r="E4864" s="46">
        <v>1.3206622732500599</v>
      </c>
    </row>
    <row r="4865" spans="1:5" x14ac:dyDescent="0.35">
      <c r="A4865" s="47">
        <v>32589.425233272701</v>
      </c>
      <c r="B4865" s="46">
        <v>3.3273938653750101</v>
      </c>
      <c r="C4865" s="46">
        <v>3.5705022526969699</v>
      </c>
      <c r="D4865" s="46">
        <v>2.9621017296653198</v>
      </c>
      <c r="E4865" s="46">
        <v>1.32071245920066</v>
      </c>
    </row>
    <row r="4866" spans="1:5" x14ac:dyDescent="0.35">
      <c r="A4866" s="47">
        <v>32590.016411379202</v>
      </c>
      <c r="B4866" s="46">
        <v>3.32733178867757</v>
      </c>
      <c r="C4866" s="46">
        <v>1.1998594402308</v>
      </c>
      <c r="D4866" s="46">
        <v>2.9620976571072299</v>
      </c>
      <c r="E4866" s="46">
        <v>1.3207313369077101</v>
      </c>
    </row>
    <row r="4867" spans="1:5" x14ac:dyDescent="0.35">
      <c r="A4867" s="47">
        <v>32596.453107372199</v>
      </c>
      <c r="B4867" s="46">
        <v>3.3266559122646702</v>
      </c>
      <c r="C4867" s="46">
        <v>2.1442187866843798</v>
      </c>
      <c r="D4867" s="46">
        <v>2.9620531150412099</v>
      </c>
      <c r="E4867" s="46">
        <v>1.3209376640305099</v>
      </c>
    </row>
    <row r="4868" spans="1:5" x14ac:dyDescent="0.35">
      <c r="A4868" s="47">
        <v>32600.690732174098</v>
      </c>
      <c r="B4868" s="46">
        <v>3.3262109559049802</v>
      </c>
      <c r="C4868" s="46">
        <v>1.98621694442327</v>
      </c>
      <c r="D4868" s="46">
        <v>2.9620235904641801</v>
      </c>
      <c r="E4868" s="46">
        <v>1.3210742851231201</v>
      </c>
    </row>
    <row r="4869" spans="1:5" x14ac:dyDescent="0.35">
      <c r="A4869" s="47">
        <v>32614.146653191299</v>
      </c>
      <c r="B4869" s="46">
        <v>3.3247981200624501</v>
      </c>
      <c r="C4869" s="46">
        <v>1.1948457773652399</v>
      </c>
      <c r="D4869" s="46">
        <v>2.9619287894065098</v>
      </c>
      <c r="E4869" s="46">
        <v>1.32151219612479</v>
      </c>
    </row>
    <row r="4870" spans="1:5" x14ac:dyDescent="0.35">
      <c r="A4870" s="47">
        <v>32618.768468426701</v>
      </c>
      <c r="B4870" s="46">
        <v>3.3243128619422802</v>
      </c>
      <c r="C4870" s="46">
        <v>3.8137564766793202</v>
      </c>
      <c r="D4870" s="46">
        <v>2.9618958596884801</v>
      </c>
      <c r="E4870" s="46">
        <v>1.3216640323950399</v>
      </c>
    </row>
    <row r="4871" spans="1:5" x14ac:dyDescent="0.35">
      <c r="A4871" s="47">
        <v>32619.636325633099</v>
      </c>
      <c r="B4871" s="46">
        <v>3.3242217442402402</v>
      </c>
      <c r="C4871" s="46">
        <v>4.8977562340626299</v>
      </c>
      <c r="D4871" s="46">
        <v>2.9618896554251801</v>
      </c>
      <c r="E4871" s="46">
        <v>1.3216926238687701</v>
      </c>
    </row>
    <row r="4872" spans="1:5" x14ac:dyDescent="0.35">
      <c r="A4872" s="47">
        <v>32620.318732994299</v>
      </c>
      <c r="B4872" s="46">
        <v>3.3241500974828799</v>
      </c>
      <c r="C4872" s="46">
        <v>1.47299930639611</v>
      </c>
      <c r="D4872" s="46">
        <v>2.9618847722917798</v>
      </c>
      <c r="E4872" s="46">
        <v>1.32171512355801</v>
      </c>
    </row>
    <row r="4873" spans="1:5" x14ac:dyDescent="0.35">
      <c r="A4873" s="47">
        <v>32622.173918459699</v>
      </c>
      <c r="B4873" s="46">
        <v>3.3239553205824302</v>
      </c>
      <c r="C4873" s="46">
        <v>3.9674904347414301</v>
      </c>
      <c r="D4873" s="46">
        <v>2.9618714764136</v>
      </c>
      <c r="E4873" s="46">
        <v>1.3217763702699601</v>
      </c>
    </row>
    <row r="4874" spans="1:5" x14ac:dyDescent="0.35">
      <c r="A4874" s="47">
        <v>32627.5138543961</v>
      </c>
      <c r="B4874" s="46">
        <v>3.3233946880343002</v>
      </c>
      <c r="C4874" s="46">
        <v>1.3460390651730501</v>
      </c>
      <c r="D4874" s="46">
        <v>2.9618330374537201</v>
      </c>
      <c r="E4874" s="46">
        <v>1.3219533069217999</v>
      </c>
    </row>
    <row r="4875" spans="1:5" x14ac:dyDescent="0.35">
      <c r="A4875" s="47">
        <v>32627.933246471101</v>
      </c>
      <c r="B4875" s="46">
        <v>3.3233506572847502</v>
      </c>
      <c r="C4875" s="46"/>
      <c r="D4875" s="46">
        <v>2.9618300079326398</v>
      </c>
      <c r="E4875" s="46">
        <v>1.32196724374229</v>
      </c>
    </row>
    <row r="4876" spans="1:5" x14ac:dyDescent="0.35">
      <c r="A4876" s="47">
        <v>32634.872657292399</v>
      </c>
      <c r="B4876" s="46">
        <v>3.3226221229281401</v>
      </c>
      <c r="C4876" s="46"/>
      <c r="D4876" s="46">
        <v>2.96177965722985</v>
      </c>
      <c r="E4876" s="46">
        <v>1.3221986977395399</v>
      </c>
    </row>
    <row r="4877" spans="1:5" x14ac:dyDescent="0.35">
      <c r="A4877" s="47">
        <v>32639.030131576201</v>
      </c>
      <c r="B4877" s="46">
        <v>3.3221856633966902</v>
      </c>
      <c r="C4877" s="46">
        <v>1.79855084978306</v>
      </c>
      <c r="D4877" s="46">
        <v>2.9617492902524298</v>
      </c>
      <c r="E4877" s="46">
        <v>1.3223381289678999</v>
      </c>
    </row>
    <row r="4878" spans="1:5" x14ac:dyDescent="0.35">
      <c r="A4878" s="47">
        <v>32644.745321467701</v>
      </c>
      <c r="B4878" s="46">
        <v>3.3215856885315498</v>
      </c>
      <c r="C4878" s="46">
        <v>3.3695841793677199</v>
      </c>
      <c r="D4878" s="46">
        <v>2.9617072996805902</v>
      </c>
      <c r="E4878" s="46">
        <v>1.3225307308899299</v>
      </c>
    </row>
    <row r="4879" spans="1:5" x14ac:dyDescent="0.35">
      <c r="A4879" s="47">
        <v>32649.635888475801</v>
      </c>
      <c r="B4879" s="46">
        <v>3.3210722974842</v>
      </c>
      <c r="C4879" s="46">
        <v>2.0783502390679498</v>
      </c>
      <c r="D4879" s="46">
        <v>2.9616711422668001</v>
      </c>
      <c r="E4879" s="46">
        <v>1.3226963916769501</v>
      </c>
    </row>
    <row r="4880" spans="1:5" x14ac:dyDescent="0.35">
      <c r="A4880" s="47">
        <v>32650.380633912901</v>
      </c>
      <c r="B4880" s="46">
        <v>3.3209941185602299</v>
      </c>
      <c r="C4880" s="46">
        <v>2.0900444566270999</v>
      </c>
      <c r="D4880" s="46">
        <v>2.9616656179214398</v>
      </c>
      <c r="E4880" s="46">
        <v>1.3227216871835401</v>
      </c>
    </row>
    <row r="4881" spans="1:5" x14ac:dyDescent="0.35">
      <c r="A4881" s="47">
        <v>32654.230771848001</v>
      </c>
      <c r="B4881" s="46">
        <v>3.3205899596936499</v>
      </c>
      <c r="C4881" s="46">
        <v>0.89792921948461701</v>
      </c>
      <c r="D4881" s="46">
        <v>2.9616369817902899</v>
      </c>
      <c r="E4881" s="46">
        <v>1.3228527452627701</v>
      </c>
    </row>
    <row r="4882" spans="1:5" x14ac:dyDescent="0.35">
      <c r="A4882" s="47">
        <v>32659.421095715399</v>
      </c>
      <c r="B4882" s="46">
        <v>3.3200451332022398</v>
      </c>
      <c r="C4882" s="46">
        <v>0.84207301595533601</v>
      </c>
      <c r="D4882" s="46">
        <v>2.9615981745247999</v>
      </c>
      <c r="E4882" s="46">
        <v>1.3230301810965199</v>
      </c>
    </row>
    <row r="4883" spans="1:5" x14ac:dyDescent="0.35">
      <c r="A4883" s="47">
        <v>32666.031002974301</v>
      </c>
      <c r="B4883" s="46">
        <v>3.3193513194532702</v>
      </c>
      <c r="C4883" s="46">
        <v>2.8672606161972198</v>
      </c>
      <c r="D4883" s="46">
        <v>2.9615484160384198</v>
      </c>
      <c r="E4883" s="46">
        <v>1.3232573984684799</v>
      </c>
    </row>
    <row r="4884" spans="1:5" x14ac:dyDescent="0.35">
      <c r="A4884" s="47">
        <v>32670.392800898098</v>
      </c>
      <c r="B4884" s="46">
        <v>3.3188934965280898</v>
      </c>
      <c r="C4884" s="46">
        <v>0.965578004222167</v>
      </c>
      <c r="D4884" s="46">
        <v>2.9615153745227798</v>
      </c>
      <c r="E4884" s="46">
        <v>1.32340809930152</v>
      </c>
    </row>
    <row r="4885" spans="1:5" x14ac:dyDescent="0.35">
      <c r="A4885" s="47">
        <v>32675.051700228702</v>
      </c>
      <c r="B4885" s="46">
        <v>3.3184045040492398</v>
      </c>
      <c r="C4885" s="46">
        <v>1.95125792424624</v>
      </c>
      <c r="D4885" s="46">
        <v>2.9614799014105202</v>
      </c>
      <c r="E4885" s="46">
        <v>1.32356973050613</v>
      </c>
    </row>
    <row r="4886" spans="1:5" x14ac:dyDescent="0.35">
      <c r="A4886" s="47">
        <v>32678.755113860501</v>
      </c>
      <c r="B4886" s="46">
        <v>3.3180158093510101</v>
      </c>
      <c r="C4886" s="46"/>
      <c r="D4886" s="46">
        <v>2.9614515702526498</v>
      </c>
      <c r="E4886" s="46">
        <v>1.3236987007618499</v>
      </c>
    </row>
    <row r="4887" spans="1:5" x14ac:dyDescent="0.35">
      <c r="A4887" s="47">
        <v>32680.691973183199</v>
      </c>
      <c r="B4887" s="46">
        <v>3.31781252875634</v>
      </c>
      <c r="C4887" s="46">
        <v>3.8147563060949401</v>
      </c>
      <c r="D4887" s="46">
        <v>2.9614367063406402</v>
      </c>
      <c r="E4887" s="46">
        <v>1.3237663225835901</v>
      </c>
    </row>
    <row r="4888" spans="1:5" x14ac:dyDescent="0.35">
      <c r="A4888" s="47">
        <v>32682.1934056387</v>
      </c>
      <c r="B4888" s="46">
        <v>3.3176549497465602</v>
      </c>
      <c r="C4888" s="46">
        <v>1.4433484662629299</v>
      </c>
      <c r="D4888" s="46">
        <v>2.9614251618457201</v>
      </c>
      <c r="E4888" s="46">
        <v>1.3238188229819401</v>
      </c>
    </row>
    <row r="4889" spans="1:5" x14ac:dyDescent="0.35">
      <c r="A4889" s="47">
        <v>32685.951147826301</v>
      </c>
      <c r="B4889" s="46">
        <v>3.31726057292778</v>
      </c>
      <c r="C4889" s="46">
        <v>4.76537203588199</v>
      </c>
      <c r="D4889" s="46">
        <v>2.9613961838913299</v>
      </c>
      <c r="E4889" s="46">
        <v>1.3239505274202701</v>
      </c>
    </row>
    <row r="4890" spans="1:5" x14ac:dyDescent="0.35">
      <c r="A4890" s="47">
        <v>32693.115231420499</v>
      </c>
      <c r="B4890" s="46">
        <v>3.3165087289431501</v>
      </c>
      <c r="C4890" s="46">
        <v>2.1126189553531298</v>
      </c>
      <c r="D4890" s="46">
        <v>2.9613406028937899</v>
      </c>
      <c r="E4890" s="46">
        <v>1.32420283276804</v>
      </c>
    </row>
    <row r="4891" spans="1:5" x14ac:dyDescent="0.35">
      <c r="A4891" s="47">
        <v>32700.080224647099</v>
      </c>
      <c r="B4891" s="46">
        <v>3.3157778175495101</v>
      </c>
      <c r="C4891" s="46">
        <v>2.8059137658516198</v>
      </c>
      <c r="D4891" s="46">
        <v>2.9612861461794</v>
      </c>
      <c r="E4891" s="46">
        <v>1.3244496398034</v>
      </c>
    </row>
    <row r="4892" spans="1:5" x14ac:dyDescent="0.35">
      <c r="A4892" s="47">
        <v>32702.041626993501</v>
      </c>
      <c r="B4892" s="46">
        <v>3.3155719936557499</v>
      </c>
      <c r="C4892" s="46">
        <v>1.1945960664337301</v>
      </c>
      <c r="D4892" s="46">
        <v>2.9612707360654298</v>
      </c>
      <c r="E4892" s="46">
        <v>1.32451941012744</v>
      </c>
    </row>
    <row r="4893" spans="1:5" x14ac:dyDescent="0.35">
      <c r="A4893" s="47">
        <v>32706.6125510739</v>
      </c>
      <c r="B4893" s="46">
        <v>3.3150923464142501</v>
      </c>
      <c r="C4893" s="46">
        <v>-0.26841796738995599</v>
      </c>
      <c r="D4893" s="46">
        <v>2.9612346967028</v>
      </c>
      <c r="E4893" s="46">
        <v>1.32468245863488</v>
      </c>
    </row>
    <row r="4894" spans="1:5" x14ac:dyDescent="0.35">
      <c r="A4894" s="47">
        <v>32710.113640784799</v>
      </c>
      <c r="B4894" s="46">
        <v>3.3147249734544801</v>
      </c>
      <c r="C4894" s="46">
        <v>2.1253449698842601</v>
      </c>
      <c r="D4894" s="46">
        <v>2.9612069723105101</v>
      </c>
      <c r="E4894" s="46">
        <v>1.3248077723104199</v>
      </c>
    </row>
    <row r="4895" spans="1:5" x14ac:dyDescent="0.35">
      <c r="A4895" s="47">
        <v>32711.419016914799</v>
      </c>
      <c r="B4895" s="46">
        <v>3.3145880016537701</v>
      </c>
      <c r="C4895" s="46">
        <v>3.7052724998902802</v>
      </c>
      <c r="D4895" s="46">
        <v>2.9611966086749901</v>
      </c>
      <c r="E4895" s="46">
        <v>1.3248545897339501</v>
      </c>
    </row>
    <row r="4896" spans="1:5" x14ac:dyDescent="0.35">
      <c r="A4896" s="47">
        <v>32717.596453607799</v>
      </c>
      <c r="B4896" s="46">
        <v>3.3139398294022602</v>
      </c>
      <c r="C4896" s="46">
        <v>2.94097704217815</v>
      </c>
      <c r="D4896" s="46">
        <v>2.9611473688247498</v>
      </c>
      <c r="E4896" s="46">
        <v>1.3250768360975</v>
      </c>
    </row>
    <row r="4897" spans="1:5" x14ac:dyDescent="0.35">
      <c r="A4897" s="47">
        <v>32720.410263755799</v>
      </c>
      <c r="B4897" s="46">
        <v>3.3136445993100199</v>
      </c>
      <c r="C4897" s="46">
        <v>2.1258726244080699</v>
      </c>
      <c r="D4897" s="46">
        <v>2.9611248330455999</v>
      </c>
      <c r="E4897" s="46">
        <v>1.32517844590581</v>
      </c>
    </row>
    <row r="4898" spans="1:5" x14ac:dyDescent="0.35">
      <c r="A4898" s="47">
        <v>32720.585499694302</v>
      </c>
      <c r="B4898" s="46">
        <v>3.3136262134681802</v>
      </c>
      <c r="C4898" s="46">
        <v>3.5489063623765902</v>
      </c>
      <c r="D4898" s="46">
        <v>2.96112342736728</v>
      </c>
      <c r="E4898" s="46">
        <v>1.3251847816434801</v>
      </c>
    </row>
    <row r="4899" spans="1:5" x14ac:dyDescent="0.35">
      <c r="A4899" s="47">
        <v>32720.691488210901</v>
      </c>
      <c r="B4899" s="46">
        <v>3.3136150931135901</v>
      </c>
      <c r="C4899" s="46">
        <v>3.2648808459413599</v>
      </c>
      <c r="D4899" s="46">
        <v>2.96112257704032</v>
      </c>
      <c r="E4899" s="46">
        <v>1.3251886141498099</v>
      </c>
    </row>
    <row r="4900" spans="1:5" x14ac:dyDescent="0.35">
      <c r="A4900" s="47">
        <v>32721.302923597501</v>
      </c>
      <c r="B4900" s="46">
        <v>3.3135509412810502</v>
      </c>
      <c r="C4900" s="46">
        <v>1.2570001622604501</v>
      </c>
      <c r="D4900" s="46">
        <v>2.9611176697489201</v>
      </c>
      <c r="E4900" s="46">
        <v>1.3252107299298399</v>
      </c>
    </row>
    <row r="4901" spans="1:5" x14ac:dyDescent="0.35">
      <c r="A4901" s="47">
        <v>32721.964056501402</v>
      </c>
      <c r="B4901" s="46">
        <v>3.3134815755585301</v>
      </c>
      <c r="C4901" s="46">
        <v>3.69766969777598</v>
      </c>
      <c r="D4901" s="46">
        <v>2.9611123600364699</v>
      </c>
      <c r="E4901" s="46">
        <v>1.3252346557377701</v>
      </c>
    </row>
    <row r="4902" spans="1:5" x14ac:dyDescent="0.35">
      <c r="A4902" s="47">
        <v>32725.8685412382</v>
      </c>
      <c r="B4902" s="46">
        <v>3.3130719270651499</v>
      </c>
      <c r="C4902" s="46">
        <v>4.5837638273513504</v>
      </c>
      <c r="D4902" s="46">
        <v>2.9610809269123899</v>
      </c>
      <c r="E4902" s="46">
        <v>1.32537621883117</v>
      </c>
    </row>
    <row r="4903" spans="1:5" x14ac:dyDescent="0.35">
      <c r="A4903" s="47">
        <v>32728.3519376929</v>
      </c>
      <c r="B4903" s="46">
        <v>3.31281138271097</v>
      </c>
      <c r="C4903" s="46"/>
      <c r="D4903" s="46">
        <v>2.9610608673369399</v>
      </c>
      <c r="E4903" s="46">
        <v>1.3254664917274801</v>
      </c>
    </row>
    <row r="4904" spans="1:5" x14ac:dyDescent="0.35">
      <c r="A4904" s="47">
        <v>32731.0473199792</v>
      </c>
      <c r="B4904" s="46">
        <v>3.31252860439001</v>
      </c>
      <c r="C4904" s="46">
        <v>0.65001036115039901</v>
      </c>
      <c r="D4904" s="46">
        <v>2.96103903660845</v>
      </c>
      <c r="E4904" s="46">
        <v>1.3255646750739201</v>
      </c>
    </row>
    <row r="4905" spans="1:5" x14ac:dyDescent="0.35">
      <c r="A4905" s="47">
        <v>32735.445582644799</v>
      </c>
      <c r="B4905" s="46">
        <v>3.31206718779426</v>
      </c>
      <c r="C4905" s="46">
        <v>2.1597645927989402</v>
      </c>
      <c r="D4905" s="46">
        <v>2.9610032823650498</v>
      </c>
      <c r="E4905" s="46">
        <v>1.32572534377923</v>
      </c>
    </row>
    <row r="4906" spans="1:5" x14ac:dyDescent="0.35">
      <c r="A4906" s="47">
        <v>32735.675142440399</v>
      </c>
      <c r="B4906" s="46">
        <v>3.3120431054446202</v>
      </c>
      <c r="C4906" s="46">
        <v>2.7774637597481</v>
      </c>
      <c r="D4906" s="46">
        <v>2.96100141176457</v>
      </c>
      <c r="E4906" s="46">
        <v>1.3257337450608999</v>
      </c>
    </row>
    <row r="4907" spans="1:5" x14ac:dyDescent="0.35">
      <c r="A4907" s="47">
        <v>32745.05569049</v>
      </c>
      <c r="B4907" s="46">
        <v>3.3110590667858202</v>
      </c>
      <c r="C4907" s="46">
        <v>3.6076356348305501</v>
      </c>
      <c r="D4907" s="46">
        <v>2.9609245944884801</v>
      </c>
      <c r="E4907" s="46">
        <v>1.32607835111373</v>
      </c>
    </row>
    <row r="4908" spans="1:5" x14ac:dyDescent="0.35">
      <c r="A4908" s="47">
        <v>32745.247751736799</v>
      </c>
      <c r="B4908" s="46">
        <v>3.3110389200615198</v>
      </c>
      <c r="C4908" s="46">
        <v>2.7767536075298902</v>
      </c>
      <c r="D4908" s="46">
        <v>2.9609230139886402</v>
      </c>
      <c r="E4908" s="46">
        <v>1.3260854331696299</v>
      </c>
    </row>
    <row r="4909" spans="1:5" x14ac:dyDescent="0.35">
      <c r="A4909" s="47">
        <v>32746.780950520799</v>
      </c>
      <c r="B4909" s="46">
        <v>3.31087809280735</v>
      </c>
      <c r="C4909" s="46">
        <v>1.9058864734165599</v>
      </c>
      <c r="D4909" s="46">
        <v>2.96091038599489</v>
      </c>
      <c r="E4909" s="46">
        <v>1.3261420061111899</v>
      </c>
    </row>
    <row r="4910" spans="1:5" x14ac:dyDescent="0.35">
      <c r="A4910" s="47">
        <v>32755.128071735398</v>
      </c>
      <c r="B4910" s="46">
        <v>3.3100025497803598</v>
      </c>
      <c r="C4910" s="46">
        <v>1.8258054065871401</v>
      </c>
      <c r="D4910" s="46">
        <v>2.9608412910294799</v>
      </c>
      <c r="E4910" s="46">
        <v>1.3264511780891199</v>
      </c>
    </row>
    <row r="4911" spans="1:5" x14ac:dyDescent="0.35">
      <c r="A4911" s="47">
        <v>32762.510675330999</v>
      </c>
      <c r="B4911" s="46">
        <v>3.3092282357453899</v>
      </c>
      <c r="C4911" s="46">
        <v>-0.70907217783736698</v>
      </c>
      <c r="D4911" s="46">
        <v>2.9607796953491898</v>
      </c>
      <c r="E4911" s="46">
        <v>1.3267262653335801</v>
      </c>
    </row>
    <row r="4912" spans="1:5" x14ac:dyDescent="0.35">
      <c r="A4912" s="47">
        <v>32766.564117933602</v>
      </c>
      <c r="B4912" s="46">
        <v>3.3088031202920298</v>
      </c>
      <c r="C4912" s="46">
        <v>-1.14450408870943</v>
      </c>
      <c r="D4912" s="46">
        <v>2.96074568303727</v>
      </c>
      <c r="E4912" s="46">
        <v>1.32687795149416</v>
      </c>
    </row>
    <row r="4913" spans="1:5" x14ac:dyDescent="0.35">
      <c r="A4913" s="47">
        <v>32769.251811578302</v>
      </c>
      <c r="B4913" s="46">
        <v>3.3085212509685902</v>
      </c>
      <c r="C4913" s="46">
        <v>1.87959403810203</v>
      </c>
      <c r="D4913" s="46">
        <v>2.9607230553814401</v>
      </c>
      <c r="E4913" s="46">
        <v>1.3269787809757201</v>
      </c>
    </row>
    <row r="4914" spans="1:5" x14ac:dyDescent="0.35">
      <c r="A4914" s="47">
        <v>32770.053730446598</v>
      </c>
      <c r="B4914" s="46">
        <v>3.30843715198576</v>
      </c>
      <c r="C4914" s="46">
        <v>2.19550355135729</v>
      </c>
      <c r="D4914" s="46">
        <v>2.9607162924181201</v>
      </c>
      <c r="E4914" s="46">
        <v>1.32700890390319</v>
      </c>
    </row>
    <row r="4915" spans="1:5" x14ac:dyDescent="0.35">
      <c r="A4915" s="47">
        <v>32773.571701259803</v>
      </c>
      <c r="B4915" s="46">
        <v>3.3080682229081302</v>
      </c>
      <c r="C4915" s="46"/>
      <c r="D4915" s="46">
        <v>2.9606865606508301</v>
      </c>
      <c r="E4915" s="46">
        <v>1.3271412611090201</v>
      </c>
    </row>
    <row r="4916" spans="1:5" x14ac:dyDescent="0.35">
      <c r="A4916" s="47">
        <v>32778.858820055</v>
      </c>
      <c r="B4916" s="46">
        <v>3.3075137889524102</v>
      </c>
      <c r="C4916" s="46">
        <v>1.8388325321449199</v>
      </c>
      <c r="D4916" s="46">
        <v>2.9606416842190701</v>
      </c>
      <c r="E4916" s="46">
        <v>1.3273408186114299</v>
      </c>
    </row>
    <row r="4917" spans="1:5" x14ac:dyDescent="0.35">
      <c r="A4917" s="47">
        <v>32781.138565419598</v>
      </c>
      <c r="B4917" s="46">
        <v>3.3072747328841499</v>
      </c>
      <c r="C4917" s="46">
        <v>4.6314529905951503</v>
      </c>
      <c r="D4917" s="46">
        <v>2.9606222626366199</v>
      </c>
      <c r="E4917" s="46">
        <v>1.3274271011511301</v>
      </c>
    </row>
    <row r="4918" spans="1:5" x14ac:dyDescent="0.35">
      <c r="A4918" s="47">
        <v>32782.392957858297</v>
      </c>
      <c r="B4918" s="46">
        <v>3.3071431986839999</v>
      </c>
      <c r="C4918" s="46"/>
      <c r="D4918" s="46">
        <v>2.9606115579074199</v>
      </c>
      <c r="E4918" s="46">
        <v>1.3274746369886401</v>
      </c>
    </row>
    <row r="4919" spans="1:5" x14ac:dyDescent="0.35">
      <c r="A4919" s="47">
        <v>32783.994839940198</v>
      </c>
      <c r="B4919" s="46">
        <v>3.3069752296737498</v>
      </c>
      <c r="C4919" s="46">
        <v>0.97531918789701699</v>
      </c>
      <c r="D4919" s="46">
        <v>2.9605978688745398</v>
      </c>
      <c r="E4919" s="46">
        <v>1.3275354031850399</v>
      </c>
    </row>
    <row r="4920" spans="1:5" x14ac:dyDescent="0.35">
      <c r="A4920" s="47">
        <v>32793.003673769199</v>
      </c>
      <c r="B4920" s="46">
        <v>3.3060306421632299</v>
      </c>
      <c r="C4920" s="46">
        <v>3.71142550237975</v>
      </c>
      <c r="D4920" s="46">
        <v>2.9605204888206802</v>
      </c>
      <c r="E4920" s="46">
        <v>1.3278784355050901</v>
      </c>
    </row>
    <row r="4921" spans="1:5" x14ac:dyDescent="0.35">
      <c r="A4921" s="47">
        <v>32795.303605462897</v>
      </c>
      <c r="B4921" s="46">
        <v>3.3057895064472</v>
      </c>
      <c r="C4921" s="46">
        <v>3.5012050429566299</v>
      </c>
      <c r="D4921" s="46">
        <v>2.9605006268063701</v>
      </c>
      <c r="E4921" s="46">
        <v>1.3279663592064801</v>
      </c>
    </row>
    <row r="4922" spans="1:5" x14ac:dyDescent="0.35">
      <c r="A4922" s="47">
        <v>32795.734715828003</v>
      </c>
      <c r="B4922" s="46">
        <v>3.3057443074853801</v>
      </c>
      <c r="C4922" s="46"/>
      <c r="D4922" s="46">
        <v>2.9604968989335401</v>
      </c>
      <c r="E4922" s="46">
        <v>1.3279828557320299</v>
      </c>
    </row>
    <row r="4923" spans="1:5" x14ac:dyDescent="0.35">
      <c r="A4923" s="47">
        <v>32796.758420384598</v>
      </c>
      <c r="B4923" s="46">
        <v>3.3056369799647101</v>
      </c>
      <c r="C4923" s="46">
        <v>0.52340733866969003</v>
      </c>
      <c r="D4923" s="46">
        <v>2.9604880406943899</v>
      </c>
      <c r="E4923" s="46">
        <v>1.3280220477908</v>
      </c>
    </row>
    <row r="4924" spans="1:5" x14ac:dyDescent="0.35">
      <c r="A4924" s="47">
        <v>32809.129084412001</v>
      </c>
      <c r="B4924" s="46">
        <v>3.3043401099352598</v>
      </c>
      <c r="C4924" s="46">
        <v>1.2287531751532299</v>
      </c>
      <c r="D4924" s="46">
        <v>2.9603803161639299</v>
      </c>
      <c r="E4924" s="46">
        <v>1.32849784000978</v>
      </c>
    </row>
    <row r="4925" spans="1:5" x14ac:dyDescent="0.35">
      <c r="A4925" s="47">
        <v>32810.832119546503</v>
      </c>
      <c r="B4925" s="46">
        <v>3.3041615879100501</v>
      </c>
      <c r="C4925" s="46">
        <v>1.6874418867862</v>
      </c>
      <c r="D4925" s="46">
        <v>2.9603653878999099</v>
      </c>
      <c r="E4925" s="46">
        <v>1.3285636549177899</v>
      </c>
    </row>
    <row r="4926" spans="1:5" x14ac:dyDescent="0.35">
      <c r="A4926" s="47">
        <v>32818.797373064699</v>
      </c>
      <c r="B4926" s="46">
        <v>3.3033266714240099</v>
      </c>
      <c r="C4926" s="46">
        <v>4.0685658905603299</v>
      </c>
      <c r="D4926" s="46">
        <v>2.9602952526305701</v>
      </c>
      <c r="E4926" s="46">
        <v>1.32887247449223</v>
      </c>
    </row>
    <row r="4927" spans="1:5" x14ac:dyDescent="0.35">
      <c r="A4927" s="47">
        <v>32819.2780494533</v>
      </c>
      <c r="B4927" s="46">
        <v>3.3032762895441499</v>
      </c>
      <c r="C4927" s="46">
        <v>1.2500189951526901</v>
      </c>
      <c r="D4927" s="46">
        <v>2.9602910036496302</v>
      </c>
      <c r="E4927" s="46">
        <v>1.3288911630075999</v>
      </c>
    </row>
    <row r="4928" spans="1:5" x14ac:dyDescent="0.35">
      <c r="A4928" s="47">
        <v>32819.321421829001</v>
      </c>
      <c r="B4928" s="46">
        <v>3.3032717435023802</v>
      </c>
      <c r="C4928" s="46">
        <v>1.6754395054195499</v>
      </c>
      <c r="D4928" s="46">
        <v>2.96029062016316</v>
      </c>
      <c r="E4928" s="46">
        <v>1.3288928496005299</v>
      </c>
    </row>
    <row r="4929" spans="1:5" x14ac:dyDescent="0.35">
      <c r="A4929" s="47">
        <v>32823.124600204399</v>
      </c>
      <c r="B4929" s="46">
        <v>3.3028731255769102</v>
      </c>
      <c r="C4929" s="46"/>
      <c r="D4929" s="46">
        <v>2.96025693397194</v>
      </c>
      <c r="E4929" s="46">
        <v>1.32904092843555</v>
      </c>
    </row>
    <row r="4930" spans="1:5" x14ac:dyDescent="0.35">
      <c r="A4930" s="47">
        <v>32837.599375861202</v>
      </c>
      <c r="B4930" s="46">
        <v>3.3013561688230499</v>
      </c>
      <c r="C4930" s="46">
        <v>2.2078795105591902</v>
      </c>
      <c r="D4930" s="46">
        <v>2.9601276510387899</v>
      </c>
      <c r="E4930" s="46">
        <v>1.32960786363464</v>
      </c>
    </row>
    <row r="4931" spans="1:5" x14ac:dyDescent="0.35">
      <c r="A4931" s="47">
        <v>32847.465020079297</v>
      </c>
      <c r="B4931" s="46">
        <v>3.3003224079661799</v>
      </c>
      <c r="C4931" s="46">
        <v>2.0666037180210099</v>
      </c>
      <c r="D4931" s="46">
        <v>2.9600385634419601</v>
      </c>
      <c r="E4931" s="46">
        <v>1.3299972690975801</v>
      </c>
    </row>
    <row r="4932" spans="1:5" x14ac:dyDescent="0.35">
      <c r="A4932" s="47">
        <v>32848.622015004301</v>
      </c>
      <c r="B4932" s="46">
        <v>3.3002011821427502</v>
      </c>
      <c r="C4932" s="46">
        <v>3.5728715026314801</v>
      </c>
      <c r="D4932" s="46">
        <v>2.96002806425144</v>
      </c>
      <c r="E4932" s="46">
        <v>1.33004309363285</v>
      </c>
    </row>
    <row r="4933" spans="1:5" x14ac:dyDescent="0.35">
      <c r="A4933" s="47">
        <v>32849.8166250539</v>
      </c>
      <c r="B4933" s="46">
        <v>3.3000760170641898</v>
      </c>
      <c r="C4933" s="46">
        <v>2.4506179486114599</v>
      </c>
      <c r="D4933" s="46">
        <v>2.96001721241042</v>
      </c>
      <c r="E4933" s="46">
        <v>1.3300904423131401</v>
      </c>
    </row>
    <row r="4934" spans="1:5" x14ac:dyDescent="0.35">
      <c r="A4934" s="47">
        <v>32851.774924753299</v>
      </c>
      <c r="B4934" s="46">
        <v>3.29987084076931</v>
      </c>
      <c r="C4934" s="46">
        <v>3.39175490980936</v>
      </c>
      <c r="D4934" s="46">
        <v>2.9599993983650101</v>
      </c>
      <c r="E4934" s="46">
        <v>1.3301681353286099</v>
      </c>
    </row>
    <row r="4935" spans="1:5" x14ac:dyDescent="0.35">
      <c r="A4935" s="47">
        <v>32857.421721008002</v>
      </c>
      <c r="B4935" s="46">
        <v>3.2992792405946298</v>
      </c>
      <c r="C4935" s="46">
        <v>4.0504476411532799</v>
      </c>
      <c r="D4935" s="46">
        <v>2.9599478585999699</v>
      </c>
      <c r="E4935" s="46">
        <v>1.3303926858502899</v>
      </c>
    </row>
    <row r="4936" spans="1:5" x14ac:dyDescent="0.35">
      <c r="A4936" s="47">
        <v>32861.869453986998</v>
      </c>
      <c r="B4936" s="46">
        <v>3.2988132946206501</v>
      </c>
      <c r="C4936" s="46">
        <v>1.8594545941721199</v>
      </c>
      <c r="D4936" s="46">
        <v>2.9599070828175602</v>
      </c>
      <c r="E4936" s="46">
        <v>1.33057009562822</v>
      </c>
    </row>
    <row r="4937" spans="1:5" x14ac:dyDescent="0.35">
      <c r="A4937" s="47">
        <v>32863.880564429302</v>
      </c>
      <c r="B4937" s="46">
        <v>3.2986026192259099</v>
      </c>
      <c r="C4937" s="46">
        <v>2.5000818334649102</v>
      </c>
      <c r="D4937" s="46">
        <v>2.95988859337956</v>
      </c>
      <c r="E4937" s="46">
        <v>1.33065046968714</v>
      </c>
    </row>
    <row r="4938" spans="1:5" x14ac:dyDescent="0.35">
      <c r="A4938" s="47">
        <v>32885.946277473602</v>
      </c>
      <c r="B4938" s="46">
        <v>3.2962914944378801</v>
      </c>
      <c r="C4938" s="46">
        <v>3.6542981708442399</v>
      </c>
      <c r="D4938" s="46">
        <v>2.95968360832161</v>
      </c>
      <c r="E4938" s="46">
        <v>1.3315385845351699</v>
      </c>
    </row>
    <row r="4939" spans="1:5" x14ac:dyDescent="0.35">
      <c r="A4939" s="47">
        <v>32889.881186298902</v>
      </c>
      <c r="B4939" s="46">
        <v>3.2958794349175502</v>
      </c>
      <c r="C4939" s="46">
        <v>3.5768513865543698</v>
      </c>
      <c r="D4939" s="46">
        <v>2.95964664709338</v>
      </c>
      <c r="E4939" s="46">
        <v>1.33169814508257</v>
      </c>
    </row>
    <row r="4940" spans="1:5" x14ac:dyDescent="0.35">
      <c r="A4940" s="47">
        <v>32889.943070848101</v>
      </c>
      <c r="B4940" s="46">
        <v>3.2958729546204202</v>
      </c>
      <c r="C4940" s="46">
        <v>1.4664813159724901</v>
      </c>
      <c r="D4940" s="46">
        <v>2.9596460648216101</v>
      </c>
      <c r="E4940" s="46">
        <v>1.33170065732423</v>
      </c>
    </row>
    <row r="4941" spans="1:5" x14ac:dyDescent="0.35">
      <c r="A4941" s="47">
        <v>32890.1158430945</v>
      </c>
      <c r="B4941" s="46">
        <v>3.2958548626476301</v>
      </c>
      <c r="C4941" s="46">
        <v>1.8351659062383101</v>
      </c>
      <c r="D4941" s="46">
        <v>2.9596444390468202</v>
      </c>
      <c r="E4941" s="46">
        <v>1.3317076715823499</v>
      </c>
    </row>
    <row r="4942" spans="1:5" x14ac:dyDescent="0.35">
      <c r="A4942" s="47">
        <v>32891.864337477797</v>
      </c>
      <c r="B4942" s="46">
        <v>3.2956717703375502</v>
      </c>
      <c r="C4942" s="46">
        <v>1.4545571822960099</v>
      </c>
      <c r="D4942" s="46">
        <v>2.95962797253318</v>
      </c>
      <c r="E4942" s="46">
        <v>1.3317786956734901</v>
      </c>
    </row>
    <row r="4943" spans="1:5" x14ac:dyDescent="0.35">
      <c r="A4943" s="47">
        <v>32895.657822588902</v>
      </c>
      <c r="B4943" s="46">
        <v>3.2952745544444699</v>
      </c>
      <c r="C4943" s="46">
        <v>-7.2722521809565094E-2</v>
      </c>
      <c r="D4943" s="46">
        <v>2.95959216404751</v>
      </c>
      <c r="E4943" s="46">
        <v>1.3319330258667701</v>
      </c>
    </row>
    <row r="4944" spans="1:5" x14ac:dyDescent="0.35">
      <c r="A4944" s="47">
        <v>32900.163175754402</v>
      </c>
      <c r="B4944" s="46">
        <v>3.2948028277461101</v>
      </c>
      <c r="C4944" s="46">
        <v>3.9481202192720901</v>
      </c>
      <c r="D4944" s="46">
        <v>2.9595494881481099</v>
      </c>
      <c r="E4944" s="46">
        <v>1.33211673820314</v>
      </c>
    </row>
    <row r="4945" spans="1:5" x14ac:dyDescent="0.35">
      <c r="A4945" s="47">
        <v>32908.009011497903</v>
      </c>
      <c r="B4945" s="46">
        <v>3.2939814164009098</v>
      </c>
      <c r="C4945" s="46">
        <v>1.53561257976615</v>
      </c>
      <c r="D4945" s="46">
        <v>2.9594747881756698</v>
      </c>
      <c r="E4945" s="46">
        <v>1.3324377447970801</v>
      </c>
    </row>
    <row r="4946" spans="1:5" x14ac:dyDescent="0.35">
      <c r="A4946" s="47">
        <v>32909.994891341601</v>
      </c>
      <c r="B4946" s="46">
        <v>3.2937735223120299</v>
      </c>
      <c r="C4946" s="46">
        <v>1.2474760853345099</v>
      </c>
      <c r="D4946" s="46">
        <v>2.9594558038253602</v>
      </c>
      <c r="E4946" s="46">
        <v>1.3325192115625799</v>
      </c>
    </row>
    <row r="4947" spans="1:5" x14ac:dyDescent="0.35">
      <c r="A4947" s="47">
        <v>32910.080031251899</v>
      </c>
      <c r="B4947" s="46">
        <v>3.2937646094845299</v>
      </c>
      <c r="C4947" s="46"/>
      <c r="D4947" s="46">
        <v>2.9594549892230799</v>
      </c>
      <c r="E4947" s="46">
        <v>1.3325227061963001</v>
      </c>
    </row>
    <row r="4948" spans="1:5" x14ac:dyDescent="0.35">
      <c r="A4948" s="47">
        <v>32913.828386854497</v>
      </c>
      <c r="B4948" s="46">
        <v>3.29337222634009</v>
      </c>
      <c r="C4948" s="46"/>
      <c r="D4948" s="46">
        <v>2.9594190692404601</v>
      </c>
      <c r="E4948" s="46">
        <v>1.3326767177674299</v>
      </c>
    </row>
    <row r="4949" spans="1:5" x14ac:dyDescent="0.35">
      <c r="A4949" s="47">
        <v>32914.888752432002</v>
      </c>
      <c r="B4949" s="46">
        <v>3.29326122988294</v>
      </c>
      <c r="C4949" s="46">
        <v>3.4411584698936601</v>
      </c>
      <c r="D4949" s="46">
        <v>2.9594088878872999</v>
      </c>
      <c r="E4949" s="46">
        <v>1.3327203415112401</v>
      </c>
    </row>
    <row r="4950" spans="1:5" x14ac:dyDescent="0.35">
      <c r="A4950" s="47">
        <v>32918.398133341201</v>
      </c>
      <c r="B4950" s="46">
        <v>3.2928938895266402</v>
      </c>
      <c r="C4950" s="46">
        <v>1.7567062775926801</v>
      </c>
      <c r="D4950" s="46">
        <v>2.9593751288529102</v>
      </c>
      <c r="E4950" s="46">
        <v>1.3328648926900799</v>
      </c>
    </row>
    <row r="4951" spans="1:5" x14ac:dyDescent="0.35">
      <c r="A4951" s="47">
        <v>32924.920166334901</v>
      </c>
      <c r="B4951" s="46">
        <v>3.29221125678874</v>
      </c>
      <c r="C4951" s="46">
        <v>1.18507572109727</v>
      </c>
      <c r="D4951" s="46">
        <v>2.95931213301288</v>
      </c>
      <c r="E4951" s="46">
        <v>1.3331342407634299</v>
      </c>
    </row>
    <row r="4952" spans="1:5" x14ac:dyDescent="0.35">
      <c r="A4952" s="47">
        <v>32925.287817725599</v>
      </c>
      <c r="B4952" s="46">
        <v>3.2921727784080401</v>
      </c>
      <c r="C4952" s="46">
        <v>1.19423121200313</v>
      </c>
      <c r="D4952" s="46">
        <v>2.9593085719924099</v>
      </c>
      <c r="E4952" s="46">
        <v>1.33314945124907</v>
      </c>
    </row>
    <row r="4953" spans="1:5" x14ac:dyDescent="0.35">
      <c r="A4953" s="47">
        <v>32926.870275736699</v>
      </c>
      <c r="B4953" s="46">
        <v>3.2920071609703099</v>
      </c>
      <c r="C4953" s="46">
        <v>4.0268844559889301</v>
      </c>
      <c r="D4953" s="46">
        <v>2.9592932324725898</v>
      </c>
      <c r="E4953" s="46">
        <v>1.3332149536593501</v>
      </c>
    </row>
    <row r="4954" spans="1:5" x14ac:dyDescent="0.35">
      <c r="A4954" s="47">
        <v>32929.757181116198</v>
      </c>
      <c r="B4954" s="46">
        <v>3.2917050329630499</v>
      </c>
      <c r="C4954" s="46">
        <v>1.44413211730683</v>
      </c>
      <c r="D4954" s="46">
        <v>2.9592651979709799</v>
      </c>
      <c r="E4954" s="46">
        <v>1.33333458798778</v>
      </c>
    </row>
    <row r="4955" spans="1:5" x14ac:dyDescent="0.35">
      <c r="A4955" s="47">
        <v>32931.151603368002</v>
      </c>
      <c r="B4955" s="46">
        <v>3.2915591052101298</v>
      </c>
      <c r="C4955" s="46">
        <v>2.8530639153066</v>
      </c>
      <c r="D4955" s="46">
        <v>2.9592516335716699</v>
      </c>
      <c r="E4955" s="46">
        <v>1.3333924365382499</v>
      </c>
    </row>
    <row r="4956" spans="1:5" x14ac:dyDescent="0.35">
      <c r="A4956" s="47">
        <v>32935.705858837398</v>
      </c>
      <c r="B4956" s="46">
        <v>3.2910825203797298</v>
      </c>
      <c r="C4956" s="46">
        <v>3.4080513847887701</v>
      </c>
      <c r="D4956" s="46">
        <v>2.9592072260242599</v>
      </c>
      <c r="E4956" s="46">
        <v>1.33358165820159</v>
      </c>
    </row>
    <row r="4957" spans="1:5" x14ac:dyDescent="0.35">
      <c r="A4957" s="47">
        <v>32944.993150841903</v>
      </c>
      <c r="B4957" s="46">
        <v>3.29011075133063</v>
      </c>
      <c r="C4957" s="46"/>
      <c r="D4957" s="46">
        <v>2.95911616803359</v>
      </c>
      <c r="E4957" s="46">
        <v>1.3339688700701</v>
      </c>
    </row>
    <row r="4958" spans="1:5" x14ac:dyDescent="0.35">
      <c r="A4958" s="47">
        <v>32958.747005965903</v>
      </c>
      <c r="B4958" s="46">
        <v>3.2886719016976098</v>
      </c>
      <c r="C4958" s="46"/>
      <c r="D4958" s="46">
        <v>2.95898009013652</v>
      </c>
      <c r="E4958" s="46">
        <v>1.33454555033458</v>
      </c>
    </row>
    <row r="4959" spans="1:5" x14ac:dyDescent="0.35">
      <c r="A4959" s="47">
        <v>32963.498096434101</v>
      </c>
      <c r="B4959" s="46">
        <v>3.28817494761079</v>
      </c>
      <c r="C4959" s="46"/>
      <c r="D4959" s="46">
        <v>2.9589327446345401</v>
      </c>
      <c r="E4959" s="46">
        <v>1.3347456409315701</v>
      </c>
    </row>
    <row r="4960" spans="1:5" x14ac:dyDescent="0.35">
      <c r="A4960" s="47">
        <v>32969.824549765101</v>
      </c>
      <c r="B4960" s="46">
        <v>3.2875132769884301</v>
      </c>
      <c r="C4960" s="46">
        <v>1.2428941751152101</v>
      </c>
      <c r="D4960" s="46">
        <v>2.9588694309094001</v>
      </c>
      <c r="E4960" s="46">
        <v>1.3350127702258601</v>
      </c>
    </row>
    <row r="4961" spans="1:5" x14ac:dyDescent="0.35">
      <c r="A4961" s="47">
        <v>32970.932723554601</v>
      </c>
      <c r="B4961" s="46">
        <v>3.2873973828740199</v>
      </c>
      <c r="C4961" s="46">
        <v>2.1564220925442501</v>
      </c>
      <c r="D4961" s="46">
        <v>2.95885830893201</v>
      </c>
      <c r="E4961" s="46">
        <v>1.3350596427233301</v>
      </c>
    </row>
    <row r="4962" spans="1:5" x14ac:dyDescent="0.35">
      <c r="A4962" s="47">
        <v>32971.569504012601</v>
      </c>
      <c r="B4962" s="46">
        <v>3.2873307886416598</v>
      </c>
      <c r="C4962" s="46">
        <v>2.06129769591807</v>
      </c>
      <c r="D4962" s="46">
        <v>2.9588519137447702</v>
      </c>
      <c r="E4962" s="46">
        <v>1.3350865874995901</v>
      </c>
    </row>
    <row r="4963" spans="1:5" x14ac:dyDescent="0.35">
      <c r="A4963" s="47">
        <v>32972.295516468403</v>
      </c>
      <c r="B4963" s="46">
        <v>3.2872548634695402</v>
      </c>
      <c r="C4963" s="46">
        <v>3.6300517448138798</v>
      </c>
      <c r="D4963" s="46">
        <v>2.9588446186083099</v>
      </c>
      <c r="E4963" s="46">
        <v>1.3351173176744899</v>
      </c>
    </row>
    <row r="4964" spans="1:5" x14ac:dyDescent="0.35">
      <c r="A4964" s="47">
        <v>32979.740675037901</v>
      </c>
      <c r="B4964" s="46">
        <v>3.2864763171804698</v>
      </c>
      <c r="C4964" s="46">
        <v>2.9125520919568699</v>
      </c>
      <c r="D4964" s="46">
        <v>2.9587695750954301</v>
      </c>
      <c r="E4964" s="46">
        <v>1.3354330398708201</v>
      </c>
    </row>
    <row r="4965" spans="1:5" x14ac:dyDescent="0.35">
      <c r="A4965" s="47">
        <v>32983.513228602598</v>
      </c>
      <c r="B4965" s="46">
        <v>3.2860818574416699</v>
      </c>
      <c r="C4965" s="46">
        <v>2.3829502174302499</v>
      </c>
      <c r="D4965" s="46">
        <v>2.9587313878852299</v>
      </c>
      <c r="E4965" s="46">
        <v>1.33559342612916</v>
      </c>
    </row>
    <row r="4966" spans="1:5" x14ac:dyDescent="0.35">
      <c r="A4966" s="47">
        <v>32983.689182600297</v>
      </c>
      <c r="B4966" s="46">
        <v>3.2860634602693302</v>
      </c>
      <c r="C4966" s="46">
        <v>1.8579792028322999</v>
      </c>
      <c r="D4966" s="46">
        <v>2.9587296041614</v>
      </c>
      <c r="E4966" s="46">
        <v>1.3356009132441999</v>
      </c>
    </row>
    <row r="4967" spans="1:5" x14ac:dyDescent="0.35">
      <c r="A4967" s="47">
        <v>32986.283656219799</v>
      </c>
      <c r="B4967" s="46">
        <v>3.2857921973734801</v>
      </c>
      <c r="C4967" s="46">
        <v>4.6704093601947996</v>
      </c>
      <c r="D4967" s="46">
        <v>2.9587032754270699</v>
      </c>
      <c r="E4967" s="46">
        <v>1.33571138018896</v>
      </c>
    </row>
    <row r="4968" spans="1:5" x14ac:dyDescent="0.35">
      <c r="A4968" s="47">
        <v>32990.6175931322</v>
      </c>
      <c r="B4968" s="46">
        <v>3.2853390947532599</v>
      </c>
      <c r="C4968" s="46">
        <v>0.80294734794286204</v>
      </c>
      <c r="D4968" s="46">
        <v>2.9586591802436599</v>
      </c>
      <c r="E4968" s="46">
        <v>1.3358961925764099</v>
      </c>
    </row>
    <row r="4969" spans="1:5" x14ac:dyDescent="0.35">
      <c r="A4969" s="47">
        <v>32994.479075429001</v>
      </c>
      <c r="B4969" s="46">
        <v>3.2849354161827402</v>
      </c>
      <c r="C4969" s="46">
        <v>3.0284556754472298</v>
      </c>
      <c r="D4969" s="46">
        <v>2.9586197716472</v>
      </c>
      <c r="E4969" s="46">
        <v>1.3360611539433001</v>
      </c>
    </row>
    <row r="4970" spans="1:5" x14ac:dyDescent="0.35">
      <c r="A4970" s="47">
        <v>32998.185545418703</v>
      </c>
      <c r="B4970" s="46">
        <v>3.2845479694215101</v>
      </c>
      <c r="C4970" s="46">
        <v>2.4944357871063501</v>
      </c>
      <c r="D4970" s="46">
        <v>2.95858183853696</v>
      </c>
      <c r="E4970" s="46">
        <v>1.3362197532481099</v>
      </c>
    </row>
    <row r="4971" spans="1:5" x14ac:dyDescent="0.35">
      <c r="A4971" s="47">
        <v>33005.531134698504</v>
      </c>
      <c r="B4971" s="46">
        <v>3.2837801947159</v>
      </c>
      <c r="C4971" s="46">
        <v>0.75379009019180798</v>
      </c>
      <c r="D4971" s="46">
        <v>2.9585063540003498</v>
      </c>
      <c r="E4971" s="46">
        <v>1.3365348142984099</v>
      </c>
    </row>
    <row r="4972" spans="1:5" x14ac:dyDescent="0.35">
      <c r="A4972" s="47">
        <v>33012.659524758601</v>
      </c>
      <c r="B4972" s="46">
        <v>3.2830352229818698</v>
      </c>
      <c r="C4972" s="46">
        <v>3.5012907285124899</v>
      </c>
      <c r="D4972" s="46">
        <v>2.9584327114931401</v>
      </c>
      <c r="E4972" s="46">
        <v>1.3368414927569201</v>
      </c>
    </row>
    <row r="4973" spans="1:5" x14ac:dyDescent="0.35">
      <c r="A4973" s="47">
        <v>33013.746688289597</v>
      </c>
      <c r="B4973" s="46">
        <v>3.2829216148303799</v>
      </c>
      <c r="C4973" s="46">
        <v>1.8285508508718999</v>
      </c>
      <c r="D4973" s="46">
        <v>2.9584214464588898</v>
      </c>
      <c r="E4973" s="46">
        <v>1.3368883446953099</v>
      </c>
    </row>
    <row r="4974" spans="1:5" x14ac:dyDescent="0.35">
      <c r="A4974" s="47">
        <v>33022.111084557597</v>
      </c>
      <c r="B4974" s="46">
        <v>3.2820476176842699</v>
      </c>
      <c r="C4974" s="46">
        <v>3.7317146923372202</v>
      </c>
      <c r="D4974" s="46">
        <v>2.9583344783158001</v>
      </c>
      <c r="E4974" s="46">
        <v>1.3372495111568801</v>
      </c>
    </row>
    <row r="4975" spans="1:5" x14ac:dyDescent="0.35">
      <c r="A4975" s="47">
        <v>33022.709173631301</v>
      </c>
      <c r="B4975" s="46">
        <v>3.2819851286414399</v>
      </c>
      <c r="C4975" s="46">
        <v>3.32875818332026</v>
      </c>
      <c r="D4975" s="46">
        <v>2.95832823959188</v>
      </c>
      <c r="E4975" s="46">
        <v>1.3372753830215101</v>
      </c>
    </row>
    <row r="4976" spans="1:5" x14ac:dyDescent="0.35">
      <c r="A4976" s="47">
        <v>33023.6558599985</v>
      </c>
      <c r="B4976" s="46">
        <v>3.2818862192251399</v>
      </c>
      <c r="C4976" s="46">
        <v>1.0515242157043601</v>
      </c>
      <c r="D4976" s="46">
        <v>2.95831835912937</v>
      </c>
      <c r="E4976" s="46">
        <v>1.3373163470634799</v>
      </c>
    </row>
    <row r="4977" spans="1:5" x14ac:dyDescent="0.35">
      <c r="A4977" s="47">
        <v>33024.555161033699</v>
      </c>
      <c r="B4977" s="46">
        <v>3.2817922622894602</v>
      </c>
      <c r="C4977" s="46">
        <v>3.7972126111553801</v>
      </c>
      <c r="D4977" s="46">
        <v>2.9583089669956801</v>
      </c>
      <c r="E4977" s="46">
        <v>1.33735527510166</v>
      </c>
    </row>
    <row r="4978" spans="1:5" x14ac:dyDescent="0.35">
      <c r="A4978" s="47">
        <v>33030.254411846203</v>
      </c>
      <c r="B4978" s="46">
        <v>3.2811968557034401</v>
      </c>
      <c r="C4978" s="46">
        <v>2.3697174553728</v>
      </c>
      <c r="D4978" s="46">
        <v>2.95824930416698</v>
      </c>
      <c r="E4978" s="46">
        <v>1.3376023029562101</v>
      </c>
    </row>
    <row r="4979" spans="1:5" x14ac:dyDescent="0.35">
      <c r="A4979" s="47">
        <v>33033.676026015601</v>
      </c>
      <c r="B4979" s="46">
        <v>3.2808394280791799</v>
      </c>
      <c r="C4979" s="46">
        <v>0.95746790342168298</v>
      </c>
      <c r="D4979" s="46">
        <v>2.9582133680978999</v>
      </c>
      <c r="E4979" s="46">
        <v>1.33775087622592</v>
      </c>
    </row>
    <row r="4980" spans="1:5" x14ac:dyDescent="0.35">
      <c r="A4980" s="47">
        <v>33054.135961606</v>
      </c>
      <c r="B4980" s="46">
        <v>3.2787026572770799</v>
      </c>
      <c r="C4980" s="46">
        <v>1.5414716879914401</v>
      </c>
      <c r="D4980" s="46">
        <v>2.95799666361957</v>
      </c>
      <c r="E4980" s="46">
        <v>1.3386433715864201</v>
      </c>
    </row>
    <row r="4981" spans="1:5" x14ac:dyDescent="0.35">
      <c r="A4981" s="47">
        <v>33066.800050318299</v>
      </c>
      <c r="B4981" s="46">
        <v>3.2773805063683299</v>
      </c>
      <c r="C4981" s="46">
        <v>2.1677781818711699</v>
      </c>
      <c r="D4981" s="46">
        <v>2.9578609750290399</v>
      </c>
      <c r="E4981" s="46">
        <v>1.33919920252046</v>
      </c>
    </row>
    <row r="4982" spans="1:5" x14ac:dyDescent="0.35">
      <c r="A4982" s="47">
        <v>33073.866674839403</v>
      </c>
      <c r="B4982" s="46">
        <v>3.2766428914353098</v>
      </c>
      <c r="C4982" s="46">
        <v>0.37863335868493198</v>
      </c>
      <c r="D4982" s="46">
        <v>2.95778474620771</v>
      </c>
      <c r="E4982" s="46">
        <v>1.3395104521813901</v>
      </c>
    </row>
    <row r="4983" spans="1:5" x14ac:dyDescent="0.35">
      <c r="A4983" s="47">
        <v>33076.5569883059</v>
      </c>
      <c r="B4983" s="46">
        <v>3.2763621052170402</v>
      </c>
      <c r="C4983" s="46">
        <v>1.19863951590231</v>
      </c>
      <c r="D4983" s="46">
        <v>2.9577556289201201</v>
      </c>
      <c r="E4983" s="46">
        <v>1.33962914894619</v>
      </c>
    </row>
    <row r="4984" spans="1:5" x14ac:dyDescent="0.35">
      <c r="A4984" s="47">
        <v>33076.743626183699</v>
      </c>
      <c r="B4984" s="46">
        <v>3.2763426265421001</v>
      </c>
      <c r="C4984" s="46">
        <v>3.87735876061581</v>
      </c>
      <c r="D4984" s="46">
        <v>2.9577536069666599</v>
      </c>
      <c r="E4984" s="46">
        <v>1.3396373875113901</v>
      </c>
    </row>
    <row r="4985" spans="1:5" x14ac:dyDescent="0.35">
      <c r="A4985" s="47">
        <v>33079.815320770504</v>
      </c>
      <c r="B4985" s="46">
        <v>3.2760220567731602</v>
      </c>
      <c r="C4985" s="46">
        <v>3.4941970680411001</v>
      </c>
      <c r="D4985" s="46">
        <v>2.95772029287691</v>
      </c>
      <c r="E4985" s="46">
        <v>1.3397730540725901</v>
      </c>
    </row>
    <row r="4986" spans="1:5" x14ac:dyDescent="0.35">
      <c r="A4986" s="47">
        <v>33082.653407900601</v>
      </c>
      <c r="B4986" s="46">
        <v>3.2757258855965898</v>
      </c>
      <c r="C4986" s="46">
        <v>1.5395928659265801</v>
      </c>
      <c r="D4986" s="46">
        <v>2.95768945094922</v>
      </c>
      <c r="E4986" s="46">
        <v>1.33989852944451</v>
      </c>
    </row>
    <row r="4987" spans="1:5" x14ac:dyDescent="0.35">
      <c r="A4987" s="47">
        <v>33084.902435804303</v>
      </c>
      <c r="B4987" s="46">
        <v>3.27549119906912</v>
      </c>
      <c r="C4987" s="46">
        <v>1.00651228938864</v>
      </c>
      <c r="D4987" s="46">
        <v>2.95766496856419</v>
      </c>
      <c r="E4987" s="46">
        <v>1.3399980474170501</v>
      </c>
    </row>
    <row r="4988" spans="1:5" x14ac:dyDescent="0.35">
      <c r="A4988" s="47">
        <v>33109.918296602496</v>
      </c>
      <c r="B4988" s="46">
        <v>3.27288156676356</v>
      </c>
      <c r="C4988" s="46">
        <v>1.80369650414158</v>
      </c>
      <c r="D4988" s="46">
        <v>2.9573901674780601</v>
      </c>
      <c r="E4988" s="46">
        <v>1.34110994935702</v>
      </c>
    </row>
    <row r="4989" spans="1:5" x14ac:dyDescent="0.35">
      <c r="A4989" s="47">
        <v>33122.0887909023</v>
      </c>
      <c r="B4989" s="46">
        <v>3.2716124789668801</v>
      </c>
      <c r="C4989" s="46">
        <v>-3.0947956032927202</v>
      </c>
      <c r="D4989" s="46">
        <v>2.9572548345715002</v>
      </c>
      <c r="E4989" s="46">
        <v>1.3416540772346801</v>
      </c>
    </row>
    <row r="4990" spans="1:5" x14ac:dyDescent="0.35">
      <c r="A4990" s="47">
        <v>33128.098745932097</v>
      </c>
      <c r="B4990" s="46">
        <v>3.2709859164622701</v>
      </c>
      <c r="C4990" s="46">
        <v>2.8170024738207502</v>
      </c>
      <c r="D4990" s="46">
        <v>2.9571876120970702</v>
      </c>
      <c r="E4990" s="46">
        <v>1.3419235096536299</v>
      </c>
    </row>
    <row r="4991" spans="1:5" x14ac:dyDescent="0.35">
      <c r="A4991" s="47">
        <v>33129.755893007998</v>
      </c>
      <c r="B4991" s="46">
        <v>3.27081316737373</v>
      </c>
      <c r="C4991" s="46">
        <v>2.1547709992325101</v>
      </c>
      <c r="D4991" s="46">
        <v>2.9571690309999599</v>
      </c>
      <c r="E4991" s="46">
        <v>1.341997884979</v>
      </c>
    </row>
    <row r="4992" spans="1:5" x14ac:dyDescent="0.35">
      <c r="A4992" s="47">
        <v>33131.762488391403</v>
      </c>
      <c r="B4992" s="46">
        <v>3.2706039989890798</v>
      </c>
      <c r="C4992" s="46">
        <v>3.9342483055156801</v>
      </c>
      <c r="D4992" s="46">
        <v>2.95714650529743</v>
      </c>
      <c r="E4992" s="46">
        <v>1.34208799205273</v>
      </c>
    </row>
    <row r="4993" spans="1:5" x14ac:dyDescent="0.35">
      <c r="A4993" s="47">
        <v>33136.618924064103</v>
      </c>
      <c r="B4993" s="46">
        <v>3.2700978025209699</v>
      </c>
      <c r="C4993" s="46">
        <v>2.0525259131457498</v>
      </c>
      <c r="D4993" s="46">
        <v>2.9570918684742402</v>
      </c>
      <c r="E4993" s="46">
        <v>1.34230628804429</v>
      </c>
    </row>
    <row r="4994" spans="1:5" x14ac:dyDescent="0.35">
      <c r="A4994" s="47">
        <v>33137.364900971603</v>
      </c>
      <c r="B4994" s="46">
        <v>3.2700200528852701</v>
      </c>
      <c r="C4994" s="46">
        <v>1.4075507962007201</v>
      </c>
      <c r="D4994" s="46">
        <v>2.95708346099727</v>
      </c>
      <c r="E4994" s="46">
        <v>1.34233984639788</v>
      </c>
    </row>
    <row r="4995" spans="1:5" x14ac:dyDescent="0.35">
      <c r="A4995" s="47">
        <v>33140.738001890197</v>
      </c>
      <c r="B4995" s="46">
        <v>3.2696685076067098</v>
      </c>
      <c r="C4995" s="46"/>
      <c r="D4995" s="46">
        <v>2.9570453951074902</v>
      </c>
      <c r="E4995" s="46">
        <v>1.34249167627489</v>
      </c>
    </row>
    <row r="4996" spans="1:5" x14ac:dyDescent="0.35">
      <c r="A4996" s="47">
        <v>33141.563150284303</v>
      </c>
      <c r="B4996" s="46">
        <v>3.26958251472767</v>
      </c>
      <c r="C4996" s="46">
        <v>3.1700197620319099</v>
      </c>
      <c r="D4996" s="46">
        <v>2.9570360708390901</v>
      </c>
      <c r="E4996" s="46">
        <v>1.3425288397194099</v>
      </c>
    </row>
    <row r="4997" spans="1:5" x14ac:dyDescent="0.35">
      <c r="A4997" s="47">
        <v>33145.7294009416</v>
      </c>
      <c r="B4997" s="46">
        <v>3.2691483543869402</v>
      </c>
      <c r="C4997" s="46">
        <v>3.6435294550398498</v>
      </c>
      <c r="D4997" s="46">
        <v>2.9569889176406998</v>
      </c>
      <c r="E4997" s="46">
        <v>1.3427166116806299</v>
      </c>
    </row>
    <row r="4998" spans="1:5" x14ac:dyDescent="0.35">
      <c r="A4998" s="47">
        <v>33149.361597351599</v>
      </c>
      <c r="B4998" s="46">
        <v>3.2687698823607301</v>
      </c>
      <c r="C4998" s="46">
        <v>3.3520749323369601</v>
      </c>
      <c r="D4998" s="46">
        <v>2.9569477080048201</v>
      </c>
      <c r="E4998" s="46">
        <v>1.34288048975519</v>
      </c>
    </row>
    <row r="4999" spans="1:5" x14ac:dyDescent="0.35">
      <c r="A4999" s="47">
        <v>33154.371052189897</v>
      </c>
      <c r="B4999" s="46">
        <v>3.2682479550966899</v>
      </c>
      <c r="C4999" s="46">
        <v>2.9455608186104798</v>
      </c>
      <c r="D4999" s="46">
        <v>2.9568907186987299</v>
      </c>
      <c r="E4999" s="46">
        <v>1.3431067721714101</v>
      </c>
    </row>
    <row r="5000" spans="1:5" x14ac:dyDescent="0.35">
      <c r="A5000" s="47">
        <v>33155.507262785599</v>
      </c>
      <c r="B5000" s="46">
        <v>3.2681295838469802</v>
      </c>
      <c r="C5000" s="46">
        <v>1.98568269300394</v>
      </c>
      <c r="D5000" s="46">
        <v>2.9568777680020299</v>
      </c>
      <c r="E5000" s="46">
        <v>1.3431581382919799</v>
      </c>
    </row>
    <row r="5001" spans="1:5" x14ac:dyDescent="0.35">
      <c r="A5001" s="47">
        <v>33155.588883126999</v>
      </c>
      <c r="B5001" s="46">
        <v>3.2681210807052099</v>
      </c>
      <c r="C5001" s="46">
        <v>1.06378063228647</v>
      </c>
      <c r="D5001" s="46">
        <v>2.95687683732903</v>
      </c>
      <c r="E5001" s="46">
        <v>1.34316182880441</v>
      </c>
    </row>
    <row r="5002" spans="1:5" x14ac:dyDescent="0.35">
      <c r="A5002" s="47">
        <v>33157.849849362901</v>
      </c>
      <c r="B5002" s="46">
        <v>3.2678855417272401</v>
      </c>
      <c r="C5002" s="46">
        <v>2.7061943305748599</v>
      </c>
      <c r="D5002" s="46">
        <v>2.9568510379828199</v>
      </c>
      <c r="E5002" s="46">
        <v>1.3432640914615399</v>
      </c>
    </row>
    <row r="5003" spans="1:5" x14ac:dyDescent="0.35">
      <c r="A5003" s="47">
        <v>33159.075889916101</v>
      </c>
      <c r="B5003" s="46">
        <v>3.26775782281887</v>
      </c>
      <c r="C5003" s="46">
        <v>2.1567290181506702</v>
      </c>
      <c r="D5003" s="46">
        <v>2.9568370327918201</v>
      </c>
      <c r="E5003" s="46">
        <v>1.3433195703176399</v>
      </c>
    </row>
    <row r="5004" spans="1:5" x14ac:dyDescent="0.35">
      <c r="A5004" s="47">
        <v>33172.637586955003</v>
      </c>
      <c r="B5004" s="46">
        <v>3.2663453310307098</v>
      </c>
      <c r="C5004" s="46">
        <v>2.9980458791928801</v>
      </c>
      <c r="D5004" s="46">
        <v>2.9566814079234498</v>
      </c>
      <c r="E5004" s="46">
        <v>1.34393441598324</v>
      </c>
    </row>
    <row r="5005" spans="1:5" x14ac:dyDescent="0.35">
      <c r="A5005" s="47">
        <v>33177.064618229597</v>
      </c>
      <c r="B5005" s="46">
        <v>3.2658843446321302</v>
      </c>
      <c r="C5005" s="46">
        <v>0.95539539683084895</v>
      </c>
      <c r="D5005" s="46">
        <v>2.9566303258959601</v>
      </c>
      <c r="E5005" s="46">
        <v>1.3441355794784999</v>
      </c>
    </row>
    <row r="5006" spans="1:5" x14ac:dyDescent="0.35">
      <c r="A5006" s="47">
        <v>33177.576811533298</v>
      </c>
      <c r="B5006" s="46">
        <v>3.26583101326514</v>
      </c>
      <c r="C5006" s="46">
        <v>2.8739651074518999</v>
      </c>
      <c r="D5006" s="46">
        <v>2.9566244069861298</v>
      </c>
      <c r="E5006" s="46">
        <v>1.34415886760286</v>
      </c>
    </row>
    <row r="5007" spans="1:5" x14ac:dyDescent="0.35">
      <c r="A5007" s="47">
        <v>33180.326154649498</v>
      </c>
      <c r="B5007" s="46">
        <v>3.2655447536626401</v>
      </c>
      <c r="C5007" s="46">
        <v>2.1446465736659999</v>
      </c>
      <c r="D5007" s="46">
        <v>2.9565926041047299</v>
      </c>
      <c r="E5007" s="46">
        <v>1.3442839229317101</v>
      </c>
    </row>
    <row r="5008" spans="1:5" x14ac:dyDescent="0.35">
      <c r="A5008" s="47">
        <v>33185.176812175698</v>
      </c>
      <c r="B5008" s="46">
        <v>3.2650397548811299</v>
      </c>
      <c r="C5008" s="46">
        <v>1.68863498428189</v>
      </c>
      <c r="D5008" s="46">
        <v>2.9565363652376702</v>
      </c>
      <c r="E5008" s="46">
        <v>1.34450475997684</v>
      </c>
    </row>
    <row r="5009" spans="1:5" x14ac:dyDescent="0.35">
      <c r="A5009" s="47">
        <v>33185.788488787002</v>
      </c>
      <c r="B5009" s="46">
        <v>3.2649760780100698</v>
      </c>
      <c r="C5009" s="46">
        <v>3.6125946903666102</v>
      </c>
      <c r="D5009" s="46">
        <v>2.9565292617255698</v>
      </c>
      <c r="E5009" s="46">
        <v>1.3445326260754</v>
      </c>
    </row>
    <row r="5010" spans="1:5" x14ac:dyDescent="0.35">
      <c r="A5010" s="47">
        <v>33185.893581153301</v>
      </c>
      <c r="B5010" s="46">
        <v>3.2649651377642601</v>
      </c>
      <c r="C5010" s="46">
        <v>4.0661207895399398</v>
      </c>
      <c r="D5010" s="46">
        <v>2.9565280410054098</v>
      </c>
      <c r="E5010" s="46">
        <v>1.3445374141656401</v>
      </c>
    </row>
    <row r="5011" spans="1:5" x14ac:dyDescent="0.35">
      <c r="A5011" s="47">
        <v>33186.164317279203</v>
      </c>
      <c r="B5011" s="46">
        <v>3.2649369539312301</v>
      </c>
      <c r="C5011" s="46">
        <v>1.17466236656969</v>
      </c>
      <c r="D5011" s="46">
        <v>2.9565248958633301</v>
      </c>
      <c r="E5011" s="46">
        <v>1.34454974966312</v>
      </c>
    </row>
    <row r="5012" spans="1:5" x14ac:dyDescent="0.35">
      <c r="A5012" s="47">
        <v>33191.440125634399</v>
      </c>
      <c r="B5012" s="46">
        <v>3.2643877769285998</v>
      </c>
      <c r="C5012" s="46">
        <v>4.0089904727764099</v>
      </c>
      <c r="D5012" s="46">
        <v>2.9564635045915399</v>
      </c>
      <c r="E5012" s="46">
        <v>1.3447902868514101</v>
      </c>
    </row>
    <row r="5013" spans="1:5" x14ac:dyDescent="0.35">
      <c r="A5013" s="47">
        <v>33191.713217472403</v>
      </c>
      <c r="B5013" s="46">
        <v>3.26435935186556</v>
      </c>
      <c r="C5013" s="46">
        <v>3.9255892951604001</v>
      </c>
      <c r="D5013" s="46">
        <v>2.95646032150555</v>
      </c>
      <c r="E5013" s="46">
        <v>1.34480274583341</v>
      </c>
    </row>
    <row r="5014" spans="1:5" x14ac:dyDescent="0.35">
      <c r="A5014" s="47">
        <v>33193.543310513298</v>
      </c>
      <c r="B5014" s="46">
        <v>3.2641688697347</v>
      </c>
      <c r="C5014" s="46">
        <v>2.3178550007330498</v>
      </c>
      <c r="D5014" s="46">
        <v>2.95643897701106</v>
      </c>
      <c r="E5014" s="46">
        <v>1.3448862584949199</v>
      </c>
    </row>
    <row r="5015" spans="1:5" x14ac:dyDescent="0.35">
      <c r="A5015" s="47">
        <v>33201.093625646899</v>
      </c>
      <c r="B5015" s="46">
        <v>3.26338310239522</v>
      </c>
      <c r="C5015" s="46">
        <v>2.16584832035565</v>
      </c>
      <c r="D5015" s="46">
        <v>2.9563506706932499</v>
      </c>
      <c r="E5015" s="46">
        <v>1.34523117011988</v>
      </c>
    </row>
    <row r="5016" spans="1:5" x14ac:dyDescent="0.35">
      <c r="A5016" s="47">
        <v>33207.427712653996</v>
      </c>
      <c r="B5016" s="46">
        <v>3.2627240269797602</v>
      </c>
      <c r="C5016" s="46">
        <v>-2.4826488403559099</v>
      </c>
      <c r="D5016" s="46">
        <v>2.9562762836709102</v>
      </c>
      <c r="E5016" s="46">
        <v>1.34552096991606</v>
      </c>
    </row>
    <row r="5017" spans="1:5" x14ac:dyDescent="0.35">
      <c r="A5017" s="47">
        <v>33209.994023789797</v>
      </c>
      <c r="B5017" s="46">
        <v>3.262457027675</v>
      </c>
      <c r="C5017" s="46"/>
      <c r="D5017" s="46">
        <v>2.9562460660024401</v>
      </c>
      <c r="E5017" s="46">
        <v>1.34563849856949</v>
      </c>
    </row>
    <row r="5018" spans="1:5" x14ac:dyDescent="0.35">
      <c r="A5018" s="47">
        <v>33210.593799244198</v>
      </c>
      <c r="B5018" s="46">
        <v>3.2623946295484898</v>
      </c>
      <c r="C5018" s="46"/>
      <c r="D5018" s="46">
        <v>2.9562389972296699</v>
      </c>
      <c r="E5018" s="46">
        <v>1.3456659756548399</v>
      </c>
    </row>
    <row r="5019" spans="1:5" x14ac:dyDescent="0.35">
      <c r="A5019" s="47">
        <v>33214.549338114601</v>
      </c>
      <c r="B5019" s="46">
        <v>3.26198313641566</v>
      </c>
      <c r="C5019" s="46">
        <v>2.6311728765982401</v>
      </c>
      <c r="D5019" s="46">
        <v>2.9561923161891399</v>
      </c>
      <c r="E5019" s="46">
        <v>1.3458472756195099</v>
      </c>
    </row>
    <row r="5020" spans="1:5" x14ac:dyDescent="0.35">
      <c r="A5020" s="47">
        <v>33214.920030149602</v>
      </c>
      <c r="B5020" s="46">
        <v>3.26194457566229</v>
      </c>
      <c r="C5020" s="46"/>
      <c r="D5020" s="46">
        <v>2.9561879359543202</v>
      </c>
      <c r="E5020" s="46">
        <v>1.3458642738370601</v>
      </c>
    </row>
    <row r="5021" spans="1:5" x14ac:dyDescent="0.35">
      <c r="A5021" s="47">
        <v>33216.295702803203</v>
      </c>
      <c r="B5021" s="46">
        <v>3.2618014764077499</v>
      </c>
      <c r="C5021" s="46">
        <v>3.4952964463371301</v>
      </c>
      <c r="D5021" s="46">
        <v>2.95617167220855</v>
      </c>
      <c r="E5021" s="46">
        <v>1.3459273673230601</v>
      </c>
    </row>
    <row r="5022" spans="1:5" x14ac:dyDescent="0.35">
      <c r="A5022" s="47">
        <v>33216.814033004899</v>
      </c>
      <c r="B5022" s="46">
        <v>3.2617475603738901</v>
      </c>
      <c r="C5022" s="46">
        <v>1.4618622227450699</v>
      </c>
      <c r="D5022" s="46">
        <v>2.9561655409190499</v>
      </c>
      <c r="E5022" s="46">
        <v>1.34595114457376</v>
      </c>
    </row>
    <row r="5023" spans="1:5" x14ac:dyDescent="0.35">
      <c r="A5023" s="47">
        <v>33222.204189674099</v>
      </c>
      <c r="B5023" s="46">
        <v>3.2611869271034202</v>
      </c>
      <c r="C5023" s="46"/>
      <c r="D5023" s="46">
        <v>2.9561016714650599</v>
      </c>
      <c r="E5023" s="46">
        <v>1.3461985567152199</v>
      </c>
    </row>
    <row r="5024" spans="1:5" x14ac:dyDescent="0.35">
      <c r="A5024" s="47">
        <v>33227.254860199297</v>
      </c>
      <c r="B5024" s="46">
        <v>3.26066167689756</v>
      </c>
      <c r="C5024" s="46">
        <v>1.91906957263996</v>
      </c>
      <c r="D5024" s="46">
        <v>2.9560416433541898</v>
      </c>
      <c r="E5024" s="46">
        <v>1.34643063171065</v>
      </c>
    </row>
    <row r="5025" spans="1:5" x14ac:dyDescent="0.35">
      <c r="A5025" s="47">
        <v>33234.037883024699</v>
      </c>
      <c r="B5025" s="46">
        <v>3.25995638060312</v>
      </c>
      <c r="C5025" s="46">
        <v>2.1278092706092</v>
      </c>
      <c r="D5025" s="46">
        <v>2.9559607506551799</v>
      </c>
      <c r="E5025" s="46">
        <v>1.346742671533</v>
      </c>
    </row>
    <row r="5026" spans="1:5" x14ac:dyDescent="0.35">
      <c r="A5026" s="47">
        <v>33238.262289184</v>
      </c>
      <c r="B5026" s="46">
        <v>3.2595171936190099</v>
      </c>
      <c r="C5026" s="46">
        <v>1.4651594858966499</v>
      </c>
      <c r="D5026" s="46">
        <v>2.9559102123263901</v>
      </c>
      <c r="E5026" s="46">
        <v>1.34693721319408</v>
      </c>
    </row>
    <row r="5027" spans="1:5" x14ac:dyDescent="0.35">
      <c r="A5027" s="47">
        <v>33239.160620884002</v>
      </c>
      <c r="B5027" s="46">
        <v>3.2594238057801501</v>
      </c>
      <c r="C5027" s="46">
        <v>3.7181397612004301</v>
      </c>
      <c r="D5027" s="46">
        <v>2.9558994494959401</v>
      </c>
      <c r="E5027" s="46">
        <v>1.3469786030394899</v>
      </c>
    </row>
    <row r="5028" spans="1:5" x14ac:dyDescent="0.35">
      <c r="A5028" s="47">
        <v>33254.065258840797</v>
      </c>
      <c r="B5028" s="46">
        <v>3.2578747000825801</v>
      </c>
      <c r="C5028" s="46">
        <v>3.2230762677153</v>
      </c>
      <c r="D5028" s="46">
        <v>2.9557200765509899</v>
      </c>
      <c r="E5028" s="46">
        <v>1.3476663140221301</v>
      </c>
    </row>
    <row r="5029" spans="1:5" x14ac:dyDescent="0.35">
      <c r="A5029" s="47">
        <v>33254.424905002299</v>
      </c>
      <c r="B5029" s="46">
        <v>3.25783732831739</v>
      </c>
      <c r="C5029" s="46">
        <v>1.19817635274253</v>
      </c>
      <c r="D5029" s="46">
        <v>2.9557157296729701</v>
      </c>
      <c r="E5029" s="46">
        <v>1.34768293090256</v>
      </c>
    </row>
    <row r="5030" spans="1:5" x14ac:dyDescent="0.35">
      <c r="A5030" s="47">
        <v>33260.101589785103</v>
      </c>
      <c r="B5030" s="46">
        <v>3.2572474988477902</v>
      </c>
      <c r="C5030" s="46">
        <v>0.96637463640902899</v>
      </c>
      <c r="D5030" s="46">
        <v>2.95564700220572</v>
      </c>
      <c r="E5030" s="46">
        <v>1.34794534897243</v>
      </c>
    </row>
    <row r="5031" spans="1:5" x14ac:dyDescent="0.35">
      <c r="A5031" s="47">
        <v>33261.153335044502</v>
      </c>
      <c r="B5031" s="46">
        <v>3.2571382287214199</v>
      </c>
      <c r="C5031" s="46">
        <v>1.63591517825601</v>
      </c>
      <c r="D5031" s="46">
        <v>2.9556342448281199</v>
      </c>
      <c r="E5031" s="46">
        <v>1.34799399608139</v>
      </c>
    </row>
    <row r="5032" spans="1:5" x14ac:dyDescent="0.35">
      <c r="A5032" s="47">
        <v>33263.9607460888</v>
      </c>
      <c r="B5032" s="46">
        <v>3.25684657106344</v>
      </c>
      <c r="C5032" s="46">
        <v>1.12824500994126</v>
      </c>
      <c r="D5032" s="46">
        <v>2.9556001551354001</v>
      </c>
      <c r="E5032" s="46">
        <v>1.3481238909647899</v>
      </c>
    </row>
    <row r="5033" spans="1:5" x14ac:dyDescent="0.35">
      <c r="A5033" s="47">
        <v>33273.987289726902</v>
      </c>
      <c r="B5033" s="46">
        <v>3.2558051172933902</v>
      </c>
      <c r="C5033" s="46">
        <v>1.4210418057949601</v>
      </c>
      <c r="D5033" s="46">
        <v>2.9554779718174999</v>
      </c>
      <c r="E5033" s="46">
        <v>1.34858828841057</v>
      </c>
    </row>
    <row r="5034" spans="1:5" x14ac:dyDescent="0.35">
      <c r="A5034" s="47">
        <v>33281.958799816501</v>
      </c>
      <c r="B5034" s="46">
        <v>3.25497733129292</v>
      </c>
      <c r="C5034" s="46">
        <v>0.93060323337073003</v>
      </c>
      <c r="D5034" s="46">
        <v>2.9553803493486801</v>
      </c>
      <c r="E5034" s="46">
        <v>1.34895802235108</v>
      </c>
    </row>
    <row r="5035" spans="1:5" x14ac:dyDescent="0.35">
      <c r="A5035" s="47">
        <v>33282.995428799302</v>
      </c>
      <c r="B5035" s="46">
        <v>3.2548696984838301</v>
      </c>
      <c r="C5035" s="46">
        <v>2.3566758108702901</v>
      </c>
      <c r="D5035" s="46">
        <v>2.9553676230907602</v>
      </c>
      <c r="E5035" s="46">
        <v>1.3490061357776499</v>
      </c>
    </row>
    <row r="5036" spans="1:5" x14ac:dyDescent="0.35">
      <c r="A5036" s="47">
        <v>33285.6115444159</v>
      </c>
      <c r="B5036" s="46">
        <v>3.2545980824643101</v>
      </c>
      <c r="C5036" s="46">
        <v>2.1824898447140799</v>
      </c>
      <c r="D5036" s="46">
        <v>2.9553354742057101</v>
      </c>
      <c r="E5036" s="46">
        <v>1.3491275910687299</v>
      </c>
    </row>
    <row r="5037" spans="1:5" x14ac:dyDescent="0.35">
      <c r="A5037" s="47">
        <v>33298.876155240403</v>
      </c>
      <c r="B5037" s="46">
        <v>3.2532212129998501</v>
      </c>
      <c r="C5037" s="46">
        <v>1.23009161354601</v>
      </c>
      <c r="D5037" s="46">
        <v>2.95517176615654</v>
      </c>
      <c r="E5037" s="46">
        <v>1.34974410582657</v>
      </c>
    </row>
    <row r="5038" spans="1:5" x14ac:dyDescent="0.35">
      <c r="A5038" s="47">
        <v>33300.907420130301</v>
      </c>
      <c r="B5038" s="46">
        <v>3.2530104144687102</v>
      </c>
      <c r="C5038" s="46">
        <v>2.3347424669602601</v>
      </c>
      <c r="D5038" s="46">
        <v>2.9551465936020098</v>
      </c>
      <c r="E5038" s="46">
        <v>1.3498386139549301</v>
      </c>
    </row>
    <row r="5039" spans="1:5" x14ac:dyDescent="0.35">
      <c r="A5039" s="47">
        <v>33300.953623455498</v>
      </c>
      <c r="B5039" s="46">
        <v>3.2530056197740098</v>
      </c>
      <c r="C5039" s="46">
        <v>1.83087497667929</v>
      </c>
      <c r="D5039" s="46">
        <v>2.95514602070668</v>
      </c>
      <c r="E5039" s="46">
        <v>1.34984076393978</v>
      </c>
    </row>
    <row r="5040" spans="1:5" x14ac:dyDescent="0.35">
      <c r="A5040" s="47">
        <v>33302.931206701702</v>
      </c>
      <c r="B5040" s="46">
        <v>3.2528004045710799</v>
      </c>
      <c r="C5040" s="46">
        <v>1.7668156709632801</v>
      </c>
      <c r="D5040" s="46">
        <v>2.9551214865228101</v>
      </c>
      <c r="E5040" s="46">
        <v>1.34993279924205</v>
      </c>
    </row>
    <row r="5041" spans="1:5" x14ac:dyDescent="0.35">
      <c r="A5041" s="47">
        <v>33303.896309091499</v>
      </c>
      <c r="B5041" s="46">
        <v>3.2527002595722001</v>
      </c>
      <c r="C5041" s="46">
        <v>3.5993520345054502</v>
      </c>
      <c r="D5041" s="46">
        <v>2.9551095039174999</v>
      </c>
      <c r="E5041" s="46">
        <v>1.3499777230024901</v>
      </c>
    </row>
    <row r="5042" spans="1:5" x14ac:dyDescent="0.35">
      <c r="A5042" s="47">
        <v>33304.0580141225</v>
      </c>
      <c r="B5042" s="46">
        <v>3.2526834803367901</v>
      </c>
      <c r="C5042" s="46">
        <v>1.61243685115444</v>
      </c>
      <c r="D5042" s="46">
        <v>2.9551074956024501</v>
      </c>
      <c r="E5042" s="46">
        <v>1.3499852506247401</v>
      </c>
    </row>
    <row r="5043" spans="1:5" x14ac:dyDescent="0.35">
      <c r="A5043" s="47">
        <v>33316.074359664301</v>
      </c>
      <c r="B5043" s="46">
        <v>3.2514368365554098</v>
      </c>
      <c r="C5043" s="46">
        <v>3.5123535046187402</v>
      </c>
      <c r="D5043" s="46">
        <v>2.9549577737719099</v>
      </c>
      <c r="E5043" s="46">
        <v>1.35054505682632</v>
      </c>
    </row>
    <row r="5044" spans="1:5" x14ac:dyDescent="0.35">
      <c r="A5044" s="47">
        <v>33319.144129241198</v>
      </c>
      <c r="B5044" s="46">
        <v>3.2511184331747902</v>
      </c>
      <c r="C5044" s="46">
        <v>3.4246332442721101</v>
      </c>
      <c r="D5044" s="46">
        <v>2.95491937230554</v>
      </c>
      <c r="E5044" s="46">
        <v>1.3506881985715</v>
      </c>
    </row>
    <row r="5045" spans="1:5" x14ac:dyDescent="0.35">
      <c r="A5045" s="47">
        <v>33319.285030491803</v>
      </c>
      <c r="B5045" s="46">
        <v>3.2511038192880402</v>
      </c>
      <c r="C5045" s="46">
        <v>2.67151520131317</v>
      </c>
      <c r="D5045" s="46">
        <v>2.9549176082057902</v>
      </c>
      <c r="E5045" s="46">
        <v>1.3506947699483101</v>
      </c>
    </row>
    <row r="5046" spans="1:5" x14ac:dyDescent="0.35">
      <c r="A5046" s="47">
        <v>33320.1292080524</v>
      </c>
      <c r="B5046" s="46">
        <v>3.25101626483506</v>
      </c>
      <c r="C5046" s="46">
        <v>3.5792859965992898</v>
      </c>
      <c r="D5046" s="46">
        <v>2.9549070362744501</v>
      </c>
      <c r="E5046" s="46">
        <v>1.35073414307664</v>
      </c>
    </row>
    <row r="5047" spans="1:5" x14ac:dyDescent="0.35">
      <c r="A5047" s="47">
        <v>33321.716988584601</v>
      </c>
      <c r="B5047" s="46">
        <v>3.2508515931399198</v>
      </c>
      <c r="C5047" s="46">
        <v>2.49681060102633</v>
      </c>
      <c r="D5047" s="46">
        <v>2.9548871392625098</v>
      </c>
      <c r="E5047" s="46">
        <v>1.35080820873934</v>
      </c>
    </row>
    <row r="5048" spans="1:5" x14ac:dyDescent="0.35">
      <c r="A5048" s="47">
        <v>33330.431725660099</v>
      </c>
      <c r="B5048" s="46">
        <v>3.2499479126838202</v>
      </c>
      <c r="C5048" s="46">
        <v>1.7707604953285601</v>
      </c>
      <c r="D5048" s="46">
        <v>2.9547776376549999</v>
      </c>
      <c r="E5048" s="46">
        <v>1.3512149600482799</v>
      </c>
    </row>
    <row r="5049" spans="1:5" x14ac:dyDescent="0.35">
      <c r="A5049" s="47">
        <v>33332.693700225202</v>
      </c>
      <c r="B5049" s="46">
        <v>3.2497133949861499</v>
      </c>
      <c r="C5049" s="46">
        <v>1.89029052630758</v>
      </c>
      <c r="D5049" s="46">
        <v>2.9547491344771202</v>
      </c>
      <c r="E5049" s="46">
        <v>1.3513205975305</v>
      </c>
    </row>
    <row r="5050" spans="1:5" x14ac:dyDescent="0.35">
      <c r="A5050" s="47">
        <v>33334.251258127697</v>
      </c>
      <c r="B5050" s="46">
        <v>3.2495519194698801</v>
      </c>
      <c r="C5050" s="46">
        <v>1.2827478057791699</v>
      </c>
      <c r="D5050" s="46">
        <v>2.9547294882423301</v>
      </c>
      <c r="E5050" s="46">
        <v>1.35139335212794</v>
      </c>
    </row>
    <row r="5051" spans="1:5" x14ac:dyDescent="0.35">
      <c r="A5051" s="47">
        <v>33340.846027502397</v>
      </c>
      <c r="B5051" s="46">
        <v>3.2488683107348599</v>
      </c>
      <c r="C5051" s="46">
        <v>0.94270198985648701</v>
      </c>
      <c r="D5051" s="46">
        <v>2.9546461299818101</v>
      </c>
      <c r="E5051" s="46">
        <v>1.3517015246028801</v>
      </c>
    </row>
    <row r="5052" spans="1:5" x14ac:dyDescent="0.35">
      <c r="A5052" s="47">
        <v>33351.154802420897</v>
      </c>
      <c r="B5052" s="46">
        <v>3.2477999910552202</v>
      </c>
      <c r="C5052" s="46">
        <v>2.0302563178750099</v>
      </c>
      <c r="D5052" s="46">
        <v>2.9545152602167799</v>
      </c>
      <c r="E5052" s="46">
        <v>1.3521836394917599</v>
      </c>
    </row>
    <row r="5053" spans="1:5" x14ac:dyDescent="0.35">
      <c r="A5053" s="47">
        <v>33351.181673597101</v>
      </c>
      <c r="B5053" s="46">
        <v>3.2477972067888499</v>
      </c>
      <c r="C5053" s="46">
        <v>3.2099110942286302</v>
      </c>
      <c r="D5053" s="46">
        <v>2.9545149181874901</v>
      </c>
      <c r="E5053" s="46">
        <v>1.35218489677348</v>
      </c>
    </row>
    <row r="5054" spans="1:5" x14ac:dyDescent="0.35">
      <c r="A5054" s="47">
        <v>33351.707288915699</v>
      </c>
      <c r="B5054" s="46">
        <v>3.2477427454445</v>
      </c>
      <c r="C5054" s="46">
        <v>2.3700688868510702</v>
      </c>
      <c r="D5054" s="46">
        <v>2.9545082269627598</v>
      </c>
      <c r="E5054" s="46">
        <v>1.35220949050244</v>
      </c>
    </row>
    <row r="5055" spans="1:5" x14ac:dyDescent="0.35">
      <c r="A5055" s="47">
        <v>33352.433633122499</v>
      </c>
      <c r="B5055" s="46">
        <v>3.2476674871637199</v>
      </c>
      <c r="C5055" s="46">
        <v>2.53633690755328</v>
      </c>
      <c r="D5055" s="46">
        <v>2.9544989774639698</v>
      </c>
      <c r="E5055" s="46">
        <v>1.35224347825183</v>
      </c>
    </row>
    <row r="5056" spans="1:5" x14ac:dyDescent="0.35">
      <c r="A5056" s="47">
        <v>33362.958191012098</v>
      </c>
      <c r="B5056" s="46">
        <v>3.2465772055492601</v>
      </c>
      <c r="C5056" s="46">
        <v>1.4122465926880601</v>
      </c>
      <c r="D5056" s="46">
        <v>2.95436457213397</v>
      </c>
      <c r="E5056" s="46">
        <v>1.35273618348027</v>
      </c>
    </row>
    <row r="5057" spans="1:5" x14ac:dyDescent="0.35">
      <c r="A5057" s="47">
        <v>33363.0513096594</v>
      </c>
      <c r="B5057" s="46">
        <v>3.2465675606320601</v>
      </c>
      <c r="C5057" s="46">
        <v>2.75095628935438</v>
      </c>
      <c r="D5057" s="46">
        <v>2.9543633797634898</v>
      </c>
      <c r="E5057" s="46">
        <v>1.35274054466286</v>
      </c>
    </row>
    <row r="5058" spans="1:5" x14ac:dyDescent="0.35">
      <c r="A5058" s="47">
        <v>33365.717155507104</v>
      </c>
      <c r="B5058" s="46">
        <v>3.2462914533788298</v>
      </c>
      <c r="C5058" s="46">
        <v>3.37932232428459</v>
      </c>
      <c r="D5058" s="46">
        <v>2.95432922035421</v>
      </c>
      <c r="E5058" s="46">
        <v>1.35286541182007</v>
      </c>
    </row>
    <row r="5059" spans="1:5" x14ac:dyDescent="0.35">
      <c r="A5059" s="47">
        <v>33367.795773083199</v>
      </c>
      <c r="B5059" s="46">
        <v>3.2460761828706302</v>
      </c>
      <c r="C5059" s="46"/>
      <c r="D5059" s="46">
        <v>2.9543025538413499</v>
      </c>
      <c r="E5059" s="46">
        <v>1.3529627906883299</v>
      </c>
    </row>
    <row r="5060" spans="1:5" x14ac:dyDescent="0.35">
      <c r="A5060" s="47">
        <v>33383.214626297398</v>
      </c>
      <c r="B5060" s="46">
        <v>3.2444797893680999</v>
      </c>
      <c r="C5060" s="46">
        <v>1.6421080939516399</v>
      </c>
      <c r="D5060" s="46">
        <v>2.9541038819940799</v>
      </c>
      <c r="E5060" s="46">
        <v>1.3536855667188801</v>
      </c>
    </row>
    <row r="5061" spans="1:5" x14ac:dyDescent="0.35">
      <c r="A5061" s="47">
        <v>33386.292356315702</v>
      </c>
      <c r="B5061" s="46">
        <v>3.2441612315025701</v>
      </c>
      <c r="C5061" s="46">
        <v>3.66080449984665</v>
      </c>
      <c r="D5061" s="46">
        <v>2.9540640437816301</v>
      </c>
      <c r="E5061" s="46">
        <v>1.3538299226681201</v>
      </c>
    </row>
    <row r="5062" spans="1:5" x14ac:dyDescent="0.35">
      <c r="A5062" s="47">
        <v>33391.465781208397</v>
      </c>
      <c r="B5062" s="46">
        <v>3.2436258326737399</v>
      </c>
      <c r="C5062" s="46">
        <v>2.25784248564982</v>
      </c>
      <c r="D5062" s="46">
        <v>2.95399694314471</v>
      </c>
      <c r="E5062" s="46">
        <v>1.3540726298857999</v>
      </c>
    </row>
    <row r="5063" spans="1:5" x14ac:dyDescent="0.35">
      <c r="A5063" s="47">
        <v>33392.688031731901</v>
      </c>
      <c r="B5063" s="46">
        <v>3.2434993549742202</v>
      </c>
      <c r="C5063" s="46">
        <v>1.17464571749195</v>
      </c>
      <c r="D5063" s="46">
        <v>2.95398106543314</v>
      </c>
      <c r="E5063" s="46">
        <v>1.3541299805927101</v>
      </c>
    </row>
    <row r="5064" spans="1:5" x14ac:dyDescent="0.35">
      <c r="A5064" s="47">
        <v>33394.964119290802</v>
      </c>
      <c r="B5064" s="46">
        <v>3.2432638404484</v>
      </c>
      <c r="C5064" s="46">
        <v>1.4442424198467501</v>
      </c>
      <c r="D5064" s="46">
        <v>2.9539514725578702</v>
      </c>
      <c r="E5064" s="46">
        <v>1.3542367891585401</v>
      </c>
    </row>
    <row r="5065" spans="1:5" x14ac:dyDescent="0.35">
      <c r="A5065" s="47">
        <v>33396.044966565198</v>
      </c>
      <c r="B5065" s="46">
        <v>3.2431520076889302</v>
      </c>
      <c r="C5065" s="46"/>
      <c r="D5065" s="46">
        <v>2.9539374082776901</v>
      </c>
      <c r="E5065" s="46">
        <v>1.3542875136266801</v>
      </c>
    </row>
    <row r="5066" spans="1:5" x14ac:dyDescent="0.35">
      <c r="A5066" s="47">
        <v>33402.473060466204</v>
      </c>
      <c r="B5066" s="46">
        <v>3.2424869903215598</v>
      </c>
      <c r="C5066" s="46"/>
      <c r="D5066" s="46">
        <v>2.95385361154394</v>
      </c>
      <c r="E5066" s="46">
        <v>1.35458923871387</v>
      </c>
    </row>
    <row r="5067" spans="1:5" x14ac:dyDescent="0.35">
      <c r="A5067" s="47">
        <v>33405.579036948599</v>
      </c>
      <c r="B5067" s="46">
        <v>3.2421657129164299</v>
      </c>
      <c r="C5067" s="46">
        <v>2.0600773057833499</v>
      </c>
      <c r="D5067" s="46">
        <v>2.9538130285184598</v>
      </c>
      <c r="E5067" s="46">
        <v>1.3547350588754301</v>
      </c>
    </row>
    <row r="5068" spans="1:5" x14ac:dyDescent="0.35">
      <c r="A5068" s="47">
        <v>33410.627855193903</v>
      </c>
      <c r="B5068" s="46">
        <v>3.2416435420597902</v>
      </c>
      <c r="C5068" s="46">
        <v>2.8600599141607401</v>
      </c>
      <c r="D5068" s="46">
        <v>2.9537469304744501</v>
      </c>
      <c r="E5068" s="46">
        <v>1.35497213010767</v>
      </c>
    </row>
    <row r="5069" spans="1:5" x14ac:dyDescent="0.35">
      <c r="A5069" s="47">
        <v>33413.891668926197</v>
      </c>
      <c r="B5069" s="46">
        <v>3.2413060312170199</v>
      </c>
      <c r="C5069" s="46">
        <v>3.4519705601069299</v>
      </c>
      <c r="D5069" s="46">
        <v>2.95370411606237</v>
      </c>
      <c r="E5069" s="46">
        <v>1.35512540802908</v>
      </c>
    </row>
    <row r="5070" spans="1:5" x14ac:dyDescent="0.35">
      <c r="A5070" s="47">
        <v>33419.371901563703</v>
      </c>
      <c r="B5070" s="46">
        <v>3.2407394040875901</v>
      </c>
      <c r="C5070" s="46">
        <v>2.1424978024697801</v>
      </c>
      <c r="D5070" s="46">
        <v>2.9536320766196602</v>
      </c>
      <c r="E5070" s="46">
        <v>1.35538281137276</v>
      </c>
    </row>
    <row r="5071" spans="1:5" x14ac:dyDescent="0.35">
      <c r="A5071" s="47">
        <v>33421.685191232602</v>
      </c>
      <c r="B5071" s="46">
        <v>3.2405002536851</v>
      </c>
      <c r="C5071" s="46">
        <v>0.86810478434733396</v>
      </c>
      <c r="D5071" s="46">
        <v>2.9536016112502601</v>
      </c>
      <c r="E5071" s="46">
        <v>1.35549147748883</v>
      </c>
    </row>
    <row r="5072" spans="1:5" x14ac:dyDescent="0.35">
      <c r="A5072" s="47">
        <v>33424.137745731998</v>
      </c>
      <c r="B5072" s="46">
        <v>3.24024672645543</v>
      </c>
      <c r="C5072" s="46">
        <v>1.0043672655226401</v>
      </c>
      <c r="D5072" s="46">
        <v>2.9535692752845</v>
      </c>
      <c r="E5072" s="46">
        <v>1.35560669265932</v>
      </c>
    </row>
    <row r="5073" spans="1:5" x14ac:dyDescent="0.35">
      <c r="A5073" s="47">
        <v>33424.332963655099</v>
      </c>
      <c r="B5073" s="46">
        <v>3.2402265471568699</v>
      </c>
      <c r="C5073" s="46">
        <v>1.9823164599271199</v>
      </c>
      <c r="D5073" s="46">
        <v>2.9535666997994499</v>
      </c>
      <c r="E5073" s="46">
        <v>1.3556158638304501</v>
      </c>
    </row>
    <row r="5074" spans="1:5" x14ac:dyDescent="0.35">
      <c r="A5074" s="47">
        <v>33426.992553532204</v>
      </c>
      <c r="B5074" s="46">
        <v>3.2399516438826401</v>
      </c>
      <c r="C5074" s="46">
        <v>3.7083842755397201</v>
      </c>
      <c r="D5074" s="46">
        <v>2.9535315884904798</v>
      </c>
      <c r="E5074" s="46">
        <v>1.3557408131933799</v>
      </c>
    </row>
    <row r="5075" spans="1:5" x14ac:dyDescent="0.35">
      <c r="A5075" s="47">
        <v>33427.059753221802</v>
      </c>
      <c r="B5075" s="46">
        <v>3.2399446982422</v>
      </c>
      <c r="C5075" s="46">
        <v>3.6087874542156002</v>
      </c>
      <c r="D5075" s="46">
        <v>2.9535307007640301</v>
      </c>
      <c r="E5075" s="46">
        <v>1.35574397037648</v>
      </c>
    </row>
    <row r="5076" spans="1:5" x14ac:dyDescent="0.35">
      <c r="A5076" s="47">
        <v>33427.683243453197</v>
      </c>
      <c r="B5076" s="46">
        <v>3.2398802561608799</v>
      </c>
      <c r="C5076" s="46">
        <v>3.7657355566132402</v>
      </c>
      <c r="D5076" s="46">
        <v>2.95352246294427</v>
      </c>
      <c r="E5076" s="46">
        <v>1.3557732634766799</v>
      </c>
    </row>
    <row r="5077" spans="1:5" x14ac:dyDescent="0.35">
      <c r="A5077" s="47">
        <v>33427.843838814697</v>
      </c>
      <c r="B5077" s="46">
        <v>3.2398636577281699</v>
      </c>
      <c r="C5077" s="46">
        <v>4.6177171766255602</v>
      </c>
      <c r="D5077" s="46">
        <v>2.95352034069737</v>
      </c>
      <c r="E5077" s="46">
        <v>1.35578080870263</v>
      </c>
    </row>
    <row r="5078" spans="1:5" x14ac:dyDescent="0.35">
      <c r="A5078" s="47">
        <v>33427.952292475202</v>
      </c>
      <c r="B5078" s="46">
        <v>3.2398524484847102</v>
      </c>
      <c r="C5078" s="46">
        <v>1.22648241956269</v>
      </c>
      <c r="D5078" s="46">
        <v>2.9535189074054098</v>
      </c>
      <c r="E5078" s="46">
        <v>1.3557859041776601</v>
      </c>
    </row>
    <row r="5079" spans="1:5" x14ac:dyDescent="0.35">
      <c r="A5079" s="47">
        <v>33432.817730411101</v>
      </c>
      <c r="B5079" s="46">
        <v>3.23934962330063</v>
      </c>
      <c r="C5079" s="46">
        <v>1.2761962615476701</v>
      </c>
      <c r="D5079" s="46">
        <v>2.9534545318854502</v>
      </c>
      <c r="E5079" s="46">
        <v>1.3560145078316499</v>
      </c>
    </row>
    <row r="5080" spans="1:5" x14ac:dyDescent="0.35">
      <c r="A5080" s="47">
        <v>33439.5389504989</v>
      </c>
      <c r="B5080" s="46">
        <v>3.2386551482682999</v>
      </c>
      <c r="C5080" s="46"/>
      <c r="D5080" s="46">
        <v>2.9533653602919601</v>
      </c>
      <c r="E5080" s="46">
        <v>1.3563303348376201</v>
      </c>
    </row>
    <row r="5081" spans="1:5" x14ac:dyDescent="0.35">
      <c r="A5081" s="47">
        <v>33448.130247438799</v>
      </c>
      <c r="B5081" s="46">
        <v>3.2377676816752801</v>
      </c>
      <c r="C5081" s="46"/>
      <c r="D5081" s="46">
        <v>2.9532509708689201</v>
      </c>
      <c r="E5081" s="46">
        <v>1.3567340669860799</v>
      </c>
    </row>
    <row r="5082" spans="1:5" x14ac:dyDescent="0.35">
      <c r="A5082" s="47">
        <v>33451.397939993702</v>
      </c>
      <c r="B5082" s="46">
        <v>3.2374302043265399</v>
      </c>
      <c r="C5082" s="46">
        <v>3.76023025048835</v>
      </c>
      <c r="D5082" s="46">
        <v>2.9532073433797801</v>
      </c>
      <c r="E5082" s="46">
        <v>1.35688763046609</v>
      </c>
    </row>
    <row r="5083" spans="1:5" x14ac:dyDescent="0.35">
      <c r="A5083" s="47">
        <v>33452.917456536299</v>
      </c>
      <c r="B5083" s="46">
        <v>3.2372732864467899</v>
      </c>
      <c r="C5083" s="46">
        <v>1.35889374220557</v>
      </c>
      <c r="D5083" s="46">
        <v>2.9531870336761701</v>
      </c>
      <c r="E5083" s="46">
        <v>1.3569590394900599</v>
      </c>
    </row>
    <row r="5084" spans="1:5" x14ac:dyDescent="0.35">
      <c r="A5084" s="47">
        <v>33453.447111087196</v>
      </c>
      <c r="B5084" s="46">
        <v>3.2372185918935901</v>
      </c>
      <c r="C5084" s="46">
        <v>4.5009173334008796</v>
      </c>
      <c r="D5084" s="46">
        <v>2.9531799510290702</v>
      </c>
      <c r="E5084" s="46">
        <v>1.3569839303603299</v>
      </c>
    </row>
    <row r="5085" spans="1:5" x14ac:dyDescent="0.35">
      <c r="A5085" s="47">
        <v>33454.725299062702</v>
      </c>
      <c r="B5085" s="46">
        <v>3.2370866045480899</v>
      </c>
      <c r="C5085" s="46">
        <v>2.7619344840728699</v>
      </c>
      <c r="D5085" s="46">
        <v>2.9531628517393802</v>
      </c>
      <c r="E5085" s="46">
        <v>1.3570439981246201</v>
      </c>
    </row>
    <row r="5086" spans="1:5" x14ac:dyDescent="0.35">
      <c r="A5086" s="47">
        <v>33458.623383789803</v>
      </c>
      <c r="B5086" s="46">
        <v>3.2366841199758101</v>
      </c>
      <c r="C5086" s="46">
        <v>0.93389287177163505</v>
      </c>
      <c r="D5086" s="46">
        <v>2.9531106421397899</v>
      </c>
      <c r="E5086" s="46">
        <v>1.3572271850017901</v>
      </c>
    </row>
    <row r="5087" spans="1:5" x14ac:dyDescent="0.35">
      <c r="A5087" s="47">
        <v>33466.130355374902</v>
      </c>
      <c r="B5087" s="46">
        <v>3.2359091674749099</v>
      </c>
      <c r="C5087" s="46">
        <v>3.8107325075173799</v>
      </c>
      <c r="D5087" s="46">
        <v>2.9530098339982098</v>
      </c>
      <c r="E5087" s="46">
        <v>1.35757995429195</v>
      </c>
    </row>
    <row r="5088" spans="1:5" x14ac:dyDescent="0.35">
      <c r="A5088" s="47">
        <v>33466.262014908003</v>
      </c>
      <c r="B5088" s="46">
        <v>3.2358955779686802</v>
      </c>
      <c r="C5088" s="46">
        <v>2.85403590028666</v>
      </c>
      <c r="D5088" s="46">
        <v>2.9530080629189102</v>
      </c>
      <c r="E5088" s="46">
        <v>1.35758614102482</v>
      </c>
    </row>
    <row r="5089" spans="1:5" x14ac:dyDescent="0.35">
      <c r="A5089" s="47">
        <v>33470.4304319843</v>
      </c>
      <c r="B5089" s="46">
        <v>3.2354653593387601</v>
      </c>
      <c r="C5089" s="46">
        <v>3.8309069658181798</v>
      </c>
      <c r="D5089" s="46">
        <v>2.9529519348156898</v>
      </c>
      <c r="E5089" s="46">
        <v>1.3577820108387</v>
      </c>
    </row>
    <row r="5090" spans="1:5" x14ac:dyDescent="0.35">
      <c r="A5090" s="47">
        <v>33472.811008901903</v>
      </c>
      <c r="B5090" s="46">
        <v>3.2352196908808302</v>
      </c>
      <c r="C5090" s="46">
        <v>1.7494110209491001</v>
      </c>
      <c r="D5090" s="46">
        <v>2.9529198326094699</v>
      </c>
      <c r="E5090" s="46">
        <v>1.35789386611467</v>
      </c>
    </row>
    <row r="5091" spans="1:5" x14ac:dyDescent="0.35">
      <c r="A5091" s="47">
        <v>33475.167502875403</v>
      </c>
      <c r="B5091" s="46">
        <v>3.2349765283760101</v>
      </c>
      <c r="C5091" s="46">
        <v>3.69642683261611</v>
      </c>
      <c r="D5091" s="46">
        <v>2.9528880211844499</v>
      </c>
      <c r="E5091" s="46">
        <v>1.3580045850692199</v>
      </c>
    </row>
    <row r="5092" spans="1:5" x14ac:dyDescent="0.35">
      <c r="A5092" s="47">
        <v>33475.945394251903</v>
      </c>
      <c r="B5092" s="46">
        <v>3.2348962636430798</v>
      </c>
      <c r="C5092" s="46">
        <v>2.2574343090918401</v>
      </c>
      <c r="D5092" s="46">
        <v>2.9528775126468001</v>
      </c>
      <c r="E5092" s="46">
        <v>1.35804113286629</v>
      </c>
    </row>
    <row r="5093" spans="1:5" x14ac:dyDescent="0.35">
      <c r="A5093" s="47">
        <v>33481.4001606764</v>
      </c>
      <c r="B5093" s="46">
        <v>3.2343334907508301</v>
      </c>
      <c r="C5093" s="46">
        <v>2.8381695160341498</v>
      </c>
      <c r="D5093" s="46">
        <v>2.9528037209521401</v>
      </c>
      <c r="E5093" s="46">
        <v>1.35829739735341</v>
      </c>
    </row>
    <row r="5094" spans="1:5" x14ac:dyDescent="0.35">
      <c r="A5094" s="47">
        <v>33488.819509186003</v>
      </c>
      <c r="B5094" s="46">
        <v>3.2335682087284199</v>
      </c>
      <c r="C5094" s="46">
        <v>0.99211051988237198</v>
      </c>
      <c r="D5094" s="46">
        <v>2.9527030631757998</v>
      </c>
      <c r="E5094" s="46">
        <v>1.3586458992360799</v>
      </c>
    </row>
    <row r="5095" spans="1:5" x14ac:dyDescent="0.35">
      <c r="A5095" s="47">
        <v>33492.9494277794</v>
      </c>
      <c r="B5095" s="46">
        <v>3.2331423104885499</v>
      </c>
      <c r="C5095" s="46">
        <v>3.97795014799549</v>
      </c>
      <c r="D5095" s="46">
        <v>2.9526468887964001</v>
      </c>
      <c r="E5095" s="46">
        <v>1.3588398552106999</v>
      </c>
    </row>
    <row r="5096" spans="1:5" x14ac:dyDescent="0.35">
      <c r="A5096" s="47">
        <v>33501.5186827383</v>
      </c>
      <c r="B5096" s="46">
        <v>3.2322588111233701</v>
      </c>
      <c r="C5096" s="46">
        <v>2.9824583353874798</v>
      </c>
      <c r="D5096" s="46">
        <v>2.9525300038553199</v>
      </c>
      <c r="E5096" s="46">
        <v>1.35924220458937</v>
      </c>
    </row>
    <row r="5097" spans="1:5" x14ac:dyDescent="0.35">
      <c r="A5097" s="47">
        <v>33502.990751565303</v>
      </c>
      <c r="B5097" s="46">
        <v>3.23210706734206</v>
      </c>
      <c r="C5097" s="46">
        <v>4.0796107981751604</v>
      </c>
      <c r="D5097" s="46">
        <v>2.9525098804040799</v>
      </c>
      <c r="E5097" s="46">
        <v>1.35931130797072</v>
      </c>
    </row>
    <row r="5098" spans="1:5" x14ac:dyDescent="0.35">
      <c r="A5098" s="47">
        <v>33504.211229164197</v>
      </c>
      <c r="B5098" s="46">
        <v>3.2319812643530099</v>
      </c>
      <c r="C5098" s="46">
        <v>2.1342739670117998</v>
      </c>
      <c r="D5098" s="46">
        <v>2.9524931864040198</v>
      </c>
      <c r="E5098" s="46">
        <v>1.359368597494</v>
      </c>
    </row>
    <row r="5099" spans="1:5" x14ac:dyDescent="0.35">
      <c r="A5099" s="47">
        <v>33512.158480458798</v>
      </c>
      <c r="B5099" s="46">
        <v>3.2311622261635198</v>
      </c>
      <c r="C5099" s="46">
        <v>2.82086527668159</v>
      </c>
      <c r="D5099" s="46">
        <v>2.9523842639849298</v>
      </c>
      <c r="E5099" s="46">
        <v>1.35974156279725</v>
      </c>
    </row>
    <row r="5100" spans="1:5" x14ac:dyDescent="0.35">
      <c r="A5100" s="47">
        <v>33516.553906847403</v>
      </c>
      <c r="B5100" s="46">
        <v>3.2307093408781302</v>
      </c>
      <c r="C5100" s="46">
        <v>2.1319867709726799</v>
      </c>
      <c r="D5100" s="46">
        <v>2.9523238598369499</v>
      </c>
      <c r="E5100" s="46">
        <v>1.3599477755709499</v>
      </c>
    </row>
    <row r="5101" spans="1:5" x14ac:dyDescent="0.35">
      <c r="A5101" s="47">
        <v>33516.719825229702</v>
      </c>
      <c r="B5101" s="46">
        <v>3.2306922468431001</v>
      </c>
      <c r="C5101" s="46">
        <v>3.74709660956252</v>
      </c>
      <c r="D5101" s="46">
        <v>2.9523215774503302</v>
      </c>
      <c r="E5101" s="46">
        <v>1.3599555587115</v>
      </c>
    </row>
    <row r="5102" spans="1:5" x14ac:dyDescent="0.35">
      <c r="A5102" s="47">
        <v>33517.696387761702</v>
      </c>
      <c r="B5102" s="46">
        <v>3.2305916369171301</v>
      </c>
      <c r="C5102" s="46">
        <v>2.28255222745923</v>
      </c>
      <c r="D5102" s="46">
        <v>2.9523081404590799</v>
      </c>
      <c r="E5102" s="46">
        <v>1.3600013672522999</v>
      </c>
    </row>
    <row r="5103" spans="1:5" x14ac:dyDescent="0.35">
      <c r="A5103" s="47">
        <v>33518.996350222202</v>
      </c>
      <c r="B5103" s="46">
        <v>3.2304577145828901</v>
      </c>
      <c r="C5103" s="46"/>
      <c r="D5103" s="46">
        <v>2.9522902448549502</v>
      </c>
      <c r="E5103" s="46">
        <v>1.3600623418619799</v>
      </c>
    </row>
    <row r="5104" spans="1:5" x14ac:dyDescent="0.35">
      <c r="A5104" s="47">
        <v>33529.068261046799</v>
      </c>
      <c r="B5104" s="46">
        <v>3.22942032731155</v>
      </c>
      <c r="C5104" s="46">
        <v>1.7469380100113301</v>
      </c>
      <c r="D5104" s="46">
        <v>2.9521512526619298</v>
      </c>
      <c r="E5104" s="46">
        <v>1.36053460113745</v>
      </c>
    </row>
    <row r="5105" spans="1:5" x14ac:dyDescent="0.35">
      <c r="A5105" s="47">
        <v>33531.043079488198</v>
      </c>
      <c r="B5105" s="46">
        <v>3.2292169712657599</v>
      </c>
      <c r="C5105" s="46">
        <v>4.3224107706110599</v>
      </c>
      <c r="D5105" s="46">
        <v>2.9521239297932</v>
      </c>
      <c r="E5105" s="46">
        <v>1.3606271619605499</v>
      </c>
    </row>
    <row r="5106" spans="1:5" x14ac:dyDescent="0.35">
      <c r="A5106" s="47">
        <v>33532.302892296597</v>
      </c>
      <c r="B5106" s="46">
        <v>3.22908725059066</v>
      </c>
      <c r="C5106" s="46">
        <v>1.21999324292332</v>
      </c>
      <c r="D5106" s="46">
        <v>2.95210648745006</v>
      </c>
      <c r="E5106" s="46">
        <v>1.36068620355534</v>
      </c>
    </row>
    <row r="5107" spans="1:5" x14ac:dyDescent="0.35">
      <c r="A5107" s="47">
        <v>33534.468147917702</v>
      </c>
      <c r="B5107" s="46">
        <v>3.22886431264364</v>
      </c>
      <c r="C5107" s="46">
        <v>3.6331715439977801</v>
      </c>
      <c r="D5107" s="46">
        <v>2.95207648720648</v>
      </c>
      <c r="E5107" s="46">
        <v>1.36078766692318</v>
      </c>
    </row>
    <row r="5108" spans="1:5" x14ac:dyDescent="0.35">
      <c r="A5108" s="47">
        <v>33535.372661873502</v>
      </c>
      <c r="B5108" s="46">
        <v>3.2287711879961098</v>
      </c>
      <c r="C5108" s="46">
        <v>1.3371996543281901</v>
      </c>
      <c r="D5108" s="46">
        <v>2.9520639467195502</v>
      </c>
      <c r="E5108" s="46">
        <v>1.3608300476072199</v>
      </c>
    </row>
    <row r="5109" spans="1:5" x14ac:dyDescent="0.35">
      <c r="A5109" s="47">
        <v>33537.608431963301</v>
      </c>
      <c r="B5109" s="46">
        <v>3.2285410170890598</v>
      </c>
      <c r="C5109" s="46"/>
      <c r="D5109" s="46">
        <v>2.9520329285733098</v>
      </c>
      <c r="E5109" s="46">
        <v>1.36093479187991</v>
      </c>
    </row>
    <row r="5110" spans="1:5" x14ac:dyDescent="0.35">
      <c r="A5110" s="47">
        <v>33538.152732517497</v>
      </c>
      <c r="B5110" s="46">
        <v>3.2284849847251902</v>
      </c>
      <c r="C5110" s="46">
        <v>-2.7345676953164602</v>
      </c>
      <c r="D5110" s="46">
        <v>2.95202537272035</v>
      </c>
      <c r="E5110" s="46">
        <v>1.36096028936878</v>
      </c>
    </row>
    <row r="5111" spans="1:5" x14ac:dyDescent="0.35">
      <c r="A5111" s="47">
        <v>33542.464489851001</v>
      </c>
      <c r="B5111" s="46">
        <v>3.2280411574352801</v>
      </c>
      <c r="C5111" s="46">
        <v>1.15001227433953</v>
      </c>
      <c r="D5111" s="46">
        <v>2.9519654563751501</v>
      </c>
      <c r="E5111" s="46">
        <v>1.36116223433424</v>
      </c>
    </row>
    <row r="5112" spans="1:5" x14ac:dyDescent="0.35">
      <c r="A5112" s="47">
        <v>33544.794104818197</v>
      </c>
      <c r="B5112" s="46">
        <v>3.22780139101978</v>
      </c>
      <c r="C5112" s="46">
        <v>0.98566278384766304</v>
      </c>
      <c r="D5112" s="46">
        <v>2.95193303854189</v>
      </c>
      <c r="E5112" s="46">
        <v>1.36127131569805</v>
      </c>
    </row>
    <row r="5113" spans="1:5" x14ac:dyDescent="0.35">
      <c r="A5113" s="47">
        <v>33549.034618544203</v>
      </c>
      <c r="B5113" s="46">
        <v>3.2273650082571201</v>
      </c>
      <c r="C5113" s="46">
        <v>-1.6228547759638301</v>
      </c>
      <c r="D5113" s="46">
        <v>2.95187394791416</v>
      </c>
      <c r="E5113" s="46">
        <v>1.36146981970206</v>
      </c>
    </row>
    <row r="5114" spans="1:5" x14ac:dyDescent="0.35">
      <c r="A5114" s="47">
        <v>33553.025320079003</v>
      </c>
      <c r="B5114" s="46">
        <v>3.22695439864916</v>
      </c>
      <c r="C5114" s="46">
        <v>1.2193106814944801</v>
      </c>
      <c r="D5114" s="46">
        <v>2.9518182423145598</v>
      </c>
      <c r="E5114" s="46">
        <v>1.3616565650146899</v>
      </c>
    </row>
    <row r="5115" spans="1:5" x14ac:dyDescent="0.35">
      <c r="A5115" s="47">
        <v>33555.2982495096</v>
      </c>
      <c r="B5115" s="46">
        <v>3.2267205618106098</v>
      </c>
      <c r="C5115" s="46">
        <v>1.10911677366892</v>
      </c>
      <c r="D5115" s="46">
        <v>2.9517864732856101</v>
      </c>
      <c r="E5115" s="46">
        <v>1.36176289796224</v>
      </c>
    </row>
    <row r="5116" spans="1:5" x14ac:dyDescent="0.35">
      <c r="A5116" s="47">
        <v>33573.201007967502</v>
      </c>
      <c r="B5116" s="46">
        <v>3.22487947073901</v>
      </c>
      <c r="C5116" s="46">
        <v>0.66589966995340699</v>
      </c>
      <c r="D5116" s="46">
        <v>2.95153519451685</v>
      </c>
      <c r="E5116" s="46">
        <v>1.3625996352695999</v>
      </c>
    </row>
    <row r="5117" spans="1:5" x14ac:dyDescent="0.35">
      <c r="A5117" s="47">
        <v>33574.428732354798</v>
      </c>
      <c r="B5117" s="46">
        <v>3.2247532611664198</v>
      </c>
      <c r="C5117" s="46"/>
      <c r="D5117" s="46">
        <v>2.9515178944896499</v>
      </c>
      <c r="E5117" s="46">
        <v>1.3626569614011801</v>
      </c>
    </row>
    <row r="5118" spans="1:5" x14ac:dyDescent="0.35">
      <c r="A5118" s="47">
        <v>33576.566091728797</v>
      </c>
      <c r="B5118" s="46">
        <v>3.2245335561680299</v>
      </c>
      <c r="C5118" s="46"/>
      <c r="D5118" s="46">
        <v>2.9514877559361401</v>
      </c>
      <c r="E5118" s="46">
        <v>1.3627567432022101</v>
      </c>
    </row>
    <row r="5119" spans="1:5" x14ac:dyDescent="0.35">
      <c r="A5119" s="47">
        <v>33577.0604688987</v>
      </c>
      <c r="B5119" s="46">
        <v>3.2244827404501102</v>
      </c>
      <c r="C5119" s="46">
        <v>1.34161878443222</v>
      </c>
      <c r="D5119" s="46">
        <v>2.9514807810559001</v>
      </c>
      <c r="E5119" s="46">
        <v>1.3627798197358201</v>
      </c>
    </row>
    <row r="5120" spans="1:5" x14ac:dyDescent="0.35">
      <c r="A5120" s="47">
        <v>33578.576421470898</v>
      </c>
      <c r="B5120" s="46">
        <v>3.2243269259437199</v>
      </c>
      <c r="C5120" s="46">
        <v>0.46666609984467</v>
      </c>
      <c r="D5120" s="46">
        <v>2.95145938458713</v>
      </c>
      <c r="E5120" s="46">
        <v>1.36285057360232</v>
      </c>
    </row>
    <row r="5121" spans="1:5" x14ac:dyDescent="0.35">
      <c r="A5121" s="47">
        <v>33581.548986082198</v>
      </c>
      <c r="B5121" s="46">
        <v>3.2240214234915401</v>
      </c>
      <c r="C5121" s="46">
        <v>2.0729452758653899</v>
      </c>
      <c r="D5121" s="46">
        <v>2.9514173908127002</v>
      </c>
      <c r="E5121" s="46">
        <v>1.3629892773383001</v>
      </c>
    </row>
    <row r="5122" spans="1:5" x14ac:dyDescent="0.35">
      <c r="A5122" s="47">
        <v>33584.046760732002</v>
      </c>
      <c r="B5122" s="46">
        <v>3.22376474518506</v>
      </c>
      <c r="C5122" s="46">
        <v>4.3714662574889402</v>
      </c>
      <c r="D5122" s="46">
        <v>2.9513820651970502</v>
      </c>
      <c r="E5122" s="46">
        <v>1.3631057908794399</v>
      </c>
    </row>
    <row r="5123" spans="1:5" x14ac:dyDescent="0.35">
      <c r="A5123" s="47">
        <v>33591.128373904401</v>
      </c>
      <c r="B5123" s="46">
        <v>3.22303715869243</v>
      </c>
      <c r="C5123" s="46">
        <v>0.79027663778850099</v>
      </c>
      <c r="D5123" s="46">
        <v>2.9512817166582201</v>
      </c>
      <c r="E5123" s="46">
        <v>1.3634359425813201</v>
      </c>
    </row>
    <row r="5124" spans="1:5" x14ac:dyDescent="0.35">
      <c r="A5124" s="47">
        <v>33592.100969437299</v>
      </c>
      <c r="B5124" s="46">
        <v>3.22293724747056</v>
      </c>
      <c r="C5124" s="46">
        <v>1.21782598588278</v>
      </c>
      <c r="D5124" s="46">
        <v>2.9512679122832601</v>
      </c>
      <c r="E5124" s="46">
        <v>1.3634812641410201</v>
      </c>
    </row>
    <row r="5125" spans="1:5" x14ac:dyDescent="0.35">
      <c r="A5125" s="47">
        <v>33601.555687364598</v>
      </c>
      <c r="B5125" s="46">
        <v>3.2219662034924101</v>
      </c>
      <c r="C5125" s="46">
        <v>1.07901555184857</v>
      </c>
      <c r="D5125" s="46">
        <v>2.9511334371576301</v>
      </c>
      <c r="E5125" s="46">
        <v>1.36392155455349</v>
      </c>
    </row>
    <row r="5126" spans="1:5" x14ac:dyDescent="0.35">
      <c r="A5126" s="47">
        <v>33601.906597900197</v>
      </c>
      <c r="B5126" s="46">
        <v>3.2219301705088901</v>
      </c>
      <c r="C5126" s="46">
        <v>1.48605902066326</v>
      </c>
      <c r="D5126" s="46">
        <v>2.9511284363392298</v>
      </c>
      <c r="E5126" s="46">
        <v>1.36393788564129</v>
      </c>
    </row>
    <row r="5127" spans="1:5" x14ac:dyDescent="0.35">
      <c r="A5127" s="47">
        <v>33606.515425374302</v>
      </c>
      <c r="B5127" s="46">
        <v>3.2214569644289401</v>
      </c>
      <c r="C5127" s="46">
        <v>3.6231719267037401</v>
      </c>
      <c r="D5127" s="46">
        <v>2.95106269115605</v>
      </c>
      <c r="E5127" s="46">
        <v>1.36415230650091</v>
      </c>
    </row>
    <row r="5128" spans="1:5" x14ac:dyDescent="0.35">
      <c r="A5128" s="47">
        <v>33609.673141508501</v>
      </c>
      <c r="B5128" s="46">
        <v>3.2211328010484199</v>
      </c>
      <c r="C5128" s="46">
        <v>1.23358312246673</v>
      </c>
      <c r="D5128" s="46">
        <v>2.9510175766501701</v>
      </c>
      <c r="E5128" s="46">
        <v>1.3642991392875401</v>
      </c>
    </row>
    <row r="5129" spans="1:5" x14ac:dyDescent="0.35">
      <c r="A5129" s="47">
        <v>33618.2781636441</v>
      </c>
      <c r="B5129" s="46">
        <v>3.2202496442235802</v>
      </c>
      <c r="C5129" s="46">
        <v>2.7982801601029701</v>
      </c>
      <c r="D5129" s="46">
        <v>2.9508943501067</v>
      </c>
      <c r="E5129" s="46">
        <v>1.3646989425432801</v>
      </c>
    </row>
    <row r="5130" spans="1:5" x14ac:dyDescent="0.35">
      <c r="A5130" s="47">
        <v>33627.095385312103</v>
      </c>
      <c r="B5130" s="46">
        <v>3.2193450349360599</v>
      </c>
      <c r="C5130" s="46">
        <v>1.4547313856095001</v>
      </c>
      <c r="D5130" s="46">
        <v>2.9507676524003301</v>
      </c>
      <c r="E5130" s="46">
        <v>1.3651080865243901</v>
      </c>
    </row>
    <row r="5131" spans="1:5" x14ac:dyDescent="0.35">
      <c r="A5131" s="47">
        <v>33633.369492386802</v>
      </c>
      <c r="B5131" s="46">
        <v>3.2187015407739401</v>
      </c>
      <c r="C5131" s="46">
        <v>3.9473805682932901</v>
      </c>
      <c r="D5131" s="46">
        <v>2.9506772322436698</v>
      </c>
      <c r="E5131" s="46">
        <v>1.36539888811818</v>
      </c>
    </row>
    <row r="5132" spans="1:5" x14ac:dyDescent="0.35">
      <c r="A5132" s="47">
        <v>33635.978082346097</v>
      </c>
      <c r="B5132" s="46">
        <v>3.2184340445427102</v>
      </c>
      <c r="C5132" s="46"/>
      <c r="D5132" s="46">
        <v>2.9506395734709798</v>
      </c>
      <c r="E5132" s="46">
        <v>1.3655197102274499</v>
      </c>
    </row>
    <row r="5133" spans="1:5" x14ac:dyDescent="0.35">
      <c r="A5133" s="47">
        <v>33642.612249143102</v>
      </c>
      <c r="B5133" s="46">
        <v>3.21775388040622</v>
      </c>
      <c r="C5133" s="46">
        <v>1.85399890612128</v>
      </c>
      <c r="D5133" s="46">
        <v>2.9505436289002702</v>
      </c>
      <c r="E5133" s="46">
        <v>1.3658267545484</v>
      </c>
    </row>
    <row r="5134" spans="1:5" x14ac:dyDescent="0.35">
      <c r="A5134" s="47">
        <v>33644.931354975102</v>
      </c>
      <c r="B5134" s="46">
        <v>3.2175161603843598</v>
      </c>
      <c r="C5134" s="46">
        <v>3.74633959995443</v>
      </c>
      <c r="D5134" s="46">
        <v>2.9505100318547401</v>
      </c>
      <c r="E5134" s="46">
        <v>1.36593400836273</v>
      </c>
    </row>
    <row r="5135" spans="1:5" x14ac:dyDescent="0.35">
      <c r="A5135" s="47">
        <v>33649.236706522803</v>
      </c>
      <c r="B5135" s="46">
        <v>3.2170749021841498</v>
      </c>
      <c r="C5135" s="46"/>
      <c r="D5135" s="46">
        <v>2.9504475808735702</v>
      </c>
      <c r="E5135" s="46">
        <v>1.36613300990831</v>
      </c>
    </row>
    <row r="5136" spans="1:5" x14ac:dyDescent="0.35">
      <c r="A5136" s="47">
        <v>33649.851745039203</v>
      </c>
      <c r="B5136" s="46">
        <v>3.2170118730909301</v>
      </c>
      <c r="C5136" s="46">
        <v>3.4734974858696899</v>
      </c>
      <c r="D5136" s="46">
        <v>2.95043865109758</v>
      </c>
      <c r="E5136" s="46">
        <v>1.36616142612799</v>
      </c>
    </row>
    <row r="5137" spans="1:5" x14ac:dyDescent="0.35">
      <c r="A5137" s="47">
        <v>33659.259785750299</v>
      </c>
      <c r="B5137" s="46">
        <v>3.2160479441807901</v>
      </c>
      <c r="C5137" s="46">
        <v>0.68472474286012097</v>
      </c>
      <c r="D5137" s="46">
        <v>2.9503017949482802</v>
      </c>
      <c r="E5137" s="46">
        <v>1.36659571560885</v>
      </c>
    </row>
    <row r="5138" spans="1:5" x14ac:dyDescent="0.35">
      <c r="A5138" s="47">
        <v>33669.740267671201</v>
      </c>
      <c r="B5138" s="46">
        <v>3.2149745937328098</v>
      </c>
      <c r="C5138" s="46">
        <v>1.21619254466325</v>
      </c>
      <c r="D5138" s="46">
        <v>2.9501487651089402</v>
      </c>
      <c r="E5138" s="46">
        <v>1.3670786328518001</v>
      </c>
    </row>
    <row r="5139" spans="1:5" x14ac:dyDescent="0.35">
      <c r="A5139" s="47">
        <v>33672.393481005798</v>
      </c>
      <c r="B5139" s="46">
        <v>3.2147029441030601</v>
      </c>
      <c r="C5139" s="46">
        <v>3.6298297620984501</v>
      </c>
      <c r="D5139" s="46">
        <v>2.95010992903548</v>
      </c>
      <c r="E5139" s="46">
        <v>1.3672007349608599</v>
      </c>
    </row>
    <row r="5140" spans="1:5" x14ac:dyDescent="0.35">
      <c r="A5140" s="47">
        <v>33679.725934850903</v>
      </c>
      <c r="B5140" s="46">
        <v>3.2139523728237198</v>
      </c>
      <c r="C5140" s="46">
        <v>1.0847066556949301</v>
      </c>
      <c r="D5140" s="46">
        <v>2.9500024014810502</v>
      </c>
      <c r="E5140" s="46">
        <v>1.36753784828664</v>
      </c>
    </row>
    <row r="5141" spans="1:5" x14ac:dyDescent="0.35">
      <c r="A5141" s="47">
        <v>33683.8465956203</v>
      </c>
      <c r="B5141" s="46">
        <v>3.21353067553494</v>
      </c>
      <c r="C5141" s="46">
        <v>3.6556930322085002</v>
      </c>
      <c r="D5141" s="46">
        <v>2.9499418452457098</v>
      </c>
      <c r="E5141" s="46">
        <v>1.3677270808319699</v>
      </c>
    </row>
    <row r="5142" spans="1:5" x14ac:dyDescent="0.35">
      <c r="A5142" s="47">
        <v>33688.075412467901</v>
      </c>
      <c r="B5142" s="46">
        <v>3.21309798913469</v>
      </c>
      <c r="C5142" s="46">
        <v>4.2981602514397901</v>
      </c>
      <c r="D5142" s="46">
        <v>2.9498796038297201</v>
      </c>
      <c r="E5142" s="46">
        <v>1.3679211141654199</v>
      </c>
    </row>
    <row r="5143" spans="1:5" x14ac:dyDescent="0.35">
      <c r="A5143" s="47">
        <v>33689.591304593399</v>
      </c>
      <c r="B5143" s="46">
        <v>3.2129429048624401</v>
      </c>
      <c r="C5143" s="46">
        <v>2.0571477769587099</v>
      </c>
      <c r="D5143" s="46">
        <v>2.9498572687545401</v>
      </c>
      <c r="E5143" s="46">
        <v>1.36799062721663</v>
      </c>
    </row>
    <row r="5144" spans="1:5" x14ac:dyDescent="0.35">
      <c r="A5144" s="47">
        <v>33692.9601838292</v>
      </c>
      <c r="B5144" s="46">
        <v>3.2125982867579799</v>
      </c>
      <c r="C5144" s="46">
        <v>1.4900728882855501</v>
      </c>
      <c r="D5144" s="46">
        <v>2.9498075874042402</v>
      </c>
      <c r="E5144" s="46">
        <v>1.3681450317135699</v>
      </c>
    </row>
    <row r="5145" spans="1:5" x14ac:dyDescent="0.35">
      <c r="A5145" s="47">
        <v>33693.650308477299</v>
      </c>
      <c r="B5145" s="46">
        <v>3.2125276970765899</v>
      </c>
      <c r="C5145" s="46"/>
      <c r="D5145" s="46">
        <v>2.9497974024761202</v>
      </c>
      <c r="E5145" s="46">
        <v>1.36817664828278</v>
      </c>
    </row>
    <row r="5146" spans="1:5" x14ac:dyDescent="0.35">
      <c r="A5146" s="47">
        <v>33698.648003218601</v>
      </c>
      <c r="B5146" s="46">
        <v>3.2120165702586401</v>
      </c>
      <c r="C5146" s="46">
        <v>0.98396524120447604</v>
      </c>
      <c r="D5146" s="46">
        <v>2.9497235694197301</v>
      </c>
      <c r="E5146" s="46">
        <v>1.3684054667299199</v>
      </c>
    </row>
    <row r="5147" spans="1:5" x14ac:dyDescent="0.35">
      <c r="A5147" s="47">
        <v>33705.657621049999</v>
      </c>
      <c r="B5147" s="46">
        <v>3.21129987043724</v>
      </c>
      <c r="C5147" s="46">
        <v>3.87609270816451</v>
      </c>
      <c r="D5147" s="46">
        <v>2.9496197871851102</v>
      </c>
      <c r="E5147" s="46">
        <v>1.3687259785211501</v>
      </c>
    </row>
    <row r="5148" spans="1:5" x14ac:dyDescent="0.35">
      <c r="A5148" s="47">
        <v>33705.699435133101</v>
      </c>
      <c r="B5148" s="46">
        <v>3.2112955958205198</v>
      </c>
      <c r="C5148" s="46">
        <v>2.1420738874403402</v>
      </c>
      <c r="D5148" s="46">
        <v>2.9496191673082102</v>
      </c>
      <c r="E5148" s="46">
        <v>1.3687278889494401</v>
      </c>
    </row>
    <row r="5149" spans="1:5" x14ac:dyDescent="0.35">
      <c r="A5149" s="47">
        <v>33706.279599316302</v>
      </c>
      <c r="B5149" s="46">
        <v>3.2112362869745801</v>
      </c>
      <c r="C5149" s="46">
        <v>0.19492232654514399</v>
      </c>
      <c r="D5149" s="46">
        <v>2.9496105656424501</v>
      </c>
      <c r="E5149" s="46">
        <v>1.36875439399997</v>
      </c>
    </row>
    <row r="5150" spans="1:5" x14ac:dyDescent="0.35">
      <c r="A5150" s="47">
        <v>33707.985366027198</v>
      </c>
      <c r="B5150" s="46">
        <v>3.2110619193013101</v>
      </c>
      <c r="C5150" s="46">
        <v>2.1581034049379602</v>
      </c>
      <c r="D5150" s="46">
        <v>2.9495852650657399</v>
      </c>
      <c r="E5150" s="46">
        <v>1.36883230254967</v>
      </c>
    </row>
    <row r="5151" spans="1:5" x14ac:dyDescent="0.35">
      <c r="A5151" s="47">
        <v>33713.548662252899</v>
      </c>
      <c r="B5151" s="46">
        <v>3.2104933181939299</v>
      </c>
      <c r="C5151" s="46">
        <v>3.0975825595608999</v>
      </c>
      <c r="D5151" s="46">
        <v>2.9495026401087299</v>
      </c>
      <c r="E5151" s="46">
        <v>1.3690861874684901</v>
      </c>
    </row>
    <row r="5152" spans="1:5" x14ac:dyDescent="0.35">
      <c r="A5152" s="47">
        <v>33720.642999291398</v>
      </c>
      <c r="B5152" s="46">
        <v>3.2097684425592399</v>
      </c>
      <c r="C5152" s="46">
        <v>1.1256736669554399</v>
      </c>
      <c r="D5152" s="46">
        <v>2.9493970372041902</v>
      </c>
      <c r="E5152" s="46">
        <v>1.36940946529028</v>
      </c>
    </row>
    <row r="5153" spans="1:5" x14ac:dyDescent="0.35">
      <c r="A5153" s="47">
        <v>33722.004695565804</v>
      </c>
      <c r="B5153" s="46">
        <v>3.2096293355946202</v>
      </c>
      <c r="C5153" s="46">
        <v>1.64552091126113</v>
      </c>
      <c r="D5153" s="46">
        <v>2.9493767370531998</v>
      </c>
      <c r="E5153" s="46">
        <v>1.3694714533727099</v>
      </c>
    </row>
    <row r="5154" spans="1:5" x14ac:dyDescent="0.35">
      <c r="A5154" s="47">
        <v>33722.343857735897</v>
      </c>
      <c r="B5154" s="46">
        <v>3.2095946891015301</v>
      </c>
      <c r="C5154" s="46">
        <v>2.0719035203493199</v>
      </c>
      <c r="D5154" s="46">
        <v>2.9493716792978399</v>
      </c>
      <c r="E5154" s="46">
        <v>1.36948688979371</v>
      </c>
    </row>
    <row r="5155" spans="1:5" x14ac:dyDescent="0.35">
      <c r="A5155" s="47">
        <v>33726.308655112298</v>
      </c>
      <c r="B5155" s="46">
        <v>3.2091897120394202</v>
      </c>
      <c r="C5155" s="46">
        <v>3.8003096283709499</v>
      </c>
      <c r="D5155" s="46">
        <v>2.9493125090553201</v>
      </c>
      <c r="E5155" s="46">
        <v>1.36966724720418</v>
      </c>
    </row>
    <row r="5156" spans="1:5" x14ac:dyDescent="0.35">
      <c r="A5156" s="47">
        <v>33727.540796174202</v>
      </c>
      <c r="B5156" s="46">
        <v>3.20906387209385</v>
      </c>
      <c r="C5156" s="46">
        <v>1.2378818375421401</v>
      </c>
      <c r="D5156" s="46">
        <v>2.9492941037589402</v>
      </c>
      <c r="E5156" s="46">
        <v>1.3697232614200501</v>
      </c>
    </row>
    <row r="5157" spans="1:5" x14ac:dyDescent="0.35">
      <c r="A5157" s="47">
        <v>33732.790229224403</v>
      </c>
      <c r="B5157" s="46">
        <v>3.20852782088869</v>
      </c>
      <c r="C5157" s="46">
        <v>4.2255729704964198</v>
      </c>
      <c r="D5157" s="46">
        <v>2.9492155996922702</v>
      </c>
      <c r="E5157" s="46">
        <v>1.36996171422277</v>
      </c>
    </row>
    <row r="5158" spans="1:5" x14ac:dyDescent="0.35">
      <c r="A5158" s="47">
        <v>33733.800546221602</v>
      </c>
      <c r="B5158" s="46">
        <v>3.2084246661022999</v>
      </c>
      <c r="C5158" s="46">
        <v>3.0278699776740798</v>
      </c>
      <c r="D5158" s="46">
        <v>2.9492004739566</v>
      </c>
      <c r="E5158" s="46">
        <v>1.3700075715245199</v>
      </c>
    </row>
    <row r="5159" spans="1:5" x14ac:dyDescent="0.35">
      <c r="A5159" s="47">
        <v>33739.129562647198</v>
      </c>
      <c r="B5159" s="46">
        <v>3.2078806451344999</v>
      </c>
      <c r="C5159" s="46">
        <v>1.3551926819211499</v>
      </c>
      <c r="D5159" s="46">
        <v>2.9491206028989199</v>
      </c>
      <c r="E5159" s="46">
        <v>1.3702492563420501</v>
      </c>
    </row>
    <row r="5160" spans="1:5" x14ac:dyDescent="0.35">
      <c r="A5160" s="47">
        <v>33740.448578053001</v>
      </c>
      <c r="B5160" s="46">
        <v>3.2077460119608201</v>
      </c>
      <c r="C5160" s="46">
        <v>1.4863124226376601</v>
      </c>
      <c r="D5160" s="46">
        <v>2.9491008105212502</v>
      </c>
      <c r="E5160" s="46">
        <v>1.3703090263181601</v>
      </c>
    </row>
    <row r="5161" spans="1:5" x14ac:dyDescent="0.35">
      <c r="A5161" s="47">
        <v>33740.684372942902</v>
      </c>
      <c r="B5161" s="46">
        <v>3.20772194501094</v>
      </c>
      <c r="C5161" s="46">
        <v>2.9570924133998102</v>
      </c>
      <c r="D5161" s="46">
        <v>2.9490972713586201</v>
      </c>
      <c r="E5161" s="46">
        <v>1.3703197090060999</v>
      </c>
    </row>
    <row r="5162" spans="1:5" x14ac:dyDescent="0.35">
      <c r="A5162" s="47">
        <v>33744.744468805096</v>
      </c>
      <c r="B5162" s="46">
        <v>3.2073075830124198</v>
      </c>
      <c r="C5162" s="46">
        <v>1.4532685953881701</v>
      </c>
      <c r="D5162" s="46">
        <v>2.9490362856609398</v>
      </c>
      <c r="E5162" s="46">
        <v>1.3705035491034101</v>
      </c>
    </row>
    <row r="5163" spans="1:5" x14ac:dyDescent="0.35">
      <c r="A5163" s="47">
        <v>33749.777454351402</v>
      </c>
      <c r="B5163" s="46">
        <v>3.2067940386247198</v>
      </c>
      <c r="C5163" s="46">
        <v>2.05380668202808</v>
      </c>
      <c r="D5163" s="46">
        <v>2.94896056673372</v>
      </c>
      <c r="E5163" s="46">
        <v>1.37073116942109</v>
      </c>
    </row>
    <row r="5164" spans="1:5" x14ac:dyDescent="0.35">
      <c r="A5164" s="47">
        <v>33755.546024555297</v>
      </c>
      <c r="B5164" s="46">
        <v>3.2062055859386902</v>
      </c>
      <c r="C5164" s="46">
        <v>1.8069234581229401</v>
      </c>
      <c r="D5164" s="46">
        <v>2.9488736188001101</v>
      </c>
      <c r="E5164" s="46">
        <v>1.3709916805242399</v>
      </c>
    </row>
    <row r="5165" spans="1:5" x14ac:dyDescent="0.35">
      <c r="A5165" s="47">
        <v>33760.104318008998</v>
      </c>
      <c r="B5165" s="46">
        <v>3.2057407057356899</v>
      </c>
      <c r="C5165" s="46"/>
      <c r="D5165" s="46">
        <v>2.9488047906389201</v>
      </c>
      <c r="E5165" s="46">
        <v>1.37119724565546</v>
      </c>
    </row>
    <row r="5166" spans="1:5" x14ac:dyDescent="0.35">
      <c r="A5166" s="47">
        <v>33763.104316830599</v>
      </c>
      <c r="B5166" s="46">
        <v>3.2054348032415501</v>
      </c>
      <c r="C5166" s="46">
        <v>4.3014394388656498</v>
      </c>
      <c r="D5166" s="46">
        <v>2.9487594332336999</v>
      </c>
      <c r="E5166" s="46">
        <v>1.37133239502896</v>
      </c>
    </row>
    <row r="5167" spans="1:5" x14ac:dyDescent="0.35">
      <c r="A5167" s="47">
        <v>33772.688591525897</v>
      </c>
      <c r="B5167" s="46">
        <v>3.2044578075416301</v>
      </c>
      <c r="C5167" s="46">
        <v>1.1894076351729199</v>
      </c>
      <c r="D5167" s="46">
        <v>2.94861421562941</v>
      </c>
      <c r="E5167" s="46">
        <v>1.3717633985547</v>
      </c>
    </row>
    <row r="5168" spans="1:5" x14ac:dyDescent="0.35">
      <c r="A5168" s="47">
        <v>33772.753603709301</v>
      </c>
      <c r="B5168" s="46">
        <v>3.20445118188012</v>
      </c>
      <c r="C5168" s="46">
        <v>3.47669623877804</v>
      </c>
      <c r="D5168" s="46">
        <v>2.94861322897082</v>
      </c>
      <c r="E5168" s="46">
        <v>1.37176631810487</v>
      </c>
    </row>
    <row r="5169" spans="1:5" x14ac:dyDescent="0.35">
      <c r="A5169" s="47">
        <v>33776.195810196397</v>
      </c>
      <c r="B5169" s="46">
        <v>3.2041004014669698</v>
      </c>
      <c r="C5169" s="46">
        <v>2.1030051422834499</v>
      </c>
      <c r="D5169" s="46">
        <v>2.9485609572342502</v>
      </c>
      <c r="E5169" s="46">
        <v>1.3719208210221701</v>
      </c>
    </row>
    <row r="5170" spans="1:5" x14ac:dyDescent="0.35">
      <c r="A5170" s="47">
        <v>33776.403542854401</v>
      </c>
      <c r="B5170" s="46">
        <v>3.2040792341598801</v>
      </c>
      <c r="C5170" s="46">
        <v>3.2436823557734802</v>
      </c>
      <c r="D5170" s="46">
        <v>2.9485578007561899</v>
      </c>
      <c r="E5170" s="46">
        <v>1.37193014010345</v>
      </c>
    </row>
    <row r="5171" spans="1:5" x14ac:dyDescent="0.35">
      <c r="A5171" s="47">
        <v>33776.699166639199</v>
      </c>
      <c r="B5171" s="46">
        <v>3.2040491113821998</v>
      </c>
      <c r="C5171" s="46">
        <v>4.6493817759747396</v>
      </c>
      <c r="D5171" s="46">
        <v>2.9485533083989401</v>
      </c>
      <c r="E5171" s="46">
        <v>1.3719434010839799</v>
      </c>
    </row>
    <row r="5172" spans="1:5" x14ac:dyDescent="0.35">
      <c r="A5172" s="47">
        <v>33778.352719225702</v>
      </c>
      <c r="B5172" s="46">
        <v>3.2038806293661901</v>
      </c>
      <c r="C5172" s="46">
        <v>1.1464524963934499</v>
      </c>
      <c r="D5172" s="46">
        <v>2.9485281724214198</v>
      </c>
      <c r="E5172" s="46">
        <v>1.3720175542741899</v>
      </c>
    </row>
    <row r="5173" spans="1:5" x14ac:dyDescent="0.35">
      <c r="A5173" s="47">
        <v>33778.813489263899</v>
      </c>
      <c r="B5173" s="46">
        <v>3.2038336834360202</v>
      </c>
      <c r="C5173" s="46">
        <v>1.6829325136251201</v>
      </c>
      <c r="D5173" s="46">
        <v>2.9485211656680801</v>
      </c>
      <c r="E5173" s="46">
        <v>1.37203821096304</v>
      </c>
    </row>
    <row r="5174" spans="1:5" x14ac:dyDescent="0.35">
      <c r="A5174" s="47">
        <v>33781.790140193298</v>
      </c>
      <c r="B5174" s="46">
        <v>3.2035304297427301</v>
      </c>
      <c r="C5174" s="46">
        <v>1.4043868008448499</v>
      </c>
      <c r="D5174" s="46">
        <v>2.9484758746748199</v>
      </c>
      <c r="E5174" s="46">
        <v>1.37217158862376</v>
      </c>
    </row>
    <row r="5175" spans="1:5" x14ac:dyDescent="0.35">
      <c r="A5175" s="47">
        <v>33788.5709029719</v>
      </c>
      <c r="B5175" s="46">
        <v>3.2028397835605502</v>
      </c>
      <c r="C5175" s="46">
        <v>1.8458879869432301</v>
      </c>
      <c r="D5175" s="46">
        <v>2.9483725334384099</v>
      </c>
      <c r="E5175" s="46">
        <v>1.37247497665222</v>
      </c>
    </row>
    <row r="5176" spans="1:5" x14ac:dyDescent="0.35">
      <c r="A5176" s="47">
        <v>33790.4456923814</v>
      </c>
      <c r="B5176" s="46">
        <v>3.2026488687758001</v>
      </c>
      <c r="C5176" s="46">
        <v>0.92022777547149404</v>
      </c>
      <c r="D5176" s="46">
        <v>2.9483439196096399</v>
      </c>
      <c r="E5176" s="46">
        <v>1.37255874914389</v>
      </c>
    </row>
    <row r="5177" spans="1:5" x14ac:dyDescent="0.35">
      <c r="A5177" s="47">
        <v>33791.360083665902</v>
      </c>
      <c r="B5177" s="46">
        <v>3.2025557601163301</v>
      </c>
      <c r="C5177" s="46">
        <v>1.2092440593256799</v>
      </c>
      <c r="D5177" s="46">
        <v>2.94832995729376</v>
      </c>
      <c r="E5177" s="46">
        <v>1.3725995900268699</v>
      </c>
    </row>
    <row r="5178" spans="1:5" x14ac:dyDescent="0.35">
      <c r="A5178" s="47">
        <v>33794.911897643702</v>
      </c>
      <c r="B5178" s="46">
        <v>3.20219413251339</v>
      </c>
      <c r="C5178" s="46">
        <v>3.1570912866510499</v>
      </c>
      <c r="D5178" s="46">
        <v>2.9482756824892902</v>
      </c>
      <c r="E5178" s="46">
        <v>1.37275812079402</v>
      </c>
    </row>
    <row r="5179" spans="1:5" x14ac:dyDescent="0.35">
      <c r="A5179" s="47">
        <v>33797.622897263303</v>
      </c>
      <c r="B5179" s="46">
        <v>3.20191815398521</v>
      </c>
      <c r="C5179" s="46">
        <v>2.2356841845281998</v>
      </c>
      <c r="D5179" s="46">
        <v>2.94823421297819</v>
      </c>
      <c r="E5179" s="46">
        <v>1.3728790049120201</v>
      </c>
    </row>
    <row r="5180" spans="1:5" x14ac:dyDescent="0.35">
      <c r="A5180" s="47">
        <v>33803.366254430803</v>
      </c>
      <c r="B5180" s="46">
        <v>3.2013336022883601</v>
      </c>
      <c r="C5180" s="46">
        <v>3.3548428194812598</v>
      </c>
      <c r="D5180" s="46">
        <v>2.94814623532094</v>
      </c>
      <c r="E5180" s="46">
        <v>1.3731347613032501</v>
      </c>
    </row>
    <row r="5181" spans="1:5" x14ac:dyDescent="0.35">
      <c r="A5181" s="47">
        <v>33809.3316511312</v>
      </c>
      <c r="B5181" s="46">
        <v>3.20072662414033</v>
      </c>
      <c r="C5181" s="46">
        <v>2.5402432225956102</v>
      </c>
      <c r="D5181" s="46">
        <v>2.9480546801663201</v>
      </c>
      <c r="E5181" s="46">
        <v>1.3733999075810499</v>
      </c>
    </row>
    <row r="5182" spans="1:5" x14ac:dyDescent="0.35">
      <c r="A5182" s="47">
        <v>33816.632408950201</v>
      </c>
      <c r="B5182" s="46">
        <v>3.1999840134931201</v>
      </c>
      <c r="C5182" s="46">
        <v>1.7531920045557501</v>
      </c>
      <c r="D5182" s="46">
        <v>2.9479423868382502</v>
      </c>
      <c r="E5182" s="46">
        <v>1.3737237045789099</v>
      </c>
    </row>
    <row r="5183" spans="1:5" x14ac:dyDescent="0.35">
      <c r="A5183" s="47">
        <v>33821.3689261857</v>
      </c>
      <c r="B5183" s="46">
        <v>3.19950237160185</v>
      </c>
      <c r="C5183" s="46">
        <v>-3.7337134614790299</v>
      </c>
      <c r="D5183" s="46">
        <v>2.94786939145501</v>
      </c>
      <c r="E5183" s="46">
        <v>1.3739333540318399</v>
      </c>
    </row>
    <row r="5184" spans="1:5" x14ac:dyDescent="0.35">
      <c r="A5184" s="47">
        <v>33821.521438734198</v>
      </c>
      <c r="B5184" s="46">
        <v>3.1994868649330201</v>
      </c>
      <c r="C5184" s="46">
        <v>1.2078290929536899</v>
      </c>
      <c r="D5184" s="46">
        <v>2.9478670391922499</v>
      </c>
      <c r="E5184" s="46">
        <v>1.3739400990368</v>
      </c>
    </row>
    <row r="5185" spans="1:5" x14ac:dyDescent="0.35">
      <c r="A5185" s="47">
        <v>33826.388420957803</v>
      </c>
      <c r="B5185" s="46">
        <v>3.19899207715144</v>
      </c>
      <c r="C5185" s="46">
        <v>0.73101952931540204</v>
      </c>
      <c r="D5185" s="46">
        <v>2.94779191286236</v>
      </c>
      <c r="E5185" s="46">
        <v>1.3741551619029899</v>
      </c>
    </row>
    <row r="5186" spans="1:5" x14ac:dyDescent="0.35">
      <c r="A5186" s="47">
        <v>33828.671507911298</v>
      </c>
      <c r="B5186" s="46">
        <v>3.1987600146463002</v>
      </c>
      <c r="C5186" s="46">
        <v>2.2832997120402898</v>
      </c>
      <c r="D5186" s="46">
        <v>2.9477566306965</v>
      </c>
      <c r="E5186" s="46">
        <v>1.3742559236274501</v>
      </c>
    </row>
    <row r="5187" spans="1:5" x14ac:dyDescent="0.35">
      <c r="A5187" s="47">
        <v>33835.707103611203</v>
      </c>
      <c r="B5187" s="46">
        <v>3.19804505243847</v>
      </c>
      <c r="C5187" s="46"/>
      <c r="D5187" s="46">
        <v>2.9476477419535598</v>
      </c>
      <c r="E5187" s="46">
        <v>1.3745659296881301</v>
      </c>
    </row>
    <row r="5188" spans="1:5" x14ac:dyDescent="0.35">
      <c r="A5188" s="47">
        <v>33840.588992860197</v>
      </c>
      <c r="B5188" s="46">
        <v>3.1975490984791102</v>
      </c>
      <c r="C5188" s="46">
        <v>3.6392061884607201</v>
      </c>
      <c r="D5188" s="46">
        <v>2.9475720418381002</v>
      </c>
      <c r="E5188" s="46">
        <v>1.37478058624614</v>
      </c>
    </row>
    <row r="5189" spans="1:5" x14ac:dyDescent="0.35">
      <c r="A5189" s="47">
        <v>33841.377170406697</v>
      </c>
      <c r="B5189" s="46">
        <v>3.19746903839807</v>
      </c>
      <c r="C5189" s="46">
        <v>2.0884897123056199</v>
      </c>
      <c r="D5189" s="46">
        <v>2.94755980908239</v>
      </c>
      <c r="E5189" s="46">
        <v>1.3748152073086499</v>
      </c>
    </row>
    <row r="5190" spans="1:5" x14ac:dyDescent="0.35">
      <c r="A5190" s="47">
        <v>33845.635540760901</v>
      </c>
      <c r="B5190" s="46">
        <v>3.1970365439433199</v>
      </c>
      <c r="C5190" s="46">
        <v>3.5063995361859202</v>
      </c>
      <c r="D5190" s="46">
        <v>2.9474936649685999</v>
      </c>
      <c r="E5190" s="46">
        <v>1.3750020880329401</v>
      </c>
    </row>
    <row r="5191" spans="1:5" x14ac:dyDescent="0.35">
      <c r="A5191" s="47">
        <v>33852.6144969776</v>
      </c>
      <c r="B5191" s="46">
        <v>3.1963279375613198</v>
      </c>
      <c r="C5191" s="46"/>
      <c r="D5191" s="46">
        <v>2.9473850701454798</v>
      </c>
      <c r="E5191" s="46">
        <v>1.37530773569509</v>
      </c>
    </row>
    <row r="5192" spans="1:5" x14ac:dyDescent="0.35">
      <c r="A5192" s="47">
        <v>33852.8245624103</v>
      </c>
      <c r="B5192" s="46">
        <v>3.1963066124869401</v>
      </c>
      <c r="C5192" s="46">
        <v>2.05223170048487</v>
      </c>
      <c r="D5192" s="46">
        <v>2.9473817977597898</v>
      </c>
      <c r="E5192" s="46">
        <v>1.3753169234424001</v>
      </c>
    </row>
    <row r="5193" spans="1:5" x14ac:dyDescent="0.35">
      <c r="A5193" s="47">
        <v>33853.579226705398</v>
      </c>
      <c r="B5193" s="46">
        <v>3.196230003593</v>
      </c>
      <c r="C5193" s="46">
        <v>2.1740575302794798</v>
      </c>
      <c r="D5193" s="46">
        <v>2.9473700398678799</v>
      </c>
      <c r="E5193" s="46">
        <v>1.3753499246903</v>
      </c>
    </row>
    <row r="5194" spans="1:5" x14ac:dyDescent="0.35">
      <c r="A5194" s="47">
        <v>33860.929429955402</v>
      </c>
      <c r="B5194" s="46">
        <v>3.1954840089191898</v>
      </c>
      <c r="C5194" s="46"/>
      <c r="D5194" s="46">
        <v>2.9472553761126798</v>
      </c>
      <c r="E5194" s="46">
        <v>1.37567085923363</v>
      </c>
    </row>
    <row r="5195" spans="1:5" x14ac:dyDescent="0.35">
      <c r="A5195" s="47">
        <v>33861.417045647097</v>
      </c>
      <c r="B5195" s="46">
        <v>3.1954345291373301</v>
      </c>
      <c r="C5195" s="46">
        <v>0.61996213067170303</v>
      </c>
      <c r="D5195" s="46">
        <v>2.9472477599567002</v>
      </c>
      <c r="E5195" s="46">
        <v>1.37569211866223</v>
      </c>
    </row>
    <row r="5196" spans="1:5" x14ac:dyDescent="0.35">
      <c r="A5196" s="47">
        <v>33863.170647828003</v>
      </c>
      <c r="B5196" s="46">
        <v>3.1952565961584698</v>
      </c>
      <c r="C5196" s="46">
        <v>1.1565968851766899</v>
      </c>
      <c r="D5196" s="46">
        <v>2.9472203605764902</v>
      </c>
      <c r="E5196" s="46">
        <v>1.3757685408464899</v>
      </c>
    </row>
    <row r="5197" spans="1:5" x14ac:dyDescent="0.35">
      <c r="A5197" s="47">
        <v>33866.058170773598</v>
      </c>
      <c r="B5197" s="46">
        <v>3.1949636420883101</v>
      </c>
      <c r="C5197" s="46">
        <v>1.14560258560317</v>
      </c>
      <c r="D5197" s="46">
        <v>2.94717521155648</v>
      </c>
      <c r="E5197" s="46">
        <v>1.3758942676080901</v>
      </c>
    </row>
    <row r="5198" spans="1:5" x14ac:dyDescent="0.35">
      <c r="A5198" s="47">
        <v>33868.755166978903</v>
      </c>
      <c r="B5198" s="46">
        <v>3.1946900568843</v>
      </c>
      <c r="C5198" s="46">
        <v>2.0530958005612998</v>
      </c>
      <c r="D5198" s="46">
        <v>2.9471330050686899</v>
      </c>
      <c r="E5198" s="46">
        <v>1.3760115721528301</v>
      </c>
    </row>
    <row r="5199" spans="1:5" x14ac:dyDescent="0.35">
      <c r="A5199" s="47">
        <v>33876.940349008997</v>
      </c>
      <c r="B5199" s="46">
        <v>3.1938599773224801</v>
      </c>
      <c r="C5199" s="46">
        <v>2.8075007665955698</v>
      </c>
      <c r="D5199" s="46">
        <v>2.9470046961680998</v>
      </c>
      <c r="E5199" s="46">
        <v>1.3763668267692999</v>
      </c>
    </row>
    <row r="5200" spans="1:5" x14ac:dyDescent="0.35">
      <c r="A5200" s="47">
        <v>33877.276975777102</v>
      </c>
      <c r="B5200" s="46">
        <v>3.1938258466317602</v>
      </c>
      <c r="C5200" s="46">
        <v>2.7575477356582598</v>
      </c>
      <c r="D5200" s="46">
        <v>2.9469994123705798</v>
      </c>
      <c r="E5200" s="46">
        <v>1.37638141253728</v>
      </c>
    </row>
    <row r="5201" spans="1:5" x14ac:dyDescent="0.35">
      <c r="A5201" s="47">
        <v>33878.473815902697</v>
      </c>
      <c r="B5201" s="46">
        <v>3.1937045034319298</v>
      </c>
      <c r="C5201" s="46">
        <v>3.6762555777699601</v>
      </c>
      <c r="D5201" s="46">
        <v>2.9469806219817301</v>
      </c>
      <c r="E5201" s="46">
        <v>1.3764332548253899</v>
      </c>
    </row>
    <row r="5202" spans="1:5" x14ac:dyDescent="0.35">
      <c r="A5202" s="47">
        <v>33880.707678009298</v>
      </c>
      <c r="B5202" s="46">
        <v>3.1934780404049201</v>
      </c>
      <c r="C5202" s="46">
        <v>3.52644063313554</v>
      </c>
      <c r="D5202" s="46">
        <v>2.9469455319184701</v>
      </c>
      <c r="E5202" s="46">
        <v>1.3765299504069299</v>
      </c>
    </row>
    <row r="5203" spans="1:5" x14ac:dyDescent="0.35">
      <c r="A5203" s="47">
        <v>33881.688865112199</v>
      </c>
      <c r="B5203" s="46">
        <v>3.1933785784954201</v>
      </c>
      <c r="C5203" s="46">
        <v>3.90581000380257</v>
      </c>
      <c r="D5203" s="46">
        <v>2.9469301116076601</v>
      </c>
      <c r="E5203" s="46">
        <v>1.3765723949552999</v>
      </c>
    </row>
    <row r="5204" spans="1:5" x14ac:dyDescent="0.35">
      <c r="A5204" s="47">
        <v>33883.089919207603</v>
      </c>
      <c r="B5204" s="46">
        <v>3.193236563838</v>
      </c>
      <c r="C5204" s="46">
        <v>2.4167265943072098</v>
      </c>
      <c r="D5204" s="46">
        <v>2.9469080846673599</v>
      </c>
      <c r="E5204" s="46">
        <v>1.3766329731771401</v>
      </c>
    </row>
    <row r="5205" spans="1:5" x14ac:dyDescent="0.35">
      <c r="A5205" s="47">
        <v>33892.350200685898</v>
      </c>
      <c r="B5205" s="46">
        <v>3.19229817543162</v>
      </c>
      <c r="C5205" s="46">
        <v>2.04585135325634</v>
      </c>
      <c r="D5205" s="46">
        <v>2.94676226102332</v>
      </c>
      <c r="E5205" s="46">
        <v>1.37703249744981</v>
      </c>
    </row>
    <row r="5206" spans="1:5" x14ac:dyDescent="0.35">
      <c r="A5206" s="47">
        <v>33895.4895805544</v>
      </c>
      <c r="B5206" s="46">
        <v>3.1919801495549098</v>
      </c>
      <c r="C5206" s="46">
        <v>0.73555278769408305</v>
      </c>
      <c r="D5206" s="46">
        <v>2.9467127316222199</v>
      </c>
      <c r="E5206" s="46">
        <v>1.37716759649289</v>
      </c>
    </row>
    <row r="5207" spans="1:5" x14ac:dyDescent="0.35">
      <c r="A5207" s="47">
        <v>33897.060626754297</v>
      </c>
      <c r="B5207" s="46">
        <v>3.1918210187609999</v>
      </c>
      <c r="C5207" s="46">
        <v>2.85373697513212</v>
      </c>
      <c r="D5207" s="46">
        <v>2.9466879279154199</v>
      </c>
      <c r="E5207" s="46">
        <v>1.3772351379201899</v>
      </c>
    </row>
    <row r="5208" spans="1:5" x14ac:dyDescent="0.35">
      <c r="A5208" s="47">
        <v>33911.155730068902</v>
      </c>
      <c r="B5208" s="46">
        <v>3.1903939155623902</v>
      </c>
      <c r="C5208" s="46"/>
      <c r="D5208" s="46">
        <v>2.9464648709163201</v>
      </c>
      <c r="E5208" s="46">
        <v>1.3778390945930099</v>
      </c>
    </row>
    <row r="5209" spans="1:5" x14ac:dyDescent="0.35">
      <c r="A5209" s="47">
        <v>33923.434978728197</v>
      </c>
      <c r="B5209" s="46">
        <v>3.1891515287212799</v>
      </c>
      <c r="C5209" s="46">
        <v>1.2182941279905699</v>
      </c>
      <c r="D5209" s="46">
        <v>2.9462697874113402</v>
      </c>
      <c r="E5209" s="46">
        <v>1.37836223355626</v>
      </c>
    </row>
    <row r="5210" spans="1:5" x14ac:dyDescent="0.35">
      <c r="A5210" s="47">
        <v>33932.134013199</v>
      </c>
      <c r="B5210" s="46">
        <v>3.1882718710050999</v>
      </c>
      <c r="C5210" s="46">
        <v>2.2707737784250601</v>
      </c>
      <c r="D5210" s="46">
        <v>2.9461311572718998</v>
      </c>
      <c r="E5210" s="46">
        <v>1.3787311031124301</v>
      </c>
    </row>
    <row r="5211" spans="1:5" x14ac:dyDescent="0.35">
      <c r="A5211" s="47">
        <v>33947.620092504301</v>
      </c>
      <c r="B5211" s="46">
        <v>3.18670691483248</v>
      </c>
      <c r="C5211" s="46">
        <v>1.49594776745299</v>
      </c>
      <c r="D5211" s="46">
        <v>2.9458834990283398</v>
      </c>
      <c r="E5211" s="46">
        <v>1.3793841043427899</v>
      </c>
    </row>
    <row r="5212" spans="1:5" x14ac:dyDescent="0.35">
      <c r="A5212" s="47">
        <v>33953.340749822601</v>
      </c>
      <c r="B5212" s="46">
        <v>3.1861291414323101</v>
      </c>
      <c r="C5212" s="46">
        <v>1.2012722934109601</v>
      </c>
      <c r="D5212" s="46">
        <v>2.9457917332442198</v>
      </c>
      <c r="E5212" s="46">
        <v>1.3796241162498599</v>
      </c>
    </row>
    <row r="5213" spans="1:5" x14ac:dyDescent="0.35">
      <c r="A5213" s="47">
        <v>33954.9201406149</v>
      </c>
      <c r="B5213" s="46">
        <v>3.18596965821482</v>
      </c>
      <c r="C5213" s="46">
        <v>3.8260491137206198</v>
      </c>
      <c r="D5213" s="46">
        <v>2.9457663716376499</v>
      </c>
      <c r="E5213" s="46">
        <v>1.37969026320761</v>
      </c>
    </row>
    <row r="5214" spans="1:5" x14ac:dyDescent="0.35">
      <c r="A5214" s="47">
        <v>33958.431022984601</v>
      </c>
      <c r="B5214" s="46">
        <v>3.1856151866640601</v>
      </c>
      <c r="C5214" s="46">
        <v>0.99177421156928502</v>
      </c>
      <c r="D5214" s="46">
        <v>2.9457099536262699</v>
      </c>
      <c r="E5214" s="46">
        <v>1.37983712112275</v>
      </c>
    </row>
    <row r="5215" spans="1:5" x14ac:dyDescent="0.35">
      <c r="A5215" s="47">
        <v>33961.430002711</v>
      </c>
      <c r="B5215" s="46">
        <v>3.1853124525303498</v>
      </c>
      <c r="C5215" s="46">
        <v>1.4336289603496599</v>
      </c>
      <c r="D5215" s="46">
        <v>2.9456617171086901</v>
      </c>
      <c r="E5215" s="46">
        <v>1.3799623661143501</v>
      </c>
    </row>
    <row r="5216" spans="1:5" x14ac:dyDescent="0.35">
      <c r="A5216" s="47">
        <v>33979.162479095401</v>
      </c>
      <c r="B5216" s="46">
        <v>3.1835234546929598</v>
      </c>
      <c r="C5216" s="46">
        <v>4.9079918729183296</v>
      </c>
      <c r="D5216" s="46">
        <v>2.9453756690326101</v>
      </c>
      <c r="E5216" s="46">
        <v>1.3806990860447701</v>
      </c>
    </row>
    <row r="5217" spans="1:5" x14ac:dyDescent="0.35">
      <c r="A5217" s="47">
        <v>33981.319194729302</v>
      </c>
      <c r="B5217" s="46">
        <v>3.1833059870861802</v>
      </c>
      <c r="C5217" s="46">
        <v>-4.9500942961662302</v>
      </c>
      <c r="D5217" s="46">
        <v>2.9453407816497998</v>
      </c>
      <c r="E5217" s="46">
        <v>1.3807882358328201</v>
      </c>
    </row>
    <row r="5218" spans="1:5" x14ac:dyDescent="0.35">
      <c r="A5218" s="47">
        <v>33981.789310808199</v>
      </c>
      <c r="B5218" s="46">
        <v>3.1832585874389299</v>
      </c>
      <c r="C5218" s="46">
        <v>1.45729785324171</v>
      </c>
      <c r="D5218" s="46">
        <v>2.9453331742039701</v>
      </c>
      <c r="E5218" s="46">
        <v>1.3808076552680499</v>
      </c>
    </row>
    <row r="5219" spans="1:5" x14ac:dyDescent="0.35">
      <c r="A5219" s="47">
        <v>33985.083020526901</v>
      </c>
      <c r="B5219" s="46">
        <v>3.1829265325614902</v>
      </c>
      <c r="C5219" s="46">
        <v>1.6898875735412699</v>
      </c>
      <c r="D5219" s="46">
        <v>2.9452798474153798</v>
      </c>
      <c r="E5219" s="46">
        <v>1.3809435776082299</v>
      </c>
    </row>
    <row r="5220" spans="1:5" x14ac:dyDescent="0.35">
      <c r="A5220" s="47">
        <v>34005.699635281002</v>
      </c>
      <c r="B5220" s="46">
        <v>3.1808494612022802</v>
      </c>
      <c r="C5220" s="46">
        <v>3.4953968311674601</v>
      </c>
      <c r="D5220" s="46">
        <v>2.9449449556717999</v>
      </c>
      <c r="E5220" s="46">
        <v>1.3817889836333599</v>
      </c>
    </row>
    <row r="5221" spans="1:5" x14ac:dyDescent="0.35">
      <c r="A5221" s="47">
        <v>34017.474176188</v>
      </c>
      <c r="B5221" s="46">
        <v>3.1796642899313099</v>
      </c>
      <c r="C5221" s="46">
        <v>2.1484526214116801</v>
      </c>
      <c r="D5221" s="46">
        <v>2.9447528498207198</v>
      </c>
      <c r="E5221" s="46">
        <v>1.38226755286598</v>
      </c>
    </row>
    <row r="5222" spans="1:5" x14ac:dyDescent="0.35">
      <c r="A5222" s="47">
        <v>34018.137070819401</v>
      </c>
      <c r="B5222" s="46">
        <v>3.1795975895953399</v>
      </c>
      <c r="C5222" s="46">
        <v>1.52465778264681</v>
      </c>
      <c r="D5222" s="46">
        <v>2.9447420163810998</v>
      </c>
      <c r="E5222" s="46">
        <v>1.38229440193199</v>
      </c>
    </row>
    <row r="5223" spans="1:5" x14ac:dyDescent="0.35">
      <c r="A5223" s="47">
        <v>34022.622557889998</v>
      </c>
      <c r="B5223" s="46">
        <v>3.1791463270468001</v>
      </c>
      <c r="C5223" s="46">
        <v>2.4073845407619299</v>
      </c>
      <c r="D5223" s="46">
        <v>2.9446686613136301</v>
      </c>
      <c r="E5223" s="46">
        <v>1.3824758109344699</v>
      </c>
    </row>
    <row r="5224" spans="1:5" x14ac:dyDescent="0.35">
      <c r="A5224" s="47">
        <v>34024.944053125197</v>
      </c>
      <c r="B5224" s="46">
        <v>3.17891281842246</v>
      </c>
      <c r="C5224" s="46">
        <v>2.3108392176191899</v>
      </c>
      <c r="D5224" s="46">
        <v>2.94463066144078</v>
      </c>
      <c r="E5224" s="46">
        <v>1.38256951786766</v>
      </c>
    </row>
    <row r="5225" spans="1:5" x14ac:dyDescent="0.35">
      <c r="A5225" s="47">
        <v>34032.230685474002</v>
      </c>
      <c r="B5225" s="46">
        <v>3.1781800913378602</v>
      </c>
      <c r="C5225" s="46">
        <v>2.1486346981348001</v>
      </c>
      <c r="D5225" s="46">
        <v>2.9445112366147499</v>
      </c>
      <c r="E5225" s="46">
        <v>1.3828628265790499</v>
      </c>
    </row>
    <row r="5226" spans="1:5" x14ac:dyDescent="0.35">
      <c r="A5226" s="47">
        <v>34034.040343248504</v>
      </c>
      <c r="B5226" s="46">
        <v>3.17799816391459</v>
      </c>
      <c r="C5226" s="46">
        <v>1.1452971162873</v>
      </c>
      <c r="D5226" s="46">
        <v>2.9444815414284999</v>
      </c>
      <c r="E5226" s="46">
        <v>1.38293547769444</v>
      </c>
    </row>
    <row r="5227" spans="1:5" x14ac:dyDescent="0.35">
      <c r="A5227" s="47">
        <v>34035.0249137473</v>
      </c>
      <c r="B5227" s="46">
        <v>3.1778991916439301</v>
      </c>
      <c r="C5227" s="46">
        <v>1.4536063004131301</v>
      </c>
      <c r="D5227" s="46">
        <v>2.9444653793875402</v>
      </c>
      <c r="E5227" s="46">
        <v>1.38297497213976</v>
      </c>
    </row>
    <row r="5228" spans="1:5" x14ac:dyDescent="0.35">
      <c r="A5228" s="47">
        <v>34035.307350269497</v>
      </c>
      <c r="B5228" s="46">
        <v>3.1778708012323298</v>
      </c>
      <c r="C5228" s="46">
        <v>3.8390685410724998</v>
      </c>
      <c r="D5228" s="46">
        <v>2.9444607423285798</v>
      </c>
      <c r="E5228" s="46">
        <v>1.3829862973940601</v>
      </c>
    </row>
    <row r="5229" spans="1:5" x14ac:dyDescent="0.35">
      <c r="A5229" s="47">
        <v>34042.167271777304</v>
      </c>
      <c r="B5229" s="46">
        <v>3.1771813869361099</v>
      </c>
      <c r="C5229" s="46">
        <v>1.4235691729856299</v>
      </c>
      <c r="D5229" s="46">
        <v>2.94434801015238</v>
      </c>
      <c r="E5229" s="46">
        <v>1.3832607877677201</v>
      </c>
    </row>
    <row r="5230" spans="1:5" x14ac:dyDescent="0.35">
      <c r="A5230" s="47">
        <v>34046.403250109601</v>
      </c>
      <c r="B5230" s="46">
        <v>3.1767558128775</v>
      </c>
      <c r="C5230" s="46">
        <v>1.17607846299781</v>
      </c>
      <c r="D5230" s="46">
        <v>2.9442782973999302</v>
      </c>
      <c r="E5230" s="46">
        <v>1.38342972315657</v>
      </c>
    </row>
    <row r="5231" spans="1:5" x14ac:dyDescent="0.35">
      <c r="A5231" s="47">
        <v>34053.193201563197</v>
      </c>
      <c r="B5231" s="46">
        <v>3.1760738689438002</v>
      </c>
      <c r="C5231" s="46">
        <v>2.0664228943376699</v>
      </c>
      <c r="D5231" s="46">
        <v>2.94416639295829</v>
      </c>
      <c r="E5231" s="46">
        <v>1.3836996103569701</v>
      </c>
    </row>
    <row r="5232" spans="1:5" x14ac:dyDescent="0.35">
      <c r="A5232" s="47">
        <v>34054.5889134221</v>
      </c>
      <c r="B5232" s="46">
        <v>3.1759337251195601</v>
      </c>
      <c r="C5232" s="46">
        <v>2.78794547973316</v>
      </c>
      <c r="D5232" s="46">
        <v>2.9441433660128</v>
      </c>
      <c r="E5232" s="46">
        <v>1.3837549483343501</v>
      </c>
    </row>
    <row r="5233" spans="1:5" x14ac:dyDescent="0.35">
      <c r="A5233" s="47">
        <v>34061.429080432601</v>
      </c>
      <c r="B5233" s="46">
        <v>3.1752470677259801</v>
      </c>
      <c r="C5233" s="46">
        <v>2.1171127845661202</v>
      </c>
      <c r="D5233" s="46">
        <v>2.94403039479722</v>
      </c>
      <c r="E5233" s="46">
        <v>1.3840254609345399</v>
      </c>
    </row>
    <row r="5234" spans="1:5" x14ac:dyDescent="0.35">
      <c r="A5234" s="47">
        <v>34067.569671899597</v>
      </c>
      <c r="B5234" s="46">
        <v>3.1746308731565298</v>
      </c>
      <c r="C5234" s="46">
        <v>3.5013425257158799</v>
      </c>
      <c r="D5234" s="46">
        <v>2.9439288088590199</v>
      </c>
      <c r="E5234" s="46">
        <v>1.3842673225925</v>
      </c>
    </row>
    <row r="5235" spans="1:5" x14ac:dyDescent="0.35">
      <c r="A5235" s="47">
        <v>34068.0541425993</v>
      </c>
      <c r="B5235" s="46">
        <v>3.1745822671067701</v>
      </c>
      <c r="C5235" s="46">
        <v>1.0163302699122101</v>
      </c>
      <c r="D5235" s="46">
        <v>2.9439207873170701</v>
      </c>
      <c r="E5235" s="46">
        <v>1.38428636468285</v>
      </c>
    </row>
    <row r="5236" spans="1:5" x14ac:dyDescent="0.35">
      <c r="A5236" s="47">
        <v>34069.434787643397</v>
      </c>
      <c r="B5236" s="46">
        <v>3.1744437571741302</v>
      </c>
      <c r="C5236" s="46">
        <v>3.0553817456814998</v>
      </c>
      <c r="D5236" s="46">
        <v>2.94389792209491</v>
      </c>
      <c r="E5236" s="46">
        <v>1.3843405986753301</v>
      </c>
    </row>
    <row r="5237" spans="1:5" x14ac:dyDescent="0.35">
      <c r="A5237" s="47">
        <v>34074.340579338103</v>
      </c>
      <c r="B5237" s="46">
        <v>3.1739516868220501</v>
      </c>
      <c r="C5237" s="46">
        <v>2.2938381463116801</v>
      </c>
      <c r="D5237" s="46">
        <v>2.9438166111438901</v>
      </c>
      <c r="E5237" s="46">
        <v>1.3845329194470899</v>
      </c>
    </row>
    <row r="5238" spans="1:5" x14ac:dyDescent="0.35">
      <c r="A5238" s="47">
        <v>34084.145097123801</v>
      </c>
      <c r="B5238" s="46">
        <v>3.1729686843714</v>
      </c>
      <c r="C5238" s="46">
        <v>1.5673395218049899</v>
      </c>
      <c r="D5238" s="46">
        <v>2.9436538042547502</v>
      </c>
      <c r="E5238" s="46">
        <v>1.38491545968</v>
      </c>
    </row>
    <row r="5239" spans="1:5" x14ac:dyDescent="0.35">
      <c r="A5239" s="47">
        <v>34085.230240125296</v>
      </c>
      <c r="B5239" s="46">
        <v>3.1728599230780898</v>
      </c>
      <c r="C5239" s="46">
        <v>3.6720635530583801</v>
      </c>
      <c r="D5239" s="46">
        <v>2.9436357604840402</v>
      </c>
      <c r="E5239" s="46">
        <v>1.3849576476816501</v>
      </c>
    </row>
    <row r="5240" spans="1:5" x14ac:dyDescent="0.35">
      <c r="A5240" s="47">
        <v>34085.474024121097</v>
      </c>
      <c r="B5240" s="46">
        <v>3.1728354901602902</v>
      </c>
      <c r="C5240" s="46">
        <v>0.85474653316952598</v>
      </c>
      <c r="D5240" s="46">
        <v>2.94363170616686</v>
      </c>
      <c r="E5240" s="46">
        <v>1.3849671213168</v>
      </c>
    </row>
    <row r="5241" spans="1:5" x14ac:dyDescent="0.35">
      <c r="A5241" s="47">
        <v>34089.237009959899</v>
      </c>
      <c r="B5241" s="46">
        <v>3.1724583952524701</v>
      </c>
      <c r="C5241" s="46">
        <v>2.11173436906209</v>
      </c>
      <c r="D5241" s="46">
        <v>2.9435690934623402</v>
      </c>
      <c r="E5241" s="46">
        <v>1.38511315989081</v>
      </c>
    </row>
    <row r="5242" spans="1:5" x14ac:dyDescent="0.35">
      <c r="A5242" s="47">
        <v>34089.684645409601</v>
      </c>
      <c r="B5242" s="46">
        <v>3.1724135426350699</v>
      </c>
      <c r="C5242" s="46">
        <v>1.19749301718031</v>
      </c>
      <c r="D5242" s="46">
        <v>2.94356164129867</v>
      </c>
      <c r="E5242" s="46">
        <v>1.3851305079715199</v>
      </c>
    </row>
    <row r="5243" spans="1:5" x14ac:dyDescent="0.35">
      <c r="A5243" s="47">
        <v>34093.266867050101</v>
      </c>
      <c r="B5243" s="46">
        <v>3.17205465105675</v>
      </c>
      <c r="C5243" s="46">
        <v>3.6549897787208101</v>
      </c>
      <c r="D5243" s="46">
        <v>2.94350197514161</v>
      </c>
      <c r="E5243" s="46">
        <v>1.3852691498073999</v>
      </c>
    </row>
    <row r="5244" spans="1:5" x14ac:dyDescent="0.35">
      <c r="A5244" s="47">
        <v>34093.731229107601</v>
      </c>
      <c r="B5244" s="46">
        <v>3.1720081337285202</v>
      </c>
      <c r="C5244" s="46">
        <v>1.0933721475893099</v>
      </c>
      <c r="D5244" s="46">
        <v>2.94349423675208</v>
      </c>
      <c r="E5244" s="46">
        <v>1.3852870975097</v>
      </c>
    </row>
    <row r="5245" spans="1:5" x14ac:dyDescent="0.35">
      <c r="A5245" s="47">
        <v>34094.954250812203</v>
      </c>
      <c r="B5245" s="46">
        <v>3.1718856241159799</v>
      </c>
      <c r="C5245" s="46">
        <v>2.9349836057712002</v>
      </c>
      <c r="D5245" s="46">
        <v>2.94347385136897</v>
      </c>
      <c r="E5245" s="46">
        <v>1.38533434072818</v>
      </c>
    </row>
    <row r="5246" spans="1:5" x14ac:dyDescent="0.35">
      <c r="A5246" s="47">
        <v>34098.291209942101</v>
      </c>
      <c r="B5246" s="46">
        <v>3.1715514080848402</v>
      </c>
      <c r="C5246" s="46">
        <v>1.08166548558628</v>
      </c>
      <c r="D5246" s="46">
        <v>2.9434181993770898</v>
      </c>
      <c r="E5246" s="46">
        <v>1.3854630431602899</v>
      </c>
    </row>
    <row r="5247" spans="1:5" x14ac:dyDescent="0.35">
      <c r="A5247" s="47">
        <v>34101.684499918003</v>
      </c>
      <c r="B5247" s="46">
        <v>3.1712116191585502</v>
      </c>
      <c r="C5247" s="46">
        <v>0.89893160163478902</v>
      </c>
      <c r="D5247" s="46">
        <v>2.9433615608974901</v>
      </c>
      <c r="E5247" s="46">
        <v>1.38559361899467</v>
      </c>
    </row>
    <row r="5248" spans="1:5" x14ac:dyDescent="0.35">
      <c r="A5248" s="47">
        <v>34107.213761849896</v>
      </c>
      <c r="B5248" s="46">
        <v>3.1706580928937198</v>
      </c>
      <c r="C5248" s="46">
        <v>1.28910123206105</v>
      </c>
      <c r="D5248" s="46">
        <v>2.94326916894763</v>
      </c>
      <c r="E5248" s="46">
        <v>1.3858057378581701</v>
      </c>
    </row>
    <row r="5249" spans="1:5" x14ac:dyDescent="0.35">
      <c r="A5249" s="47">
        <v>34114.017266406001</v>
      </c>
      <c r="B5249" s="46">
        <v>3.1699772589348898</v>
      </c>
      <c r="C5249" s="46">
        <v>0.74794014796732999</v>
      </c>
      <c r="D5249" s="46">
        <v>2.94315531330217</v>
      </c>
      <c r="E5249" s="46">
        <v>1.38606562527924</v>
      </c>
    </row>
    <row r="5250" spans="1:5" x14ac:dyDescent="0.35">
      <c r="A5250" s="47">
        <v>34121.060189532102</v>
      </c>
      <c r="B5250" s="46">
        <v>3.1692727634879998</v>
      </c>
      <c r="C5250" s="46">
        <v>1.44345887519575</v>
      </c>
      <c r="D5250" s="46">
        <v>2.9430372526116502</v>
      </c>
      <c r="E5250" s="46">
        <v>1.38633334940593</v>
      </c>
    </row>
    <row r="5251" spans="1:5" x14ac:dyDescent="0.35">
      <c r="A5251" s="47">
        <v>34126.873132962603</v>
      </c>
      <c r="B5251" s="46">
        <v>3.1686915302904501</v>
      </c>
      <c r="C5251" s="46">
        <v>1.38897831581497</v>
      </c>
      <c r="D5251" s="46">
        <v>2.94293965882644</v>
      </c>
      <c r="E5251" s="46">
        <v>1.3865533051344701</v>
      </c>
    </row>
    <row r="5252" spans="1:5" x14ac:dyDescent="0.35">
      <c r="A5252" s="47">
        <v>34128.472296976201</v>
      </c>
      <c r="B5252" s="46">
        <v>3.1685316671083799</v>
      </c>
      <c r="C5252" s="46">
        <v>0.99022880285537496</v>
      </c>
      <c r="D5252" s="46">
        <v>2.9429127864812799</v>
      </c>
      <c r="E5252" s="46">
        <v>1.386613654017</v>
      </c>
    </row>
    <row r="5253" spans="1:5" x14ac:dyDescent="0.35">
      <c r="A5253" s="47">
        <v>34135.6793504991</v>
      </c>
      <c r="B5253" s="46">
        <v>3.1678113970705399</v>
      </c>
      <c r="C5253" s="46">
        <v>1.19635093638562</v>
      </c>
      <c r="D5253" s="46">
        <v>2.9427915516795</v>
      </c>
      <c r="E5253" s="46">
        <v>1.3868847594243801</v>
      </c>
    </row>
    <row r="5254" spans="1:5" x14ac:dyDescent="0.35">
      <c r="A5254" s="47">
        <v>34135.880595725503</v>
      </c>
      <c r="B5254" s="46">
        <v>3.1677912893033899</v>
      </c>
      <c r="C5254" s="46">
        <v>2.3119248518274098</v>
      </c>
      <c r="D5254" s="46">
        <v>2.9427881634070401</v>
      </c>
      <c r="E5254" s="46">
        <v>1.3868923090096801</v>
      </c>
    </row>
    <row r="5255" spans="1:5" x14ac:dyDescent="0.35">
      <c r="A5255" s="47">
        <v>34136.288614287201</v>
      </c>
      <c r="B5255" s="46">
        <v>3.1677505221866999</v>
      </c>
      <c r="C5255" s="46">
        <v>1.24126333716466</v>
      </c>
      <c r="D5255" s="46">
        <v>2.9427812932906998</v>
      </c>
      <c r="E5255" s="46">
        <v>1.3869076121171799</v>
      </c>
    </row>
    <row r="5256" spans="1:5" x14ac:dyDescent="0.35">
      <c r="A5256" s="47">
        <v>34137.078451801703</v>
      </c>
      <c r="B5256" s="46">
        <v>3.1676716086081198</v>
      </c>
      <c r="C5256" s="46">
        <v>3.0049531544309001</v>
      </c>
      <c r="D5256" s="46">
        <v>2.9427679923088901</v>
      </c>
      <c r="E5256" s="46">
        <v>1.3869372225658101</v>
      </c>
    </row>
    <row r="5257" spans="1:5" x14ac:dyDescent="0.35">
      <c r="A5257" s="47">
        <v>34138.487907365597</v>
      </c>
      <c r="B5257" s="46">
        <v>3.1675307978615099</v>
      </c>
      <c r="C5257" s="46">
        <v>2.7639813172828198</v>
      </c>
      <c r="D5257" s="46">
        <v>2.9427442506728401</v>
      </c>
      <c r="E5257" s="46">
        <v>1.38699001899522</v>
      </c>
    </row>
    <row r="5258" spans="1:5" x14ac:dyDescent="0.35">
      <c r="A5258" s="47">
        <v>34146.868183487597</v>
      </c>
      <c r="B5258" s="46">
        <v>3.16669382607191</v>
      </c>
      <c r="C5258" s="46">
        <v>3.07973107976298</v>
      </c>
      <c r="D5258" s="46">
        <v>2.9426029252756001</v>
      </c>
      <c r="E5258" s="46">
        <v>1.3873027880532101</v>
      </c>
    </row>
    <row r="5259" spans="1:5" x14ac:dyDescent="0.35">
      <c r="A5259" s="47">
        <v>34147.958505146802</v>
      </c>
      <c r="B5259" s="46">
        <v>3.1665849633489001</v>
      </c>
      <c r="C5259" s="46">
        <v>1.81265850072221</v>
      </c>
      <c r="D5259" s="46">
        <v>2.9425845175204501</v>
      </c>
      <c r="E5259" s="46">
        <v>1.3873433361493901</v>
      </c>
    </row>
    <row r="5260" spans="1:5" x14ac:dyDescent="0.35">
      <c r="A5260" s="47">
        <v>34149.056691923201</v>
      </c>
      <c r="B5260" s="46">
        <v>3.1664753228176399</v>
      </c>
      <c r="C5260" s="46">
        <v>1.41941427269896</v>
      </c>
      <c r="D5260" s="46">
        <v>2.9425659722178001</v>
      </c>
      <c r="E5260" s="46">
        <v>1.3873841428357501</v>
      </c>
    </row>
    <row r="5261" spans="1:5" x14ac:dyDescent="0.35">
      <c r="A5261" s="47">
        <v>34150.998198492402</v>
      </c>
      <c r="B5261" s="46">
        <v>3.1662815054947</v>
      </c>
      <c r="C5261" s="46">
        <v>1.7888210277107199</v>
      </c>
      <c r="D5261" s="46">
        <v>2.9425331739229899</v>
      </c>
      <c r="E5261" s="46">
        <v>1.3874562023772601</v>
      </c>
    </row>
    <row r="5262" spans="1:5" x14ac:dyDescent="0.35">
      <c r="A5262" s="47">
        <v>34153.059801554198</v>
      </c>
      <c r="B5262" s="46">
        <v>3.1660757248781701</v>
      </c>
      <c r="C5262" s="46">
        <v>3.80199101379737</v>
      </c>
      <c r="D5262" s="46">
        <v>2.94249833050071</v>
      </c>
      <c r="E5262" s="46">
        <v>1.38753260238877</v>
      </c>
    </row>
    <row r="5263" spans="1:5" x14ac:dyDescent="0.35">
      <c r="A5263" s="47">
        <v>34170.390555092097</v>
      </c>
      <c r="B5263" s="46">
        <v>3.1643468939120498</v>
      </c>
      <c r="C5263" s="46">
        <v>2.0039736406803002</v>
      </c>
      <c r="D5263" s="46">
        <v>2.9422047606869102</v>
      </c>
      <c r="E5263" s="46">
        <v>1.3881700535021499</v>
      </c>
    </row>
    <row r="5264" spans="1:5" x14ac:dyDescent="0.35">
      <c r="A5264" s="47">
        <v>34174.515873156502</v>
      </c>
      <c r="B5264" s="46">
        <v>3.16393565091815</v>
      </c>
      <c r="C5264" s="46">
        <v>0.57442149018587196</v>
      </c>
      <c r="D5264" s="46">
        <v>2.9421347080714901</v>
      </c>
      <c r="E5264" s="46">
        <v>1.38832052192212</v>
      </c>
    </row>
    <row r="5265" spans="1:5" x14ac:dyDescent="0.35">
      <c r="A5265" s="47">
        <v>34175.056814355601</v>
      </c>
      <c r="B5265" s="46">
        <v>3.1638817337732998</v>
      </c>
      <c r="C5265" s="46">
        <v>2.1937960162513401</v>
      </c>
      <c r="D5265" s="46">
        <v>2.9421255173713599</v>
      </c>
      <c r="E5265" s="46">
        <v>1.38834021636394</v>
      </c>
    </row>
    <row r="5266" spans="1:5" x14ac:dyDescent="0.35">
      <c r="A5266" s="47">
        <v>34176.809886966301</v>
      </c>
      <c r="B5266" s="46">
        <v>3.1637070127747</v>
      </c>
      <c r="C5266" s="46">
        <v>1.78445389348671</v>
      </c>
      <c r="D5266" s="46">
        <v>2.94209572452016</v>
      </c>
      <c r="E5266" s="46">
        <v>1.3884039843648901</v>
      </c>
    </row>
    <row r="5267" spans="1:5" x14ac:dyDescent="0.35">
      <c r="A5267" s="47">
        <v>34177.549322561303</v>
      </c>
      <c r="B5267" s="46">
        <v>3.16363332233239</v>
      </c>
      <c r="C5267" s="46">
        <v>2.6157296698983798</v>
      </c>
      <c r="D5267" s="46">
        <v>2.9420831545039201</v>
      </c>
      <c r="E5267" s="46">
        <v>1.38843085503414</v>
      </c>
    </row>
    <row r="5268" spans="1:5" x14ac:dyDescent="0.35">
      <c r="A5268" s="47">
        <v>34186.797395057998</v>
      </c>
      <c r="B5268" s="46">
        <v>3.1627119739093201</v>
      </c>
      <c r="C5268" s="46">
        <v>3.8489625833437699</v>
      </c>
      <c r="D5268" s="46">
        <v>2.9419257638474199</v>
      </c>
      <c r="E5268" s="46">
        <v>1.3887656088939599</v>
      </c>
    </row>
    <row r="5269" spans="1:5" x14ac:dyDescent="0.35">
      <c r="A5269" s="47">
        <v>34193.1300871571</v>
      </c>
      <c r="B5269" s="46">
        <v>3.1620813872699598</v>
      </c>
      <c r="C5269" s="46">
        <v>2.92995729007293</v>
      </c>
      <c r="D5269" s="46">
        <v>2.9418177997189798</v>
      </c>
      <c r="E5269" s="46">
        <v>1.3889934314852299</v>
      </c>
    </row>
    <row r="5270" spans="1:5" x14ac:dyDescent="0.35">
      <c r="A5270" s="47">
        <v>34198.955904274902</v>
      </c>
      <c r="B5270" s="46">
        <v>3.1615014998559001</v>
      </c>
      <c r="C5270" s="46">
        <v>3.2117433685696</v>
      </c>
      <c r="D5270" s="46">
        <v>2.9417183418231199</v>
      </c>
      <c r="E5270" s="46">
        <v>1.3892020145186501</v>
      </c>
    </row>
    <row r="5271" spans="1:5" x14ac:dyDescent="0.35">
      <c r="A5271" s="47">
        <v>34226.318864381501</v>
      </c>
      <c r="B5271" s="46">
        <v>3.1587807840897999</v>
      </c>
      <c r="C5271" s="46">
        <v>1.8089375449101399</v>
      </c>
      <c r="D5271" s="46">
        <v>2.9412494873627901</v>
      </c>
      <c r="E5271" s="46">
        <v>1.3901688821814699</v>
      </c>
    </row>
    <row r="5272" spans="1:5" x14ac:dyDescent="0.35">
      <c r="A5272" s="47">
        <v>34227.041534650001</v>
      </c>
      <c r="B5272" s="46">
        <v>3.1587089943589701</v>
      </c>
      <c r="C5272" s="46">
        <v>1.39315886675735</v>
      </c>
      <c r="D5272" s="46">
        <v>2.9412370666742498</v>
      </c>
      <c r="E5272" s="46">
        <v>1.39019413247505</v>
      </c>
    </row>
    <row r="5273" spans="1:5" x14ac:dyDescent="0.35">
      <c r="A5273" s="47">
        <v>34227.951842997303</v>
      </c>
      <c r="B5273" s="46">
        <v>3.15861856959501</v>
      </c>
      <c r="C5273" s="46">
        <v>1.6394654014913399</v>
      </c>
      <c r="D5273" s="46">
        <v>2.9412214182498699</v>
      </c>
      <c r="E5273" s="46">
        <v>1.39022591808171</v>
      </c>
    </row>
    <row r="5274" spans="1:5" x14ac:dyDescent="0.35">
      <c r="A5274" s="47">
        <v>34238.1259140002</v>
      </c>
      <c r="B5274" s="46">
        <v>3.1576083047935102</v>
      </c>
      <c r="C5274" s="46">
        <v>2.2639074742484699</v>
      </c>
      <c r="D5274" s="46">
        <v>2.9410463147772798</v>
      </c>
      <c r="E5274" s="46">
        <v>1.3905795937121901</v>
      </c>
    </row>
    <row r="5275" spans="1:5" x14ac:dyDescent="0.35">
      <c r="A5275" s="47">
        <v>34249.084736428696</v>
      </c>
      <c r="B5275" s="46">
        <v>3.1565208757723102</v>
      </c>
      <c r="C5275" s="46">
        <v>3.9304353283069902</v>
      </c>
      <c r="D5275" s="46">
        <v>2.9408572792501602</v>
      </c>
      <c r="E5275" s="46">
        <v>1.3909573205746399</v>
      </c>
    </row>
    <row r="5276" spans="1:5" x14ac:dyDescent="0.35">
      <c r="A5276" s="47">
        <v>34250.171013970503</v>
      </c>
      <c r="B5276" s="46">
        <v>3.1564131290517898</v>
      </c>
      <c r="C5276" s="46">
        <v>3.6712444400920798</v>
      </c>
      <c r="D5276" s="46">
        <v>2.94083851746587</v>
      </c>
      <c r="E5276" s="46">
        <v>1.39099458030679</v>
      </c>
    </row>
    <row r="5277" spans="1:5" x14ac:dyDescent="0.35">
      <c r="A5277" s="47">
        <v>34254.724073830999</v>
      </c>
      <c r="B5277" s="46">
        <v>3.1559616007426299</v>
      </c>
      <c r="C5277" s="46"/>
      <c r="D5277" s="46">
        <v>2.9407598320037498</v>
      </c>
      <c r="E5277" s="46">
        <v>1.39115039577942</v>
      </c>
    </row>
    <row r="5278" spans="1:5" x14ac:dyDescent="0.35">
      <c r="A5278" s="47">
        <v>34255.002221239898</v>
      </c>
      <c r="B5278" s="46">
        <v>3.1559340212282199</v>
      </c>
      <c r="C5278" s="46"/>
      <c r="D5278" s="46">
        <v>2.9407550226522599</v>
      </c>
      <c r="E5278" s="46">
        <v>1.39115989595166</v>
      </c>
    </row>
    <row r="5279" spans="1:5" x14ac:dyDescent="0.35">
      <c r="A5279" s="47">
        <v>34255.673135909099</v>
      </c>
      <c r="B5279" s="46">
        <v>3.15586749925663</v>
      </c>
      <c r="C5279" s="46">
        <v>1.71427796632178</v>
      </c>
      <c r="D5279" s="46">
        <v>2.9407434209425798</v>
      </c>
      <c r="E5279" s="46">
        <v>1.3911828023359101</v>
      </c>
    </row>
    <row r="5280" spans="1:5" x14ac:dyDescent="0.35">
      <c r="A5280" s="47">
        <v>34256.206646444101</v>
      </c>
      <c r="B5280" s="46">
        <v>3.1558146031945902</v>
      </c>
      <c r="C5280" s="46"/>
      <c r="D5280" s="46">
        <v>2.9407341941128098</v>
      </c>
      <c r="E5280" s="46">
        <v>1.3912010085650499</v>
      </c>
    </row>
    <row r="5281" spans="1:5" x14ac:dyDescent="0.35">
      <c r="A5281" s="47">
        <v>34259.307678314697</v>
      </c>
      <c r="B5281" s="46">
        <v>3.1555071820280101</v>
      </c>
      <c r="C5281" s="46">
        <v>1.07527555925784</v>
      </c>
      <c r="D5281" s="46">
        <v>2.9406805427368301</v>
      </c>
      <c r="E5281" s="46">
        <v>1.3913066763145601</v>
      </c>
    </row>
    <row r="5282" spans="1:5" x14ac:dyDescent="0.35">
      <c r="A5282" s="47">
        <v>34260.2430870975</v>
      </c>
      <c r="B5282" s="46">
        <v>3.15541446269946</v>
      </c>
      <c r="C5282" s="46">
        <v>2.8089340547546602</v>
      </c>
      <c r="D5282" s="46">
        <v>2.94066435227833</v>
      </c>
      <c r="E5282" s="46">
        <v>1.3913384981585899</v>
      </c>
    </row>
    <row r="5283" spans="1:5" x14ac:dyDescent="0.35">
      <c r="A5283" s="47">
        <v>34260.585527479598</v>
      </c>
      <c r="B5283" s="46">
        <v>3.15538052087313</v>
      </c>
      <c r="C5283" s="46">
        <v>3.93632293203525</v>
      </c>
      <c r="D5283" s="46">
        <v>2.9406584243827698</v>
      </c>
      <c r="E5283" s="46">
        <v>1.3913501416505201</v>
      </c>
    </row>
    <row r="5284" spans="1:5" x14ac:dyDescent="0.35">
      <c r="A5284" s="47">
        <v>34262.673446784102</v>
      </c>
      <c r="B5284" s="46">
        <v>3.1551735884505101</v>
      </c>
      <c r="C5284" s="46">
        <v>1.33840161457297</v>
      </c>
      <c r="D5284" s="46">
        <v>2.9406222718101098</v>
      </c>
      <c r="E5284" s="46">
        <v>1.3914210639357201</v>
      </c>
    </row>
    <row r="5285" spans="1:5" x14ac:dyDescent="0.35">
      <c r="A5285" s="47">
        <v>34263.415079011698</v>
      </c>
      <c r="B5285" s="46">
        <v>3.1551000927079902</v>
      </c>
      <c r="C5285" s="46">
        <v>0.62963778856956998</v>
      </c>
      <c r="D5285" s="46">
        <v>2.9406094265790199</v>
      </c>
      <c r="E5285" s="46">
        <v>1.39144622665088</v>
      </c>
    </row>
    <row r="5286" spans="1:5" x14ac:dyDescent="0.35">
      <c r="A5286" s="47">
        <v>34266.898696665099</v>
      </c>
      <c r="B5286" s="46">
        <v>3.15475491526893</v>
      </c>
      <c r="C5286" s="46">
        <v>1.4348561394483601</v>
      </c>
      <c r="D5286" s="46">
        <v>2.9405490630984601</v>
      </c>
      <c r="E5286" s="46">
        <v>1.39156421853408</v>
      </c>
    </row>
    <row r="5287" spans="1:5" x14ac:dyDescent="0.35">
      <c r="A5287" s="47">
        <v>34267.280825350201</v>
      </c>
      <c r="B5287" s="46">
        <v>3.15471705662257</v>
      </c>
      <c r="C5287" s="46">
        <v>1.4519890030436</v>
      </c>
      <c r="D5287" s="46">
        <v>2.9405424389908301</v>
      </c>
      <c r="E5287" s="46">
        <v>1.3915771410443201</v>
      </c>
    </row>
    <row r="5288" spans="1:5" x14ac:dyDescent="0.35">
      <c r="A5288" s="47">
        <v>34268.564541464802</v>
      </c>
      <c r="B5288" s="46">
        <v>3.15458988211302</v>
      </c>
      <c r="C5288" s="46">
        <v>1.41838602566369</v>
      </c>
      <c r="D5288" s="46">
        <v>2.9405201822505198</v>
      </c>
      <c r="E5288" s="46">
        <v>1.39162052320431</v>
      </c>
    </row>
    <row r="5289" spans="1:5" x14ac:dyDescent="0.35">
      <c r="A5289" s="47">
        <v>34268.915040945903</v>
      </c>
      <c r="B5289" s="46">
        <v>3.1545551609273899</v>
      </c>
      <c r="C5289" s="46">
        <v>1.5290573355486901</v>
      </c>
      <c r="D5289" s="46">
        <v>2.9405141043541199</v>
      </c>
      <c r="E5289" s="46">
        <v>1.39163236015867</v>
      </c>
    </row>
    <row r="5290" spans="1:5" x14ac:dyDescent="0.35">
      <c r="A5290" s="47">
        <v>34274.315124286499</v>
      </c>
      <c r="B5290" s="46">
        <v>3.15402032155693</v>
      </c>
      <c r="C5290" s="46">
        <v>3.3369020341084799</v>
      </c>
      <c r="D5290" s="46">
        <v>2.9404204077500999</v>
      </c>
      <c r="E5290" s="46">
        <v>1.39181430235059</v>
      </c>
    </row>
    <row r="5291" spans="1:5" x14ac:dyDescent="0.35">
      <c r="A5291" s="47">
        <v>34274.574698923701</v>
      </c>
      <c r="B5291" s="46">
        <v>3.1539946174733502</v>
      </c>
      <c r="C5291" s="46">
        <v>1.1539467675450099</v>
      </c>
      <c r="D5291" s="46">
        <v>2.94041590125968</v>
      </c>
      <c r="E5291" s="46">
        <v>1.3918230278467301</v>
      </c>
    </row>
    <row r="5292" spans="1:5" x14ac:dyDescent="0.35">
      <c r="A5292" s="47">
        <v>34275.479615823402</v>
      </c>
      <c r="B5292" s="46">
        <v>3.1539050126351502</v>
      </c>
      <c r="C5292" s="46">
        <v>3.1371205048058801</v>
      </c>
      <c r="D5292" s="46">
        <v>2.9404001890671601</v>
      </c>
      <c r="E5292" s="46">
        <v>1.39185343177221</v>
      </c>
    </row>
    <row r="5293" spans="1:5" x14ac:dyDescent="0.35">
      <c r="A5293" s="47">
        <v>34290.5650305499</v>
      </c>
      <c r="B5293" s="46">
        <v>3.1524120658913102</v>
      </c>
      <c r="C5293" s="46">
        <v>2.1102773744887902</v>
      </c>
      <c r="D5293" s="46">
        <v>2.9401378312854698</v>
      </c>
      <c r="E5293" s="46">
        <v>1.3923569704671901</v>
      </c>
    </row>
    <row r="5294" spans="1:5" x14ac:dyDescent="0.35">
      <c r="A5294" s="47">
        <v>34295.9828597776</v>
      </c>
      <c r="B5294" s="46">
        <v>3.15187625841966</v>
      </c>
      <c r="C5294" s="46">
        <v>4.0771396096782198</v>
      </c>
      <c r="D5294" s="46">
        <v>2.9400434114648299</v>
      </c>
      <c r="E5294" s="46">
        <v>1.3925362930990499</v>
      </c>
    </row>
    <row r="5295" spans="1:5" x14ac:dyDescent="0.35">
      <c r="A5295" s="47">
        <v>34300.453375664198</v>
      </c>
      <c r="B5295" s="46">
        <v>3.1514342872711198</v>
      </c>
      <c r="C5295" s="46"/>
      <c r="D5295" s="46">
        <v>2.9399654237447699</v>
      </c>
      <c r="E5295" s="46">
        <v>1.39268365800246</v>
      </c>
    </row>
    <row r="5296" spans="1:5" x14ac:dyDescent="0.35">
      <c r="A5296" s="47">
        <v>34301.495341916103</v>
      </c>
      <c r="B5296" s="46">
        <v>3.1513312942738598</v>
      </c>
      <c r="C5296" s="46">
        <v>0.18075333328024801</v>
      </c>
      <c r="D5296" s="46">
        <v>2.9399472367317201</v>
      </c>
      <c r="E5296" s="46">
        <v>1.3927179268665899</v>
      </c>
    </row>
    <row r="5297" spans="1:5" x14ac:dyDescent="0.35">
      <c r="A5297" s="47">
        <v>34303.809460269003</v>
      </c>
      <c r="B5297" s="46">
        <v>3.1511025820027898</v>
      </c>
      <c r="C5297" s="46"/>
      <c r="D5297" s="46">
        <v>2.9399068314183401</v>
      </c>
      <c r="E5297" s="46">
        <v>1.3927939294185401</v>
      </c>
    </row>
    <row r="5298" spans="1:5" x14ac:dyDescent="0.35">
      <c r="A5298" s="47">
        <v>34308.814838977501</v>
      </c>
      <c r="B5298" s="46">
        <v>3.1506080079921701</v>
      </c>
      <c r="C5298" s="46">
        <v>7.20690232467458E-2</v>
      </c>
      <c r="D5298" s="46">
        <v>2.93981937221103</v>
      </c>
      <c r="E5298" s="46">
        <v>1.3929578230045501</v>
      </c>
    </row>
    <row r="5299" spans="1:5" x14ac:dyDescent="0.35">
      <c r="A5299" s="47">
        <v>34310.946749563802</v>
      </c>
      <c r="B5299" s="46">
        <v>3.15039740899438</v>
      </c>
      <c r="C5299" s="46">
        <v>2.9156699727462398</v>
      </c>
      <c r="D5299" s="46">
        <v>2.9397820949233999</v>
      </c>
      <c r="E5299" s="46">
        <v>1.3930274226329</v>
      </c>
    </row>
    <row r="5300" spans="1:5" x14ac:dyDescent="0.35">
      <c r="A5300" s="47">
        <v>34311.073778709899</v>
      </c>
      <c r="B5300" s="46">
        <v>3.1503848615070398</v>
      </c>
      <c r="C5300" s="46">
        <v>2.0398522733545899</v>
      </c>
      <c r="D5300" s="46">
        <v>2.9397798732740399</v>
      </c>
      <c r="E5300" s="46">
        <v>1.39303156581042</v>
      </c>
    </row>
    <row r="5301" spans="1:5" x14ac:dyDescent="0.35">
      <c r="A5301" s="47">
        <v>34312.0062824825</v>
      </c>
      <c r="B5301" s="46">
        <v>3.15029275547748</v>
      </c>
      <c r="C5301" s="46">
        <v>3.3483784022520799</v>
      </c>
      <c r="D5301" s="46">
        <v>2.9397635627432299</v>
      </c>
      <c r="E5301" s="46">
        <v>1.39306196692074</v>
      </c>
    </row>
    <row r="5302" spans="1:5" x14ac:dyDescent="0.35">
      <c r="A5302" s="47">
        <v>34312.545417324298</v>
      </c>
      <c r="B5302" s="46">
        <v>3.15023950632018</v>
      </c>
      <c r="C5302" s="46">
        <v>1.0584655630385</v>
      </c>
      <c r="D5302" s="46">
        <v>2.93975413130637</v>
      </c>
      <c r="E5302" s="46">
        <v>1.3930795328219501</v>
      </c>
    </row>
    <row r="5303" spans="1:5" x14ac:dyDescent="0.35">
      <c r="A5303" s="47">
        <v>34315.407169218903</v>
      </c>
      <c r="B5303" s="46">
        <v>3.1499568907095901</v>
      </c>
      <c r="C5303" s="46">
        <v>4.4811550777240203</v>
      </c>
      <c r="D5303" s="46">
        <v>2.9397040520671101</v>
      </c>
      <c r="E5303" s="46">
        <v>1.39317264156422</v>
      </c>
    </row>
    <row r="5304" spans="1:5" x14ac:dyDescent="0.35">
      <c r="A5304" s="47">
        <v>34326.008379796302</v>
      </c>
      <c r="B5304" s="46">
        <v>3.14891044553343</v>
      </c>
      <c r="C5304" s="46">
        <v>1.13189807098193</v>
      </c>
      <c r="D5304" s="46">
        <v>2.9395182915553599</v>
      </c>
      <c r="E5304" s="46">
        <v>1.3935156280332699</v>
      </c>
    </row>
    <row r="5305" spans="1:5" x14ac:dyDescent="0.35">
      <c r="A5305" s="47">
        <v>34326.072886969298</v>
      </c>
      <c r="B5305" s="46">
        <v>3.1489040803983301</v>
      </c>
      <c r="C5305" s="46">
        <v>3.0350214046761699</v>
      </c>
      <c r="D5305" s="46">
        <v>2.9395171600493999</v>
      </c>
      <c r="E5305" s="46">
        <v>1.39351770577981</v>
      </c>
    </row>
    <row r="5306" spans="1:5" x14ac:dyDescent="0.35">
      <c r="A5306" s="47">
        <v>34327.377984657098</v>
      </c>
      <c r="B5306" s="46">
        <v>3.14877530827372</v>
      </c>
      <c r="C5306" s="46">
        <v>-0.19802905451896699</v>
      </c>
      <c r="D5306" s="46">
        <v>2.9394942645821902</v>
      </c>
      <c r="E5306" s="46">
        <v>1.3935597182880199</v>
      </c>
    </row>
    <row r="5307" spans="1:5" x14ac:dyDescent="0.35">
      <c r="A5307" s="47">
        <v>34330.252033670302</v>
      </c>
      <c r="B5307" s="46">
        <v>3.14849177138895</v>
      </c>
      <c r="C5307" s="46">
        <v>1.36547996051231</v>
      </c>
      <c r="D5307" s="46">
        <v>2.9394438244396999</v>
      </c>
      <c r="E5307" s="46">
        <v>1.3936520752427699</v>
      </c>
    </row>
    <row r="5308" spans="1:5" x14ac:dyDescent="0.35">
      <c r="A5308" s="47">
        <v>34331.502263358598</v>
      </c>
      <c r="B5308" s="46">
        <v>3.1483684488334398</v>
      </c>
      <c r="C5308" s="46">
        <v>3.5140750592113301</v>
      </c>
      <c r="D5308" s="46">
        <v>2.9394218739142501</v>
      </c>
      <c r="E5308" s="46">
        <v>1.3936921816991199</v>
      </c>
    </row>
    <row r="5309" spans="1:5" x14ac:dyDescent="0.35">
      <c r="A5309" s="47">
        <v>34343.313765347499</v>
      </c>
      <c r="B5309" s="46">
        <v>3.1472038973880401</v>
      </c>
      <c r="C5309" s="46">
        <v>2.2701403747176201</v>
      </c>
      <c r="D5309" s="46">
        <v>2.93921423683204</v>
      </c>
      <c r="E5309" s="46">
        <v>1.3940690136196101</v>
      </c>
    </row>
    <row r="5310" spans="1:5" x14ac:dyDescent="0.35">
      <c r="A5310" s="47">
        <v>34344.720628890202</v>
      </c>
      <c r="B5310" s="46">
        <v>3.1470652526588201</v>
      </c>
      <c r="C5310" s="46">
        <v>1.5517823300087401</v>
      </c>
      <c r="D5310" s="46">
        <v>2.9391894740289799</v>
      </c>
      <c r="E5310" s="46">
        <v>1.39411364859037</v>
      </c>
    </row>
    <row r="5311" spans="1:5" x14ac:dyDescent="0.35">
      <c r="A5311" s="47">
        <v>34347.035872460001</v>
      </c>
      <c r="B5311" s="46">
        <v>3.1468371181557</v>
      </c>
      <c r="C5311" s="46">
        <v>2.6441560982013899</v>
      </c>
      <c r="D5311" s="46">
        <v>2.9391487080419401</v>
      </c>
      <c r="E5311" s="46">
        <v>1.3941869880458899</v>
      </c>
    </row>
    <row r="5312" spans="1:5" x14ac:dyDescent="0.35">
      <c r="A5312" s="47">
        <v>34350.408322679803</v>
      </c>
      <c r="B5312" s="46">
        <v>3.1465048777470499</v>
      </c>
      <c r="C5312" s="46"/>
      <c r="D5312" s="46">
        <v>2.9390892951521299</v>
      </c>
      <c r="E5312" s="46">
        <v>1.3942935599809001</v>
      </c>
    </row>
    <row r="5313" spans="1:5" x14ac:dyDescent="0.35">
      <c r="A5313" s="47">
        <v>34369.242933350703</v>
      </c>
      <c r="B5313" s="46">
        <v>3.1446508308615702</v>
      </c>
      <c r="C5313" s="46"/>
      <c r="D5313" s="46">
        <v>2.9387567913594901</v>
      </c>
      <c r="E5313" s="46">
        <v>1.39488317428422</v>
      </c>
    </row>
    <row r="5314" spans="1:5" x14ac:dyDescent="0.35">
      <c r="A5314" s="47">
        <v>34369.286043581997</v>
      </c>
      <c r="B5314" s="46">
        <v>3.1446465900242799</v>
      </c>
      <c r="C5314" s="46">
        <v>3.6906998841230099</v>
      </c>
      <c r="D5314" s="46">
        <v>2.9387560289600101</v>
      </c>
      <c r="E5314" s="46">
        <v>1.3948845130301299</v>
      </c>
    </row>
    <row r="5315" spans="1:5" x14ac:dyDescent="0.35">
      <c r="A5315" s="47">
        <v>34370.589015494399</v>
      </c>
      <c r="B5315" s="46">
        <v>3.1445184203294998</v>
      </c>
      <c r="C5315" s="46">
        <v>2.0206584528098999</v>
      </c>
      <c r="D5315" s="46">
        <v>2.93873298318882</v>
      </c>
      <c r="E5315" s="46">
        <v>1.3949249523029901</v>
      </c>
    </row>
    <row r="5316" spans="1:5" x14ac:dyDescent="0.35">
      <c r="A5316" s="47">
        <v>34375.610489263701</v>
      </c>
      <c r="B5316" s="46">
        <v>3.1440245841695802</v>
      </c>
      <c r="C5316" s="46">
        <v>2.0982393557015899</v>
      </c>
      <c r="D5316" s="46">
        <v>2.9386441162380001</v>
      </c>
      <c r="E5316" s="46">
        <v>1.3950803792091599</v>
      </c>
    </row>
    <row r="5317" spans="1:5" x14ac:dyDescent="0.35">
      <c r="A5317" s="47">
        <v>34378.219760286098</v>
      </c>
      <c r="B5317" s="46">
        <v>3.1437680461797401</v>
      </c>
      <c r="C5317" s="46"/>
      <c r="D5317" s="46">
        <v>2.9385979066260699</v>
      </c>
      <c r="E5317" s="46">
        <v>1.39516087923617</v>
      </c>
    </row>
    <row r="5318" spans="1:5" x14ac:dyDescent="0.35">
      <c r="A5318" s="47">
        <v>34381.281872438303</v>
      </c>
      <c r="B5318" s="46">
        <v>3.1434670473451098</v>
      </c>
      <c r="C5318" s="46">
        <v>0.99377612582804997</v>
      </c>
      <c r="D5318" s="46">
        <v>2.9385436491879799</v>
      </c>
      <c r="E5318" s="46">
        <v>1.39525512078095</v>
      </c>
    </row>
    <row r="5319" spans="1:5" x14ac:dyDescent="0.35">
      <c r="A5319" s="47">
        <v>34389.602683587902</v>
      </c>
      <c r="B5319" s="46">
        <v>3.1426494664878502</v>
      </c>
      <c r="C5319" s="46">
        <v>4.2104909062496301</v>
      </c>
      <c r="D5319" s="46">
        <v>2.9383960604657799</v>
      </c>
      <c r="E5319" s="46">
        <v>1.3955099590320801</v>
      </c>
    </row>
    <row r="5320" spans="1:5" x14ac:dyDescent="0.35">
      <c r="A5320" s="47">
        <v>34397.831576471399</v>
      </c>
      <c r="B5320" s="46">
        <v>3.141841402671</v>
      </c>
      <c r="C5320" s="46">
        <v>2.8408037409464599</v>
      </c>
      <c r="D5320" s="46">
        <v>2.93824988408995</v>
      </c>
      <c r="E5320" s="46">
        <v>1.39576019178861</v>
      </c>
    </row>
    <row r="5321" spans="1:5" x14ac:dyDescent="0.35">
      <c r="A5321" s="47">
        <v>34401.978835306101</v>
      </c>
      <c r="B5321" s="46">
        <v>3.1414343322417202</v>
      </c>
      <c r="C5321" s="46">
        <v>1.36941691455352</v>
      </c>
      <c r="D5321" s="46">
        <v>2.93817613141122</v>
      </c>
      <c r="E5321" s="46">
        <v>1.39588563305617</v>
      </c>
    </row>
    <row r="5322" spans="1:5" x14ac:dyDescent="0.35">
      <c r="A5322" s="47">
        <v>34408.015280923697</v>
      </c>
      <c r="B5322" s="46">
        <v>3.1408420509989901</v>
      </c>
      <c r="C5322" s="46">
        <v>1.18267249331541</v>
      </c>
      <c r="D5322" s="46">
        <v>2.9380686852657898</v>
      </c>
      <c r="E5322" s="46">
        <v>1.3960674122202801</v>
      </c>
    </row>
    <row r="5323" spans="1:5" x14ac:dyDescent="0.35">
      <c r="A5323" s="47">
        <v>34408.423357708103</v>
      </c>
      <c r="B5323" s="46">
        <v>3.1408020209603</v>
      </c>
      <c r="C5323" s="46">
        <v>1.437787559467</v>
      </c>
      <c r="D5323" s="46">
        <v>2.9380614175320101</v>
      </c>
      <c r="E5323" s="46">
        <v>1.39607966654097</v>
      </c>
    </row>
    <row r="5324" spans="1:5" x14ac:dyDescent="0.35">
      <c r="A5324" s="47">
        <v>34408.530097096998</v>
      </c>
      <c r="B5324" s="46">
        <v>3.14079155062403</v>
      </c>
      <c r="C5324" s="46">
        <v>1.63835796745222</v>
      </c>
      <c r="D5324" s="46">
        <v>2.9380595164468901</v>
      </c>
      <c r="E5324" s="46">
        <v>1.3960828711489399</v>
      </c>
    </row>
    <row r="5325" spans="1:5" x14ac:dyDescent="0.35">
      <c r="A5325" s="47">
        <v>34412.105469316703</v>
      </c>
      <c r="B5325" s="46">
        <v>3.14044088074932</v>
      </c>
      <c r="C5325" s="46"/>
      <c r="D5325" s="46">
        <v>2.9379958165112199</v>
      </c>
      <c r="E5325" s="46">
        <v>1.39619004190853</v>
      </c>
    </row>
    <row r="5326" spans="1:5" x14ac:dyDescent="0.35">
      <c r="A5326" s="47">
        <v>34414.633706350003</v>
      </c>
      <c r="B5326" s="46">
        <v>3.1401929687630301</v>
      </c>
      <c r="C5326" s="46">
        <v>1.23284694964956</v>
      </c>
      <c r="D5326" s="46">
        <v>2.9379507484923502</v>
      </c>
      <c r="E5326" s="46">
        <v>1.39626562402336</v>
      </c>
    </row>
    <row r="5327" spans="1:5" x14ac:dyDescent="0.35">
      <c r="A5327" s="47">
        <v>34422.154290656203</v>
      </c>
      <c r="B5327" s="46">
        <v>3.13945579403393</v>
      </c>
      <c r="C5327" s="46">
        <v>1.1290852180390101</v>
      </c>
      <c r="D5327" s="46">
        <v>2.93781656973675</v>
      </c>
      <c r="E5327" s="46">
        <v>1.3964894703914501</v>
      </c>
    </row>
    <row r="5328" spans="1:5" x14ac:dyDescent="0.35">
      <c r="A5328" s="47">
        <v>34422.243150674702</v>
      </c>
      <c r="B5328" s="46">
        <v>3.13944708633962</v>
      </c>
      <c r="C5328" s="46">
        <v>0.96584901376686205</v>
      </c>
      <c r="D5328" s="46">
        <v>2.93781498328724</v>
      </c>
      <c r="E5328" s="46">
        <v>1.39649210648247</v>
      </c>
    </row>
    <row r="5329" spans="1:5" x14ac:dyDescent="0.35">
      <c r="A5329" s="47">
        <v>34434.719511351897</v>
      </c>
      <c r="B5329" s="46">
        <v>3.1382250550170099</v>
      </c>
      <c r="C5329" s="46">
        <v>4.0093227518573196</v>
      </c>
      <c r="D5329" s="46">
        <v>2.93759199647466</v>
      </c>
      <c r="E5329" s="46">
        <v>1.3968601953384701</v>
      </c>
    </row>
    <row r="5330" spans="1:5" x14ac:dyDescent="0.35">
      <c r="A5330" s="47">
        <v>34446.427767908601</v>
      </c>
      <c r="B5330" s="46">
        <v>3.1370792907498601</v>
      </c>
      <c r="C5330" s="46">
        <v>3.2365364539849399</v>
      </c>
      <c r="D5330" s="46">
        <v>2.9373823044542799</v>
      </c>
      <c r="E5330" s="46">
        <v>1.3972019671902101</v>
      </c>
    </row>
    <row r="5331" spans="1:5" x14ac:dyDescent="0.35">
      <c r="A5331" s="47">
        <v>34451.073092420098</v>
      </c>
      <c r="B5331" s="46">
        <v>3.1366249800638499</v>
      </c>
      <c r="C5331" s="46">
        <v>3.55129613206284</v>
      </c>
      <c r="D5331" s="46">
        <v>2.9372989927157702</v>
      </c>
      <c r="E5331" s="46">
        <v>1.3973365903893999</v>
      </c>
    </row>
    <row r="5332" spans="1:5" x14ac:dyDescent="0.35">
      <c r="A5332" s="47">
        <v>34451.266812159498</v>
      </c>
      <c r="B5332" s="46">
        <v>3.1366060378051501</v>
      </c>
      <c r="C5332" s="46">
        <v>2.6522323371502798</v>
      </c>
      <c r="D5332" s="46">
        <v>2.9372955170299</v>
      </c>
      <c r="E5332" s="46">
        <v>1.3973421924302201</v>
      </c>
    </row>
    <row r="5333" spans="1:5" x14ac:dyDescent="0.35">
      <c r="A5333" s="47">
        <v>34460.507930347703</v>
      </c>
      <c r="B5333" s="46">
        <v>3.1357027462273899</v>
      </c>
      <c r="C5333" s="46"/>
      <c r="D5333" s="46">
        <v>2.93712958378471</v>
      </c>
      <c r="E5333" s="46">
        <v>1.3976083130800001</v>
      </c>
    </row>
    <row r="5334" spans="1:5" x14ac:dyDescent="0.35">
      <c r="A5334" s="47">
        <v>34462.510505091901</v>
      </c>
      <c r="B5334" s="46">
        <v>3.1355070836902099</v>
      </c>
      <c r="C5334" s="46">
        <v>1.7801322192057001</v>
      </c>
      <c r="D5334" s="46">
        <v>2.9370935919910699</v>
      </c>
      <c r="E5334" s="46">
        <v>1.3976656942308101</v>
      </c>
    </row>
    <row r="5335" spans="1:5" x14ac:dyDescent="0.35">
      <c r="A5335" s="47">
        <v>34466.478259101998</v>
      </c>
      <c r="B5335" s="46">
        <v>3.1351195000485998</v>
      </c>
      <c r="C5335" s="46">
        <v>3.87529770307387</v>
      </c>
      <c r="D5335" s="46">
        <v>2.9370222453213799</v>
      </c>
      <c r="E5335" s="46">
        <v>1.3977790827566701</v>
      </c>
    </row>
    <row r="5336" spans="1:5" x14ac:dyDescent="0.35">
      <c r="A5336" s="47">
        <v>34466.725009057998</v>
      </c>
      <c r="B5336" s="46">
        <v>3.1350954005312701</v>
      </c>
      <c r="C5336" s="46">
        <v>1.03856537987426</v>
      </c>
      <c r="D5336" s="46">
        <v>2.9370178068147901</v>
      </c>
      <c r="E5336" s="46">
        <v>1.3977861209981</v>
      </c>
    </row>
    <row r="5337" spans="1:5" x14ac:dyDescent="0.35">
      <c r="A5337" s="47">
        <v>34472.289251664297</v>
      </c>
      <c r="B5337" s="46">
        <v>3.13455207339091</v>
      </c>
      <c r="C5337" s="46">
        <v>4.0054450519126004</v>
      </c>
      <c r="D5337" s="46">
        <v>2.9369176701814599</v>
      </c>
      <c r="E5337" s="46">
        <v>1.3979444225725901</v>
      </c>
    </row>
    <row r="5338" spans="1:5" x14ac:dyDescent="0.35">
      <c r="A5338" s="47">
        <v>34474.8210052512</v>
      </c>
      <c r="B5338" s="46">
        <v>3.1343049334617699</v>
      </c>
      <c r="C5338" s="46"/>
      <c r="D5338" s="46">
        <v>2.9368720774154702</v>
      </c>
      <c r="E5338" s="46">
        <v>1.39801618979066</v>
      </c>
    </row>
    <row r="5339" spans="1:5" x14ac:dyDescent="0.35">
      <c r="A5339" s="47">
        <v>34478.651879163997</v>
      </c>
      <c r="B5339" s="46">
        <v>3.1339310692417999</v>
      </c>
      <c r="C5339" s="46">
        <v>1.1062572822090599</v>
      </c>
      <c r="D5339" s="46">
        <v>2.93680305386762</v>
      </c>
      <c r="E5339" s="46">
        <v>1.3981244735101299</v>
      </c>
    </row>
    <row r="5340" spans="1:5" x14ac:dyDescent="0.35">
      <c r="A5340" s="47">
        <v>34482.845299662396</v>
      </c>
      <c r="B5340" s="46">
        <v>3.1335219487681099</v>
      </c>
      <c r="C5340" s="46">
        <v>2.1009861455451002</v>
      </c>
      <c r="D5340" s="46">
        <v>2.9367274489141999</v>
      </c>
      <c r="E5340" s="46">
        <v>1.39824257840674</v>
      </c>
    </row>
    <row r="5341" spans="1:5" x14ac:dyDescent="0.35">
      <c r="A5341" s="47">
        <v>34487.147282710903</v>
      </c>
      <c r="B5341" s="46">
        <v>3.1331023732971901</v>
      </c>
      <c r="C5341" s="46">
        <v>2.4458234954832099</v>
      </c>
      <c r="D5341" s="46">
        <v>2.9366498334953599</v>
      </c>
      <c r="E5341" s="46">
        <v>1.39836327836029</v>
      </c>
    </row>
    <row r="5342" spans="1:5" x14ac:dyDescent="0.35">
      <c r="A5342" s="47">
        <v>34498.143894824003</v>
      </c>
      <c r="B5342" s="46">
        <v>3.1320304968763999</v>
      </c>
      <c r="C5342" s="46">
        <v>0.71301791675653103</v>
      </c>
      <c r="D5342" s="46">
        <v>2.93645119215513</v>
      </c>
      <c r="E5342" s="46">
        <v>1.39866968491532</v>
      </c>
    </row>
    <row r="5343" spans="1:5" x14ac:dyDescent="0.35">
      <c r="A5343" s="47">
        <v>34501.546735234697</v>
      </c>
      <c r="B5343" s="46">
        <v>3.1316989950357801</v>
      </c>
      <c r="C5343" s="46">
        <v>3.8176776050828001</v>
      </c>
      <c r="D5343" s="46">
        <v>2.9363896534274798</v>
      </c>
      <c r="E5343" s="46">
        <v>1.39876388387227</v>
      </c>
    </row>
    <row r="5344" spans="1:5" x14ac:dyDescent="0.35">
      <c r="A5344" s="47">
        <v>34502.808569785702</v>
      </c>
      <c r="B5344" s="46">
        <v>3.13157609038169</v>
      </c>
      <c r="C5344" s="46">
        <v>1.68992356340645</v>
      </c>
      <c r="D5344" s="46">
        <v>2.9363668253652602</v>
      </c>
      <c r="E5344" s="46">
        <v>1.3987987406055999</v>
      </c>
    </row>
    <row r="5345" spans="1:5" x14ac:dyDescent="0.35">
      <c r="A5345" s="47">
        <v>34503.723115510598</v>
      </c>
      <c r="B5345" s="46">
        <v>3.13148701971605</v>
      </c>
      <c r="C5345" s="46">
        <v>2.3040799308968301</v>
      </c>
      <c r="D5345" s="46">
        <v>2.9363502773316199</v>
      </c>
      <c r="E5345" s="46">
        <v>1.39882397890018</v>
      </c>
    </row>
    <row r="5346" spans="1:5" x14ac:dyDescent="0.35">
      <c r="A5346" s="47">
        <v>34505.158827222302</v>
      </c>
      <c r="B5346" s="46">
        <v>3.1313472037000998</v>
      </c>
      <c r="C5346" s="46">
        <v>3.91477090038825</v>
      </c>
      <c r="D5346" s="46">
        <v>2.9363242943868202</v>
      </c>
      <c r="E5346" s="46">
        <v>1.3988635572391801</v>
      </c>
    </row>
    <row r="5347" spans="1:5" x14ac:dyDescent="0.35">
      <c r="A5347" s="47">
        <v>34508.976701641703</v>
      </c>
      <c r="B5347" s="46">
        <v>3.1309754778960102</v>
      </c>
      <c r="C5347" s="46">
        <v>1.1179767775437099</v>
      </c>
      <c r="D5347" s="46">
        <v>2.9362551715615401</v>
      </c>
      <c r="E5347" s="46">
        <v>1.3989685533678999</v>
      </c>
    </row>
    <row r="5348" spans="1:5" x14ac:dyDescent="0.35">
      <c r="A5348" s="47">
        <v>34510.679476122001</v>
      </c>
      <c r="B5348" s="46">
        <v>3.1308097235350698</v>
      </c>
      <c r="C5348" s="46">
        <v>2.1432327249740299</v>
      </c>
      <c r="D5348" s="46">
        <v>2.93622432944235</v>
      </c>
      <c r="E5348" s="46">
        <v>1.3990152639939999</v>
      </c>
    </row>
    <row r="5349" spans="1:5" x14ac:dyDescent="0.35">
      <c r="A5349" s="47">
        <v>34513.309623993802</v>
      </c>
      <c r="B5349" s="46">
        <v>3.13055373842491</v>
      </c>
      <c r="C5349" s="46">
        <v>3.7861292848304902</v>
      </c>
      <c r="D5349" s="46">
        <v>2.9361766738691002</v>
      </c>
      <c r="E5349" s="46">
        <v>1.3990872718451699</v>
      </c>
    </row>
    <row r="5350" spans="1:5" x14ac:dyDescent="0.35">
      <c r="A5350" s="47">
        <v>34513.622658394299</v>
      </c>
      <c r="B5350" s="46">
        <v>3.1305232751369698</v>
      </c>
      <c r="C5350" s="46">
        <v>0.76331120393264795</v>
      </c>
      <c r="D5350" s="46">
        <v>2.9361710007111101</v>
      </c>
      <c r="E5350" s="46">
        <v>1.3990958305443999</v>
      </c>
    </row>
    <row r="5351" spans="1:5" x14ac:dyDescent="0.35">
      <c r="A5351" s="47">
        <v>34521.609068743899</v>
      </c>
      <c r="B5351" s="46">
        <v>3.1297463207319698</v>
      </c>
      <c r="C5351" s="46">
        <v>1.33646383993269</v>
      </c>
      <c r="D5351" s="46">
        <v>2.9360261691774401</v>
      </c>
      <c r="E5351" s="46">
        <v>1.3993133603819401</v>
      </c>
    </row>
    <row r="5352" spans="1:5" x14ac:dyDescent="0.35">
      <c r="A5352" s="47">
        <v>34527.985404690196</v>
      </c>
      <c r="B5352" s="46">
        <v>3.1291263506238498</v>
      </c>
      <c r="C5352" s="46">
        <v>2.02289463964755</v>
      </c>
      <c r="D5352" s="46">
        <v>2.9359104082666798</v>
      </c>
      <c r="E5352" s="46">
        <v>1.3994858951613101</v>
      </c>
    </row>
    <row r="5353" spans="1:5" x14ac:dyDescent="0.35">
      <c r="A5353" s="47">
        <v>34531.315561913303</v>
      </c>
      <c r="B5353" s="46">
        <v>3.1288026834868599</v>
      </c>
      <c r="C5353" s="46"/>
      <c r="D5353" s="46">
        <v>2.9358499052677001</v>
      </c>
      <c r="E5353" s="46">
        <v>1.39957560298408</v>
      </c>
    </row>
    <row r="5354" spans="1:5" x14ac:dyDescent="0.35">
      <c r="A5354" s="47">
        <v>34538.126360290204</v>
      </c>
      <c r="B5354" s="46">
        <v>3.1281409878814599</v>
      </c>
      <c r="C5354" s="46">
        <v>3.5760087160969598</v>
      </c>
      <c r="D5354" s="46">
        <v>2.9357260702012198</v>
      </c>
      <c r="E5354" s="46">
        <v>1.3997582162591</v>
      </c>
    </row>
    <row r="5355" spans="1:5" x14ac:dyDescent="0.35">
      <c r="A5355" s="47">
        <v>34549.300420014202</v>
      </c>
      <c r="B5355" s="46">
        <v>3.1270561570389002</v>
      </c>
      <c r="C5355" s="46">
        <v>2.1164146850112</v>
      </c>
      <c r="D5355" s="46">
        <v>2.9355226272929098</v>
      </c>
      <c r="E5355" s="46">
        <v>1.40005533520109</v>
      </c>
    </row>
    <row r="5356" spans="1:5" x14ac:dyDescent="0.35">
      <c r="A5356" s="47">
        <v>34558.754321330998</v>
      </c>
      <c r="B5356" s="46">
        <v>3.1261390804210198</v>
      </c>
      <c r="C5356" s="46">
        <v>1.05732409437962</v>
      </c>
      <c r="D5356" s="46">
        <v>2.9353502394440998</v>
      </c>
      <c r="E5356" s="46">
        <v>1.4003043144463301</v>
      </c>
    </row>
    <row r="5357" spans="1:5" x14ac:dyDescent="0.35">
      <c r="A5357" s="47">
        <v>34559.629995996896</v>
      </c>
      <c r="B5357" s="46">
        <v>3.1260541705654301</v>
      </c>
      <c r="C5357" s="46">
        <v>1.17818952534765</v>
      </c>
      <c r="D5357" s="46">
        <v>2.935334259777</v>
      </c>
      <c r="E5357" s="46">
        <v>1.40032726532982</v>
      </c>
    </row>
    <row r="5358" spans="1:5" x14ac:dyDescent="0.35">
      <c r="A5358" s="47">
        <v>34559.971018509597</v>
      </c>
      <c r="B5358" s="46">
        <v>3.1260211049040598</v>
      </c>
      <c r="C5358" s="46">
        <v>4.7953345553121096</v>
      </c>
      <c r="D5358" s="46">
        <v>2.9353280361062701</v>
      </c>
      <c r="E5358" s="46">
        <v>1.40033619823171</v>
      </c>
    </row>
    <row r="5359" spans="1:5" x14ac:dyDescent="0.35">
      <c r="A5359" s="47">
        <v>34568.372521837802</v>
      </c>
      <c r="B5359" s="46">
        <v>3.12520677776876</v>
      </c>
      <c r="C5359" s="46"/>
      <c r="D5359" s="46">
        <v>2.9351746108410399</v>
      </c>
      <c r="E5359" s="46">
        <v>1.40055537233213</v>
      </c>
    </row>
    <row r="5360" spans="1:5" x14ac:dyDescent="0.35">
      <c r="A5360" s="47">
        <v>34571.6203761203</v>
      </c>
      <c r="B5360" s="46">
        <v>3.1248921224482502</v>
      </c>
      <c r="C5360" s="46">
        <v>2.4613678796210601</v>
      </c>
      <c r="D5360" s="46">
        <v>2.9351152496512798</v>
      </c>
      <c r="E5360" s="46">
        <v>1.4006396385072999</v>
      </c>
    </row>
    <row r="5361" spans="1:5" x14ac:dyDescent="0.35">
      <c r="A5361" s="47">
        <v>34572.600766301599</v>
      </c>
      <c r="B5361" s="46">
        <v>3.12479715746132</v>
      </c>
      <c r="C5361" s="46">
        <v>-2.1273219104805801</v>
      </c>
      <c r="D5361" s="46">
        <v>2.9350973255585902</v>
      </c>
      <c r="E5361" s="46">
        <v>1.4006650243649399</v>
      </c>
    </row>
    <row r="5362" spans="1:5" x14ac:dyDescent="0.35">
      <c r="A5362" s="47">
        <v>34574.309861793197</v>
      </c>
      <c r="B5362" s="46">
        <v>3.1246316247693899</v>
      </c>
      <c r="C5362" s="46">
        <v>2.3680380675916899</v>
      </c>
      <c r="D5362" s="46">
        <v>2.9350660727965501</v>
      </c>
      <c r="E5362" s="46">
        <v>1.4007092230460501</v>
      </c>
    </row>
    <row r="5363" spans="1:5" x14ac:dyDescent="0.35">
      <c r="A5363" s="47">
        <v>34579.677825826999</v>
      </c>
      <c r="B5363" s="46">
        <v>3.12411186471767</v>
      </c>
      <c r="C5363" s="46">
        <v>1.3836366851767401</v>
      </c>
      <c r="D5363" s="46">
        <v>2.93496786374339</v>
      </c>
      <c r="E5363" s="46">
        <v>1.4008475809317</v>
      </c>
    </row>
    <row r="5364" spans="1:5" x14ac:dyDescent="0.35">
      <c r="A5364" s="47">
        <v>34590.087990706503</v>
      </c>
      <c r="B5364" s="46">
        <v>3.1231045313494099</v>
      </c>
      <c r="C5364" s="46">
        <v>1.4677599587246299</v>
      </c>
      <c r="D5364" s="46">
        <v>2.93477719221295</v>
      </c>
      <c r="E5364" s="46">
        <v>1.4011139065081</v>
      </c>
    </row>
    <row r="5365" spans="1:5" x14ac:dyDescent="0.35">
      <c r="A5365" s="47">
        <v>34590.317646125703</v>
      </c>
      <c r="B5365" s="46">
        <v>3.12308231848947</v>
      </c>
      <c r="C5365" s="46">
        <v>4.0200338677111898</v>
      </c>
      <c r="D5365" s="46">
        <v>2.9347729827134499</v>
      </c>
      <c r="E5365" s="46">
        <v>1.4011197522430201</v>
      </c>
    </row>
    <row r="5366" spans="1:5" x14ac:dyDescent="0.35">
      <c r="A5366" s="47">
        <v>34595.760902697897</v>
      </c>
      <c r="B5366" s="46">
        <v>3.1225559545249699</v>
      </c>
      <c r="C5366" s="46"/>
      <c r="D5366" s="46">
        <v>2.93467317022222</v>
      </c>
      <c r="E5366" s="46">
        <v>1.4012579338512501</v>
      </c>
    </row>
    <row r="5367" spans="1:5" x14ac:dyDescent="0.35">
      <c r="A5367" s="47">
        <v>34596.528160164897</v>
      </c>
      <c r="B5367" s="46">
        <v>3.1224817793850002</v>
      </c>
      <c r="C5367" s="46">
        <v>2.9987788902421402</v>
      </c>
      <c r="D5367" s="46">
        <v>2.93465909499887</v>
      </c>
      <c r="E5367" s="46">
        <v>1.4012773538045</v>
      </c>
    </row>
    <row r="5368" spans="1:5" x14ac:dyDescent="0.35">
      <c r="A5368" s="47">
        <v>34602.292106812201</v>
      </c>
      <c r="B5368" s="46">
        <v>3.12192469475514</v>
      </c>
      <c r="C5368" s="46">
        <v>2.52809776066854</v>
      </c>
      <c r="D5368" s="46">
        <v>2.9345533083502602</v>
      </c>
      <c r="E5368" s="46">
        <v>1.4014227906863901</v>
      </c>
    </row>
    <row r="5369" spans="1:5" x14ac:dyDescent="0.35">
      <c r="A5369" s="47">
        <v>34602.520463277702</v>
      </c>
      <c r="B5369" s="46">
        <v>3.1219026295513701</v>
      </c>
      <c r="C5369" s="46"/>
      <c r="D5369" s="46">
        <v>2.9345491155503298</v>
      </c>
      <c r="E5369" s="46">
        <v>1.4014285361432</v>
      </c>
    </row>
    <row r="5370" spans="1:5" x14ac:dyDescent="0.35">
      <c r="A5370" s="47">
        <v>34604.5861788775</v>
      </c>
      <c r="B5370" s="46">
        <v>3.1217030462083302</v>
      </c>
      <c r="C5370" s="46">
        <v>2.0127789693801699</v>
      </c>
      <c r="D5370" s="46">
        <v>2.9345111814325899</v>
      </c>
      <c r="E5370" s="46">
        <v>1.4014804526420599</v>
      </c>
    </row>
    <row r="5371" spans="1:5" x14ac:dyDescent="0.35">
      <c r="A5371" s="47">
        <v>34613.803692594804</v>
      </c>
      <c r="B5371" s="46">
        <v>3.1208128901815599</v>
      </c>
      <c r="C5371" s="46">
        <v>1.1377556008510099</v>
      </c>
      <c r="D5371" s="46">
        <v>2.9343417831351801</v>
      </c>
      <c r="E5371" s="46">
        <v>1.4017108629569199</v>
      </c>
    </row>
    <row r="5372" spans="1:5" x14ac:dyDescent="0.35">
      <c r="A5372" s="47">
        <v>34618.123890706702</v>
      </c>
      <c r="B5372" s="46">
        <v>3.1203959117163702</v>
      </c>
      <c r="C5372" s="46"/>
      <c r="D5372" s="46">
        <v>2.9342623139361401</v>
      </c>
      <c r="E5372" s="46">
        <v>1.40181815457162</v>
      </c>
    </row>
    <row r="5373" spans="1:5" x14ac:dyDescent="0.35">
      <c r="A5373" s="47">
        <v>34620.3487806786</v>
      </c>
      <c r="B5373" s="46">
        <v>3.1201812270726199</v>
      </c>
      <c r="C5373" s="46">
        <v>1.12223567853513</v>
      </c>
      <c r="D5373" s="46">
        <v>2.9342213694283901</v>
      </c>
      <c r="E5373" s="46">
        <v>1.4018732354572101</v>
      </c>
    </row>
    <row r="5374" spans="1:5" x14ac:dyDescent="0.35">
      <c r="A5374" s="47">
        <v>34622.267036110097</v>
      </c>
      <c r="B5374" s="46">
        <v>3.1199961620387602</v>
      </c>
      <c r="C5374" s="46">
        <v>3.5535075989106701</v>
      </c>
      <c r="D5374" s="46">
        <v>2.9341860580576098</v>
      </c>
      <c r="E5374" s="46">
        <v>1.4019206302452001</v>
      </c>
    </row>
    <row r="5375" spans="1:5" x14ac:dyDescent="0.35">
      <c r="A5375" s="47">
        <v>34624.807544701202</v>
      </c>
      <c r="B5375" s="46">
        <v>3.1197511099995698</v>
      </c>
      <c r="C5375" s="46">
        <v>2.0476436642135099</v>
      </c>
      <c r="D5375" s="46">
        <v>2.9341392782268301</v>
      </c>
      <c r="E5375" s="46">
        <v>1.40198326414098</v>
      </c>
    </row>
    <row r="5376" spans="1:5" x14ac:dyDescent="0.35">
      <c r="A5376" s="47">
        <v>34627.252045768299</v>
      </c>
      <c r="B5376" s="46">
        <v>3.1195153674298299</v>
      </c>
      <c r="C5376" s="46">
        <v>0.97824795396608299</v>
      </c>
      <c r="D5376" s="46">
        <v>2.9340942512384398</v>
      </c>
      <c r="E5376" s="46">
        <v>1.40204338592679</v>
      </c>
    </row>
    <row r="5377" spans="1:5" x14ac:dyDescent="0.35">
      <c r="A5377" s="47">
        <v>34634.119167588397</v>
      </c>
      <c r="B5377" s="46">
        <v>3.1188533730500301</v>
      </c>
      <c r="C5377" s="46">
        <v>3.76065102253926</v>
      </c>
      <c r="D5377" s="46">
        <v>2.9339676825737202</v>
      </c>
      <c r="E5377" s="46">
        <v>1.4022115205285699</v>
      </c>
    </row>
    <row r="5378" spans="1:5" x14ac:dyDescent="0.35">
      <c r="A5378" s="47">
        <v>34634.7723092858</v>
      </c>
      <c r="B5378" s="46">
        <v>3.1187904295576199</v>
      </c>
      <c r="C5378" s="46">
        <v>-0.27868107810896697</v>
      </c>
      <c r="D5378" s="46">
        <v>2.9339556384590799</v>
      </c>
      <c r="E5378" s="46">
        <v>1.4022274537375501</v>
      </c>
    </row>
    <row r="5379" spans="1:5" x14ac:dyDescent="0.35">
      <c r="A5379" s="47">
        <v>34635.668280599297</v>
      </c>
      <c r="B5379" s="46">
        <v>3.1187040900737899</v>
      </c>
      <c r="C5379" s="46">
        <v>1.1524023852374801</v>
      </c>
      <c r="D5379" s="46">
        <v>2.9339391148124099</v>
      </c>
      <c r="E5379" s="46">
        <v>1.40224929425006</v>
      </c>
    </row>
    <row r="5380" spans="1:5" x14ac:dyDescent="0.35">
      <c r="A5380" s="47">
        <v>34662.6338576501</v>
      </c>
      <c r="B5380" s="46">
        <v>3.11610861154981</v>
      </c>
      <c r="C5380" s="46">
        <v>1.4847519866293399</v>
      </c>
      <c r="D5380" s="46">
        <v>2.9334409097409</v>
      </c>
      <c r="E5380" s="46">
        <v>1.40289774602145</v>
      </c>
    </row>
    <row r="5381" spans="1:5" x14ac:dyDescent="0.35">
      <c r="A5381" s="47">
        <v>34662.803471768202</v>
      </c>
      <c r="B5381" s="46">
        <v>3.1160923046042601</v>
      </c>
      <c r="C5381" s="46">
        <v>1.4056232702473099</v>
      </c>
      <c r="D5381" s="46">
        <v>2.9334377705638</v>
      </c>
      <c r="E5381" s="46">
        <v>1.4029017706826199</v>
      </c>
    </row>
    <row r="5382" spans="1:5" x14ac:dyDescent="0.35">
      <c r="A5382" s="47">
        <v>34663.528084437698</v>
      </c>
      <c r="B5382" s="46">
        <v>3.1160226419393502</v>
      </c>
      <c r="C5382" s="46">
        <v>2.7032217142236599</v>
      </c>
      <c r="D5382" s="46">
        <v>2.93342435884911</v>
      </c>
      <c r="E5382" s="46">
        <v>1.40291895695004</v>
      </c>
    </row>
    <row r="5383" spans="1:5" x14ac:dyDescent="0.35">
      <c r="A5383" s="47">
        <v>34665.117268569702</v>
      </c>
      <c r="B5383" s="46">
        <v>3.1158698762696702</v>
      </c>
      <c r="C5383" s="46">
        <v>1.80115105246788</v>
      </c>
      <c r="D5383" s="46">
        <v>2.9333949406497899</v>
      </c>
      <c r="E5383" s="46">
        <v>1.4029566059701799</v>
      </c>
    </row>
    <row r="5384" spans="1:5" x14ac:dyDescent="0.35">
      <c r="A5384" s="47">
        <v>34671.692196962002</v>
      </c>
      <c r="B5384" s="46">
        <v>3.11523805828931</v>
      </c>
      <c r="C5384" s="46">
        <v>4.28787287232828</v>
      </c>
      <c r="D5384" s="46">
        <v>2.9332731662707001</v>
      </c>
      <c r="E5384" s="46">
        <v>1.4031117437320999</v>
      </c>
    </row>
    <row r="5385" spans="1:5" x14ac:dyDescent="0.35">
      <c r="A5385" s="47">
        <v>34675.219882518802</v>
      </c>
      <c r="B5385" s="46">
        <v>3.1148992109625602</v>
      </c>
      <c r="C5385" s="46">
        <v>2.80043532600576</v>
      </c>
      <c r="D5385" s="46">
        <v>2.93320778864563</v>
      </c>
      <c r="E5385" s="46">
        <v>1.40319456486356</v>
      </c>
    </row>
    <row r="5386" spans="1:5" x14ac:dyDescent="0.35">
      <c r="A5386" s="47">
        <v>34684.327265548098</v>
      </c>
      <c r="B5386" s="46">
        <v>3.1140248848886798</v>
      </c>
      <c r="C5386" s="46">
        <v>-0.45064278206099501</v>
      </c>
      <c r="D5386" s="46">
        <v>2.9330388718612301</v>
      </c>
      <c r="E5386" s="46">
        <v>1.4034070443073501</v>
      </c>
    </row>
    <row r="5387" spans="1:5" x14ac:dyDescent="0.35">
      <c r="A5387" s="47">
        <v>34706.256198404903</v>
      </c>
      <c r="B5387" s="46">
        <v>3.1119224717273801</v>
      </c>
      <c r="C5387" s="46">
        <v>3.5178155935732902</v>
      </c>
      <c r="D5387" s="46">
        <v>2.9326313814327398</v>
      </c>
      <c r="E5387" s="46">
        <v>1.4039107789382601</v>
      </c>
    </row>
    <row r="5388" spans="1:5" x14ac:dyDescent="0.35">
      <c r="A5388" s="47">
        <v>34707.343361935898</v>
      </c>
      <c r="B5388" s="46">
        <v>3.1118183447441101</v>
      </c>
      <c r="C5388" s="46">
        <v>1.67155806676123</v>
      </c>
      <c r="D5388" s="46">
        <v>2.9326111515500299</v>
      </c>
      <c r="E5388" s="46">
        <v>1.4039354642153401</v>
      </c>
    </row>
    <row r="5389" spans="1:5" x14ac:dyDescent="0.35">
      <c r="A5389" s="47">
        <v>34724.843916146798</v>
      </c>
      <c r="B5389" s="46">
        <v>3.1101435223429901</v>
      </c>
      <c r="C5389" s="46">
        <v>3.52453603852718</v>
      </c>
      <c r="D5389" s="46">
        <v>2.93228514683158</v>
      </c>
      <c r="E5389" s="46">
        <v>1.40432911038103</v>
      </c>
    </row>
    <row r="5390" spans="1:5" x14ac:dyDescent="0.35">
      <c r="A5390" s="47">
        <v>34729.621346550397</v>
      </c>
      <c r="B5390" s="46">
        <v>3.1096867621440398</v>
      </c>
      <c r="C5390" s="46">
        <v>3.1600776918212499</v>
      </c>
      <c r="D5390" s="46">
        <v>2.9321960367106099</v>
      </c>
      <c r="E5390" s="46">
        <v>1.4044353568360799</v>
      </c>
    </row>
    <row r="5391" spans="1:5" x14ac:dyDescent="0.35">
      <c r="A5391" s="47">
        <v>34733.386382800098</v>
      </c>
      <c r="B5391" s="46">
        <v>3.1093269298977901</v>
      </c>
      <c r="C5391" s="46">
        <v>3.72924751857833</v>
      </c>
      <c r="D5391" s="46">
        <v>2.9321257757841699</v>
      </c>
      <c r="E5391" s="46">
        <v>1.40451872302092</v>
      </c>
    </row>
    <row r="5392" spans="1:5" x14ac:dyDescent="0.35">
      <c r="A5392" s="47">
        <v>34736.931628896702</v>
      </c>
      <c r="B5392" s="46">
        <v>3.1089882124666701</v>
      </c>
      <c r="C5392" s="46">
        <v>0.63790628604081201</v>
      </c>
      <c r="D5392" s="46">
        <v>2.9320595889822401</v>
      </c>
      <c r="E5392" s="46">
        <v>1.4045969286882201</v>
      </c>
    </row>
    <row r="5393" spans="1:5" x14ac:dyDescent="0.35">
      <c r="A5393" s="47">
        <v>34739.970199986099</v>
      </c>
      <c r="B5393" s="46">
        <v>3.1086979877075298</v>
      </c>
      <c r="C5393" s="46">
        <v>1.1699138295362801</v>
      </c>
      <c r="D5393" s="46">
        <v>2.9320028402848002</v>
      </c>
      <c r="E5393" s="46">
        <v>1.4046637309705201</v>
      </c>
    </row>
    <row r="5394" spans="1:5" x14ac:dyDescent="0.35">
      <c r="A5394" s="47">
        <v>34742.975274070101</v>
      </c>
      <c r="B5394" s="46">
        <v>3.10841103898913</v>
      </c>
      <c r="C5394" s="46">
        <v>3.57883450691567</v>
      </c>
      <c r="D5394" s="46">
        <v>2.9319466981196798</v>
      </c>
      <c r="E5394" s="46">
        <v>1.40472959152198</v>
      </c>
    </row>
    <row r="5395" spans="1:5" x14ac:dyDescent="0.35">
      <c r="A5395" s="47">
        <v>34764.488672176201</v>
      </c>
      <c r="B5395" s="46">
        <v>3.1063590005984598</v>
      </c>
      <c r="C5395" s="46">
        <v>3.7260019846487902</v>
      </c>
      <c r="D5395" s="46">
        <v>2.93154422901338</v>
      </c>
      <c r="E5395" s="46">
        <v>1.40519515145236</v>
      </c>
    </row>
    <row r="5396" spans="1:5" x14ac:dyDescent="0.35">
      <c r="A5396" s="47">
        <v>34766.039333353503</v>
      </c>
      <c r="B5396" s="46">
        <v>3.1062112440959502</v>
      </c>
      <c r="C5396" s="46">
        <v>2.7183522180432198</v>
      </c>
      <c r="D5396" s="46">
        <v>2.9315151829690702</v>
      </c>
      <c r="E5396" s="46">
        <v>1.4052283075429399</v>
      </c>
    </row>
    <row r="5397" spans="1:5" x14ac:dyDescent="0.35">
      <c r="A5397" s="47">
        <v>34767.473076877803</v>
      </c>
      <c r="B5397" s="46">
        <v>3.1060746464845299</v>
      </c>
      <c r="C5397" s="46">
        <v>3.60283559190455</v>
      </c>
      <c r="D5397" s="46">
        <v>2.9314883226397699</v>
      </c>
      <c r="E5397" s="46">
        <v>1.4052589159268001</v>
      </c>
    </row>
    <row r="5398" spans="1:5" x14ac:dyDescent="0.35">
      <c r="A5398" s="47">
        <v>34776.865206025897</v>
      </c>
      <c r="B5398" s="46">
        <v>3.10518026116796</v>
      </c>
      <c r="C5398" s="46">
        <v>1.1970929324127499</v>
      </c>
      <c r="D5398" s="46">
        <v>2.9313122648164498</v>
      </c>
      <c r="E5398" s="46">
        <v>1.4054582912285201</v>
      </c>
    </row>
    <row r="5399" spans="1:5" x14ac:dyDescent="0.35">
      <c r="A5399" s="47">
        <v>34777.2435152693</v>
      </c>
      <c r="B5399" s="46">
        <v>3.1051442517002901</v>
      </c>
      <c r="C5399" s="46"/>
      <c r="D5399" s="46">
        <v>2.9313051696323398</v>
      </c>
      <c r="E5399" s="46">
        <v>1.40546628081896</v>
      </c>
    </row>
    <row r="5400" spans="1:5" x14ac:dyDescent="0.35">
      <c r="A5400" s="47">
        <v>34781.708537063801</v>
      </c>
      <c r="B5400" s="46">
        <v>3.1047193401911</v>
      </c>
      <c r="C5400" s="46">
        <v>3.40732938384645</v>
      </c>
      <c r="D5400" s="46">
        <v>2.93122140683468</v>
      </c>
      <c r="E5400" s="46">
        <v>1.40556033845748</v>
      </c>
    </row>
    <row r="5401" spans="1:5" x14ac:dyDescent="0.35">
      <c r="A5401" s="47">
        <v>34784.031223058802</v>
      </c>
      <c r="B5401" s="46">
        <v>3.1044983706926801</v>
      </c>
      <c r="C5401" s="46">
        <v>3.28922742408206</v>
      </c>
      <c r="D5401" s="46">
        <v>2.9311778182427202</v>
      </c>
      <c r="E5401" s="46">
        <v>1.4056090920328399</v>
      </c>
    </row>
    <row r="5402" spans="1:5" x14ac:dyDescent="0.35">
      <c r="A5402" s="47">
        <v>34785.065155206699</v>
      </c>
      <c r="B5402" s="46">
        <v>3.10440002214151</v>
      </c>
      <c r="C5402" s="46">
        <v>1.5959103659270599</v>
      </c>
      <c r="D5402" s="46">
        <v>2.9311584115931399</v>
      </c>
      <c r="E5402" s="46">
        <v>1.405630756009</v>
      </c>
    </row>
    <row r="5403" spans="1:5" x14ac:dyDescent="0.35">
      <c r="A5403" s="47">
        <v>34786.633022552502</v>
      </c>
      <c r="B5403" s="46">
        <v>3.1042509027517902</v>
      </c>
      <c r="C5403" s="46">
        <v>2.15495963737993</v>
      </c>
      <c r="D5403" s="46">
        <v>2.93112897912187</v>
      </c>
      <c r="E5403" s="46">
        <v>1.4056635623843099</v>
      </c>
    </row>
    <row r="5404" spans="1:5" x14ac:dyDescent="0.35">
      <c r="A5404" s="47">
        <v>34789.340736535501</v>
      </c>
      <c r="B5404" s="46">
        <v>3.1039934227531898</v>
      </c>
      <c r="C5404" s="46">
        <v>4.0741842891888904</v>
      </c>
      <c r="D5404" s="46">
        <v>2.9310781378177699</v>
      </c>
      <c r="E5404" s="46">
        <v>1.405720091134</v>
      </c>
    </row>
    <row r="5405" spans="1:5" x14ac:dyDescent="0.35">
      <c r="A5405" s="47">
        <v>34800.676352154704</v>
      </c>
      <c r="B5405" s="46">
        <v>3.1029161916648298</v>
      </c>
      <c r="C5405" s="46">
        <v>0.943753713146811</v>
      </c>
      <c r="D5405" s="46">
        <v>2.9308651410123301</v>
      </c>
      <c r="E5405" s="46">
        <v>1.40595498814245</v>
      </c>
    </row>
    <row r="5406" spans="1:5" x14ac:dyDescent="0.35">
      <c r="A5406" s="47">
        <v>34800.790745164799</v>
      </c>
      <c r="B5406" s="46">
        <v>3.1029053264864102</v>
      </c>
      <c r="C5406" s="46">
        <v>1.61274970097114</v>
      </c>
      <c r="D5406" s="46">
        <v>2.9308629903044898</v>
      </c>
      <c r="E5406" s="46">
        <v>1.4059573441839801</v>
      </c>
    </row>
    <row r="5407" spans="1:5" x14ac:dyDescent="0.35">
      <c r="A5407" s="47">
        <v>34806.905240030501</v>
      </c>
      <c r="B5407" s="46">
        <v>3.10232472995393</v>
      </c>
      <c r="C5407" s="46"/>
      <c r="D5407" s="46">
        <v>2.9307479952193898</v>
      </c>
      <c r="E5407" s="46">
        <v>1.40608286051882</v>
      </c>
    </row>
    <row r="5408" spans="1:5" x14ac:dyDescent="0.35">
      <c r="A5408" s="47">
        <v>34807.922003608997</v>
      </c>
      <c r="B5408" s="46">
        <v>3.1022282155287502</v>
      </c>
      <c r="C5408" s="46">
        <v>1.10753297692248</v>
      </c>
      <c r="D5408" s="46">
        <v>2.9307288661178199</v>
      </c>
      <c r="E5408" s="46">
        <v>1.4061036528269799</v>
      </c>
    </row>
    <row r="5409" spans="1:5" x14ac:dyDescent="0.35">
      <c r="A5409" s="47">
        <v>34811.365901174497</v>
      </c>
      <c r="B5409" s="46">
        <v>3.1019013766293</v>
      </c>
      <c r="C5409" s="46">
        <v>0.39276119882489802</v>
      </c>
      <c r="D5409" s="46">
        <v>2.9306640591453301</v>
      </c>
      <c r="E5409" s="46">
        <v>1.4061739107089899</v>
      </c>
    </row>
    <row r="5410" spans="1:5" x14ac:dyDescent="0.35">
      <c r="A5410" s="47">
        <v>34816.206826357302</v>
      </c>
      <c r="B5410" s="46">
        <v>3.1014421291180598</v>
      </c>
      <c r="C5410" s="46">
        <v>2.06011321040189</v>
      </c>
      <c r="D5410" s="46">
        <v>2.9305729254687498</v>
      </c>
      <c r="E5410" s="46">
        <v>1.4062722306908799</v>
      </c>
    </row>
    <row r="5411" spans="1:5" x14ac:dyDescent="0.35">
      <c r="A5411" s="47">
        <v>34816.425580466799</v>
      </c>
      <c r="B5411" s="46">
        <v>3.1014213812396201</v>
      </c>
      <c r="C5411" s="46">
        <v>1.46603298183769</v>
      </c>
      <c r="D5411" s="46">
        <v>2.93056880624379</v>
      </c>
      <c r="E5411" s="46">
        <v>1.40627666154523</v>
      </c>
    </row>
    <row r="5412" spans="1:5" x14ac:dyDescent="0.35">
      <c r="A5412" s="47">
        <v>34827.457832956403</v>
      </c>
      <c r="B5412" s="46">
        <v>3.1003755621831202</v>
      </c>
      <c r="C5412" s="46">
        <v>1.4680692167717799</v>
      </c>
      <c r="D5412" s="46">
        <v>2.9303609500065999</v>
      </c>
      <c r="E5412" s="46">
        <v>1.4064987684014501</v>
      </c>
    </row>
    <row r="5413" spans="1:5" x14ac:dyDescent="0.35">
      <c r="A5413" s="47">
        <v>34830.4195474226</v>
      </c>
      <c r="B5413" s="46">
        <v>3.1000949834076001</v>
      </c>
      <c r="C5413" s="46">
        <v>1.97010482322832</v>
      </c>
      <c r="D5413" s="46">
        <v>2.9303051110295</v>
      </c>
      <c r="E5413" s="46">
        <v>1.40655794507878</v>
      </c>
    </row>
    <row r="5414" spans="1:5" x14ac:dyDescent="0.35">
      <c r="A5414" s="47">
        <v>34836.237252539402</v>
      </c>
      <c r="B5414" s="46">
        <v>3.0995440658390598</v>
      </c>
      <c r="C5414" s="46">
        <v>1.43295262295839</v>
      </c>
      <c r="D5414" s="46">
        <v>2.93019538009113</v>
      </c>
      <c r="E5414" s="46">
        <v>1.40667363317093</v>
      </c>
    </row>
    <row r="5415" spans="1:5" x14ac:dyDescent="0.35">
      <c r="A5415" s="47">
        <v>34836.966239064503</v>
      </c>
      <c r="B5415" s="46">
        <v>3.09947505418722</v>
      </c>
      <c r="C5415" s="46">
        <v>1.4039303435738699</v>
      </c>
      <c r="D5415" s="46">
        <v>2.9301816259765299</v>
      </c>
      <c r="E5415" s="46">
        <v>1.4066880778700901</v>
      </c>
    </row>
    <row r="5416" spans="1:5" x14ac:dyDescent="0.35">
      <c r="A5416" s="47">
        <v>34838.928487753103</v>
      </c>
      <c r="B5416" s="46">
        <v>3.0992893153890102</v>
      </c>
      <c r="C5416" s="46"/>
      <c r="D5416" s="46">
        <v>2.9301445986205898</v>
      </c>
      <c r="E5416" s="46">
        <v>1.4067269023804401</v>
      </c>
    </row>
    <row r="5417" spans="1:5" x14ac:dyDescent="0.35">
      <c r="A5417" s="47">
        <v>34840.248395168201</v>
      </c>
      <c r="B5417" s="46">
        <v>3.0991643971837401</v>
      </c>
      <c r="C5417" s="46"/>
      <c r="D5417" s="46">
        <v>2.9301196882803899</v>
      </c>
      <c r="E5417" s="46">
        <v>1.4067529709803499</v>
      </c>
    </row>
    <row r="5418" spans="1:5" x14ac:dyDescent="0.35">
      <c r="A5418" s="47">
        <v>34847.995982329798</v>
      </c>
      <c r="B5418" s="46">
        <v>3.0984314626418201</v>
      </c>
      <c r="C5418" s="46">
        <v>3.9828876951016401</v>
      </c>
      <c r="D5418" s="46">
        <v>2.9299734072603498</v>
      </c>
      <c r="E5418" s="46">
        <v>1.40690523201861</v>
      </c>
    </row>
    <row r="5419" spans="1:5" x14ac:dyDescent="0.35">
      <c r="A5419" s="47">
        <v>34848.051132929802</v>
      </c>
      <c r="B5419" s="46">
        <v>3.0984262472042801</v>
      </c>
      <c r="C5419" s="46">
        <v>3.5310991071503</v>
      </c>
      <c r="D5419" s="46">
        <v>2.9299723655900101</v>
      </c>
      <c r="E5419" s="46">
        <v>1.4069063112510301</v>
      </c>
    </row>
    <row r="5420" spans="1:5" x14ac:dyDescent="0.35">
      <c r="A5420" s="47">
        <v>34850.396853743601</v>
      </c>
      <c r="B5420" s="46">
        <v>3.0982044438726</v>
      </c>
      <c r="C5420" s="46">
        <v>-1.1033854423569999E-2</v>
      </c>
      <c r="D5420" s="46">
        <v>2.9299280552728599</v>
      </c>
      <c r="E5420" s="46">
        <v>1.4069521538091201</v>
      </c>
    </row>
    <row r="5421" spans="1:5" x14ac:dyDescent="0.35">
      <c r="A5421" s="47">
        <v>34851.770804790998</v>
      </c>
      <c r="B5421" s="46">
        <v>3.09807455037698</v>
      </c>
      <c r="C5421" s="46">
        <v>2.0230698613899598</v>
      </c>
      <c r="D5421" s="46">
        <v>2.9299020970638199</v>
      </c>
      <c r="E5421" s="46">
        <v>1.4069789501994701</v>
      </c>
    </row>
    <row r="5422" spans="1:5" x14ac:dyDescent="0.35">
      <c r="A5422" s="47">
        <v>34853.854756270797</v>
      </c>
      <c r="B5422" s="46">
        <v>3.09787756526657</v>
      </c>
      <c r="C5422" s="46">
        <v>1.0223915936886401</v>
      </c>
      <c r="D5422" s="46">
        <v>2.92986271844573</v>
      </c>
      <c r="E5422" s="46">
        <v>1.40701951662708</v>
      </c>
    </row>
    <row r="5423" spans="1:5" x14ac:dyDescent="0.35">
      <c r="A5423" s="47">
        <v>34858.396825452597</v>
      </c>
      <c r="B5423" s="46">
        <v>3.0974483604788698</v>
      </c>
      <c r="C5423" s="46">
        <v>2.35195552198573</v>
      </c>
      <c r="D5423" s="46">
        <v>2.92977686476253</v>
      </c>
      <c r="E5423" s="46">
        <v>1.4071076109749301</v>
      </c>
    </row>
    <row r="5424" spans="1:5" x14ac:dyDescent="0.35">
      <c r="A5424" s="47">
        <v>34860.423366826602</v>
      </c>
      <c r="B5424" s="46">
        <v>3.0972569206624998</v>
      </c>
      <c r="C5424" s="46">
        <v>3.6404847307963899</v>
      </c>
      <c r="D5424" s="46">
        <v>2.9297385477969602</v>
      </c>
      <c r="E5424" s="46">
        <v>1.40714677390295</v>
      </c>
    </row>
    <row r="5425" spans="1:5" x14ac:dyDescent="0.35">
      <c r="A5425" s="47">
        <v>34867.2117232042</v>
      </c>
      <c r="B5425" s="46">
        <v>3.0966159160176501</v>
      </c>
      <c r="C5425" s="46">
        <v>2.8857252118279701</v>
      </c>
      <c r="D5425" s="46">
        <v>2.9296101451888901</v>
      </c>
      <c r="E5425" s="46">
        <v>1.40727732089304</v>
      </c>
    </row>
    <row r="5426" spans="1:5" x14ac:dyDescent="0.35">
      <c r="A5426" s="47">
        <v>34876.545108730003</v>
      </c>
      <c r="B5426" s="46">
        <v>3.0957352625504302</v>
      </c>
      <c r="C5426" s="46">
        <v>3.5973954439131299</v>
      </c>
      <c r="D5426" s="46">
        <v>2.9294334754473401</v>
      </c>
      <c r="E5426" s="46">
        <v>1.40745521172176</v>
      </c>
    </row>
    <row r="5427" spans="1:5" x14ac:dyDescent="0.35">
      <c r="A5427" s="47">
        <v>34877.349196124298</v>
      </c>
      <c r="B5427" s="46">
        <v>3.09565942914992</v>
      </c>
      <c r="C5427" s="46">
        <v>0.97217785733656503</v>
      </c>
      <c r="D5427" s="46">
        <v>2.9294182482023601</v>
      </c>
      <c r="E5427" s="46">
        <v>1.40747045090975</v>
      </c>
    </row>
    <row r="5428" spans="1:5" x14ac:dyDescent="0.35">
      <c r="A5428" s="47">
        <v>34886.126990506396</v>
      </c>
      <c r="B5428" s="46">
        <v>3.0948319731064902</v>
      </c>
      <c r="C5428" s="46">
        <v>1.14061539598675</v>
      </c>
      <c r="D5428" s="46">
        <v>2.9292519507317798</v>
      </c>
      <c r="E5428" s="46">
        <v>1.4076359201478501</v>
      </c>
    </row>
    <row r="5429" spans="1:5" x14ac:dyDescent="0.35">
      <c r="A5429" s="47">
        <v>34889.326943734697</v>
      </c>
      <c r="B5429" s="46">
        <v>3.0945304952633599</v>
      </c>
      <c r="C5429" s="46">
        <v>3.5440476306865398</v>
      </c>
      <c r="D5429" s="46">
        <v>2.9291912953096499</v>
      </c>
      <c r="E5429" s="46">
        <v>1.40769583791132</v>
      </c>
    </row>
    <row r="5430" spans="1:5" x14ac:dyDescent="0.35">
      <c r="A5430" s="47">
        <v>34889.398665964502</v>
      </c>
      <c r="B5430" s="46">
        <v>3.0945237391373799</v>
      </c>
      <c r="C5430" s="46">
        <v>2.34505613795351</v>
      </c>
      <c r="D5430" s="46">
        <v>2.92918993561636</v>
      </c>
      <c r="E5430" s="46">
        <v>1.4076971784099299</v>
      </c>
    </row>
    <row r="5431" spans="1:5" x14ac:dyDescent="0.35">
      <c r="A5431" s="47">
        <v>34894.9607986622</v>
      </c>
      <c r="B5431" s="46">
        <v>3.0939999356797601</v>
      </c>
      <c r="C5431" s="46">
        <v>3.5206006631868001</v>
      </c>
      <c r="D5431" s="46">
        <v>2.9290844645748999</v>
      </c>
      <c r="E5431" s="46">
        <v>1.4078008061353999</v>
      </c>
    </row>
    <row r="5432" spans="1:5" x14ac:dyDescent="0.35">
      <c r="A5432" s="47">
        <v>34895.179202589497</v>
      </c>
      <c r="B5432" s="46">
        <v>3.0939793735856398</v>
      </c>
      <c r="C5432" s="46">
        <v>2.07981468024105</v>
      </c>
      <c r="D5432" s="46">
        <v>2.9290803221051598</v>
      </c>
      <c r="E5432" s="46">
        <v>1.40780486194959</v>
      </c>
    </row>
    <row r="5433" spans="1:5" x14ac:dyDescent="0.35">
      <c r="A5433" s="47">
        <v>34902.934638672297</v>
      </c>
      <c r="B5433" s="46">
        <v>3.0932495009763299</v>
      </c>
      <c r="C5433" s="46">
        <v>1.5332132110418999</v>
      </c>
      <c r="D5433" s="46">
        <v>2.92893317510896</v>
      </c>
      <c r="E5433" s="46">
        <v>1.4079482344916401</v>
      </c>
    </row>
    <row r="5434" spans="1:5" x14ac:dyDescent="0.35">
      <c r="A5434" s="47">
        <v>34904.205083268098</v>
      </c>
      <c r="B5434" s="46">
        <v>3.0931299898632401</v>
      </c>
      <c r="C5434" s="46">
        <v>3.9171802527061099</v>
      </c>
      <c r="D5434" s="46">
        <v>2.9289090613218001</v>
      </c>
      <c r="E5434" s="46">
        <v>1.40797160090672</v>
      </c>
    </row>
    <row r="5435" spans="1:5" x14ac:dyDescent="0.35">
      <c r="A5435" s="47">
        <v>34922.263537529703</v>
      </c>
      <c r="B5435" s="46">
        <v>3.0914328089135101</v>
      </c>
      <c r="C5435" s="46">
        <v>2.0092503066931902</v>
      </c>
      <c r="D5435" s="46">
        <v>2.92856602817537</v>
      </c>
      <c r="E5435" s="46">
        <v>1.40830010348051</v>
      </c>
    </row>
    <row r="5436" spans="1:5" x14ac:dyDescent="0.35">
      <c r="A5436" s="47">
        <v>34923.026171439997</v>
      </c>
      <c r="B5436" s="46">
        <v>3.0913611998675199</v>
      </c>
      <c r="C5436" s="46">
        <v>2.7332775556106599</v>
      </c>
      <c r="D5436" s="46">
        <v>2.9285515303266498</v>
      </c>
      <c r="E5436" s="46">
        <v>1.4083138276671601</v>
      </c>
    </row>
    <row r="5437" spans="1:5" x14ac:dyDescent="0.35">
      <c r="A5437" s="47">
        <v>34927.376732235804</v>
      </c>
      <c r="B5437" s="46">
        <v>3.0909527967150399</v>
      </c>
      <c r="C5437" s="46">
        <v>2.0155597109409</v>
      </c>
      <c r="D5437" s="46">
        <v>2.9284688082537298</v>
      </c>
      <c r="E5437" s="46">
        <v>1.40839188944843</v>
      </c>
    </row>
    <row r="5438" spans="1:5" x14ac:dyDescent="0.35">
      <c r="A5438" s="47">
        <v>34935.968624577603</v>
      </c>
      <c r="B5438" s="46">
        <v>3.0901467525414401</v>
      </c>
      <c r="C5438" s="46">
        <v>2.00884800662309</v>
      </c>
      <c r="D5438" s="46">
        <v>2.9283053573435902</v>
      </c>
      <c r="E5438" s="46">
        <v>1.40854490644584</v>
      </c>
    </row>
    <row r="5439" spans="1:5" x14ac:dyDescent="0.35">
      <c r="A5439" s="47">
        <v>34937.671906260803</v>
      </c>
      <c r="B5439" s="46">
        <v>3.08998704033255</v>
      </c>
      <c r="C5439" s="46">
        <v>3.2944214731309698</v>
      </c>
      <c r="D5439" s="46">
        <v>2.9282729413023501</v>
      </c>
      <c r="E5439" s="46">
        <v>1.40857506060642</v>
      </c>
    </row>
    <row r="5440" spans="1:5" x14ac:dyDescent="0.35">
      <c r="A5440" s="47">
        <v>34943.370456681201</v>
      </c>
      <c r="B5440" s="46">
        <v>3.0894528960037602</v>
      </c>
      <c r="C5440" s="46">
        <v>2.6092237889223902</v>
      </c>
      <c r="D5440" s="46">
        <v>2.9281644581638102</v>
      </c>
      <c r="E5440" s="46">
        <v>1.4086755125889701</v>
      </c>
    </row>
    <row r="5441" spans="1:5" x14ac:dyDescent="0.35">
      <c r="A5441" s="47">
        <v>34945.301984941303</v>
      </c>
      <c r="B5441" s="46">
        <v>3.0892719150969099</v>
      </c>
      <c r="C5441" s="46">
        <v>3.0248320235810602</v>
      </c>
      <c r="D5441" s="46">
        <v>2.9281276769375801</v>
      </c>
      <c r="E5441" s="46">
        <v>1.4087094099295101</v>
      </c>
    </row>
    <row r="5442" spans="1:5" x14ac:dyDescent="0.35">
      <c r="A5442" s="47">
        <v>34949.363287357402</v>
      </c>
      <c r="B5442" s="46">
        <v>3.0888914900342499</v>
      </c>
      <c r="C5442" s="46">
        <v>0.90949516962177701</v>
      </c>
      <c r="D5442" s="46">
        <v>2.9280503217257898</v>
      </c>
      <c r="E5442" s="46">
        <v>1.40878043495322</v>
      </c>
    </row>
    <row r="5443" spans="1:5" x14ac:dyDescent="0.35">
      <c r="A5443" s="47">
        <v>34955.453007670701</v>
      </c>
      <c r="B5443" s="46">
        <v>3.0883213467020001</v>
      </c>
      <c r="C5443" s="46">
        <v>3.57291021192083</v>
      </c>
      <c r="D5443" s="46">
        <v>2.9279342870048</v>
      </c>
      <c r="E5443" s="46">
        <v>1.40888630289425</v>
      </c>
    </row>
    <row r="5444" spans="1:5" x14ac:dyDescent="0.35">
      <c r="A5444" s="47">
        <v>34956.424473419902</v>
      </c>
      <c r="B5444" s="46">
        <v>3.0882304259759099</v>
      </c>
      <c r="C5444" s="46">
        <v>2.06300419236032</v>
      </c>
      <c r="D5444" s="46">
        <v>2.9279157716150599</v>
      </c>
      <c r="E5444" s="46">
        <v>1.4089031216958501</v>
      </c>
    </row>
    <row r="5445" spans="1:5" x14ac:dyDescent="0.35">
      <c r="A5445" s="47">
        <v>34957.675428607698</v>
      </c>
      <c r="B5445" s="46">
        <v>3.0881133603288</v>
      </c>
      <c r="C5445" s="46">
        <v>1.06398162273349</v>
      </c>
      <c r="D5445" s="46">
        <v>2.92789192740132</v>
      </c>
      <c r="E5445" s="46">
        <v>1.4089247509818099</v>
      </c>
    </row>
    <row r="5446" spans="1:5" x14ac:dyDescent="0.35">
      <c r="A5446" s="47">
        <v>34962.940100630702</v>
      </c>
      <c r="B5446" s="46">
        <v>3.0876208457757999</v>
      </c>
      <c r="C5446" s="46">
        <v>1.36829208248448</v>
      </c>
      <c r="D5446" s="46">
        <v>2.9277915543348398</v>
      </c>
      <c r="E5446" s="46">
        <v>1.4090154300287601</v>
      </c>
    </row>
    <row r="5447" spans="1:5" x14ac:dyDescent="0.35">
      <c r="A5447" s="47">
        <v>34968.467098912399</v>
      </c>
      <c r="B5447" s="46">
        <v>3.0871040668781999</v>
      </c>
      <c r="C5447" s="46">
        <v>1.5944491554662299</v>
      </c>
      <c r="D5447" s="46">
        <v>2.9276861382531898</v>
      </c>
      <c r="E5447" s="46">
        <v>1.4091100230824001</v>
      </c>
    </row>
    <row r="5448" spans="1:5" x14ac:dyDescent="0.35">
      <c r="A5448" s="47">
        <v>34968.526141740498</v>
      </c>
      <c r="B5448" s="46">
        <v>3.08709854785624</v>
      </c>
      <c r="C5448" s="46">
        <v>2.0735422077485102</v>
      </c>
      <c r="D5448" s="46">
        <v>2.92768501190465</v>
      </c>
      <c r="E5448" s="46">
        <v>1.4091110302487899</v>
      </c>
    </row>
    <row r="5449" spans="1:5" x14ac:dyDescent="0.35">
      <c r="A5449" s="47">
        <v>34974.013856150297</v>
      </c>
      <c r="B5449" s="46">
        <v>3.08658572586913</v>
      </c>
      <c r="C5449" s="46"/>
      <c r="D5449" s="46">
        <v>2.9275803029342602</v>
      </c>
      <c r="E5449" s="46">
        <v>1.4092043337328699</v>
      </c>
    </row>
    <row r="5450" spans="1:5" x14ac:dyDescent="0.35">
      <c r="A5450" s="47">
        <v>34980.6653957866</v>
      </c>
      <c r="B5450" s="46">
        <v>3.0859645214854798</v>
      </c>
      <c r="C5450" s="46">
        <v>1.34506875613041</v>
      </c>
      <c r="D5450" s="46">
        <v>2.9274533325094398</v>
      </c>
      <c r="E5450" s="46">
        <v>1.4093166116000599</v>
      </c>
    </row>
    <row r="5451" spans="1:5" x14ac:dyDescent="0.35">
      <c r="A5451" s="47">
        <v>34981.745790667403</v>
      </c>
      <c r="B5451" s="46">
        <v>3.0858636596015798</v>
      </c>
      <c r="C5451" s="46">
        <v>2.1640635260677699</v>
      </c>
      <c r="D5451" s="46">
        <v>2.9274327033567502</v>
      </c>
      <c r="E5451" s="46">
        <v>1.4093347647023</v>
      </c>
    </row>
    <row r="5452" spans="1:5" x14ac:dyDescent="0.35">
      <c r="A5452" s="47">
        <v>34985.683956807203</v>
      </c>
      <c r="B5452" s="46">
        <v>3.08549609854381</v>
      </c>
      <c r="C5452" s="46">
        <v>1.3676193829646099</v>
      </c>
      <c r="D5452" s="46">
        <v>2.9273574944814502</v>
      </c>
      <c r="E5452" s="46">
        <v>1.4094007366897801</v>
      </c>
    </row>
    <row r="5453" spans="1:5" x14ac:dyDescent="0.35">
      <c r="A5453" s="47">
        <v>34989.100846492802</v>
      </c>
      <c r="B5453" s="46">
        <v>3.0851773073655702</v>
      </c>
      <c r="C5453" s="46">
        <v>3.6608771869383498</v>
      </c>
      <c r="D5453" s="46">
        <v>2.9272922239855199</v>
      </c>
      <c r="E5453" s="46">
        <v>1.40945772462025</v>
      </c>
    </row>
    <row r="5454" spans="1:5" x14ac:dyDescent="0.35">
      <c r="A5454" s="47">
        <v>34993.941953493399</v>
      </c>
      <c r="B5454" s="46">
        <v>3.08472582595091</v>
      </c>
      <c r="C5454" s="46">
        <v>2.6995928591387699</v>
      </c>
      <c r="D5454" s="46">
        <v>2.9271997213918199</v>
      </c>
      <c r="E5454" s="46">
        <v>1.40953806661355</v>
      </c>
    </row>
    <row r="5455" spans="1:5" x14ac:dyDescent="0.35">
      <c r="A5455" s="47">
        <v>34996.242551902797</v>
      </c>
      <c r="B5455" s="46">
        <v>3.0845113493387601</v>
      </c>
      <c r="C5455" s="46">
        <v>2.9945723982143</v>
      </c>
      <c r="D5455" s="46">
        <v>2.92715575146666</v>
      </c>
      <c r="E5455" s="46">
        <v>1.4095760829900299</v>
      </c>
    </row>
    <row r="5456" spans="1:5" x14ac:dyDescent="0.35">
      <c r="A5456" s="47">
        <v>34997.313063738802</v>
      </c>
      <c r="B5456" s="46">
        <v>3.08441156627614</v>
      </c>
      <c r="C5456" s="46">
        <v>1.86489161916563</v>
      </c>
      <c r="D5456" s="46">
        <v>2.9271352890967499</v>
      </c>
      <c r="E5456" s="46">
        <v>1.4095937367856199</v>
      </c>
    </row>
    <row r="5457" spans="1:5" x14ac:dyDescent="0.35">
      <c r="A5457" s="47">
        <v>34999.993337244101</v>
      </c>
      <c r="B5457" s="46">
        <v>3.0841617836019801</v>
      </c>
      <c r="C5457" s="46">
        <v>3.1060249927261898</v>
      </c>
      <c r="D5457" s="46">
        <v>2.92708405035917</v>
      </c>
      <c r="E5457" s="46">
        <v>1.4096378371220299</v>
      </c>
    </row>
    <row r="5458" spans="1:5" x14ac:dyDescent="0.35">
      <c r="A5458" s="47">
        <v>35001.4983580587</v>
      </c>
      <c r="B5458" s="46">
        <v>3.08402155585856</v>
      </c>
      <c r="C5458" s="46">
        <v>1.36636922630833</v>
      </c>
      <c r="D5458" s="46">
        <v>2.9270552748678602</v>
      </c>
      <c r="E5458" s="46">
        <v>1.40966253762944</v>
      </c>
    </row>
    <row r="5459" spans="1:5" x14ac:dyDescent="0.35">
      <c r="A5459" s="47">
        <v>35009.641875136498</v>
      </c>
      <c r="B5459" s="46">
        <v>3.08326316778219</v>
      </c>
      <c r="C5459" s="46">
        <v>2.5359396185996799</v>
      </c>
      <c r="D5459" s="46">
        <v>2.9268995237129301</v>
      </c>
      <c r="E5459" s="46">
        <v>1.4097954103210999</v>
      </c>
    </row>
    <row r="5460" spans="1:5" x14ac:dyDescent="0.35">
      <c r="A5460" s="47">
        <v>35010.595505684898</v>
      </c>
      <c r="B5460" s="46">
        <v>3.0831743991714902</v>
      </c>
      <c r="C5460" s="46">
        <v>3.6248037989336401</v>
      </c>
      <c r="D5460" s="46">
        <v>2.92688127932459</v>
      </c>
      <c r="E5460" s="46">
        <v>1.4098108842361201</v>
      </c>
    </row>
    <row r="5461" spans="1:5" x14ac:dyDescent="0.35">
      <c r="A5461" s="47">
        <v>35011.724651105898</v>
      </c>
      <c r="B5461" s="46">
        <v>3.0830693038866102</v>
      </c>
      <c r="C5461" s="46">
        <v>1.5223148781759099</v>
      </c>
      <c r="D5461" s="46">
        <v>2.9268596756060998</v>
      </c>
      <c r="E5461" s="46">
        <v>1.4098291828729701</v>
      </c>
    </row>
    <row r="5462" spans="1:5" x14ac:dyDescent="0.35">
      <c r="A5462" s="47">
        <v>35012.366889975499</v>
      </c>
      <c r="B5462" s="46">
        <v>3.0830095328382798</v>
      </c>
      <c r="C5462" s="46">
        <v>1.98536812074008</v>
      </c>
      <c r="D5462" s="46">
        <v>2.9268473870677099</v>
      </c>
      <c r="E5462" s="46">
        <v>1.4098395795927401</v>
      </c>
    </row>
    <row r="5463" spans="1:5" x14ac:dyDescent="0.35">
      <c r="A5463" s="47">
        <v>35012.9786937467</v>
      </c>
      <c r="B5463" s="46">
        <v>3.0829525979113099</v>
      </c>
      <c r="C5463" s="46"/>
      <c r="D5463" s="46">
        <v>2.9268356803953202</v>
      </c>
      <c r="E5463" s="46">
        <v>1.40984947604724</v>
      </c>
    </row>
    <row r="5464" spans="1:5" x14ac:dyDescent="0.35">
      <c r="A5464" s="47">
        <v>35013.192641255097</v>
      </c>
      <c r="B5464" s="46">
        <v>3.0829326886279498</v>
      </c>
      <c r="C5464" s="46">
        <v>3.9031575142697101</v>
      </c>
      <c r="D5464" s="46">
        <v>2.92683158646761</v>
      </c>
      <c r="E5464" s="46">
        <v>1.4098529350893101</v>
      </c>
    </row>
    <row r="5465" spans="1:5" x14ac:dyDescent="0.35">
      <c r="A5465" s="47">
        <v>35017.569175819197</v>
      </c>
      <c r="B5465" s="46">
        <v>3.0825255171318999</v>
      </c>
      <c r="C5465" s="46">
        <v>0.89758495537288796</v>
      </c>
      <c r="D5465" s="46">
        <v>2.92674782821438</v>
      </c>
      <c r="E5465" s="46">
        <v>1.40992349553969</v>
      </c>
    </row>
    <row r="5466" spans="1:5" x14ac:dyDescent="0.35">
      <c r="A5466" s="47">
        <v>35020.328131814596</v>
      </c>
      <c r="B5466" s="46">
        <v>3.0822689305285</v>
      </c>
      <c r="C5466" s="46"/>
      <c r="D5466" s="46">
        <v>2.9266950151523599</v>
      </c>
      <c r="E5466" s="46">
        <v>1.4099677827925601</v>
      </c>
    </row>
    <row r="5467" spans="1:5" x14ac:dyDescent="0.35">
      <c r="A5467" s="47">
        <v>35020.586882416297</v>
      </c>
      <c r="B5467" s="46">
        <v>3.08224487007804</v>
      </c>
      <c r="C5467" s="46">
        <v>3.4843224000081099</v>
      </c>
      <c r="D5467" s="46">
        <v>2.92669006156672</v>
      </c>
      <c r="E5467" s="46">
        <v>1.4099719286238099</v>
      </c>
    </row>
    <row r="5468" spans="1:5" x14ac:dyDescent="0.35">
      <c r="A5468" s="47">
        <v>35025.222934120902</v>
      </c>
      <c r="B5468" s="46">
        <v>3.0818138850891601</v>
      </c>
      <c r="C5468" s="46">
        <v>3.6886986398299499</v>
      </c>
      <c r="D5468" s="46">
        <v>2.92660129410161</v>
      </c>
      <c r="E5468" s="46">
        <v>1.4100459868811701</v>
      </c>
    </row>
    <row r="5469" spans="1:5" x14ac:dyDescent="0.35">
      <c r="A5469" s="47">
        <v>35029.039979247398</v>
      </c>
      <c r="B5469" s="46">
        <v>3.08145919137388</v>
      </c>
      <c r="C5469" s="46">
        <v>2.0827780205890898</v>
      </c>
      <c r="D5469" s="46">
        <v>2.9265281889369401</v>
      </c>
      <c r="E5469" s="46">
        <v>1.41010664557134</v>
      </c>
    </row>
    <row r="5470" spans="1:5" x14ac:dyDescent="0.35">
      <c r="A5470" s="47">
        <v>35037.275409394802</v>
      </c>
      <c r="B5470" s="46">
        <v>3.0806943978990899</v>
      </c>
      <c r="C5470" s="46">
        <v>2.1618686088853898</v>
      </c>
      <c r="D5470" s="46">
        <v>2.92637040278411</v>
      </c>
      <c r="E5470" s="46">
        <v>1.4102365487189401</v>
      </c>
    </row>
    <row r="5471" spans="1:5" x14ac:dyDescent="0.35">
      <c r="A5471" s="47">
        <v>35046.524421071001</v>
      </c>
      <c r="B5471" s="46">
        <v>3.0798362491116502</v>
      </c>
      <c r="C5471" s="46"/>
      <c r="D5471" s="46">
        <v>2.9261931030171602</v>
      </c>
      <c r="E5471" s="46">
        <v>1.41038086474198</v>
      </c>
    </row>
    <row r="5472" spans="1:5" x14ac:dyDescent="0.35">
      <c r="A5472" s="47">
        <v>35053.245514250098</v>
      </c>
      <c r="B5472" s="46">
        <v>3.0792131617276501</v>
      </c>
      <c r="C5472" s="46">
        <v>3.3443257464820699</v>
      </c>
      <c r="D5472" s="46">
        <v>2.9260642014043898</v>
      </c>
      <c r="E5472" s="46">
        <v>1.41048469576684</v>
      </c>
    </row>
    <row r="5473" spans="1:5" x14ac:dyDescent="0.35">
      <c r="A5473" s="47">
        <v>35053.552948702702</v>
      </c>
      <c r="B5473" s="46">
        <v>3.0791846710031798</v>
      </c>
      <c r="C5473" s="46">
        <v>0.98177265926000501</v>
      </c>
      <c r="D5473" s="46">
        <v>2.9260583040114598</v>
      </c>
      <c r="E5473" s="46">
        <v>1.41048942428547</v>
      </c>
    </row>
    <row r="5474" spans="1:5" x14ac:dyDescent="0.35">
      <c r="A5474" s="47">
        <v>35060.779001084498</v>
      </c>
      <c r="B5474" s="46">
        <v>3.07851527634176</v>
      </c>
      <c r="C5474" s="46">
        <v>2.1348635004347001</v>
      </c>
      <c r="D5474" s="46">
        <v>2.9259196594509098</v>
      </c>
      <c r="E5474" s="46">
        <v>1.4106000401416401</v>
      </c>
    </row>
    <row r="5475" spans="1:5" x14ac:dyDescent="0.35">
      <c r="A5475" s="47">
        <v>35062.355175575802</v>
      </c>
      <c r="B5475" s="46">
        <v>3.0783693321899901</v>
      </c>
      <c r="C5475" s="46">
        <v>1.57516175368195</v>
      </c>
      <c r="D5475" s="46">
        <v>2.92588941016604</v>
      </c>
      <c r="E5475" s="46">
        <v>1.4106240345246801</v>
      </c>
    </row>
    <row r="5476" spans="1:5" x14ac:dyDescent="0.35">
      <c r="A5476" s="47">
        <v>35067.768835251802</v>
      </c>
      <c r="B5476" s="46">
        <v>3.0778682428300699</v>
      </c>
      <c r="C5476" s="46"/>
      <c r="D5476" s="46">
        <v>2.9257854930237701</v>
      </c>
      <c r="E5476" s="46">
        <v>1.4107060842425501</v>
      </c>
    </row>
    <row r="5477" spans="1:5" x14ac:dyDescent="0.35">
      <c r="A5477" s="47">
        <v>35075.337900748098</v>
      </c>
      <c r="B5477" s="46">
        <v>3.0771681236043702</v>
      </c>
      <c r="C5477" s="46">
        <v>3.2127543463832602</v>
      </c>
      <c r="D5477" s="46">
        <v>2.9256401497661302</v>
      </c>
      <c r="E5477" s="46">
        <v>1.4108198602611599</v>
      </c>
    </row>
    <row r="5478" spans="1:5" x14ac:dyDescent="0.35">
      <c r="A5478" s="47">
        <v>35076.569117513303</v>
      </c>
      <c r="B5478" s="46">
        <v>3.0770542916576802</v>
      </c>
      <c r="C5478" s="46">
        <v>1.5639227470111099</v>
      </c>
      <c r="D5478" s="46">
        <v>2.9256165019176201</v>
      </c>
      <c r="E5478" s="46">
        <v>1.4108382640558601</v>
      </c>
    </row>
    <row r="5479" spans="1:5" x14ac:dyDescent="0.35">
      <c r="A5479" s="47">
        <v>35083.081399341303</v>
      </c>
      <c r="B5479" s="46">
        <v>3.0764524443296501</v>
      </c>
      <c r="C5479" s="46">
        <v>2.0263353128888499</v>
      </c>
      <c r="D5479" s="46">
        <v>2.9254913951469699</v>
      </c>
      <c r="E5479" s="46">
        <v>1.4109351269916901</v>
      </c>
    </row>
    <row r="5480" spans="1:5" x14ac:dyDescent="0.35">
      <c r="A5480" s="47">
        <v>35085.562035109702</v>
      </c>
      <c r="B5480" s="46">
        <v>3.0762232990991301</v>
      </c>
      <c r="C5480" s="46">
        <v>2.5395157700305999</v>
      </c>
      <c r="D5480" s="46">
        <v>2.9254437284968802</v>
      </c>
      <c r="E5480" s="46">
        <v>1.4109718115837999</v>
      </c>
    </row>
    <row r="5481" spans="1:5" x14ac:dyDescent="0.35">
      <c r="A5481" s="47">
        <v>35099.116075664497</v>
      </c>
      <c r="B5481" s="46">
        <v>3.0749723224822199</v>
      </c>
      <c r="C5481" s="46">
        <v>4.0448172801339899</v>
      </c>
      <c r="D5481" s="46">
        <v>2.9251831722405299</v>
      </c>
      <c r="E5481" s="46">
        <v>1.41117019614616</v>
      </c>
    </row>
    <row r="5482" spans="1:5" x14ac:dyDescent="0.35">
      <c r="A5482" s="47">
        <v>35099.2471209711</v>
      </c>
      <c r="B5482" s="46">
        <v>3.07496023634793</v>
      </c>
      <c r="C5482" s="46">
        <v>1.5804328500849301</v>
      </c>
      <c r="D5482" s="46">
        <v>2.92518065220843</v>
      </c>
      <c r="E5482" s="46">
        <v>1.4111720972697199</v>
      </c>
    </row>
    <row r="5483" spans="1:5" x14ac:dyDescent="0.35">
      <c r="A5483" s="47">
        <v>35100.289272830298</v>
      </c>
      <c r="B5483" s="46">
        <v>3.0748641260481602</v>
      </c>
      <c r="C5483" s="46">
        <v>0.93654615554414899</v>
      </c>
      <c r="D5483" s="46">
        <v>2.92516061079148</v>
      </c>
      <c r="E5483" s="46">
        <v>1.41118720464859</v>
      </c>
    </row>
    <row r="5484" spans="1:5" x14ac:dyDescent="0.35">
      <c r="A5484" s="47">
        <v>35101.656584255703</v>
      </c>
      <c r="B5484" s="46">
        <v>3.07473804469788</v>
      </c>
      <c r="C5484" s="46">
        <v>2.7622958554653199</v>
      </c>
      <c r="D5484" s="46">
        <v>2.9251343147061899</v>
      </c>
      <c r="E5484" s="46">
        <v>1.4112069946482799</v>
      </c>
    </row>
    <row r="5485" spans="1:5" x14ac:dyDescent="0.35">
      <c r="A5485" s="47">
        <v>35104.468081371502</v>
      </c>
      <c r="B5485" s="46">
        <v>3.0744788508510399</v>
      </c>
      <c r="C5485" s="46">
        <v>1.9417462119692299</v>
      </c>
      <c r="D5485" s="46">
        <v>2.9250802384585999</v>
      </c>
      <c r="E5485" s="46">
        <v>1.41124757685547</v>
      </c>
    </row>
    <row r="5486" spans="1:5" x14ac:dyDescent="0.35">
      <c r="A5486" s="47">
        <v>35105.586435099503</v>
      </c>
      <c r="B5486" s="46">
        <v>3.0743757705847798</v>
      </c>
      <c r="C5486" s="46">
        <v>1.3066360009356299</v>
      </c>
      <c r="D5486" s="46">
        <v>2.9250587259826699</v>
      </c>
      <c r="E5486" s="46">
        <v>1.4112636783197501</v>
      </c>
    </row>
    <row r="5487" spans="1:5" x14ac:dyDescent="0.35">
      <c r="A5487" s="47">
        <v>35106.274988507197</v>
      </c>
      <c r="B5487" s="46">
        <v>3.0743123117287801</v>
      </c>
      <c r="C5487" s="46">
        <v>0.92876480498731395</v>
      </c>
      <c r="D5487" s="46">
        <v>2.9250454804877801</v>
      </c>
      <c r="E5487" s="46">
        <v>1.4112735800727401</v>
      </c>
    </row>
    <row r="5488" spans="1:5" x14ac:dyDescent="0.35">
      <c r="A5488" s="47">
        <v>35108.461948082302</v>
      </c>
      <c r="B5488" s="46">
        <v>3.0741107867414401</v>
      </c>
      <c r="C5488" s="46">
        <v>0.75896514132887105</v>
      </c>
      <c r="D5488" s="46">
        <v>2.9250034076342599</v>
      </c>
      <c r="E5488" s="46">
        <v>1.4113049707156999</v>
      </c>
    </row>
    <row r="5489" spans="1:5" x14ac:dyDescent="0.35">
      <c r="A5489" s="47">
        <v>35109.123080986203</v>
      </c>
      <c r="B5489" s="46">
        <v>3.07404987359212</v>
      </c>
      <c r="C5489" s="46">
        <v>1.7369731491737801</v>
      </c>
      <c r="D5489" s="46">
        <v>2.9249906878359</v>
      </c>
      <c r="E5489" s="46">
        <v>1.41131444267939</v>
      </c>
    </row>
    <row r="5490" spans="1:5" x14ac:dyDescent="0.35">
      <c r="A5490" s="47">
        <v>35113.006733155897</v>
      </c>
      <c r="B5490" s="46">
        <v>3.0736921419184502</v>
      </c>
      <c r="C5490" s="46">
        <v>3.7143464423308199</v>
      </c>
      <c r="D5490" s="46">
        <v>2.9249159604702699</v>
      </c>
      <c r="E5490" s="46">
        <v>1.41136991807543</v>
      </c>
    </row>
    <row r="5491" spans="1:5" x14ac:dyDescent="0.35">
      <c r="A5491" s="47">
        <v>35114.729476856803</v>
      </c>
      <c r="B5491" s="46">
        <v>3.0735335037052098</v>
      </c>
      <c r="C5491" s="46">
        <v>0.57052311678311696</v>
      </c>
      <c r="D5491" s="46">
        <v>2.92488280778803</v>
      </c>
      <c r="E5491" s="46">
        <v>1.41139443604819</v>
      </c>
    </row>
    <row r="5492" spans="1:5" x14ac:dyDescent="0.35">
      <c r="A5492" s="47">
        <v>35117.3480611755</v>
      </c>
      <c r="B5492" s="46">
        <v>3.0732924282699901</v>
      </c>
      <c r="C5492" s="46">
        <v>1.2288218874978201</v>
      </c>
      <c r="D5492" s="46">
        <v>2.92483241022292</v>
      </c>
      <c r="E5492" s="46">
        <v>1.41143159746834</v>
      </c>
    </row>
    <row r="5493" spans="1:5" x14ac:dyDescent="0.35">
      <c r="A5493" s="47">
        <v>35118.435629464599</v>
      </c>
      <c r="B5493" s="46">
        <v>3.0731923230205198</v>
      </c>
      <c r="C5493" s="46">
        <v>2.0720610363849499</v>
      </c>
      <c r="D5493" s="46">
        <v>2.9248114769230602</v>
      </c>
      <c r="E5493" s="46">
        <v>1.41144699402347</v>
      </c>
    </row>
    <row r="5494" spans="1:5" x14ac:dyDescent="0.35">
      <c r="A5494" s="47">
        <v>35121.6879492765</v>
      </c>
      <c r="B5494" s="46">
        <v>3.07289303271439</v>
      </c>
      <c r="C5494" s="46">
        <v>-0.35354201990267498</v>
      </c>
      <c r="D5494" s="46">
        <v>2.9247488705226301</v>
      </c>
      <c r="E5494" s="46">
        <v>1.41149290524614</v>
      </c>
    </row>
    <row r="5495" spans="1:5" x14ac:dyDescent="0.35">
      <c r="A5495" s="47">
        <v>35122.932769293897</v>
      </c>
      <c r="B5495" s="46">
        <v>3.0727785074497902</v>
      </c>
      <c r="C5495" s="46">
        <v>3.6217445788762999</v>
      </c>
      <c r="D5495" s="46">
        <v>2.92472490550852</v>
      </c>
      <c r="E5495" s="46">
        <v>1.41151042562076</v>
      </c>
    </row>
    <row r="5496" spans="1:5" x14ac:dyDescent="0.35">
      <c r="A5496" s="47">
        <v>35128.076730636698</v>
      </c>
      <c r="B5496" s="46">
        <v>3.0723054177189502</v>
      </c>
      <c r="C5496" s="46">
        <v>1.3983261729750001</v>
      </c>
      <c r="D5496" s="46">
        <v>2.9246258604264401</v>
      </c>
      <c r="E5496" s="46">
        <v>1.4115825198276599</v>
      </c>
    </row>
    <row r="5497" spans="1:5" x14ac:dyDescent="0.35">
      <c r="A5497" s="47">
        <v>35137.454537105303</v>
      </c>
      <c r="B5497" s="46">
        <v>3.0714436152373401</v>
      </c>
      <c r="C5497" s="46">
        <v>4.1367637846489602</v>
      </c>
      <c r="D5497" s="46">
        <v>2.9244452347736201</v>
      </c>
      <c r="E5497" s="46">
        <v>1.4117126920748899</v>
      </c>
    </row>
    <row r="5498" spans="1:5" x14ac:dyDescent="0.35">
      <c r="A5498" s="47">
        <v>35144.1332967407</v>
      </c>
      <c r="B5498" s="46">
        <v>3.0708303818948299</v>
      </c>
      <c r="C5498" s="46">
        <v>3.6270308052975802</v>
      </c>
      <c r="D5498" s="46">
        <v>2.92431654976706</v>
      </c>
      <c r="E5498" s="46">
        <v>1.41180441047335</v>
      </c>
    </row>
    <row r="5499" spans="1:5" x14ac:dyDescent="0.35">
      <c r="A5499" s="47">
        <v>35147.6471007609</v>
      </c>
      <c r="B5499" s="46">
        <v>3.0705079279401</v>
      </c>
      <c r="C5499" s="46">
        <v>1.9983516341689</v>
      </c>
      <c r="D5499" s="46">
        <v>2.9242488316266102</v>
      </c>
      <c r="E5499" s="46">
        <v>1.4118523360448001</v>
      </c>
    </row>
    <row r="5500" spans="1:5" x14ac:dyDescent="0.35">
      <c r="A5500" s="47">
        <v>35152.160173301803</v>
      </c>
      <c r="B5500" s="46">
        <v>3.0700939537952801</v>
      </c>
      <c r="C5500" s="46">
        <v>2.1214967761200798</v>
      </c>
      <c r="D5500" s="46">
        <v>2.9241618407944499</v>
      </c>
      <c r="E5500" s="46">
        <v>1.4119135590540799</v>
      </c>
    </row>
    <row r="5501" spans="1:5" x14ac:dyDescent="0.35">
      <c r="A5501" s="47">
        <v>35154.3603763961</v>
      </c>
      <c r="B5501" s="46">
        <v>3.0698922077112298</v>
      </c>
      <c r="C5501" s="46">
        <v>1.41194327133247</v>
      </c>
      <c r="D5501" s="46">
        <v>2.9241194252793199</v>
      </c>
      <c r="E5501" s="46">
        <v>1.41194327133247</v>
      </c>
    </row>
    <row r="5502" spans="1:5" x14ac:dyDescent="0.35">
      <c r="A5502" s="47">
        <v>35156.566284740802</v>
      </c>
      <c r="B5502" s="46">
        <v>3.0696899870198902</v>
      </c>
      <c r="C5502" s="46">
        <v>3.8592232435684002</v>
      </c>
      <c r="D5502" s="46">
        <v>2.9240768959164898</v>
      </c>
      <c r="E5502" s="46">
        <v>1.4119729719565499</v>
      </c>
    </row>
    <row r="5503" spans="1:5" x14ac:dyDescent="0.35">
      <c r="A5503" s="47">
        <v>35158.051693120098</v>
      </c>
      <c r="B5503" s="46">
        <v>3.0695538436160699</v>
      </c>
      <c r="C5503" s="46">
        <v>2.87486059125261</v>
      </c>
      <c r="D5503" s="46">
        <v>2.9240482554516398</v>
      </c>
      <c r="E5503" s="46">
        <v>1.41199292169729</v>
      </c>
    </row>
    <row r="5504" spans="1:5" x14ac:dyDescent="0.35">
      <c r="A5504" s="47">
        <v>35158.287526549502</v>
      </c>
      <c r="B5504" s="46">
        <v>3.0695322306025599</v>
      </c>
      <c r="C5504" s="46">
        <v>0.51798541993890401</v>
      </c>
      <c r="D5504" s="46">
        <v>2.9240437081395299</v>
      </c>
      <c r="E5504" s="46">
        <v>1.4119960853548701</v>
      </c>
    </row>
    <row r="5505" spans="1:5" x14ac:dyDescent="0.35">
      <c r="A5505" s="47">
        <v>35160.447986592102</v>
      </c>
      <c r="B5505" s="46">
        <v>3.06933426059727</v>
      </c>
      <c r="C5505" s="46">
        <v>0.54836858660500798</v>
      </c>
      <c r="D5505" s="46">
        <v>2.9240020483863201</v>
      </c>
      <c r="E5505" s="46">
        <v>1.41202502036588</v>
      </c>
    </row>
    <row r="5506" spans="1:5" x14ac:dyDescent="0.35">
      <c r="A5506" s="47">
        <v>35163.274415153901</v>
      </c>
      <c r="B5506" s="46">
        <v>3.0690753362691301</v>
      </c>
      <c r="C5506" s="46">
        <v>1.60469518006725</v>
      </c>
      <c r="D5506" s="46">
        <v>2.92394754142423</v>
      </c>
      <c r="E5506" s="46">
        <v>1.4120627465196101</v>
      </c>
    </row>
    <row r="5507" spans="1:5" x14ac:dyDescent="0.35">
      <c r="A5507" s="47">
        <v>35163.550035964799</v>
      </c>
      <c r="B5507" s="46">
        <v>3.0690500913960301</v>
      </c>
      <c r="C5507" s="46">
        <v>0.85117647760335502</v>
      </c>
      <c r="D5507" s="46">
        <v>2.9239422258175201</v>
      </c>
      <c r="E5507" s="46">
        <v>1.41206641764084</v>
      </c>
    </row>
    <row r="5508" spans="1:5" x14ac:dyDescent="0.35">
      <c r="A5508" s="47">
        <v>35165.897784584296</v>
      </c>
      <c r="B5508" s="46">
        <v>3.0688350854674802</v>
      </c>
      <c r="C5508" s="46">
        <v>1.5319712910526</v>
      </c>
      <c r="D5508" s="46">
        <v>2.9238969449246599</v>
      </c>
      <c r="E5508" s="46">
        <v>1.4120976325048</v>
      </c>
    </row>
    <row r="5509" spans="1:5" x14ac:dyDescent="0.35">
      <c r="A5509" s="47">
        <v>35166.970526881603</v>
      </c>
      <c r="B5509" s="46">
        <v>3.0687368625324698</v>
      </c>
      <c r="C5509" s="46">
        <v>3.6114448205502501</v>
      </c>
      <c r="D5509" s="46">
        <v>2.9238762536117702</v>
      </c>
      <c r="E5509" s="46">
        <v>1.41211186204832</v>
      </c>
    </row>
    <row r="5510" spans="1:5" x14ac:dyDescent="0.35">
      <c r="A5510" s="47">
        <v>35170.531158926897</v>
      </c>
      <c r="B5510" s="46">
        <v>3.0684109250570102</v>
      </c>
      <c r="C5510" s="46">
        <v>3.16082898325585</v>
      </c>
      <c r="D5510" s="46">
        <v>2.92380756907346</v>
      </c>
      <c r="E5510" s="46">
        <v>1.4121589431680199</v>
      </c>
    </row>
    <row r="5511" spans="1:5" x14ac:dyDescent="0.35">
      <c r="A5511" s="47">
        <v>35171.862369253096</v>
      </c>
      <c r="B5511" s="46">
        <v>3.0682890998078598</v>
      </c>
      <c r="C5511" s="46">
        <v>0.68102510189747001</v>
      </c>
      <c r="D5511" s="46">
        <v>2.9237818876170301</v>
      </c>
      <c r="E5511" s="46">
        <v>1.4121764864431701</v>
      </c>
    </row>
    <row r="5512" spans="1:5" x14ac:dyDescent="0.35">
      <c r="A5512" s="47">
        <v>35173.461533266804</v>
      </c>
      <c r="B5512" s="46">
        <v>3.0681427764234401</v>
      </c>
      <c r="C5512" s="46">
        <v>1.3711448583557699</v>
      </c>
      <c r="D5512" s="46">
        <v>2.9237510351167701</v>
      </c>
      <c r="E5512" s="46">
        <v>1.4121975185973801</v>
      </c>
    </row>
    <row r="5513" spans="1:5" x14ac:dyDescent="0.35">
      <c r="A5513" s="47">
        <v>35178.406739186699</v>
      </c>
      <c r="B5513" s="46">
        <v>3.0676904532814699</v>
      </c>
      <c r="C5513" s="46">
        <v>1.9977456492011001</v>
      </c>
      <c r="D5513" s="46">
        <v>2.9236556159585301</v>
      </c>
      <c r="E5513" s="46">
        <v>1.4122622658803501</v>
      </c>
    </row>
    <row r="5514" spans="1:5" x14ac:dyDescent="0.35">
      <c r="A5514" s="47">
        <v>35189.2772785243</v>
      </c>
      <c r="B5514" s="46">
        <v>3.0666970245017899</v>
      </c>
      <c r="C5514" s="46">
        <v>1.63391787185119</v>
      </c>
      <c r="D5514" s="46">
        <v>2.9234458045310201</v>
      </c>
      <c r="E5514" s="46">
        <v>1.41240304771949</v>
      </c>
    </row>
    <row r="5515" spans="1:5" x14ac:dyDescent="0.35">
      <c r="A5515" s="47">
        <v>35191.2170637659</v>
      </c>
      <c r="B5515" s="46">
        <v>3.0665198784093399</v>
      </c>
      <c r="C5515" s="46">
        <v>2.0034044723831399</v>
      </c>
      <c r="D5515" s="46">
        <v>2.9234083562637498</v>
      </c>
      <c r="E5515" s="46">
        <v>1.4124279468268099</v>
      </c>
    </row>
    <row r="5516" spans="1:5" x14ac:dyDescent="0.35">
      <c r="A5516" s="47">
        <v>35193.637617266199</v>
      </c>
      <c r="B5516" s="46">
        <v>3.0662988807748102</v>
      </c>
      <c r="C5516" s="46">
        <v>2.01794253376621</v>
      </c>
      <c r="D5516" s="46">
        <v>2.9233616230097001</v>
      </c>
      <c r="E5516" s="46">
        <v>1.4124589228154301</v>
      </c>
    </row>
    <row r="5517" spans="1:5" x14ac:dyDescent="0.35">
      <c r="A5517" s="47">
        <v>35195.293231477997</v>
      </c>
      <c r="B5517" s="46">
        <v>3.0661477566341202</v>
      </c>
      <c r="C5517" s="46">
        <v>3.2112770438990501</v>
      </c>
      <c r="D5517" s="46">
        <v>2.9233296560538302</v>
      </c>
      <c r="E5517" s="46">
        <v>1.41248004962063</v>
      </c>
    </row>
    <row r="5518" spans="1:5" x14ac:dyDescent="0.35">
      <c r="A5518" s="47">
        <v>35199.536966976601</v>
      </c>
      <c r="B5518" s="46">
        <v>3.0657605162519399</v>
      </c>
      <c r="C5518" s="46">
        <v>0.71708016998899304</v>
      </c>
      <c r="D5518" s="46">
        <v>2.9232477087939501</v>
      </c>
      <c r="E5518" s="46">
        <v>1.41253397970752</v>
      </c>
    </row>
    <row r="5519" spans="1:5" x14ac:dyDescent="0.35">
      <c r="A5519" s="47">
        <v>35203.930332563003</v>
      </c>
      <c r="B5519" s="46">
        <v>3.06535981482092</v>
      </c>
      <c r="C5519" s="46">
        <v>1.7336027261820199</v>
      </c>
      <c r="D5519" s="46">
        <v>2.9231628597750898</v>
      </c>
      <c r="E5519" s="46">
        <v>1.41258947404478</v>
      </c>
    </row>
    <row r="5520" spans="1:5" x14ac:dyDescent="0.35">
      <c r="A5520" s="47">
        <v>35206.196448070499</v>
      </c>
      <c r="B5520" s="46">
        <v>3.0651532081546602</v>
      </c>
      <c r="C5520" s="46">
        <v>3.3613815054841498</v>
      </c>
      <c r="D5520" s="46">
        <v>2.9231190894766699</v>
      </c>
      <c r="E5520" s="46">
        <v>1.4126179643997201</v>
      </c>
    </row>
    <row r="5521" spans="1:5" x14ac:dyDescent="0.35">
      <c r="A5521" s="47">
        <v>35207.418294230003</v>
      </c>
      <c r="B5521" s="46">
        <v>3.0650418314799301</v>
      </c>
      <c r="C5521" s="46">
        <v>4.8687602968781301</v>
      </c>
      <c r="D5521" s="46">
        <v>2.92309548802054</v>
      </c>
      <c r="E5521" s="46">
        <v>1.41263328811517</v>
      </c>
    </row>
    <row r="5522" spans="1:5" x14ac:dyDescent="0.35">
      <c r="A5522" s="47">
        <v>35211.166011965797</v>
      </c>
      <c r="B5522" s="46">
        <v>3.06470030532576</v>
      </c>
      <c r="C5522" s="46">
        <v>0.86350735037583604</v>
      </c>
      <c r="D5522" s="46">
        <v>2.9230230904387602</v>
      </c>
      <c r="E5522" s="46">
        <v>1.4126801252176999</v>
      </c>
    </row>
    <row r="5523" spans="1:5" x14ac:dyDescent="0.35">
      <c r="A5523" s="47">
        <v>35218.340117991604</v>
      </c>
      <c r="B5523" s="46">
        <v>3.0640469352069002</v>
      </c>
      <c r="C5523" s="46">
        <v>2.1040236490551298</v>
      </c>
      <c r="D5523" s="46">
        <v>2.92288447865928</v>
      </c>
      <c r="E5523" s="46">
        <v>1.4127690924144101</v>
      </c>
    </row>
    <row r="5524" spans="1:5" x14ac:dyDescent="0.35">
      <c r="A5524" s="47">
        <v>35219.651117500602</v>
      </c>
      <c r="B5524" s="46">
        <v>3.0639275948779199</v>
      </c>
      <c r="C5524" s="46">
        <v>3.9421443352988002</v>
      </c>
      <c r="D5524" s="46">
        <v>2.92285914534345</v>
      </c>
      <c r="E5524" s="46">
        <v>1.4127852524314199</v>
      </c>
    </row>
    <row r="5525" spans="1:5" x14ac:dyDescent="0.35">
      <c r="A5525" s="47">
        <v>35219.9145663378</v>
      </c>
      <c r="B5525" s="46">
        <v>3.0639036152429502</v>
      </c>
      <c r="C5525" s="46">
        <v>3.7650060161016601</v>
      </c>
      <c r="D5525" s="46">
        <v>2.9228540544238601</v>
      </c>
      <c r="E5525" s="46">
        <v>1.4127884961860599</v>
      </c>
    </row>
    <row r="5526" spans="1:5" x14ac:dyDescent="0.35">
      <c r="A5526" s="47">
        <v>35220.143750678297</v>
      </c>
      <c r="B5526" s="46">
        <v>3.0638827550079202</v>
      </c>
      <c r="C5526" s="46">
        <v>3.5324565678584299</v>
      </c>
      <c r="D5526" s="46">
        <v>2.9228496256026499</v>
      </c>
      <c r="E5526" s="46">
        <v>1.4127913170623201</v>
      </c>
    </row>
    <row r="5527" spans="1:5" x14ac:dyDescent="0.35">
      <c r="A5527" s="47">
        <v>35226.533555112401</v>
      </c>
      <c r="B5527" s="46">
        <v>3.06330137500058</v>
      </c>
      <c r="C5527" s="46">
        <v>1.5381077400030501</v>
      </c>
      <c r="D5527" s="46">
        <v>2.9227261349753202</v>
      </c>
      <c r="E5527" s="46">
        <v>1.4128695939839999</v>
      </c>
    </row>
    <row r="5528" spans="1:5" x14ac:dyDescent="0.35">
      <c r="A5528" s="47">
        <v>35234.102647136198</v>
      </c>
      <c r="B5528" s="46">
        <v>3.0626132387301999</v>
      </c>
      <c r="C5528" s="46">
        <v>2.1861241261692501</v>
      </c>
      <c r="D5528" s="46">
        <v>2.9225798232879998</v>
      </c>
      <c r="E5528" s="46">
        <v>1.41296139359976</v>
      </c>
    </row>
    <row r="5529" spans="1:5" x14ac:dyDescent="0.35">
      <c r="A5529" s="47">
        <v>35243.709205753497</v>
      </c>
      <c r="B5529" s="46">
        <v>3.0617407169378699</v>
      </c>
      <c r="C5529" s="46">
        <v>1.97471427354143</v>
      </c>
      <c r="D5529" s="46">
        <v>2.92239408238901</v>
      </c>
      <c r="E5529" s="46">
        <v>1.41307646803367</v>
      </c>
    </row>
    <row r="5530" spans="1:5" x14ac:dyDescent="0.35">
      <c r="A5530" s="47">
        <v>35243.749510226597</v>
      </c>
      <c r="B5530" s="46">
        <v>3.0617370582625001</v>
      </c>
      <c r="C5530" s="46">
        <v>3.6452659098540998</v>
      </c>
      <c r="D5530" s="46">
        <v>2.9223933030082798</v>
      </c>
      <c r="E5530" s="46">
        <v>1.4130769474581399</v>
      </c>
    </row>
    <row r="5531" spans="1:5" x14ac:dyDescent="0.35">
      <c r="A5531" s="47">
        <v>35244.426622278399</v>
      </c>
      <c r="B5531" s="46">
        <v>3.0616755953043699</v>
      </c>
      <c r="C5531" s="46">
        <v>0.908979544257837</v>
      </c>
      <c r="D5531" s="46">
        <v>2.9223802093473599</v>
      </c>
      <c r="E5531" s="46">
        <v>1.41308499754802</v>
      </c>
    </row>
    <row r="5532" spans="1:5" x14ac:dyDescent="0.35">
      <c r="A5532" s="47">
        <v>35250.628261484599</v>
      </c>
      <c r="B5532" s="46">
        <v>3.0611128791359299</v>
      </c>
      <c r="C5532" s="46">
        <v>1.2100368119792899</v>
      </c>
      <c r="D5532" s="46">
        <v>2.92226027430908</v>
      </c>
      <c r="E5532" s="46">
        <v>1.41315835926316</v>
      </c>
    </row>
    <row r="5533" spans="1:5" x14ac:dyDescent="0.35">
      <c r="A5533" s="47">
        <v>35257.960969396401</v>
      </c>
      <c r="B5533" s="46">
        <v>3.0604480470126099</v>
      </c>
      <c r="C5533" s="46">
        <v>-0.21798127180230301</v>
      </c>
      <c r="D5533" s="46">
        <v>2.92211844091505</v>
      </c>
      <c r="E5533" s="46">
        <v>1.41324424557482</v>
      </c>
    </row>
    <row r="5534" spans="1:5" x14ac:dyDescent="0.35">
      <c r="A5534" s="47">
        <v>35264.698790681003</v>
      </c>
      <c r="B5534" s="46">
        <v>3.05983764297117</v>
      </c>
      <c r="C5534" s="46"/>
      <c r="D5534" s="46">
        <v>2.9219880919146299</v>
      </c>
      <c r="E5534" s="46">
        <v>1.41332235046157</v>
      </c>
    </row>
    <row r="5535" spans="1:5" x14ac:dyDescent="0.35">
      <c r="A5535" s="47">
        <v>35266.184338613202</v>
      </c>
      <c r="B5535" s="46">
        <v>3.0597031251906701</v>
      </c>
      <c r="C5535" s="46">
        <v>0.69587616739852398</v>
      </c>
      <c r="D5535" s="46">
        <v>2.9219593499344101</v>
      </c>
      <c r="E5535" s="46">
        <v>1.41333946643512</v>
      </c>
    </row>
    <row r="5536" spans="1:5" x14ac:dyDescent="0.35">
      <c r="A5536" s="47">
        <v>35270.772143673603</v>
      </c>
      <c r="B5536" s="46">
        <v>3.0592878400758199</v>
      </c>
      <c r="C5536" s="46">
        <v>3.2563711658750898</v>
      </c>
      <c r="D5536" s="46">
        <v>2.9218705801990801</v>
      </c>
      <c r="E5536" s="46">
        <v>1.4133920878003301</v>
      </c>
    </row>
    <row r="5537" spans="1:5" x14ac:dyDescent="0.35">
      <c r="A5537" s="47">
        <v>35275.900538791699</v>
      </c>
      <c r="B5537" s="46">
        <v>3.05882388076314</v>
      </c>
      <c r="C5537" s="46">
        <v>2.8276415749664201</v>
      </c>
      <c r="D5537" s="46">
        <v>2.92177133989673</v>
      </c>
      <c r="E5537" s="46">
        <v>1.41345048544892</v>
      </c>
    </row>
    <row r="5538" spans="1:5" x14ac:dyDescent="0.35">
      <c r="A5538" s="47">
        <v>35277.236109514299</v>
      </c>
      <c r="B5538" s="46">
        <v>3.0587030984442301</v>
      </c>
      <c r="C5538" s="46">
        <v>4.4988429691117403E-2</v>
      </c>
      <c r="D5538" s="46">
        <v>2.9217454932819602</v>
      </c>
      <c r="E5538" s="46">
        <v>1.41346562042535</v>
      </c>
    </row>
    <row r="5539" spans="1:5" x14ac:dyDescent="0.35">
      <c r="A5539" s="47">
        <v>35278.266586869802</v>
      </c>
      <c r="B5539" s="46">
        <v>3.05860991997316</v>
      </c>
      <c r="C5539" s="46">
        <v>0.93745043217092805</v>
      </c>
      <c r="D5539" s="46">
        <v>2.92172555048489</v>
      </c>
      <c r="E5539" s="46">
        <v>1.4134772773406801</v>
      </c>
    </row>
    <row r="5540" spans="1:5" x14ac:dyDescent="0.35">
      <c r="A5540" s="47">
        <v>35293.280199408102</v>
      </c>
      <c r="B5540" s="46">
        <v>3.0572536103002199</v>
      </c>
      <c r="C5540" s="46">
        <v>2.1447114626416801</v>
      </c>
      <c r="D5540" s="46">
        <v>2.9214349455268702</v>
      </c>
      <c r="E5540" s="46">
        <v>1.4136450781212799</v>
      </c>
    </row>
    <row r="5541" spans="1:5" x14ac:dyDescent="0.35">
      <c r="A5541" s="47">
        <v>35295.665986694599</v>
      </c>
      <c r="B5541" s="46">
        <v>3.0570382991924898</v>
      </c>
      <c r="C5541" s="46">
        <v>1.35468546636182</v>
      </c>
      <c r="D5541" s="46">
        <v>2.9213887583010498</v>
      </c>
      <c r="E5541" s="46">
        <v>1.4136713936182601</v>
      </c>
    </row>
    <row r="5542" spans="1:5" x14ac:dyDescent="0.35">
      <c r="A5542" s="47">
        <v>35302.144638850899</v>
      </c>
      <c r="B5542" s="46">
        <v>3.0564539197268998</v>
      </c>
      <c r="C5542" s="46">
        <v>0.945434017866287</v>
      </c>
      <c r="D5542" s="46">
        <v>2.9212633260601999</v>
      </c>
      <c r="E5542" s="46">
        <v>1.41374237283504</v>
      </c>
    </row>
    <row r="5543" spans="1:5" x14ac:dyDescent="0.35">
      <c r="A5543" s="47">
        <v>35303.244550128598</v>
      </c>
      <c r="B5543" s="46">
        <v>3.0563547507700299</v>
      </c>
      <c r="C5543" s="46">
        <v>1.42033614319292</v>
      </c>
      <c r="D5543" s="46">
        <v>2.9212420294413501</v>
      </c>
      <c r="E5543" s="46">
        <v>1.41375435363605</v>
      </c>
    </row>
    <row r="5544" spans="1:5" x14ac:dyDescent="0.35">
      <c r="A5544" s="47">
        <v>35305.2444401432</v>
      </c>
      <c r="B5544" s="46">
        <v>3.0561744716303898</v>
      </c>
      <c r="C5544" s="46">
        <v>2.0704479417792001</v>
      </c>
      <c r="D5544" s="46">
        <v>2.92120330631472</v>
      </c>
      <c r="E5544" s="46">
        <v>1.4137760857569099</v>
      </c>
    </row>
    <row r="5545" spans="1:5" x14ac:dyDescent="0.35">
      <c r="A5545" s="47">
        <v>35314.545337189098</v>
      </c>
      <c r="B5545" s="46">
        <v>3.05533660160149</v>
      </c>
      <c r="C5545" s="46">
        <v>1.76593188572212</v>
      </c>
      <c r="D5545" s="46">
        <v>2.9210232001034999</v>
      </c>
      <c r="E5545" s="46">
        <v>1.41387628092618</v>
      </c>
    </row>
    <row r="5546" spans="1:5" x14ac:dyDescent="0.35">
      <c r="A5546" s="47">
        <v>35315.758239230498</v>
      </c>
      <c r="B5546" s="46">
        <v>3.0552274049155801</v>
      </c>
      <c r="C5546" s="46">
        <v>1.5548216378636499</v>
      </c>
      <c r="D5546" s="46">
        <v>2.9209997110874899</v>
      </c>
      <c r="E5546" s="46">
        <v>1.41388924125794</v>
      </c>
    </row>
    <row r="5547" spans="1:5" x14ac:dyDescent="0.35">
      <c r="A5547" s="47">
        <v>35317.858844696399</v>
      </c>
      <c r="B5547" s="46">
        <v>3.0550383257956701</v>
      </c>
      <c r="C5547" s="46">
        <v>1.3488001628616499</v>
      </c>
      <c r="D5547" s="46">
        <v>2.9209590298455499</v>
      </c>
      <c r="E5547" s="46">
        <v>1.4139116294432099</v>
      </c>
    </row>
    <row r="5548" spans="1:5" x14ac:dyDescent="0.35">
      <c r="A5548" s="47">
        <v>35318.806525534703</v>
      </c>
      <c r="B5548" s="46">
        <v>3.05495303871432</v>
      </c>
      <c r="C5548" s="46">
        <v>1.1481264221076</v>
      </c>
      <c r="D5548" s="46">
        <v>2.92094067623874</v>
      </c>
      <c r="E5548" s="46">
        <v>1.41392170590883</v>
      </c>
    </row>
    <row r="5549" spans="1:5" x14ac:dyDescent="0.35">
      <c r="A5549" s="47">
        <v>35326.125380961901</v>
      </c>
      <c r="B5549" s="46">
        <v>3.0542946950455399</v>
      </c>
      <c r="C5549" s="46">
        <v>3.6169040979392002</v>
      </c>
      <c r="D5549" s="46">
        <v>2.9207989247756201</v>
      </c>
      <c r="E5549" s="46">
        <v>1.41399902640219</v>
      </c>
    </row>
    <row r="5550" spans="1:5" x14ac:dyDescent="0.35">
      <c r="A5550" s="47">
        <v>35326.7193927997</v>
      </c>
      <c r="B5550" s="46">
        <v>3.0542412876149601</v>
      </c>
      <c r="C5550" s="46">
        <v>0.81785027679859301</v>
      </c>
      <c r="D5550" s="46">
        <v>2.9207874193512602</v>
      </c>
      <c r="E5550" s="46">
        <v>1.4140052631698301</v>
      </c>
    </row>
    <row r="5551" spans="1:5" x14ac:dyDescent="0.35">
      <c r="A5551" s="47">
        <v>35328.535776205397</v>
      </c>
      <c r="B5551" s="46">
        <v>3.05407800038904</v>
      </c>
      <c r="C5551" s="46">
        <v>3.6166163203486201</v>
      </c>
      <c r="D5551" s="46">
        <v>2.9207522372442001</v>
      </c>
      <c r="E5551" s="46">
        <v>1.41402429812578</v>
      </c>
    </row>
    <row r="5552" spans="1:5" x14ac:dyDescent="0.35">
      <c r="A5552" s="47">
        <v>35332.703716625299</v>
      </c>
      <c r="B5552" s="46">
        <v>3.05370344818899</v>
      </c>
      <c r="C5552" s="46">
        <v>1.17219431241484</v>
      </c>
      <c r="D5552" s="46">
        <v>2.9206715040401399</v>
      </c>
      <c r="E5552" s="46">
        <v>1.41406777175508</v>
      </c>
    </row>
    <row r="5553" spans="1:5" x14ac:dyDescent="0.35">
      <c r="A5553" s="47">
        <v>35339.361373487503</v>
      </c>
      <c r="B5553" s="46">
        <v>3.0531055414881201</v>
      </c>
      <c r="C5553" s="46">
        <v>1.9865087269612201</v>
      </c>
      <c r="D5553" s="46">
        <v>2.92054253659715</v>
      </c>
      <c r="E5553" s="46">
        <v>1.4141366244729301</v>
      </c>
    </row>
    <row r="5554" spans="1:5" x14ac:dyDescent="0.35">
      <c r="A5554" s="47">
        <v>35355.004718220502</v>
      </c>
      <c r="B5554" s="46">
        <v>3.0517025182249098</v>
      </c>
      <c r="C5554" s="46">
        <v>2.3993646509284501</v>
      </c>
      <c r="D5554" s="46">
        <v>2.92023946933864</v>
      </c>
      <c r="E5554" s="46">
        <v>1.41429556718603</v>
      </c>
    </row>
    <row r="5555" spans="1:5" x14ac:dyDescent="0.35">
      <c r="A5555" s="47">
        <v>35361.527671945201</v>
      </c>
      <c r="B5555" s="46">
        <v>3.0511182616735599</v>
      </c>
      <c r="C5555" s="46">
        <v>1.7073223598425</v>
      </c>
      <c r="D5555" s="46">
        <v>2.9201130840282001</v>
      </c>
      <c r="E5555" s="46">
        <v>1.41436067370485</v>
      </c>
    </row>
    <row r="5556" spans="1:5" x14ac:dyDescent="0.35">
      <c r="A5556" s="47">
        <v>35363.707750836598</v>
      </c>
      <c r="B5556" s="46">
        <v>3.0509230955137001</v>
      </c>
      <c r="C5556" s="46">
        <v>1.1071678986076701</v>
      </c>
      <c r="D5556" s="46">
        <v>2.9200708425739101</v>
      </c>
      <c r="E5556" s="46">
        <v>1.4143822807469499</v>
      </c>
    </row>
    <row r="5557" spans="1:5" x14ac:dyDescent="0.35">
      <c r="A5557" s="47">
        <v>35364.286639035599</v>
      </c>
      <c r="B5557" s="46">
        <v>3.0508712805803602</v>
      </c>
      <c r="C5557" s="46">
        <v>2.0080760379301199</v>
      </c>
      <c r="D5557" s="46">
        <v>2.9200596258612102</v>
      </c>
      <c r="E5557" s="46">
        <v>1.41438800536001</v>
      </c>
    </row>
    <row r="5558" spans="1:5" x14ac:dyDescent="0.35">
      <c r="A5558" s="47">
        <v>35371.368519641102</v>
      </c>
      <c r="B5558" s="46">
        <v>3.0502376903514099</v>
      </c>
      <c r="C5558" s="46">
        <v>3.94478922090551</v>
      </c>
      <c r="D5558" s="46">
        <v>2.91992240175564</v>
      </c>
      <c r="E5558" s="46">
        <v>1.4144576033051299</v>
      </c>
    </row>
    <row r="5559" spans="1:5" x14ac:dyDescent="0.35">
      <c r="A5559" s="47">
        <v>35383.6129123512</v>
      </c>
      <c r="B5559" s="46">
        <v>3.0491435071525501</v>
      </c>
      <c r="C5559" s="46">
        <v>1.1708617345987</v>
      </c>
      <c r="D5559" s="46">
        <v>2.9196851321803501</v>
      </c>
      <c r="E5559" s="46">
        <v>1.4145760489228201</v>
      </c>
    </row>
    <row r="5560" spans="1:5" x14ac:dyDescent="0.35">
      <c r="A5560" s="47">
        <v>35393.573191220697</v>
      </c>
      <c r="B5560" s="46">
        <v>3.0482546356445201</v>
      </c>
      <c r="C5560" s="46">
        <v>2.3817303530096998</v>
      </c>
      <c r="D5560" s="46">
        <v>2.9194921153973001</v>
      </c>
      <c r="E5560" s="46">
        <v>1.4146706465610299</v>
      </c>
    </row>
    <row r="5561" spans="1:5" x14ac:dyDescent="0.35">
      <c r="A5561" s="47">
        <v>35399.569981918299</v>
      </c>
      <c r="B5561" s="46">
        <v>3.0477199926198799</v>
      </c>
      <c r="C5561" s="46">
        <v>1.6812424925326299</v>
      </c>
      <c r="D5561" s="46">
        <v>2.91937590348028</v>
      </c>
      <c r="E5561" s="46">
        <v>1.4147268474032</v>
      </c>
    </row>
    <row r="5562" spans="1:5" x14ac:dyDescent="0.35">
      <c r="A5562" s="47">
        <v>35400.405841933003</v>
      </c>
      <c r="B5562" s="46">
        <v>3.04764550275417</v>
      </c>
      <c r="C5562" s="46">
        <v>0.92748336653865104</v>
      </c>
      <c r="D5562" s="46">
        <v>2.91935970525308</v>
      </c>
      <c r="E5562" s="46">
        <v>1.41473463612297</v>
      </c>
    </row>
    <row r="5563" spans="1:5" x14ac:dyDescent="0.35">
      <c r="A5563" s="47">
        <v>35403.015495040003</v>
      </c>
      <c r="B5563" s="46">
        <v>3.04741298568818</v>
      </c>
      <c r="C5563" s="46">
        <v>2.0665896308892799</v>
      </c>
      <c r="D5563" s="46">
        <v>2.9193091324034901</v>
      </c>
      <c r="E5563" s="46">
        <v>1.41475888302111</v>
      </c>
    </row>
    <row r="5564" spans="1:5" x14ac:dyDescent="0.35">
      <c r="A5564" s="47">
        <v>35407.8780537231</v>
      </c>
      <c r="B5564" s="46">
        <v>3.0469799357044902</v>
      </c>
      <c r="C5564" s="46">
        <v>1.21733479488355</v>
      </c>
      <c r="D5564" s="46">
        <v>2.9192148999923302</v>
      </c>
      <c r="E5564" s="46">
        <v>1.41480377824479</v>
      </c>
    </row>
    <row r="5565" spans="1:5" x14ac:dyDescent="0.35">
      <c r="A5565" s="47">
        <v>35408.762184726504</v>
      </c>
      <c r="B5565" s="46">
        <v>3.04690122448728</v>
      </c>
      <c r="C5565" s="46">
        <v>2.1606363508599</v>
      </c>
      <c r="D5565" s="46">
        <v>2.9191977662542898</v>
      </c>
      <c r="E5565" s="46">
        <v>1.41481190165257</v>
      </c>
    </row>
    <row r="5566" spans="1:5" x14ac:dyDescent="0.35">
      <c r="A5566" s="47">
        <v>35418.5362640819</v>
      </c>
      <c r="B5566" s="46">
        <v>3.04603164125436</v>
      </c>
      <c r="C5566" s="46">
        <v>1.71266152616254</v>
      </c>
      <c r="D5566" s="46">
        <v>2.9190083533693398</v>
      </c>
      <c r="E5566" s="46">
        <v>1.41490089627344</v>
      </c>
    </row>
    <row r="5567" spans="1:5" x14ac:dyDescent="0.35">
      <c r="A5567" s="47">
        <v>35427.842549795598</v>
      </c>
      <c r="B5567" s="46">
        <v>3.04520465106078</v>
      </c>
      <c r="C5567" s="46">
        <v>2.2238536414600101</v>
      </c>
      <c r="D5567" s="46">
        <v>2.9188280091361301</v>
      </c>
      <c r="E5567" s="46">
        <v>1.41498425752246</v>
      </c>
    </row>
    <row r="5568" spans="1:5" x14ac:dyDescent="0.35">
      <c r="A5568" s="47">
        <v>35434.196199532802</v>
      </c>
      <c r="B5568" s="46">
        <v>3.0446405902513098</v>
      </c>
      <c r="C5568" s="46">
        <v>3.9872484732575999</v>
      </c>
      <c r="D5568" s="46">
        <v>2.9187048864508598</v>
      </c>
      <c r="E5568" s="46">
        <v>1.4150404049843399</v>
      </c>
    </row>
    <row r="5569" spans="1:5" x14ac:dyDescent="0.35">
      <c r="A5569" s="47">
        <v>35443.808541389</v>
      </c>
      <c r="B5569" s="46">
        <v>3.0437880779439701</v>
      </c>
      <c r="C5569" s="46">
        <v>3.8151203830737699</v>
      </c>
      <c r="D5569" s="46">
        <v>2.9185186228529698</v>
      </c>
      <c r="E5569" s="46">
        <v>1.4151241757077</v>
      </c>
    </row>
    <row r="5570" spans="1:5" x14ac:dyDescent="0.35">
      <c r="A5570" s="47">
        <v>35447.066564353598</v>
      </c>
      <c r="B5570" s="46">
        <v>3.0434993579083298</v>
      </c>
      <c r="C5570" s="46">
        <v>3.5635221307851501</v>
      </c>
      <c r="D5570" s="46">
        <v>2.9184554926639401</v>
      </c>
      <c r="E5570" s="46">
        <v>1.4151522497594</v>
      </c>
    </row>
    <row r="5571" spans="1:5" x14ac:dyDescent="0.35">
      <c r="A5571" s="47">
        <v>35448.901972679298</v>
      </c>
      <c r="B5571" s="46">
        <v>3.04333675916385</v>
      </c>
      <c r="C5571" s="46">
        <v>3.52721839737911</v>
      </c>
      <c r="D5571" s="46">
        <v>2.9184199288360499</v>
      </c>
      <c r="E5571" s="46">
        <v>1.41516799433246</v>
      </c>
    </row>
    <row r="5572" spans="1:5" x14ac:dyDescent="0.35">
      <c r="A5572" s="47">
        <v>35454.890846484501</v>
      </c>
      <c r="B5572" s="46">
        <v>3.0428064649778199</v>
      </c>
      <c r="C5572" s="46">
        <v>1.3931152669534299</v>
      </c>
      <c r="D5572" s="46">
        <v>2.9183038885028898</v>
      </c>
      <c r="E5572" s="46">
        <v>1.41521901359194</v>
      </c>
    </row>
    <row r="5573" spans="1:5" x14ac:dyDescent="0.35">
      <c r="A5573" s="47">
        <v>35455.805237769098</v>
      </c>
      <c r="B5573" s="46">
        <v>3.0427255338166201</v>
      </c>
      <c r="C5573" s="46">
        <v>3.8806836167726702</v>
      </c>
      <c r="D5573" s="46">
        <v>2.9182861717312099</v>
      </c>
      <c r="E5573" s="46">
        <v>1.41522675560827</v>
      </c>
    </row>
    <row r="5574" spans="1:5" x14ac:dyDescent="0.35">
      <c r="A5574" s="47">
        <v>35460.774801664396</v>
      </c>
      <c r="B5574" s="46">
        <v>3.0422858490233202</v>
      </c>
      <c r="C5574" s="46">
        <v>0.91097034010954003</v>
      </c>
      <c r="D5574" s="46">
        <v>2.9181898863530602</v>
      </c>
      <c r="E5574" s="46">
        <v>1.4152686118670701</v>
      </c>
    </row>
    <row r="5575" spans="1:5" x14ac:dyDescent="0.35">
      <c r="A5575" s="47">
        <v>35472.385540279902</v>
      </c>
      <c r="B5575" s="46">
        <v>3.04125965504636</v>
      </c>
      <c r="C5575" s="46">
        <v>0.85814955506318102</v>
      </c>
      <c r="D5575" s="46">
        <v>2.9179649451292402</v>
      </c>
      <c r="E5575" s="46">
        <v>1.41536495904877</v>
      </c>
    </row>
    <row r="5576" spans="1:5" x14ac:dyDescent="0.35">
      <c r="A5576" s="47">
        <v>35473.4862967722</v>
      </c>
      <c r="B5576" s="46">
        <v>3.0411624447791898</v>
      </c>
      <c r="C5576" s="46">
        <v>2.0479582715634801</v>
      </c>
      <c r="D5576" s="46">
        <v>2.9179436209351599</v>
      </c>
      <c r="E5576" s="46">
        <v>1.4153739886880401</v>
      </c>
    </row>
    <row r="5577" spans="1:5" x14ac:dyDescent="0.35">
      <c r="A5577" s="47">
        <v>35474.887289992002</v>
      </c>
      <c r="B5577" s="46">
        <v>3.0410387395268499</v>
      </c>
      <c r="C5577" s="46"/>
      <c r="D5577" s="46">
        <v>2.9179164808309501</v>
      </c>
      <c r="E5577" s="46">
        <v>1.4153854551013101</v>
      </c>
    </row>
    <row r="5578" spans="1:5" x14ac:dyDescent="0.35">
      <c r="A5578" s="47">
        <v>35481.083708344602</v>
      </c>
      <c r="B5578" s="46">
        <v>3.0404918700183501</v>
      </c>
      <c r="C5578" s="46">
        <v>3.7929892868791399</v>
      </c>
      <c r="D5578" s="46">
        <v>2.9177964486953001</v>
      </c>
      <c r="E5578" s="46">
        <v>1.4154358197131001</v>
      </c>
    </row>
    <row r="5579" spans="1:5" x14ac:dyDescent="0.35">
      <c r="A5579" s="47">
        <v>35484.463902572003</v>
      </c>
      <c r="B5579" s="46">
        <v>3.0401937298040398</v>
      </c>
      <c r="C5579" s="46">
        <v>3.2180028695343101</v>
      </c>
      <c r="D5579" s="46">
        <v>2.9177309739709001</v>
      </c>
      <c r="E5579" s="46">
        <v>1.41546305402109</v>
      </c>
    </row>
    <row r="5580" spans="1:5" x14ac:dyDescent="0.35">
      <c r="A5580" s="47">
        <v>35486.3031134497</v>
      </c>
      <c r="B5580" s="46">
        <v>3.04003156139526</v>
      </c>
      <c r="C5580" s="46">
        <v>3.5533907187196698</v>
      </c>
      <c r="D5580" s="46">
        <v>2.91769534942445</v>
      </c>
      <c r="E5580" s="46">
        <v>1.41547780161473</v>
      </c>
    </row>
    <row r="5581" spans="1:5" x14ac:dyDescent="0.35">
      <c r="A5581" s="47">
        <v>35491.795326909203</v>
      </c>
      <c r="B5581" s="46">
        <v>3.0395475235715201</v>
      </c>
      <c r="C5581" s="46">
        <v>3.6007508324181301</v>
      </c>
      <c r="D5581" s="46">
        <v>2.9175889732553699</v>
      </c>
      <c r="E5581" s="46">
        <v>1.41552154362848</v>
      </c>
    </row>
    <row r="5582" spans="1:5" x14ac:dyDescent="0.35">
      <c r="A5582" s="47">
        <v>35492.526215225203</v>
      </c>
      <c r="B5582" s="46">
        <v>3.0394831347451499</v>
      </c>
      <c r="C5582" s="46">
        <v>0.255094980637738</v>
      </c>
      <c r="D5582" s="46">
        <v>2.9175748176109999</v>
      </c>
      <c r="E5582" s="46">
        <v>1.4155273312141401</v>
      </c>
    </row>
    <row r="5583" spans="1:5" x14ac:dyDescent="0.35">
      <c r="A5583" s="47">
        <v>35497.422379158597</v>
      </c>
      <c r="B5583" s="46">
        <v>3.03905195405815</v>
      </c>
      <c r="C5583" s="46">
        <v>2.5139103336013799</v>
      </c>
      <c r="D5583" s="46">
        <v>2.9174799938278801</v>
      </c>
      <c r="E5583" s="46">
        <v>1.4155658995476399</v>
      </c>
    </row>
    <row r="5584" spans="1:5" x14ac:dyDescent="0.35">
      <c r="A5584" s="47">
        <v>35508.400252050298</v>
      </c>
      <c r="B5584" s="46">
        <v>3.0380861701616699</v>
      </c>
      <c r="C5584" s="46">
        <v>0.86919685764448296</v>
      </c>
      <c r="D5584" s="46">
        <v>2.9172674112707302</v>
      </c>
      <c r="E5584" s="46">
        <v>1.4156511008562001</v>
      </c>
    </row>
    <row r="5585" spans="1:5" x14ac:dyDescent="0.35">
      <c r="A5585" s="47">
        <v>35513.388618647397</v>
      </c>
      <c r="B5585" s="46">
        <v>3.0376477661771402</v>
      </c>
      <c r="C5585" s="46">
        <v>1.28901223692157</v>
      </c>
      <c r="D5585" s="46">
        <v>2.9171708258301301</v>
      </c>
      <c r="E5585" s="46">
        <v>1.4156892370448999</v>
      </c>
    </row>
    <row r="5586" spans="1:5" x14ac:dyDescent="0.35">
      <c r="A5586" s="47">
        <v>35521.428890853298</v>
      </c>
      <c r="B5586" s="46">
        <v>3.0369417381536898</v>
      </c>
      <c r="C5586" s="46">
        <v>3.3135410010548298</v>
      </c>
      <c r="D5586" s="46">
        <v>2.9170151667107298</v>
      </c>
      <c r="E5586" s="46">
        <v>1.4157499474130999</v>
      </c>
    </row>
    <row r="5587" spans="1:5" x14ac:dyDescent="0.35">
      <c r="A5587" s="47">
        <v>35525.405579418701</v>
      </c>
      <c r="B5587" s="46">
        <v>3.0365928106042199</v>
      </c>
      <c r="C5587" s="46">
        <v>1.2318065795406301</v>
      </c>
      <c r="D5587" s="46">
        <v>2.9169381868104498</v>
      </c>
      <c r="E5587" s="46">
        <v>1.41577963029517</v>
      </c>
    </row>
    <row r="5588" spans="1:5" x14ac:dyDescent="0.35">
      <c r="A5588" s="47">
        <v>35529.7877762309</v>
      </c>
      <c r="B5588" s="46">
        <v>3.03620851075505</v>
      </c>
      <c r="C5588" s="46">
        <v>3.84838017988096</v>
      </c>
      <c r="D5588" s="46">
        <v>2.9168533640112999</v>
      </c>
      <c r="E5588" s="46">
        <v>1.4158120771665801</v>
      </c>
    </row>
    <row r="5589" spans="1:5" x14ac:dyDescent="0.35">
      <c r="A5589" s="47">
        <v>35535.325381551796</v>
      </c>
      <c r="B5589" s="46">
        <v>3.03572319940143</v>
      </c>
      <c r="C5589" s="46">
        <v>1.1357998024248599</v>
      </c>
      <c r="D5589" s="46">
        <v>2.9167461875266198</v>
      </c>
      <c r="E5589" s="46">
        <v>1.41585268618255</v>
      </c>
    </row>
    <row r="5590" spans="1:5" x14ac:dyDescent="0.35">
      <c r="A5590" s="47">
        <v>35554.623285960901</v>
      </c>
      <c r="B5590" s="46">
        <v>3.0340346847086601</v>
      </c>
      <c r="C5590" s="46"/>
      <c r="D5590" s="46">
        <v>2.9163727904539201</v>
      </c>
      <c r="E5590" s="46">
        <v>1.41599080136865</v>
      </c>
    </row>
    <row r="5591" spans="1:5" x14ac:dyDescent="0.35">
      <c r="A5591" s="47">
        <v>35564.902799579097</v>
      </c>
      <c r="B5591" s="46">
        <v>3.0331369987704799</v>
      </c>
      <c r="C5591" s="46">
        <v>1.44823506660325</v>
      </c>
      <c r="D5591" s="46">
        <v>2.9161739604107999</v>
      </c>
      <c r="E5591" s="46">
        <v>1.4160622321430401</v>
      </c>
    </row>
    <row r="5592" spans="1:5" x14ac:dyDescent="0.35">
      <c r="A5592" s="47">
        <v>35566.793348651998</v>
      </c>
      <c r="B5592" s="46">
        <v>3.0329720339455899</v>
      </c>
      <c r="C5592" s="46">
        <v>1.45293127746096</v>
      </c>
      <c r="D5592" s="46">
        <v>2.91613739835506</v>
      </c>
      <c r="E5592" s="46">
        <v>1.41607520862541</v>
      </c>
    </row>
    <row r="5593" spans="1:5" x14ac:dyDescent="0.35">
      <c r="A5593" s="47">
        <v>35570.5797570824</v>
      </c>
      <c r="B5593" s="46">
        <v>3.0326417648544401</v>
      </c>
      <c r="C5593" s="46">
        <v>3.4305123441575698</v>
      </c>
      <c r="D5593" s="46">
        <v>2.9160641769793698</v>
      </c>
      <c r="E5593" s="46">
        <v>1.41610104854841</v>
      </c>
    </row>
    <row r="5594" spans="1:5" x14ac:dyDescent="0.35">
      <c r="A5594" s="47">
        <v>35572.192899875197</v>
      </c>
      <c r="B5594" s="46">
        <v>3.0325011088926099</v>
      </c>
      <c r="C5594" s="46">
        <v>1.64454712505211</v>
      </c>
      <c r="D5594" s="46">
        <v>2.9160329843402399</v>
      </c>
      <c r="E5594" s="46">
        <v>1.41611199679698</v>
      </c>
    </row>
    <row r="5595" spans="1:5" x14ac:dyDescent="0.35">
      <c r="A5595" s="47">
        <v>35573.169473580303</v>
      </c>
      <c r="B5595" s="46">
        <v>3.0324159723753201</v>
      </c>
      <c r="C5595" s="46">
        <v>4.0970691494601104</v>
      </c>
      <c r="D5595" s="46">
        <v>2.91601410141753</v>
      </c>
      <c r="E5595" s="46">
        <v>1.4161186071830301</v>
      </c>
    </row>
    <row r="5596" spans="1:5" x14ac:dyDescent="0.35">
      <c r="A5596" s="47">
        <v>35574.141456272897</v>
      </c>
      <c r="B5596" s="46">
        <v>3.0323312470360699</v>
      </c>
      <c r="C5596" s="46">
        <v>1.4504114584544101</v>
      </c>
      <c r="D5596" s="46">
        <v>2.9159953077619898</v>
      </c>
      <c r="E5596" s="46">
        <v>1.4161251733781599</v>
      </c>
    </row>
    <row r="5597" spans="1:5" x14ac:dyDescent="0.35">
      <c r="A5597" s="47">
        <v>35583.177174822202</v>
      </c>
      <c r="B5597" s="46">
        <v>3.0315441485913701</v>
      </c>
      <c r="C5597" s="46">
        <v>3.0145872770409801</v>
      </c>
      <c r="D5597" s="46">
        <v>2.91582062289844</v>
      </c>
      <c r="E5597" s="46">
        <v>1.4161855894484801</v>
      </c>
    </row>
    <row r="5598" spans="1:5" x14ac:dyDescent="0.35">
      <c r="A5598" s="47">
        <v>35586.945533798797</v>
      </c>
      <c r="B5598" s="46">
        <v>3.0312161675190401</v>
      </c>
      <c r="C5598" s="46">
        <v>1.30542409278205</v>
      </c>
      <c r="D5598" s="46">
        <v>2.9157477835925798</v>
      </c>
      <c r="E5598" s="46">
        <v>1.4162104540431899</v>
      </c>
    </row>
    <row r="5599" spans="1:5" x14ac:dyDescent="0.35">
      <c r="A5599" s="47">
        <v>35599.094591539601</v>
      </c>
      <c r="B5599" s="46">
        <v>3.0301598909138701</v>
      </c>
      <c r="C5599" s="46">
        <v>4.6090470962957903</v>
      </c>
      <c r="D5599" s="46">
        <v>2.9155130078871201</v>
      </c>
      <c r="E5599" s="46">
        <v>1.4162892944223699</v>
      </c>
    </row>
    <row r="5600" spans="1:5" x14ac:dyDescent="0.35">
      <c r="A5600" s="47">
        <v>35600.469315828203</v>
      </c>
      <c r="B5600" s="46">
        <v>3.0300404762942801</v>
      </c>
      <c r="C5600" s="46">
        <v>1.3896418664877299</v>
      </c>
      <c r="D5600" s="46">
        <v>2.9154864474083699</v>
      </c>
      <c r="E5600" s="46">
        <v>1.4162980890383801</v>
      </c>
    </row>
    <row r="5601" spans="1:5" x14ac:dyDescent="0.35">
      <c r="A5601" s="47">
        <v>35604.219999613801</v>
      </c>
      <c r="B5601" s="46">
        <v>3.0297147873870802</v>
      </c>
      <c r="C5601" s="46">
        <v>0.79865067228033204</v>
      </c>
      <c r="D5601" s="46">
        <v>2.9154139878829799</v>
      </c>
      <c r="E5601" s="46">
        <v>1.4163219532654501</v>
      </c>
    </row>
    <row r="5602" spans="1:5" x14ac:dyDescent="0.35">
      <c r="A5602" s="47">
        <v>35604.927600488802</v>
      </c>
      <c r="B5602" s="46">
        <v>3.02965336158731</v>
      </c>
      <c r="C5602" s="46">
        <v>2.36950385543404</v>
      </c>
      <c r="D5602" s="46">
        <v>2.91540031870441</v>
      </c>
      <c r="E5602" s="46">
        <v>1.4163264341244599</v>
      </c>
    </row>
    <row r="5603" spans="1:5" x14ac:dyDescent="0.35">
      <c r="A5603" s="47">
        <v>35607.636036257798</v>
      </c>
      <c r="B5603" s="46">
        <v>3.0294183002278499</v>
      </c>
      <c r="C5603" s="46">
        <v>1.9580787280404399</v>
      </c>
      <c r="D5603" s="46">
        <v>2.9153480010132999</v>
      </c>
      <c r="E5603" s="46">
        <v>1.41634352271565</v>
      </c>
    </row>
    <row r="5604" spans="1:5" x14ac:dyDescent="0.35">
      <c r="A5604" s="47">
        <v>35610.687759691602</v>
      </c>
      <c r="B5604" s="46">
        <v>3.02915354807618</v>
      </c>
      <c r="C5604" s="46">
        <v>1.2670229068899601</v>
      </c>
      <c r="D5604" s="46">
        <v>2.91528905774071</v>
      </c>
      <c r="E5604" s="46">
        <v>1.41636265872004</v>
      </c>
    </row>
    <row r="5605" spans="1:5" x14ac:dyDescent="0.35">
      <c r="A5605" s="47">
        <v>35615.861677116198</v>
      </c>
      <c r="B5605" s="46">
        <v>3.0287049339149399</v>
      </c>
      <c r="C5605" s="46">
        <v>1.0599465084303299</v>
      </c>
      <c r="D5605" s="46">
        <v>2.9151891385264199</v>
      </c>
      <c r="E5605" s="46">
        <v>1.41639481592017</v>
      </c>
    </row>
    <row r="5606" spans="1:5" x14ac:dyDescent="0.35">
      <c r="A5606" s="47">
        <v>35617.050601144198</v>
      </c>
      <c r="B5606" s="46">
        <v>3.0286018903175198</v>
      </c>
      <c r="C5606" s="46">
        <v>3.4052935613203101</v>
      </c>
      <c r="D5606" s="46">
        <v>2.9151661803789599</v>
      </c>
      <c r="E5606" s="46">
        <v>1.41640215464487</v>
      </c>
    </row>
    <row r="5607" spans="1:5" x14ac:dyDescent="0.35">
      <c r="A5607" s="47">
        <v>35625.1034152949</v>
      </c>
      <c r="B5607" s="46">
        <v>3.0279043922158899</v>
      </c>
      <c r="C5607" s="46">
        <v>0.56810869160344202</v>
      </c>
      <c r="D5607" s="46">
        <v>2.9150107052643501</v>
      </c>
      <c r="E5607" s="46">
        <v>1.41645136399288</v>
      </c>
    </row>
    <row r="5608" spans="1:5" x14ac:dyDescent="0.35">
      <c r="A5608" s="47">
        <v>35634.480842180797</v>
      </c>
      <c r="B5608" s="46">
        <v>3.02709312224242</v>
      </c>
      <c r="C5608" s="46">
        <v>1.9396525468905199</v>
      </c>
      <c r="D5608" s="46">
        <v>2.9148297122122799</v>
      </c>
      <c r="E5608" s="46">
        <v>1.4165075810245</v>
      </c>
    </row>
    <row r="5609" spans="1:5" x14ac:dyDescent="0.35">
      <c r="A5609" s="47">
        <v>35642.541062317803</v>
      </c>
      <c r="B5609" s="46">
        <v>3.0263966356471101</v>
      </c>
      <c r="C5609" s="46"/>
      <c r="D5609" s="46">
        <v>2.9146741927380502</v>
      </c>
      <c r="E5609" s="46">
        <v>1.4165549732356599</v>
      </c>
    </row>
    <row r="5610" spans="1:5" x14ac:dyDescent="0.35">
      <c r="A5610" s="47">
        <v>35643.483995455703</v>
      </c>
      <c r="B5610" s="46">
        <v>3.0263152065423999</v>
      </c>
      <c r="C5610" s="46">
        <v>2.7713933927594199</v>
      </c>
      <c r="D5610" s="46">
        <v>2.9146560022503101</v>
      </c>
      <c r="E5610" s="46">
        <v>1.41656046166845</v>
      </c>
    </row>
    <row r="5611" spans="1:5" x14ac:dyDescent="0.35">
      <c r="A5611" s="47">
        <v>35646.621209844001</v>
      </c>
      <c r="B5611" s="46">
        <v>3.02604436099289</v>
      </c>
      <c r="C5611" s="46">
        <v>3.3822337911964202</v>
      </c>
      <c r="D5611" s="46">
        <v>2.9145954858171499</v>
      </c>
      <c r="E5611" s="46">
        <v>1.4165786382721099</v>
      </c>
    </row>
    <row r="5612" spans="1:5" x14ac:dyDescent="0.35">
      <c r="A5612" s="47">
        <v>35647.958522253197</v>
      </c>
      <c r="B5612" s="46">
        <v>3.0259289419976798</v>
      </c>
      <c r="C5612" s="46">
        <v>1.84035786738561</v>
      </c>
      <c r="D5612" s="46">
        <v>2.9145696914978498</v>
      </c>
      <c r="E5612" s="46">
        <v>1.4165863473398499</v>
      </c>
    </row>
    <row r="5613" spans="1:5" x14ac:dyDescent="0.35">
      <c r="A5613" s="47">
        <v>35651.1222288184</v>
      </c>
      <c r="B5613" s="46">
        <v>3.02565597723786</v>
      </c>
      <c r="C5613" s="46">
        <v>1.7279200269071999</v>
      </c>
      <c r="D5613" s="46">
        <v>2.9145086747816098</v>
      </c>
      <c r="E5613" s="46">
        <v>1.4166044918760901</v>
      </c>
    </row>
    <row r="5614" spans="1:5" x14ac:dyDescent="0.35">
      <c r="A5614" s="47">
        <v>35654.378654459702</v>
      </c>
      <c r="B5614" s="46">
        <v>3.02537513647047</v>
      </c>
      <c r="C5614" s="46">
        <v>3.9169137480862499</v>
      </c>
      <c r="D5614" s="46">
        <v>2.9144458778817901</v>
      </c>
      <c r="E5614" s="46">
        <v>1.41662303198072</v>
      </c>
    </row>
    <row r="5615" spans="1:5" x14ac:dyDescent="0.35">
      <c r="A5615" s="47">
        <v>35654.750155912203</v>
      </c>
      <c r="B5615" s="46">
        <v>3.02534310541655</v>
      </c>
      <c r="C5615" s="46">
        <v>1.9240798371789001</v>
      </c>
      <c r="D5615" s="46">
        <v>2.9144387143722699</v>
      </c>
      <c r="E5615" s="46">
        <v>1.4166251383197599</v>
      </c>
    </row>
    <row r="5616" spans="1:5" x14ac:dyDescent="0.35">
      <c r="A5616" s="47">
        <v>35657.293567659901</v>
      </c>
      <c r="B5616" s="46">
        <v>3.0251238550562398</v>
      </c>
      <c r="C5616" s="46">
        <v>4.3610622945255297</v>
      </c>
      <c r="D5616" s="46">
        <v>2.9143896737123298</v>
      </c>
      <c r="E5616" s="46">
        <v>1.4166395108279299</v>
      </c>
    </row>
    <row r="5617" spans="1:5" x14ac:dyDescent="0.35">
      <c r="A5617" s="47">
        <v>35657.731082231701</v>
      </c>
      <c r="B5617" s="46">
        <v>3.0250861476140201</v>
      </c>
      <c r="C5617" s="46">
        <v>2.6813858437339202</v>
      </c>
      <c r="D5617" s="46">
        <v>2.9143812383108001</v>
      </c>
      <c r="E5617" s="46">
        <v>1.4166419747103201</v>
      </c>
    </row>
    <row r="5618" spans="1:5" x14ac:dyDescent="0.35">
      <c r="A5618" s="47">
        <v>35659.7490762296</v>
      </c>
      <c r="B5618" s="46">
        <v>3.0249122550615599</v>
      </c>
      <c r="C5618" s="46">
        <v>1.3039192216487201</v>
      </c>
      <c r="D5618" s="46">
        <v>2.9143423327912599</v>
      </c>
      <c r="E5618" s="46">
        <v>1.4166533070362299</v>
      </c>
    </row>
    <row r="5619" spans="1:5" x14ac:dyDescent="0.35">
      <c r="A5619" s="47">
        <v>35659.760619481698</v>
      </c>
      <c r="B5619" s="46">
        <v>3.02491126050711</v>
      </c>
      <c r="C5619" s="46">
        <v>2.1746625549323499</v>
      </c>
      <c r="D5619" s="46">
        <v>2.9143421102546898</v>
      </c>
      <c r="E5619" s="46">
        <v>1.41665337170733</v>
      </c>
    </row>
    <row r="5620" spans="1:5" x14ac:dyDescent="0.35">
      <c r="A5620" s="47">
        <v>35668.273612231002</v>
      </c>
      <c r="B5620" s="46">
        <v>3.0241782212789099</v>
      </c>
      <c r="C5620" s="46">
        <v>1.4082652668248901</v>
      </c>
      <c r="D5620" s="46">
        <v>2.91417802175323</v>
      </c>
      <c r="E5620" s="46">
        <v>1.41670059738495</v>
      </c>
    </row>
    <row r="5621" spans="1:5" x14ac:dyDescent="0.35">
      <c r="A5621" s="47">
        <v>35669.201299181601</v>
      </c>
      <c r="B5621" s="46">
        <v>3.0240983918434101</v>
      </c>
      <c r="C5621" s="46">
        <v>3.5720082829213702</v>
      </c>
      <c r="D5621" s="46">
        <v>2.9141601440945699</v>
      </c>
      <c r="E5621" s="46">
        <v>1.4167056873303401</v>
      </c>
    </row>
    <row r="5622" spans="1:5" x14ac:dyDescent="0.35">
      <c r="A5622" s="47">
        <v>35680.388908761597</v>
      </c>
      <c r="B5622" s="46">
        <v>3.0231364822848099</v>
      </c>
      <c r="C5622" s="46">
        <v>2.7693075285007098</v>
      </c>
      <c r="D5622" s="46">
        <v>2.9139446019189301</v>
      </c>
      <c r="E5622" s="46">
        <v>1.41676620277371</v>
      </c>
    </row>
    <row r="5623" spans="1:5" x14ac:dyDescent="0.35">
      <c r="A5623" s="47">
        <v>35680.667541902301</v>
      </c>
      <c r="B5623" s="46">
        <v>3.0231125445063598</v>
      </c>
      <c r="C5623" s="46">
        <v>0.65756371877347997</v>
      </c>
      <c r="D5623" s="46">
        <v>2.91393923508807</v>
      </c>
      <c r="E5623" s="46">
        <v>1.4167676895588901</v>
      </c>
    </row>
    <row r="5624" spans="1:5" x14ac:dyDescent="0.35">
      <c r="A5624" s="47">
        <v>35682.078854366999</v>
      </c>
      <c r="B5624" s="46">
        <v>3.0229913108557498</v>
      </c>
      <c r="C5624" s="46">
        <v>1.4420839234413201</v>
      </c>
      <c r="D5624" s="46">
        <v>2.91391205243331</v>
      </c>
      <c r="E5624" s="46">
        <v>1.4167752051534099</v>
      </c>
    </row>
    <row r="5625" spans="1:5" x14ac:dyDescent="0.35">
      <c r="A5625" s="47">
        <v>35699.632574198396</v>
      </c>
      <c r="B5625" s="46">
        <v>3.0214854164595399</v>
      </c>
      <c r="C5625" s="46">
        <v>3.8608337983489198</v>
      </c>
      <c r="D5625" s="46">
        <v>2.9135741051709498</v>
      </c>
      <c r="E5625" s="46">
        <v>1.4168665779697001</v>
      </c>
    </row>
    <row r="5626" spans="1:5" x14ac:dyDescent="0.35">
      <c r="A5626" s="47">
        <v>35699.848026161199</v>
      </c>
      <c r="B5626" s="46">
        <v>3.0214669562924699</v>
      </c>
      <c r="C5626" s="46">
        <v>1.09136848357907</v>
      </c>
      <c r="D5626" s="46">
        <v>2.91356995898184</v>
      </c>
      <c r="E5626" s="46">
        <v>1.4168676753866201</v>
      </c>
    </row>
    <row r="5627" spans="1:5" x14ac:dyDescent="0.35">
      <c r="A5627" s="47">
        <v>35708.557565463801</v>
      </c>
      <c r="B5627" s="46">
        <v>3.02072118092349</v>
      </c>
      <c r="C5627" s="46">
        <v>3.7700235629329</v>
      </c>
      <c r="D5627" s="46">
        <v>2.9134023875285</v>
      </c>
      <c r="E5627" s="46">
        <v>1.41691155259473</v>
      </c>
    </row>
    <row r="5628" spans="1:5" x14ac:dyDescent="0.35">
      <c r="A5628" s="47">
        <v>35709.468119685102</v>
      </c>
      <c r="B5628" s="46">
        <v>3.02064326528299</v>
      </c>
      <c r="C5628" s="46"/>
      <c r="D5628" s="46">
        <v>2.91338487259801</v>
      </c>
      <c r="E5628" s="46">
        <v>1.4169160852748199</v>
      </c>
    </row>
    <row r="5629" spans="1:5" x14ac:dyDescent="0.35">
      <c r="A5629" s="47">
        <v>35711.156245961698</v>
      </c>
      <c r="B5629" s="46">
        <v>3.02049883967236</v>
      </c>
      <c r="C5629" s="46">
        <v>1.97779832173384</v>
      </c>
      <c r="D5629" s="46">
        <v>2.9133524028017401</v>
      </c>
      <c r="E5629" s="46">
        <v>1.41692446143095</v>
      </c>
    </row>
    <row r="5630" spans="1:5" x14ac:dyDescent="0.35">
      <c r="A5630" s="47">
        <v>35715.575408618097</v>
      </c>
      <c r="B5630" s="46">
        <v>3.0201209264210198</v>
      </c>
      <c r="C5630" s="46">
        <v>2.75959934219776</v>
      </c>
      <c r="D5630" s="46">
        <v>2.9132674166103998</v>
      </c>
      <c r="E5630" s="46">
        <v>1.4169462212846999</v>
      </c>
    </row>
    <row r="5631" spans="1:5" x14ac:dyDescent="0.35">
      <c r="A5631" s="47">
        <v>35733.421047827702</v>
      </c>
      <c r="B5631" s="46">
        <v>3.01859722596812</v>
      </c>
      <c r="C5631" s="46">
        <v>2.0531462297447698</v>
      </c>
      <c r="D5631" s="46">
        <v>2.9129244178544602</v>
      </c>
      <c r="E5631" s="46">
        <v>1.41703164832068</v>
      </c>
    </row>
    <row r="5632" spans="1:5" x14ac:dyDescent="0.35">
      <c r="A5632" s="47">
        <v>35747.766958060201</v>
      </c>
      <c r="B5632" s="46">
        <v>3.0173751448095198</v>
      </c>
      <c r="C5632" s="46">
        <v>1.35396030144515</v>
      </c>
      <c r="D5632" s="46">
        <v>2.9126489215209301</v>
      </c>
      <c r="E5632" s="46">
        <v>1.41709751056987</v>
      </c>
    </row>
    <row r="5633" spans="1:5" x14ac:dyDescent="0.35">
      <c r="A5633" s="47">
        <v>35752.384977896698</v>
      </c>
      <c r="B5633" s="46">
        <v>3.0169822846671202</v>
      </c>
      <c r="C5633" s="46">
        <v>3.57227125390154</v>
      </c>
      <c r="D5633" s="46">
        <v>2.91256028442813</v>
      </c>
      <c r="E5633" s="46">
        <v>1.4171181844331999</v>
      </c>
    </row>
    <row r="5634" spans="1:5" x14ac:dyDescent="0.35">
      <c r="A5634" s="47">
        <v>35752.4088580803</v>
      </c>
      <c r="B5634" s="46">
        <v>3.0169802538300798</v>
      </c>
      <c r="C5634" s="46"/>
      <c r="D5634" s="46">
        <v>2.9125598261380099</v>
      </c>
      <c r="E5634" s="46">
        <v>1.41711829067553</v>
      </c>
    </row>
    <row r="5635" spans="1:5" x14ac:dyDescent="0.35">
      <c r="A5635" s="47">
        <v>35752.921926715098</v>
      </c>
      <c r="B5635" s="46">
        <v>3.0169366227340801</v>
      </c>
      <c r="C5635" s="46">
        <v>2.0782916978969701</v>
      </c>
      <c r="D5635" s="46">
        <v>2.9125499798691998</v>
      </c>
      <c r="E5635" s="46">
        <v>1.4171205716569699</v>
      </c>
    </row>
    <row r="5636" spans="1:5" x14ac:dyDescent="0.35">
      <c r="A5636" s="47">
        <v>35755.120741479201</v>
      </c>
      <c r="B5636" s="46">
        <v>3.0167496730934902</v>
      </c>
      <c r="C5636" s="46">
        <v>2.0104648505574301</v>
      </c>
      <c r="D5636" s="46">
        <v>2.9125077858028598</v>
      </c>
      <c r="E5636" s="46">
        <v>1.41713031142833</v>
      </c>
    </row>
    <row r="5637" spans="1:5" x14ac:dyDescent="0.35">
      <c r="A5637" s="47">
        <v>35761.4359318883</v>
      </c>
      <c r="B5637" s="46">
        <v>3.0162130661643398</v>
      </c>
      <c r="C5637" s="46">
        <v>2.72320833320794</v>
      </c>
      <c r="D5637" s="46">
        <v>2.9123866303042298</v>
      </c>
      <c r="E5637" s="46">
        <v>1.4171579644210599</v>
      </c>
    </row>
    <row r="5638" spans="1:5" x14ac:dyDescent="0.35">
      <c r="A5638" s="47">
        <v>35763.122940130597</v>
      </c>
      <c r="B5638" s="46">
        <v>3.0160698023667201</v>
      </c>
      <c r="C5638" s="46">
        <v>4.1718114593732203</v>
      </c>
      <c r="D5638" s="46">
        <v>2.9123542729346501</v>
      </c>
      <c r="E5638" s="46">
        <v>1.4171652712759599</v>
      </c>
    </row>
    <row r="5639" spans="1:5" x14ac:dyDescent="0.35">
      <c r="A5639" s="47">
        <v>35766.351126941503</v>
      </c>
      <c r="B5639" s="46">
        <v>3.0157957561840298</v>
      </c>
      <c r="C5639" s="46">
        <v>1.6803135261764599</v>
      </c>
      <c r="D5639" s="46">
        <v>2.9122923641670502</v>
      </c>
      <c r="E5639" s="46">
        <v>1.41717915937757</v>
      </c>
    </row>
    <row r="5640" spans="1:5" x14ac:dyDescent="0.35">
      <c r="A5640" s="47">
        <v>35768.540525264303</v>
      </c>
      <c r="B5640" s="46">
        <v>3.01560996727701</v>
      </c>
      <c r="C5640" s="46">
        <v>3.5919146436251199</v>
      </c>
      <c r="D5640" s="46">
        <v>2.9122503835401701</v>
      </c>
      <c r="E5640" s="46">
        <v>1.4171885083607501</v>
      </c>
    </row>
    <row r="5641" spans="1:5" x14ac:dyDescent="0.35">
      <c r="A5641" s="47">
        <v>35769.139531304303</v>
      </c>
      <c r="B5641" s="46">
        <v>3.0155591468193599</v>
      </c>
      <c r="C5641" s="46">
        <v>1.93479316104301</v>
      </c>
      <c r="D5641" s="46">
        <v>2.9122388988459602</v>
      </c>
      <c r="E5641" s="46">
        <v>1.4171910563307399</v>
      </c>
    </row>
    <row r="5642" spans="1:5" x14ac:dyDescent="0.35">
      <c r="A5642" s="47">
        <v>35769.489440150101</v>
      </c>
      <c r="B5642" s="46">
        <v>3.01552946213349</v>
      </c>
      <c r="C5642" s="46">
        <v>3.5035985396433298</v>
      </c>
      <c r="D5642" s="46">
        <v>2.9122321902613399</v>
      </c>
      <c r="E5642" s="46">
        <v>1.4171925427679199</v>
      </c>
    </row>
    <row r="5643" spans="1:5" x14ac:dyDescent="0.35">
      <c r="A5643" s="47">
        <v>35779.402683524699</v>
      </c>
      <c r="B5643" s="46">
        <v>3.0146890929081298</v>
      </c>
      <c r="C5643" s="46">
        <v>3.7271548036425899</v>
      </c>
      <c r="D5643" s="46">
        <v>2.9120421883970602</v>
      </c>
      <c r="E5643" s="46">
        <v>1.41723405712599</v>
      </c>
    </row>
    <row r="5644" spans="1:5" x14ac:dyDescent="0.35">
      <c r="A5644" s="47">
        <v>35783.042394583397</v>
      </c>
      <c r="B5644" s="46">
        <v>3.0143808496714599</v>
      </c>
      <c r="C5644" s="46">
        <v>2.0524073885532799</v>
      </c>
      <c r="D5644" s="46">
        <v>2.9119724567545999</v>
      </c>
      <c r="E5644" s="46">
        <v>1.4172490107542199</v>
      </c>
    </row>
    <row r="5645" spans="1:5" x14ac:dyDescent="0.35">
      <c r="A5645" s="47">
        <v>35784.856843244401</v>
      </c>
      <c r="B5645" s="46">
        <v>3.0142272469834999</v>
      </c>
      <c r="C5645" s="46">
        <v>3.7040341586551899</v>
      </c>
      <c r="D5645" s="46">
        <v>2.9119377003715798</v>
      </c>
      <c r="E5645" s="46">
        <v>1.4172564077152101</v>
      </c>
    </row>
    <row r="5646" spans="1:5" x14ac:dyDescent="0.35">
      <c r="A5646" s="47">
        <v>35787.433441761401</v>
      </c>
      <c r="B5646" s="46">
        <v>3.0140091941016598</v>
      </c>
      <c r="C5646" s="46">
        <v>3.6736248157352298</v>
      </c>
      <c r="D5646" s="46">
        <v>2.9118883514842202</v>
      </c>
      <c r="E5646" s="46">
        <v>1.4172668459947799</v>
      </c>
    </row>
    <row r="5647" spans="1:5" x14ac:dyDescent="0.35">
      <c r="A5647" s="47">
        <v>35789.0937783341</v>
      </c>
      <c r="B5647" s="46">
        <v>3.01386872625788</v>
      </c>
      <c r="C5647" s="46">
        <v>1.96878951479869</v>
      </c>
      <c r="D5647" s="46">
        <v>2.9118565557222</v>
      </c>
      <c r="E5647" s="46">
        <v>1.4172735315278999</v>
      </c>
    </row>
    <row r="5648" spans="1:5" x14ac:dyDescent="0.35">
      <c r="A5648" s="47">
        <v>35794.747066183598</v>
      </c>
      <c r="B5648" s="46">
        <v>3.0133907022222499</v>
      </c>
      <c r="C5648" s="46">
        <v>1.1361063096883</v>
      </c>
      <c r="D5648" s="46">
        <v>2.9117483191441602</v>
      </c>
      <c r="E5648" s="46">
        <v>1.4172960560554999</v>
      </c>
    </row>
    <row r="5649" spans="1:5" x14ac:dyDescent="0.35">
      <c r="A5649" s="47">
        <v>35797.5446286101</v>
      </c>
      <c r="B5649" s="46">
        <v>3.0131542955394499</v>
      </c>
      <c r="C5649" s="46">
        <v>3.3605512084104801</v>
      </c>
      <c r="D5649" s="46">
        <v>2.9116947720419701</v>
      </c>
      <c r="E5649" s="46">
        <v>1.41730706616386</v>
      </c>
    </row>
    <row r="5650" spans="1:5" x14ac:dyDescent="0.35">
      <c r="A5650" s="47">
        <v>35798.278364165002</v>
      </c>
      <c r="B5650" s="46">
        <v>3.0130923076134701</v>
      </c>
      <c r="C5650" s="46">
        <v>1.95657169231811</v>
      </c>
      <c r="D5650" s="46">
        <v>2.91168072947309</v>
      </c>
      <c r="E5650" s="46">
        <v>1.4173099389646</v>
      </c>
    </row>
    <row r="5651" spans="1:5" x14ac:dyDescent="0.35">
      <c r="A5651" s="47">
        <v>35806.048378677297</v>
      </c>
      <c r="B5651" s="46">
        <v>3.0124362858893701</v>
      </c>
      <c r="C5651" s="46">
        <v>1.49228989059331</v>
      </c>
      <c r="D5651" s="46">
        <v>2.9115320643104701</v>
      </c>
      <c r="E5651" s="46">
        <v>1.41733998244549</v>
      </c>
    </row>
    <row r="5652" spans="1:5" x14ac:dyDescent="0.35">
      <c r="A5652" s="47">
        <v>35806.888064313498</v>
      </c>
      <c r="B5652" s="46">
        <v>3.0123654361663901</v>
      </c>
      <c r="C5652" s="46">
        <v>2.8694564655697099</v>
      </c>
      <c r="D5652" s="46">
        <v>2.9115160029620202</v>
      </c>
      <c r="E5652" s="46">
        <v>1.41734318787085</v>
      </c>
    </row>
    <row r="5653" spans="1:5" x14ac:dyDescent="0.35">
      <c r="A5653" s="47">
        <v>35807.607624989003</v>
      </c>
      <c r="B5653" s="46">
        <v>3.0123047291355798</v>
      </c>
      <c r="C5653" s="46">
        <v>0.87476239350261498</v>
      </c>
      <c r="D5653" s="46">
        <v>2.9115022400475401</v>
      </c>
      <c r="E5653" s="46">
        <v>1.4173459283390999</v>
      </c>
    </row>
    <row r="5654" spans="1:5" x14ac:dyDescent="0.35">
      <c r="A5654" s="47">
        <v>35808.578161427198</v>
      </c>
      <c r="B5654" s="46">
        <v>3.0122228582759001</v>
      </c>
      <c r="C5654" s="46">
        <v>1.50248931484558</v>
      </c>
      <c r="D5654" s="46">
        <v>2.9114836777972899</v>
      </c>
      <c r="E5654" s="46">
        <v>1.4173496153201699</v>
      </c>
    </row>
    <row r="5655" spans="1:5" x14ac:dyDescent="0.35">
      <c r="A5655" s="47">
        <v>35819.208559196202</v>
      </c>
      <c r="B5655" s="46">
        <v>3.0113268845602201</v>
      </c>
      <c r="C5655" s="46">
        <v>2.7505349616401902</v>
      </c>
      <c r="D5655" s="46">
        <v>2.9112804419289202</v>
      </c>
      <c r="E5655" s="46">
        <v>1.4173893000161799</v>
      </c>
    </row>
    <row r="5656" spans="1:5" x14ac:dyDescent="0.35">
      <c r="A5656" s="47">
        <v>35825.836951144804</v>
      </c>
      <c r="B5656" s="46">
        <v>3.0107689294267099</v>
      </c>
      <c r="C5656" s="46">
        <v>2.0822114604664299</v>
      </c>
      <c r="D5656" s="46">
        <v>2.9111537918944701</v>
      </c>
      <c r="E5656" s="46">
        <v>1.4174133997116301</v>
      </c>
    </row>
    <row r="5657" spans="1:5" x14ac:dyDescent="0.35">
      <c r="A5657" s="47">
        <v>35829.447674112504</v>
      </c>
      <c r="B5657" s="46">
        <v>3.01046522216132</v>
      </c>
      <c r="C5657" s="46">
        <v>0.40589626608669199</v>
      </c>
      <c r="D5657" s="46">
        <v>2.9110848253984201</v>
      </c>
      <c r="E5657" s="46">
        <v>1.4174263205917299</v>
      </c>
    </row>
    <row r="5658" spans="1:5" x14ac:dyDescent="0.35">
      <c r="A5658" s="47">
        <v>35832.7512726727</v>
      </c>
      <c r="B5658" s="46">
        <v>3.0101874907908699</v>
      </c>
      <c r="C5658" s="46">
        <v>3.2100386059332702</v>
      </c>
      <c r="D5658" s="46">
        <v>2.9110217403121101</v>
      </c>
      <c r="E5658" s="46">
        <v>1.4174380150279999</v>
      </c>
    </row>
    <row r="5659" spans="1:5" x14ac:dyDescent="0.35">
      <c r="A5659" s="47">
        <v>35835.209677110201</v>
      </c>
      <c r="B5659" s="46">
        <v>3.00998090301671</v>
      </c>
      <c r="C5659" s="46">
        <v>2.7728031404078002</v>
      </c>
      <c r="D5659" s="46">
        <v>2.9109748044318899</v>
      </c>
      <c r="E5659" s="46">
        <v>1.41744663877694</v>
      </c>
    </row>
    <row r="5660" spans="1:5" x14ac:dyDescent="0.35">
      <c r="A5660" s="47">
        <v>35843.1447769515</v>
      </c>
      <c r="B5660" s="46">
        <v>3.0093146076079198</v>
      </c>
      <c r="C5660" s="46">
        <v>4.6825028796974699</v>
      </c>
      <c r="D5660" s="46">
        <v>2.9108233632755698</v>
      </c>
      <c r="E5660" s="46">
        <v>1.41747401734996</v>
      </c>
    </row>
    <row r="5661" spans="1:5" x14ac:dyDescent="0.35">
      <c r="A5661" s="47">
        <v>35845.575627926199</v>
      </c>
      <c r="B5661" s="46">
        <v>3.0091106517872999</v>
      </c>
      <c r="C5661" s="46">
        <v>1.37829800319227</v>
      </c>
      <c r="D5661" s="46">
        <v>2.9107769877846201</v>
      </c>
      <c r="E5661" s="46">
        <v>1.4174822655822501</v>
      </c>
    </row>
    <row r="5662" spans="1:5" x14ac:dyDescent="0.35">
      <c r="A5662" s="47">
        <v>35845.892559208303</v>
      </c>
      <c r="B5662" s="46">
        <v>3.0090840657568299</v>
      </c>
      <c r="C5662" s="46">
        <v>3.48839419527742</v>
      </c>
      <c r="D5662" s="46">
        <v>2.9107709420070398</v>
      </c>
      <c r="E5662" s="46">
        <v>1.4174833361900501</v>
      </c>
    </row>
    <row r="5663" spans="1:5" x14ac:dyDescent="0.35">
      <c r="A5663" s="47">
        <v>35849.668637100302</v>
      </c>
      <c r="B5663" s="46">
        <v>3.0087674036627998</v>
      </c>
      <c r="C5663" s="46">
        <v>2.1039728930284798</v>
      </c>
      <c r="D5663" s="46">
        <v>2.9106989202960598</v>
      </c>
      <c r="E5663" s="46">
        <v>1.41749600717864</v>
      </c>
    </row>
    <row r="5664" spans="1:5" x14ac:dyDescent="0.35">
      <c r="A5664" s="47">
        <v>35854.259051053101</v>
      </c>
      <c r="B5664" s="46">
        <v>3.0083826929875501</v>
      </c>
      <c r="C5664" s="46">
        <v>1.9349563714801801</v>
      </c>
      <c r="D5664" s="46">
        <v>2.91061139341353</v>
      </c>
      <c r="E5664" s="46">
        <v>1.4175112006914401</v>
      </c>
    </row>
    <row r="5665" spans="1:5" x14ac:dyDescent="0.35">
      <c r="A5665" s="47">
        <v>35858.340914956301</v>
      </c>
      <c r="B5665" s="46">
        <v>3.0080408256101299</v>
      </c>
      <c r="C5665" s="46">
        <v>1.70171236910419</v>
      </c>
      <c r="D5665" s="46">
        <v>2.9105335881354799</v>
      </c>
      <c r="E5665" s="46">
        <v>1.4175245181462</v>
      </c>
    </row>
    <row r="5666" spans="1:5" x14ac:dyDescent="0.35">
      <c r="A5666" s="47">
        <v>35860.030083384401</v>
      </c>
      <c r="B5666" s="46">
        <v>3.0078994145718001</v>
      </c>
      <c r="C5666" s="46">
        <v>3.7917274215580901</v>
      </c>
      <c r="D5666" s="46">
        <v>2.9105013974511902</v>
      </c>
      <c r="E5666" s="46">
        <v>1.41752997628493</v>
      </c>
    </row>
    <row r="5667" spans="1:5" x14ac:dyDescent="0.35">
      <c r="A5667" s="47">
        <v>35868.190309605801</v>
      </c>
      <c r="B5667" s="46">
        <v>3.0072167777295902</v>
      </c>
      <c r="C5667" s="46">
        <v>1.2632884865410501</v>
      </c>
      <c r="D5667" s="46">
        <v>2.9103459446490199</v>
      </c>
      <c r="E5667" s="46">
        <v>1.41755590965659</v>
      </c>
    </row>
    <row r="5668" spans="1:5" x14ac:dyDescent="0.35">
      <c r="A5668" s="47">
        <v>35869.0964506702</v>
      </c>
      <c r="B5668" s="46">
        <v>3.00714102720517</v>
      </c>
      <c r="C5668" s="46">
        <v>2.40916487431091</v>
      </c>
      <c r="D5668" s="46">
        <v>2.91032868854129</v>
      </c>
      <c r="E5668" s="46">
        <v>1.4175587451420399</v>
      </c>
    </row>
    <row r="5669" spans="1:5" x14ac:dyDescent="0.35">
      <c r="A5669" s="47">
        <v>35871.607381580798</v>
      </c>
      <c r="B5669" s="46">
        <v>3.0069311756391599</v>
      </c>
      <c r="C5669" s="46">
        <v>2.0006204630062601</v>
      </c>
      <c r="D5669" s="46">
        <v>2.9102808778494902</v>
      </c>
      <c r="E5669" s="46">
        <v>1.4175665562761799</v>
      </c>
    </row>
    <row r="5670" spans="1:5" x14ac:dyDescent="0.35">
      <c r="A5670" s="47">
        <v>35872.555978535704</v>
      </c>
      <c r="B5670" s="46">
        <v>3.0068519172352199</v>
      </c>
      <c r="C5670" s="46">
        <v>2.7294240366389402</v>
      </c>
      <c r="D5670" s="46">
        <v>2.91026281799151</v>
      </c>
      <c r="E5670" s="46">
        <v>1.4175694896365201</v>
      </c>
    </row>
    <row r="5671" spans="1:5" x14ac:dyDescent="0.35">
      <c r="A5671" s="47">
        <v>35873.3333304802</v>
      </c>
      <c r="B5671" s="46">
        <v>3.0067869754162402</v>
      </c>
      <c r="C5671" s="46">
        <v>4.1323485379900502</v>
      </c>
      <c r="D5671" s="46">
        <v>2.9102480193640701</v>
      </c>
      <c r="E5671" s="46">
        <v>1.4175718862743001</v>
      </c>
    </row>
    <row r="5672" spans="1:5" x14ac:dyDescent="0.35">
      <c r="A5672" s="47">
        <v>35876.283722888198</v>
      </c>
      <c r="B5672" s="46">
        <v>3.0065405623675301</v>
      </c>
      <c r="C5672" s="46">
        <v>3.88129794123018</v>
      </c>
      <c r="D5672" s="46">
        <v>2.9101918601542698</v>
      </c>
      <c r="E5672" s="46">
        <v>1.4175809238080701</v>
      </c>
    </row>
    <row r="5673" spans="1:5" x14ac:dyDescent="0.35">
      <c r="A5673" s="47">
        <v>35876.508558114299</v>
      </c>
      <c r="B5673" s="46">
        <v>3.0065217889397999</v>
      </c>
      <c r="C5673" s="46">
        <v>1.1156449213414901</v>
      </c>
      <c r="D5673" s="46">
        <v>2.91018758105725</v>
      </c>
      <c r="E5673" s="46">
        <v>1.4175816087058799</v>
      </c>
    </row>
    <row r="5674" spans="1:5" x14ac:dyDescent="0.35">
      <c r="A5674" s="47">
        <v>35877.568100002602</v>
      </c>
      <c r="B5674" s="46">
        <v>3.0064333273022301</v>
      </c>
      <c r="C5674" s="46">
        <v>2.0385773219740999</v>
      </c>
      <c r="D5674" s="46">
        <v>2.9101674167071101</v>
      </c>
      <c r="E5674" s="46">
        <v>1.4175848290536901</v>
      </c>
    </row>
    <row r="5675" spans="1:5" x14ac:dyDescent="0.35">
      <c r="A5675" s="47">
        <v>35878.4228356659</v>
      </c>
      <c r="B5675" s="46">
        <v>3.0063619754109698</v>
      </c>
      <c r="C5675" s="46">
        <v>2.3732542538853001</v>
      </c>
      <c r="D5675" s="46">
        <v>2.9101511512766201</v>
      </c>
      <c r="E5675" s="46">
        <v>1.41758741820599</v>
      </c>
    </row>
    <row r="5676" spans="1:5" x14ac:dyDescent="0.35">
      <c r="A5676" s="47">
        <v>35878.438298003399</v>
      </c>
      <c r="B5676" s="46">
        <v>3.0063606847264999</v>
      </c>
      <c r="C5676" s="46">
        <v>0.947497709551404</v>
      </c>
      <c r="D5676" s="46">
        <v>2.91015085704174</v>
      </c>
      <c r="E5676" s="46">
        <v>1.4175874649726701</v>
      </c>
    </row>
    <row r="5677" spans="1:5" x14ac:dyDescent="0.35">
      <c r="A5677" s="47">
        <v>35879.618796629802</v>
      </c>
      <c r="B5677" s="46">
        <v>3.00626215417206</v>
      </c>
      <c r="C5677" s="46">
        <v>1.16683564422704</v>
      </c>
      <c r="D5677" s="46">
        <v>2.9101283942250098</v>
      </c>
      <c r="E5677" s="46">
        <v>1.41759102794735</v>
      </c>
    </row>
    <row r="5678" spans="1:5" x14ac:dyDescent="0.35">
      <c r="A5678" s="47">
        <v>35881.074811344602</v>
      </c>
      <c r="B5678" s="46">
        <v>3.0061406519829701</v>
      </c>
      <c r="C5678" s="46">
        <v>1.7129483216280701</v>
      </c>
      <c r="D5678" s="46">
        <v>2.91010069167783</v>
      </c>
      <c r="E5678" s="46">
        <v>1.4175954020878501</v>
      </c>
    </row>
    <row r="5679" spans="1:5" x14ac:dyDescent="0.35">
      <c r="A5679" s="47">
        <v>35891.9120189881</v>
      </c>
      <c r="B5679" s="46">
        <v>3.0052371505694699</v>
      </c>
      <c r="C5679" s="46">
        <v>1.27403171706129</v>
      </c>
      <c r="D5679" s="46">
        <v>2.9098946000008499</v>
      </c>
      <c r="E5679" s="46">
        <v>1.4176272544177999</v>
      </c>
    </row>
    <row r="5680" spans="1:5" x14ac:dyDescent="0.35">
      <c r="A5680" s="47">
        <v>35893.698535365998</v>
      </c>
      <c r="B5680" s="46">
        <v>3.0050883516994999</v>
      </c>
      <c r="C5680" s="46">
        <v>1.6417177784391801</v>
      </c>
      <c r="D5680" s="46">
        <v>2.9098606428477098</v>
      </c>
      <c r="E5680" s="46">
        <v>1.41763238655087</v>
      </c>
    </row>
    <row r="5681" spans="1:5" x14ac:dyDescent="0.35">
      <c r="A5681" s="47">
        <v>35895.027309457699</v>
      </c>
      <c r="B5681" s="46">
        <v>3.0049777045512598</v>
      </c>
      <c r="C5681" s="46">
        <v>2.8384754049857599</v>
      </c>
      <c r="D5681" s="46">
        <v>2.9098353893875402</v>
      </c>
      <c r="E5681" s="46">
        <v>1.41763618203377</v>
      </c>
    </row>
    <row r="5682" spans="1:5" x14ac:dyDescent="0.35">
      <c r="A5682" s="47">
        <v>35899.220135555697</v>
      </c>
      <c r="B5682" s="46">
        <v>3.00462871519326</v>
      </c>
      <c r="C5682" s="46"/>
      <c r="D5682" s="46">
        <v>2.9097557222085499</v>
      </c>
      <c r="E5682" s="46">
        <v>1.41764803731523</v>
      </c>
    </row>
    <row r="5683" spans="1:5" x14ac:dyDescent="0.35">
      <c r="A5683" s="47">
        <v>35901.466326567803</v>
      </c>
      <c r="B5683" s="46">
        <v>3.0044418460948199</v>
      </c>
      <c r="C5683" s="46">
        <v>1.6811974929539899</v>
      </c>
      <c r="D5683" s="46">
        <v>2.9097130539072098</v>
      </c>
      <c r="E5683" s="46">
        <v>1.41765431304686</v>
      </c>
    </row>
    <row r="5684" spans="1:5" x14ac:dyDescent="0.35">
      <c r="A5684" s="47">
        <v>35901.9331259709</v>
      </c>
      <c r="B5684" s="46">
        <v>3.0044030193826798</v>
      </c>
      <c r="C5684" s="46">
        <v>3.6774546693821901</v>
      </c>
      <c r="D5684" s="46">
        <v>2.9097041876417999</v>
      </c>
      <c r="E5684" s="46">
        <v>1.4176556106706399</v>
      </c>
    </row>
    <row r="5685" spans="1:5" x14ac:dyDescent="0.35">
      <c r="A5685" s="47">
        <v>35905.9172868323</v>
      </c>
      <c r="B5685" s="46">
        <v>3.0040717444257501</v>
      </c>
      <c r="C5685" s="46">
        <v>1.46753172522887</v>
      </c>
      <c r="D5685" s="46">
        <v>2.9096285273868401</v>
      </c>
      <c r="E5685" s="46">
        <v>1.41766659393182</v>
      </c>
    </row>
    <row r="5686" spans="1:5" x14ac:dyDescent="0.35">
      <c r="A5686" s="47">
        <v>35906.248573611003</v>
      </c>
      <c r="B5686" s="46">
        <v>3.0040442077398501</v>
      </c>
      <c r="C5686" s="46">
        <v>1.0661125644978</v>
      </c>
      <c r="D5686" s="46">
        <v>2.9096222372846898</v>
      </c>
      <c r="E5686" s="46">
        <v>1.41766749979261</v>
      </c>
    </row>
    <row r="5687" spans="1:5" x14ac:dyDescent="0.35">
      <c r="A5687" s="47">
        <v>35906.979482382398</v>
      </c>
      <c r="B5687" s="46">
        <v>3.0039834592859802</v>
      </c>
      <c r="C5687" s="46">
        <v>0.74800050388985595</v>
      </c>
      <c r="D5687" s="46">
        <v>2.90960836021834</v>
      </c>
      <c r="E5687" s="46">
        <v>1.4176694943520201</v>
      </c>
    </row>
    <row r="5688" spans="1:5" x14ac:dyDescent="0.35">
      <c r="A5688" s="47">
        <v>35907.397974898602</v>
      </c>
      <c r="B5688" s="46">
        <v>3.0039486799476598</v>
      </c>
      <c r="C5688" s="46">
        <v>0.85183780646622698</v>
      </c>
      <c r="D5688" s="46">
        <v>2.9096004150794301</v>
      </c>
      <c r="E5688" s="46">
        <v>1.4176706338792899</v>
      </c>
    </row>
    <row r="5689" spans="1:5" x14ac:dyDescent="0.35">
      <c r="A5689" s="47">
        <v>35907.700899847601</v>
      </c>
      <c r="B5689" s="46">
        <v>3.0039235063936598</v>
      </c>
      <c r="C5689" s="46"/>
      <c r="D5689" s="46">
        <v>2.9095946641791</v>
      </c>
      <c r="E5689" s="46">
        <v>1.41767145759445</v>
      </c>
    </row>
    <row r="5690" spans="1:5" x14ac:dyDescent="0.35">
      <c r="A5690" s="47">
        <v>35923.570060837403</v>
      </c>
      <c r="B5690" s="46">
        <v>3.0026063985972198</v>
      </c>
      <c r="C5690" s="46">
        <v>-0.52049770248463501</v>
      </c>
      <c r="D5690" s="46">
        <v>2.9092935993674298</v>
      </c>
      <c r="E5690" s="46">
        <v>1.4177132903624901</v>
      </c>
    </row>
    <row r="5691" spans="1:5" x14ac:dyDescent="0.35">
      <c r="A5691" s="47">
        <v>35927.013682261902</v>
      </c>
      <c r="B5691" s="46">
        <v>3.0023210122384199</v>
      </c>
      <c r="C5691" s="46">
        <v>3.79779044008888</v>
      </c>
      <c r="D5691" s="46">
        <v>2.90922832170296</v>
      </c>
      <c r="E5691" s="46">
        <v>1.4177220286516601</v>
      </c>
    </row>
    <row r="5692" spans="1:5" x14ac:dyDescent="0.35">
      <c r="A5692" s="47">
        <v>35929.485881350098</v>
      </c>
      <c r="B5692" s="46">
        <v>3.00211622557527</v>
      </c>
      <c r="C5692" s="46">
        <v>1.96723452664436</v>
      </c>
      <c r="D5692" s="46">
        <v>2.9091814703929399</v>
      </c>
      <c r="E5692" s="46">
        <v>1.4177282278379499</v>
      </c>
    </row>
    <row r="5693" spans="1:5" x14ac:dyDescent="0.35">
      <c r="A5693" s="47">
        <v>35930.000640111401</v>
      </c>
      <c r="B5693" s="46">
        <v>3.0020735950085302</v>
      </c>
      <c r="C5693" s="46">
        <v>2.7358299138187099</v>
      </c>
      <c r="D5693" s="46">
        <v>2.9091717163244</v>
      </c>
      <c r="E5693" s="46">
        <v>1.4177295108542201</v>
      </c>
    </row>
    <row r="5694" spans="1:5" x14ac:dyDescent="0.35">
      <c r="A5694" s="47">
        <v>35930.701815422399</v>
      </c>
      <c r="B5694" s="46">
        <v>3.0020155315511801</v>
      </c>
      <c r="C5694" s="46">
        <v>3.5302079448097801</v>
      </c>
      <c r="D5694" s="46">
        <v>2.9091584305852698</v>
      </c>
      <c r="E5694" s="46">
        <v>1.4177312542024501</v>
      </c>
    </row>
    <row r="5695" spans="1:5" x14ac:dyDescent="0.35">
      <c r="A5695" s="47">
        <v>35937.980512132701</v>
      </c>
      <c r="B5695" s="46">
        <v>3.0014131662254999</v>
      </c>
      <c r="C5695" s="46">
        <v>3.3029324801332498</v>
      </c>
      <c r="D5695" s="46">
        <v>2.9090205632875299</v>
      </c>
      <c r="E5695" s="46">
        <v>1.4177490590389401</v>
      </c>
    </row>
    <row r="5696" spans="1:5" x14ac:dyDescent="0.35">
      <c r="A5696" s="47">
        <v>35940.897540447397</v>
      </c>
      <c r="B5696" s="46">
        <v>3.0011719527941598</v>
      </c>
      <c r="C5696" s="46">
        <v>1.1423988198967301</v>
      </c>
      <c r="D5696" s="46">
        <v>2.9089653360466898</v>
      </c>
      <c r="E5696" s="46">
        <v>1.417756045418</v>
      </c>
    </row>
    <row r="5697" spans="1:5" x14ac:dyDescent="0.35">
      <c r="A5697" s="47">
        <v>35941.091569030898</v>
      </c>
      <c r="B5697" s="46">
        <v>3.00115591218078</v>
      </c>
      <c r="C5697" s="46">
        <v>3.7343897370239598</v>
      </c>
      <c r="D5697" s="46">
        <v>2.9089616630670099</v>
      </c>
      <c r="E5697" s="46">
        <v>1.4177565071070599</v>
      </c>
    </row>
    <row r="5698" spans="1:5" x14ac:dyDescent="0.35">
      <c r="A5698" s="47">
        <v>35970.712184529402</v>
      </c>
      <c r="B5698" s="46">
        <v>2.9987128586892999</v>
      </c>
      <c r="C5698" s="46">
        <v>1.10514615518296</v>
      </c>
      <c r="D5698" s="46">
        <v>2.9084016982099001</v>
      </c>
      <c r="E5698" s="46">
        <v>1.41782262754152</v>
      </c>
    </row>
    <row r="5699" spans="1:5" x14ac:dyDescent="0.35">
      <c r="A5699" s="47">
        <v>35971.725612514099</v>
      </c>
      <c r="B5699" s="46">
        <v>2.9986294748460298</v>
      </c>
      <c r="C5699" s="46">
        <v>1.6195134391064201</v>
      </c>
      <c r="D5699" s="46">
        <v>2.9083825668811398</v>
      </c>
      <c r="E5699" s="46">
        <v>1.4178247381123801</v>
      </c>
    </row>
    <row r="5700" spans="1:5" x14ac:dyDescent="0.35">
      <c r="A5700" s="47">
        <v>35971.997700219603</v>
      </c>
      <c r="B5700" s="46">
        <v>2.9986070900216601</v>
      </c>
      <c r="C5700" s="46">
        <v>3.5928047868044199</v>
      </c>
      <c r="D5700" s="46">
        <v>2.9083774307645101</v>
      </c>
      <c r="E5700" s="46">
        <v>1.4178253030741901</v>
      </c>
    </row>
    <row r="5701" spans="1:5" x14ac:dyDescent="0.35">
      <c r="A5701" s="47">
        <v>35977.787722105997</v>
      </c>
      <c r="B5701" s="46">
        <v>2.9981309703346501</v>
      </c>
      <c r="C5701" s="46"/>
      <c r="D5701" s="46">
        <v>2.9082681656106799</v>
      </c>
      <c r="E5701" s="46">
        <v>1.4178371563364001</v>
      </c>
    </row>
    <row r="5702" spans="1:5" x14ac:dyDescent="0.35">
      <c r="A5702" s="47">
        <v>35978.410920080001</v>
      </c>
      <c r="B5702" s="46">
        <v>2.9980797501922098</v>
      </c>
      <c r="C5702" s="46">
        <v>1.7409855760814901</v>
      </c>
      <c r="D5702" s="46">
        <v>2.90825640864476</v>
      </c>
      <c r="E5702" s="46">
        <v>1.4178384129298001</v>
      </c>
    </row>
    <row r="5703" spans="1:5" x14ac:dyDescent="0.35">
      <c r="A5703" s="47">
        <v>35980.329236399099</v>
      </c>
      <c r="B5703" s="46">
        <v>2.9979221171650998</v>
      </c>
      <c r="C5703" s="46"/>
      <c r="D5703" s="46">
        <v>2.90822022296198</v>
      </c>
      <c r="E5703" s="46">
        <v>1.41784225758983</v>
      </c>
    </row>
    <row r="5704" spans="1:5" x14ac:dyDescent="0.35">
      <c r="A5704" s="47">
        <v>35980.4304663168</v>
      </c>
      <c r="B5704" s="46">
        <v>2.9979138001763301</v>
      </c>
      <c r="C5704" s="46">
        <v>4.4886850095062103</v>
      </c>
      <c r="D5704" s="46">
        <v>2.9082183136209401</v>
      </c>
      <c r="E5704" s="46">
        <v>1.41784245949459</v>
      </c>
    </row>
    <row r="5705" spans="1:5" x14ac:dyDescent="0.35">
      <c r="A5705" s="47">
        <v>35982.640398305899</v>
      </c>
      <c r="B5705" s="46">
        <v>2.99773226689465</v>
      </c>
      <c r="C5705" s="46">
        <v>3.43169689820362</v>
      </c>
      <c r="D5705" s="46">
        <v>2.9081766357593901</v>
      </c>
      <c r="E5705" s="46">
        <v>1.4178468428278701</v>
      </c>
    </row>
    <row r="5706" spans="1:5" x14ac:dyDescent="0.35">
      <c r="A5706" s="47">
        <v>35983.9161575826</v>
      </c>
      <c r="B5706" s="46">
        <v>2.9976274996460099</v>
      </c>
      <c r="C5706" s="46">
        <v>4.0395899342335504</v>
      </c>
      <c r="D5706" s="46">
        <v>2.9081525798077199</v>
      </c>
      <c r="E5706" s="46">
        <v>1.41784935203051</v>
      </c>
    </row>
    <row r="5707" spans="1:5" x14ac:dyDescent="0.35">
      <c r="A5707" s="47">
        <v>35989.2677679997</v>
      </c>
      <c r="B5707" s="46">
        <v>2.9971882496025799</v>
      </c>
      <c r="C5707" s="46">
        <v>2.01700091471819</v>
      </c>
      <c r="D5707" s="46">
        <v>2.9080517011466802</v>
      </c>
      <c r="E5707" s="46">
        <v>1.4178597089895899</v>
      </c>
    </row>
    <row r="5708" spans="1:5" x14ac:dyDescent="0.35">
      <c r="A5708" s="47">
        <v>35990.1224972091</v>
      </c>
      <c r="B5708" s="46">
        <v>2.9971181297970699</v>
      </c>
      <c r="C5708" s="46">
        <v>3.7761502801796101</v>
      </c>
      <c r="D5708" s="46">
        <v>2.9080355942228899</v>
      </c>
      <c r="E5708" s="46">
        <v>1.41786133797453</v>
      </c>
    </row>
    <row r="5709" spans="1:5" x14ac:dyDescent="0.35">
      <c r="A5709" s="47">
        <v>35990.816306679997</v>
      </c>
      <c r="B5709" s="46">
        <v>2.9970612184790801</v>
      </c>
      <c r="C5709" s="46"/>
      <c r="D5709" s="46">
        <v>2.90802252073345</v>
      </c>
      <c r="E5709" s="46">
        <v>1.41786265518582</v>
      </c>
    </row>
    <row r="5710" spans="1:5" x14ac:dyDescent="0.35">
      <c r="A5710" s="47">
        <v>35991.640326490902</v>
      </c>
      <c r="B5710" s="46">
        <v>2.99699363455845</v>
      </c>
      <c r="C5710" s="46">
        <v>0.16762466660367201</v>
      </c>
      <c r="D5710" s="46">
        <v>2.9080069948331801</v>
      </c>
      <c r="E5710" s="46">
        <v>1.4178642136898401</v>
      </c>
    </row>
    <row r="5711" spans="1:5" x14ac:dyDescent="0.35">
      <c r="A5711" s="47">
        <v>36002.453388407703</v>
      </c>
      <c r="B5711" s="46">
        <v>2.9961076018378798</v>
      </c>
      <c r="C5711" s="46">
        <v>3.73430868179467</v>
      </c>
      <c r="D5711" s="46">
        <v>2.9078033752876502</v>
      </c>
      <c r="E5711" s="46">
        <v>1.4178840725976201</v>
      </c>
    </row>
    <row r="5712" spans="1:5" x14ac:dyDescent="0.35">
      <c r="A5712" s="47">
        <v>36006.167048497002</v>
      </c>
      <c r="B5712" s="46">
        <v>2.9958036555711098</v>
      </c>
      <c r="C5712" s="46"/>
      <c r="D5712" s="46">
        <v>2.9077334941466599</v>
      </c>
      <c r="E5712" s="46">
        <v>1.4178906404998199</v>
      </c>
    </row>
    <row r="5713" spans="1:5" x14ac:dyDescent="0.35">
      <c r="A5713" s="47">
        <v>36008.340151084602</v>
      </c>
      <c r="B5713" s="46">
        <v>2.9956258811865299</v>
      </c>
      <c r="C5713" s="46">
        <v>1.8538798453033201</v>
      </c>
      <c r="D5713" s="46">
        <v>2.9076926142303998</v>
      </c>
      <c r="E5713" s="46">
        <v>1.41789442430729</v>
      </c>
    </row>
    <row r="5714" spans="1:5" x14ac:dyDescent="0.35">
      <c r="A5714" s="47">
        <v>36008.658283223303</v>
      </c>
      <c r="B5714" s="46">
        <v>2.9955998610623098</v>
      </c>
      <c r="C5714" s="46"/>
      <c r="D5714" s="46">
        <v>2.9076866303498199</v>
      </c>
      <c r="E5714" s="46">
        <v>1.41789497456174</v>
      </c>
    </row>
    <row r="5715" spans="1:5" x14ac:dyDescent="0.35">
      <c r="A5715" s="47">
        <v>36017.186470167602</v>
      </c>
      <c r="B5715" s="46">
        <v>2.99490283558116</v>
      </c>
      <c r="C5715" s="46">
        <v>1.9455826022757501</v>
      </c>
      <c r="D5715" s="46">
        <v>2.9075262918972702</v>
      </c>
      <c r="E5715" s="46">
        <v>1.4179093766647901</v>
      </c>
    </row>
    <row r="5716" spans="1:5" x14ac:dyDescent="0.35">
      <c r="A5716" s="47">
        <v>36019.617685955702</v>
      </c>
      <c r="B5716" s="46">
        <v>2.9947043034348502</v>
      </c>
      <c r="C5716" s="46">
        <v>1.01294705368893</v>
      </c>
      <c r="D5716" s="46">
        <v>2.9074806081170999</v>
      </c>
      <c r="E5716" s="46">
        <v>1.4179133598260201</v>
      </c>
    </row>
    <row r="5717" spans="1:5" x14ac:dyDescent="0.35">
      <c r="A5717" s="47">
        <v>36038.456110060899</v>
      </c>
      <c r="B5717" s="46">
        <v>2.9931686175924201</v>
      </c>
      <c r="C5717" s="46">
        <v>2.79657991548719</v>
      </c>
      <c r="D5717" s="46">
        <v>2.90712701445152</v>
      </c>
      <c r="E5717" s="46">
        <v>1.4179424009782799</v>
      </c>
    </row>
    <row r="5718" spans="1:5" x14ac:dyDescent="0.35">
      <c r="A5718" s="47">
        <v>36042.161574203899</v>
      </c>
      <c r="B5718" s="46">
        <v>2.9928671069011101</v>
      </c>
      <c r="C5718" s="46">
        <v>3.9176596114921298</v>
      </c>
      <c r="D5718" s="46">
        <v>2.9070575459694399</v>
      </c>
      <c r="E5718" s="46">
        <v>1.41794773696466</v>
      </c>
    </row>
    <row r="5719" spans="1:5" x14ac:dyDescent="0.35">
      <c r="A5719" s="47">
        <v>36044.82526777</v>
      </c>
      <c r="B5719" s="46">
        <v>2.9926504771042102</v>
      </c>
      <c r="C5719" s="46">
        <v>1.3375921552427801</v>
      </c>
      <c r="D5719" s="46">
        <v>2.9070076251189301</v>
      </c>
      <c r="E5719" s="46">
        <v>1.41795149708862</v>
      </c>
    </row>
    <row r="5720" spans="1:5" x14ac:dyDescent="0.35">
      <c r="A5720" s="47">
        <v>36045.362533278902</v>
      </c>
      <c r="B5720" s="46">
        <v>2.9926067944411501</v>
      </c>
      <c r="C5720" s="46"/>
      <c r="D5720" s="46">
        <v>2.9069975578361502</v>
      </c>
      <c r="E5720" s="46">
        <v>1.4179522478528099</v>
      </c>
    </row>
    <row r="5721" spans="1:5" x14ac:dyDescent="0.35">
      <c r="A5721" s="47">
        <v>36051.526826297297</v>
      </c>
      <c r="B5721" s="46">
        <v>2.9921058784530499</v>
      </c>
      <c r="C5721" s="46">
        <v>3.4489735149309899</v>
      </c>
      <c r="D5721" s="46">
        <v>2.9068820929324901</v>
      </c>
      <c r="E5721" s="46">
        <v>1.41796067861455</v>
      </c>
    </row>
    <row r="5722" spans="1:5" x14ac:dyDescent="0.35">
      <c r="A5722" s="47">
        <v>36059.6161443007</v>
      </c>
      <c r="B5722" s="46">
        <v>2.99144930236249</v>
      </c>
      <c r="C5722" s="46">
        <v>1.7693752921632999</v>
      </c>
      <c r="D5722" s="46">
        <v>2.9067306870193601</v>
      </c>
      <c r="E5722" s="46">
        <v>1.4179712341256001</v>
      </c>
    </row>
    <row r="5723" spans="1:5" x14ac:dyDescent="0.35">
      <c r="A5723" s="47">
        <v>36061.251104408198</v>
      </c>
      <c r="B5723" s="46">
        <v>2.99131670570763</v>
      </c>
      <c r="C5723" s="46">
        <v>1.2390087113419499</v>
      </c>
      <c r="D5723" s="46">
        <v>2.9067001021261998</v>
      </c>
      <c r="E5723" s="46">
        <v>1.4179732979231701</v>
      </c>
    </row>
    <row r="5724" spans="1:5" x14ac:dyDescent="0.35">
      <c r="A5724" s="47">
        <v>36061.409489359598</v>
      </c>
      <c r="B5724" s="46">
        <v>2.9913038624527299</v>
      </c>
      <c r="C5724" s="46"/>
      <c r="D5724" s="46">
        <v>2.9066971395408499</v>
      </c>
      <c r="E5724" s="46">
        <v>1.4179734966125299</v>
      </c>
    </row>
    <row r="5725" spans="1:5" x14ac:dyDescent="0.35">
      <c r="A5725" s="47">
        <v>36063.073570720699</v>
      </c>
      <c r="B5725" s="46">
        <v>2.9911689442808198</v>
      </c>
      <c r="C5725" s="46">
        <v>1.1016365644730199</v>
      </c>
      <c r="D5725" s="46">
        <v>2.9066660160801301</v>
      </c>
      <c r="E5725" s="46">
        <v>1.41797557094659</v>
      </c>
    </row>
    <row r="5726" spans="1:5" x14ac:dyDescent="0.35">
      <c r="A5726" s="47">
        <v>36066.603268575098</v>
      </c>
      <c r="B5726" s="46">
        <v>2.9908828908271898</v>
      </c>
      <c r="C5726" s="46"/>
      <c r="D5726" s="46">
        <v>2.9066000187820999</v>
      </c>
      <c r="E5726" s="46">
        <v>1.4179798911663499</v>
      </c>
    </row>
    <row r="5727" spans="1:5" x14ac:dyDescent="0.35">
      <c r="A5727" s="47">
        <v>36068.174599765203</v>
      </c>
      <c r="B5727" s="46">
        <v>2.9907556008229101</v>
      </c>
      <c r="C5727" s="46">
        <v>0.71331782980139602</v>
      </c>
      <c r="D5727" s="46">
        <v>2.9065706467883898</v>
      </c>
      <c r="E5727" s="46">
        <v>1.41798177967955</v>
      </c>
    </row>
    <row r="5728" spans="1:5" x14ac:dyDescent="0.35">
      <c r="A5728" s="47">
        <v>36068.626939513997</v>
      </c>
      <c r="B5728" s="46">
        <v>2.9907189639307101</v>
      </c>
      <c r="C5728" s="46">
        <v>2.52524803492489</v>
      </c>
      <c r="D5728" s="46">
        <v>2.9065621924128902</v>
      </c>
      <c r="E5728" s="46">
        <v>1.4179823193683101</v>
      </c>
    </row>
    <row r="5729" spans="1:5" x14ac:dyDescent="0.35">
      <c r="A5729" s="47">
        <v>36070.114855742002</v>
      </c>
      <c r="B5729" s="46">
        <v>2.99059847070777</v>
      </c>
      <c r="C5729" s="46">
        <v>2.8087070009867898</v>
      </c>
      <c r="D5729" s="46">
        <v>2.9065343857882802</v>
      </c>
      <c r="E5729" s="46">
        <v>1.41798408214252</v>
      </c>
    </row>
    <row r="5730" spans="1:5" x14ac:dyDescent="0.35">
      <c r="A5730" s="47">
        <v>36072.987770170002</v>
      </c>
      <c r="B5730" s="46">
        <v>2.9903659026907401</v>
      </c>
      <c r="C5730" s="46">
        <v>0.32380671296852198</v>
      </c>
      <c r="D5730" s="46">
        <v>2.9064807089899101</v>
      </c>
      <c r="E5730" s="46">
        <v>1.41798743176924</v>
      </c>
    </row>
    <row r="5731" spans="1:5" x14ac:dyDescent="0.35">
      <c r="A5731" s="47">
        <v>36080.040018730797</v>
      </c>
      <c r="B5731" s="46">
        <v>2.9897954792638899</v>
      </c>
      <c r="C5731" s="46">
        <v>2.04529399417597</v>
      </c>
      <c r="D5731" s="46">
        <v>2.9063490201218198</v>
      </c>
      <c r="E5731" s="46">
        <v>1.41799535397154</v>
      </c>
    </row>
    <row r="5732" spans="1:5" x14ac:dyDescent="0.35">
      <c r="A5732" s="47">
        <v>36081.7874483712</v>
      </c>
      <c r="B5732" s="46">
        <v>2.98965424117277</v>
      </c>
      <c r="C5732" s="46">
        <v>2.6376231411326301</v>
      </c>
      <c r="D5732" s="46">
        <v>2.9063164060653</v>
      </c>
      <c r="E5732" s="46">
        <v>1.4179972513153101</v>
      </c>
    </row>
    <row r="5733" spans="1:5" x14ac:dyDescent="0.35">
      <c r="A5733" s="47">
        <v>36084.244676917297</v>
      </c>
      <c r="B5733" s="46">
        <v>2.9894557022338102</v>
      </c>
      <c r="C5733" s="46">
        <v>0.75761177406028501</v>
      </c>
      <c r="D5733" s="46">
        <v>2.9062705552893702</v>
      </c>
      <c r="E5733" s="46">
        <v>1.4179998754482801</v>
      </c>
    </row>
    <row r="5734" spans="1:5" x14ac:dyDescent="0.35">
      <c r="A5734" s="47">
        <v>36087.594837453602</v>
      </c>
      <c r="B5734" s="46">
        <v>2.9891851472153101</v>
      </c>
      <c r="C5734" s="46">
        <v>0.85440739421989198</v>
      </c>
      <c r="D5734" s="46">
        <v>2.9062080635577701</v>
      </c>
      <c r="E5734" s="46">
        <v>1.4180033707467501</v>
      </c>
    </row>
    <row r="5735" spans="1:5" x14ac:dyDescent="0.35">
      <c r="A5735" s="47">
        <v>36091.084642096699</v>
      </c>
      <c r="B5735" s="46">
        <v>2.9889034755184598</v>
      </c>
      <c r="C5735" s="46">
        <v>1.39797243235533</v>
      </c>
      <c r="D5735" s="46">
        <v>2.9061429925726201</v>
      </c>
      <c r="E5735" s="46">
        <v>1.41800691100964</v>
      </c>
    </row>
    <row r="5736" spans="1:5" x14ac:dyDescent="0.35">
      <c r="A5736" s="47">
        <v>36091.162565478699</v>
      </c>
      <c r="B5736" s="46">
        <v>2.9888971879829098</v>
      </c>
      <c r="C5736" s="46">
        <v>2.4981971377110699</v>
      </c>
      <c r="D5736" s="46">
        <v>2.90614153991018</v>
      </c>
      <c r="E5736" s="46">
        <v>1.4180069888899001</v>
      </c>
    </row>
    <row r="5737" spans="1:5" x14ac:dyDescent="0.35">
      <c r="A5737" s="47">
        <v>36101.709034380299</v>
      </c>
      <c r="B5737" s="46">
        <v>2.9880469635895399</v>
      </c>
      <c r="C5737" s="46">
        <v>2.4326411954629101</v>
      </c>
      <c r="D5737" s="46">
        <v>2.9059450519410301</v>
      </c>
      <c r="E5737" s="46">
        <v>1.41801706081335</v>
      </c>
    </row>
    <row r="5738" spans="1:5" x14ac:dyDescent="0.35">
      <c r="A5738" s="47">
        <v>36102.149220079002</v>
      </c>
      <c r="B5738" s="46">
        <v>2.9880115098295401</v>
      </c>
      <c r="C5738" s="46">
        <v>1.2510491149176499</v>
      </c>
      <c r="D5738" s="46">
        <v>2.9059368562422301</v>
      </c>
      <c r="E5738" s="46">
        <v>1.41801746105648</v>
      </c>
    </row>
    <row r="5739" spans="1:5" x14ac:dyDescent="0.35">
      <c r="A5739" s="47">
        <v>36104.6954436862</v>
      </c>
      <c r="B5739" s="46">
        <v>2.9878064814620999</v>
      </c>
      <c r="C5739" s="46">
        <v>1.63777695464646</v>
      </c>
      <c r="D5739" s="46">
        <v>2.9058894571215901</v>
      </c>
      <c r="E5739" s="46">
        <v>1.41801974475473</v>
      </c>
    </row>
    <row r="5740" spans="1:5" x14ac:dyDescent="0.35">
      <c r="A5740" s="47">
        <v>36105.742089724401</v>
      </c>
      <c r="B5740" s="46">
        <v>2.9877222283257199</v>
      </c>
      <c r="C5740" s="46">
        <v>2.3455501369776801</v>
      </c>
      <c r="D5740" s="46">
        <v>2.9058699774528098</v>
      </c>
      <c r="E5740" s="46">
        <v>1.4180206679460701</v>
      </c>
    </row>
    <row r="5741" spans="1:5" x14ac:dyDescent="0.35">
      <c r="A5741" s="47">
        <v>36109.253680569702</v>
      </c>
      <c r="B5741" s="46">
        <v>2.9874396599398501</v>
      </c>
      <c r="C5741" s="46">
        <v>1.2714224483397301</v>
      </c>
      <c r="D5741" s="46">
        <v>2.9058046390541801</v>
      </c>
      <c r="E5741" s="46">
        <v>1.4180236993811901</v>
      </c>
    </row>
    <row r="5742" spans="1:5" x14ac:dyDescent="0.35">
      <c r="A5742" s="47">
        <v>36112.664889525702</v>
      </c>
      <c r="B5742" s="46">
        <v>2.98716532906717</v>
      </c>
      <c r="C5742" s="46">
        <v>3.88783993869311</v>
      </c>
      <c r="D5742" s="46">
        <v>2.90574119451691</v>
      </c>
      <c r="E5742" s="46">
        <v>1.4180265471856299</v>
      </c>
    </row>
    <row r="5743" spans="1:5" x14ac:dyDescent="0.35">
      <c r="A5743" s="47">
        <v>36116.035194078198</v>
      </c>
      <c r="B5743" s="46">
        <v>2.9868944427933402</v>
      </c>
      <c r="C5743" s="46">
        <v>1.34016594043354</v>
      </c>
      <c r="D5743" s="46">
        <v>2.9056785361443702</v>
      </c>
      <c r="E5743" s="46">
        <v>1.4180292673975801</v>
      </c>
    </row>
    <row r="5744" spans="1:5" x14ac:dyDescent="0.35">
      <c r="A5744" s="47">
        <v>36118.1690992808</v>
      </c>
      <c r="B5744" s="46">
        <v>2.98672301114452</v>
      </c>
      <c r="C5744" s="46">
        <v>3.4917353992312399</v>
      </c>
      <c r="D5744" s="46">
        <v>2.9056388771567101</v>
      </c>
      <c r="E5744" s="46">
        <v>1.41803094186037</v>
      </c>
    </row>
    <row r="5745" spans="1:5" x14ac:dyDescent="0.35">
      <c r="A5745" s="47">
        <v>36119.900857946202</v>
      </c>
      <c r="B5745" s="46">
        <v>2.9865839322430499</v>
      </c>
      <c r="C5745" s="46">
        <v>1.7146728160659901</v>
      </c>
      <c r="D5745" s="46">
        <v>2.9056066996236298</v>
      </c>
      <c r="E5745" s="46">
        <v>1.4180322735811</v>
      </c>
    </row>
    <row r="5746" spans="1:5" x14ac:dyDescent="0.35">
      <c r="A5746" s="47">
        <v>36124.070433703499</v>
      </c>
      <c r="B5746" s="46">
        <v>2.9862492376258598</v>
      </c>
      <c r="C5746" s="46">
        <v>0.489765558770339</v>
      </c>
      <c r="D5746" s="46">
        <v>2.90552925304462</v>
      </c>
      <c r="E5746" s="46">
        <v>1.41803538042374</v>
      </c>
    </row>
    <row r="5747" spans="1:5" x14ac:dyDescent="0.35">
      <c r="A5747" s="47">
        <v>36136.443205623698</v>
      </c>
      <c r="B5747" s="46">
        <v>2.98525746088943</v>
      </c>
      <c r="C5747" s="46">
        <v>2.3205575662533802</v>
      </c>
      <c r="D5747" s="46">
        <v>2.9052996705007401</v>
      </c>
      <c r="E5747" s="46">
        <v>1.4180437780806501</v>
      </c>
    </row>
    <row r="5748" spans="1:5" x14ac:dyDescent="0.35">
      <c r="A5748" s="47">
        <v>36151.792015921797</v>
      </c>
      <c r="B5748" s="46">
        <v>2.9840300370216601</v>
      </c>
      <c r="C5748" s="46">
        <v>1.0368087811247999</v>
      </c>
      <c r="D5748" s="46">
        <v>2.9050153554512099</v>
      </c>
      <c r="E5748" s="46">
        <v>1.41805251147671</v>
      </c>
    </row>
    <row r="5749" spans="1:5" x14ac:dyDescent="0.35">
      <c r="A5749" s="47">
        <v>36153.121115709902</v>
      </c>
      <c r="B5749" s="46">
        <v>2.9839239024878799</v>
      </c>
      <c r="C5749" s="46">
        <v>3.3699543121125299</v>
      </c>
      <c r="D5749" s="46">
        <v>2.90499076158043</v>
      </c>
      <c r="E5749" s="46">
        <v>1.4180531811178001</v>
      </c>
    </row>
    <row r="5750" spans="1:5" x14ac:dyDescent="0.35">
      <c r="A5750" s="47">
        <v>36154.880734268299</v>
      </c>
      <c r="B5750" s="46">
        <v>2.9837834263963399</v>
      </c>
      <c r="C5750" s="46">
        <v>0.90452824567988099</v>
      </c>
      <c r="D5750" s="46">
        <v>2.9049582077078901</v>
      </c>
      <c r="E5750" s="46">
        <v>1.4180540466073299</v>
      </c>
    </row>
    <row r="5751" spans="1:5" x14ac:dyDescent="0.35">
      <c r="A5751" s="47">
        <v>36160.6715708009</v>
      </c>
      <c r="B5751" s="46">
        <v>2.9833214251909599</v>
      </c>
      <c r="C5751" s="46">
        <v>0.94398816832006505</v>
      </c>
      <c r="D5751" s="46">
        <v>2.9048511257443401</v>
      </c>
      <c r="E5751" s="46">
        <v>1.4180567261552099</v>
      </c>
    </row>
    <row r="5752" spans="1:5" x14ac:dyDescent="0.35">
      <c r="A5752" s="47">
        <v>36172.804767089001</v>
      </c>
      <c r="B5752" s="46">
        <v>2.9823549171588799</v>
      </c>
      <c r="C5752" s="46">
        <v>2.59898687255171</v>
      </c>
      <c r="D5752" s="46">
        <v>2.90462702200898</v>
      </c>
      <c r="E5752" s="46">
        <v>1.41806150863599</v>
      </c>
    </row>
    <row r="5753" spans="1:5" x14ac:dyDescent="0.35">
      <c r="A5753" s="47">
        <v>36173.521121100901</v>
      </c>
      <c r="B5753" s="46">
        <v>2.9822979171328901</v>
      </c>
      <c r="C5753" s="46">
        <v>3.6934030701653899</v>
      </c>
      <c r="D5753" s="46">
        <v>2.9046138017796901</v>
      </c>
      <c r="E5753" s="46">
        <v>1.41806175609102</v>
      </c>
    </row>
    <row r="5754" spans="1:5" x14ac:dyDescent="0.35">
      <c r="A5754" s="47">
        <v>36174.039437840103</v>
      </c>
      <c r="B5754" s="46">
        <v>2.9822566792740699</v>
      </c>
      <c r="C5754" s="46">
        <v>1.6785153771815799</v>
      </c>
      <c r="D5754" s="46">
        <v>2.9046042370771898</v>
      </c>
      <c r="E5754" s="46">
        <v>1.41806193272485</v>
      </c>
    </row>
    <row r="5755" spans="1:5" x14ac:dyDescent="0.35">
      <c r="A5755" s="47">
        <v>36178.226104236201</v>
      </c>
      <c r="B5755" s="46">
        <v>2.98192371935184</v>
      </c>
      <c r="C5755" s="46">
        <v>2.8131848620621498</v>
      </c>
      <c r="D5755" s="46">
        <v>2.90452700270033</v>
      </c>
      <c r="E5755" s="46">
        <v>1.4180632854209201</v>
      </c>
    </row>
    <row r="5756" spans="1:5" x14ac:dyDescent="0.35">
      <c r="A5756" s="47">
        <v>36181.786915000201</v>
      </c>
      <c r="B5756" s="46">
        <v>2.9816407233991602</v>
      </c>
      <c r="C5756" s="46">
        <v>1.1990802507081</v>
      </c>
      <c r="D5756" s="46">
        <v>2.9044613474065901</v>
      </c>
      <c r="E5756" s="46">
        <v>1.4180643325964699</v>
      </c>
    </row>
    <row r="5757" spans="1:5" x14ac:dyDescent="0.35">
      <c r="A5757" s="47">
        <v>36182.773858761502</v>
      </c>
      <c r="B5757" s="46">
        <v>2.9815623169213299</v>
      </c>
      <c r="C5757" s="46">
        <v>1.2386919620913699</v>
      </c>
      <c r="D5757" s="46">
        <v>2.9044431553107701</v>
      </c>
      <c r="E5757" s="46">
        <v>1.4180646061009301</v>
      </c>
    </row>
    <row r="5758" spans="1:5" x14ac:dyDescent="0.35">
      <c r="A5758" s="47">
        <v>36183.507851059599</v>
      </c>
      <c r="B5758" s="46">
        <v>2.9815040145815002</v>
      </c>
      <c r="C5758" s="46">
        <v>1.5808986444948401</v>
      </c>
      <c r="D5758" s="46">
        <v>2.9044296273505998</v>
      </c>
      <c r="E5758" s="46">
        <v>1.4180648048075699</v>
      </c>
    </row>
    <row r="5759" spans="1:5" x14ac:dyDescent="0.35">
      <c r="A5759" s="47">
        <v>36190.785704289097</v>
      </c>
      <c r="B5759" s="46">
        <v>2.9809263250115499</v>
      </c>
      <c r="C5759" s="46">
        <v>1.73792518147449</v>
      </c>
      <c r="D5759" s="46">
        <v>2.9042955632126799</v>
      </c>
      <c r="E5759" s="46">
        <v>1.41806655906632</v>
      </c>
    </row>
    <row r="5760" spans="1:5" x14ac:dyDescent="0.35">
      <c r="A5760" s="47">
        <v>36198.607993648497</v>
      </c>
      <c r="B5760" s="46">
        <v>2.98030623865154</v>
      </c>
      <c r="C5760" s="46">
        <v>1.43312996778588</v>
      </c>
      <c r="D5760" s="46">
        <v>2.9041516158807998</v>
      </c>
      <c r="E5760" s="46">
        <v>1.41806801027003</v>
      </c>
    </row>
    <row r="5761" spans="1:5" x14ac:dyDescent="0.35">
      <c r="A5761" s="47">
        <v>36204.600020586702</v>
      </c>
      <c r="B5761" s="46">
        <v>2.9798318150843399</v>
      </c>
      <c r="C5761" s="46">
        <v>1.48377054761308</v>
      </c>
      <c r="D5761" s="46">
        <v>2.9040414524770601</v>
      </c>
      <c r="E5761" s="46">
        <v>1.41806882063613</v>
      </c>
    </row>
    <row r="5762" spans="1:5" x14ac:dyDescent="0.35">
      <c r="A5762" s="47">
        <v>36208.460035177603</v>
      </c>
      <c r="B5762" s="46">
        <v>2.97952645977999</v>
      </c>
      <c r="C5762" s="46">
        <v>3.4050308246922998</v>
      </c>
      <c r="D5762" s="46">
        <v>2.9039705338230299</v>
      </c>
      <c r="E5762" s="46">
        <v>1.4180692054283499</v>
      </c>
    </row>
    <row r="5763" spans="1:5" x14ac:dyDescent="0.35">
      <c r="A5763" s="47">
        <v>36208.8187241903</v>
      </c>
      <c r="B5763" s="46">
        <v>2.9794980953961399</v>
      </c>
      <c r="C5763" s="46">
        <v>4.2129978311035599</v>
      </c>
      <c r="D5763" s="46">
        <v>2.90396394566574</v>
      </c>
      <c r="E5763" s="46">
        <v>1.41806923575112</v>
      </c>
    </row>
    <row r="5764" spans="1:5" x14ac:dyDescent="0.35">
      <c r="A5764" s="47">
        <v>36217.651702973897</v>
      </c>
      <c r="B5764" s="46">
        <v>2.9788001675318898</v>
      </c>
      <c r="C5764" s="46">
        <v>1.96498226202437</v>
      </c>
      <c r="D5764" s="46">
        <v>2.9038018103251</v>
      </c>
      <c r="E5764" s="46">
        <v>1.4180696927834999</v>
      </c>
    </row>
    <row r="5765" spans="1:5" x14ac:dyDescent="0.35">
      <c r="A5765" s="47">
        <v>36218.407589922303</v>
      </c>
      <c r="B5765" s="46">
        <v>2.9787404925318701</v>
      </c>
      <c r="C5765" s="46">
        <v>0.828718127665939</v>
      </c>
      <c r="D5765" s="46">
        <v>2.90378794472432</v>
      </c>
      <c r="E5765" s="46">
        <v>1.41806970615918</v>
      </c>
    </row>
    <row r="5766" spans="1:5" x14ac:dyDescent="0.35">
      <c r="A5766" s="47">
        <v>36218.409523554103</v>
      </c>
      <c r="B5766" s="46">
        <v>2.9787403398876902</v>
      </c>
      <c r="C5766" s="46">
        <v>1.9520616126658801</v>
      </c>
      <c r="D5766" s="46">
        <v>2.9037879092566499</v>
      </c>
      <c r="E5766" s="46">
        <v>1.4180697061882199</v>
      </c>
    </row>
    <row r="5767" spans="1:5" x14ac:dyDescent="0.35">
      <c r="A5767" s="47">
        <v>36219.189105862897</v>
      </c>
      <c r="B5767" s="46">
        <v>2.97867880258827</v>
      </c>
      <c r="C5767" s="46">
        <v>3.7300222151748201</v>
      </c>
      <c r="D5767" s="46">
        <v>2.9037736105332499</v>
      </c>
      <c r="E5767" s="46">
        <v>1.41806971574414</v>
      </c>
    </row>
    <row r="5768" spans="1:5" x14ac:dyDescent="0.35">
      <c r="A5768" s="47">
        <v>36236.384177997897</v>
      </c>
      <c r="B5768" s="46">
        <v>2.9773236495758399</v>
      </c>
      <c r="C5768" s="46"/>
      <c r="D5768" s="46">
        <v>2.90345862463289</v>
      </c>
      <c r="E5768" s="46">
        <v>1.4180688448756</v>
      </c>
    </row>
    <row r="5769" spans="1:5" x14ac:dyDescent="0.35">
      <c r="A5769" s="47">
        <v>36241.591590336298</v>
      </c>
      <c r="B5769" s="46">
        <v>2.9769140680629702</v>
      </c>
      <c r="C5769" s="46">
        <v>0.83319358544147204</v>
      </c>
      <c r="D5769" s="46">
        <v>2.9033633848436899</v>
      </c>
      <c r="E5769" s="46">
        <v>1.41806817761771</v>
      </c>
    </row>
    <row r="5770" spans="1:5" x14ac:dyDescent="0.35">
      <c r="A5770" s="47">
        <v>36244.037881295102</v>
      </c>
      <c r="B5770" s="46">
        <v>2.97672179006645</v>
      </c>
      <c r="C5770" s="46">
        <v>3.3168490672698301</v>
      </c>
      <c r="D5770" s="46">
        <v>2.9033186685307699</v>
      </c>
      <c r="E5770" s="46">
        <v>1.41806780021145</v>
      </c>
    </row>
    <row r="5771" spans="1:5" x14ac:dyDescent="0.35">
      <c r="A5771" s="47">
        <v>36244.2539961168</v>
      </c>
      <c r="B5771" s="46">
        <v>2.9767048075270099</v>
      </c>
      <c r="C5771" s="46">
        <v>1.78045819320152</v>
      </c>
      <c r="D5771" s="46">
        <v>2.9033147188759298</v>
      </c>
      <c r="E5771" s="46">
        <v>1.4180677649126601</v>
      </c>
    </row>
    <row r="5772" spans="1:5" x14ac:dyDescent="0.35">
      <c r="A5772" s="47">
        <v>36246.1819961703</v>
      </c>
      <c r="B5772" s="46">
        <v>2.9765533322349</v>
      </c>
      <c r="C5772" s="46">
        <v>4.0649109486490698</v>
      </c>
      <c r="D5772" s="46">
        <v>2.9032794887311599</v>
      </c>
      <c r="E5772" s="46">
        <v>1.418067435977</v>
      </c>
    </row>
    <row r="5773" spans="1:5" x14ac:dyDescent="0.35">
      <c r="A5773" s="47">
        <v>36248.159257750398</v>
      </c>
      <c r="B5773" s="46">
        <v>2.9763980409702699</v>
      </c>
      <c r="C5773" s="46">
        <v>1.4770431941262301</v>
      </c>
      <c r="D5773" s="46">
        <v>2.9032433686366002</v>
      </c>
      <c r="E5773" s="46">
        <v>1.4180670724881199</v>
      </c>
    </row>
    <row r="5774" spans="1:5" x14ac:dyDescent="0.35">
      <c r="A5774" s="47">
        <v>36251.856522873997</v>
      </c>
      <c r="B5774" s="46">
        <v>2.9761078107758299</v>
      </c>
      <c r="C5774" s="46"/>
      <c r="D5774" s="46">
        <v>2.9031758557697098</v>
      </c>
      <c r="E5774" s="46">
        <v>1.41806632203566</v>
      </c>
    </row>
    <row r="5775" spans="1:5" x14ac:dyDescent="0.35">
      <c r="A5775" s="47">
        <v>36254.860573067897</v>
      </c>
      <c r="B5775" s="46">
        <v>2.9758721387870102</v>
      </c>
      <c r="C5775" s="46">
        <v>0.88724190781601697</v>
      </c>
      <c r="D5775" s="46">
        <v>2.9031210279251001</v>
      </c>
      <c r="E5775" s="46">
        <v>1.4180656446912501</v>
      </c>
    </row>
    <row r="5776" spans="1:5" x14ac:dyDescent="0.35">
      <c r="A5776" s="47">
        <v>36260.004811451297</v>
      </c>
      <c r="B5776" s="46">
        <v>2.97546886155562</v>
      </c>
      <c r="C5776" s="46">
        <v>3.0351435667716999</v>
      </c>
      <c r="D5776" s="46">
        <v>2.90302719484077</v>
      </c>
      <c r="E5776" s="46">
        <v>1.41806434490325</v>
      </c>
    </row>
    <row r="5777" spans="1:5" x14ac:dyDescent="0.35">
      <c r="A5777" s="47">
        <v>36261.204465750801</v>
      </c>
      <c r="B5777" s="46">
        <v>2.9753748696061502</v>
      </c>
      <c r="C5777" s="46">
        <v>1.86691479447074</v>
      </c>
      <c r="D5777" s="46">
        <v>2.9030053228424699</v>
      </c>
      <c r="E5777" s="46">
        <v>1.41806401651591</v>
      </c>
    </row>
    <row r="5778" spans="1:5" x14ac:dyDescent="0.35">
      <c r="A5778" s="47">
        <v>36273.095249139697</v>
      </c>
      <c r="B5778" s="46">
        <v>2.9744443364730002</v>
      </c>
      <c r="C5778" s="46">
        <v>1.96200825551667</v>
      </c>
      <c r="D5778" s="46">
        <v>2.9027887412414399</v>
      </c>
      <c r="E5778" s="46">
        <v>1.4180602496781201</v>
      </c>
    </row>
    <row r="5779" spans="1:5" x14ac:dyDescent="0.35">
      <c r="A5779" s="47">
        <v>36279.033054330997</v>
      </c>
      <c r="B5779" s="46">
        <v>2.9739804130984102</v>
      </c>
      <c r="C5779" s="46">
        <v>1.2428863067004601</v>
      </c>
      <c r="D5779" s="46">
        <v>2.9026807326264401</v>
      </c>
      <c r="E5779" s="46">
        <v>1.41805802403478</v>
      </c>
    </row>
    <row r="5780" spans="1:5" x14ac:dyDescent="0.35">
      <c r="A5780" s="47">
        <v>36280.466138890202</v>
      </c>
      <c r="B5780" s="46">
        <v>2.9738685204735198</v>
      </c>
      <c r="C5780" s="46">
        <v>1.8818906678901499</v>
      </c>
      <c r="D5780" s="46">
        <v>2.90265467930868</v>
      </c>
      <c r="E5780" s="46">
        <v>1.4180574528466801</v>
      </c>
    </row>
    <row r="5781" spans="1:5" x14ac:dyDescent="0.35">
      <c r="A5781" s="47">
        <v>36283.101547662001</v>
      </c>
      <c r="B5781" s="46">
        <v>2.9736628286773001</v>
      </c>
      <c r="C5781" s="46">
        <v>2.22986179699154</v>
      </c>
      <c r="D5781" s="46">
        <v>2.9026067826203499</v>
      </c>
      <c r="E5781" s="46">
        <v>1.41805636808999</v>
      </c>
    </row>
    <row r="5782" spans="1:5" x14ac:dyDescent="0.35">
      <c r="A5782" s="47">
        <v>36293.789908983003</v>
      </c>
      <c r="B5782" s="46">
        <v>2.9728296217620298</v>
      </c>
      <c r="C5782" s="46">
        <v>1.96142923728859</v>
      </c>
      <c r="D5782" s="46">
        <v>2.9024127262275399</v>
      </c>
      <c r="E5782" s="46">
        <v>1.4180515160531899</v>
      </c>
    </row>
    <row r="5783" spans="1:5" x14ac:dyDescent="0.35">
      <c r="A5783" s="47">
        <v>36308.419676151003</v>
      </c>
      <c r="B5783" s="46">
        <v>2.9716918031257902</v>
      </c>
      <c r="C5783" s="46">
        <v>2.9925758472615098</v>
      </c>
      <c r="D5783" s="46">
        <v>2.9021476280545602</v>
      </c>
      <c r="E5783" s="46">
        <v>1.4180437157089201</v>
      </c>
    </row>
    <row r="5784" spans="1:5" x14ac:dyDescent="0.35">
      <c r="A5784" s="47">
        <v>36324.850581839397</v>
      </c>
      <c r="B5784" s="46">
        <v>2.9704175517715701</v>
      </c>
      <c r="C5784" s="46">
        <v>3.7270746531365102</v>
      </c>
      <c r="D5784" s="46">
        <v>2.90185061709197</v>
      </c>
      <c r="E5784" s="46">
        <v>1.41803339531189</v>
      </c>
    </row>
    <row r="5785" spans="1:5" x14ac:dyDescent="0.35">
      <c r="A5785" s="47">
        <v>36333.442734014003</v>
      </c>
      <c r="B5785" s="46">
        <v>2.96975275499975</v>
      </c>
      <c r="C5785" s="46">
        <v>2.26409342300171</v>
      </c>
      <c r="D5785" s="46">
        <v>2.90169561202182</v>
      </c>
      <c r="E5785" s="46">
        <v>1.41802735636823</v>
      </c>
    </row>
    <row r="5786" spans="1:5" x14ac:dyDescent="0.35">
      <c r="A5786" s="47">
        <v>36333.718315896302</v>
      </c>
      <c r="B5786" s="46">
        <v>2.9697314500989802</v>
      </c>
      <c r="C5786" s="46">
        <v>3.4380600646659598</v>
      </c>
      <c r="D5786" s="46">
        <v>2.9016906439931498</v>
      </c>
      <c r="E5786" s="46">
        <v>1.4180271554867001</v>
      </c>
    </row>
    <row r="5787" spans="1:5" x14ac:dyDescent="0.35">
      <c r="A5787" s="47">
        <v>36336.258824487399</v>
      </c>
      <c r="B5787" s="46">
        <v>2.96953509796269</v>
      </c>
      <c r="C5787" s="46"/>
      <c r="D5787" s="46">
        <v>2.9016448556384402</v>
      </c>
      <c r="E5787" s="46">
        <v>1.4180252827115301</v>
      </c>
    </row>
    <row r="5788" spans="1:5" x14ac:dyDescent="0.35">
      <c r="A5788" s="47">
        <v>36338.0238921317</v>
      </c>
      <c r="B5788" s="46">
        <v>2.96939873323173</v>
      </c>
      <c r="C5788" s="46">
        <v>3.7439355104266898</v>
      </c>
      <c r="D5788" s="46">
        <v>2.90161305440422</v>
      </c>
      <c r="E5788" s="46">
        <v>1.4180239594169599</v>
      </c>
    </row>
    <row r="5789" spans="1:5" x14ac:dyDescent="0.35">
      <c r="A5789" s="47">
        <v>36354.783566853403</v>
      </c>
      <c r="B5789" s="46">
        <v>2.9681061623010101</v>
      </c>
      <c r="C5789" s="46">
        <v>2.3383062789440898</v>
      </c>
      <c r="D5789" s="46">
        <v>2.9013115527087501</v>
      </c>
      <c r="E5789" s="46">
        <v>1.4180105011256601</v>
      </c>
    </row>
    <row r="5790" spans="1:5" x14ac:dyDescent="0.35">
      <c r="A5790" s="47">
        <v>36356.342983034898</v>
      </c>
      <c r="B5790" s="46">
        <v>2.9679861005422499</v>
      </c>
      <c r="C5790" s="46">
        <v>1.96020345751171</v>
      </c>
      <c r="D5790" s="46">
        <v>2.90128354165665</v>
      </c>
      <c r="E5790" s="46">
        <v>1.4180091676956501</v>
      </c>
    </row>
    <row r="5791" spans="1:5" x14ac:dyDescent="0.35">
      <c r="A5791" s="47">
        <v>36362.492434753498</v>
      </c>
      <c r="B5791" s="46">
        <v>2.9675129884673002</v>
      </c>
      <c r="C5791" s="46"/>
      <c r="D5791" s="46">
        <v>2.9011731529345299</v>
      </c>
      <c r="E5791" s="46">
        <v>1.4180037767020299</v>
      </c>
    </row>
    <row r="5792" spans="1:5" x14ac:dyDescent="0.35">
      <c r="A5792" s="47">
        <v>36363.241910621902</v>
      </c>
      <c r="B5792" s="46">
        <v>2.96745536452568</v>
      </c>
      <c r="C5792" s="46">
        <v>2.27390042466793</v>
      </c>
      <c r="D5792" s="46">
        <v>2.9011597068661001</v>
      </c>
      <c r="E5792" s="46">
        <v>1.41800310526714</v>
      </c>
    </row>
    <row r="5793" spans="1:5" x14ac:dyDescent="0.35">
      <c r="A5793" s="47">
        <v>36369.015960593802</v>
      </c>
      <c r="B5793" s="46">
        <v>2.96701169620468</v>
      </c>
      <c r="C5793" s="46">
        <v>1.2064908143625701</v>
      </c>
      <c r="D5793" s="46">
        <v>2.9010561735773601</v>
      </c>
      <c r="E5793" s="46">
        <v>1.4179978284060499</v>
      </c>
    </row>
    <row r="5794" spans="1:5" x14ac:dyDescent="0.35">
      <c r="A5794" s="47">
        <v>36372.436446059401</v>
      </c>
      <c r="B5794" s="46">
        <v>2.9667491002037201</v>
      </c>
      <c r="C5794" s="46">
        <v>2.1087138997844401</v>
      </c>
      <c r="D5794" s="46">
        <v>2.9009948891519399</v>
      </c>
      <c r="E5794" s="46">
        <v>1.41799461612427</v>
      </c>
    </row>
    <row r="5795" spans="1:5" x14ac:dyDescent="0.35">
      <c r="A5795" s="47">
        <v>36378.539711886297</v>
      </c>
      <c r="B5795" s="46">
        <v>2.9662809656009101</v>
      </c>
      <c r="C5795" s="46">
        <v>0.93032875845318097</v>
      </c>
      <c r="D5795" s="46">
        <v>2.9008856260935301</v>
      </c>
      <c r="E5795" s="46">
        <v>1.41798872637156</v>
      </c>
    </row>
    <row r="5796" spans="1:5" x14ac:dyDescent="0.35">
      <c r="A5796" s="47">
        <v>36380.7048514161</v>
      </c>
      <c r="B5796" s="46">
        <v>2.9661150246879102</v>
      </c>
      <c r="C5796" s="46">
        <v>0.24373939147193099</v>
      </c>
      <c r="D5796" s="46">
        <v>2.90084689225856</v>
      </c>
      <c r="E5796" s="46">
        <v>1.41798658868314</v>
      </c>
    </row>
    <row r="5797" spans="1:5" x14ac:dyDescent="0.35">
      <c r="A5797" s="47">
        <v>36384.582052565202</v>
      </c>
      <c r="B5797" s="46">
        <v>2.9658180384055202</v>
      </c>
      <c r="C5797" s="46">
        <v>4.0862894077856602</v>
      </c>
      <c r="D5797" s="46">
        <v>2.9007775659752402</v>
      </c>
      <c r="E5797" s="46">
        <v>1.4179826979410299</v>
      </c>
    </row>
    <row r="5798" spans="1:5" x14ac:dyDescent="0.35">
      <c r="A5798" s="47">
        <v>36388.606960809702</v>
      </c>
      <c r="B5798" s="46">
        <v>2.9655099699632599</v>
      </c>
      <c r="C5798" s="46"/>
      <c r="D5798" s="46">
        <v>2.9007056475623099</v>
      </c>
      <c r="E5798" s="46">
        <v>1.4179785744164699</v>
      </c>
    </row>
    <row r="5799" spans="1:5" x14ac:dyDescent="0.35">
      <c r="A5799" s="47">
        <v>36397.327555554402</v>
      </c>
      <c r="B5799" s="46">
        <v>2.96484330303007</v>
      </c>
      <c r="C5799" s="46">
        <v>-1.3960566678708899</v>
      </c>
      <c r="D5799" s="46">
        <v>2.90054999706607</v>
      </c>
      <c r="E5799" s="46">
        <v>1.41796934788544</v>
      </c>
    </row>
    <row r="5800" spans="1:5" x14ac:dyDescent="0.35">
      <c r="A5800" s="47">
        <v>36403.071681775597</v>
      </c>
      <c r="B5800" s="46">
        <v>2.9644047871141899</v>
      </c>
      <c r="C5800" s="46">
        <v>5.3779069468728999E-2</v>
      </c>
      <c r="D5800" s="46">
        <v>2.90044760179366</v>
      </c>
      <c r="E5800" s="46">
        <v>1.41796305471773</v>
      </c>
    </row>
    <row r="5801" spans="1:5" x14ac:dyDescent="0.35">
      <c r="A5801" s="47">
        <v>36404.034322495201</v>
      </c>
      <c r="B5801" s="46">
        <v>2.9643313448417299</v>
      </c>
      <c r="C5801" s="46">
        <v>4.6877873439434596</v>
      </c>
      <c r="D5801" s="46">
        <v>2.9004304517869701</v>
      </c>
      <c r="E5801" s="46">
        <v>1.4179619834717001</v>
      </c>
    </row>
    <row r="5802" spans="1:5" x14ac:dyDescent="0.35">
      <c r="A5802" s="47">
        <v>36404.768747765898</v>
      </c>
      <c r="B5802" s="46">
        <v>2.96427532283121</v>
      </c>
      <c r="C5802" s="46">
        <v>0.81398363169105103</v>
      </c>
      <c r="D5802" s="46">
        <v>2.9004173695278102</v>
      </c>
      <c r="E5802" s="46">
        <v>1.41796116300137</v>
      </c>
    </row>
    <row r="5803" spans="1:5" x14ac:dyDescent="0.35">
      <c r="A5803" s="47">
        <v>36416.817326643701</v>
      </c>
      <c r="B5803" s="46">
        <v>2.9633573863754199</v>
      </c>
      <c r="C5803" s="46"/>
      <c r="D5803" s="46">
        <v>2.9002029919666601</v>
      </c>
      <c r="E5803" s="46">
        <v>1.41794731269273</v>
      </c>
    </row>
    <row r="5804" spans="1:5" x14ac:dyDescent="0.35">
      <c r="A5804" s="47">
        <v>36422.407240531</v>
      </c>
      <c r="B5804" s="46">
        <v>2.96293223611565</v>
      </c>
      <c r="C5804" s="46">
        <v>1.23881590972135</v>
      </c>
      <c r="D5804" s="46">
        <v>2.9001036883264599</v>
      </c>
      <c r="E5804" s="46">
        <v>1.4179406402985399</v>
      </c>
    </row>
    <row r="5805" spans="1:5" x14ac:dyDescent="0.35">
      <c r="A5805" s="47">
        <v>36423.0861651101</v>
      </c>
      <c r="B5805" s="46">
        <v>2.9628806306927999</v>
      </c>
      <c r="C5805" s="46">
        <v>2.5103010755023001</v>
      </c>
      <c r="D5805" s="46">
        <v>2.9000916341665799</v>
      </c>
      <c r="E5805" s="46">
        <v>1.41793981939411</v>
      </c>
    </row>
    <row r="5806" spans="1:5" x14ac:dyDescent="0.35">
      <c r="A5806" s="47">
        <v>36428.232419781103</v>
      </c>
      <c r="B5806" s="46">
        <v>2.96248968194053</v>
      </c>
      <c r="C5806" s="46">
        <v>0.69146535872479697</v>
      </c>
      <c r="D5806" s="46">
        <v>2.9000003115406998</v>
      </c>
      <c r="E5806" s="46">
        <v>1.41793352352455</v>
      </c>
    </row>
    <row r="5807" spans="1:5" x14ac:dyDescent="0.35">
      <c r="A5807" s="47">
        <v>36432.861619206298</v>
      </c>
      <c r="B5807" s="46">
        <v>2.9621383463023401</v>
      </c>
      <c r="C5807" s="46"/>
      <c r="D5807" s="46">
        <v>2.89991823702929</v>
      </c>
      <c r="E5807" s="46">
        <v>1.4179277502343499</v>
      </c>
    </row>
    <row r="5808" spans="1:5" x14ac:dyDescent="0.35">
      <c r="A5808" s="47">
        <v>36443.565173325202</v>
      </c>
      <c r="B5808" s="46">
        <v>2.96132720631141</v>
      </c>
      <c r="C5808" s="46">
        <v>1.22644933436979</v>
      </c>
      <c r="D5808" s="46">
        <v>2.8997287313215598</v>
      </c>
      <c r="E5808" s="46">
        <v>1.41791400836355</v>
      </c>
    </row>
    <row r="5809" spans="1:5" x14ac:dyDescent="0.35">
      <c r="A5809" s="47">
        <v>36450.615945635102</v>
      </c>
      <c r="B5809" s="46">
        <v>2.9607938088688601</v>
      </c>
      <c r="C5809" s="46">
        <v>1.2522383815687801</v>
      </c>
      <c r="D5809" s="46">
        <v>2.8996041018901701</v>
      </c>
      <c r="E5809" s="46">
        <v>1.4179046613199899</v>
      </c>
    </row>
    <row r="5810" spans="1:5" x14ac:dyDescent="0.35">
      <c r="A5810" s="47">
        <v>36461.6887227716</v>
      </c>
      <c r="B5810" s="46">
        <v>2.9599576316361098</v>
      </c>
      <c r="C5810" s="46">
        <v>3.2539998567733002</v>
      </c>
      <c r="D5810" s="46">
        <v>2.89940870961007</v>
      </c>
      <c r="E5810" s="46">
        <v>1.41788951988736</v>
      </c>
    </row>
    <row r="5811" spans="1:5" x14ac:dyDescent="0.35">
      <c r="A5811" s="47">
        <v>36463.322516012297</v>
      </c>
      <c r="B5811" s="46">
        <v>2.95983440755843</v>
      </c>
      <c r="C5811" s="46">
        <v>0.85941759425565101</v>
      </c>
      <c r="D5811" s="46">
        <v>2.89937991375472</v>
      </c>
      <c r="E5811" s="46">
        <v>1.41788723863461</v>
      </c>
    </row>
    <row r="5812" spans="1:5" x14ac:dyDescent="0.35">
      <c r="A5812" s="47">
        <v>36466.953853410902</v>
      </c>
      <c r="B5812" s="46">
        <v>2.9595606668083199</v>
      </c>
      <c r="C5812" s="46">
        <v>3.33088207053334</v>
      </c>
      <c r="D5812" s="46">
        <v>2.8993159426904</v>
      </c>
      <c r="E5812" s="46">
        <v>1.41788212537033</v>
      </c>
    </row>
    <row r="5813" spans="1:5" x14ac:dyDescent="0.35">
      <c r="A5813" s="47">
        <v>36467.725022075101</v>
      </c>
      <c r="B5813" s="46">
        <v>2.9595025591498501</v>
      </c>
      <c r="C5813" s="46">
        <v>1.3352508961308001</v>
      </c>
      <c r="D5813" s="46">
        <v>2.8993023631402801</v>
      </c>
      <c r="E5813" s="46">
        <v>1.41788103191826</v>
      </c>
    </row>
    <row r="5814" spans="1:5" x14ac:dyDescent="0.35">
      <c r="A5814" s="47">
        <v>36469.938903602299</v>
      </c>
      <c r="B5814" s="46">
        <v>2.9593357921124199</v>
      </c>
      <c r="C5814" s="46">
        <v>2.7510099911364398</v>
      </c>
      <c r="D5814" s="46">
        <v>2.89926338982194</v>
      </c>
      <c r="E5814" s="46">
        <v>1.41787787815461</v>
      </c>
    </row>
    <row r="5815" spans="1:5" x14ac:dyDescent="0.35">
      <c r="A5815" s="47">
        <v>36471.191840890002</v>
      </c>
      <c r="B5815" s="46">
        <v>2.9592414433468899</v>
      </c>
      <c r="C5815" s="46">
        <v>2.23754735557424</v>
      </c>
      <c r="D5815" s="46">
        <v>2.89924134029595</v>
      </c>
      <c r="E5815" s="46">
        <v>1.4178760836869999</v>
      </c>
    </row>
    <row r="5816" spans="1:5" x14ac:dyDescent="0.35">
      <c r="A5816" s="47">
        <v>36478.042068307303</v>
      </c>
      <c r="B5816" s="46">
        <v>2.9587260210147202</v>
      </c>
      <c r="C5816" s="46">
        <v>4.78012272046728</v>
      </c>
      <c r="D5816" s="46">
        <v>2.8991208813089702</v>
      </c>
      <c r="E5816" s="46">
        <v>1.4178661509564101</v>
      </c>
    </row>
    <row r="5817" spans="1:5" x14ac:dyDescent="0.35">
      <c r="A5817" s="47">
        <v>36478.378452108402</v>
      </c>
      <c r="B5817" s="46">
        <v>2.9587007289867899</v>
      </c>
      <c r="C5817" s="46">
        <v>1.6677417750241099</v>
      </c>
      <c r="D5817" s="46">
        <v>2.8991149701783998</v>
      </c>
      <c r="E5817" s="46">
        <v>1.4178656579370501</v>
      </c>
    </row>
    <row r="5818" spans="1:5" x14ac:dyDescent="0.35">
      <c r="A5818" s="47">
        <v>36482.038861681802</v>
      </c>
      <c r="B5818" s="46">
        <v>2.95842561935696</v>
      </c>
      <c r="C5818" s="46">
        <v>2.6915932645795499</v>
      </c>
      <c r="D5818" s="46">
        <v>2.8990506720445799</v>
      </c>
      <c r="E5818" s="46">
        <v>1.4178602614737501</v>
      </c>
    </row>
    <row r="5819" spans="1:5" x14ac:dyDescent="0.35">
      <c r="A5819" s="47">
        <v>36487.191516718201</v>
      </c>
      <c r="B5819" s="46">
        <v>2.9580386947542001</v>
      </c>
      <c r="C5819" s="46">
        <v>0.94059095699932105</v>
      </c>
      <c r="D5819" s="46">
        <v>2.8989602382620201</v>
      </c>
      <c r="E5819" s="46">
        <v>1.4178525676648499</v>
      </c>
    </row>
    <row r="5820" spans="1:5" x14ac:dyDescent="0.35">
      <c r="A5820" s="47">
        <v>36488.124712654702</v>
      </c>
      <c r="B5820" s="46">
        <v>2.9579686614327301</v>
      </c>
      <c r="C5820" s="46">
        <v>1.5665524185533</v>
      </c>
      <c r="D5820" s="46">
        <v>2.8989438694688299</v>
      </c>
      <c r="E5820" s="46">
        <v>1.4178511621618699</v>
      </c>
    </row>
    <row r="5821" spans="1:5" x14ac:dyDescent="0.35">
      <c r="A5821" s="47">
        <v>36502.140287418901</v>
      </c>
      <c r="B5821" s="46">
        <v>2.9569184081221098</v>
      </c>
      <c r="C5821" s="46">
        <v>0.91916227731037004</v>
      </c>
      <c r="D5821" s="46">
        <v>2.8986983862289901</v>
      </c>
      <c r="E5821" s="46">
        <v>1.41782961481395</v>
      </c>
    </row>
    <row r="5822" spans="1:5" x14ac:dyDescent="0.35">
      <c r="A5822" s="47">
        <v>36509.698119214903</v>
      </c>
      <c r="B5822" s="46">
        <v>2.9563532881315999</v>
      </c>
      <c r="C5822" s="46">
        <v>2.2578647618565402</v>
      </c>
      <c r="D5822" s="46">
        <v>2.89856629108868</v>
      </c>
      <c r="E5822" s="46">
        <v>1.4178176608933999</v>
      </c>
    </row>
    <row r="5823" spans="1:5" x14ac:dyDescent="0.35">
      <c r="A5823" s="47">
        <v>36525.9783237749</v>
      </c>
      <c r="B5823" s="46">
        <v>2.95513889494661</v>
      </c>
      <c r="C5823" s="46">
        <v>2.4407948334078702</v>
      </c>
      <c r="D5823" s="46">
        <v>2.8982824224744701</v>
      </c>
      <c r="E5823" s="46">
        <v>1.41779114043157</v>
      </c>
    </row>
    <row r="5824" spans="1:5" x14ac:dyDescent="0.35">
      <c r="A5824" s="47">
        <v>36528.846248525697</v>
      </c>
      <c r="B5824" s="46">
        <v>2.9549253816400101</v>
      </c>
      <c r="C5824" s="46">
        <v>2.5232257307653301</v>
      </c>
      <c r="D5824" s="46">
        <v>2.8982325124532502</v>
      </c>
      <c r="E5824" s="46">
        <v>1.41778636209277</v>
      </c>
    </row>
    <row r="5825" spans="1:5" x14ac:dyDescent="0.35">
      <c r="A5825" s="47">
        <v>36530.258789763298</v>
      </c>
      <c r="B5825" s="46">
        <v>2.95482026547664</v>
      </c>
      <c r="C5825" s="46">
        <v>-0.40103483810111101</v>
      </c>
      <c r="D5825" s="46">
        <v>2.8982079409039101</v>
      </c>
      <c r="E5825" s="46">
        <v>1.4177839971070301</v>
      </c>
    </row>
    <row r="5826" spans="1:5" x14ac:dyDescent="0.35">
      <c r="A5826" s="47">
        <v>36530.993426168803</v>
      </c>
      <c r="B5826" s="46">
        <v>2.95476560844758</v>
      </c>
      <c r="C5826" s="46">
        <v>1.9582912708848299</v>
      </c>
      <c r="D5826" s="46">
        <v>2.8981951644869599</v>
      </c>
      <c r="E5826" s="46">
        <v>1.41778276413389</v>
      </c>
    </row>
    <row r="5827" spans="1:5" x14ac:dyDescent="0.35">
      <c r="A5827" s="47">
        <v>36531.330215190297</v>
      </c>
      <c r="B5827" s="46">
        <v>2.9547405540373601</v>
      </c>
      <c r="C5827" s="46">
        <v>2.8207452284509702</v>
      </c>
      <c r="D5827" s="46">
        <v>2.8981893078646102</v>
      </c>
      <c r="E5827" s="46">
        <v>1.4177821982038401</v>
      </c>
    </row>
    <row r="5828" spans="1:5" x14ac:dyDescent="0.35">
      <c r="A5828" s="47">
        <v>36546.727023920597</v>
      </c>
      <c r="B5828" s="46">
        <v>2.9535969897265799</v>
      </c>
      <c r="C5828" s="46">
        <v>3.2920757968979899</v>
      </c>
      <c r="D5828" s="46">
        <v>2.89792199435424</v>
      </c>
      <c r="E5828" s="46">
        <v>1.4177558750270001</v>
      </c>
    </row>
    <row r="5829" spans="1:5" x14ac:dyDescent="0.35">
      <c r="A5829" s="47">
        <v>36550.075009959299</v>
      </c>
      <c r="B5829" s="46">
        <v>2.9533488015465998</v>
      </c>
      <c r="C5829" s="46">
        <v>3.5337006504237101</v>
      </c>
      <c r="D5829" s="46">
        <v>2.8978639800938901</v>
      </c>
      <c r="E5829" s="46">
        <v>1.4177500364384299</v>
      </c>
    </row>
    <row r="5830" spans="1:5" x14ac:dyDescent="0.35">
      <c r="A5830" s="47">
        <v>36553.988684421398</v>
      </c>
      <c r="B5830" s="46">
        <v>2.95305889458314</v>
      </c>
      <c r="C5830" s="46">
        <v>3.2863563119807799</v>
      </c>
      <c r="D5830" s="46">
        <v>2.8977962146691398</v>
      </c>
      <c r="E5830" s="46">
        <v>1.41774316052636</v>
      </c>
    </row>
    <row r="5831" spans="1:5" x14ac:dyDescent="0.35">
      <c r="A5831" s="47">
        <v>36554.335397966403</v>
      </c>
      <c r="B5831" s="46">
        <v>2.9530332228773899</v>
      </c>
      <c r="C5831" s="46">
        <v>3.5674488545439398</v>
      </c>
      <c r="D5831" s="46">
        <v>2.8977902139748801</v>
      </c>
      <c r="E5831" s="46">
        <v>1.4177425487659701</v>
      </c>
    </row>
    <row r="5832" spans="1:5" x14ac:dyDescent="0.35">
      <c r="A5832" s="47">
        <v>36561.123500452602</v>
      </c>
      <c r="B5832" s="46">
        <v>2.95253098022599</v>
      </c>
      <c r="C5832" s="46">
        <v>1.4391758230134299</v>
      </c>
      <c r="D5832" s="46">
        <v>2.8976728175119399</v>
      </c>
      <c r="E5832" s="46">
        <v>1.4177304864548601</v>
      </c>
    </row>
    <row r="5833" spans="1:5" x14ac:dyDescent="0.35">
      <c r="A5833" s="47">
        <v>36565.241678979597</v>
      </c>
      <c r="B5833" s="46">
        <v>2.9522266239388899</v>
      </c>
      <c r="C5833" s="46"/>
      <c r="D5833" s="46">
        <v>2.89760167743467</v>
      </c>
      <c r="E5833" s="46">
        <v>1.41772309059031</v>
      </c>
    </row>
    <row r="5834" spans="1:5" x14ac:dyDescent="0.35">
      <c r="A5834" s="47">
        <v>36568.512005422999</v>
      </c>
      <c r="B5834" s="46">
        <v>2.9519851129714598</v>
      </c>
      <c r="C5834" s="46">
        <v>1.8995042197276899</v>
      </c>
      <c r="D5834" s="46">
        <v>2.89754522774526</v>
      </c>
      <c r="E5834" s="46">
        <v>1.4177171760534799</v>
      </c>
    </row>
    <row r="5835" spans="1:5" x14ac:dyDescent="0.35">
      <c r="A5835" s="47">
        <v>36573.473067514497</v>
      </c>
      <c r="B5835" s="46">
        <v>2.9516190543952101</v>
      </c>
      <c r="C5835" s="46">
        <v>1.95544336393105</v>
      </c>
      <c r="D5835" s="46">
        <v>2.8974596686651899</v>
      </c>
      <c r="E5835" s="46">
        <v>1.4177081347674201</v>
      </c>
    </row>
    <row r="5836" spans="1:5" x14ac:dyDescent="0.35">
      <c r="A5836" s="47">
        <v>36574.111517769699</v>
      </c>
      <c r="B5836" s="46">
        <v>2.9515719728133698</v>
      </c>
      <c r="C5836" s="46">
        <v>2.88916381483837</v>
      </c>
      <c r="D5836" s="46">
        <v>2.8974486644306401</v>
      </c>
      <c r="E5836" s="46">
        <v>1.4177069652410801</v>
      </c>
    </row>
    <row r="5837" spans="1:5" x14ac:dyDescent="0.35">
      <c r="A5837" s="47">
        <v>36574.422085656799</v>
      </c>
      <c r="B5837" s="46">
        <v>2.9515490726915101</v>
      </c>
      <c r="C5837" s="46">
        <v>3.7161343629750001</v>
      </c>
      <c r="D5837" s="46">
        <v>2.8974433120697101</v>
      </c>
      <c r="E5837" s="46">
        <v>1.4177063958462299</v>
      </c>
    </row>
    <row r="5838" spans="1:5" x14ac:dyDescent="0.35">
      <c r="A5838" s="47">
        <v>36574.867881927799</v>
      </c>
      <c r="B5838" s="46">
        <v>2.95151620390951</v>
      </c>
      <c r="C5838" s="46">
        <v>1.1070196024993899</v>
      </c>
      <c r="D5838" s="46">
        <v>2.89743562978768</v>
      </c>
      <c r="E5838" s="46">
        <v>1.4177055779638299</v>
      </c>
    </row>
    <row r="5839" spans="1:5" x14ac:dyDescent="0.35">
      <c r="A5839" s="47">
        <v>36577.037571880297</v>
      </c>
      <c r="B5839" s="46">
        <v>2.9513562749882101</v>
      </c>
      <c r="C5839" s="46">
        <v>1.77087236645266</v>
      </c>
      <c r="D5839" s="46">
        <v>2.8973982505670599</v>
      </c>
      <c r="E5839" s="46">
        <v>1.4177015879359001</v>
      </c>
    </row>
    <row r="5840" spans="1:5" x14ac:dyDescent="0.35">
      <c r="A5840" s="47">
        <v>36582.050958939799</v>
      </c>
      <c r="B5840" s="46">
        <v>2.9509870113516299</v>
      </c>
      <c r="C5840" s="46"/>
      <c r="D5840" s="46">
        <v>2.89731194677075</v>
      </c>
      <c r="E5840" s="46">
        <v>1.4176923092515299</v>
      </c>
    </row>
    <row r="5841" spans="1:5" x14ac:dyDescent="0.35">
      <c r="A5841" s="47">
        <v>36584.097583302799</v>
      </c>
      <c r="B5841" s="46">
        <v>2.9508363768346801</v>
      </c>
      <c r="C5841" s="46">
        <v>1.0576337028602301</v>
      </c>
      <c r="D5841" s="46">
        <v>2.8972767415144101</v>
      </c>
      <c r="E5841" s="46">
        <v>1.41768849790167</v>
      </c>
    </row>
    <row r="5842" spans="1:5" x14ac:dyDescent="0.35">
      <c r="A5842" s="47">
        <v>36584.458295145298</v>
      </c>
      <c r="B5842" s="46">
        <v>2.9508098345754998</v>
      </c>
      <c r="C5842" s="46">
        <v>2.9108334390581398</v>
      </c>
      <c r="D5842" s="46">
        <v>2.8972705382942401</v>
      </c>
      <c r="E5842" s="46">
        <v>1.4176878247611799</v>
      </c>
    </row>
    <row r="5843" spans="1:5" x14ac:dyDescent="0.35">
      <c r="A5843" s="47">
        <v>36585.972955928497</v>
      </c>
      <c r="B5843" s="46">
        <v>2.95069840306844</v>
      </c>
      <c r="C5843" s="46">
        <v>3.2045560819646202</v>
      </c>
      <c r="D5843" s="46">
        <v>2.8972444956931902</v>
      </c>
      <c r="E5843" s="46">
        <v>1.41768499362252</v>
      </c>
    </row>
    <row r="5844" spans="1:5" x14ac:dyDescent="0.35">
      <c r="A5844" s="47">
        <v>36590.715066543198</v>
      </c>
      <c r="B5844" s="46">
        <v>2.9503497601020299</v>
      </c>
      <c r="C5844" s="46">
        <v>1.2614763498325601</v>
      </c>
      <c r="D5844" s="46">
        <v>2.8971630164483702</v>
      </c>
      <c r="E5844" s="46">
        <v>1.4176760825618799</v>
      </c>
    </row>
    <row r="5845" spans="1:5" x14ac:dyDescent="0.35">
      <c r="A5845" s="47">
        <v>36591.9662260435</v>
      </c>
      <c r="B5845" s="46">
        <v>2.9502578316162502</v>
      </c>
      <c r="C5845" s="46">
        <v>0.97565896896609805</v>
      </c>
      <c r="D5845" s="46">
        <v>2.89714153290489</v>
      </c>
      <c r="E5845" s="46">
        <v>1.4176737196072799</v>
      </c>
    </row>
    <row r="5846" spans="1:5" x14ac:dyDescent="0.35">
      <c r="A5846" s="47">
        <v>36603.729986267899</v>
      </c>
      <c r="B5846" s="46">
        <v>2.94939467040117</v>
      </c>
      <c r="C5846" s="46">
        <v>2.0218199390490001</v>
      </c>
      <c r="D5846" s="46">
        <v>2.89693982489645</v>
      </c>
      <c r="E5846" s="46">
        <v>1.4176512650709301</v>
      </c>
    </row>
    <row r="5847" spans="1:5" x14ac:dyDescent="0.35">
      <c r="A5847" s="47">
        <v>36616.816707465201</v>
      </c>
      <c r="B5847" s="46">
        <v>2.94843694230505</v>
      </c>
      <c r="C5847" s="46">
        <v>4.6608441228751101</v>
      </c>
      <c r="D5847" s="46">
        <v>2.89671604551235</v>
      </c>
      <c r="E5847" s="46">
        <v>1.41762579597567</v>
      </c>
    </row>
    <row r="5848" spans="1:5" x14ac:dyDescent="0.35">
      <c r="A5848" s="47">
        <v>36617.8395995256</v>
      </c>
      <c r="B5848" s="46">
        <v>2.9483621951897199</v>
      </c>
      <c r="C5848" s="46"/>
      <c r="D5848" s="46">
        <v>2.8966985817292699</v>
      </c>
      <c r="E5848" s="46">
        <v>1.4176237841845001</v>
      </c>
    </row>
    <row r="5849" spans="1:5" x14ac:dyDescent="0.35">
      <c r="A5849" s="47">
        <v>36618.133352178702</v>
      </c>
      <c r="B5849" s="46">
        <v>2.9483407324106099</v>
      </c>
      <c r="C5849" s="46">
        <v>4.1464282169255497</v>
      </c>
      <c r="D5849" s="46">
        <v>2.8966935672424898</v>
      </c>
      <c r="E5849" s="46">
        <v>1.4176232058866201</v>
      </c>
    </row>
    <row r="5850" spans="1:5" x14ac:dyDescent="0.35">
      <c r="A5850" s="47">
        <v>36621.749422665001</v>
      </c>
      <c r="B5850" s="46">
        <v>2.9480766366962801</v>
      </c>
      <c r="C5850" s="46">
        <v>3.9313942445792902</v>
      </c>
      <c r="D5850" s="46">
        <v>2.8966318663098201</v>
      </c>
      <c r="E5850" s="46">
        <v>1.4176160669362601</v>
      </c>
    </row>
    <row r="5851" spans="1:5" x14ac:dyDescent="0.35">
      <c r="A5851" s="47">
        <v>36622.661137738898</v>
      </c>
      <c r="B5851" s="46">
        <v>2.94801008251659</v>
      </c>
      <c r="C5851" s="46">
        <v>3.3069362939338798</v>
      </c>
      <c r="D5851" s="46">
        <v>2.8966163176227502</v>
      </c>
      <c r="E5851" s="46">
        <v>1.41761426115307</v>
      </c>
    </row>
    <row r="5852" spans="1:5" x14ac:dyDescent="0.35">
      <c r="A5852" s="47">
        <v>36638.202551441202</v>
      </c>
      <c r="B5852" s="46">
        <v>2.9468775573782202</v>
      </c>
      <c r="C5852" s="46">
        <v>2.52047909454889</v>
      </c>
      <c r="D5852" s="46">
        <v>2.8963517605332698</v>
      </c>
      <c r="E5852" s="46">
        <v>1.4175831258236899</v>
      </c>
    </row>
    <row r="5853" spans="1:5" x14ac:dyDescent="0.35">
      <c r="A5853" s="47">
        <v>36640.924493235398</v>
      </c>
      <c r="B5853" s="46">
        <v>2.9466795912260801</v>
      </c>
      <c r="C5853" s="46">
        <v>3.60353101016864</v>
      </c>
      <c r="D5853" s="46">
        <v>2.8963055216232299</v>
      </c>
      <c r="E5853" s="46">
        <v>1.4175776057263101</v>
      </c>
    </row>
    <row r="5854" spans="1:5" x14ac:dyDescent="0.35">
      <c r="A5854" s="47">
        <v>36645.870587484002</v>
      </c>
      <c r="B5854" s="46">
        <v>2.9463201577954501</v>
      </c>
      <c r="C5854" s="46">
        <v>0.86713975825363199</v>
      </c>
      <c r="D5854" s="46">
        <v>2.8962215733114398</v>
      </c>
      <c r="E5854" s="46">
        <v>1.41756752545993</v>
      </c>
    </row>
    <row r="5855" spans="1:5" x14ac:dyDescent="0.35">
      <c r="A5855" s="47">
        <v>36649.656540894197</v>
      </c>
      <c r="B5855" s="46">
        <v>2.94604528915918</v>
      </c>
      <c r="C5855" s="46">
        <v>1.2480997750074401</v>
      </c>
      <c r="D5855" s="46">
        <v>2.89615737956494</v>
      </c>
      <c r="E5855" s="46">
        <v>1.4175597670298301</v>
      </c>
    </row>
    <row r="5856" spans="1:5" x14ac:dyDescent="0.35">
      <c r="A5856" s="47">
        <v>36654.8697253848</v>
      </c>
      <c r="B5856" s="46">
        <v>2.94566716574549</v>
      </c>
      <c r="C5856" s="46">
        <v>2.3452472170581302</v>
      </c>
      <c r="D5856" s="46">
        <v>2.8960690766882999</v>
      </c>
      <c r="E5856" s="46">
        <v>1.4175490245709299</v>
      </c>
    </row>
    <row r="5857" spans="1:5" x14ac:dyDescent="0.35">
      <c r="A5857" s="47">
        <v>36661.583360092802</v>
      </c>
      <c r="B5857" s="46">
        <v>2.9451808358661098</v>
      </c>
      <c r="C5857" s="46">
        <v>1.3214567910750501</v>
      </c>
      <c r="D5857" s="46">
        <v>2.89595551333902</v>
      </c>
      <c r="E5857" s="46">
        <v>1.4175350913111699</v>
      </c>
    </row>
    <row r="5858" spans="1:5" x14ac:dyDescent="0.35">
      <c r="A5858" s="47">
        <v>36662.326714671202</v>
      </c>
      <c r="B5858" s="46">
        <v>2.9451270311736799</v>
      </c>
      <c r="C5858" s="46">
        <v>3.16863820927975</v>
      </c>
      <c r="D5858" s="46">
        <v>2.8959429499593901</v>
      </c>
      <c r="E5858" s="46">
        <v>1.4175335418520201</v>
      </c>
    </row>
    <row r="5859" spans="1:5" x14ac:dyDescent="0.35">
      <c r="A5859" s="47">
        <v>36662.765471798397</v>
      </c>
      <c r="B5859" s="46">
        <v>2.9450952775778001</v>
      </c>
      <c r="C5859" s="46">
        <v>1.08786671106167</v>
      </c>
      <c r="D5859" s="46">
        <v>2.8959355355601599</v>
      </c>
      <c r="E5859" s="46">
        <v>1.41753262667818</v>
      </c>
    </row>
    <row r="5860" spans="1:5" x14ac:dyDescent="0.35">
      <c r="A5860" s="47">
        <v>36671.787318478899</v>
      </c>
      <c r="B5860" s="46">
        <v>2.94444301846712</v>
      </c>
      <c r="C5860" s="46">
        <v>1.8666747331573601</v>
      </c>
      <c r="D5860" s="46">
        <v>2.8957832434565098</v>
      </c>
      <c r="E5860" s="46">
        <v>1.4175137077729101</v>
      </c>
    </row>
    <row r="5861" spans="1:5" x14ac:dyDescent="0.35">
      <c r="A5861" s="47">
        <v>36675.469241838502</v>
      </c>
      <c r="B5861" s="46">
        <v>2.9441771897560001</v>
      </c>
      <c r="C5861" s="46">
        <v>3.1349903823907601</v>
      </c>
      <c r="D5861" s="46">
        <v>2.8957211815515</v>
      </c>
      <c r="E5861" s="46">
        <v>1.4175059325543999</v>
      </c>
    </row>
    <row r="5862" spans="1:5" x14ac:dyDescent="0.35">
      <c r="A5862" s="47">
        <v>36677.8999854094</v>
      </c>
      <c r="B5862" s="46">
        <v>2.94400181054404</v>
      </c>
      <c r="C5862" s="46">
        <v>0.90371025152764495</v>
      </c>
      <c r="D5862" s="46">
        <v>2.8956802380159101</v>
      </c>
      <c r="E5862" s="46">
        <v>1.41750078266744</v>
      </c>
    </row>
    <row r="5863" spans="1:5" x14ac:dyDescent="0.35">
      <c r="A5863" s="47">
        <v>36678.814904328399</v>
      </c>
      <c r="B5863" s="46">
        <v>2.9439358227392201</v>
      </c>
      <c r="C5863" s="46">
        <v>0.57376940758131501</v>
      </c>
      <c r="D5863" s="46">
        <v>2.8956648329963599</v>
      </c>
      <c r="E5863" s="46">
        <v>1.4174988408501801</v>
      </c>
    </row>
    <row r="5864" spans="1:5" x14ac:dyDescent="0.35">
      <c r="A5864" s="47">
        <v>36682.484398785797</v>
      </c>
      <c r="B5864" s="46">
        <v>2.94367129529385</v>
      </c>
      <c r="C5864" s="46">
        <v>-0.68455366651107896</v>
      </c>
      <c r="D5864" s="46">
        <v>2.8956030800641801</v>
      </c>
      <c r="E5864" s="46">
        <v>1.41749103411333</v>
      </c>
    </row>
    <row r="5865" spans="1:5" x14ac:dyDescent="0.35">
      <c r="A5865" s="47">
        <v>36684.048998947903</v>
      </c>
      <c r="B5865" s="46">
        <v>2.9435585702645</v>
      </c>
      <c r="C5865" s="46">
        <v>1.2300309406244601</v>
      </c>
      <c r="D5865" s="46">
        <v>2.8955767656356102</v>
      </c>
      <c r="E5865" s="46">
        <v>1.41748769649428</v>
      </c>
    </row>
    <row r="5866" spans="1:5" x14ac:dyDescent="0.35">
      <c r="A5866" s="47">
        <v>36688.296580431997</v>
      </c>
      <c r="B5866" s="46">
        <v>2.9432527378736499</v>
      </c>
      <c r="C5866" s="46">
        <v>4.1994257127316397</v>
      </c>
      <c r="D5866" s="46">
        <v>2.8955053747827302</v>
      </c>
      <c r="E5866" s="46">
        <v>1.4174786088535201</v>
      </c>
    </row>
    <row r="5867" spans="1:5" x14ac:dyDescent="0.35">
      <c r="A5867" s="47">
        <v>36690.270136823397</v>
      </c>
      <c r="B5867" s="46">
        <v>2.94311073526096</v>
      </c>
      <c r="C5867" s="46">
        <v>2.7710282636399302</v>
      </c>
      <c r="D5867" s="46">
        <v>2.8954722280973901</v>
      </c>
      <c r="E5867" s="46">
        <v>1.4174743733652999</v>
      </c>
    </row>
    <row r="5868" spans="1:5" x14ac:dyDescent="0.35">
      <c r="A5868" s="47">
        <v>36692.089957621101</v>
      </c>
      <c r="B5868" s="46">
        <v>2.9429798486121599</v>
      </c>
      <c r="C5868" s="46">
        <v>2.9858947139591101</v>
      </c>
      <c r="D5868" s="46">
        <v>2.8954416767827</v>
      </c>
      <c r="E5868" s="46">
        <v>1.4174704605482</v>
      </c>
    </row>
    <row r="5869" spans="1:5" x14ac:dyDescent="0.35">
      <c r="A5869" s="47">
        <v>36693.106109402601</v>
      </c>
      <c r="B5869" s="46">
        <v>2.9429067867757102</v>
      </c>
      <c r="C5869" s="46">
        <v>2.60875483056209</v>
      </c>
      <c r="D5869" s="46">
        <v>2.89542462309499</v>
      </c>
      <c r="E5869" s="46">
        <v>1.4174682727008401</v>
      </c>
    </row>
    <row r="5870" spans="1:5" x14ac:dyDescent="0.35">
      <c r="A5870" s="47">
        <v>36694.5308759689</v>
      </c>
      <c r="B5870" s="46">
        <v>2.9428043726909299</v>
      </c>
      <c r="C5870" s="46">
        <v>1.0390736591358301</v>
      </c>
      <c r="D5870" s="46">
        <v>2.8954007184900101</v>
      </c>
      <c r="E5870" s="46">
        <v>1.41746520147252</v>
      </c>
    </row>
    <row r="5871" spans="1:5" x14ac:dyDescent="0.35">
      <c r="A5871" s="47">
        <v>36696.459820811499</v>
      </c>
      <c r="B5871" s="46">
        <v>2.94266576853301</v>
      </c>
      <c r="C5871" s="46">
        <v>2.9596665921984</v>
      </c>
      <c r="D5871" s="46">
        <v>2.8953683673059598</v>
      </c>
      <c r="E5871" s="46">
        <v>1.41746103678229</v>
      </c>
    </row>
    <row r="5872" spans="1:5" x14ac:dyDescent="0.35">
      <c r="A5872" s="47">
        <v>36701.324635298697</v>
      </c>
      <c r="B5872" s="46">
        <v>2.9423164680476299</v>
      </c>
      <c r="C5872" s="46">
        <v>3.4335981055106899</v>
      </c>
      <c r="D5872" s="46">
        <v>2.8952868411031201</v>
      </c>
      <c r="E5872" s="46">
        <v>1.41745049987737</v>
      </c>
    </row>
    <row r="5873" spans="1:5" x14ac:dyDescent="0.35">
      <c r="A5873" s="47">
        <v>36718.586322440198</v>
      </c>
      <c r="B5873" s="46">
        <v>2.9410800688440601</v>
      </c>
      <c r="C5873" s="46">
        <v>1.7594709990337101</v>
      </c>
      <c r="D5873" s="46">
        <v>2.8949983003267299</v>
      </c>
      <c r="E5873" s="46">
        <v>1.41741274077103</v>
      </c>
    </row>
    <row r="5874" spans="1:5" x14ac:dyDescent="0.35">
      <c r="A5874" s="47">
        <v>36723.815699980703</v>
      </c>
      <c r="B5874" s="46">
        <v>2.9407064354834098</v>
      </c>
      <c r="C5874" s="46">
        <v>1.9349780693171299</v>
      </c>
      <c r="D5874" s="46">
        <v>2.8949111144214199</v>
      </c>
      <c r="E5874" s="46">
        <v>1.4174011930616</v>
      </c>
    </row>
    <row r="5875" spans="1:5" x14ac:dyDescent="0.35">
      <c r="A5875" s="47">
        <v>36725.618798600502</v>
      </c>
      <c r="B5875" s="46">
        <v>2.9405777065141101</v>
      </c>
      <c r="C5875" s="46">
        <v>3.9937566735649201</v>
      </c>
      <c r="D5875" s="46">
        <v>2.8948810769972102</v>
      </c>
      <c r="E5875" s="46">
        <v>1.4173972002117201</v>
      </c>
    </row>
    <row r="5876" spans="1:5" x14ac:dyDescent="0.35">
      <c r="A5876" s="47">
        <v>36736.008938017301</v>
      </c>
      <c r="B5876" s="46">
        <v>2.9398369264948201</v>
      </c>
      <c r="C5876" s="46">
        <v>1.6381219055240801</v>
      </c>
      <c r="D5876" s="46">
        <v>2.8947082339665</v>
      </c>
      <c r="E5876" s="46">
        <v>1.41737408406836</v>
      </c>
    </row>
    <row r="5877" spans="1:5" x14ac:dyDescent="0.35">
      <c r="A5877" s="47">
        <v>36736.571950653</v>
      </c>
      <c r="B5877" s="46">
        <v>2.93979683467377</v>
      </c>
      <c r="C5877" s="46">
        <v>1.15679404807485</v>
      </c>
      <c r="D5877" s="46">
        <v>2.8946988799612901</v>
      </c>
      <c r="E5877" s="46">
        <v>1.41737282635843</v>
      </c>
    </row>
    <row r="5878" spans="1:5" x14ac:dyDescent="0.35">
      <c r="A5878" s="47">
        <v>36751.023884512098</v>
      </c>
      <c r="B5878" s="46">
        <v>2.93876944729455</v>
      </c>
      <c r="C5878" s="46">
        <v>1.94118374429686</v>
      </c>
      <c r="D5878" s="46">
        <v>2.8944591903580199</v>
      </c>
      <c r="E5878" s="46">
        <v>1.4173403721125</v>
      </c>
    </row>
    <row r="5879" spans="1:5" x14ac:dyDescent="0.35">
      <c r="A5879" s="47">
        <v>36760.378749059499</v>
      </c>
      <c r="B5879" s="46">
        <v>2.93810618612437</v>
      </c>
      <c r="C5879" s="46">
        <v>1.1394570362710501</v>
      </c>
      <c r="D5879" s="46">
        <v>2.8943044657430099</v>
      </c>
      <c r="E5879" s="46">
        <v>1.41731919904748</v>
      </c>
    </row>
    <row r="5880" spans="1:5" x14ac:dyDescent="0.35">
      <c r="A5880" s="47">
        <v>36761.480686789102</v>
      </c>
      <c r="B5880" s="46">
        <v>2.9380281506441399</v>
      </c>
      <c r="C5880" s="46">
        <v>1.4908863339676299</v>
      </c>
      <c r="D5880" s="46">
        <v>2.8942862624301702</v>
      </c>
      <c r="E5880" s="46">
        <v>1.4173166969667701</v>
      </c>
    </row>
    <row r="5881" spans="1:5" x14ac:dyDescent="0.35">
      <c r="A5881" s="47">
        <v>36763.4754138641</v>
      </c>
      <c r="B5881" s="46">
        <v>2.9378869402563099</v>
      </c>
      <c r="C5881" s="46">
        <v>3.48934154100886</v>
      </c>
      <c r="D5881" s="46">
        <v>2.89425332268392</v>
      </c>
      <c r="E5881" s="46">
        <v>1.4173121635256201</v>
      </c>
    </row>
    <row r="5882" spans="1:5" x14ac:dyDescent="0.35">
      <c r="A5882" s="47">
        <v>36764.947430059401</v>
      </c>
      <c r="B5882" s="46">
        <v>2.9377827743528799</v>
      </c>
      <c r="C5882" s="46">
        <v>1.51399756327859</v>
      </c>
      <c r="D5882" s="46">
        <v>2.89422902449133</v>
      </c>
      <c r="E5882" s="46">
        <v>1.41730881464686</v>
      </c>
    </row>
    <row r="5883" spans="1:5" x14ac:dyDescent="0.35">
      <c r="A5883" s="47">
        <v>36766.612114354</v>
      </c>
      <c r="B5883" s="46">
        <v>2.9376650162518798</v>
      </c>
      <c r="C5883" s="46">
        <v>1.2790017049689999</v>
      </c>
      <c r="D5883" s="46">
        <v>2.8942015560177299</v>
      </c>
      <c r="E5883" s="46">
        <v>1.4173050240013201</v>
      </c>
    </row>
    <row r="5884" spans="1:5" x14ac:dyDescent="0.35">
      <c r="A5884" s="47">
        <v>36766.765409532803</v>
      </c>
      <c r="B5884" s="46">
        <v>2.9376541745351901</v>
      </c>
      <c r="C5884" s="46"/>
      <c r="D5884" s="46">
        <v>2.8941990270742899</v>
      </c>
      <c r="E5884" s="46">
        <v>1.4173046747514599</v>
      </c>
    </row>
    <row r="5885" spans="1:5" x14ac:dyDescent="0.35">
      <c r="A5885" s="47">
        <v>36771.312629227301</v>
      </c>
      <c r="B5885" s="46">
        <v>2.9373327461204601</v>
      </c>
      <c r="C5885" s="46">
        <v>1.8756231774393199</v>
      </c>
      <c r="D5885" s="46">
        <v>2.8941240517149902</v>
      </c>
      <c r="E5885" s="46">
        <v>1.4172943011707899</v>
      </c>
    </row>
    <row r="5886" spans="1:5" x14ac:dyDescent="0.35">
      <c r="A5886" s="47">
        <v>36772.420057518102</v>
      </c>
      <c r="B5886" s="46">
        <v>2.9372545157315502</v>
      </c>
      <c r="C5886" s="46">
        <v>3.3197448166516499</v>
      </c>
      <c r="D5886" s="46">
        <v>2.8941058042823098</v>
      </c>
      <c r="E5886" s="46">
        <v>1.41729177083513</v>
      </c>
    </row>
    <row r="5887" spans="1:5" x14ac:dyDescent="0.35">
      <c r="A5887" s="47">
        <v>36798.976219638702</v>
      </c>
      <c r="B5887" s="46">
        <v>2.9353844497206301</v>
      </c>
      <c r="C5887" s="46">
        <v>1.53559526311755</v>
      </c>
      <c r="D5887" s="46">
        <v>2.8936696421441002</v>
      </c>
      <c r="E5887" s="46">
        <v>1.4172306705111399</v>
      </c>
    </row>
    <row r="5888" spans="1:5" x14ac:dyDescent="0.35">
      <c r="A5888" s="47">
        <v>36799.486644916302</v>
      </c>
      <c r="B5888" s="46">
        <v>2.93534861715096</v>
      </c>
      <c r="C5888" s="46">
        <v>0.97602790165405295</v>
      </c>
      <c r="D5888" s="46">
        <v>2.8936612853872501</v>
      </c>
      <c r="E5888" s="46">
        <v>1.41722948885738</v>
      </c>
    </row>
    <row r="5889" spans="1:5" x14ac:dyDescent="0.35">
      <c r="A5889" s="47">
        <v>36804.755881881698</v>
      </c>
      <c r="B5889" s="46">
        <v>2.9349789551045098</v>
      </c>
      <c r="C5889" s="46">
        <v>1.7551650064297599</v>
      </c>
      <c r="D5889" s="46">
        <v>2.8935750751495202</v>
      </c>
      <c r="E5889" s="46">
        <v>1.4172172760769599</v>
      </c>
    </row>
    <row r="5890" spans="1:5" x14ac:dyDescent="0.35">
      <c r="A5890" s="47">
        <v>36805.603587284801</v>
      </c>
      <c r="B5890" s="46">
        <v>2.9349195264047898</v>
      </c>
      <c r="C5890" s="46">
        <v>1.8590341829777499</v>
      </c>
      <c r="D5890" s="46">
        <v>2.8935612157564599</v>
      </c>
      <c r="E5890" s="46">
        <v>1.41721530893244</v>
      </c>
    </row>
    <row r="5891" spans="1:5" x14ac:dyDescent="0.35">
      <c r="A5891" s="47">
        <v>36807.346932163302</v>
      </c>
      <c r="B5891" s="46">
        <v>2.93479734506391</v>
      </c>
      <c r="C5891" s="46">
        <v>1.2503565622672199</v>
      </c>
      <c r="D5891" s="46">
        <v>2.8935327219531501</v>
      </c>
      <c r="E5891" s="46">
        <v>1.4172112614038199</v>
      </c>
    </row>
    <row r="5892" spans="1:5" x14ac:dyDescent="0.35">
      <c r="A5892" s="47">
        <v>36812.056921421397</v>
      </c>
      <c r="B5892" s="46">
        <v>2.9344674938333899</v>
      </c>
      <c r="C5892" s="46">
        <v>1.16181137940674</v>
      </c>
      <c r="D5892" s="46">
        <v>2.89345579868005</v>
      </c>
      <c r="E5892" s="46">
        <v>1.4172003130988899</v>
      </c>
    </row>
    <row r="5893" spans="1:5" x14ac:dyDescent="0.35">
      <c r="A5893" s="47">
        <v>36821.196513500603</v>
      </c>
      <c r="B5893" s="46">
        <v>2.9338284519328002</v>
      </c>
      <c r="C5893" s="46">
        <v>1.68788935235815</v>
      </c>
      <c r="D5893" s="46">
        <v>2.8933067743050298</v>
      </c>
      <c r="E5893" s="46">
        <v>1.41717901710644</v>
      </c>
    </row>
    <row r="5894" spans="1:5" x14ac:dyDescent="0.35">
      <c r="A5894" s="47">
        <v>36824.022153644401</v>
      </c>
      <c r="B5894" s="46">
        <v>2.93363115665779</v>
      </c>
      <c r="C5894" s="46">
        <v>2.75671528734842</v>
      </c>
      <c r="D5894" s="46">
        <v>2.8932607660815099</v>
      </c>
      <c r="E5894" s="46">
        <v>1.41717242046442</v>
      </c>
    </row>
    <row r="5895" spans="1:5" x14ac:dyDescent="0.35">
      <c r="A5895" s="47">
        <v>36825.416658717797</v>
      </c>
      <c r="B5895" s="46">
        <v>2.9335338355723701</v>
      </c>
      <c r="C5895" s="46">
        <v>3.9459790221112199</v>
      </c>
      <c r="D5895" s="46">
        <v>2.8932380714709298</v>
      </c>
      <c r="E5895" s="46">
        <v>1.4171691628331999</v>
      </c>
    </row>
    <row r="5896" spans="1:5" x14ac:dyDescent="0.35">
      <c r="A5896" s="47">
        <v>36826.255207344198</v>
      </c>
      <c r="B5896" s="46">
        <v>2.9334753293158702</v>
      </c>
      <c r="C5896" s="46">
        <v>4.7299558581241499</v>
      </c>
      <c r="D5896" s="46">
        <v>2.8932244282606998</v>
      </c>
      <c r="E5896" s="46">
        <v>1.4171672033017699</v>
      </c>
    </row>
    <row r="5897" spans="1:5" x14ac:dyDescent="0.35">
      <c r="A5897" s="47">
        <v>36826.608228767298</v>
      </c>
      <c r="B5897" s="46">
        <v>2.9334507021229399</v>
      </c>
      <c r="C5897" s="46">
        <v>1.0389053003397699</v>
      </c>
      <c r="D5897" s="46">
        <v>2.89321868539884</v>
      </c>
      <c r="E5897" s="46">
        <v>1.4171663782145101</v>
      </c>
    </row>
    <row r="5898" spans="1:5" x14ac:dyDescent="0.35">
      <c r="A5898" s="47">
        <v>36840.018956603497</v>
      </c>
      <c r="B5898" s="46">
        <v>2.9325166537632299</v>
      </c>
      <c r="C5898" s="46">
        <v>4.6616940509276397</v>
      </c>
      <c r="D5898" s="46">
        <v>2.8930008770817799</v>
      </c>
      <c r="E5898" s="46">
        <v>1.4171349767897301</v>
      </c>
    </row>
    <row r="5899" spans="1:5" x14ac:dyDescent="0.35">
      <c r="A5899" s="47">
        <v>36841.692318028501</v>
      </c>
      <c r="B5899" s="46">
        <v>2.9324003105942098</v>
      </c>
      <c r="C5899" s="46">
        <v>1.05120513657189</v>
      </c>
      <c r="D5899" s="46">
        <v>2.8929737478265398</v>
      </c>
      <c r="E5899" s="46">
        <v>1.41713105138631</v>
      </c>
    </row>
    <row r="5900" spans="1:5" x14ac:dyDescent="0.35">
      <c r="A5900" s="47">
        <v>36843.551063770799</v>
      </c>
      <c r="B5900" s="46">
        <v>2.9322711317615302</v>
      </c>
      <c r="C5900" s="46">
        <v>1.7426101490129799</v>
      </c>
      <c r="D5900" s="46">
        <v>2.8929436256249299</v>
      </c>
      <c r="E5900" s="46">
        <v>1.4171266894264301</v>
      </c>
    </row>
    <row r="5901" spans="1:5" x14ac:dyDescent="0.35">
      <c r="A5901" s="47">
        <v>36845.185560841099</v>
      </c>
      <c r="B5901" s="46">
        <v>2.9321575842598602</v>
      </c>
      <c r="C5901" s="46">
        <v>2.9314865428872601</v>
      </c>
      <c r="D5901" s="46">
        <v>2.8929171484642202</v>
      </c>
      <c r="E5901" s="46">
        <v>1.41712285230796</v>
      </c>
    </row>
    <row r="5902" spans="1:5" x14ac:dyDescent="0.35">
      <c r="A5902" s="47">
        <v>36846.793391040701</v>
      </c>
      <c r="B5902" s="46">
        <v>2.9320459317894101</v>
      </c>
      <c r="C5902" s="46">
        <v>2.75634175540866</v>
      </c>
      <c r="D5902" s="46">
        <v>2.8928911132698798</v>
      </c>
      <c r="E5902" s="46">
        <v>1.4171190765533099</v>
      </c>
    </row>
    <row r="5903" spans="1:5" x14ac:dyDescent="0.35">
      <c r="A5903" s="47">
        <v>36853.220095450903</v>
      </c>
      <c r="B5903" s="46">
        <v>2.93160006375604</v>
      </c>
      <c r="C5903" s="46">
        <v>1.31706267745422</v>
      </c>
      <c r="D5903" s="46">
        <v>2.8927871461878101</v>
      </c>
      <c r="E5903" s="46">
        <v>1.4171039729794199</v>
      </c>
    </row>
    <row r="5904" spans="1:5" x14ac:dyDescent="0.35">
      <c r="A5904" s="47">
        <v>36860.701681717102</v>
      </c>
      <c r="B5904" s="46">
        <v>2.9310818607187699</v>
      </c>
      <c r="C5904" s="46">
        <v>1.4604012593265401</v>
      </c>
      <c r="D5904" s="46">
        <v>2.8926663132527599</v>
      </c>
      <c r="E5904" s="46">
        <v>1.41708637016229</v>
      </c>
    </row>
    <row r="5905" spans="1:5" x14ac:dyDescent="0.35">
      <c r="A5905" s="47">
        <v>36860.754561516304</v>
      </c>
      <c r="B5905" s="46">
        <v>2.9310782013212102</v>
      </c>
      <c r="C5905" s="46">
        <v>1.0193631208756</v>
      </c>
      <c r="D5905" s="46">
        <v>2.89266545996955</v>
      </c>
      <c r="E5905" s="46">
        <v>1.41708624567835</v>
      </c>
    </row>
    <row r="5906" spans="1:5" x14ac:dyDescent="0.35">
      <c r="A5906" s="47">
        <v>36863.790400063597</v>
      </c>
      <c r="B5906" s="46">
        <v>2.93086819140074</v>
      </c>
      <c r="C5906" s="46">
        <v>1.42254136419804</v>
      </c>
      <c r="D5906" s="46">
        <v>2.8926164907879501</v>
      </c>
      <c r="E5906" s="46">
        <v>1.4170790976219101</v>
      </c>
    </row>
    <row r="5907" spans="1:5" x14ac:dyDescent="0.35">
      <c r="A5907" s="47">
        <v>36871.994656598399</v>
      </c>
      <c r="B5907" s="46">
        <v>2.9303014016156999</v>
      </c>
      <c r="C5907" s="46"/>
      <c r="D5907" s="46">
        <v>2.89248432971451</v>
      </c>
      <c r="E5907" s="46">
        <v>1.41705976817157</v>
      </c>
    </row>
    <row r="5908" spans="1:5" x14ac:dyDescent="0.35">
      <c r="A5908" s="47">
        <v>36872.609250113303</v>
      </c>
      <c r="B5908" s="46">
        <v>2.93025898695132</v>
      </c>
      <c r="C5908" s="46">
        <v>1.5881392640124901</v>
      </c>
      <c r="D5908" s="46">
        <v>2.8924744397008402</v>
      </c>
      <c r="E5908" s="46">
        <v>1.41705831957659</v>
      </c>
    </row>
    <row r="5909" spans="1:5" x14ac:dyDescent="0.35">
      <c r="A5909" s="47">
        <v>36875.714771262603</v>
      </c>
      <c r="B5909" s="46">
        <v>2.9300447618199899</v>
      </c>
      <c r="C5909" s="46">
        <v>3.6597228273462998</v>
      </c>
      <c r="D5909" s="46">
        <v>2.8924244878951701</v>
      </c>
      <c r="E5909" s="46">
        <v>1.4170509988439599</v>
      </c>
    </row>
    <row r="5910" spans="1:5" x14ac:dyDescent="0.35">
      <c r="A5910" s="47">
        <v>36877.132576708304</v>
      </c>
      <c r="B5910" s="46">
        <v>2.9299470113752801</v>
      </c>
      <c r="C5910" s="46">
        <v>2.1372857413740398</v>
      </c>
      <c r="D5910" s="46">
        <v>2.8924016949983802</v>
      </c>
      <c r="E5910" s="46">
        <v>1.4170476560976699</v>
      </c>
    </row>
    <row r="5911" spans="1:5" x14ac:dyDescent="0.35">
      <c r="A5911" s="47">
        <v>36914.897240228704</v>
      </c>
      <c r="B5911" s="46">
        <v>2.9273555159812998</v>
      </c>
      <c r="C5911" s="46">
        <v>2.0718608962521499</v>
      </c>
      <c r="D5911" s="46">
        <v>2.8917974138192601</v>
      </c>
      <c r="E5911" s="46">
        <v>1.41695860987838</v>
      </c>
    </row>
    <row r="5912" spans="1:5" x14ac:dyDescent="0.35">
      <c r="A5912" s="47">
        <v>36920.014986691698</v>
      </c>
      <c r="B5912" s="46">
        <v>2.9270061381086201</v>
      </c>
      <c r="C5912" s="46">
        <v>1.63570716943253</v>
      </c>
      <c r="D5912" s="46">
        <v>2.8917159430804702</v>
      </c>
      <c r="E5912" s="46">
        <v>1.4169465583451599</v>
      </c>
    </row>
    <row r="5913" spans="1:5" x14ac:dyDescent="0.35">
      <c r="A5913" s="47">
        <v>36925.267536553103</v>
      </c>
      <c r="B5913" s="46">
        <v>2.92664800918446</v>
      </c>
      <c r="C5913" s="46">
        <v>-0.38549112589537599</v>
      </c>
      <c r="D5913" s="46">
        <v>2.8916324304226402</v>
      </c>
      <c r="E5913" s="46">
        <v>1.4169341978674499</v>
      </c>
    </row>
    <row r="5914" spans="1:5" x14ac:dyDescent="0.35">
      <c r="A5914" s="47">
        <v>36928.725041981597</v>
      </c>
      <c r="B5914" s="46">
        <v>2.9264125198204902</v>
      </c>
      <c r="C5914" s="46">
        <v>2.0537002386446801</v>
      </c>
      <c r="D5914" s="46">
        <v>2.89157751550063</v>
      </c>
      <c r="E5914" s="46">
        <v>1.4169260669766299</v>
      </c>
    </row>
    <row r="5915" spans="1:5" x14ac:dyDescent="0.35">
      <c r="A5915" s="47">
        <v>36930.594335326197</v>
      </c>
      <c r="B5915" s="46">
        <v>2.9262852856927002</v>
      </c>
      <c r="C5915" s="46">
        <v>0.91728254613676596</v>
      </c>
      <c r="D5915" s="46">
        <v>2.89154784487281</v>
      </c>
      <c r="E5915" s="46">
        <v>1.41692167300611</v>
      </c>
    </row>
    <row r="5916" spans="1:5" x14ac:dyDescent="0.35">
      <c r="A5916" s="47">
        <v>36943.412288649102</v>
      </c>
      <c r="B5916" s="46">
        <v>2.9254143931968999</v>
      </c>
      <c r="C5916" s="46"/>
      <c r="D5916" s="46">
        <v>2.8913447494623399</v>
      </c>
      <c r="E5916" s="46">
        <v>1.41689158646557</v>
      </c>
    </row>
    <row r="5917" spans="1:5" x14ac:dyDescent="0.35">
      <c r="A5917" s="47">
        <v>36948.1575880112</v>
      </c>
      <c r="B5917" s="46">
        <v>2.9250926768098</v>
      </c>
      <c r="C5917" s="46">
        <v>3.2853392103179502</v>
      </c>
      <c r="D5917" s="46">
        <v>2.8912697211285501</v>
      </c>
      <c r="E5917" s="46">
        <v>1.4168804702637601</v>
      </c>
    </row>
    <row r="5918" spans="1:5" x14ac:dyDescent="0.35">
      <c r="A5918" s="47">
        <v>36949.712621332903</v>
      </c>
      <c r="B5918" s="46">
        <v>2.92498733217464</v>
      </c>
      <c r="C5918" s="46">
        <v>1.4577791985267701</v>
      </c>
      <c r="D5918" s="46">
        <v>2.89124515305679</v>
      </c>
      <c r="E5918" s="46">
        <v>1.4168768304081401</v>
      </c>
    </row>
    <row r="5919" spans="1:5" x14ac:dyDescent="0.35">
      <c r="A5919" s="47">
        <v>36957.118358135704</v>
      </c>
      <c r="B5919" s="46">
        <v>2.92448618997684</v>
      </c>
      <c r="C5919" s="46">
        <v>4.7269105534608196</v>
      </c>
      <c r="D5919" s="46">
        <v>2.8911282759343799</v>
      </c>
      <c r="E5919" s="46">
        <v>1.41685951722896</v>
      </c>
    </row>
    <row r="5920" spans="1:5" x14ac:dyDescent="0.35">
      <c r="A5920" s="47">
        <v>36957.905020182101</v>
      </c>
      <c r="B5920" s="46">
        <v>2.9244330108440599</v>
      </c>
      <c r="C5920" s="46">
        <v>1.1634426841811201</v>
      </c>
      <c r="D5920" s="46">
        <v>2.8911158731490199</v>
      </c>
      <c r="E5920" s="46">
        <v>1.4168576803514801</v>
      </c>
    </row>
    <row r="5921" spans="1:5" x14ac:dyDescent="0.35">
      <c r="A5921" s="47">
        <v>36963.571303235803</v>
      </c>
      <c r="B5921" s="46">
        <v>2.92405027040718</v>
      </c>
      <c r="C5921" s="46">
        <v>-0.41929111051805001</v>
      </c>
      <c r="D5921" s="46">
        <v>2.89102660630089</v>
      </c>
      <c r="E5921" s="46">
        <v>1.41684446271597</v>
      </c>
    </row>
    <row r="5922" spans="1:5" x14ac:dyDescent="0.35">
      <c r="A5922" s="47">
        <v>36977.180671542599</v>
      </c>
      <c r="B5922" s="46">
        <v>2.92313319635505</v>
      </c>
      <c r="C5922" s="46">
        <v>3.1091068022111901</v>
      </c>
      <c r="D5922" s="46">
        <v>2.8908127038773799</v>
      </c>
      <c r="E5922" s="46">
        <v>1.4168128209683</v>
      </c>
    </row>
    <row r="5923" spans="1:5" x14ac:dyDescent="0.35">
      <c r="A5923" s="47">
        <v>36984.910716996499</v>
      </c>
      <c r="B5923" s="46">
        <v>2.9226136882814902</v>
      </c>
      <c r="C5923" s="46">
        <v>2.9863544335153098</v>
      </c>
      <c r="D5923" s="46">
        <v>2.89069152283763</v>
      </c>
      <c r="E5923" s="46">
        <v>1.4167949221973299</v>
      </c>
    </row>
    <row r="5924" spans="1:5" x14ac:dyDescent="0.35">
      <c r="A5924" s="47">
        <v>36988.838087487296</v>
      </c>
      <c r="B5924" s="46">
        <v>2.9223501291732399</v>
      </c>
      <c r="C5924" s="46">
        <v>1.6947255419392799</v>
      </c>
      <c r="D5924" s="46">
        <v>2.8906300421296001</v>
      </c>
      <c r="E5924" s="46">
        <v>1.41678585089188</v>
      </c>
    </row>
    <row r="5925" spans="1:5" x14ac:dyDescent="0.35">
      <c r="A5925" s="47">
        <v>36989.872672773701</v>
      </c>
      <c r="B5925" s="46">
        <v>2.9222807431467901</v>
      </c>
      <c r="C5925" s="46">
        <v>2.6384890944230999</v>
      </c>
      <c r="D5925" s="46">
        <v>2.8906138560741699</v>
      </c>
      <c r="E5925" s="46">
        <v>1.41678346387322</v>
      </c>
    </row>
    <row r="5926" spans="1:5" x14ac:dyDescent="0.35">
      <c r="A5926" s="47">
        <v>36994.340300989898</v>
      </c>
      <c r="B5926" s="46">
        <v>2.9219813220092301</v>
      </c>
      <c r="C5926" s="46">
        <v>3.7290293405690198</v>
      </c>
      <c r="D5926" s="46">
        <v>2.8905440069784598</v>
      </c>
      <c r="E5926" s="46">
        <v>1.4167731690640899</v>
      </c>
    </row>
    <row r="5927" spans="1:5" x14ac:dyDescent="0.35">
      <c r="A5927" s="47">
        <v>36995.606553023797</v>
      </c>
      <c r="B5927" s="46">
        <v>2.92189651880215</v>
      </c>
      <c r="C5927" s="46">
        <v>4.1096970775565103</v>
      </c>
      <c r="D5927" s="46">
        <v>2.8905242235968802</v>
      </c>
      <c r="E5927" s="46">
        <v>1.4167702551514101</v>
      </c>
    </row>
    <row r="5928" spans="1:5" x14ac:dyDescent="0.35">
      <c r="A5928" s="47">
        <v>37007.694299552997</v>
      </c>
      <c r="B5928" s="46">
        <v>2.9210883428244401</v>
      </c>
      <c r="C5928" s="46"/>
      <c r="D5928" s="46">
        <v>2.8903356770904001</v>
      </c>
      <c r="E5928" s="46">
        <v>1.4167425310486701</v>
      </c>
    </row>
    <row r="5929" spans="1:5" x14ac:dyDescent="0.35">
      <c r="A5929" s="47">
        <v>37015.624334498403</v>
      </c>
      <c r="B5929" s="46">
        <v>2.9205594896878</v>
      </c>
      <c r="C5929" s="46">
        <v>1.2828572448458</v>
      </c>
      <c r="D5929" s="46">
        <v>2.89021228529761</v>
      </c>
      <c r="E5929" s="46">
        <v>1.4167244396886101</v>
      </c>
    </row>
    <row r="5930" spans="1:5" x14ac:dyDescent="0.35">
      <c r="A5930" s="47">
        <v>37023.3996652594</v>
      </c>
      <c r="B5930" s="46">
        <v>2.9200419881799502</v>
      </c>
      <c r="C5930" s="46">
        <v>0.292185428053227</v>
      </c>
      <c r="D5930" s="46">
        <v>2.8900915330092398</v>
      </c>
      <c r="E5930" s="46">
        <v>1.4167067816296299</v>
      </c>
    </row>
    <row r="5931" spans="1:5" x14ac:dyDescent="0.35">
      <c r="A5931" s="47">
        <v>37034.645640299597</v>
      </c>
      <c r="B5931" s="46">
        <v>2.9192953071648899</v>
      </c>
      <c r="C5931" s="46">
        <v>0.243200165494106</v>
      </c>
      <c r="D5931" s="46">
        <v>2.8899172877575001</v>
      </c>
      <c r="E5931" s="46">
        <v>1.4166813924894499</v>
      </c>
    </row>
    <row r="5932" spans="1:5" x14ac:dyDescent="0.35">
      <c r="A5932" s="47">
        <v>37035.865642688703</v>
      </c>
      <c r="B5932" s="46">
        <v>2.91921443389539</v>
      </c>
      <c r="C5932" s="46">
        <v>0.88087809093773095</v>
      </c>
      <c r="D5932" s="46">
        <v>2.8898984139394099</v>
      </c>
      <c r="E5932" s="46">
        <v>1.4166786494538099</v>
      </c>
    </row>
    <row r="5933" spans="1:5" x14ac:dyDescent="0.35">
      <c r="A5933" s="47">
        <v>37039.429616317699</v>
      </c>
      <c r="B5933" s="46">
        <v>2.91897832519658</v>
      </c>
      <c r="C5933" s="46"/>
      <c r="D5933" s="46">
        <v>2.8898433105583301</v>
      </c>
      <c r="E5933" s="46">
        <v>1.4166706493767001</v>
      </c>
    </row>
    <row r="5934" spans="1:5" x14ac:dyDescent="0.35">
      <c r="A5934" s="47">
        <v>37043.248237017702</v>
      </c>
      <c r="B5934" s="46">
        <v>2.9187255865229802</v>
      </c>
      <c r="C5934" s="46">
        <v>0.26971893144791498</v>
      </c>
      <c r="D5934" s="46">
        <v>2.8897843235952099</v>
      </c>
      <c r="E5934" s="46">
        <v>1.4166620997922601</v>
      </c>
    </row>
    <row r="5935" spans="1:5" x14ac:dyDescent="0.35">
      <c r="A5935" s="47">
        <v>37044.488491345801</v>
      </c>
      <c r="B5935" s="46">
        <v>2.9186435526941601</v>
      </c>
      <c r="C5935" s="46">
        <v>0.33948485124870598</v>
      </c>
      <c r="D5935" s="46">
        <v>2.8897651770713999</v>
      </c>
      <c r="E5935" s="46">
        <v>1.4166593279762001</v>
      </c>
    </row>
    <row r="5936" spans="1:5" x14ac:dyDescent="0.35">
      <c r="A5936" s="47">
        <v>37045.0846381507</v>
      </c>
      <c r="B5936" s="46">
        <v>2.9186041312389901</v>
      </c>
      <c r="C5936" s="46">
        <v>4.3062125357331098</v>
      </c>
      <c r="D5936" s="46">
        <v>2.8897559760881402</v>
      </c>
      <c r="E5936" s="46">
        <v>1.4166579965469599</v>
      </c>
    </row>
    <row r="5937" spans="1:5" x14ac:dyDescent="0.35">
      <c r="A5937" s="47">
        <v>37051.964051068499</v>
      </c>
      <c r="B5937" s="46">
        <v>2.9181496543378702</v>
      </c>
      <c r="C5937" s="46"/>
      <c r="D5937" s="46">
        <v>2.8896498963077701</v>
      </c>
      <c r="E5937" s="46">
        <v>1.4166426745132601</v>
      </c>
    </row>
    <row r="5938" spans="1:5" x14ac:dyDescent="0.35">
      <c r="A5938" s="47">
        <v>37052.124190801798</v>
      </c>
      <c r="B5938" s="46">
        <v>2.91813908459573</v>
      </c>
      <c r="C5938" s="46">
        <v>1.34914440176612</v>
      </c>
      <c r="D5938" s="46">
        <v>2.8896474291122298</v>
      </c>
      <c r="E5938" s="46">
        <v>1.4166423187895401</v>
      </c>
    </row>
    <row r="5939" spans="1:5" x14ac:dyDescent="0.35">
      <c r="A5939" s="47">
        <v>37057.117621446298</v>
      </c>
      <c r="B5939" s="46">
        <v>2.9178097217929801</v>
      </c>
      <c r="C5939" s="46"/>
      <c r="D5939" s="46">
        <v>2.8895705466097299</v>
      </c>
      <c r="E5939" s="46">
        <v>1.41663124881382</v>
      </c>
    </row>
    <row r="5940" spans="1:5" x14ac:dyDescent="0.35">
      <c r="A5940" s="47">
        <v>37064.234926774901</v>
      </c>
      <c r="B5940" s="46">
        <v>2.91734100683232</v>
      </c>
      <c r="C5940" s="46">
        <v>1.68501873634224</v>
      </c>
      <c r="D5940" s="46">
        <v>2.8894611270506498</v>
      </c>
      <c r="E5940" s="46">
        <v>1.4166155462743999</v>
      </c>
    </row>
    <row r="5941" spans="1:5" x14ac:dyDescent="0.35">
      <c r="A5941" s="47">
        <v>37064.578510290703</v>
      </c>
      <c r="B5941" s="46">
        <v>2.9173184018442901</v>
      </c>
      <c r="C5941" s="46">
        <v>3.5714689600376999</v>
      </c>
      <c r="D5941" s="46">
        <v>2.88945584975562</v>
      </c>
      <c r="E5941" s="46">
        <v>1.41661479055633</v>
      </c>
    </row>
    <row r="5942" spans="1:5" x14ac:dyDescent="0.35">
      <c r="A5942" s="47">
        <v>37070.776856730401</v>
      </c>
      <c r="B5942" s="46">
        <v>2.9169109486437601</v>
      </c>
      <c r="C5942" s="46">
        <v>2.0710377178420698</v>
      </c>
      <c r="D5942" s="46">
        <v>2.8893607227853702</v>
      </c>
      <c r="E5942" s="46">
        <v>1.4166011947303001</v>
      </c>
    </row>
    <row r="5943" spans="1:5" x14ac:dyDescent="0.35">
      <c r="A5943" s="47">
        <v>37072.308201954998</v>
      </c>
      <c r="B5943" s="46">
        <v>2.9168103859111301</v>
      </c>
      <c r="C5943" s="46">
        <v>1.51594191136566</v>
      </c>
      <c r="D5943" s="46">
        <v>2.8893372434606399</v>
      </c>
      <c r="E5943" s="46">
        <v>1.41659784691357</v>
      </c>
    </row>
    <row r="5944" spans="1:5" x14ac:dyDescent="0.35">
      <c r="A5944" s="47">
        <v>37086.132227968999</v>
      </c>
      <c r="B5944" s="46">
        <v>2.9159043907980302</v>
      </c>
      <c r="C5944" s="46">
        <v>0.40976314598884001</v>
      </c>
      <c r="D5944" s="46">
        <v>2.8891256895511002</v>
      </c>
      <c r="E5944" s="46">
        <v>1.4165678324992901</v>
      </c>
    </row>
    <row r="5945" spans="1:5" x14ac:dyDescent="0.35">
      <c r="A5945" s="47">
        <v>37086.398810450301</v>
      </c>
      <c r="B5945" s="46">
        <v>2.9158869518736501</v>
      </c>
      <c r="C5945" s="46"/>
      <c r="D5945" s="46">
        <v>2.8891216170710998</v>
      </c>
      <c r="E5945" s="46">
        <v>1.4165672574774799</v>
      </c>
    </row>
    <row r="5946" spans="1:5" x14ac:dyDescent="0.35">
      <c r="A5946" s="47">
        <v>37088.258340832101</v>
      </c>
      <c r="B5946" s="46">
        <v>2.9157653417023899</v>
      </c>
      <c r="C5946" s="46">
        <v>3.66374502192481</v>
      </c>
      <c r="D5946" s="46">
        <v>2.8890932172244499</v>
      </c>
      <c r="E5946" s="46">
        <v>1.4165632505316099</v>
      </c>
    </row>
    <row r="5947" spans="1:5" x14ac:dyDescent="0.35">
      <c r="A5947" s="47">
        <v>37090.263210660501</v>
      </c>
      <c r="B5947" s="46">
        <v>2.9156342932574102</v>
      </c>
      <c r="C5947" s="46">
        <v>1.90035000306747</v>
      </c>
      <c r="D5947" s="46">
        <v>2.8890626123594201</v>
      </c>
      <c r="E5947" s="46">
        <v>1.4165589384669801</v>
      </c>
    </row>
    <row r="5948" spans="1:5" x14ac:dyDescent="0.35">
      <c r="A5948" s="47">
        <v>37091.433911218803</v>
      </c>
      <c r="B5948" s="46">
        <v>2.91555780234913</v>
      </c>
      <c r="C5948" s="46">
        <v>0.85678700252820295</v>
      </c>
      <c r="D5948" s="46">
        <v>2.8890447483567199</v>
      </c>
      <c r="E5948" s="46">
        <v>1.41655642443053</v>
      </c>
    </row>
    <row r="5949" spans="1:5" x14ac:dyDescent="0.35">
      <c r="A5949" s="47">
        <v>37093.485787297999</v>
      </c>
      <c r="B5949" s="46">
        <v>2.9154237943927099</v>
      </c>
      <c r="C5949" s="46">
        <v>4.1524779344268801</v>
      </c>
      <c r="D5949" s="46">
        <v>2.8890134508206602</v>
      </c>
      <c r="E5949" s="46">
        <v>1.41655202510071</v>
      </c>
    </row>
    <row r="5950" spans="1:5" x14ac:dyDescent="0.35">
      <c r="A5950" s="47">
        <v>37095.723573960997</v>
      </c>
      <c r="B5950" s="46">
        <v>2.91527772733658</v>
      </c>
      <c r="C5950" s="46">
        <v>1.7068804612342401</v>
      </c>
      <c r="D5950" s="46">
        <v>2.8889793357646898</v>
      </c>
      <c r="E5950" s="46">
        <v>1.41654723742097</v>
      </c>
    </row>
    <row r="5951" spans="1:5" x14ac:dyDescent="0.35">
      <c r="A5951" s="47">
        <v>37097.034324956498</v>
      </c>
      <c r="B5951" s="46">
        <v>2.9151922107769499</v>
      </c>
      <c r="C5951" s="46">
        <v>3.3123275111310599</v>
      </c>
      <c r="D5951" s="46">
        <v>2.8889593621840199</v>
      </c>
      <c r="E5951" s="46">
        <v>1.41654443812037</v>
      </c>
    </row>
    <row r="5952" spans="1:5" x14ac:dyDescent="0.35">
      <c r="A5952" s="47">
        <v>37099.227946101899</v>
      </c>
      <c r="B5952" s="46">
        <v>2.91504915992983</v>
      </c>
      <c r="C5952" s="46">
        <v>1.6291943714382</v>
      </c>
      <c r="D5952" s="46">
        <v>2.88892594975886</v>
      </c>
      <c r="E5952" s="46">
        <v>1.41653976168413</v>
      </c>
    </row>
    <row r="5953" spans="1:5" x14ac:dyDescent="0.35">
      <c r="A5953" s="47">
        <v>37100.012373953199</v>
      </c>
      <c r="B5953" s="46">
        <v>2.9149980258205899</v>
      </c>
      <c r="C5953" s="46">
        <v>0.71190637347513497</v>
      </c>
      <c r="D5953" s="46">
        <v>2.888914006072</v>
      </c>
      <c r="E5953" s="46">
        <v>1.4165380919730399</v>
      </c>
    </row>
    <row r="5954" spans="1:5" x14ac:dyDescent="0.35">
      <c r="A5954" s="47">
        <v>37100.774384456498</v>
      </c>
      <c r="B5954" s="46">
        <v>2.9149483631879902</v>
      </c>
      <c r="C5954" s="46">
        <v>4.7486925886607496</v>
      </c>
      <c r="D5954" s="46">
        <v>2.8889024059447701</v>
      </c>
      <c r="E5954" s="46">
        <v>1.41653647127742</v>
      </c>
    </row>
    <row r="5955" spans="1:5" x14ac:dyDescent="0.35">
      <c r="A5955" s="47">
        <v>37102.8331018471</v>
      </c>
      <c r="B5955" s="46">
        <v>2.9148142401903199</v>
      </c>
      <c r="C5955" s="46">
        <v>0.91368671560618797</v>
      </c>
      <c r="D5955" s="46">
        <v>2.88887107698379</v>
      </c>
      <c r="E5955" s="46">
        <v>1.41653209909341</v>
      </c>
    </row>
    <row r="5956" spans="1:5" x14ac:dyDescent="0.35">
      <c r="A5956" s="47">
        <v>37105.418235526296</v>
      </c>
      <c r="B5956" s="46">
        <v>2.91464592545021</v>
      </c>
      <c r="C5956" s="46">
        <v>0.83346003459623397</v>
      </c>
      <c r="D5956" s="46">
        <v>2.8888317599231499</v>
      </c>
      <c r="E5956" s="46">
        <v>1.4165266223555399</v>
      </c>
    </row>
    <row r="5957" spans="1:5" x14ac:dyDescent="0.35">
      <c r="A5957" s="47">
        <v>37106.897390665399</v>
      </c>
      <c r="B5957" s="46">
        <v>2.9145496714851298</v>
      </c>
      <c r="C5957" s="46">
        <v>0.65270758582440802</v>
      </c>
      <c r="D5957" s="46">
        <v>2.8888092749799599</v>
      </c>
      <c r="E5957" s="46">
        <v>1.41652349547376</v>
      </c>
    </row>
    <row r="5958" spans="1:5" x14ac:dyDescent="0.35">
      <c r="A5958" s="47">
        <v>37108.136144353797</v>
      </c>
      <c r="B5958" s="46">
        <v>2.9144690904045198</v>
      </c>
      <c r="C5958" s="46">
        <v>3.9645460367777599</v>
      </c>
      <c r="D5958" s="46">
        <v>2.8887904508081501</v>
      </c>
      <c r="E5958" s="46">
        <v>1.41652088062278</v>
      </c>
    </row>
    <row r="5959" spans="1:5" x14ac:dyDescent="0.35">
      <c r="A5959" s="47">
        <v>37109.1398594153</v>
      </c>
      <c r="B5959" s="46">
        <v>2.9144038180709999</v>
      </c>
      <c r="C5959" s="46"/>
      <c r="D5959" s="46">
        <v>2.8887752025611499</v>
      </c>
      <c r="E5959" s="46">
        <v>1.4165187644838999</v>
      </c>
    </row>
    <row r="5960" spans="1:5" x14ac:dyDescent="0.35">
      <c r="A5960" s="47">
        <v>37109.182127223197</v>
      </c>
      <c r="B5960" s="46">
        <v>2.91440106974638</v>
      </c>
      <c r="C5960" s="46">
        <v>0.84435448769968302</v>
      </c>
      <c r="D5960" s="46">
        <v>2.8887745605204702</v>
      </c>
      <c r="E5960" s="46">
        <v>1.41651867542118</v>
      </c>
    </row>
    <row r="5961" spans="1:5" x14ac:dyDescent="0.35">
      <c r="A5961" s="47">
        <v>37111.768444465699</v>
      </c>
      <c r="B5961" s="46">
        <v>2.9142329617970599</v>
      </c>
      <c r="C5961" s="46">
        <v>3.2185872892516199</v>
      </c>
      <c r="D5961" s="46">
        <v>2.8887352876886698</v>
      </c>
      <c r="E5961" s="46">
        <v>1.4165132336280599</v>
      </c>
    </row>
    <row r="5962" spans="1:5" x14ac:dyDescent="0.35">
      <c r="A5962" s="47">
        <v>37121.566850985902</v>
      </c>
      <c r="B5962" s="46">
        <v>2.9135971258048499</v>
      </c>
      <c r="C5962" s="46">
        <v>3.0586954213659001</v>
      </c>
      <c r="D5962" s="46">
        <v>2.8885867302361001</v>
      </c>
      <c r="E5962" s="46">
        <v>1.41649275985203</v>
      </c>
    </row>
    <row r="5963" spans="1:5" x14ac:dyDescent="0.35">
      <c r="A5963" s="47">
        <v>37139.002130245499</v>
      </c>
      <c r="B5963" s="46">
        <v>2.91246983811474</v>
      </c>
      <c r="C5963" s="46">
        <v>0.73979230921936701</v>
      </c>
      <c r="D5963" s="46">
        <v>2.8883232861704999</v>
      </c>
      <c r="E5963" s="46">
        <v>1.41645691223385</v>
      </c>
    </row>
    <row r="5964" spans="1:5" x14ac:dyDescent="0.35">
      <c r="A5964" s="47">
        <v>37140.9729082384</v>
      </c>
      <c r="B5964" s="46">
        <v>2.9123427487896398</v>
      </c>
      <c r="C5964" s="46">
        <v>4.6233483890132998</v>
      </c>
      <c r="D5964" s="46">
        <v>2.88829358043261</v>
      </c>
      <c r="E5964" s="46">
        <v>1.4164529091848499</v>
      </c>
    </row>
    <row r="5965" spans="1:5" x14ac:dyDescent="0.35">
      <c r="A5965" s="47">
        <v>37152.472105901899</v>
      </c>
      <c r="B5965" s="46">
        <v>2.91160255071319</v>
      </c>
      <c r="C5965" s="46">
        <v>1.65092111427245</v>
      </c>
      <c r="D5965" s="46">
        <v>2.8881205448536398</v>
      </c>
      <c r="E5965" s="46">
        <v>1.41642975861595</v>
      </c>
    </row>
    <row r="5966" spans="1:5" x14ac:dyDescent="0.35">
      <c r="A5966" s="47">
        <v>37153.404451688002</v>
      </c>
      <c r="B5966" s="46">
        <v>2.9115426371137998</v>
      </c>
      <c r="C5966" s="46">
        <v>3.8478647427089299</v>
      </c>
      <c r="D5966" s="46">
        <v>2.88810653718701</v>
      </c>
      <c r="E5966" s="46">
        <v>1.41642789734054</v>
      </c>
    </row>
    <row r="5967" spans="1:5" x14ac:dyDescent="0.35">
      <c r="A5967" s="47">
        <v>37159.399147196003</v>
      </c>
      <c r="B5967" s="46">
        <v>2.9111577737558498</v>
      </c>
      <c r="C5967" s="46">
        <v>2.0935019134260799</v>
      </c>
      <c r="D5967" s="46">
        <v>2.8880165507289699</v>
      </c>
      <c r="E5967" s="46">
        <v>1.41641598769834</v>
      </c>
    </row>
    <row r="5968" spans="1:5" x14ac:dyDescent="0.35">
      <c r="A5968" s="47">
        <v>37162.819566734099</v>
      </c>
      <c r="B5968" s="46">
        <v>2.9109384619907002</v>
      </c>
      <c r="C5968" s="46">
        <v>3.2471733193526502</v>
      </c>
      <c r="D5968" s="46">
        <v>2.88796526764227</v>
      </c>
      <c r="E5968" s="46">
        <v>1.4164092377580899</v>
      </c>
    </row>
    <row r="5969" spans="1:5" x14ac:dyDescent="0.35">
      <c r="A5969" s="47">
        <v>37168.601363502399</v>
      </c>
      <c r="B5969" s="46">
        <v>2.9105682079554498</v>
      </c>
      <c r="C5969" s="46">
        <v>0.88044865788070603</v>
      </c>
      <c r="D5969" s="46">
        <v>2.8878786804769301</v>
      </c>
      <c r="E5969" s="46">
        <v>1.4163979042360799</v>
      </c>
    </row>
    <row r="5970" spans="1:5" x14ac:dyDescent="0.35">
      <c r="A5970" s="47">
        <v>37170.991887647098</v>
      </c>
      <c r="B5970" s="46">
        <v>2.9104152948799902</v>
      </c>
      <c r="C5970" s="46">
        <v>1.8006739269007299</v>
      </c>
      <c r="D5970" s="46">
        <v>2.8878429173275499</v>
      </c>
      <c r="E5970" s="46">
        <v>1.41639324676886</v>
      </c>
    </row>
    <row r="5971" spans="1:5" x14ac:dyDescent="0.35">
      <c r="A5971" s="47">
        <v>37179.176666323197</v>
      </c>
      <c r="B5971" s="46">
        <v>2.9098925032245599</v>
      </c>
      <c r="C5971" s="46">
        <v>1.31051232564003</v>
      </c>
      <c r="D5971" s="46">
        <v>2.8877206334549199</v>
      </c>
      <c r="E5971" s="46">
        <v>1.4163774288930699</v>
      </c>
    </row>
    <row r="5972" spans="1:5" x14ac:dyDescent="0.35">
      <c r="A5972" s="47">
        <v>37181.965970601603</v>
      </c>
      <c r="B5972" s="46">
        <v>2.90971460874117</v>
      </c>
      <c r="C5972" s="46">
        <v>1.70718429995032</v>
      </c>
      <c r="D5972" s="46">
        <v>2.8876790179498002</v>
      </c>
      <c r="E5972" s="46">
        <v>1.4163720844738901</v>
      </c>
    </row>
    <row r="5973" spans="1:5" x14ac:dyDescent="0.35">
      <c r="A5973" s="47">
        <v>37185.762810074601</v>
      </c>
      <c r="B5973" s="46">
        <v>2.9094726759349401</v>
      </c>
      <c r="C5973" s="46">
        <v>1.4441347404756899</v>
      </c>
      <c r="D5973" s="46">
        <v>2.8876224175737901</v>
      </c>
      <c r="E5973" s="46">
        <v>1.4163648479509601</v>
      </c>
    </row>
    <row r="5974" spans="1:5" x14ac:dyDescent="0.35">
      <c r="A5974" s="47">
        <v>37189.383978243903</v>
      </c>
      <c r="B5974" s="46">
        <v>2.9092421729051101</v>
      </c>
      <c r="C5974" s="46">
        <v>1.3896924716481101</v>
      </c>
      <c r="D5974" s="46">
        <v>2.8875684866909799</v>
      </c>
      <c r="E5974" s="46">
        <v>1.41635798794759</v>
      </c>
    </row>
    <row r="5975" spans="1:5" x14ac:dyDescent="0.35">
      <c r="A5975" s="47">
        <v>37193.691635674601</v>
      </c>
      <c r="B5975" s="46">
        <v>2.9089682722912</v>
      </c>
      <c r="C5975" s="46">
        <v>2.75760382863748</v>
      </c>
      <c r="D5975" s="46">
        <v>2.8875043962460798</v>
      </c>
      <c r="E5975" s="46">
        <v>1.41634988117241</v>
      </c>
    </row>
    <row r="5976" spans="1:5" x14ac:dyDescent="0.35">
      <c r="A5976" s="47">
        <v>37193.731358332101</v>
      </c>
      <c r="B5976" s="46">
        <v>2.9089657480623301</v>
      </c>
      <c r="C5976" s="46">
        <v>1.9647446714792001</v>
      </c>
      <c r="D5976" s="46">
        <v>2.8875038055680502</v>
      </c>
      <c r="E5976" s="46">
        <v>1.4163498066906</v>
      </c>
    </row>
    <row r="5977" spans="1:5" x14ac:dyDescent="0.35">
      <c r="A5977" s="47">
        <v>37193.7345390396</v>
      </c>
      <c r="B5977" s="46">
        <v>2.9089655459412498</v>
      </c>
      <c r="C5977" s="46"/>
      <c r="D5977" s="46">
        <v>2.8875037582710199</v>
      </c>
      <c r="E5977" s="46">
        <v>1.41634980072684</v>
      </c>
    </row>
    <row r="5978" spans="1:5" x14ac:dyDescent="0.35">
      <c r="A5978" s="47">
        <v>37194.110487868602</v>
      </c>
      <c r="B5978" s="46">
        <v>2.9089416571719799</v>
      </c>
      <c r="C5978" s="46">
        <v>3.8965333305404699</v>
      </c>
      <c r="D5978" s="46">
        <v>2.8874981681913998</v>
      </c>
      <c r="E5978" s="46">
        <v>1.4163490960585801</v>
      </c>
    </row>
    <row r="5979" spans="1:5" x14ac:dyDescent="0.35">
      <c r="A5979" s="47">
        <v>37203.838330588398</v>
      </c>
      <c r="B5979" s="46">
        <v>2.9083243906241898</v>
      </c>
      <c r="C5979" s="46">
        <v>-0.42159634631563397</v>
      </c>
      <c r="D5979" s="46">
        <v>2.88735370789282</v>
      </c>
      <c r="E5979" s="46">
        <v>1.41633102099637</v>
      </c>
    </row>
    <row r="5980" spans="1:5" x14ac:dyDescent="0.35">
      <c r="A5980" s="47">
        <v>37206.8183989506</v>
      </c>
      <c r="B5980" s="46">
        <v>2.90813562854802</v>
      </c>
      <c r="C5980" s="46">
        <v>3.5050448386246198</v>
      </c>
      <c r="D5980" s="46">
        <v>2.8873095247718599</v>
      </c>
      <c r="E5980" s="46">
        <v>1.4163255457599999</v>
      </c>
    </row>
    <row r="5981" spans="1:5" x14ac:dyDescent="0.35">
      <c r="A5981" s="47">
        <v>37214.852792253201</v>
      </c>
      <c r="B5981" s="46">
        <v>2.9076274993534201</v>
      </c>
      <c r="C5981" s="46">
        <v>1.18699336579453</v>
      </c>
      <c r="D5981" s="46">
        <v>2.8871905720908901</v>
      </c>
      <c r="E5981" s="46">
        <v>1.4163109322754599</v>
      </c>
    </row>
    <row r="5982" spans="1:5" x14ac:dyDescent="0.35">
      <c r="A5982" s="47">
        <v>37215.0318807562</v>
      </c>
      <c r="B5982" s="46">
        <v>2.9076161860357801</v>
      </c>
      <c r="C5982" s="46">
        <v>1.5627685959136399</v>
      </c>
      <c r="D5982" s="46">
        <v>2.8871879233820001</v>
      </c>
      <c r="E5982" s="46">
        <v>1.4163106090261901</v>
      </c>
    </row>
    <row r="5983" spans="1:5" x14ac:dyDescent="0.35">
      <c r="A5983" s="47">
        <v>37220.163620726002</v>
      </c>
      <c r="B5983" s="46">
        <v>2.9072922466207198</v>
      </c>
      <c r="C5983" s="46">
        <v>1.6436569171422299</v>
      </c>
      <c r="D5983" s="46">
        <v>2.88711207662638</v>
      </c>
      <c r="E5983" s="46">
        <v>1.4163013931409001</v>
      </c>
    </row>
    <row r="5984" spans="1:5" x14ac:dyDescent="0.35">
      <c r="A5984" s="47">
        <v>37220.604733302898</v>
      </c>
      <c r="B5984" s="46">
        <v>2.9072644232892002</v>
      </c>
      <c r="C5984" s="46">
        <v>2.2873453858382602</v>
      </c>
      <c r="D5984" s="46">
        <v>2.8871055616484398</v>
      </c>
      <c r="E5984" s="46">
        <v>1.4163006052060101</v>
      </c>
    </row>
    <row r="5985" spans="1:5" x14ac:dyDescent="0.35">
      <c r="A5985" s="47">
        <v>37231.297668253203</v>
      </c>
      <c r="B5985" s="46">
        <v>2.9065910175268299</v>
      </c>
      <c r="C5985" s="46"/>
      <c r="D5985" s="46">
        <v>2.8869478575955099</v>
      </c>
      <c r="E5985" s="46">
        <v>1.4162817138199499</v>
      </c>
    </row>
    <row r="5986" spans="1:5" x14ac:dyDescent="0.35">
      <c r="A5986" s="47">
        <v>37231.630817646903</v>
      </c>
      <c r="B5986" s="46">
        <v>2.9065700694507899</v>
      </c>
      <c r="C5986" s="46"/>
      <c r="D5986" s="46">
        <v>2.8869429510864699</v>
      </c>
      <c r="E5986" s="46">
        <v>1.41628113175578</v>
      </c>
    </row>
    <row r="5987" spans="1:5" x14ac:dyDescent="0.35">
      <c r="A5987" s="47">
        <v>37232.334941002897</v>
      </c>
      <c r="B5987" s="46">
        <v>2.90652580141239</v>
      </c>
      <c r="C5987" s="46">
        <v>1.75022075597837</v>
      </c>
      <c r="D5987" s="46">
        <v>2.88693258237751</v>
      </c>
      <c r="E5987" s="46">
        <v>1.41627990285267</v>
      </c>
    </row>
    <row r="5988" spans="1:5" x14ac:dyDescent="0.35">
      <c r="A5988" s="47">
        <v>37233.836530250097</v>
      </c>
      <c r="B5988" s="46">
        <v>2.90643142631601</v>
      </c>
      <c r="C5988" s="46">
        <v>1.67665108751307</v>
      </c>
      <c r="D5988" s="46">
        <v>2.8869104766663498</v>
      </c>
      <c r="E5988" s="46">
        <v>1.41627728809454</v>
      </c>
    </row>
    <row r="5989" spans="1:5" x14ac:dyDescent="0.35">
      <c r="A5989" s="47">
        <v>37234.377046978203</v>
      </c>
      <c r="B5989" s="46">
        <v>2.90639746456293</v>
      </c>
      <c r="C5989" s="46">
        <v>2.6464329267974001</v>
      </c>
      <c r="D5989" s="46">
        <v>2.8869025215056898</v>
      </c>
      <c r="E5989" s="46">
        <v>1.4162763488690899</v>
      </c>
    </row>
    <row r="5990" spans="1:5" x14ac:dyDescent="0.35">
      <c r="A5990" s="47">
        <v>37235.877737632203</v>
      </c>
      <c r="B5990" s="46">
        <v>2.9063032003535998</v>
      </c>
      <c r="C5990" s="46">
        <v>3.07922338626505</v>
      </c>
      <c r="D5990" s="46">
        <v>2.8868804405689201</v>
      </c>
      <c r="E5990" s="46">
        <v>1.41627374674798</v>
      </c>
    </row>
    <row r="5991" spans="1:5" x14ac:dyDescent="0.35">
      <c r="A5991" s="47">
        <v>37236.374993893201</v>
      </c>
      <c r="B5991" s="46">
        <v>2.9062719745804402</v>
      </c>
      <c r="C5991" s="46">
        <v>1.2782113902261001</v>
      </c>
      <c r="D5991" s="46">
        <v>2.8868731258868001</v>
      </c>
      <c r="E5991" s="46">
        <v>1.41627288633361</v>
      </c>
    </row>
    <row r="5992" spans="1:5" x14ac:dyDescent="0.35">
      <c r="A5992" s="47">
        <v>37237.3006646004</v>
      </c>
      <c r="B5992" s="46">
        <v>2.9062138577356502</v>
      </c>
      <c r="C5992" s="46">
        <v>1.04928447403756</v>
      </c>
      <c r="D5992" s="46">
        <v>2.88685951167301</v>
      </c>
      <c r="E5992" s="46">
        <v>1.4162712870201699</v>
      </c>
    </row>
    <row r="5993" spans="1:5" x14ac:dyDescent="0.35">
      <c r="A5993" s="47">
        <v>37240.662397309301</v>
      </c>
      <c r="B5993" s="46">
        <v>2.9060029244834</v>
      </c>
      <c r="C5993" s="46">
        <v>1.85235644767987</v>
      </c>
      <c r="D5993" s="46">
        <v>2.8868100964610299</v>
      </c>
      <c r="E5993" s="46">
        <v>1.4162655051842901</v>
      </c>
    </row>
    <row r="5994" spans="1:5" x14ac:dyDescent="0.35">
      <c r="A5994" s="47">
        <v>37243.763685928898</v>
      </c>
      <c r="B5994" s="46">
        <v>2.9058085111146399</v>
      </c>
      <c r="C5994" s="46">
        <v>3.6247193242425499</v>
      </c>
      <c r="D5994" s="46">
        <v>2.8867645473568699</v>
      </c>
      <c r="E5994" s="46">
        <v>1.4162602081840701</v>
      </c>
    </row>
    <row r="5995" spans="1:5" x14ac:dyDescent="0.35">
      <c r="A5995" s="47">
        <v>37245.941171119099</v>
      </c>
      <c r="B5995" s="46">
        <v>2.9056721113352499</v>
      </c>
      <c r="C5995" s="46">
        <v>1.67212376328212</v>
      </c>
      <c r="D5995" s="46">
        <v>2.8867325879445498</v>
      </c>
      <c r="E5995" s="46">
        <v>1.4162565103740901</v>
      </c>
    </row>
    <row r="5996" spans="1:5" x14ac:dyDescent="0.35">
      <c r="A5996" s="47">
        <v>37248.784480268798</v>
      </c>
      <c r="B5996" s="46">
        <v>2.90549413077798</v>
      </c>
      <c r="C5996" s="46">
        <v>1.69721305662767</v>
      </c>
      <c r="D5996" s="46">
        <v>2.8866908829759601</v>
      </c>
      <c r="E5996" s="46">
        <v>1.41625170855988</v>
      </c>
    </row>
    <row r="5997" spans="1:5" x14ac:dyDescent="0.35">
      <c r="A5997" s="47">
        <v>37248.807494091598</v>
      </c>
      <c r="B5997" s="46">
        <v>2.90549269078585</v>
      </c>
      <c r="C5997" s="46">
        <v>1.8091788969329901</v>
      </c>
      <c r="D5997" s="46">
        <v>2.8866905455390102</v>
      </c>
      <c r="E5997" s="46">
        <v>1.41625166981782</v>
      </c>
    </row>
    <row r="5998" spans="1:5" x14ac:dyDescent="0.35">
      <c r="A5998" s="47">
        <v>37251.260331647703</v>
      </c>
      <c r="B5998" s="46">
        <v>2.9053392690012201</v>
      </c>
      <c r="C5998" s="46">
        <v>-1.93824371502394E-2</v>
      </c>
      <c r="D5998" s="46">
        <v>2.8866545925861802</v>
      </c>
      <c r="E5998" s="46">
        <v>1.4162475521162301</v>
      </c>
    </row>
    <row r="5999" spans="1:5" x14ac:dyDescent="0.35">
      <c r="A5999" s="47">
        <v>37263.325612837703</v>
      </c>
      <c r="B5999" s="46">
        <v>2.9045861634287</v>
      </c>
      <c r="C5999" s="46">
        <v>0.55564922396835703</v>
      </c>
      <c r="D5999" s="46">
        <v>2.8864780730774302</v>
      </c>
      <c r="E5999" s="46">
        <v>1.416227632774</v>
      </c>
    </row>
    <row r="6000" spans="1:5" x14ac:dyDescent="0.35">
      <c r="A6000" s="47">
        <v>37269.020550297602</v>
      </c>
      <c r="B6000" s="46">
        <v>2.9042315930128102</v>
      </c>
      <c r="C6000" s="46">
        <v>1.14339315530538</v>
      </c>
      <c r="D6000" s="46">
        <v>2.8863949443866801</v>
      </c>
      <c r="E6000" s="46">
        <v>1.41621842780066</v>
      </c>
    </row>
    <row r="6001" spans="1:5" x14ac:dyDescent="0.35">
      <c r="A6001" s="47">
        <v>37276.1733391983</v>
      </c>
      <c r="B6001" s="46">
        <v>2.9037870779003101</v>
      </c>
      <c r="C6001" s="46">
        <v>1.2674095012984401</v>
      </c>
      <c r="D6001" s="46">
        <v>2.8862907083965599</v>
      </c>
      <c r="E6001" s="46">
        <v>1.4162070495889001</v>
      </c>
    </row>
    <row r="6002" spans="1:5" x14ac:dyDescent="0.35">
      <c r="A6002" s="47">
        <v>37277.3743157313</v>
      </c>
      <c r="B6002" s="46">
        <v>2.9037125322006898</v>
      </c>
      <c r="C6002" s="46"/>
      <c r="D6002" s="46">
        <v>2.8862732257043602</v>
      </c>
      <c r="E6002" s="46">
        <v>1.4162051593920999</v>
      </c>
    </row>
    <row r="6003" spans="1:5" x14ac:dyDescent="0.35">
      <c r="A6003" s="47">
        <v>37282.151067684303</v>
      </c>
      <c r="B6003" s="46">
        <v>2.9034162907987699</v>
      </c>
      <c r="C6003" s="46"/>
      <c r="D6003" s="46">
        <v>2.8862037439157202</v>
      </c>
      <c r="E6003" s="46">
        <v>1.41619769961038</v>
      </c>
    </row>
    <row r="6004" spans="1:5" x14ac:dyDescent="0.35">
      <c r="A6004" s="47">
        <v>37304.158467730798</v>
      </c>
      <c r="B6004" s="46">
        <v>2.9020567437365301</v>
      </c>
      <c r="C6004" s="46">
        <v>1.49671667636664</v>
      </c>
      <c r="D6004" s="46">
        <v>2.8858847361518101</v>
      </c>
      <c r="E6004" s="46">
        <v>1.4161645627289701</v>
      </c>
    </row>
    <row r="6005" spans="1:5" x14ac:dyDescent="0.35">
      <c r="A6005" s="47">
        <v>37306.369632415997</v>
      </c>
      <c r="B6005" s="46">
        <v>2.9019206268722</v>
      </c>
      <c r="C6005" s="46">
        <v>1.33372488318384</v>
      </c>
      <c r="D6005" s="46">
        <v>2.8858527848814801</v>
      </c>
      <c r="E6005" s="46">
        <v>1.4161613479685</v>
      </c>
    </row>
    <row r="6006" spans="1:5" x14ac:dyDescent="0.35">
      <c r="A6006" s="47">
        <v>37313.922528417199</v>
      </c>
      <c r="B6006" s="46">
        <v>2.90145634392985</v>
      </c>
      <c r="C6006" s="46">
        <v>3.00831438506333</v>
      </c>
      <c r="D6006" s="46">
        <v>2.88574378423447</v>
      </c>
      <c r="E6006" s="46">
        <v>1.4161505289482099</v>
      </c>
    </row>
    <row r="6007" spans="1:5" x14ac:dyDescent="0.35">
      <c r="A6007" s="47">
        <v>37318.597835459499</v>
      </c>
      <c r="B6007" s="46">
        <v>2.9011694648861699</v>
      </c>
      <c r="C6007" s="46">
        <v>2.7288688564661499</v>
      </c>
      <c r="D6007" s="46">
        <v>2.8856764192483801</v>
      </c>
      <c r="E6007" s="46">
        <v>1.4161439588831199</v>
      </c>
    </row>
    <row r="6008" spans="1:5" x14ac:dyDescent="0.35">
      <c r="A6008" s="47">
        <v>37320.7788239894</v>
      </c>
      <c r="B6008" s="46">
        <v>2.9010357735158401</v>
      </c>
      <c r="C6008" s="46">
        <v>1.1486350212282599</v>
      </c>
      <c r="D6008" s="46">
        <v>2.8856450221613499</v>
      </c>
      <c r="E6008" s="46">
        <v>1.41614092760285</v>
      </c>
    </row>
    <row r="6009" spans="1:5" x14ac:dyDescent="0.35">
      <c r="A6009" s="47">
        <v>37325.153432758598</v>
      </c>
      <c r="B6009" s="46">
        <v>2.9007678757950899</v>
      </c>
      <c r="C6009" s="46">
        <v>1.3562071262034101</v>
      </c>
      <c r="D6009" s="46">
        <v>2.8855820999697301</v>
      </c>
      <c r="E6009" s="46">
        <v>1.41613491248109</v>
      </c>
    </row>
    <row r="6010" spans="1:5" x14ac:dyDescent="0.35">
      <c r="A6010" s="47">
        <v>37326.671943582602</v>
      </c>
      <c r="B6010" s="46">
        <v>2.9006749643098</v>
      </c>
      <c r="C6010" s="46">
        <v>2.3064434293368099</v>
      </c>
      <c r="D6010" s="46">
        <v>2.8855602752610001</v>
      </c>
      <c r="E6010" s="46">
        <v>1.4161328449244199</v>
      </c>
    </row>
    <row r="6011" spans="1:5" x14ac:dyDescent="0.35">
      <c r="A6011" s="47">
        <v>37326.894212861298</v>
      </c>
      <c r="B6011" s="46">
        <v>2.9006613680611801</v>
      </c>
      <c r="C6011" s="46">
        <v>1.47407147709953</v>
      </c>
      <c r="D6011" s="46">
        <v>2.88555708143475</v>
      </c>
      <c r="E6011" s="46">
        <v>1.4161325431760701</v>
      </c>
    </row>
    <row r="6012" spans="1:5" x14ac:dyDescent="0.35">
      <c r="A6012" s="47">
        <v>37331.293366386803</v>
      </c>
      <c r="B6012" s="46">
        <v>2.9003924552073199</v>
      </c>
      <c r="C6012" s="46">
        <v>0.58151520070499596</v>
      </c>
      <c r="D6012" s="46">
        <v>2.8854939073727102</v>
      </c>
      <c r="E6012" s="46">
        <v>1.4161266177730201</v>
      </c>
    </row>
    <row r="6013" spans="1:5" x14ac:dyDescent="0.35">
      <c r="A6013" s="47">
        <v>37351.184055327103</v>
      </c>
      <c r="B6013" s="46">
        <v>2.8991809532033601</v>
      </c>
      <c r="C6013" s="46">
        <v>1.4123872037754599</v>
      </c>
      <c r="D6013" s="46">
        <v>2.8852091732623402</v>
      </c>
      <c r="E6013" s="46">
        <v>1.4161009591132601</v>
      </c>
    </row>
    <row r="6014" spans="1:5" x14ac:dyDescent="0.35">
      <c r="A6014" s="47">
        <v>37356.363208071998</v>
      </c>
      <c r="B6014" s="46">
        <v>2.8988666814927502</v>
      </c>
      <c r="C6014" s="46">
        <v>2.4506929224974701</v>
      </c>
      <c r="D6014" s="46">
        <v>2.8851352774082901</v>
      </c>
      <c r="E6014" s="46">
        <v>1.4160945892646</v>
      </c>
    </row>
    <row r="6015" spans="1:5" x14ac:dyDescent="0.35">
      <c r="A6015" s="47">
        <v>37356.831806184797</v>
      </c>
      <c r="B6015" s="46">
        <v>2.89883827098997</v>
      </c>
      <c r="C6015" s="46">
        <v>1.80944000635141</v>
      </c>
      <c r="D6015" s="46">
        <v>2.8851285964372599</v>
      </c>
      <c r="E6015" s="46">
        <v>1.4160940193960301</v>
      </c>
    </row>
    <row r="6016" spans="1:5" x14ac:dyDescent="0.35">
      <c r="A6016" s="47">
        <v>37358.130196198901</v>
      </c>
      <c r="B6016" s="46">
        <v>2.8987595721665902</v>
      </c>
      <c r="C6016" s="46">
        <v>3.4560484126796802</v>
      </c>
      <c r="D6016" s="46">
        <v>2.88511008912536</v>
      </c>
      <c r="E6016" s="46">
        <v>1.4160924460350901</v>
      </c>
    </row>
    <row r="6017" spans="1:5" x14ac:dyDescent="0.35">
      <c r="A6017" s="47">
        <v>37364.706578378296</v>
      </c>
      <c r="B6017" s="46">
        <v>2.8983614324053</v>
      </c>
      <c r="C6017" s="46">
        <v>1.0156443417521599</v>
      </c>
      <c r="D6017" s="46">
        <v>2.88501644610154</v>
      </c>
      <c r="E6017" s="46">
        <v>1.4160846047350799</v>
      </c>
    </row>
    <row r="6018" spans="1:5" x14ac:dyDescent="0.35">
      <c r="A6018" s="47">
        <v>37365.272267041801</v>
      </c>
      <c r="B6018" s="46">
        <v>2.8983272219780201</v>
      </c>
      <c r="C6018" s="46">
        <v>1.21764186547764</v>
      </c>
      <c r="D6018" s="46">
        <v>2.88500839866489</v>
      </c>
      <c r="E6018" s="46">
        <v>1.4160839402718599</v>
      </c>
    </row>
    <row r="6019" spans="1:5" x14ac:dyDescent="0.35">
      <c r="A6019" s="47">
        <v>37367.550587920101</v>
      </c>
      <c r="B6019" s="46">
        <v>2.89818949801916</v>
      </c>
      <c r="C6019" s="46">
        <v>1.47404692131841</v>
      </c>
      <c r="D6019" s="46">
        <v>2.8849759996122</v>
      </c>
      <c r="E6019" s="46">
        <v>1.4160812803298599</v>
      </c>
    </row>
    <row r="6020" spans="1:5" x14ac:dyDescent="0.35">
      <c r="A6020" s="47">
        <v>37370.955753561502</v>
      </c>
      <c r="B6020" s="46">
        <v>2.8979838332422601</v>
      </c>
      <c r="C6020" s="46">
        <v>2.3409855290168</v>
      </c>
      <c r="D6020" s="46">
        <v>2.88492761241872</v>
      </c>
      <c r="E6020" s="46">
        <v>1.41607735337908</v>
      </c>
    </row>
    <row r="6021" spans="1:5" x14ac:dyDescent="0.35">
      <c r="A6021" s="47">
        <v>37371.4622760973</v>
      </c>
      <c r="B6021" s="46">
        <v>2.89795325845235</v>
      </c>
      <c r="C6021" s="46">
        <v>2.65425354050846</v>
      </c>
      <c r="D6021" s="46">
        <v>2.8849204184756099</v>
      </c>
      <c r="E6021" s="46">
        <v>1.41607677423579</v>
      </c>
    </row>
    <row r="6022" spans="1:5" x14ac:dyDescent="0.35">
      <c r="A6022" s="47">
        <v>37372.185006516302</v>
      </c>
      <c r="B6022" s="46">
        <v>2.8979096410061298</v>
      </c>
      <c r="C6022" s="46">
        <v>1.84338293052055</v>
      </c>
      <c r="D6022" s="46">
        <v>2.88491015547956</v>
      </c>
      <c r="E6022" s="46">
        <v>1.4160759501337401</v>
      </c>
    </row>
    <row r="6023" spans="1:5" x14ac:dyDescent="0.35">
      <c r="A6023" s="47">
        <v>37382.118342582602</v>
      </c>
      <c r="B6023" s="46">
        <v>2.89731112281958</v>
      </c>
      <c r="C6023" s="46">
        <v>1.12272907768536</v>
      </c>
      <c r="D6023" s="46">
        <v>2.88476929722541</v>
      </c>
      <c r="E6023" s="46">
        <v>1.4160648933289299</v>
      </c>
    </row>
    <row r="6024" spans="1:5" x14ac:dyDescent="0.35">
      <c r="A6024" s="47">
        <v>37382.176989952597</v>
      </c>
      <c r="B6024" s="46">
        <v>2.89730759447249</v>
      </c>
      <c r="C6024" s="46">
        <v>1.2203979930653299</v>
      </c>
      <c r="D6024" s="46">
        <v>2.8847684666818298</v>
      </c>
      <c r="E6024" s="46">
        <v>1.4160648295531599</v>
      </c>
    </row>
    <row r="6025" spans="1:5" x14ac:dyDescent="0.35">
      <c r="A6025" s="47">
        <v>37384.864737353302</v>
      </c>
      <c r="B6025" s="46">
        <v>2.8971459616267801</v>
      </c>
      <c r="C6025" s="46"/>
      <c r="D6025" s="46">
        <v>2.8847304175583699</v>
      </c>
      <c r="E6025" s="46">
        <v>1.4160619258939</v>
      </c>
    </row>
    <row r="6026" spans="1:5" x14ac:dyDescent="0.35">
      <c r="A6026" s="47">
        <v>37391.369514584803</v>
      </c>
      <c r="B6026" s="46">
        <v>2.8967553322955899</v>
      </c>
      <c r="C6026" s="46">
        <v>1.4674348592880599</v>
      </c>
      <c r="D6026" s="46">
        <v>2.88463844452217</v>
      </c>
      <c r="E6026" s="46">
        <v>1.4160550544080099</v>
      </c>
    </row>
    <row r="6027" spans="1:5" x14ac:dyDescent="0.35">
      <c r="A6027" s="47">
        <v>37391.555045930101</v>
      </c>
      <c r="B6027" s="46">
        <v>2.8967442020217198</v>
      </c>
      <c r="C6027" s="46"/>
      <c r="D6027" s="46">
        <v>2.8846358235604299</v>
      </c>
      <c r="E6027" s="46">
        <v>1.4160548616725299</v>
      </c>
    </row>
    <row r="6028" spans="1:5" x14ac:dyDescent="0.35">
      <c r="A6028" s="47">
        <v>37402.032820995497</v>
      </c>
      <c r="B6028" s="46">
        <v>2.8961166519107402</v>
      </c>
      <c r="C6028" s="46">
        <v>2.2554880900279599</v>
      </c>
      <c r="D6028" s="46">
        <v>2.88448801528736</v>
      </c>
      <c r="E6028" s="46">
        <v>1.4160442734186101</v>
      </c>
    </row>
    <row r="6029" spans="1:5" x14ac:dyDescent="0.35">
      <c r="A6029" s="47">
        <v>37402.467156890903</v>
      </c>
      <c r="B6029" s="46">
        <v>2.89609068157593</v>
      </c>
      <c r="C6029" s="46">
        <v>0.67763192108822901</v>
      </c>
      <c r="D6029" s="46">
        <v>2.8844818970465802</v>
      </c>
      <c r="E6029" s="46">
        <v>1.41604384716731</v>
      </c>
    </row>
    <row r="6030" spans="1:5" x14ac:dyDescent="0.35">
      <c r="A6030" s="47">
        <v>37406.319026743702</v>
      </c>
      <c r="B6030" s="46">
        <v>2.89586051776093</v>
      </c>
      <c r="C6030" s="46">
        <v>4.9054024937874399</v>
      </c>
      <c r="D6030" s="46">
        <v>2.8844276688388799</v>
      </c>
      <c r="E6030" s="46">
        <v>1.41604011153759</v>
      </c>
    </row>
    <row r="6031" spans="1:5" x14ac:dyDescent="0.35">
      <c r="A6031" s="47">
        <v>37409.053095772397</v>
      </c>
      <c r="B6031" s="46">
        <v>2.89569731244503</v>
      </c>
      <c r="C6031" s="46">
        <v>3.2750506446898502</v>
      </c>
      <c r="D6031" s="46">
        <v>2.88438921116082</v>
      </c>
      <c r="E6031" s="46">
        <v>1.4160375087777199</v>
      </c>
    </row>
    <row r="6032" spans="1:5" x14ac:dyDescent="0.35">
      <c r="A6032" s="47">
        <v>37417.440838376999</v>
      </c>
      <c r="B6032" s="46">
        <v>2.8951974804326701</v>
      </c>
      <c r="C6032" s="46">
        <v>4.0196059129879096</v>
      </c>
      <c r="D6032" s="46">
        <v>2.8842714027635998</v>
      </c>
      <c r="E6032" s="46">
        <v>1.4160297791501</v>
      </c>
    </row>
    <row r="6033" spans="1:5" x14ac:dyDescent="0.35">
      <c r="A6033" s="47">
        <v>37418.657832681798</v>
      </c>
      <c r="B6033" s="46">
        <v>2.8951250665500798</v>
      </c>
      <c r="C6033" s="46">
        <v>2.6430354084916199</v>
      </c>
      <c r="D6033" s="46">
        <v>2.88425433155638</v>
      </c>
      <c r="E6033" s="46">
        <v>1.41602868988209</v>
      </c>
    </row>
    <row r="6034" spans="1:5" x14ac:dyDescent="0.35">
      <c r="A6034" s="47">
        <v>37418.972067454102</v>
      </c>
      <c r="B6034" s="46">
        <v>2.8951063733164899</v>
      </c>
      <c r="C6034" s="46">
        <v>3.65398816337441</v>
      </c>
      <c r="D6034" s="46">
        <v>2.8842499245739202</v>
      </c>
      <c r="E6034" s="46">
        <v>1.4160284099624201</v>
      </c>
    </row>
    <row r="6035" spans="1:5" x14ac:dyDescent="0.35">
      <c r="A6035" s="47">
        <v>37420.1623176516</v>
      </c>
      <c r="B6035" s="46">
        <v>2.8950355840982098</v>
      </c>
      <c r="C6035" s="46">
        <v>2.6508943862833201</v>
      </c>
      <c r="D6035" s="46">
        <v>2.8842332352682498</v>
      </c>
      <c r="E6035" s="46">
        <v>1.4160273546687101</v>
      </c>
    </row>
    <row r="6036" spans="1:5" x14ac:dyDescent="0.35">
      <c r="A6036" s="47">
        <v>37424.177667770702</v>
      </c>
      <c r="B6036" s="46">
        <v>2.89479696712807</v>
      </c>
      <c r="C6036" s="46">
        <v>3.5755885013217998</v>
      </c>
      <c r="D6036" s="46">
        <v>2.8841769723782398</v>
      </c>
      <c r="E6036" s="46">
        <v>1.4160238529145599</v>
      </c>
    </row>
    <row r="6037" spans="1:5" x14ac:dyDescent="0.35">
      <c r="A6037" s="47">
        <v>37428.6840635751</v>
      </c>
      <c r="B6037" s="46">
        <v>2.8945295238179698</v>
      </c>
      <c r="C6037" s="46">
        <v>3.6145623279444599</v>
      </c>
      <c r="D6037" s="46">
        <v>2.8841139007295098</v>
      </c>
      <c r="E6037" s="46">
        <v>1.41602003071626</v>
      </c>
    </row>
    <row r="6038" spans="1:5" x14ac:dyDescent="0.35">
      <c r="A6038" s="47">
        <v>37430.2300298306</v>
      </c>
      <c r="B6038" s="46">
        <v>2.8944378610564798</v>
      </c>
      <c r="C6038" s="46">
        <v>1.4920955483416001</v>
      </c>
      <c r="D6038" s="46">
        <v>2.8840922808193299</v>
      </c>
      <c r="E6038" s="46">
        <v>1.41601874589993</v>
      </c>
    </row>
    <row r="6039" spans="1:5" x14ac:dyDescent="0.35">
      <c r="A6039" s="47">
        <v>37435.1223320559</v>
      </c>
      <c r="B6039" s="46">
        <v>2.8941480800797801</v>
      </c>
      <c r="C6039" s="46">
        <v>1.2635519706657401</v>
      </c>
      <c r="D6039" s="46">
        <v>2.8840239221580801</v>
      </c>
      <c r="E6039" s="46">
        <v>1.41601476959454</v>
      </c>
    </row>
    <row r="6040" spans="1:5" x14ac:dyDescent="0.35">
      <c r="A6040" s="47">
        <v>37439.905658656498</v>
      </c>
      <c r="B6040" s="46">
        <v>2.89386518227851</v>
      </c>
      <c r="C6040" s="46">
        <v>3.6782183251282499</v>
      </c>
      <c r="D6040" s="46">
        <v>2.88395717260993</v>
      </c>
      <c r="E6040" s="46">
        <v>1.41601101438468</v>
      </c>
    </row>
    <row r="6041" spans="1:5" x14ac:dyDescent="0.35">
      <c r="A6041" s="47">
        <v>37440.286268620999</v>
      </c>
      <c r="B6041" s="46">
        <v>2.89384269026315</v>
      </c>
      <c r="C6041" s="46">
        <v>1.5218121378553799</v>
      </c>
      <c r="D6041" s="46">
        <v>2.8839518650089402</v>
      </c>
      <c r="E6041" s="46">
        <v>1.41601072124463</v>
      </c>
    </row>
    <row r="6042" spans="1:5" x14ac:dyDescent="0.35">
      <c r="A6042" s="47">
        <v>37448.097282678202</v>
      </c>
      <c r="B6042" s="46">
        <v>2.8933816941515</v>
      </c>
      <c r="C6042" s="46">
        <v>2.5622337228938799</v>
      </c>
      <c r="D6042" s="46">
        <v>2.8838430599688101</v>
      </c>
      <c r="E6042" s="46">
        <v>1.4160048911169301</v>
      </c>
    </row>
    <row r="6043" spans="1:5" x14ac:dyDescent="0.35">
      <c r="A6043" s="47">
        <v>37448.363547463101</v>
      </c>
      <c r="B6043" s="46">
        <v>2.8933659994891201</v>
      </c>
      <c r="C6043" s="46">
        <v>3.2084942998038302</v>
      </c>
      <c r="D6043" s="46">
        <v>2.8838393549961601</v>
      </c>
      <c r="E6043" s="46">
        <v>1.41600469865435</v>
      </c>
    </row>
    <row r="6044" spans="1:5" x14ac:dyDescent="0.35">
      <c r="A6044" s="47">
        <v>37454.500254989398</v>
      </c>
      <c r="B6044" s="46">
        <v>2.8930046433016701</v>
      </c>
      <c r="C6044" s="46">
        <v>1.3812490062271101</v>
      </c>
      <c r="D6044" s="46">
        <v>2.883754038387</v>
      </c>
      <c r="E6044" s="46">
        <v>1.4160003785541</v>
      </c>
    </row>
    <row r="6045" spans="1:5" x14ac:dyDescent="0.35">
      <c r="A6045" s="47">
        <v>37465.258422097897</v>
      </c>
      <c r="B6045" s="46">
        <v>2.8923728446063399</v>
      </c>
      <c r="C6045" s="46">
        <v>1.04029536323917</v>
      </c>
      <c r="D6045" s="46">
        <v>2.8836048102691798</v>
      </c>
      <c r="E6045" s="46">
        <v>1.4159933455229301</v>
      </c>
    </row>
    <row r="6046" spans="1:5" x14ac:dyDescent="0.35">
      <c r="A6046" s="47">
        <v>37467.892911961397</v>
      </c>
      <c r="B6046" s="46">
        <v>2.8922184563322002</v>
      </c>
      <c r="C6046" s="46">
        <v>0.50481203979191303</v>
      </c>
      <c r="D6046" s="46">
        <v>2.8835683326820201</v>
      </c>
      <c r="E6046" s="46">
        <v>1.41599172937805</v>
      </c>
    </row>
    <row r="6047" spans="1:5" x14ac:dyDescent="0.35">
      <c r="A6047" s="47">
        <v>37471.618105422203</v>
      </c>
      <c r="B6047" s="46">
        <v>2.89200037058413</v>
      </c>
      <c r="C6047" s="46">
        <v>0.83398009323136801</v>
      </c>
      <c r="D6047" s="46">
        <v>2.88351679720753</v>
      </c>
      <c r="E6047" s="46">
        <v>1.4159895161023399</v>
      </c>
    </row>
    <row r="6048" spans="1:5" x14ac:dyDescent="0.35">
      <c r="A6048" s="47">
        <v>37476.375101941099</v>
      </c>
      <c r="B6048" s="46">
        <v>2.8917222557151798</v>
      </c>
      <c r="C6048" s="46">
        <v>1.6853737767964101</v>
      </c>
      <c r="D6048" s="46">
        <v>2.8834510626798702</v>
      </c>
      <c r="E6048" s="46">
        <v>1.4159868131540501</v>
      </c>
    </row>
    <row r="6049" spans="1:5" x14ac:dyDescent="0.35">
      <c r="A6049" s="47">
        <v>37476.569736808502</v>
      </c>
      <c r="B6049" s="46">
        <v>2.8917108854986702</v>
      </c>
      <c r="C6049" s="46">
        <v>2.7547266414172</v>
      </c>
      <c r="D6049" s="46">
        <v>2.8834483749157398</v>
      </c>
      <c r="E6049" s="46">
        <v>1.4159867055227</v>
      </c>
    </row>
    <row r="6050" spans="1:5" x14ac:dyDescent="0.35">
      <c r="A6050" s="47">
        <v>37477.429844776801</v>
      </c>
      <c r="B6050" s="46">
        <v>2.8916606480152498</v>
      </c>
      <c r="C6050" s="46">
        <v>2.3402221277261801</v>
      </c>
      <c r="D6050" s="46">
        <v>2.8834364991493602</v>
      </c>
      <c r="E6050" s="46">
        <v>1.4159862326872401</v>
      </c>
    </row>
    <row r="6051" spans="1:5" x14ac:dyDescent="0.35">
      <c r="A6051" s="47">
        <v>37478.754275603198</v>
      </c>
      <c r="B6051" s="46">
        <v>2.8915833172083198</v>
      </c>
      <c r="C6051" s="46">
        <v>0.450331106114987</v>
      </c>
      <c r="D6051" s="46">
        <v>2.8834182177321499</v>
      </c>
      <c r="E6051" s="46">
        <v>1.4159855135260999</v>
      </c>
    </row>
    <row r="6052" spans="1:5" x14ac:dyDescent="0.35">
      <c r="A6052" s="47">
        <v>37481.263781546601</v>
      </c>
      <c r="B6052" s="46">
        <v>2.8914368821246201</v>
      </c>
      <c r="C6052" s="46">
        <v>3.0634727429989801</v>
      </c>
      <c r="D6052" s="46">
        <v>2.8833835963882302</v>
      </c>
      <c r="E6052" s="46">
        <v>1.4159841806518101</v>
      </c>
    </row>
    <row r="6053" spans="1:5" x14ac:dyDescent="0.35">
      <c r="A6053" s="47">
        <v>37481.519043708198</v>
      </c>
      <c r="B6053" s="46">
        <v>2.8914219936183998</v>
      </c>
      <c r="C6053" s="46">
        <v>3.3884239614677898</v>
      </c>
      <c r="D6053" s="46">
        <v>2.8833800760864001</v>
      </c>
      <c r="E6053" s="46">
        <v>1.4159840472637399</v>
      </c>
    </row>
    <row r="6054" spans="1:5" x14ac:dyDescent="0.35">
      <c r="A6054" s="47">
        <v>37484.560824345499</v>
      </c>
      <c r="B6054" s="46">
        <v>2.8912446714064499</v>
      </c>
      <c r="C6054" s="46">
        <v>1.65641264817376</v>
      </c>
      <c r="D6054" s="46">
        <v>2.8833381458009399</v>
      </c>
      <c r="E6054" s="46">
        <v>1.41598248898513</v>
      </c>
    </row>
    <row r="6055" spans="1:5" x14ac:dyDescent="0.35">
      <c r="A6055" s="47">
        <v>37488.739097407502</v>
      </c>
      <c r="B6055" s="46">
        <v>2.8910013787704698</v>
      </c>
      <c r="C6055" s="46">
        <v>1.2221310947150099</v>
      </c>
      <c r="D6055" s="46">
        <v>2.8832806054259601</v>
      </c>
      <c r="E6055" s="46">
        <v>1.4159804427787099</v>
      </c>
    </row>
    <row r="6056" spans="1:5" x14ac:dyDescent="0.35">
      <c r="A6056" s="47">
        <v>37497.506271804901</v>
      </c>
      <c r="B6056" s="46">
        <v>2.8904919454976001</v>
      </c>
      <c r="C6056" s="46">
        <v>2.12854314486504</v>
      </c>
      <c r="D6056" s="46">
        <v>2.8831600812070901</v>
      </c>
      <c r="E6056" s="46">
        <v>1.41597650717739</v>
      </c>
    </row>
    <row r="6057" spans="1:5" x14ac:dyDescent="0.35">
      <c r="A6057" s="47">
        <v>37502.685038131298</v>
      </c>
      <c r="B6057" s="46">
        <v>2.8901917001421098</v>
      </c>
      <c r="C6057" s="46">
        <v>1.80608296693787</v>
      </c>
      <c r="D6057" s="46">
        <v>2.8830890221069798</v>
      </c>
      <c r="E6057" s="46">
        <v>1.4159744124676099</v>
      </c>
    </row>
    <row r="6058" spans="1:5" x14ac:dyDescent="0.35">
      <c r="A6058" s="47">
        <v>37503.642438800802</v>
      </c>
      <c r="B6058" s="46">
        <v>2.8901362487557298</v>
      </c>
      <c r="C6058" s="46">
        <v>3.31019344340449</v>
      </c>
      <c r="D6058" s="46">
        <v>2.8830758963204599</v>
      </c>
      <c r="E6058" s="46">
        <v>1.41597404408384</v>
      </c>
    </row>
    <row r="6059" spans="1:5" x14ac:dyDescent="0.35">
      <c r="A6059" s="47">
        <v>37506.909462104602</v>
      </c>
      <c r="B6059" s="46">
        <v>2.8899471565830601</v>
      </c>
      <c r="C6059" s="46">
        <v>1.74029462066785</v>
      </c>
      <c r="D6059" s="46">
        <v>2.8830311317278299</v>
      </c>
      <c r="E6059" s="46">
        <v>1.4159728315637099</v>
      </c>
    </row>
    <row r="6060" spans="1:5" x14ac:dyDescent="0.35">
      <c r="A6060" s="47">
        <v>37508.822383616498</v>
      </c>
      <c r="B6060" s="46">
        <v>2.8898365315480001</v>
      </c>
      <c r="C6060" s="46">
        <v>0.93730134269449605</v>
      </c>
      <c r="D6060" s="46">
        <v>2.8830049394170598</v>
      </c>
      <c r="E6060" s="46">
        <v>1.41597215369451</v>
      </c>
    </row>
    <row r="6061" spans="1:5" x14ac:dyDescent="0.35">
      <c r="A6061" s="47">
        <v>37514.806553389797</v>
      </c>
      <c r="B6061" s="46">
        <v>2.88949090854776</v>
      </c>
      <c r="C6061" s="46">
        <v>3.4942011985286801</v>
      </c>
      <c r="D6061" s="46">
        <v>2.8829230902779299</v>
      </c>
      <c r="E6061" s="46">
        <v>1.41597018709734</v>
      </c>
    </row>
    <row r="6062" spans="1:5" x14ac:dyDescent="0.35">
      <c r="A6062" s="47">
        <v>37523.375487079997</v>
      </c>
      <c r="B6062" s="46">
        <v>2.8889971722590699</v>
      </c>
      <c r="C6062" s="46">
        <v>1.6073098535299899</v>
      </c>
      <c r="D6062" s="46">
        <v>2.88280611979406</v>
      </c>
      <c r="E6062" s="46">
        <v>1.4159677809675</v>
      </c>
    </row>
    <row r="6063" spans="1:5" x14ac:dyDescent="0.35">
      <c r="A6063" s="47">
        <v>37525.937290794202</v>
      </c>
      <c r="B6063" s="46">
        <v>2.88884983132048</v>
      </c>
      <c r="C6063" s="46">
        <v>1.6614515347034999</v>
      </c>
      <c r="D6063" s="46">
        <v>2.8827712028625001</v>
      </c>
      <c r="E6063" s="46">
        <v>1.4159671562048299</v>
      </c>
    </row>
    <row r="6064" spans="1:5" x14ac:dyDescent="0.35">
      <c r="A6064" s="47">
        <v>37532.178672617003</v>
      </c>
      <c r="B6064" s="46">
        <v>2.88849137912326</v>
      </c>
      <c r="C6064" s="46">
        <v>2.2458012284906999</v>
      </c>
      <c r="D6064" s="46">
        <v>2.8826862361182801</v>
      </c>
      <c r="E6064" s="46">
        <v>1.4159658180036601</v>
      </c>
    </row>
    <row r="6065" spans="1:5" x14ac:dyDescent="0.35">
      <c r="A6065" s="47">
        <v>37538.925047848497</v>
      </c>
      <c r="B6065" s="46">
        <v>2.8881047512073499</v>
      </c>
      <c r="C6065" s="46">
        <v>1.9126840823070299</v>
      </c>
      <c r="D6065" s="46">
        <v>2.8825945575917</v>
      </c>
      <c r="E6065" s="46">
        <v>1.41596466722014</v>
      </c>
    </row>
    <row r="6066" spans="1:5" x14ac:dyDescent="0.35">
      <c r="A6066" s="47">
        <v>37541.673243467201</v>
      </c>
      <c r="B6066" s="46">
        <v>2.88794750138918</v>
      </c>
      <c r="C6066" s="46">
        <v>1.70953354831418</v>
      </c>
      <c r="D6066" s="46">
        <v>2.8825572600387099</v>
      </c>
      <c r="E6066" s="46">
        <v>1.41596428721362</v>
      </c>
    </row>
    <row r="6067" spans="1:5" x14ac:dyDescent="0.35">
      <c r="A6067" s="47">
        <v>37546.431974994201</v>
      </c>
      <c r="B6067" s="46">
        <v>2.8876755478952401</v>
      </c>
      <c r="C6067" s="46">
        <v>2.2791284421991702</v>
      </c>
      <c r="D6067" s="46">
        <v>2.8824927425874698</v>
      </c>
      <c r="E6067" s="46">
        <v>1.4159637516336101</v>
      </c>
    </row>
    <row r="6068" spans="1:5" x14ac:dyDescent="0.35">
      <c r="A6068" s="47">
        <v>37546.509489882301</v>
      </c>
      <c r="B6068" s="46">
        <v>2.8876711215962598</v>
      </c>
      <c r="C6068" s="46">
        <v>1.23035876261628</v>
      </c>
      <c r="D6068" s="46">
        <v>2.8824916923605799</v>
      </c>
      <c r="E6068" s="46">
        <v>1.41596374419935</v>
      </c>
    </row>
    <row r="6069" spans="1:5" x14ac:dyDescent="0.35">
      <c r="A6069" s="47">
        <v>37546.697172432498</v>
      </c>
      <c r="B6069" s="46">
        <v>2.8876604049121402</v>
      </c>
      <c r="C6069" s="46">
        <v>1.38618989372155</v>
      </c>
      <c r="D6069" s="46">
        <v>2.8824891495962701</v>
      </c>
      <c r="E6069" s="46">
        <v>1.41596372637087</v>
      </c>
    </row>
    <row r="6070" spans="1:5" x14ac:dyDescent="0.35">
      <c r="A6070" s="47">
        <v>37547.862963973399</v>
      </c>
      <c r="B6070" s="46">
        <v>2.8875938530827998</v>
      </c>
      <c r="C6070" s="46">
        <v>3.7655130798851499</v>
      </c>
      <c r="D6070" s="46">
        <v>2.88247335812903</v>
      </c>
      <c r="E6070" s="46">
        <v>1.4159636210757001</v>
      </c>
    </row>
    <row r="6071" spans="1:5" x14ac:dyDescent="0.35">
      <c r="A6071" s="47">
        <v>37552.934617956103</v>
      </c>
      <c r="B6071" s="46">
        <v>2.8873046258318298</v>
      </c>
      <c r="C6071" s="46">
        <v>1.36243224477572</v>
      </c>
      <c r="D6071" s="46">
        <v>2.8824047177810899</v>
      </c>
      <c r="E6071" s="46">
        <v>1.4159632725526701</v>
      </c>
    </row>
    <row r="6072" spans="1:5" x14ac:dyDescent="0.35">
      <c r="A6072" s="47">
        <v>37560.553217589601</v>
      </c>
      <c r="B6072" s="46">
        <v>2.8868710670945101</v>
      </c>
      <c r="C6072" s="46">
        <v>0.78577155032453205</v>
      </c>
      <c r="D6072" s="46">
        <v>2.8823017863756402</v>
      </c>
      <c r="E6072" s="46">
        <v>1.4159630861716701</v>
      </c>
    </row>
    <row r="6073" spans="1:5" x14ac:dyDescent="0.35">
      <c r="A6073" s="47">
        <v>37573.439771769197</v>
      </c>
      <c r="B6073" s="46">
        <v>2.8861402282800501</v>
      </c>
      <c r="C6073" s="46">
        <v>2.4894731725661101</v>
      </c>
      <c r="D6073" s="46">
        <v>2.8821281727224899</v>
      </c>
      <c r="E6073" s="46">
        <v>1.41596370426882</v>
      </c>
    </row>
    <row r="6074" spans="1:5" x14ac:dyDescent="0.35">
      <c r="A6074" s="47">
        <v>37575.493969312804</v>
      </c>
      <c r="B6074" s="46">
        <v>2.8860240197590499</v>
      </c>
      <c r="C6074" s="46">
        <v>2.5755031155953798</v>
      </c>
      <c r="D6074" s="46">
        <v>2.8821005545890901</v>
      </c>
      <c r="E6074" s="46">
        <v>1.41596391241849</v>
      </c>
    </row>
    <row r="6075" spans="1:5" x14ac:dyDescent="0.35">
      <c r="A6075" s="47">
        <v>37578.608185380297</v>
      </c>
      <c r="B6075" s="46">
        <v>2.8858479978607501</v>
      </c>
      <c r="C6075" s="46">
        <v>-0.47661433874717202</v>
      </c>
      <c r="D6075" s="46">
        <v>2.8820587146615999</v>
      </c>
      <c r="E6075" s="46">
        <v>1.4159642859770301</v>
      </c>
    </row>
    <row r="6076" spans="1:5" x14ac:dyDescent="0.35">
      <c r="A6076" s="47">
        <v>37603.650433616996</v>
      </c>
      <c r="B6076" s="46">
        <v>2.88443928277393</v>
      </c>
      <c r="C6076" s="46">
        <v>1.00572635336502</v>
      </c>
      <c r="D6076" s="46">
        <v>2.88172357648549</v>
      </c>
      <c r="E6076" s="46">
        <v>1.4159698679316599</v>
      </c>
    </row>
    <row r="6077" spans="1:5" x14ac:dyDescent="0.35">
      <c r="A6077" s="47">
        <v>37607.0460767974</v>
      </c>
      <c r="B6077" s="46">
        <v>2.8842491886308301</v>
      </c>
      <c r="C6077" s="46">
        <v>1.3920964635425901</v>
      </c>
      <c r="D6077" s="46">
        <v>2.8816783119337601</v>
      </c>
      <c r="E6077" s="46">
        <v>1.4159709832360501</v>
      </c>
    </row>
    <row r="6078" spans="1:5" x14ac:dyDescent="0.35">
      <c r="A6078" s="47">
        <v>37608.522886639599</v>
      </c>
      <c r="B6078" s="46">
        <v>2.88416658308808</v>
      </c>
      <c r="C6078" s="46">
        <v>3.3986539912865998</v>
      </c>
      <c r="D6078" s="46">
        <v>2.8816586391207402</v>
      </c>
      <c r="E6078" s="46">
        <v>1.4159714953812901</v>
      </c>
    </row>
    <row r="6079" spans="1:5" x14ac:dyDescent="0.35">
      <c r="A6079" s="47">
        <v>37608.8827085503</v>
      </c>
      <c r="B6079" s="46">
        <v>2.88414646273446</v>
      </c>
      <c r="C6079" s="46">
        <v>0.97379940198782899</v>
      </c>
      <c r="D6079" s="46">
        <v>2.8816538471018802</v>
      </c>
      <c r="E6079" s="46">
        <v>1.4159716226580601</v>
      </c>
    </row>
    <row r="6080" spans="1:5" x14ac:dyDescent="0.35">
      <c r="A6080" s="47">
        <v>37614.8273685596</v>
      </c>
      <c r="B6080" s="46">
        <v>2.8838144111642001</v>
      </c>
      <c r="C6080" s="46">
        <v>0.61832604265301705</v>
      </c>
      <c r="D6080" s="46">
        <v>2.8815747470384201</v>
      </c>
      <c r="E6080" s="46">
        <v>1.41597386733497</v>
      </c>
    </row>
    <row r="6081" spans="1:5" x14ac:dyDescent="0.35">
      <c r="A6081" s="47">
        <v>37615.106997601601</v>
      </c>
      <c r="B6081" s="46">
        <v>2.8837988085783799</v>
      </c>
      <c r="C6081" s="46">
        <v>0.35824702955058502</v>
      </c>
      <c r="D6081" s="46">
        <v>2.8815710294993702</v>
      </c>
      <c r="E6081" s="46">
        <v>1.41597397953266</v>
      </c>
    </row>
    <row r="6082" spans="1:5" x14ac:dyDescent="0.35">
      <c r="A6082" s="47">
        <v>37622.082020263399</v>
      </c>
      <c r="B6082" s="46">
        <v>2.8834101056797699</v>
      </c>
      <c r="C6082" s="46">
        <v>2.6419689973314702</v>
      </c>
      <c r="D6082" s="46">
        <v>2.8814783935230301</v>
      </c>
      <c r="E6082" s="46">
        <v>1.41597697154654</v>
      </c>
    </row>
    <row r="6083" spans="1:5" x14ac:dyDescent="0.35">
      <c r="A6083" s="47">
        <v>37623.655251070602</v>
      </c>
      <c r="B6083" s="46">
        <v>2.8833225620518101</v>
      </c>
      <c r="C6083" s="46">
        <v>-3.7870554871187498</v>
      </c>
      <c r="D6083" s="46">
        <v>2.8814575241943401</v>
      </c>
      <c r="E6083" s="46">
        <v>1.41597769800232</v>
      </c>
    </row>
    <row r="6084" spans="1:5" x14ac:dyDescent="0.35">
      <c r="A6084" s="47">
        <v>37627.144296521197</v>
      </c>
      <c r="B6084" s="46">
        <v>2.8831285811646401</v>
      </c>
      <c r="C6084" s="46">
        <v>4.8693906804760703</v>
      </c>
      <c r="D6084" s="46">
        <v>2.88141127377716</v>
      </c>
      <c r="E6084" s="46">
        <v>1.4159793772484099</v>
      </c>
    </row>
    <row r="6085" spans="1:5" x14ac:dyDescent="0.35">
      <c r="A6085" s="47">
        <v>37639.210903309999</v>
      </c>
      <c r="B6085" s="46">
        <v>2.88245951807682</v>
      </c>
      <c r="C6085" s="46">
        <v>1.1733409831779</v>
      </c>
      <c r="D6085" s="46">
        <v>2.8812516676081699</v>
      </c>
      <c r="E6085" s="46">
        <v>1.41598591460255</v>
      </c>
    </row>
    <row r="6086" spans="1:5" x14ac:dyDescent="0.35">
      <c r="A6086" s="47">
        <v>37640.002042109598</v>
      </c>
      <c r="B6086" s="46">
        <v>2.88241574936499</v>
      </c>
      <c r="C6086" s="46">
        <v>3.4370124340972401</v>
      </c>
      <c r="D6086" s="46">
        <v>2.88124122196629</v>
      </c>
      <c r="E6086" s="46">
        <v>1.4159863830614801</v>
      </c>
    </row>
    <row r="6087" spans="1:5" x14ac:dyDescent="0.35">
      <c r="A6087" s="47">
        <v>37648.078866546297</v>
      </c>
      <c r="B6087" s="46">
        <v>2.8819696003186501</v>
      </c>
      <c r="C6087" s="46">
        <v>1.79784900391211</v>
      </c>
      <c r="D6087" s="46">
        <v>2.8811347137650798</v>
      </c>
      <c r="E6087" s="46">
        <v>1.41599144877278</v>
      </c>
    </row>
    <row r="6088" spans="1:5" x14ac:dyDescent="0.35">
      <c r="A6088" s="47">
        <v>37650.619375137401</v>
      </c>
      <c r="B6088" s="46">
        <v>2.88182952753488</v>
      </c>
      <c r="C6088" s="46">
        <v>0.97968989447203603</v>
      </c>
      <c r="D6088" s="46">
        <v>2.88110126225504</v>
      </c>
      <c r="E6088" s="46">
        <v>1.4159931493325699</v>
      </c>
    </row>
    <row r="6089" spans="1:5" x14ac:dyDescent="0.35">
      <c r="A6089" s="47">
        <v>37652.789056433401</v>
      </c>
      <c r="B6089" s="46">
        <v>2.8817099992769002</v>
      </c>
      <c r="C6089" s="46">
        <v>2.6393443173077</v>
      </c>
      <c r="D6089" s="46">
        <v>2.88107271242247</v>
      </c>
      <c r="E6089" s="46">
        <v>1.41599464250427</v>
      </c>
    </row>
    <row r="6090" spans="1:5" x14ac:dyDescent="0.35">
      <c r="A6090" s="47">
        <v>37664.242171047998</v>
      </c>
      <c r="B6090" s="46">
        <v>2.88108055280928</v>
      </c>
      <c r="C6090" s="46">
        <v>1.42646619715183</v>
      </c>
      <c r="D6090" s="46">
        <v>2.8809222946934701</v>
      </c>
      <c r="E6090" s="46">
        <v>1.4160031523779599</v>
      </c>
    </row>
    <row r="6091" spans="1:5" x14ac:dyDescent="0.35">
      <c r="A6091" s="47">
        <v>37668.336609391001</v>
      </c>
      <c r="B6091" s="46">
        <v>2.8808561445652701</v>
      </c>
      <c r="C6091" s="46">
        <v>1.3224880979617399</v>
      </c>
      <c r="D6091" s="46">
        <v>2.8808686386957101</v>
      </c>
      <c r="E6091" s="46">
        <v>1.41600645276584</v>
      </c>
    </row>
    <row r="6092" spans="1:5" x14ac:dyDescent="0.35">
      <c r="A6092" s="47">
        <v>37670.408431660799</v>
      </c>
      <c r="B6092" s="46">
        <v>2.8807427157807601</v>
      </c>
      <c r="C6092" s="46">
        <v>2.2294796578659302</v>
      </c>
      <c r="D6092" s="46">
        <v>2.8808415118938902</v>
      </c>
      <c r="E6092" s="46">
        <v>1.41600817499218</v>
      </c>
    </row>
    <row r="6093" spans="1:5" x14ac:dyDescent="0.35">
      <c r="A6093" s="47">
        <v>37676.896324209003</v>
      </c>
      <c r="B6093" s="46">
        <v>2.88038805310909</v>
      </c>
      <c r="C6093" s="46">
        <v>1.1591708988381499</v>
      </c>
      <c r="D6093" s="46">
        <v>2.88075666717836</v>
      </c>
      <c r="E6093" s="46">
        <v>1.41601379627548</v>
      </c>
    </row>
    <row r="6094" spans="1:5" x14ac:dyDescent="0.35">
      <c r="A6094" s="47">
        <v>37680.561302820199</v>
      </c>
      <c r="B6094" s="46">
        <v>2.8801880670281901</v>
      </c>
      <c r="C6094" s="46">
        <v>3.5642232220475898</v>
      </c>
      <c r="D6094" s="46">
        <v>2.88070880756</v>
      </c>
      <c r="E6094" s="46">
        <v>1.41601712537445</v>
      </c>
    </row>
    <row r="6095" spans="1:5" x14ac:dyDescent="0.35">
      <c r="A6095" s="47">
        <v>37681.726705368303</v>
      </c>
      <c r="B6095" s="46">
        <v>2.8801245294356899</v>
      </c>
      <c r="C6095" s="46">
        <v>2.3411392308791501</v>
      </c>
      <c r="D6095" s="46">
        <v>2.8806935993916398</v>
      </c>
      <c r="E6095" s="46">
        <v>1.4160182073315399</v>
      </c>
    </row>
    <row r="6096" spans="1:5" x14ac:dyDescent="0.35">
      <c r="A6096" s="47">
        <v>37682.320859880499</v>
      </c>
      <c r="B6096" s="46">
        <v>2.8800921463672702</v>
      </c>
      <c r="C6096" s="46">
        <v>1.18650300474288</v>
      </c>
      <c r="D6096" s="46">
        <v>2.8806858477769399</v>
      </c>
      <c r="E6096" s="46">
        <v>1.41601876329123</v>
      </c>
    </row>
    <row r="6097" spans="1:5" x14ac:dyDescent="0.35">
      <c r="A6097" s="47">
        <v>37688.6000570705</v>
      </c>
      <c r="B6097" s="46">
        <v>2.8797503322293698</v>
      </c>
      <c r="C6097" s="46">
        <v>1.7802246658049199</v>
      </c>
      <c r="D6097" s="46">
        <v>2.8806040061703602</v>
      </c>
      <c r="E6097" s="46">
        <v>1.41602481893975</v>
      </c>
    </row>
    <row r="6098" spans="1:5" x14ac:dyDescent="0.35">
      <c r="A6098" s="47">
        <v>37691.738577955402</v>
      </c>
      <c r="B6098" s="46">
        <v>2.8795797713211</v>
      </c>
      <c r="C6098" s="46">
        <v>2.3732610386968198</v>
      </c>
      <c r="D6098" s="46">
        <v>2.8805631539921701</v>
      </c>
      <c r="E6098" s="46">
        <v>1.4160279695890401</v>
      </c>
    </row>
    <row r="6099" spans="1:5" x14ac:dyDescent="0.35">
      <c r="A6099" s="47">
        <v>37695.059774863599</v>
      </c>
      <c r="B6099" s="46">
        <v>2.87939949184485</v>
      </c>
      <c r="C6099" s="46">
        <v>2.0555088742913998</v>
      </c>
      <c r="D6099" s="46">
        <v>2.88051996364094</v>
      </c>
      <c r="E6099" s="46">
        <v>1.41603139400419</v>
      </c>
    </row>
    <row r="6100" spans="1:5" x14ac:dyDescent="0.35">
      <c r="A6100" s="47">
        <v>37700.596753450598</v>
      </c>
      <c r="B6100" s="46">
        <v>2.8790994142834401</v>
      </c>
      <c r="C6100" s="46">
        <v>1.5979963691274499</v>
      </c>
      <c r="D6100" s="46">
        <v>2.8804480487925401</v>
      </c>
      <c r="E6100" s="46">
        <v>1.4160373107286901</v>
      </c>
    </row>
    <row r="6101" spans="1:5" x14ac:dyDescent="0.35">
      <c r="A6101" s="47">
        <v>37702.013211055601</v>
      </c>
      <c r="B6101" s="46">
        <v>2.8790227451199302</v>
      </c>
      <c r="C6101" s="46"/>
      <c r="D6101" s="46">
        <v>2.8804296698723602</v>
      </c>
      <c r="E6101" s="46">
        <v>1.4160388662104899</v>
      </c>
    </row>
    <row r="6102" spans="1:5" x14ac:dyDescent="0.35">
      <c r="A6102" s="47">
        <v>37708.808539651502</v>
      </c>
      <c r="B6102" s="46">
        <v>2.87865547612286</v>
      </c>
      <c r="C6102" s="46">
        <v>3.5532976106381802</v>
      </c>
      <c r="D6102" s="46">
        <v>2.8803416016106498</v>
      </c>
      <c r="E6102" s="46">
        <v>1.41604656710559</v>
      </c>
    </row>
    <row r="6103" spans="1:5" x14ac:dyDescent="0.35">
      <c r="A6103" s="47">
        <v>37713.356910432703</v>
      </c>
      <c r="B6103" s="46">
        <v>2.8784101528956501</v>
      </c>
      <c r="C6103" s="46">
        <v>0.65483999148552297</v>
      </c>
      <c r="D6103" s="46">
        <v>2.8802827493710299</v>
      </c>
      <c r="E6103" s="46">
        <v>1.4160519433834799</v>
      </c>
    </row>
    <row r="6104" spans="1:5" x14ac:dyDescent="0.35">
      <c r="A6104" s="47">
        <v>37713.743683251902</v>
      </c>
      <c r="B6104" s="46">
        <v>2.8783893103741498</v>
      </c>
      <c r="C6104" s="46">
        <v>1.9584663043574799</v>
      </c>
      <c r="D6104" s="46">
        <v>2.8802777483642301</v>
      </c>
      <c r="E6104" s="46">
        <v>1.4160524088016799</v>
      </c>
    </row>
    <row r="6105" spans="1:5" x14ac:dyDescent="0.35">
      <c r="A6105" s="47">
        <v>37716.788280477696</v>
      </c>
      <c r="B6105" s="46">
        <v>2.8782253444132802</v>
      </c>
      <c r="C6105" s="46">
        <v>1.36668856951325</v>
      </c>
      <c r="D6105" s="46">
        <v>2.8802384007197799</v>
      </c>
      <c r="E6105" s="46">
        <v>1.4160561177461799</v>
      </c>
    </row>
    <row r="6106" spans="1:5" x14ac:dyDescent="0.35">
      <c r="A6106" s="47">
        <v>37718.125707682397</v>
      </c>
      <c r="B6106" s="46">
        <v>2.8781533749502901</v>
      </c>
      <c r="C6106" s="46">
        <v>3.6465003653466201</v>
      </c>
      <c r="D6106" s="46">
        <v>2.8802211269390501</v>
      </c>
      <c r="E6106" s="46">
        <v>1.41605777244982</v>
      </c>
    </row>
    <row r="6107" spans="1:5" x14ac:dyDescent="0.35">
      <c r="A6107" s="47">
        <v>37723.564630790002</v>
      </c>
      <c r="B6107" s="46">
        <v>2.8778610569920802</v>
      </c>
      <c r="C6107" s="46">
        <v>1.62382825903413</v>
      </c>
      <c r="D6107" s="46">
        <v>2.8801509475101801</v>
      </c>
      <c r="E6107" s="46">
        <v>1.4160646622798601</v>
      </c>
    </row>
    <row r="6108" spans="1:5" x14ac:dyDescent="0.35">
      <c r="A6108" s="47">
        <v>37725.220530366903</v>
      </c>
      <c r="B6108" s="46">
        <v>2.8777721747784599</v>
      </c>
      <c r="C6108" s="46">
        <v>1.92366237259216</v>
      </c>
      <c r="D6108" s="46">
        <v>2.8801296027916901</v>
      </c>
      <c r="E6108" s="46">
        <v>1.41606681129182</v>
      </c>
    </row>
    <row r="6109" spans="1:5" x14ac:dyDescent="0.35">
      <c r="A6109" s="47">
        <v>37729.854961826997</v>
      </c>
      <c r="B6109" s="46">
        <v>2.87752370227668</v>
      </c>
      <c r="C6109" s="46">
        <v>2.8193151745723202</v>
      </c>
      <c r="D6109" s="46">
        <v>2.8800699182221101</v>
      </c>
      <c r="E6109" s="46">
        <v>1.41607295390563</v>
      </c>
    </row>
    <row r="6110" spans="1:5" x14ac:dyDescent="0.35">
      <c r="A6110" s="47">
        <v>37731.231511070102</v>
      </c>
      <c r="B6110" s="46">
        <v>2.8774499804624498</v>
      </c>
      <c r="C6110" s="46">
        <v>1.6898824860816</v>
      </c>
      <c r="D6110" s="46">
        <v>2.8800522055700402</v>
      </c>
      <c r="E6110" s="46">
        <v>1.4160748148925799</v>
      </c>
    </row>
    <row r="6111" spans="1:5" x14ac:dyDescent="0.35">
      <c r="A6111" s="47">
        <v>37732.5370537446</v>
      </c>
      <c r="B6111" s="46">
        <v>2.87738009578608</v>
      </c>
      <c r="C6111" s="46">
        <v>-0.43559334920381099</v>
      </c>
      <c r="D6111" s="46">
        <v>2.8800354130430699</v>
      </c>
      <c r="E6111" s="46">
        <v>1.41607659536149</v>
      </c>
    </row>
    <row r="6112" spans="1:5" x14ac:dyDescent="0.35">
      <c r="A6112" s="47">
        <v>37735.147818310303</v>
      </c>
      <c r="B6112" s="46">
        <v>2.8772404439219899</v>
      </c>
      <c r="C6112" s="46">
        <v>1.42100390448945</v>
      </c>
      <c r="D6112" s="46">
        <v>2.8800018509563601</v>
      </c>
      <c r="E6112" s="46">
        <v>1.41608020115002</v>
      </c>
    </row>
    <row r="6113" spans="1:5" x14ac:dyDescent="0.35">
      <c r="A6113" s="47">
        <v>37738.2885996365</v>
      </c>
      <c r="B6113" s="46">
        <v>2.8770726183578899</v>
      </c>
      <c r="C6113" s="46">
        <v>1.0230151251205299</v>
      </c>
      <c r="D6113" s="46">
        <v>2.8799615086446799</v>
      </c>
      <c r="E6113" s="46">
        <v>1.416084619194</v>
      </c>
    </row>
    <row r="6114" spans="1:5" x14ac:dyDescent="0.35">
      <c r="A6114" s="47">
        <v>37741.150221215998</v>
      </c>
      <c r="B6114" s="46">
        <v>2.8769198782038998</v>
      </c>
      <c r="C6114" s="46">
        <v>2.09454663142759</v>
      </c>
      <c r="D6114" s="46">
        <v>2.8799247836933599</v>
      </c>
      <c r="E6114" s="46">
        <v>1.41608872110519</v>
      </c>
    </row>
    <row r="6115" spans="1:5" x14ac:dyDescent="0.35">
      <c r="A6115" s="47">
        <v>37758.543240731997</v>
      </c>
      <c r="B6115" s="46">
        <v>2.8759949841174102</v>
      </c>
      <c r="C6115" s="46">
        <v>1.0714829011032401</v>
      </c>
      <c r="D6115" s="46">
        <v>2.8797022171617699</v>
      </c>
      <c r="E6115" s="46">
        <v>1.4161152371716199</v>
      </c>
    </row>
    <row r="6116" spans="1:5" x14ac:dyDescent="0.35">
      <c r="A6116" s="47">
        <v>37766.086716504899</v>
      </c>
      <c r="B6116" s="46">
        <v>2.8755957044384699</v>
      </c>
      <c r="C6116" s="46">
        <v>3.4300372453908201</v>
      </c>
      <c r="D6116" s="46">
        <v>2.8796060347651</v>
      </c>
      <c r="E6116" s="46">
        <v>1.4161275926135</v>
      </c>
    </row>
    <row r="6117" spans="1:5" x14ac:dyDescent="0.35">
      <c r="A6117" s="47">
        <v>37769.213680640802</v>
      </c>
      <c r="B6117" s="46">
        <v>2.87543052211457</v>
      </c>
      <c r="C6117" s="46">
        <v>1.6752798372358999</v>
      </c>
      <c r="D6117" s="46">
        <v>2.8795662260925599</v>
      </c>
      <c r="E6117" s="46">
        <v>1.4161328676013101</v>
      </c>
    </row>
    <row r="6118" spans="1:5" x14ac:dyDescent="0.35">
      <c r="A6118" s="47">
        <v>37776.520145428003</v>
      </c>
      <c r="B6118" s="46">
        <v>2.87504531037554</v>
      </c>
      <c r="C6118" s="46">
        <v>0.93183702639236798</v>
      </c>
      <c r="D6118" s="46">
        <v>2.8794733493795199</v>
      </c>
      <c r="E6118" s="46">
        <v>1.4161455458764201</v>
      </c>
    </row>
    <row r="6119" spans="1:5" x14ac:dyDescent="0.35">
      <c r="A6119" s="47">
        <v>37779.409338566598</v>
      </c>
      <c r="B6119" s="46">
        <v>2.8748932775482499</v>
      </c>
      <c r="C6119" s="46">
        <v>3.48531673073269</v>
      </c>
      <c r="D6119" s="46">
        <v>2.8794366773481901</v>
      </c>
      <c r="E6119" s="46">
        <v>1.41615069623489</v>
      </c>
    </row>
    <row r="6120" spans="1:5" x14ac:dyDescent="0.35">
      <c r="A6120" s="47">
        <v>37788.416598008604</v>
      </c>
      <c r="B6120" s="46">
        <v>2.87442036573642</v>
      </c>
      <c r="C6120" s="46">
        <v>1.6655038119141301</v>
      </c>
      <c r="D6120" s="46">
        <v>2.8793225467799299</v>
      </c>
      <c r="E6120" s="46">
        <v>1.4161672547652899</v>
      </c>
    </row>
    <row r="6121" spans="1:5" x14ac:dyDescent="0.35">
      <c r="A6121" s="47">
        <v>37788.557788972197</v>
      </c>
      <c r="B6121" s="46">
        <v>2.8744129655296198</v>
      </c>
      <c r="C6121" s="46">
        <v>1.67135607025459</v>
      </c>
      <c r="D6121" s="46">
        <v>2.8793207601303399</v>
      </c>
      <c r="E6121" s="46">
        <v>1.4161675204019599</v>
      </c>
    </row>
    <row r="6122" spans="1:5" x14ac:dyDescent="0.35">
      <c r="A6122" s="47">
        <v>37788.897160719498</v>
      </c>
      <c r="B6122" s="46">
        <v>2.8743951797398699</v>
      </c>
      <c r="C6122" s="46">
        <v>2.1988025673550502</v>
      </c>
      <c r="D6122" s="46">
        <v>2.87931646597404</v>
      </c>
      <c r="E6122" s="46">
        <v>1.41616815966604</v>
      </c>
    </row>
    <row r="6123" spans="1:5" x14ac:dyDescent="0.35">
      <c r="A6123" s="47">
        <v>37792.490719389003</v>
      </c>
      <c r="B6123" s="46">
        <v>2.87420698874016</v>
      </c>
      <c r="C6123" s="46">
        <v>1.39808845694505</v>
      </c>
      <c r="D6123" s="46">
        <v>2.8792710217468298</v>
      </c>
      <c r="E6123" s="46">
        <v>1.41617499557812</v>
      </c>
    </row>
    <row r="6124" spans="1:5" x14ac:dyDescent="0.35">
      <c r="A6124" s="47">
        <v>37814.5847244221</v>
      </c>
      <c r="B6124" s="46">
        <v>2.8730555862862501</v>
      </c>
      <c r="C6124" s="46">
        <v>2.7599298845483</v>
      </c>
      <c r="D6124" s="46">
        <v>2.8789926631733098</v>
      </c>
      <c r="E6124" s="46">
        <v>1.4162197341118401</v>
      </c>
    </row>
    <row r="6125" spans="1:5" x14ac:dyDescent="0.35">
      <c r="A6125" s="47">
        <v>37818.159366742701</v>
      </c>
      <c r="B6125" s="46">
        <v>2.8728702113008802</v>
      </c>
      <c r="C6125" s="46"/>
      <c r="D6125" s="46">
        <v>2.8789477953764702</v>
      </c>
      <c r="E6125" s="46">
        <v>1.4162274152761001</v>
      </c>
    </row>
    <row r="6126" spans="1:5" x14ac:dyDescent="0.35">
      <c r="A6126" s="47">
        <v>37819.277652236102</v>
      </c>
      <c r="B6126" s="46">
        <v>2.87281227119934</v>
      </c>
      <c r="C6126" s="46">
        <v>1.4611471149733399</v>
      </c>
      <c r="D6126" s="46">
        <v>2.87893376863929</v>
      </c>
      <c r="E6126" s="46">
        <v>1.4162298438124501</v>
      </c>
    </row>
    <row r="6127" spans="1:5" x14ac:dyDescent="0.35">
      <c r="A6127" s="47">
        <v>37821.805487788697</v>
      </c>
      <c r="B6127" s="46">
        <v>2.8726813920527299</v>
      </c>
      <c r="C6127" s="46">
        <v>2.36703140217982</v>
      </c>
      <c r="D6127" s="46">
        <v>2.8789020787297601</v>
      </c>
      <c r="E6127" s="46">
        <v>1.4162353784416899</v>
      </c>
    </row>
    <row r="6128" spans="1:5" x14ac:dyDescent="0.35">
      <c r="A6128" s="47">
        <v>37825.1952714992</v>
      </c>
      <c r="B6128" s="46">
        <v>2.8725060855350502</v>
      </c>
      <c r="C6128" s="46">
        <v>2.1858325038393498</v>
      </c>
      <c r="D6128" s="46">
        <v>2.8788596199255401</v>
      </c>
      <c r="E6128" s="46">
        <v>1.41624289853185</v>
      </c>
    </row>
    <row r="6129" spans="1:5" x14ac:dyDescent="0.35">
      <c r="A6129" s="47">
        <v>37826.460304943903</v>
      </c>
      <c r="B6129" s="46">
        <v>2.8724407216739598</v>
      </c>
      <c r="C6129" s="46">
        <v>0.80155617878248098</v>
      </c>
      <c r="D6129" s="46">
        <v>2.8788437855298099</v>
      </c>
      <c r="E6129" s="46">
        <v>1.41624573386952</v>
      </c>
    </row>
    <row r="6130" spans="1:5" x14ac:dyDescent="0.35">
      <c r="A6130" s="47">
        <v>37830.041605070197</v>
      </c>
      <c r="B6130" s="46">
        <v>2.87225585042248</v>
      </c>
      <c r="C6130" s="46">
        <v>3.8621831643676598</v>
      </c>
      <c r="D6130" s="46">
        <v>2.8787989903221001</v>
      </c>
      <c r="E6130" s="46">
        <v>1.41625384616592</v>
      </c>
    </row>
    <row r="6131" spans="1:5" x14ac:dyDescent="0.35">
      <c r="A6131" s="47">
        <v>37832.700522379899</v>
      </c>
      <c r="B6131" s="46">
        <v>2.87211875953412</v>
      </c>
      <c r="C6131" s="46">
        <v>2.9320878461814002</v>
      </c>
      <c r="D6131" s="46">
        <v>2.8787657627991501</v>
      </c>
      <c r="E6131" s="46">
        <v>1.4162599510301099</v>
      </c>
    </row>
    <row r="6132" spans="1:5" x14ac:dyDescent="0.35">
      <c r="A6132" s="47">
        <v>37834.315858857502</v>
      </c>
      <c r="B6132" s="46">
        <v>2.8720355435635501</v>
      </c>
      <c r="C6132" s="46">
        <v>3.9432528627819901</v>
      </c>
      <c r="D6132" s="46">
        <v>2.8787455891923801</v>
      </c>
      <c r="E6132" s="46">
        <v>1.4162636940255</v>
      </c>
    </row>
    <row r="6133" spans="1:5" x14ac:dyDescent="0.35">
      <c r="A6133" s="47">
        <v>37835.764357522698</v>
      </c>
      <c r="B6133" s="46">
        <v>2.8719609668229502</v>
      </c>
      <c r="C6133" s="46">
        <v>1.9811199532320201</v>
      </c>
      <c r="D6133" s="46">
        <v>2.8787275073295802</v>
      </c>
      <c r="E6133" s="46">
        <v>1.41626707245108</v>
      </c>
    </row>
    <row r="6134" spans="1:5" x14ac:dyDescent="0.35">
      <c r="A6134" s="47">
        <v>37842.747142343003</v>
      </c>
      <c r="B6134" s="46">
        <v>2.8716020434999701</v>
      </c>
      <c r="C6134" s="46">
        <v>2.5214663720033701</v>
      </c>
      <c r="D6134" s="46">
        <v>2.8786404479796999</v>
      </c>
      <c r="E6134" s="46">
        <v>1.4162836520016</v>
      </c>
    </row>
    <row r="6135" spans="1:5" x14ac:dyDescent="0.35">
      <c r="A6135" s="47">
        <v>37842.856185500299</v>
      </c>
      <c r="B6135" s="46">
        <v>2.8715964462965302</v>
      </c>
      <c r="C6135" s="46">
        <v>2.3244449836705301</v>
      </c>
      <c r="D6135" s="46">
        <v>2.8786390898791301</v>
      </c>
      <c r="E6135" s="46">
        <v>1.4162839147700701</v>
      </c>
    </row>
    <row r="6136" spans="1:5" x14ac:dyDescent="0.35">
      <c r="A6136" s="47">
        <v>37850.315038910201</v>
      </c>
      <c r="B6136" s="46">
        <v>2.8712141477886601</v>
      </c>
      <c r="C6136" s="46">
        <v>3.63562325756233</v>
      </c>
      <c r="D6136" s="46">
        <v>2.8785462955379</v>
      </c>
      <c r="E6136" s="46">
        <v>1.4163021722208899</v>
      </c>
    </row>
    <row r="6137" spans="1:5" x14ac:dyDescent="0.35">
      <c r="A6137" s="47">
        <v>37852.217784780201</v>
      </c>
      <c r="B6137" s="46">
        <v>2.8711168024428</v>
      </c>
      <c r="C6137" s="46">
        <v>1.42156523155943</v>
      </c>
      <c r="D6137" s="46">
        <v>2.8785226564497801</v>
      </c>
      <c r="E6137" s="46">
        <v>1.41630691939131</v>
      </c>
    </row>
    <row r="6138" spans="1:5" x14ac:dyDescent="0.35">
      <c r="A6138" s="47">
        <v>37855.146363393404</v>
      </c>
      <c r="B6138" s="46">
        <v>2.8709671170087501</v>
      </c>
      <c r="C6138" s="46">
        <v>1.29708947117708</v>
      </c>
      <c r="D6138" s="46">
        <v>2.8784862986856501</v>
      </c>
      <c r="E6138" s="46">
        <v>1.4163142974824301</v>
      </c>
    </row>
    <row r="6139" spans="1:5" x14ac:dyDescent="0.35">
      <c r="A6139" s="47">
        <v>37863.943106545099</v>
      </c>
      <c r="B6139" s="46">
        <v>2.8705185340194799</v>
      </c>
      <c r="C6139" s="46">
        <v>1.5974507908133899</v>
      </c>
      <c r="D6139" s="46">
        <v>2.8783772777446002</v>
      </c>
      <c r="E6139" s="46">
        <v>1.41633698365663</v>
      </c>
    </row>
    <row r="6140" spans="1:5" x14ac:dyDescent="0.35">
      <c r="A6140" s="47">
        <v>37864.718404820997</v>
      </c>
      <c r="B6140" s="46">
        <v>2.87047907288588</v>
      </c>
      <c r="C6140" s="46">
        <v>3.5502413663911501</v>
      </c>
      <c r="D6140" s="46">
        <v>2.8783676828134199</v>
      </c>
      <c r="E6140" s="46">
        <v>1.41633902097189</v>
      </c>
    </row>
    <row r="6141" spans="1:5" x14ac:dyDescent="0.35">
      <c r="A6141" s="47">
        <v>37865.499681963898</v>
      </c>
      <c r="B6141" s="46">
        <v>2.8704393196711</v>
      </c>
      <c r="C6141" s="46">
        <v>1.65666406782585</v>
      </c>
      <c r="D6141" s="46">
        <v>2.8783580161166902</v>
      </c>
      <c r="E6141" s="46">
        <v>1.4163410802271801</v>
      </c>
    </row>
    <row r="6142" spans="1:5" x14ac:dyDescent="0.35">
      <c r="A6142" s="47">
        <v>37865.617130992097</v>
      </c>
      <c r="B6142" s="46">
        <v>2.8704333446506101</v>
      </c>
      <c r="C6142" s="46">
        <v>2.5435046765522702</v>
      </c>
      <c r="D6142" s="46">
        <v>2.8783565631200299</v>
      </c>
      <c r="E6142" s="46">
        <v>1.4163413903350199</v>
      </c>
    </row>
    <row r="6143" spans="1:5" x14ac:dyDescent="0.35">
      <c r="A6143" s="47">
        <v>37865.759256601101</v>
      </c>
      <c r="B6143" s="46">
        <v>2.8704261146219499</v>
      </c>
      <c r="C6143" s="46">
        <v>1.64734678304181</v>
      </c>
      <c r="D6143" s="46">
        <v>2.8783548049096801</v>
      </c>
      <c r="E6143" s="46">
        <v>1.41634176578708</v>
      </c>
    </row>
    <row r="6144" spans="1:5" x14ac:dyDescent="0.35">
      <c r="A6144" s="47">
        <v>37873.264684318303</v>
      </c>
      <c r="B6144" s="46">
        <v>2.87004488595172</v>
      </c>
      <c r="C6144" s="46">
        <v>1.38032076451851</v>
      </c>
      <c r="D6144" s="46">
        <v>2.87826206173763</v>
      </c>
      <c r="E6144" s="46">
        <v>1.41636188785774</v>
      </c>
    </row>
    <row r="6145" spans="1:5" x14ac:dyDescent="0.35">
      <c r="A6145" s="47">
        <v>37873.918385590703</v>
      </c>
      <c r="B6145" s="46">
        <v>2.87001173573156</v>
      </c>
      <c r="C6145" s="46">
        <v>-1.1570757375532299</v>
      </c>
      <c r="D6145" s="46">
        <v>2.8782539938401399</v>
      </c>
      <c r="E6145" s="46">
        <v>1.4163636679265501</v>
      </c>
    </row>
    <row r="6146" spans="1:5" x14ac:dyDescent="0.35">
      <c r="A6146" s="47">
        <v>37880.307405818698</v>
      </c>
      <c r="B6146" s="46">
        <v>2.8696881919486499</v>
      </c>
      <c r="C6146" s="46">
        <v>1.14215772401167</v>
      </c>
      <c r="D6146" s="46">
        <v>2.8781752237517999</v>
      </c>
      <c r="E6146" s="46">
        <v>1.4163812987169899</v>
      </c>
    </row>
    <row r="6147" spans="1:5" x14ac:dyDescent="0.35">
      <c r="A6147" s="47">
        <v>37893.355121185799</v>
      </c>
      <c r="B6147" s="46">
        <v>2.8690300069778898</v>
      </c>
      <c r="C6147" s="46">
        <v>3.3329175592619502</v>
      </c>
      <c r="D6147" s="46">
        <v>2.8780148229365201</v>
      </c>
      <c r="E6147" s="46">
        <v>1.4164186271654999</v>
      </c>
    </row>
    <row r="6148" spans="1:5" x14ac:dyDescent="0.35">
      <c r="A6148" s="47">
        <v>37899.816430575003</v>
      </c>
      <c r="B6148" s="46">
        <v>2.8687053437327101</v>
      </c>
      <c r="C6148" s="46">
        <v>3.3398999558494502</v>
      </c>
      <c r="D6148" s="46">
        <v>2.8779356220882999</v>
      </c>
      <c r="E6148" s="46">
        <v>1.4164377756037301</v>
      </c>
    </row>
    <row r="6149" spans="1:5" x14ac:dyDescent="0.35">
      <c r="A6149" s="47">
        <v>37901.137910354599</v>
      </c>
      <c r="B6149" s="46">
        <v>2.8686390470452898</v>
      </c>
      <c r="C6149" s="46"/>
      <c r="D6149" s="46">
        <v>2.8779194425852599</v>
      </c>
      <c r="E6149" s="46">
        <v>1.41644174636314</v>
      </c>
    </row>
    <row r="6150" spans="1:5" x14ac:dyDescent="0.35">
      <c r="A6150" s="47">
        <v>37901.448524617997</v>
      </c>
      <c r="B6150" s="46">
        <v>2.8686234691196701</v>
      </c>
      <c r="C6150" s="46"/>
      <c r="D6150" s="46">
        <v>2.8779156405147801</v>
      </c>
      <c r="E6150" s="46">
        <v>1.41644268238419</v>
      </c>
    </row>
    <row r="6151" spans="1:5" x14ac:dyDescent="0.35">
      <c r="A6151" s="47">
        <v>37903.3273057345</v>
      </c>
      <c r="B6151" s="46">
        <v>2.8685292861517899</v>
      </c>
      <c r="C6151" s="46">
        <v>1.7733129952739699</v>
      </c>
      <c r="D6151" s="46">
        <v>2.8778926508373401</v>
      </c>
      <c r="E6151" s="46">
        <v>1.41644836587421</v>
      </c>
    </row>
    <row r="6152" spans="1:5" x14ac:dyDescent="0.35">
      <c r="A6152" s="47">
        <v>37904.828589702898</v>
      </c>
      <c r="B6152" s="46">
        <v>2.86845407845122</v>
      </c>
      <c r="C6152" s="46">
        <v>1.76969878873245</v>
      </c>
      <c r="D6152" s="46">
        <v>2.87787428967731</v>
      </c>
      <c r="E6152" s="46">
        <v>1.4164529344172001</v>
      </c>
    </row>
    <row r="6153" spans="1:5" x14ac:dyDescent="0.35">
      <c r="A6153" s="47">
        <v>37925.328503568999</v>
      </c>
      <c r="B6153" s="46">
        <v>2.8674316985862198</v>
      </c>
      <c r="C6153" s="46">
        <v>4.4885048860354502</v>
      </c>
      <c r="D6153" s="46">
        <v>2.8776243939308199</v>
      </c>
      <c r="E6153" s="46">
        <v>1.4165177377293099</v>
      </c>
    </row>
    <row r="6154" spans="1:5" x14ac:dyDescent="0.35">
      <c r="A6154" s="47">
        <v>37928.840026296202</v>
      </c>
      <c r="B6154" s="46">
        <v>2.8672574272062099</v>
      </c>
      <c r="C6154" s="46">
        <v>1.6376427068853301</v>
      </c>
      <c r="D6154" s="46">
        <v>2.8775817422272998</v>
      </c>
      <c r="E6154" s="46">
        <v>1.4165292943996799</v>
      </c>
    </row>
    <row r="6155" spans="1:5" x14ac:dyDescent="0.35">
      <c r="A6155" s="47">
        <v>37932.269589062198</v>
      </c>
      <c r="B6155" s="46">
        <v>2.8670874656414802</v>
      </c>
      <c r="C6155" s="46">
        <v>3.7914535445011701</v>
      </c>
      <c r="D6155" s="46">
        <v>2.8775401295059102</v>
      </c>
      <c r="E6155" s="46">
        <v>1.41654071128154</v>
      </c>
    </row>
    <row r="6156" spans="1:5" x14ac:dyDescent="0.35">
      <c r="A6156" s="47">
        <v>37932.844040863602</v>
      </c>
      <c r="B6156" s="46">
        <v>2.8670590204973099</v>
      </c>
      <c r="C6156" s="46">
        <v>1.40396581214206</v>
      </c>
      <c r="D6156" s="46">
        <v>2.8775331635752401</v>
      </c>
      <c r="E6156" s="46">
        <v>1.4165426361956599</v>
      </c>
    </row>
    <row r="6157" spans="1:5" x14ac:dyDescent="0.35">
      <c r="A6157" s="47">
        <v>37934.045008751003</v>
      </c>
      <c r="B6157" s="46">
        <v>2.8669995738577798</v>
      </c>
      <c r="C6157" s="46">
        <v>3.2898455109034099</v>
      </c>
      <c r="D6157" s="46">
        <v>2.8775186042644498</v>
      </c>
      <c r="E6157" s="46">
        <v>1.41654667217166</v>
      </c>
    </row>
    <row r="6158" spans="1:5" x14ac:dyDescent="0.35">
      <c r="A6158" s="47">
        <v>37938.513109055602</v>
      </c>
      <c r="B6158" s="46">
        <v>2.8667786657119598</v>
      </c>
      <c r="C6158" s="46"/>
      <c r="D6158" s="46">
        <v>2.8774644838209098</v>
      </c>
      <c r="E6158" s="46">
        <v>1.4165618267963</v>
      </c>
    </row>
    <row r="6159" spans="1:5" x14ac:dyDescent="0.35">
      <c r="A6159" s="47">
        <v>37939.138899940401</v>
      </c>
      <c r="B6159" s="46">
        <v>2.8667477583655598</v>
      </c>
      <c r="C6159" s="46">
        <v>0.93921739116031899</v>
      </c>
      <c r="D6159" s="46">
        <v>2.8774569096678202</v>
      </c>
      <c r="E6159" s="46">
        <v>1.4165639668572501</v>
      </c>
    </row>
    <row r="6160" spans="1:5" x14ac:dyDescent="0.35">
      <c r="A6160" s="47">
        <v>37941.1841196448</v>
      </c>
      <c r="B6160" s="46">
        <v>2.86664680219245</v>
      </c>
      <c r="C6160" s="46">
        <v>1.1015482180979801</v>
      </c>
      <c r="D6160" s="46">
        <v>2.87743216567321</v>
      </c>
      <c r="E6160" s="46">
        <v>1.4165709911691999</v>
      </c>
    </row>
    <row r="6161" spans="1:5" x14ac:dyDescent="0.35">
      <c r="A6161" s="47">
        <v>37949.077912057997</v>
      </c>
      <c r="B6161" s="46">
        <v>2.8662579492429301</v>
      </c>
      <c r="C6161" s="46">
        <v>3.8405179274733299</v>
      </c>
      <c r="D6161" s="46">
        <v>2.8773368062015701</v>
      </c>
      <c r="E6161" s="46">
        <v>1.41659853660748</v>
      </c>
    </row>
    <row r="6162" spans="1:5" x14ac:dyDescent="0.35">
      <c r="A6162" s="47">
        <v>37951.199364168599</v>
      </c>
      <c r="B6162" s="46">
        <v>2.8661536622042001</v>
      </c>
      <c r="C6162" s="46">
        <v>0.29930022743383</v>
      </c>
      <c r="D6162" s="46">
        <v>2.8773112171736099</v>
      </c>
      <c r="E6162" s="46">
        <v>1.41660605746013</v>
      </c>
    </row>
    <row r="6163" spans="1:5" x14ac:dyDescent="0.35">
      <c r="A6163" s="47">
        <v>37954.394057539699</v>
      </c>
      <c r="B6163" s="46">
        <v>2.8659967899878298</v>
      </c>
      <c r="C6163" s="46">
        <v>1.39340393376859</v>
      </c>
      <c r="D6163" s="46">
        <v>2.87727271366058</v>
      </c>
      <c r="E6163" s="46">
        <v>1.4166174778481999</v>
      </c>
    </row>
    <row r="6164" spans="1:5" x14ac:dyDescent="0.35">
      <c r="A6164" s="47">
        <v>37958.1131600425</v>
      </c>
      <c r="B6164" s="46">
        <v>2.8658144301153601</v>
      </c>
      <c r="C6164" s="46">
        <v>2.0307746547609802</v>
      </c>
      <c r="D6164" s="46">
        <v>2.8772279367026199</v>
      </c>
      <c r="E6164" s="46">
        <v>1.4166309167394699</v>
      </c>
    </row>
    <row r="6165" spans="1:5" x14ac:dyDescent="0.35">
      <c r="A6165" s="47">
        <v>37959.119991331703</v>
      </c>
      <c r="B6165" s="46">
        <v>2.8657651105322102</v>
      </c>
      <c r="C6165" s="46">
        <v>2.7087153358384501</v>
      </c>
      <c r="D6165" s="46">
        <v>2.87721582341395</v>
      </c>
      <c r="E6165" s="46">
        <v>1.4166345815858801</v>
      </c>
    </row>
    <row r="6166" spans="1:5" x14ac:dyDescent="0.35">
      <c r="A6166" s="47">
        <v>37959.120142542</v>
      </c>
      <c r="B6166" s="46">
        <v>2.8657651031267402</v>
      </c>
      <c r="C6166" s="46">
        <v>2.0564372274199298</v>
      </c>
      <c r="D6166" s="46">
        <v>2.8772158215950001</v>
      </c>
      <c r="E6166" s="46">
        <v>1.41663458213713</v>
      </c>
    </row>
    <row r="6167" spans="1:5" x14ac:dyDescent="0.35">
      <c r="A6167" s="47">
        <v>37968.802205332802</v>
      </c>
      <c r="B6167" s="46">
        <v>2.8652918874472002</v>
      </c>
      <c r="C6167" s="46">
        <v>2.5509732629017501</v>
      </c>
      <c r="D6167" s="46">
        <v>2.8770995244649198</v>
      </c>
      <c r="E6167" s="46">
        <v>1.41667040767653</v>
      </c>
    </row>
    <row r="6168" spans="1:5" x14ac:dyDescent="0.35">
      <c r="A6168" s="47">
        <v>37975.954732608203</v>
      </c>
      <c r="B6168" s="46">
        <v>2.8649435383463402</v>
      </c>
      <c r="C6168" s="46">
        <v>-0.479194535689764</v>
      </c>
      <c r="D6168" s="46">
        <v>2.8770138306545299</v>
      </c>
      <c r="E6168" s="46">
        <v>1.41669755551543</v>
      </c>
    </row>
    <row r="6169" spans="1:5" x14ac:dyDescent="0.35">
      <c r="A6169" s="47">
        <v>37978.892205142503</v>
      </c>
      <c r="B6169" s="46">
        <v>2.8648007789805199</v>
      </c>
      <c r="C6169" s="46">
        <v>2.98190334602277</v>
      </c>
      <c r="D6169" s="46">
        <v>2.87697869107273</v>
      </c>
      <c r="E6169" s="46">
        <v>1.41670887378744</v>
      </c>
    </row>
    <row r="6170" spans="1:5" x14ac:dyDescent="0.35">
      <c r="A6170" s="47">
        <v>37979.116436824799</v>
      </c>
      <c r="B6170" s="46">
        <v>2.8647898887385299</v>
      </c>
      <c r="C6170" s="46">
        <v>1.30587555311716</v>
      </c>
      <c r="D6170" s="46">
        <v>2.8769760099881299</v>
      </c>
      <c r="E6170" s="46">
        <v>1.4167097418199901</v>
      </c>
    </row>
    <row r="6171" spans="1:5" x14ac:dyDescent="0.35">
      <c r="A6171" s="47">
        <v>37979.191055322699</v>
      </c>
      <c r="B6171" s="46">
        <v>2.8647862649770199</v>
      </c>
      <c r="C6171" s="46">
        <v>1.5612238276455599</v>
      </c>
      <c r="D6171" s="46">
        <v>2.8769751178332399</v>
      </c>
      <c r="E6171" s="46">
        <v>1.41671003080637</v>
      </c>
    </row>
    <row r="6172" spans="1:5" x14ac:dyDescent="0.35">
      <c r="A6172" s="47">
        <v>37983.163866199699</v>
      </c>
      <c r="B6172" s="46">
        <v>2.86459349518812</v>
      </c>
      <c r="C6172" s="46">
        <v>2.6567615253669801</v>
      </c>
      <c r="D6172" s="46">
        <v>2.8769276473474701</v>
      </c>
      <c r="E6172" s="46">
        <v>1.4167255090588</v>
      </c>
    </row>
    <row r="6173" spans="1:5" x14ac:dyDescent="0.35">
      <c r="A6173" s="47">
        <v>37984.535803084596</v>
      </c>
      <c r="B6173" s="46">
        <v>2.8645270010604902</v>
      </c>
      <c r="C6173" s="46">
        <v>3.33371172738544</v>
      </c>
      <c r="D6173" s="46">
        <v>2.8769112676520101</v>
      </c>
      <c r="E6173" s="46">
        <v>1.4167308962770699</v>
      </c>
    </row>
    <row r="6174" spans="1:5" x14ac:dyDescent="0.35">
      <c r="A6174" s="47">
        <v>37990.627158694202</v>
      </c>
      <c r="B6174" s="46">
        <v>2.8642322368193698</v>
      </c>
      <c r="C6174" s="46">
        <v>1.2194078798241299</v>
      </c>
      <c r="D6174" s="46">
        <v>2.87683862514944</v>
      </c>
      <c r="E6174" s="46">
        <v>1.4167550772139901</v>
      </c>
    </row>
    <row r="6175" spans="1:5" x14ac:dyDescent="0.35">
      <c r="A6175" s="47">
        <v>37992.398334008503</v>
      </c>
      <c r="B6175" s="46">
        <v>2.8641466719155901</v>
      </c>
      <c r="C6175" s="46">
        <v>1.3343143604029899</v>
      </c>
      <c r="D6175" s="46">
        <v>2.8768175283517401</v>
      </c>
      <c r="E6175" s="46">
        <v>1.4167621887120601</v>
      </c>
    </row>
    <row r="6176" spans="1:5" x14ac:dyDescent="0.35">
      <c r="A6176" s="47">
        <v>38003.480775836601</v>
      </c>
      <c r="B6176" s="46">
        <v>2.8636127502611601</v>
      </c>
      <c r="C6176" s="46">
        <v>0.37271386751938101</v>
      </c>
      <c r="D6176" s="46">
        <v>2.8766857827228201</v>
      </c>
      <c r="E6176" s="46">
        <v>1.4168075137009599</v>
      </c>
    </row>
    <row r="6177" spans="1:5" x14ac:dyDescent="0.35">
      <c r="A6177" s="47">
        <v>38004.832042876202</v>
      </c>
      <c r="B6177" s="46">
        <v>2.8635478231554701</v>
      </c>
      <c r="C6177" s="46">
        <v>1.7424878171570699</v>
      </c>
      <c r="D6177" s="46">
        <v>2.8766697497451101</v>
      </c>
      <c r="E6177" s="46">
        <v>1.41681313813916</v>
      </c>
    </row>
    <row r="6178" spans="1:5" x14ac:dyDescent="0.35">
      <c r="A6178" s="47">
        <v>38005.835563750203</v>
      </c>
      <c r="B6178" s="46">
        <v>2.8634996293097998</v>
      </c>
      <c r="C6178" s="46">
        <v>2.1013699422292</v>
      </c>
      <c r="D6178" s="46">
        <v>2.87665784712686</v>
      </c>
      <c r="E6178" s="46">
        <v>1.4168173289808199</v>
      </c>
    </row>
    <row r="6179" spans="1:5" x14ac:dyDescent="0.35">
      <c r="A6179" s="47">
        <v>38008.816146029603</v>
      </c>
      <c r="B6179" s="46">
        <v>2.8633566101505599</v>
      </c>
      <c r="C6179" s="46">
        <v>3.6148827506742101</v>
      </c>
      <c r="D6179" s="46">
        <v>2.87662251647737</v>
      </c>
      <c r="E6179" s="46">
        <v>1.4168298459766799</v>
      </c>
    </row>
    <row r="6180" spans="1:5" x14ac:dyDescent="0.35">
      <c r="A6180" s="47">
        <v>38024.572561322799</v>
      </c>
      <c r="B6180" s="46">
        <v>2.8626036112578599</v>
      </c>
      <c r="C6180" s="46">
        <v>1.2404359296476699</v>
      </c>
      <c r="D6180" s="46">
        <v>2.8764362832908699</v>
      </c>
      <c r="E6180" s="46">
        <v>1.4168977576367701</v>
      </c>
    </row>
    <row r="6181" spans="1:5" x14ac:dyDescent="0.35">
      <c r="A6181" s="47">
        <v>38026.781681317298</v>
      </c>
      <c r="B6181" s="46">
        <v>2.8624984481258</v>
      </c>
      <c r="C6181" s="46">
        <v>1.16858761314738</v>
      </c>
      <c r="D6181" s="46">
        <v>2.8764102447524298</v>
      </c>
      <c r="E6181" s="46">
        <v>1.4169075148435999</v>
      </c>
    </row>
    <row r="6182" spans="1:5" x14ac:dyDescent="0.35">
      <c r="A6182" s="47">
        <v>38031.736596340001</v>
      </c>
      <c r="B6182" s="46">
        <v>2.8622629417645999</v>
      </c>
      <c r="C6182" s="46">
        <v>2.5345153756864698</v>
      </c>
      <c r="D6182" s="46">
        <v>2.8763519065173302</v>
      </c>
      <c r="E6182" s="46">
        <v>1.4169296118614501</v>
      </c>
    </row>
    <row r="6183" spans="1:5" x14ac:dyDescent="0.35">
      <c r="A6183" s="47">
        <v>38033.913253541301</v>
      </c>
      <c r="B6183" s="46">
        <v>2.86215964651851</v>
      </c>
      <c r="C6183" s="46">
        <v>3.4717144432331102</v>
      </c>
      <c r="D6183" s="46">
        <v>2.87632630718677</v>
      </c>
      <c r="E6183" s="46">
        <v>1.41693941197755</v>
      </c>
    </row>
    <row r="6184" spans="1:5" x14ac:dyDescent="0.35">
      <c r="A6184" s="47">
        <v>38044.161139079202</v>
      </c>
      <c r="B6184" s="46">
        <v>2.8616746452730699</v>
      </c>
      <c r="C6184" s="46">
        <v>1.7594935233812301</v>
      </c>
      <c r="D6184" s="46">
        <v>2.8762060147977402</v>
      </c>
      <c r="E6184" s="46">
        <v>1.4169863189485099</v>
      </c>
    </row>
    <row r="6185" spans="1:5" x14ac:dyDescent="0.35">
      <c r="A6185" s="47">
        <v>38044.648269060403</v>
      </c>
      <c r="B6185" s="46">
        <v>2.8616516452092302</v>
      </c>
      <c r="C6185" s="46">
        <v>0.99964659942630696</v>
      </c>
      <c r="D6185" s="46">
        <v>2.87620030623986</v>
      </c>
      <c r="E6185" s="46">
        <v>1.4169885802841999</v>
      </c>
    </row>
    <row r="6186" spans="1:5" x14ac:dyDescent="0.35">
      <c r="A6186" s="47">
        <v>38045.071092274098</v>
      </c>
      <c r="B6186" s="46">
        <v>2.8616316854176902</v>
      </c>
      <c r="C6186" s="46"/>
      <c r="D6186" s="46">
        <v>2.8761953519764001</v>
      </c>
      <c r="E6186" s="46">
        <v>1.4169905454320799</v>
      </c>
    </row>
    <row r="6187" spans="1:5" x14ac:dyDescent="0.35">
      <c r="A6187" s="47">
        <v>38052.431256183299</v>
      </c>
      <c r="B6187" s="46">
        <v>2.86128483723021</v>
      </c>
      <c r="C6187" s="46">
        <v>1.63997863585377</v>
      </c>
      <c r="D6187" s="46">
        <v>2.87610921623607</v>
      </c>
      <c r="E6187" s="46">
        <v>1.4170251015453199</v>
      </c>
    </row>
    <row r="6188" spans="1:5" x14ac:dyDescent="0.35">
      <c r="A6188" s="47">
        <v>38052.6209031537</v>
      </c>
      <c r="B6188" s="46">
        <v>2.8612759150010301</v>
      </c>
      <c r="C6188" s="46">
        <v>2.4652722204314901</v>
      </c>
      <c r="D6188" s="46">
        <v>2.87610699940495</v>
      </c>
      <c r="E6188" s="46">
        <v>1.41702600066999</v>
      </c>
    </row>
    <row r="6189" spans="1:5" x14ac:dyDescent="0.35">
      <c r="A6189" s="47">
        <v>38056.2121532932</v>
      </c>
      <c r="B6189" s="46">
        <v>2.8611071005542801</v>
      </c>
      <c r="C6189" s="46">
        <v>1.6649353142718999</v>
      </c>
      <c r="D6189" s="46">
        <v>2.8760650450383798</v>
      </c>
      <c r="E6189" s="46">
        <v>1.41704310998501</v>
      </c>
    </row>
    <row r="6190" spans="1:5" x14ac:dyDescent="0.35">
      <c r="A6190" s="47">
        <v>38059.352363718201</v>
      </c>
      <c r="B6190" s="46">
        <v>2.8609597083574498</v>
      </c>
      <c r="C6190" s="46">
        <v>1.3820747468302099</v>
      </c>
      <c r="D6190" s="46">
        <v>2.8760283982764001</v>
      </c>
      <c r="E6190" s="46">
        <v>1.41705820000197</v>
      </c>
    </row>
    <row r="6191" spans="1:5" x14ac:dyDescent="0.35">
      <c r="A6191" s="47">
        <v>38067.5027020419</v>
      </c>
      <c r="B6191" s="46">
        <v>2.8605781148343401</v>
      </c>
      <c r="C6191" s="46">
        <v>1.5321578544466301</v>
      </c>
      <c r="D6191" s="46">
        <v>2.87593344957914</v>
      </c>
      <c r="E6191" s="46">
        <v>1.4170979320566299</v>
      </c>
    </row>
    <row r="6192" spans="1:5" x14ac:dyDescent="0.35">
      <c r="A6192" s="47">
        <v>38069.924997848699</v>
      </c>
      <c r="B6192" s="46">
        <v>2.86046497171264</v>
      </c>
      <c r="C6192" s="46">
        <v>2.50640162213038</v>
      </c>
      <c r="D6192" s="46">
        <v>2.8759052771337799</v>
      </c>
      <c r="E6192" s="46">
        <v>1.41710989871381</v>
      </c>
    </row>
    <row r="6193" spans="1:5" x14ac:dyDescent="0.35">
      <c r="A6193" s="47">
        <v>38070.612249070997</v>
      </c>
      <c r="B6193" s="46">
        <v>2.8604328931755401</v>
      </c>
      <c r="C6193" s="46">
        <v>2.6417306662325699</v>
      </c>
      <c r="D6193" s="46">
        <v>2.8758972879554801</v>
      </c>
      <c r="E6193" s="46">
        <v>1.41711330712578</v>
      </c>
    </row>
    <row r="6194" spans="1:5" x14ac:dyDescent="0.35">
      <c r="A6194" s="47">
        <v>38075.671794927497</v>
      </c>
      <c r="B6194" s="46">
        <v>2.8601970345768502</v>
      </c>
      <c r="C6194" s="46">
        <v>0.98043726595125102</v>
      </c>
      <c r="D6194" s="46">
        <v>2.8758385243584201</v>
      </c>
      <c r="E6194" s="46">
        <v>1.41713858048591</v>
      </c>
    </row>
    <row r="6195" spans="1:5" x14ac:dyDescent="0.35">
      <c r="A6195" s="47">
        <v>38079.834736534198</v>
      </c>
      <c r="B6195" s="46">
        <v>2.8600033738291102</v>
      </c>
      <c r="C6195" s="46">
        <v>3.51191734119582</v>
      </c>
      <c r="D6195" s="46">
        <v>2.8757902439390901</v>
      </c>
      <c r="E6195" s="46">
        <v>1.4171596143028999</v>
      </c>
    </row>
    <row r="6196" spans="1:5" x14ac:dyDescent="0.35">
      <c r="A6196" s="47">
        <v>38082.2900250128</v>
      </c>
      <c r="B6196" s="46">
        <v>2.8598893233404001</v>
      </c>
      <c r="C6196" s="46">
        <v>1.41262457643674</v>
      </c>
      <c r="D6196" s="46">
        <v>2.8757617977923</v>
      </c>
      <c r="E6196" s="46">
        <v>1.41717212153158</v>
      </c>
    </row>
    <row r="6197" spans="1:5" x14ac:dyDescent="0.35">
      <c r="A6197" s="47">
        <v>38087.540007778502</v>
      </c>
      <c r="B6197" s="46">
        <v>2.8596458800106102</v>
      </c>
      <c r="C6197" s="46">
        <v>2.4454470286367398</v>
      </c>
      <c r="D6197" s="46">
        <v>2.8757010466239601</v>
      </c>
      <c r="E6197" s="46">
        <v>1.4171991185808399</v>
      </c>
    </row>
    <row r="6198" spans="1:5" x14ac:dyDescent="0.35">
      <c r="A6198" s="47">
        <v>38095.587724709301</v>
      </c>
      <c r="B6198" s="46">
        <v>2.8592738259456101</v>
      </c>
      <c r="C6198" s="46">
        <v>1.7512015108105401</v>
      </c>
      <c r="D6198" s="46">
        <v>2.87560811498903</v>
      </c>
      <c r="E6198" s="46">
        <v>1.41724117645735</v>
      </c>
    </row>
    <row r="6199" spans="1:5" x14ac:dyDescent="0.35">
      <c r="A6199" s="47">
        <v>38098.301817597603</v>
      </c>
      <c r="B6199" s="46">
        <v>2.8591486569664202</v>
      </c>
      <c r="C6199" s="46">
        <v>2.5139247848244199</v>
      </c>
      <c r="D6199" s="46">
        <v>2.8755768267395401</v>
      </c>
      <c r="E6199" s="46">
        <v>1.4172555452578699</v>
      </c>
    </row>
    <row r="6200" spans="1:5" x14ac:dyDescent="0.35">
      <c r="A6200" s="47">
        <v>38102.125529794001</v>
      </c>
      <c r="B6200" s="46">
        <v>2.8589725767372101</v>
      </c>
      <c r="C6200" s="46"/>
      <c r="D6200" s="46">
        <v>2.87553279202919</v>
      </c>
      <c r="E6200" s="46">
        <v>1.41727594732976</v>
      </c>
    </row>
    <row r="6201" spans="1:5" x14ac:dyDescent="0.35">
      <c r="A6201" s="47">
        <v>38103.177022391697</v>
      </c>
      <c r="B6201" s="46">
        <v>2.85892420979813</v>
      </c>
      <c r="C6201" s="46">
        <v>2.5471953239473599</v>
      </c>
      <c r="D6201" s="46">
        <v>2.8755206920988199</v>
      </c>
      <c r="E6201" s="46">
        <v>1.4172815903777101</v>
      </c>
    </row>
    <row r="6202" spans="1:5" x14ac:dyDescent="0.35">
      <c r="A6202" s="47">
        <v>38103.550245546299</v>
      </c>
      <c r="B6202" s="46">
        <v>2.85890704772837</v>
      </c>
      <c r="C6202" s="46">
        <v>2.5226431146646102</v>
      </c>
      <c r="D6202" s="46">
        <v>2.8755163982397201</v>
      </c>
      <c r="E6202" s="46">
        <v>1.4172835967447801</v>
      </c>
    </row>
    <row r="6203" spans="1:5" x14ac:dyDescent="0.35">
      <c r="A6203" s="47">
        <v>38117.666245599801</v>
      </c>
      <c r="B6203" s="46">
        <v>2.8582600961467199</v>
      </c>
      <c r="C6203" s="46">
        <v>2.5958637480684201</v>
      </c>
      <c r="D6203" s="46">
        <v>2.8753543669543302</v>
      </c>
      <c r="E6203" s="46">
        <v>1.41736079061206</v>
      </c>
    </row>
    <row r="6204" spans="1:5" x14ac:dyDescent="0.35">
      <c r="A6204" s="47">
        <v>38117.680406196901</v>
      </c>
      <c r="B6204" s="46">
        <v>2.8582594492564599</v>
      </c>
      <c r="C6204" s="46">
        <v>1.2649013080203899</v>
      </c>
      <c r="D6204" s="46">
        <v>2.8753542047735299</v>
      </c>
      <c r="E6204" s="46">
        <v>1.41736086933578</v>
      </c>
    </row>
    <row r="6205" spans="1:5" x14ac:dyDescent="0.35">
      <c r="A6205" s="47">
        <v>38118.392544838498</v>
      </c>
      <c r="B6205" s="46">
        <v>2.8582269224908301</v>
      </c>
      <c r="C6205" s="46">
        <v>1.9893948723733501</v>
      </c>
      <c r="D6205" s="46">
        <v>2.8753460496126899</v>
      </c>
      <c r="E6205" s="46">
        <v>1.4173648317016101</v>
      </c>
    </row>
    <row r="6206" spans="1:5" x14ac:dyDescent="0.35">
      <c r="A6206" s="47">
        <v>38125.929052086998</v>
      </c>
      <c r="B6206" s="46">
        <v>2.8578833492579498</v>
      </c>
      <c r="C6206" s="46">
        <v>1.4843147434553201</v>
      </c>
      <c r="D6206" s="46">
        <v>2.8752598567408798</v>
      </c>
      <c r="E6206" s="46">
        <v>1.41740716716046</v>
      </c>
    </row>
    <row r="6207" spans="1:5" x14ac:dyDescent="0.35">
      <c r="A6207" s="47">
        <v>38127.348459601002</v>
      </c>
      <c r="B6207" s="46">
        <v>2.8578187755167699</v>
      </c>
      <c r="C6207" s="46">
        <v>3.75847041309056</v>
      </c>
      <c r="D6207" s="46">
        <v>2.8752436463966302</v>
      </c>
      <c r="E6207" s="46">
        <v>1.41741522294786</v>
      </c>
    </row>
    <row r="6208" spans="1:5" x14ac:dyDescent="0.35">
      <c r="A6208" s="47">
        <v>38133.070309748698</v>
      </c>
      <c r="B6208" s="46">
        <v>2.85755889995399</v>
      </c>
      <c r="C6208" s="46">
        <v>1.6693361543865799</v>
      </c>
      <c r="D6208" s="46">
        <v>2.8751783739575099</v>
      </c>
      <c r="E6208" s="46">
        <v>1.4174479630760299</v>
      </c>
    </row>
    <row r="6209" spans="1:5" x14ac:dyDescent="0.35">
      <c r="A6209" s="47">
        <v>38134.634102529497</v>
      </c>
      <c r="B6209" s="46">
        <v>2.8574879957286701</v>
      </c>
      <c r="C6209" s="46">
        <v>3.0624441251385202</v>
      </c>
      <c r="D6209" s="46">
        <v>2.8751605554903898</v>
      </c>
      <c r="E6209" s="46">
        <v>1.4174569853613199</v>
      </c>
    </row>
    <row r="6210" spans="1:5" x14ac:dyDescent="0.35">
      <c r="A6210" s="47">
        <v>38150.446902283496</v>
      </c>
      <c r="B6210" s="46">
        <v>2.8567739291402399</v>
      </c>
      <c r="C6210" s="46">
        <v>0.828562222406104</v>
      </c>
      <c r="D6210" s="46">
        <v>2.8749808753202699</v>
      </c>
      <c r="E6210" s="46">
        <v>1.4175500212373999</v>
      </c>
    </row>
    <row r="6211" spans="1:5" x14ac:dyDescent="0.35">
      <c r="A6211" s="47">
        <v>38155.632619686003</v>
      </c>
      <c r="B6211" s="46">
        <v>2.85654090768934</v>
      </c>
      <c r="C6211" s="46">
        <v>3.6603389154250099</v>
      </c>
      <c r="D6211" s="46">
        <v>2.87492214715137</v>
      </c>
      <c r="E6211" s="46">
        <v>1.41758125109232</v>
      </c>
    </row>
    <row r="6212" spans="1:5" x14ac:dyDescent="0.35">
      <c r="A6212" s="47">
        <v>38161.829005148596</v>
      </c>
      <c r="B6212" s="46">
        <v>2.8562632193498101</v>
      </c>
      <c r="C6212" s="46">
        <v>1.3282971759200699</v>
      </c>
      <c r="D6212" s="46">
        <v>2.8748521006694499</v>
      </c>
      <c r="E6212" s="46">
        <v>1.4176190366969601</v>
      </c>
    </row>
    <row r="6213" spans="1:5" x14ac:dyDescent="0.35">
      <c r="A6213" s="47">
        <v>38162.120768443099</v>
      </c>
      <c r="B6213" s="46">
        <v>2.85625016418672</v>
      </c>
      <c r="C6213" s="46">
        <v>2.69715330420699</v>
      </c>
      <c r="D6213" s="46">
        <v>2.87484880587875</v>
      </c>
      <c r="E6213" s="46">
        <v>1.41762082850455</v>
      </c>
    </row>
    <row r="6214" spans="1:5" x14ac:dyDescent="0.35">
      <c r="A6214" s="47">
        <v>38162.922484936098</v>
      </c>
      <c r="B6214" s="46">
        <v>2.8562143000974198</v>
      </c>
      <c r="C6214" s="46">
        <v>1.3533333022229601</v>
      </c>
      <c r="D6214" s="46">
        <v>2.8748397539318802</v>
      </c>
      <c r="E6214" s="46">
        <v>1.41762575795218</v>
      </c>
    </row>
    <row r="6215" spans="1:5" x14ac:dyDescent="0.35">
      <c r="A6215" s="47">
        <v>38164.423046581098</v>
      </c>
      <c r="B6215" s="46">
        <v>2.85614721045122</v>
      </c>
      <c r="C6215" s="46">
        <v>1.9028388791317199</v>
      </c>
      <c r="D6215" s="46">
        <v>2.8748228177711499</v>
      </c>
      <c r="E6215" s="46">
        <v>1.4176350074456301</v>
      </c>
    </row>
    <row r="6216" spans="1:5" x14ac:dyDescent="0.35">
      <c r="A6216" s="47">
        <v>38182.696119441302</v>
      </c>
      <c r="B6216" s="46">
        <v>2.8553340672012499</v>
      </c>
      <c r="C6216" s="46"/>
      <c r="D6216" s="46">
        <v>2.8746172305748501</v>
      </c>
      <c r="E6216" s="46">
        <v>1.41775007361717</v>
      </c>
    </row>
    <row r="6217" spans="1:5" x14ac:dyDescent="0.35">
      <c r="A6217" s="47">
        <v>38183.690840929303</v>
      </c>
      <c r="B6217" s="46">
        <v>2.8552900065031301</v>
      </c>
      <c r="C6217" s="46">
        <v>3.6225859205159598</v>
      </c>
      <c r="D6217" s="46">
        <v>2.8746060737461501</v>
      </c>
      <c r="E6217" s="46">
        <v>1.41775646703702</v>
      </c>
    </row>
    <row r="6218" spans="1:5" x14ac:dyDescent="0.35">
      <c r="A6218" s="47">
        <v>38184.210273414399</v>
      </c>
      <c r="B6218" s="46">
        <v>2.8552670068760002</v>
      </c>
      <c r="C6218" s="46"/>
      <c r="D6218" s="46">
        <v>2.8746002491943101</v>
      </c>
      <c r="E6218" s="46">
        <v>1.41775981095621</v>
      </c>
    </row>
    <row r="6219" spans="1:5" x14ac:dyDescent="0.35">
      <c r="A6219" s="47">
        <v>38189.233916303798</v>
      </c>
      <c r="B6219" s="46">
        <v>2.8550448648945101</v>
      </c>
      <c r="C6219" s="46">
        <v>2.7929277096353702</v>
      </c>
      <c r="D6219" s="46">
        <v>2.8745439678506401</v>
      </c>
      <c r="E6219" s="46">
        <v>1.41779234097493</v>
      </c>
    </row>
    <row r="6220" spans="1:5" x14ac:dyDescent="0.35">
      <c r="A6220" s="47">
        <v>38190.750406409199</v>
      </c>
      <c r="B6220" s="46">
        <v>2.85497791250461</v>
      </c>
      <c r="C6220" s="46">
        <v>3.0852194725087299</v>
      </c>
      <c r="D6220" s="46">
        <v>2.87452699606906</v>
      </c>
      <c r="E6220" s="46">
        <v>1.4178022284892999</v>
      </c>
    </row>
    <row r="6221" spans="1:5" x14ac:dyDescent="0.35">
      <c r="A6221" s="47">
        <v>38191.159613194803</v>
      </c>
      <c r="B6221" s="46">
        <v>2.8549598546049202</v>
      </c>
      <c r="C6221" s="46">
        <v>1.29014016517657</v>
      </c>
      <c r="D6221" s="46">
        <v>2.8745224178581901</v>
      </c>
      <c r="E6221" s="46">
        <v>1.4178049019023899</v>
      </c>
    </row>
    <row r="6222" spans="1:5" x14ac:dyDescent="0.35">
      <c r="A6222" s="47">
        <v>38194.744611490503</v>
      </c>
      <c r="B6222" s="46">
        <v>2.85480180487657</v>
      </c>
      <c r="C6222" s="46">
        <v>2.6620078696269398</v>
      </c>
      <c r="D6222" s="46">
        <v>2.8744823346908102</v>
      </c>
      <c r="E6222" s="46">
        <v>1.4178284212613199</v>
      </c>
    </row>
    <row r="6223" spans="1:5" x14ac:dyDescent="0.35">
      <c r="A6223" s="47">
        <v>38205.064257095102</v>
      </c>
      <c r="B6223" s="46">
        <v>2.8543483809414099</v>
      </c>
      <c r="C6223" s="46"/>
      <c r="D6223" s="46">
        <v>2.8743672116314301</v>
      </c>
      <c r="E6223" s="46">
        <v>1.4178971088173999</v>
      </c>
    </row>
    <row r="6224" spans="1:5" x14ac:dyDescent="0.35">
      <c r="A6224" s="47">
        <v>38208.172412859203</v>
      </c>
      <c r="B6224" s="46">
        <v>2.8542122611046499</v>
      </c>
      <c r="C6224" s="46">
        <v>1.3787407293393901</v>
      </c>
      <c r="D6224" s="46">
        <v>2.8743326132014002</v>
      </c>
      <c r="E6224" s="46">
        <v>1.4179180846116</v>
      </c>
    </row>
    <row r="6225" spans="1:5" x14ac:dyDescent="0.35">
      <c r="A6225" s="47">
        <v>38209.505871836896</v>
      </c>
      <c r="B6225" s="46">
        <v>2.85415392642276</v>
      </c>
      <c r="C6225" s="46">
        <v>2.65973755340125</v>
      </c>
      <c r="D6225" s="46">
        <v>2.8743177804858799</v>
      </c>
      <c r="E6225" s="46">
        <v>1.4179271246439</v>
      </c>
    </row>
    <row r="6226" spans="1:5" x14ac:dyDescent="0.35">
      <c r="A6226" s="47">
        <v>38212.940824146397</v>
      </c>
      <c r="B6226" s="46">
        <v>2.8540038332548598</v>
      </c>
      <c r="C6226" s="46">
        <v>3.7756159510319698</v>
      </c>
      <c r="D6226" s="46">
        <v>2.8742796013671699</v>
      </c>
      <c r="E6226" s="46">
        <v>1.4179505251503901</v>
      </c>
    </row>
    <row r="6227" spans="1:5" x14ac:dyDescent="0.35">
      <c r="A6227" s="47">
        <v>38216.349881205999</v>
      </c>
      <c r="B6227" s="46">
        <v>2.8538551214422898</v>
      </c>
      <c r="C6227" s="46">
        <v>2.0441396490709298</v>
      </c>
      <c r="D6227" s="46">
        <v>2.8742417521354802</v>
      </c>
      <c r="E6227" s="46">
        <v>1.4179739114577701</v>
      </c>
    </row>
    <row r="6228" spans="1:5" x14ac:dyDescent="0.35">
      <c r="A6228" s="47">
        <v>38221.760771952999</v>
      </c>
      <c r="B6228" s="46">
        <v>2.8536195959113302</v>
      </c>
      <c r="C6228" s="46">
        <v>2.54775982205437</v>
      </c>
      <c r="D6228" s="46">
        <v>2.8741817634662499</v>
      </c>
      <c r="E6228" s="46">
        <v>1.41801136326862</v>
      </c>
    </row>
    <row r="6229" spans="1:5" x14ac:dyDescent="0.35">
      <c r="A6229" s="47">
        <v>38225.346184791997</v>
      </c>
      <c r="B6229" s="46">
        <v>2.85346387577103</v>
      </c>
      <c r="C6229" s="46">
        <v>1.9206320699086701</v>
      </c>
      <c r="D6229" s="46">
        <v>2.8741420713682801</v>
      </c>
      <c r="E6229" s="46">
        <v>1.4180364055703101</v>
      </c>
    </row>
    <row r="6230" spans="1:5" x14ac:dyDescent="0.35">
      <c r="A6230" s="47">
        <v>38225.892924685802</v>
      </c>
      <c r="B6230" s="46">
        <v>2.8534401542345398</v>
      </c>
      <c r="C6230" s="46">
        <v>1.4506324630088301</v>
      </c>
      <c r="D6230" s="46">
        <v>2.874136022788</v>
      </c>
      <c r="E6230" s="46">
        <v>1.41804024011535</v>
      </c>
    </row>
    <row r="6231" spans="1:5" x14ac:dyDescent="0.35">
      <c r="A6231" s="47">
        <v>38240.182338949497</v>
      </c>
      <c r="B6231" s="46">
        <v>2.8528224530420498</v>
      </c>
      <c r="C6231" s="46">
        <v>4.8928968516779499</v>
      </c>
      <c r="D6231" s="46">
        <v>2.8739783209829199</v>
      </c>
      <c r="E6231" s="46">
        <v>1.4181419519890901</v>
      </c>
    </row>
    <row r="6232" spans="1:5" x14ac:dyDescent="0.35">
      <c r="A6232" s="47">
        <v>38242.164045469501</v>
      </c>
      <c r="B6232" s="46">
        <v>2.8527371347325698</v>
      </c>
      <c r="C6232" s="46">
        <v>3.92975605727064</v>
      </c>
      <c r="D6232" s="46">
        <v>2.8739565084099099</v>
      </c>
      <c r="E6232" s="46">
        <v>1.41815628585345</v>
      </c>
    </row>
    <row r="6233" spans="1:5" x14ac:dyDescent="0.35">
      <c r="A6233" s="47">
        <v>38242.801728734397</v>
      </c>
      <c r="B6233" s="46">
        <v>2.8527096985638098</v>
      </c>
      <c r="C6233" s="46">
        <v>2.82481509675985</v>
      </c>
      <c r="D6233" s="46">
        <v>2.8739494924603899</v>
      </c>
      <c r="E6233" s="46">
        <v>1.41816091014045</v>
      </c>
    </row>
    <row r="6234" spans="1:5" x14ac:dyDescent="0.35">
      <c r="A6234" s="47">
        <v>38249.826321546701</v>
      </c>
      <c r="B6234" s="46">
        <v>2.8524080467331099</v>
      </c>
      <c r="C6234" s="46">
        <v>3.62959089572223</v>
      </c>
      <c r="D6234" s="46">
        <v>2.87387230304304</v>
      </c>
      <c r="E6234" s="46">
        <v>1.41821223363619</v>
      </c>
    </row>
    <row r="6235" spans="1:5" x14ac:dyDescent="0.35">
      <c r="A6235" s="47">
        <v>38250.927369047196</v>
      </c>
      <c r="B6235" s="46">
        <v>2.8523608616617602</v>
      </c>
      <c r="C6235" s="46">
        <v>2.6501485043373099</v>
      </c>
      <c r="D6235" s="46">
        <v>2.8738602203367898</v>
      </c>
      <c r="E6235" s="46">
        <v>1.4182203420183499</v>
      </c>
    </row>
    <row r="6236" spans="1:5" x14ac:dyDescent="0.35">
      <c r="A6236" s="47">
        <v>38251.767054683398</v>
      </c>
      <c r="B6236" s="46">
        <v>2.8523248947429298</v>
      </c>
      <c r="C6236" s="46">
        <v>2.36199315051506</v>
      </c>
      <c r="D6236" s="46">
        <v>2.8738510087036202</v>
      </c>
      <c r="E6236" s="46">
        <v>1.4182265373225</v>
      </c>
    </row>
    <row r="6237" spans="1:5" x14ac:dyDescent="0.35">
      <c r="A6237" s="47">
        <v>38252.225423364398</v>
      </c>
      <c r="B6237" s="46">
        <v>2.8523052674890601</v>
      </c>
      <c r="C6237" s="46">
        <v>3.4407880790961101</v>
      </c>
      <c r="D6237" s="46">
        <v>2.8738459813161801</v>
      </c>
      <c r="E6237" s="46">
        <v>1.41822992348082</v>
      </c>
    </row>
    <row r="6238" spans="1:5" x14ac:dyDescent="0.35">
      <c r="A6238" s="47">
        <v>38257.821524958497</v>
      </c>
      <c r="B6238" s="46">
        <v>2.8520660089609899</v>
      </c>
      <c r="C6238" s="46">
        <v>1.28137987893933</v>
      </c>
      <c r="D6238" s="46">
        <v>2.8737846642457798</v>
      </c>
      <c r="E6238" s="46">
        <v>1.4182715070510299</v>
      </c>
    </row>
    <row r="6239" spans="1:5" x14ac:dyDescent="0.35">
      <c r="A6239" s="47">
        <v>38258.135700216</v>
      </c>
      <c r="B6239" s="46">
        <v>2.8520525965881598</v>
      </c>
      <c r="C6239" s="46">
        <v>-0.194189054030525</v>
      </c>
      <c r="D6239" s="46">
        <v>2.87378122513568</v>
      </c>
      <c r="E6239" s="46">
        <v>1.4182738549585201</v>
      </c>
    </row>
    <row r="6240" spans="1:5" x14ac:dyDescent="0.35">
      <c r="A6240" s="47">
        <v>38259.808136591702</v>
      </c>
      <c r="B6240" s="46">
        <v>2.8519812349104599</v>
      </c>
      <c r="C6240" s="46">
        <v>4.0799266111874601</v>
      </c>
      <c r="D6240" s="46">
        <v>2.8737629238381599</v>
      </c>
      <c r="E6240" s="46">
        <v>1.4182863773757399</v>
      </c>
    </row>
    <row r="6241" spans="1:5" x14ac:dyDescent="0.35">
      <c r="A6241" s="47">
        <v>38260.616761791898</v>
      </c>
      <c r="B6241" s="46">
        <v>2.8519467531028999</v>
      </c>
      <c r="C6241" s="46">
        <v>1.59836033047032</v>
      </c>
      <c r="D6241" s="46">
        <v>2.87375407874586</v>
      </c>
      <c r="E6241" s="46">
        <v>1.4182924464206801</v>
      </c>
    </row>
    <row r="6242" spans="1:5" x14ac:dyDescent="0.35">
      <c r="A6242" s="47">
        <v>38260.918724524498</v>
      </c>
      <c r="B6242" s="46">
        <v>2.8519338802751402</v>
      </c>
      <c r="C6242" s="46">
        <v>1.13879283274869</v>
      </c>
      <c r="D6242" s="46">
        <v>2.8737507763501302</v>
      </c>
      <c r="E6242" s="46">
        <v>1.4182947151831</v>
      </c>
    </row>
    <row r="6243" spans="1:5" x14ac:dyDescent="0.35">
      <c r="A6243" s="47">
        <v>38261.425846165002</v>
      </c>
      <c r="B6243" s="46">
        <v>2.85191226584729</v>
      </c>
      <c r="C6243" s="46">
        <v>2.7969999772451799</v>
      </c>
      <c r="D6243" s="46">
        <v>2.8737452309854801</v>
      </c>
      <c r="E6243" s="46">
        <v>1.41829852833977</v>
      </c>
    </row>
    <row r="6244" spans="1:5" x14ac:dyDescent="0.35">
      <c r="A6244" s="47">
        <v>38262.436069976196</v>
      </c>
      <c r="B6244" s="46">
        <v>2.8518692248621398</v>
      </c>
      <c r="C6244" s="46">
        <v>0.90571423327205902</v>
      </c>
      <c r="D6244" s="46">
        <v>2.87373418696636</v>
      </c>
      <c r="E6244" s="46">
        <v>1.4183061354790401</v>
      </c>
    </row>
    <row r="6245" spans="1:5" x14ac:dyDescent="0.35">
      <c r="A6245" s="47">
        <v>38263.002459031799</v>
      </c>
      <c r="B6245" s="46">
        <v>2.8518451032768901</v>
      </c>
      <c r="C6245" s="46">
        <v>1.55793621101066</v>
      </c>
      <c r="D6245" s="46">
        <v>2.8737279966659601</v>
      </c>
      <c r="E6245" s="46">
        <v>1.4183104069150001</v>
      </c>
    </row>
    <row r="6246" spans="1:5" x14ac:dyDescent="0.35">
      <c r="A6246" s="47">
        <v>38264.351613385297</v>
      </c>
      <c r="B6246" s="46">
        <v>2.85178767291247</v>
      </c>
      <c r="C6246" s="46">
        <v>2.9459992001970901</v>
      </c>
      <c r="D6246" s="46">
        <v>2.8737132558481502</v>
      </c>
      <c r="E6246" s="46">
        <v>1.41832060024466</v>
      </c>
    </row>
    <row r="6247" spans="1:5" x14ac:dyDescent="0.35">
      <c r="A6247" s="47">
        <v>38266.5302858668</v>
      </c>
      <c r="B6247" s="46">
        <v>2.8516950149353999</v>
      </c>
      <c r="C6247" s="46">
        <v>1.4922273730029201</v>
      </c>
      <c r="D6247" s="46">
        <v>2.8736894655654202</v>
      </c>
      <c r="E6247" s="46">
        <v>1.4183371163968199</v>
      </c>
    </row>
    <row r="6248" spans="1:5" x14ac:dyDescent="0.35">
      <c r="A6248" s="47">
        <v>38268.950839367099</v>
      </c>
      <c r="B6248" s="46">
        <v>2.8515921901933998</v>
      </c>
      <c r="C6248" s="46">
        <v>3.5261463623150999</v>
      </c>
      <c r="D6248" s="46">
        <v>2.8736630540543602</v>
      </c>
      <c r="E6248" s="46">
        <v>1.41835554674914</v>
      </c>
    </row>
    <row r="6249" spans="1:5" x14ac:dyDescent="0.35">
      <c r="A6249" s="47">
        <v>38271.883390754701</v>
      </c>
      <c r="B6249" s="46">
        <v>2.8514677856082402</v>
      </c>
      <c r="C6249" s="46">
        <v>2.72594495497147</v>
      </c>
      <c r="D6249" s="46">
        <v>2.8736310841830401</v>
      </c>
      <c r="E6249" s="46">
        <v>1.4183779892859101</v>
      </c>
    </row>
    <row r="6250" spans="1:5" x14ac:dyDescent="0.35">
      <c r="A6250" s="47">
        <v>38272.956289028101</v>
      </c>
      <c r="B6250" s="46">
        <v>2.8514223176442299</v>
      </c>
      <c r="C6250" s="46">
        <v>2.4762629887377501</v>
      </c>
      <c r="D6250" s="46">
        <v>2.8736193954671401</v>
      </c>
      <c r="E6250" s="46">
        <v>1.41838623126973</v>
      </c>
    </row>
    <row r="6251" spans="1:5" x14ac:dyDescent="0.35">
      <c r="A6251" s="47">
        <v>38287.344900800897</v>
      </c>
      <c r="B6251" s="46">
        <v>2.85081495697451</v>
      </c>
      <c r="C6251" s="46">
        <v>2.58168884639705</v>
      </c>
      <c r="D6251" s="46">
        <v>2.8734630382877602</v>
      </c>
      <c r="E6251" s="46">
        <v>1.4184983864010201</v>
      </c>
    </row>
    <row r="6252" spans="1:5" x14ac:dyDescent="0.35">
      <c r="A6252" s="47">
        <v>38292.4469325643</v>
      </c>
      <c r="B6252" s="46">
        <v>2.8506006721535999</v>
      </c>
      <c r="C6252" s="46">
        <v>3.7239145734021499</v>
      </c>
      <c r="D6252" s="46">
        <v>2.8734077745720801</v>
      </c>
      <c r="E6252" s="46">
        <v>1.41853888392963</v>
      </c>
    </row>
    <row r="6253" spans="1:5" x14ac:dyDescent="0.35">
      <c r="A6253" s="47">
        <v>38310.608260255904</v>
      </c>
      <c r="B6253" s="46">
        <v>2.8498424885828602</v>
      </c>
      <c r="C6253" s="46">
        <v>3.9305237625860201</v>
      </c>
      <c r="D6253" s="46">
        <v>2.8732118151464698</v>
      </c>
      <c r="E6253" s="46">
        <v>1.4186861636333701</v>
      </c>
    </row>
    <row r="6254" spans="1:5" x14ac:dyDescent="0.35">
      <c r="A6254" s="47">
        <v>38316.903248087299</v>
      </c>
      <c r="B6254" s="46">
        <v>2.84958136633198</v>
      </c>
      <c r="C6254" s="46">
        <v>1.3427804024179999</v>
      </c>
      <c r="D6254" s="46">
        <v>2.8731441690380102</v>
      </c>
      <c r="E6254" s="46">
        <v>1.4187383591721601</v>
      </c>
    </row>
    <row r="6255" spans="1:5" x14ac:dyDescent="0.35">
      <c r="A6255" s="47">
        <v>38318.486970726699</v>
      </c>
      <c r="B6255" s="46">
        <v>2.8495158079696798</v>
      </c>
      <c r="C6255" s="46">
        <v>3.4691796270445399</v>
      </c>
      <c r="D6255" s="46">
        <v>2.8731271727016701</v>
      </c>
      <c r="E6255" s="46">
        <v>1.41875158423833</v>
      </c>
    </row>
    <row r="6256" spans="1:5" x14ac:dyDescent="0.35">
      <c r="A6256" s="47">
        <v>38323.2660895398</v>
      </c>
      <c r="B6256" s="46">
        <v>2.8493183075348001</v>
      </c>
      <c r="C6256" s="46">
        <v>1.4186459031863901</v>
      </c>
      <c r="D6256" s="46">
        <v>2.8730759382809299</v>
      </c>
      <c r="E6256" s="46">
        <v>1.4187917213027199</v>
      </c>
    </row>
    <row r="6257" spans="1:5" x14ac:dyDescent="0.35">
      <c r="A6257" s="47">
        <v>38326.115203134897</v>
      </c>
      <c r="B6257" s="46">
        <v>2.8492008031023701</v>
      </c>
      <c r="C6257" s="46">
        <v>2.5832379235916099</v>
      </c>
      <c r="D6257" s="46">
        <v>2.8730454334170101</v>
      </c>
      <c r="E6257" s="46">
        <v>1.41881581299996</v>
      </c>
    </row>
    <row r="6258" spans="1:5" x14ac:dyDescent="0.35">
      <c r="A6258" s="47">
        <v>38329.824515402397</v>
      </c>
      <c r="B6258" s="46">
        <v>2.8490480876266</v>
      </c>
      <c r="C6258" s="46"/>
      <c r="D6258" s="46">
        <v>2.8730057622155898</v>
      </c>
      <c r="E6258" s="46">
        <v>1.4188473620587401</v>
      </c>
    </row>
    <row r="6259" spans="1:5" x14ac:dyDescent="0.35">
      <c r="A6259" s="47">
        <v>38332.076250263097</v>
      </c>
      <c r="B6259" s="46">
        <v>2.84895552847963</v>
      </c>
      <c r="C6259" s="46">
        <v>4.7242501584424899</v>
      </c>
      <c r="D6259" s="46">
        <v>2.8729817039162699</v>
      </c>
      <c r="E6259" s="46">
        <v>1.41886661542222</v>
      </c>
    </row>
    <row r="6260" spans="1:5" x14ac:dyDescent="0.35">
      <c r="A6260" s="47">
        <v>38332.413384485699</v>
      </c>
      <c r="B6260" s="46">
        <v>2.8489416798793998</v>
      </c>
      <c r="C6260" s="46">
        <v>3.7429629856370998</v>
      </c>
      <c r="D6260" s="46">
        <v>2.8729781034248001</v>
      </c>
      <c r="E6260" s="46">
        <v>1.4188695046858699</v>
      </c>
    </row>
    <row r="6261" spans="1:5" x14ac:dyDescent="0.35">
      <c r="A6261" s="47">
        <v>38356.164435840597</v>
      </c>
      <c r="B6261" s="46">
        <v>2.8479723106965502</v>
      </c>
      <c r="C6261" s="46">
        <v>1.9167758904932799</v>
      </c>
      <c r="D6261" s="46">
        <v>2.8727254748015398</v>
      </c>
      <c r="E6261" s="46">
        <v>1.4190774132833399</v>
      </c>
    </row>
    <row r="6262" spans="1:5" x14ac:dyDescent="0.35">
      <c r="A6262" s="47">
        <v>38362.709390288903</v>
      </c>
      <c r="B6262" s="46">
        <v>2.84770736087617</v>
      </c>
      <c r="C6262" s="46">
        <v>1.92293475710545</v>
      </c>
      <c r="D6262" s="46">
        <v>2.8726562144600898</v>
      </c>
      <c r="E6262" s="46">
        <v>1.41913622747149</v>
      </c>
    </row>
    <row r="6263" spans="1:5" x14ac:dyDescent="0.35">
      <c r="A6263" s="47">
        <v>38370.574329552401</v>
      </c>
      <c r="B6263" s="46">
        <v>2.8473902214465201</v>
      </c>
      <c r="C6263" s="46">
        <v>3.6227954441299599</v>
      </c>
      <c r="D6263" s="46">
        <v>2.8725731886221602</v>
      </c>
      <c r="E6263" s="46">
        <v>1.41920778072564</v>
      </c>
    </row>
    <row r="6264" spans="1:5" x14ac:dyDescent="0.35">
      <c r="A6264" s="47">
        <v>38378.351019294001</v>
      </c>
      <c r="B6264" s="46">
        <v>2.8470779788923402</v>
      </c>
      <c r="C6264" s="46">
        <v>0.98498758752341198</v>
      </c>
      <c r="D6264" s="46">
        <v>2.8724913120967002</v>
      </c>
      <c r="E6264" s="46">
        <v>1.4192794775864299</v>
      </c>
    </row>
    <row r="6265" spans="1:5" x14ac:dyDescent="0.35">
      <c r="A6265" s="47">
        <v>38387.497165458903</v>
      </c>
      <c r="B6265" s="46">
        <v>2.8467124565512298</v>
      </c>
      <c r="C6265" s="46">
        <v>1.0901144137201799</v>
      </c>
      <c r="D6265" s="46">
        <v>2.8723952942272999</v>
      </c>
      <c r="E6265" s="46">
        <v>1.4193650111450999</v>
      </c>
    </row>
    <row r="6266" spans="1:5" x14ac:dyDescent="0.35">
      <c r="A6266" s="47">
        <v>38391.064069685999</v>
      </c>
      <c r="B6266" s="46">
        <v>2.8465704067572402</v>
      </c>
      <c r="C6266" s="46">
        <v>1.18805923064778</v>
      </c>
      <c r="D6266" s="46">
        <v>2.8723579293358501</v>
      </c>
      <c r="E6266" s="46">
        <v>1.41939872480104</v>
      </c>
    </row>
    <row r="6267" spans="1:5" x14ac:dyDescent="0.35">
      <c r="A6267" s="47">
        <v>38393.544418500402</v>
      </c>
      <c r="B6267" s="46">
        <v>2.8464717939706601</v>
      </c>
      <c r="C6267" s="46">
        <v>0.96891701939534303</v>
      </c>
      <c r="D6267" s="46">
        <v>2.8723319734110602</v>
      </c>
      <c r="E6267" s="46">
        <v>1.4194222868539501</v>
      </c>
    </row>
    <row r="6268" spans="1:5" x14ac:dyDescent="0.35">
      <c r="A6268" s="47">
        <v>38397.405004174703</v>
      </c>
      <c r="B6268" s="46">
        <v>2.8463185766566999</v>
      </c>
      <c r="C6268" s="46">
        <v>1.6644905786950199</v>
      </c>
      <c r="D6268" s="46">
        <v>2.8722916175885498</v>
      </c>
      <c r="E6268" s="46">
        <v>1.41945915395047</v>
      </c>
    </row>
    <row r="6269" spans="1:5" x14ac:dyDescent="0.35">
      <c r="A6269" s="47">
        <v>38401.386865035798</v>
      </c>
      <c r="B6269" s="46">
        <v>2.8461608913814702</v>
      </c>
      <c r="C6269" s="46">
        <v>2.9945261820559601</v>
      </c>
      <c r="D6269" s="46">
        <v>2.8722500498624401</v>
      </c>
      <c r="E6269" s="46">
        <v>1.4194974265746501</v>
      </c>
    </row>
    <row r="6270" spans="1:5" x14ac:dyDescent="0.35">
      <c r="A6270" s="47">
        <v>38408.505423263603</v>
      </c>
      <c r="B6270" s="46">
        <v>2.8458798641991301</v>
      </c>
      <c r="C6270" s="46">
        <v>0.24786884272891599</v>
      </c>
      <c r="D6270" s="46">
        <v>2.8721758785198199</v>
      </c>
      <c r="E6270" s="46">
        <v>1.41956647641912</v>
      </c>
    </row>
    <row r="6271" spans="1:5" x14ac:dyDescent="0.35">
      <c r="A6271" s="47">
        <v>38413.089021840598</v>
      </c>
      <c r="B6271" s="46">
        <v>2.8456995063018802</v>
      </c>
      <c r="C6271" s="46">
        <v>1.40561295542014</v>
      </c>
      <c r="D6271" s="46">
        <v>2.8721282158558701</v>
      </c>
      <c r="E6271" s="46">
        <v>1.41961136503692</v>
      </c>
    </row>
    <row r="6272" spans="1:5" x14ac:dyDescent="0.35">
      <c r="A6272" s="47">
        <v>38415.178658676501</v>
      </c>
      <c r="B6272" s="46">
        <v>2.8456174366659401</v>
      </c>
      <c r="C6272" s="46">
        <v>1.6038373183058501</v>
      </c>
      <c r="D6272" s="46">
        <v>2.8721065116249398</v>
      </c>
      <c r="E6272" s="46">
        <v>1.4196319410661999</v>
      </c>
    </row>
    <row r="6273" spans="1:5" x14ac:dyDescent="0.35">
      <c r="A6273" s="47">
        <v>38416.474615475498</v>
      </c>
      <c r="B6273" s="46">
        <v>2.8455665871294502</v>
      </c>
      <c r="C6273" s="46">
        <v>0.95656518998368201</v>
      </c>
      <c r="D6273" s="46">
        <v>2.8720930588711902</v>
      </c>
      <c r="E6273" s="46">
        <v>1.41964473712846</v>
      </c>
    </row>
    <row r="6274" spans="1:5" x14ac:dyDescent="0.35">
      <c r="A6274" s="47">
        <v>38416.671479422497</v>
      </c>
      <c r="B6274" s="46">
        <v>2.8455588660252098</v>
      </c>
      <c r="C6274" s="46">
        <v>3.7845742644299101</v>
      </c>
      <c r="D6274" s="46">
        <v>2.8720910158385999</v>
      </c>
      <c r="E6274" s="46">
        <v>1.4196466832874699</v>
      </c>
    </row>
    <row r="6275" spans="1:5" x14ac:dyDescent="0.35">
      <c r="A6275" s="47">
        <v>38429.479780139001</v>
      </c>
      <c r="B6275" s="46">
        <v>2.8450583663840301</v>
      </c>
      <c r="C6275" s="46">
        <v>1.6936129349275999</v>
      </c>
      <c r="D6275" s="46">
        <v>2.8719583901263901</v>
      </c>
      <c r="E6275" s="46">
        <v>1.4197746438588601</v>
      </c>
    </row>
    <row r="6276" spans="1:5" x14ac:dyDescent="0.35">
      <c r="A6276" s="47">
        <v>38434.267027674403</v>
      </c>
      <c r="B6276" s="46">
        <v>2.8448722346334501</v>
      </c>
      <c r="C6276" s="46">
        <v>3.4389523191375799</v>
      </c>
      <c r="D6276" s="46">
        <v>2.8719089701320399</v>
      </c>
      <c r="E6276" s="46">
        <v>1.4198231509099699</v>
      </c>
    </row>
    <row r="6277" spans="1:5" x14ac:dyDescent="0.35">
      <c r="A6277" s="47">
        <v>38442.114194366099</v>
      </c>
      <c r="B6277" s="46">
        <v>2.8445682337988898</v>
      </c>
      <c r="C6277" s="46">
        <v>2.0012733483479899</v>
      </c>
      <c r="D6277" s="46">
        <v>2.8718281387159701</v>
      </c>
      <c r="E6277" s="46">
        <v>1.41990346794422</v>
      </c>
    </row>
    <row r="6278" spans="1:5" x14ac:dyDescent="0.35">
      <c r="A6278" s="47">
        <v>38443.610179115698</v>
      </c>
      <c r="B6278" s="46">
        <v>2.8445104346466299</v>
      </c>
      <c r="C6278" s="46">
        <v>1.6189100813953901</v>
      </c>
      <c r="D6278" s="46">
        <v>2.8718127539413598</v>
      </c>
      <c r="E6278" s="46">
        <v>1.41991889345219</v>
      </c>
    </row>
    <row r="6279" spans="1:5" x14ac:dyDescent="0.35">
      <c r="A6279" s="47">
        <v>38446.334404199697</v>
      </c>
      <c r="B6279" s="46">
        <v>2.8444053090410302</v>
      </c>
      <c r="C6279" s="46">
        <v>2.6829501576805899</v>
      </c>
      <c r="D6279" s="46">
        <v>2.8717847583945599</v>
      </c>
      <c r="E6279" s="46">
        <v>1.4199470775791601</v>
      </c>
    </row>
    <row r="6280" spans="1:5" x14ac:dyDescent="0.35">
      <c r="A6280" s="47">
        <v>38448.343459446398</v>
      </c>
      <c r="B6280" s="46">
        <v>2.8443278872233502</v>
      </c>
      <c r="C6280" s="46">
        <v>1.76204364463597</v>
      </c>
      <c r="D6280" s="46">
        <v>2.87176412926337</v>
      </c>
      <c r="E6280" s="46">
        <v>1.4199679405136101</v>
      </c>
    </row>
    <row r="6281" spans="1:5" x14ac:dyDescent="0.35">
      <c r="A6281" s="47">
        <v>38455.282233631697</v>
      </c>
      <c r="B6281" s="46">
        <v>2.8440611839772401</v>
      </c>
      <c r="C6281" s="46">
        <v>2.9166697855778301</v>
      </c>
      <c r="D6281" s="46">
        <v>2.8716929921187502</v>
      </c>
      <c r="E6281" s="46">
        <v>1.4200405048952101</v>
      </c>
    </row>
    <row r="6282" spans="1:5" x14ac:dyDescent="0.35">
      <c r="A6282" s="47">
        <v>38455.619689414001</v>
      </c>
      <c r="B6282" s="46">
        <v>2.8440482407017398</v>
      </c>
      <c r="C6282" s="46">
        <v>3.3202393773712902</v>
      </c>
      <c r="D6282" s="46">
        <v>2.8716895368594599</v>
      </c>
      <c r="E6282" s="46">
        <v>1.4200440541144601</v>
      </c>
    </row>
    <row r="6283" spans="1:5" x14ac:dyDescent="0.35">
      <c r="A6283" s="47">
        <v>38460.676482066498</v>
      </c>
      <c r="B6283" s="46">
        <v>2.8438545895818299</v>
      </c>
      <c r="C6283" s="46">
        <v>3.96558197485259</v>
      </c>
      <c r="D6283" s="46">
        <v>2.8716378082423599</v>
      </c>
      <c r="E6283" s="46">
        <v>1.4200974640227699</v>
      </c>
    </row>
    <row r="6284" spans="1:5" x14ac:dyDescent="0.35">
      <c r="A6284" s="47">
        <v>38465.0189125545</v>
      </c>
      <c r="B6284" s="46">
        <v>2.8436887510743101</v>
      </c>
      <c r="C6284" s="46">
        <v>0.81505421700955905</v>
      </c>
      <c r="D6284" s="46">
        <v>2.87159345996182</v>
      </c>
      <c r="E6284" s="46">
        <v>1.4201436657006501</v>
      </c>
    </row>
    <row r="6285" spans="1:5" x14ac:dyDescent="0.35">
      <c r="A6285" s="47">
        <v>38469.856779889997</v>
      </c>
      <c r="B6285" s="46">
        <v>2.84350448822833</v>
      </c>
      <c r="C6285" s="46">
        <v>1.7303110584097099</v>
      </c>
      <c r="D6285" s="46">
        <v>2.8715441310357601</v>
      </c>
      <c r="E6285" s="46">
        <v>1.42019550629587</v>
      </c>
    </row>
    <row r="6286" spans="1:5" x14ac:dyDescent="0.35">
      <c r="A6286" s="47">
        <v>38476.822606264002</v>
      </c>
      <c r="B6286" s="46">
        <v>2.8432400965286502</v>
      </c>
      <c r="C6286" s="46">
        <v>4.9491515948072697</v>
      </c>
      <c r="D6286" s="46">
        <v>2.8714732510246201</v>
      </c>
      <c r="E6286" s="46">
        <v>1.4202708322277999</v>
      </c>
    </row>
    <row r="6287" spans="1:5" x14ac:dyDescent="0.35">
      <c r="A6287" s="47">
        <v>38476.974259520997</v>
      </c>
      <c r="B6287" s="46">
        <v>2.8432343525334201</v>
      </c>
      <c r="C6287" s="46">
        <v>0.813595032798897</v>
      </c>
      <c r="D6287" s="46">
        <v>2.8714717098159102</v>
      </c>
      <c r="E6287" s="46">
        <v>1.4202724811402201</v>
      </c>
    </row>
    <row r="6288" spans="1:5" x14ac:dyDescent="0.35">
      <c r="A6288" s="47">
        <v>38479.538993891103</v>
      </c>
      <c r="B6288" s="46">
        <v>2.8431372891023199</v>
      </c>
      <c r="C6288" s="46">
        <v>3.7615124065781602</v>
      </c>
      <c r="D6288" s="46">
        <v>2.87144565756055</v>
      </c>
      <c r="E6288" s="46">
        <v>1.4203004254057101</v>
      </c>
    </row>
    <row r="6289" spans="1:5" x14ac:dyDescent="0.35">
      <c r="A6289" s="47">
        <v>38482.1668793473</v>
      </c>
      <c r="B6289" s="46">
        <v>2.8430379886108499</v>
      </c>
      <c r="C6289" s="46">
        <v>3.1297626635070901</v>
      </c>
      <c r="D6289" s="46">
        <v>2.8714189881235699</v>
      </c>
      <c r="E6289" s="46">
        <v>1.42032917173497</v>
      </c>
    </row>
    <row r="6290" spans="1:5" x14ac:dyDescent="0.35">
      <c r="A6290" s="47">
        <v>38500.286107009299</v>
      </c>
      <c r="B6290" s="46">
        <v>2.8423575315277798</v>
      </c>
      <c r="C6290" s="46">
        <v>1.3070043361658401</v>
      </c>
      <c r="D6290" s="46">
        <v>2.8712357719647401</v>
      </c>
      <c r="E6290" s="46">
        <v>1.42053053303499</v>
      </c>
    </row>
    <row r="6291" spans="1:5" x14ac:dyDescent="0.35">
      <c r="A6291" s="47">
        <v>38505.212804068098</v>
      </c>
      <c r="B6291" s="46">
        <v>2.8421737881231999</v>
      </c>
      <c r="C6291" s="46"/>
      <c r="D6291" s="46">
        <v>2.8711861567238599</v>
      </c>
      <c r="E6291" s="46">
        <v>1.4205862423184801</v>
      </c>
    </row>
    <row r="6292" spans="1:5" x14ac:dyDescent="0.35">
      <c r="A6292" s="47">
        <v>38510.769133255999</v>
      </c>
      <c r="B6292" s="46">
        <v>2.84196721785962</v>
      </c>
      <c r="C6292" s="46">
        <v>1.1375833181567001</v>
      </c>
      <c r="D6292" s="46">
        <v>2.8711303042508201</v>
      </c>
      <c r="E6292" s="46">
        <v>1.4206495657699201</v>
      </c>
    </row>
    <row r="6293" spans="1:5" x14ac:dyDescent="0.35">
      <c r="A6293" s="47">
        <v>38511.263078860902</v>
      </c>
      <c r="B6293" s="46">
        <v>2.8419488878668799</v>
      </c>
      <c r="C6293" s="46">
        <v>3.5135862078225202</v>
      </c>
      <c r="D6293" s="46">
        <v>2.87112534440163</v>
      </c>
      <c r="E6293" s="46">
        <v>1.42065522051724</v>
      </c>
    </row>
    <row r="6294" spans="1:5" x14ac:dyDescent="0.35">
      <c r="A6294" s="47">
        <v>38513.143813837298</v>
      </c>
      <c r="B6294" s="46">
        <v>2.84187914536126</v>
      </c>
      <c r="C6294" s="46"/>
      <c r="D6294" s="46">
        <v>2.8711064673445801</v>
      </c>
      <c r="E6294" s="46">
        <v>1.4206767894578001</v>
      </c>
    </row>
    <row r="6295" spans="1:5" x14ac:dyDescent="0.35">
      <c r="A6295" s="47">
        <v>38516.812983462303</v>
      </c>
      <c r="B6295" s="46">
        <v>2.8417433125874201</v>
      </c>
      <c r="C6295" s="46">
        <v>4.0674574346806702</v>
      </c>
      <c r="D6295" s="46">
        <v>2.8710696758591898</v>
      </c>
      <c r="E6295" s="46">
        <v>1.42071904258278</v>
      </c>
    </row>
    <row r="6296" spans="1:5" x14ac:dyDescent="0.35">
      <c r="A6296" s="47">
        <v>38524.641706562303</v>
      </c>
      <c r="B6296" s="46">
        <v>2.8414545082466098</v>
      </c>
      <c r="C6296" s="46">
        <v>1.44989464835821</v>
      </c>
      <c r="D6296" s="46">
        <v>2.8709913357157699</v>
      </c>
      <c r="E6296" s="46">
        <v>1.4208099662190601</v>
      </c>
    </row>
    <row r="6297" spans="1:5" x14ac:dyDescent="0.35">
      <c r="A6297" s="47">
        <v>38525.601289601902</v>
      </c>
      <c r="B6297" s="46">
        <v>2.84141920407107</v>
      </c>
      <c r="C6297" s="46"/>
      <c r="D6297" s="46">
        <v>2.8709817483870199</v>
      </c>
      <c r="E6297" s="46">
        <v>1.4208211832678801</v>
      </c>
    </row>
    <row r="6298" spans="1:5" x14ac:dyDescent="0.35">
      <c r="A6298" s="47">
        <v>38527.775834303196</v>
      </c>
      <c r="B6298" s="46">
        <v>2.8413392770102499</v>
      </c>
      <c r="C6298" s="46">
        <v>3.1915053578618799</v>
      </c>
      <c r="D6298" s="46">
        <v>2.8709600343159001</v>
      </c>
      <c r="E6298" s="46">
        <v>1.42084666121408</v>
      </c>
    </row>
    <row r="6299" spans="1:5" x14ac:dyDescent="0.35">
      <c r="A6299" s="47">
        <v>38534.333337260701</v>
      </c>
      <c r="B6299" s="46">
        <v>2.84109889795198</v>
      </c>
      <c r="C6299" s="46">
        <v>3.2026235382102999</v>
      </c>
      <c r="D6299" s="46">
        <v>2.8708946556326</v>
      </c>
      <c r="E6299" s="46">
        <v>1.42092398518525</v>
      </c>
    </row>
    <row r="6300" spans="1:5" x14ac:dyDescent="0.35">
      <c r="A6300" s="47">
        <v>38537.032396116498</v>
      </c>
      <c r="B6300" s="46">
        <v>2.8410002407531798</v>
      </c>
      <c r="C6300" s="46">
        <v>1.7924435558043901</v>
      </c>
      <c r="D6300" s="46">
        <v>2.8708677902390201</v>
      </c>
      <c r="E6300" s="46">
        <v>1.4209560273639199</v>
      </c>
    </row>
    <row r="6301" spans="1:5" x14ac:dyDescent="0.35">
      <c r="A6301" s="47">
        <v>38538.315872921099</v>
      </c>
      <c r="B6301" s="46">
        <v>2.8409533843645902</v>
      </c>
      <c r="C6301" s="46">
        <v>1.5100547268940701</v>
      </c>
      <c r="D6301" s="46">
        <v>2.8708550240826902</v>
      </c>
      <c r="E6301" s="46">
        <v>1.4209713085354601</v>
      </c>
    </row>
    <row r="6302" spans="1:5" x14ac:dyDescent="0.35">
      <c r="A6302" s="47">
        <v>38547.494525177703</v>
      </c>
      <c r="B6302" s="46">
        <v>2.8406193828731201</v>
      </c>
      <c r="C6302" s="46">
        <v>1.5328093772474001</v>
      </c>
      <c r="D6302" s="46">
        <v>2.8707638987418802</v>
      </c>
      <c r="E6302" s="46">
        <v>1.4210814234745299</v>
      </c>
    </row>
    <row r="6303" spans="1:5" x14ac:dyDescent="0.35">
      <c r="A6303" s="47">
        <v>38562.434745861799</v>
      </c>
      <c r="B6303" s="46">
        <v>2.8400798091453701</v>
      </c>
      <c r="C6303" s="46">
        <v>1.2509380436969999</v>
      </c>
      <c r="D6303" s="46">
        <v>2.87061621233488</v>
      </c>
      <c r="E6303" s="46">
        <v>1.4212638017347199</v>
      </c>
    </row>
    <row r="6304" spans="1:5" x14ac:dyDescent="0.35">
      <c r="A6304" s="47">
        <v>38565.418557998302</v>
      </c>
      <c r="B6304" s="46">
        <v>2.8399726544658499</v>
      </c>
      <c r="C6304" s="46">
        <v>3.0693750431860098</v>
      </c>
      <c r="D6304" s="46">
        <v>2.8705868117747202</v>
      </c>
      <c r="E6304" s="46">
        <v>1.4213006946962901</v>
      </c>
    </row>
    <row r="6305" spans="1:5" x14ac:dyDescent="0.35">
      <c r="A6305" s="47">
        <v>38579.748593633703</v>
      </c>
      <c r="B6305" s="46">
        <v>2.8394608561013102</v>
      </c>
      <c r="C6305" s="46">
        <v>2.27445658078409</v>
      </c>
      <c r="D6305" s="46">
        <v>2.8704460528167202</v>
      </c>
      <c r="E6305" s="46">
        <v>1.42148006620247</v>
      </c>
    </row>
    <row r="6306" spans="1:5" x14ac:dyDescent="0.35">
      <c r="A6306" s="47">
        <v>38580.145795718898</v>
      </c>
      <c r="B6306" s="46">
        <v>2.8394467365956402</v>
      </c>
      <c r="C6306" s="46">
        <v>1.6703080086308399</v>
      </c>
      <c r="D6306" s="46">
        <v>2.87044216160912</v>
      </c>
      <c r="E6306" s="46">
        <v>1.42148508985557</v>
      </c>
    </row>
    <row r="6307" spans="1:5" x14ac:dyDescent="0.35">
      <c r="A6307" s="47">
        <v>38580.477634826399</v>
      </c>
      <c r="B6307" s="46">
        <v>2.8394349433311499</v>
      </c>
      <c r="C6307" s="46">
        <v>2.9852103640436698</v>
      </c>
      <c r="D6307" s="46">
        <v>2.8704389111615698</v>
      </c>
      <c r="E6307" s="46">
        <v>1.4214892889728099</v>
      </c>
    </row>
    <row r="6308" spans="1:5" x14ac:dyDescent="0.35">
      <c r="A6308" s="47">
        <v>38583.206485749099</v>
      </c>
      <c r="B6308" s="46">
        <v>2.83933805760029</v>
      </c>
      <c r="C6308" s="46">
        <v>4.0653821512250898</v>
      </c>
      <c r="D6308" s="46">
        <v>2.87041219618271</v>
      </c>
      <c r="E6308" s="46">
        <v>1.4215238942998401</v>
      </c>
    </row>
    <row r="6309" spans="1:5" x14ac:dyDescent="0.35">
      <c r="A6309" s="47">
        <v>38584.3727316351</v>
      </c>
      <c r="B6309" s="46">
        <v>2.8392967027287499</v>
      </c>
      <c r="C6309" s="46">
        <v>2.7070318892780998</v>
      </c>
      <c r="D6309" s="46">
        <v>2.8704007868874499</v>
      </c>
      <c r="E6309" s="46">
        <v>1.4215387242044499</v>
      </c>
    </row>
    <row r="6310" spans="1:5" x14ac:dyDescent="0.35">
      <c r="A6310" s="47">
        <v>38584.8761944578</v>
      </c>
      <c r="B6310" s="46">
        <v>2.83927885961148</v>
      </c>
      <c r="C6310" s="46">
        <v>3.4368279580347498</v>
      </c>
      <c r="D6310" s="46">
        <v>2.8703958630384001</v>
      </c>
      <c r="E6310" s="46">
        <v>1.42154513368891</v>
      </c>
    </row>
    <row r="6311" spans="1:5" x14ac:dyDescent="0.35">
      <c r="A6311" s="47">
        <v>38591.564066872903</v>
      </c>
      <c r="B6311" s="46">
        <v>2.8390423847880202</v>
      </c>
      <c r="C6311" s="46">
        <v>1.8444358659558</v>
      </c>
      <c r="D6311" s="46">
        <v>2.8703305410923301</v>
      </c>
      <c r="E6311" s="46">
        <v>1.42163070458839</v>
      </c>
    </row>
    <row r="6312" spans="1:5" x14ac:dyDescent="0.35">
      <c r="A6312" s="47">
        <v>38597.146974191099</v>
      </c>
      <c r="B6312" s="46">
        <v>2.8388457621562302</v>
      </c>
      <c r="C6312" s="46">
        <v>1.22654761849987</v>
      </c>
      <c r="D6312" s="46">
        <v>2.8702761329452202</v>
      </c>
      <c r="E6312" s="46">
        <v>1.42170275004133</v>
      </c>
    </row>
    <row r="6313" spans="1:5" x14ac:dyDescent="0.35">
      <c r="A6313" s="47">
        <v>38598.197497762703</v>
      </c>
      <c r="B6313" s="46">
        <v>2.83880884370596</v>
      </c>
      <c r="C6313" s="46"/>
      <c r="D6313" s="46">
        <v>2.8702659074241499</v>
      </c>
      <c r="E6313" s="46">
        <v>1.4217163691461201</v>
      </c>
    </row>
    <row r="6314" spans="1:5" x14ac:dyDescent="0.35">
      <c r="A6314" s="47">
        <v>38600.378141081201</v>
      </c>
      <c r="B6314" s="46">
        <v>2.8387322900922101</v>
      </c>
      <c r="C6314" s="46"/>
      <c r="D6314" s="46">
        <v>2.8702446940912498</v>
      </c>
      <c r="E6314" s="46">
        <v>1.4217447025204899</v>
      </c>
    </row>
    <row r="6315" spans="1:5" x14ac:dyDescent="0.35">
      <c r="A6315" s="47">
        <v>38608.503633244203</v>
      </c>
      <c r="B6315" s="46">
        <v>2.8384479944213101</v>
      </c>
      <c r="C6315" s="46">
        <v>1.0627687470560601</v>
      </c>
      <c r="D6315" s="46">
        <v>2.8701657974440198</v>
      </c>
      <c r="E6315" s="46">
        <v>1.4218510317152</v>
      </c>
    </row>
    <row r="6316" spans="1:5" x14ac:dyDescent="0.35">
      <c r="A6316" s="47">
        <v>38610.862633249999</v>
      </c>
      <c r="B6316" s="46">
        <v>2.83836574049081</v>
      </c>
      <c r="C6316" s="46">
        <v>4.1158730985936502</v>
      </c>
      <c r="D6316" s="46">
        <v>2.87014293588236</v>
      </c>
      <c r="E6316" s="46">
        <v>1.4218821244153901</v>
      </c>
    </row>
    <row r="6317" spans="1:5" x14ac:dyDescent="0.35">
      <c r="A6317" s="47">
        <v>38611.459159656202</v>
      </c>
      <c r="B6317" s="46">
        <v>2.8383449609156899</v>
      </c>
      <c r="C6317" s="46">
        <v>2.75212759096557</v>
      </c>
      <c r="D6317" s="46">
        <v>2.8701371579407899</v>
      </c>
      <c r="E6317" s="46">
        <v>1.4218900028281001</v>
      </c>
    </row>
    <row r="6318" spans="1:5" x14ac:dyDescent="0.35">
      <c r="A6318" s="47">
        <v>38616.780087020299</v>
      </c>
      <c r="B6318" s="46">
        <v>2.8381599708793499</v>
      </c>
      <c r="C6318" s="46">
        <v>1.81584951665599</v>
      </c>
      <c r="D6318" s="46">
        <v>2.87008567527623</v>
      </c>
      <c r="E6318" s="46">
        <v>1.4219605612597399</v>
      </c>
    </row>
    <row r="6319" spans="1:5" x14ac:dyDescent="0.35">
      <c r="A6319" s="47">
        <v>38622.828076848702</v>
      </c>
      <c r="B6319" s="46">
        <v>2.8379504916285101</v>
      </c>
      <c r="C6319" s="46">
        <v>3.4878572922999198</v>
      </c>
      <c r="D6319" s="46">
        <v>2.8700272795719002</v>
      </c>
      <c r="E6319" s="46">
        <v>1.4220413808752099</v>
      </c>
    </row>
    <row r="6320" spans="1:5" x14ac:dyDescent="0.35">
      <c r="A6320" s="47">
        <v>38625.3934310447</v>
      </c>
      <c r="B6320" s="46">
        <v>2.8378618910521101</v>
      </c>
      <c r="C6320" s="46">
        <v>2.7636125992182898</v>
      </c>
      <c r="D6320" s="46">
        <v>2.8700025491620802</v>
      </c>
      <c r="E6320" s="46">
        <v>1.4220758608400399</v>
      </c>
    </row>
    <row r="6321" spans="1:5" x14ac:dyDescent="0.35">
      <c r="A6321" s="47">
        <v>38632.153819499399</v>
      </c>
      <c r="B6321" s="46">
        <v>2.8376291289034401</v>
      </c>
      <c r="C6321" s="46">
        <v>2.9718072384447498</v>
      </c>
      <c r="D6321" s="46">
        <v>2.8699374894728198</v>
      </c>
      <c r="E6321" s="46">
        <v>1.4221672917724499</v>
      </c>
    </row>
    <row r="6322" spans="1:5" x14ac:dyDescent="0.35">
      <c r="A6322" s="47">
        <v>38634.5017389481</v>
      </c>
      <c r="B6322" s="46">
        <v>2.8375485350458498</v>
      </c>
      <c r="C6322" s="46">
        <v>1.17099992519285</v>
      </c>
      <c r="D6322" s="46">
        <v>2.8699149317049599</v>
      </c>
      <c r="E6322" s="46">
        <v>1.42219923840775</v>
      </c>
    </row>
    <row r="6323" spans="1:5" x14ac:dyDescent="0.35">
      <c r="A6323" s="47">
        <v>38641.200716212297</v>
      </c>
      <c r="B6323" s="46">
        <v>2.8373192851824398</v>
      </c>
      <c r="C6323" s="46">
        <v>4.7128661490771098</v>
      </c>
      <c r="D6323" s="46">
        <v>2.8698506780397999</v>
      </c>
      <c r="E6323" s="46">
        <v>1.422290931022</v>
      </c>
    </row>
    <row r="6324" spans="1:5" x14ac:dyDescent="0.35">
      <c r="A6324" s="47">
        <v>38642.942205127903</v>
      </c>
      <c r="B6324" s="46">
        <v>2.8372598577253401</v>
      </c>
      <c r="C6324" s="46"/>
      <c r="D6324" s="46">
        <v>2.8698340004182898</v>
      </c>
      <c r="E6324" s="46">
        <v>1.42231489955292</v>
      </c>
    </row>
    <row r="6325" spans="1:5" x14ac:dyDescent="0.35">
      <c r="A6325" s="47">
        <v>38645.386006770903</v>
      </c>
      <c r="B6325" s="46">
        <v>2.8371765819365602</v>
      </c>
      <c r="C6325" s="46">
        <v>3.5031683180214399</v>
      </c>
      <c r="D6325" s="46">
        <v>2.8698106150714602</v>
      </c>
      <c r="E6325" s="46">
        <v>1.42234862581781</v>
      </c>
    </row>
    <row r="6326" spans="1:5" x14ac:dyDescent="0.35">
      <c r="A6326" s="47">
        <v>38651.229529975499</v>
      </c>
      <c r="B6326" s="46">
        <v>2.8369780139206799</v>
      </c>
      <c r="C6326" s="46">
        <v>0.55903416380891402</v>
      </c>
      <c r="D6326" s="46">
        <v>2.8697547825069099</v>
      </c>
      <c r="E6326" s="46">
        <v>1.4224297042646299</v>
      </c>
    </row>
    <row r="6327" spans="1:5" x14ac:dyDescent="0.35">
      <c r="A6327" s="47">
        <v>38653.935807798502</v>
      </c>
      <c r="B6327" s="46">
        <v>2.83688631891216</v>
      </c>
      <c r="C6327" s="46">
        <v>1.25264935986047</v>
      </c>
      <c r="D6327" s="46">
        <v>2.8697289659626102</v>
      </c>
      <c r="E6327" s="46">
        <v>1.42246746061372</v>
      </c>
    </row>
    <row r="6328" spans="1:5" x14ac:dyDescent="0.35">
      <c r="A6328" s="47">
        <v>38664.0182297996</v>
      </c>
      <c r="B6328" s="46">
        <v>2.8365461904978599</v>
      </c>
      <c r="C6328" s="46">
        <v>1.1281217677511199</v>
      </c>
      <c r="D6328" s="46">
        <v>2.86963301238942</v>
      </c>
      <c r="E6328" s="46">
        <v>1.4226092759648199</v>
      </c>
    </row>
    <row r="6329" spans="1:5" x14ac:dyDescent="0.35">
      <c r="A6329" s="47">
        <v>38674.2735955725</v>
      </c>
      <c r="B6329" s="46">
        <v>2.8362026371117701</v>
      </c>
      <c r="C6329" s="46"/>
      <c r="D6329" s="46">
        <v>2.8695357811413</v>
      </c>
      <c r="E6329" s="46">
        <v>1.4227553830366999</v>
      </c>
    </row>
    <row r="6330" spans="1:5" x14ac:dyDescent="0.35">
      <c r="A6330" s="47">
        <v>38682.8124186032</v>
      </c>
      <c r="B6330" s="46">
        <v>2.8359184443044101</v>
      </c>
      <c r="C6330" s="46">
        <v>0.98393207450719899</v>
      </c>
      <c r="D6330" s="46">
        <v>2.86945510764295</v>
      </c>
      <c r="E6330" s="46">
        <v>1.4228784618430499</v>
      </c>
    </row>
    <row r="6331" spans="1:5" x14ac:dyDescent="0.35">
      <c r="A6331" s="47">
        <v>38687.912072519997</v>
      </c>
      <c r="B6331" s="46">
        <v>2.8357495211028199</v>
      </c>
      <c r="C6331" s="46">
        <v>1.8448000161173801</v>
      </c>
      <c r="D6331" s="46">
        <v>2.8694070495763002</v>
      </c>
      <c r="E6331" s="46">
        <v>1.4229525856898799</v>
      </c>
    </row>
    <row r="6332" spans="1:5" x14ac:dyDescent="0.35">
      <c r="A6332" s="47">
        <v>38690.706605657797</v>
      </c>
      <c r="B6332" s="46">
        <v>2.8356572095227199</v>
      </c>
      <c r="C6332" s="46">
        <v>0.50775617883116497</v>
      </c>
      <c r="D6332" s="46">
        <v>2.8693807533873201</v>
      </c>
      <c r="E6332" s="46">
        <v>1.4229933999731801</v>
      </c>
    </row>
    <row r="6333" spans="1:5" x14ac:dyDescent="0.35">
      <c r="A6333" s="47">
        <v>38692.203802814904</v>
      </c>
      <c r="B6333" s="46">
        <v>2.83560782727143</v>
      </c>
      <c r="C6333" s="46">
        <v>1.40489851432986</v>
      </c>
      <c r="D6333" s="46">
        <v>2.86936667628901</v>
      </c>
      <c r="E6333" s="46">
        <v>1.4230153235159599</v>
      </c>
    </row>
    <row r="6334" spans="1:5" x14ac:dyDescent="0.35">
      <c r="A6334" s="47">
        <v>38694.823780462597</v>
      </c>
      <c r="B6334" s="46">
        <v>2.8355215373793201</v>
      </c>
      <c r="C6334" s="46"/>
      <c r="D6334" s="46">
        <v>2.8693420614884899</v>
      </c>
      <c r="E6334" s="46">
        <v>1.4230537834812</v>
      </c>
    </row>
    <row r="6335" spans="1:5" x14ac:dyDescent="0.35">
      <c r="A6335" s="47">
        <v>38700.158501847698</v>
      </c>
      <c r="B6335" s="46">
        <v>2.8353463291380798</v>
      </c>
      <c r="C6335" s="46">
        <v>2.5707041989552599</v>
      </c>
      <c r="D6335" s="46">
        <v>2.86929201636213</v>
      </c>
      <c r="E6335" s="46">
        <v>1.4231324698783601</v>
      </c>
    </row>
    <row r="6336" spans="1:5" x14ac:dyDescent="0.35">
      <c r="A6336" s="47">
        <v>38708.017218284302</v>
      </c>
      <c r="B6336" s="46">
        <v>2.8350894301556999</v>
      </c>
      <c r="C6336" s="46">
        <v>0.80747505309279899</v>
      </c>
      <c r="D6336" s="46">
        <v>2.86921847631569</v>
      </c>
      <c r="E6336" s="46">
        <v>1.4232493007447</v>
      </c>
    </row>
    <row r="6337" spans="1:5" x14ac:dyDescent="0.35">
      <c r="A6337" s="47">
        <v>38713.357945312498</v>
      </c>
      <c r="B6337" s="46">
        <v>2.8349156634344301</v>
      </c>
      <c r="C6337" s="46">
        <v>-0.49911765452801399</v>
      </c>
      <c r="D6337" s="46">
        <v>2.86916862323082</v>
      </c>
      <c r="E6337" s="46">
        <v>1.4233293199309101</v>
      </c>
    </row>
    <row r="6338" spans="1:5" x14ac:dyDescent="0.35">
      <c r="A6338" s="47">
        <v>38744.850964035701</v>
      </c>
      <c r="B6338" s="46">
        <v>2.8339045268748699</v>
      </c>
      <c r="C6338" s="46">
        <v>1.7286617411195599</v>
      </c>
      <c r="D6338" s="46">
        <v>2.8688766935571501</v>
      </c>
      <c r="E6338" s="46">
        <v>1.4238113682164999</v>
      </c>
    </row>
    <row r="6339" spans="1:5" x14ac:dyDescent="0.35">
      <c r="A6339" s="47">
        <v>38751.013547873001</v>
      </c>
      <c r="B6339" s="46">
        <v>2.8337093785977698</v>
      </c>
      <c r="C6339" s="46">
        <v>3.3749469995950201</v>
      </c>
      <c r="D6339" s="46">
        <v>2.8688199767637999</v>
      </c>
      <c r="E6339" s="46">
        <v>1.4239077279066601</v>
      </c>
    </row>
    <row r="6340" spans="1:5" x14ac:dyDescent="0.35">
      <c r="A6340" s="47">
        <v>38756.268690399302</v>
      </c>
      <c r="B6340" s="46">
        <v>2.83354366873668</v>
      </c>
      <c r="C6340" s="46"/>
      <c r="D6340" s="46">
        <v>2.8687717170228302</v>
      </c>
      <c r="E6340" s="46">
        <v>1.42399042216685</v>
      </c>
    </row>
    <row r="6341" spans="1:5" x14ac:dyDescent="0.35">
      <c r="A6341" s="47">
        <v>38760.713555064802</v>
      </c>
      <c r="B6341" s="46">
        <v>2.83340401472078</v>
      </c>
      <c r="C6341" s="46">
        <v>3.5090236609112102</v>
      </c>
      <c r="D6341" s="46">
        <v>2.8687309741233902</v>
      </c>
      <c r="E6341" s="46">
        <v>1.42406074170471</v>
      </c>
    </row>
    <row r="6342" spans="1:5" x14ac:dyDescent="0.35">
      <c r="A6342" s="47">
        <v>38762.227884147003</v>
      </c>
      <c r="B6342" s="46">
        <v>2.8333565415914999</v>
      </c>
      <c r="C6342" s="46">
        <v>0.89054366744809599</v>
      </c>
      <c r="D6342" s="46">
        <v>2.8687171092101802</v>
      </c>
      <c r="E6342" s="46">
        <v>1.42408477756064</v>
      </c>
    </row>
    <row r="6343" spans="1:5" x14ac:dyDescent="0.35">
      <c r="A6343" s="47">
        <v>38762.316315204502</v>
      </c>
      <c r="B6343" s="46">
        <v>2.8333537710044099</v>
      </c>
      <c r="C6343" s="46">
        <v>1.46414749679131</v>
      </c>
      <c r="D6343" s="46">
        <v>2.86871629980106</v>
      </c>
      <c r="E6343" s="46">
        <v>1.4240861823964901</v>
      </c>
    </row>
    <row r="6344" spans="1:5" x14ac:dyDescent="0.35">
      <c r="A6344" s="47">
        <v>38771.215690674399</v>
      </c>
      <c r="B6344" s="46">
        <v>2.8330758883927998</v>
      </c>
      <c r="C6344" s="46">
        <v>2.79807176356648</v>
      </c>
      <c r="D6344" s="46">
        <v>2.86863498438982</v>
      </c>
      <c r="E6344" s="46">
        <v>1.4242282552868399</v>
      </c>
    </row>
    <row r="6345" spans="1:5" x14ac:dyDescent="0.35">
      <c r="A6345" s="47">
        <v>38772.544233452703</v>
      </c>
      <c r="B6345" s="46">
        <v>2.8330345643188899</v>
      </c>
      <c r="C6345" s="46">
        <v>0.78897105984485605</v>
      </c>
      <c r="D6345" s="46">
        <v>2.8686228690940299</v>
      </c>
      <c r="E6345" s="46">
        <v>1.42424958266408</v>
      </c>
    </row>
    <row r="6346" spans="1:5" x14ac:dyDescent="0.35">
      <c r="A6346" s="47">
        <v>38775.942223953702</v>
      </c>
      <c r="B6346" s="46">
        <v>2.8329290592580998</v>
      </c>
      <c r="C6346" s="46">
        <v>1.5436942420616699</v>
      </c>
      <c r="D6346" s="46">
        <v>2.8685919102234201</v>
      </c>
      <c r="E6346" s="46">
        <v>1.4243042706740701</v>
      </c>
    </row>
    <row r="6347" spans="1:5" x14ac:dyDescent="0.35">
      <c r="A6347" s="47">
        <v>38777.512894698397</v>
      </c>
      <c r="B6347" s="46">
        <v>2.83288038287697</v>
      </c>
      <c r="C6347" s="46">
        <v>4.0405143096401597</v>
      </c>
      <c r="D6347" s="46">
        <v>2.8685776136498302</v>
      </c>
      <c r="E6347" s="46">
        <v>1.42432961707378</v>
      </c>
    </row>
    <row r="6348" spans="1:5" x14ac:dyDescent="0.35">
      <c r="A6348" s="47">
        <v>38780.668003853199</v>
      </c>
      <c r="B6348" s="46">
        <v>2.8327827788509499</v>
      </c>
      <c r="C6348" s="46">
        <v>3.1876199109546399</v>
      </c>
      <c r="D6348" s="46">
        <v>2.8685489213684501</v>
      </c>
      <c r="E6348" s="46">
        <v>1.4243806612615599</v>
      </c>
    </row>
    <row r="6349" spans="1:5" x14ac:dyDescent="0.35">
      <c r="A6349" s="47">
        <v>38782.341307440198</v>
      </c>
      <c r="B6349" s="46">
        <v>2.83273110989979</v>
      </c>
      <c r="C6349" s="46">
        <v>2.8391342064230098</v>
      </c>
      <c r="D6349" s="46">
        <v>2.86853371868047</v>
      </c>
      <c r="E6349" s="46">
        <v>1.42440780238799</v>
      </c>
    </row>
    <row r="6350" spans="1:5" x14ac:dyDescent="0.35">
      <c r="A6350" s="47">
        <v>38785.0604849952</v>
      </c>
      <c r="B6350" s="46">
        <v>2.8326472866393</v>
      </c>
      <c r="C6350" s="46">
        <v>1.36730970866905</v>
      </c>
      <c r="D6350" s="46">
        <v>2.8685090347428499</v>
      </c>
      <c r="E6350" s="46">
        <v>1.4244520110663399</v>
      </c>
    </row>
    <row r="6351" spans="1:5" x14ac:dyDescent="0.35">
      <c r="A6351" s="47">
        <v>38795.456778938402</v>
      </c>
      <c r="B6351" s="46">
        <v>2.8323284097525798</v>
      </c>
      <c r="C6351" s="46">
        <v>1.32124159524709</v>
      </c>
      <c r="D6351" s="46">
        <v>2.8684148993983101</v>
      </c>
      <c r="E6351" s="46">
        <v>1.42462221393166</v>
      </c>
    </row>
    <row r="6352" spans="1:5" x14ac:dyDescent="0.35">
      <c r="A6352" s="47">
        <v>38799.716979188699</v>
      </c>
      <c r="B6352" s="46">
        <v>2.8321984765115298</v>
      </c>
      <c r="C6352" s="46">
        <v>2.2252093284064198</v>
      </c>
      <c r="D6352" s="46">
        <v>2.8683764341158602</v>
      </c>
      <c r="E6352" s="46">
        <v>1.42469249880034</v>
      </c>
    </row>
    <row r="6353" spans="1:5" x14ac:dyDescent="0.35">
      <c r="A6353" s="47">
        <v>38803.8931629281</v>
      </c>
      <c r="B6353" s="46">
        <v>2.83207152161572</v>
      </c>
      <c r="C6353" s="46">
        <v>2.88646461827111</v>
      </c>
      <c r="D6353" s="46">
        <v>2.8683387892196199</v>
      </c>
      <c r="E6353" s="46">
        <v>1.42476170123034</v>
      </c>
    </row>
    <row r="6354" spans="1:5" x14ac:dyDescent="0.35">
      <c r="A6354" s="47">
        <v>38805.179713352503</v>
      </c>
      <c r="B6354" s="46">
        <v>2.8320324938248098</v>
      </c>
      <c r="C6354" s="46">
        <v>3.5049568417804</v>
      </c>
      <c r="D6354" s="46">
        <v>2.8683272043415302</v>
      </c>
      <c r="E6354" s="46">
        <v>1.42478308084153</v>
      </c>
    </row>
    <row r="6355" spans="1:5" x14ac:dyDescent="0.35">
      <c r="A6355" s="47">
        <v>38810.298121721302</v>
      </c>
      <c r="B6355" s="46">
        <v>2.83187761318483</v>
      </c>
      <c r="C6355" s="46">
        <v>3.4942855293115902</v>
      </c>
      <c r="D6355" s="46">
        <v>2.8682811725857</v>
      </c>
      <c r="E6355" s="46">
        <v>1.42486841950257</v>
      </c>
    </row>
    <row r="6356" spans="1:5" x14ac:dyDescent="0.35">
      <c r="A6356" s="47">
        <v>38812.391499338803</v>
      </c>
      <c r="B6356" s="46">
        <v>2.83181444704327</v>
      </c>
      <c r="C6356" s="46"/>
      <c r="D6356" s="46">
        <v>2.8682623725303902</v>
      </c>
      <c r="E6356" s="46">
        <v>1.42490345196547</v>
      </c>
    </row>
    <row r="6357" spans="1:5" x14ac:dyDescent="0.35">
      <c r="A6357" s="47">
        <v>38812.521641582498</v>
      </c>
      <c r="B6357" s="46">
        <v>2.83181052351852</v>
      </c>
      <c r="C6357" s="46">
        <v>1.9374097383679301</v>
      </c>
      <c r="D6357" s="46">
        <v>2.8682612042655999</v>
      </c>
      <c r="E6357" s="46">
        <v>1.4249056323693401</v>
      </c>
    </row>
    <row r="6358" spans="1:5" x14ac:dyDescent="0.35">
      <c r="A6358" s="47">
        <v>38814.912954686697</v>
      </c>
      <c r="B6358" s="46">
        <v>2.8317385016073602</v>
      </c>
      <c r="C6358" s="46">
        <v>0.78381485860368205</v>
      </c>
      <c r="D6358" s="46">
        <v>2.8682397484245401</v>
      </c>
      <c r="E6358" s="46">
        <v>1.4249457482338801</v>
      </c>
    </row>
    <row r="6359" spans="1:5" x14ac:dyDescent="0.35">
      <c r="A6359" s="47">
        <v>38829.559610704098</v>
      </c>
      <c r="B6359" s="46">
        <v>2.8313003263516601</v>
      </c>
      <c r="C6359" s="46">
        <v>1.8180042291046701</v>
      </c>
      <c r="D6359" s="46">
        <v>2.8681087699745902</v>
      </c>
      <c r="E6359" s="46">
        <v>1.4251935960311399</v>
      </c>
    </row>
    <row r="6360" spans="1:5" x14ac:dyDescent="0.35">
      <c r="A6360" s="47">
        <v>38832.453545475197</v>
      </c>
      <c r="B6360" s="46">
        <v>2.83121435191293</v>
      </c>
      <c r="C6360" s="46">
        <v>1.38418491570207</v>
      </c>
      <c r="D6360" s="46">
        <v>2.86808297975313</v>
      </c>
      <c r="E6360" s="46">
        <v>1.42524300127373</v>
      </c>
    </row>
    <row r="6361" spans="1:5" x14ac:dyDescent="0.35">
      <c r="A6361" s="47">
        <v>38832.4746521903</v>
      </c>
      <c r="B6361" s="46">
        <v>2.83121372559421</v>
      </c>
      <c r="C6361" s="46">
        <v>0.88472713831302396</v>
      </c>
      <c r="D6361" s="46">
        <v>2.86808279176168</v>
      </c>
      <c r="E6361" s="46">
        <v>1.4252433621335401</v>
      </c>
    </row>
    <row r="6362" spans="1:5" x14ac:dyDescent="0.35">
      <c r="A6362" s="47">
        <v>38836.142691896202</v>
      </c>
      <c r="B6362" s="46">
        <v>2.8311050411197201</v>
      </c>
      <c r="C6362" s="46">
        <v>1.3730845989196001</v>
      </c>
      <c r="D6362" s="46">
        <v>2.8680501452846299</v>
      </c>
      <c r="E6362" s="46">
        <v>1.4253061899464801</v>
      </c>
    </row>
    <row r="6363" spans="1:5" x14ac:dyDescent="0.35">
      <c r="A6363" s="47">
        <v>38842.656265708203</v>
      </c>
      <c r="B6363" s="46">
        <v>2.83091283061444</v>
      </c>
      <c r="C6363" s="46">
        <v>0.99968466490070196</v>
      </c>
      <c r="D6363" s="46">
        <v>2.8679922889652198</v>
      </c>
      <c r="E6363" s="46">
        <v>1.4254183235490101</v>
      </c>
    </row>
    <row r="6364" spans="1:5" x14ac:dyDescent="0.35">
      <c r="A6364" s="47">
        <v>38844.389472990697</v>
      </c>
      <c r="B6364" s="46">
        <v>2.8308618548459599</v>
      </c>
      <c r="C6364" s="46">
        <v>0.50792867473252701</v>
      </c>
      <c r="D6364" s="46">
        <v>2.8679769189083602</v>
      </c>
      <c r="E6364" s="46">
        <v>1.42544828326993</v>
      </c>
    </row>
    <row r="6365" spans="1:5" x14ac:dyDescent="0.35">
      <c r="A6365" s="47">
        <v>38850.915391631199</v>
      </c>
      <c r="B6365" s="46">
        <v>2.8306705604237798</v>
      </c>
      <c r="C6365" s="46">
        <v>2.03124755569501</v>
      </c>
      <c r="D6365" s="46">
        <v>2.86791914149648</v>
      </c>
      <c r="E6365" s="46">
        <v>1.42556154754977</v>
      </c>
    </row>
    <row r="6366" spans="1:5" x14ac:dyDescent="0.35">
      <c r="A6366" s="47">
        <v>38857.654507327701</v>
      </c>
      <c r="B6366" s="46">
        <v>2.8304740803863302</v>
      </c>
      <c r="C6366" s="46">
        <v>1.3125421808142701</v>
      </c>
      <c r="D6366" s="46">
        <v>2.8678596329700001</v>
      </c>
      <c r="E6366" s="46">
        <v>1.4256792726287999</v>
      </c>
    </row>
    <row r="6367" spans="1:5" x14ac:dyDescent="0.35">
      <c r="A6367" s="47">
        <v>38862.652690318602</v>
      </c>
      <c r="B6367" s="46">
        <v>2.8303290563399899</v>
      </c>
      <c r="C6367" s="46">
        <v>0.67229768722183403</v>
      </c>
      <c r="D6367" s="46">
        <v>2.8678156000594601</v>
      </c>
      <c r="E6367" s="46">
        <v>1.4257670838180201</v>
      </c>
    </row>
    <row r="6368" spans="1:5" x14ac:dyDescent="0.35">
      <c r="A6368" s="47">
        <v>38865.171605182397</v>
      </c>
      <c r="B6368" s="46">
        <v>2.8302561948523799</v>
      </c>
      <c r="C6368" s="46">
        <v>3.9256845916927601</v>
      </c>
      <c r="D6368" s="46">
        <v>2.8677934420818301</v>
      </c>
      <c r="E6368" s="46">
        <v>1.4258114983274099</v>
      </c>
    </row>
    <row r="6369" spans="1:5" x14ac:dyDescent="0.35">
      <c r="A6369" s="47">
        <v>38865.960731630199</v>
      </c>
      <c r="B6369" s="46">
        <v>2.83023339991448</v>
      </c>
      <c r="C6369" s="46">
        <v>4.1092542486807204</v>
      </c>
      <c r="D6369" s="46">
        <v>2.8677865049886799</v>
      </c>
      <c r="E6369" s="46">
        <v>1.42582543465068</v>
      </c>
    </row>
    <row r="6370" spans="1:5" x14ac:dyDescent="0.35">
      <c r="A6370" s="47">
        <v>38868.505653495602</v>
      </c>
      <c r="B6370" s="46">
        <v>2.8301599877761001</v>
      </c>
      <c r="C6370" s="46">
        <v>1.50587421480999</v>
      </c>
      <c r="D6370" s="46">
        <v>2.86776414779608</v>
      </c>
      <c r="E6370" s="46">
        <v>1.42587045099974</v>
      </c>
    </row>
    <row r="6371" spans="1:5" x14ac:dyDescent="0.35">
      <c r="A6371" s="47">
        <v>38894.996989343803</v>
      </c>
      <c r="B6371" s="46">
        <v>2.8294049955234599</v>
      </c>
      <c r="C6371" s="46">
        <v>4.9507769587998602</v>
      </c>
      <c r="D6371" s="46">
        <v>2.86753276526052</v>
      </c>
      <c r="E6371" s="46">
        <v>1.42634554971299</v>
      </c>
    </row>
    <row r="6372" spans="1:5" x14ac:dyDescent="0.35">
      <c r="A6372" s="47">
        <v>38895.634285756903</v>
      </c>
      <c r="B6372" s="46">
        <v>2.82938703972586</v>
      </c>
      <c r="C6372" s="46">
        <v>0.969400065505166</v>
      </c>
      <c r="D6372" s="46">
        <v>2.8675272291434499</v>
      </c>
      <c r="E6372" s="46">
        <v>1.4263571248200699</v>
      </c>
    </row>
    <row r="6373" spans="1:5" x14ac:dyDescent="0.35">
      <c r="A6373" s="47">
        <v>38899.908519093602</v>
      </c>
      <c r="B6373" s="46">
        <v>2.8292668650202901</v>
      </c>
      <c r="C6373" s="46">
        <v>2.50368298386097</v>
      </c>
      <c r="D6373" s="46">
        <v>2.8674901360498199</v>
      </c>
      <c r="E6373" s="46">
        <v>1.4264349335070601</v>
      </c>
    </row>
    <row r="6374" spans="1:5" x14ac:dyDescent="0.35">
      <c r="A6374" s="47">
        <v>38902.451117709497</v>
      </c>
      <c r="B6374" s="46">
        <v>2.8291955849325801</v>
      </c>
      <c r="C6374" s="46">
        <v>4.7238634057927396</v>
      </c>
      <c r="D6374" s="46">
        <v>2.8674681008681899</v>
      </c>
      <c r="E6374" s="46">
        <v>1.4264813649329999</v>
      </c>
    </row>
    <row r="6375" spans="1:5" x14ac:dyDescent="0.35">
      <c r="A6375" s="47">
        <v>38903.823738328501</v>
      </c>
      <c r="B6375" s="46">
        <v>2.8291571688792798</v>
      </c>
      <c r="C6375" s="46">
        <v>2.7749283345818201</v>
      </c>
      <c r="D6375" s="46">
        <v>2.86745621456754</v>
      </c>
      <c r="E6375" s="46">
        <v>1.42650647604013</v>
      </c>
    </row>
    <row r="6376" spans="1:5" x14ac:dyDescent="0.35">
      <c r="A6376" s="47">
        <v>38904.305890016003</v>
      </c>
      <c r="B6376" s="46">
        <v>2.8291436854474799</v>
      </c>
      <c r="C6376" s="46">
        <v>1.43729841186873</v>
      </c>
      <c r="D6376" s="46">
        <v>2.86745204090355</v>
      </c>
      <c r="E6376" s="46">
        <v>1.4265153041646399</v>
      </c>
    </row>
    <row r="6377" spans="1:5" x14ac:dyDescent="0.35">
      <c r="A6377" s="47">
        <v>38914.251774371704</v>
      </c>
      <c r="B6377" s="46">
        <v>2.8288667927680802</v>
      </c>
      <c r="C6377" s="46">
        <v>3.28119142535204</v>
      </c>
      <c r="D6377" s="46">
        <v>2.8673661270556101</v>
      </c>
      <c r="E6377" s="46">
        <v>1.42669828145448</v>
      </c>
    </row>
    <row r="6378" spans="1:5" x14ac:dyDescent="0.35">
      <c r="A6378" s="47">
        <v>38942.503654878798</v>
      </c>
      <c r="B6378" s="46">
        <v>2.82809324486277</v>
      </c>
      <c r="C6378" s="46">
        <v>0.31669679666299599</v>
      </c>
      <c r="D6378" s="46">
        <v>2.8671239658284202</v>
      </c>
      <c r="E6378" s="46">
        <v>1.42722705783603</v>
      </c>
    </row>
    <row r="6379" spans="1:5" x14ac:dyDescent="0.35">
      <c r="A6379" s="47">
        <v>38948.526597490301</v>
      </c>
      <c r="B6379" s="46">
        <v>2.8279308233746301</v>
      </c>
      <c r="C6379" s="46">
        <v>2.8286768714037098</v>
      </c>
      <c r="D6379" s="46">
        <v>2.8670726999259002</v>
      </c>
      <c r="E6379" s="46">
        <v>1.42734150480188</v>
      </c>
    </row>
    <row r="6380" spans="1:5" x14ac:dyDescent="0.35">
      <c r="A6380" s="47">
        <v>38951.841895289697</v>
      </c>
      <c r="B6380" s="46">
        <v>2.8278417933181101</v>
      </c>
      <c r="C6380" s="46">
        <v>2.77017223738165</v>
      </c>
      <c r="D6380" s="46">
        <v>2.8670445348002702</v>
      </c>
      <c r="E6380" s="46">
        <v>1.42740475843312</v>
      </c>
    </row>
    <row r="6381" spans="1:5" x14ac:dyDescent="0.35">
      <c r="A6381" s="47">
        <v>38978.7662684557</v>
      </c>
      <c r="B6381" s="46">
        <v>2.8271286122382899</v>
      </c>
      <c r="C6381" s="46">
        <v>1.4431917133280701</v>
      </c>
      <c r="D6381" s="46">
        <v>2.8668172160732701</v>
      </c>
      <c r="E6381" s="46">
        <v>1.4279251916206399</v>
      </c>
    </row>
    <row r="6382" spans="1:5" x14ac:dyDescent="0.35">
      <c r="A6382" s="47">
        <v>38986.153459626301</v>
      </c>
      <c r="B6382" s="46">
        <v>2.8269360118380802</v>
      </c>
      <c r="C6382" s="46">
        <v>1.9296563039871599</v>
      </c>
      <c r="D6382" s="46">
        <v>2.86675528803723</v>
      </c>
      <c r="E6382" s="46">
        <v>1.42807007153157</v>
      </c>
    </row>
    <row r="6383" spans="1:5" x14ac:dyDescent="0.35">
      <c r="A6383" s="47">
        <v>38986.252872471698</v>
      </c>
      <c r="B6383" s="46">
        <v>2.8269334289671599</v>
      </c>
      <c r="C6383" s="46">
        <v>0.96845331204640195</v>
      </c>
      <c r="D6383" s="46">
        <v>2.8667544559372198</v>
      </c>
      <c r="E6383" s="46">
        <v>1.42807202736474</v>
      </c>
    </row>
    <row r="6384" spans="1:5" x14ac:dyDescent="0.35">
      <c r="A6384" s="47">
        <v>38986.399752396203</v>
      </c>
      <c r="B6384" s="46">
        <v>2.8269296132814001</v>
      </c>
      <c r="C6384" s="46">
        <v>3.6976915554996999</v>
      </c>
      <c r="D6384" s="46">
        <v>2.8667532265937301</v>
      </c>
      <c r="E6384" s="46">
        <v>1.4280749173551299</v>
      </c>
    </row>
    <row r="6385" spans="1:5" x14ac:dyDescent="0.35">
      <c r="A6385" s="47">
        <v>38986.817750658498</v>
      </c>
      <c r="B6385" s="46">
        <v>2.8269187572810202</v>
      </c>
      <c r="C6385" s="46">
        <v>1.2988040640193701</v>
      </c>
      <c r="D6385" s="46">
        <v>2.8667497284768402</v>
      </c>
      <c r="E6385" s="46">
        <v>1.4280831437741399</v>
      </c>
    </row>
    <row r="6386" spans="1:5" x14ac:dyDescent="0.35">
      <c r="A6386" s="47">
        <v>38989.609829363602</v>
      </c>
      <c r="B6386" s="46">
        <v>2.8268463520352398</v>
      </c>
      <c r="C6386" s="46">
        <v>1.4170310581247201</v>
      </c>
      <c r="D6386" s="46">
        <v>2.8667263778910601</v>
      </c>
      <c r="E6386" s="46">
        <v>1.42813816689849</v>
      </c>
    </row>
    <row r="6387" spans="1:5" x14ac:dyDescent="0.35">
      <c r="A6387" s="47">
        <v>38999.696634586202</v>
      </c>
      <c r="B6387" s="46">
        <v>2.8265863573573</v>
      </c>
      <c r="C6387" s="46">
        <v>1.8942738460681501</v>
      </c>
      <c r="D6387" s="46">
        <v>2.8666422461825301</v>
      </c>
      <c r="E6387" s="46">
        <v>1.4283380116120299</v>
      </c>
    </row>
    <row r="6388" spans="1:5" x14ac:dyDescent="0.35">
      <c r="A6388" s="47">
        <v>39001.1483044747</v>
      </c>
      <c r="B6388" s="46">
        <v>2.8265491434165102</v>
      </c>
      <c r="C6388" s="46">
        <v>0.84159905433855997</v>
      </c>
      <c r="D6388" s="46">
        <v>2.8666301672480099</v>
      </c>
      <c r="E6388" s="46">
        <v>1.42836691000064</v>
      </c>
    </row>
    <row r="6389" spans="1:5" x14ac:dyDescent="0.35">
      <c r="A6389" s="47">
        <v>39001.997069087301</v>
      </c>
      <c r="B6389" s="46">
        <v>2.8265274088946599</v>
      </c>
      <c r="C6389" s="46">
        <v>3.26209309568923</v>
      </c>
      <c r="D6389" s="46">
        <v>2.8666231083101601</v>
      </c>
      <c r="E6389" s="46">
        <v>1.42838382233067</v>
      </c>
    </row>
    <row r="6390" spans="1:5" x14ac:dyDescent="0.35">
      <c r="A6390" s="47">
        <v>39010.082156893499</v>
      </c>
      <c r="B6390" s="46">
        <v>2.8263212523725501</v>
      </c>
      <c r="C6390" s="46">
        <v>1.0937530498404699</v>
      </c>
      <c r="D6390" s="46">
        <v>2.8665559923736299</v>
      </c>
      <c r="E6390" s="46">
        <v>1.42854551476105</v>
      </c>
    </row>
    <row r="6391" spans="1:5" x14ac:dyDescent="0.35">
      <c r="A6391" s="47">
        <v>39012.0607639519</v>
      </c>
      <c r="B6391" s="46">
        <v>2.8262710439334802</v>
      </c>
      <c r="C6391" s="46">
        <v>2.9370792488166999</v>
      </c>
      <c r="D6391" s="46">
        <v>2.86653960214388</v>
      </c>
      <c r="E6391" s="46">
        <v>1.4285852472291201</v>
      </c>
    </row>
    <row r="6392" spans="1:5" x14ac:dyDescent="0.35">
      <c r="A6392" s="47">
        <v>39017.124258174103</v>
      </c>
      <c r="B6392" s="46">
        <v>2.8261429896213799</v>
      </c>
      <c r="C6392" s="46">
        <v>3.6548664605270398</v>
      </c>
      <c r="D6392" s="46">
        <v>2.8664977194855501</v>
      </c>
      <c r="E6392" s="46">
        <v>1.42868721821147</v>
      </c>
    </row>
    <row r="6393" spans="1:5" x14ac:dyDescent="0.35">
      <c r="A6393" s="47">
        <v>39018.344792664597</v>
      </c>
      <c r="B6393" s="46">
        <v>2.8261122162927999</v>
      </c>
      <c r="C6393" s="46">
        <v>1.7661719119672801</v>
      </c>
      <c r="D6393" s="46">
        <v>2.8664876371592798</v>
      </c>
      <c r="E6393" s="46">
        <v>1.42871186040297</v>
      </c>
    </row>
    <row r="6394" spans="1:5" x14ac:dyDescent="0.35">
      <c r="A6394" s="47">
        <v>39018.537549423098</v>
      </c>
      <c r="B6394" s="46">
        <v>2.8261073596447801</v>
      </c>
      <c r="C6394" s="46">
        <v>4.4616691984625101</v>
      </c>
      <c r="D6394" s="46">
        <v>2.8664860453490402</v>
      </c>
      <c r="E6394" s="46">
        <v>1.4287157543175699</v>
      </c>
    </row>
    <row r="6395" spans="1:5" x14ac:dyDescent="0.35">
      <c r="A6395" s="47">
        <v>39025.651666502803</v>
      </c>
      <c r="B6395" s="46">
        <v>2.8259287493498499</v>
      </c>
      <c r="C6395" s="46"/>
      <c r="D6395" s="46">
        <v>2.8664273862803502</v>
      </c>
      <c r="E6395" s="46">
        <v>1.4288598909574699</v>
      </c>
    </row>
    <row r="6396" spans="1:5" x14ac:dyDescent="0.35">
      <c r="A6396" s="47">
        <v>39040.6842584076</v>
      </c>
      <c r="B6396" s="46">
        <v>2.8255554064059498</v>
      </c>
      <c r="C6396" s="46">
        <v>1.38183304360939</v>
      </c>
      <c r="D6396" s="46">
        <v>2.8663040135348599</v>
      </c>
      <c r="E6396" s="46">
        <v>1.42916716516355</v>
      </c>
    </row>
    <row r="6397" spans="1:5" x14ac:dyDescent="0.35">
      <c r="A6397" s="47">
        <v>39046.245018280097</v>
      </c>
      <c r="B6397" s="46">
        <v>2.8254187044717001</v>
      </c>
      <c r="C6397" s="46">
        <v>1.5805711384352401</v>
      </c>
      <c r="D6397" s="46">
        <v>2.8662585748967699</v>
      </c>
      <c r="E6397" s="46">
        <v>1.4292817578958401</v>
      </c>
    </row>
    <row r="6398" spans="1:5" x14ac:dyDescent="0.35">
      <c r="A6398" s="47">
        <v>39052.2054899004</v>
      </c>
      <c r="B6398" s="46">
        <v>2.8252730185947299</v>
      </c>
      <c r="C6398" s="46">
        <v>3.6260557119493599</v>
      </c>
      <c r="D6398" s="46">
        <v>2.8662099891490902</v>
      </c>
      <c r="E6398" s="46">
        <v>1.4294051427222301</v>
      </c>
    </row>
    <row r="6399" spans="1:5" x14ac:dyDescent="0.35">
      <c r="A6399" s="47">
        <v>39053.779949023701</v>
      </c>
      <c r="B6399" s="46">
        <v>2.82523468126525</v>
      </c>
      <c r="C6399" s="46">
        <v>1.4586222247079601</v>
      </c>
      <c r="D6399" s="46">
        <v>2.86619717578249</v>
      </c>
      <c r="E6399" s="46">
        <v>1.4294378306157101</v>
      </c>
    </row>
    <row r="6400" spans="1:5" x14ac:dyDescent="0.35">
      <c r="A6400" s="47">
        <v>39054.253457282197</v>
      </c>
      <c r="B6400" s="46">
        <v>2.8252231634717702</v>
      </c>
      <c r="C6400" s="46">
        <v>1.18181779995488</v>
      </c>
      <c r="D6400" s="46">
        <v>2.8661933239271198</v>
      </c>
      <c r="E6400" s="46">
        <v>1.42944766910891</v>
      </c>
    </row>
    <row r="6401" spans="1:5" x14ac:dyDescent="0.35">
      <c r="A6401" s="47">
        <v>39060.585615178403</v>
      </c>
      <c r="B6401" s="46">
        <v>2.8250696670439499</v>
      </c>
      <c r="C6401" s="46">
        <v>3.4474015233281401</v>
      </c>
      <c r="D6401" s="46">
        <v>2.8661418882957701</v>
      </c>
      <c r="E6401" s="46">
        <v>1.42957958527994</v>
      </c>
    </row>
    <row r="6402" spans="1:5" x14ac:dyDescent="0.35">
      <c r="A6402" s="47">
        <v>39061.527349486598</v>
      </c>
      <c r="B6402" s="46">
        <v>2.82504692285123</v>
      </c>
      <c r="C6402" s="46"/>
      <c r="D6402" s="46">
        <v>2.86613425052921</v>
      </c>
      <c r="E6402" s="46">
        <v>1.4295992593665501</v>
      </c>
    </row>
    <row r="6403" spans="1:5" x14ac:dyDescent="0.35">
      <c r="A6403" s="47">
        <v>39067.124581548298</v>
      </c>
      <c r="B6403" s="46">
        <v>2.82491219197804</v>
      </c>
      <c r="C6403" s="46">
        <v>3.76457352965194</v>
      </c>
      <c r="D6403" s="46">
        <v>2.86608891858834</v>
      </c>
      <c r="E6403" s="46">
        <v>1.4297164875272701</v>
      </c>
    </row>
    <row r="6404" spans="1:5" x14ac:dyDescent="0.35">
      <c r="A6404" s="47">
        <v>39081.716790680897</v>
      </c>
      <c r="B6404" s="46">
        <v>2.82456456977549</v>
      </c>
      <c r="C6404" s="46">
        <v>1.58606926049434</v>
      </c>
      <c r="D6404" s="46">
        <v>2.8659712465705098</v>
      </c>
      <c r="E6404" s="46">
        <v>1.4300244721939499</v>
      </c>
    </row>
    <row r="6405" spans="1:5" x14ac:dyDescent="0.35">
      <c r="A6405" s="47">
        <v>39085.787753933102</v>
      </c>
      <c r="B6405" s="46">
        <v>2.8244685258673901</v>
      </c>
      <c r="C6405" s="46">
        <v>1.7622800537830301</v>
      </c>
      <c r="D6405" s="46">
        <v>2.8659385497181402</v>
      </c>
      <c r="E6405" s="46">
        <v>1.43011100323472</v>
      </c>
    </row>
    <row r="6406" spans="1:5" x14ac:dyDescent="0.35">
      <c r="A6406" s="47">
        <v>39100.711052285798</v>
      </c>
      <c r="B6406" s="46">
        <v>2.8241199485650399</v>
      </c>
      <c r="C6406" s="46">
        <v>3.33699115382566</v>
      </c>
      <c r="D6406" s="46">
        <v>2.8658191803183399</v>
      </c>
      <c r="E6406" s="46">
        <v>1.4304304725970101</v>
      </c>
    </row>
    <row r="6407" spans="1:5" x14ac:dyDescent="0.35">
      <c r="A6407" s="47">
        <v>39101.451289653298</v>
      </c>
      <c r="B6407" s="46">
        <v>2.8241028014455498</v>
      </c>
      <c r="C6407" s="46">
        <v>1.9437408141447901</v>
      </c>
      <c r="D6407" s="46">
        <v>2.86581327931578</v>
      </c>
      <c r="E6407" s="46">
        <v>1.4304464116426201</v>
      </c>
    </row>
    <row r="6408" spans="1:5" x14ac:dyDescent="0.35">
      <c r="A6408" s="47">
        <v>39102.615148837896</v>
      </c>
      <c r="B6408" s="46">
        <v>2.82407586881116</v>
      </c>
      <c r="C6408" s="46">
        <v>3.523612195373</v>
      </c>
      <c r="D6408" s="46">
        <v>2.8658040051290801</v>
      </c>
      <c r="E6408" s="46">
        <v>1.4304714899058699</v>
      </c>
    </row>
    <row r="6409" spans="1:5" x14ac:dyDescent="0.35">
      <c r="A6409" s="47">
        <v>39110.133007442499</v>
      </c>
      <c r="B6409" s="46">
        <v>2.8239027072002001</v>
      </c>
      <c r="C6409" s="46">
        <v>1.50169790689176</v>
      </c>
      <c r="D6409" s="46">
        <v>2.8657442120729399</v>
      </c>
      <c r="E6409" s="46">
        <v>1.4306340003004001</v>
      </c>
    </row>
    <row r="6410" spans="1:5" x14ac:dyDescent="0.35">
      <c r="A6410" s="47">
        <v>39113.787414452498</v>
      </c>
      <c r="B6410" s="46">
        <v>2.8238190394381801</v>
      </c>
      <c r="C6410" s="46">
        <v>1.9806477589645799</v>
      </c>
      <c r="D6410" s="46">
        <v>2.86571521743054</v>
      </c>
      <c r="E6410" s="46">
        <v>1.43071332055617</v>
      </c>
    </row>
    <row r="6411" spans="1:5" x14ac:dyDescent="0.35">
      <c r="A6411" s="47">
        <v>39114.862489425497</v>
      </c>
      <c r="B6411" s="46">
        <v>2.8237944885602402</v>
      </c>
      <c r="C6411" s="46">
        <v>0.41712396036424099</v>
      </c>
      <c r="D6411" s="46">
        <v>2.86570669640277</v>
      </c>
      <c r="E6411" s="46">
        <v>1.43073669581949</v>
      </c>
    </row>
    <row r="6412" spans="1:5" x14ac:dyDescent="0.35">
      <c r="A6412" s="47">
        <v>39116.252272913698</v>
      </c>
      <c r="B6412" s="46">
        <v>2.8237627933183802</v>
      </c>
      <c r="C6412" s="46">
        <v>4.0865739098617997</v>
      </c>
      <c r="D6412" s="46">
        <v>2.8656956869195498</v>
      </c>
      <c r="E6412" s="46">
        <v>1.43076694094207</v>
      </c>
    </row>
    <row r="6413" spans="1:5" x14ac:dyDescent="0.35">
      <c r="A6413" s="47">
        <v>39116.710327555404</v>
      </c>
      <c r="B6413" s="46">
        <v>2.8237523574687802</v>
      </c>
      <c r="C6413" s="46">
        <v>4.6830505787941901</v>
      </c>
      <c r="D6413" s="46">
        <v>2.8656920597989601</v>
      </c>
      <c r="E6413" s="46">
        <v>1.4307769160564801</v>
      </c>
    </row>
    <row r="6414" spans="1:5" x14ac:dyDescent="0.35">
      <c r="A6414" s="47">
        <v>39120.819372695099</v>
      </c>
      <c r="B6414" s="46">
        <v>2.8236589738659199</v>
      </c>
      <c r="C6414" s="46">
        <v>3.01724627235973</v>
      </c>
      <c r="D6414" s="46">
        <v>2.8656595546146502</v>
      </c>
      <c r="E6414" s="46">
        <v>1.4308665480293401</v>
      </c>
    </row>
    <row r="6415" spans="1:5" x14ac:dyDescent="0.35">
      <c r="A6415" s="47">
        <v>39132.409235804997</v>
      </c>
      <c r="B6415" s="46">
        <v>2.8233978364150998</v>
      </c>
      <c r="C6415" s="46"/>
      <c r="D6415" s="46">
        <v>2.8655681856361701</v>
      </c>
      <c r="E6415" s="46">
        <v>1.4311208018605801</v>
      </c>
    </row>
    <row r="6416" spans="1:5" x14ac:dyDescent="0.35">
      <c r="A6416" s="47">
        <v>39134.169745863997</v>
      </c>
      <c r="B6416" s="46">
        <v>2.8233584613312801</v>
      </c>
      <c r="C6416" s="46">
        <v>2.6434302481788801</v>
      </c>
      <c r="D6416" s="46">
        <v>2.8655543471966101</v>
      </c>
      <c r="E6416" s="46">
        <v>1.431159608987</v>
      </c>
    </row>
    <row r="6417" spans="1:5" x14ac:dyDescent="0.35">
      <c r="A6417" s="47">
        <v>39136.503628538201</v>
      </c>
      <c r="B6417" s="46">
        <v>2.8233063811316299</v>
      </c>
      <c r="C6417" s="46">
        <v>3.20047952453826</v>
      </c>
      <c r="D6417" s="46">
        <v>2.8655360182747298</v>
      </c>
      <c r="E6417" s="46">
        <v>1.4312111304455399</v>
      </c>
    </row>
    <row r="6418" spans="1:5" x14ac:dyDescent="0.35">
      <c r="A6418" s="47">
        <v>39146.669045378403</v>
      </c>
      <c r="B6418" s="46">
        <v>2.8230811220465699</v>
      </c>
      <c r="C6418" s="46">
        <v>2.7339781781936301</v>
      </c>
      <c r="D6418" s="46">
        <v>2.8654564044603998</v>
      </c>
      <c r="E6418" s="46">
        <v>1.43143653780469</v>
      </c>
    </row>
    <row r="6419" spans="1:5" x14ac:dyDescent="0.35">
      <c r="A6419" s="47">
        <v>39150.799971630702</v>
      </c>
      <c r="B6419" s="46">
        <v>2.8229903185960499</v>
      </c>
      <c r="C6419" s="46">
        <v>1.6018027096746501</v>
      </c>
      <c r="D6419" s="46">
        <v>2.8654241536532901</v>
      </c>
      <c r="E6419" s="46">
        <v>1.4315286014719699</v>
      </c>
    </row>
    <row r="6420" spans="1:5" x14ac:dyDescent="0.35">
      <c r="A6420" s="47">
        <v>39153.324730127897</v>
      </c>
      <c r="B6420" s="46">
        <v>2.8229350302976699</v>
      </c>
      <c r="C6420" s="46">
        <v>2.99686818016096</v>
      </c>
      <c r="D6420" s="46">
        <v>2.8654044714445099</v>
      </c>
      <c r="E6420" s="46">
        <v>1.43158500140161</v>
      </c>
    </row>
    <row r="6421" spans="1:5" x14ac:dyDescent="0.35">
      <c r="A6421" s="47">
        <v>39153.652417876801</v>
      </c>
      <c r="B6421" s="46">
        <v>2.8229278660940502</v>
      </c>
      <c r="C6421" s="46">
        <v>1.7352545973887901</v>
      </c>
      <c r="D6421" s="46">
        <v>2.86540191850799</v>
      </c>
      <c r="E6421" s="46">
        <v>1.43159232887341</v>
      </c>
    </row>
    <row r="6422" spans="1:5" x14ac:dyDescent="0.35">
      <c r="A6422" s="47">
        <v>39155.814099638497</v>
      </c>
      <c r="B6422" s="46">
        <v>2.8228806725559501</v>
      </c>
      <c r="C6422" s="46">
        <v>1.33193400970231</v>
      </c>
      <c r="D6422" s="46">
        <v>2.8653850866459001</v>
      </c>
      <c r="E6422" s="46">
        <v>1.4316407087782199</v>
      </c>
    </row>
    <row r="6423" spans="1:5" x14ac:dyDescent="0.35">
      <c r="A6423" s="47">
        <v>39159.4518228862</v>
      </c>
      <c r="B6423" s="46">
        <v>2.8228015173785002</v>
      </c>
      <c r="C6423" s="46">
        <v>2.8532131229959798</v>
      </c>
      <c r="D6423" s="46">
        <v>2.8653567980187802</v>
      </c>
      <c r="E6423" s="46">
        <v>1.43172228897901</v>
      </c>
    </row>
    <row r="6424" spans="1:5" x14ac:dyDescent="0.35">
      <c r="A6424" s="47">
        <v>39159.536710345099</v>
      </c>
      <c r="B6424" s="46">
        <v>2.8227996742086199</v>
      </c>
      <c r="C6424" s="46">
        <v>1.5708547166264399</v>
      </c>
      <c r="D6424" s="46">
        <v>2.86535613843935</v>
      </c>
      <c r="E6424" s="46">
        <v>1.4317241951570501</v>
      </c>
    </row>
    <row r="6425" spans="1:5" x14ac:dyDescent="0.35">
      <c r="A6425" s="47">
        <v>39169.7532802883</v>
      </c>
      <c r="B6425" s="46">
        <v>2.8225791546147798</v>
      </c>
      <c r="C6425" s="46">
        <v>1.2129844020184499</v>
      </c>
      <c r="D6425" s="46">
        <v>2.8652769366678399</v>
      </c>
      <c r="E6425" s="46">
        <v>1.43195443591838</v>
      </c>
    </row>
    <row r="6426" spans="1:5" x14ac:dyDescent="0.35">
      <c r="A6426" s="47">
        <v>39170.350662643999</v>
      </c>
      <c r="B6426" s="46">
        <v>2.82256634109967</v>
      </c>
      <c r="C6426" s="46">
        <v>2.3592242926820899</v>
      </c>
      <c r="D6426" s="46">
        <v>2.86527231672421</v>
      </c>
      <c r="E6426" s="46">
        <v>1.4319679490655699</v>
      </c>
    </row>
    <row r="6427" spans="1:5" x14ac:dyDescent="0.35">
      <c r="A6427" s="47">
        <v>39172.283025182398</v>
      </c>
      <c r="B6427" s="46">
        <v>2.82252495410658</v>
      </c>
      <c r="C6427" s="46"/>
      <c r="D6427" s="46">
        <v>2.8652573809409101</v>
      </c>
      <c r="E6427" s="46">
        <v>1.43201169845668</v>
      </c>
    </row>
    <row r="6428" spans="1:5" x14ac:dyDescent="0.35">
      <c r="A6428" s="47">
        <v>39175.088259947901</v>
      </c>
      <c r="B6428" s="46">
        <v>2.8224650382368899</v>
      </c>
      <c r="C6428" s="46">
        <v>2.4713937053350898</v>
      </c>
      <c r="D6428" s="46">
        <v>2.8652357213797202</v>
      </c>
      <c r="E6428" s="46">
        <v>1.4320753137726401</v>
      </c>
    </row>
    <row r="6429" spans="1:5" x14ac:dyDescent="0.35">
      <c r="A6429" s="47">
        <v>39177.815061651301</v>
      </c>
      <c r="B6429" s="46">
        <v>2.8224069862369801</v>
      </c>
      <c r="C6429" s="46">
        <v>1.70572573152736</v>
      </c>
      <c r="D6429" s="46">
        <v>2.8652146934007399</v>
      </c>
      <c r="E6429" s="46">
        <v>1.4321372681467599</v>
      </c>
    </row>
    <row r="6430" spans="1:5" x14ac:dyDescent="0.35">
      <c r="A6430" s="47">
        <v>39179.001903745098</v>
      </c>
      <c r="B6430" s="46">
        <v>2.8223817771770499</v>
      </c>
      <c r="C6430" s="46">
        <v>2.4081762602896601</v>
      </c>
      <c r="D6430" s="46">
        <v>2.86520554896238</v>
      </c>
      <c r="E6430" s="46">
        <v>1.432164270049</v>
      </c>
    </row>
    <row r="6431" spans="1:5" x14ac:dyDescent="0.35">
      <c r="A6431" s="47">
        <v>39182.741963245098</v>
      </c>
      <c r="B6431" s="46">
        <v>2.8223025672425299</v>
      </c>
      <c r="C6431" s="46">
        <v>1.57343692599394</v>
      </c>
      <c r="D6431" s="46">
        <v>2.8651767641131598</v>
      </c>
      <c r="E6431" s="46">
        <v>1.43224950392589</v>
      </c>
    </row>
    <row r="6432" spans="1:5" x14ac:dyDescent="0.35">
      <c r="A6432" s="47">
        <v>39194.012060220703</v>
      </c>
      <c r="B6432" s="46">
        <v>2.8220659990336099</v>
      </c>
      <c r="C6432" s="46">
        <v>2.9456077131909</v>
      </c>
      <c r="D6432" s="46">
        <v>2.8650903167034101</v>
      </c>
      <c r="E6432" s="46">
        <v>1.43250765949903</v>
      </c>
    </row>
    <row r="6433" spans="1:5" x14ac:dyDescent="0.35">
      <c r="A6433" s="47">
        <v>39197.850476930798</v>
      </c>
      <c r="B6433" s="46">
        <v>2.8219861546865199</v>
      </c>
      <c r="C6433" s="46"/>
      <c r="D6433" s="46">
        <v>2.8650609739252602</v>
      </c>
      <c r="E6433" s="46">
        <v>1.4325960336691299</v>
      </c>
    </row>
    <row r="6434" spans="1:5" x14ac:dyDescent="0.35">
      <c r="A6434" s="47">
        <v>39202.067196513402</v>
      </c>
      <c r="B6434" s="46">
        <v>2.8218988673551202</v>
      </c>
      <c r="C6434" s="46">
        <v>1.2888154107634899</v>
      </c>
      <c r="D6434" s="46">
        <v>2.86502879766963</v>
      </c>
      <c r="E6434" s="46">
        <v>1.43269338109505</v>
      </c>
    </row>
    <row r="6435" spans="1:5" x14ac:dyDescent="0.35">
      <c r="A6435" s="47">
        <v>39204.494767223798</v>
      </c>
      <c r="B6435" s="46">
        <v>2.8218488184408401</v>
      </c>
      <c r="C6435" s="46">
        <v>1.74147428113878</v>
      </c>
      <c r="D6435" s="46">
        <v>2.8650103015148498</v>
      </c>
      <c r="E6435" s="46">
        <v>1.4327495490689399</v>
      </c>
    </row>
    <row r="6436" spans="1:5" x14ac:dyDescent="0.35">
      <c r="A6436" s="47">
        <v>39204.767173551503</v>
      </c>
      <c r="B6436" s="46">
        <v>2.82184321151199</v>
      </c>
      <c r="C6436" s="46">
        <v>2.7183455114160502</v>
      </c>
      <c r="D6436" s="46">
        <v>2.8650082272611499</v>
      </c>
      <c r="E6436" s="46">
        <v>1.43275585757015</v>
      </c>
    </row>
    <row r="6437" spans="1:5" x14ac:dyDescent="0.35">
      <c r="A6437" s="47">
        <v>39205.041521849802</v>
      </c>
      <c r="B6437" s="46">
        <v>2.8218375664958701</v>
      </c>
      <c r="C6437" s="46">
        <v>0.78654474442549904</v>
      </c>
      <c r="D6437" s="46">
        <v>2.8650061384782801</v>
      </c>
      <c r="E6437" s="46">
        <v>1.43276221220518</v>
      </c>
    </row>
    <row r="6438" spans="1:5" x14ac:dyDescent="0.35">
      <c r="A6438" s="47">
        <v>39209.221344763602</v>
      </c>
      <c r="B6438" s="46">
        <v>2.8217517959908101</v>
      </c>
      <c r="C6438" s="46">
        <v>3.0270382426755398</v>
      </c>
      <c r="D6438" s="46">
        <v>2.86497434693722</v>
      </c>
      <c r="E6438" s="46">
        <v>1.43285917201799</v>
      </c>
    </row>
    <row r="6439" spans="1:5" x14ac:dyDescent="0.35">
      <c r="A6439" s="47">
        <v>39215.993980509498</v>
      </c>
      <c r="B6439" s="46">
        <v>2.8216137531431502</v>
      </c>
      <c r="C6439" s="46">
        <v>3.2357869355984699</v>
      </c>
      <c r="D6439" s="46">
        <v>2.8649229621716201</v>
      </c>
      <c r="E6439" s="46">
        <v>1.4330168507854699</v>
      </c>
    </row>
    <row r="6440" spans="1:5" x14ac:dyDescent="0.35">
      <c r="A6440" s="47">
        <v>39226.573515639102</v>
      </c>
      <c r="B6440" s="46">
        <v>2.8214004266922799</v>
      </c>
      <c r="C6440" s="46">
        <v>3.7431482219286001</v>
      </c>
      <c r="D6440" s="46">
        <v>2.8648430096831099</v>
      </c>
      <c r="E6440" s="46">
        <v>1.4332645765098799</v>
      </c>
    </row>
    <row r="6441" spans="1:5" x14ac:dyDescent="0.35">
      <c r="A6441" s="47">
        <v>39227.051794434199</v>
      </c>
      <c r="B6441" s="46">
        <v>2.82139084926321</v>
      </c>
      <c r="C6441" s="46">
        <v>0.14979278199605001</v>
      </c>
      <c r="D6441" s="46">
        <v>2.8648394042885599</v>
      </c>
      <c r="E6441" s="46">
        <v>1.43327581639185</v>
      </c>
    </row>
    <row r="6442" spans="1:5" x14ac:dyDescent="0.35">
      <c r="A6442" s="47">
        <v>39230.172704154997</v>
      </c>
      <c r="B6442" s="46">
        <v>2.8213284953095501</v>
      </c>
      <c r="C6442" s="46">
        <v>1.96995097282688</v>
      </c>
      <c r="D6442" s="46">
        <v>2.8648158973339699</v>
      </c>
      <c r="E6442" s="46">
        <v>1.4333492462889099</v>
      </c>
    </row>
    <row r="6443" spans="1:5" x14ac:dyDescent="0.35">
      <c r="A6443" s="47">
        <v>39235.577544957501</v>
      </c>
      <c r="B6443" s="46">
        <v>2.8212210908372399</v>
      </c>
      <c r="C6443" s="46">
        <v>1.3096528588324901</v>
      </c>
      <c r="D6443" s="46">
        <v>2.8647752668006099</v>
      </c>
      <c r="E6443" s="46">
        <v>1.4334767673356299</v>
      </c>
    </row>
    <row r="6444" spans="1:5" x14ac:dyDescent="0.35">
      <c r="A6444" s="47">
        <v>39243.380655650901</v>
      </c>
      <c r="B6444" s="46">
        <v>2.8210673288917598</v>
      </c>
      <c r="C6444" s="46">
        <v>3.1334886451239501</v>
      </c>
      <c r="D6444" s="46">
        <v>2.8647167844842101</v>
      </c>
      <c r="E6444" s="46">
        <v>1.43366166333547</v>
      </c>
    </row>
    <row r="6445" spans="1:5" x14ac:dyDescent="0.35">
      <c r="A6445" s="47">
        <v>39247.510611972597</v>
      </c>
      <c r="B6445" s="46">
        <v>2.8209865697410601</v>
      </c>
      <c r="C6445" s="46">
        <v>2.7789574084895698</v>
      </c>
      <c r="D6445" s="46">
        <v>2.8646859161589702</v>
      </c>
      <c r="E6445" s="46">
        <v>1.43375990072578</v>
      </c>
    </row>
    <row r="6446" spans="1:5" x14ac:dyDescent="0.35">
      <c r="A6446" s="47">
        <v>39253.766768279798</v>
      </c>
      <c r="B6446" s="46">
        <v>2.8208650553394099</v>
      </c>
      <c r="C6446" s="46">
        <v>1.3496787037474001</v>
      </c>
      <c r="D6446" s="46">
        <v>2.8646392676443502</v>
      </c>
      <c r="E6446" s="46">
        <v>1.4339092097819299</v>
      </c>
    </row>
    <row r="6447" spans="1:5" x14ac:dyDescent="0.35">
      <c r="A6447" s="47">
        <v>39256.313842823503</v>
      </c>
      <c r="B6447" s="46">
        <v>2.8208158667327399</v>
      </c>
      <c r="C6447" s="46">
        <v>0.412843417608588</v>
      </c>
      <c r="D6447" s="46">
        <v>2.86462031408219</v>
      </c>
      <c r="E6447" s="46">
        <v>1.43397016930994</v>
      </c>
    </row>
    <row r="6448" spans="1:5" x14ac:dyDescent="0.35">
      <c r="A6448" s="47">
        <v>39257.224445114</v>
      </c>
      <c r="B6448" s="46">
        <v>2.8207983212097298</v>
      </c>
      <c r="C6448" s="46">
        <v>1.1505866992039999</v>
      </c>
      <c r="D6448" s="46">
        <v>2.8646135434153801</v>
      </c>
      <c r="E6448" s="46">
        <v>1.43399198691249</v>
      </c>
    </row>
    <row r="6449" spans="1:5" x14ac:dyDescent="0.35">
      <c r="A6449" s="47">
        <v>39257.474985939203</v>
      </c>
      <c r="B6449" s="46">
        <v>2.82079349746133</v>
      </c>
      <c r="C6449" s="46">
        <v>1.1563332212941999</v>
      </c>
      <c r="D6449" s="46">
        <v>2.8646116810504001</v>
      </c>
      <c r="E6449" s="46">
        <v>1.4339979919711401</v>
      </c>
    </row>
    <row r="6450" spans="1:5" x14ac:dyDescent="0.35">
      <c r="A6450" s="47">
        <v>39265.8550745342</v>
      </c>
      <c r="B6450" s="46">
        <v>2.8206330687474699</v>
      </c>
      <c r="C6450" s="46"/>
      <c r="D6450" s="46">
        <v>2.86454951277834</v>
      </c>
      <c r="E6450" s="46">
        <v>1.4341994001588101</v>
      </c>
    </row>
    <row r="6451" spans="1:5" x14ac:dyDescent="0.35">
      <c r="A6451" s="47">
        <v>39266.983085774198</v>
      </c>
      <c r="B6451" s="46">
        <v>2.8206116099610199</v>
      </c>
      <c r="C6451" s="46">
        <v>4.1430766812961402</v>
      </c>
      <c r="D6451" s="46">
        <v>2.8645411629490498</v>
      </c>
      <c r="E6451" s="46">
        <v>1.4342265925681901</v>
      </c>
    </row>
    <row r="6452" spans="1:5" x14ac:dyDescent="0.35">
      <c r="A6452" s="47">
        <v>39267.9459596991</v>
      </c>
      <c r="B6452" s="46">
        <v>2.8205933181971199</v>
      </c>
      <c r="C6452" s="46">
        <v>1.5306100619457499</v>
      </c>
      <c r="D6452" s="46">
        <v>2.8645340389621099</v>
      </c>
      <c r="E6452" s="46">
        <v>1.4342498194023601</v>
      </c>
    </row>
    <row r="6453" spans="1:5" x14ac:dyDescent="0.35">
      <c r="A6453" s="47">
        <v>39274.429456867598</v>
      </c>
      <c r="B6453" s="46">
        <v>2.8204707631941202</v>
      </c>
      <c r="C6453" s="46">
        <v>3.2943236747978699</v>
      </c>
      <c r="D6453" s="46">
        <v>2.86448615250645</v>
      </c>
      <c r="E6453" s="46">
        <v>1.4344065837433899</v>
      </c>
    </row>
    <row r="6454" spans="1:5" x14ac:dyDescent="0.35">
      <c r="A6454" s="47">
        <v>39275.301320027596</v>
      </c>
      <c r="B6454" s="46">
        <v>2.8204543640744002</v>
      </c>
      <c r="C6454" s="46">
        <v>3.0874839297609</v>
      </c>
      <c r="D6454" s="46">
        <v>2.8644797240105699</v>
      </c>
      <c r="E6454" s="46">
        <v>1.4344277131880401</v>
      </c>
    </row>
    <row r="6455" spans="1:5" x14ac:dyDescent="0.35">
      <c r="A6455" s="47">
        <v>39278.053642552899</v>
      </c>
      <c r="B6455" s="46">
        <v>2.82040272149117</v>
      </c>
      <c r="C6455" s="46">
        <v>1.6387900868499701</v>
      </c>
      <c r="D6455" s="46">
        <v>2.8644594474543301</v>
      </c>
      <c r="E6455" s="46">
        <v>1.4344944908747099</v>
      </c>
    </row>
    <row r="6456" spans="1:5" x14ac:dyDescent="0.35">
      <c r="A6456" s="47">
        <v>39282.282690131302</v>
      </c>
      <c r="B6456" s="46">
        <v>2.8203237456528001</v>
      </c>
      <c r="C6456" s="46">
        <v>3.0129190268644499</v>
      </c>
      <c r="D6456" s="46">
        <v>2.86442834237626</v>
      </c>
      <c r="E6456" s="46">
        <v>1.43459732106752</v>
      </c>
    </row>
    <row r="6457" spans="1:5" x14ac:dyDescent="0.35">
      <c r="A6457" s="47">
        <v>39287.092540777099</v>
      </c>
      <c r="B6457" s="46">
        <v>2.82023447597328</v>
      </c>
      <c r="C6457" s="46">
        <v>1.77748484997504</v>
      </c>
      <c r="D6457" s="46">
        <v>2.8643930399527999</v>
      </c>
      <c r="E6457" s="46">
        <v>1.4347146027228499</v>
      </c>
    </row>
    <row r="6458" spans="1:5" x14ac:dyDescent="0.35">
      <c r="A6458" s="47">
        <v>39299.378144935203</v>
      </c>
      <c r="B6458" s="46">
        <v>2.82000912964401</v>
      </c>
      <c r="C6458" s="46">
        <v>3.1879949142123301</v>
      </c>
      <c r="D6458" s="46">
        <v>2.8643032283005301</v>
      </c>
      <c r="E6458" s="46">
        <v>1.43501575711469</v>
      </c>
    </row>
    <row r="6459" spans="1:5" x14ac:dyDescent="0.35">
      <c r="A6459" s="47">
        <v>39306.168740076697</v>
      </c>
      <c r="B6459" s="46">
        <v>2.8198862241163898</v>
      </c>
      <c r="C6459" s="46">
        <v>1.39536712747601</v>
      </c>
      <c r="D6459" s="46">
        <v>2.8642538087790999</v>
      </c>
      <c r="E6459" s="46">
        <v>1.43518318989227</v>
      </c>
    </row>
    <row r="6460" spans="1:5" x14ac:dyDescent="0.35">
      <c r="A6460" s="47">
        <v>39312.595233027801</v>
      </c>
      <c r="B6460" s="46">
        <v>2.8197709916521498</v>
      </c>
      <c r="C6460" s="46">
        <v>2.4932242672479199</v>
      </c>
      <c r="D6460" s="46">
        <v>2.8642071844895098</v>
      </c>
      <c r="E6460" s="46">
        <v>1.43534228380225</v>
      </c>
    </row>
    <row r="6461" spans="1:5" x14ac:dyDescent="0.35">
      <c r="A6461" s="47">
        <v>39315.403743123097</v>
      </c>
      <c r="B6461" s="46">
        <v>2.81972096365587</v>
      </c>
      <c r="C6461" s="46">
        <v>1.06099422614667</v>
      </c>
      <c r="D6461" s="46">
        <v>2.8641868531073702</v>
      </c>
      <c r="E6461" s="46">
        <v>1.4354120058364299</v>
      </c>
    </row>
    <row r="6462" spans="1:5" x14ac:dyDescent="0.35">
      <c r="A6462" s="47">
        <v>39321.891611987303</v>
      </c>
      <c r="B6462" s="46">
        <v>2.8196061654704998</v>
      </c>
      <c r="C6462" s="46">
        <v>3.0492741925690798</v>
      </c>
      <c r="D6462" s="46">
        <v>2.86413998930154</v>
      </c>
      <c r="E6462" s="46">
        <v>1.43557352106167</v>
      </c>
    </row>
    <row r="6463" spans="1:5" x14ac:dyDescent="0.35">
      <c r="A6463" s="47">
        <v>39339.100331468297</v>
      </c>
      <c r="B6463" s="46">
        <v>2.8193068839156501</v>
      </c>
      <c r="C6463" s="46">
        <v>2.5656213733395301</v>
      </c>
      <c r="D6463" s="46">
        <v>2.8640163831271801</v>
      </c>
      <c r="E6463" s="46">
        <v>1.4360049802855801</v>
      </c>
    </row>
    <row r="6464" spans="1:5" x14ac:dyDescent="0.35">
      <c r="A6464" s="47">
        <v>39347.907199194597</v>
      </c>
      <c r="B6464" s="46">
        <v>2.8191566556127898</v>
      </c>
      <c r="C6464" s="46">
        <v>2.9855502637533302</v>
      </c>
      <c r="D6464" s="46">
        <v>2.86395351717041</v>
      </c>
      <c r="E6464" s="46">
        <v>1.43622749481803</v>
      </c>
    </row>
    <row r="6465" spans="1:5" x14ac:dyDescent="0.35">
      <c r="A6465" s="47">
        <v>39351.834691851604</v>
      </c>
      <c r="B6465" s="46">
        <v>2.8190903015836599</v>
      </c>
      <c r="C6465" s="46">
        <v>1.4297259265211999</v>
      </c>
      <c r="D6465" s="46">
        <v>2.8639255670602601</v>
      </c>
      <c r="E6465" s="46">
        <v>1.4363270986157</v>
      </c>
    </row>
    <row r="6466" spans="1:5" x14ac:dyDescent="0.35">
      <c r="A6466" s="47">
        <v>39352.294950285897</v>
      </c>
      <c r="B6466" s="46">
        <v>2.81908255154835</v>
      </c>
      <c r="C6466" s="46">
        <v>1.5847577716982899</v>
      </c>
      <c r="D6466" s="46">
        <v>2.8639222950685101</v>
      </c>
      <c r="E6466" s="46">
        <v>1.4363387860607499</v>
      </c>
    </row>
    <row r="6467" spans="1:5" x14ac:dyDescent="0.35">
      <c r="A6467" s="47">
        <v>39352.767520301997</v>
      </c>
      <c r="B6467" s="46">
        <v>2.8190745998641402</v>
      </c>
      <c r="C6467" s="46">
        <v>1.40986050284608</v>
      </c>
      <c r="D6467" s="46">
        <v>2.8639189363063902</v>
      </c>
      <c r="E6467" s="46">
        <v>1.43635078940672</v>
      </c>
    </row>
    <row r="6468" spans="1:5" x14ac:dyDescent="0.35">
      <c r="A6468" s="47">
        <v>39355.779360991102</v>
      </c>
      <c r="B6468" s="46">
        <v>2.8190240559686099</v>
      </c>
      <c r="C6468" s="46">
        <v>3.0211042621737199</v>
      </c>
      <c r="D6468" s="46">
        <v>2.8638975477616002</v>
      </c>
      <c r="E6468" s="46">
        <v>1.4364273684120701</v>
      </c>
    </row>
    <row r="6469" spans="1:5" x14ac:dyDescent="0.35">
      <c r="A6469" s="47">
        <v>39358.0552014391</v>
      </c>
      <c r="B6469" s="46">
        <v>2.81898601798403</v>
      </c>
      <c r="C6469" s="46">
        <v>4.4135666188742197</v>
      </c>
      <c r="D6469" s="46">
        <v>2.8638814064663198</v>
      </c>
      <c r="E6469" s="46">
        <v>1.4364853230755299</v>
      </c>
    </row>
    <row r="6470" spans="1:5" x14ac:dyDescent="0.35">
      <c r="A6470" s="47">
        <v>39363.107634133201</v>
      </c>
      <c r="B6470" s="46">
        <v>2.81890204830587</v>
      </c>
      <c r="C6470" s="46">
        <v>1.95507590846922</v>
      </c>
      <c r="D6470" s="46">
        <v>2.86384563554574</v>
      </c>
      <c r="E6470" s="46">
        <v>1.43661425826131</v>
      </c>
    </row>
    <row r="6471" spans="1:5" x14ac:dyDescent="0.35">
      <c r="A6471" s="47">
        <v>39367.740505790498</v>
      </c>
      <c r="B6471" s="46">
        <v>2.8188256284941802</v>
      </c>
      <c r="C6471" s="46">
        <v>4.7162099985538699</v>
      </c>
      <c r="D6471" s="46">
        <v>2.8638129117040698</v>
      </c>
      <c r="E6471" s="46">
        <v>1.43673281831433</v>
      </c>
    </row>
    <row r="6472" spans="1:5" x14ac:dyDescent="0.35">
      <c r="A6472" s="47">
        <v>39375.0238339024</v>
      </c>
      <c r="B6472" s="46">
        <v>2.8187066058425798</v>
      </c>
      <c r="C6472" s="46">
        <v>3.0278513040898201</v>
      </c>
      <c r="D6472" s="46">
        <v>2.8637616147620899</v>
      </c>
      <c r="E6472" s="46">
        <v>1.4369198470846201</v>
      </c>
    </row>
    <row r="6473" spans="1:5" x14ac:dyDescent="0.35">
      <c r="A6473" s="47">
        <v>39375.081336261901</v>
      </c>
      <c r="B6473" s="46">
        <v>2.8187056715856098</v>
      </c>
      <c r="C6473" s="46">
        <v>0.20572825232063599</v>
      </c>
      <c r="D6473" s="46">
        <v>2.8637612104897001</v>
      </c>
      <c r="E6473" s="46">
        <v>1.4369213268019301</v>
      </c>
    </row>
    <row r="6474" spans="1:5" x14ac:dyDescent="0.35">
      <c r="A6474" s="47">
        <v>39377.008796006201</v>
      </c>
      <c r="B6474" s="46">
        <v>2.8186744048879602</v>
      </c>
      <c r="C6474" s="46">
        <v>3.1092110875995802</v>
      </c>
      <c r="D6474" s="46">
        <v>2.8637476659435501</v>
      </c>
      <c r="E6474" s="46">
        <v>1.4369709546156599</v>
      </c>
    </row>
    <row r="6475" spans="1:5" x14ac:dyDescent="0.35">
      <c r="A6475" s="47">
        <v>39386.794971980897</v>
      </c>
      <c r="B6475" s="46">
        <v>2.8185171337545198</v>
      </c>
      <c r="C6475" s="46">
        <v>1.9470451372505699</v>
      </c>
      <c r="D6475" s="46">
        <v>2.8636790925926898</v>
      </c>
      <c r="E6475" s="46">
        <v>1.4372237705076301</v>
      </c>
    </row>
    <row r="6476" spans="1:5" x14ac:dyDescent="0.35">
      <c r="A6476" s="47">
        <v>39392.3831737203</v>
      </c>
      <c r="B6476" s="46">
        <v>2.81842843541133</v>
      </c>
      <c r="C6476" s="46">
        <v>3.0395532034607902</v>
      </c>
      <c r="D6476" s="46">
        <v>2.8636400816710998</v>
      </c>
      <c r="E6476" s="46">
        <v>1.4373687671744599</v>
      </c>
    </row>
    <row r="6477" spans="1:5" x14ac:dyDescent="0.35">
      <c r="A6477" s="47">
        <v>39395.838448836599</v>
      </c>
      <c r="B6477" s="46">
        <v>2.81837399522803</v>
      </c>
      <c r="C6477" s="46"/>
      <c r="D6477" s="46">
        <v>2.8636160138676798</v>
      </c>
      <c r="E6477" s="46">
        <v>1.4374586500794699</v>
      </c>
    </row>
    <row r="6478" spans="1:5" x14ac:dyDescent="0.35">
      <c r="A6478" s="47">
        <v>39396.928770495797</v>
      </c>
      <c r="B6478" s="46">
        <v>2.81835688049593</v>
      </c>
      <c r="C6478" s="46"/>
      <c r="D6478" s="46">
        <v>2.8636084276543698</v>
      </c>
      <c r="E6478" s="46">
        <v>1.43748704918564</v>
      </c>
    </row>
    <row r="6479" spans="1:5" x14ac:dyDescent="0.35">
      <c r="A6479" s="47">
        <v>39397.676688963897</v>
      </c>
      <c r="B6479" s="46">
        <v>2.8183451582155401</v>
      </c>
      <c r="C6479" s="46">
        <v>1.4534623698340801</v>
      </c>
      <c r="D6479" s="46">
        <v>2.8636032261491402</v>
      </c>
      <c r="E6479" s="46">
        <v>1.4375065399396401</v>
      </c>
    </row>
    <row r="6480" spans="1:5" x14ac:dyDescent="0.35">
      <c r="A6480" s="47">
        <v>39405.740753229104</v>
      </c>
      <c r="B6480" s="46">
        <v>2.81821968703564</v>
      </c>
      <c r="C6480" s="46"/>
      <c r="D6480" s="46">
        <v>2.8635472645773001</v>
      </c>
      <c r="E6480" s="46">
        <v>1.4377172092041199</v>
      </c>
    </row>
    <row r="6481" spans="1:5" x14ac:dyDescent="0.35">
      <c r="A6481" s="47">
        <v>39408.880631320098</v>
      </c>
      <c r="B6481" s="46">
        <v>2.8181712877398599</v>
      </c>
      <c r="C6481" s="46">
        <v>1.25958258487604</v>
      </c>
      <c r="D6481" s="46">
        <v>2.8635255349489102</v>
      </c>
      <c r="E6481" s="46">
        <v>1.43779949380891</v>
      </c>
    </row>
    <row r="6482" spans="1:5" x14ac:dyDescent="0.35">
      <c r="A6482" s="47">
        <v>39410.982442075103</v>
      </c>
      <c r="B6482" s="46">
        <v>2.8181390322007198</v>
      </c>
      <c r="C6482" s="46">
        <v>2.93769635653898</v>
      </c>
      <c r="D6482" s="46">
        <v>2.8635110080679702</v>
      </c>
      <c r="E6482" s="46">
        <v>1.43785465488522</v>
      </c>
    </row>
    <row r="6483" spans="1:5" x14ac:dyDescent="0.35">
      <c r="A6483" s="47">
        <v>39414.739924504502</v>
      </c>
      <c r="B6483" s="46">
        <v>2.8180816528792501</v>
      </c>
      <c r="C6483" s="46">
        <v>1.31585989436354</v>
      </c>
      <c r="D6483" s="46">
        <v>2.8634850753436201</v>
      </c>
      <c r="E6483" s="46">
        <v>1.4379534288074101</v>
      </c>
    </row>
    <row r="6484" spans="1:5" x14ac:dyDescent="0.35">
      <c r="A6484" s="47">
        <v>39422.115397908201</v>
      </c>
      <c r="B6484" s="46">
        <v>2.8179700882005498</v>
      </c>
      <c r="C6484" s="46">
        <v>1.8718146575621699</v>
      </c>
      <c r="D6484" s="46">
        <v>2.8634343124462802</v>
      </c>
      <c r="E6484" s="46">
        <v>1.43814790756952</v>
      </c>
    </row>
    <row r="6485" spans="1:5" x14ac:dyDescent="0.35">
      <c r="A6485" s="47">
        <v>39430.108214435197</v>
      </c>
      <c r="B6485" s="46">
        <v>2.8178507782517501</v>
      </c>
      <c r="C6485" s="46"/>
      <c r="D6485" s="46">
        <v>2.8633795097078201</v>
      </c>
      <c r="E6485" s="46">
        <v>1.4383595571686301</v>
      </c>
    </row>
    <row r="6486" spans="1:5" x14ac:dyDescent="0.35">
      <c r="A6486" s="47">
        <v>39430.258660478801</v>
      </c>
      <c r="B6486" s="46">
        <v>2.8178485484207201</v>
      </c>
      <c r="C6486" s="46">
        <v>1.17373000307657</v>
      </c>
      <c r="D6486" s="46">
        <v>2.8633784802598701</v>
      </c>
      <c r="E6486" s="46">
        <v>1.4383635498645599</v>
      </c>
    </row>
    <row r="6487" spans="1:5" x14ac:dyDescent="0.35">
      <c r="A6487" s="47">
        <v>39431.782949511697</v>
      </c>
      <c r="B6487" s="46">
        <v>2.8178259893660602</v>
      </c>
      <c r="C6487" s="46">
        <v>2.5008243230650402</v>
      </c>
      <c r="D6487" s="46">
        <v>2.8633680544446798</v>
      </c>
      <c r="E6487" s="46">
        <v>1.43840402155838</v>
      </c>
    </row>
    <row r="6488" spans="1:5" x14ac:dyDescent="0.35">
      <c r="A6488" s="47">
        <v>39432.268715315098</v>
      </c>
      <c r="B6488" s="46">
        <v>2.81781881284576</v>
      </c>
      <c r="C6488" s="46">
        <v>1.0341240099386999</v>
      </c>
      <c r="D6488" s="46">
        <v>2.8633647335707102</v>
      </c>
      <c r="E6488" s="46">
        <v>1.4384169262958999</v>
      </c>
    </row>
    <row r="6489" spans="1:5" x14ac:dyDescent="0.35">
      <c r="A6489" s="47">
        <v>39434.9408774193</v>
      </c>
      <c r="B6489" s="46">
        <v>2.81777944493198</v>
      </c>
      <c r="C6489" s="46">
        <v>1.2447175947190201</v>
      </c>
      <c r="D6489" s="46">
        <v>2.8633464800449602</v>
      </c>
      <c r="E6489" s="46">
        <v>1.4384879754312601</v>
      </c>
    </row>
    <row r="6490" spans="1:5" x14ac:dyDescent="0.35">
      <c r="A6490" s="47">
        <v>39442.516518363402</v>
      </c>
      <c r="B6490" s="46">
        <v>2.8176688448129101</v>
      </c>
      <c r="C6490" s="46">
        <v>1.6536951518113501</v>
      </c>
      <c r="D6490" s="46">
        <v>2.8632948629567099</v>
      </c>
      <c r="E6490" s="46">
        <v>1.4386899630543499</v>
      </c>
    </row>
    <row r="6491" spans="1:5" x14ac:dyDescent="0.35">
      <c r="A6491" s="47">
        <v>39442.611060554002</v>
      </c>
      <c r="B6491" s="46">
        <v>2.8176674739776302</v>
      </c>
      <c r="C6491" s="46">
        <v>1.48959499215671</v>
      </c>
      <c r="D6491" s="46">
        <v>2.8632942200212601</v>
      </c>
      <c r="E6491" s="46">
        <v>1.4386924890528601</v>
      </c>
    </row>
    <row r="6492" spans="1:5" x14ac:dyDescent="0.35">
      <c r="A6492" s="47">
        <v>39453.189970569998</v>
      </c>
      <c r="B6492" s="46">
        <v>2.8175155520252102</v>
      </c>
      <c r="C6492" s="46">
        <v>2.4535378479749999</v>
      </c>
      <c r="D6492" s="46">
        <v>2.8632224700075199</v>
      </c>
      <c r="E6492" s="46">
        <v>1.4389759532469699</v>
      </c>
    </row>
    <row r="6493" spans="1:5" x14ac:dyDescent="0.35">
      <c r="A6493" s="47">
        <v>39459.061221060801</v>
      </c>
      <c r="B6493" s="46">
        <v>2.8174324937572099</v>
      </c>
      <c r="C6493" s="46">
        <v>3.16784628167157</v>
      </c>
      <c r="D6493" s="46">
        <v>2.8631828132461199</v>
      </c>
      <c r="E6493" s="46">
        <v>1.43913397031679</v>
      </c>
    </row>
    <row r="6494" spans="1:5" x14ac:dyDescent="0.35">
      <c r="A6494" s="47">
        <v>39459.399979491798</v>
      </c>
      <c r="B6494" s="46">
        <v>2.8174277288929699</v>
      </c>
      <c r="C6494" s="46">
        <v>3.3747156768970399</v>
      </c>
      <c r="D6494" s="46">
        <v>2.86318052871228</v>
      </c>
      <c r="E6494" s="46">
        <v>1.4391431026855099</v>
      </c>
    </row>
    <row r="6495" spans="1:5" x14ac:dyDescent="0.35">
      <c r="A6495" s="47">
        <v>39461.348005822801</v>
      </c>
      <c r="B6495" s="46">
        <v>2.8174003866796302</v>
      </c>
      <c r="C6495" s="46"/>
      <c r="D6495" s="46">
        <v>2.86316739909766</v>
      </c>
      <c r="E6495" s="46">
        <v>1.4391956502678001</v>
      </c>
    </row>
    <row r="6496" spans="1:5" x14ac:dyDescent="0.35">
      <c r="A6496" s="47">
        <v>39464.602782577997</v>
      </c>
      <c r="B6496" s="46">
        <v>2.8173549239561799</v>
      </c>
      <c r="C6496" s="46">
        <v>3.0489361239291601</v>
      </c>
      <c r="D6496" s="46">
        <v>2.8631454908147198</v>
      </c>
      <c r="E6496" s="46">
        <v>1.43928356874809</v>
      </c>
    </row>
    <row r="6497" spans="1:5" x14ac:dyDescent="0.35">
      <c r="A6497" s="47">
        <v>39467.295796060302</v>
      </c>
      <c r="B6497" s="46">
        <v>2.8173175169168401</v>
      </c>
      <c r="C6497" s="46">
        <v>4.7312896212904798</v>
      </c>
      <c r="D6497" s="46">
        <v>2.8631273910392201</v>
      </c>
      <c r="E6497" s="46">
        <v>1.4393564277211699</v>
      </c>
    </row>
    <row r="6498" spans="1:5" x14ac:dyDescent="0.35">
      <c r="A6498" s="47">
        <v>39468.987829147503</v>
      </c>
      <c r="B6498" s="46">
        <v>2.81729411073418</v>
      </c>
      <c r="C6498" s="46">
        <v>3.13808489614533</v>
      </c>
      <c r="D6498" s="46">
        <v>2.8631160314689601</v>
      </c>
      <c r="E6498" s="46">
        <v>1.43940225855041</v>
      </c>
    </row>
    <row r="6499" spans="1:5" x14ac:dyDescent="0.35">
      <c r="A6499" s="47">
        <v>39469.926931849302</v>
      </c>
      <c r="B6499" s="46">
        <v>2.81728115222313</v>
      </c>
      <c r="C6499" s="46">
        <v>1.01636321826832</v>
      </c>
      <c r="D6499" s="46">
        <v>2.8631097309411802</v>
      </c>
      <c r="E6499" s="46">
        <v>1.43942771302461</v>
      </c>
    </row>
    <row r="6500" spans="1:5" x14ac:dyDescent="0.35">
      <c r="A6500" s="47">
        <v>39474.267363933701</v>
      </c>
      <c r="B6500" s="46">
        <v>2.81722155862776</v>
      </c>
      <c r="C6500" s="46">
        <v>3.5233414713506299</v>
      </c>
      <c r="D6500" s="46">
        <v>2.8630806494966801</v>
      </c>
      <c r="E6500" s="46">
        <v>1.4395455249574201</v>
      </c>
    </row>
    <row r="6501" spans="1:5" x14ac:dyDescent="0.35">
      <c r="A6501" s="47">
        <v>39476.079544248198</v>
      </c>
      <c r="B6501" s="46">
        <v>2.81719682326947</v>
      </c>
      <c r="C6501" s="46">
        <v>1.2720983616196599</v>
      </c>
      <c r="D6501" s="46">
        <v>2.8630685265936702</v>
      </c>
      <c r="E6501" s="46">
        <v>1.4395947925710399</v>
      </c>
    </row>
    <row r="6502" spans="1:5" x14ac:dyDescent="0.35">
      <c r="A6502" s="47">
        <v>39480.296459481899</v>
      </c>
      <c r="B6502" s="46">
        <v>2.8171395967703798</v>
      </c>
      <c r="C6502" s="46"/>
      <c r="D6502" s="46">
        <v>2.8630403599565999</v>
      </c>
      <c r="E6502" s="46">
        <v>1.4397096192583401</v>
      </c>
    </row>
    <row r="6503" spans="1:5" x14ac:dyDescent="0.35">
      <c r="A6503" s="47">
        <v>39482.858419755597</v>
      </c>
      <c r="B6503" s="46">
        <v>2.8171050562528501</v>
      </c>
      <c r="C6503" s="46">
        <v>1.6204754345161601</v>
      </c>
      <c r="D6503" s="46">
        <v>2.8630232769779802</v>
      </c>
      <c r="E6503" s="46">
        <v>1.4397795055139899</v>
      </c>
    </row>
    <row r="6504" spans="1:5" x14ac:dyDescent="0.35">
      <c r="A6504" s="47">
        <v>39486.077966980898</v>
      </c>
      <c r="B6504" s="46">
        <v>2.8170618936018701</v>
      </c>
      <c r="C6504" s="46">
        <v>2.0278909342004598</v>
      </c>
      <c r="D6504" s="46">
        <v>2.8630018408492801</v>
      </c>
      <c r="E6504" s="46">
        <v>1.43986746250294</v>
      </c>
    </row>
    <row r="6505" spans="1:5" x14ac:dyDescent="0.35">
      <c r="A6505" s="47">
        <v>39487.466401014797</v>
      </c>
      <c r="B6505" s="46">
        <v>2.8170433633736098</v>
      </c>
      <c r="C6505" s="46">
        <v>1.29186546641749</v>
      </c>
      <c r="D6505" s="46">
        <v>2.8629926073487999</v>
      </c>
      <c r="E6505" s="46">
        <v>1.4399054396816799</v>
      </c>
    </row>
    <row r="6506" spans="1:5" x14ac:dyDescent="0.35">
      <c r="A6506" s="47">
        <v>39487.939436938002</v>
      </c>
      <c r="B6506" s="46">
        <v>2.8170370616978002</v>
      </c>
      <c r="C6506" s="46"/>
      <c r="D6506" s="46">
        <v>2.86298946301316</v>
      </c>
      <c r="E6506" s="46">
        <v>1.4399183846834001</v>
      </c>
    </row>
    <row r="6507" spans="1:5" x14ac:dyDescent="0.35">
      <c r="A6507" s="47">
        <v>39492.206450491998</v>
      </c>
      <c r="B6507" s="46">
        <v>2.8169804823407101</v>
      </c>
      <c r="C6507" s="46">
        <v>3.3969759834534501</v>
      </c>
      <c r="D6507" s="46">
        <v>2.8629611339013898</v>
      </c>
      <c r="E6507" s="46">
        <v>1.4400352989043499</v>
      </c>
    </row>
    <row r="6508" spans="1:5" x14ac:dyDescent="0.35">
      <c r="A6508" s="47">
        <v>39503.3833843088</v>
      </c>
      <c r="B6508" s="46">
        <v>2.81683454121965</v>
      </c>
      <c r="C6508" s="46">
        <v>1.50141715487464</v>
      </c>
      <c r="D6508" s="46">
        <v>2.8628872220045101</v>
      </c>
      <c r="E6508" s="46">
        <v>1.4403427689562001</v>
      </c>
    </row>
    <row r="6509" spans="1:5" x14ac:dyDescent="0.35">
      <c r="A6509" s="47">
        <v>39503.605482552201</v>
      </c>
      <c r="B6509" s="46">
        <v>2.8168316744027901</v>
      </c>
      <c r="C6509" s="46">
        <v>-4.6668499284430197E-2</v>
      </c>
      <c r="D6509" s="46">
        <v>2.8628857575858699</v>
      </c>
      <c r="E6509" s="46">
        <v>1.4403488967017299</v>
      </c>
    </row>
    <row r="6510" spans="1:5" x14ac:dyDescent="0.35">
      <c r="A6510" s="47">
        <v>39505.065444931599</v>
      </c>
      <c r="B6510" s="46">
        <v>2.8168128616086201</v>
      </c>
      <c r="C6510" s="46">
        <v>3.0133379133159499</v>
      </c>
      <c r="D6510" s="46">
        <v>2.8628761353968502</v>
      </c>
      <c r="E6510" s="46">
        <v>1.44038919483315</v>
      </c>
    </row>
    <row r="6511" spans="1:5" x14ac:dyDescent="0.35">
      <c r="A6511" s="47">
        <v>39509.124642985997</v>
      </c>
      <c r="B6511" s="46">
        <v>2.8167608495906298</v>
      </c>
      <c r="C6511" s="46">
        <v>3.4792349588110398</v>
      </c>
      <c r="D6511" s="46">
        <v>2.8628494203839598</v>
      </c>
      <c r="E6511" s="46">
        <v>1.44050139622802</v>
      </c>
    </row>
    <row r="6512" spans="1:5" x14ac:dyDescent="0.35">
      <c r="A6512" s="47">
        <v>39521.9078680573</v>
      </c>
      <c r="B6512" s="46">
        <v>2.8165998814677602</v>
      </c>
      <c r="C6512" s="46">
        <v>1.38947496676822</v>
      </c>
      <c r="D6512" s="46">
        <v>2.8627656544120201</v>
      </c>
      <c r="E6512" s="46">
        <v>1.44085626325296</v>
      </c>
    </row>
    <row r="6513" spans="1:5" x14ac:dyDescent="0.35">
      <c r="A6513" s="47">
        <v>39522.269203191499</v>
      </c>
      <c r="B6513" s="46">
        <v>2.8165953939259398</v>
      </c>
      <c r="C6513" s="46">
        <v>1.4547450428458</v>
      </c>
      <c r="D6513" s="46">
        <v>2.8627632947019599</v>
      </c>
      <c r="E6513" s="46">
        <v>1.4408663275751601</v>
      </c>
    </row>
    <row r="6514" spans="1:5" x14ac:dyDescent="0.35">
      <c r="A6514" s="47">
        <v>39526.234589613501</v>
      </c>
      <c r="B6514" s="46">
        <v>2.8165463722025001</v>
      </c>
      <c r="C6514" s="46">
        <v>1.3533469522645001</v>
      </c>
      <c r="D6514" s="46">
        <v>2.8627374276908899</v>
      </c>
      <c r="E6514" s="46">
        <v>1.4409768969785</v>
      </c>
    </row>
    <row r="6515" spans="1:5" x14ac:dyDescent="0.35">
      <c r="A6515" s="47">
        <v>39540.044478217496</v>
      </c>
      <c r="B6515" s="46">
        <v>2.81637888121019</v>
      </c>
      <c r="C6515" s="46">
        <v>4.5094527014688701</v>
      </c>
      <c r="D6515" s="46">
        <v>2.8626477587435799</v>
      </c>
      <c r="E6515" s="46">
        <v>1.44136369339951</v>
      </c>
    </row>
    <row r="6516" spans="1:5" x14ac:dyDescent="0.35">
      <c r="A6516" s="47">
        <v>39540.221247375703</v>
      </c>
      <c r="B6516" s="46">
        <v>2.8163767698791999</v>
      </c>
      <c r="C6516" s="46">
        <v>2.6417596815321098</v>
      </c>
      <c r="D6516" s="46">
        <v>2.8626466151502199</v>
      </c>
      <c r="E6516" s="46">
        <v>1.44136866182289</v>
      </c>
    </row>
    <row r="6517" spans="1:5" x14ac:dyDescent="0.35">
      <c r="A6517" s="47">
        <v>39541.349878365298</v>
      </c>
      <c r="B6517" s="46">
        <v>2.8163633089409901</v>
      </c>
      <c r="C6517" s="46">
        <v>1.6302633508598099</v>
      </c>
      <c r="D6517" s="46">
        <v>2.8626393160597798</v>
      </c>
      <c r="E6517" s="46">
        <v>1.44140039440635</v>
      </c>
    </row>
    <row r="6518" spans="1:5" x14ac:dyDescent="0.35">
      <c r="A6518" s="47">
        <v>39546.627633169301</v>
      </c>
      <c r="B6518" s="46">
        <v>2.8163008083710501</v>
      </c>
      <c r="C6518" s="46">
        <v>0.19275494542447799</v>
      </c>
      <c r="D6518" s="46">
        <v>2.8626052409504701</v>
      </c>
      <c r="E6518" s="46">
        <v>1.4415490205659101</v>
      </c>
    </row>
    <row r="6519" spans="1:5" x14ac:dyDescent="0.35">
      <c r="A6519" s="47">
        <v>39546.8868645443</v>
      </c>
      <c r="B6519" s="46">
        <v>2.81629775742711</v>
      </c>
      <c r="C6519" s="46">
        <v>0.96869262565608705</v>
      </c>
      <c r="D6519" s="46">
        <v>2.8626035696872298</v>
      </c>
      <c r="E6519" s="46">
        <v>1.4415563307936401</v>
      </c>
    </row>
    <row r="6520" spans="1:5" x14ac:dyDescent="0.35">
      <c r="A6520" s="47">
        <v>39555.796115807199</v>
      </c>
      <c r="B6520" s="46">
        <v>2.8161939814686399</v>
      </c>
      <c r="C6520" s="46">
        <v>0.99516686963707601</v>
      </c>
      <c r="D6520" s="46">
        <v>2.8625462699935702</v>
      </c>
      <c r="E6520" s="46">
        <v>1.4418081392512201</v>
      </c>
    </row>
    <row r="6521" spans="1:5" x14ac:dyDescent="0.35">
      <c r="A6521" s="47">
        <v>39558.355449080897</v>
      </c>
      <c r="B6521" s="46">
        <v>2.8161645579074199</v>
      </c>
      <c r="C6521" s="46">
        <v>1.55447104925865</v>
      </c>
      <c r="D6521" s="46">
        <v>2.8625298593367998</v>
      </c>
      <c r="E6521" s="46">
        <v>1.4418806803911699</v>
      </c>
    </row>
    <row r="6522" spans="1:5" x14ac:dyDescent="0.35">
      <c r="A6522" s="47">
        <v>39558.384111440602</v>
      </c>
      <c r="B6522" s="46">
        <v>2.8161642293692002</v>
      </c>
      <c r="C6522" s="46">
        <v>4.2515992829684803</v>
      </c>
      <c r="D6522" s="46">
        <v>2.8625296756768299</v>
      </c>
      <c r="E6522" s="46">
        <v>1.4418814933075501</v>
      </c>
    </row>
    <row r="6523" spans="1:5" x14ac:dyDescent="0.35">
      <c r="A6523" s="47">
        <v>39558.540141331599</v>
      </c>
      <c r="B6523" s="46">
        <v>2.8161624412797801</v>
      </c>
      <c r="C6523" s="46">
        <v>2.50249262933422</v>
      </c>
      <c r="D6523" s="46">
        <v>2.86252867593192</v>
      </c>
      <c r="E6523" s="46">
        <v>1.4418859187983999</v>
      </c>
    </row>
    <row r="6524" spans="1:5" x14ac:dyDescent="0.35">
      <c r="A6524" s="47">
        <v>39566.291860713602</v>
      </c>
      <c r="B6524" s="46">
        <v>2.8160744180406998</v>
      </c>
      <c r="C6524" s="46">
        <v>2.49641664727447</v>
      </c>
      <c r="D6524" s="46">
        <v>2.86247911126789</v>
      </c>
      <c r="E6524" s="46">
        <v>1.44210620848591</v>
      </c>
    </row>
    <row r="6525" spans="1:5" x14ac:dyDescent="0.35">
      <c r="A6525" s="47">
        <v>39579.805267350501</v>
      </c>
      <c r="B6525" s="46">
        <v>2.8159247738844102</v>
      </c>
      <c r="C6525" s="46">
        <v>2.3646813750200399</v>
      </c>
      <c r="D6525" s="46">
        <v>2.8623931919947201</v>
      </c>
      <c r="E6525" s="46">
        <v>1.4424922317161499</v>
      </c>
    </row>
    <row r="6526" spans="1:5" x14ac:dyDescent="0.35">
      <c r="A6526" s="47">
        <v>39584.471979234899</v>
      </c>
      <c r="B6526" s="46">
        <v>2.8158742205802199</v>
      </c>
      <c r="C6526" s="46">
        <v>1.6262414222575801</v>
      </c>
      <c r="D6526" s="46">
        <v>2.8623636640341399</v>
      </c>
      <c r="E6526" s="46">
        <v>1.44262612873021</v>
      </c>
    </row>
    <row r="6527" spans="1:5" x14ac:dyDescent="0.35">
      <c r="A6527" s="47">
        <v>39585.2774816405</v>
      </c>
      <c r="B6527" s="46">
        <v>2.8158655532635999</v>
      </c>
      <c r="C6527" s="46">
        <v>3.1162296290856402</v>
      </c>
      <c r="D6527" s="46">
        <v>2.8623585747767701</v>
      </c>
      <c r="E6527" s="46">
        <v>1.4426492706438101</v>
      </c>
    </row>
    <row r="6528" spans="1:5" x14ac:dyDescent="0.35">
      <c r="A6528" s="47">
        <v>39590.656540030897</v>
      </c>
      <c r="B6528" s="46">
        <v>2.8158081154877399</v>
      </c>
      <c r="C6528" s="46">
        <v>0.63381486967588596</v>
      </c>
      <c r="D6528" s="46">
        <v>2.8623246454453199</v>
      </c>
      <c r="E6528" s="46">
        <v>1.44280403968603</v>
      </c>
    </row>
    <row r="6529" spans="1:5" x14ac:dyDescent="0.35">
      <c r="A6529" s="47">
        <v>39590.820884150598</v>
      </c>
      <c r="B6529" s="46">
        <v>2.8158063727131899</v>
      </c>
      <c r="C6529" s="46">
        <v>1.1006823905621801</v>
      </c>
      <c r="D6529" s="46">
        <v>2.8623236103550398</v>
      </c>
      <c r="E6529" s="46">
        <v>1.4428087745696401</v>
      </c>
    </row>
    <row r="6530" spans="1:5" x14ac:dyDescent="0.35">
      <c r="A6530" s="47">
        <v>39597.174801956702</v>
      </c>
      <c r="B6530" s="46">
        <v>2.81573954336959</v>
      </c>
      <c r="C6530" s="46">
        <v>0.62494753782977897</v>
      </c>
      <c r="D6530" s="46">
        <v>2.8622836613318801</v>
      </c>
      <c r="E6530" s="46">
        <v>1.4429921215368999</v>
      </c>
    </row>
    <row r="6531" spans="1:5" x14ac:dyDescent="0.35">
      <c r="A6531" s="47">
        <v>39602.195997655799</v>
      </c>
      <c r="B6531" s="46">
        <v>2.8156874906552298</v>
      </c>
      <c r="C6531" s="46">
        <v>3.1556186018364398</v>
      </c>
      <c r="D6531" s="46">
        <v>2.86225218795173</v>
      </c>
      <c r="E6531" s="46">
        <v>1.4431374051995001</v>
      </c>
    </row>
    <row r="6532" spans="1:5" x14ac:dyDescent="0.35">
      <c r="A6532" s="47">
        <v>39607.670936691698</v>
      </c>
      <c r="B6532" s="46">
        <v>2.8156314987116202</v>
      </c>
      <c r="C6532" s="46">
        <v>0.62999781071761995</v>
      </c>
      <c r="D6532" s="46">
        <v>2.8622179674350301</v>
      </c>
      <c r="E6532" s="46">
        <v>1.44329621258021</v>
      </c>
    </row>
    <row r="6533" spans="1:5" x14ac:dyDescent="0.35">
      <c r="A6533" s="47">
        <v>39607.839059452497</v>
      </c>
      <c r="B6533" s="46">
        <v>2.81562979195659</v>
      </c>
      <c r="C6533" s="46">
        <v>1.9140627053088899</v>
      </c>
      <c r="D6533" s="46">
        <v>2.8622169182025399</v>
      </c>
      <c r="E6533" s="46">
        <v>1.44330109570402</v>
      </c>
    </row>
    <row r="6534" spans="1:5" x14ac:dyDescent="0.35">
      <c r="A6534" s="47">
        <v>39611.510044964401</v>
      </c>
      <c r="B6534" s="46">
        <v>2.81559271238446</v>
      </c>
      <c r="C6534" s="46">
        <v>3.0202585379787199</v>
      </c>
      <c r="D6534" s="46">
        <v>2.8621940318296399</v>
      </c>
      <c r="E6534" s="46">
        <v>1.4434078161261501</v>
      </c>
    </row>
    <row r="6535" spans="1:5" x14ac:dyDescent="0.35">
      <c r="A6535" s="47">
        <v>39613.309258257999</v>
      </c>
      <c r="B6535" s="46">
        <v>2.8155746701462698</v>
      </c>
      <c r="C6535" s="46">
        <v>2.3026807142160699</v>
      </c>
      <c r="D6535" s="46">
        <v>2.8621828314252999</v>
      </c>
      <c r="E6535" s="46">
        <v>1.4434601891260499</v>
      </c>
    </row>
    <row r="6536" spans="1:5" x14ac:dyDescent="0.35">
      <c r="A6536" s="47">
        <v>39616.525154333904</v>
      </c>
      <c r="B6536" s="46">
        <v>2.81554263654637</v>
      </c>
      <c r="C6536" s="46">
        <v>2.9583955059401501</v>
      </c>
      <c r="D6536" s="46">
        <v>2.86216283913422</v>
      </c>
      <c r="E6536" s="46">
        <v>1.4435539105878099</v>
      </c>
    </row>
    <row r="6537" spans="1:5" x14ac:dyDescent="0.35">
      <c r="A6537" s="47">
        <v>39621.823613161701</v>
      </c>
      <c r="B6537" s="46">
        <v>2.81549045995403</v>
      </c>
      <c r="C6537" s="46">
        <v>1.8476460245370601</v>
      </c>
      <c r="D6537" s="46">
        <v>2.8621299762289198</v>
      </c>
      <c r="E6537" s="46">
        <v>1.44370863325715</v>
      </c>
    </row>
    <row r="6538" spans="1:5" x14ac:dyDescent="0.35">
      <c r="A6538" s="47">
        <v>39624.096773329897</v>
      </c>
      <c r="B6538" s="46">
        <v>2.81546830458334</v>
      </c>
      <c r="C6538" s="46">
        <v>1.7391410076068099</v>
      </c>
      <c r="D6538" s="46">
        <v>2.86211590630827</v>
      </c>
      <c r="E6538" s="46">
        <v>1.44377513046277</v>
      </c>
    </row>
    <row r="6539" spans="1:5" x14ac:dyDescent="0.35">
      <c r="A6539" s="47">
        <v>39625.775590942598</v>
      </c>
      <c r="B6539" s="46">
        <v>2.8154520305133599</v>
      </c>
      <c r="C6539" s="46">
        <v>1.1558487843723799</v>
      </c>
      <c r="D6539" s="46">
        <v>2.8621055263062498</v>
      </c>
      <c r="E6539" s="46">
        <v>1.4438242865497799</v>
      </c>
    </row>
    <row r="6540" spans="1:5" x14ac:dyDescent="0.35">
      <c r="A6540" s="47">
        <v>39626.795508970899</v>
      </c>
      <c r="B6540" s="46">
        <v>2.8154421804032101</v>
      </c>
      <c r="C6540" s="46">
        <v>1.3265474303123299</v>
      </c>
      <c r="D6540" s="46">
        <v>2.8620992248699602</v>
      </c>
      <c r="E6540" s="46">
        <v>1.44385416872073</v>
      </c>
    </row>
    <row r="6541" spans="1:5" x14ac:dyDescent="0.35">
      <c r="A6541" s="47">
        <v>39630.512183272498</v>
      </c>
      <c r="B6541" s="46">
        <v>2.8154065207525099</v>
      </c>
      <c r="C6541" s="46"/>
      <c r="D6541" s="46">
        <v>2.8620762915320799</v>
      </c>
      <c r="E6541" s="46">
        <v>1.4439631821361201</v>
      </c>
    </row>
    <row r="6542" spans="1:5" x14ac:dyDescent="0.35">
      <c r="A6542" s="47">
        <v>39632.201765101003</v>
      </c>
      <c r="B6542" s="46">
        <v>2.81539043204647</v>
      </c>
      <c r="C6542" s="46">
        <v>4.0641688611327398</v>
      </c>
      <c r="D6542" s="46">
        <v>2.8620658815430802</v>
      </c>
      <c r="E6542" s="46">
        <v>1.44401280135</v>
      </c>
    </row>
    <row r="6543" spans="1:5" x14ac:dyDescent="0.35">
      <c r="A6543" s="47">
        <v>39634.633559727699</v>
      </c>
      <c r="B6543" s="46">
        <v>2.8153674096717798</v>
      </c>
      <c r="C6543" s="46">
        <v>3.38684788772381</v>
      </c>
      <c r="D6543" s="46">
        <v>2.86205091546001</v>
      </c>
      <c r="E6543" s="46">
        <v>1.44408428593</v>
      </c>
    </row>
    <row r="6544" spans="1:5" x14ac:dyDescent="0.35">
      <c r="A6544" s="47">
        <v>39643.206268460999</v>
      </c>
      <c r="B6544" s="46">
        <v>2.8152875109769102</v>
      </c>
      <c r="C6544" s="46">
        <v>2.76298256146625</v>
      </c>
      <c r="D6544" s="46">
        <v>2.8619983150519102</v>
      </c>
      <c r="E6544" s="46">
        <v>1.4443369292055701</v>
      </c>
    </row>
    <row r="6545" spans="1:5" x14ac:dyDescent="0.35">
      <c r="A6545" s="47">
        <v>39645.449288562602</v>
      </c>
      <c r="B6545" s="46">
        <v>2.8152669302742699</v>
      </c>
      <c r="C6545" s="46">
        <v>2.18780092588415</v>
      </c>
      <c r="D6545" s="46">
        <v>2.86198459319478</v>
      </c>
      <c r="E6545" s="46">
        <v>1.4444031972026401</v>
      </c>
    </row>
    <row r="6546" spans="1:5" x14ac:dyDescent="0.35">
      <c r="A6546" s="47">
        <v>39654.472700738901</v>
      </c>
      <c r="B6546" s="46">
        <v>2.8151854976338</v>
      </c>
      <c r="C6546" s="46"/>
      <c r="D6546" s="46">
        <v>2.8619295629125601</v>
      </c>
      <c r="E6546" s="46">
        <v>1.4446704746389301</v>
      </c>
    </row>
    <row r="6547" spans="1:5" x14ac:dyDescent="0.35">
      <c r="A6547" s="47">
        <v>39674.090016219103</v>
      </c>
      <c r="B6547" s="46">
        <v>2.8150159928562699</v>
      </c>
      <c r="C6547" s="46">
        <v>3.3594531998983901</v>
      </c>
      <c r="D6547" s="46">
        <v>2.86181087007366</v>
      </c>
      <c r="E6547" s="46">
        <v>1.4452553429144399</v>
      </c>
    </row>
    <row r="6548" spans="1:5" x14ac:dyDescent="0.35">
      <c r="A6548" s="47">
        <v>39677.809509099199</v>
      </c>
      <c r="B6548" s="46">
        <v>2.8149850199304001</v>
      </c>
      <c r="C6548" s="46">
        <v>2.2375143094494301</v>
      </c>
      <c r="D6548" s="46">
        <v>2.8617885116088799</v>
      </c>
      <c r="E6548" s="46">
        <v>1.44536681964647</v>
      </c>
    </row>
    <row r="6549" spans="1:5" x14ac:dyDescent="0.35">
      <c r="A6549" s="47">
        <v>39678.302026140998</v>
      </c>
      <c r="B6549" s="46">
        <v>2.8149809465352398</v>
      </c>
      <c r="C6549" s="46">
        <v>1.69853193092446</v>
      </c>
      <c r="D6549" s="46">
        <v>2.86178555449832</v>
      </c>
      <c r="E6549" s="46">
        <v>1.44538159477635</v>
      </c>
    </row>
    <row r="6550" spans="1:5" x14ac:dyDescent="0.35">
      <c r="A6550" s="47">
        <v>39684.174143816803</v>
      </c>
      <c r="B6550" s="46">
        <v>2.81493288345865</v>
      </c>
      <c r="C6550" s="46">
        <v>0.79831044359528502</v>
      </c>
      <c r="D6550" s="46">
        <v>2.8617503606755399</v>
      </c>
      <c r="E6550" s="46">
        <v>1.44555800438891</v>
      </c>
    </row>
    <row r="6551" spans="1:5" x14ac:dyDescent="0.35">
      <c r="A6551" s="47">
        <v>39691.4767768729</v>
      </c>
      <c r="B6551" s="46">
        <v>2.8148744064787499</v>
      </c>
      <c r="C6551" s="46">
        <v>3.7696655105830201</v>
      </c>
      <c r="D6551" s="46">
        <v>2.8617067549317401</v>
      </c>
      <c r="E6551" s="46">
        <v>1.4457780336456301</v>
      </c>
    </row>
    <row r="6552" spans="1:5" x14ac:dyDescent="0.35">
      <c r="A6552" s="47">
        <v>39692.256088610302</v>
      </c>
      <c r="B6552" s="46">
        <v>2.81486825083676</v>
      </c>
      <c r="C6552" s="46">
        <v>0.82150669599108095</v>
      </c>
      <c r="D6552" s="46">
        <v>2.8617021120607</v>
      </c>
      <c r="E6552" s="46">
        <v>1.4458015565175</v>
      </c>
    </row>
    <row r="6553" spans="1:5" x14ac:dyDescent="0.35">
      <c r="A6553" s="47">
        <v>39692.549570123403</v>
      </c>
      <c r="B6553" s="46">
        <v>2.8148659369211702</v>
      </c>
      <c r="C6553" s="46">
        <v>1.8266279034121899</v>
      </c>
      <c r="D6553" s="46">
        <v>2.86170036412783</v>
      </c>
      <c r="E6553" s="46">
        <v>1.4458104171142301</v>
      </c>
    </row>
    <row r="6554" spans="1:5" x14ac:dyDescent="0.35">
      <c r="A6554" s="47">
        <v>39697.637945427603</v>
      </c>
      <c r="B6554" s="46">
        <v>2.8148261873455098</v>
      </c>
      <c r="C6554" s="46">
        <v>3.0250766673513199</v>
      </c>
      <c r="D6554" s="46">
        <v>2.8616701045142499</v>
      </c>
      <c r="E6554" s="46">
        <v>1.44596422473082</v>
      </c>
    </row>
    <row r="6555" spans="1:5" x14ac:dyDescent="0.35">
      <c r="A6555" s="47">
        <v>39709.796679398802</v>
      </c>
      <c r="B6555" s="46">
        <v>2.8147340334858599</v>
      </c>
      <c r="C6555" s="46">
        <v>1.3514014635542799</v>
      </c>
      <c r="D6555" s="46">
        <v>2.8615981509802499</v>
      </c>
      <c r="E6555" s="46">
        <v>1.4463331470805401</v>
      </c>
    </row>
    <row r="6556" spans="1:5" x14ac:dyDescent="0.35">
      <c r="A6556" s="47">
        <v>39709.996825654896</v>
      </c>
      <c r="B6556" s="46">
        <v>2.8147325499187401</v>
      </c>
      <c r="C6556" s="46">
        <v>1.44345198988505</v>
      </c>
      <c r="D6556" s="46">
        <v>2.8615969706981801</v>
      </c>
      <c r="E6556" s="46">
        <v>1.44633923640151</v>
      </c>
    </row>
    <row r="6557" spans="1:5" x14ac:dyDescent="0.35">
      <c r="A6557" s="47">
        <v>39714.524184922899</v>
      </c>
      <c r="B6557" s="46">
        <v>2.8146992803706099</v>
      </c>
      <c r="C6557" s="46">
        <v>3.0685543535961002</v>
      </c>
      <c r="D6557" s="46">
        <v>2.8615703083413599</v>
      </c>
      <c r="E6557" s="46">
        <v>1.4464771204636999</v>
      </c>
    </row>
    <row r="6558" spans="1:5" x14ac:dyDescent="0.35">
      <c r="A6558" s="47">
        <v>39721.070705510298</v>
      </c>
      <c r="B6558" s="46">
        <v>2.8146521526970401</v>
      </c>
      <c r="C6558" s="46">
        <v>1.2475245571145399</v>
      </c>
      <c r="D6558" s="46">
        <v>2.8615318764720201</v>
      </c>
      <c r="E6558" s="46">
        <v>1.4466769801959201</v>
      </c>
    </row>
    <row r="6559" spans="1:5" x14ac:dyDescent="0.35">
      <c r="A6559" s="47">
        <v>39722.2533061012</v>
      </c>
      <c r="B6559" s="46">
        <v>2.8146437628922301</v>
      </c>
      <c r="C6559" s="46">
        <v>3.1899813606161702</v>
      </c>
      <c r="D6559" s="46">
        <v>2.8615249492571802</v>
      </c>
      <c r="E6559" s="46">
        <v>1.4467131445085399</v>
      </c>
    </row>
    <row r="6560" spans="1:5" x14ac:dyDescent="0.35">
      <c r="A6560" s="47">
        <v>39723.867940063399</v>
      </c>
      <c r="B6560" s="46">
        <v>2.8146323691858002</v>
      </c>
      <c r="C6560" s="46">
        <v>1.58378835484589</v>
      </c>
      <c r="D6560" s="46">
        <v>2.8615154989353502</v>
      </c>
      <c r="E6560" s="46">
        <v>1.44676255041543</v>
      </c>
    </row>
    <row r="6561" spans="1:5" x14ac:dyDescent="0.35">
      <c r="A6561" s="47">
        <v>39724.906685101698</v>
      </c>
      <c r="B6561" s="46">
        <v>2.81462507654865</v>
      </c>
      <c r="C6561" s="46">
        <v>2.9697397578470501</v>
      </c>
      <c r="D6561" s="46">
        <v>2.86150942386808</v>
      </c>
      <c r="E6561" s="46">
        <v>1.44679435301815</v>
      </c>
    </row>
    <row r="6562" spans="1:5" x14ac:dyDescent="0.35">
      <c r="A6562" s="47">
        <v>39731.686756846299</v>
      </c>
      <c r="B6562" s="46">
        <v>2.81457819384506</v>
      </c>
      <c r="C6562" s="46">
        <v>1.8418784243336499</v>
      </c>
      <c r="D6562" s="46">
        <v>2.8614698597453101</v>
      </c>
      <c r="E6562" s="46">
        <v>1.4470022843221</v>
      </c>
    </row>
    <row r="6563" spans="1:5" x14ac:dyDescent="0.35">
      <c r="A6563" s="47">
        <v>39732.707904192597</v>
      </c>
      <c r="B6563" s="46">
        <v>2.81457124071783</v>
      </c>
      <c r="C6563" s="46">
        <v>1.1691613244557499</v>
      </c>
      <c r="D6563" s="46">
        <v>2.8614639143472398</v>
      </c>
      <c r="E6563" s="46">
        <v>1.4470336534399699</v>
      </c>
    </row>
    <row r="6564" spans="1:5" x14ac:dyDescent="0.35">
      <c r="A6564" s="47">
        <v>39739.698452649201</v>
      </c>
      <c r="B6564" s="46">
        <v>2.8145244001266998</v>
      </c>
      <c r="C6564" s="46">
        <v>2.1600739619891201</v>
      </c>
      <c r="D6564" s="46">
        <v>2.86142330736515</v>
      </c>
      <c r="E6564" s="46">
        <v>1.44724876840186</v>
      </c>
    </row>
    <row r="6565" spans="1:5" x14ac:dyDescent="0.35">
      <c r="A6565" s="47">
        <v>39741.519230694998</v>
      </c>
      <c r="B6565" s="46">
        <v>2.8145124174078502</v>
      </c>
      <c r="C6565" s="46">
        <v>3.2050405208475401</v>
      </c>
      <c r="D6565" s="46">
        <v>2.8614127576485102</v>
      </c>
      <c r="E6565" s="46">
        <v>1.44730490342365</v>
      </c>
    </row>
    <row r="6566" spans="1:5" x14ac:dyDescent="0.35">
      <c r="A6566" s="47">
        <v>39742.042199665098</v>
      </c>
      <c r="B6566" s="46">
        <v>2.8145089923227902</v>
      </c>
      <c r="C6566" s="46">
        <v>3.0063873369843299</v>
      </c>
      <c r="D6566" s="46">
        <v>2.86140972958363</v>
      </c>
      <c r="E6566" s="46">
        <v>1.44732103473898</v>
      </c>
    </row>
    <row r="6567" spans="1:5" x14ac:dyDescent="0.35">
      <c r="A6567" s="47">
        <v>39746.579188832999</v>
      </c>
      <c r="B6567" s="46">
        <v>2.81447958965953</v>
      </c>
      <c r="C6567" s="46">
        <v>3.1094961598320001</v>
      </c>
      <c r="D6567" s="46">
        <v>2.861383498241</v>
      </c>
      <c r="E6567" s="46">
        <v>1.44746113188986</v>
      </c>
    </row>
    <row r="6568" spans="1:5" x14ac:dyDescent="0.35">
      <c r="A6568" s="47">
        <v>39751.925627556899</v>
      </c>
      <c r="B6568" s="46">
        <v>2.8144456585183901</v>
      </c>
      <c r="C6568" s="46">
        <v>2.3926134942942499</v>
      </c>
      <c r="D6568" s="46">
        <v>2.8613526754699401</v>
      </c>
      <c r="E6568" s="46">
        <v>1.4476265706254801</v>
      </c>
    </row>
    <row r="6569" spans="1:5" x14ac:dyDescent="0.35">
      <c r="A6569" s="47">
        <v>39753.058853112903</v>
      </c>
      <c r="B6569" s="46">
        <v>2.81443856623522</v>
      </c>
      <c r="C6569" s="46">
        <v>2.4529774493521801</v>
      </c>
      <c r="D6569" s="46">
        <v>2.8613461546085901</v>
      </c>
      <c r="E6569" s="46">
        <v>1.44766168496463</v>
      </c>
    </row>
    <row r="6570" spans="1:5" x14ac:dyDescent="0.35">
      <c r="A6570" s="47">
        <v>39755.135359305401</v>
      </c>
      <c r="B6570" s="46">
        <v>2.8144256609925198</v>
      </c>
      <c r="C6570" s="46">
        <v>4.8348715268538003</v>
      </c>
      <c r="D6570" s="46">
        <v>2.8613342170398801</v>
      </c>
      <c r="E6570" s="46">
        <v>1.4477260716085101</v>
      </c>
    </row>
    <row r="6571" spans="1:5" x14ac:dyDescent="0.35">
      <c r="A6571" s="47">
        <v>39760.644798029301</v>
      </c>
      <c r="B6571" s="46">
        <v>2.8143919885445099</v>
      </c>
      <c r="C6571" s="46">
        <v>2.2805376269969599</v>
      </c>
      <c r="D6571" s="46">
        <v>2.8613026139750701</v>
      </c>
      <c r="E6571" s="46">
        <v>1.44789717723334</v>
      </c>
    </row>
    <row r="6572" spans="1:5" x14ac:dyDescent="0.35">
      <c r="A6572" s="47">
        <v>39768.851349980701</v>
      </c>
      <c r="B6572" s="46">
        <v>2.81434336298453</v>
      </c>
      <c r="C6572" s="46">
        <v>3.0581920604944499</v>
      </c>
      <c r="D6572" s="46">
        <v>2.8612557282766402</v>
      </c>
      <c r="E6572" s="46">
        <v>1.44815278151968</v>
      </c>
    </row>
    <row r="6573" spans="1:5" x14ac:dyDescent="0.35">
      <c r="A6573" s="47">
        <v>39774.404435606797</v>
      </c>
      <c r="B6573" s="46">
        <v>2.81431149998732</v>
      </c>
      <c r="C6573" s="46">
        <v>1.0021265765803899</v>
      </c>
      <c r="D6573" s="46">
        <v>2.8612241302599299</v>
      </c>
      <c r="E6573" s="46">
        <v>1.44832623777295</v>
      </c>
    </row>
    <row r="6574" spans="1:5" x14ac:dyDescent="0.35">
      <c r="A6574" s="47">
        <v>39810.590481337298</v>
      </c>
      <c r="B6574" s="46">
        <v>2.8141244773948202</v>
      </c>
      <c r="C6574" s="46"/>
      <c r="D6574" s="46">
        <v>2.8610207513261501</v>
      </c>
      <c r="E6574" s="46">
        <v>1.44946633108939</v>
      </c>
    </row>
    <row r="6575" spans="1:5" x14ac:dyDescent="0.35">
      <c r="A6575" s="47">
        <v>39815.564570952702</v>
      </c>
      <c r="B6575" s="46">
        <v>2.8141015690419602</v>
      </c>
      <c r="C6575" s="46">
        <v>3.2892022313815601</v>
      </c>
      <c r="D6575" s="46">
        <v>2.8609931372351101</v>
      </c>
      <c r="E6575" s="46">
        <v>1.4496243664439901</v>
      </c>
    </row>
    <row r="6576" spans="1:5" x14ac:dyDescent="0.35">
      <c r="A6576" s="47">
        <v>39818.633504721402</v>
      </c>
      <c r="B6576" s="46">
        <v>2.81408777315777</v>
      </c>
      <c r="C6576" s="46">
        <v>1.71993755355293</v>
      </c>
      <c r="D6576" s="46">
        <v>2.8609761410004899</v>
      </c>
      <c r="E6576" s="46">
        <v>1.44972203002667</v>
      </c>
    </row>
    <row r="6577" spans="1:5" x14ac:dyDescent="0.35">
      <c r="A6577" s="47">
        <v>39823.6887995383</v>
      </c>
      <c r="B6577" s="46">
        <v>2.8140656109804301</v>
      </c>
      <c r="C6577" s="46">
        <v>0.855916908890064</v>
      </c>
      <c r="D6577" s="46">
        <v>2.8609482125550598</v>
      </c>
      <c r="E6577" s="46">
        <v>1.4498831691566101</v>
      </c>
    </row>
    <row r="6578" spans="1:5" x14ac:dyDescent="0.35">
      <c r="A6578" s="47">
        <v>39824.310644211502</v>
      </c>
      <c r="B6578" s="46">
        <v>2.8140629332610501</v>
      </c>
      <c r="C6578" s="46">
        <v>3.2917673501933402</v>
      </c>
      <c r="D6578" s="46">
        <v>2.8609447830094301</v>
      </c>
      <c r="E6578" s="46">
        <v>1.4499030132373001</v>
      </c>
    </row>
    <row r="6579" spans="1:5" x14ac:dyDescent="0.35">
      <c r="A6579" s="47">
        <v>39825.882075369896</v>
      </c>
      <c r="B6579" s="46">
        <v>2.81405621382252</v>
      </c>
      <c r="C6579" s="46">
        <v>0.78546890682458204</v>
      </c>
      <c r="D6579" s="46">
        <v>2.8609361221365202</v>
      </c>
      <c r="E6579" s="46">
        <v>1.4499531822063201</v>
      </c>
    </row>
    <row r="6580" spans="1:5" x14ac:dyDescent="0.35">
      <c r="A6580" s="47">
        <v>39826.577016794901</v>
      </c>
      <c r="B6580" s="46">
        <v>2.8140532638647899</v>
      </c>
      <c r="C6580" s="46">
        <v>2.2624667228266602</v>
      </c>
      <c r="D6580" s="46">
        <v>2.8609322946264202</v>
      </c>
      <c r="E6580" s="46">
        <v>1.4499753787304801</v>
      </c>
    </row>
    <row r="6581" spans="1:5" x14ac:dyDescent="0.35">
      <c r="A6581" s="47">
        <v>39833.562399300899</v>
      </c>
      <c r="B6581" s="46">
        <v>2.8140243480739699</v>
      </c>
      <c r="C6581" s="46">
        <v>2.42235509252939</v>
      </c>
      <c r="D6581" s="46">
        <v>2.8608939109508502</v>
      </c>
      <c r="E6581" s="46">
        <v>1.4501988352585999</v>
      </c>
    </row>
    <row r="6582" spans="1:5" x14ac:dyDescent="0.35">
      <c r="A6582" s="47">
        <v>39842.809605570801</v>
      </c>
      <c r="B6582" s="46">
        <v>2.8139881316581601</v>
      </c>
      <c r="C6582" s="46">
        <v>0.64150767935160502</v>
      </c>
      <c r="D6582" s="46">
        <v>2.86084334929284</v>
      </c>
      <c r="E6582" s="46">
        <v>1.4504956019400199</v>
      </c>
    </row>
    <row r="6583" spans="1:5" x14ac:dyDescent="0.35">
      <c r="A6583" s="47">
        <v>39845.911341754902</v>
      </c>
      <c r="B6583" s="46">
        <v>2.8139765104611101</v>
      </c>
      <c r="C6583" s="46">
        <v>2.3404688003423102</v>
      </c>
      <c r="D6583" s="46">
        <v>2.8608264535711898</v>
      </c>
      <c r="E6583" s="46">
        <v>1.4505953881365099</v>
      </c>
    </row>
    <row r="6584" spans="1:5" x14ac:dyDescent="0.35">
      <c r="A6584" s="47">
        <v>39846.701252478801</v>
      </c>
      <c r="B6584" s="46">
        <v>2.81397359321539</v>
      </c>
      <c r="C6584" s="46">
        <v>1.72784470507821</v>
      </c>
      <c r="D6584" s="46">
        <v>2.8608221559092102</v>
      </c>
      <c r="E6584" s="46">
        <v>1.4506208199280901</v>
      </c>
    </row>
    <row r="6585" spans="1:5" x14ac:dyDescent="0.35">
      <c r="A6585" s="47">
        <v>39856.618760249003</v>
      </c>
      <c r="B6585" s="46">
        <v>2.81393842842779</v>
      </c>
      <c r="C6585" s="46">
        <v>2.5580890155371798</v>
      </c>
      <c r="D6585" s="46">
        <v>2.8607683748084498</v>
      </c>
      <c r="E6585" s="46">
        <v>1.45094079479215</v>
      </c>
    </row>
    <row r="6586" spans="1:5" x14ac:dyDescent="0.35">
      <c r="A6586" s="47">
        <v>39857.095297412598</v>
      </c>
      <c r="B6586" s="46">
        <v>2.8139368069792199</v>
      </c>
      <c r="C6586" s="46">
        <v>3.0877265758728401</v>
      </c>
      <c r="D6586" s="46">
        <v>2.86076579887682</v>
      </c>
      <c r="E6586" s="46">
        <v>1.4509562009636401</v>
      </c>
    </row>
    <row r="6587" spans="1:5" x14ac:dyDescent="0.35">
      <c r="A6587" s="47">
        <v>39863.231573182398</v>
      </c>
      <c r="B6587" s="46">
        <v>2.8139164872272202</v>
      </c>
      <c r="C6587" s="46">
        <v>2.5692134946567702</v>
      </c>
      <c r="D6587" s="46">
        <v>2.86073269672083</v>
      </c>
      <c r="E6587" s="46">
        <v>1.4511548395610301</v>
      </c>
    </row>
    <row r="6588" spans="1:5" x14ac:dyDescent="0.35">
      <c r="A6588" s="47">
        <v>39867.200605803402</v>
      </c>
      <c r="B6588" s="46">
        <v>2.8139038972286201</v>
      </c>
      <c r="C6588" s="46">
        <v>1.41568705570061</v>
      </c>
      <c r="D6588" s="46">
        <v>2.8607113525806702</v>
      </c>
      <c r="E6588" s="46">
        <v>1.4512835749695601</v>
      </c>
    </row>
    <row r="6589" spans="1:5" x14ac:dyDescent="0.35">
      <c r="A6589" s="47">
        <v>39870.700890068903</v>
      </c>
      <c r="B6589" s="46">
        <v>2.8138931548969399</v>
      </c>
      <c r="C6589" s="46">
        <v>4.3951285947415997</v>
      </c>
      <c r="D6589" s="46">
        <v>2.8606925727585701</v>
      </c>
      <c r="E6589" s="46">
        <v>1.4513972712502199</v>
      </c>
    </row>
    <row r="6590" spans="1:5" x14ac:dyDescent="0.35">
      <c r="A6590" s="47">
        <v>39875.658546420302</v>
      </c>
      <c r="B6590" s="46">
        <v>2.8138785188440898</v>
      </c>
      <c r="C6590" s="46">
        <v>3.0318823004942899</v>
      </c>
      <c r="D6590" s="46">
        <v>2.8606660436274498</v>
      </c>
      <c r="E6590" s="46">
        <v>1.4515585696920701</v>
      </c>
    </row>
    <row r="6591" spans="1:5" x14ac:dyDescent="0.35">
      <c r="A6591" s="47">
        <v>39880.7925487518</v>
      </c>
      <c r="B6591" s="46">
        <v>2.8138640779528998</v>
      </c>
      <c r="C6591" s="46">
        <v>2.0386364435228002</v>
      </c>
      <c r="D6591" s="46">
        <v>2.8606386570987401</v>
      </c>
      <c r="E6591" s="46">
        <v>1.4517259310072901</v>
      </c>
    </row>
    <row r="6592" spans="1:5" x14ac:dyDescent="0.35">
      <c r="A6592" s="47">
        <v>39885.880577551601</v>
      </c>
      <c r="B6592" s="46">
        <v>2.8138504853945001</v>
      </c>
      <c r="C6592" s="46">
        <v>1.9405784849608501</v>
      </c>
      <c r="D6592" s="46">
        <v>2.8606116023737802</v>
      </c>
      <c r="E6592" s="46">
        <v>1.4518921197480601</v>
      </c>
    </row>
    <row r="6593" spans="1:5" x14ac:dyDescent="0.35">
      <c r="A6593" s="47">
        <v>39886.798587216901</v>
      </c>
      <c r="B6593" s="46">
        <v>2.8138481092133598</v>
      </c>
      <c r="C6593" s="46">
        <v>4.2053931040272596</v>
      </c>
      <c r="D6593" s="46">
        <v>2.86060673018914</v>
      </c>
      <c r="E6593" s="46">
        <v>1.45192213894455</v>
      </c>
    </row>
    <row r="6594" spans="1:5" x14ac:dyDescent="0.35">
      <c r="A6594" s="47">
        <v>39893.776161867703</v>
      </c>
      <c r="B6594" s="46">
        <v>2.8138308108762802</v>
      </c>
      <c r="C6594" s="46">
        <v>3.4458439460558901</v>
      </c>
      <c r="D6594" s="46">
        <v>2.86056978952249</v>
      </c>
      <c r="E6594" s="46">
        <v>1.4521506522272201</v>
      </c>
    </row>
    <row r="6595" spans="1:5" x14ac:dyDescent="0.35">
      <c r="A6595" s="47">
        <v>39913.970136414799</v>
      </c>
      <c r="B6595" s="46">
        <v>2.8137883507620098</v>
      </c>
      <c r="C6595" s="46">
        <v>1.3295712229796099</v>
      </c>
      <c r="D6595" s="46">
        <v>2.86046379107189</v>
      </c>
      <c r="E6595" s="46">
        <v>1.4528154178385799</v>
      </c>
    </row>
    <row r="6596" spans="1:5" x14ac:dyDescent="0.35">
      <c r="A6596" s="47">
        <v>39916.134653811903</v>
      </c>
      <c r="B6596" s="46">
        <v>2.8137844711251998</v>
      </c>
      <c r="C6596" s="46">
        <v>3.0229642963092802</v>
      </c>
      <c r="D6596" s="46">
        <v>2.86045250992998</v>
      </c>
      <c r="E6596" s="46">
        <v>1.4528869721806501</v>
      </c>
    </row>
    <row r="6597" spans="1:5" x14ac:dyDescent="0.35">
      <c r="A6597" s="47">
        <v>39916.790638274397</v>
      </c>
      <c r="B6597" s="46">
        <v>2.81378332105094</v>
      </c>
      <c r="C6597" s="46">
        <v>0.88752499239901395</v>
      </c>
      <c r="D6597" s="46">
        <v>2.8604490941109102</v>
      </c>
      <c r="E6597" s="46">
        <v>1.45290866909247</v>
      </c>
    </row>
    <row r="6598" spans="1:5" x14ac:dyDescent="0.35">
      <c r="A6598" s="47">
        <v>39922.573944445197</v>
      </c>
      <c r="B6598" s="46">
        <v>2.8137736991976401</v>
      </c>
      <c r="C6598" s="46">
        <v>2.7410125907362</v>
      </c>
      <c r="D6598" s="46">
        <v>2.8604190413497399</v>
      </c>
      <c r="E6598" s="46">
        <v>1.45310018437582</v>
      </c>
    </row>
    <row r="6599" spans="1:5" x14ac:dyDescent="0.35">
      <c r="A6599" s="47">
        <v>39923.316619355202</v>
      </c>
      <c r="B6599" s="46">
        <v>2.8137725309548398</v>
      </c>
      <c r="C6599" s="46"/>
      <c r="D6599" s="46">
        <v>2.86041519011453</v>
      </c>
      <c r="E6599" s="46">
        <v>1.4531248081624799</v>
      </c>
    </row>
    <row r="6600" spans="1:5" x14ac:dyDescent="0.35">
      <c r="A6600" s="47">
        <v>39930.1809969432</v>
      </c>
      <c r="B6600" s="46">
        <v>2.8137624593884101</v>
      </c>
      <c r="C6600" s="46">
        <v>3.4427939643136001</v>
      </c>
      <c r="D6600" s="46">
        <v>2.8603796807290398</v>
      </c>
      <c r="E6600" s="46">
        <v>1.4533527226410601</v>
      </c>
    </row>
    <row r="6601" spans="1:5" x14ac:dyDescent="0.35">
      <c r="A6601" s="47">
        <v>39940.343031307799</v>
      </c>
      <c r="B6601" s="46">
        <v>2.81374995773281</v>
      </c>
      <c r="C6601" s="46">
        <v>2.8524190330578798</v>
      </c>
      <c r="D6601" s="46">
        <v>2.8603273998371801</v>
      </c>
      <c r="E6601" s="46">
        <v>1.45369119341261</v>
      </c>
    </row>
    <row r="6602" spans="1:5" x14ac:dyDescent="0.35">
      <c r="A6602" s="47">
        <v>39946.414123428702</v>
      </c>
      <c r="B6602" s="46">
        <v>2.81374386205716</v>
      </c>
      <c r="C6602" s="46">
        <v>3.9801211186151</v>
      </c>
      <c r="D6602" s="46">
        <v>2.8602963292805699</v>
      </c>
      <c r="E6602" s="46">
        <v>1.45389401105783</v>
      </c>
    </row>
    <row r="6603" spans="1:5" x14ac:dyDescent="0.35">
      <c r="A6603" s="47">
        <v>39947.604691808701</v>
      </c>
      <c r="B6603" s="46">
        <v>2.8137427872227398</v>
      </c>
      <c r="C6603" s="46">
        <v>2.7410138710538301</v>
      </c>
      <c r="D6603" s="46">
        <v>2.86029025054872</v>
      </c>
      <c r="E6603" s="46">
        <v>1.45393383751133</v>
      </c>
    </row>
    <row r="6604" spans="1:5" x14ac:dyDescent="0.35">
      <c r="A6604" s="47">
        <v>39947.779101026099</v>
      </c>
      <c r="B6604" s="46">
        <v>2.8137426330883999</v>
      </c>
      <c r="C6604" s="46">
        <v>1.73595527467885</v>
      </c>
      <c r="D6604" s="46">
        <v>2.8602893604556301</v>
      </c>
      <c r="E6604" s="46">
        <v>1.45393967324228</v>
      </c>
    </row>
    <row r="6605" spans="1:5" x14ac:dyDescent="0.35">
      <c r="A6605" s="47">
        <v>39956.991916173298</v>
      </c>
      <c r="B6605" s="46">
        <v>2.8137356981586801</v>
      </c>
      <c r="C6605" s="46">
        <v>3.1256010887251899</v>
      </c>
      <c r="D6605" s="46">
        <v>2.8602424865221501</v>
      </c>
      <c r="E6605" s="46">
        <v>1.45424846304204</v>
      </c>
    </row>
    <row r="6606" spans="1:5" x14ac:dyDescent="0.35">
      <c r="A6606" s="47">
        <v>39958.328914866303</v>
      </c>
      <c r="B6606" s="46">
        <v>2.81373488867243</v>
      </c>
      <c r="C6606" s="46">
        <v>3.65171205511965</v>
      </c>
      <c r="D6606" s="46">
        <v>2.8602357073893101</v>
      </c>
      <c r="E6606" s="46">
        <v>1.4542933619717799</v>
      </c>
    </row>
    <row r="6607" spans="1:5" x14ac:dyDescent="0.35">
      <c r="A6607" s="47">
        <v>39959.707459310099</v>
      </c>
      <c r="B6607" s="46">
        <v>2.8137341063273</v>
      </c>
      <c r="C6607" s="46">
        <v>3.2476805151032702</v>
      </c>
      <c r="D6607" s="46">
        <v>2.8602287238089801</v>
      </c>
      <c r="E6607" s="46">
        <v>1.45433967892641</v>
      </c>
    </row>
    <row r="6608" spans="1:5" x14ac:dyDescent="0.35">
      <c r="A6608" s="47">
        <v>39967.072460123098</v>
      </c>
      <c r="B6608" s="46">
        <v>2.8137308265674399</v>
      </c>
      <c r="C6608" s="46">
        <v>3.3555291471339701</v>
      </c>
      <c r="D6608" s="46">
        <v>2.86019152013513</v>
      </c>
      <c r="E6608" s="46">
        <v>1.4545875239627799</v>
      </c>
    </row>
    <row r="6609" spans="1:5" x14ac:dyDescent="0.35">
      <c r="A6609" s="47">
        <v>39975.519820227797</v>
      </c>
      <c r="B6609" s="46">
        <v>2.8137289330353799</v>
      </c>
      <c r="C6609" s="46">
        <v>1.8471187787299801</v>
      </c>
      <c r="D6609" s="46">
        <v>2.8601490703721999</v>
      </c>
      <c r="E6609" s="46">
        <v>1.45487260460278</v>
      </c>
    </row>
    <row r="6610" spans="1:5" x14ac:dyDescent="0.35">
      <c r="A6610" s="47">
        <v>39982.587063605002</v>
      </c>
      <c r="B6610" s="46">
        <v>2.8137288839896502</v>
      </c>
      <c r="C6610" s="46">
        <v>1.7985521420717201</v>
      </c>
      <c r="D6610" s="46">
        <v>2.8601137376214001</v>
      </c>
      <c r="E6610" s="46">
        <v>1.45511177421041</v>
      </c>
    </row>
    <row r="6611" spans="1:5" x14ac:dyDescent="0.35">
      <c r="A6611" s="47">
        <v>39990.577492225697</v>
      </c>
      <c r="B6611" s="46">
        <v>2.8137305148358802</v>
      </c>
      <c r="C6611" s="46">
        <v>1.32926981564809</v>
      </c>
      <c r="D6611" s="46">
        <v>2.8600739886323998</v>
      </c>
      <c r="E6611" s="46">
        <v>1.4553829139288701</v>
      </c>
    </row>
    <row r="6612" spans="1:5" x14ac:dyDescent="0.35">
      <c r="A6612" s="47">
        <v>39992.937440990499</v>
      </c>
      <c r="B6612" s="46">
        <v>2.8137313391124201</v>
      </c>
      <c r="C6612" s="46">
        <v>1.6404012822671199</v>
      </c>
      <c r="D6612" s="46">
        <v>2.8600622893257399</v>
      </c>
      <c r="E6612" s="46">
        <v>1.4554631416421799</v>
      </c>
    </row>
    <row r="6613" spans="1:5" x14ac:dyDescent="0.35">
      <c r="A6613" s="47">
        <v>39999.494944644102</v>
      </c>
      <c r="B6613" s="46">
        <v>2.8137344503195898</v>
      </c>
      <c r="C6613" s="46">
        <v>2.0423775294305901</v>
      </c>
      <c r="D6613" s="46">
        <v>2.8600298776647302</v>
      </c>
      <c r="E6613" s="46">
        <v>1.45568641967788</v>
      </c>
    </row>
    <row r="6614" spans="1:5" x14ac:dyDescent="0.35">
      <c r="A6614" s="47">
        <v>40000.957343060101</v>
      </c>
      <c r="B6614" s="46">
        <v>2.8137353088581198</v>
      </c>
      <c r="C6614" s="46">
        <v>3.3953478051054402</v>
      </c>
      <c r="D6614" s="46">
        <v>2.8600226688996702</v>
      </c>
      <c r="E6614" s="46">
        <v>1.4557362837901699</v>
      </c>
    </row>
    <row r="6615" spans="1:5" x14ac:dyDescent="0.35">
      <c r="A6615" s="47">
        <v>40002.4062927298</v>
      </c>
      <c r="B6615" s="46">
        <v>2.8137362187662101</v>
      </c>
      <c r="C6615" s="46">
        <v>2.1427717360308098</v>
      </c>
      <c r="D6615" s="46">
        <v>2.8600155334080202</v>
      </c>
      <c r="E6615" s="46">
        <v>1.4557857146814199</v>
      </c>
    </row>
    <row r="6616" spans="1:5" x14ac:dyDescent="0.35">
      <c r="A6616" s="47">
        <v>40004.539705591502</v>
      </c>
      <c r="B6616" s="46">
        <v>2.8137376658990201</v>
      </c>
      <c r="C6616" s="46"/>
      <c r="D6616" s="46">
        <v>2.8600050398547898</v>
      </c>
      <c r="E6616" s="46">
        <v>1.45585854191699</v>
      </c>
    </row>
    <row r="6617" spans="1:5" x14ac:dyDescent="0.35">
      <c r="A6617" s="47">
        <v>40023.225604638697</v>
      </c>
      <c r="B6617" s="46">
        <v>2.81375581301997</v>
      </c>
      <c r="C6617" s="46">
        <v>1.3385036231440901</v>
      </c>
      <c r="D6617" s="46">
        <v>2.8599137734085298</v>
      </c>
      <c r="E6617" s="46">
        <v>1.45649874288507</v>
      </c>
    </row>
    <row r="6618" spans="1:5" x14ac:dyDescent="0.35">
      <c r="A6618" s="47">
        <v>40025.027882146002</v>
      </c>
      <c r="B6618" s="46">
        <v>2.8137580832513298</v>
      </c>
      <c r="C6618" s="46">
        <v>3.6040318182884099</v>
      </c>
      <c r="D6618" s="46">
        <v>2.8599050316886001</v>
      </c>
      <c r="E6618" s="46">
        <v>1.45656071158184</v>
      </c>
    </row>
    <row r="6619" spans="1:5" x14ac:dyDescent="0.35">
      <c r="A6619" s="47">
        <v>40030.346340327596</v>
      </c>
      <c r="B6619" s="46">
        <v>2.8137653164727001</v>
      </c>
      <c r="C6619" s="46">
        <v>3.3864155137384602</v>
      </c>
      <c r="D6619" s="46">
        <v>2.8598792977529701</v>
      </c>
      <c r="E6619" s="46">
        <v>1.4567438045316301</v>
      </c>
    </row>
    <row r="6620" spans="1:5" x14ac:dyDescent="0.35">
      <c r="A6620" s="47">
        <v>40054.706659585398</v>
      </c>
      <c r="B6620" s="46">
        <v>2.8138086526685901</v>
      </c>
      <c r="C6620" s="46"/>
      <c r="D6620" s="46">
        <v>2.8597626216830898</v>
      </c>
      <c r="E6620" s="46">
        <v>1.4575867196533501</v>
      </c>
    </row>
    <row r="6621" spans="1:5" x14ac:dyDescent="0.35">
      <c r="A6621" s="47">
        <v>40055.167669959701</v>
      </c>
      <c r="B6621" s="46">
        <v>2.8138096345328698</v>
      </c>
      <c r="C6621" s="46">
        <v>1.41155652118505</v>
      </c>
      <c r="D6621" s="46">
        <v>2.8597604325177901</v>
      </c>
      <c r="E6621" s="46">
        <v>1.4576027391414399</v>
      </c>
    </row>
    <row r="6622" spans="1:5" x14ac:dyDescent="0.35">
      <c r="A6622" s="47">
        <v>40056.6768734543</v>
      </c>
      <c r="B6622" s="46">
        <v>2.8138128909265601</v>
      </c>
      <c r="C6622" s="46">
        <v>1.5923414906589399</v>
      </c>
      <c r="D6622" s="46">
        <v>2.8597532707824702</v>
      </c>
      <c r="E6622" s="46">
        <v>1.4576551994395399</v>
      </c>
    </row>
    <row r="6623" spans="1:5" x14ac:dyDescent="0.35">
      <c r="A6623" s="47">
        <v>40060.169776255498</v>
      </c>
      <c r="B6623" s="46">
        <v>2.8138206748351302</v>
      </c>
      <c r="C6623" s="46">
        <v>1.03986688414897</v>
      </c>
      <c r="D6623" s="46">
        <v>2.85973672447561</v>
      </c>
      <c r="E6623" s="46">
        <v>1.4577767164750499</v>
      </c>
    </row>
    <row r="6624" spans="1:5" x14ac:dyDescent="0.35">
      <c r="A6624" s="47">
        <v>40071.543723937502</v>
      </c>
      <c r="B6624" s="46">
        <v>2.8138484167776801</v>
      </c>
      <c r="C6624" s="46">
        <v>-0.383407332631858</v>
      </c>
      <c r="D6624" s="46">
        <v>2.8596831235821498</v>
      </c>
      <c r="E6624" s="46">
        <v>1.4581734060159699</v>
      </c>
    </row>
    <row r="6625" spans="1:5" x14ac:dyDescent="0.35">
      <c r="A6625" s="47">
        <v>40075.260772463102</v>
      </c>
      <c r="B6625" s="46">
        <v>2.8138582781533499</v>
      </c>
      <c r="C6625" s="46">
        <v>3.4029211432953002</v>
      </c>
      <c r="D6625" s="46">
        <v>2.85966569909611</v>
      </c>
      <c r="E6625" s="46">
        <v>1.4583033744006599</v>
      </c>
    </row>
    <row r="6626" spans="1:5" x14ac:dyDescent="0.35">
      <c r="A6626" s="47">
        <v>40101.208826672802</v>
      </c>
      <c r="B6626" s="46">
        <v>2.8139380505750302</v>
      </c>
      <c r="C6626" s="46"/>
      <c r="D6626" s="46">
        <v>2.8595453301270899</v>
      </c>
      <c r="E6626" s="46">
        <v>1.4592151491465399</v>
      </c>
    </row>
    <row r="6627" spans="1:5" x14ac:dyDescent="0.35">
      <c r="A6627" s="47">
        <v>40114.622883327698</v>
      </c>
      <c r="B6627" s="46">
        <v>2.8139868024077099</v>
      </c>
      <c r="C6627" s="46">
        <v>3.34195450105064</v>
      </c>
      <c r="D6627" s="46">
        <v>2.8594839737431101</v>
      </c>
      <c r="E6627" s="46">
        <v>1.4596895609174401</v>
      </c>
    </row>
    <row r="6628" spans="1:5" x14ac:dyDescent="0.35">
      <c r="A6628" s="47">
        <v>40120.4343568966</v>
      </c>
      <c r="B6628" s="46">
        <v>2.81400951643147</v>
      </c>
      <c r="C6628" s="46">
        <v>1.6860941839815999</v>
      </c>
      <c r="D6628" s="46">
        <v>2.8594575756659202</v>
      </c>
      <c r="E6628" s="46">
        <v>1.4598957383005899</v>
      </c>
    </row>
    <row r="6629" spans="1:5" x14ac:dyDescent="0.35">
      <c r="A6629" s="47">
        <v>40121.905995511101</v>
      </c>
      <c r="B6629" s="46">
        <v>2.81401542124493</v>
      </c>
      <c r="C6629" s="46">
        <v>0.99879710544899003</v>
      </c>
      <c r="D6629" s="46">
        <v>2.8594509085117998</v>
      </c>
      <c r="E6629" s="46">
        <v>1.45994801022333</v>
      </c>
    </row>
    <row r="6630" spans="1:5" x14ac:dyDescent="0.35">
      <c r="A6630" s="47">
        <v>40124.425052419698</v>
      </c>
      <c r="B6630" s="46">
        <v>2.8140256722390999</v>
      </c>
      <c r="C6630" s="46">
        <v>3.4335109880124102</v>
      </c>
      <c r="D6630" s="46">
        <v>2.8594395126338199</v>
      </c>
      <c r="E6630" s="46">
        <v>1.4600375437145401</v>
      </c>
    </row>
    <row r="6631" spans="1:5" x14ac:dyDescent="0.35">
      <c r="A6631" s="47">
        <v>40127.474443963103</v>
      </c>
      <c r="B6631" s="46">
        <v>2.8140383238487701</v>
      </c>
      <c r="C6631" s="46">
        <v>0.48950869443096201</v>
      </c>
      <c r="D6631" s="46">
        <v>2.85942574551086</v>
      </c>
      <c r="E6631" s="46">
        <v>1.4601460240747699</v>
      </c>
    </row>
    <row r="6632" spans="1:5" x14ac:dyDescent="0.35">
      <c r="A6632" s="47">
        <v>40128.8847003462</v>
      </c>
      <c r="B6632" s="46">
        <v>2.8140442646955801</v>
      </c>
      <c r="C6632" s="46">
        <v>2.9867741165044102</v>
      </c>
      <c r="D6632" s="46">
        <v>2.8594193889494401</v>
      </c>
      <c r="E6632" s="46">
        <v>1.46019622920817</v>
      </c>
    </row>
    <row r="6633" spans="1:5" x14ac:dyDescent="0.35">
      <c r="A6633" s="47">
        <v>40134.525595947896</v>
      </c>
      <c r="B6633" s="46">
        <v>2.8140685959515901</v>
      </c>
      <c r="C6633" s="46">
        <v>2.0579919040972099</v>
      </c>
      <c r="D6633" s="46">
        <v>2.8593940286663702</v>
      </c>
      <c r="E6633" s="46">
        <v>1.46039727293538</v>
      </c>
    </row>
    <row r="6634" spans="1:5" x14ac:dyDescent="0.35">
      <c r="A6634" s="47">
        <v>40137.398573778199</v>
      </c>
      <c r="B6634" s="46">
        <v>2.81408133786887</v>
      </c>
      <c r="C6634" s="46">
        <v>1.2259715986765001</v>
      </c>
      <c r="D6634" s="46">
        <v>2.85938115255873</v>
      </c>
      <c r="E6634" s="46">
        <v>1.4604998069150801</v>
      </c>
    </row>
    <row r="6635" spans="1:5" x14ac:dyDescent="0.35">
      <c r="A6635" s="47">
        <v>40139.151050570203</v>
      </c>
      <c r="B6635" s="46">
        <v>2.8140892262060402</v>
      </c>
      <c r="C6635" s="46">
        <v>2.3612301838694001</v>
      </c>
      <c r="D6635" s="46">
        <v>2.8593733116300499</v>
      </c>
      <c r="E6635" s="46">
        <v>1.4605623975368001</v>
      </c>
    </row>
    <row r="6636" spans="1:5" x14ac:dyDescent="0.35">
      <c r="A6636" s="47">
        <v>40149.901597258802</v>
      </c>
      <c r="B6636" s="46">
        <v>2.8141395409839598</v>
      </c>
      <c r="C6636" s="46"/>
      <c r="D6636" s="46">
        <v>2.8593254323537298</v>
      </c>
      <c r="E6636" s="46">
        <v>1.4609471253386099</v>
      </c>
    </row>
    <row r="6637" spans="1:5" x14ac:dyDescent="0.35">
      <c r="A6637" s="47">
        <v>40151.513845505302</v>
      </c>
      <c r="B6637" s="46">
        <v>2.8141473720991899</v>
      </c>
      <c r="C6637" s="46"/>
      <c r="D6637" s="46">
        <v>2.8593182846828999</v>
      </c>
      <c r="E6637" s="46">
        <v>1.4610049360119199</v>
      </c>
    </row>
    <row r="6638" spans="1:5" x14ac:dyDescent="0.35">
      <c r="A6638" s="47">
        <v>40161.981795015403</v>
      </c>
      <c r="B6638" s="46">
        <v>2.8142000305524801</v>
      </c>
      <c r="C6638" s="46">
        <v>3.0362034414894499</v>
      </c>
      <c r="D6638" s="46">
        <v>2.8592720841307901</v>
      </c>
      <c r="E6638" s="46">
        <v>1.4613810048040401</v>
      </c>
    </row>
    <row r="6639" spans="1:5" x14ac:dyDescent="0.35">
      <c r="A6639" s="47">
        <v>40166.848407196303</v>
      </c>
      <c r="B6639" s="46">
        <v>2.81422558242862</v>
      </c>
      <c r="C6639" s="46">
        <v>2.0056339585288598</v>
      </c>
      <c r="D6639" s="46">
        <v>2.8592507276969501</v>
      </c>
      <c r="E6639" s="46">
        <v>1.46155626403848</v>
      </c>
    </row>
    <row r="6640" spans="1:5" x14ac:dyDescent="0.35">
      <c r="A6640" s="47">
        <v>40167.036926110297</v>
      </c>
      <c r="B6640" s="46">
        <v>2.814226585918</v>
      </c>
      <c r="C6640" s="46">
        <v>0.40428423436498201</v>
      </c>
      <c r="D6640" s="46">
        <v>2.85924990197221</v>
      </c>
      <c r="E6640" s="46">
        <v>1.46156305847593</v>
      </c>
    </row>
    <row r="6641" spans="1:5" x14ac:dyDescent="0.35">
      <c r="A6641" s="47">
        <v>40171.0289310968</v>
      </c>
      <c r="B6641" s="46">
        <v>2.81424807510898</v>
      </c>
      <c r="C6641" s="46">
        <v>1.27074677056802</v>
      </c>
      <c r="D6641" s="46">
        <v>2.8592324441164201</v>
      </c>
      <c r="E6641" s="46">
        <v>1.46170702911478</v>
      </c>
    </row>
    <row r="6642" spans="1:5" x14ac:dyDescent="0.35">
      <c r="A6642" s="47">
        <v>40174.327236041601</v>
      </c>
      <c r="B6642" s="46">
        <v>2.8142661755259102</v>
      </c>
      <c r="C6642" s="46">
        <v>1.20135878237333</v>
      </c>
      <c r="D6642" s="46">
        <v>2.8592180593954901</v>
      </c>
      <c r="E6642" s="46">
        <v>1.46182611724969</v>
      </c>
    </row>
    <row r="6643" spans="1:5" x14ac:dyDescent="0.35">
      <c r="A6643" s="47">
        <v>40183.132053574001</v>
      </c>
      <c r="B6643" s="46">
        <v>2.8143160265970799</v>
      </c>
      <c r="C6643" s="46">
        <v>0.57747983407094905</v>
      </c>
      <c r="D6643" s="46">
        <v>2.8591798341695802</v>
      </c>
      <c r="E6643" s="46">
        <v>1.46214462251241</v>
      </c>
    </row>
    <row r="6644" spans="1:5" x14ac:dyDescent="0.35">
      <c r="A6644" s="47">
        <v>40185.213866134902</v>
      </c>
      <c r="B6644" s="46">
        <v>2.8143281394223498</v>
      </c>
      <c r="C6644" s="46">
        <v>0.94357755275873401</v>
      </c>
      <c r="D6644" s="46">
        <v>2.8591708333475898</v>
      </c>
      <c r="E6644" s="46">
        <v>1.4622200572720501</v>
      </c>
    </row>
    <row r="6645" spans="1:5" x14ac:dyDescent="0.35">
      <c r="A6645" s="47">
        <v>40191.0629346653</v>
      </c>
      <c r="B6645" s="46">
        <v>2.8143628394596498</v>
      </c>
      <c r="C6645" s="46">
        <v>1.7581703315567201</v>
      </c>
      <c r="D6645" s="46">
        <v>2.8591456206346502</v>
      </c>
      <c r="E6645" s="46">
        <v>1.46243225909789</v>
      </c>
    </row>
    <row r="6646" spans="1:5" x14ac:dyDescent="0.35">
      <c r="A6646" s="47">
        <v>40191.210935241899</v>
      </c>
      <c r="B6646" s="46">
        <v>2.8143637302659199</v>
      </c>
      <c r="C6646" s="46">
        <v>2.4465213447427701</v>
      </c>
      <c r="D6646" s="46">
        <v>2.8591449841250398</v>
      </c>
      <c r="E6646" s="46">
        <v>1.4624376334688001</v>
      </c>
    </row>
    <row r="6647" spans="1:5" x14ac:dyDescent="0.35">
      <c r="A6647" s="47">
        <v>40193.749646353899</v>
      </c>
      <c r="B6647" s="46">
        <v>2.8143791088716199</v>
      </c>
      <c r="C6647" s="46">
        <v>4.8525678955189102</v>
      </c>
      <c r="D6647" s="46">
        <v>2.8591340770057498</v>
      </c>
      <c r="E6647" s="46">
        <v>1.46252986028371</v>
      </c>
    </row>
    <row r="6648" spans="1:5" x14ac:dyDescent="0.35">
      <c r="A6648" s="47">
        <v>40194.047039420198</v>
      </c>
      <c r="B6648" s="46">
        <v>2.8143809225249301</v>
      </c>
      <c r="C6648" s="46">
        <v>2.42168816964459</v>
      </c>
      <c r="D6648" s="46">
        <v>2.8591328006914498</v>
      </c>
      <c r="E6648" s="46">
        <v>1.4625406687557101</v>
      </c>
    </row>
    <row r="6649" spans="1:5" x14ac:dyDescent="0.35">
      <c r="A6649" s="47">
        <v>40196.334623560899</v>
      </c>
      <c r="B6649" s="46">
        <v>2.81439495858847</v>
      </c>
      <c r="C6649" s="46">
        <v>3.3648355507180301</v>
      </c>
      <c r="D6649" s="46">
        <v>2.8591229928125101</v>
      </c>
      <c r="E6649" s="46">
        <v>1.4626238418975901</v>
      </c>
    </row>
    <row r="6650" spans="1:5" x14ac:dyDescent="0.35">
      <c r="A6650" s="47">
        <v>40196.921035724801</v>
      </c>
      <c r="B6650" s="46">
        <v>2.8143985809630299</v>
      </c>
      <c r="C6650" s="46">
        <v>2.0143127815209101</v>
      </c>
      <c r="D6650" s="46">
        <v>2.8591204813667401</v>
      </c>
      <c r="E6650" s="46">
        <v>1.4626451723812399</v>
      </c>
    </row>
    <row r="6651" spans="1:5" x14ac:dyDescent="0.35">
      <c r="A6651" s="47">
        <v>40200.847899800501</v>
      </c>
      <c r="B6651" s="46">
        <v>2.8144230934368499</v>
      </c>
      <c r="C6651" s="46">
        <v>3.4789490496174702</v>
      </c>
      <c r="D6651" s="46">
        <v>2.85910369269408</v>
      </c>
      <c r="E6651" s="46">
        <v>1.46278810923267</v>
      </c>
    </row>
    <row r="6652" spans="1:5" x14ac:dyDescent="0.35">
      <c r="A6652" s="47">
        <v>40202.438808494</v>
      </c>
      <c r="B6652" s="46">
        <v>2.81443315088279</v>
      </c>
      <c r="C6652" s="46">
        <v>3.2630083371293401</v>
      </c>
      <c r="D6652" s="46">
        <v>2.85909690539888</v>
      </c>
      <c r="E6652" s="46">
        <v>1.4628460668521801</v>
      </c>
    </row>
    <row r="6653" spans="1:5" x14ac:dyDescent="0.35">
      <c r="A6653" s="47">
        <v>40205.273684497202</v>
      </c>
      <c r="B6653" s="46">
        <v>2.814451253474</v>
      </c>
      <c r="C6653" s="46">
        <v>3.4301868371408299</v>
      </c>
      <c r="D6653" s="46">
        <v>2.8590848315117001</v>
      </c>
      <c r="E6653" s="46">
        <v>1.46294941272368</v>
      </c>
    </row>
    <row r="6654" spans="1:5" x14ac:dyDescent="0.35">
      <c r="A6654" s="47">
        <v>40214.696000816897</v>
      </c>
      <c r="B6654" s="46">
        <v>2.81451308842641</v>
      </c>
      <c r="C6654" s="46">
        <v>2.8567807785764998</v>
      </c>
      <c r="D6654" s="46">
        <v>2.85904489045704</v>
      </c>
      <c r="E6654" s="46">
        <v>1.4632935469503101</v>
      </c>
    </row>
    <row r="6655" spans="1:5" x14ac:dyDescent="0.35">
      <c r="A6655" s="47">
        <v>40222.117272307099</v>
      </c>
      <c r="B6655" s="46">
        <v>2.81456359639464</v>
      </c>
      <c r="C6655" s="46">
        <v>4.2679122996872598</v>
      </c>
      <c r="D6655" s="46">
        <v>2.8590136363926599</v>
      </c>
      <c r="E6655" s="46">
        <v>1.46356528961249</v>
      </c>
    </row>
    <row r="6656" spans="1:5" x14ac:dyDescent="0.35">
      <c r="A6656" s="47">
        <v>40232.135636338797</v>
      </c>
      <c r="B6656" s="46">
        <v>2.8146342984296702</v>
      </c>
      <c r="C6656" s="46">
        <v>1.13727616639161</v>
      </c>
      <c r="D6656" s="46">
        <v>2.8589717307231601</v>
      </c>
      <c r="E6656" s="46">
        <v>1.4639330948388201</v>
      </c>
    </row>
    <row r="6657" spans="1:5" x14ac:dyDescent="0.35">
      <c r="A6657" s="47">
        <v>40235.650558341498</v>
      </c>
      <c r="B6657" s="46">
        <v>2.8146597885601401</v>
      </c>
      <c r="C6657" s="46"/>
      <c r="D6657" s="46">
        <v>2.85895710600039</v>
      </c>
      <c r="E6657" s="46">
        <v>1.46406240068706</v>
      </c>
    </row>
    <row r="6658" spans="1:5" x14ac:dyDescent="0.35">
      <c r="A6658" s="47">
        <v>40236.918091373198</v>
      </c>
      <c r="B6658" s="46">
        <v>2.81466906779134</v>
      </c>
      <c r="C6658" s="46">
        <v>2.05907583439271</v>
      </c>
      <c r="D6658" s="46">
        <v>2.8589518420195299</v>
      </c>
      <c r="E6658" s="46">
        <v>1.46410906363777</v>
      </c>
    </row>
    <row r="6659" spans="1:5" x14ac:dyDescent="0.35">
      <c r="A6659" s="47">
        <v>40241.8007972575</v>
      </c>
      <c r="B6659" s="46">
        <v>2.8147052437945699</v>
      </c>
      <c r="C6659" s="46">
        <v>3.4494409786072202</v>
      </c>
      <c r="D6659" s="46">
        <v>2.8589316135553</v>
      </c>
      <c r="E6659" s="46">
        <v>1.4642889804986701</v>
      </c>
    </row>
    <row r="6660" spans="1:5" x14ac:dyDescent="0.35">
      <c r="A6660" s="47">
        <v>40252.681485684901</v>
      </c>
      <c r="B6660" s="46">
        <v>2.8147883178289699</v>
      </c>
      <c r="C6660" s="46">
        <v>2.5897083755278301</v>
      </c>
      <c r="D6660" s="46">
        <v>2.8588868164708701</v>
      </c>
      <c r="E6660" s="46">
        <v>1.4646908497828901</v>
      </c>
    </row>
    <row r="6661" spans="1:5" x14ac:dyDescent="0.35">
      <c r="A6661" s="47">
        <v>40259.7361382534</v>
      </c>
      <c r="B6661" s="46">
        <v>2.8148439903724598</v>
      </c>
      <c r="C6661" s="46">
        <v>3.3561439209838899</v>
      </c>
      <c r="D6661" s="46">
        <v>2.8588579783278201</v>
      </c>
      <c r="E6661" s="46">
        <v>1.46495209899391</v>
      </c>
    </row>
    <row r="6662" spans="1:5" x14ac:dyDescent="0.35">
      <c r="A6662" s="47">
        <v>40265.122489123401</v>
      </c>
      <c r="B6662" s="46">
        <v>2.8148874541134199</v>
      </c>
      <c r="C6662" s="46">
        <v>1.6699609299846401</v>
      </c>
      <c r="D6662" s="46">
        <v>2.85883606932848</v>
      </c>
      <c r="E6662" s="46">
        <v>1.46515193240139</v>
      </c>
    </row>
    <row r="6663" spans="1:5" x14ac:dyDescent="0.35">
      <c r="A6663" s="47">
        <v>40271.7588800843</v>
      </c>
      <c r="B6663" s="46">
        <v>2.8149421419813798</v>
      </c>
      <c r="C6663" s="46">
        <v>2.8445322142320002</v>
      </c>
      <c r="D6663" s="46">
        <v>2.8588092060361401</v>
      </c>
      <c r="E6663" s="46">
        <v>1.4653985758007699</v>
      </c>
    </row>
    <row r="6664" spans="1:5" x14ac:dyDescent="0.35">
      <c r="A6664" s="47">
        <v>40278.526522856198</v>
      </c>
      <c r="B6664" s="46">
        <v>2.8149992022707799</v>
      </c>
      <c r="C6664" s="46">
        <v>3.6761598733923599</v>
      </c>
      <c r="D6664" s="46">
        <v>2.8587819594907899</v>
      </c>
      <c r="E6664" s="46">
        <v>1.46565058890111</v>
      </c>
    </row>
    <row r="6665" spans="1:5" x14ac:dyDescent="0.35">
      <c r="A6665" s="47">
        <v>40279.799164470001</v>
      </c>
      <c r="B6665" s="46">
        <v>2.81501007775644</v>
      </c>
      <c r="C6665" s="46">
        <v>3.9062848751987098</v>
      </c>
      <c r="D6665" s="46">
        <v>2.8587768525270998</v>
      </c>
      <c r="E6665" s="46">
        <v>1.46569803481103</v>
      </c>
    </row>
    <row r="6666" spans="1:5" x14ac:dyDescent="0.35">
      <c r="A6666" s="47">
        <v>40282.083544612899</v>
      </c>
      <c r="B6666" s="46">
        <v>2.8150297145208798</v>
      </c>
      <c r="C6666" s="46">
        <v>-0.28820133177019902</v>
      </c>
      <c r="D6666" s="46">
        <v>2.8587676988283901</v>
      </c>
      <c r="E6666" s="46">
        <v>1.4657832436840299</v>
      </c>
    </row>
    <row r="6667" spans="1:5" x14ac:dyDescent="0.35">
      <c r="A6667" s="47">
        <v>40286.683513111602</v>
      </c>
      <c r="B6667" s="46">
        <v>2.81506970560701</v>
      </c>
      <c r="C6667" s="46">
        <v>1.41474208297936</v>
      </c>
      <c r="D6667" s="46">
        <v>2.8587493180275501</v>
      </c>
      <c r="E6667" s="46">
        <v>1.4659549964028999</v>
      </c>
    </row>
    <row r="6668" spans="1:5" x14ac:dyDescent="0.35">
      <c r="A6668" s="47">
        <v>40286.754834289997</v>
      </c>
      <c r="B6668" s="46">
        <v>2.8150703303810101</v>
      </c>
      <c r="C6668" s="46">
        <v>-0.35220770395488799</v>
      </c>
      <c r="D6668" s="46">
        <v>2.8587490335818799</v>
      </c>
      <c r="E6668" s="46">
        <v>1.4659576611751599</v>
      </c>
    </row>
    <row r="6669" spans="1:5" x14ac:dyDescent="0.35">
      <c r="A6669" s="47">
        <v>40290.1840966448</v>
      </c>
      <c r="B6669" s="46">
        <v>2.8151005408261001</v>
      </c>
      <c r="C6669" s="46">
        <v>1.6743142346959501</v>
      </c>
      <c r="D6669" s="46">
        <v>2.8587353764499301</v>
      </c>
      <c r="E6669" s="46">
        <v>1.4660858533074801</v>
      </c>
    </row>
    <row r="6670" spans="1:5" x14ac:dyDescent="0.35">
      <c r="A6670" s="47">
        <v>40291.553642102997</v>
      </c>
      <c r="B6670" s="46">
        <v>2.8151126990567299</v>
      </c>
      <c r="C6670" s="46">
        <v>1.31286760737119</v>
      </c>
      <c r="D6670" s="46">
        <v>2.85872993291302</v>
      </c>
      <c r="E6670" s="46">
        <v>1.4661370848049899</v>
      </c>
    </row>
    <row r="6671" spans="1:5" x14ac:dyDescent="0.35">
      <c r="A6671" s="47">
        <v>40302.229823263202</v>
      </c>
      <c r="B6671" s="46">
        <v>2.81520929633027</v>
      </c>
      <c r="C6671" s="46">
        <v>1.53557011499235</v>
      </c>
      <c r="D6671" s="46">
        <v>2.8586877078857098</v>
      </c>
      <c r="E6671" s="46">
        <v>1.4665371464799299</v>
      </c>
    </row>
    <row r="6672" spans="1:5" x14ac:dyDescent="0.35">
      <c r="A6672" s="47">
        <v>40315.691218706103</v>
      </c>
      <c r="B6672" s="46">
        <v>2.8153356787588</v>
      </c>
      <c r="C6672" s="46">
        <v>1.7422701355538801</v>
      </c>
      <c r="D6672" s="46">
        <v>2.8586349965538802</v>
      </c>
      <c r="E6672" s="46">
        <v>1.46704331573175</v>
      </c>
    </row>
    <row r="6673" spans="1:5" x14ac:dyDescent="0.35">
      <c r="A6673" s="47">
        <v>40320.097843145602</v>
      </c>
      <c r="B6673" s="46">
        <v>2.8153781585353799</v>
      </c>
      <c r="C6673" s="46">
        <v>1.6937797253860001</v>
      </c>
      <c r="D6673" s="46">
        <v>2.8586178695828202</v>
      </c>
      <c r="E6673" s="46">
        <v>1.46720943139763</v>
      </c>
    </row>
    <row r="6674" spans="1:5" x14ac:dyDescent="0.35">
      <c r="A6674" s="47">
        <v>40322.597214100802</v>
      </c>
      <c r="B6674" s="46">
        <v>2.8154024949019001</v>
      </c>
      <c r="C6674" s="46">
        <v>1.3110614335061199</v>
      </c>
      <c r="D6674" s="46">
        <v>2.8586081835228101</v>
      </c>
      <c r="E6674" s="46">
        <v>1.4673037414683301</v>
      </c>
    </row>
    <row r="6675" spans="1:5" x14ac:dyDescent="0.35">
      <c r="A6675" s="47">
        <v>40323.011297560697</v>
      </c>
      <c r="B6675" s="46">
        <v>2.8154065437676201</v>
      </c>
      <c r="C6675" s="46">
        <v>3.1713870205747998</v>
      </c>
      <c r="D6675" s="46">
        <v>2.8586065807478902</v>
      </c>
      <c r="E6675" s="46">
        <v>1.46731937270367</v>
      </c>
    </row>
    <row r="6676" spans="1:5" x14ac:dyDescent="0.35">
      <c r="A6676" s="47">
        <v>40327.881186721097</v>
      </c>
      <c r="B6676" s="46">
        <v>2.8154545220402398</v>
      </c>
      <c r="C6676" s="46"/>
      <c r="D6676" s="46">
        <v>2.8585877729595301</v>
      </c>
      <c r="E6676" s="46">
        <v>1.4675033426645401</v>
      </c>
    </row>
    <row r="6677" spans="1:5" x14ac:dyDescent="0.35">
      <c r="A6677" s="47">
        <v>40335.631137031502</v>
      </c>
      <c r="B6677" s="46">
        <v>2.8155322451909499</v>
      </c>
      <c r="C6677" s="46">
        <v>1.6003657162707401</v>
      </c>
      <c r="D6677" s="46">
        <v>2.8585580013558798</v>
      </c>
      <c r="E6677" s="46">
        <v>1.46779663078238</v>
      </c>
    </row>
    <row r="6678" spans="1:5" x14ac:dyDescent="0.35">
      <c r="A6678" s="47">
        <v>40338.584756254197</v>
      </c>
      <c r="B6678" s="46">
        <v>2.8155623089799899</v>
      </c>
      <c r="C6678" s="46">
        <v>1.58753036096282</v>
      </c>
      <c r="D6678" s="46">
        <v>2.8585467063918499</v>
      </c>
      <c r="E6678" s="46">
        <v>1.4679085742481</v>
      </c>
    </row>
    <row r="6679" spans="1:5" x14ac:dyDescent="0.35">
      <c r="A6679" s="47">
        <v>40354.649574448602</v>
      </c>
      <c r="B6679" s="46">
        <v>2.8157300914689101</v>
      </c>
      <c r="C6679" s="46">
        <v>1.4913935231333699</v>
      </c>
      <c r="D6679" s="46">
        <v>2.8584857695579799</v>
      </c>
      <c r="E6679" s="46">
        <v>1.46851904670531</v>
      </c>
    </row>
    <row r="6680" spans="1:5" x14ac:dyDescent="0.35">
      <c r="A6680" s="47">
        <v>40361.7314428998</v>
      </c>
      <c r="B6680" s="46">
        <v>2.8158063378338101</v>
      </c>
      <c r="C6680" s="46">
        <v>3.5726337990523001</v>
      </c>
      <c r="D6680" s="46">
        <v>2.8584591731394502</v>
      </c>
      <c r="E6680" s="46">
        <v>1.4687890218857</v>
      </c>
    </row>
    <row r="6681" spans="1:5" x14ac:dyDescent="0.35">
      <c r="A6681" s="47">
        <v>40364.660853175999</v>
      </c>
      <c r="B6681" s="46">
        <v>2.8158382845100598</v>
      </c>
      <c r="C6681" s="46"/>
      <c r="D6681" s="46">
        <v>2.8584482191923701</v>
      </c>
      <c r="E6681" s="46">
        <v>1.4689008502605401</v>
      </c>
    </row>
    <row r="6682" spans="1:5" x14ac:dyDescent="0.35">
      <c r="A6682" s="47">
        <v>40376.820500896101</v>
      </c>
      <c r="B6682" s="46">
        <v>2.81597343524674</v>
      </c>
      <c r="C6682" s="46">
        <v>1.3614478039467399</v>
      </c>
      <c r="D6682" s="46">
        <v>2.85840304856873</v>
      </c>
      <c r="E6682" s="46">
        <v>1.4693659933238801</v>
      </c>
    </row>
    <row r="6683" spans="1:5" x14ac:dyDescent="0.35">
      <c r="A6683" s="47">
        <v>40385.724875358603</v>
      </c>
      <c r="B6683" s="46">
        <v>2.81607499926058</v>
      </c>
      <c r="C6683" s="46">
        <v>3.4144452919457402</v>
      </c>
      <c r="D6683" s="46">
        <v>2.8583702750933599</v>
      </c>
      <c r="E6683" s="46">
        <v>1.4697075866727201</v>
      </c>
    </row>
    <row r="6684" spans="1:5" x14ac:dyDescent="0.35">
      <c r="A6684" s="47">
        <v>40388.788107678403</v>
      </c>
      <c r="B6684" s="46">
        <v>2.8161104447413998</v>
      </c>
      <c r="C6684" s="46">
        <v>2.6874450919605302</v>
      </c>
      <c r="D6684" s="46">
        <v>2.8583590600334099</v>
      </c>
      <c r="E6684" s="46">
        <v>1.46982528945938</v>
      </c>
    </row>
    <row r="6685" spans="1:5" x14ac:dyDescent="0.35">
      <c r="A6685" s="47">
        <v>40401.957981743202</v>
      </c>
      <c r="B6685" s="46">
        <v>2.8162657809287399</v>
      </c>
      <c r="C6685" s="46">
        <v>3.77051852811412</v>
      </c>
      <c r="D6685" s="46">
        <v>2.8583111894390401</v>
      </c>
      <c r="E6685" s="46">
        <v>1.4703324365047299</v>
      </c>
    </row>
    <row r="6686" spans="1:5" x14ac:dyDescent="0.35">
      <c r="A6686" s="47">
        <v>40403.915244515803</v>
      </c>
      <c r="B6686" s="46">
        <v>2.8162892735161398</v>
      </c>
      <c r="C6686" s="46">
        <v>3.0211486604167201</v>
      </c>
      <c r="D6686" s="46">
        <v>2.8583041230778599</v>
      </c>
      <c r="E6686" s="46">
        <v>1.4704079593553301</v>
      </c>
    </row>
    <row r="6687" spans="1:5" x14ac:dyDescent="0.35">
      <c r="A6687" s="47">
        <v>40408.206702256801</v>
      </c>
      <c r="B6687" s="46">
        <v>2.8163411509241301</v>
      </c>
      <c r="C6687" s="46">
        <v>0.60207699873895404</v>
      </c>
      <c r="D6687" s="46">
        <v>2.8582886729725701</v>
      </c>
      <c r="E6687" s="46">
        <v>1.47057368695066</v>
      </c>
    </row>
    <row r="6688" spans="1:5" x14ac:dyDescent="0.35">
      <c r="A6688" s="47">
        <v>40414.162326240898</v>
      </c>
      <c r="B6688" s="46">
        <v>2.8164139821965399</v>
      </c>
      <c r="C6688" s="46">
        <v>3.3633793084889798</v>
      </c>
      <c r="D6688" s="46">
        <v>2.85826733043515</v>
      </c>
      <c r="E6688" s="46">
        <v>1.4708039939712501</v>
      </c>
    </row>
    <row r="6689" spans="1:5" x14ac:dyDescent="0.35">
      <c r="A6689" s="47">
        <v>40415.503044054203</v>
      </c>
      <c r="B6689" s="46">
        <v>2.8164305117709301</v>
      </c>
      <c r="C6689" s="46">
        <v>1.55568051959867</v>
      </c>
      <c r="D6689" s="46">
        <v>2.8582625416967198</v>
      </c>
      <c r="E6689" s="46">
        <v>1.4708558902428099</v>
      </c>
    </row>
    <row r="6690" spans="1:5" x14ac:dyDescent="0.35">
      <c r="A6690" s="47">
        <v>40418.125698424403</v>
      </c>
      <c r="B6690" s="46">
        <v>2.8164629884118102</v>
      </c>
      <c r="C6690" s="46">
        <v>0.51393612699646196</v>
      </c>
      <c r="D6690" s="46">
        <v>2.85825319101188</v>
      </c>
      <c r="E6690" s="46">
        <v>1.4709574605767299</v>
      </c>
    </row>
    <row r="6691" spans="1:5" x14ac:dyDescent="0.35">
      <c r="A6691" s="47">
        <v>40419.457771702</v>
      </c>
      <c r="B6691" s="46">
        <v>2.8164795556655999</v>
      </c>
      <c r="C6691" s="46">
        <v>1.16406594861163</v>
      </c>
      <c r="D6691" s="46">
        <v>2.8582484502355001</v>
      </c>
      <c r="E6691" s="46">
        <v>1.4710090760833801</v>
      </c>
    </row>
    <row r="6692" spans="1:5" x14ac:dyDescent="0.35">
      <c r="A6692" s="47">
        <v>40423.965155995298</v>
      </c>
      <c r="B6692" s="46">
        <v>2.81653597449229</v>
      </c>
      <c r="C6692" s="46">
        <v>2.8267554240765498</v>
      </c>
      <c r="D6692" s="46">
        <v>2.85823245132823</v>
      </c>
      <c r="E6692" s="46">
        <v>1.47118386348957</v>
      </c>
    </row>
    <row r="6693" spans="1:5" x14ac:dyDescent="0.35">
      <c r="A6693" s="47">
        <v>40431.242079755299</v>
      </c>
      <c r="B6693" s="46">
        <v>2.8166282297840302</v>
      </c>
      <c r="C6693" s="46">
        <v>2.6361464768668701</v>
      </c>
      <c r="D6693" s="46">
        <v>2.8582067608267998</v>
      </c>
      <c r="E6693" s="46">
        <v>1.47146648441059</v>
      </c>
    </row>
    <row r="6694" spans="1:5" x14ac:dyDescent="0.35">
      <c r="A6694" s="47">
        <v>40438.997258627896</v>
      </c>
      <c r="B6694" s="46">
        <v>2.8167281362166201</v>
      </c>
      <c r="C6694" s="46">
        <v>1.3078387329583001</v>
      </c>
      <c r="D6694" s="46">
        <v>2.8581795705899302</v>
      </c>
      <c r="E6694" s="46">
        <v>1.47176827123054</v>
      </c>
    </row>
    <row r="6695" spans="1:5" x14ac:dyDescent="0.35">
      <c r="A6695" s="47">
        <v>40440.083063624297</v>
      </c>
      <c r="B6695" s="46">
        <v>2.8167422547093199</v>
      </c>
      <c r="C6695" s="46"/>
      <c r="D6695" s="46">
        <v>2.85817577921076</v>
      </c>
      <c r="E6695" s="46">
        <v>1.4718105730873901</v>
      </c>
    </row>
    <row r="6696" spans="1:5" x14ac:dyDescent="0.35">
      <c r="A6696" s="47">
        <v>40440.769594560799</v>
      </c>
      <c r="B6696" s="46">
        <v>2.8167511980600999</v>
      </c>
      <c r="C6696" s="46">
        <v>1.6749019602626301</v>
      </c>
      <c r="D6696" s="46">
        <v>2.85817338397267</v>
      </c>
      <c r="E6696" s="46">
        <v>1.47183732578406</v>
      </c>
    </row>
    <row r="6697" spans="1:5" x14ac:dyDescent="0.35">
      <c r="A6697" s="47">
        <v>40442.271381733997</v>
      </c>
      <c r="B6697" s="46">
        <v>2.81677080629379</v>
      </c>
      <c r="C6697" s="46">
        <v>2.46247601862901</v>
      </c>
      <c r="D6697" s="46">
        <v>2.8581681497037001</v>
      </c>
      <c r="E6697" s="46">
        <v>1.47189586394163</v>
      </c>
    </row>
    <row r="6698" spans="1:5" x14ac:dyDescent="0.35">
      <c r="A6698" s="47">
        <v>40443.820015695201</v>
      </c>
      <c r="B6698" s="46">
        <v>2.81679109033798</v>
      </c>
      <c r="C6698" s="46">
        <v>1.58750913149781</v>
      </c>
      <c r="D6698" s="46">
        <v>2.8581627597991299</v>
      </c>
      <c r="E6698" s="46">
        <v>1.47195625199505</v>
      </c>
    </row>
    <row r="6699" spans="1:5" x14ac:dyDescent="0.35">
      <c r="A6699" s="47">
        <v>40448.522988304598</v>
      </c>
      <c r="B6699" s="46">
        <v>2.8168530889559502</v>
      </c>
      <c r="C6699" s="46">
        <v>1.26820375550727</v>
      </c>
      <c r="D6699" s="46">
        <v>2.85814643901303</v>
      </c>
      <c r="E6699" s="46">
        <v>1.47213978989797</v>
      </c>
    </row>
    <row r="6700" spans="1:5" x14ac:dyDescent="0.35">
      <c r="A6700" s="47">
        <v>40453.437331091904</v>
      </c>
      <c r="B6700" s="46">
        <v>2.8169185147195401</v>
      </c>
      <c r="C6700" s="46">
        <v>1.86134979298838</v>
      </c>
      <c r="D6700" s="46">
        <v>2.8581294611419099</v>
      </c>
      <c r="E6700" s="46">
        <v>1.47233181473827</v>
      </c>
    </row>
    <row r="6701" spans="1:5" x14ac:dyDescent="0.35">
      <c r="A6701" s="47">
        <v>40454.394913642202</v>
      </c>
      <c r="B6701" s="46">
        <v>2.8169313393803499</v>
      </c>
      <c r="C6701" s="46">
        <v>3.48904055664421</v>
      </c>
      <c r="D6701" s="46">
        <v>2.8581261620166498</v>
      </c>
      <c r="E6701" s="46">
        <v>1.47236925994558</v>
      </c>
    </row>
    <row r="6702" spans="1:5" x14ac:dyDescent="0.35">
      <c r="A6702" s="47">
        <v>40455.474298542496</v>
      </c>
      <c r="B6702" s="46">
        <v>2.8169458250649102</v>
      </c>
      <c r="C6702" s="46">
        <v>1.2569319295364401</v>
      </c>
      <c r="D6702" s="46">
        <v>2.8581224468047899</v>
      </c>
      <c r="E6702" s="46">
        <v>1.47241147914391</v>
      </c>
    </row>
    <row r="6703" spans="1:5" x14ac:dyDescent="0.35">
      <c r="A6703" s="47">
        <v>40458.079469930599</v>
      </c>
      <c r="B6703" s="46">
        <v>2.81698091713355</v>
      </c>
      <c r="C6703" s="46">
        <v>2.7475566481757601</v>
      </c>
      <c r="D6703" s="46">
        <v>2.85811349539753</v>
      </c>
      <c r="E6703" s="46">
        <v>1.4725134263356401</v>
      </c>
    </row>
    <row r="6704" spans="1:5" x14ac:dyDescent="0.35">
      <c r="A6704" s="47">
        <v>40459.043274174597</v>
      </c>
      <c r="B6704" s="46">
        <v>2.8169939462402098</v>
      </c>
      <c r="C6704" s="46">
        <v>3.0796028227615202</v>
      </c>
      <c r="D6704" s="46">
        <v>2.8581101893123999</v>
      </c>
      <c r="E6704" s="46">
        <v>1.4725511597807099</v>
      </c>
    </row>
    <row r="6705" spans="1:5" x14ac:dyDescent="0.35">
      <c r="A6705" s="47">
        <v>40460.394730211403</v>
      </c>
      <c r="B6705" s="46">
        <v>2.8170122580744299</v>
      </c>
      <c r="C6705" s="46">
        <v>2.0954967709203798</v>
      </c>
      <c r="D6705" s="46">
        <v>2.85810555854404</v>
      </c>
      <c r="E6705" s="46">
        <v>1.47260408568395</v>
      </c>
    </row>
    <row r="6706" spans="1:5" x14ac:dyDescent="0.35">
      <c r="A6706" s="47">
        <v>40460.455797800903</v>
      </c>
      <c r="B6706" s="46">
        <v>2.8170130866879899</v>
      </c>
      <c r="C6706" s="46">
        <v>3.4121077569668801</v>
      </c>
      <c r="D6706" s="46">
        <v>2.8581053494351698</v>
      </c>
      <c r="E6706" s="46">
        <v>1.47260647765338</v>
      </c>
    </row>
    <row r="6707" spans="1:5" x14ac:dyDescent="0.35">
      <c r="A6707" s="47">
        <v>40460.892714799404</v>
      </c>
      <c r="B6707" s="46">
        <v>2.81701901806434</v>
      </c>
      <c r="C6707" s="46">
        <v>2.64918614586733</v>
      </c>
      <c r="D6707" s="46">
        <v>2.8581038536868699</v>
      </c>
      <c r="E6707" s="46">
        <v>1.47262359243855</v>
      </c>
    </row>
    <row r="6708" spans="1:5" x14ac:dyDescent="0.35">
      <c r="A6708" s="47">
        <v>40477.006226152203</v>
      </c>
      <c r="B6708" s="46">
        <v>2.8172413647005601</v>
      </c>
      <c r="C6708" s="46">
        <v>1.23179515955729</v>
      </c>
      <c r="D6708" s="46">
        <v>2.8580491213553798</v>
      </c>
      <c r="E6708" s="46">
        <v>1.4732561190937601</v>
      </c>
    </row>
    <row r="6709" spans="1:5" x14ac:dyDescent="0.35">
      <c r="A6709" s="47">
        <v>40481.158468204398</v>
      </c>
      <c r="B6709" s="46">
        <v>2.8172997933920998</v>
      </c>
      <c r="C6709" s="46">
        <v>1.25310161037901</v>
      </c>
      <c r="D6709" s="46">
        <v>2.8580351534642201</v>
      </c>
      <c r="E6709" s="46">
        <v>1.4734195322865999</v>
      </c>
    </row>
    <row r="6710" spans="1:5" x14ac:dyDescent="0.35">
      <c r="A6710" s="47">
        <v>40526.392456817302</v>
      </c>
      <c r="B6710" s="46">
        <v>2.8179661967689702</v>
      </c>
      <c r="C6710" s="46"/>
      <c r="D6710" s="46">
        <v>2.8578865933087498</v>
      </c>
      <c r="E6710" s="46">
        <v>1.4752107602018401</v>
      </c>
    </row>
    <row r="6711" spans="1:5" x14ac:dyDescent="0.35">
      <c r="A6711" s="47">
        <v>40527.743633555197</v>
      </c>
      <c r="B6711" s="46">
        <v>2.8179869408966298</v>
      </c>
      <c r="C6711" s="46">
        <v>-0.97086102490109305</v>
      </c>
      <c r="D6711" s="46">
        <v>2.8578822571608899</v>
      </c>
      <c r="E6711" s="46">
        <v>1.4752645740183301</v>
      </c>
    </row>
    <row r="6712" spans="1:5" x14ac:dyDescent="0.35">
      <c r="A6712" s="47">
        <v>40541.231319826496</v>
      </c>
      <c r="B6712" s="46">
        <v>2.8181966620659198</v>
      </c>
      <c r="C6712" s="46"/>
      <c r="D6712" s="46">
        <v>2.8578392952588398</v>
      </c>
      <c r="E6712" s="46">
        <v>1.4758027248422001</v>
      </c>
    </row>
    <row r="6713" spans="1:5" x14ac:dyDescent="0.35">
      <c r="A6713" s="47">
        <v>40541.7091716953</v>
      </c>
      <c r="B6713" s="46">
        <v>2.8182041804422999</v>
      </c>
      <c r="C6713" s="46">
        <v>2.0945135250086002</v>
      </c>
      <c r="D6713" s="46">
        <v>2.8578377839160498</v>
      </c>
      <c r="E6713" s="46">
        <v>1.47582182318086</v>
      </c>
    </row>
    <row r="6714" spans="1:5" x14ac:dyDescent="0.35">
      <c r="A6714" s="47">
        <v>40546.711243518999</v>
      </c>
      <c r="B6714" s="46">
        <v>2.8182832432123499</v>
      </c>
      <c r="C6714" s="46"/>
      <c r="D6714" s="46">
        <v>2.8578220075525098</v>
      </c>
      <c r="E6714" s="46">
        <v>1.4760218737384401</v>
      </c>
    </row>
    <row r="6715" spans="1:5" x14ac:dyDescent="0.35">
      <c r="A6715" s="47">
        <v>40547.051548399701</v>
      </c>
      <c r="B6715" s="46">
        <v>2.81828864604848</v>
      </c>
      <c r="C6715" s="46">
        <v>3.4203757262726699</v>
      </c>
      <c r="D6715" s="46">
        <v>2.85782093716819</v>
      </c>
      <c r="E6715" s="46">
        <v>1.4760354925094401</v>
      </c>
    </row>
    <row r="6716" spans="1:5" x14ac:dyDescent="0.35">
      <c r="A6716" s="47">
        <v>40558.674495537503</v>
      </c>
      <c r="B6716" s="46">
        <v>2.8184750080023799</v>
      </c>
      <c r="C6716" s="46">
        <v>1.74279211855275</v>
      </c>
      <c r="D6716" s="46">
        <v>2.8577846024091902</v>
      </c>
      <c r="E6716" s="46">
        <v>1.47650130435819</v>
      </c>
    </row>
    <row r="6717" spans="1:5" x14ac:dyDescent="0.35">
      <c r="A6717" s="47">
        <v>40559.055812492697</v>
      </c>
      <c r="B6717" s="46">
        <v>2.8184811822210198</v>
      </c>
      <c r="C6717" s="46">
        <v>3.3317097795414501</v>
      </c>
      <c r="D6717" s="46">
        <v>2.8577834177280201</v>
      </c>
      <c r="E6717" s="46">
        <v>1.4765166083594501</v>
      </c>
    </row>
    <row r="6718" spans="1:5" x14ac:dyDescent="0.35">
      <c r="A6718" s="47">
        <v>40563.786279103399</v>
      </c>
      <c r="B6718" s="46">
        <v>2.81855809460128</v>
      </c>
      <c r="C6718" s="46">
        <v>1.27287081499847</v>
      </c>
      <c r="D6718" s="46">
        <v>2.8577687599263402</v>
      </c>
      <c r="E6718" s="46">
        <v>1.4767065796146099</v>
      </c>
    </row>
    <row r="6719" spans="1:5" x14ac:dyDescent="0.35">
      <c r="A6719" s="47">
        <v>40575.450751817698</v>
      </c>
      <c r="B6719" s="46">
        <v>2.8187502533004798</v>
      </c>
      <c r="C6719" s="46">
        <v>3.8381323103460399</v>
      </c>
      <c r="D6719" s="46">
        <v>2.8577329238596101</v>
      </c>
      <c r="E6719" s="46">
        <v>1.47717592853486</v>
      </c>
    </row>
    <row r="6720" spans="1:5" x14ac:dyDescent="0.35">
      <c r="A6720" s="47">
        <v>40581.209094336598</v>
      </c>
      <c r="B6720" s="46">
        <v>2.8188464275732898</v>
      </c>
      <c r="C6720" s="46">
        <v>2.3901428932739099</v>
      </c>
      <c r="D6720" s="46">
        <v>2.8577153940583502</v>
      </c>
      <c r="E6720" s="46">
        <v>1.47740810771813</v>
      </c>
    </row>
    <row r="6721" spans="1:5" x14ac:dyDescent="0.35">
      <c r="A6721" s="47">
        <v>40586.390905699802</v>
      </c>
      <c r="B6721" s="46">
        <v>2.8189337126354901</v>
      </c>
      <c r="C6721" s="46">
        <v>1.6683827324456699</v>
      </c>
      <c r="D6721" s="46">
        <v>2.85769971041687</v>
      </c>
      <c r="E6721" s="46">
        <v>1.4776173100646</v>
      </c>
    </row>
    <row r="6722" spans="1:5" x14ac:dyDescent="0.35">
      <c r="A6722" s="47">
        <v>40597.531029432103</v>
      </c>
      <c r="B6722" s="46">
        <v>2.8191237304694901</v>
      </c>
      <c r="C6722" s="46">
        <v>1.21675035369888</v>
      </c>
      <c r="D6722" s="46">
        <v>2.8576662848713599</v>
      </c>
      <c r="E6722" s="46">
        <v>1.4780679244646899</v>
      </c>
    </row>
    <row r="6723" spans="1:5" x14ac:dyDescent="0.35">
      <c r="A6723" s="47">
        <v>40605.515423520199</v>
      </c>
      <c r="B6723" s="46">
        <v>2.81926190466256</v>
      </c>
      <c r="C6723" s="46">
        <v>1.75343804214521</v>
      </c>
      <c r="D6723" s="46">
        <v>2.85764257305543</v>
      </c>
      <c r="E6723" s="46">
        <v>1.4783916105479</v>
      </c>
    </row>
    <row r="6724" spans="1:5" x14ac:dyDescent="0.35">
      <c r="A6724" s="47">
        <v>40609.626074134198</v>
      </c>
      <c r="B6724" s="46">
        <v>2.8193336861367202</v>
      </c>
      <c r="C6724" s="46">
        <v>1.71756410123609</v>
      </c>
      <c r="D6724" s="46">
        <v>2.8576304451321999</v>
      </c>
      <c r="E6724" s="46">
        <v>1.47855848925045</v>
      </c>
    </row>
    <row r="6725" spans="1:5" x14ac:dyDescent="0.35">
      <c r="A6725" s="47">
        <v>40612.282749307298</v>
      </c>
      <c r="B6725" s="46">
        <v>2.8193803105445401</v>
      </c>
      <c r="C6725" s="46">
        <v>2.85407773888282</v>
      </c>
      <c r="D6725" s="46">
        <v>2.8576226358046202</v>
      </c>
      <c r="E6725" s="46">
        <v>1.4786664256695199</v>
      </c>
    </row>
    <row r="6726" spans="1:5" x14ac:dyDescent="0.35">
      <c r="A6726" s="47">
        <v>40629.332604181698</v>
      </c>
      <c r="B6726" s="46">
        <v>2.8196838727928899</v>
      </c>
      <c r="C6726" s="46">
        <v>1.2712491308217899</v>
      </c>
      <c r="D6726" s="46">
        <v>2.85757305624186</v>
      </c>
      <c r="E6726" s="46">
        <v>1.4793607027925799</v>
      </c>
    </row>
    <row r="6727" spans="1:5" x14ac:dyDescent="0.35">
      <c r="A6727" s="47">
        <v>40639.886485070499</v>
      </c>
      <c r="B6727" s="46">
        <v>2.8198755290311102</v>
      </c>
      <c r="C6727" s="46">
        <v>2.4933952485252102</v>
      </c>
      <c r="D6727" s="46">
        <v>2.8575428332596502</v>
      </c>
      <c r="E6727" s="46">
        <v>1.47979181527005</v>
      </c>
    </row>
    <row r="6728" spans="1:5" x14ac:dyDescent="0.35">
      <c r="A6728" s="47">
        <v>40645.934376638397</v>
      </c>
      <c r="B6728" s="46">
        <v>2.8199866458922398</v>
      </c>
      <c r="C6728" s="46">
        <v>4.2233219527755104</v>
      </c>
      <c r="D6728" s="46">
        <v>2.85752567480657</v>
      </c>
      <c r="E6728" s="46">
        <v>1.4800393281133</v>
      </c>
    </row>
    <row r="6729" spans="1:5" x14ac:dyDescent="0.35">
      <c r="A6729" s="47">
        <v>40648.322526170501</v>
      </c>
      <c r="B6729" s="46">
        <v>2.8200307809882399</v>
      </c>
      <c r="C6729" s="46">
        <v>1.44440278643836</v>
      </c>
      <c r="D6729" s="46">
        <v>2.8575189316493002</v>
      </c>
      <c r="E6729" s="46">
        <v>1.4801371571439501</v>
      </c>
    </row>
    <row r="6730" spans="1:5" x14ac:dyDescent="0.35">
      <c r="A6730" s="47">
        <v>40648.584093083497</v>
      </c>
      <c r="B6730" s="46">
        <v>2.8200356238433799</v>
      </c>
      <c r="C6730" s="46">
        <v>1.6827200457342399</v>
      </c>
      <c r="D6730" s="46">
        <v>2.8575181942007699</v>
      </c>
      <c r="E6730" s="46">
        <v>1.4801478752572701</v>
      </c>
    </row>
    <row r="6731" spans="1:5" x14ac:dyDescent="0.35">
      <c r="A6731" s="47">
        <v>40659.380736310799</v>
      </c>
      <c r="B6731" s="46">
        <v>2.8202370471946598</v>
      </c>
      <c r="C6731" s="46"/>
      <c r="D6731" s="46">
        <v>2.8574879457590501</v>
      </c>
      <c r="E6731" s="46">
        <v>1.48059083306634</v>
      </c>
    </row>
    <row r="6732" spans="1:5" x14ac:dyDescent="0.35">
      <c r="A6732" s="47">
        <v>40663.245772236303</v>
      </c>
      <c r="B6732" s="46">
        <v>2.82030987686707</v>
      </c>
      <c r="C6732" s="46">
        <v>2.0089121671055001</v>
      </c>
      <c r="D6732" s="46">
        <v>2.8574772079368498</v>
      </c>
      <c r="E6732" s="46">
        <v>1.4807496650131899</v>
      </c>
    </row>
    <row r="6733" spans="1:5" x14ac:dyDescent="0.35">
      <c r="A6733" s="47">
        <v>40669.0710416644</v>
      </c>
      <c r="B6733" s="46">
        <v>2.8204203624991102</v>
      </c>
      <c r="C6733" s="46">
        <v>2.50692935412971</v>
      </c>
      <c r="D6733" s="46">
        <v>2.8574611144866302</v>
      </c>
      <c r="E6733" s="46">
        <v>1.4809893097607101</v>
      </c>
    </row>
    <row r="6734" spans="1:5" x14ac:dyDescent="0.35">
      <c r="A6734" s="47">
        <v>40672.4512358918</v>
      </c>
      <c r="B6734" s="46">
        <v>2.8204848690844999</v>
      </c>
      <c r="C6734" s="46">
        <v>3.07809995195396</v>
      </c>
      <c r="D6734" s="46">
        <v>2.8574518257917298</v>
      </c>
      <c r="E6734" s="46">
        <v>1.48112850883518</v>
      </c>
    </row>
    <row r="6735" spans="1:5" x14ac:dyDescent="0.35">
      <c r="A6735" s="47">
        <v>40673.298864228302</v>
      </c>
      <c r="B6735" s="46">
        <v>2.8205010904947199</v>
      </c>
      <c r="C6735" s="46">
        <v>2.2237623503327</v>
      </c>
      <c r="D6735" s="46">
        <v>2.8574495022580799</v>
      </c>
      <c r="E6735" s="46">
        <v>1.48116343115189</v>
      </c>
    </row>
    <row r="6736" spans="1:5" x14ac:dyDescent="0.35">
      <c r="A6736" s="47">
        <v>40678.707983845597</v>
      </c>
      <c r="B6736" s="46">
        <v>2.8206050366179101</v>
      </c>
      <c r="C6736" s="46">
        <v>3.0689062312481998</v>
      </c>
      <c r="D6736" s="46">
        <v>2.8574347287821298</v>
      </c>
      <c r="E6736" s="46">
        <v>1.48138644086796</v>
      </c>
    </row>
    <row r="6737" spans="1:5" x14ac:dyDescent="0.35">
      <c r="A6737" s="47">
        <v>40681.768167786497</v>
      </c>
      <c r="B6737" s="46">
        <v>2.8206641723228301</v>
      </c>
      <c r="C6737" s="46">
        <v>1.4835280791866401</v>
      </c>
      <c r="D6737" s="46">
        <v>2.8574264121794002</v>
      </c>
      <c r="E6737" s="46">
        <v>1.4815127251715201</v>
      </c>
    </row>
    <row r="6738" spans="1:5" x14ac:dyDescent="0.35">
      <c r="A6738" s="47">
        <v>40693.2551249846</v>
      </c>
      <c r="B6738" s="46">
        <v>2.82088826382873</v>
      </c>
      <c r="C6738" s="46">
        <v>3.3259567072355698</v>
      </c>
      <c r="D6738" s="46">
        <v>2.8573954612694998</v>
      </c>
      <c r="E6738" s="46">
        <v>1.4819875121321999</v>
      </c>
    </row>
    <row r="6739" spans="1:5" x14ac:dyDescent="0.35">
      <c r="A6739" s="47">
        <v>40693.636579250102</v>
      </c>
      <c r="B6739" s="46">
        <v>2.8208957625814399</v>
      </c>
      <c r="C6739" s="46">
        <v>-0.22891140511812599</v>
      </c>
      <c r="D6739" s="46">
        <v>2.8573944406952201</v>
      </c>
      <c r="E6739" s="46">
        <v>1.48200329909617</v>
      </c>
    </row>
    <row r="6740" spans="1:5" x14ac:dyDescent="0.35">
      <c r="A6740" s="47">
        <v>40714.083728235397</v>
      </c>
      <c r="B6740" s="46">
        <v>2.8213030838420901</v>
      </c>
      <c r="C6740" s="46">
        <v>2.3337879646951398</v>
      </c>
      <c r="D6740" s="46">
        <v>2.8573404145624299</v>
      </c>
      <c r="E6740" s="46">
        <v>1.4828514418688801</v>
      </c>
    </row>
    <row r="6741" spans="1:5" x14ac:dyDescent="0.35">
      <c r="A6741" s="47">
        <v>40718.566192743398</v>
      </c>
      <c r="B6741" s="46">
        <v>2.8213937815925698</v>
      </c>
      <c r="C6741" s="46">
        <v>3.5204195830442102</v>
      </c>
      <c r="D6741" s="46">
        <v>2.8573287491536399</v>
      </c>
      <c r="E6741" s="46">
        <v>1.4830378729939699</v>
      </c>
    </row>
    <row r="6742" spans="1:5" x14ac:dyDescent="0.35">
      <c r="A6742" s="47">
        <v>40720.044071943601</v>
      </c>
      <c r="B6742" s="46">
        <v>2.82142379523285</v>
      </c>
      <c r="C6742" s="46">
        <v>3.3434187635961599</v>
      </c>
      <c r="D6742" s="46">
        <v>2.8573249170897101</v>
      </c>
      <c r="E6742" s="46">
        <v>1.4830993789915901</v>
      </c>
    </row>
    <row r="6743" spans="1:5" x14ac:dyDescent="0.35">
      <c r="A6743" s="47">
        <v>40727.862604533802</v>
      </c>
      <c r="B6743" s="46">
        <v>2.8215834880857602</v>
      </c>
      <c r="C6743" s="46">
        <v>3.4338880784681201</v>
      </c>
      <c r="D6743" s="46">
        <v>2.8573047599386601</v>
      </c>
      <c r="E6743" s="46">
        <v>1.4834250915120899</v>
      </c>
    </row>
    <row r="6744" spans="1:5" x14ac:dyDescent="0.35">
      <c r="A6744" s="47">
        <v>40737.675499467099</v>
      </c>
      <c r="B6744" s="46">
        <v>2.82178607634417</v>
      </c>
      <c r="C6744" s="46">
        <v>3.3303597628039801</v>
      </c>
      <c r="D6744" s="46">
        <v>2.8572797368600802</v>
      </c>
      <c r="E6744" s="46">
        <v>1.4838346533159299</v>
      </c>
    </row>
    <row r="6745" spans="1:5" x14ac:dyDescent="0.35">
      <c r="A6745" s="47">
        <v>40740.126531589798</v>
      </c>
      <c r="B6745" s="46">
        <v>2.8218370527952801</v>
      </c>
      <c r="C6745" s="46">
        <v>1.9998126196866499</v>
      </c>
      <c r="D6745" s="46">
        <v>2.8572735345769802</v>
      </c>
      <c r="E6745" s="46">
        <v>1.48393708495393</v>
      </c>
    </row>
    <row r="6746" spans="1:5" x14ac:dyDescent="0.35">
      <c r="A6746" s="47">
        <v>40740.890098470001</v>
      </c>
      <c r="B6746" s="46">
        <v>2.82185296397431</v>
      </c>
      <c r="C6746" s="46">
        <v>1.96623676940144</v>
      </c>
      <c r="D6746" s="46">
        <v>2.8572716062980401</v>
      </c>
      <c r="E6746" s="46">
        <v>1.4839690061595601</v>
      </c>
    </row>
    <row r="6747" spans="1:5" x14ac:dyDescent="0.35">
      <c r="A6747" s="47">
        <v>40748.372954238599</v>
      </c>
      <c r="B6747" s="46">
        <v>2.8220096586513401</v>
      </c>
      <c r="C6747" s="46">
        <v>1.68517526985688</v>
      </c>
      <c r="D6747" s="46">
        <v>2.8572528077021402</v>
      </c>
      <c r="E6747" s="46">
        <v>1.48428210107442</v>
      </c>
    </row>
    <row r="6748" spans="1:5" x14ac:dyDescent="0.35">
      <c r="A6748" s="47">
        <v>40754.243299449401</v>
      </c>
      <c r="B6748" s="46">
        <v>2.82213355975381</v>
      </c>
      <c r="C6748" s="46">
        <v>1.4685367763495001</v>
      </c>
      <c r="D6748" s="46">
        <v>2.8572381849158699</v>
      </c>
      <c r="E6748" s="46">
        <v>1.4845280697074099</v>
      </c>
    </row>
    <row r="6749" spans="1:5" x14ac:dyDescent="0.35">
      <c r="A6749" s="47">
        <v>40757.279837651098</v>
      </c>
      <c r="B6749" s="46">
        <v>2.8221979849699501</v>
      </c>
      <c r="C6749" s="46">
        <v>4.8064599816681799</v>
      </c>
      <c r="D6749" s="46">
        <v>2.8572306640811802</v>
      </c>
      <c r="E6749" s="46">
        <v>1.4846554195607899</v>
      </c>
    </row>
    <row r="6750" spans="1:5" x14ac:dyDescent="0.35">
      <c r="A6750" s="47">
        <v>40760.493245230798</v>
      </c>
      <c r="B6750" s="46">
        <v>2.8222664113759999</v>
      </c>
      <c r="C6750" s="46">
        <v>-1.60520550481417</v>
      </c>
      <c r="D6750" s="46">
        <v>2.8572227371454102</v>
      </c>
      <c r="E6750" s="46">
        <v>1.4847902748352699</v>
      </c>
    </row>
    <row r="6751" spans="1:5" x14ac:dyDescent="0.35">
      <c r="A6751" s="47">
        <v>40763.451176492599</v>
      </c>
      <c r="B6751" s="46">
        <v>2.82232962341517</v>
      </c>
      <c r="C6751" s="46">
        <v>2.2306103108219002</v>
      </c>
      <c r="D6751" s="46">
        <v>2.8572154694759702</v>
      </c>
      <c r="E6751" s="46">
        <v>1.48491448824012</v>
      </c>
    </row>
    <row r="6752" spans="1:5" x14ac:dyDescent="0.35">
      <c r="A6752" s="47">
        <v>40768.240585119398</v>
      </c>
      <c r="B6752" s="46">
        <v>2.8224324331417399</v>
      </c>
      <c r="C6752" s="46">
        <v>1.19341293429054</v>
      </c>
      <c r="D6752" s="46">
        <v>2.8572037608829302</v>
      </c>
      <c r="E6752" s="46">
        <v>1.4851157729198401</v>
      </c>
    </row>
    <row r="6753" spans="1:5" x14ac:dyDescent="0.35">
      <c r="A6753" s="47">
        <v>40778.627902155</v>
      </c>
      <c r="B6753" s="46">
        <v>2.8226573516896898</v>
      </c>
      <c r="C6753" s="46">
        <v>1.3302416958780501</v>
      </c>
      <c r="D6753" s="46">
        <v>2.8571786179131098</v>
      </c>
      <c r="E6753" s="46">
        <v>1.4855530049094501</v>
      </c>
    </row>
    <row r="6754" spans="1:5" x14ac:dyDescent="0.35">
      <c r="A6754" s="47">
        <v>40783.492455835803</v>
      </c>
      <c r="B6754" s="46">
        <v>2.82276359772173</v>
      </c>
      <c r="C6754" s="46">
        <v>3.1488350127026701</v>
      </c>
      <c r="D6754" s="46">
        <v>2.8571669610087702</v>
      </c>
      <c r="E6754" s="46">
        <v>1.4857580886689601</v>
      </c>
    </row>
    <row r="6755" spans="1:5" x14ac:dyDescent="0.35">
      <c r="A6755" s="47">
        <v>40784.484175126301</v>
      </c>
      <c r="B6755" s="46">
        <v>2.82278532906609</v>
      </c>
      <c r="C6755" s="46">
        <v>1.78519743870282</v>
      </c>
      <c r="D6755" s="46">
        <v>2.8571645937887999</v>
      </c>
      <c r="E6755" s="46">
        <v>1.48579992340516</v>
      </c>
    </row>
    <row r="6756" spans="1:5" x14ac:dyDescent="0.35">
      <c r="A6756" s="47">
        <v>40786.913114565898</v>
      </c>
      <c r="B6756" s="46">
        <v>2.8228386559004401</v>
      </c>
      <c r="C6756" s="46">
        <v>4.4494360092706096</v>
      </c>
      <c r="D6756" s="46">
        <v>2.8571588091495501</v>
      </c>
      <c r="E6756" s="46">
        <v>1.4859024216776899</v>
      </c>
    </row>
    <row r="6757" spans="1:5" x14ac:dyDescent="0.35">
      <c r="A6757" s="47">
        <v>40788.2757422949</v>
      </c>
      <c r="B6757" s="46">
        <v>2.8228686354739199</v>
      </c>
      <c r="C6757" s="46">
        <v>3.03514851576994</v>
      </c>
      <c r="D6757" s="46">
        <v>2.8571555721948201</v>
      </c>
      <c r="E6757" s="46">
        <v>1.4859599451252601</v>
      </c>
    </row>
    <row r="6758" spans="1:5" x14ac:dyDescent="0.35">
      <c r="A6758" s="47">
        <v>40790.673813101901</v>
      </c>
      <c r="B6758" s="46">
        <v>2.8229215066970799</v>
      </c>
      <c r="C6758" s="46">
        <v>2.4675858796117098</v>
      </c>
      <c r="D6758" s="46">
        <v>2.8571498898507102</v>
      </c>
      <c r="E6758" s="46">
        <v>1.4860612186459401</v>
      </c>
    </row>
    <row r="6759" spans="1:5" x14ac:dyDescent="0.35">
      <c r="A6759" s="47">
        <v>40800.940760512101</v>
      </c>
      <c r="B6759" s="46">
        <v>2.8231494579867298</v>
      </c>
      <c r="C6759" s="46">
        <v>1.4846923210746901</v>
      </c>
      <c r="D6759" s="46">
        <v>2.8571257683957398</v>
      </c>
      <c r="E6759" s="46">
        <v>1.4864953620860299</v>
      </c>
    </row>
    <row r="6760" spans="1:5" x14ac:dyDescent="0.35">
      <c r="A6760" s="47">
        <v>40802.701846906697</v>
      </c>
      <c r="B6760" s="46">
        <v>2.8231888173239899</v>
      </c>
      <c r="C6760" s="46">
        <v>1.8665981755990699</v>
      </c>
      <c r="D6760" s="46">
        <v>2.8571216644923001</v>
      </c>
      <c r="E6760" s="46">
        <v>1.4865699211678001</v>
      </c>
    </row>
    <row r="6761" spans="1:5" x14ac:dyDescent="0.35">
      <c r="A6761" s="47">
        <v>40807.870555377602</v>
      </c>
      <c r="B6761" s="46">
        <v>2.82330477222526</v>
      </c>
      <c r="C6761" s="46">
        <v>3.4678612186641602</v>
      </c>
      <c r="D6761" s="46">
        <v>2.8571096765925099</v>
      </c>
      <c r="E6761" s="46">
        <v>1.48678890141466</v>
      </c>
    </row>
    <row r="6762" spans="1:5" x14ac:dyDescent="0.35">
      <c r="A6762" s="47">
        <v>40811.951213048902</v>
      </c>
      <c r="B6762" s="46">
        <v>2.8233967777762699</v>
      </c>
      <c r="C6762" s="46">
        <v>0.432651673115103</v>
      </c>
      <c r="D6762" s="46">
        <v>2.8571002721487302</v>
      </c>
      <c r="E6762" s="46">
        <v>1.48696194536587</v>
      </c>
    </row>
    <row r="6763" spans="1:5" x14ac:dyDescent="0.35">
      <c r="A6763" s="47">
        <v>40817.768447836599</v>
      </c>
      <c r="B6763" s="46">
        <v>2.8235286381279399</v>
      </c>
      <c r="C6763" s="46">
        <v>4.6669427338376801</v>
      </c>
      <c r="D6763" s="46">
        <v>2.8570869568996899</v>
      </c>
      <c r="E6763" s="46">
        <v>1.48720887486239</v>
      </c>
    </row>
    <row r="6764" spans="1:5" x14ac:dyDescent="0.35">
      <c r="A6764" s="47">
        <v>40823.270932864703</v>
      </c>
      <c r="B6764" s="46">
        <v>2.8236541206985399</v>
      </c>
      <c r="C6764" s="46">
        <v>2.9848284754827401</v>
      </c>
      <c r="D6764" s="46">
        <v>2.8570744609151699</v>
      </c>
      <c r="E6764" s="46">
        <v>1.4874427076141099</v>
      </c>
    </row>
    <row r="6765" spans="1:5" x14ac:dyDescent="0.35">
      <c r="A6765" s="47">
        <v>40830.661126847001</v>
      </c>
      <c r="B6765" s="46">
        <v>2.8238238071932198</v>
      </c>
      <c r="C6765" s="46">
        <v>1.6052152889259199</v>
      </c>
      <c r="D6765" s="46">
        <v>2.85705782911932</v>
      </c>
      <c r="E6765" s="46">
        <v>1.48775716228312</v>
      </c>
    </row>
    <row r="6766" spans="1:5" x14ac:dyDescent="0.35">
      <c r="A6766" s="47">
        <v>40834.815536071197</v>
      </c>
      <c r="B6766" s="46">
        <v>2.8239197772165099</v>
      </c>
      <c r="C6766" s="46">
        <v>3.0975901564958002</v>
      </c>
      <c r="D6766" s="46">
        <v>2.8570485555765699</v>
      </c>
      <c r="E6766" s="46">
        <v>1.4879341353009801</v>
      </c>
    </row>
    <row r="6767" spans="1:5" x14ac:dyDescent="0.35">
      <c r="A6767" s="47">
        <v>40836.262535171598</v>
      </c>
      <c r="B6767" s="46">
        <v>2.8239533019671699</v>
      </c>
      <c r="C6767" s="46">
        <v>4.4529366781978599</v>
      </c>
      <c r="D6767" s="46">
        <v>2.8570453384094798</v>
      </c>
      <c r="E6767" s="46">
        <v>1.4879958098175901</v>
      </c>
    </row>
    <row r="6768" spans="1:5" x14ac:dyDescent="0.35">
      <c r="A6768" s="47">
        <v>40840.5636907441</v>
      </c>
      <c r="B6768" s="46">
        <v>2.8240532516695298</v>
      </c>
      <c r="C6768" s="46">
        <v>3.9031591506018599</v>
      </c>
      <c r="D6768" s="46">
        <v>2.8570358146763501</v>
      </c>
      <c r="E6768" s="46">
        <v>1.4881792388508699</v>
      </c>
    </row>
    <row r="6769" spans="1:5" x14ac:dyDescent="0.35">
      <c r="A6769" s="47">
        <v>40845.429803656698</v>
      </c>
      <c r="B6769" s="46">
        <v>2.8241668677998701</v>
      </c>
      <c r="C6769" s="46">
        <v>1.32666896095222</v>
      </c>
      <c r="D6769" s="46">
        <v>2.85702511069081</v>
      </c>
      <c r="E6769" s="46">
        <v>1.48838694795146</v>
      </c>
    </row>
    <row r="6770" spans="1:5" x14ac:dyDescent="0.35">
      <c r="A6770" s="47">
        <v>40848.776236967802</v>
      </c>
      <c r="B6770" s="46">
        <v>2.82424533281486</v>
      </c>
      <c r="C6770" s="46">
        <v>1.76294340050549</v>
      </c>
      <c r="D6770" s="46">
        <v>2.8570177930854999</v>
      </c>
      <c r="E6770" s="46">
        <v>1.48852990455473</v>
      </c>
    </row>
    <row r="6771" spans="1:5" x14ac:dyDescent="0.35">
      <c r="A6771" s="47">
        <v>40849.814672733097</v>
      </c>
      <c r="B6771" s="46">
        <v>2.8242697361804598</v>
      </c>
      <c r="C6771" s="46">
        <v>4.23799181062203</v>
      </c>
      <c r="D6771" s="46">
        <v>2.85701552956353</v>
      </c>
      <c r="E6771" s="46">
        <v>1.48857428457035</v>
      </c>
    </row>
    <row r="6772" spans="1:5" x14ac:dyDescent="0.35">
      <c r="A6772" s="47">
        <v>40850.471147411699</v>
      </c>
      <c r="B6772" s="46">
        <v>2.8242851767962902</v>
      </c>
      <c r="C6772" s="46">
        <v>3.4083468788362898</v>
      </c>
      <c r="D6772" s="46">
        <v>2.8570141003805398</v>
      </c>
      <c r="E6772" s="46">
        <v>1.4886023452066</v>
      </c>
    </row>
    <row r="6773" spans="1:5" x14ac:dyDescent="0.35">
      <c r="A6773" s="47">
        <v>40853.142336935001</v>
      </c>
      <c r="B6773" s="46">
        <v>2.8243481113768998</v>
      </c>
      <c r="C6773" s="46">
        <v>3.3416967113958398</v>
      </c>
      <c r="D6773" s="46">
        <v>2.8570082991262402</v>
      </c>
      <c r="E6773" s="46">
        <v>1.4887165606708099</v>
      </c>
    </row>
    <row r="6774" spans="1:5" x14ac:dyDescent="0.35">
      <c r="A6774" s="47">
        <v>40855.117218432497</v>
      </c>
      <c r="B6774" s="46">
        <v>2.82439475082536</v>
      </c>
      <c r="C6774" s="46">
        <v>3.3275692765468698</v>
      </c>
      <c r="D6774" s="46">
        <v>2.8570040246354802</v>
      </c>
      <c r="E6774" s="46">
        <v>1.4888010413497199</v>
      </c>
    </row>
    <row r="6775" spans="1:5" x14ac:dyDescent="0.35">
      <c r="A6775" s="47">
        <v>40855.1270896231</v>
      </c>
      <c r="B6775" s="46">
        <v>2.8243949841818998</v>
      </c>
      <c r="C6775" s="46">
        <v>1.53829653466135</v>
      </c>
      <c r="D6775" s="46">
        <v>2.8570040033010198</v>
      </c>
      <c r="E6775" s="46">
        <v>1.48880146369689</v>
      </c>
    </row>
    <row r="6776" spans="1:5" x14ac:dyDescent="0.35">
      <c r="A6776" s="47">
        <v>40859.919285146701</v>
      </c>
      <c r="B6776" s="46">
        <v>2.8245085486074299</v>
      </c>
      <c r="C6776" s="46">
        <v>0.45441518372431</v>
      </c>
      <c r="D6776" s="46">
        <v>2.85699368243269</v>
      </c>
      <c r="E6776" s="46">
        <v>1.4890065972861499</v>
      </c>
    </row>
    <row r="6777" spans="1:5" x14ac:dyDescent="0.35">
      <c r="A6777" s="47">
        <v>40860.982173471399</v>
      </c>
      <c r="B6777" s="46">
        <v>2.8245338113408498</v>
      </c>
      <c r="C6777" s="46"/>
      <c r="D6777" s="46">
        <v>2.85699140316127</v>
      </c>
      <c r="E6777" s="46">
        <v>1.4890521208280001</v>
      </c>
    </row>
    <row r="6778" spans="1:5" x14ac:dyDescent="0.35">
      <c r="A6778" s="47">
        <v>40865.874318059301</v>
      </c>
      <c r="B6778" s="46">
        <v>2.8246504368292098</v>
      </c>
      <c r="C6778" s="46">
        <v>1.2946648298916701</v>
      </c>
      <c r="D6778" s="46">
        <v>2.8569809584977501</v>
      </c>
      <c r="E6778" s="46">
        <v>1.48926177206935</v>
      </c>
    </row>
    <row r="6779" spans="1:5" x14ac:dyDescent="0.35">
      <c r="A6779" s="47">
        <v>40866.771114294701</v>
      </c>
      <c r="B6779" s="46">
        <v>2.8246718780008302</v>
      </c>
      <c r="C6779" s="46">
        <v>-0.45998836864389298</v>
      </c>
      <c r="D6779" s="46">
        <v>2.85697905206638</v>
      </c>
      <c r="E6779" s="46">
        <v>1.48930022542839</v>
      </c>
    </row>
    <row r="6780" spans="1:5" x14ac:dyDescent="0.35">
      <c r="A6780" s="47">
        <v>40870.218820606198</v>
      </c>
      <c r="B6780" s="46">
        <v>2.8247544870639398</v>
      </c>
      <c r="C6780" s="46">
        <v>1.5074011559029299</v>
      </c>
      <c r="D6780" s="46">
        <v>2.8569717465508502</v>
      </c>
      <c r="E6780" s="46">
        <v>1.4894481200118801</v>
      </c>
    </row>
    <row r="6781" spans="1:5" x14ac:dyDescent="0.35">
      <c r="A6781" s="47">
        <v>40871.067269779902</v>
      </c>
      <c r="B6781" s="46">
        <v>2.8247748599684201</v>
      </c>
      <c r="C6781" s="46">
        <v>1.6314651384300001</v>
      </c>
      <c r="D6781" s="46">
        <v>2.85696995449754</v>
      </c>
      <c r="E6781" s="46">
        <v>1.4894845305482201</v>
      </c>
    </row>
    <row r="6782" spans="1:5" x14ac:dyDescent="0.35">
      <c r="A6782" s="47">
        <v>40892.296213912101</v>
      </c>
      <c r="B6782" s="46">
        <v>2.8252901943201101</v>
      </c>
      <c r="C6782" s="46">
        <v>-0.43649181465064102</v>
      </c>
      <c r="D6782" s="46">
        <v>2.8569258570141201</v>
      </c>
      <c r="E6782" s="46">
        <v>1.4903974772963</v>
      </c>
    </row>
    <row r="6783" spans="1:5" x14ac:dyDescent="0.35">
      <c r="A6783" s="47">
        <v>40898.586179201498</v>
      </c>
      <c r="B6783" s="46">
        <v>2.8254449406632598</v>
      </c>
      <c r="C6783" s="46">
        <v>1.5970584546586699</v>
      </c>
      <c r="D6783" s="46">
        <v>2.8569130649133201</v>
      </c>
      <c r="E6783" s="46">
        <v>1.4906686827621001</v>
      </c>
    </row>
    <row r="6784" spans="1:5" x14ac:dyDescent="0.35">
      <c r="A6784" s="47">
        <v>40908.676439345101</v>
      </c>
      <c r="B6784" s="46">
        <v>2.8256951384214002</v>
      </c>
      <c r="C6784" s="46">
        <v>1.5989374976456101</v>
      </c>
      <c r="D6784" s="46">
        <v>2.8568928051398199</v>
      </c>
      <c r="E6784" s="46">
        <v>1.49110441645916</v>
      </c>
    </row>
    <row r="6785" spans="1:5" x14ac:dyDescent="0.35">
      <c r="A6785" s="47">
        <v>40914.927796905402</v>
      </c>
      <c r="B6785" s="46">
        <v>2.8258513530273901</v>
      </c>
      <c r="C6785" s="46">
        <v>2.78604479140296</v>
      </c>
      <c r="D6785" s="46">
        <v>2.8568804146456999</v>
      </c>
      <c r="E6785" s="46">
        <v>1.49137478516896</v>
      </c>
    </row>
    <row r="6786" spans="1:5" x14ac:dyDescent="0.35">
      <c r="A6786" s="47">
        <v>40922.387804260397</v>
      </c>
      <c r="B6786" s="46">
        <v>2.8260389750595598</v>
      </c>
      <c r="C6786" s="46">
        <v>3.02944905824081</v>
      </c>
      <c r="D6786" s="46">
        <v>2.8568657900080998</v>
      </c>
      <c r="E6786" s="46">
        <v>1.49169783888128</v>
      </c>
    </row>
    <row r="6787" spans="1:5" x14ac:dyDescent="0.35">
      <c r="A6787" s="47">
        <v>40925.077301432801</v>
      </c>
      <c r="B6787" s="46">
        <v>2.8261069378362098</v>
      </c>
      <c r="C6787" s="46">
        <v>3.4313463365508698</v>
      </c>
      <c r="D6787" s="46">
        <v>2.8568605605795399</v>
      </c>
      <c r="E6787" s="46">
        <v>1.4918144163297</v>
      </c>
    </row>
    <row r="6788" spans="1:5" x14ac:dyDescent="0.35">
      <c r="A6788" s="47">
        <v>40930.958086984901</v>
      </c>
      <c r="B6788" s="46">
        <v>2.82625613496187</v>
      </c>
      <c r="C6788" s="46">
        <v>1.4930578668435699</v>
      </c>
      <c r="D6788" s="46">
        <v>2.85684920555593</v>
      </c>
      <c r="E6788" s="46">
        <v>1.49206952310671</v>
      </c>
    </row>
    <row r="6789" spans="1:5" x14ac:dyDescent="0.35">
      <c r="A6789" s="47">
        <v>40938.836229263798</v>
      </c>
      <c r="B6789" s="46">
        <v>2.8264572753538002</v>
      </c>
      <c r="C6789" s="46">
        <v>2.6882303519335702</v>
      </c>
      <c r="D6789" s="46">
        <v>2.8568341648528301</v>
      </c>
      <c r="E6789" s="46">
        <v>1.49241170675164</v>
      </c>
    </row>
    <row r="6790" spans="1:5" x14ac:dyDescent="0.35">
      <c r="A6790" s="47">
        <v>40942.581467127202</v>
      </c>
      <c r="B6790" s="46">
        <v>2.8265534056936898</v>
      </c>
      <c r="C6790" s="46">
        <v>3.5973622387121198</v>
      </c>
      <c r="D6790" s="46">
        <v>2.85682708319719</v>
      </c>
      <c r="E6790" s="46">
        <v>1.4925745524985801</v>
      </c>
    </row>
    <row r="6791" spans="1:5" x14ac:dyDescent="0.35">
      <c r="A6791" s="47">
        <v>40944.367971010601</v>
      </c>
      <c r="B6791" s="46">
        <v>2.8265993758978198</v>
      </c>
      <c r="C6791" s="46">
        <v>2.2501668399361701</v>
      </c>
      <c r="D6791" s="46">
        <v>2.8568237207769598</v>
      </c>
      <c r="E6791" s="46">
        <v>1.49265227019999</v>
      </c>
    </row>
    <row r="6792" spans="1:5" x14ac:dyDescent="0.35">
      <c r="A6792" s="47">
        <v>40949.887867002399</v>
      </c>
      <c r="B6792" s="46">
        <v>2.8267418838091598</v>
      </c>
      <c r="C6792" s="46">
        <v>2.8020277181988198</v>
      </c>
      <c r="D6792" s="46">
        <v>2.8568133952133201</v>
      </c>
      <c r="E6792" s="46">
        <v>1.4928925600023799</v>
      </c>
    </row>
    <row r="6793" spans="1:5" x14ac:dyDescent="0.35">
      <c r="A6793" s="47">
        <v>40950.643881288699</v>
      </c>
      <c r="B6793" s="46">
        <v>2.82676145721322</v>
      </c>
      <c r="C6793" s="46">
        <v>1.8554499774697799</v>
      </c>
      <c r="D6793" s="46">
        <v>2.8568119884831198</v>
      </c>
      <c r="E6793" s="46">
        <v>1.49292548924241</v>
      </c>
    </row>
    <row r="6794" spans="1:5" x14ac:dyDescent="0.35">
      <c r="A6794" s="47">
        <v>40955.534184876</v>
      </c>
      <c r="B6794" s="46">
        <v>2.8268883897436301</v>
      </c>
      <c r="C6794" s="46"/>
      <c r="D6794" s="46">
        <v>2.8568029325034998</v>
      </c>
      <c r="E6794" s="46">
        <v>1.49313860197901</v>
      </c>
    </row>
    <row r="6795" spans="1:5" x14ac:dyDescent="0.35">
      <c r="A6795" s="47">
        <v>40958.048213551498</v>
      </c>
      <c r="B6795" s="46">
        <v>2.8269538601948301</v>
      </c>
      <c r="C6795" s="46">
        <v>4.9996959069037903</v>
      </c>
      <c r="D6795" s="46">
        <v>2.8567983062881099</v>
      </c>
      <c r="E6795" s="46">
        <v>1.49324823317904</v>
      </c>
    </row>
    <row r="6796" spans="1:5" x14ac:dyDescent="0.35">
      <c r="A6796" s="47">
        <v>40961.179159699102</v>
      </c>
      <c r="B6796" s="46">
        <v>2.82703560168753</v>
      </c>
      <c r="C6796" s="46"/>
      <c r="D6796" s="46">
        <v>2.8567925726812402</v>
      </c>
      <c r="E6796" s="46">
        <v>1.49338483621243</v>
      </c>
    </row>
    <row r="6797" spans="1:5" x14ac:dyDescent="0.35">
      <c r="A6797" s="47">
        <v>40961.543939752897</v>
      </c>
      <c r="B6797" s="46">
        <v>2.8270451400183401</v>
      </c>
      <c r="C6797" s="46">
        <v>1.59980943663165</v>
      </c>
      <c r="D6797" s="46">
        <v>2.85679190667866</v>
      </c>
      <c r="E6797" s="46">
        <v>1.49340075655311</v>
      </c>
    </row>
    <row r="6798" spans="1:5" x14ac:dyDescent="0.35">
      <c r="A6798" s="47">
        <v>40963.377935719203</v>
      </c>
      <c r="B6798" s="46">
        <v>2.8270931424279802</v>
      </c>
      <c r="C6798" s="46">
        <v>3.4821971335882198</v>
      </c>
      <c r="D6798" s="46">
        <v>2.8567885645831201</v>
      </c>
      <c r="E6798" s="46">
        <v>1.49348081467891</v>
      </c>
    </row>
    <row r="6799" spans="1:5" x14ac:dyDescent="0.35">
      <c r="A6799" s="47">
        <v>40967.6835119854</v>
      </c>
      <c r="B6799" s="46">
        <v>2.82720614155201</v>
      </c>
      <c r="C6799" s="46">
        <v>1.81923885508122</v>
      </c>
      <c r="D6799" s="46">
        <v>2.8567807601397099</v>
      </c>
      <c r="E6799" s="46">
        <v>1.49366886645555</v>
      </c>
    </row>
    <row r="6800" spans="1:5" x14ac:dyDescent="0.35">
      <c r="A6800" s="47">
        <v>40971.397200120002</v>
      </c>
      <c r="B6800" s="46">
        <v>2.8273039514686098</v>
      </c>
      <c r="C6800" s="46"/>
      <c r="D6800" s="46">
        <v>2.85677407545435</v>
      </c>
      <c r="E6800" s="46">
        <v>1.4938311831298201</v>
      </c>
    </row>
    <row r="6801" spans="1:5" x14ac:dyDescent="0.35">
      <c r="A6801" s="47">
        <v>40973.211378888103</v>
      </c>
      <c r="B6801" s="46">
        <v>2.82735184870447</v>
      </c>
      <c r="C6801" s="46"/>
      <c r="D6801" s="46">
        <v>2.85677082569355</v>
      </c>
      <c r="E6801" s="46">
        <v>1.49391051579127</v>
      </c>
    </row>
    <row r="6802" spans="1:5" x14ac:dyDescent="0.35">
      <c r="A6802" s="47">
        <v>40976.750063746098</v>
      </c>
      <c r="B6802" s="46">
        <v>2.8274454945249001</v>
      </c>
      <c r="C6802" s="46">
        <v>3.1993522615884502</v>
      </c>
      <c r="D6802" s="46">
        <v>2.8567645166117601</v>
      </c>
      <c r="E6802" s="46">
        <v>1.49406533357229</v>
      </c>
    </row>
    <row r="6803" spans="1:5" x14ac:dyDescent="0.35">
      <c r="A6803" s="47">
        <v>40985.702543523403</v>
      </c>
      <c r="B6803" s="46">
        <v>2.82768369803606</v>
      </c>
      <c r="C6803" s="46">
        <v>4.7598175993430996</v>
      </c>
      <c r="D6803" s="46">
        <v>2.8567487312662099</v>
      </c>
      <c r="E6803" s="46">
        <v>1.4944574397567201</v>
      </c>
    </row>
    <row r="6804" spans="1:5" x14ac:dyDescent="0.35">
      <c r="A6804" s="47">
        <v>40987.619163095202</v>
      </c>
      <c r="B6804" s="46">
        <v>2.8277349345042202</v>
      </c>
      <c r="C6804" s="46">
        <v>3.5066626267041601</v>
      </c>
      <c r="D6804" s="46">
        <v>2.85674538457662</v>
      </c>
      <c r="E6804" s="46">
        <v>1.4945414657365199</v>
      </c>
    </row>
    <row r="6805" spans="1:5" x14ac:dyDescent="0.35">
      <c r="A6805" s="47">
        <v>40989.0990715882</v>
      </c>
      <c r="B6805" s="46">
        <v>2.8277745543073101</v>
      </c>
      <c r="C6805" s="46">
        <v>1.0085310266493499</v>
      </c>
      <c r="D6805" s="46">
        <v>2.8567428083507802</v>
      </c>
      <c r="E6805" s="46">
        <v>1.49460636541678</v>
      </c>
    </row>
    <row r="6806" spans="1:5" x14ac:dyDescent="0.35">
      <c r="A6806" s="47">
        <v>40992.450071987601</v>
      </c>
      <c r="B6806" s="46">
        <v>2.82786445264709</v>
      </c>
      <c r="C6806" s="46">
        <v>1.54580651123621</v>
      </c>
      <c r="D6806" s="46">
        <v>2.8567370003799302</v>
      </c>
      <c r="E6806" s="46">
        <v>1.4947533821651899</v>
      </c>
    </row>
    <row r="6807" spans="1:5" x14ac:dyDescent="0.35">
      <c r="A6807" s="47">
        <v>40994.477291018498</v>
      </c>
      <c r="B6807" s="46">
        <v>2.8279189626993002</v>
      </c>
      <c r="C6807" s="46">
        <v>-1.6295039444314E-2</v>
      </c>
      <c r="D6807" s="46">
        <v>2.8567335039342701</v>
      </c>
      <c r="E6807" s="46">
        <v>1.49484236335506</v>
      </c>
    </row>
    <row r="6808" spans="1:5" x14ac:dyDescent="0.35">
      <c r="A6808" s="47">
        <v>41035.557683452702</v>
      </c>
      <c r="B6808" s="46">
        <v>2.8290438092660701</v>
      </c>
      <c r="C6808" s="46">
        <v>3.3083936862222201</v>
      </c>
      <c r="D6808" s="46">
        <v>2.8566654322998102</v>
      </c>
      <c r="E6808" s="46">
        <v>1.49665228200131</v>
      </c>
    </row>
    <row r="6809" spans="1:5" x14ac:dyDescent="0.35">
      <c r="A6809" s="47">
        <v>41052.025857834204</v>
      </c>
      <c r="B6809" s="46">
        <v>2.8295054902669001</v>
      </c>
      <c r="C6809" s="46">
        <v>3.2145977922178899</v>
      </c>
      <c r="D6809" s="46">
        <v>2.8566396311172899</v>
      </c>
      <c r="E6809" s="46">
        <v>1.4973814172092501</v>
      </c>
    </row>
    <row r="6810" spans="1:5" x14ac:dyDescent="0.35">
      <c r="A6810" s="47">
        <v>41059.1519211013</v>
      </c>
      <c r="B6810" s="46">
        <v>2.8297071620261498</v>
      </c>
      <c r="C6810" s="46">
        <v>3.7020175302442802</v>
      </c>
      <c r="D6810" s="46">
        <v>2.8566287300337598</v>
      </c>
      <c r="E6810" s="46">
        <v>1.49769755400412</v>
      </c>
    </row>
    <row r="6811" spans="1:5" x14ac:dyDescent="0.35">
      <c r="A6811" s="47">
        <v>41070.031941289802</v>
      </c>
      <c r="B6811" s="46">
        <v>2.8300172717252501</v>
      </c>
      <c r="C6811" s="46">
        <v>3.25089301567247</v>
      </c>
      <c r="D6811" s="46">
        <v>2.8566123932179801</v>
      </c>
      <c r="E6811" s="46">
        <v>1.4981809554525101</v>
      </c>
    </row>
    <row r="6812" spans="1:5" x14ac:dyDescent="0.35">
      <c r="A6812" s="47">
        <v>41080.438605854797</v>
      </c>
      <c r="B6812" s="46">
        <v>2.8303163677984999</v>
      </c>
      <c r="C6812" s="46">
        <v>1.3626992910204201</v>
      </c>
      <c r="D6812" s="46">
        <v>2.8565971139962998</v>
      </c>
      <c r="E6812" s="46">
        <v>1.4986441421601999</v>
      </c>
    </row>
    <row r="6813" spans="1:5" x14ac:dyDescent="0.35">
      <c r="A6813" s="47">
        <v>41082.613857725599</v>
      </c>
      <c r="B6813" s="46">
        <v>2.8303791916919199</v>
      </c>
      <c r="C6813" s="46">
        <v>1.85714831862269</v>
      </c>
      <c r="D6813" s="46">
        <v>2.8565939630912598</v>
      </c>
      <c r="E6813" s="46">
        <v>1.4987410601262401</v>
      </c>
    </row>
    <row r="6814" spans="1:5" x14ac:dyDescent="0.35">
      <c r="A6814" s="47">
        <v>41085.216530993603</v>
      </c>
      <c r="B6814" s="46">
        <v>2.8304544985392002</v>
      </c>
      <c r="C6814" s="46">
        <v>2.94115844568914</v>
      </c>
      <c r="D6814" s="46">
        <v>2.8565902125122502</v>
      </c>
      <c r="E6814" s="46">
        <v>1.4988570672668999</v>
      </c>
    </row>
    <row r="6815" spans="1:5" x14ac:dyDescent="0.35">
      <c r="A6815" s="47">
        <v>41085.995518481002</v>
      </c>
      <c r="B6815" s="46">
        <v>2.8304770674148299</v>
      </c>
      <c r="C6815" s="46"/>
      <c r="D6815" s="46">
        <v>2.85658909407447</v>
      </c>
      <c r="E6815" s="46">
        <v>1.49889179815865</v>
      </c>
    </row>
    <row r="6816" spans="1:5" x14ac:dyDescent="0.35">
      <c r="A6816" s="47">
        <v>41093.818405015103</v>
      </c>
      <c r="B6816" s="46">
        <v>2.8307044606678899</v>
      </c>
      <c r="C6816" s="46">
        <v>1.1179585612930401</v>
      </c>
      <c r="D6816" s="46">
        <v>2.85657796755233</v>
      </c>
      <c r="E6816" s="46">
        <v>1.49924082422793</v>
      </c>
    </row>
    <row r="6817" spans="1:5" x14ac:dyDescent="0.35">
      <c r="A6817" s="47">
        <v>41097.487468145897</v>
      </c>
      <c r="B6817" s="46">
        <v>2.83081157995165</v>
      </c>
      <c r="C6817" s="46">
        <v>3.62959380835342</v>
      </c>
      <c r="D6817" s="46">
        <v>2.8565728149660701</v>
      </c>
      <c r="E6817" s="46">
        <v>1.4994046765789399</v>
      </c>
    </row>
    <row r="6818" spans="1:5" x14ac:dyDescent="0.35">
      <c r="A6818" s="47">
        <v>41100.010099422201</v>
      </c>
      <c r="B6818" s="46">
        <v>2.8308854019685201</v>
      </c>
      <c r="C6818" s="46"/>
      <c r="D6818" s="46">
        <v>2.85656929677114</v>
      </c>
      <c r="E6818" s="46">
        <v>1.49951738843492</v>
      </c>
    </row>
    <row r="6819" spans="1:5" x14ac:dyDescent="0.35">
      <c r="A6819" s="47">
        <v>41121.875661359598</v>
      </c>
      <c r="B6819" s="46">
        <v>2.83153116493488</v>
      </c>
      <c r="C6819" s="46">
        <v>1.6589379412457601</v>
      </c>
      <c r="D6819" s="46">
        <v>2.8565396351891699</v>
      </c>
      <c r="E6819" s="46">
        <v>1.5004962709574501</v>
      </c>
    </row>
    <row r="6820" spans="1:5" x14ac:dyDescent="0.35">
      <c r="A6820" s="47">
        <v>41122.897379881601</v>
      </c>
      <c r="B6820" s="46">
        <v>2.8315615972849399</v>
      </c>
      <c r="C6820" s="46">
        <v>1.2442860091986401</v>
      </c>
      <c r="D6820" s="46">
        <v>2.8565382857082202</v>
      </c>
      <c r="E6820" s="46">
        <v>1.5005420953942701</v>
      </c>
    </row>
    <row r="6821" spans="1:5" x14ac:dyDescent="0.35">
      <c r="A6821" s="47">
        <v>41124.885152900599</v>
      </c>
      <c r="B6821" s="46">
        <v>2.8316208697155698</v>
      </c>
      <c r="C6821" s="46">
        <v>1.945622612383</v>
      </c>
      <c r="D6821" s="46">
        <v>2.8565356696066599</v>
      </c>
      <c r="E6821" s="46">
        <v>1.5006312690738299</v>
      </c>
    </row>
    <row r="6822" spans="1:5" x14ac:dyDescent="0.35">
      <c r="A6822" s="47">
        <v>41132.8482569732</v>
      </c>
      <c r="B6822" s="46">
        <v>2.8318591868896901</v>
      </c>
      <c r="C6822" s="46">
        <v>3.6721839410574399</v>
      </c>
      <c r="D6822" s="46">
        <v>2.8565253130791599</v>
      </c>
      <c r="E6822" s="46">
        <v>1.50098878492932</v>
      </c>
    </row>
    <row r="6823" spans="1:5" x14ac:dyDescent="0.35">
      <c r="A6823" s="47">
        <v>41150.296544370802</v>
      </c>
      <c r="B6823" s="46">
        <v>2.8323862220856899</v>
      </c>
      <c r="C6823" s="46">
        <v>1.2137503696854099</v>
      </c>
      <c r="D6823" s="46">
        <v>2.8565033122183401</v>
      </c>
      <c r="E6823" s="46">
        <v>1.50177372335348</v>
      </c>
    </row>
    <row r="6824" spans="1:5" x14ac:dyDescent="0.35">
      <c r="A6824" s="47">
        <v>41153.541606992301</v>
      </c>
      <c r="B6824" s="46">
        <v>2.8324849728761499</v>
      </c>
      <c r="C6824" s="46">
        <v>3.2690778878611702</v>
      </c>
      <c r="D6824" s="46">
        <v>2.8564993251742301</v>
      </c>
      <c r="E6824" s="46">
        <v>1.50191994403468</v>
      </c>
    </row>
    <row r="6825" spans="1:5" x14ac:dyDescent="0.35">
      <c r="A6825" s="47">
        <v>41161.315265380501</v>
      </c>
      <c r="B6825" s="46">
        <v>2.8327224642244202</v>
      </c>
      <c r="C6825" s="46">
        <v>1.4952256554796199</v>
      </c>
      <c r="D6825" s="46">
        <v>2.8564899075758601</v>
      </c>
      <c r="E6825" s="46">
        <v>1.5022705205490301</v>
      </c>
    </row>
    <row r="6826" spans="1:5" x14ac:dyDescent="0.35">
      <c r="A6826" s="47">
        <v>41163.274020684898</v>
      </c>
      <c r="B6826" s="46">
        <v>2.8327825124985102</v>
      </c>
      <c r="C6826" s="46">
        <v>1.2776969887632299</v>
      </c>
      <c r="D6826" s="46">
        <v>2.8564875642965299</v>
      </c>
      <c r="E6826" s="46">
        <v>1.5023589230738199</v>
      </c>
    </row>
    <row r="6827" spans="1:5" x14ac:dyDescent="0.35">
      <c r="A6827" s="47">
        <v>41176.326299313099</v>
      </c>
      <c r="B6827" s="46">
        <v>2.8331847670384001</v>
      </c>
      <c r="C6827" s="46">
        <v>1.5567222656042199</v>
      </c>
      <c r="D6827" s="46">
        <v>2.85647225489733</v>
      </c>
      <c r="E6827" s="46">
        <v>1.5029486792414799</v>
      </c>
    </row>
    <row r="6828" spans="1:5" x14ac:dyDescent="0.35">
      <c r="A6828" s="47">
        <v>41178.544840171002</v>
      </c>
      <c r="B6828" s="46">
        <v>2.8332535053677401</v>
      </c>
      <c r="C6828" s="46">
        <v>1.2791343066598</v>
      </c>
      <c r="D6828" s="46">
        <v>2.8564697054594999</v>
      </c>
      <c r="E6828" s="46">
        <v>1.5030490394412901</v>
      </c>
    </row>
    <row r="6829" spans="1:5" x14ac:dyDescent="0.35">
      <c r="A6829" s="47">
        <v>41180.646843846502</v>
      </c>
      <c r="B6829" s="46">
        <v>2.8333187307995802</v>
      </c>
      <c r="C6829" s="46">
        <v>2.8564673040775599</v>
      </c>
      <c r="D6829" s="46">
        <v>2.8564673040775599</v>
      </c>
      <c r="E6829" s="46">
        <v>1.5031441591771</v>
      </c>
    </row>
    <row r="6830" spans="1:5" x14ac:dyDescent="0.35">
      <c r="A6830" s="47">
        <v>41182.086976949497</v>
      </c>
      <c r="B6830" s="46">
        <v>2.8333634732253499</v>
      </c>
      <c r="C6830" s="46">
        <v>3.31340569221017</v>
      </c>
      <c r="D6830" s="46">
        <v>2.8564656667730701</v>
      </c>
      <c r="E6830" s="46">
        <v>1.5032093455657101</v>
      </c>
    </row>
    <row r="6831" spans="1:5" x14ac:dyDescent="0.35">
      <c r="A6831" s="47">
        <v>41192.872209288202</v>
      </c>
      <c r="B6831" s="46">
        <v>2.83369996873193</v>
      </c>
      <c r="C6831" s="46">
        <v>3.4059930647517098</v>
      </c>
      <c r="D6831" s="46">
        <v>2.8564536100888702</v>
      </c>
      <c r="E6831" s="46">
        <v>1.50369798282207</v>
      </c>
    </row>
    <row r="6832" spans="1:5" x14ac:dyDescent="0.35">
      <c r="A6832" s="47">
        <v>41197.596419799404</v>
      </c>
      <c r="B6832" s="46">
        <v>2.83384814837216</v>
      </c>
      <c r="C6832" s="46"/>
      <c r="D6832" s="46">
        <v>2.85644844292931</v>
      </c>
      <c r="E6832" s="46">
        <v>1.50391226938336</v>
      </c>
    </row>
    <row r="6833" spans="1:5" x14ac:dyDescent="0.35">
      <c r="A6833" s="47">
        <v>41204.363792325101</v>
      </c>
      <c r="B6833" s="46">
        <v>2.8340612458116001</v>
      </c>
      <c r="C6833" s="46"/>
      <c r="D6833" s="46">
        <v>2.8564411619666501</v>
      </c>
      <c r="E6833" s="46">
        <v>1.5042194971612</v>
      </c>
    </row>
    <row r="6834" spans="1:5" x14ac:dyDescent="0.35">
      <c r="A6834" s="47">
        <v>41208.353200179903</v>
      </c>
      <c r="B6834" s="46">
        <v>2.8341873263058299</v>
      </c>
      <c r="C6834" s="46">
        <v>3.3932153879887399</v>
      </c>
      <c r="D6834" s="46">
        <v>2.8564369365057898</v>
      </c>
      <c r="E6834" s="46">
        <v>1.50440075555646</v>
      </c>
    </row>
    <row r="6835" spans="1:5" x14ac:dyDescent="0.35">
      <c r="A6835" s="47">
        <v>41212.070278864303</v>
      </c>
      <c r="B6835" s="46">
        <v>2.83430510551936</v>
      </c>
      <c r="C6835" s="46">
        <v>1.76471978650465</v>
      </c>
      <c r="D6835" s="46">
        <v>2.8564330440079502</v>
      </c>
      <c r="E6835" s="46">
        <v>1.50456973767441</v>
      </c>
    </row>
    <row r="6836" spans="1:5" x14ac:dyDescent="0.35">
      <c r="A6836" s="47">
        <v>41213.759475973202</v>
      </c>
      <c r="B6836" s="46">
        <v>2.8343587265944699</v>
      </c>
      <c r="C6836" s="46">
        <v>3.2992451589595002</v>
      </c>
      <c r="D6836" s="46">
        <v>2.8564312892836998</v>
      </c>
      <c r="E6836" s="46">
        <v>1.5046465611194499</v>
      </c>
    </row>
    <row r="6837" spans="1:5" x14ac:dyDescent="0.35">
      <c r="A6837" s="47">
        <v>41224.232146379101</v>
      </c>
      <c r="B6837" s="46">
        <v>2.8346925197269601</v>
      </c>
      <c r="C6837" s="46">
        <v>2.1282685646114801</v>
      </c>
      <c r="D6837" s="46">
        <v>2.8564206082198198</v>
      </c>
      <c r="E6837" s="46">
        <v>1.50512327933228</v>
      </c>
    </row>
    <row r="6838" spans="1:5" x14ac:dyDescent="0.35">
      <c r="A6838" s="47">
        <v>41224.489373233897</v>
      </c>
      <c r="B6838" s="46">
        <v>2.8347007475515098</v>
      </c>
      <c r="C6838" s="46">
        <v>0.99983714780280697</v>
      </c>
      <c r="D6838" s="46">
        <v>2.8564203501611201</v>
      </c>
      <c r="E6838" s="46">
        <v>1.5051349976223101</v>
      </c>
    </row>
    <row r="6839" spans="1:5" x14ac:dyDescent="0.35">
      <c r="A6839" s="47">
        <v>41224.699163439</v>
      </c>
      <c r="B6839" s="46">
        <v>2.8347074590750498</v>
      </c>
      <c r="C6839" s="46">
        <v>4.3892781351189996</v>
      </c>
      <c r="D6839" s="46">
        <v>2.8564201398446101</v>
      </c>
      <c r="E6839" s="46">
        <v>1.5051445552048599</v>
      </c>
    </row>
    <row r="6840" spans="1:5" x14ac:dyDescent="0.35">
      <c r="A6840" s="47">
        <v>41230.012579570597</v>
      </c>
      <c r="B6840" s="46">
        <v>2.8348777545464401</v>
      </c>
      <c r="C6840" s="46">
        <v>1.73433579052535</v>
      </c>
      <c r="D6840" s="46">
        <v>2.8564148586648099</v>
      </c>
      <c r="E6840" s="46">
        <v>1.5053867210062699</v>
      </c>
    </row>
    <row r="6841" spans="1:5" x14ac:dyDescent="0.35">
      <c r="A6841" s="47">
        <v>41240.387993614197</v>
      </c>
      <c r="B6841" s="46">
        <v>2.83521200816564</v>
      </c>
      <c r="C6841" s="46">
        <v>2.2363966670835702</v>
      </c>
      <c r="D6841" s="46">
        <v>2.8564047988660701</v>
      </c>
      <c r="E6841" s="46">
        <v>1.5058601366651001</v>
      </c>
    </row>
    <row r="6842" spans="1:5" x14ac:dyDescent="0.35">
      <c r="A6842" s="47">
        <v>41245.630527655601</v>
      </c>
      <c r="B6842" s="46">
        <v>2.8353817645920998</v>
      </c>
      <c r="C6842" s="46">
        <v>3.3559898355058202</v>
      </c>
      <c r="D6842" s="46">
        <v>2.85639984285242</v>
      </c>
      <c r="E6842" s="46">
        <v>1.5060996179456301</v>
      </c>
    </row>
    <row r="6843" spans="1:5" x14ac:dyDescent="0.35">
      <c r="A6843" s="47">
        <v>41248.403533021097</v>
      </c>
      <c r="B6843" s="46">
        <v>2.8354717900271198</v>
      </c>
      <c r="C6843" s="46">
        <v>3.6373030768957602</v>
      </c>
      <c r="D6843" s="46">
        <v>2.8563972558774999</v>
      </c>
      <c r="E6843" s="46">
        <v>1.5062263635416899</v>
      </c>
    </row>
    <row r="6844" spans="1:5" x14ac:dyDescent="0.35">
      <c r="A6844" s="47">
        <v>41249.271398930301</v>
      </c>
      <c r="B6844" s="46">
        <v>2.83549999844336</v>
      </c>
      <c r="C6844" s="46">
        <v>1.2002681358832501</v>
      </c>
      <c r="D6844" s="46">
        <v>2.8563964511339099</v>
      </c>
      <c r="E6844" s="46">
        <v>1.5062660414643201</v>
      </c>
    </row>
    <row r="6845" spans="1:5" x14ac:dyDescent="0.35">
      <c r="A6845" s="47">
        <v>41251.9894890695</v>
      </c>
      <c r="B6845" s="46">
        <v>2.8355884474162201</v>
      </c>
      <c r="C6845" s="46">
        <v>3.8277448118210402</v>
      </c>
      <c r="D6845" s="46">
        <v>2.8563939458528198</v>
      </c>
      <c r="E6845" s="46">
        <v>1.50639034182056</v>
      </c>
    </row>
    <row r="6846" spans="1:5" x14ac:dyDescent="0.35">
      <c r="A6846" s="47">
        <v>41266.926304550099</v>
      </c>
      <c r="B6846" s="46">
        <v>2.836077267187</v>
      </c>
      <c r="C6846" s="46">
        <v>3.3945177312963999</v>
      </c>
      <c r="D6846" s="46">
        <v>2.8563805872946801</v>
      </c>
      <c r="E6846" s="46">
        <v>1.5070742792462599</v>
      </c>
    </row>
    <row r="6847" spans="1:5" x14ac:dyDescent="0.35">
      <c r="A6847" s="47">
        <v>41273.393728815397</v>
      </c>
      <c r="B6847" s="46">
        <v>2.83629036523608</v>
      </c>
      <c r="C6847" s="46">
        <v>3.2891329053374299</v>
      </c>
      <c r="D6847" s="46">
        <v>2.8563750177352198</v>
      </c>
      <c r="E6847" s="46">
        <v>1.50737086605665</v>
      </c>
    </row>
    <row r="6848" spans="1:5" x14ac:dyDescent="0.35">
      <c r="A6848" s="47">
        <v>41276.488563460298</v>
      </c>
      <c r="B6848" s="46">
        <v>2.8363926465681701</v>
      </c>
      <c r="C6848" s="46">
        <v>3.3941132818070301</v>
      </c>
      <c r="D6848" s="46">
        <v>2.8563723983889902</v>
      </c>
      <c r="E6848" s="46">
        <v>1.50751288680706</v>
      </c>
    </row>
    <row r="6849" spans="1:5" x14ac:dyDescent="0.35">
      <c r="A6849" s="47">
        <v>41278.418570755799</v>
      </c>
      <c r="B6849" s="46">
        <v>2.8364565323392901</v>
      </c>
      <c r="C6849" s="46">
        <v>3.5903145601986899</v>
      </c>
      <c r="D6849" s="46">
        <v>2.8563707799244602</v>
      </c>
      <c r="E6849" s="46">
        <v>1.5076014854875599</v>
      </c>
    </row>
    <row r="6850" spans="1:5" x14ac:dyDescent="0.35">
      <c r="A6850" s="47">
        <v>41279.516398261097</v>
      </c>
      <c r="B6850" s="46">
        <v>2.8364929064170701</v>
      </c>
      <c r="C6850" s="46">
        <v>1.85520103748009</v>
      </c>
      <c r="D6850" s="46">
        <v>2.8563698644556701</v>
      </c>
      <c r="E6850" s="46">
        <v>1.5076518929718901</v>
      </c>
    </row>
    <row r="6851" spans="1:5" x14ac:dyDescent="0.35">
      <c r="A6851" s="47">
        <v>41302.237222730597</v>
      </c>
      <c r="B6851" s="46">
        <v>2.8372513175548102</v>
      </c>
      <c r="C6851" s="46">
        <v>2.0163600727591202</v>
      </c>
      <c r="D6851" s="46">
        <v>2.8563517553168301</v>
      </c>
      <c r="E6851" s="46">
        <v>1.5086968746245699</v>
      </c>
    </row>
    <row r="6852" spans="1:5" x14ac:dyDescent="0.35">
      <c r="A6852" s="47">
        <v>41305.6658863958</v>
      </c>
      <c r="B6852" s="46">
        <v>2.8373666906631301</v>
      </c>
      <c r="C6852" s="46">
        <v>1.67317331969399</v>
      </c>
      <c r="D6852" s="46">
        <v>2.85634916126673</v>
      </c>
      <c r="E6852" s="46">
        <v>1.50885485301759</v>
      </c>
    </row>
    <row r="6853" spans="1:5" x14ac:dyDescent="0.35">
      <c r="A6853" s="47">
        <v>41313.066269445502</v>
      </c>
      <c r="B6853" s="46">
        <v>2.8376165345926698</v>
      </c>
      <c r="C6853" s="46">
        <v>1.0788066469386</v>
      </c>
      <c r="D6853" s="46">
        <v>2.8563436861955198</v>
      </c>
      <c r="E6853" s="46">
        <v>1.50919608562997</v>
      </c>
    </row>
    <row r="6854" spans="1:5" x14ac:dyDescent="0.35">
      <c r="A6854" s="47">
        <v>41313.072254897903</v>
      </c>
      <c r="B6854" s="46">
        <v>2.8376167371224699</v>
      </c>
      <c r="C6854" s="46">
        <v>3.54268658088019</v>
      </c>
      <c r="D6854" s="46">
        <v>2.8563436818357899</v>
      </c>
      <c r="E6854" s="46">
        <v>1.50919636176017</v>
      </c>
    </row>
    <row r="6855" spans="1:5" x14ac:dyDescent="0.35">
      <c r="A6855" s="47">
        <v>41313.336018859598</v>
      </c>
      <c r="B6855" s="46">
        <v>2.8376256628355701</v>
      </c>
      <c r="C6855" s="46">
        <v>2.5088788841426402</v>
      </c>
      <c r="D6855" s="46">
        <v>2.8563434898231499</v>
      </c>
      <c r="E6855" s="46">
        <v>1.5092085303538501</v>
      </c>
    </row>
    <row r="6856" spans="1:5" x14ac:dyDescent="0.35">
      <c r="A6856" s="47">
        <v>41317.992780265697</v>
      </c>
      <c r="B6856" s="46">
        <v>2.83778348154534</v>
      </c>
      <c r="C6856" s="46">
        <v>2.5218576702807498</v>
      </c>
      <c r="D6856" s="46">
        <v>2.8563401352427098</v>
      </c>
      <c r="E6856" s="46">
        <v>1.50942343954072</v>
      </c>
    </row>
    <row r="6857" spans="1:5" x14ac:dyDescent="0.35">
      <c r="A6857" s="47">
        <v>41320.446533036898</v>
      </c>
      <c r="B6857" s="46">
        <v>2.8378668185268099</v>
      </c>
      <c r="C6857" s="46">
        <v>1.8617836285215199</v>
      </c>
      <c r="D6857" s="46">
        <v>2.8563383945968801</v>
      </c>
      <c r="E6857" s="46">
        <v>1.5095367349784601</v>
      </c>
    </row>
    <row r="6858" spans="1:5" x14ac:dyDescent="0.35">
      <c r="A6858" s="47">
        <v>41323.619858607897</v>
      </c>
      <c r="B6858" s="46">
        <v>2.83797477710714</v>
      </c>
      <c r="C6858" s="46">
        <v>1.0465148182527799</v>
      </c>
      <c r="D6858" s="46">
        <v>2.8563361710851298</v>
      </c>
      <c r="E6858" s="46">
        <v>1.50968331084369</v>
      </c>
    </row>
    <row r="6859" spans="1:5" x14ac:dyDescent="0.35">
      <c r="A6859" s="47">
        <v>41326.248189323996</v>
      </c>
      <c r="B6859" s="46">
        <v>2.83806435046559</v>
      </c>
      <c r="C6859" s="46">
        <v>3.9225738966544701</v>
      </c>
      <c r="D6859" s="46">
        <v>2.8563343529980298</v>
      </c>
      <c r="E6859" s="46">
        <v>1.50980476120922</v>
      </c>
    </row>
    <row r="6860" spans="1:5" x14ac:dyDescent="0.35">
      <c r="A6860" s="47">
        <v>41329.328808222002</v>
      </c>
      <c r="B6860" s="46">
        <v>2.83816951733544</v>
      </c>
      <c r="C6860" s="46">
        <v>1.15429887961802</v>
      </c>
      <c r="D6860" s="46">
        <v>2.8563322492118401</v>
      </c>
      <c r="E6860" s="46">
        <v>1.5099471660094199</v>
      </c>
    </row>
    <row r="6861" spans="1:5" x14ac:dyDescent="0.35">
      <c r="A6861" s="47">
        <v>41342.406125496498</v>
      </c>
      <c r="B6861" s="46">
        <v>2.8386181060313702</v>
      </c>
      <c r="C6861" s="46">
        <v>4.6775311894021101</v>
      </c>
      <c r="D6861" s="46">
        <v>2.8563236447951699</v>
      </c>
      <c r="E6861" s="46">
        <v>1.5105523367573099</v>
      </c>
    </row>
    <row r="6862" spans="1:5" x14ac:dyDescent="0.35">
      <c r="A6862" s="47">
        <v>41362.316652723101</v>
      </c>
      <c r="B6862" s="46">
        <v>2.8393077529194901</v>
      </c>
      <c r="C6862" s="46">
        <v>-0.54145516926910098</v>
      </c>
      <c r="D6862" s="46">
        <v>2.8563115577125902</v>
      </c>
      <c r="E6862" s="46">
        <v>1.51147575243726</v>
      </c>
    </row>
    <row r="6863" spans="1:5" x14ac:dyDescent="0.35">
      <c r="A6863" s="47">
        <v>41370.196969942801</v>
      </c>
      <c r="B6863" s="46">
        <v>2.8395829150855398</v>
      </c>
      <c r="C6863" s="46">
        <v>3.4105435791951</v>
      </c>
      <c r="D6863" s="46">
        <v>2.8563071114445799</v>
      </c>
      <c r="E6863" s="46">
        <v>1.51184189785041</v>
      </c>
    </row>
    <row r="6864" spans="1:5" x14ac:dyDescent="0.35">
      <c r="A6864" s="47">
        <v>41371.337631791903</v>
      </c>
      <c r="B6864" s="46">
        <v>2.8396228477431</v>
      </c>
      <c r="C6864" s="46">
        <v>-0.53291337885753598</v>
      </c>
      <c r="D6864" s="46">
        <v>2.8563064837110099</v>
      </c>
      <c r="E6864" s="46">
        <v>1.5118949280092899</v>
      </c>
    </row>
    <row r="6865" spans="1:5" x14ac:dyDescent="0.35">
      <c r="A6865" s="47">
        <v>41380.108422028898</v>
      </c>
      <c r="B6865" s="46">
        <v>2.8399307701883298</v>
      </c>
      <c r="C6865" s="46">
        <v>1.1534060725900199</v>
      </c>
      <c r="D6865" s="46">
        <v>2.8563017908452899</v>
      </c>
      <c r="E6865" s="46">
        <v>1.5123029511230801</v>
      </c>
    </row>
    <row r="6866" spans="1:5" x14ac:dyDescent="0.35">
      <c r="A6866" s="47">
        <v>41387.395499538899</v>
      </c>
      <c r="B6866" s="46">
        <v>2.8401877737957402</v>
      </c>
      <c r="C6866" s="46">
        <v>2.30589233655569</v>
      </c>
      <c r="D6866" s="46">
        <v>2.8562980720454099</v>
      </c>
      <c r="E6866" s="46">
        <v>1.51264230347732</v>
      </c>
    </row>
    <row r="6867" spans="1:5" x14ac:dyDescent="0.35">
      <c r="A6867" s="47">
        <v>41387.987797668902</v>
      </c>
      <c r="B6867" s="46">
        <v>2.8402087098085</v>
      </c>
      <c r="C6867" s="46">
        <v>3.4948835290545399</v>
      </c>
      <c r="D6867" s="46">
        <v>2.8562977769637401</v>
      </c>
      <c r="E6867" s="46">
        <v>1.51266990024994</v>
      </c>
    </row>
    <row r="6868" spans="1:5" x14ac:dyDescent="0.35">
      <c r="A6868" s="47">
        <v>41388.575206700902</v>
      </c>
      <c r="B6868" s="46">
        <v>2.84022947991813</v>
      </c>
      <c r="C6868" s="46">
        <v>3.2199990422518301</v>
      </c>
      <c r="D6868" s="46">
        <v>2.8562974853844598</v>
      </c>
      <c r="E6868" s="46">
        <v>1.5126972713015501</v>
      </c>
    </row>
    <row r="6869" spans="1:5" x14ac:dyDescent="0.35">
      <c r="A6869" s="47">
        <v>41398.5284842541</v>
      </c>
      <c r="B6869" s="46">
        <v>2.84058246140992</v>
      </c>
      <c r="C6869" s="46">
        <v>3.3352418065051301</v>
      </c>
      <c r="D6869" s="46">
        <v>2.8562927062132002</v>
      </c>
      <c r="E6869" s="46">
        <v>1.5131613699506199</v>
      </c>
    </row>
    <row r="6870" spans="1:5" x14ac:dyDescent="0.35">
      <c r="A6870" s="47">
        <v>41399.3997177989</v>
      </c>
      <c r="B6870" s="46">
        <v>2.8406134525000302</v>
      </c>
      <c r="C6870" s="46">
        <v>1.2205884719506299</v>
      </c>
      <c r="D6870" s="46">
        <v>2.8562923023914801</v>
      </c>
      <c r="E6870" s="46">
        <v>1.51320202167415</v>
      </c>
    </row>
    <row r="6871" spans="1:5" x14ac:dyDescent="0.35">
      <c r="A6871" s="47">
        <v>41401.952582540303</v>
      </c>
      <c r="B6871" s="46">
        <v>2.8407043485391101</v>
      </c>
      <c r="C6871" s="46">
        <v>0.79950720130561603</v>
      </c>
      <c r="D6871" s="46">
        <v>2.85629113257033</v>
      </c>
      <c r="E6871" s="46">
        <v>1.5133211641950599</v>
      </c>
    </row>
    <row r="6872" spans="1:5" x14ac:dyDescent="0.35">
      <c r="A6872" s="47">
        <v>41403.783111333803</v>
      </c>
      <c r="B6872" s="46">
        <v>2.84076960505885</v>
      </c>
      <c r="C6872" s="46">
        <v>3.1776019851036001</v>
      </c>
      <c r="D6872" s="46">
        <v>2.8562903060930598</v>
      </c>
      <c r="E6872" s="46">
        <v>1.51340661899639</v>
      </c>
    </row>
    <row r="6873" spans="1:5" x14ac:dyDescent="0.35">
      <c r="A6873" s="47">
        <v>41405.076864321003</v>
      </c>
      <c r="B6873" s="46">
        <v>2.8408157661361302</v>
      </c>
      <c r="C6873" s="46"/>
      <c r="D6873" s="46">
        <v>2.85628972818462</v>
      </c>
      <c r="E6873" s="46">
        <v>1.5134670273944799</v>
      </c>
    </row>
    <row r="6874" spans="1:5" x14ac:dyDescent="0.35">
      <c r="A6874" s="47">
        <v>41406.033453135897</v>
      </c>
      <c r="B6874" s="46">
        <v>2.8408499185362901</v>
      </c>
      <c r="C6874" s="46">
        <v>1.9673354966425001</v>
      </c>
      <c r="D6874" s="46">
        <v>2.8562893041949802</v>
      </c>
      <c r="E6874" s="46">
        <v>1.5135116991643001</v>
      </c>
    </row>
    <row r="6875" spans="1:5" x14ac:dyDescent="0.35">
      <c r="A6875" s="47">
        <v>41410.263489495199</v>
      </c>
      <c r="B6875" s="46">
        <v>2.8410011577140999</v>
      </c>
      <c r="C6875" s="46">
        <v>1.5560158242706099</v>
      </c>
      <c r="D6875" s="46">
        <v>2.8562874630481101</v>
      </c>
      <c r="E6875" s="46">
        <v>1.5137093025514401</v>
      </c>
    </row>
    <row r="6876" spans="1:5" x14ac:dyDescent="0.35">
      <c r="A6876" s="47">
        <v>41410.6601359286</v>
      </c>
      <c r="B6876" s="46">
        <v>2.8410153574244501</v>
      </c>
      <c r="C6876" s="46">
        <v>2.1163906805666199</v>
      </c>
      <c r="D6876" s="46">
        <v>2.8562872932271</v>
      </c>
      <c r="E6876" s="46">
        <v>1.5137278370428</v>
      </c>
    </row>
    <row r="6877" spans="1:5" x14ac:dyDescent="0.35">
      <c r="A6877" s="47">
        <v>41412.413353332202</v>
      </c>
      <c r="B6877" s="46">
        <v>2.8410781588466598</v>
      </c>
      <c r="C6877" s="46">
        <v>4.63467332997587</v>
      </c>
      <c r="D6877" s="46">
        <v>2.8562865483955</v>
      </c>
      <c r="E6877" s="46">
        <v>1.5138097724700601</v>
      </c>
    </row>
    <row r="6878" spans="1:5" x14ac:dyDescent="0.35">
      <c r="A6878" s="47">
        <v>41417.9532912512</v>
      </c>
      <c r="B6878" s="46">
        <v>2.84127700219581</v>
      </c>
      <c r="C6878" s="46">
        <v>3.9371662297404502</v>
      </c>
      <c r="D6878" s="46">
        <v>2.8562842569299201</v>
      </c>
      <c r="E6878" s="46">
        <v>1.5140687964592301</v>
      </c>
    </row>
    <row r="6879" spans="1:5" x14ac:dyDescent="0.35">
      <c r="A6879" s="47">
        <v>41421.955193261798</v>
      </c>
      <c r="B6879" s="46">
        <v>2.84142101788267</v>
      </c>
      <c r="C6879" s="46">
        <v>3.0012290408109301</v>
      </c>
      <c r="D6879" s="46">
        <v>2.8562826603203901</v>
      </c>
      <c r="E6879" s="46">
        <v>1.51425602032911</v>
      </c>
    </row>
    <row r="6880" spans="1:5" x14ac:dyDescent="0.35">
      <c r="A6880" s="47">
        <v>41427.533247045802</v>
      </c>
      <c r="B6880" s="46">
        <v>2.8416222802445001</v>
      </c>
      <c r="C6880" s="46">
        <v>2.73699961092762</v>
      </c>
      <c r="D6880" s="46">
        <v>2.8562805169855698</v>
      </c>
      <c r="E6880" s="46">
        <v>1.5145171384733001</v>
      </c>
    </row>
    <row r="6881" spans="1:5" x14ac:dyDescent="0.35">
      <c r="A6881" s="47">
        <v>41432.366745368599</v>
      </c>
      <c r="B6881" s="46">
        <v>2.8417971726542701</v>
      </c>
      <c r="C6881" s="46">
        <v>3.1541709659866202</v>
      </c>
      <c r="D6881" s="46">
        <v>2.8562787370390299</v>
      </c>
      <c r="E6881" s="46">
        <v>1.51474354912817</v>
      </c>
    </row>
    <row r="6882" spans="1:5" x14ac:dyDescent="0.35">
      <c r="A6882" s="47">
        <v>41435.0521910479</v>
      </c>
      <c r="B6882" s="46">
        <v>2.84189453926012</v>
      </c>
      <c r="C6882" s="46">
        <v>1.7683604811853399</v>
      </c>
      <c r="D6882" s="46">
        <v>2.8562777791244902</v>
      </c>
      <c r="E6882" s="46">
        <v>1.5148693992878099</v>
      </c>
    </row>
    <row r="6883" spans="1:5" x14ac:dyDescent="0.35">
      <c r="A6883" s="47">
        <v>41435.677496547898</v>
      </c>
      <c r="B6883" s="46">
        <v>2.84191723133929</v>
      </c>
      <c r="C6883" s="46">
        <v>2.7998513156784099</v>
      </c>
      <c r="D6883" s="46">
        <v>2.8562775592528999</v>
      </c>
      <c r="E6883" s="46">
        <v>1.51489870946407</v>
      </c>
    </row>
    <row r="6884" spans="1:5" x14ac:dyDescent="0.35">
      <c r="A6884" s="47">
        <v>41436.817712015101</v>
      </c>
      <c r="B6884" s="46">
        <v>2.8419586290018701</v>
      </c>
      <c r="C6884" s="46">
        <v>2.7762683417734899</v>
      </c>
      <c r="D6884" s="46">
        <v>2.8562771614178999</v>
      </c>
      <c r="E6884" s="46">
        <v>1.5149521610252601</v>
      </c>
    </row>
    <row r="6885" spans="1:5" x14ac:dyDescent="0.35">
      <c r="A6885" s="47">
        <v>41437.455371228702</v>
      </c>
      <c r="B6885" s="46">
        <v>2.84198179151432</v>
      </c>
      <c r="C6885" s="46">
        <v>3.3050182530682402</v>
      </c>
      <c r="D6885" s="46">
        <v>2.85627694067131</v>
      </c>
      <c r="E6885" s="46">
        <v>1.5149820567913901</v>
      </c>
    </row>
    <row r="6886" spans="1:5" x14ac:dyDescent="0.35">
      <c r="A6886" s="47">
        <v>41437.695281410503</v>
      </c>
      <c r="B6886" s="46">
        <v>2.8419905081396402</v>
      </c>
      <c r="C6886" s="46">
        <v>4.0945307779425999</v>
      </c>
      <c r="D6886" s="46">
        <v>2.8562768579417601</v>
      </c>
      <c r="E6886" s="46">
        <v>1.5149933052548299</v>
      </c>
    </row>
    <row r="6887" spans="1:5" x14ac:dyDescent="0.35">
      <c r="A6887" s="47">
        <v>41456.666199713902</v>
      </c>
      <c r="B6887" s="46">
        <v>2.8426833335839201</v>
      </c>
      <c r="C6887" s="46">
        <v>-0.49929924363731898</v>
      </c>
      <c r="D6887" s="46">
        <v>2.85627087537602</v>
      </c>
      <c r="E6887" s="46">
        <v>1.5158838256001299</v>
      </c>
    </row>
    <row r="6888" spans="1:5" x14ac:dyDescent="0.35">
      <c r="A6888" s="47">
        <v>41462.022720870198</v>
      </c>
      <c r="B6888" s="46">
        <v>2.8428802238122901</v>
      </c>
      <c r="C6888" s="46">
        <v>1.4501779204404699</v>
      </c>
      <c r="D6888" s="46">
        <v>2.85626938605846</v>
      </c>
      <c r="E6888" s="46">
        <v>1.5161356399755399</v>
      </c>
    </row>
    <row r="6889" spans="1:5" x14ac:dyDescent="0.35">
      <c r="A6889" s="47">
        <v>41464.301797831104</v>
      </c>
      <c r="B6889" s="46">
        <v>2.8429641648299699</v>
      </c>
      <c r="C6889" s="46">
        <v>1.24820784197226</v>
      </c>
      <c r="D6889" s="46">
        <v>2.8562687790686301</v>
      </c>
      <c r="E6889" s="46">
        <v>1.5162428305744999</v>
      </c>
    </row>
    <row r="6890" spans="1:5" x14ac:dyDescent="0.35">
      <c r="A6890" s="47">
        <v>41470.634115528497</v>
      </c>
      <c r="B6890" s="46">
        <v>2.84319791913257</v>
      </c>
      <c r="C6890" s="46">
        <v>4.6825515814366003</v>
      </c>
      <c r="D6890" s="46">
        <v>2.85626717615696</v>
      </c>
      <c r="E6890" s="46">
        <v>1.5165408091644701</v>
      </c>
    </row>
    <row r="6891" spans="1:5" x14ac:dyDescent="0.35">
      <c r="A6891" s="47">
        <v>41476.501735525497</v>
      </c>
      <c r="B6891" s="46">
        <v>2.84341521088459</v>
      </c>
      <c r="C6891" s="46">
        <v>3.9511015309894102</v>
      </c>
      <c r="D6891" s="46">
        <v>2.8562658005711099</v>
      </c>
      <c r="E6891" s="46">
        <v>1.5168171221175</v>
      </c>
    </row>
    <row r="6892" spans="1:5" x14ac:dyDescent="0.35">
      <c r="A6892" s="47">
        <v>41484.929179703598</v>
      </c>
      <c r="B6892" s="46">
        <v>2.8437284595681702</v>
      </c>
      <c r="C6892" s="46">
        <v>3.2112788868800002</v>
      </c>
      <c r="D6892" s="46">
        <v>2.8562640094087302</v>
      </c>
      <c r="E6892" s="46">
        <v>1.5172143175153601</v>
      </c>
    </row>
    <row r="6893" spans="1:5" x14ac:dyDescent="0.35">
      <c r="A6893" s="47">
        <v>41486.863831574497</v>
      </c>
      <c r="B6893" s="46">
        <v>2.8438005634341099</v>
      </c>
      <c r="C6893" s="46">
        <v>3.5754660317061502</v>
      </c>
      <c r="D6893" s="46">
        <v>2.8562636289189198</v>
      </c>
      <c r="E6893" s="46">
        <v>1.5173055558509401</v>
      </c>
    </row>
    <row r="6894" spans="1:5" x14ac:dyDescent="0.35">
      <c r="A6894" s="47">
        <v>41496.025031106401</v>
      </c>
      <c r="B6894" s="46">
        <v>2.8441429731568202</v>
      </c>
      <c r="C6894" s="46">
        <v>1.5961263543941699</v>
      </c>
      <c r="D6894" s="46">
        <v>2.85626198278865</v>
      </c>
      <c r="E6894" s="46">
        <v>1.51773788079801</v>
      </c>
    </row>
    <row r="6895" spans="1:5" x14ac:dyDescent="0.35">
      <c r="A6895" s="47">
        <v>41496.050704753397</v>
      </c>
      <c r="B6895" s="46">
        <v>2.8441439349953499</v>
      </c>
      <c r="C6895" s="46">
        <v>2.2209977991306098</v>
      </c>
      <c r="D6895" s="46">
        <v>2.85626197853647</v>
      </c>
      <c r="E6895" s="46">
        <v>1.5177390930121999</v>
      </c>
    </row>
    <row r="6896" spans="1:5" x14ac:dyDescent="0.35">
      <c r="A6896" s="47">
        <v>41496.757924546699</v>
      </c>
      <c r="B6896" s="46">
        <v>2.8441704352618902</v>
      </c>
      <c r="C6896" s="46">
        <v>1.58191350611336</v>
      </c>
      <c r="D6896" s="46">
        <v>2.8562618621968898</v>
      </c>
      <c r="E6896" s="46">
        <v>1.51777248673278</v>
      </c>
    </row>
    <row r="6897" spans="1:5" x14ac:dyDescent="0.35">
      <c r="A6897" s="47">
        <v>41501.720648476599</v>
      </c>
      <c r="B6897" s="46">
        <v>2.8443566625810499</v>
      </c>
      <c r="C6897" s="46">
        <v>3.94802977405406</v>
      </c>
      <c r="D6897" s="46">
        <v>2.85626108886968</v>
      </c>
      <c r="E6897" s="46">
        <v>1.5180068956805199</v>
      </c>
    </row>
    <row r="6898" spans="1:5" x14ac:dyDescent="0.35">
      <c r="A6898" s="47">
        <v>41502.930270826997</v>
      </c>
      <c r="B6898" s="46">
        <v>2.84440212520113</v>
      </c>
      <c r="C6898" s="46">
        <v>3.3001426121934698</v>
      </c>
      <c r="D6898" s="46">
        <v>2.85626091180026</v>
      </c>
      <c r="E6898" s="46">
        <v>1.51806405143101</v>
      </c>
    </row>
    <row r="6899" spans="1:5" x14ac:dyDescent="0.35">
      <c r="A6899" s="47">
        <v>41515.785631251798</v>
      </c>
      <c r="B6899" s="46">
        <v>2.8448870045561501</v>
      </c>
      <c r="C6899" s="46">
        <v>4.3215939200865998</v>
      </c>
      <c r="D6899" s="46">
        <v>2.8562593065083099</v>
      </c>
      <c r="E6899" s="46">
        <v>1.5186719736441501</v>
      </c>
    </row>
    <row r="6900" spans="1:5" x14ac:dyDescent="0.35">
      <c r="A6900" s="47">
        <v>41521.455013193001</v>
      </c>
      <c r="B6900" s="46">
        <v>2.84510184007204</v>
      </c>
      <c r="C6900" s="46">
        <v>2.3515628245818898</v>
      </c>
      <c r="D6900" s="46">
        <v>2.8562587591175599</v>
      </c>
      <c r="E6900" s="46">
        <v>1.5189403611892101</v>
      </c>
    </row>
    <row r="6901" spans="1:5" x14ac:dyDescent="0.35">
      <c r="A6901" s="47">
        <v>41524.916200820298</v>
      </c>
      <c r="B6901" s="46">
        <v>2.8452332975283698</v>
      </c>
      <c r="C6901" s="46">
        <v>1.6871818927806099</v>
      </c>
      <c r="D6901" s="46">
        <v>2.8562584732285301</v>
      </c>
      <c r="E6901" s="46">
        <v>1.5191042987314201</v>
      </c>
    </row>
    <row r="6902" spans="1:5" x14ac:dyDescent="0.35">
      <c r="A6902" s="47">
        <v>41533.495578762602</v>
      </c>
      <c r="B6902" s="46">
        <v>2.8455601219531799</v>
      </c>
      <c r="C6902" s="46">
        <v>2.6698360861028299</v>
      </c>
      <c r="D6902" s="46">
        <v>2.8562579224003501</v>
      </c>
      <c r="E6902" s="46">
        <v>1.5195109352208001</v>
      </c>
    </row>
    <row r="6903" spans="1:5" x14ac:dyDescent="0.35">
      <c r="A6903" s="47">
        <v>41539.904500056997</v>
      </c>
      <c r="B6903" s="46">
        <v>2.8458051697456801</v>
      </c>
      <c r="C6903" s="46">
        <v>2.57752832679274</v>
      </c>
      <c r="D6903" s="46">
        <v>2.8562576576269998</v>
      </c>
      <c r="E6903" s="46">
        <v>1.51981495610283</v>
      </c>
    </row>
    <row r="6904" spans="1:5" x14ac:dyDescent="0.35">
      <c r="A6904" s="47">
        <v>41542.386432521998</v>
      </c>
      <c r="B6904" s="46">
        <v>2.8459002749135398</v>
      </c>
      <c r="C6904" s="46">
        <v>2.6412185902872301</v>
      </c>
      <c r="D6904" s="46">
        <v>2.8562575887801298</v>
      </c>
      <c r="E6904" s="46">
        <v>1.5199327507376501</v>
      </c>
    </row>
    <row r="6905" spans="1:5" x14ac:dyDescent="0.35">
      <c r="A6905" s="47">
        <v>41543.548102220499</v>
      </c>
      <c r="B6905" s="46">
        <v>2.8459448286694</v>
      </c>
      <c r="C6905" s="46">
        <v>2.76854300612306</v>
      </c>
      <c r="D6905" s="46">
        <v>2.8562575630173201</v>
      </c>
      <c r="E6905" s="46">
        <v>1.5199878958336901</v>
      </c>
    </row>
    <row r="6906" spans="1:5" x14ac:dyDescent="0.35">
      <c r="A6906" s="47">
        <v>41552.6710518256</v>
      </c>
      <c r="B6906" s="46">
        <v>2.8462956023299202</v>
      </c>
      <c r="C6906" s="46">
        <v>3.2857176809067301</v>
      </c>
      <c r="D6906" s="46">
        <v>2.8562575038828699</v>
      </c>
      <c r="E6906" s="46">
        <v>1.5204212159733399</v>
      </c>
    </row>
    <row r="6907" spans="1:5" x14ac:dyDescent="0.35">
      <c r="A6907" s="47">
        <v>41556.606978035197</v>
      </c>
      <c r="B6907" s="46">
        <v>2.84644741783712</v>
      </c>
      <c r="C6907" s="46">
        <v>3.7103438608455699</v>
      </c>
      <c r="D6907" s="46">
        <v>2.8562575567903199</v>
      </c>
      <c r="E6907" s="46">
        <v>1.52060829958205</v>
      </c>
    </row>
    <row r="6908" spans="1:5" x14ac:dyDescent="0.35">
      <c r="A6908" s="47">
        <v>41556.883944806301</v>
      </c>
      <c r="B6908" s="46">
        <v>2.84645811182062</v>
      </c>
      <c r="C6908" s="46">
        <v>2.0865907550671201</v>
      </c>
      <c r="D6908" s="46">
        <v>2.8562575622931798</v>
      </c>
      <c r="E6908" s="46">
        <v>1.5206214675184899</v>
      </c>
    </row>
    <row r="6909" spans="1:5" x14ac:dyDescent="0.35">
      <c r="A6909" s="47">
        <v>41559.855723668501</v>
      </c>
      <c r="B6909" s="46">
        <v>2.8465729454365398</v>
      </c>
      <c r="C6909" s="46">
        <v>3.4908189033944201</v>
      </c>
      <c r="D6909" s="46">
        <v>2.8562576360620202</v>
      </c>
      <c r="E6909" s="46">
        <v>1.52076278128133</v>
      </c>
    </row>
    <row r="6910" spans="1:5" x14ac:dyDescent="0.35">
      <c r="A6910" s="47">
        <v>41562.662426630901</v>
      </c>
      <c r="B6910" s="46">
        <v>2.8466815514463799</v>
      </c>
      <c r="C6910" s="46">
        <v>2.88324695641036</v>
      </c>
      <c r="D6910" s="46">
        <v>2.8562577304660199</v>
      </c>
      <c r="E6910" s="46">
        <v>1.52089628788544</v>
      </c>
    </row>
    <row r="6911" spans="1:5" x14ac:dyDescent="0.35">
      <c r="A6911" s="47">
        <v>41566.725799152999</v>
      </c>
      <c r="B6911" s="46">
        <v>2.8468390443908</v>
      </c>
      <c r="C6911" s="46">
        <v>2.8147485487092001</v>
      </c>
      <c r="D6911" s="46">
        <v>2.8562579097015899</v>
      </c>
      <c r="E6911" s="46">
        <v>1.5210896435441801</v>
      </c>
    </row>
    <row r="6912" spans="1:5" x14ac:dyDescent="0.35">
      <c r="A6912" s="47">
        <v>41569.825266357802</v>
      </c>
      <c r="B6912" s="46">
        <v>2.8469593835159799</v>
      </c>
      <c r="C6912" s="46">
        <v>1.58050645750987</v>
      </c>
      <c r="D6912" s="46">
        <v>2.8562580802631401</v>
      </c>
      <c r="E6912" s="46">
        <v>1.5212371896299399</v>
      </c>
    </row>
    <row r="6913" spans="1:5" x14ac:dyDescent="0.35">
      <c r="A6913" s="47">
        <v>41572.018949300502</v>
      </c>
      <c r="B6913" s="46">
        <v>2.84704466267852</v>
      </c>
      <c r="C6913" s="46">
        <v>3.3095858021846798</v>
      </c>
      <c r="D6913" s="46">
        <v>2.8562582186779202</v>
      </c>
      <c r="E6913" s="46">
        <v>1.5213416472330801</v>
      </c>
    </row>
    <row r="6914" spans="1:5" x14ac:dyDescent="0.35">
      <c r="A6914" s="47">
        <v>41580.1715771034</v>
      </c>
      <c r="B6914" s="46">
        <v>2.84736237666724</v>
      </c>
      <c r="C6914" s="46">
        <v>-0.383849438752903</v>
      </c>
      <c r="D6914" s="46">
        <v>2.8562588616161602</v>
      </c>
      <c r="E6914" s="46">
        <v>1.5217300731502199</v>
      </c>
    </row>
    <row r="6915" spans="1:5" x14ac:dyDescent="0.35">
      <c r="A6915" s="47">
        <v>41588.652187428801</v>
      </c>
      <c r="B6915" s="46">
        <v>2.8476941760210299</v>
      </c>
      <c r="C6915" s="46">
        <v>3.36881265962126</v>
      </c>
      <c r="D6915" s="46">
        <v>2.8562597452938201</v>
      </c>
      <c r="E6915" s="46">
        <v>1.5221344890539501</v>
      </c>
    </row>
    <row r="6916" spans="1:5" x14ac:dyDescent="0.35">
      <c r="A6916" s="47">
        <v>41589.005800496801</v>
      </c>
      <c r="B6916" s="46">
        <v>2.8477080397464798</v>
      </c>
      <c r="C6916" s="46">
        <v>3.1048535429853299</v>
      </c>
      <c r="D6916" s="46">
        <v>2.8562597868973301</v>
      </c>
      <c r="E6916" s="46">
        <v>1.52215135985529</v>
      </c>
    </row>
    <row r="6917" spans="1:5" x14ac:dyDescent="0.35">
      <c r="A6917" s="47">
        <v>41596.468452090798</v>
      </c>
      <c r="B6917" s="46">
        <v>2.84800115646842</v>
      </c>
      <c r="C6917" s="46">
        <v>2.09119225913919</v>
      </c>
      <c r="D6917" s="46">
        <v>2.8562607536970099</v>
      </c>
      <c r="E6917" s="46">
        <v>1.5225075502201799</v>
      </c>
    </row>
    <row r="6918" spans="1:5" x14ac:dyDescent="0.35">
      <c r="A6918" s="47">
        <v>41599.230042780502</v>
      </c>
      <c r="B6918" s="46">
        <v>2.84810988511251</v>
      </c>
      <c r="C6918" s="46">
        <v>3.8360186130180098</v>
      </c>
      <c r="D6918" s="46">
        <v>2.8562611544417398</v>
      </c>
      <c r="E6918" s="46">
        <v>1.52263943206837</v>
      </c>
    </row>
    <row r="6919" spans="1:5" x14ac:dyDescent="0.35">
      <c r="A6919" s="47">
        <v>41601.878553294096</v>
      </c>
      <c r="B6919" s="46">
        <v>2.8482142929821501</v>
      </c>
      <c r="C6919" s="46">
        <v>3.4374081127934302</v>
      </c>
      <c r="D6919" s="46">
        <v>2.8562615605811201</v>
      </c>
      <c r="E6919" s="46">
        <v>1.52276595002267</v>
      </c>
    </row>
    <row r="6920" spans="1:5" x14ac:dyDescent="0.35">
      <c r="A6920" s="47">
        <v>41608.752869430398</v>
      </c>
      <c r="B6920" s="46">
        <v>2.8484858870806602</v>
      </c>
      <c r="C6920" s="46">
        <v>2.8856282810128602</v>
      </c>
      <c r="D6920" s="46">
        <v>2.8562627143255601</v>
      </c>
      <c r="E6920" s="46">
        <v>1.5230944979099701</v>
      </c>
    </row>
    <row r="6921" spans="1:5" x14ac:dyDescent="0.35">
      <c r="A6921" s="47">
        <v>41611.583090633903</v>
      </c>
      <c r="B6921" s="46">
        <v>2.84859795594287</v>
      </c>
      <c r="C6921" s="46">
        <v>1.26045057344968</v>
      </c>
      <c r="D6921" s="46">
        <v>2.8562632311096201</v>
      </c>
      <c r="E6921" s="46">
        <v>1.52322983335284</v>
      </c>
    </row>
    <row r="6922" spans="1:5" x14ac:dyDescent="0.35">
      <c r="A6922" s="47">
        <v>41614.3561001833</v>
      </c>
      <c r="B6922" s="46">
        <v>2.8487079011268999</v>
      </c>
      <c r="C6922" s="46">
        <v>-0.345466463488941</v>
      </c>
      <c r="D6922" s="46">
        <v>2.85626376107518</v>
      </c>
      <c r="E6922" s="46">
        <v>1.52336247203402</v>
      </c>
    </row>
    <row r="6923" spans="1:5" x14ac:dyDescent="0.35">
      <c r="A6923" s="47">
        <v>41624.808357318303</v>
      </c>
      <c r="B6923" s="46">
        <v>2.8491235738338601</v>
      </c>
      <c r="C6923" s="46">
        <v>1.5900150643915401</v>
      </c>
      <c r="D6923" s="46">
        <v>2.8562659688136298</v>
      </c>
      <c r="E6923" s="46">
        <v>1.5238627699455001</v>
      </c>
    </row>
    <row r="6924" spans="1:5" x14ac:dyDescent="0.35">
      <c r="A6924" s="47">
        <v>41627.525511907297</v>
      </c>
      <c r="B6924" s="46">
        <v>2.84923195652547</v>
      </c>
      <c r="C6924" s="46">
        <v>1.27870279047466</v>
      </c>
      <c r="D6924" s="46">
        <v>2.8562665971176902</v>
      </c>
      <c r="E6924" s="46">
        <v>1.52399291566144</v>
      </c>
    </row>
    <row r="6925" spans="1:5" x14ac:dyDescent="0.35">
      <c r="A6925" s="47">
        <v>41629.304266561499</v>
      </c>
      <c r="B6925" s="46">
        <v>2.84930298051072</v>
      </c>
      <c r="C6925" s="46">
        <v>1.9414599904104199</v>
      </c>
      <c r="D6925" s="46">
        <v>2.85626702058055</v>
      </c>
      <c r="E6925" s="46">
        <v>1.5240781338813001</v>
      </c>
    </row>
    <row r="6926" spans="1:5" x14ac:dyDescent="0.35">
      <c r="A6926" s="47">
        <v>41639.958607191198</v>
      </c>
      <c r="B6926" s="46">
        <v>2.84972959619355</v>
      </c>
      <c r="C6926" s="46">
        <v>1.4592057555906901</v>
      </c>
      <c r="D6926" s="46">
        <v>2.8562697582395802</v>
      </c>
      <c r="E6926" s="46">
        <v>1.52458889826088</v>
      </c>
    </row>
    <row r="6927" spans="1:5" x14ac:dyDescent="0.35">
      <c r="A6927" s="47">
        <v>41646.974655776001</v>
      </c>
      <c r="B6927" s="46">
        <v>2.8500116473664301</v>
      </c>
      <c r="C6927" s="46">
        <v>2.4923532472373302</v>
      </c>
      <c r="D6927" s="46">
        <v>2.85627174927924</v>
      </c>
      <c r="E6927" s="46">
        <v>1.5249255482564701</v>
      </c>
    </row>
    <row r="6928" spans="1:5" x14ac:dyDescent="0.35">
      <c r="A6928" s="47">
        <v>41652.7559226581</v>
      </c>
      <c r="B6928" s="46">
        <v>2.8502447243099498</v>
      </c>
      <c r="C6928" s="46"/>
      <c r="D6928" s="46">
        <v>2.8562735022002701</v>
      </c>
      <c r="E6928" s="46">
        <v>1.52520312990636</v>
      </c>
    </row>
    <row r="6929" spans="1:5" x14ac:dyDescent="0.35">
      <c r="A6929" s="47">
        <v>41652.884632753303</v>
      </c>
      <c r="B6929" s="46">
        <v>2.85024992019778</v>
      </c>
      <c r="C6929" s="46">
        <v>3.3319759821505799</v>
      </c>
      <c r="D6929" s="46">
        <v>2.8562735423803498</v>
      </c>
      <c r="E6929" s="46">
        <v>1.52520931163421</v>
      </c>
    </row>
    <row r="6930" spans="1:5" x14ac:dyDescent="0.35">
      <c r="A6930" s="47">
        <v>41658.502675686097</v>
      </c>
      <c r="B6930" s="46">
        <v>2.8504770037504201</v>
      </c>
      <c r="C6930" s="46"/>
      <c r="D6930" s="46">
        <v>2.8562753451731102</v>
      </c>
      <c r="E6930" s="46">
        <v>1.52547921469536</v>
      </c>
    </row>
    <row r="6931" spans="1:5" x14ac:dyDescent="0.35">
      <c r="A6931" s="47">
        <v>41659.060619861899</v>
      </c>
      <c r="B6931" s="46">
        <v>2.8504995869185898</v>
      </c>
      <c r="C6931" s="46">
        <v>4.1509547940199498</v>
      </c>
      <c r="D6931" s="46">
        <v>2.85627552944081</v>
      </c>
      <c r="E6931" s="46">
        <v>1.5255060278596599</v>
      </c>
    </row>
    <row r="6932" spans="1:5" x14ac:dyDescent="0.35">
      <c r="A6932" s="47">
        <v>41665.1623879611</v>
      </c>
      <c r="B6932" s="46">
        <v>2.85074692317083</v>
      </c>
      <c r="C6932" s="46">
        <v>1.69882226365603</v>
      </c>
      <c r="D6932" s="46">
        <v>2.85627760625019</v>
      </c>
      <c r="E6932" s="46">
        <v>1.52579935857474</v>
      </c>
    </row>
    <row r="6933" spans="1:5" x14ac:dyDescent="0.35">
      <c r="A6933" s="47">
        <v>41681.348620944002</v>
      </c>
      <c r="B6933" s="46">
        <v>2.8514062476854698</v>
      </c>
      <c r="C6933" s="46">
        <v>1.11325988767184</v>
      </c>
      <c r="D6933" s="46">
        <v>2.85628366232035</v>
      </c>
      <c r="E6933" s="46">
        <v>1.52657834093505</v>
      </c>
    </row>
    <row r="6934" spans="1:5" x14ac:dyDescent="0.35">
      <c r="A6934" s="47">
        <v>41681.765691551998</v>
      </c>
      <c r="B6934" s="46">
        <v>2.85142329796557</v>
      </c>
      <c r="C6934" s="46">
        <v>3.8706063238028898</v>
      </c>
      <c r="D6934" s="46">
        <v>2.8562838288603301</v>
      </c>
      <c r="E6934" s="46">
        <v>1.5265984293736701</v>
      </c>
    </row>
    <row r="6935" spans="1:5" x14ac:dyDescent="0.35">
      <c r="A6935" s="47">
        <v>41682.689613577</v>
      </c>
      <c r="B6935" s="46">
        <v>2.8514610798287499</v>
      </c>
      <c r="C6935" s="46"/>
      <c r="D6935" s="46">
        <v>2.8562841996674</v>
      </c>
      <c r="E6935" s="46">
        <v>1.52664293351278</v>
      </c>
    </row>
    <row r="6936" spans="1:5" x14ac:dyDescent="0.35">
      <c r="A6936" s="47">
        <v>41683.021596415798</v>
      </c>
      <c r="B6936" s="46">
        <v>2.8514746592649498</v>
      </c>
      <c r="C6936" s="46">
        <v>2.8607217244932999</v>
      </c>
      <c r="D6936" s="46">
        <v>2.8562843335370398</v>
      </c>
      <c r="E6936" s="46">
        <v>1.5266589256822001</v>
      </c>
    </row>
    <row r="6937" spans="1:5" x14ac:dyDescent="0.35">
      <c r="A6937" s="47">
        <v>41693.432728017397</v>
      </c>
      <c r="B6937" s="46">
        <v>2.8519015049444398</v>
      </c>
      <c r="C6937" s="46">
        <v>2.0297886841788002</v>
      </c>
      <c r="D6937" s="46">
        <v>2.8562887011397802</v>
      </c>
      <c r="E6937" s="46">
        <v>1.52716070976806</v>
      </c>
    </row>
    <row r="6938" spans="1:5" x14ac:dyDescent="0.35">
      <c r="A6938" s="47">
        <v>41699.988567123597</v>
      </c>
      <c r="B6938" s="46">
        <v>2.8521712681512801</v>
      </c>
      <c r="C6938" s="46">
        <v>2.01316902920659</v>
      </c>
      <c r="D6938" s="46">
        <v>2.8562916198033799</v>
      </c>
      <c r="E6938" s="46">
        <v>1.5274769403750299</v>
      </c>
    </row>
    <row r="6939" spans="1:5" x14ac:dyDescent="0.35">
      <c r="A6939" s="47">
        <v>41701.385002809096</v>
      </c>
      <c r="B6939" s="46">
        <v>2.8522288270742799</v>
      </c>
      <c r="C6939" s="46">
        <v>3.2913609243722601</v>
      </c>
      <c r="D6939" s="46">
        <v>2.8562922583043902</v>
      </c>
      <c r="E6939" s="46">
        <v>1.5275443252874099</v>
      </c>
    </row>
    <row r="6940" spans="1:5" x14ac:dyDescent="0.35">
      <c r="A6940" s="47">
        <v>41702.735260456102</v>
      </c>
      <c r="B6940" s="46">
        <v>2.8522845151732001</v>
      </c>
      <c r="C6940" s="46">
        <v>3.1646772494416702</v>
      </c>
      <c r="D6940" s="46">
        <v>2.8562928813032902</v>
      </c>
      <c r="E6940" s="46">
        <v>1.5276094904629101</v>
      </c>
    </row>
    <row r="6941" spans="1:5" x14ac:dyDescent="0.35">
      <c r="A6941" s="47">
        <v>41709.217514077201</v>
      </c>
      <c r="B6941" s="46">
        <v>2.8525523051819102</v>
      </c>
      <c r="C6941" s="46">
        <v>2.08932710280336</v>
      </c>
      <c r="D6941" s="46">
        <v>2.8562959489841999</v>
      </c>
      <c r="E6941" s="46">
        <v>1.52792244952096</v>
      </c>
    </row>
    <row r="6942" spans="1:5" x14ac:dyDescent="0.35">
      <c r="A6942" s="47">
        <v>41709.368368811301</v>
      </c>
      <c r="B6942" s="46">
        <v>2.85255854594361</v>
      </c>
      <c r="C6942" s="46">
        <v>3.1334267642267699</v>
      </c>
      <c r="D6942" s="46">
        <v>2.8562960218888498</v>
      </c>
      <c r="E6942" s="46">
        <v>1.5279297349938299</v>
      </c>
    </row>
    <row r="6943" spans="1:5" x14ac:dyDescent="0.35">
      <c r="A6943" s="47">
        <v>41713.180504831696</v>
      </c>
      <c r="B6943" s="46">
        <v>2.8527163836327398</v>
      </c>
      <c r="C6943" s="46">
        <v>4.13371513246374</v>
      </c>
      <c r="D6943" s="46">
        <v>2.85629788705665</v>
      </c>
      <c r="E6943" s="46">
        <v>1.5281138753277901</v>
      </c>
    </row>
    <row r="6944" spans="1:5" x14ac:dyDescent="0.35">
      <c r="A6944" s="47">
        <v>41719.642780144597</v>
      </c>
      <c r="B6944" s="46">
        <v>2.8529845274508001</v>
      </c>
      <c r="C6944" s="46">
        <v>1.7220182624790199</v>
      </c>
      <c r="D6944" s="46">
        <v>2.8563011492631198</v>
      </c>
      <c r="E6944" s="46">
        <v>1.5284261790326099</v>
      </c>
    </row>
    <row r="6945" spans="1:5" x14ac:dyDescent="0.35">
      <c r="A6945" s="47">
        <v>41724.2909610114</v>
      </c>
      <c r="B6945" s="46">
        <v>2.8531778477077498</v>
      </c>
      <c r="C6945" s="46">
        <v>3.3020372881809501</v>
      </c>
      <c r="D6945" s="46">
        <v>2.8563035737730398</v>
      </c>
      <c r="E6945" s="46">
        <v>1.5286509301331701</v>
      </c>
    </row>
    <row r="6946" spans="1:5" x14ac:dyDescent="0.35">
      <c r="A6946" s="47">
        <v>41726.320266251198</v>
      </c>
      <c r="B6946" s="46">
        <v>2.8532623654049099</v>
      </c>
      <c r="C6946" s="46">
        <v>0.35245850302603199</v>
      </c>
      <c r="D6946" s="46">
        <v>2.85630465274724</v>
      </c>
      <c r="E6946" s="46">
        <v>1.5287490827908901</v>
      </c>
    </row>
    <row r="6947" spans="1:5" x14ac:dyDescent="0.35">
      <c r="A6947" s="47">
        <v>41734.164255017196</v>
      </c>
      <c r="B6947" s="46">
        <v>2.8535897285085898</v>
      </c>
      <c r="C6947" s="46">
        <v>-0.50000265742601302</v>
      </c>
      <c r="D6947" s="46">
        <v>2.8563089403878199</v>
      </c>
      <c r="E6947" s="46">
        <v>1.52912865250198</v>
      </c>
    </row>
    <row r="6948" spans="1:5" x14ac:dyDescent="0.35">
      <c r="A6948" s="47">
        <v>41734.629314249098</v>
      </c>
      <c r="B6948" s="46">
        <v>2.8536091708951301</v>
      </c>
      <c r="C6948" s="46">
        <v>2.3958419740119501</v>
      </c>
      <c r="D6948" s="46">
        <v>2.8563092004337598</v>
      </c>
      <c r="E6948" s="46">
        <v>1.5291511653508401</v>
      </c>
    </row>
    <row r="6949" spans="1:5" x14ac:dyDescent="0.35">
      <c r="A6949" s="47">
        <v>41737.723960353796</v>
      </c>
      <c r="B6949" s="46">
        <v>2.8537386417596302</v>
      </c>
      <c r="C6949" s="46">
        <v>4.3853593523291998</v>
      </c>
      <c r="D6949" s="46">
        <v>2.8563109474973598</v>
      </c>
      <c r="E6949" s="46">
        <v>1.5293009973918199</v>
      </c>
    </row>
    <row r="6950" spans="1:5" x14ac:dyDescent="0.35">
      <c r="A6950" s="47">
        <v>41738.342953675798</v>
      </c>
      <c r="B6950" s="46">
        <v>2.8537645584861</v>
      </c>
      <c r="C6950" s="46">
        <v>2.1971224151984901</v>
      </c>
      <c r="D6950" s="46">
        <v>2.8563113004179601</v>
      </c>
      <c r="E6950" s="46">
        <v>1.52933097204489</v>
      </c>
    </row>
    <row r="6951" spans="1:5" x14ac:dyDescent="0.35">
      <c r="A6951" s="47">
        <v>41760.609989356803</v>
      </c>
      <c r="B6951" s="46">
        <v>2.8547012489849299</v>
      </c>
      <c r="C6951" s="46">
        <v>3.4572329285776502</v>
      </c>
      <c r="D6951" s="46">
        <v>2.8563247653002901</v>
      </c>
      <c r="E6951" s="46">
        <v>1.5304103798953801</v>
      </c>
    </row>
    <row r="6952" spans="1:5" x14ac:dyDescent="0.35">
      <c r="A6952" s="47">
        <v>41766.6506472662</v>
      </c>
      <c r="B6952" s="46">
        <v>2.8549568230509501</v>
      </c>
      <c r="C6952" s="46">
        <v>3.29754617875939</v>
      </c>
      <c r="D6952" s="46">
        <v>2.85632867608048</v>
      </c>
      <c r="E6952" s="46">
        <v>1.53070358004664</v>
      </c>
    </row>
    <row r="6953" spans="1:5" x14ac:dyDescent="0.35">
      <c r="A6953" s="47">
        <v>41767.337527933298</v>
      </c>
      <c r="B6953" s="46">
        <v>2.8549859237251098</v>
      </c>
      <c r="C6953" s="46"/>
      <c r="D6953" s="46">
        <v>2.85632912774193</v>
      </c>
      <c r="E6953" s="46">
        <v>1.53073692976692</v>
      </c>
    </row>
    <row r="6954" spans="1:5" x14ac:dyDescent="0.35">
      <c r="A6954" s="47">
        <v>41769.715850423003</v>
      </c>
      <c r="B6954" s="46">
        <v>2.8550867468911298</v>
      </c>
      <c r="C6954" s="46">
        <v>3.52550120379742</v>
      </c>
      <c r="D6954" s="46">
        <v>2.85633070260968</v>
      </c>
      <c r="E6954" s="46">
        <v>1.5308524188988599</v>
      </c>
    </row>
    <row r="6955" spans="1:5" x14ac:dyDescent="0.35">
      <c r="A6955" s="47">
        <v>41775.263012691103</v>
      </c>
      <c r="B6955" s="46">
        <v>2.8553222796497599</v>
      </c>
      <c r="C6955" s="46">
        <v>2.0040994336700999</v>
      </c>
      <c r="D6955" s="46">
        <v>2.8563344420806498</v>
      </c>
      <c r="E6955" s="46">
        <v>1.53112187904228</v>
      </c>
    </row>
    <row r="6956" spans="1:5" x14ac:dyDescent="0.35">
      <c r="A6956" s="47">
        <v>41780.518546431398</v>
      </c>
      <c r="B6956" s="46">
        <v>2.8555459123610301</v>
      </c>
      <c r="C6956" s="46">
        <v>1.6950754707729001</v>
      </c>
      <c r="D6956" s="46">
        <v>2.8563380705219199</v>
      </c>
      <c r="E6956" s="46">
        <v>1.5313772952356901</v>
      </c>
    </row>
    <row r="6957" spans="1:5" x14ac:dyDescent="0.35">
      <c r="A6957" s="47">
        <v>41785.155693579502</v>
      </c>
      <c r="B6957" s="46">
        <v>2.8557436205500899</v>
      </c>
      <c r="C6957" s="46">
        <v>3.6747737607522502</v>
      </c>
      <c r="D6957" s="46">
        <v>2.85634134114335</v>
      </c>
      <c r="E6957" s="46">
        <v>1.53160275643785</v>
      </c>
    </row>
    <row r="6958" spans="1:5" x14ac:dyDescent="0.35">
      <c r="A6958" s="47">
        <v>41785.559914742</v>
      </c>
      <c r="B6958" s="46">
        <v>2.85576087207005</v>
      </c>
      <c r="C6958" s="46">
        <v>1.1442469515233999</v>
      </c>
      <c r="D6958" s="46">
        <v>2.8563416293139099</v>
      </c>
      <c r="E6958" s="46">
        <v>1.53162241429206</v>
      </c>
    </row>
    <row r="6959" spans="1:5" x14ac:dyDescent="0.35">
      <c r="A6959" s="47">
        <v>41786.3749405411</v>
      </c>
      <c r="B6959" s="46">
        <v>2.8557956644878102</v>
      </c>
      <c r="C6959" s="46">
        <v>3.2944097671048902</v>
      </c>
      <c r="D6959" s="46">
        <v>2.8563422118451798</v>
      </c>
      <c r="E6959" s="46">
        <v>1.5316620522814299</v>
      </c>
    </row>
    <row r="6960" spans="1:5" x14ac:dyDescent="0.35">
      <c r="A6960" s="47">
        <v>41788.024026075298</v>
      </c>
      <c r="B6960" s="46">
        <v>2.8558660962152902</v>
      </c>
      <c r="C6960" s="46">
        <v>0.83497598390593897</v>
      </c>
      <c r="D6960" s="46">
        <v>2.85634339663227</v>
      </c>
      <c r="E6960" s="46">
        <v>1.5317422626063599</v>
      </c>
    </row>
    <row r="6961" spans="1:5" x14ac:dyDescent="0.35">
      <c r="A6961" s="47">
        <v>41794.832386037997</v>
      </c>
      <c r="B6961" s="46">
        <v>2.8561573644896798</v>
      </c>
      <c r="C6961" s="46">
        <v>2.8876040244236298</v>
      </c>
      <c r="D6961" s="46">
        <v>2.8563483748160601</v>
      </c>
      <c r="E6961" s="46">
        <v>1.5320735384739901</v>
      </c>
    </row>
    <row r="6962" spans="1:5" x14ac:dyDescent="0.35">
      <c r="A6962" s="47">
        <v>41796.289042450597</v>
      </c>
      <c r="B6962" s="46">
        <v>2.85621978316999</v>
      </c>
      <c r="C6962" s="46">
        <v>1.3484031083963</v>
      </c>
      <c r="D6962" s="46">
        <v>2.8563494580306901</v>
      </c>
      <c r="E6962" s="46">
        <v>1.5321444407835101</v>
      </c>
    </row>
    <row r="6963" spans="1:5" x14ac:dyDescent="0.35">
      <c r="A6963" s="47">
        <v>41800.457314272397</v>
      </c>
      <c r="B6963" s="46">
        <v>2.8563985936419001</v>
      </c>
      <c r="C6963" s="46">
        <v>3.3733490996320299</v>
      </c>
      <c r="D6963" s="46">
        <v>2.8563525929790301</v>
      </c>
      <c r="E6963" s="46">
        <v>1.5323473795195299</v>
      </c>
    </row>
    <row r="6964" spans="1:5" x14ac:dyDescent="0.35">
      <c r="A6964" s="47">
        <v>41806.7204609529</v>
      </c>
      <c r="B6964" s="46">
        <v>2.8566678188157</v>
      </c>
      <c r="C6964" s="46">
        <v>3.3084050935381102</v>
      </c>
      <c r="D6964" s="46">
        <v>2.8563574018012599</v>
      </c>
      <c r="E6964" s="46">
        <v>1.5326524474685499</v>
      </c>
    </row>
    <row r="6965" spans="1:5" x14ac:dyDescent="0.35">
      <c r="A6965" s="47">
        <v>41808.655478206099</v>
      </c>
      <c r="B6965" s="46">
        <v>2.8567511297118902</v>
      </c>
      <c r="C6965" s="46">
        <v>2.3984923616446698</v>
      </c>
      <c r="D6965" s="46">
        <v>2.8563589113690799</v>
      </c>
      <c r="E6965" s="46">
        <v>1.5327467322158199</v>
      </c>
    </row>
    <row r="6966" spans="1:5" x14ac:dyDescent="0.35">
      <c r="A6966" s="47">
        <v>41819.9028242723</v>
      </c>
      <c r="B6966" s="46">
        <v>2.8572366162179201</v>
      </c>
      <c r="C6966" s="46">
        <v>3.2061682982458901</v>
      </c>
      <c r="D6966" s="46">
        <v>2.8563679087792702</v>
      </c>
      <c r="E6966" s="46">
        <v>1.5332950726441601</v>
      </c>
    </row>
    <row r="6967" spans="1:5" x14ac:dyDescent="0.35">
      <c r="A6967" s="47">
        <v>41826.203450573099</v>
      </c>
      <c r="B6967" s="46">
        <v>2.8575095013462102</v>
      </c>
      <c r="C6967" s="46">
        <v>2.37731060260049</v>
      </c>
      <c r="D6967" s="46">
        <v>2.85637311525287</v>
      </c>
      <c r="E6967" s="46">
        <v>1.53360247401512</v>
      </c>
    </row>
    <row r="6968" spans="1:5" x14ac:dyDescent="0.35">
      <c r="A6968" s="47">
        <v>41833.797836772203</v>
      </c>
      <c r="B6968" s="46">
        <v>2.8578392963724002</v>
      </c>
      <c r="C6968" s="46"/>
      <c r="D6968" s="46">
        <v>2.8563795493990498</v>
      </c>
      <c r="E6968" s="46">
        <v>1.53397321210028</v>
      </c>
    </row>
    <row r="6969" spans="1:5" x14ac:dyDescent="0.35">
      <c r="A6969" s="47">
        <v>41834.087731683801</v>
      </c>
      <c r="B6969" s="46">
        <v>2.8578519043305102</v>
      </c>
      <c r="C6969" s="46">
        <v>2.04067300135653</v>
      </c>
      <c r="D6969" s="46">
        <v>2.8563797984389501</v>
      </c>
      <c r="E6969" s="46">
        <v>1.53398736865503</v>
      </c>
    </row>
    <row r="6970" spans="1:5" x14ac:dyDescent="0.35">
      <c r="A6970" s="47">
        <v>41840.9012610051</v>
      </c>
      <c r="B6970" s="46">
        <v>2.8581486348563399</v>
      </c>
      <c r="C6970" s="46">
        <v>2.0994494851220802</v>
      </c>
      <c r="D6970" s="46">
        <v>2.8563857244317998</v>
      </c>
      <c r="E6970" s="46">
        <v>1.53432019427134</v>
      </c>
    </row>
    <row r="6971" spans="1:5" x14ac:dyDescent="0.35">
      <c r="A6971" s="47">
        <v>41862.2625105271</v>
      </c>
      <c r="B6971" s="46">
        <v>2.85908387450301</v>
      </c>
      <c r="C6971" s="46">
        <v>3.6632122628629702</v>
      </c>
      <c r="D6971" s="46">
        <v>2.8564052066627199</v>
      </c>
      <c r="E6971" s="46">
        <v>1.5353648471113399</v>
      </c>
    </row>
    <row r="6972" spans="1:5" x14ac:dyDescent="0.35">
      <c r="A6972" s="47">
        <v>41862.642998697302</v>
      </c>
      <c r="B6972" s="46">
        <v>2.85910060084184</v>
      </c>
      <c r="C6972" s="46">
        <v>3.13282395010319</v>
      </c>
      <c r="D6972" s="46">
        <v>2.8564055660940699</v>
      </c>
      <c r="E6972" s="46">
        <v>1.5353834709201</v>
      </c>
    </row>
    <row r="6973" spans="1:5" x14ac:dyDescent="0.35">
      <c r="A6973" s="47">
        <v>41864.683064027398</v>
      </c>
      <c r="B6973" s="46">
        <v>2.8591903228475699</v>
      </c>
      <c r="C6973" s="46">
        <v>3.2936289835423098</v>
      </c>
      <c r="D6973" s="46">
        <v>2.8564075006650498</v>
      </c>
      <c r="E6973" s="46">
        <v>1.53548333597828</v>
      </c>
    </row>
    <row r="6974" spans="1:5" x14ac:dyDescent="0.35">
      <c r="A6974" s="47">
        <v>41866.098443625699</v>
      </c>
      <c r="B6974" s="46">
        <v>2.8592526110962999</v>
      </c>
      <c r="C6974" s="46">
        <v>1.26693896970131</v>
      </c>
      <c r="D6974" s="46">
        <v>2.8564088501881799</v>
      </c>
      <c r="E6974" s="46">
        <v>1.5355526310707099</v>
      </c>
    </row>
    <row r="6975" spans="1:5" x14ac:dyDescent="0.35">
      <c r="A6975" s="47">
        <v>41872.675563924502</v>
      </c>
      <c r="B6975" s="46">
        <v>2.8595424862421002</v>
      </c>
      <c r="C6975" s="46">
        <v>1.2160164840096199</v>
      </c>
      <c r="D6975" s="46">
        <v>2.8564152001004999</v>
      </c>
      <c r="E6975" s="46">
        <v>1.53587474070359</v>
      </c>
    </row>
    <row r="6976" spans="1:5" x14ac:dyDescent="0.35">
      <c r="A6976" s="47">
        <v>41876.545921347002</v>
      </c>
      <c r="B6976" s="46">
        <v>2.8597133942824202</v>
      </c>
      <c r="C6976" s="46">
        <v>1.3244448412315299</v>
      </c>
      <c r="D6976" s="46">
        <v>2.8564189973714802</v>
      </c>
      <c r="E6976" s="46">
        <v>1.53606436720123</v>
      </c>
    </row>
    <row r="6977" spans="1:5" x14ac:dyDescent="0.35">
      <c r="A6977" s="47">
        <v>41884.603260786098</v>
      </c>
      <c r="B6977" s="46">
        <v>2.8600699710706898</v>
      </c>
      <c r="C6977" s="46">
        <v>2.7776065690743499</v>
      </c>
      <c r="D6977" s="46">
        <v>2.8564270465792201</v>
      </c>
      <c r="E6977" s="46">
        <v>1.5364593185776101</v>
      </c>
    </row>
    <row r="6978" spans="1:5" x14ac:dyDescent="0.35">
      <c r="A6978" s="47">
        <v>41884.610108006702</v>
      </c>
      <c r="B6978" s="46">
        <v>2.8600702745406101</v>
      </c>
      <c r="C6978" s="46">
        <v>3.5599611884253899</v>
      </c>
      <c r="D6978" s="46">
        <v>2.85642705350226</v>
      </c>
      <c r="E6978" s="46">
        <v>1.53645965431798</v>
      </c>
    </row>
    <row r="6979" spans="1:5" x14ac:dyDescent="0.35">
      <c r="A6979" s="47">
        <v>41887.328311192497</v>
      </c>
      <c r="B6979" s="46">
        <v>2.8601908055757201</v>
      </c>
      <c r="C6979" s="46">
        <v>2.3418603425907798</v>
      </c>
      <c r="D6979" s="46">
        <v>2.8564298128991399</v>
      </c>
      <c r="E6979" s="46">
        <v>1.53659295038637</v>
      </c>
    </row>
    <row r="6980" spans="1:5" x14ac:dyDescent="0.35">
      <c r="A6980" s="47">
        <v>41889.671760194302</v>
      </c>
      <c r="B6980" s="46">
        <v>2.8602948149410601</v>
      </c>
      <c r="C6980" s="46">
        <v>1.0482193478096999</v>
      </c>
      <c r="D6980" s="46">
        <v>2.8564322096289598</v>
      </c>
      <c r="E6980" s="46">
        <v>1.53670789180179</v>
      </c>
    </row>
    <row r="6981" spans="1:5" x14ac:dyDescent="0.35">
      <c r="A6981" s="47">
        <v>41893.236700649097</v>
      </c>
      <c r="B6981" s="46">
        <v>2.8604532075822098</v>
      </c>
      <c r="C6981" s="46">
        <v>2.0960088135064399</v>
      </c>
      <c r="D6981" s="46">
        <v>2.8564358871652602</v>
      </c>
      <c r="E6981" s="46">
        <v>1.53688278499161</v>
      </c>
    </row>
    <row r="6982" spans="1:5" x14ac:dyDescent="0.35">
      <c r="A6982" s="47">
        <v>41898.355658479202</v>
      </c>
      <c r="B6982" s="46">
        <v>2.86068100393376</v>
      </c>
      <c r="C6982" s="46">
        <v>2.5658896552186699</v>
      </c>
      <c r="D6982" s="46">
        <v>2.8564412343579</v>
      </c>
      <c r="E6982" s="46">
        <v>1.5371340013293999</v>
      </c>
    </row>
    <row r="6983" spans="1:5" x14ac:dyDescent="0.35">
      <c r="A6983" s="47">
        <v>41901.888128284598</v>
      </c>
      <c r="B6983" s="46">
        <v>2.86083844616538</v>
      </c>
      <c r="C6983" s="46">
        <v>2.9298271083788601</v>
      </c>
      <c r="D6983" s="46">
        <v>2.8564449700740702</v>
      </c>
      <c r="E6983" s="46">
        <v>1.5373074173538499</v>
      </c>
    </row>
    <row r="6984" spans="1:5" x14ac:dyDescent="0.35">
      <c r="A6984" s="47">
        <v>41903.814358939599</v>
      </c>
      <c r="B6984" s="46">
        <v>2.86092438259936</v>
      </c>
      <c r="C6984" s="46">
        <v>2.32192259135131</v>
      </c>
      <c r="D6984" s="46">
        <v>2.85644702287005</v>
      </c>
      <c r="E6984" s="46">
        <v>1.5374019996380699</v>
      </c>
    </row>
    <row r="6985" spans="1:5" x14ac:dyDescent="0.35">
      <c r="A6985" s="47">
        <v>41922.511022317398</v>
      </c>
      <c r="B6985" s="46">
        <v>2.8617615911296301</v>
      </c>
      <c r="C6985" s="46">
        <v>2.4308140530578499</v>
      </c>
      <c r="D6985" s="46">
        <v>2.85646752482831</v>
      </c>
      <c r="E6985" s="46">
        <v>1.53832076597386</v>
      </c>
    </row>
    <row r="6986" spans="1:5" x14ac:dyDescent="0.35">
      <c r="A6986" s="47">
        <v>41927.371654787297</v>
      </c>
      <c r="B6986" s="46">
        <v>2.86198015380314</v>
      </c>
      <c r="C6986" s="46">
        <v>4.19737827967535</v>
      </c>
      <c r="D6986" s="46">
        <v>2.8564730259998501</v>
      </c>
      <c r="E6986" s="46">
        <v>1.53855983171382</v>
      </c>
    </row>
    <row r="6987" spans="1:5" x14ac:dyDescent="0.35">
      <c r="A6987" s="47">
        <v>41930.631774712099</v>
      </c>
      <c r="B6987" s="46">
        <v>2.8621269576996098</v>
      </c>
      <c r="C6987" s="46">
        <v>2.8062359621056698</v>
      </c>
      <c r="D6987" s="46">
        <v>2.8564767553081101</v>
      </c>
      <c r="E6987" s="46">
        <v>1.5387202260017701</v>
      </c>
    </row>
    <row r="6988" spans="1:5" x14ac:dyDescent="0.35">
      <c r="A6988" s="47">
        <v>41932.448849915498</v>
      </c>
      <c r="B6988" s="46">
        <v>2.8622088539409001</v>
      </c>
      <c r="C6988" s="46">
        <v>3.3654931873515102</v>
      </c>
      <c r="D6988" s="46">
        <v>2.8564788476774701</v>
      </c>
      <c r="E6988" s="46">
        <v>1.53880964084835</v>
      </c>
    </row>
    <row r="6989" spans="1:5" x14ac:dyDescent="0.35">
      <c r="A6989" s="47">
        <v>41933.668838785299</v>
      </c>
      <c r="B6989" s="46">
        <v>2.8622638685547499</v>
      </c>
      <c r="C6989" s="46">
        <v>1.9221218564199101</v>
      </c>
      <c r="D6989" s="46">
        <v>2.8564802580352699</v>
      </c>
      <c r="E6989" s="46">
        <v>1.53886968091583</v>
      </c>
    </row>
    <row r="6990" spans="1:5" x14ac:dyDescent="0.35">
      <c r="A6990" s="47">
        <v>41938.997096127598</v>
      </c>
      <c r="B6990" s="46">
        <v>2.8625044181619299</v>
      </c>
      <c r="C6990" s="46">
        <v>3.3917474780285901</v>
      </c>
      <c r="D6990" s="46">
        <v>2.85648646984267</v>
      </c>
      <c r="E6990" s="46">
        <v>1.53913196675733</v>
      </c>
    </row>
    <row r="6991" spans="1:5" x14ac:dyDescent="0.35">
      <c r="A6991" s="47">
        <v>41939.231268667398</v>
      </c>
      <c r="B6991" s="46">
        <v>2.8625150003851298</v>
      </c>
      <c r="C6991" s="46">
        <v>4.0782421586998696</v>
      </c>
      <c r="D6991" s="46">
        <v>2.8564867447920701</v>
      </c>
      <c r="E6991" s="46">
        <v>1.53914349635104</v>
      </c>
    </row>
    <row r="6992" spans="1:5" x14ac:dyDescent="0.35">
      <c r="A6992" s="47">
        <v>41939.769827001503</v>
      </c>
      <c r="B6992" s="46">
        <v>2.8625393410347999</v>
      </c>
      <c r="C6992" s="46">
        <v>2.5542215702220501</v>
      </c>
      <c r="D6992" s="46">
        <v>2.8564873777519999</v>
      </c>
      <c r="E6992" s="46">
        <v>1.5391700132683499</v>
      </c>
    </row>
    <row r="6993" spans="1:5" x14ac:dyDescent="0.35">
      <c r="A6993" s="47">
        <v>41940.488745535702</v>
      </c>
      <c r="B6993" s="46">
        <v>2.8625718403487999</v>
      </c>
      <c r="C6993" s="46">
        <v>3.2322542349931802</v>
      </c>
      <c r="D6993" s="46">
        <v>2.8564882240367999</v>
      </c>
      <c r="E6993" s="46">
        <v>1.53920541217755</v>
      </c>
    </row>
    <row r="6994" spans="1:5" x14ac:dyDescent="0.35">
      <c r="A6994" s="47">
        <v>41945.251860826596</v>
      </c>
      <c r="B6994" s="46">
        <v>2.86278736628985</v>
      </c>
      <c r="C6994" s="46">
        <v>1.5654729910962399</v>
      </c>
      <c r="D6994" s="46">
        <v>2.85649386999448</v>
      </c>
      <c r="E6994" s="46">
        <v>1.53943999051111</v>
      </c>
    </row>
    <row r="6995" spans="1:5" x14ac:dyDescent="0.35">
      <c r="A6995" s="47">
        <v>41949.833668549203</v>
      </c>
      <c r="B6995" s="46">
        <v>2.8629950243957101</v>
      </c>
      <c r="C6995" s="46">
        <v>3.8161987477833801</v>
      </c>
      <c r="D6995" s="46">
        <v>2.8564993649636499</v>
      </c>
      <c r="E6995" s="46">
        <v>1.53966571602525</v>
      </c>
    </row>
    <row r="6996" spans="1:5" x14ac:dyDescent="0.35">
      <c r="A6996" s="47">
        <v>41950.458056460302</v>
      </c>
      <c r="B6996" s="46">
        <v>2.8630233485766201</v>
      </c>
      <c r="C6996" s="46">
        <v>0.87321355874025997</v>
      </c>
      <c r="D6996" s="46">
        <v>2.8565001186453598</v>
      </c>
      <c r="E6996" s="46">
        <v>1.53969648264708</v>
      </c>
    </row>
    <row r="6997" spans="1:5" x14ac:dyDescent="0.35">
      <c r="A6997" s="47">
        <v>41951.965495991601</v>
      </c>
      <c r="B6997" s="46">
        <v>2.86309175589107</v>
      </c>
      <c r="C6997" s="46"/>
      <c r="D6997" s="46">
        <v>2.8565019430310801</v>
      </c>
      <c r="E6997" s="46">
        <v>1.53977076720086</v>
      </c>
    </row>
    <row r="6998" spans="1:5" x14ac:dyDescent="0.35">
      <c r="A6998" s="47">
        <v>41955.729013734701</v>
      </c>
      <c r="B6998" s="46">
        <v>2.8632626987665901</v>
      </c>
      <c r="C6998" s="46">
        <v>3.1432179362170101</v>
      </c>
      <c r="D6998" s="46">
        <v>2.8565065274503398</v>
      </c>
      <c r="E6998" s="46">
        <v>1.53995626326157</v>
      </c>
    </row>
    <row r="6999" spans="1:5" x14ac:dyDescent="0.35">
      <c r="A6999" s="47">
        <v>41956.284323690597</v>
      </c>
      <c r="B6999" s="46">
        <v>2.86328794026188</v>
      </c>
      <c r="C6999" s="46">
        <v>3.5153154789868002</v>
      </c>
      <c r="D6999" s="46">
        <v>2.8565072074636602</v>
      </c>
      <c r="E6999" s="46">
        <v>1.53998363757808</v>
      </c>
    </row>
    <row r="7000" spans="1:5" x14ac:dyDescent="0.35">
      <c r="A7000" s="47">
        <v>41957.590943571202</v>
      </c>
      <c r="B7000" s="46">
        <v>2.8633473513833998</v>
      </c>
      <c r="C7000" s="46">
        <v>0.43764074005334702</v>
      </c>
      <c r="D7000" s="46">
        <v>2.8565088111349501</v>
      </c>
      <c r="E7000" s="46">
        <v>1.54004805241993</v>
      </c>
    </row>
    <row r="7001" spans="1:5" x14ac:dyDescent="0.35">
      <c r="A7001" s="47">
        <v>41958.684759430398</v>
      </c>
      <c r="B7001" s="46">
        <v>2.8633971069398099</v>
      </c>
      <c r="C7001" s="46">
        <v>4.7919133071703</v>
      </c>
      <c r="D7001" s="46">
        <v>2.8565101575399501</v>
      </c>
      <c r="E7001" s="46">
        <v>1.54010198088457</v>
      </c>
    </row>
    <row r="7002" spans="1:5" x14ac:dyDescent="0.35">
      <c r="A7002" s="47">
        <v>41964.824772460597</v>
      </c>
      <c r="B7002" s="46">
        <v>2.86367675031887</v>
      </c>
      <c r="C7002" s="46">
        <v>3.85178557668493</v>
      </c>
      <c r="D7002" s="46">
        <v>2.8565177816898499</v>
      </c>
      <c r="E7002" s="46">
        <v>1.5404047800639</v>
      </c>
    </row>
    <row r="7003" spans="1:5" x14ac:dyDescent="0.35">
      <c r="A7003" s="47">
        <v>41965.8664906755</v>
      </c>
      <c r="B7003" s="46">
        <v>2.86372425300108</v>
      </c>
      <c r="C7003" s="46">
        <v>4.0077882817075103</v>
      </c>
      <c r="D7003" s="46">
        <v>2.85651908636595</v>
      </c>
      <c r="E7003" s="46">
        <v>1.5404561662054901</v>
      </c>
    </row>
    <row r="7004" spans="1:5" x14ac:dyDescent="0.35">
      <c r="A7004" s="47">
        <v>41996.397040537697</v>
      </c>
      <c r="B7004" s="46">
        <v>2.8651239111496598</v>
      </c>
      <c r="C7004" s="46"/>
      <c r="D7004" s="46">
        <v>2.85655876032282</v>
      </c>
      <c r="E7004" s="46">
        <v>1.5419638406752201</v>
      </c>
    </row>
    <row r="7005" spans="1:5" x14ac:dyDescent="0.35">
      <c r="A7005" s="47">
        <v>42003.268875745402</v>
      </c>
      <c r="B7005" s="46">
        <v>2.8654409224484501</v>
      </c>
      <c r="C7005" s="46">
        <v>3.09270646577784</v>
      </c>
      <c r="D7005" s="46">
        <v>2.8565680729674598</v>
      </c>
      <c r="E7005" s="46">
        <v>1.54230362331732</v>
      </c>
    </row>
    <row r="7006" spans="1:5" x14ac:dyDescent="0.35">
      <c r="A7006" s="47">
        <v>42006.430583011301</v>
      </c>
      <c r="B7006" s="46">
        <v>2.8655870204099498</v>
      </c>
      <c r="C7006" s="46">
        <v>1.0929658494060099</v>
      </c>
      <c r="D7006" s="46">
        <v>2.8565724048948402</v>
      </c>
      <c r="E7006" s="46">
        <v>1.5424600087941001</v>
      </c>
    </row>
    <row r="7007" spans="1:5" x14ac:dyDescent="0.35">
      <c r="A7007" s="47">
        <v>42007.954089224702</v>
      </c>
      <c r="B7007" s="46">
        <v>2.8656574738351499</v>
      </c>
      <c r="C7007" s="46">
        <v>1.5790954891868001</v>
      </c>
      <c r="D7007" s="46">
        <v>2.8565745029063598</v>
      </c>
      <c r="E7007" s="46">
        <v>1.5425353767868899</v>
      </c>
    </row>
    <row r="7008" spans="1:5" x14ac:dyDescent="0.35">
      <c r="A7008" s="47">
        <v>42011.470326120798</v>
      </c>
      <c r="B7008" s="46">
        <v>2.8658202144635201</v>
      </c>
      <c r="C7008" s="46">
        <v>3.3335778182717002</v>
      </c>
      <c r="D7008" s="46">
        <v>2.8565793714593601</v>
      </c>
      <c r="E7008" s="46">
        <v>1.5427093545217601</v>
      </c>
    </row>
    <row r="7009" spans="1:5" x14ac:dyDescent="0.35">
      <c r="A7009" s="47">
        <v>42013.306254967298</v>
      </c>
      <c r="B7009" s="46">
        <v>2.8659052607271298</v>
      </c>
      <c r="C7009" s="46"/>
      <c r="D7009" s="46">
        <v>2.8565819280881901</v>
      </c>
      <c r="E7009" s="46">
        <v>1.54280020944888</v>
      </c>
    </row>
    <row r="7010" spans="1:5" x14ac:dyDescent="0.35">
      <c r="A7010" s="47">
        <v>42017.770045703699</v>
      </c>
      <c r="B7010" s="46">
        <v>2.8661122515693598</v>
      </c>
      <c r="C7010" s="46"/>
      <c r="D7010" s="46">
        <v>2.8565881859773001</v>
      </c>
      <c r="E7010" s="46">
        <v>1.5430211557812601</v>
      </c>
    </row>
    <row r="7011" spans="1:5" x14ac:dyDescent="0.35">
      <c r="A7011" s="47">
        <v>42018.227857157901</v>
      </c>
      <c r="B7011" s="46">
        <v>2.8661334978625601</v>
      </c>
      <c r="C7011" s="46">
        <v>1.3309356000738499</v>
      </c>
      <c r="D7011" s="46">
        <v>2.8565888311441299</v>
      </c>
      <c r="E7011" s="46">
        <v>1.5430438199591801</v>
      </c>
    </row>
    <row r="7012" spans="1:5" x14ac:dyDescent="0.35">
      <c r="A7012" s="47">
        <v>42020.076973457399</v>
      </c>
      <c r="B7012" s="46">
        <v>2.8662193446699198</v>
      </c>
      <c r="C7012" s="46">
        <v>1.2556171982369899</v>
      </c>
      <c r="D7012" s="46">
        <v>2.85659144333794</v>
      </c>
      <c r="E7012" s="46">
        <v>1.5431353682865601</v>
      </c>
    </row>
    <row r="7013" spans="1:5" x14ac:dyDescent="0.35">
      <c r="A7013" s="47">
        <v>42025.769826886703</v>
      </c>
      <c r="B7013" s="46">
        <v>2.8664839648709202</v>
      </c>
      <c r="C7013" s="46">
        <v>3.3125864862230299</v>
      </c>
      <c r="D7013" s="46">
        <v>2.85659954929951</v>
      </c>
      <c r="E7013" s="46">
        <v>1.5434172865761699</v>
      </c>
    </row>
    <row r="7014" spans="1:5" x14ac:dyDescent="0.35">
      <c r="A7014" s="47">
        <v>42027.491509398002</v>
      </c>
      <c r="B7014" s="46">
        <v>2.86656408998723</v>
      </c>
      <c r="C7014" s="46">
        <v>2.39105994355935</v>
      </c>
      <c r="D7014" s="46">
        <v>2.8566020197498698</v>
      </c>
      <c r="E7014" s="46">
        <v>1.54350256734536</v>
      </c>
    </row>
    <row r="7015" spans="1:5" x14ac:dyDescent="0.35">
      <c r="A7015" s="47">
        <v>42028.562855516597</v>
      </c>
      <c r="B7015" s="46">
        <v>2.8666139717540502</v>
      </c>
      <c r="C7015" s="46">
        <v>3.9920767311636398</v>
      </c>
      <c r="D7015" s="46">
        <v>2.8566035614765299</v>
      </c>
      <c r="E7015" s="46">
        <v>1.54355563955368</v>
      </c>
    </row>
    <row r="7016" spans="1:5" x14ac:dyDescent="0.35">
      <c r="A7016" s="47">
        <v>42032.066243186899</v>
      </c>
      <c r="B7016" s="46">
        <v>2.86677720980998</v>
      </c>
      <c r="C7016" s="46">
        <v>1.76251825871905</v>
      </c>
      <c r="D7016" s="46">
        <v>2.8566086268623101</v>
      </c>
      <c r="E7016" s="46">
        <v>1.5437292155886599</v>
      </c>
    </row>
    <row r="7017" spans="1:5" x14ac:dyDescent="0.35">
      <c r="A7017" s="47">
        <v>42032.573037807</v>
      </c>
      <c r="B7017" s="46">
        <v>2.8668008388636599</v>
      </c>
      <c r="C7017" s="46">
        <v>1.34952249479026</v>
      </c>
      <c r="D7017" s="46">
        <v>2.8566093626328999</v>
      </c>
      <c r="E7017" s="46">
        <v>1.5437543280747601</v>
      </c>
    </row>
    <row r="7018" spans="1:5" x14ac:dyDescent="0.35">
      <c r="A7018" s="47">
        <v>42035.4792299002</v>
      </c>
      <c r="B7018" s="46">
        <v>2.86693641319766</v>
      </c>
      <c r="C7018" s="46">
        <v>2.0748892267361998</v>
      </c>
      <c r="D7018" s="46">
        <v>2.85661359661384</v>
      </c>
      <c r="E7018" s="46">
        <v>1.54389835034764</v>
      </c>
    </row>
    <row r="7019" spans="1:5" x14ac:dyDescent="0.35">
      <c r="A7019" s="47">
        <v>42042.026148156598</v>
      </c>
      <c r="B7019" s="46">
        <v>2.8672422922829601</v>
      </c>
      <c r="C7019" s="46"/>
      <c r="D7019" s="46">
        <v>2.8566232266341198</v>
      </c>
      <c r="E7019" s="46">
        <v>1.5442228943298399</v>
      </c>
    </row>
    <row r="7020" spans="1:5" x14ac:dyDescent="0.35">
      <c r="A7020" s="47">
        <v>42045.395373897001</v>
      </c>
      <c r="B7020" s="46">
        <v>2.8673999562372998</v>
      </c>
      <c r="C7020" s="46">
        <v>2.8913536160214002</v>
      </c>
      <c r="D7020" s="46">
        <v>2.8566282321240402</v>
      </c>
      <c r="E7020" s="46">
        <v>1.54438996631504</v>
      </c>
    </row>
    <row r="7021" spans="1:5" x14ac:dyDescent="0.35">
      <c r="A7021" s="47">
        <v>42046.047050576897</v>
      </c>
      <c r="B7021" s="46">
        <v>2.8674304712274599</v>
      </c>
      <c r="C7021" s="46">
        <v>2.63981236720634</v>
      </c>
      <c r="D7021" s="46">
        <v>2.8566292041779402</v>
      </c>
      <c r="E7021" s="46">
        <v>1.5444222855390899</v>
      </c>
    </row>
    <row r="7022" spans="1:5" x14ac:dyDescent="0.35">
      <c r="A7022" s="47">
        <v>42046.515633791598</v>
      </c>
      <c r="B7022" s="46">
        <v>2.8674524167210098</v>
      </c>
      <c r="C7022" s="46">
        <v>3.4673926357332601</v>
      </c>
      <c r="D7022" s="46">
        <v>2.8566299039052998</v>
      </c>
      <c r="E7022" s="46">
        <v>1.54444552525554</v>
      </c>
    </row>
    <row r="7023" spans="1:5" x14ac:dyDescent="0.35">
      <c r="A7023" s="47">
        <v>42047.082102698303</v>
      </c>
      <c r="B7023" s="46">
        <v>2.8674789509418601</v>
      </c>
      <c r="C7023" s="46">
        <v>3.3011726287665</v>
      </c>
      <c r="D7023" s="46">
        <v>2.85663075067415</v>
      </c>
      <c r="E7023" s="46">
        <v>1.5444736205990801</v>
      </c>
    </row>
    <row r="7024" spans="1:5" x14ac:dyDescent="0.35">
      <c r="A7024" s="47">
        <v>42058.327344049503</v>
      </c>
      <c r="B7024" s="46">
        <v>2.8680066836522</v>
      </c>
      <c r="C7024" s="46">
        <v>3.62617517465742</v>
      </c>
      <c r="D7024" s="46">
        <v>2.8566477574245401</v>
      </c>
      <c r="E7024" s="46">
        <v>1.54503156103372</v>
      </c>
    </row>
    <row r="7025" spans="1:5" x14ac:dyDescent="0.35">
      <c r="A7025" s="47">
        <v>42061.022461751403</v>
      </c>
      <c r="B7025" s="46">
        <v>2.86813344313923</v>
      </c>
      <c r="C7025" s="46">
        <v>2.2978591480191</v>
      </c>
      <c r="D7025" s="46">
        <v>2.8566518891366601</v>
      </c>
      <c r="E7025" s="46">
        <v>1.5451653391865501</v>
      </c>
    </row>
    <row r="7026" spans="1:5" x14ac:dyDescent="0.35">
      <c r="A7026" s="47">
        <v>42066.4408308899</v>
      </c>
      <c r="B7026" s="46">
        <v>2.8683886108957499</v>
      </c>
      <c r="C7026" s="46">
        <v>2.4593105099483199</v>
      </c>
      <c r="D7026" s="46">
        <v>2.8566602608989702</v>
      </c>
      <c r="E7026" s="46">
        <v>1.5454343592482001</v>
      </c>
    </row>
    <row r="7027" spans="1:5" x14ac:dyDescent="0.35">
      <c r="A7027" s="47">
        <v>42093.638316980301</v>
      </c>
      <c r="B7027" s="46">
        <v>2.8696759541777599</v>
      </c>
      <c r="C7027" s="46">
        <v>1.28815165804934</v>
      </c>
      <c r="D7027" s="46">
        <v>2.8567035978433499</v>
      </c>
      <c r="E7027" s="46">
        <v>1.5467860393730599</v>
      </c>
    </row>
    <row r="7028" spans="1:5" x14ac:dyDescent="0.35">
      <c r="A7028" s="47">
        <v>42093.733045524001</v>
      </c>
      <c r="B7028" s="46">
        <v>2.86968045690308</v>
      </c>
      <c r="C7028" s="46">
        <v>4.8225417302781004</v>
      </c>
      <c r="D7028" s="46">
        <v>2.8567037526154002</v>
      </c>
      <c r="E7028" s="46">
        <v>1.54679075108903</v>
      </c>
    </row>
    <row r="7029" spans="1:5" x14ac:dyDescent="0.35">
      <c r="A7029" s="47">
        <v>42095.860003255497</v>
      </c>
      <c r="B7029" s="46">
        <v>2.8697815918477798</v>
      </c>
      <c r="C7029" s="46">
        <v>3.7694034676792398</v>
      </c>
      <c r="D7029" s="46">
        <v>2.8567072347376201</v>
      </c>
      <c r="E7029" s="46">
        <v>1.5468965510281001</v>
      </c>
    </row>
    <row r="7030" spans="1:5" x14ac:dyDescent="0.35">
      <c r="A7030" s="47">
        <v>42098.161106366097</v>
      </c>
      <c r="B7030" s="46">
        <v>2.86989108138973</v>
      </c>
      <c r="C7030" s="46">
        <v>3.98177661330705</v>
      </c>
      <c r="D7030" s="46">
        <v>2.8567110170448502</v>
      </c>
      <c r="E7030" s="46">
        <v>1.5470110282132601</v>
      </c>
    </row>
    <row r="7031" spans="1:5" x14ac:dyDescent="0.35">
      <c r="A7031" s="47">
        <v>42099.033052388499</v>
      </c>
      <c r="B7031" s="46">
        <v>2.8699325898519001</v>
      </c>
      <c r="C7031" s="46">
        <v>1.6824295762347701</v>
      </c>
      <c r="D7031" s="46">
        <v>2.8567124543521198</v>
      </c>
      <c r="E7031" s="46">
        <v>1.5470544105258399</v>
      </c>
    </row>
    <row r="7032" spans="1:5" x14ac:dyDescent="0.35">
      <c r="A7032" s="47">
        <v>42099.699186457001</v>
      </c>
      <c r="B7032" s="46">
        <v>2.8699643082036901</v>
      </c>
      <c r="C7032" s="46">
        <v>1.2109413492437999</v>
      </c>
      <c r="D7032" s="46">
        <v>2.8567135539175599</v>
      </c>
      <c r="E7032" s="46">
        <v>1.5470875544715399</v>
      </c>
    </row>
    <row r="7033" spans="1:5" x14ac:dyDescent="0.35">
      <c r="A7033" s="47">
        <v>42114.000074555901</v>
      </c>
      <c r="B7033" s="46">
        <v>2.8706468037113901</v>
      </c>
      <c r="C7033" s="46">
        <v>3.3581695391399902</v>
      </c>
      <c r="D7033" s="46">
        <v>2.8567374766529499</v>
      </c>
      <c r="E7033" s="46">
        <v>1.54779941258618</v>
      </c>
    </row>
    <row r="7034" spans="1:5" x14ac:dyDescent="0.35">
      <c r="A7034" s="47">
        <v>42115.313935499202</v>
      </c>
      <c r="B7034" s="46">
        <v>2.8707096546028898</v>
      </c>
      <c r="C7034" s="46">
        <v>-3.9670626556677901</v>
      </c>
      <c r="D7034" s="46">
        <v>2.8567397048480099</v>
      </c>
      <c r="E7034" s="46">
        <v>1.5478648421674099</v>
      </c>
    </row>
    <row r="7035" spans="1:5" x14ac:dyDescent="0.35">
      <c r="A7035" s="47">
        <v>42119.593716625801</v>
      </c>
      <c r="B7035" s="46">
        <v>2.8709145579259601</v>
      </c>
      <c r="C7035" s="46">
        <v>2.3701169514360299</v>
      </c>
      <c r="D7035" s="46">
        <v>2.8567469983895402</v>
      </c>
      <c r="E7035" s="46">
        <v>1.54807800681437</v>
      </c>
    </row>
    <row r="7036" spans="1:5" x14ac:dyDescent="0.35">
      <c r="A7036" s="47">
        <v>42123.682288557</v>
      </c>
      <c r="B7036" s="46">
        <v>2.87111055258617</v>
      </c>
      <c r="C7036" s="46">
        <v>3.3217407014140199</v>
      </c>
      <c r="D7036" s="46">
        <v>2.8567540166615499</v>
      </c>
      <c r="E7036" s="46">
        <v>1.5482816959107799</v>
      </c>
    </row>
    <row r="7037" spans="1:5" x14ac:dyDescent="0.35">
      <c r="A7037" s="47">
        <v>42127.093289657802</v>
      </c>
      <c r="B7037" s="46">
        <v>2.8712742498488</v>
      </c>
      <c r="C7037" s="46">
        <v>0.82743237445372897</v>
      </c>
      <c r="D7037" s="46">
        <v>2.8567599096570699</v>
      </c>
      <c r="E7037" s="46">
        <v>1.54845166474499</v>
      </c>
    </row>
    <row r="7038" spans="1:5" x14ac:dyDescent="0.35">
      <c r="A7038" s="47">
        <v>42128.909885860601</v>
      </c>
      <c r="B7038" s="46">
        <v>2.87136149805663</v>
      </c>
      <c r="C7038" s="46">
        <v>3.12438086514444</v>
      </c>
      <c r="D7038" s="46">
        <v>2.85676306212354</v>
      </c>
      <c r="E7038" s="46">
        <v>1.5485421982133101</v>
      </c>
    </row>
    <row r="7039" spans="1:5" x14ac:dyDescent="0.35">
      <c r="A7039" s="47">
        <v>42131.085411157903</v>
      </c>
      <c r="B7039" s="46">
        <v>2.87146604715107</v>
      </c>
      <c r="C7039" s="46">
        <v>2.4144433067137401</v>
      </c>
      <c r="D7039" s="46">
        <v>2.8567668502986701</v>
      </c>
      <c r="E7039" s="46">
        <v>1.54865063160858</v>
      </c>
    </row>
    <row r="7040" spans="1:5" x14ac:dyDescent="0.35">
      <c r="A7040" s="47">
        <v>42140.114165171603</v>
      </c>
      <c r="B7040" s="46">
        <v>2.87190066308154</v>
      </c>
      <c r="C7040" s="46">
        <v>2.5508214768740398</v>
      </c>
      <c r="D7040" s="46">
        <v>2.85678272123991</v>
      </c>
      <c r="E7040" s="46">
        <v>1.54910078545346</v>
      </c>
    </row>
    <row r="7041" spans="1:5" x14ac:dyDescent="0.35">
      <c r="A7041" s="47">
        <v>42145.964646856701</v>
      </c>
      <c r="B7041" s="46">
        <v>2.8721829060182702</v>
      </c>
      <c r="C7041" s="46"/>
      <c r="D7041" s="46">
        <v>2.8567931339082002</v>
      </c>
      <c r="E7041" s="46">
        <v>1.5493925962469699</v>
      </c>
    </row>
    <row r="7042" spans="1:5" x14ac:dyDescent="0.35">
      <c r="A7042" s="47">
        <v>42149.404336376203</v>
      </c>
      <c r="B7042" s="46">
        <v>2.8723490723840701</v>
      </c>
      <c r="C7042" s="46">
        <v>2.1682946186089498</v>
      </c>
      <c r="D7042" s="46">
        <v>2.8567993030344701</v>
      </c>
      <c r="E7042" s="46">
        <v>1.54956420447833</v>
      </c>
    </row>
    <row r="7043" spans="1:5" x14ac:dyDescent="0.35">
      <c r="A7043" s="47">
        <v>42149.894897196398</v>
      </c>
      <c r="B7043" s="46">
        <v>2.8723727843019402</v>
      </c>
      <c r="C7043" s="46">
        <v>3.58495611395715</v>
      </c>
      <c r="D7043" s="46">
        <v>2.8568001857074199</v>
      </c>
      <c r="E7043" s="46">
        <v>1.54958868144831</v>
      </c>
    </row>
    <row r="7044" spans="1:5" x14ac:dyDescent="0.35">
      <c r="A7044" s="47">
        <v>42155.308440487301</v>
      </c>
      <c r="B7044" s="46">
        <v>2.87263468099145</v>
      </c>
      <c r="C7044" s="46">
        <v>1.3101782930099899</v>
      </c>
      <c r="D7044" s="46">
        <v>2.8568099735428101</v>
      </c>
      <c r="E7044" s="46">
        <v>1.5498588377115099</v>
      </c>
    </row>
    <row r="7045" spans="1:5" x14ac:dyDescent="0.35">
      <c r="A7045" s="47">
        <v>42166.243238362498</v>
      </c>
      <c r="B7045" s="46">
        <v>2.8731649442315899</v>
      </c>
      <c r="C7045" s="46">
        <v>1.05435418281334</v>
      </c>
      <c r="D7045" s="46">
        <v>2.85683000770611</v>
      </c>
      <c r="E7045" s="46">
        <v>1.55040476201869</v>
      </c>
    </row>
    <row r="7046" spans="1:5" x14ac:dyDescent="0.35">
      <c r="A7046" s="47">
        <v>42167.382890146102</v>
      </c>
      <c r="B7046" s="46">
        <v>2.8732203061898298</v>
      </c>
      <c r="C7046" s="46"/>
      <c r="D7046" s="46">
        <v>2.8568321160119101</v>
      </c>
      <c r="E7046" s="46">
        <v>1.5504616776420901</v>
      </c>
    </row>
    <row r="7047" spans="1:5" x14ac:dyDescent="0.35">
      <c r="A7047" s="47">
        <v>42177.445311809497</v>
      </c>
      <c r="B7047" s="46">
        <v>2.8737099062827398</v>
      </c>
      <c r="C7047" s="46">
        <v>4.13717008826662</v>
      </c>
      <c r="D7047" s="46">
        <v>2.8568508972317201</v>
      </c>
      <c r="E7047" s="46">
        <v>1.55096435339824</v>
      </c>
    </row>
    <row r="7048" spans="1:5" x14ac:dyDescent="0.35">
      <c r="A7048" s="47">
        <v>42178.144742313198</v>
      </c>
      <c r="B7048" s="46">
        <v>2.8737439904941602</v>
      </c>
      <c r="C7048" s="46">
        <v>2.0301326571670102</v>
      </c>
      <c r="D7048" s="46">
        <v>2.8568522137932799</v>
      </c>
      <c r="E7048" s="46">
        <v>1.5509993036497101</v>
      </c>
    </row>
    <row r="7049" spans="1:5" x14ac:dyDescent="0.35">
      <c r="A7049" s="47">
        <v>42183.236485336798</v>
      </c>
      <c r="B7049" s="46">
        <v>2.8739923232873501</v>
      </c>
      <c r="C7049" s="46">
        <v>2.7960893621847802</v>
      </c>
      <c r="D7049" s="46">
        <v>2.8568618416022198</v>
      </c>
      <c r="E7049" s="46">
        <v>1.5512537735160701</v>
      </c>
    </row>
    <row r="7050" spans="1:5" x14ac:dyDescent="0.35">
      <c r="A7050" s="47">
        <v>42185.425767913301</v>
      </c>
      <c r="B7050" s="46">
        <v>2.8740992089834698</v>
      </c>
      <c r="C7050" s="46">
        <v>2.6542077554249102</v>
      </c>
      <c r="D7050" s="46">
        <v>2.8568660047290702</v>
      </c>
      <c r="E7050" s="46">
        <v>1.5513632074415999</v>
      </c>
    </row>
    <row r="7051" spans="1:5" x14ac:dyDescent="0.35">
      <c r="A7051" s="47">
        <v>42187.398013028498</v>
      </c>
      <c r="B7051" s="46">
        <v>2.874195555344</v>
      </c>
      <c r="C7051" s="46">
        <v>1.5302735397096501</v>
      </c>
      <c r="D7051" s="46">
        <v>2.8568697672288099</v>
      </c>
      <c r="E7051" s="46">
        <v>1.55146180284723</v>
      </c>
    </row>
    <row r="7052" spans="1:5" x14ac:dyDescent="0.35">
      <c r="A7052" s="47">
        <v>42204.913049077702</v>
      </c>
      <c r="B7052" s="46">
        <v>2.87505354200125</v>
      </c>
      <c r="C7052" s="46">
        <v>0.76517855831010895</v>
      </c>
      <c r="D7052" s="46">
        <v>2.8569036836602502</v>
      </c>
      <c r="E7052" s="46">
        <v>1.55233783043636</v>
      </c>
    </row>
    <row r="7053" spans="1:5" x14ac:dyDescent="0.35">
      <c r="A7053" s="47">
        <v>42209.6119378168</v>
      </c>
      <c r="B7053" s="46">
        <v>2.8752844382702301</v>
      </c>
      <c r="C7053" s="46">
        <v>3.3095577811513399</v>
      </c>
      <c r="D7053" s="46">
        <v>2.8569129362974399</v>
      </c>
      <c r="E7053" s="46">
        <v>1.55257297713432</v>
      </c>
    </row>
    <row r="7054" spans="1:5" x14ac:dyDescent="0.35">
      <c r="A7054" s="47">
        <v>42212.986103163501</v>
      </c>
      <c r="B7054" s="46">
        <v>2.8754504260807501</v>
      </c>
      <c r="C7054" s="46">
        <v>2.5027326152218299</v>
      </c>
      <c r="D7054" s="46">
        <v>2.8569196204776199</v>
      </c>
      <c r="E7054" s="46">
        <v>1.5527418636108701</v>
      </c>
    </row>
    <row r="7055" spans="1:5" x14ac:dyDescent="0.35">
      <c r="A7055" s="47">
        <v>42215.326571150799</v>
      </c>
      <c r="B7055" s="46">
        <v>2.8755656538193701</v>
      </c>
      <c r="C7055" s="46">
        <v>4.0654924424504202</v>
      </c>
      <c r="D7055" s="46">
        <v>2.8569242765874598</v>
      </c>
      <c r="E7055" s="46">
        <v>1.55285902671158</v>
      </c>
    </row>
    <row r="7056" spans="1:5" x14ac:dyDescent="0.35">
      <c r="A7056" s="47">
        <v>42219.161310426498</v>
      </c>
      <c r="B7056" s="46">
        <v>2.8757546101604499</v>
      </c>
      <c r="C7056" s="46">
        <v>2.63713792060698</v>
      </c>
      <c r="D7056" s="46">
        <v>2.8569319402117301</v>
      </c>
      <c r="E7056" s="46">
        <v>1.55305102088847</v>
      </c>
    </row>
    <row r="7057" spans="1:5" x14ac:dyDescent="0.35">
      <c r="A7057" s="47">
        <v>42227.141111547302</v>
      </c>
      <c r="B7057" s="46">
        <v>2.8761484551405698</v>
      </c>
      <c r="C7057" s="46">
        <v>2.29165264649061</v>
      </c>
      <c r="D7057" s="46">
        <v>2.85694802623083</v>
      </c>
      <c r="E7057" s="46">
        <v>1.5534506579662199</v>
      </c>
    </row>
    <row r="7058" spans="1:5" x14ac:dyDescent="0.35">
      <c r="A7058" s="47">
        <v>42236.630783515902</v>
      </c>
      <c r="B7058" s="46">
        <v>2.8766179431450598</v>
      </c>
      <c r="C7058" s="46">
        <v>1.2339001171480299</v>
      </c>
      <c r="D7058" s="46">
        <v>2.8569673995286702</v>
      </c>
      <c r="E7058" s="46">
        <v>1.5539261050095099</v>
      </c>
    </row>
    <row r="7059" spans="1:5" x14ac:dyDescent="0.35">
      <c r="A7059" s="47">
        <v>42242.457880319598</v>
      </c>
      <c r="B7059" s="46">
        <v>2.8769068324123999</v>
      </c>
      <c r="C7059" s="46">
        <v>2.0065192978806299</v>
      </c>
      <c r="D7059" s="46">
        <v>2.8569794267292399</v>
      </c>
      <c r="E7059" s="46">
        <v>1.5542181543883899</v>
      </c>
    </row>
    <row r="7060" spans="1:5" x14ac:dyDescent="0.35">
      <c r="A7060" s="47">
        <v>42243.343524920499</v>
      </c>
      <c r="B7060" s="46">
        <v>2.8769507798804401</v>
      </c>
      <c r="C7060" s="46">
        <v>2.8214378818844001</v>
      </c>
      <c r="D7060" s="46">
        <v>2.8569812634407499</v>
      </c>
      <c r="E7060" s="46">
        <v>1.5542625489664901</v>
      </c>
    </row>
    <row r="7061" spans="1:5" x14ac:dyDescent="0.35">
      <c r="A7061" s="47">
        <v>42244.1515641039</v>
      </c>
      <c r="B7061" s="46">
        <v>2.8769908856003101</v>
      </c>
      <c r="C7061" s="46">
        <v>3.1452277041255501</v>
      </c>
      <c r="D7061" s="46">
        <v>2.85698294121809</v>
      </c>
      <c r="E7061" s="46">
        <v>1.55430305498403</v>
      </c>
    </row>
    <row r="7062" spans="1:5" x14ac:dyDescent="0.35">
      <c r="A7062" s="47">
        <v>42249.682847513897</v>
      </c>
      <c r="B7062" s="46">
        <v>2.8772656570296702</v>
      </c>
      <c r="C7062" s="46">
        <v>2.3879084950333902</v>
      </c>
      <c r="D7062" s="46">
        <v>2.8569944776095801</v>
      </c>
      <c r="E7062" s="46">
        <v>1.55458037112262</v>
      </c>
    </row>
    <row r="7063" spans="1:5" x14ac:dyDescent="0.35">
      <c r="A7063" s="47">
        <v>42259.394805165</v>
      </c>
      <c r="B7063" s="46">
        <v>2.87774909678541</v>
      </c>
      <c r="C7063" s="46">
        <v>3.2598436128208599</v>
      </c>
      <c r="D7063" s="46">
        <v>2.8570149507406102</v>
      </c>
      <c r="E7063" s="46">
        <v>1.5550674550324599</v>
      </c>
    </row>
    <row r="7064" spans="1:5" x14ac:dyDescent="0.35">
      <c r="A7064" s="47">
        <v>42259.495887518402</v>
      </c>
      <c r="B7064" s="46">
        <v>2.8777541350525899</v>
      </c>
      <c r="C7064" s="46">
        <v>0.95038422548017198</v>
      </c>
      <c r="D7064" s="46">
        <v>2.8570151652809002</v>
      </c>
      <c r="E7064" s="46">
        <v>1.5550725257160001</v>
      </c>
    </row>
    <row r="7065" spans="1:5" x14ac:dyDescent="0.35">
      <c r="A7065" s="47">
        <v>42262.2543100865</v>
      </c>
      <c r="B7065" s="46">
        <v>2.87789167608602</v>
      </c>
      <c r="C7065" s="46">
        <v>1.52072947933237</v>
      </c>
      <c r="D7065" s="46">
        <v>2.8570210314112998</v>
      </c>
      <c r="E7065" s="46">
        <v>1.55521090757721</v>
      </c>
    </row>
    <row r="7066" spans="1:5" x14ac:dyDescent="0.35">
      <c r="A7066" s="47">
        <v>42264.002957243298</v>
      </c>
      <c r="B7066" s="46">
        <v>2.8779789198482302</v>
      </c>
      <c r="C7066" s="46">
        <v>2.7886737232595502</v>
      </c>
      <c r="D7066" s="46">
        <v>2.8570247616873798</v>
      </c>
      <c r="E7066" s="46">
        <v>1.55529864064335</v>
      </c>
    </row>
    <row r="7067" spans="1:5" x14ac:dyDescent="0.35">
      <c r="A7067" s="47">
        <v>42271.087756517802</v>
      </c>
      <c r="B7067" s="46">
        <v>2.8783328105399302</v>
      </c>
      <c r="C7067" s="46">
        <v>3.3152755528806299</v>
      </c>
      <c r="D7067" s="46">
        <v>2.8570399670017501</v>
      </c>
      <c r="E7067" s="46">
        <v>1.5556541670034201</v>
      </c>
    </row>
    <row r="7068" spans="1:5" x14ac:dyDescent="0.35">
      <c r="A7068" s="47">
        <v>42287.178866244998</v>
      </c>
      <c r="B7068" s="46">
        <v>2.8791390329268101</v>
      </c>
      <c r="C7068" s="46">
        <v>4.7456303004810696</v>
      </c>
      <c r="D7068" s="46">
        <v>2.8570750481422702</v>
      </c>
      <c r="E7068" s="46">
        <v>1.55646204294305</v>
      </c>
    </row>
    <row r="7069" spans="1:5" x14ac:dyDescent="0.35">
      <c r="A7069" s="47">
        <v>42287.269867348201</v>
      </c>
      <c r="B7069" s="46">
        <v>2.8791436020799699</v>
      </c>
      <c r="C7069" s="46">
        <v>1.1123034221389501</v>
      </c>
      <c r="D7069" s="46">
        <v>2.8570752486963098</v>
      </c>
      <c r="E7069" s="46">
        <v>1.55646661332641</v>
      </c>
    </row>
    <row r="7070" spans="1:5" x14ac:dyDescent="0.35">
      <c r="A7070" s="47">
        <v>42287.341737531198</v>
      </c>
      <c r="B7070" s="46">
        <v>2.8791472107488199</v>
      </c>
      <c r="C7070" s="46">
        <v>2.7646354803034598</v>
      </c>
      <c r="D7070" s="46">
        <v>2.85707540710556</v>
      </c>
      <c r="E7070" s="46">
        <v>1.5564702229023899</v>
      </c>
    </row>
    <row r="7071" spans="1:5" x14ac:dyDescent="0.35">
      <c r="A7071" s="47">
        <v>42289.490203325899</v>
      </c>
      <c r="B7071" s="46">
        <v>2.87925511843412</v>
      </c>
      <c r="C7071" s="46">
        <v>1.7276192863804301</v>
      </c>
      <c r="D7071" s="46">
        <v>2.8570801495304501</v>
      </c>
      <c r="E7071" s="46">
        <v>1.5565781314456699</v>
      </c>
    </row>
    <row r="7072" spans="1:5" x14ac:dyDescent="0.35">
      <c r="A7072" s="47">
        <v>42290.324744589598</v>
      </c>
      <c r="B7072" s="46">
        <v>2.8792970499346602</v>
      </c>
      <c r="C7072" s="46">
        <v>2.1572506839076402</v>
      </c>
      <c r="D7072" s="46">
        <v>2.8570819953041902</v>
      </c>
      <c r="E7072" s="46">
        <v>1.55662004957977</v>
      </c>
    </row>
    <row r="7073" spans="1:5" x14ac:dyDescent="0.35">
      <c r="A7073" s="47">
        <v>42293.1317594176</v>
      </c>
      <c r="B7073" s="46">
        <v>2.8794381550848498</v>
      </c>
      <c r="C7073" s="46">
        <v>1.7001344929644699</v>
      </c>
      <c r="D7073" s="46">
        <v>2.8570882186097899</v>
      </c>
      <c r="E7073" s="46">
        <v>1.5567610535513301</v>
      </c>
    </row>
    <row r="7074" spans="1:5" x14ac:dyDescent="0.35">
      <c r="A7074" s="47">
        <v>42294.412609079802</v>
      </c>
      <c r="B7074" s="46">
        <v>2.8795025759783499</v>
      </c>
      <c r="C7074" s="46">
        <v>1.559999215682</v>
      </c>
      <c r="D7074" s="46">
        <v>2.8570910659897399</v>
      </c>
      <c r="E7074" s="46">
        <v>1.5568253994933301</v>
      </c>
    </row>
    <row r="7075" spans="1:5" x14ac:dyDescent="0.35">
      <c r="A7075" s="47">
        <v>42296.751863826699</v>
      </c>
      <c r="B7075" s="46">
        <v>2.8796202850158799</v>
      </c>
      <c r="C7075" s="46">
        <v>3.89396067821894</v>
      </c>
      <c r="D7075" s="46">
        <v>2.8570962786437302</v>
      </c>
      <c r="E7075" s="46">
        <v>1.55694292512161</v>
      </c>
    </row>
    <row r="7076" spans="1:5" x14ac:dyDescent="0.35">
      <c r="A7076" s="47">
        <v>42302.957351029101</v>
      </c>
      <c r="B7076" s="46">
        <v>2.8799328840902598</v>
      </c>
      <c r="C7076" s="46">
        <v>3.2821756491198602</v>
      </c>
      <c r="D7076" s="46">
        <v>2.8571101841872699</v>
      </c>
      <c r="E7076" s="46">
        <v>1.55725474663684</v>
      </c>
    </row>
    <row r="7077" spans="1:5" x14ac:dyDescent="0.35">
      <c r="A7077" s="47">
        <v>42342.443205068703</v>
      </c>
      <c r="B7077" s="46">
        <v>2.8819335961994499</v>
      </c>
      <c r="C7077" s="46"/>
      <c r="D7077" s="46">
        <v>2.85720130424001</v>
      </c>
      <c r="E7077" s="46">
        <v>1.55924065649516</v>
      </c>
    </row>
    <row r="7078" spans="1:5" x14ac:dyDescent="0.35">
      <c r="A7078" s="47">
        <v>42344.792342718298</v>
      </c>
      <c r="B7078" s="46">
        <v>2.8820532522082098</v>
      </c>
      <c r="C7078" s="46">
        <v>2.2816578535161298</v>
      </c>
      <c r="D7078" s="46">
        <v>2.8572068688422099</v>
      </c>
      <c r="E7078" s="46">
        <v>1.55935889765187</v>
      </c>
    </row>
    <row r="7079" spans="1:5" x14ac:dyDescent="0.35">
      <c r="A7079" s="47">
        <v>42352.769316305297</v>
      </c>
      <c r="B7079" s="46">
        <v>2.8824600890751801</v>
      </c>
      <c r="C7079" s="46">
        <v>-0.53960283242490104</v>
      </c>
      <c r="D7079" s="46">
        <v>2.85722588481068</v>
      </c>
      <c r="E7079" s="46">
        <v>1.5597604845819699</v>
      </c>
    </row>
    <row r="7080" spans="1:5" x14ac:dyDescent="0.35">
      <c r="A7080" s="47">
        <v>42354.316422280201</v>
      </c>
      <c r="B7080" s="46">
        <v>2.88253908656025</v>
      </c>
      <c r="C7080" s="46">
        <v>1.6282482160360401</v>
      </c>
      <c r="D7080" s="46">
        <v>2.8572295943935502</v>
      </c>
      <c r="E7080" s="46">
        <v>1.5598383842601</v>
      </c>
    </row>
    <row r="7081" spans="1:5" x14ac:dyDescent="0.35">
      <c r="A7081" s="47">
        <v>42356.924128409097</v>
      </c>
      <c r="B7081" s="46">
        <v>2.8826723079811098</v>
      </c>
      <c r="C7081" s="46">
        <v>1.2781713220092901</v>
      </c>
      <c r="D7081" s="46">
        <v>2.8572358628443202</v>
      </c>
      <c r="E7081" s="46">
        <v>1.55996969682701</v>
      </c>
    </row>
    <row r="7082" spans="1:5" x14ac:dyDescent="0.35">
      <c r="A7082" s="47">
        <v>42366.590391136197</v>
      </c>
      <c r="B7082" s="46">
        <v>2.8831668782019801</v>
      </c>
      <c r="C7082" s="46">
        <v>0.85065694268118297</v>
      </c>
      <c r="D7082" s="46">
        <v>2.8572592718329601</v>
      </c>
      <c r="E7082" s="46">
        <v>1.5604565520418501</v>
      </c>
    </row>
    <row r="7083" spans="1:5" x14ac:dyDescent="0.35">
      <c r="A7083" s="47">
        <v>42367.000588500203</v>
      </c>
      <c r="B7083" s="46">
        <v>2.88318789163417</v>
      </c>
      <c r="C7083" s="46">
        <v>2.7395376470855699</v>
      </c>
      <c r="D7083" s="46">
        <v>2.85726027124384</v>
      </c>
      <c r="E7083" s="46">
        <v>1.56047721583831</v>
      </c>
    </row>
    <row r="7084" spans="1:5" x14ac:dyDescent="0.35">
      <c r="A7084" s="47">
        <v>42369.927144010602</v>
      </c>
      <c r="B7084" s="46">
        <v>2.8833378730205799</v>
      </c>
      <c r="C7084" s="46"/>
      <c r="D7084" s="46">
        <v>2.8572674157831401</v>
      </c>
      <c r="E7084" s="46">
        <v>1.56062465026847</v>
      </c>
    </row>
    <row r="7085" spans="1:5" x14ac:dyDescent="0.35">
      <c r="A7085" s="47">
        <v>42375.310623336103</v>
      </c>
      <c r="B7085" s="46">
        <v>2.8836140465478599</v>
      </c>
      <c r="C7085" s="46">
        <v>3.2883639761902801</v>
      </c>
      <c r="D7085" s="46">
        <v>2.85728062357013</v>
      </c>
      <c r="E7085" s="46">
        <v>1.56089589839728</v>
      </c>
    </row>
    <row r="7086" spans="1:5" x14ac:dyDescent="0.35">
      <c r="A7086" s="47">
        <v>42376.369330736197</v>
      </c>
      <c r="B7086" s="46">
        <v>2.88366840084114</v>
      </c>
      <c r="C7086" s="46">
        <v>4.2058050764072004</v>
      </c>
      <c r="D7086" s="46">
        <v>2.8572832309347</v>
      </c>
      <c r="E7086" s="46">
        <v>1.5609492474833899</v>
      </c>
    </row>
    <row r="7087" spans="1:5" x14ac:dyDescent="0.35">
      <c r="A7087" s="47">
        <v>42379.432993715898</v>
      </c>
      <c r="B7087" s="46">
        <v>2.8838257683976001</v>
      </c>
      <c r="C7087" s="46">
        <v>2.7855752348761702</v>
      </c>
      <c r="D7087" s="46">
        <v>2.8572907944687702</v>
      </c>
      <c r="E7087" s="46">
        <v>1.5611036385139601</v>
      </c>
    </row>
    <row r="7088" spans="1:5" x14ac:dyDescent="0.35">
      <c r="A7088" s="47">
        <v>42381.143056787398</v>
      </c>
      <c r="B7088" s="46">
        <v>2.8839136577761</v>
      </c>
      <c r="C7088" s="46">
        <v>2.1920894139549199</v>
      </c>
      <c r="D7088" s="46">
        <v>2.8572950281454901</v>
      </c>
      <c r="E7088" s="46">
        <v>1.56118982274644</v>
      </c>
    </row>
    <row r="7089" spans="1:5" x14ac:dyDescent="0.35">
      <c r="A7089" s="47">
        <v>42385.003532708601</v>
      </c>
      <c r="B7089" s="46">
        <v>2.8841122015190201</v>
      </c>
      <c r="C7089" s="46">
        <v>4.21365969222036</v>
      </c>
      <c r="D7089" s="46">
        <v>2.8573046170185301</v>
      </c>
      <c r="E7089" s="46">
        <v>1.56138440204063</v>
      </c>
    </row>
    <row r="7090" spans="1:5" x14ac:dyDescent="0.35">
      <c r="A7090" s="47">
        <v>42391.883906724099</v>
      </c>
      <c r="B7090" s="46">
        <v>2.8844665141953998</v>
      </c>
      <c r="C7090" s="46">
        <v>3.3512944995143701</v>
      </c>
      <c r="D7090" s="46">
        <v>2.8573218145166699</v>
      </c>
      <c r="E7090" s="46">
        <v>1.5617312540938899</v>
      </c>
    </row>
    <row r="7091" spans="1:5" x14ac:dyDescent="0.35">
      <c r="A7091" s="47">
        <v>42392.599966763002</v>
      </c>
      <c r="B7091" s="46">
        <v>2.88450342200478</v>
      </c>
      <c r="C7091" s="46">
        <v>2.9797764148573802</v>
      </c>
      <c r="D7091" s="46">
        <v>2.8573236122293202</v>
      </c>
      <c r="E7091" s="46">
        <v>1.56176735641929</v>
      </c>
    </row>
    <row r="7092" spans="1:5" x14ac:dyDescent="0.35">
      <c r="A7092" s="47">
        <v>42396.562155268701</v>
      </c>
      <c r="B7092" s="46">
        <v>2.8847077585131302</v>
      </c>
      <c r="C7092" s="46">
        <v>3.3223314948162899</v>
      </c>
      <c r="D7092" s="46">
        <v>2.8573335865303502</v>
      </c>
      <c r="E7092" s="46">
        <v>1.5619671371002799</v>
      </c>
    </row>
    <row r="7093" spans="1:5" x14ac:dyDescent="0.35">
      <c r="A7093" s="47">
        <v>42398.237839391899</v>
      </c>
      <c r="B7093" s="46">
        <v>2.8847942342100699</v>
      </c>
      <c r="C7093" s="46">
        <v>1.04973746627783</v>
      </c>
      <c r="D7093" s="46">
        <v>2.8573378186012102</v>
      </c>
      <c r="E7093" s="46">
        <v>1.56205163571536</v>
      </c>
    </row>
    <row r="7094" spans="1:5" x14ac:dyDescent="0.35">
      <c r="A7094" s="47">
        <v>42405.295454384002</v>
      </c>
      <c r="B7094" s="46">
        <v>2.8851588279500602</v>
      </c>
      <c r="C7094" s="46">
        <v>1.6474895393075799</v>
      </c>
      <c r="D7094" s="46">
        <v>2.8573557328518402</v>
      </c>
      <c r="E7094" s="46">
        <v>1.5624075744386601</v>
      </c>
    </row>
    <row r="7095" spans="1:5" x14ac:dyDescent="0.35">
      <c r="A7095" s="47">
        <v>42405.964730976899</v>
      </c>
      <c r="B7095" s="46">
        <v>2.8851934340985701</v>
      </c>
      <c r="C7095" s="46">
        <v>4.2252785948449798</v>
      </c>
      <c r="D7095" s="46">
        <v>2.8573574391919299</v>
      </c>
      <c r="E7095" s="46">
        <v>1.56244133233656</v>
      </c>
    </row>
    <row r="7096" spans="1:5" x14ac:dyDescent="0.35">
      <c r="A7096" s="47">
        <v>42421.170458909197</v>
      </c>
      <c r="B7096" s="46">
        <v>2.8859811402116899</v>
      </c>
      <c r="C7096" s="46">
        <v>1.19010712053078</v>
      </c>
      <c r="D7096" s="46">
        <v>2.8573965576956799</v>
      </c>
      <c r="E7096" s="46">
        <v>1.56320848626391</v>
      </c>
    </row>
    <row r="7097" spans="1:5" x14ac:dyDescent="0.35">
      <c r="A7097" s="47">
        <v>42424.875932032002</v>
      </c>
      <c r="B7097" s="46">
        <v>2.8861735197746601</v>
      </c>
      <c r="C7097" s="46">
        <v>1.4839460024565201</v>
      </c>
      <c r="D7097" s="46">
        <v>2.8574061923295599</v>
      </c>
      <c r="E7097" s="46">
        <v>1.5633954865823301</v>
      </c>
    </row>
    <row r="7098" spans="1:5" x14ac:dyDescent="0.35">
      <c r="A7098" s="47">
        <v>42428.192209228197</v>
      </c>
      <c r="B7098" s="46">
        <v>2.8863458334322001</v>
      </c>
      <c r="C7098" s="46">
        <v>2.6280551904554099</v>
      </c>
      <c r="D7098" s="46">
        <v>2.8574148488500302</v>
      </c>
      <c r="E7098" s="46">
        <v>1.5635628630249101</v>
      </c>
    </row>
    <row r="7099" spans="1:5" x14ac:dyDescent="0.35">
      <c r="A7099" s="47">
        <v>42430.629395857002</v>
      </c>
      <c r="B7099" s="46">
        <v>2.8864725538543801</v>
      </c>
      <c r="C7099" s="46"/>
      <c r="D7099" s="46">
        <v>2.8574212310421601</v>
      </c>
      <c r="E7099" s="46">
        <v>1.5636858810315</v>
      </c>
    </row>
    <row r="7100" spans="1:5" x14ac:dyDescent="0.35">
      <c r="A7100" s="47">
        <v>42432.940740973703</v>
      </c>
      <c r="B7100" s="46">
        <v>2.88659279706085</v>
      </c>
      <c r="C7100" s="46">
        <v>1.6152848888590501</v>
      </c>
      <c r="D7100" s="46">
        <v>2.8574272996404901</v>
      </c>
      <c r="E7100" s="46">
        <v>1.5638025551392301</v>
      </c>
    </row>
    <row r="7101" spans="1:5" x14ac:dyDescent="0.35">
      <c r="A7101" s="47">
        <v>42436.820845736998</v>
      </c>
      <c r="B7101" s="46">
        <v>2.8867947958043501</v>
      </c>
      <c r="C7101" s="46">
        <v>3.5529838605783399</v>
      </c>
      <c r="D7101" s="46">
        <v>2.8574375220196302</v>
      </c>
      <c r="E7101" s="46">
        <v>1.56399843584203</v>
      </c>
    </row>
    <row r="7102" spans="1:5" x14ac:dyDescent="0.35">
      <c r="A7102" s="47">
        <v>42438.9106996501</v>
      </c>
      <c r="B7102" s="46">
        <v>2.8869036684573599</v>
      </c>
      <c r="C7102" s="46">
        <v>0.50283359045262299</v>
      </c>
      <c r="D7102" s="46">
        <v>2.8574430459889699</v>
      </c>
      <c r="E7102" s="46">
        <v>1.56410394762252</v>
      </c>
    </row>
    <row r="7103" spans="1:5" x14ac:dyDescent="0.35">
      <c r="A7103" s="47">
        <v>42439.2880125886</v>
      </c>
      <c r="B7103" s="46">
        <v>2.88692333044244</v>
      </c>
      <c r="C7103" s="46">
        <v>-4.6505980269200098</v>
      </c>
      <c r="D7103" s="46">
        <v>2.8574440446663898</v>
      </c>
      <c r="E7103" s="46">
        <v>1.5641229979233999</v>
      </c>
    </row>
    <row r="7104" spans="1:5" x14ac:dyDescent="0.35">
      <c r="A7104" s="47">
        <v>42443.5455745543</v>
      </c>
      <c r="B7104" s="46">
        <v>2.8871453119971102</v>
      </c>
      <c r="C7104" s="46">
        <v>1.6118383960395599</v>
      </c>
      <c r="D7104" s="46">
        <v>2.8574553422936</v>
      </c>
      <c r="E7104" s="46">
        <v>1.56433797360029</v>
      </c>
    </row>
    <row r="7105" spans="1:5" x14ac:dyDescent="0.35">
      <c r="A7105" s="47">
        <v>42443.799917028598</v>
      </c>
      <c r="B7105" s="46">
        <v>2.88715857978716</v>
      </c>
      <c r="C7105" s="46">
        <v>1.60311725385454</v>
      </c>
      <c r="D7105" s="46">
        <v>2.8574560188684401</v>
      </c>
      <c r="E7105" s="46">
        <v>1.56435081683911</v>
      </c>
    </row>
    <row r="7106" spans="1:5" x14ac:dyDescent="0.35">
      <c r="A7106" s="47">
        <v>42444.533303181299</v>
      </c>
      <c r="B7106" s="46">
        <v>2.8871968412283699</v>
      </c>
      <c r="C7106" s="46">
        <v>3.2086500738355102</v>
      </c>
      <c r="D7106" s="46">
        <v>2.85745797079589</v>
      </c>
      <c r="E7106" s="46">
        <v>1.5643878503016799</v>
      </c>
    </row>
    <row r="7107" spans="1:5" x14ac:dyDescent="0.35">
      <c r="A7107" s="47">
        <v>42455.2444888885</v>
      </c>
      <c r="B7107" s="46">
        <v>2.8877563812848401</v>
      </c>
      <c r="C7107" s="46">
        <v>2.6933498081920901</v>
      </c>
      <c r="D7107" s="46">
        <v>2.8574866568120401</v>
      </c>
      <c r="E7107" s="46">
        <v>1.5649288129022001</v>
      </c>
    </row>
    <row r="7108" spans="1:5" x14ac:dyDescent="0.35">
      <c r="A7108" s="47">
        <v>42455.3417591174</v>
      </c>
      <c r="B7108" s="46">
        <v>2.8877614687938302</v>
      </c>
      <c r="C7108" s="46"/>
      <c r="D7108" s="46">
        <v>2.8574869188403902</v>
      </c>
      <c r="E7108" s="46">
        <v>1.56493372620055</v>
      </c>
    </row>
    <row r="7109" spans="1:5" x14ac:dyDescent="0.35">
      <c r="A7109" s="47">
        <v>42484.817657872503</v>
      </c>
      <c r="B7109" s="46">
        <v>2.8893082576461699</v>
      </c>
      <c r="C7109" s="46">
        <v>1.30954149494882</v>
      </c>
      <c r="D7109" s="46">
        <v>2.8575675853557398</v>
      </c>
      <c r="E7109" s="46">
        <v>1.5664231783485201</v>
      </c>
    </row>
    <row r="7110" spans="1:5" x14ac:dyDescent="0.35">
      <c r="A7110" s="47">
        <v>42495.804994702798</v>
      </c>
      <c r="B7110" s="46">
        <v>2.8898874196567901</v>
      </c>
      <c r="C7110" s="46">
        <v>1.26341066649911</v>
      </c>
      <c r="D7110" s="46">
        <v>2.8575982983953501</v>
      </c>
      <c r="E7110" s="46">
        <v>1.56697865928688</v>
      </c>
    </row>
    <row r="7111" spans="1:5" x14ac:dyDescent="0.35">
      <c r="A7111" s="47">
        <v>42496.103875091998</v>
      </c>
      <c r="B7111" s="46">
        <v>2.8899031936200101</v>
      </c>
      <c r="C7111" s="46">
        <v>4.2902925447335596</v>
      </c>
      <c r="D7111" s="46">
        <v>2.85759913874237</v>
      </c>
      <c r="E7111" s="46">
        <v>1.5669937716315301</v>
      </c>
    </row>
    <row r="7112" spans="1:5" x14ac:dyDescent="0.35">
      <c r="A7112" s="47">
        <v>42504.0600057068</v>
      </c>
      <c r="B7112" s="46">
        <v>2.8903234701223202</v>
      </c>
      <c r="C7112" s="46">
        <v>2.3455770267354801</v>
      </c>
      <c r="D7112" s="46">
        <v>2.85762160363377</v>
      </c>
      <c r="E7112" s="46">
        <v>1.5673960971219101</v>
      </c>
    </row>
    <row r="7113" spans="1:5" x14ac:dyDescent="0.35">
      <c r="A7113" s="47">
        <v>42504.941154913999</v>
      </c>
      <c r="B7113" s="46">
        <v>2.8903700607676202</v>
      </c>
      <c r="C7113" s="46"/>
      <c r="D7113" s="46">
        <v>2.8576241029083</v>
      </c>
      <c r="E7113" s="46">
        <v>1.5674406595366299</v>
      </c>
    </row>
    <row r="7114" spans="1:5" x14ac:dyDescent="0.35">
      <c r="A7114" s="47">
        <v>42509.482640235401</v>
      </c>
      <c r="B7114" s="46">
        <v>2.8906103318659602</v>
      </c>
      <c r="C7114" s="46">
        <v>3.5226899850122599</v>
      </c>
      <c r="D7114" s="46">
        <v>2.8576370199094701</v>
      </c>
      <c r="E7114" s="46">
        <v>1.56767035027616</v>
      </c>
    </row>
    <row r="7115" spans="1:5" x14ac:dyDescent="0.35">
      <c r="A7115" s="47">
        <v>42513.741540718103</v>
      </c>
      <c r="B7115" s="46">
        <v>2.89083586621109</v>
      </c>
      <c r="C7115" s="46">
        <v>4.6725086941884699</v>
      </c>
      <c r="D7115" s="46">
        <v>2.8576491873770999</v>
      </c>
      <c r="E7115" s="46">
        <v>1.56788576988272</v>
      </c>
    </row>
    <row r="7116" spans="1:5" x14ac:dyDescent="0.35">
      <c r="A7116" s="47">
        <v>42514.268975185398</v>
      </c>
      <c r="B7116" s="46">
        <v>2.8908638113916898</v>
      </c>
      <c r="C7116" s="46">
        <v>0.93208243594355999</v>
      </c>
      <c r="D7116" s="46">
        <v>2.8576506978813101</v>
      </c>
      <c r="E7116" s="46">
        <v>1.56791244945707</v>
      </c>
    </row>
    <row r="7117" spans="1:5" x14ac:dyDescent="0.35">
      <c r="A7117" s="47">
        <v>42519.491350506803</v>
      </c>
      <c r="B7117" s="46">
        <v>2.8911406801130699</v>
      </c>
      <c r="C7117" s="46">
        <v>3.0651376128773902</v>
      </c>
      <c r="D7117" s="46">
        <v>2.8576656974978398</v>
      </c>
      <c r="E7117" s="46">
        <v>1.56817663273464</v>
      </c>
    </row>
    <row r="7118" spans="1:5" x14ac:dyDescent="0.35">
      <c r="A7118" s="47">
        <v>42519.784257499203</v>
      </c>
      <c r="B7118" s="46">
        <v>2.8911562179853401</v>
      </c>
      <c r="C7118" s="46">
        <v>2.0276026474321398</v>
      </c>
      <c r="D7118" s="46">
        <v>2.8576665411153099</v>
      </c>
      <c r="E7118" s="46">
        <v>1.5681914508350301</v>
      </c>
    </row>
    <row r="7119" spans="1:5" x14ac:dyDescent="0.35">
      <c r="A7119" s="47">
        <v>42523.0736161026</v>
      </c>
      <c r="B7119" s="46">
        <v>2.8913307756378099</v>
      </c>
      <c r="C7119" s="46">
        <v>2.6081545096506802</v>
      </c>
      <c r="D7119" s="46">
        <v>2.8576760320062502</v>
      </c>
      <c r="E7119" s="46">
        <v>1.5683578650473899</v>
      </c>
    </row>
    <row r="7120" spans="1:5" x14ac:dyDescent="0.35">
      <c r="A7120" s="47">
        <v>42524.174663603102</v>
      </c>
      <c r="B7120" s="46">
        <v>2.8913892326623398</v>
      </c>
      <c r="C7120" s="46">
        <v>2.4445283200749799</v>
      </c>
      <c r="D7120" s="46">
        <v>2.85767921587908</v>
      </c>
      <c r="E7120" s="46">
        <v>1.5684135714630401</v>
      </c>
    </row>
    <row r="7121" spans="1:5" x14ac:dyDescent="0.35">
      <c r="A7121" s="47">
        <v>42524.625938991798</v>
      </c>
      <c r="B7121" s="46">
        <v>2.8914131958156899</v>
      </c>
      <c r="C7121" s="46">
        <v>-0.45065753316648699</v>
      </c>
      <c r="D7121" s="46">
        <v>2.8576805218335699</v>
      </c>
      <c r="E7121" s="46">
        <v>1.5684364036663301</v>
      </c>
    </row>
    <row r="7122" spans="1:5" x14ac:dyDescent="0.35">
      <c r="A7122" s="47">
        <v>42528.004493615401</v>
      </c>
      <c r="B7122" s="46">
        <v>2.8915926732410302</v>
      </c>
      <c r="C7122" s="46">
        <v>1.1685748137751499</v>
      </c>
      <c r="D7122" s="46">
        <v>2.8576903177920498</v>
      </c>
      <c r="E7122" s="46">
        <v>1.5686073478401501</v>
      </c>
    </row>
    <row r="7123" spans="1:5" x14ac:dyDescent="0.35">
      <c r="A7123" s="47">
        <v>42528.116336615698</v>
      </c>
      <c r="B7123" s="46">
        <v>2.8915986168250698</v>
      </c>
      <c r="C7123" s="46">
        <v>2.1465373797206402</v>
      </c>
      <c r="D7123" s="46">
        <v>2.8576906426394801</v>
      </c>
      <c r="E7123" s="46">
        <v>1.5686130069450399</v>
      </c>
    </row>
    <row r="7124" spans="1:5" x14ac:dyDescent="0.35">
      <c r="A7124" s="47">
        <v>42543.413477401402</v>
      </c>
      <c r="B7124" s="46">
        <v>2.8924128628579302</v>
      </c>
      <c r="C7124" s="46">
        <v>1.17926711846954</v>
      </c>
      <c r="D7124" s="46">
        <v>2.8577354135148099</v>
      </c>
      <c r="E7124" s="46">
        <v>1.56938714096944</v>
      </c>
    </row>
    <row r="7125" spans="1:5" x14ac:dyDescent="0.35">
      <c r="A7125" s="47">
        <v>42549.2942608136</v>
      </c>
      <c r="B7125" s="46">
        <v>2.8927265842021401</v>
      </c>
      <c r="C7125" s="46">
        <v>5.1530134229427198E-2</v>
      </c>
      <c r="D7125" s="46">
        <v>2.8577528048715499</v>
      </c>
      <c r="E7125" s="46">
        <v>1.5696848076902901</v>
      </c>
    </row>
    <row r="7126" spans="1:5" x14ac:dyDescent="0.35">
      <c r="A7126" s="47">
        <v>42550.368674006299</v>
      </c>
      <c r="B7126" s="46">
        <v>2.89278394227849</v>
      </c>
      <c r="C7126" s="46">
        <v>2.40692087100431</v>
      </c>
      <c r="D7126" s="46">
        <v>2.8577559930376899</v>
      </c>
      <c r="E7126" s="46">
        <v>1.5697391946474999</v>
      </c>
    </row>
    <row r="7127" spans="1:5" x14ac:dyDescent="0.35">
      <c r="A7127" s="47">
        <v>42569.393276003197</v>
      </c>
      <c r="B7127" s="46">
        <v>2.89380169108686</v>
      </c>
      <c r="C7127" s="46">
        <v>3.5317560434672299</v>
      </c>
      <c r="D7127" s="46">
        <v>2.8578129972744599</v>
      </c>
      <c r="E7127" s="46">
        <v>1.5707023972018399</v>
      </c>
    </row>
    <row r="7128" spans="1:5" x14ac:dyDescent="0.35">
      <c r="A7128" s="47">
        <v>42571.855277221999</v>
      </c>
      <c r="B7128" s="46">
        <v>2.89393368997235</v>
      </c>
      <c r="C7128" s="46">
        <v>3.2645097253401101</v>
      </c>
      <c r="D7128" s="46">
        <v>2.8578204505362201</v>
      </c>
      <c r="E7128" s="46">
        <v>1.5708270698906099</v>
      </c>
    </row>
    <row r="7129" spans="1:5" x14ac:dyDescent="0.35">
      <c r="A7129" s="47">
        <v>42572.255470322802</v>
      </c>
      <c r="B7129" s="46">
        <v>2.89395515237171</v>
      </c>
      <c r="C7129" s="46">
        <v>2.1081899190708899</v>
      </c>
      <c r="D7129" s="46">
        <v>2.8578216636987501</v>
      </c>
      <c r="E7129" s="46">
        <v>1.5708473356583601</v>
      </c>
    </row>
    <row r="7130" spans="1:5" x14ac:dyDescent="0.35">
      <c r="A7130" s="47">
        <v>42577.766926121003</v>
      </c>
      <c r="B7130" s="46">
        <v>2.8942509100393399</v>
      </c>
      <c r="C7130" s="46"/>
      <c r="D7130" s="46">
        <v>2.8578384183051999</v>
      </c>
      <c r="E7130" s="46">
        <v>1.57112644923928</v>
      </c>
    </row>
    <row r="7131" spans="1:5" x14ac:dyDescent="0.35">
      <c r="A7131" s="47">
        <v>42598.008382106302</v>
      </c>
      <c r="B7131" s="46">
        <v>2.895339939761</v>
      </c>
      <c r="C7131" s="46">
        <v>1.43311046792418</v>
      </c>
      <c r="D7131" s="46">
        <v>2.8579007021891001</v>
      </c>
      <c r="E7131" s="46">
        <v>1.5721517338572999</v>
      </c>
    </row>
    <row r="7132" spans="1:5" x14ac:dyDescent="0.35">
      <c r="A7132" s="47">
        <v>42604.543475316998</v>
      </c>
      <c r="B7132" s="46">
        <v>2.8956924818508898</v>
      </c>
      <c r="C7132" s="46">
        <v>3.9646392379925701</v>
      </c>
      <c r="D7132" s="46">
        <v>2.8579210628026899</v>
      </c>
      <c r="E7132" s="46">
        <v>1.5724828197270999</v>
      </c>
    </row>
    <row r="7133" spans="1:5" x14ac:dyDescent="0.35">
      <c r="A7133" s="47">
        <v>42607.366090825402</v>
      </c>
      <c r="B7133" s="46">
        <v>2.8958448917447601</v>
      </c>
      <c r="C7133" s="46">
        <v>4.3748132794883903</v>
      </c>
      <c r="D7133" s="46">
        <v>2.8579298948815501</v>
      </c>
      <c r="E7133" s="46">
        <v>1.572625830572</v>
      </c>
    </row>
    <row r="7134" spans="1:5" x14ac:dyDescent="0.35">
      <c r="A7134" s="47">
        <v>42607.443849180803</v>
      </c>
      <c r="B7134" s="46">
        <v>2.89584909158551</v>
      </c>
      <c r="C7134" s="46">
        <v>1.5568336054834</v>
      </c>
      <c r="D7134" s="46">
        <v>2.85793013851494</v>
      </c>
      <c r="E7134" s="46">
        <v>1.5726297703608301</v>
      </c>
    </row>
    <row r="7135" spans="1:5" x14ac:dyDescent="0.35">
      <c r="A7135" s="47">
        <v>42610.405283786502</v>
      </c>
      <c r="B7135" s="46">
        <v>2.8960090908381302</v>
      </c>
      <c r="C7135" s="46">
        <v>1.12545855751247</v>
      </c>
      <c r="D7135" s="46">
        <v>2.8579394302581398</v>
      </c>
      <c r="E7135" s="46">
        <v>1.5727798206911701</v>
      </c>
    </row>
    <row r="7136" spans="1:5" x14ac:dyDescent="0.35">
      <c r="A7136" s="47">
        <v>42612.154275249202</v>
      </c>
      <c r="B7136" s="46">
        <v>2.8961036284773498</v>
      </c>
      <c r="C7136" s="46">
        <v>1.2240737510412101</v>
      </c>
      <c r="D7136" s="46">
        <v>2.8579449297069801</v>
      </c>
      <c r="E7136" s="46">
        <v>1.5728684416001399</v>
      </c>
    </row>
    <row r="7137" spans="1:5" x14ac:dyDescent="0.35">
      <c r="A7137" s="47">
        <v>42616.131242355899</v>
      </c>
      <c r="B7137" s="46">
        <v>2.8963187149389098</v>
      </c>
      <c r="C7137" s="46">
        <v>1.7115902358751001</v>
      </c>
      <c r="D7137" s="46">
        <v>2.8579574674361701</v>
      </c>
      <c r="E7137" s="46">
        <v>1.57306996099758</v>
      </c>
    </row>
    <row r="7138" spans="1:5" x14ac:dyDescent="0.35">
      <c r="A7138" s="47">
        <v>42617.475202613299</v>
      </c>
      <c r="B7138" s="46">
        <v>2.8963914382673899</v>
      </c>
      <c r="C7138" s="46">
        <v>3.9473632835108199</v>
      </c>
      <c r="D7138" s="46">
        <v>2.8579617146645102</v>
      </c>
      <c r="E7138" s="46">
        <v>1.5731380639969199</v>
      </c>
    </row>
    <row r="7139" spans="1:5" x14ac:dyDescent="0.35">
      <c r="A7139" s="47">
        <v>42618.0013877233</v>
      </c>
      <c r="B7139" s="46">
        <v>2.89641991598997</v>
      </c>
      <c r="C7139" s="46">
        <v>2.89641991598997</v>
      </c>
      <c r="D7139" s="46">
        <v>2.8579633789466201</v>
      </c>
      <c r="E7139" s="46">
        <v>1.5731647278898</v>
      </c>
    </row>
    <row r="7140" spans="1:5" x14ac:dyDescent="0.35">
      <c r="A7140" s="47">
        <v>42618.9049984339</v>
      </c>
      <c r="B7140" s="46">
        <v>2.89646882723396</v>
      </c>
      <c r="C7140" s="46">
        <v>4.5856361141013204</v>
      </c>
      <c r="D7140" s="46">
        <v>2.8579662388529101</v>
      </c>
      <c r="E7140" s="46">
        <v>1.57321051785502</v>
      </c>
    </row>
    <row r="7141" spans="1:5" x14ac:dyDescent="0.35">
      <c r="A7141" s="47">
        <v>42623.561424386797</v>
      </c>
      <c r="B7141" s="46">
        <v>2.8967210100077199</v>
      </c>
      <c r="C7141" s="46">
        <v>3.95076526427103</v>
      </c>
      <c r="D7141" s="46">
        <v>2.8579810135317998</v>
      </c>
      <c r="E7141" s="46">
        <v>1.57344648783976</v>
      </c>
    </row>
    <row r="7142" spans="1:5" x14ac:dyDescent="0.35">
      <c r="A7142" s="47">
        <v>42634.419077115301</v>
      </c>
      <c r="B7142" s="46">
        <v>2.8973099243993201</v>
      </c>
      <c r="C7142" s="46">
        <v>3.35000050842502</v>
      </c>
      <c r="D7142" s="46">
        <v>2.8580157064594198</v>
      </c>
      <c r="E7142" s="46">
        <v>1.5739967638941099</v>
      </c>
    </row>
    <row r="7143" spans="1:5" x14ac:dyDescent="0.35">
      <c r="A7143" s="47">
        <v>42637.690042093003</v>
      </c>
      <c r="B7143" s="46">
        <v>2.8974875819653598</v>
      </c>
      <c r="C7143" s="46">
        <v>2.6295466583550899</v>
      </c>
      <c r="D7143" s="46">
        <v>2.85802622437591</v>
      </c>
      <c r="E7143" s="46">
        <v>1.57416255296181</v>
      </c>
    </row>
    <row r="7144" spans="1:5" x14ac:dyDescent="0.35">
      <c r="A7144" s="47">
        <v>42645.567147538</v>
      </c>
      <c r="B7144" s="46">
        <v>2.8979158722338498</v>
      </c>
      <c r="C7144" s="46">
        <v>2.9124060443021</v>
      </c>
      <c r="D7144" s="46">
        <v>2.8580516795628998</v>
      </c>
      <c r="E7144" s="46">
        <v>1.57456182877672</v>
      </c>
    </row>
    <row r="7145" spans="1:5" x14ac:dyDescent="0.35">
      <c r="A7145" s="47">
        <v>42645.885344139402</v>
      </c>
      <c r="B7145" s="46">
        <v>2.8979331866049298</v>
      </c>
      <c r="C7145" s="46">
        <v>3.4416010402438699</v>
      </c>
      <c r="D7145" s="46">
        <v>2.8580527115703398</v>
      </c>
      <c r="E7145" s="46">
        <v>1.57457795826797</v>
      </c>
    </row>
    <row r="7146" spans="1:5" x14ac:dyDescent="0.35">
      <c r="A7146" s="47">
        <v>42646.798324029201</v>
      </c>
      <c r="B7146" s="46">
        <v>2.8979828713748201</v>
      </c>
      <c r="C7146" s="46">
        <v>1.9246520692693501</v>
      </c>
      <c r="D7146" s="46">
        <v>2.8580556742519199</v>
      </c>
      <c r="E7146" s="46">
        <v>1.57462423781469</v>
      </c>
    </row>
    <row r="7147" spans="1:5" x14ac:dyDescent="0.35">
      <c r="A7147" s="47">
        <v>42652.842542709099</v>
      </c>
      <c r="B7147" s="46">
        <v>2.8983120178202002</v>
      </c>
      <c r="C7147" s="46">
        <v>1.6857893057320901</v>
      </c>
      <c r="D7147" s="46">
        <v>2.85807534847623</v>
      </c>
      <c r="E7147" s="46">
        <v>1.5749306339581299</v>
      </c>
    </row>
    <row r="7148" spans="1:5" x14ac:dyDescent="0.35">
      <c r="A7148" s="47">
        <v>42654.155434786502</v>
      </c>
      <c r="B7148" s="46">
        <v>2.8983835630410102</v>
      </c>
      <c r="C7148" s="46">
        <v>0.69822230943681296</v>
      </c>
      <c r="D7148" s="46">
        <v>2.8580796358580201</v>
      </c>
      <c r="E7148" s="46">
        <v>1.57499719006218</v>
      </c>
    </row>
    <row r="7149" spans="1:5" x14ac:dyDescent="0.35">
      <c r="A7149" s="47">
        <v>42657.991864006501</v>
      </c>
      <c r="B7149" s="46">
        <v>2.8985927284553998</v>
      </c>
      <c r="C7149" s="46">
        <v>1.4967636789704899</v>
      </c>
      <c r="D7149" s="46">
        <v>2.8580921924349498</v>
      </c>
      <c r="E7149" s="46">
        <v>1.5751916798095</v>
      </c>
    </row>
    <row r="7150" spans="1:5" x14ac:dyDescent="0.35">
      <c r="A7150" s="47">
        <v>42658.5063050061</v>
      </c>
      <c r="B7150" s="46">
        <v>2.8986207877199099</v>
      </c>
      <c r="C7150" s="46">
        <v>3.5264461429535001</v>
      </c>
      <c r="D7150" s="46">
        <v>2.8580938794022601</v>
      </c>
      <c r="E7150" s="46">
        <v>1.5752177601914401</v>
      </c>
    </row>
    <row r="7151" spans="1:5" x14ac:dyDescent="0.35">
      <c r="A7151" s="47">
        <v>42663.996528453099</v>
      </c>
      <c r="B7151" s="46">
        <v>2.89892041110437</v>
      </c>
      <c r="C7151" s="46">
        <v>1.4624240278441101</v>
      </c>
      <c r="D7151" s="46">
        <v>2.8581119303370199</v>
      </c>
      <c r="E7151" s="46">
        <v>1.57549610315293</v>
      </c>
    </row>
    <row r="7152" spans="1:5" x14ac:dyDescent="0.35">
      <c r="A7152" s="47">
        <v>42664.061223945901</v>
      </c>
      <c r="B7152" s="46">
        <v>2.89892394363449</v>
      </c>
      <c r="C7152" s="46">
        <v>1.43839689849601</v>
      </c>
      <c r="D7152" s="46">
        <v>2.8581121435601098</v>
      </c>
      <c r="E7152" s="46">
        <v>1.5754993831616799</v>
      </c>
    </row>
    <row r="7153" spans="1:5" x14ac:dyDescent="0.35">
      <c r="A7153" s="47">
        <v>42677.320613831202</v>
      </c>
      <c r="B7153" s="46">
        <v>2.89964883822172</v>
      </c>
      <c r="C7153" s="46">
        <v>3.14353695111802</v>
      </c>
      <c r="D7153" s="46">
        <v>2.8581560969461699</v>
      </c>
      <c r="E7153" s="46">
        <v>1.5761716609336001</v>
      </c>
    </row>
    <row r="7154" spans="1:5" x14ac:dyDescent="0.35">
      <c r="A7154" s="47">
        <v>42682.068901029103</v>
      </c>
      <c r="B7154" s="46">
        <v>2.8999088619911602</v>
      </c>
      <c r="C7154" s="46">
        <v>1.6643247528279399</v>
      </c>
      <c r="D7154" s="46">
        <v>2.8581719594644701</v>
      </c>
      <c r="E7154" s="46">
        <v>1.57641242569474</v>
      </c>
    </row>
    <row r="7155" spans="1:5" x14ac:dyDescent="0.35">
      <c r="A7155" s="47">
        <v>42696.168912721601</v>
      </c>
      <c r="B7155" s="46">
        <v>2.9006823378250899</v>
      </c>
      <c r="C7155" s="46">
        <v>4.6742593500355101</v>
      </c>
      <c r="D7155" s="46">
        <v>2.8582194435685402</v>
      </c>
      <c r="E7155" s="46">
        <v>1.5771274220490501</v>
      </c>
    </row>
    <row r="7156" spans="1:5" x14ac:dyDescent="0.35">
      <c r="A7156" s="47">
        <v>42709.816294987802</v>
      </c>
      <c r="B7156" s="46">
        <v>2.9014328731003798</v>
      </c>
      <c r="C7156" s="46">
        <v>1.5305304753739699</v>
      </c>
      <c r="D7156" s="46">
        <v>2.85826594512098</v>
      </c>
      <c r="E7156" s="46">
        <v>1.5778195237864201</v>
      </c>
    </row>
    <row r="7157" spans="1:5" x14ac:dyDescent="0.35">
      <c r="A7157" s="47">
        <v>42723.103362002701</v>
      </c>
      <c r="B7157" s="46">
        <v>2.9021653595460002</v>
      </c>
      <c r="C7157" s="46">
        <v>3.2505855481905299</v>
      </c>
      <c r="D7157" s="46">
        <v>2.85831173053879</v>
      </c>
      <c r="E7157" s="46">
        <v>1.5784933967266299</v>
      </c>
    </row>
    <row r="7158" spans="1:5" x14ac:dyDescent="0.35">
      <c r="A7158" s="47">
        <v>42727.208129213403</v>
      </c>
      <c r="B7158" s="46">
        <v>2.9023919958225002</v>
      </c>
      <c r="C7158" s="46">
        <v>1.9044829704259401</v>
      </c>
      <c r="D7158" s="46">
        <v>2.8583259769957499</v>
      </c>
      <c r="E7158" s="46">
        <v>1.5787015831262501</v>
      </c>
    </row>
    <row r="7159" spans="1:5" x14ac:dyDescent="0.35">
      <c r="A7159" s="47">
        <v>42728.424941252699</v>
      </c>
      <c r="B7159" s="46">
        <v>2.90245921115234</v>
      </c>
      <c r="C7159" s="46">
        <v>1.86655273084315</v>
      </c>
      <c r="D7159" s="46">
        <v>2.8583302094451999</v>
      </c>
      <c r="E7159" s="46">
        <v>1.5787632982031099</v>
      </c>
    </row>
    <row r="7160" spans="1:5" x14ac:dyDescent="0.35">
      <c r="A7160" s="47">
        <v>42731.442647849799</v>
      </c>
      <c r="B7160" s="46">
        <v>2.9026259680125901</v>
      </c>
      <c r="C7160" s="46">
        <v>1.4888964579072601</v>
      </c>
      <c r="D7160" s="46">
        <v>2.8583407242105499</v>
      </c>
      <c r="E7160" s="46">
        <v>1.57891635327149</v>
      </c>
    </row>
    <row r="7161" spans="1:5" x14ac:dyDescent="0.35">
      <c r="A7161" s="47">
        <v>42731.4796745395</v>
      </c>
      <c r="B7161" s="46">
        <v>2.9026280146371399</v>
      </c>
      <c r="C7161" s="46">
        <v>1.9601423922547001</v>
      </c>
      <c r="D7161" s="46">
        <v>2.8583408533862298</v>
      </c>
      <c r="E7161" s="46">
        <v>1.57891823123704</v>
      </c>
    </row>
    <row r="7162" spans="1:5" x14ac:dyDescent="0.35">
      <c r="A7162" s="47">
        <v>42744.260350558201</v>
      </c>
      <c r="B7162" s="46">
        <v>2.9033352500484502</v>
      </c>
      <c r="C7162" s="46">
        <v>3.2880898273337098</v>
      </c>
      <c r="D7162" s="46">
        <v>2.85838567538452</v>
      </c>
      <c r="E7162" s="46">
        <v>1.5795664682464801</v>
      </c>
    </row>
    <row r="7163" spans="1:5" x14ac:dyDescent="0.35">
      <c r="A7163" s="47">
        <v>42750.416779197301</v>
      </c>
      <c r="B7163" s="46">
        <v>2.9036764852045298</v>
      </c>
      <c r="C7163" s="46">
        <v>2.2928718625957698</v>
      </c>
      <c r="D7163" s="46">
        <v>2.8584074324054298</v>
      </c>
      <c r="E7163" s="46">
        <v>1.5798787289593701</v>
      </c>
    </row>
    <row r="7164" spans="1:5" x14ac:dyDescent="0.35">
      <c r="A7164" s="47">
        <v>42754.197089746798</v>
      </c>
      <c r="B7164" s="46">
        <v>2.90388619790156</v>
      </c>
      <c r="C7164" s="46">
        <v>2.4184876573098499</v>
      </c>
      <c r="D7164" s="46">
        <v>2.8584208457201599</v>
      </c>
      <c r="E7164" s="46">
        <v>1.58007047174642</v>
      </c>
    </row>
    <row r="7165" spans="1:5" x14ac:dyDescent="0.35">
      <c r="A7165" s="47">
        <v>42754.846976674598</v>
      </c>
      <c r="B7165" s="46">
        <v>2.9039222641091902</v>
      </c>
      <c r="C7165" s="46">
        <v>4.6693443657498603</v>
      </c>
      <c r="D7165" s="46">
        <v>2.8584231557571802</v>
      </c>
      <c r="E7165" s="46">
        <v>1.5801034350273999</v>
      </c>
    </row>
    <row r="7166" spans="1:5" x14ac:dyDescent="0.35">
      <c r="A7166" s="47">
        <v>42755.8066174017</v>
      </c>
      <c r="B7166" s="46">
        <v>2.90397552781126</v>
      </c>
      <c r="C7166" s="46">
        <v>3.2698073963120899</v>
      </c>
      <c r="D7166" s="46">
        <v>2.8584265690228698</v>
      </c>
      <c r="E7166" s="46">
        <v>1.58015210954303</v>
      </c>
    </row>
    <row r="7167" spans="1:5" x14ac:dyDescent="0.35">
      <c r="A7167" s="47">
        <v>42758.415169066</v>
      </c>
      <c r="B7167" s="46">
        <v>2.9041203566193401</v>
      </c>
      <c r="C7167" s="46">
        <v>0.87450345630446502</v>
      </c>
      <c r="D7167" s="46">
        <v>2.8584358604311801</v>
      </c>
      <c r="E7167" s="46">
        <v>1.58028441966262</v>
      </c>
    </row>
    <row r="7168" spans="1:5" x14ac:dyDescent="0.35">
      <c r="A7168" s="47">
        <v>42766.273861317502</v>
      </c>
      <c r="B7168" s="46">
        <v>2.90455706753544</v>
      </c>
      <c r="C7168" s="46">
        <v>2.32731434115014</v>
      </c>
      <c r="D7168" s="46">
        <v>2.8584639695759502</v>
      </c>
      <c r="E7168" s="46">
        <v>1.5806830268014</v>
      </c>
    </row>
    <row r="7169" spans="1:5" x14ac:dyDescent="0.35">
      <c r="A7169" s="47">
        <v>42768.0475576916</v>
      </c>
      <c r="B7169" s="46">
        <v>2.9046557133930802</v>
      </c>
      <c r="C7169" s="46">
        <v>0.64558548792510395</v>
      </c>
      <c r="D7169" s="46">
        <v>2.8584703381180199</v>
      </c>
      <c r="E7169" s="46">
        <v>1.5807729919734601</v>
      </c>
    </row>
    <row r="7170" spans="1:5" x14ac:dyDescent="0.35">
      <c r="A7170" s="47">
        <v>42773.291762089699</v>
      </c>
      <c r="B7170" s="46">
        <v>2.9049475482743898</v>
      </c>
      <c r="C7170" s="46">
        <v>3.3880202348071098</v>
      </c>
      <c r="D7170" s="46">
        <v>2.8584892201144201</v>
      </c>
      <c r="E7170" s="46">
        <v>1.5810389875117199</v>
      </c>
    </row>
    <row r="7171" spans="1:5" x14ac:dyDescent="0.35">
      <c r="A7171" s="47">
        <v>42781.217160271503</v>
      </c>
      <c r="B7171" s="46">
        <v>2.9053890785613699</v>
      </c>
      <c r="C7171" s="46">
        <v>1.7321265643406301</v>
      </c>
      <c r="D7171" s="46">
        <v>2.8585179045152298</v>
      </c>
      <c r="E7171" s="46">
        <v>1.5814409762351</v>
      </c>
    </row>
    <row r="7172" spans="1:5" x14ac:dyDescent="0.35">
      <c r="A7172" s="47">
        <v>42786.413184593897</v>
      </c>
      <c r="B7172" s="46">
        <v>2.9056788714510802</v>
      </c>
      <c r="C7172" s="46">
        <v>2.5988784453290701</v>
      </c>
      <c r="D7172" s="46">
        <v>2.85853680755325</v>
      </c>
      <c r="E7172" s="46">
        <v>1.58170452470875</v>
      </c>
    </row>
    <row r="7173" spans="1:5" x14ac:dyDescent="0.35">
      <c r="A7173" s="47">
        <v>42796.414642415002</v>
      </c>
      <c r="B7173" s="46">
        <v>2.9062373781226798</v>
      </c>
      <c r="C7173" s="46">
        <v>2.5303652413200899</v>
      </c>
      <c r="D7173" s="46">
        <v>2.8585734089585801</v>
      </c>
      <c r="E7173" s="46">
        <v>1.5822118032169901</v>
      </c>
    </row>
    <row r="7174" spans="1:5" x14ac:dyDescent="0.35">
      <c r="A7174" s="47">
        <v>42802.147301663601</v>
      </c>
      <c r="B7174" s="46">
        <v>2.9065579202257701</v>
      </c>
      <c r="C7174" s="46">
        <v>3.8552563304741199</v>
      </c>
      <c r="D7174" s="46">
        <v>2.8585945165383801</v>
      </c>
      <c r="E7174" s="46">
        <v>1.5825025606646701</v>
      </c>
    </row>
    <row r="7175" spans="1:5" x14ac:dyDescent="0.35">
      <c r="A7175" s="47">
        <v>42811.237324376001</v>
      </c>
      <c r="B7175" s="46">
        <v>2.9070668066415002</v>
      </c>
      <c r="C7175" s="46">
        <v>1.4732544751643299</v>
      </c>
      <c r="D7175" s="46">
        <v>2.8586281774504601</v>
      </c>
      <c r="E7175" s="46">
        <v>1.58296359095415</v>
      </c>
    </row>
    <row r="7176" spans="1:5" x14ac:dyDescent="0.35">
      <c r="A7176" s="47">
        <v>42822.4476215541</v>
      </c>
      <c r="B7176" s="46">
        <v>2.9076954269972299</v>
      </c>
      <c r="C7176" s="46">
        <v>0.49338308500601602</v>
      </c>
      <c r="D7176" s="46">
        <v>2.8586700132520901</v>
      </c>
      <c r="E7176" s="46">
        <v>1.5835321352794101</v>
      </c>
    </row>
    <row r="7177" spans="1:5" x14ac:dyDescent="0.35">
      <c r="A7177" s="47">
        <v>42824.398512293003</v>
      </c>
      <c r="B7177" s="46">
        <v>2.9078049397210299</v>
      </c>
      <c r="C7177" s="46">
        <v>1.71311926093485</v>
      </c>
      <c r="D7177" s="46">
        <v>2.85867733026764</v>
      </c>
      <c r="E7177" s="46">
        <v>1.58363107419041</v>
      </c>
    </row>
    <row r="7178" spans="1:5" x14ac:dyDescent="0.35">
      <c r="A7178" s="47">
        <v>42833.362506042802</v>
      </c>
      <c r="B7178" s="46">
        <v>2.9083085704153899</v>
      </c>
      <c r="C7178" s="46">
        <v>1.3812158376655701</v>
      </c>
      <c r="D7178" s="46">
        <v>2.8587110895572101</v>
      </c>
      <c r="E7178" s="46">
        <v>1.5840856679020501</v>
      </c>
    </row>
    <row r="7179" spans="1:5" x14ac:dyDescent="0.35">
      <c r="A7179" s="47">
        <v>42837.963887280697</v>
      </c>
      <c r="B7179" s="46">
        <v>2.9085673722709999</v>
      </c>
      <c r="C7179" s="46">
        <v>3.4866086233899201</v>
      </c>
      <c r="D7179" s="46">
        <v>2.8587285074105799</v>
      </c>
      <c r="E7179" s="46">
        <v>1.5843190102175799</v>
      </c>
    </row>
    <row r="7180" spans="1:5" x14ac:dyDescent="0.35">
      <c r="A7180" s="47">
        <v>42844.100797630301</v>
      </c>
      <c r="B7180" s="46">
        <v>2.9089128319745501</v>
      </c>
      <c r="C7180" s="46">
        <v>1.2623256878773199</v>
      </c>
      <c r="D7180" s="46">
        <v>2.8587518312833602</v>
      </c>
      <c r="E7180" s="46">
        <v>1.5846302109547401</v>
      </c>
    </row>
    <row r="7181" spans="1:5" x14ac:dyDescent="0.35">
      <c r="A7181" s="47">
        <v>42854.064867212197</v>
      </c>
      <c r="B7181" s="46">
        <v>2.9094744395679601</v>
      </c>
      <c r="C7181" s="46">
        <v>2.3449809812903899</v>
      </c>
      <c r="D7181" s="46">
        <v>2.85878992814383</v>
      </c>
      <c r="E7181" s="46">
        <v>1.58513545808792</v>
      </c>
    </row>
    <row r="7182" spans="1:5" x14ac:dyDescent="0.35">
      <c r="A7182" s="47">
        <v>42854.666023120903</v>
      </c>
      <c r="B7182" s="46">
        <v>2.90950835061677</v>
      </c>
      <c r="C7182" s="46">
        <v>3.3353909338280898</v>
      </c>
      <c r="D7182" s="46">
        <v>2.8587922356223898</v>
      </c>
      <c r="E7182" s="46">
        <v>1.5851659396738</v>
      </c>
    </row>
    <row r="7183" spans="1:5" x14ac:dyDescent="0.35">
      <c r="A7183" s="47">
        <v>42859.505431321799</v>
      </c>
      <c r="B7183" s="46">
        <v>2.9097814556568902</v>
      </c>
      <c r="C7183" s="46">
        <v>1.4474418601451799</v>
      </c>
      <c r="D7183" s="46">
        <v>2.8588108485380701</v>
      </c>
      <c r="E7183" s="46">
        <v>1.5854113165261701</v>
      </c>
    </row>
    <row r="7184" spans="1:5" x14ac:dyDescent="0.35">
      <c r="A7184" s="47">
        <v>42866.084085998897</v>
      </c>
      <c r="B7184" s="46">
        <v>2.9101530403081699</v>
      </c>
      <c r="C7184" s="46">
        <v>2.6829224638291298</v>
      </c>
      <c r="D7184" s="46">
        <v>2.8588362572336399</v>
      </c>
      <c r="E7184" s="46">
        <v>1.5857448646238399</v>
      </c>
    </row>
    <row r="7185" spans="1:5" x14ac:dyDescent="0.35">
      <c r="A7185" s="47">
        <v>42866.476077607003</v>
      </c>
      <c r="B7185" s="46">
        <v>2.9101751932000401</v>
      </c>
      <c r="C7185" s="46">
        <v>1.9787195231160799</v>
      </c>
      <c r="D7185" s="46">
        <v>2.8588377750913101</v>
      </c>
      <c r="E7185" s="46">
        <v>1.5857647386314899</v>
      </c>
    </row>
    <row r="7186" spans="1:5" x14ac:dyDescent="0.35">
      <c r="A7186" s="47">
        <v>42868.024011176101</v>
      </c>
      <c r="B7186" s="46">
        <v>2.91026268566084</v>
      </c>
      <c r="C7186" s="46">
        <v>2.4465388641011598</v>
      </c>
      <c r="D7186" s="46">
        <v>2.85884377320476</v>
      </c>
      <c r="E7186" s="46">
        <v>1.58584321833721</v>
      </c>
    </row>
    <row r="7187" spans="1:5" x14ac:dyDescent="0.35">
      <c r="A7187" s="47">
        <v>42870.831392474298</v>
      </c>
      <c r="B7187" s="46">
        <v>2.9104214177144998</v>
      </c>
      <c r="C7187" s="46">
        <v>3.2445627199635401</v>
      </c>
      <c r="D7187" s="46">
        <v>2.8588546688904799</v>
      </c>
      <c r="E7187" s="46">
        <v>1.5859855488975201</v>
      </c>
    </row>
    <row r="7188" spans="1:5" x14ac:dyDescent="0.35">
      <c r="A7188" s="47">
        <v>42871.654771824898</v>
      </c>
      <c r="B7188" s="46">
        <v>2.9104679853078901</v>
      </c>
      <c r="C7188" s="46">
        <v>2.7980393861603701</v>
      </c>
      <c r="D7188" s="46">
        <v>2.8588578687294599</v>
      </c>
      <c r="E7188" s="46">
        <v>1.5860272924782399</v>
      </c>
    </row>
    <row r="7189" spans="1:5" x14ac:dyDescent="0.35">
      <c r="A7189" s="47">
        <v>42873.963980129898</v>
      </c>
      <c r="B7189" s="46">
        <v>2.9105986176669099</v>
      </c>
      <c r="C7189" s="46">
        <v>2.9859456216859899</v>
      </c>
      <c r="D7189" s="46">
        <v>2.8588668530800101</v>
      </c>
      <c r="E7189" s="46">
        <v>1.58614436275895</v>
      </c>
    </row>
    <row r="7190" spans="1:5" x14ac:dyDescent="0.35">
      <c r="A7190" s="47">
        <v>42882.1630329041</v>
      </c>
      <c r="B7190" s="46">
        <v>2.9110628103771998</v>
      </c>
      <c r="C7190" s="46">
        <v>2.91846845158075</v>
      </c>
      <c r="D7190" s="46">
        <v>2.8588988748019601</v>
      </c>
      <c r="E7190" s="46">
        <v>1.58656001082333</v>
      </c>
    </row>
    <row r="7191" spans="1:5" x14ac:dyDescent="0.35">
      <c r="A7191" s="47">
        <v>42882.3065052643</v>
      </c>
      <c r="B7191" s="46">
        <v>2.9110709382571098</v>
      </c>
      <c r="C7191" s="46">
        <v>2.566207273202</v>
      </c>
      <c r="D7191" s="46">
        <v>2.8588994368330098</v>
      </c>
      <c r="E7191" s="46">
        <v>1.58656728380892</v>
      </c>
    </row>
    <row r="7192" spans="1:5" x14ac:dyDescent="0.35">
      <c r="A7192" s="47">
        <v>42900.803452276799</v>
      </c>
      <c r="B7192" s="46">
        <v>2.9121202794313499</v>
      </c>
      <c r="C7192" s="46">
        <v>3.9832349661661501</v>
      </c>
      <c r="D7192" s="46">
        <v>2.8589723835588998</v>
      </c>
      <c r="E7192" s="46">
        <v>1.5875048503782401</v>
      </c>
    </row>
    <row r="7193" spans="1:5" x14ac:dyDescent="0.35">
      <c r="A7193" s="47">
        <v>42904.600519828498</v>
      </c>
      <c r="B7193" s="46">
        <v>2.91233604678545</v>
      </c>
      <c r="C7193" s="46">
        <v>1.6062614935205899</v>
      </c>
      <c r="D7193" s="46">
        <v>2.8589874778201199</v>
      </c>
      <c r="E7193" s="46">
        <v>1.5876972909042599</v>
      </c>
    </row>
    <row r="7194" spans="1:5" x14ac:dyDescent="0.35">
      <c r="A7194" s="47">
        <v>42904.654019316396</v>
      </c>
      <c r="B7194" s="46">
        <v>2.9123390877444701</v>
      </c>
      <c r="C7194" s="46">
        <v>2.3955262247706401</v>
      </c>
      <c r="D7194" s="46">
        <v>2.8589876907846898</v>
      </c>
      <c r="E7194" s="46">
        <v>1.5877000022693599</v>
      </c>
    </row>
    <row r="7195" spans="1:5" x14ac:dyDescent="0.35">
      <c r="A7195" s="47">
        <v>42908.526052301699</v>
      </c>
      <c r="B7195" s="46">
        <v>2.9125592412448298</v>
      </c>
      <c r="C7195" s="46">
        <v>1.6565797777839999</v>
      </c>
      <c r="D7195" s="46">
        <v>2.85900312560549</v>
      </c>
      <c r="E7195" s="46">
        <v>1.5878962330851401</v>
      </c>
    </row>
    <row r="7196" spans="1:5" x14ac:dyDescent="0.35">
      <c r="A7196" s="47">
        <v>42912.781520805802</v>
      </c>
      <c r="B7196" s="46">
        <v>2.9128013403702999</v>
      </c>
      <c r="C7196" s="46">
        <v>1.2783139900112399</v>
      </c>
      <c r="D7196" s="46">
        <v>2.8590201377589399</v>
      </c>
      <c r="E7196" s="46">
        <v>1.5881118853273</v>
      </c>
    </row>
    <row r="7197" spans="1:5" x14ac:dyDescent="0.35">
      <c r="A7197" s="47">
        <v>42913.282141628799</v>
      </c>
      <c r="B7197" s="46">
        <v>2.9128298312602201</v>
      </c>
      <c r="C7197" s="46">
        <v>2.7278997436868599</v>
      </c>
      <c r="D7197" s="46">
        <v>2.85902214246242</v>
      </c>
      <c r="E7197" s="46">
        <v>1.5881372542855201</v>
      </c>
    </row>
    <row r="7198" spans="1:5" x14ac:dyDescent="0.35">
      <c r="A7198" s="47">
        <v>42933.357434399397</v>
      </c>
      <c r="B7198" s="46">
        <v>2.9139740468096602</v>
      </c>
      <c r="C7198" s="46">
        <v>2.3878491998671199</v>
      </c>
      <c r="D7198" s="46">
        <v>2.8591031159384701</v>
      </c>
      <c r="E7198" s="46">
        <v>1.5891544317718</v>
      </c>
    </row>
    <row r="7199" spans="1:5" x14ac:dyDescent="0.35">
      <c r="A7199" s="47">
        <v>42935.199600858301</v>
      </c>
      <c r="B7199" s="46">
        <v>2.9140792091328902</v>
      </c>
      <c r="C7199" s="46"/>
      <c r="D7199" s="46">
        <v>2.85911060328444</v>
      </c>
      <c r="E7199" s="46">
        <v>1.58924775676181</v>
      </c>
    </row>
    <row r="7200" spans="1:5" x14ac:dyDescent="0.35">
      <c r="A7200" s="47">
        <v>42940.993125052802</v>
      </c>
      <c r="B7200" s="46">
        <v>2.9144101196655998</v>
      </c>
      <c r="C7200" s="46">
        <v>2.0346312284887502</v>
      </c>
      <c r="D7200" s="46">
        <v>2.8591342130289101</v>
      </c>
      <c r="E7200" s="46">
        <v>1.5895412429562601</v>
      </c>
    </row>
    <row r="7201" spans="1:5" x14ac:dyDescent="0.35">
      <c r="A7201" s="47">
        <v>42945.368119503597</v>
      </c>
      <c r="B7201" s="46">
        <v>2.9146601880540901</v>
      </c>
      <c r="C7201" s="46">
        <v>1.1294790111170401</v>
      </c>
      <c r="D7201" s="46">
        <v>2.8591521047290098</v>
      </c>
      <c r="E7201" s="46">
        <v>1.5897628529447601</v>
      </c>
    </row>
    <row r="7202" spans="1:5" x14ac:dyDescent="0.35">
      <c r="A7202" s="47">
        <v>42952.819000345298</v>
      </c>
      <c r="B7202" s="46">
        <v>2.9150864251422801</v>
      </c>
      <c r="C7202" s="46">
        <v>3.1211947545821701</v>
      </c>
      <c r="D7202" s="46">
        <v>2.8591826996052898</v>
      </c>
      <c r="E7202" s="46">
        <v>1.5901402336877</v>
      </c>
    </row>
    <row r="7203" spans="1:5" x14ac:dyDescent="0.35">
      <c r="A7203" s="47">
        <v>42955.779160241298</v>
      </c>
      <c r="B7203" s="46">
        <v>2.91525588858917</v>
      </c>
      <c r="C7203" s="46">
        <v>1.2514294396579899</v>
      </c>
      <c r="D7203" s="46">
        <v>2.85919489807794</v>
      </c>
      <c r="E7203" s="46">
        <v>1.5902901508563501</v>
      </c>
    </row>
    <row r="7204" spans="1:5" x14ac:dyDescent="0.35">
      <c r="A7204" s="47">
        <v>42965.787113123297</v>
      </c>
      <c r="B7204" s="46">
        <v>2.9158293423555799</v>
      </c>
      <c r="C7204" s="46">
        <v>3.6462417336834898</v>
      </c>
      <c r="D7204" s="46">
        <v>2.85923632253047</v>
      </c>
      <c r="E7204" s="46">
        <v>1.5907969490593901</v>
      </c>
    </row>
    <row r="7205" spans="1:5" x14ac:dyDescent="0.35">
      <c r="A7205" s="47">
        <v>42969.866950406402</v>
      </c>
      <c r="B7205" s="46">
        <v>2.9160633442918802</v>
      </c>
      <c r="C7205" s="46">
        <v>3.5099059082432702</v>
      </c>
      <c r="D7205" s="46">
        <v>2.85925329055204</v>
      </c>
      <c r="E7205" s="46">
        <v>1.5910035254891599</v>
      </c>
    </row>
    <row r="7206" spans="1:5" x14ac:dyDescent="0.35">
      <c r="A7206" s="47">
        <v>42971.681323404402</v>
      </c>
      <c r="B7206" s="46">
        <v>2.9161674511469302</v>
      </c>
      <c r="C7206" s="46">
        <v>2.5125824269634198</v>
      </c>
      <c r="D7206" s="46">
        <v>2.8592608515768299</v>
      </c>
      <c r="E7206" s="46">
        <v>1.59109538882345</v>
      </c>
    </row>
    <row r="7207" spans="1:5" x14ac:dyDescent="0.35">
      <c r="A7207" s="47">
        <v>42972.898319184504</v>
      </c>
      <c r="B7207" s="46">
        <v>2.9162372956418001</v>
      </c>
      <c r="C7207" s="46">
        <v>1.4764614538982099</v>
      </c>
      <c r="D7207" s="46">
        <v>2.8592659283489001</v>
      </c>
      <c r="E7207" s="46">
        <v>1.5911570047668999</v>
      </c>
    </row>
    <row r="7208" spans="1:5" x14ac:dyDescent="0.35">
      <c r="A7208" s="47">
        <v>42973.295318538701</v>
      </c>
      <c r="B7208" s="46">
        <v>2.91626008231668</v>
      </c>
      <c r="C7208" s="46">
        <v>1.9399327745738</v>
      </c>
      <c r="D7208" s="46">
        <v>2.8592675853578702</v>
      </c>
      <c r="E7208" s="46">
        <v>1.5911771043764</v>
      </c>
    </row>
    <row r="7209" spans="1:5" x14ac:dyDescent="0.35">
      <c r="A7209" s="47">
        <v>42974.3239326814</v>
      </c>
      <c r="B7209" s="46">
        <v>2.9163191277134599</v>
      </c>
      <c r="C7209" s="46">
        <v>2.41387291217967</v>
      </c>
      <c r="D7209" s="46">
        <v>2.8592718806855499</v>
      </c>
      <c r="E7209" s="46">
        <v>1.5912291812377299</v>
      </c>
    </row>
    <row r="7210" spans="1:5" x14ac:dyDescent="0.35">
      <c r="A7210" s="47">
        <v>42984.317768000299</v>
      </c>
      <c r="B7210" s="46">
        <v>2.9168932338747098</v>
      </c>
      <c r="C7210" s="46">
        <v>2.5605934828154799</v>
      </c>
      <c r="D7210" s="46">
        <v>2.8593137683598902</v>
      </c>
      <c r="E7210" s="46">
        <v>1.59173510038613</v>
      </c>
    </row>
    <row r="7211" spans="1:5" x14ac:dyDescent="0.35">
      <c r="A7211" s="47">
        <v>42985.868702329499</v>
      </c>
      <c r="B7211" s="46">
        <v>2.91698239872952</v>
      </c>
      <c r="C7211" s="46">
        <v>3.7672004512848498</v>
      </c>
      <c r="D7211" s="46">
        <v>2.8593202940618099</v>
      </c>
      <c r="E7211" s="46">
        <v>1.59181360514668</v>
      </c>
    </row>
    <row r="7212" spans="1:5" x14ac:dyDescent="0.35">
      <c r="A7212" s="47">
        <v>42991.364911675897</v>
      </c>
      <c r="B7212" s="46">
        <v>2.9172985318465798</v>
      </c>
      <c r="C7212" s="46">
        <v>2.02935097605681</v>
      </c>
      <c r="D7212" s="46">
        <v>2.8593434743549002</v>
      </c>
      <c r="E7212" s="46">
        <v>1.5920917921347899</v>
      </c>
    </row>
    <row r="7213" spans="1:5" x14ac:dyDescent="0.35">
      <c r="A7213" s="47">
        <v>42995.540162506499</v>
      </c>
      <c r="B7213" s="46">
        <v>2.9175388416015</v>
      </c>
      <c r="C7213" s="46">
        <v>1.8704442966794399</v>
      </c>
      <c r="D7213" s="46">
        <v>2.8593611402795802</v>
      </c>
      <c r="E7213" s="46">
        <v>1.5923030999636101</v>
      </c>
    </row>
    <row r="7214" spans="1:5" x14ac:dyDescent="0.35">
      <c r="A7214" s="47">
        <v>43000.848122603202</v>
      </c>
      <c r="B7214" s="46">
        <v>2.9178445388650198</v>
      </c>
      <c r="C7214" s="46">
        <v>1.2201352378794099</v>
      </c>
      <c r="D7214" s="46">
        <v>2.8593836695758701</v>
      </c>
      <c r="E7214" s="46">
        <v>1.59257170864107</v>
      </c>
    </row>
    <row r="7215" spans="1:5" x14ac:dyDescent="0.35">
      <c r="A7215" s="47">
        <v>43001.357271127999</v>
      </c>
      <c r="B7215" s="46">
        <v>2.91787387321581</v>
      </c>
      <c r="C7215" s="46"/>
      <c r="D7215" s="46">
        <v>2.8593858347867802</v>
      </c>
      <c r="E7215" s="46">
        <v>1.5925974725404599</v>
      </c>
    </row>
    <row r="7216" spans="1:5" x14ac:dyDescent="0.35">
      <c r="A7216" s="47">
        <v>43003.4819386331</v>
      </c>
      <c r="B7216" s="46">
        <v>2.9179963063173702</v>
      </c>
      <c r="C7216" s="46">
        <v>2.4426476286007399</v>
      </c>
      <c r="D7216" s="46">
        <v>2.85939487803611</v>
      </c>
      <c r="E7216" s="46">
        <v>1.59270498195624</v>
      </c>
    </row>
    <row r="7217" spans="1:5" x14ac:dyDescent="0.35">
      <c r="A7217" s="47">
        <v>43008.293688388301</v>
      </c>
      <c r="B7217" s="46">
        <v>2.9182737087081398</v>
      </c>
      <c r="C7217" s="46">
        <v>1.15612799330436</v>
      </c>
      <c r="D7217" s="46">
        <v>2.85941540524257</v>
      </c>
      <c r="E7217" s="46">
        <v>1.5929484420264599</v>
      </c>
    </row>
    <row r="7218" spans="1:5" x14ac:dyDescent="0.35">
      <c r="A7218" s="47">
        <v>43008.394592907898</v>
      </c>
      <c r="B7218" s="46">
        <v>2.9182795278446698</v>
      </c>
      <c r="C7218" s="46">
        <v>3.2570400060642202</v>
      </c>
      <c r="D7218" s="46">
        <v>2.8594158364035498</v>
      </c>
      <c r="E7218" s="46">
        <v>1.5929535472326599</v>
      </c>
    </row>
    <row r="7219" spans="1:5" x14ac:dyDescent="0.35">
      <c r="A7219" s="47">
        <v>43009.807530561702</v>
      </c>
      <c r="B7219" s="46">
        <v>2.9183610196990202</v>
      </c>
      <c r="C7219" s="46">
        <v>-3.6222088129800302E-2</v>
      </c>
      <c r="D7219" s="46">
        <v>2.8594218768342801</v>
      </c>
      <c r="E7219" s="46">
        <v>1.5930250328736399</v>
      </c>
    </row>
    <row r="7220" spans="1:5" x14ac:dyDescent="0.35">
      <c r="A7220" s="47">
        <v>43015.339291501201</v>
      </c>
      <c r="B7220" s="46">
        <v>2.9186802121432098</v>
      </c>
      <c r="C7220" s="46">
        <v>3.3282850867050402</v>
      </c>
      <c r="D7220" s="46">
        <v>2.8594455795455098</v>
      </c>
      <c r="E7220" s="46">
        <v>1.5933048842723101</v>
      </c>
    </row>
    <row r="7221" spans="1:5" x14ac:dyDescent="0.35">
      <c r="A7221" s="47">
        <v>43017.237121272803</v>
      </c>
      <c r="B7221" s="46">
        <v>2.9187897735369699</v>
      </c>
      <c r="C7221" s="46">
        <v>2.74510969094348</v>
      </c>
      <c r="D7221" s="46">
        <v>2.8594537312423398</v>
      </c>
      <c r="E7221" s="46">
        <v>1.5934008877506001</v>
      </c>
    </row>
    <row r="7222" spans="1:5" x14ac:dyDescent="0.35">
      <c r="A7222" s="47">
        <v>43017.343392513598</v>
      </c>
      <c r="B7222" s="46">
        <v>2.9187959093599898</v>
      </c>
      <c r="C7222" s="46">
        <v>1.77477878387438</v>
      </c>
      <c r="D7222" s="46">
        <v>2.8594541880053499</v>
      </c>
      <c r="E7222" s="46">
        <v>1.5934062634639199</v>
      </c>
    </row>
    <row r="7223" spans="1:5" x14ac:dyDescent="0.35">
      <c r="A7223" s="47">
        <v>43022.131856368898</v>
      </c>
      <c r="B7223" s="46">
        <v>2.9190724707915701</v>
      </c>
      <c r="C7223" s="46">
        <v>2.3465441731274299</v>
      </c>
      <c r="D7223" s="46">
        <v>2.85947480214144</v>
      </c>
      <c r="E7223" s="46">
        <v>1.5936484742524599</v>
      </c>
    </row>
    <row r="7224" spans="1:5" x14ac:dyDescent="0.35">
      <c r="A7224" s="47">
        <v>43041.358437813396</v>
      </c>
      <c r="B7224" s="46">
        <v>2.9201846377484801</v>
      </c>
      <c r="C7224" s="46">
        <v>3.06792407919911</v>
      </c>
      <c r="D7224" s="46">
        <v>2.8595582196446001</v>
      </c>
      <c r="E7224" s="46">
        <v>1.59462073441172</v>
      </c>
    </row>
    <row r="7225" spans="1:5" x14ac:dyDescent="0.35">
      <c r="A7225" s="47">
        <v>43045.581610845104</v>
      </c>
      <c r="B7225" s="46">
        <v>2.9204292939140499</v>
      </c>
      <c r="C7225" s="46">
        <v>3.2321013437449602</v>
      </c>
      <c r="D7225" s="46">
        <v>2.85957668141595</v>
      </c>
      <c r="E7225" s="46">
        <v>1.59483423596616</v>
      </c>
    </row>
    <row r="7226" spans="1:5" x14ac:dyDescent="0.35">
      <c r="A7226" s="47">
        <v>43049.112150460001</v>
      </c>
      <c r="B7226" s="46">
        <v>2.92063392466105</v>
      </c>
      <c r="C7226" s="46">
        <v>0.67107202973046798</v>
      </c>
      <c r="D7226" s="46">
        <v>2.85959215368168</v>
      </c>
      <c r="E7226" s="46">
        <v>1.5950127049888101</v>
      </c>
    </row>
    <row r="7227" spans="1:5" x14ac:dyDescent="0.35">
      <c r="A7227" s="47">
        <v>43054.382897166099</v>
      </c>
      <c r="B7227" s="46">
        <v>2.9209395870147898</v>
      </c>
      <c r="C7227" s="46">
        <v>4.0942174176408903</v>
      </c>
      <c r="D7227" s="46">
        <v>2.8596153172492098</v>
      </c>
      <c r="E7227" s="46">
        <v>1.5952791130216</v>
      </c>
    </row>
    <row r="7228" spans="1:5" x14ac:dyDescent="0.35">
      <c r="A7228" s="47">
        <v>43057.498073360301</v>
      </c>
      <c r="B7228" s="46">
        <v>2.92112033773159</v>
      </c>
      <c r="C7228" s="46">
        <v>1.8735873482479599</v>
      </c>
      <c r="D7228" s="46">
        <v>2.85962904423989</v>
      </c>
      <c r="E7228" s="46">
        <v>1.5954365521838401</v>
      </c>
    </row>
    <row r="7229" spans="1:5" x14ac:dyDescent="0.35">
      <c r="A7229" s="47">
        <v>43057.5654908422</v>
      </c>
      <c r="B7229" s="46">
        <v>2.9211242502467498</v>
      </c>
      <c r="C7229" s="46">
        <v>2.30044862944654</v>
      </c>
      <c r="D7229" s="46">
        <v>2.8596293416148502</v>
      </c>
      <c r="E7229" s="46">
        <v>1.5954399592881501</v>
      </c>
    </row>
    <row r="7230" spans="1:5" x14ac:dyDescent="0.35">
      <c r="A7230" s="47">
        <v>43058.271633591001</v>
      </c>
      <c r="B7230" s="46">
        <v>2.9211652326011301</v>
      </c>
      <c r="C7230" s="46">
        <v>3.02687005967472</v>
      </c>
      <c r="D7230" s="46">
        <v>2.8596324571383098</v>
      </c>
      <c r="E7230" s="46">
        <v>1.59547564556118</v>
      </c>
    </row>
    <row r="7231" spans="1:5" x14ac:dyDescent="0.35">
      <c r="A7231" s="47">
        <v>43078.4820769293</v>
      </c>
      <c r="B7231" s="46">
        <v>2.9223396991949899</v>
      </c>
      <c r="C7231" s="46">
        <v>2.6202171970363102</v>
      </c>
      <c r="D7231" s="46">
        <v>2.8597222180681099</v>
      </c>
      <c r="E7231" s="46">
        <v>1.5964967446441201</v>
      </c>
    </row>
    <row r="7232" spans="1:5" x14ac:dyDescent="0.35">
      <c r="A7232" s="47">
        <v>43090.693411917302</v>
      </c>
      <c r="B7232" s="46">
        <v>2.9230507245016701</v>
      </c>
      <c r="C7232" s="46">
        <v>3.3295190344397199</v>
      </c>
      <c r="D7232" s="46">
        <v>2.8597770063663401</v>
      </c>
      <c r="E7232" s="46">
        <v>1.59711343567812</v>
      </c>
    </row>
    <row r="7233" spans="1:5" x14ac:dyDescent="0.35">
      <c r="A7233" s="47">
        <v>43101.127533987601</v>
      </c>
      <c r="B7233" s="46">
        <v>2.9236590923904302</v>
      </c>
      <c r="C7233" s="46">
        <v>1.3877987464322901</v>
      </c>
      <c r="D7233" s="46">
        <v>2.85982415119358</v>
      </c>
      <c r="E7233" s="46">
        <v>1.59764020843404</v>
      </c>
    </row>
    <row r="7234" spans="1:5" x14ac:dyDescent="0.35">
      <c r="A7234" s="47">
        <v>43106.7047052528</v>
      </c>
      <c r="B7234" s="46">
        <v>2.92398458089921</v>
      </c>
      <c r="C7234" s="46"/>
      <c r="D7234" s="46">
        <v>2.8598494754655599</v>
      </c>
      <c r="E7234" s="46">
        <v>1.5979217105074099</v>
      </c>
    </row>
    <row r="7235" spans="1:5" x14ac:dyDescent="0.35">
      <c r="A7235" s="47">
        <v>43107.292635810001</v>
      </c>
      <c r="B7235" s="46">
        <v>2.92401890546207</v>
      </c>
      <c r="C7235" s="46">
        <v>2.2599275845050801</v>
      </c>
      <c r="D7235" s="46">
        <v>2.85985215014539</v>
      </c>
      <c r="E7235" s="46">
        <v>1.59795138303808</v>
      </c>
    </row>
    <row r="7236" spans="1:5" x14ac:dyDescent="0.35">
      <c r="A7236" s="47">
        <v>43111.997796721502</v>
      </c>
      <c r="B7236" s="46">
        <v>2.9242936872383298</v>
      </c>
      <c r="C7236" s="46">
        <v>1.1498864952288199</v>
      </c>
      <c r="D7236" s="46">
        <v>2.8598735901692001</v>
      </c>
      <c r="E7236" s="46">
        <v>1.5981888313773001</v>
      </c>
    </row>
    <row r="7237" spans="1:5" x14ac:dyDescent="0.35">
      <c r="A7237" s="47">
        <v>43112.533961849898</v>
      </c>
      <c r="B7237" s="46">
        <v>2.9243250089026001</v>
      </c>
      <c r="C7237" s="46">
        <v>1.1350755695905601</v>
      </c>
      <c r="D7237" s="46">
        <v>2.8598760372384402</v>
      </c>
      <c r="E7237" s="46">
        <v>1.5982158871200101</v>
      </c>
    </row>
    <row r="7238" spans="1:5" x14ac:dyDescent="0.35">
      <c r="A7238" s="47">
        <v>43125.519137423304</v>
      </c>
      <c r="B7238" s="46">
        <v>2.9250841704804902</v>
      </c>
      <c r="C7238" s="46">
        <v>1.9850520597288499</v>
      </c>
      <c r="D7238" s="46">
        <v>2.8599355469146102</v>
      </c>
      <c r="E7238" s="46">
        <v>1.5988710059464499</v>
      </c>
    </row>
    <row r="7239" spans="1:5" x14ac:dyDescent="0.35">
      <c r="A7239" s="47">
        <v>43127.5905192106</v>
      </c>
      <c r="B7239" s="46">
        <v>2.92520537610288</v>
      </c>
      <c r="C7239" s="46">
        <v>3.6495232905011399</v>
      </c>
      <c r="D7239" s="46">
        <v>2.8599450833523301</v>
      </c>
      <c r="E7239" s="46">
        <v>1.59897548571833</v>
      </c>
    </row>
    <row r="7240" spans="1:5" x14ac:dyDescent="0.35">
      <c r="A7240" s="47">
        <v>43132.573277808602</v>
      </c>
      <c r="B7240" s="46">
        <v>2.92549705652331</v>
      </c>
      <c r="C7240" s="46">
        <v>3.2532354050660799</v>
      </c>
      <c r="D7240" s="46">
        <v>2.8599680725052599</v>
      </c>
      <c r="E7240" s="46">
        <v>1.59922678663871</v>
      </c>
    </row>
    <row r="7241" spans="1:5" x14ac:dyDescent="0.35">
      <c r="A7241" s="47">
        <v>43133.388822889901</v>
      </c>
      <c r="B7241" s="46">
        <v>2.9255448125971699</v>
      </c>
      <c r="C7241" s="46">
        <v>1.48134183554296</v>
      </c>
      <c r="D7241" s="46">
        <v>2.8599718418125599</v>
      </c>
      <c r="E7241" s="46">
        <v>1.5992679141661701</v>
      </c>
    </row>
    <row r="7242" spans="1:5" x14ac:dyDescent="0.35">
      <c r="A7242" s="47">
        <v>43134.834163426902</v>
      </c>
      <c r="B7242" s="46">
        <v>2.9256294586089102</v>
      </c>
      <c r="C7242" s="46">
        <v>1.1778844773157899</v>
      </c>
      <c r="D7242" s="46">
        <v>2.8599785264809801</v>
      </c>
      <c r="E7242" s="46">
        <v>1.5993407993520901</v>
      </c>
    </row>
    <row r="7243" spans="1:5" x14ac:dyDescent="0.35">
      <c r="A7243" s="47">
        <v>43140.548504488601</v>
      </c>
      <c r="B7243" s="46">
        <v>2.9259642530185799</v>
      </c>
      <c r="C7243" s="46">
        <v>2.3295887861037898</v>
      </c>
      <c r="D7243" s="46">
        <v>2.86000501221947</v>
      </c>
      <c r="E7243" s="46">
        <v>1.59962892747608</v>
      </c>
    </row>
    <row r="7244" spans="1:5" x14ac:dyDescent="0.35">
      <c r="A7244" s="47">
        <v>43141.825013612703</v>
      </c>
      <c r="B7244" s="46">
        <v>2.9260390711605102</v>
      </c>
      <c r="C7244" s="46">
        <v>1.1200118444929701</v>
      </c>
      <c r="D7244" s="46">
        <v>2.8600109412258998</v>
      </c>
      <c r="E7244" s="46">
        <v>1.59969328430312</v>
      </c>
    </row>
    <row r="7245" spans="1:5" x14ac:dyDescent="0.35">
      <c r="A7245" s="47">
        <v>43145.965580674398</v>
      </c>
      <c r="B7245" s="46">
        <v>2.92628182978854</v>
      </c>
      <c r="C7245" s="46"/>
      <c r="D7245" s="46">
        <v>2.8600302041891199</v>
      </c>
      <c r="E7245" s="46">
        <v>1.5999020178894701</v>
      </c>
    </row>
    <row r="7246" spans="1:5" x14ac:dyDescent="0.35">
      <c r="A7246" s="47">
        <v>43146.811911037199</v>
      </c>
      <c r="B7246" s="46">
        <v>2.9263314633945798</v>
      </c>
      <c r="C7246" s="46">
        <v>1.2732823700195799</v>
      </c>
      <c r="D7246" s="46">
        <v>2.8600341474123998</v>
      </c>
      <c r="E7246" s="46">
        <v>1.5999446794836201</v>
      </c>
    </row>
    <row r="7247" spans="1:5" x14ac:dyDescent="0.35">
      <c r="A7247" s="47">
        <v>43153.067376128303</v>
      </c>
      <c r="B7247" s="46">
        <v>2.9266984642679299</v>
      </c>
      <c r="C7247" s="46">
        <v>1.47825497506398</v>
      </c>
      <c r="D7247" s="46">
        <v>2.8600633547682399</v>
      </c>
      <c r="E7247" s="46">
        <v>1.60025996637326</v>
      </c>
    </row>
    <row r="7248" spans="1:5" x14ac:dyDescent="0.35">
      <c r="A7248" s="47">
        <v>43161.462852746503</v>
      </c>
      <c r="B7248" s="46">
        <v>2.9271914160952499</v>
      </c>
      <c r="C7248" s="46"/>
      <c r="D7248" s="46">
        <v>2.8601027253348601</v>
      </c>
      <c r="E7248" s="46">
        <v>1.6006830101620899</v>
      </c>
    </row>
    <row r="7249" spans="1:5" x14ac:dyDescent="0.35">
      <c r="A7249" s="47">
        <v>43176.297967761202</v>
      </c>
      <c r="B7249" s="46">
        <v>2.9280635849579699</v>
      </c>
      <c r="C7249" s="46">
        <v>2.8598646740177101</v>
      </c>
      <c r="D7249" s="46">
        <v>2.8601727742272001</v>
      </c>
      <c r="E7249" s="46">
        <v>1.60143024642349</v>
      </c>
    </row>
    <row r="7250" spans="1:5" x14ac:dyDescent="0.35">
      <c r="A7250" s="47">
        <v>43177.145784905697</v>
      </c>
      <c r="B7250" s="46">
        <v>2.9281134710616299</v>
      </c>
      <c r="C7250" s="46">
        <v>2.1214214013562902</v>
      </c>
      <c r="D7250" s="46">
        <v>2.86017679597271</v>
      </c>
      <c r="E7250" s="46">
        <v>1.6014729387736399</v>
      </c>
    </row>
    <row r="7251" spans="1:5" x14ac:dyDescent="0.35">
      <c r="A7251" s="47">
        <v>43194.367182208902</v>
      </c>
      <c r="B7251" s="46">
        <v>2.92912776423608</v>
      </c>
      <c r="C7251" s="46">
        <v>1.2370739434365301</v>
      </c>
      <c r="D7251" s="46">
        <v>2.8602589208162899</v>
      </c>
      <c r="E7251" s="46">
        <v>1.6023398511739499</v>
      </c>
    </row>
    <row r="7252" spans="1:5" x14ac:dyDescent="0.35">
      <c r="A7252" s="47">
        <v>43199.928391574802</v>
      </c>
      <c r="B7252" s="46">
        <v>2.9294556974788701</v>
      </c>
      <c r="C7252" s="46">
        <v>2.2387448145276201</v>
      </c>
      <c r="D7252" s="46">
        <v>2.8602856169900899</v>
      </c>
      <c r="E7252" s="46">
        <v>1.6026196815229199</v>
      </c>
    </row>
    <row r="7253" spans="1:5" x14ac:dyDescent="0.35">
      <c r="A7253" s="47">
        <v>43203.150646271803</v>
      </c>
      <c r="B7253" s="46">
        <v>2.9296457942124499</v>
      </c>
      <c r="C7253" s="46">
        <v>3.3274701509687699</v>
      </c>
      <c r="D7253" s="46">
        <v>2.8603011244934602</v>
      </c>
      <c r="E7253" s="46">
        <v>1.6027817931271799</v>
      </c>
    </row>
    <row r="7254" spans="1:5" x14ac:dyDescent="0.35">
      <c r="A7254" s="47">
        <v>43204.459426430301</v>
      </c>
      <c r="B7254" s="46">
        <v>2.92972302375694</v>
      </c>
      <c r="C7254" s="46">
        <v>1.7080403332258001</v>
      </c>
      <c r="D7254" s="46">
        <v>2.86030743139598</v>
      </c>
      <c r="E7254" s="46">
        <v>1.60284763222232</v>
      </c>
    </row>
    <row r="7255" spans="1:5" x14ac:dyDescent="0.35">
      <c r="A7255" s="47">
        <v>43211.735435584698</v>
      </c>
      <c r="B7255" s="46">
        <v>2.93015256237558</v>
      </c>
      <c r="C7255" s="46">
        <v>0.91921883682111205</v>
      </c>
      <c r="D7255" s="46">
        <v>2.8603425805921998</v>
      </c>
      <c r="E7255" s="46">
        <v>1.6032135971594701</v>
      </c>
    </row>
    <row r="7256" spans="1:5" x14ac:dyDescent="0.35">
      <c r="A7256" s="47">
        <v>43215.892028512302</v>
      </c>
      <c r="B7256" s="46">
        <v>2.9303980903325102</v>
      </c>
      <c r="C7256" s="46">
        <v>3.0332065706095901</v>
      </c>
      <c r="D7256" s="46">
        <v>2.8603627263587899</v>
      </c>
      <c r="E7256" s="46">
        <v>1.6034226174145401</v>
      </c>
    </row>
    <row r="7257" spans="1:5" x14ac:dyDescent="0.35">
      <c r="A7257" s="47">
        <v>43220.179072916697</v>
      </c>
      <c r="B7257" s="46">
        <v>2.9306514328301798</v>
      </c>
      <c r="C7257" s="46">
        <v>1.88944769274373</v>
      </c>
      <c r="D7257" s="46">
        <v>2.8603835546086298</v>
      </c>
      <c r="E7257" s="46">
        <v>1.60363816223272</v>
      </c>
    </row>
    <row r="7258" spans="1:5" x14ac:dyDescent="0.35">
      <c r="A7258" s="47">
        <v>43225.618222482</v>
      </c>
      <c r="B7258" s="46">
        <v>2.9309730170008099</v>
      </c>
      <c r="C7258" s="46">
        <v>2.6792123989791001</v>
      </c>
      <c r="D7258" s="46">
        <v>2.8604100536455599</v>
      </c>
      <c r="E7258" s="46">
        <v>1.6039115805749899</v>
      </c>
    </row>
    <row r="7259" spans="1:5" x14ac:dyDescent="0.35">
      <c r="A7259" s="47">
        <v>43233.793435731801</v>
      </c>
      <c r="B7259" s="46">
        <v>2.9314566982889301</v>
      </c>
      <c r="C7259" s="46">
        <v>-0.27518139784373802</v>
      </c>
      <c r="D7259" s="46">
        <v>2.8604500368608301</v>
      </c>
      <c r="E7259" s="46">
        <v>1.60432242562436</v>
      </c>
    </row>
    <row r="7260" spans="1:5" x14ac:dyDescent="0.35">
      <c r="A7260" s="47">
        <v>43234.169295750602</v>
      </c>
      <c r="B7260" s="46">
        <v>2.93147894528405</v>
      </c>
      <c r="C7260" s="46">
        <v>4.7675491353980997</v>
      </c>
      <c r="D7260" s="46">
        <v>2.8604518795668499</v>
      </c>
      <c r="E7260" s="46">
        <v>1.6043413112084901</v>
      </c>
    </row>
    <row r="7261" spans="1:5" x14ac:dyDescent="0.35">
      <c r="A7261" s="47">
        <v>43241.553969454602</v>
      </c>
      <c r="B7261" s="46">
        <v>2.9319162088015802</v>
      </c>
      <c r="C7261" s="46">
        <v>3.2695120513317502</v>
      </c>
      <c r="D7261" s="46">
        <v>2.86048816337322</v>
      </c>
      <c r="E7261" s="46">
        <v>1.6047123053426899</v>
      </c>
    </row>
    <row r="7262" spans="1:5" x14ac:dyDescent="0.35">
      <c r="A7262" s="47">
        <v>43242.901408014899</v>
      </c>
      <c r="B7262" s="46">
        <v>2.9319960280554098</v>
      </c>
      <c r="C7262" s="46">
        <v>1.31037753560472</v>
      </c>
      <c r="D7262" s="46">
        <v>2.8604948001706698</v>
      </c>
      <c r="E7262" s="46">
        <v>1.60477998638701</v>
      </c>
    </row>
    <row r="7263" spans="1:5" x14ac:dyDescent="0.35">
      <c r="A7263" s="47">
        <v>43243.492016728102</v>
      </c>
      <c r="B7263" s="46">
        <v>2.93203101772268</v>
      </c>
      <c r="C7263" s="46">
        <v>3.8606232814047998</v>
      </c>
      <c r="D7263" s="46">
        <v>2.8604977107945699</v>
      </c>
      <c r="E7263" s="46">
        <v>1.6048096511293</v>
      </c>
    </row>
    <row r="7264" spans="1:5" x14ac:dyDescent="0.35">
      <c r="A7264" s="47">
        <v>43259.401700550101</v>
      </c>
      <c r="B7264" s="46">
        <v>2.9329743180543502</v>
      </c>
      <c r="C7264" s="46">
        <v>3.3310476353112901</v>
      </c>
      <c r="D7264" s="46">
        <v>2.8605764800403102</v>
      </c>
      <c r="E7264" s="46">
        <v>1.6056084780505799</v>
      </c>
    </row>
    <row r="7265" spans="1:5" x14ac:dyDescent="0.35">
      <c r="A7265" s="47">
        <v>43262.560824459797</v>
      </c>
      <c r="B7265" s="46">
        <v>2.9331617976402402</v>
      </c>
      <c r="C7265" s="46">
        <v>2.6954613181824798</v>
      </c>
      <c r="D7265" s="46">
        <v>2.8605922043282099</v>
      </c>
      <c r="E7265" s="46">
        <v>1.6057670339913801</v>
      </c>
    </row>
    <row r="7266" spans="1:5" x14ac:dyDescent="0.35">
      <c r="A7266" s="47">
        <v>43266.7118537516</v>
      </c>
      <c r="B7266" s="46">
        <v>2.9334082280868201</v>
      </c>
      <c r="C7266" s="46">
        <v>0.66020824324515304</v>
      </c>
      <c r="D7266" s="46">
        <v>2.8606129077301001</v>
      </c>
      <c r="E7266" s="46">
        <v>1.6059753407575501</v>
      </c>
    </row>
    <row r="7267" spans="1:5" x14ac:dyDescent="0.35">
      <c r="A7267" s="47">
        <v>43268.113547982801</v>
      </c>
      <c r="B7267" s="46">
        <v>2.9334914631375302</v>
      </c>
      <c r="C7267" s="46">
        <v>3.2540838399618899</v>
      </c>
      <c r="D7267" s="46">
        <v>2.8606199094951901</v>
      </c>
      <c r="E7267" s="46">
        <v>1.60604567206482</v>
      </c>
    </row>
    <row r="7268" spans="1:5" x14ac:dyDescent="0.35">
      <c r="A7268" s="47">
        <v>43269.355004153702</v>
      </c>
      <c r="B7268" s="46">
        <v>2.93356519218624</v>
      </c>
      <c r="C7268" s="46">
        <v>3.4963420803126</v>
      </c>
      <c r="D7268" s="46">
        <v>2.8606261153751702</v>
      </c>
      <c r="E7268" s="46">
        <v>1.6061079597003001</v>
      </c>
    </row>
    <row r="7269" spans="1:5" x14ac:dyDescent="0.35">
      <c r="A7269" s="47">
        <v>43270.847453373302</v>
      </c>
      <c r="B7269" s="46">
        <v>2.9336538389386999</v>
      </c>
      <c r="C7269" s="46">
        <v>3.6768262356111601</v>
      </c>
      <c r="D7269" s="46">
        <v>2.8606335815802</v>
      </c>
      <c r="E7269" s="46">
        <v>1.6061828359591099</v>
      </c>
    </row>
    <row r="7270" spans="1:5" x14ac:dyDescent="0.35">
      <c r="A7270" s="47">
        <v>43271.229283312903</v>
      </c>
      <c r="B7270" s="46">
        <v>2.93367652042958</v>
      </c>
      <c r="C7270" s="46">
        <v>0.27295040228154699</v>
      </c>
      <c r="D7270" s="46">
        <v>2.86063549273246</v>
      </c>
      <c r="E7270" s="46">
        <v>1.60620199160379</v>
      </c>
    </row>
    <row r="7271" spans="1:5" x14ac:dyDescent="0.35">
      <c r="A7271" s="47">
        <v>43273.9212328676</v>
      </c>
      <c r="B7271" s="46">
        <v>2.9338364509299701</v>
      </c>
      <c r="C7271" s="46">
        <v>4.69753041273637</v>
      </c>
      <c r="D7271" s="46">
        <v>2.8606489780405799</v>
      </c>
      <c r="E7271" s="46">
        <v>1.6063370322361199</v>
      </c>
    </row>
    <row r="7272" spans="1:5" x14ac:dyDescent="0.35">
      <c r="A7272" s="47">
        <v>43279.5073107801</v>
      </c>
      <c r="B7272" s="46">
        <v>2.9341684521467499</v>
      </c>
      <c r="C7272" s="46">
        <v>0.64671870406220999</v>
      </c>
      <c r="D7272" s="46">
        <v>2.8606770254029601</v>
      </c>
      <c r="E7272" s="46">
        <v>1.6066172046078899</v>
      </c>
    </row>
    <row r="7273" spans="1:5" x14ac:dyDescent="0.35">
      <c r="A7273" s="47">
        <v>43282.829210901102</v>
      </c>
      <c r="B7273" s="46">
        <v>2.9343659668092599</v>
      </c>
      <c r="C7273" s="46">
        <v>3.1522296763051298</v>
      </c>
      <c r="D7273" s="46">
        <v>2.8606937453670902</v>
      </c>
      <c r="E7273" s="46">
        <v>1.6067837831155101</v>
      </c>
    </row>
    <row r="7274" spans="1:5" x14ac:dyDescent="0.35">
      <c r="A7274" s="47">
        <v>43284.201137015203</v>
      </c>
      <c r="B7274" s="46">
        <v>2.9344475569920698</v>
      </c>
      <c r="C7274" s="46">
        <v>1.1918834938182901</v>
      </c>
      <c r="D7274" s="46">
        <v>2.8607006595177502</v>
      </c>
      <c r="E7274" s="46">
        <v>1.6068525718842099</v>
      </c>
    </row>
    <row r="7275" spans="1:5" x14ac:dyDescent="0.35">
      <c r="A7275" s="47">
        <v>43286.101104951602</v>
      </c>
      <c r="B7275" s="46">
        <v>2.9345605675592701</v>
      </c>
      <c r="C7275" s="46">
        <v>1.63328880353271</v>
      </c>
      <c r="D7275" s="46">
        <v>2.86071024345165</v>
      </c>
      <c r="E7275" s="46">
        <v>1.6069478298212601</v>
      </c>
    </row>
    <row r="7276" spans="1:5" x14ac:dyDescent="0.35">
      <c r="A7276" s="47">
        <v>43286.320296560902</v>
      </c>
      <c r="B7276" s="46">
        <v>2.9345736064042498</v>
      </c>
      <c r="C7276" s="46">
        <v>4.1953913043204496</v>
      </c>
      <c r="D7276" s="46">
        <v>2.8607113497531098</v>
      </c>
      <c r="E7276" s="46">
        <v>1.60695881881961</v>
      </c>
    </row>
    <row r="7277" spans="1:5" x14ac:dyDescent="0.35">
      <c r="A7277" s="47">
        <v>43290.835430163199</v>
      </c>
      <c r="B7277" s="46">
        <v>2.9348422523253599</v>
      </c>
      <c r="C7277" s="46">
        <v>1.47478693093239</v>
      </c>
      <c r="D7277" s="46">
        <v>2.8607341680163501</v>
      </c>
      <c r="E7277" s="46">
        <v>1.6071851572524301</v>
      </c>
    </row>
    <row r="7278" spans="1:5" x14ac:dyDescent="0.35">
      <c r="A7278" s="47">
        <v>43293.6818974411</v>
      </c>
      <c r="B7278" s="46">
        <v>2.93501167133756</v>
      </c>
      <c r="C7278" s="46">
        <v>0.99906944397141195</v>
      </c>
      <c r="D7278" s="46">
        <v>2.8607485822359799</v>
      </c>
      <c r="E7278" s="46">
        <v>1.6073278235052599</v>
      </c>
    </row>
    <row r="7279" spans="1:5" x14ac:dyDescent="0.35">
      <c r="A7279" s="47">
        <v>43294.726939807602</v>
      </c>
      <c r="B7279" s="46">
        <v>2.9350738822918698</v>
      </c>
      <c r="C7279" s="46">
        <v>2.5696141242806898</v>
      </c>
      <c r="D7279" s="46">
        <v>2.8607538798402898</v>
      </c>
      <c r="E7279" s="46">
        <v>1.6073801968543899</v>
      </c>
    </row>
    <row r="7280" spans="1:5" x14ac:dyDescent="0.35">
      <c r="A7280" s="47">
        <v>43296.878617885901</v>
      </c>
      <c r="B7280" s="46">
        <v>2.93520198943258</v>
      </c>
      <c r="C7280" s="46">
        <v>-0.31596486951618302</v>
      </c>
      <c r="D7280" s="46">
        <v>2.8607647967805701</v>
      </c>
      <c r="E7280" s="46">
        <v>1.6074880224596499</v>
      </c>
    </row>
    <row r="7281" spans="1:5" x14ac:dyDescent="0.35">
      <c r="A7281" s="47">
        <v>43301.281566441401</v>
      </c>
      <c r="B7281" s="46">
        <v>2.93546421105358</v>
      </c>
      <c r="C7281" s="46">
        <v>4.0199968396275301</v>
      </c>
      <c r="D7281" s="46">
        <v>2.8607871758078001</v>
      </c>
      <c r="E7281" s="46">
        <v>1.60770863114936</v>
      </c>
    </row>
    <row r="7282" spans="1:5" x14ac:dyDescent="0.35">
      <c r="A7282" s="47">
        <v>43308.108267005598</v>
      </c>
      <c r="B7282" s="46">
        <v>2.93587098675299</v>
      </c>
      <c r="C7282" s="46">
        <v>1.4169883679411099</v>
      </c>
      <c r="D7282" s="46">
        <v>2.8608219799444998</v>
      </c>
      <c r="E7282" s="46">
        <v>1.6080505920825601</v>
      </c>
    </row>
    <row r="7283" spans="1:5" x14ac:dyDescent="0.35">
      <c r="A7283" s="47">
        <v>43309.7535036923</v>
      </c>
      <c r="B7283" s="46">
        <v>2.9359690569084802</v>
      </c>
      <c r="C7283" s="46">
        <v>3.2452287222150402</v>
      </c>
      <c r="D7283" s="46">
        <v>2.8608303869851701</v>
      </c>
      <c r="E7283" s="46">
        <v>1.6081329883986299</v>
      </c>
    </row>
    <row r="7284" spans="1:5" x14ac:dyDescent="0.35">
      <c r="A7284" s="47">
        <v>43310.705004025498</v>
      </c>
      <c r="B7284" s="46">
        <v>2.93602578100064</v>
      </c>
      <c r="C7284" s="46">
        <v>1.7512325221265399</v>
      </c>
      <c r="D7284" s="46">
        <v>2.8608352524921199</v>
      </c>
      <c r="E7284" s="46">
        <v>1.60818063827376</v>
      </c>
    </row>
    <row r="7285" spans="1:5" x14ac:dyDescent="0.35">
      <c r="A7285" s="47">
        <v>43311.893307677201</v>
      </c>
      <c r="B7285" s="46">
        <v>2.9360966289478099</v>
      </c>
      <c r="C7285" s="46">
        <v>4.12090821510869</v>
      </c>
      <c r="D7285" s="46">
        <v>2.86084133240325</v>
      </c>
      <c r="E7285" s="46">
        <v>1.6082401439359999</v>
      </c>
    </row>
    <row r="7286" spans="1:5" x14ac:dyDescent="0.35">
      <c r="A7286" s="47">
        <v>43318.5502916568</v>
      </c>
      <c r="B7286" s="46">
        <v>2.9364936630795899</v>
      </c>
      <c r="C7286" s="46">
        <v>-9.0964562452344702E-2</v>
      </c>
      <c r="D7286" s="46">
        <v>2.86087546465017</v>
      </c>
      <c r="E7286" s="46">
        <v>1.6085734378722301</v>
      </c>
    </row>
    <row r="7287" spans="1:5" x14ac:dyDescent="0.35">
      <c r="A7287" s="47">
        <v>43321.9269671574</v>
      </c>
      <c r="B7287" s="46">
        <v>2.9366951426478698</v>
      </c>
      <c r="C7287" s="46">
        <v>3.4314537700949899</v>
      </c>
      <c r="D7287" s="46">
        <v>2.8608928245464802</v>
      </c>
      <c r="E7287" s="46">
        <v>1.6087424566489299</v>
      </c>
    </row>
    <row r="7288" spans="1:5" x14ac:dyDescent="0.35">
      <c r="A7288" s="47">
        <v>43323.700164846901</v>
      </c>
      <c r="B7288" s="46">
        <v>2.9368009696419399</v>
      </c>
      <c r="C7288" s="46">
        <v>4.2342283391297402</v>
      </c>
      <c r="D7288" s="46">
        <v>2.8609019533598499</v>
      </c>
      <c r="E7288" s="46">
        <v>1.60883120266639</v>
      </c>
    </row>
    <row r="7289" spans="1:5" x14ac:dyDescent="0.35">
      <c r="A7289" s="47">
        <v>43324.1370850725</v>
      </c>
      <c r="B7289" s="46">
        <v>2.9368270481790701</v>
      </c>
      <c r="C7289" s="46">
        <v>0.43252818653196601</v>
      </c>
      <c r="D7289" s="46">
        <v>2.8609042040528698</v>
      </c>
      <c r="E7289" s="46">
        <v>1.6088530687321101</v>
      </c>
    </row>
    <row r="7290" spans="1:5" x14ac:dyDescent="0.35">
      <c r="A7290" s="47">
        <v>43327.903046343301</v>
      </c>
      <c r="B7290" s="46">
        <v>2.93705186878887</v>
      </c>
      <c r="C7290" s="46">
        <v>2.8625123174203799</v>
      </c>
      <c r="D7290" s="46">
        <v>2.8609236253443</v>
      </c>
      <c r="E7290" s="46">
        <v>1.6090415204231701</v>
      </c>
    </row>
    <row r="7291" spans="1:5" x14ac:dyDescent="0.35">
      <c r="A7291" s="47">
        <v>43332.311978687103</v>
      </c>
      <c r="B7291" s="46">
        <v>2.9373151664821902</v>
      </c>
      <c r="C7291" s="46">
        <v>0.77420242152308505</v>
      </c>
      <c r="D7291" s="46">
        <v>2.8609464121487602</v>
      </c>
      <c r="E7291" s="46">
        <v>1.6092621028860801</v>
      </c>
    </row>
    <row r="7292" spans="1:5" x14ac:dyDescent="0.35">
      <c r="A7292" s="47">
        <v>43332.485429243599</v>
      </c>
      <c r="B7292" s="46">
        <v>2.9373255268434399</v>
      </c>
      <c r="C7292" s="46">
        <v>2.3342764472074999</v>
      </c>
      <c r="D7292" s="46">
        <v>2.8609473096931599</v>
      </c>
      <c r="E7292" s="46">
        <v>1.6092707797828301</v>
      </c>
    </row>
    <row r="7293" spans="1:5" x14ac:dyDescent="0.35">
      <c r="A7293" s="47">
        <v>43352.7841022668</v>
      </c>
      <c r="B7293" s="46">
        <v>2.9385390394167801</v>
      </c>
      <c r="C7293" s="46">
        <v>2.0539903291796802</v>
      </c>
      <c r="D7293" s="46">
        <v>2.8610529203617001</v>
      </c>
      <c r="E7293" s="46">
        <v>1.61028570729124</v>
      </c>
    </row>
    <row r="7294" spans="1:5" x14ac:dyDescent="0.35">
      <c r="A7294" s="47">
        <v>43353.324911547803</v>
      </c>
      <c r="B7294" s="46">
        <v>2.9385713988270301</v>
      </c>
      <c r="C7294" s="46">
        <v>3.3137400544970101</v>
      </c>
      <c r="D7294" s="46">
        <v>2.8610557496188398</v>
      </c>
      <c r="E7294" s="46">
        <v>1.610312733387</v>
      </c>
    </row>
    <row r="7295" spans="1:5" x14ac:dyDescent="0.35">
      <c r="A7295" s="47">
        <v>43353.620465153297</v>
      </c>
      <c r="B7295" s="46">
        <v>2.93858908393833</v>
      </c>
      <c r="C7295" s="46">
        <v>2.5752451096232098</v>
      </c>
      <c r="D7295" s="46">
        <v>2.86105729615499</v>
      </c>
      <c r="E7295" s="46">
        <v>1.61032750289963</v>
      </c>
    </row>
    <row r="7296" spans="1:5" x14ac:dyDescent="0.35">
      <c r="A7296" s="47">
        <v>43358.044618606997</v>
      </c>
      <c r="B7296" s="46">
        <v>2.9388538647710001</v>
      </c>
      <c r="C7296" s="46">
        <v>2.5302028895677302</v>
      </c>
      <c r="D7296" s="46">
        <v>2.8610804750451599</v>
      </c>
      <c r="E7296" s="46">
        <v>1.61054856159385</v>
      </c>
    </row>
    <row r="7297" spans="1:5" x14ac:dyDescent="0.35">
      <c r="A7297" s="47">
        <v>43362.086621918403</v>
      </c>
      <c r="B7297" s="46">
        <v>2.9390958586941101</v>
      </c>
      <c r="C7297" s="46">
        <v>1.4299037762931299</v>
      </c>
      <c r="D7297" s="46">
        <v>2.8611016988618898</v>
      </c>
      <c r="E7297" s="46">
        <v>1.61075048164777</v>
      </c>
    </row>
    <row r="7298" spans="1:5" x14ac:dyDescent="0.35">
      <c r="A7298" s="47">
        <v>43371.035015964502</v>
      </c>
      <c r="B7298" s="46">
        <v>2.9396318812529598</v>
      </c>
      <c r="C7298" s="46">
        <v>3.3951004607911002</v>
      </c>
      <c r="D7298" s="46">
        <v>2.8611488450919</v>
      </c>
      <c r="E7298" s="46">
        <v>1.6111973516734699</v>
      </c>
    </row>
    <row r="7299" spans="1:5" x14ac:dyDescent="0.35">
      <c r="A7299" s="47">
        <v>43372.805521775997</v>
      </c>
      <c r="B7299" s="46">
        <v>2.9397379832845498</v>
      </c>
      <c r="C7299" s="46">
        <v>2.80842442463958</v>
      </c>
      <c r="D7299" s="46">
        <v>2.8611581994120101</v>
      </c>
      <c r="E7299" s="46">
        <v>1.61128574336171</v>
      </c>
    </row>
    <row r="7300" spans="1:5" x14ac:dyDescent="0.35">
      <c r="A7300" s="47">
        <v>43390.782766594799</v>
      </c>
      <c r="B7300" s="46">
        <v>2.9408161628532499</v>
      </c>
      <c r="C7300" s="46">
        <v>1.64781722241614</v>
      </c>
      <c r="D7300" s="46">
        <v>2.8612536684699101</v>
      </c>
      <c r="E7300" s="46">
        <v>1.61218277690182</v>
      </c>
    </row>
    <row r="7301" spans="1:5" x14ac:dyDescent="0.35">
      <c r="A7301" s="47">
        <v>43393.382554542797</v>
      </c>
      <c r="B7301" s="46">
        <v>2.9409722105438001</v>
      </c>
      <c r="C7301" s="46">
        <v>3.2603516070774301</v>
      </c>
      <c r="D7301" s="46">
        <v>2.86126754824372</v>
      </c>
      <c r="E7301" s="46">
        <v>1.6123124298290501</v>
      </c>
    </row>
    <row r="7302" spans="1:5" x14ac:dyDescent="0.35">
      <c r="A7302" s="47">
        <v>43394.659402360398</v>
      </c>
      <c r="B7302" s="46">
        <v>2.9410488626266198</v>
      </c>
      <c r="C7302" s="46">
        <v>0.51935792682558102</v>
      </c>
      <c r="D7302" s="46">
        <v>2.8612743718866098</v>
      </c>
      <c r="E7302" s="46">
        <v>1.6123761002260699</v>
      </c>
    </row>
    <row r="7303" spans="1:5" x14ac:dyDescent="0.35">
      <c r="A7303" s="47">
        <v>43403.4835139079</v>
      </c>
      <c r="B7303" s="46">
        <v>2.9415788005477101</v>
      </c>
      <c r="C7303" s="46"/>
      <c r="D7303" s="46">
        <v>2.8613216514269899</v>
      </c>
      <c r="E7303" s="46">
        <v>1.6128159949657801</v>
      </c>
    </row>
    <row r="7304" spans="1:5" x14ac:dyDescent="0.35">
      <c r="A7304" s="47">
        <v>43404.559321223802</v>
      </c>
      <c r="B7304" s="46">
        <v>2.9416434333878798</v>
      </c>
      <c r="C7304" s="46">
        <v>4.6719204148722504</v>
      </c>
      <c r="D7304" s="46">
        <v>2.8613274302100802</v>
      </c>
      <c r="E7304" s="46">
        <v>1.6128696108289999</v>
      </c>
    </row>
    <row r="7305" spans="1:5" x14ac:dyDescent="0.35">
      <c r="A7305" s="47">
        <v>43405.197026501599</v>
      </c>
      <c r="B7305" s="46">
        <v>2.9416817482352502</v>
      </c>
      <c r="C7305" s="46">
        <v>4.1514000814599097</v>
      </c>
      <c r="D7305" s="46">
        <v>2.8613308571928302</v>
      </c>
      <c r="E7305" s="46">
        <v>1.6129013911376999</v>
      </c>
    </row>
    <row r="7306" spans="1:5" x14ac:dyDescent="0.35">
      <c r="A7306" s="47">
        <v>43407.0337785015</v>
      </c>
      <c r="B7306" s="46">
        <v>2.9417921150359501</v>
      </c>
      <c r="C7306" s="46"/>
      <c r="D7306" s="46">
        <v>2.8613407340016899</v>
      </c>
      <c r="E7306" s="46">
        <v>1.6129929201253099</v>
      </c>
    </row>
    <row r="7307" spans="1:5" x14ac:dyDescent="0.35">
      <c r="A7307" s="47">
        <v>43408.395025920203</v>
      </c>
      <c r="B7307" s="46">
        <v>2.9418739196253698</v>
      </c>
      <c r="C7307" s="46">
        <v>0.28388439461286602</v>
      </c>
      <c r="D7307" s="46">
        <v>2.8613480598397998</v>
      </c>
      <c r="E7307" s="46">
        <v>1.6130607477177601</v>
      </c>
    </row>
    <row r="7308" spans="1:5" x14ac:dyDescent="0.35">
      <c r="A7308" s="47">
        <v>43408.996197203604</v>
      </c>
      <c r="B7308" s="46">
        <v>2.9419100498843598</v>
      </c>
      <c r="C7308" s="46">
        <v>2.4278245635973099</v>
      </c>
      <c r="D7308" s="46">
        <v>2.8613512967870198</v>
      </c>
      <c r="E7308" s="46">
        <v>1.6130907009503701</v>
      </c>
    </row>
    <row r="7309" spans="1:5" x14ac:dyDescent="0.35">
      <c r="A7309" s="47">
        <v>43411.416750703902</v>
      </c>
      <c r="B7309" s="46">
        <v>2.9420555411969</v>
      </c>
      <c r="C7309" s="46">
        <v>3.3259421126545301</v>
      </c>
      <c r="D7309" s="46">
        <v>2.8613643400481701</v>
      </c>
      <c r="E7309" s="46">
        <v>1.6132112942924199</v>
      </c>
    </row>
    <row r="7310" spans="1:5" x14ac:dyDescent="0.35">
      <c r="A7310" s="47">
        <v>43419.408867591403</v>
      </c>
      <c r="B7310" s="46">
        <v>2.9425361080125199</v>
      </c>
      <c r="C7310" s="46">
        <v>2.3319379113886201</v>
      </c>
      <c r="D7310" s="46">
        <v>2.8614075200289499</v>
      </c>
      <c r="E7310" s="46">
        <v>1.6136093490512999</v>
      </c>
    </row>
    <row r="7311" spans="1:5" x14ac:dyDescent="0.35">
      <c r="A7311" s="47">
        <v>43421.628599809199</v>
      </c>
      <c r="B7311" s="46">
        <v>2.9426696314776302</v>
      </c>
      <c r="C7311" s="46"/>
      <c r="D7311" s="46">
        <v>2.8614195439169801</v>
      </c>
      <c r="E7311" s="46">
        <v>1.61371987278249</v>
      </c>
    </row>
    <row r="7312" spans="1:5" x14ac:dyDescent="0.35">
      <c r="A7312" s="47">
        <v>43421.9460903523</v>
      </c>
      <c r="B7312" s="46">
        <v>2.9426887312661099</v>
      </c>
      <c r="C7312" s="46">
        <v>0.46714422907643299</v>
      </c>
      <c r="D7312" s="46">
        <v>2.8614212648097901</v>
      </c>
      <c r="E7312" s="46">
        <v>1.61373567995728</v>
      </c>
    </row>
    <row r="7313" spans="1:5" x14ac:dyDescent="0.35">
      <c r="A7313" s="47">
        <v>43423.221268028799</v>
      </c>
      <c r="B7313" s="46">
        <v>2.9427654486863299</v>
      </c>
      <c r="C7313" s="46">
        <v>1.4980601194146199</v>
      </c>
      <c r="D7313" s="46">
        <v>2.86142817943366</v>
      </c>
      <c r="E7313" s="46">
        <v>1.6137991654298001</v>
      </c>
    </row>
    <row r="7314" spans="1:5" x14ac:dyDescent="0.35">
      <c r="A7314" s="47">
        <v>43425.185997931403</v>
      </c>
      <c r="B7314" s="46">
        <v>2.9428836651486798</v>
      </c>
      <c r="C7314" s="46">
        <v>4.0233800219295697</v>
      </c>
      <c r="D7314" s="46">
        <v>2.8614388418621202</v>
      </c>
      <c r="E7314" s="46">
        <v>1.61389697157495</v>
      </c>
    </row>
    <row r="7315" spans="1:5" x14ac:dyDescent="0.35">
      <c r="A7315" s="47">
        <v>43431.025902218098</v>
      </c>
      <c r="B7315" s="46">
        <v>2.94323514867488</v>
      </c>
      <c r="C7315" s="46">
        <v>2.6321725709067101</v>
      </c>
      <c r="D7315" s="46">
        <v>2.8614705969865302</v>
      </c>
      <c r="E7315" s="46">
        <v>1.6141876222332801</v>
      </c>
    </row>
    <row r="7316" spans="1:5" x14ac:dyDescent="0.35">
      <c r="A7316" s="47">
        <v>43439.425594767003</v>
      </c>
      <c r="B7316" s="46">
        <v>2.9437409581104199</v>
      </c>
      <c r="C7316" s="46">
        <v>1.48691253837909</v>
      </c>
      <c r="D7316" s="46">
        <v>2.8615164350499298</v>
      </c>
      <c r="E7316" s="46">
        <v>1.61460549992939</v>
      </c>
    </row>
    <row r="7317" spans="1:5" x14ac:dyDescent="0.35">
      <c r="A7317" s="47">
        <v>43441.9135796392</v>
      </c>
      <c r="B7317" s="46">
        <v>2.9438908371907799</v>
      </c>
      <c r="C7317" s="46">
        <v>2.8104112949550499</v>
      </c>
      <c r="D7317" s="46">
        <v>2.8615300493481</v>
      </c>
      <c r="E7317" s="46">
        <v>1.6147292355878999</v>
      </c>
    </row>
    <row r="7318" spans="1:5" x14ac:dyDescent="0.35">
      <c r="A7318" s="47">
        <v>43442.039108589997</v>
      </c>
      <c r="B7318" s="46">
        <v>2.9438983999044299</v>
      </c>
      <c r="C7318" s="46">
        <v>1.17178100126982</v>
      </c>
      <c r="D7318" s="46">
        <v>2.8615307366938398</v>
      </c>
      <c r="E7318" s="46">
        <v>1.61473547807371</v>
      </c>
    </row>
    <row r="7319" spans="1:5" x14ac:dyDescent="0.35">
      <c r="A7319" s="47">
        <v>43449.350252197699</v>
      </c>
      <c r="B7319" s="46">
        <v>2.9443389887939002</v>
      </c>
      <c r="C7319" s="46">
        <v>1.40042086905883</v>
      </c>
      <c r="D7319" s="46">
        <v>2.8615708439635599</v>
      </c>
      <c r="E7319" s="46">
        <v>1.6150989770980799</v>
      </c>
    </row>
    <row r="7320" spans="1:5" x14ac:dyDescent="0.35">
      <c r="A7320" s="47">
        <v>43452.059688978698</v>
      </c>
      <c r="B7320" s="46">
        <v>2.94450232426601</v>
      </c>
      <c r="C7320" s="46">
        <v>3.2500884329484498</v>
      </c>
      <c r="D7320" s="46">
        <v>2.8615857444641599</v>
      </c>
      <c r="E7320" s="46">
        <v>1.61523364599065</v>
      </c>
    </row>
    <row r="7321" spans="1:5" x14ac:dyDescent="0.35">
      <c r="A7321" s="47">
        <v>43452.790777258197</v>
      </c>
      <c r="B7321" s="46">
        <v>2.9445464024387902</v>
      </c>
      <c r="C7321" s="46">
        <v>3.0155267612429699</v>
      </c>
      <c r="D7321" s="46">
        <v>2.8615897685122298</v>
      </c>
      <c r="E7321" s="46">
        <v>1.6152699800000401</v>
      </c>
    </row>
    <row r="7322" spans="1:5" x14ac:dyDescent="0.35">
      <c r="A7322" s="47">
        <v>43463.625086732798</v>
      </c>
      <c r="B7322" s="46">
        <v>2.94519987770241</v>
      </c>
      <c r="C7322" s="46">
        <v>2.2521255699990101</v>
      </c>
      <c r="D7322" s="46">
        <v>2.86164957395372</v>
      </c>
      <c r="E7322" s="46">
        <v>1.6158082413352599</v>
      </c>
    </row>
    <row r="7323" spans="1:5" x14ac:dyDescent="0.35">
      <c r="A7323" s="47">
        <v>43467.166208264804</v>
      </c>
      <c r="B7323" s="46">
        <v>2.9454135671780701</v>
      </c>
      <c r="C7323" s="46">
        <v>3.1592303447969301</v>
      </c>
      <c r="D7323" s="46">
        <v>2.8616691905544398</v>
      </c>
      <c r="E7323" s="46">
        <v>1.6159840915699699</v>
      </c>
    </row>
    <row r="7324" spans="1:5" x14ac:dyDescent="0.35">
      <c r="A7324" s="47">
        <v>43468.432460298798</v>
      </c>
      <c r="B7324" s="46">
        <v>2.9454899918248301</v>
      </c>
      <c r="C7324" s="46">
        <v>1.1997262485435001</v>
      </c>
      <c r="D7324" s="46">
        <v>2.8616762134764899</v>
      </c>
      <c r="E7324" s="46">
        <v>1.61604696371825</v>
      </c>
    </row>
    <row r="7325" spans="1:5" x14ac:dyDescent="0.35">
      <c r="A7325" s="47">
        <v>43470.971611481698</v>
      </c>
      <c r="B7325" s="46">
        <v>2.94564326204048</v>
      </c>
      <c r="C7325" s="46">
        <v>2.6964670624736402</v>
      </c>
      <c r="D7325" s="46">
        <v>2.86169030939047</v>
      </c>
      <c r="E7325" s="46">
        <v>1.61617302330468</v>
      </c>
    </row>
    <row r="7326" spans="1:5" x14ac:dyDescent="0.35">
      <c r="A7326" s="47">
        <v>43484.340713994301</v>
      </c>
      <c r="B7326" s="46">
        <v>2.9464506879408301</v>
      </c>
      <c r="C7326" s="46">
        <v>3.00281171917214</v>
      </c>
      <c r="D7326" s="46">
        <v>2.86176481751261</v>
      </c>
      <c r="E7326" s="46">
        <v>1.6168364230501999</v>
      </c>
    </row>
    <row r="7327" spans="1:5" x14ac:dyDescent="0.35">
      <c r="A7327" s="47">
        <v>43488.628059122602</v>
      </c>
      <c r="B7327" s="46">
        <v>2.9467097728342702</v>
      </c>
      <c r="C7327" s="46">
        <v>3.1632718695214299</v>
      </c>
      <c r="D7327" s="46">
        <v>2.8617888149270101</v>
      </c>
      <c r="E7327" s="46">
        <v>1.6170490514590301</v>
      </c>
    </row>
    <row r="7328" spans="1:5" x14ac:dyDescent="0.35">
      <c r="A7328" s="47">
        <v>43491.709499046898</v>
      </c>
      <c r="B7328" s="46">
        <v>2.94689602940079</v>
      </c>
      <c r="C7328" s="46">
        <v>1.68746881455653</v>
      </c>
      <c r="D7328" s="46">
        <v>2.8618060935593501</v>
      </c>
      <c r="E7328" s="46">
        <v>1.6172018380684201</v>
      </c>
    </row>
    <row r="7329" spans="1:5" x14ac:dyDescent="0.35">
      <c r="A7329" s="47">
        <v>43492.3878661606</v>
      </c>
      <c r="B7329" s="46">
        <v>2.9469370380604798</v>
      </c>
      <c r="C7329" s="46"/>
      <c r="D7329" s="46">
        <v>2.86180990086415</v>
      </c>
      <c r="E7329" s="46">
        <v>1.6172354694345199</v>
      </c>
    </row>
    <row r="7330" spans="1:5" x14ac:dyDescent="0.35">
      <c r="A7330" s="47">
        <v>43493.593502723998</v>
      </c>
      <c r="B7330" s="46">
        <v>2.9470099256555402</v>
      </c>
      <c r="C7330" s="46">
        <v>2.5011242129418898</v>
      </c>
      <c r="D7330" s="46">
        <v>2.86181667054429</v>
      </c>
      <c r="E7330" s="46">
        <v>1.6172952376215299</v>
      </c>
    </row>
    <row r="7331" spans="1:5" x14ac:dyDescent="0.35">
      <c r="A7331" s="47">
        <v>43494.645363564799</v>
      </c>
      <c r="B7331" s="46">
        <v>2.9470735212591501</v>
      </c>
      <c r="C7331" s="46">
        <v>2.8974273707510001</v>
      </c>
      <c r="D7331" s="46">
        <v>2.8618225800097101</v>
      </c>
      <c r="E7331" s="46">
        <v>1.6173473787828401</v>
      </c>
    </row>
    <row r="7332" spans="1:5" x14ac:dyDescent="0.35">
      <c r="A7332" s="47">
        <v>43495.449641043699</v>
      </c>
      <c r="B7332" s="46">
        <v>2.9471221508526599</v>
      </c>
      <c r="C7332" s="46">
        <v>2.6818646528434802</v>
      </c>
      <c r="D7332" s="46">
        <v>2.8618271005623699</v>
      </c>
      <c r="E7332" s="46">
        <v>1.6173872447753499</v>
      </c>
    </row>
    <row r="7333" spans="1:5" x14ac:dyDescent="0.35">
      <c r="A7333" s="47">
        <v>43497.890120188102</v>
      </c>
      <c r="B7333" s="46">
        <v>2.9472697266101902</v>
      </c>
      <c r="C7333" s="46"/>
      <c r="D7333" s="46">
        <v>2.86184082841535</v>
      </c>
      <c r="E7333" s="46">
        <v>1.61750820057178</v>
      </c>
    </row>
    <row r="7334" spans="1:5" x14ac:dyDescent="0.35">
      <c r="A7334" s="47">
        <v>43503.768374828302</v>
      </c>
      <c r="B7334" s="46">
        <v>2.9476252788799702</v>
      </c>
      <c r="C7334" s="46">
        <v>3.2296224153002302</v>
      </c>
      <c r="D7334" s="46">
        <v>2.8618739606748602</v>
      </c>
      <c r="E7334" s="46">
        <v>1.61779946260866</v>
      </c>
    </row>
    <row r="7335" spans="1:5" x14ac:dyDescent="0.35">
      <c r="A7335" s="47">
        <v>43506.6406735087</v>
      </c>
      <c r="B7335" s="46">
        <v>2.9477990609031601</v>
      </c>
      <c r="C7335" s="46">
        <v>3.9336758133508201</v>
      </c>
      <c r="D7335" s="46">
        <v>2.8618901844051599</v>
      </c>
      <c r="E7335" s="46">
        <v>1.6179417421007001</v>
      </c>
    </row>
    <row r="7336" spans="1:5" x14ac:dyDescent="0.35">
      <c r="A7336" s="47">
        <v>43509.410255733397</v>
      </c>
      <c r="B7336" s="46">
        <v>2.94796665796291</v>
      </c>
      <c r="C7336" s="46">
        <v>3.12775018136298</v>
      </c>
      <c r="D7336" s="46">
        <v>2.8619058492605398</v>
      </c>
      <c r="E7336" s="46">
        <v>1.61807890838609</v>
      </c>
    </row>
    <row r="7337" spans="1:5" x14ac:dyDescent="0.35">
      <c r="A7337" s="47">
        <v>43516.590872875102</v>
      </c>
      <c r="B7337" s="46">
        <v>2.94840131658448</v>
      </c>
      <c r="C7337" s="46">
        <v>2.78409004772013</v>
      </c>
      <c r="D7337" s="46">
        <v>2.86194656046864</v>
      </c>
      <c r="E7337" s="46">
        <v>1.6184344198970699</v>
      </c>
    </row>
    <row r="7338" spans="1:5" x14ac:dyDescent="0.35">
      <c r="A7338" s="47">
        <v>43519.142107307503</v>
      </c>
      <c r="B7338" s="46">
        <v>2.94855579478123</v>
      </c>
      <c r="C7338" s="46">
        <v>3.31536719522592</v>
      </c>
      <c r="D7338" s="46">
        <v>2.8619610587723598</v>
      </c>
      <c r="E7338" s="46">
        <v>1.6185606908115699</v>
      </c>
    </row>
    <row r="7339" spans="1:5" x14ac:dyDescent="0.35">
      <c r="A7339" s="47">
        <v>43522.655824960202</v>
      </c>
      <c r="B7339" s="46">
        <v>2.9487685911113899</v>
      </c>
      <c r="C7339" s="46">
        <v>1.8096799760850999</v>
      </c>
      <c r="D7339" s="46">
        <v>2.8619810557623602</v>
      </c>
      <c r="E7339" s="46">
        <v>1.6187345640322699</v>
      </c>
    </row>
    <row r="7340" spans="1:5" x14ac:dyDescent="0.35">
      <c r="A7340" s="47">
        <v>43527.003543262799</v>
      </c>
      <c r="B7340" s="46">
        <v>2.9490319586123399</v>
      </c>
      <c r="C7340" s="46">
        <v>2.5258414293073002</v>
      </c>
      <c r="D7340" s="46">
        <v>2.8620058457017699</v>
      </c>
      <c r="E7340" s="46">
        <v>1.6189496508349399</v>
      </c>
    </row>
    <row r="7341" spans="1:5" x14ac:dyDescent="0.35">
      <c r="A7341" s="47">
        <v>43527.733999649397</v>
      </c>
      <c r="B7341" s="46">
        <v>2.9490762135292701</v>
      </c>
      <c r="C7341" s="46">
        <v>3.2144777205603998</v>
      </c>
      <c r="D7341" s="46">
        <v>2.8620100156892199</v>
      </c>
      <c r="E7341" s="46">
        <v>1.6189857812595201</v>
      </c>
    </row>
    <row r="7342" spans="1:5" x14ac:dyDescent="0.35">
      <c r="A7342" s="47">
        <v>43545.037502829102</v>
      </c>
      <c r="B7342" s="46">
        <v>2.9501251121535499</v>
      </c>
      <c r="C7342" s="46">
        <v>2.3480348237642898</v>
      </c>
      <c r="D7342" s="46">
        <v>2.8621092216716799</v>
      </c>
      <c r="E7342" s="46">
        <v>1.6198411409867699</v>
      </c>
    </row>
    <row r="7343" spans="1:5" x14ac:dyDescent="0.35">
      <c r="A7343" s="47">
        <v>43545.7574699693</v>
      </c>
      <c r="B7343" s="46">
        <v>2.95016877791711</v>
      </c>
      <c r="C7343" s="46">
        <v>1.20455766857013</v>
      </c>
      <c r="D7343" s="46">
        <v>2.86211336710682</v>
      </c>
      <c r="E7343" s="46">
        <v>1.61987670913577</v>
      </c>
    </row>
    <row r="7344" spans="1:5" x14ac:dyDescent="0.35">
      <c r="A7344" s="47">
        <v>43547.6709225464</v>
      </c>
      <c r="B7344" s="46">
        <v>2.9502848369759098</v>
      </c>
      <c r="C7344" s="46">
        <v>1.2143665788889599</v>
      </c>
      <c r="D7344" s="46">
        <v>2.8621243912594099</v>
      </c>
      <c r="E7344" s="46">
        <v>1.6199712298628799</v>
      </c>
    </row>
    <row r="7345" spans="1:5" x14ac:dyDescent="0.35">
      <c r="A7345" s="47">
        <v>43547.881592332102</v>
      </c>
      <c r="B7345" s="46">
        <v>2.9502976157773402</v>
      </c>
      <c r="C7345" s="46">
        <v>1.11462064014531</v>
      </c>
      <c r="D7345" s="46">
        <v>2.8621256056194402</v>
      </c>
      <c r="E7345" s="46">
        <v>1.61998163576924</v>
      </c>
    </row>
    <row r="7346" spans="1:5" x14ac:dyDescent="0.35">
      <c r="A7346" s="47">
        <v>43548.357522247301</v>
      </c>
      <c r="B7346" s="46">
        <v>2.9503264852884699</v>
      </c>
      <c r="C7346" s="46"/>
      <c r="D7346" s="46">
        <v>2.8621283494580099</v>
      </c>
      <c r="E7346" s="46">
        <v>1.6200051434837499</v>
      </c>
    </row>
    <row r="7347" spans="1:5" x14ac:dyDescent="0.35">
      <c r="A7347" s="47">
        <v>43553.618905924501</v>
      </c>
      <c r="B7347" s="46">
        <v>2.9506456887508401</v>
      </c>
      <c r="C7347" s="46">
        <v>3.20181005994964</v>
      </c>
      <c r="D7347" s="46">
        <v>2.8621587235143999</v>
      </c>
      <c r="E7347" s="46">
        <v>1.6202649687930599</v>
      </c>
    </row>
    <row r="7348" spans="1:5" x14ac:dyDescent="0.35">
      <c r="A7348" s="47">
        <v>43554.471910946399</v>
      </c>
      <c r="B7348" s="46">
        <v>2.9506974488026598</v>
      </c>
      <c r="C7348" s="46">
        <v>1.1546354746349501</v>
      </c>
      <c r="D7348" s="46">
        <v>2.8621636550175902</v>
      </c>
      <c r="E7348" s="46">
        <v>1.6203070842212901</v>
      </c>
    </row>
    <row r="7349" spans="1:5" x14ac:dyDescent="0.35">
      <c r="A7349" s="47">
        <v>43560.542706036103</v>
      </c>
      <c r="B7349" s="46">
        <v>2.9510658944188801</v>
      </c>
      <c r="C7349" s="46">
        <v>2.0165218892221199</v>
      </c>
      <c r="D7349" s="46">
        <v>2.8621988094167201</v>
      </c>
      <c r="E7349" s="46">
        <v>1.6206067455084101</v>
      </c>
    </row>
    <row r="7350" spans="1:5" x14ac:dyDescent="0.35">
      <c r="A7350" s="47">
        <v>43572.1271361209</v>
      </c>
      <c r="B7350" s="46">
        <v>2.9517693155973501</v>
      </c>
      <c r="C7350" s="46">
        <v>1.9899471904624799</v>
      </c>
      <c r="D7350" s="46">
        <v>2.8622661697343501</v>
      </c>
      <c r="E7350" s="46">
        <v>1.6211782121757901</v>
      </c>
    </row>
    <row r="7351" spans="1:5" x14ac:dyDescent="0.35">
      <c r="A7351" s="47">
        <v>43572.623468654099</v>
      </c>
      <c r="B7351" s="46">
        <v>2.9517994635045</v>
      </c>
      <c r="C7351" s="46">
        <v>3.2770199453639801</v>
      </c>
      <c r="D7351" s="46">
        <v>2.8622690639171999</v>
      </c>
      <c r="E7351" s="46">
        <v>1.62120268609521</v>
      </c>
    </row>
    <row r="7352" spans="1:5" x14ac:dyDescent="0.35">
      <c r="A7352" s="47">
        <v>43575.305384018699</v>
      </c>
      <c r="B7352" s="46">
        <v>2.9519623806734501</v>
      </c>
      <c r="C7352" s="46">
        <v>1.8484654481281999</v>
      </c>
      <c r="D7352" s="46">
        <v>2.8622847141058498</v>
      </c>
      <c r="E7352" s="46">
        <v>1.62133491510644</v>
      </c>
    </row>
    <row r="7353" spans="1:5" x14ac:dyDescent="0.35">
      <c r="A7353" s="47">
        <v>43585.448867610197</v>
      </c>
      <c r="B7353" s="46">
        <v>2.9525787742371099</v>
      </c>
      <c r="C7353" s="46">
        <v>1.34739586668213</v>
      </c>
      <c r="D7353" s="46">
        <v>2.8623440825109099</v>
      </c>
      <c r="E7353" s="46">
        <v>1.62183479943998</v>
      </c>
    </row>
    <row r="7354" spans="1:5" x14ac:dyDescent="0.35">
      <c r="A7354" s="47">
        <v>43588.4057403556</v>
      </c>
      <c r="B7354" s="46">
        <v>2.95275851808913</v>
      </c>
      <c r="C7354" s="46">
        <v>1.1379520948145101</v>
      </c>
      <c r="D7354" s="46">
        <v>2.8623614412418998</v>
      </c>
      <c r="E7354" s="46">
        <v>1.62198044929449</v>
      </c>
    </row>
    <row r="7355" spans="1:5" x14ac:dyDescent="0.35">
      <c r="A7355" s="47">
        <v>43596.655419359697</v>
      </c>
      <c r="B7355" s="46">
        <v>2.9532601497570301</v>
      </c>
      <c r="C7355" s="46">
        <v>3.3240683490694898</v>
      </c>
      <c r="D7355" s="46">
        <v>2.86240999752411</v>
      </c>
      <c r="E7355" s="46">
        <v>1.6223866470535</v>
      </c>
    </row>
    <row r="7356" spans="1:5" x14ac:dyDescent="0.35">
      <c r="A7356" s="47">
        <v>43596.8038041568</v>
      </c>
      <c r="B7356" s="46">
        <v>2.9532691744243098</v>
      </c>
      <c r="C7356" s="46">
        <v>3.51318729968466</v>
      </c>
      <c r="D7356" s="46">
        <v>2.8624108725830002</v>
      </c>
      <c r="E7356" s="46">
        <v>1.6223939509837999</v>
      </c>
    </row>
    <row r="7357" spans="1:5" x14ac:dyDescent="0.35">
      <c r="A7357" s="47">
        <v>43598.061653683901</v>
      </c>
      <c r="B7357" s="46">
        <v>2.9533456787656598</v>
      </c>
      <c r="C7357" s="46">
        <v>1.4213857060552999</v>
      </c>
      <c r="D7357" s="46">
        <v>2.8624182928058999</v>
      </c>
      <c r="E7357" s="46">
        <v>1.6224558627935299</v>
      </c>
    </row>
    <row r="7358" spans="1:5" x14ac:dyDescent="0.35">
      <c r="A7358" s="47">
        <v>43602.187005508902</v>
      </c>
      <c r="B7358" s="46">
        <v>2.9535966233434299</v>
      </c>
      <c r="C7358" s="46">
        <v>0.93328023374663605</v>
      </c>
      <c r="D7358" s="46">
        <v>2.8624426589149499</v>
      </c>
      <c r="E7358" s="46">
        <v>1.6226588739158401</v>
      </c>
    </row>
    <row r="7359" spans="1:5" x14ac:dyDescent="0.35">
      <c r="A7359" s="47">
        <v>43603.961954062499</v>
      </c>
      <c r="B7359" s="46">
        <v>2.9537046093159001</v>
      </c>
      <c r="C7359" s="46">
        <v>3.2481709100204301</v>
      </c>
      <c r="D7359" s="46">
        <v>2.86245315672282</v>
      </c>
      <c r="E7359" s="46">
        <v>1.6227462012279199</v>
      </c>
    </row>
    <row r="7360" spans="1:5" x14ac:dyDescent="0.35">
      <c r="A7360" s="47">
        <v>43608.691860976403</v>
      </c>
      <c r="B7360" s="46">
        <v>2.95399241867635</v>
      </c>
      <c r="C7360" s="46">
        <v>2.02845356558525</v>
      </c>
      <c r="D7360" s="46">
        <v>2.8624811731180602</v>
      </c>
      <c r="E7360" s="46">
        <v>1.62297885615288</v>
      </c>
    </row>
    <row r="7361" spans="1:5" x14ac:dyDescent="0.35">
      <c r="A7361" s="47">
        <v>43610.637603415198</v>
      </c>
      <c r="B7361" s="46">
        <v>2.9541108345034601</v>
      </c>
      <c r="C7361" s="46">
        <v>1.60461051057434</v>
      </c>
      <c r="D7361" s="46">
        <v>2.8624927158256299</v>
      </c>
      <c r="E7361" s="46">
        <v>1.62307453968662</v>
      </c>
    </row>
    <row r="7362" spans="1:5" x14ac:dyDescent="0.35">
      <c r="A7362" s="47">
        <v>43611.731683955302</v>
      </c>
      <c r="B7362" s="46">
        <v>2.9541774240870899</v>
      </c>
      <c r="C7362" s="46">
        <v>2.25539585620254</v>
      </c>
      <c r="D7362" s="46">
        <v>2.8624992107337399</v>
      </c>
      <c r="E7362" s="46">
        <v>1.62312833592379</v>
      </c>
    </row>
    <row r="7363" spans="1:5" x14ac:dyDescent="0.35">
      <c r="A7363" s="47">
        <v>43612.270325924801</v>
      </c>
      <c r="B7363" s="46">
        <v>2.9542102090467499</v>
      </c>
      <c r="C7363" s="46">
        <v>2.0234321153033599</v>
      </c>
      <c r="D7363" s="46">
        <v>2.8625024095233802</v>
      </c>
      <c r="E7363" s="46">
        <v>1.62315481948012</v>
      </c>
    </row>
    <row r="7364" spans="1:5" x14ac:dyDescent="0.35">
      <c r="A7364" s="47">
        <v>43614.595567075601</v>
      </c>
      <c r="B7364" s="46">
        <v>2.9543517470233498</v>
      </c>
      <c r="C7364" s="46">
        <v>1.4314976703637501</v>
      </c>
      <c r="D7364" s="46">
        <v>2.8625162272655</v>
      </c>
      <c r="E7364" s="46">
        <v>1.6232691329928599</v>
      </c>
    </row>
    <row r="7365" spans="1:5" x14ac:dyDescent="0.35">
      <c r="A7365" s="47">
        <v>43617.078348297196</v>
      </c>
      <c r="B7365" s="46">
        <v>2.9545028922485899</v>
      </c>
      <c r="C7365" s="46">
        <v>4.4185133937394596</v>
      </c>
      <c r="D7365" s="46">
        <v>2.8625309973566102</v>
      </c>
      <c r="E7365" s="46">
        <v>1.6233911694822001</v>
      </c>
    </row>
    <row r="7366" spans="1:5" x14ac:dyDescent="0.35">
      <c r="A7366" s="47">
        <v>43618.281555368303</v>
      </c>
      <c r="B7366" s="46">
        <v>2.9545761469069598</v>
      </c>
      <c r="C7366" s="46">
        <v>1.1720175669847299</v>
      </c>
      <c r="D7366" s="46">
        <v>2.8625381612537399</v>
      </c>
      <c r="E7366" s="46">
        <v>1.6234503026898801</v>
      </c>
    </row>
    <row r="7367" spans="1:5" x14ac:dyDescent="0.35">
      <c r="A7367" s="47">
        <v>43619.271805387601</v>
      </c>
      <c r="B7367" s="46">
        <v>2.9546364393359199</v>
      </c>
      <c r="C7367" s="46">
        <v>4.1786916929165603</v>
      </c>
      <c r="D7367" s="46">
        <v>2.86254406014532</v>
      </c>
      <c r="E7367" s="46">
        <v>1.62349896581925</v>
      </c>
    </row>
    <row r="7368" spans="1:5" x14ac:dyDescent="0.35">
      <c r="A7368" s="47">
        <v>43622.971212000397</v>
      </c>
      <c r="B7368" s="46">
        <v>2.9548617070821601</v>
      </c>
      <c r="C7368" s="46">
        <v>2.4305661845855902</v>
      </c>
      <c r="D7368" s="46">
        <v>2.86256612089544</v>
      </c>
      <c r="E7368" s="46">
        <v>1.62368073084651</v>
      </c>
    </row>
    <row r="7369" spans="1:5" x14ac:dyDescent="0.35">
      <c r="A7369" s="47">
        <v>43624.495264399702</v>
      </c>
      <c r="B7369" s="46">
        <v>2.9549545227189902</v>
      </c>
      <c r="C7369" s="46">
        <v>2.08154846366604</v>
      </c>
      <c r="D7369" s="46">
        <v>2.8625752200863199</v>
      </c>
      <c r="E7369" s="46">
        <v>1.62375559816195</v>
      </c>
    </row>
    <row r="7370" spans="1:5" x14ac:dyDescent="0.35">
      <c r="A7370" s="47">
        <v>43630.490454461396</v>
      </c>
      <c r="B7370" s="46">
        <v>2.9553196981927301</v>
      </c>
      <c r="C7370" s="46">
        <v>2.4720835900557701</v>
      </c>
      <c r="D7370" s="46">
        <v>2.8626110747346698</v>
      </c>
      <c r="E7370" s="46">
        <v>1.62405002073191</v>
      </c>
    </row>
    <row r="7371" spans="1:5" x14ac:dyDescent="0.35">
      <c r="A7371" s="47">
        <v>43654.412053320601</v>
      </c>
      <c r="B7371" s="46">
        <v>2.95677780094818</v>
      </c>
      <c r="C7371" s="46">
        <v>0.257562834702663</v>
      </c>
      <c r="D7371" s="46">
        <v>2.8627551074700199</v>
      </c>
      <c r="E7371" s="46">
        <v>1.6252234522145801</v>
      </c>
    </row>
    <row r="7372" spans="1:5" x14ac:dyDescent="0.35">
      <c r="A7372" s="47">
        <v>43655.147167486997</v>
      </c>
      <c r="B7372" s="46">
        <v>2.9568226333893</v>
      </c>
      <c r="C7372" s="46">
        <v>3.3070965608616101</v>
      </c>
      <c r="D7372" s="46">
        <v>2.8627595581168701</v>
      </c>
      <c r="E7372" s="46">
        <v>1.6252594772525599</v>
      </c>
    </row>
    <row r="7373" spans="1:5" x14ac:dyDescent="0.35">
      <c r="A7373" s="47">
        <v>43657.385744528801</v>
      </c>
      <c r="B7373" s="46">
        <v>2.95695916644567</v>
      </c>
      <c r="C7373" s="46">
        <v>3.6260250706044599</v>
      </c>
      <c r="D7373" s="46">
        <v>2.8627731202644502</v>
      </c>
      <c r="E7373" s="46">
        <v>1.62536916819366</v>
      </c>
    </row>
    <row r="7374" spans="1:5" x14ac:dyDescent="0.35">
      <c r="A7374" s="47">
        <v>43657.401757093699</v>
      </c>
      <c r="B7374" s="46">
        <v>2.95696014311594</v>
      </c>
      <c r="C7374" s="46">
        <v>1.23022929644352</v>
      </c>
      <c r="D7374" s="46">
        <v>2.8627732173234</v>
      </c>
      <c r="E7374" s="46">
        <v>1.62536995274425</v>
      </c>
    </row>
    <row r="7375" spans="1:5" x14ac:dyDescent="0.35">
      <c r="A7375" s="47">
        <v>43665.487435805902</v>
      </c>
      <c r="B7375" s="46">
        <v>2.95745340698896</v>
      </c>
      <c r="C7375" s="46">
        <v>4.4625490239616799</v>
      </c>
      <c r="D7375" s="46">
        <v>2.8628223165274602</v>
      </c>
      <c r="E7375" s="46">
        <v>1.6257659908868201</v>
      </c>
    </row>
    <row r="7376" spans="1:5" x14ac:dyDescent="0.35">
      <c r="A7376" s="47">
        <v>43671.746207074502</v>
      </c>
      <c r="B7376" s="46">
        <v>2.9578353373268098</v>
      </c>
      <c r="C7376" s="46">
        <v>3.23902254687889</v>
      </c>
      <c r="D7376" s="46">
        <v>2.8628604432981399</v>
      </c>
      <c r="E7376" s="46">
        <v>1.62607237141645</v>
      </c>
    </row>
    <row r="7377" spans="1:5" x14ac:dyDescent="0.35">
      <c r="A7377" s="47">
        <v>43692.526888389802</v>
      </c>
      <c r="B7377" s="46">
        <v>2.9591041440047898</v>
      </c>
      <c r="C7377" s="46">
        <v>3.17082641675526</v>
      </c>
      <c r="D7377" s="46">
        <v>2.8629877918063902</v>
      </c>
      <c r="E7377" s="46">
        <v>1.62708851957078</v>
      </c>
    </row>
    <row r="7378" spans="1:5" x14ac:dyDescent="0.35">
      <c r="A7378" s="47">
        <v>43701.207538835901</v>
      </c>
      <c r="B7378" s="46">
        <v>2.9596344669659498</v>
      </c>
      <c r="C7378" s="46">
        <v>2.0250398825765399</v>
      </c>
      <c r="D7378" s="46">
        <v>2.8630413335096998</v>
      </c>
      <c r="E7378" s="46">
        <v>1.6275124794767599</v>
      </c>
    </row>
    <row r="7379" spans="1:5" x14ac:dyDescent="0.35">
      <c r="A7379" s="47">
        <v>43701.2496400616</v>
      </c>
      <c r="B7379" s="46">
        <v>2.9596370394654898</v>
      </c>
      <c r="C7379" s="46">
        <v>3.5105895439060801</v>
      </c>
      <c r="D7379" s="46">
        <v>2.86304159368223</v>
      </c>
      <c r="E7379" s="46">
        <v>1.62751453494191</v>
      </c>
    </row>
    <row r="7380" spans="1:5" x14ac:dyDescent="0.35">
      <c r="A7380" s="47">
        <v>43701.792176269002</v>
      </c>
      <c r="B7380" s="46">
        <v>2.9596701902718299</v>
      </c>
      <c r="C7380" s="46">
        <v>1.1321400759851199</v>
      </c>
      <c r="D7380" s="46">
        <v>2.8630449468150601</v>
      </c>
      <c r="E7380" s="46">
        <v>1.6275410219886099</v>
      </c>
    </row>
    <row r="7381" spans="1:5" x14ac:dyDescent="0.35">
      <c r="A7381" s="47">
        <v>43704.049315058299</v>
      </c>
      <c r="B7381" s="46">
        <v>2.9598081164058399</v>
      </c>
      <c r="C7381" s="46">
        <v>1.4533004721014999</v>
      </c>
      <c r="D7381" s="46">
        <v>2.8630589055231401</v>
      </c>
      <c r="E7381" s="46">
        <v>1.6276512044339799</v>
      </c>
    </row>
    <row r="7382" spans="1:5" x14ac:dyDescent="0.35">
      <c r="A7382" s="47">
        <v>43708.699299879103</v>
      </c>
      <c r="B7382" s="46">
        <v>2.9600922979926398</v>
      </c>
      <c r="C7382" s="46">
        <v>0.94109158578081797</v>
      </c>
      <c r="D7382" s="46">
        <v>2.86308770544544</v>
      </c>
      <c r="E7382" s="46">
        <v>1.6278781283752399</v>
      </c>
    </row>
    <row r="7383" spans="1:5" x14ac:dyDescent="0.35">
      <c r="A7383" s="47">
        <v>43708.8871950865</v>
      </c>
      <c r="B7383" s="46">
        <v>2.9601037821485998</v>
      </c>
      <c r="C7383" s="46">
        <v>1.1940241771332101</v>
      </c>
      <c r="D7383" s="46">
        <v>2.8630888704083</v>
      </c>
      <c r="E7383" s="46">
        <v>1.6278872959917501</v>
      </c>
    </row>
    <row r="7384" spans="1:5" x14ac:dyDescent="0.35">
      <c r="A7384" s="47">
        <v>43708.898832988598</v>
      </c>
      <c r="B7384" s="46">
        <v>2.9601044934598502</v>
      </c>
      <c r="C7384" s="46">
        <v>1.0285530552889901</v>
      </c>
      <c r="D7384" s="46">
        <v>2.8630889425672001</v>
      </c>
      <c r="E7384" s="46">
        <v>1.6278878638131999</v>
      </c>
    </row>
    <row r="7385" spans="1:5" x14ac:dyDescent="0.35">
      <c r="A7385" s="47">
        <v>43710.075161594003</v>
      </c>
      <c r="B7385" s="46">
        <v>2.9601763925079698</v>
      </c>
      <c r="C7385" s="46">
        <v>2.3486646463740901</v>
      </c>
      <c r="D7385" s="46">
        <v>2.8630962380809999</v>
      </c>
      <c r="E7385" s="46">
        <v>1.6279452548518301</v>
      </c>
    </row>
    <row r="7386" spans="1:5" x14ac:dyDescent="0.35">
      <c r="A7386" s="47">
        <v>43724.923743867497</v>
      </c>
      <c r="B7386" s="46">
        <v>2.9610842242001301</v>
      </c>
      <c r="C7386" s="46">
        <v>3.5995083022026999</v>
      </c>
      <c r="D7386" s="46">
        <v>2.8631886483168598</v>
      </c>
      <c r="E7386" s="46">
        <v>1.6286692011028701</v>
      </c>
    </row>
    <row r="7387" spans="1:5" x14ac:dyDescent="0.35">
      <c r="A7387" s="47">
        <v>43726.978586290803</v>
      </c>
      <c r="B7387" s="46">
        <v>2.9612098933983102</v>
      </c>
      <c r="C7387" s="46">
        <v>1.76062598208511</v>
      </c>
      <c r="D7387" s="46">
        <v>2.8632014833767201</v>
      </c>
      <c r="E7387" s="46">
        <v>1.6287693134060299</v>
      </c>
    </row>
    <row r="7388" spans="1:5" x14ac:dyDescent="0.35">
      <c r="A7388" s="47">
        <v>43732.992471805002</v>
      </c>
      <c r="B7388" s="46">
        <v>2.96157773922691</v>
      </c>
      <c r="C7388" s="46">
        <v>4.7089052420278898</v>
      </c>
      <c r="D7388" s="46">
        <v>2.8632391128717498</v>
      </c>
      <c r="E7388" s="46">
        <v>1.62906220957282</v>
      </c>
    </row>
    <row r="7389" spans="1:5" x14ac:dyDescent="0.35">
      <c r="A7389" s="47">
        <v>43734.932743698599</v>
      </c>
      <c r="B7389" s="46">
        <v>2.9616964341236498</v>
      </c>
      <c r="C7389" s="46"/>
      <c r="D7389" s="46">
        <v>2.8632512741031002</v>
      </c>
      <c r="E7389" s="46">
        <v>1.6291566748703901</v>
      </c>
    </row>
    <row r="7390" spans="1:5" x14ac:dyDescent="0.35">
      <c r="A7390" s="47">
        <v>43735.768538258002</v>
      </c>
      <c r="B7390" s="46">
        <v>2.9617475657121601</v>
      </c>
      <c r="C7390" s="46">
        <v>1.1061260903550101</v>
      </c>
      <c r="D7390" s="46">
        <v>2.86325651581347</v>
      </c>
      <c r="E7390" s="46">
        <v>1.62919736200749</v>
      </c>
    </row>
    <row r="7391" spans="1:5" x14ac:dyDescent="0.35">
      <c r="A7391" s="47">
        <v>43745.698907853701</v>
      </c>
      <c r="B7391" s="46">
        <v>2.9623551864784399</v>
      </c>
      <c r="C7391" s="46">
        <v>1.2382943970995699</v>
      </c>
      <c r="D7391" s="46">
        <v>2.8633189381160702</v>
      </c>
      <c r="E7391" s="46">
        <v>1.6296805542594699</v>
      </c>
    </row>
    <row r="7392" spans="1:5" x14ac:dyDescent="0.35">
      <c r="A7392" s="47">
        <v>43746.766738913502</v>
      </c>
      <c r="B7392" s="46">
        <v>2.9624205367919898</v>
      </c>
      <c r="C7392" s="46">
        <v>1.4152408807036401</v>
      </c>
      <c r="D7392" s="46">
        <v>2.8633256662830102</v>
      </c>
      <c r="E7392" s="46">
        <v>1.62973248789651</v>
      </c>
    </row>
    <row r="7393" spans="1:5" x14ac:dyDescent="0.35">
      <c r="A7393" s="47">
        <v>43756.225669402404</v>
      </c>
      <c r="B7393" s="46">
        <v>2.9629995117727401</v>
      </c>
      <c r="C7393" s="46">
        <v>2.8093255997753999</v>
      </c>
      <c r="D7393" s="46">
        <v>2.8633853986492102</v>
      </c>
      <c r="E7393" s="46">
        <v>1.6301923073152</v>
      </c>
    </row>
    <row r="7394" spans="1:5" x14ac:dyDescent="0.35">
      <c r="A7394" s="47">
        <v>43770.868945494898</v>
      </c>
      <c r="B7394" s="46">
        <v>2.9638961490895901</v>
      </c>
      <c r="C7394" s="46">
        <v>3.2366355204159798</v>
      </c>
      <c r="D7394" s="46">
        <v>2.8634783435319702</v>
      </c>
      <c r="E7394" s="46">
        <v>1.63090338856386</v>
      </c>
    </row>
    <row r="7395" spans="1:5" x14ac:dyDescent="0.35">
      <c r="A7395" s="47">
        <v>43778.389225159997</v>
      </c>
      <c r="B7395" s="46">
        <v>2.9643567810265998</v>
      </c>
      <c r="C7395" s="46">
        <v>3.06829623986224</v>
      </c>
      <c r="D7395" s="46">
        <v>2.8635263004162601</v>
      </c>
      <c r="E7395" s="46">
        <v>1.6312682122531099</v>
      </c>
    </row>
    <row r="7396" spans="1:5" x14ac:dyDescent="0.35">
      <c r="A7396" s="47">
        <v>43781.279655422601</v>
      </c>
      <c r="B7396" s="46">
        <v>2.9645338517036102</v>
      </c>
      <c r="C7396" s="46">
        <v>1.90559748819918</v>
      </c>
      <c r="D7396" s="46">
        <v>2.8635447730627801</v>
      </c>
      <c r="E7396" s="46">
        <v>1.6314083666750501</v>
      </c>
    </row>
    <row r="7397" spans="1:5" x14ac:dyDescent="0.35">
      <c r="A7397" s="47">
        <v>43788.943739131399</v>
      </c>
      <c r="B7397" s="46">
        <v>2.9650034296013499</v>
      </c>
      <c r="C7397" s="46">
        <v>2.48002638202292</v>
      </c>
      <c r="D7397" s="46">
        <v>2.8635938623995498</v>
      </c>
      <c r="E7397" s="46">
        <v>1.6317798126471299</v>
      </c>
    </row>
    <row r="7398" spans="1:5" x14ac:dyDescent="0.35">
      <c r="A7398" s="47">
        <v>43789.071912623098</v>
      </c>
      <c r="B7398" s="46">
        <v>2.9650112836134999</v>
      </c>
      <c r="C7398" s="46">
        <v>3.3385136441174401</v>
      </c>
      <c r="D7398" s="46">
        <v>2.8635946847039202</v>
      </c>
      <c r="E7398" s="46">
        <v>1.6317860224641001</v>
      </c>
    </row>
    <row r="7399" spans="1:5" x14ac:dyDescent="0.35">
      <c r="A7399" s="47">
        <v>43793.298576653899</v>
      </c>
      <c r="B7399" s="46">
        <v>2.9652702934659798</v>
      </c>
      <c r="C7399" s="46">
        <v>3.3165084096645501</v>
      </c>
      <c r="D7399" s="46">
        <v>2.86362182576933</v>
      </c>
      <c r="E7399" s="46">
        <v>1.6319907571465</v>
      </c>
    </row>
    <row r="7400" spans="1:5" x14ac:dyDescent="0.35">
      <c r="A7400" s="47">
        <v>43808.901299466001</v>
      </c>
      <c r="B7400" s="46">
        <v>2.9662266726866</v>
      </c>
      <c r="C7400" s="46">
        <v>1.5159880051492001</v>
      </c>
      <c r="D7400" s="46">
        <v>2.8637224313059302</v>
      </c>
      <c r="E7400" s="46">
        <v>1.6327458417788301</v>
      </c>
    </row>
    <row r="7401" spans="1:5" x14ac:dyDescent="0.35">
      <c r="A7401" s="47">
        <v>43815.786885215202</v>
      </c>
      <c r="B7401" s="46">
        <v>2.9666488464870699</v>
      </c>
      <c r="C7401" s="46">
        <v>1.3833375739343601</v>
      </c>
      <c r="D7401" s="46">
        <v>2.8637670364567098</v>
      </c>
      <c r="E7401" s="46">
        <v>1.6330787157951601</v>
      </c>
    </row>
    <row r="7402" spans="1:5" x14ac:dyDescent="0.35">
      <c r="A7402" s="47">
        <v>43816.116264345997</v>
      </c>
      <c r="B7402" s="46">
        <v>2.96666904333917</v>
      </c>
      <c r="C7402" s="46">
        <v>1.0190639866653399</v>
      </c>
      <c r="D7402" s="46">
        <v>2.86376917336964</v>
      </c>
      <c r="E7402" s="46">
        <v>1.63309463375984</v>
      </c>
    </row>
    <row r="7403" spans="1:5" x14ac:dyDescent="0.35">
      <c r="A7403" s="47">
        <v>43825.7962880001</v>
      </c>
      <c r="B7403" s="46">
        <v>2.9672626710041499</v>
      </c>
      <c r="C7403" s="46">
        <v>1.4061612197972</v>
      </c>
      <c r="D7403" s="46">
        <v>2.8638321040373098</v>
      </c>
      <c r="E7403" s="46">
        <v>1.6335622202961799</v>
      </c>
    </row>
    <row r="7404" spans="1:5" x14ac:dyDescent="0.35">
      <c r="A7404" s="47">
        <v>43837.207238440496</v>
      </c>
      <c r="B7404" s="46">
        <v>2.9679626113567998</v>
      </c>
      <c r="C7404" s="46">
        <v>1.89015479118588</v>
      </c>
      <c r="D7404" s="46">
        <v>2.8639066093291099</v>
      </c>
      <c r="E7404" s="46">
        <v>1.6341128635508599</v>
      </c>
    </row>
    <row r="7405" spans="1:5" x14ac:dyDescent="0.35">
      <c r="A7405" s="47">
        <v>43839.302889018298</v>
      </c>
      <c r="B7405" s="46">
        <v>2.96809117561682</v>
      </c>
      <c r="C7405" s="46">
        <v>3.3018638941223002</v>
      </c>
      <c r="D7405" s="46">
        <v>2.8639203302382699</v>
      </c>
      <c r="E7405" s="46">
        <v>1.6342139249252901</v>
      </c>
    </row>
    <row r="7406" spans="1:5" x14ac:dyDescent="0.35">
      <c r="A7406" s="47">
        <v>43840.786093650597</v>
      </c>
      <c r="B7406" s="46">
        <v>2.9681821708087801</v>
      </c>
      <c r="C7406" s="46">
        <v>0.20208380226438599</v>
      </c>
      <c r="D7406" s="46">
        <v>2.8639300483539398</v>
      </c>
      <c r="E7406" s="46">
        <v>1.6342854391200701</v>
      </c>
    </row>
    <row r="7407" spans="1:5" x14ac:dyDescent="0.35">
      <c r="A7407" s="47">
        <v>43843.290054149598</v>
      </c>
      <c r="B7407" s="46">
        <v>2.9683357960013699</v>
      </c>
      <c r="C7407" s="46"/>
      <c r="D7407" s="46">
        <v>2.86394646790519</v>
      </c>
      <c r="E7407" s="46">
        <v>1.6344061467595301</v>
      </c>
    </row>
    <row r="7408" spans="1:5" x14ac:dyDescent="0.35">
      <c r="A7408" s="47">
        <v>43849.624611321196</v>
      </c>
      <c r="B7408" s="46">
        <v>2.9687244735068501</v>
      </c>
      <c r="C7408" s="46">
        <v>1.43795704375578</v>
      </c>
      <c r="D7408" s="46">
        <v>2.8639880810935998</v>
      </c>
      <c r="E7408" s="46">
        <v>1.63471138357496</v>
      </c>
    </row>
    <row r="7409" spans="1:5" x14ac:dyDescent="0.35">
      <c r="A7409" s="47">
        <v>43851.028299366903</v>
      </c>
      <c r="B7409" s="46">
        <v>2.9688106078724301</v>
      </c>
      <c r="C7409" s="46">
        <v>0.63488126934141398</v>
      </c>
      <c r="D7409" s="46">
        <v>2.8639973167495598</v>
      </c>
      <c r="E7409" s="46">
        <v>1.6347789961185699</v>
      </c>
    </row>
    <row r="7410" spans="1:5" x14ac:dyDescent="0.35">
      <c r="A7410" s="47">
        <v>43851.472357612598</v>
      </c>
      <c r="B7410" s="46">
        <v>2.96883785705454</v>
      </c>
      <c r="C7410" s="46">
        <v>1.4197160994083899</v>
      </c>
      <c r="D7410" s="46">
        <v>2.8640002395545898</v>
      </c>
      <c r="E7410" s="46">
        <v>1.6348003834868901</v>
      </c>
    </row>
    <row r="7411" spans="1:5" x14ac:dyDescent="0.35">
      <c r="A7411" s="47">
        <v>43852.130126766802</v>
      </c>
      <c r="B7411" s="46">
        <v>2.9688782208119702</v>
      </c>
      <c r="C7411" s="46">
        <v>9.1626900698304994E-2</v>
      </c>
      <c r="D7411" s="46">
        <v>2.8640045699786998</v>
      </c>
      <c r="E7411" s="46">
        <v>1.6348320621963399</v>
      </c>
    </row>
    <row r="7412" spans="1:5" x14ac:dyDescent="0.35">
      <c r="A7412" s="47">
        <v>43866.5499113685</v>
      </c>
      <c r="B7412" s="46">
        <v>2.9697632080973602</v>
      </c>
      <c r="C7412" s="46">
        <v>2.0820993341236198</v>
      </c>
      <c r="D7412" s="46">
        <v>2.86409979273806</v>
      </c>
      <c r="E7412" s="46">
        <v>1.63552601580063</v>
      </c>
    </row>
    <row r="7413" spans="1:5" x14ac:dyDescent="0.35">
      <c r="A7413" s="47">
        <v>43867.487954265001</v>
      </c>
      <c r="B7413" s="46">
        <v>2.9698207865553701</v>
      </c>
      <c r="C7413" s="46">
        <v>1.4541055116858299</v>
      </c>
      <c r="D7413" s="46">
        <v>2.8641060064310402</v>
      </c>
      <c r="E7413" s="46">
        <v>1.6355711249046301</v>
      </c>
    </row>
    <row r="7414" spans="1:5" x14ac:dyDescent="0.35">
      <c r="A7414" s="47">
        <v>43873.034584344197</v>
      </c>
      <c r="B7414" s="46">
        <v>2.97016126549621</v>
      </c>
      <c r="C7414" s="46">
        <v>2.26435604012529</v>
      </c>
      <c r="D7414" s="46">
        <v>2.8641427958352299</v>
      </c>
      <c r="E7414" s="46">
        <v>1.63583776799558</v>
      </c>
    </row>
    <row r="7415" spans="1:5" x14ac:dyDescent="0.35">
      <c r="A7415" s="47">
        <v>43881.838066210003</v>
      </c>
      <c r="B7415" s="46">
        <v>2.9707017285921999</v>
      </c>
      <c r="C7415" s="46"/>
      <c r="D7415" s="46">
        <v>2.8642013554950201</v>
      </c>
      <c r="E7415" s="46">
        <v>1.6362606735426</v>
      </c>
    </row>
    <row r="7416" spans="1:5" x14ac:dyDescent="0.35">
      <c r="A7416" s="47">
        <v>43887.367748303397</v>
      </c>
      <c r="B7416" s="46">
        <v>2.9710412441079601</v>
      </c>
      <c r="C7416" s="46"/>
      <c r="D7416" s="46">
        <v>2.8642382438407501</v>
      </c>
      <c r="E7416" s="46">
        <v>1.63652611889388</v>
      </c>
    </row>
    <row r="7417" spans="1:5" x14ac:dyDescent="0.35">
      <c r="A7417" s="47">
        <v>43890.339904643602</v>
      </c>
      <c r="B7417" s="46">
        <v>2.9712237421438901</v>
      </c>
      <c r="C7417" s="46">
        <v>-0.45233044441405101</v>
      </c>
      <c r="D7417" s="46">
        <v>2.8642581046604199</v>
      </c>
      <c r="E7417" s="46">
        <v>1.63666873196018</v>
      </c>
    </row>
    <row r="7418" spans="1:5" x14ac:dyDescent="0.35">
      <c r="A7418" s="47">
        <v>43891.787391259102</v>
      </c>
      <c r="B7418" s="46">
        <v>2.9713126243415098</v>
      </c>
      <c r="C7418" s="46">
        <v>2.7848271524443202</v>
      </c>
      <c r="D7418" s="46">
        <v>2.8642677857083401</v>
      </c>
      <c r="E7418" s="46">
        <v>1.63673817113329</v>
      </c>
    </row>
    <row r="7419" spans="1:5" x14ac:dyDescent="0.35">
      <c r="A7419" s="47">
        <v>43898.456055978699</v>
      </c>
      <c r="B7419" s="46">
        <v>2.97172213331935</v>
      </c>
      <c r="C7419" s="46">
        <v>-9.0648821981420505E-2</v>
      </c>
      <c r="D7419" s="46">
        <v>2.8643124589738802</v>
      </c>
      <c r="E7419" s="46">
        <v>1.6370579493196999</v>
      </c>
    </row>
    <row r="7420" spans="1:5" x14ac:dyDescent="0.35">
      <c r="A7420" s="47">
        <v>43903.999388010197</v>
      </c>
      <c r="B7420" s="46">
        <v>2.9720625654353601</v>
      </c>
      <c r="C7420" s="46">
        <v>1.5929481428094601</v>
      </c>
      <c r="D7420" s="46">
        <v>2.8643496837462901</v>
      </c>
      <c r="E7420" s="46">
        <v>1.6373235986489001</v>
      </c>
    </row>
    <row r="7421" spans="1:5" x14ac:dyDescent="0.35">
      <c r="A7421" s="47">
        <v>43904.413035504898</v>
      </c>
      <c r="B7421" s="46">
        <v>2.9720879696906701</v>
      </c>
      <c r="C7421" s="46">
        <v>1.68778993862939</v>
      </c>
      <c r="D7421" s="46">
        <v>2.8643524647644698</v>
      </c>
      <c r="E7421" s="46">
        <v>1.6373434155131299</v>
      </c>
    </row>
    <row r="7422" spans="1:5" x14ac:dyDescent="0.35">
      <c r="A7422" s="47">
        <v>43905.0070282046</v>
      </c>
      <c r="B7422" s="46">
        <v>2.9721244501164898</v>
      </c>
      <c r="C7422" s="46">
        <v>1.1230306415351801</v>
      </c>
      <c r="D7422" s="46">
        <v>2.8643564590685</v>
      </c>
      <c r="E7422" s="46">
        <v>1.6373718708052301</v>
      </c>
    </row>
    <row r="7423" spans="1:5" x14ac:dyDescent="0.35">
      <c r="A7423" s="47">
        <v>43913.315888031197</v>
      </c>
      <c r="B7423" s="46">
        <v>2.9726347712118502</v>
      </c>
      <c r="C7423" s="46">
        <v>2.32622924686987</v>
      </c>
      <c r="D7423" s="46">
        <v>2.8644124303841898</v>
      </c>
      <c r="E7423" s="46">
        <v>1.63776972427004</v>
      </c>
    </row>
    <row r="7424" spans="1:5" x14ac:dyDescent="0.35">
      <c r="A7424" s="47">
        <v>43918.194881932002</v>
      </c>
      <c r="B7424" s="46">
        <v>2.9729344563730402</v>
      </c>
      <c r="C7424" s="46">
        <v>2.2852464138221298</v>
      </c>
      <c r="D7424" s="46">
        <v>2.8644453825069398</v>
      </c>
      <c r="E7424" s="46">
        <v>1.63800318509896</v>
      </c>
    </row>
    <row r="7425" spans="1:5" x14ac:dyDescent="0.35">
      <c r="A7425" s="47">
        <v>43942.2047642201</v>
      </c>
      <c r="B7425" s="46">
        <v>2.9744094405083201</v>
      </c>
      <c r="C7425" s="46">
        <v>-0.43616728230525498</v>
      </c>
      <c r="D7425" s="46">
        <v>2.8646084638481901</v>
      </c>
      <c r="E7425" s="46">
        <v>1.6391503167894801</v>
      </c>
    </row>
    <row r="7426" spans="1:5" x14ac:dyDescent="0.35">
      <c r="A7426" s="47">
        <v>43944.908887333098</v>
      </c>
      <c r="B7426" s="46">
        <v>2.97457558037198</v>
      </c>
      <c r="C7426" s="46">
        <v>2.75184110584068</v>
      </c>
      <c r="D7426" s="46">
        <v>2.8646269268669902</v>
      </c>
      <c r="E7426" s="46">
        <v>1.63927932949151</v>
      </c>
    </row>
    <row r="7427" spans="1:5" x14ac:dyDescent="0.35">
      <c r="A7427" s="47">
        <v>43950.339767855003</v>
      </c>
      <c r="B7427" s="46">
        <v>2.9749092606479199</v>
      </c>
      <c r="C7427" s="46">
        <v>1.0490746647839899</v>
      </c>
      <c r="D7427" s="46">
        <v>2.8646640660664602</v>
      </c>
      <c r="E7427" s="46">
        <v>1.6395383215206301</v>
      </c>
    </row>
    <row r="7428" spans="1:5" x14ac:dyDescent="0.35">
      <c r="A7428" s="47">
        <v>43961.179316785201</v>
      </c>
      <c r="B7428" s="46">
        <v>2.97557529176563</v>
      </c>
      <c r="C7428" s="46">
        <v>2.2692275931004402</v>
      </c>
      <c r="D7428" s="46">
        <v>2.8647384264853999</v>
      </c>
      <c r="E7428" s="46">
        <v>1.64005479180624</v>
      </c>
    </row>
    <row r="7429" spans="1:5" x14ac:dyDescent="0.35">
      <c r="A7429" s="47">
        <v>43961.7282228931</v>
      </c>
      <c r="B7429" s="46">
        <v>2.9756090201677701</v>
      </c>
      <c r="C7429" s="46">
        <v>1.34341067456505</v>
      </c>
      <c r="D7429" s="46">
        <v>2.8647422003259502</v>
      </c>
      <c r="E7429" s="46">
        <v>1.64008092926339</v>
      </c>
    </row>
    <row r="7430" spans="1:5" x14ac:dyDescent="0.35">
      <c r="A7430" s="47">
        <v>43967.079567703098</v>
      </c>
      <c r="B7430" s="46">
        <v>2.9759378469702198</v>
      </c>
      <c r="C7430" s="46">
        <v>1.7907928856540201</v>
      </c>
      <c r="D7430" s="46">
        <v>2.8647790337529799</v>
      </c>
      <c r="E7430" s="46">
        <v>1.6403356640134901</v>
      </c>
    </row>
    <row r="7431" spans="1:5" x14ac:dyDescent="0.35">
      <c r="A7431" s="47">
        <v>43967.961773483803</v>
      </c>
      <c r="B7431" s="46">
        <v>2.9759920571359002</v>
      </c>
      <c r="C7431" s="46">
        <v>4.4595281624762304</v>
      </c>
      <c r="D7431" s="46">
        <v>2.86478511328301</v>
      </c>
      <c r="E7431" s="46">
        <v>1.6403776444459901</v>
      </c>
    </row>
    <row r="7432" spans="1:5" x14ac:dyDescent="0.35">
      <c r="A7432" s="47">
        <v>43971.774886017898</v>
      </c>
      <c r="B7432" s="46">
        <v>2.9762263693762598</v>
      </c>
      <c r="C7432" s="46">
        <v>3.2293688630869299</v>
      </c>
      <c r="D7432" s="46">
        <v>2.86481141424348</v>
      </c>
      <c r="E7432" s="46">
        <v>1.6405590475107801</v>
      </c>
    </row>
    <row r="7433" spans="1:5" x14ac:dyDescent="0.35">
      <c r="A7433" s="47">
        <v>43974.031958489897</v>
      </c>
      <c r="B7433" s="46">
        <v>2.9763650661377601</v>
      </c>
      <c r="C7433" s="46">
        <v>1.7626170284086999</v>
      </c>
      <c r="D7433" s="46">
        <v>2.8648270005609699</v>
      </c>
      <c r="E7433" s="46">
        <v>1.64066638844457</v>
      </c>
    </row>
    <row r="7434" spans="1:5" x14ac:dyDescent="0.35">
      <c r="A7434" s="47">
        <v>43975.767307393202</v>
      </c>
      <c r="B7434" s="46">
        <v>2.9764717038784401</v>
      </c>
      <c r="C7434" s="46">
        <v>2.2716872290593901</v>
      </c>
      <c r="D7434" s="46">
        <v>2.8648389932691001</v>
      </c>
      <c r="E7434" s="46">
        <v>1.6407488992797099</v>
      </c>
    </row>
    <row r="7435" spans="1:5" x14ac:dyDescent="0.35">
      <c r="A7435" s="47">
        <v>43982.503148641503</v>
      </c>
      <c r="B7435" s="46">
        <v>2.9768856293820201</v>
      </c>
      <c r="C7435" s="46">
        <v>1.88671498866091</v>
      </c>
      <c r="D7435" s="46">
        <v>2.8648856191112402</v>
      </c>
      <c r="E7435" s="46">
        <v>1.6410690189175501</v>
      </c>
    </row>
    <row r="7436" spans="1:5" x14ac:dyDescent="0.35">
      <c r="A7436" s="47">
        <v>43990.462486839802</v>
      </c>
      <c r="B7436" s="46">
        <v>2.9773747499335701</v>
      </c>
      <c r="C7436" s="46">
        <v>2.7456063377443698</v>
      </c>
      <c r="D7436" s="46">
        <v>2.8649408688972602</v>
      </c>
      <c r="E7436" s="46">
        <v>1.64144697578153</v>
      </c>
    </row>
    <row r="7437" spans="1:5" x14ac:dyDescent="0.35">
      <c r="A7437" s="47">
        <v>43992.807297286497</v>
      </c>
      <c r="B7437" s="46">
        <v>2.9775188456773698</v>
      </c>
      <c r="C7437" s="46">
        <v>2.37741355673062</v>
      </c>
      <c r="D7437" s="46">
        <v>2.8649571773835798</v>
      </c>
      <c r="E7437" s="46">
        <v>1.6415582571918299</v>
      </c>
    </row>
    <row r="7438" spans="1:5" x14ac:dyDescent="0.35">
      <c r="A7438" s="47">
        <v>43997.104515136998</v>
      </c>
      <c r="B7438" s="46">
        <v>2.9777829240214602</v>
      </c>
      <c r="C7438" s="46">
        <v>1.23695749303614</v>
      </c>
      <c r="D7438" s="46">
        <v>2.8649871028965799</v>
      </c>
      <c r="E7438" s="46">
        <v>1.64176212099712</v>
      </c>
    </row>
    <row r="7439" spans="1:5" x14ac:dyDescent="0.35">
      <c r="A7439" s="47">
        <v>44001.571431988203</v>
      </c>
      <c r="B7439" s="46">
        <v>2.97805743205305</v>
      </c>
      <c r="C7439" s="46">
        <v>2.6200440058032202</v>
      </c>
      <c r="D7439" s="46">
        <v>2.8650182619590199</v>
      </c>
      <c r="E7439" s="46">
        <v>1.6419739307538299</v>
      </c>
    </row>
    <row r="7440" spans="1:5" x14ac:dyDescent="0.35">
      <c r="A7440" s="47">
        <v>44002.509619370103</v>
      </c>
      <c r="B7440" s="46">
        <v>2.9781150871086899</v>
      </c>
      <c r="C7440" s="46">
        <v>4.0388507605316297</v>
      </c>
      <c r="D7440" s="46">
        <v>2.8650248130082701</v>
      </c>
      <c r="E7440" s="46">
        <v>1.6420184035965799</v>
      </c>
    </row>
    <row r="7441" spans="1:5" x14ac:dyDescent="0.35">
      <c r="A7441" s="47">
        <v>44004.829267827103</v>
      </c>
      <c r="B7441" s="46">
        <v>2.9782576380628698</v>
      </c>
      <c r="C7441" s="46">
        <v>1.11179906948362</v>
      </c>
      <c r="D7441" s="46">
        <v>2.8650410203302301</v>
      </c>
      <c r="E7441" s="46">
        <v>1.64212834144987</v>
      </c>
    </row>
    <row r="7442" spans="1:5" x14ac:dyDescent="0.35">
      <c r="A7442" s="47">
        <v>44006.597569088401</v>
      </c>
      <c r="B7442" s="46">
        <v>2.97836630669849</v>
      </c>
      <c r="C7442" s="46">
        <v>0.76143768360070796</v>
      </c>
      <c r="D7442" s="46">
        <v>2.8650533849602402</v>
      </c>
      <c r="E7442" s="46">
        <v>1.64221212919723</v>
      </c>
    </row>
    <row r="7443" spans="1:5" x14ac:dyDescent="0.35">
      <c r="A7443" s="47">
        <v>44008.536971397501</v>
      </c>
      <c r="B7443" s="46">
        <v>2.9784854900699602</v>
      </c>
      <c r="C7443" s="46"/>
      <c r="D7443" s="46">
        <v>2.8650669554981398</v>
      </c>
      <c r="E7443" s="46">
        <v>1.6423040048744999</v>
      </c>
    </row>
    <row r="7444" spans="1:5" x14ac:dyDescent="0.35">
      <c r="A7444" s="47">
        <v>44031.085867314301</v>
      </c>
      <c r="B7444" s="46">
        <v>2.9798711796447601</v>
      </c>
      <c r="C7444" s="46">
        <v>1.78357042340862</v>
      </c>
      <c r="D7444" s="46">
        <v>2.8652254658815801</v>
      </c>
      <c r="E7444" s="46">
        <v>1.6433707191106399</v>
      </c>
    </row>
    <row r="7445" spans="1:5" x14ac:dyDescent="0.35">
      <c r="A7445" s="47">
        <v>44031.496973190697</v>
      </c>
      <c r="B7445" s="46">
        <v>2.9798964425079499</v>
      </c>
      <c r="C7445" s="46">
        <v>0.65962114373028202</v>
      </c>
      <c r="D7445" s="46">
        <v>2.8652283682667501</v>
      </c>
      <c r="E7445" s="46">
        <v>1.6433901413871099</v>
      </c>
    </row>
    <row r="7446" spans="1:5" x14ac:dyDescent="0.35">
      <c r="A7446" s="47">
        <v>44037.166315055802</v>
      </c>
      <c r="B7446" s="46">
        <v>2.9802448254223699</v>
      </c>
      <c r="C7446" s="46">
        <v>2.1464618182442301</v>
      </c>
      <c r="D7446" s="46">
        <v>2.86526843900206</v>
      </c>
      <c r="E7446" s="46">
        <v>1.6436578887294699</v>
      </c>
    </row>
    <row r="7447" spans="1:5" x14ac:dyDescent="0.35">
      <c r="A7447" s="47">
        <v>44039.474085145499</v>
      </c>
      <c r="B7447" s="46">
        <v>2.98038663644757</v>
      </c>
      <c r="C7447" s="46">
        <v>-7.2870718965634101E-2</v>
      </c>
      <c r="D7447" s="46">
        <v>2.8652847745393499</v>
      </c>
      <c r="E7447" s="46">
        <v>1.64376682753184</v>
      </c>
    </row>
    <row r="7448" spans="1:5" x14ac:dyDescent="0.35">
      <c r="A7448" s="47">
        <v>44046.058455313498</v>
      </c>
      <c r="B7448" s="46">
        <v>2.9807912337778601</v>
      </c>
      <c r="C7448" s="46">
        <v>1.1789097145956</v>
      </c>
      <c r="D7448" s="46">
        <v>2.8653314591900099</v>
      </c>
      <c r="E7448" s="46">
        <v>1.6440774820178701</v>
      </c>
    </row>
    <row r="7449" spans="1:5" x14ac:dyDescent="0.35">
      <c r="A7449" s="47">
        <v>44061.185217185099</v>
      </c>
      <c r="B7449" s="46">
        <v>2.9817206898341402</v>
      </c>
      <c r="C7449" s="46">
        <v>0.18488712331779</v>
      </c>
      <c r="D7449" s="46">
        <v>2.8654391442553702</v>
      </c>
      <c r="E7449" s="46">
        <v>1.64479025618931</v>
      </c>
    </row>
    <row r="7450" spans="1:5" x14ac:dyDescent="0.35">
      <c r="A7450" s="47">
        <v>44073.967770439303</v>
      </c>
      <c r="B7450" s="46">
        <v>2.9825060313946401</v>
      </c>
      <c r="C7450" s="46">
        <v>3.3922006386481098</v>
      </c>
      <c r="D7450" s="46">
        <v>2.8655306112305698</v>
      </c>
      <c r="E7450" s="46">
        <v>1.6453915677676201</v>
      </c>
    </row>
    <row r="7451" spans="1:5" x14ac:dyDescent="0.35">
      <c r="A7451" s="47">
        <v>44075.409792544597</v>
      </c>
      <c r="B7451" s="46">
        <v>2.9825946220206099</v>
      </c>
      <c r="C7451" s="46">
        <v>3.6195978066632102</v>
      </c>
      <c r="D7451" s="46">
        <v>2.8655409567843702</v>
      </c>
      <c r="E7451" s="46">
        <v>1.64545934465153</v>
      </c>
    </row>
    <row r="7452" spans="1:5" x14ac:dyDescent="0.35">
      <c r="A7452" s="47">
        <v>44078.919502692399</v>
      </c>
      <c r="B7452" s="46">
        <v>2.9828102363256201</v>
      </c>
      <c r="C7452" s="46">
        <v>1.1562760765415001</v>
      </c>
      <c r="D7452" s="46">
        <v>2.8655661595024999</v>
      </c>
      <c r="E7452" s="46">
        <v>1.6456242560502901</v>
      </c>
    </row>
    <row r="7453" spans="1:5" x14ac:dyDescent="0.35">
      <c r="A7453" s="47">
        <v>44080.318704099802</v>
      </c>
      <c r="B7453" s="46">
        <v>2.9828961924492901</v>
      </c>
      <c r="C7453" s="46">
        <v>3.3051300352986899</v>
      </c>
      <c r="D7453" s="46">
        <v>2.8655762160024199</v>
      </c>
      <c r="E7453" s="46">
        <v>1.6456899810026899</v>
      </c>
    </row>
    <row r="7454" spans="1:5" x14ac:dyDescent="0.35">
      <c r="A7454" s="47">
        <v>44082.869711007501</v>
      </c>
      <c r="B7454" s="46">
        <v>2.9830529036824398</v>
      </c>
      <c r="C7454" s="46">
        <v>3.5448555677707798</v>
      </c>
      <c r="D7454" s="46">
        <v>2.8655945641481102</v>
      </c>
      <c r="E7454" s="46">
        <v>1.64580978114841</v>
      </c>
    </row>
    <row r="7455" spans="1:5" x14ac:dyDescent="0.35">
      <c r="A7455" s="47">
        <v>44083.120347030599</v>
      </c>
      <c r="B7455" s="46">
        <v>2.9830683003288798</v>
      </c>
      <c r="C7455" s="46">
        <v>3.2255194898520099</v>
      </c>
      <c r="D7455" s="46">
        <v>2.86559636777428</v>
      </c>
      <c r="E7455" s="46">
        <v>1.64582154948577</v>
      </c>
    </row>
    <row r="7456" spans="1:5" x14ac:dyDescent="0.35">
      <c r="A7456" s="47">
        <v>44092.333466509401</v>
      </c>
      <c r="B7456" s="46">
        <v>2.98363423796394</v>
      </c>
      <c r="C7456" s="46">
        <v>3.2446867250969902</v>
      </c>
      <c r="D7456" s="46">
        <v>2.86566278187007</v>
      </c>
      <c r="E7456" s="46">
        <v>1.64625389124611</v>
      </c>
    </row>
    <row r="7457" spans="1:5" x14ac:dyDescent="0.35">
      <c r="A7457" s="47">
        <v>44095.223114531997</v>
      </c>
      <c r="B7457" s="46">
        <v>2.9838117300146298</v>
      </c>
      <c r="C7457" s="46">
        <v>2.5047064631887701</v>
      </c>
      <c r="D7457" s="46">
        <v>2.8656836582977299</v>
      </c>
      <c r="E7457" s="46">
        <v>1.64638939241715</v>
      </c>
    </row>
    <row r="7458" spans="1:5" x14ac:dyDescent="0.35">
      <c r="A7458" s="47">
        <v>44111.868863596297</v>
      </c>
      <c r="B7458" s="46">
        <v>2.9848340508259699</v>
      </c>
      <c r="C7458" s="46">
        <v>2.6953126886133201</v>
      </c>
      <c r="D7458" s="46">
        <v>2.8658043437778802</v>
      </c>
      <c r="E7458" s="46">
        <v>1.6471690013465701</v>
      </c>
    </row>
    <row r="7459" spans="1:5" x14ac:dyDescent="0.35">
      <c r="A7459" s="47">
        <v>44120.737429693203</v>
      </c>
      <c r="B7459" s="46">
        <v>2.9853786353651199</v>
      </c>
      <c r="C7459" s="46">
        <v>3.2225654248854201</v>
      </c>
      <c r="D7459" s="46">
        <v>2.8658689400712301</v>
      </c>
      <c r="E7459" s="46">
        <v>1.6475837030576099</v>
      </c>
    </row>
    <row r="7460" spans="1:5" x14ac:dyDescent="0.35">
      <c r="A7460" s="47">
        <v>44122.720032816702</v>
      </c>
      <c r="B7460" s="46">
        <v>2.98550037006728</v>
      </c>
      <c r="C7460" s="46">
        <v>3.30907326077641</v>
      </c>
      <c r="D7460" s="46">
        <v>2.86588340906594</v>
      </c>
      <c r="E7460" s="46">
        <v>1.6476763480534</v>
      </c>
    </row>
    <row r="7461" spans="1:5" x14ac:dyDescent="0.35">
      <c r="A7461" s="47">
        <v>44122.878106111297</v>
      </c>
      <c r="B7461" s="46">
        <v>2.98551007584493</v>
      </c>
      <c r="C7461" s="46">
        <v>1.4168815189197701</v>
      </c>
      <c r="D7461" s="46">
        <v>2.8658845631254599</v>
      </c>
      <c r="E7461" s="46">
        <v>1.64768373365814</v>
      </c>
    </row>
    <row r="7462" spans="1:5" x14ac:dyDescent="0.35">
      <c r="A7462" s="47">
        <v>44126.816996128196</v>
      </c>
      <c r="B7462" s="46">
        <v>2.9857519182694601</v>
      </c>
      <c r="C7462" s="46">
        <v>1.8111658763643601</v>
      </c>
      <c r="D7462" s="46">
        <v>2.8659133412973801</v>
      </c>
      <c r="E7462" s="46">
        <v>1.6478677214567601</v>
      </c>
    </row>
    <row r="7463" spans="1:5" x14ac:dyDescent="0.35">
      <c r="A7463" s="47">
        <v>44134.182262503498</v>
      </c>
      <c r="B7463" s="46">
        <v>2.98620409635225</v>
      </c>
      <c r="C7463" s="46">
        <v>1.8573742613080799</v>
      </c>
      <c r="D7463" s="46">
        <v>2.8659672623457499</v>
      </c>
      <c r="E7463" s="46">
        <v>1.6482115108776301</v>
      </c>
    </row>
    <row r="7464" spans="1:5" x14ac:dyDescent="0.35">
      <c r="A7464" s="47">
        <v>44137.530946043902</v>
      </c>
      <c r="B7464" s="46">
        <v>2.9864096655880901</v>
      </c>
      <c r="C7464" s="46">
        <v>2.6728941136208801</v>
      </c>
      <c r="D7464" s="46">
        <v>2.86599182507506</v>
      </c>
      <c r="E7464" s="46">
        <v>1.64836771123323</v>
      </c>
    </row>
    <row r="7465" spans="1:5" x14ac:dyDescent="0.35">
      <c r="A7465" s="47">
        <v>44139.116345079899</v>
      </c>
      <c r="B7465" s="46">
        <v>2.9865069862381399</v>
      </c>
      <c r="C7465" s="46"/>
      <c r="D7465" s="46">
        <v>2.8660034642963801</v>
      </c>
      <c r="E7465" s="46">
        <v>1.64844163934988</v>
      </c>
    </row>
    <row r="7466" spans="1:5" x14ac:dyDescent="0.35">
      <c r="A7466" s="47">
        <v>44143.775591310899</v>
      </c>
      <c r="B7466" s="46">
        <v>2.9867929817752499</v>
      </c>
      <c r="C7466" s="46">
        <v>3.1767225379220099</v>
      </c>
      <c r="D7466" s="46">
        <v>2.8660377083305999</v>
      </c>
      <c r="E7466" s="46">
        <v>1.6486588159548501</v>
      </c>
    </row>
    <row r="7467" spans="1:5" x14ac:dyDescent="0.35">
      <c r="A7467" s="47">
        <v>44153.024374169399</v>
      </c>
      <c r="B7467" s="46">
        <v>2.9873606249435598</v>
      </c>
      <c r="C7467" s="46">
        <v>-0.29641676740654899</v>
      </c>
      <c r="D7467" s="46">
        <v>2.8661058526013501</v>
      </c>
      <c r="E7467" s="46">
        <v>1.6490895343757599</v>
      </c>
    </row>
    <row r="7468" spans="1:5" x14ac:dyDescent="0.35">
      <c r="A7468" s="47">
        <v>44171.853386636998</v>
      </c>
      <c r="B7468" s="46">
        <v>2.9885159483525001</v>
      </c>
      <c r="C7468" s="46">
        <v>2.0866077565372798</v>
      </c>
      <c r="D7468" s="46">
        <v>2.8662452754602699</v>
      </c>
      <c r="E7468" s="46">
        <v>1.64996480990082</v>
      </c>
    </row>
    <row r="7469" spans="1:5" x14ac:dyDescent="0.35">
      <c r="A7469" s="47">
        <v>44182.526392068597</v>
      </c>
      <c r="B7469" s="46">
        <v>2.98917063248863</v>
      </c>
      <c r="C7469" s="46"/>
      <c r="D7469" s="46">
        <v>2.8663247176336801</v>
      </c>
      <c r="E7469" s="46">
        <v>1.6504599896641301</v>
      </c>
    </row>
    <row r="7470" spans="1:5" x14ac:dyDescent="0.35">
      <c r="A7470" s="47">
        <v>44184.662302195997</v>
      </c>
      <c r="B7470" s="46">
        <v>2.9893016313593601</v>
      </c>
      <c r="C7470" s="46">
        <v>3.28336789386015</v>
      </c>
      <c r="D7470" s="46">
        <v>2.8663406515818499</v>
      </c>
      <c r="E7470" s="46">
        <v>1.65055900231783</v>
      </c>
    </row>
    <row r="7471" spans="1:5" x14ac:dyDescent="0.35">
      <c r="A7471" s="47">
        <v>44186.753347396603</v>
      </c>
      <c r="B7471" s="46">
        <v>2.9894298725261201</v>
      </c>
      <c r="C7471" s="46">
        <v>3.2509579724692799</v>
      </c>
      <c r="D7471" s="46">
        <v>2.8663562623889498</v>
      </c>
      <c r="E7471" s="46">
        <v>1.6506559079607499</v>
      </c>
    </row>
    <row r="7472" spans="1:5" x14ac:dyDescent="0.35">
      <c r="A7472" s="47">
        <v>44187.020280342404</v>
      </c>
      <c r="B7472" s="46">
        <v>2.9894462427518</v>
      </c>
      <c r="C7472" s="46">
        <v>-0.97119520968757</v>
      </c>
      <c r="D7472" s="46">
        <v>2.8663582560133798</v>
      </c>
      <c r="E7472" s="46">
        <v>1.6506682765349201</v>
      </c>
    </row>
    <row r="7473" spans="1:5" x14ac:dyDescent="0.35">
      <c r="A7473" s="47">
        <v>44198.435491332297</v>
      </c>
      <c r="B7473" s="46">
        <v>2.9901462100410399</v>
      </c>
      <c r="C7473" s="46">
        <v>1.1788860055402399</v>
      </c>
      <c r="D7473" s="46">
        <v>2.8664436862751201</v>
      </c>
      <c r="E7473" s="46">
        <v>1.65119679763127</v>
      </c>
    </row>
    <row r="7474" spans="1:5" x14ac:dyDescent="0.35">
      <c r="A7474" s="47">
        <v>44200.743583835298</v>
      </c>
      <c r="B7474" s="46">
        <v>2.9902877165232198</v>
      </c>
      <c r="C7474" s="46">
        <v>1.4351990845889799</v>
      </c>
      <c r="D7474" s="46">
        <v>2.8664610011728202</v>
      </c>
      <c r="E7474" s="46">
        <v>1.65130356330163</v>
      </c>
    </row>
    <row r="7475" spans="1:5" x14ac:dyDescent="0.35">
      <c r="A7475" s="47">
        <v>44210.357072654202</v>
      </c>
      <c r="B7475" s="46">
        <v>2.9908770216744598</v>
      </c>
      <c r="C7475" s="46">
        <v>3.4557935386678502</v>
      </c>
      <c r="D7475" s="46">
        <v>2.8665332694685901</v>
      </c>
      <c r="E7475" s="46">
        <v>1.65174789756249</v>
      </c>
    </row>
    <row r="7476" spans="1:5" x14ac:dyDescent="0.35">
      <c r="A7476" s="47">
        <v>44216.4284923183</v>
      </c>
      <c r="B7476" s="46">
        <v>2.9912491243745198</v>
      </c>
      <c r="C7476" s="46"/>
      <c r="D7476" s="46">
        <v>2.8665790349412399</v>
      </c>
      <c r="E7476" s="46">
        <v>1.6520282192234399</v>
      </c>
    </row>
    <row r="7477" spans="1:5" x14ac:dyDescent="0.35">
      <c r="A7477" s="47">
        <v>44219.532480364804</v>
      </c>
      <c r="B7477" s="46">
        <v>2.9914393374480901</v>
      </c>
      <c r="C7477" s="46">
        <v>2.51272286722606</v>
      </c>
      <c r="D7477" s="46">
        <v>2.86660246950062</v>
      </c>
      <c r="E7477" s="46">
        <v>1.65217144281565</v>
      </c>
    </row>
    <row r="7478" spans="1:5" x14ac:dyDescent="0.35">
      <c r="A7478" s="47">
        <v>44220.769913813703</v>
      </c>
      <c r="B7478" s="46">
        <v>2.99151516325571</v>
      </c>
      <c r="C7478" s="46">
        <v>2.37047074631518</v>
      </c>
      <c r="D7478" s="46">
        <v>2.8666118189101102</v>
      </c>
      <c r="E7478" s="46">
        <v>1.6522285232621801</v>
      </c>
    </row>
    <row r="7479" spans="1:5" x14ac:dyDescent="0.35">
      <c r="A7479" s="47">
        <v>44223.512450046597</v>
      </c>
      <c r="B7479" s="46">
        <v>2.9916832077448299</v>
      </c>
      <c r="C7479" s="46"/>
      <c r="D7479" s="46">
        <v>2.8666325543340001</v>
      </c>
      <c r="E7479" s="46">
        <v>1.65235499671882</v>
      </c>
    </row>
    <row r="7480" spans="1:5" x14ac:dyDescent="0.35">
      <c r="A7480" s="47">
        <v>44246.471895877803</v>
      </c>
      <c r="B7480" s="46">
        <v>2.9930895033316198</v>
      </c>
      <c r="C7480" s="46">
        <v>2.5029587208980302</v>
      </c>
      <c r="D7480" s="46">
        <v>2.8668069122799298</v>
      </c>
      <c r="E7480" s="46">
        <v>1.6534119059122101</v>
      </c>
    </row>
    <row r="7481" spans="1:5" x14ac:dyDescent="0.35">
      <c r="A7481" s="47">
        <v>44247.327898350501</v>
      </c>
      <c r="B7481" s="46">
        <v>2.9931419163648201</v>
      </c>
      <c r="C7481" s="46">
        <v>1.9759329753720001</v>
      </c>
      <c r="D7481" s="46">
        <v>2.8668134394616902</v>
      </c>
      <c r="E7481" s="46">
        <v>1.65345124566021</v>
      </c>
    </row>
    <row r="7482" spans="1:5" x14ac:dyDescent="0.35">
      <c r="A7482" s="47">
        <v>44252.644617348298</v>
      </c>
      <c r="B7482" s="46">
        <v>2.9934674285351202</v>
      </c>
      <c r="C7482" s="46">
        <v>3.0140777302265902</v>
      </c>
      <c r="D7482" s="46">
        <v>2.8668540231759598</v>
      </c>
      <c r="E7482" s="46">
        <v>1.65369548312959</v>
      </c>
    </row>
    <row r="7483" spans="1:5" x14ac:dyDescent="0.35">
      <c r="A7483" s="47">
        <v>44255.710974195397</v>
      </c>
      <c r="B7483" s="46">
        <v>2.9936551397282201</v>
      </c>
      <c r="C7483" s="46">
        <v>1.6843629560944</v>
      </c>
      <c r="D7483" s="46">
        <v>2.8668774628231399</v>
      </c>
      <c r="E7483" s="46">
        <v>1.65383626130693</v>
      </c>
    </row>
    <row r="7484" spans="1:5" x14ac:dyDescent="0.35">
      <c r="A7484" s="47">
        <v>44256.8875349031</v>
      </c>
      <c r="B7484" s="46">
        <v>2.99372715972217</v>
      </c>
      <c r="C7484" s="46">
        <v>1.1600527098371001</v>
      </c>
      <c r="D7484" s="46">
        <v>2.8668864631081501</v>
      </c>
      <c r="E7484" s="46">
        <v>1.6538902617234801</v>
      </c>
    </row>
    <row r="7485" spans="1:5" x14ac:dyDescent="0.35">
      <c r="A7485" s="47">
        <v>44259.111747846699</v>
      </c>
      <c r="B7485" s="46">
        <v>2.9938633016423601</v>
      </c>
      <c r="C7485" s="46">
        <v>3.31728269505758</v>
      </c>
      <c r="D7485" s="46">
        <v>2.8669034874135302</v>
      </c>
      <c r="E7485" s="46">
        <v>1.6539923215574599</v>
      </c>
    </row>
    <row r="7486" spans="1:5" x14ac:dyDescent="0.35">
      <c r="A7486" s="47">
        <v>44259.202763215602</v>
      </c>
      <c r="B7486" s="46">
        <v>2.99386887240113</v>
      </c>
      <c r="C7486" s="46">
        <v>0.11292586536202399</v>
      </c>
      <c r="D7486" s="46">
        <v>2.8669041843266401</v>
      </c>
      <c r="E7486" s="46">
        <v>1.65399649718899</v>
      </c>
    </row>
    <row r="7487" spans="1:5" x14ac:dyDescent="0.35">
      <c r="A7487" s="47">
        <v>44259.806639131399</v>
      </c>
      <c r="B7487" s="46">
        <v>2.9939058333012998</v>
      </c>
      <c r="C7487" s="46">
        <v>2.95047335200243</v>
      </c>
      <c r="D7487" s="46">
        <v>2.8669088088063099</v>
      </c>
      <c r="E7487" s="46">
        <v>1.6540242006353101</v>
      </c>
    </row>
    <row r="7488" spans="1:5" x14ac:dyDescent="0.35">
      <c r="A7488" s="47">
        <v>44266.8510951848</v>
      </c>
      <c r="B7488" s="46">
        <v>2.9943369442608301</v>
      </c>
      <c r="C7488" s="46">
        <v>1.3952587787138699</v>
      </c>
      <c r="D7488" s="46">
        <v>2.8669628253011101</v>
      </c>
      <c r="E7488" s="46">
        <v>1.6543471973869901</v>
      </c>
    </row>
    <row r="7489" spans="1:5" x14ac:dyDescent="0.35">
      <c r="A7489" s="47">
        <v>44267.556666301403</v>
      </c>
      <c r="B7489" s="46">
        <v>2.9943801188152102</v>
      </c>
      <c r="C7489" s="46">
        <v>2.2564831422768199</v>
      </c>
      <c r="D7489" s="46">
        <v>2.86696824269168</v>
      </c>
      <c r="E7489" s="46">
        <v>1.6543795308618801</v>
      </c>
    </row>
    <row r="7490" spans="1:5" x14ac:dyDescent="0.35">
      <c r="A7490" s="47">
        <v>44270.593288211101</v>
      </c>
      <c r="B7490" s="46">
        <v>2.9945659211187401</v>
      </c>
      <c r="C7490" s="46">
        <v>3.1441249939894602</v>
      </c>
      <c r="D7490" s="46">
        <v>2.86699157271521</v>
      </c>
      <c r="E7490" s="46">
        <v>1.65451864988825</v>
      </c>
    </row>
    <row r="7491" spans="1:5" x14ac:dyDescent="0.35">
      <c r="A7491" s="47">
        <v>44273.103203620602</v>
      </c>
      <c r="B7491" s="46">
        <v>2.9947194816382998</v>
      </c>
      <c r="C7491" s="46"/>
      <c r="D7491" s="46">
        <v>2.8670108742085798</v>
      </c>
      <c r="E7491" s="46">
        <v>1.6546335930120699</v>
      </c>
    </row>
    <row r="7492" spans="1:5" x14ac:dyDescent="0.35">
      <c r="A7492" s="47">
        <v>44277.495083439302</v>
      </c>
      <c r="B7492" s="46">
        <v>2.9949881525697699</v>
      </c>
      <c r="C7492" s="46">
        <v>3.2229022040534101</v>
      </c>
      <c r="D7492" s="46">
        <v>2.8670446875854299</v>
      </c>
      <c r="E7492" s="46">
        <v>1.6548346225583599</v>
      </c>
    </row>
    <row r="7493" spans="1:5" x14ac:dyDescent="0.35">
      <c r="A7493" s="47">
        <v>44278.042309568998</v>
      </c>
      <c r="B7493" s="46">
        <v>2.9950216260417699</v>
      </c>
      <c r="C7493" s="46">
        <v>2.6168553845342002</v>
      </c>
      <c r="D7493" s="46">
        <v>2.8670489042281502</v>
      </c>
      <c r="E7493" s="46">
        <v>1.65485966187524</v>
      </c>
    </row>
    <row r="7494" spans="1:5" x14ac:dyDescent="0.35">
      <c r="A7494" s="47">
        <v>44280.227420327297</v>
      </c>
      <c r="B7494" s="46">
        <v>2.99515528163335</v>
      </c>
      <c r="C7494" s="46">
        <v>4.18498129190246</v>
      </c>
      <c r="D7494" s="46">
        <v>2.8670657493232801</v>
      </c>
      <c r="E7494" s="46">
        <v>1.6549596259308601</v>
      </c>
    </row>
    <row r="7495" spans="1:5" x14ac:dyDescent="0.35">
      <c r="A7495" s="47">
        <v>44286.446841053803</v>
      </c>
      <c r="B7495" s="46">
        <v>2.99553564669473</v>
      </c>
      <c r="C7495" s="46">
        <v>3.3002418116607801</v>
      </c>
      <c r="D7495" s="46">
        <v>2.8671137629543</v>
      </c>
      <c r="E7495" s="46">
        <v>1.6552439787509301</v>
      </c>
    </row>
    <row r="7496" spans="1:5" x14ac:dyDescent="0.35">
      <c r="A7496" s="47">
        <v>44289.379392441399</v>
      </c>
      <c r="B7496" s="46">
        <v>2.9957149658840798</v>
      </c>
      <c r="C7496" s="46">
        <v>3.1588124506887398</v>
      </c>
      <c r="D7496" s="46">
        <v>2.8671364369654699</v>
      </c>
      <c r="E7496" s="46">
        <v>1.6553779668289099</v>
      </c>
    </row>
    <row r="7497" spans="1:5" x14ac:dyDescent="0.35">
      <c r="A7497" s="47">
        <v>44294.8739041027</v>
      </c>
      <c r="B7497" s="46">
        <v>2.9960508930102199</v>
      </c>
      <c r="C7497" s="46">
        <v>3.2113412228720599</v>
      </c>
      <c r="D7497" s="46">
        <v>2.8671789797504199</v>
      </c>
      <c r="E7497" s="46">
        <v>1.6556288573592</v>
      </c>
    </row>
    <row r="7498" spans="1:5" x14ac:dyDescent="0.35">
      <c r="A7498" s="47">
        <v>44298.153301964703</v>
      </c>
      <c r="B7498" s="46">
        <v>2.9962513592776299</v>
      </c>
      <c r="C7498" s="46">
        <v>1.2002669368569101</v>
      </c>
      <c r="D7498" s="46">
        <v>2.8672044087463902</v>
      </c>
      <c r="E7498" s="46">
        <v>1.65577850577399</v>
      </c>
    </row>
    <row r="7499" spans="1:5" x14ac:dyDescent="0.35">
      <c r="A7499" s="47">
        <v>44314.2756837048</v>
      </c>
      <c r="B7499" s="46">
        <v>2.9972365490623298</v>
      </c>
      <c r="C7499" s="46">
        <v>3.9280115927665</v>
      </c>
      <c r="D7499" s="46">
        <v>2.86732983015705</v>
      </c>
      <c r="E7499" s="46">
        <v>1.65651317277667</v>
      </c>
    </row>
    <row r="7500" spans="1:5" x14ac:dyDescent="0.35">
      <c r="A7500" s="47">
        <v>44327.963521583399</v>
      </c>
      <c r="B7500" s="46">
        <v>2.9980724909360998</v>
      </c>
      <c r="C7500" s="46">
        <v>2.7363537799050701</v>
      </c>
      <c r="D7500" s="46">
        <v>2.8674368413879998</v>
      </c>
      <c r="E7500" s="46">
        <v>1.65713553693888</v>
      </c>
    </row>
    <row r="7501" spans="1:5" x14ac:dyDescent="0.35">
      <c r="A7501" s="47">
        <v>44328.880345696401</v>
      </c>
      <c r="B7501" s="46">
        <v>2.99812846681538</v>
      </c>
      <c r="C7501" s="46">
        <v>1.07891712985031</v>
      </c>
      <c r="D7501" s="46">
        <v>2.86744402644619</v>
      </c>
      <c r="E7501" s="46">
        <v>1.65717717868975</v>
      </c>
    </row>
    <row r="7502" spans="1:5" x14ac:dyDescent="0.35">
      <c r="A7502" s="47">
        <v>44331.633899966</v>
      </c>
      <c r="B7502" s="46">
        <v>2.9982965701030699</v>
      </c>
      <c r="C7502" s="46">
        <v>3.0282301373803802</v>
      </c>
      <c r="D7502" s="46">
        <v>2.8674656188616101</v>
      </c>
      <c r="E7502" s="46">
        <v>1.65730221013879</v>
      </c>
    </row>
    <row r="7503" spans="1:5" x14ac:dyDescent="0.35">
      <c r="A7503" s="47">
        <v>44334.3023660861</v>
      </c>
      <c r="B7503" s="46">
        <v>2.9984594607639199</v>
      </c>
      <c r="C7503" s="46">
        <v>2.5755388177782601</v>
      </c>
      <c r="D7503" s="46">
        <v>2.8674865627795301</v>
      </c>
      <c r="E7503" s="46">
        <v>1.65742332960926</v>
      </c>
    </row>
    <row r="7504" spans="1:5" x14ac:dyDescent="0.35">
      <c r="A7504" s="47">
        <v>44334.312589104098</v>
      </c>
      <c r="B7504" s="46">
        <v>2.9984600847713101</v>
      </c>
      <c r="C7504" s="46">
        <v>0.79857604184969699</v>
      </c>
      <c r="D7504" s="46">
        <v>2.8674866430521</v>
      </c>
      <c r="E7504" s="46">
        <v>1.6574237935320799</v>
      </c>
    </row>
    <row r="7505" spans="1:5" x14ac:dyDescent="0.35">
      <c r="A7505" s="47">
        <v>44335.135110395298</v>
      </c>
      <c r="B7505" s="46">
        <v>2.9985102901566201</v>
      </c>
      <c r="C7505" s="46">
        <v>1.94410082335261</v>
      </c>
      <c r="D7505" s="46">
        <v>2.8674931024919901</v>
      </c>
      <c r="E7505" s="46">
        <v>1.657461117442</v>
      </c>
    </row>
    <row r="7506" spans="1:5" x14ac:dyDescent="0.35">
      <c r="A7506" s="47">
        <v>44336.365518276703</v>
      </c>
      <c r="B7506" s="46">
        <v>2.9985853891041998</v>
      </c>
      <c r="C7506" s="46">
        <v>1.0306713215092</v>
      </c>
      <c r="D7506" s="46">
        <v>2.8675027684245098</v>
      </c>
      <c r="E7506" s="46">
        <v>1.6575169417612901</v>
      </c>
    </row>
    <row r="7507" spans="1:5" x14ac:dyDescent="0.35">
      <c r="A7507" s="47">
        <v>44336.376171779899</v>
      </c>
      <c r="B7507" s="46">
        <v>2.9985860393327499</v>
      </c>
      <c r="C7507" s="46">
        <v>0.71040591019864197</v>
      </c>
      <c r="D7507" s="46">
        <v>2.8675028521342298</v>
      </c>
      <c r="E7507" s="46">
        <v>1.65751742507274</v>
      </c>
    </row>
    <row r="7508" spans="1:5" x14ac:dyDescent="0.35">
      <c r="A7508" s="47">
        <v>44337.662728453499</v>
      </c>
      <c r="B7508" s="46">
        <v>2.9986645612380198</v>
      </c>
      <c r="C7508" s="46">
        <v>2.06053697025534</v>
      </c>
      <c r="D7508" s="46">
        <v>2.8675129633918699</v>
      </c>
      <c r="E7508" s="46">
        <v>1.65757578598526</v>
      </c>
    </row>
    <row r="7509" spans="1:5" x14ac:dyDescent="0.35">
      <c r="A7509" s="47">
        <v>44346.011763674898</v>
      </c>
      <c r="B7509" s="46">
        <v>2.9991740217631699</v>
      </c>
      <c r="C7509" s="46">
        <v>2.2719018588068098</v>
      </c>
      <c r="D7509" s="46">
        <v>2.8675786839242599</v>
      </c>
      <c r="E7509" s="46">
        <v>1.6579542470686901</v>
      </c>
    </row>
    <row r="7510" spans="1:5" x14ac:dyDescent="0.35">
      <c r="A7510" s="47">
        <v>44346.840723469802</v>
      </c>
      <c r="B7510" s="46">
        <v>2.99922459530036</v>
      </c>
      <c r="C7510" s="46">
        <v>3.2178607096704299</v>
      </c>
      <c r="D7510" s="46">
        <v>2.8675852190344502</v>
      </c>
      <c r="E7510" s="46">
        <v>1.6579917983449599</v>
      </c>
    </row>
    <row r="7511" spans="1:5" x14ac:dyDescent="0.35">
      <c r="A7511" s="47">
        <v>44349.449422107602</v>
      </c>
      <c r="B7511" s="46">
        <v>2.9993837361956102</v>
      </c>
      <c r="C7511" s="46"/>
      <c r="D7511" s="46">
        <v>2.8676057963278998</v>
      </c>
      <c r="E7511" s="46">
        <v>1.6581099405637401</v>
      </c>
    </row>
    <row r="7512" spans="1:5" x14ac:dyDescent="0.35">
      <c r="A7512" s="47">
        <v>44351.572252648199</v>
      </c>
      <c r="B7512" s="46">
        <v>2.99951322402721</v>
      </c>
      <c r="C7512" s="46">
        <v>0.187954222888886</v>
      </c>
      <c r="D7512" s="46">
        <v>2.86762255410722</v>
      </c>
      <c r="E7512" s="46">
        <v>1.6582060453642999</v>
      </c>
    </row>
    <row r="7513" spans="1:5" x14ac:dyDescent="0.35">
      <c r="A7513" s="47">
        <v>44357.058805005698</v>
      </c>
      <c r="B7513" s="46">
        <v>2.9998478358448102</v>
      </c>
      <c r="C7513" s="46">
        <v>0.314721022228026</v>
      </c>
      <c r="D7513" s="46">
        <v>2.8676659193372398</v>
      </c>
      <c r="E7513" s="46">
        <v>1.65845429330904</v>
      </c>
    </row>
    <row r="7514" spans="1:5" x14ac:dyDescent="0.35">
      <c r="A7514" s="47">
        <v>44359.0634460621</v>
      </c>
      <c r="B7514" s="46">
        <v>2.99997007404219</v>
      </c>
      <c r="C7514" s="46">
        <v>2.38111959324192</v>
      </c>
      <c r="D7514" s="46">
        <v>2.8676817832591701</v>
      </c>
      <c r="E7514" s="46">
        <v>1.6585449464478199</v>
      </c>
    </row>
    <row r="7515" spans="1:5" x14ac:dyDescent="0.35">
      <c r="A7515" s="47">
        <v>44360.278782520101</v>
      </c>
      <c r="B7515" s="46">
        <v>3.00004417705772</v>
      </c>
      <c r="C7515" s="46">
        <v>3.2576720596323701</v>
      </c>
      <c r="D7515" s="46">
        <v>2.8676914060006999</v>
      </c>
      <c r="E7515" s="46">
        <v>1.6585998928946299</v>
      </c>
    </row>
    <row r="7516" spans="1:5" x14ac:dyDescent="0.35">
      <c r="A7516" s="47">
        <v>44364.512257830502</v>
      </c>
      <c r="B7516" s="46">
        <v>3.0003022744533201</v>
      </c>
      <c r="C7516" s="46">
        <v>1.14444875398128</v>
      </c>
      <c r="D7516" s="46">
        <v>2.8677249554506399</v>
      </c>
      <c r="E7516" s="46">
        <v>1.6587912151840201</v>
      </c>
    </row>
    <row r="7517" spans="1:5" x14ac:dyDescent="0.35">
      <c r="A7517" s="47">
        <v>44367.644800643502</v>
      </c>
      <c r="B7517" s="46">
        <v>3.0004932209496298</v>
      </c>
      <c r="C7517" s="46">
        <v>1.0035757035384401</v>
      </c>
      <c r="D7517" s="46">
        <v>2.8677498100444598</v>
      </c>
      <c r="E7517" s="46">
        <v>1.6589327064166199</v>
      </c>
    </row>
    <row r="7518" spans="1:5" x14ac:dyDescent="0.35">
      <c r="A7518" s="47">
        <v>44369.372912437102</v>
      </c>
      <c r="B7518" s="46">
        <v>3.0005985476921402</v>
      </c>
      <c r="C7518" s="46">
        <v>1.43384449528747</v>
      </c>
      <c r="D7518" s="46">
        <v>2.86776353228605</v>
      </c>
      <c r="E7518" s="46">
        <v>1.65901073407443</v>
      </c>
    </row>
    <row r="7519" spans="1:5" x14ac:dyDescent="0.35">
      <c r="A7519" s="47">
        <v>44372.986991609301</v>
      </c>
      <c r="B7519" s="46">
        <v>3.0008187954335801</v>
      </c>
      <c r="C7519" s="46">
        <v>2.8119146920164</v>
      </c>
      <c r="D7519" s="46">
        <v>2.8677922551748298</v>
      </c>
      <c r="E7519" s="46">
        <v>1.65917385255329</v>
      </c>
    </row>
    <row r="7520" spans="1:5" x14ac:dyDescent="0.35">
      <c r="A7520" s="47">
        <v>44392.908430117903</v>
      </c>
      <c r="B7520" s="46">
        <v>3.00203217159812</v>
      </c>
      <c r="C7520" s="46">
        <v>1.9624636480645801</v>
      </c>
      <c r="D7520" s="46">
        <v>2.8679511860495102</v>
      </c>
      <c r="E7520" s="46">
        <v>1.6600714291251799</v>
      </c>
    </row>
    <row r="7521" spans="1:5" x14ac:dyDescent="0.35">
      <c r="A7521" s="47">
        <v>44393.4359302804</v>
      </c>
      <c r="B7521" s="46">
        <v>3.0020642849106798</v>
      </c>
      <c r="C7521" s="46">
        <v>-0.45680637927973899</v>
      </c>
      <c r="D7521" s="46">
        <v>2.86795540830123</v>
      </c>
      <c r="E7521" s="46">
        <v>1.6600951601807701</v>
      </c>
    </row>
    <row r="7522" spans="1:5" x14ac:dyDescent="0.35">
      <c r="A7522" s="47">
        <v>44394.105644191797</v>
      </c>
      <c r="B7522" s="46">
        <v>3.0021050547659298</v>
      </c>
      <c r="C7522" s="46"/>
      <c r="D7522" s="46">
        <v>2.8679607699037102</v>
      </c>
      <c r="E7522" s="46">
        <v>1.6601252864493199</v>
      </c>
    </row>
    <row r="7523" spans="1:5" x14ac:dyDescent="0.35">
      <c r="A7523" s="47">
        <v>44398.0165602298</v>
      </c>
      <c r="B7523" s="46">
        <v>3.00234311107228</v>
      </c>
      <c r="C7523" s="46">
        <v>2.4227569036924899</v>
      </c>
      <c r="D7523" s="46">
        <v>2.8679921030568698</v>
      </c>
      <c r="E7523" s="46">
        <v>1.6603011547003499</v>
      </c>
    </row>
    <row r="7524" spans="1:5" x14ac:dyDescent="0.35">
      <c r="A7524" s="47">
        <v>44402.499199408499</v>
      </c>
      <c r="B7524" s="46">
        <v>3.00261591155185</v>
      </c>
      <c r="C7524" s="46">
        <v>1.24054230855055</v>
      </c>
      <c r="D7524" s="46">
        <v>2.8680280652043302</v>
      </c>
      <c r="E7524" s="46">
        <v>1.66050260744052</v>
      </c>
    </row>
    <row r="7525" spans="1:5" x14ac:dyDescent="0.35">
      <c r="A7525" s="47">
        <v>44403.363865453597</v>
      </c>
      <c r="B7525" s="46">
        <v>3.0026685256403498</v>
      </c>
      <c r="C7525" s="46">
        <v>2.7051538369121202</v>
      </c>
      <c r="D7525" s="46">
        <v>2.8680350079814199</v>
      </c>
      <c r="E7525" s="46">
        <v>1.66054145073258</v>
      </c>
    </row>
    <row r="7526" spans="1:5" x14ac:dyDescent="0.35">
      <c r="A7526" s="47">
        <v>44406.765511363497</v>
      </c>
      <c r="B7526" s="46">
        <v>3.0028754903841599</v>
      </c>
      <c r="C7526" s="46">
        <v>2.5898867377174302</v>
      </c>
      <c r="D7526" s="46">
        <v>2.8680623399691298</v>
      </c>
      <c r="E7526" s="46">
        <v>1.6606942142561201</v>
      </c>
    </row>
    <row r="7527" spans="1:5" x14ac:dyDescent="0.35">
      <c r="A7527" s="47">
        <v>44413.712759334303</v>
      </c>
      <c r="B7527" s="46">
        <v>3.0032980679991099</v>
      </c>
      <c r="C7527" s="46">
        <v>3.4080457921422198</v>
      </c>
      <c r="D7527" s="46">
        <v>2.8681182532598202</v>
      </c>
      <c r="E7527" s="46">
        <v>1.66100596737555</v>
      </c>
    </row>
    <row r="7528" spans="1:5" x14ac:dyDescent="0.35">
      <c r="A7528" s="47">
        <v>44414.6241633401</v>
      </c>
      <c r="B7528" s="46">
        <v>3.0033534945110301</v>
      </c>
      <c r="C7528" s="46">
        <v>3.0073453759821702</v>
      </c>
      <c r="D7528" s="46">
        <v>2.8681255977069702</v>
      </c>
      <c r="E7528" s="46">
        <v>1.6610468422389</v>
      </c>
    </row>
    <row r="7529" spans="1:5" x14ac:dyDescent="0.35">
      <c r="A7529" s="47">
        <v>44418.704923362202</v>
      </c>
      <c r="B7529" s="46">
        <v>3.0036016316725198</v>
      </c>
      <c r="C7529" s="46">
        <v>3.0572044795223401</v>
      </c>
      <c r="D7529" s="46">
        <v>2.8681585082905499</v>
      </c>
      <c r="E7529" s="46">
        <v>1.6612297895085999</v>
      </c>
    </row>
    <row r="7530" spans="1:5" x14ac:dyDescent="0.35">
      <c r="A7530" s="47">
        <v>44434.2215907422</v>
      </c>
      <c r="B7530" s="46">
        <v>3.0045446631583901</v>
      </c>
      <c r="C7530" s="46">
        <v>4.0681512689564796</v>
      </c>
      <c r="D7530" s="46">
        <v>2.8682840388209301</v>
      </c>
      <c r="E7530" s="46">
        <v>1.661924418686</v>
      </c>
    </row>
    <row r="7531" spans="1:5" x14ac:dyDescent="0.35">
      <c r="A7531" s="47">
        <v>44436.247621722003</v>
      </c>
      <c r="B7531" s="46">
        <v>3.0046677383872402</v>
      </c>
      <c r="C7531" s="46">
        <v>0.38395986014925199</v>
      </c>
      <c r="D7531" s="46">
        <v>2.8683004752330801</v>
      </c>
      <c r="E7531" s="46">
        <v>1.6620149994514299</v>
      </c>
    </row>
    <row r="7532" spans="1:5" x14ac:dyDescent="0.35">
      <c r="A7532" s="47">
        <v>44446.203372071999</v>
      </c>
      <c r="B7532" s="46">
        <v>3.00527232252827</v>
      </c>
      <c r="C7532" s="46">
        <v>2.4141553909495399</v>
      </c>
      <c r="D7532" s="46">
        <v>2.8683813958109501</v>
      </c>
      <c r="E7532" s="46">
        <v>1.6624597106807399</v>
      </c>
    </row>
    <row r="7533" spans="1:5" x14ac:dyDescent="0.35">
      <c r="A7533" s="47">
        <v>44456.735997550597</v>
      </c>
      <c r="B7533" s="46">
        <v>3.0059115752592298</v>
      </c>
      <c r="C7533" s="46">
        <v>3.33722204723983</v>
      </c>
      <c r="D7533" s="46">
        <v>2.8684672826060198</v>
      </c>
      <c r="E7533" s="46">
        <v>1.66292947565635</v>
      </c>
    </row>
    <row r="7534" spans="1:5" x14ac:dyDescent="0.35">
      <c r="A7534" s="47">
        <v>44470.451810439801</v>
      </c>
      <c r="B7534" s="46">
        <v>3.0067434495027099</v>
      </c>
      <c r="C7534" s="46"/>
      <c r="D7534" s="46">
        <v>2.8685795534077698</v>
      </c>
      <c r="E7534" s="46">
        <v>1.66354011350727</v>
      </c>
    </row>
    <row r="7535" spans="1:5" x14ac:dyDescent="0.35">
      <c r="A7535" s="47">
        <v>44470.541602744102</v>
      </c>
      <c r="B7535" s="46">
        <v>3.00674889329304</v>
      </c>
      <c r="C7535" s="46"/>
      <c r="D7535" s="46">
        <v>2.8685802899940702</v>
      </c>
      <c r="E7535" s="46">
        <v>1.6635441070269299</v>
      </c>
    </row>
    <row r="7536" spans="1:5" x14ac:dyDescent="0.35">
      <c r="A7536" s="47">
        <v>44472.437417778601</v>
      </c>
      <c r="B7536" s="46">
        <v>3.0068638231700699</v>
      </c>
      <c r="C7536" s="46">
        <v>2.5407557768587901</v>
      </c>
      <c r="D7536" s="46">
        <v>2.8685958466182102</v>
      </c>
      <c r="E7536" s="46">
        <v>1.6636284111071999</v>
      </c>
    </row>
    <row r="7537" spans="1:5" x14ac:dyDescent="0.35">
      <c r="A7537" s="47">
        <v>44473.692358406901</v>
      </c>
      <c r="B7537" s="46">
        <v>3.00693989431032</v>
      </c>
      <c r="C7537" s="46">
        <v>1.8007346667317401</v>
      </c>
      <c r="D7537" s="46">
        <v>2.8686061494472899</v>
      </c>
      <c r="E7537" s="46">
        <v>1.6636842033886201</v>
      </c>
    </row>
    <row r="7538" spans="1:5" x14ac:dyDescent="0.35">
      <c r="A7538" s="47">
        <v>44478.821338648602</v>
      </c>
      <c r="B7538" s="46">
        <v>3.0072507406531401</v>
      </c>
      <c r="C7538" s="46">
        <v>3.4696911027884498</v>
      </c>
      <c r="D7538" s="46">
        <v>2.8686482994275999</v>
      </c>
      <c r="E7538" s="46">
        <v>1.663912119958</v>
      </c>
    </row>
    <row r="7539" spans="1:5" x14ac:dyDescent="0.35">
      <c r="A7539" s="47">
        <v>44481.262712237003</v>
      </c>
      <c r="B7539" s="46">
        <v>3.0073986688957599</v>
      </c>
      <c r="C7539" s="46">
        <v>1.5409995788547</v>
      </c>
      <c r="D7539" s="46">
        <v>2.8686683863521298</v>
      </c>
      <c r="E7539" s="46">
        <v>1.6640205462690201</v>
      </c>
    </row>
    <row r="7540" spans="1:5" x14ac:dyDescent="0.35">
      <c r="A7540" s="47">
        <v>44481.301397825999</v>
      </c>
      <c r="B7540" s="46">
        <v>3.0074010127674198</v>
      </c>
      <c r="C7540" s="46">
        <v>2.18419784372059</v>
      </c>
      <c r="D7540" s="46">
        <v>2.8686687047691501</v>
      </c>
      <c r="E7540" s="46">
        <v>1.6640222640570099</v>
      </c>
    </row>
    <row r="7541" spans="1:5" x14ac:dyDescent="0.35">
      <c r="A7541" s="47">
        <v>44484.204688887403</v>
      </c>
      <c r="B7541" s="46">
        <v>3.00757690100435</v>
      </c>
      <c r="C7541" s="46">
        <v>2.5279892978629999</v>
      </c>
      <c r="D7541" s="46">
        <v>2.8686926124057202</v>
      </c>
      <c r="E7541" s="46">
        <v>1.6641511530750099</v>
      </c>
    </row>
    <row r="7542" spans="1:5" x14ac:dyDescent="0.35">
      <c r="A7542" s="47">
        <v>44489.085027113797</v>
      </c>
      <c r="B7542" s="46">
        <v>3.0078724938965</v>
      </c>
      <c r="C7542" s="46">
        <v>0.86450718671418103</v>
      </c>
      <c r="D7542" s="46">
        <v>2.86873284907124</v>
      </c>
      <c r="E7542" s="46">
        <v>1.6643676859473899</v>
      </c>
    </row>
    <row r="7543" spans="1:5" x14ac:dyDescent="0.35">
      <c r="A7543" s="47">
        <v>44489.325179960797</v>
      </c>
      <c r="B7543" s="46">
        <v>3.0078870372384499</v>
      </c>
      <c r="C7543" s="46">
        <v>4.06023316675146</v>
      </c>
      <c r="D7543" s="46">
        <v>2.8687348306230001</v>
      </c>
      <c r="E7543" s="46">
        <v>1.66437833709032</v>
      </c>
    </row>
    <row r="7544" spans="1:5" x14ac:dyDescent="0.35">
      <c r="A7544" s="47">
        <v>44494.250967018503</v>
      </c>
      <c r="B7544" s="46">
        <v>3.0081852892877499</v>
      </c>
      <c r="C7544" s="46">
        <v>1.65877948855366</v>
      </c>
      <c r="D7544" s="46">
        <v>2.8687755069422902</v>
      </c>
      <c r="E7544" s="46">
        <v>1.66459671926048</v>
      </c>
    </row>
    <row r="7545" spans="1:5" x14ac:dyDescent="0.35">
      <c r="A7545" s="47">
        <v>44504.451375674202</v>
      </c>
      <c r="B7545" s="46">
        <v>3.0088026260126499</v>
      </c>
      <c r="C7545" s="46">
        <v>1.06552470627193</v>
      </c>
      <c r="D7545" s="46">
        <v>2.8688599378748298</v>
      </c>
      <c r="E7545" s="46">
        <v>1.6650484401465</v>
      </c>
    </row>
    <row r="7546" spans="1:5" x14ac:dyDescent="0.35">
      <c r="A7546" s="47">
        <v>44505.740749135497</v>
      </c>
      <c r="B7546" s="46">
        <v>3.0088806318476</v>
      </c>
      <c r="C7546" s="46">
        <v>3.4667885381415999</v>
      </c>
      <c r="D7546" s="46">
        <v>2.8688706292641601</v>
      </c>
      <c r="E7546" s="46">
        <v>1.6651054906820499</v>
      </c>
    </row>
    <row r="7547" spans="1:5" x14ac:dyDescent="0.35">
      <c r="A7547" s="47">
        <v>44509.342285393301</v>
      </c>
      <c r="B7547" s="46">
        <v>3.0090984875749398</v>
      </c>
      <c r="C7547" s="46">
        <v>2.9345234519176699</v>
      </c>
      <c r="D7547" s="46">
        <v>2.8689005154886198</v>
      </c>
      <c r="E7547" s="46">
        <v>1.66526478877513</v>
      </c>
    </row>
    <row r="7548" spans="1:5" x14ac:dyDescent="0.35">
      <c r="A7548" s="47">
        <v>44509.342938697402</v>
      </c>
      <c r="B7548" s="46">
        <v>3.00909852708857</v>
      </c>
      <c r="C7548" s="46">
        <v>1.5631386003177601</v>
      </c>
      <c r="D7548" s="46">
        <v>2.8689005209128702</v>
      </c>
      <c r="E7548" s="46">
        <v>1.6652648176634099</v>
      </c>
    </row>
    <row r="7549" spans="1:5" x14ac:dyDescent="0.35">
      <c r="A7549" s="47">
        <v>44529.624252225403</v>
      </c>
      <c r="B7549" s="46">
        <v>3.01032439479307</v>
      </c>
      <c r="C7549" s="46">
        <v>3.3896825059369902</v>
      </c>
      <c r="D7549" s="46">
        <v>2.8690694389073998</v>
      </c>
      <c r="E7549" s="46">
        <v>1.66616027717152</v>
      </c>
    </row>
    <row r="7550" spans="1:5" x14ac:dyDescent="0.35">
      <c r="A7550" s="47">
        <v>44532.432008658798</v>
      </c>
      <c r="B7550" s="46">
        <v>3.0104939763127798</v>
      </c>
      <c r="C7550" s="46">
        <v>1.16843452781408</v>
      </c>
      <c r="D7550" s="46">
        <v>2.86909290691657</v>
      </c>
      <c r="E7550" s="46">
        <v>1.66628403177311</v>
      </c>
    </row>
    <row r="7551" spans="1:5" x14ac:dyDescent="0.35">
      <c r="A7551" s="47">
        <v>44538.405318140802</v>
      </c>
      <c r="B7551" s="46">
        <v>3.0108546436417001</v>
      </c>
      <c r="C7551" s="46"/>
      <c r="D7551" s="46">
        <v>2.8691429005356301</v>
      </c>
      <c r="E7551" s="46">
        <v>1.6665471387562201</v>
      </c>
    </row>
    <row r="7552" spans="1:5" x14ac:dyDescent="0.35">
      <c r="A7552" s="47">
        <v>44539.453996025302</v>
      </c>
      <c r="B7552" s="46">
        <v>3.0109179476830099</v>
      </c>
      <c r="C7552" s="46">
        <v>2.5408658750158502</v>
      </c>
      <c r="D7552" s="46">
        <v>2.86915168685554</v>
      </c>
      <c r="E7552" s="46">
        <v>1.66659330577529</v>
      </c>
    </row>
    <row r="7553" spans="1:5" x14ac:dyDescent="0.35">
      <c r="A7553" s="47">
        <v>44545.925014290697</v>
      </c>
      <c r="B7553" s="46">
        <v>3.0113084748720902</v>
      </c>
      <c r="C7553" s="46">
        <v>3.33563962712689</v>
      </c>
      <c r="D7553" s="46">
        <v>2.8692059662701999</v>
      </c>
      <c r="E7553" s="46">
        <v>1.6668780261452301</v>
      </c>
    </row>
    <row r="7554" spans="1:5" x14ac:dyDescent="0.35">
      <c r="A7554" s="47">
        <v>44546.1676187052</v>
      </c>
      <c r="B7554" s="46">
        <v>3.0113231127471298</v>
      </c>
      <c r="C7554" s="46">
        <v>1.98734028862562</v>
      </c>
      <c r="D7554" s="46">
        <v>2.8692080033355301</v>
      </c>
      <c r="E7554" s="46">
        <v>1.66688869522267</v>
      </c>
    </row>
    <row r="7555" spans="1:5" x14ac:dyDescent="0.35">
      <c r="A7555" s="47">
        <v>44547.493185476502</v>
      </c>
      <c r="B7555" s="46">
        <v>3.0114030883695899</v>
      </c>
      <c r="C7555" s="46">
        <v>2.6261599611587401</v>
      </c>
      <c r="D7555" s="46">
        <v>2.8692191363155701</v>
      </c>
      <c r="E7555" s="46">
        <v>1.66694698319017</v>
      </c>
    </row>
    <row r="7556" spans="1:5" x14ac:dyDescent="0.35">
      <c r="A7556" s="47">
        <v>44550.982706752402</v>
      </c>
      <c r="B7556" s="46">
        <v>3.0116135873744998</v>
      </c>
      <c r="C7556" s="46">
        <v>3.6267767073800301</v>
      </c>
      <c r="D7556" s="46">
        <v>2.8692484650602101</v>
      </c>
      <c r="E7556" s="46">
        <v>1.6671003696254201</v>
      </c>
    </row>
    <row r="7557" spans="1:5" x14ac:dyDescent="0.35">
      <c r="A7557" s="47">
        <v>44551.391379717999</v>
      </c>
      <c r="B7557" s="46">
        <v>3.0116382365140799</v>
      </c>
      <c r="C7557" s="46">
        <v>2.0856882865293702</v>
      </c>
      <c r="D7557" s="46">
        <v>2.8692519019105398</v>
      </c>
      <c r="E7557" s="46">
        <v>1.6671183281450901</v>
      </c>
    </row>
    <row r="7558" spans="1:5" x14ac:dyDescent="0.35">
      <c r="A7558" s="47">
        <v>44551.9316572842</v>
      </c>
      <c r="B7558" s="46">
        <v>3.01167082232607</v>
      </c>
      <c r="C7558" s="46">
        <v>1.1370511416990401</v>
      </c>
      <c r="D7558" s="46">
        <v>2.8692564461812999</v>
      </c>
      <c r="E7558" s="46">
        <v>1.66714206814807</v>
      </c>
    </row>
    <row r="7559" spans="1:5" x14ac:dyDescent="0.35">
      <c r="A7559" s="47">
        <v>44558.802759635102</v>
      </c>
      <c r="B7559" s="46">
        <v>3.0120851331240699</v>
      </c>
      <c r="C7559" s="46">
        <v>4.0339045540437999</v>
      </c>
      <c r="D7559" s="46">
        <v>2.86931430397189</v>
      </c>
      <c r="E7559" s="46">
        <v>1.66744381986408</v>
      </c>
    </row>
    <row r="7560" spans="1:5" x14ac:dyDescent="0.35">
      <c r="A7560" s="47">
        <v>44567.7859148551</v>
      </c>
      <c r="B7560" s="46">
        <v>3.0126264943516299</v>
      </c>
      <c r="C7560" s="46">
        <v>2.8865635557317102</v>
      </c>
      <c r="D7560" s="46">
        <v>2.8693901279191301</v>
      </c>
      <c r="E7560" s="46">
        <v>1.6678378573487</v>
      </c>
    </row>
    <row r="7561" spans="1:5" x14ac:dyDescent="0.35">
      <c r="A7561" s="47">
        <v>44575.368835765701</v>
      </c>
      <c r="B7561" s="46">
        <v>3.0130832023658498</v>
      </c>
      <c r="C7561" s="46">
        <v>1.6618862996369299</v>
      </c>
      <c r="D7561" s="46">
        <v>2.8694542931319602</v>
      </c>
      <c r="E7561" s="46">
        <v>1.66817006302417</v>
      </c>
    </row>
    <row r="7562" spans="1:5" x14ac:dyDescent="0.35">
      <c r="A7562" s="47">
        <v>44588.662219684498</v>
      </c>
      <c r="B7562" s="46">
        <v>3.0138832372822502</v>
      </c>
      <c r="C7562" s="46">
        <v>1.00763975919653</v>
      </c>
      <c r="D7562" s="46">
        <v>2.8695671328557899</v>
      </c>
      <c r="E7562" s="46">
        <v>1.66875153334419</v>
      </c>
    </row>
    <row r="7563" spans="1:5" x14ac:dyDescent="0.35">
      <c r="A7563" s="47">
        <v>44592.316147271304</v>
      </c>
      <c r="B7563" s="46">
        <v>3.01410300428517</v>
      </c>
      <c r="C7563" s="46">
        <v>2.0636031169998699</v>
      </c>
      <c r="D7563" s="46">
        <v>2.8695982277757599</v>
      </c>
      <c r="E7563" s="46">
        <v>1.6689111582716201</v>
      </c>
    </row>
    <row r="7564" spans="1:5" x14ac:dyDescent="0.35">
      <c r="A7564" s="47">
        <v>44594.315997967402</v>
      </c>
      <c r="B7564" s="46">
        <v>3.0142232608366699</v>
      </c>
      <c r="C7564" s="46">
        <v>3.3211886717454902</v>
      </c>
      <c r="D7564" s="46">
        <v>2.8696152608991099</v>
      </c>
      <c r="E7564" s="46">
        <v>1.6689984864487999</v>
      </c>
    </row>
    <row r="7565" spans="1:5" x14ac:dyDescent="0.35">
      <c r="A7565" s="47">
        <v>44600.735035217702</v>
      </c>
      <c r="B7565" s="46">
        <v>3.0146091335176801</v>
      </c>
      <c r="C7565" s="46">
        <v>2.35876880067427</v>
      </c>
      <c r="D7565" s="46">
        <v>2.86967000189567</v>
      </c>
      <c r="E7565" s="46">
        <v>1.6692786120112599</v>
      </c>
    </row>
    <row r="7566" spans="1:5" x14ac:dyDescent="0.35">
      <c r="A7566" s="47">
        <v>44609.219108095502</v>
      </c>
      <c r="B7566" s="46">
        <v>3.0151188556916</v>
      </c>
      <c r="C7566" s="46">
        <v>3.56407192055803</v>
      </c>
      <c r="D7566" s="46">
        <v>2.8697425142222399</v>
      </c>
      <c r="E7566" s="46">
        <v>1.66964844193222</v>
      </c>
    </row>
    <row r="7567" spans="1:5" x14ac:dyDescent="0.35">
      <c r="A7567" s="47">
        <v>44613.872480204001</v>
      </c>
      <c r="B7567" s="46">
        <v>3.0153982891908599</v>
      </c>
      <c r="C7567" s="46">
        <v>1.1418294357611101</v>
      </c>
      <c r="D7567" s="46">
        <v>2.8697823637753901</v>
      </c>
      <c r="E7567" s="46">
        <v>1.6698510876863399</v>
      </c>
    </row>
    <row r="7568" spans="1:5" x14ac:dyDescent="0.35">
      <c r="A7568" s="47">
        <v>44615.029796898802</v>
      </c>
      <c r="B7568" s="46">
        <v>3.0154677700990198</v>
      </c>
      <c r="C7568" s="46">
        <v>1.9617171302841501</v>
      </c>
      <c r="D7568" s="46">
        <v>2.8697922831071598</v>
      </c>
      <c r="E7568" s="46">
        <v>1.66990146472235</v>
      </c>
    </row>
    <row r="7569" spans="1:5" x14ac:dyDescent="0.35">
      <c r="A7569" s="47">
        <v>44619.992677887101</v>
      </c>
      <c r="B7569" s="46">
        <v>3.0157656518455198</v>
      </c>
      <c r="C7569" s="46"/>
      <c r="D7569" s="46">
        <v>2.8698348584439701</v>
      </c>
      <c r="E7569" s="46">
        <v>1.6701173956281301</v>
      </c>
    </row>
    <row r="7570" spans="1:5" x14ac:dyDescent="0.35">
      <c r="A7570" s="47">
        <v>44621.0960247603</v>
      </c>
      <c r="B7570" s="46">
        <v>3.0158318611986701</v>
      </c>
      <c r="C7570" s="46">
        <v>1.1549884150758001</v>
      </c>
      <c r="D7570" s="46">
        <v>2.8698443322926699</v>
      </c>
      <c r="E7570" s="46">
        <v>1.67016537949837</v>
      </c>
    </row>
    <row r="7571" spans="1:5" x14ac:dyDescent="0.35">
      <c r="A7571" s="47">
        <v>44627.569400702603</v>
      </c>
      <c r="B7571" s="46">
        <v>3.0162201982756698</v>
      </c>
      <c r="C7571" s="46">
        <v>1.37099832480101</v>
      </c>
      <c r="D7571" s="46">
        <v>2.8698999780261798</v>
      </c>
      <c r="E7571" s="46">
        <v>1.6704467425177101</v>
      </c>
    </row>
    <row r="7572" spans="1:5" x14ac:dyDescent="0.35">
      <c r="A7572" s="47">
        <v>44630.144419293698</v>
      </c>
      <c r="B7572" s="46">
        <v>3.0163746181334101</v>
      </c>
      <c r="C7572" s="46"/>
      <c r="D7572" s="46">
        <v>2.8699221427213701</v>
      </c>
      <c r="E7572" s="46">
        <v>1.67055858877457</v>
      </c>
    </row>
    <row r="7573" spans="1:5" x14ac:dyDescent="0.35">
      <c r="A7573" s="47">
        <v>44634.598845407003</v>
      </c>
      <c r="B7573" s="46">
        <v>3.0166416684014501</v>
      </c>
      <c r="C7573" s="46">
        <v>3.4828311116430899</v>
      </c>
      <c r="D7573" s="46">
        <v>2.8699605243453501</v>
      </c>
      <c r="E7573" s="46">
        <v>1.6707519652034899</v>
      </c>
    </row>
    <row r="7574" spans="1:5" x14ac:dyDescent="0.35">
      <c r="A7574" s="47">
        <v>44643.249605600897</v>
      </c>
      <c r="B7574" s="46">
        <v>3.01716002304634</v>
      </c>
      <c r="C7574" s="46">
        <v>-0.60389155330287103</v>
      </c>
      <c r="D7574" s="46">
        <v>2.8700352076687499</v>
      </c>
      <c r="E7574" s="46">
        <v>1.67112714410136</v>
      </c>
    </row>
    <row r="7575" spans="1:5" x14ac:dyDescent="0.35">
      <c r="A7575" s="47">
        <v>44644.941290024297</v>
      </c>
      <c r="B7575" s="46">
        <v>3.0172613465545099</v>
      </c>
      <c r="C7575" s="46">
        <v>4.0699917114164901</v>
      </c>
      <c r="D7575" s="46">
        <v>2.8700498344418102</v>
      </c>
      <c r="E7575" s="46">
        <v>1.6712004545416199</v>
      </c>
    </row>
    <row r="7576" spans="1:5" x14ac:dyDescent="0.35">
      <c r="A7576" s="47">
        <v>44646.064806125702</v>
      </c>
      <c r="B7576" s="46">
        <v>3.0173286318799901</v>
      </c>
      <c r="C7576" s="46">
        <v>1.2022999536113399</v>
      </c>
      <c r="D7576" s="46">
        <v>2.87005955268706</v>
      </c>
      <c r="E7576" s="46">
        <v>1.67124913266787</v>
      </c>
    </row>
    <row r="7577" spans="1:5" x14ac:dyDescent="0.35">
      <c r="A7577" s="47">
        <v>44650.627029384297</v>
      </c>
      <c r="B7577" s="46">
        <v>3.01760179155412</v>
      </c>
      <c r="C7577" s="46">
        <v>-1.6563594075754</v>
      </c>
      <c r="D7577" s="46">
        <v>2.8700990481394499</v>
      </c>
      <c r="E7577" s="46">
        <v>1.67144671377167</v>
      </c>
    </row>
    <row r="7578" spans="1:5" x14ac:dyDescent="0.35">
      <c r="A7578" s="47">
        <v>44673.735401097998</v>
      </c>
      <c r="B7578" s="46">
        <v>3.0189837982624002</v>
      </c>
      <c r="C7578" s="46">
        <v>3.7181767475877199</v>
      </c>
      <c r="D7578" s="46">
        <v>2.8702999094359098</v>
      </c>
      <c r="E7578" s="46">
        <v>1.6724454117330401</v>
      </c>
    </row>
    <row r="7579" spans="1:5" x14ac:dyDescent="0.35">
      <c r="A7579" s="47">
        <v>44674.360945938199</v>
      </c>
      <c r="B7579" s="46">
        <v>3.0190211718142499</v>
      </c>
      <c r="C7579" s="46">
        <v>2.2982547715231401</v>
      </c>
      <c r="D7579" s="46">
        <v>2.8703053655730901</v>
      </c>
      <c r="E7579" s="46">
        <v>1.6724723982560801</v>
      </c>
    </row>
    <row r="7580" spans="1:5" x14ac:dyDescent="0.35">
      <c r="A7580" s="47">
        <v>44674.744333663497</v>
      </c>
      <c r="B7580" s="46">
        <v>3.0190440765565798</v>
      </c>
      <c r="C7580" s="46">
        <v>1.6916058301804</v>
      </c>
      <c r="D7580" s="46">
        <v>2.8703087100534699</v>
      </c>
      <c r="E7580" s="46">
        <v>1.67248893666327</v>
      </c>
    </row>
    <row r="7581" spans="1:5" x14ac:dyDescent="0.35">
      <c r="A7581" s="47">
        <v>44675.735424165599</v>
      </c>
      <c r="B7581" s="46">
        <v>3.0191032838201899</v>
      </c>
      <c r="C7581" s="46">
        <v>3.46781659637616</v>
      </c>
      <c r="D7581" s="46">
        <v>2.8703173575501801</v>
      </c>
      <c r="E7581" s="46">
        <v>1.6725316854524499</v>
      </c>
    </row>
    <row r="7582" spans="1:5" x14ac:dyDescent="0.35">
      <c r="A7582" s="47">
        <v>44687.633368736999</v>
      </c>
      <c r="B7582" s="46">
        <v>3.01981366680522</v>
      </c>
      <c r="C7582" s="46">
        <v>2.00724675029829</v>
      </c>
      <c r="D7582" s="46">
        <v>2.8704213640401499</v>
      </c>
      <c r="E7582" s="46">
        <v>1.67304438230172</v>
      </c>
    </row>
    <row r="7583" spans="1:5" x14ac:dyDescent="0.35">
      <c r="A7583" s="47">
        <v>44696.970569532401</v>
      </c>
      <c r="B7583" s="46">
        <v>3.02037064152579</v>
      </c>
      <c r="C7583" s="46">
        <v>3.21227317907065</v>
      </c>
      <c r="D7583" s="46">
        <v>2.87050323654455</v>
      </c>
      <c r="E7583" s="46">
        <v>1.67344608986876</v>
      </c>
    </row>
    <row r="7584" spans="1:5" x14ac:dyDescent="0.35">
      <c r="A7584" s="47">
        <v>44699.980681539899</v>
      </c>
      <c r="B7584" s="46">
        <v>3.0205501003662198</v>
      </c>
      <c r="C7584" s="46">
        <v>1.0381099425362399</v>
      </c>
      <c r="D7584" s="46">
        <v>2.8705296774764402</v>
      </c>
      <c r="E7584" s="46">
        <v>1.67357547113241</v>
      </c>
    </row>
    <row r="7585" spans="1:5" x14ac:dyDescent="0.35">
      <c r="A7585" s="47">
        <v>44700.934140176498</v>
      </c>
      <c r="B7585" s="46">
        <v>3.0206069342843498</v>
      </c>
      <c r="C7585" s="46">
        <v>1.9021162399292399</v>
      </c>
      <c r="D7585" s="46">
        <v>2.8705380574692199</v>
      </c>
      <c r="E7585" s="46">
        <v>1.6736164406342799</v>
      </c>
    </row>
    <row r="7586" spans="1:5" x14ac:dyDescent="0.35">
      <c r="A7586" s="47">
        <v>44701.372045295298</v>
      </c>
      <c r="B7586" s="46">
        <v>3.0206330353874198</v>
      </c>
      <c r="C7586" s="46">
        <v>2.02102446071371</v>
      </c>
      <c r="D7586" s="46">
        <v>2.8705419070081399</v>
      </c>
      <c r="E7586" s="46">
        <v>1.67363525515861</v>
      </c>
    </row>
    <row r="7587" spans="1:5" x14ac:dyDescent="0.35">
      <c r="A7587" s="47">
        <v>44710.3825699312</v>
      </c>
      <c r="B7587" s="46">
        <v>3.0211698759077801</v>
      </c>
      <c r="C7587" s="46"/>
      <c r="D7587" s="46">
        <v>2.8706212243831302</v>
      </c>
      <c r="E7587" s="46">
        <v>1.6740221149251999</v>
      </c>
    </row>
    <row r="7588" spans="1:5" x14ac:dyDescent="0.35">
      <c r="A7588" s="47">
        <v>44713.5843179894</v>
      </c>
      <c r="B7588" s="46">
        <v>3.0213605288331999</v>
      </c>
      <c r="C7588" s="46"/>
      <c r="D7588" s="46">
        <v>2.87064945796857</v>
      </c>
      <c r="E7588" s="46">
        <v>1.6741594527350701</v>
      </c>
    </row>
    <row r="7589" spans="1:5" x14ac:dyDescent="0.35">
      <c r="A7589" s="47">
        <v>44719.062059932803</v>
      </c>
      <c r="B7589" s="46">
        <v>3.0216865806312501</v>
      </c>
      <c r="C7589" s="46">
        <v>1.47622889130743</v>
      </c>
      <c r="D7589" s="46">
        <v>2.8706978217243999</v>
      </c>
      <c r="E7589" s="46">
        <v>1.6743942644638199</v>
      </c>
    </row>
    <row r="7590" spans="1:5" x14ac:dyDescent="0.35">
      <c r="A7590" s="47">
        <v>44724.4673481348</v>
      </c>
      <c r="B7590" s="46">
        <v>3.02200815956714</v>
      </c>
      <c r="C7590" s="46">
        <v>4.3210296860798998</v>
      </c>
      <c r="D7590" s="46">
        <v>2.87074562005294</v>
      </c>
      <c r="E7590" s="46">
        <v>1.6746257798778099</v>
      </c>
    </row>
    <row r="7591" spans="1:5" x14ac:dyDescent="0.35">
      <c r="A7591" s="47">
        <v>44740.9944345474</v>
      </c>
      <c r="B7591" s="46">
        <v>3.0229904122831601</v>
      </c>
      <c r="C7591" s="46">
        <v>1.1442169693317099</v>
      </c>
      <c r="D7591" s="46">
        <v>2.8708922245475001</v>
      </c>
      <c r="E7591" s="46">
        <v>1.6753324833543299</v>
      </c>
    </row>
    <row r="7592" spans="1:5" x14ac:dyDescent="0.35">
      <c r="A7592" s="47">
        <v>44742.5177397812</v>
      </c>
      <c r="B7592" s="46">
        <v>3.0230808700791099</v>
      </c>
      <c r="C7592" s="46">
        <v>3.1412783427167801</v>
      </c>
      <c r="D7592" s="46">
        <v>2.87090577179606</v>
      </c>
      <c r="E7592" s="46">
        <v>1.6753975314651099</v>
      </c>
    </row>
    <row r="7593" spans="1:5" x14ac:dyDescent="0.35">
      <c r="A7593" s="47">
        <v>44745.047465444302</v>
      </c>
      <c r="B7593" s="46">
        <v>3.0232310628652601</v>
      </c>
      <c r="C7593" s="46">
        <v>2.9389110638559099</v>
      </c>
      <c r="D7593" s="46">
        <v>2.8709282823944302</v>
      </c>
      <c r="E7593" s="46">
        <v>1.6755055225621101</v>
      </c>
    </row>
    <row r="7594" spans="1:5" x14ac:dyDescent="0.35">
      <c r="A7594" s="47">
        <v>44746.263377786701</v>
      </c>
      <c r="B7594" s="46">
        <v>3.0233032401637501</v>
      </c>
      <c r="C7594" s="46">
        <v>3.2537247443563002</v>
      </c>
      <c r="D7594" s="46">
        <v>2.87093910785183</v>
      </c>
      <c r="E7594" s="46">
        <v>1.67555741375472</v>
      </c>
    </row>
    <row r="7595" spans="1:5" x14ac:dyDescent="0.35">
      <c r="A7595" s="47">
        <v>44748.3017440318</v>
      </c>
      <c r="B7595" s="46">
        <v>3.0234242200680899</v>
      </c>
      <c r="C7595" s="46">
        <v>4.1100465726815498</v>
      </c>
      <c r="D7595" s="46">
        <v>2.8709572641053001</v>
      </c>
      <c r="E7595" s="46">
        <v>1.6756443831811201</v>
      </c>
    </row>
    <row r="7596" spans="1:5" x14ac:dyDescent="0.35">
      <c r="A7596" s="47">
        <v>44750.421955793303</v>
      </c>
      <c r="B7596" s="46">
        <v>3.02355003262366</v>
      </c>
      <c r="C7596" s="46">
        <v>1.8260241957722201</v>
      </c>
      <c r="D7596" s="46">
        <v>2.8709761604893802</v>
      </c>
      <c r="E7596" s="46">
        <v>1.6757348161683701</v>
      </c>
    </row>
    <row r="7597" spans="1:5" x14ac:dyDescent="0.35">
      <c r="A7597" s="47">
        <v>44752.105315491797</v>
      </c>
      <c r="B7597" s="46">
        <v>3.0236499043461502</v>
      </c>
      <c r="C7597" s="46">
        <v>1.80589726509535</v>
      </c>
      <c r="D7597" s="46">
        <v>2.8709911714980199</v>
      </c>
      <c r="E7597" s="46">
        <v>1.6758065955099799</v>
      </c>
    </row>
    <row r="7598" spans="1:5" x14ac:dyDescent="0.35">
      <c r="A7598" s="47">
        <v>44753.291379836301</v>
      </c>
      <c r="B7598" s="46">
        <v>3.02372026243376</v>
      </c>
      <c r="C7598" s="46">
        <v>1.54989825835732</v>
      </c>
      <c r="D7598" s="46">
        <v>2.8710017522671101</v>
      </c>
      <c r="E7598" s="46">
        <v>1.67585715892687</v>
      </c>
    </row>
    <row r="7599" spans="1:5" x14ac:dyDescent="0.35">
      <c r="A7599" s="47">
        <v>44756.034220107402</v>
      </c>
      <c r="B7599" s="46">
        <v>3.0238829386798498</v>
      </c>
      <c r="C7599" s="46">
        <v>3.20629595389279</v>
      </c>
      <c r="D7599" s="46">
        <v>2.87102623446438</v>
      </c>
      <c r="E7599" s="46">
        <v>1.6759740548698701</v>
      </c>
    </row>
    <row r="7600" spans="1:5" x14ac:dyDescent="0.35">
      <c r="A7600" s="47">
        <v>44758.4536984394</v>
      </c>
      <c r="B7600" s="46">
        <v>3.0240264007494999</v>
      </c>
      <c r="C7600" s="46">
        <v>3.3278709093095298</v>
      </c>
      <c r="D7600" s="46">
        <v>2.8710478461120399</v>
      </c>
      <c r="E7600" s="46">
        <v>1.67607712926952</v>
      </c>
    </row>
    <row r="7601" spans="1:5" x14ac:dyDescent="0.35">
      <c r="A7601" s="47">
        <v>44762.835218730601</v>
      </c>
      <c r="B7601" s="46">
        <v>3.0242861156687302</v>
      </c>
      <c r="C7601" s="46">
        <v>1.64189176404073</v>
      </c>
      <c r="D7601" s="46">
        <v>2.8710870209481598</v>
      </c>
      <c r="E7601" s="46">
        <v>1.67626369423993</v>
      </c>
    </row>
    <row r="7602" spans="1:5" x14ac:dyDescent="0.35">
      <c r="A7602" s="47">
        <v>44763.927811060901</v>
      </c>
      <c r="B7602" s="46">
        <v>3.0243508618938399</v>
      </c>
      <c r="C7602" s="46">
        <v>2.0187482403611701</v>
      </c>
      <c r="D7602" s="46">
        <v>2.8710967972629202</v>
      </c>
      <c r="E7602" s="46">
        <v>1.67631019748318</v>
      </c>
    </row>
    <row r="7603" spans="1:5" x14ac:dyDescent="0.35">
      <c r="A7603" s="47">
        <v>44764.001359738897</v>
      </c>
      <c r="B7603" s="46">
        <v>3.0243552200867598</v>
      </c>
      <c r="C7603" s="46">
        <v>1.0612313550671</v>
      </c>
      <c r="D7603" s="46">
        <v>2.8710974554709101</v>
      </c>
      <c r="E7603" s="46">
        <v>1.67631332760745</v>
      </c>
    </row>
    <row r="7604" spans="1:5" x14ac:dyDescent="0.35">
      <c r="A7604" s="47">
        <v>44765.074175184003</v>
      </c>
      <c r="B7604" s="46">
        <v>3.0244187871672299</v>
      </c>
      <c r="C7604" s="46">
        <v>1.36574502416971</v>
      </c>
      <c r="D7604" s="46">
        <v>2.8711070579490001</v>
      </c>
      <c r="E7604" s="46">
        <v>1.67635898109796</v>
      </c>
    </row>
    <row r="7605" spans="1:5" x14ac:dyDescent="0.35">
      <c r="A7605" s="47">
        <v>44776.608924859698</v>
      </c>
      <c r="B7605" s="46">
        <v>3.02510182733957</v>
      </c>
      <c r="C7605" s="46">
        <v>3.0992125707375302</v>
      </c>
      <c r="D7605" s="46">
        <v>2.87121048536775</v>
      </c>
      <c r="E7605" s="46">
        <v>1.6768493715931501</v>
      </c>
    </row>
    <row r="7606" spans="1:5" x14ac:dyDescent="0.35">
      <c r="A7606" s="47">
        <v>44792.809364764602</v>
      </c>
      <c r="B7606" s="46">
        <v>3.0260598255155098</v>
      </c>
      <c r="C7606" s="46">
        <v>3.93517191477746</v>
      </c>
      <c r="D7606" s="46">
        <v>2.8713563132715598</v>
      </c>
      <c r="E7606" s="46">
        <v>1.67753667237639</v>
      </c>
    </row>
    <row r="7607" spans="1:5" x14ac:dyDescent="0.35">
      <c r="A7607" s="47">
        <v>44797.812076936098</v>
      </c>
      <c r="B7607" s="46">
        <v>3.0263553391365701</v>
      </c>
      <c r="C7607" s="46">
        <v>2.7808982030687699</v>
      </c>
      <c r="D7607" s="46">
        <v>2.8714014783926198</v>
      </c>
      <c r="E7607" s="46">
        <v>1.67774857008989</v>
      </c>
    </row>
    <row r="7608" spans="1:5" x14ac:dyDescent="0.35">
      <c r="A7608" s="47">
        <v>44798.559607311297</v>
      </c>
      <c r="B7608" s="46">
        <v>3.0263994832925798</v>
      </c>
      <c r="C7608" s="46">
        <v>2.80937548340798</v>
      </c>
      <c r="D7608" s="46">
        <v>2.8714082325917198</v>
      </c>
      <c r="E7608" s="46">
        <v>1.6777802190815401</v>
      </c>
    </row>
    <row r="7609" spans="1:5" x14ac:dyDescent="0.35">
      <c r="A7609" s="47">
        <v>44804.879165906401</v>
      </c>
      <c r="B7609" s="46">
        <v>3.0267725387795199</v>
      </c>
      <c r="C7609" s="46">
        <v>1.0628631606544701</v>
      </c>
      <c r="D7609" s="46">
        <v>2.87146538810955</v>
      </c>
      <c r="E7609" s="46">
        <v>1.6780476333494201</v>
      </c>
    </row>
    <row r="7610" spans="1:5" x14ac:dyDescent="0.35">
      <c r="A7610" s="47">
        <v>44807.921153111201</v>
      </c>
      <c r="B7610" s="46">
        <v>3.0269520262820002</v>
      </c>
      <c r="C7610" s="46">
        <v>2.0633587265748399</v>
      </c>
      <c r="D7610" s="46">
        <v>2.8714929362873298</v>
      </c>
      <c r="E7610" s="46">
        <v>1.67817626451088</v>
      </c>
    </row>
    <row r="7611" spans="1:5" x14ac:dyDescent="0.35">
      <c r="A7611" s="47">
        <v>44813.141068817502</v>
      </c>
      <c r="B7611" s="46">
        <v>3.0272598867354898</v>
      </c>
      <c r="C7611" s="46">
        <v>1.64739373532647</v>
      </c>
      <c r="D7611" s="46">
        <v>2.8715402618769001</v>
      </c>
      <c r="E7611" s="46">
        <v>1.6783968513019101</v>
      </c>
    </row>
    <row r="7612" spans="1:5" x14ac:dyDescent="0.35">
      <c r="A7612" s="47">
        <v>44814.3757483359</v>
      </c>
      <c r="B7612" s="46">
        <v>3.0273326812060599</v>
      </c>
      <c r="C7612" s="46">
        <v>3.2653962606006899</v>
      </c>
      <c r="D7612" s="46">
        <v>2.8715514659163399</v>
      </c>
      <c r="E7612" s="46">
        <v>1.6784490016334199</v>
      </c>
    </row>
    <row r="7613" spans="1:5" x14ac:dyDescent="0.35">
      <c r="A7613" s="47">
        <v>44825.585446358702</v>
      </c>
      <c r="B7613" s="46">
        <v>3.0279931523718</v>
      </c>
      <c r="C7613" s="46">
        <v>1.5712046640925299</v>
      </c>
      <c r="D7613" s="46">
        <v>2.87165336277278</v>
      </c>
      <c r="E7613" s="46">
        <v>1.6789220283117701</v>
      </c>
    </row>
    <row r="7614" spans="1:5" x14ac:dyDescent="0.35">
      <c r="A7614" s="47">
        <v>44826.590321754702</v>
      </c>
      <c r="B7614" s="46">
        <v>3.0280523209986301</v>
      </c>
      <c r="C7614" s="46">
        <v>3.1588246210481099</v>
      </c>
      <c r="D7614" s="46">
        <v>2.8716625125459099</v>
      </c>
      <c r="E7614" s="46">
        <v>1.6789643926270901</v>
      </c>
    </row>
    <row r="7615" spans="1:5" x14ac:dyDescent="0.35">
      <c r="A7615" s="47">
        <v>44828.051049661197</v>
      </c>
      <c r="B7615" s="46">
        <v>3.0281383196439902</v>
      </c>
      <c r="C7615" s="46">
        <v>2.6530956074517702</v>
      </c>
      <c r="D7615" s="46">
        <v>2.8716758175450701</v>
      </c>
      <c r="E7615" s="46">
        <v>1.67902596356828</v>
      </c>
    </row>
    <row r="7616" spans="1:5" x14ac:dyDescent="0.35">
      <c r="A7616" s="47">
        <v>44828.680937325596</v>
      </c>
      <c r="B7616" s="46">
        <v>3.0281753994108702</v>
      </c>
      <c r="C7616" s="46">
        <v>1.9646667365880199</v>
      </c>
      <c r="D7616" s="46">
        <v>2.87168155651004</v>
      </c>
      <c r="E7616" s="46">
        <v>1.6790525096512501</v>
      </c>
    </row>
    <row r="7617" spans="1:5" x14ac:dyDescent="0.35">
      <c r="A7617" s="47">
        <v>44832.263231468503</v>
      </c>
      <c r="B7617" s="46">
        <v>3.0283862318307802</v>
      </c>
      <c r="C7617" s="46">
        <v>0.810322244924921</v>
      </c>
      <c r="D7617" s="46">
        <v>2.8717142140384402</v>
      </c>
      <c r="E7617" s="46">
        <v>1.67920343399941</v>
      </c>
    </row>
    <row r="7618" spans="1:5" x14ac:dyDescent="0.35">
      <c r="A7618" s="47">
        <v>44833.225237997001</v>
      </c>
      <c r="B7618" s="46">
        <v>3.0284428360073301</v>
      </c>
      <c r="C7618" s="46">
        <v>0.44611023646621301</v>
      </c>
      <c r="D7618" s="46">
        <v>2.8717229895275702</v>
      </c>
      <c r="E7618" s="46">
        <v>1.6792439499279801</v>
      </c>
    </row>
    <row r="7619" spans="1:5" x14ac:dyDescent="0.35">
      <c r="A7619" s="47">
        <v>44833.942927423101</v>
      </c>
      <c r="B7619" s="46">
        <v>3.0284850608314202</v>
      </c>
      <c r="C7619" s="46">
        <v>3.1639661866350801</v>
      </c>
      <c r="D7619" s="46">
        <v>2.8717295378501499</v>
      </c>
      <c r="E7619" s="46">
        <v>1.67927417231547</v>
      </c>
    </row>
    <row r="7620" spans="1:5" x14ac:dyDescent="0.35">
      <c r="A7620" s="47">
        <v>44848.159219971902</v>
      </c>
      <c r="B7620" s="46">
        <v>3.02932079302933</v>
      </c>
      <c r="C7620" s="46">
        <v>2.1012749861206501</v>
      </c>
      <c r="D7620" s="46">
        <v>2.87185951572945</v>
      </c>
      <c r="E7620" s="46">
        <v>1.67987214940073</v>
      </c>
    </row>
    <row r="7621" spans="1:5" x14ac:dyDescent="0.35">
      <c r="A7621" s="47">
        <v>44849.465440049797</v>
      </c>
      <c r="B7621" s="46">
        <v>3.0293975168349898</v>
      </c>
      <c r="C7621" s="46">
        <v>4.3341646085053496</v>
      </c>
      <c r="D7621" s="46">
        <v>2.8718714837362298</v>
      </c>
      <c r="E7621" s="46">
        <v>1.67992702770475</v>
      </c>
    </row>
    <row r="7622" spans="1:5" x14ac:dyDescent="0.35">
      <c r="A7622" s="47">
        <v>44851.062533558899</v>
      </c>
      <c r="B7622" s="46">
        <v>3.02949131081854</v>
      </c>
      <c r="C7622" s="46">
        <v>2.0040316260759599</v>
      </c>
      <c r="D7622" s="46">
        <v>2.8718861226230801</v>
      </c>
      <c r="E7622" s="46">
        <v>1.6799941116409001</v>
      </c>
    </row>
    <row r="7623" spans="1:5" x14ac:dyDescent="0.35">
      <c r="A7623" s="47">
        <v>44855.898831296203</v>
      </c>
      <c r="B7623" s="46">
        <v>3.0297752360197099</v>
      </c>
      <c r="C7623" s="46">
        <v>1.4636951848686</v>
      </c>
      <c r="D7623" s="46">
        <v>2.8719304908515402</v>
      </c>
      <c r="E7623" s="46">
        <v>1.6801971547107399</v>
      </c>
    </row>
    <row r="7624" spans="1:5" x14ac:dyDescent="0.35">
      <c r="A7624" s="47">
        <v>44863.759576710901</v>
      </c>
      <c r="B7624" s="46">
        <v>3.03023639363479</v>
      </c>
      <c r="C7624" s="46">
        <v>2.4965955607869401</v>
      </c>
      <c r="D7624" s="46">
        <v>2.8720027302647102</v>
      </c>
      <c r="E7624" s="46">
        <v>1.6805268541841201</v>
      </c>
    </row>
    <row r="7625" spans="1:5" x14ac:dyDescent="0.35">
      <c r="A7625" s="47">
        <v>44865.215101310598</v>
      </c>
      <c r="B7625" s="46">
        <v>3.0303217389813701</v>
      </c>
      <c r="C7625" s="46"/>
      <c r="D7625" s="46">
        <v>2.8720161233419401</v>
      </c>
      <c r="E7625" s="46">
        <v>1.68058785916739</v>
      </c>
    </row>
    <row r="7626" spans="1:5" x14ac:dyDescent="0.35">
      <c r="A7626" s="47">
        <v>44887.617071463101</v>
      </c>
      <c r="B7626" s="46">
        <v>3.0316335212080499</v>
      </c>
      <c r="C7626" s="46">
        <v>3.3338303422353599</v>
      </c>
      <c r="D7626" s="46">
        <v>2.8722229241480299</v>
      </c>
      <c r="E7626" s="46">
        <v>1.6815250779713999</v>
      </c>
    </row>
    <row r="7627" spans="1:5" x14ac:dyDescent="0.35">
      <c r="A7627" s="47">
        <v>44889.634007899898</v>
      </c>
      <c r="B7627" s="46">
        <v>3.0317514615632701</v>
      </c>
      <c r="C7627" s="46">
        <v>2.7989297151096202</v>
      </c>
      <c r="D7627" s="46">
        <v>2.87224160475435</v>
      </c>
      <c r="E7627" s="46">
        <v>1.6816093020927501</v>
      </c>
    </row>
    <row r="7628" spans="1:5" x14ac:dyDescent="0.35">
      <c r="A7628" s="47">
        <v>44896.938321010697</v>
      </c>
      <c r="B7628" s="46">
        <v>3.0321783511162499</v>
      </c>
      <c r="C7628" s="46">
        <v>2.5083923977097</v>
      </c>
      <c r="D7628" s="46">
        <v>2.8723093413586702</v>
      </c>
      <c r="E7628" s="46">
        <v>1.6819141015213199</v>
      </c>
    </row>
    <row r="7629" spans="1:5" x14ac:dyDescent="0.35">
      <c r="A7629" s="47">
        <v>44905.9925282353</v>
      </c>
      <c r="B7629" s="46">
        <v>3.0327070064698498</v>
      </c>
      <c r="C7629" s="46">
        <v>4.1509220703988898</v>
      </c>
      <c r="D7629" s="46">
        <v>2.8723934904411901</v>
      </c>
      <c r="E7629" s="46">
        <v>1.6822914492690699</v>
      </c>
    </row>
    <row r="7630" spans="1:5" x14ac:dyDescent="0.35">
      <c r="A7630" s="47">
        <v>44906.958948601998</v>
      </c>
      <c r="B7630" s="46">
        <v>3.0327634004668602</v>
      </c>
      <c r="C7630" s="46">
        <v>3.2832103426067198</v>
      </c>
      <c r="D7630" s="46">
        <v>2.8724024843548799</v>
      </c>
      <c r="E7630" s="46">
        <v>1.6823316954193099</v>
      </c>
    </row>
    <row r="7631" spans="1:5" x14ac:dyDescent="0.35">
      <c r="A7631" s="47">
        <v>44911.4401903299</v>
      </c>
      <c r="B7631" s="46">
        <v>3.0330248124647698</v>
      </c>
      <c r="C7631" s="46">
        <v>3.2495652498015799</v>
      </c>
      <c r="D7631" s="46">
        <v>2.87244421911296</v>
      </c>
      <c r="E7631" s="46">
        <v>1.6825182369520499</v>
      </c>
    </row>
    <row r="7632" spans="1:5" x14ac:dyDescent="0.35">
      <c r="A7632" s="47">
        <v>44911.977454886</v>
      </c>
      <c r="B7632" s="46">
        <v>3.03305614433763</v>
      </c>
      <c r="C7632" s="46">
        <v>3.6028470066820302</v>
      </c>
      <c r="D7632" s="46">
        <v>2.8724492261338099</v>
      </c>
      <c r="E7632" s="46">
        <v>1.6825405931778601</v>
      </c>
    </row>
    <row r="7633" spans="1:5" x14ac:dyDescent="0.35">
      <c r="A7633" s="47">
        <v>44914.0159464627</v>
      </c>
      <c r="B7633" s="46">
        <v>3.0331750056989701</v>
      </c>
      <c r="C7633" s="46">
        <v>4.6556738375544997</v>
      </c>
      <c r="D7633" s="46">
        <v>2.8724682303401199</v>
      </c>
      <c r="E7633" s="46">
        <v>1.68262540054145</v>
      </c>
    </row>
    <row r="7634" spans="1:5" x14ac:dyDescent="0.35">
      <c r="A7634" s="47">
        <v>44915.594417648499</v>
      </c>
      <c r="B7634" s="46">
        <v>3.0332670241792101</v>
      </c>
      <c r="C7634" s="46">
        <v>3.4824270582033598</v>
      </c>
      <c r="D7634" s="46">
        <v>2.8724829530396598</v>
      </c>
      <c r="E7634" s="46">
        <v>1.68269105148993</v>
      </c>
    </row>
    <row r="7635" spans="1:5" x14ac:dyDescent="0.35">
      <c r="A7635" s="47">
        <v>44917.7038713519</v>
      </c>
      <c r="B7635" s="46">
        <v>3.0333899697711799</v>
      </c>
      <c r="C7635" s="46">
        <v>2.2599938157235302</v>
      </c>
      <c r="D7635" s="46">
        <v>2.8725026380094301</v>
      </c>
      <c r="E7635" s="46">
        <v>1.6827787620078001</v>
      </c>
    </row>
    <row r="7636" spans="1:5" x14ac:dyDescent="0.35">
      <c r="A7636" s="47">
        <v>44923.2080620942</v>
      </c>
      <c r="B7636" s="46">
        <v>3.0337106252681498</v>
      </c>
      <c r="C7636" s="46"/>
      <c r="D7636" s="46">
        <v>2.8725540541564398</v>
      </c>
      <c r="E7636" s="46">
        <v>1.68300749133878</v>
      </c>
    </row>
    <row r="7637" spans="1:5" x14ac:dyDescent="0.35">
      <c r="A7637" s="47">
        <v>44931.831125747798</v>
      </c>
      <c r="B7637" s="46">
        <v>3.0342125486914102</v>
      </c>
      <c r="C7637" s="46">
        <v>2.3122167369424602</v>
      </c>
      <c r="D7637" s="46">
        <v>2.8726347562875398</v>
      </c>
      <c r="E7637" s="46">
        <v>1.6833654392317901</v>
      </c>
    </row>
    <row r="7638" spans="1:5" x14ac:dyDescent="0.35">
      <c r="A7638" s="47">
        <v>44937.011610316797</v>
      </c>
      <c r="B7638" s="46">
        <v>3.0345138371834701</v>
      </c>
      <c r="C7638" s="46">
        <v>-0.291031942247377</v>
      </c>
      <c r="D7638" s="46">
        <v>2.8726833288035998</v>
      </c>
      <c r="E7638" s="46">
        <v>1.6835802563906199</v>
      </c>
    </row>
    <row r="7639" spans="1:5" x14ac:dyDescent="0.35">
      <c r="A7639" s="47">
        <v>44938.7860093782</v>
      </c>
      <c r="B7639" s="46">
        <v>3.0346169895174802</v>
      </c>
      <c r="C7639" s="46">
        <v>3.2792525305382498</v>
      </c>
      <c r="D7639" s="46">
        <v>2.87269998102941</v>
      </c>
      <c r="E7639" s="46">
        <v>1.6836537954744</v>
      </c>
    </row>
    <row r="7640" spans="1:5" x14ac:dyDescent="0.35">
      <c r="A7640" s="47">
        <v>44947.868447924899</v>
      </c>
      <c r="B7640" s="46">
        <v>3.0351446329819298</v>
      </c>
      <c r="C7640" s="46">
        <v>3.2270170926637798</v>
      </c>
      <c r="D7640" s="46">
        <v>2.8727853397950498</v>
      </c>
      <c r="E7640" s="46">
        <v>1.68402989921869</v>
      </c>
    </row>
    <row r="7641" spans="1:5" x14ac:dyDescent="0.35">
      <c r="A7641" s="47">
        <v>44952.976073552898</v>
      </c>
      <c r="B7641" s="46">
        <v>3.0354410998125601</v>
      </c>
      <c r="C7641" s="46">
        <v>1.1036618476084801</v>
      </c>
      <c r="D7641" s="46">
        <v>2.8728334325352201</v>
      </c>
      <c r="E7641" s="46">
        <v>1.6842411757326601</v>
      </c>
    </row>
    <row r="7642" spans="1:5" x14ac:dyDescent="0.35">
      <c r="A7642" s="47">
        <v>44957.984211270297</v>
      </c>
      <c r="B7642" s="46">
        <v>3.0357316088372901</v>
      </c>
      <c r="C7642" s="46">
        <v>-8.6358580029410895E-2</v>
      </c>
      <c r="D7642" s="46">
        <v>2.8728806514938898</v>
      </c>
      <c r="E7642" s="46">
        <v>1.68444817608679</v>
      </c>
    </row>
    <row r="7643" spans="1:5" x14ac:dyDescent="0.35">
      <c r="A7643" s="47">
        <v>44969.133055949897</v>
      </c>
      <c r="B7643" s="46">
        <v>3.0363776682591999</v>
      </c>
      <c r="C7643" s="46"/>
      <c r="D7643" s="46">
        <v>2.87298599161999</v>
      </c>
      <c r="E7643" s="46">
        <v>1.68490841747301</v>
      </c>
    </row>
    <row r="7644" spans="1:5" x14ac:dyDescent="0.35">
      <c r="A7644" s="47">
        <v>44969.975946737497</v>
      </c>
      <c r="B7644" s="46">
        <v>3.03642647553152</v>
      </c>
      <c r="C7644" s="46">
        <v>3.75559590526617</v>
      </c>
      <c r="D7644" s="46">
        <v>2.8729939682493701</v>
      </c>
      <c r="E7644" s="46">
        <v>1.6849431812382201</v>
      </c>
    </row>
    <row r="7645" spans="1:5" x14ac:dyDescent="0.35">
      <c r="A7645" s="47">
        <v>44981.996107110601</v>
      </c>
      <c r="B7645" s="46">
        <v>3.0371219272211301</v>
      </c>
      <c r="C7645" s="46">
        <v>2.7421495348554501</v>
      </c>
      <c r="D7645" s="46">
        <v>2.87310791203089</v>
      </c>
      <c r="E7645" s="46">
        <v>1.6854384446616399</v>
      </c>
    </row>
    <row r="7646" spans="1:5" x14ac:dyDescent="0.35">
      <c r="A7646" s="47">
        <v>44986.481565088798</v>
      </c>
      <c r="B7646" s="46">
        <v>3.0373811677192499</v>
      </c>
      <c r="C7646" s="46">
        <v>1.88171677177484</v>
      </c>
      <c r="D7646" s="46">
        <v>2.8731505233140999</v>
      </c>
      <c r="E7646" s="46">
        <v>1.6856230232404299</v>
      </c>
    </row>
    <row r="7647" spans="1:5" x14ac:dyDescent="0.35">
      <c r="A7647" s="47">
        <v>44987.148914191399</v>
      </c>
      <c r="B7647" s="46">
        <v>3.0374197248210799</v>
      </c>
      <c r="C7647" s="46">
        <v>2.83068845104206</v>
      </c>
      <c r="D7647" s="46">
        <v>2.8731568673120602</v>
      </c>
      <c r="E7647" s="46">
        <v>1.68565047406284</v>
      </c>
    </row>
    <row r="7648" spans="1:5" x14ac:dyDescent="0.35">
      <c r="A7648" s="47">
        <v>44993.791491343298</v>
      </c>
      <c r="B7648" s="46">
        <v>3.03780332751725</v>
      </c>
      <c r="C7648" s="46"/>
      <c r="D7648" s="46">
        <v>2.8732200736376998</v>
      </c>
      <c r="E7648" s="46">
        <v>1.6859235569753399</v>
      </c>
    </row>
    <row r="7649" spans="1:5" x14ac:dyDescent="0.35">
      <c r="A7649" s="47">
        <v>44995.156231899098</v>
      </c>
      <c r="B7649" s="46">
        <v>3.0378820988927102</v>
      </c>
      <c r="C7649" s="46">
        <v>1.3953819367470199</v>
      </c>
      <c r="D7649" s="46">
        <v>2.87323307314742</v>
      </c>
      <c r="E7649" s="46">
        <v>1.6859796282270001</v>
      </c>
    </row>
    <row r="7650" spans="1:5" x14ac:dyDescent="0.35">
      <c r="A7650" s="47">
        <v>45004.3142281338</v>
      </c>
      <c r="B7650" s="46">
        <v>3.0384103238929701</v>
      </c>
      <c r="C7650" s="46">
        <v>2.9349160524540601</v>
      </c>
      <c r="D7650" s="46">
        <v>2.87332042489858</v>
      </c>
      <c r="E7650" s="46">
        <v>1.68635558564017</v>
      </c>
    </row>
    <row r="7651" spans="1:5" x14ac:dyDescent="0.35">
      <c r="A7651" s="47">
        <v>45006.459389255797</v>
      </c>
      <c r="B7651" s="46">
        <v>3.0385339626782</v>
      </c>
      <c r="C7651" s="46">
        <v>0.856404465901073</v>
      </c>
      <c r="D7651" s="46">
        <v>2.8733409161434098</v>
      </c>
      <c r="E7651" s="46">
        <v>1.68644357291421</v>
      </c>
    </row>
    <row r="7652" spans="1:5" x14ac:dyDescent="0.35">
      <c r="A7652" s="47">
        <v>45011.7768443686</v>
      </c>
      <c r="B7652" s="46">
        <v>3.03884028851119</v>
      </c>
      <c r="C7652" s="46">
        <v>1.67657163722852</v>
      </c>
      <c r="D7652" s="46">
        <v>2.87339175927946</v>
      </c>
      <c r="E7652" s="46">
        <v>1.6866615515788499</v>
      </c>
    </row>
    <row r="7653" spans="1:5" x14ac:dyDescent="0.35">
      <c r="A7653" s="47">
        <v>45015.444902334297</v>
      </c>
      <c r="B7653" s="46">
        <v>3.0390514700645399</v>
      </c>
      <c r="C7653" s="46">
        <v>2.5247109421528302</v>
      </c>
      <c r="D7653" s="46">
        <v>2.8734268724318301</v>
      </c>
      <c r="E7653" s="46">
        <v>1.6868118123054601</v>
      </c>
    </row>
    <row r="7654" spans="1:5" x14ac:dyDescent="0.35">
      <c r="A7654" s="47">
        <v>45016.143954036197</v>
      </c>
      <c r="B7654" s="46">
        <v>3.0390917049028898</v>
      </c>
      <c r="C7654" s="46">
        <v>3.62389084531873</v>
      </c>
      <c r="D7654" s="46">
        <v>2.8734335680112499</v>
      </c>
      <c r="E7654" s="46">
        <v>1.68684043907444</v>
      </c>
    </row>
    <row r="7655" spans="1:5" x14ac:dyDescent="0.35">
      <c r="A7655" s="47">
        <v>45018.130078322298</v>
      </c>
      <c r="B7655" s="46">
        <v>3.03920599832135</v>
      </c>
      <c r="C7655" s="46">
        <v>1.2607760358422699</v>
      </c>
      <c r="D7655" s="46">
        <v>2.8734525978885799</v>
      </c>
      <c r="E7655" s="46">
        <v>1.6869217557323199</v>
      </c>
    </row>
    <row r="7656" spans="1:5" x14ac:dyDescent="0.35">
      <c r="A7656" s="47">
        <v>45023.747973287696</v>
      </c>
      <c r="B7656" s="46">
        <v>3.0395291202167698</v>
      </c>
      <c r="C7656" s="46">
        <v>3.6366393841834199</v>
      </c>
      <c r="D7656" s="46">
        <v>2.8735064781349799</v>
      </c>
      <c r="E7656" s="46">
        <v>1.68715163086039</v>
      </c>
    </row>
    <row r="7657" spans="1:5" x14ac:dyDescent="0.35">
      <c r="A7657" s="47">
        <v>45024.085074901697</v>
      </c>
      <c r="B7657" s="46">
        <v>3.0395485013511401</v>
      </c>
      <c r="C7657" s="46">
        <v>0.80194545039167198</v>
      </c>
      <c r="D7657" s="46">
        <v>2.87350971370171</v>
      </c>
      <c r="E7657" s="46">
        <v>1.6871654181739599</v>
      </c>
    </row>
    <row r="7658" spans="1:5" x14ac:dyDescent="0.35">
      <c r="A7658" s="47">
        <v>45030.572373763302</v>
      </c>
      <c r="B7658" s="46">
        <v>3.0399213061464798</v>
      </c>
      <c r="C7658" s="46">
        <v>-0.12586790238524601</v>
      </c>
      <c r="D7658" s="46">
        <v>2.8735720348269802</v>
      </c>
      <c r="E7658" s="46">
        <v>1.68743060626307</v>
      </c>
    </row>
    <row r="7659" spans="1:5" x14ac:dyDescent="0.35">
      <c r="A7659" s="47">
        <v>45034.957896842301</v>
      </c>
      <c r="B7659" s="46">
        <v>3.0401731421037699</v>
      </c>
      <c r="C7659" s="46">
        <v>1.8771677107251901</v>
      </c>
      <c r="D7659" s="46">
        <v>2.87361422393192</v>
      </c>
      <c r="E7659" s="46">
        <v>1.68760972746069</v>
      </c>
    </row>
    <row r="7660" spans="1:5" x14ac:dyDescent="0.35">
      <c r="A7660" s="47">
        <v>45035.513923932704</v>
      </c>
      <c r="B7660" s="46">
        <v>3.0402050608384199</v>
      </c>
      <c r="C7660" s="46">
        <v>2.1353330270500899</v>
      </c>
      <c r="D7660" s="46">
        <v>2.8736195763573402</v>
      </c>
      <c r="E7660" s="46">
        <v>1.68763242902666</v>
      </c>
    </row>
    <row r="7661" spans="1:5" x14ac:dyDescent="0.35">
      <c r="A7661" s="47">
        <v>45056.289041003103</v>
      </c>
      <c r="B7661" s="46">
        <v>3.0413959035873801</v>
      </c>
      <c r="C7661" s="46">
        <v>2.36430989629004</v>
      </c>
      <c r="D7661" s="46">
        <v>2.8738201093565401</v>
      </c>
      <c r="E7661" s="46">
        <v>1.68847924255017</v>
      </c>
    </row>
    <row r="7662" spans="1:5" x14ac:dyDescent="0.35">
      <c r="A7662" s="47">
        <v>45059.1487724908</v>
      </c>
      <c r="B7662" s="46">
        <v>3.0415595557759199</v>
      </c>
      <c r="C7662" s="46">
        <v>3.6846776751726198</v>
      </c>
      <c r="D7662" s="46">
        <v>2.8738477965603799</v>
      </c>
      <c r="E7662" s="46">
        <v>1.68859559509665</v>
      </c>
    </row>
    <row r="7663" spans="1:5" x14ac:dyDescent="0.35">
      <c r="A7663" s="47">
        <v>45065.011577403799</v>
      </c>
      <c r="B7663" s="46">
        <v>3.0418948573405702</v>
      </c>
      <c r="C7663" s="46">
        <v>2.8732195980978301</v>
      </c>
      <c r="D7663" s="46">
        <v>2.8739046218908499</v>
      </c>
      <c r="E7663" s="46">
        <v>1.6888339713837299</v>
      </c>
    </row>
    <row r="7664" spans="1:5" x14ac:dyDescent="0.35">
      <c r="A7664" s="47">
        <v>45067.321814938798</v>
      </c>
      <c r="B7664" s="46">
        <v>3.0420269066438501</v>
      </c>
      <c r="C7664" s="46">
        <v>1.1696969378019799</v>
      </c>
      <c r="D7664" s="46">
        <v>2.87392703720566</v>
      </c>
      <c r="E7664" s="46">
        <v>1.6889278441428299</v>
      </c>
    </row>
    <row r="7665" spans="1:5" x14ac:dyDescent="0.35">
      <c r="A7665" s="47">
        <v>45074.667175955801</v>
      </c>
      <c r="B7665" s="46">
        <v>3.04244646740363</v>
      </c>
      <c r="C7665" s="46">
        <v>3.1933054858529499</v>
      </c>
      <c r="D7665" s="46">
        <v>2.8739983938101599</v>
      </c>
      <c r="E7665" s="46">
        <v>1.6892260880151899</v>
      </c>
    </row>
    <row r="7666" spans="1:5" x14ac:dyDescent="0.35">
      <c r="A7666" s="47">
        <v>45078.509461207897</v>
      </c>
      <c r="B7666" s="46">
        <v>3.0426657603178802</v>
      </c>
      <c r="C7666" s="46">
        <v>1.5863736662107299</v>
      </c>
      <c r="D7666" s="46">
        <v>2.8740357727514798</v>
      </c>
      <c r="E7666" s="46">
        <v>1.6893819613285901</v>
      </c>
    </row>
    <row r="7667" spans="1:5" x14ac:dyDescent="0.35">
      <c r="A7667" s="47">
        <v>45083.095738974</v>
      </c>
      <c r="B7667" s="46">
        <v>3.0429273572617701</v>
      </c>
      <c r="C7667" s="46">
        <v>2.3503271245217698</v>
      </c>
      <c r="D7667" s="46">
        <v>2.8740804371368598</v>
      </c>
      <c r="E7667" s="46">
        <v>1.6895678954057201</v>
      </c>
    </row>
    <row r="7668" spans="1:5" x14ac:dyDescent="0.35">
      <c r="A7668" s="47">
        <v>45085.874403027301</v>
      </c>
      <c r="B7668" s="46">
        <v>3.0430857655463601</v>
      </c>
      <c r="C7668" s="46">
        <v>2.5590947036718599</v>
      </c>
      <c r="D7668" s="46">
        <v>2.87410752293605</v>
      </c>
      <c r="E7668" s="46">
        <v>1.6896804820468201</v>
      </c>
    </row>
    <row r="7669" spans="1:5" x14ac:dyDescent="0.35">
      <c r="A7669" s="47">
        <v>45087.363140835601</v>
      </c>
      <c r="B7669" s="46">
        <v>3.0431706105180001</v>
      </c>
      <c r="C7669" s="46">
        <v>3.2962816757557998</v>
      </c>
      <c r="D7669" s="46">
        <v>2.8741220426495402</v>
      </c>
      <c r="E7669" s="46">
        <v>1.6897407831723099</v>
      </c>
    </row>
    <row r="7670" spans="1:5" x14ac:dyDescent="0.35">
      <c r="A7670" s="47">
        <v>45088.709966320203</v>
      </c>
      <c r="B7670" s="46">
        <v>3.0432473519729202</v>
      </c>
      <c r="C7670" s="46">
        <v>3.4588767713650701</v>
      </c>
      <c r="D7670" s="46">
        <v>2.8741351829923398</v>
      </c>
      <c r="E7670" s="46">
        <v>1.68979532417071</v>
      </c>
    </row>
    <row r="7671" spans="1:5" x14ac:dyDescent="0.35">
      <c r="A7671" s="47">
        <v>45088.974961957698</v>
      </c>
      <c r="B7671" s="46">
        <v>3.04326244952978</v>
      </c>
      <c r="C7671" s="46">
        <v>4.1508809014554302</v>
      </c>
      <c r="D7671" s="46">
        <v>2.8741377689563499</v>
      </c>
      <c r="E7671" s="46">
        <v>1.68980605408433</v>
      </c>
    </row>
    <row r="7672" spans="1:5" x14ac:dyDescent="0.35">
      <c r="A7672" s="47">
        <v>45099.951681055703</v>
      </c>
      <c r="B7672" s="46">
        <v>3.0438873127745398</v>
      </c>
      <c r="C7672" s="46">
        <v>2.86977808630966</v>
      </c>
      <c r="D7672" s="46">
        <v>2.8742450374203301</v>
      </c>
      <c r="E7672" s="46">
        <v>1.6902501242366601</v>
      </c>
    </row>
    <row r="7673" spans="1:5" x14ac:dyDescent="0.35">
      <c r="A7673" s="47">
        <v>45112.596766875802</v>
      </c>
      <c r="B7673" s="46">
        <v>3.0446059020638798</v>
      </c>
      <c r="C7673" s="46">
        <v>3.2120790552747001</v>
      </c>
      <c r="D7673" s="46">
        <v>2.8743689774609602</v>
      </c>
      <c r="E7673" s="46">
        <v>1.6907607527012301</v>
      </c>
    </row>
    <row r="7674" spans="1:5" x14ac:dyDescent="0.35">
      <c r="A7674" s="47">
        <v>45115.436727366097</v>
      </c>
      <c r="B7674" s="46">
        <v>3.0447671048829101</v>
      </c>
      <c r="C7674" s="46">
        <v>2.8266681080615399</v>
      </c>
      <c r="D7674" s="46">
        <v>2.8743968672638598</v>
      </c>
      <c r="E7674" s="46">
        <v>1.6908752969968099</v>
      </c>
    </row>
    <row r="7675" spans="1:5" x14ac:dyDescent="0.35">
      <c r="A7675" s="47">
        <v>45117.7782583035</v>
      </c>
      <c r="B7675" s="46">
        <v>3.04489996430594</v>
      </c>
      <c r="C7675" s="46">
        <v>3.2868192107779799</v>
      </c>
      <c r="D7675" s="46">
        <v>2.8744198771646201</v>
      </c>
      <c r="E7675" s="46">
        <v>1.69096970011187</v>
      </c>
    </row>
    <row r="7676" spans="1:5" x14ac:dyDescent="0.35">
      <c r="A7676" s="47">
        <v>45122.799187013799</v>
      </c>
      <c r="B7676" s="46">
        <v>3.04518469687196</v>
      </c>
      <c r="C7676" s="46">
        <v>0.71406770436</v>
      </c>
      <c r="D7676" s="46">
        <v>2.8744692625860702</v>
      </c>
      <c r="E7676" s="46">
        <v>1.69117201234174</v>
      </c>
    </row>
    <row r="7677" spans="1:5" x14ac:dyDescent="0.35">
      <c r="A7677" s="47">
        <v>45125.329007049702</v>
      </c>
      <c r="B7677" s="46">
        <v>3.0453280794397299</v>
      </c>
      <c r="C7677" s="46">
        <v>1.90841051213262</v>
      </c>
      <c r="D7677" s="46">
        <v>2.8744941691578498</v>
      </c>
      <c r="E7677" s="46">
        <v>1.69127388858928</v>
      </c>
    </row>
    <row r="7678" spans="1:5" x14ac:dyDescent="0.35">
      <c r="A7678" s="47">
        <v>45133.115149627898</v>
      </c>
      <c r="B7678" s="46">
        <v>3.04576903084148</v>
      </c>
      <c r="C7678" s="46">
        <v>3.37144670981928</v>
      </c>
      <c r="D7678" s="46">
        <v>2.8745709239477399</v>
      </c>
      <c r="E7678" s="46">
        <v>1.69158718650458</v>
      </c>
    </row>
    <row r="7679" spans="1:5" x14ac:dyDescent="0.35">
      <c r="A7679" s="47">
        <v>45140.201395882803</v>
      </c>
      <c r="B7679" s="46">
        <v>3.0461698918651101</v>
      </c>
      <c r="C7679" s="46">
        <v>2.67099456713051</v>
      </c>
      <c r="D7679" s="46">
        <v>2.87464090869919</v>
      </c>
      <c r="E7679" s="46">
        <v>1.69187199255792</v>
      </c>
    </row>
    <row r="7680" spans="1:5" x14ac:dyDescent="0.35">
      <c r="A7680" s="47">
        <v>45147.5062497537</v>
      </c>
      <c r="B7680" s="46">
        <v>3.0465826641937999</v>
      </c>
      <c r="C7680" s="46">
        <v>1.16495973994664</v>
      </c>
      <c r="D7680" s="46">
        <v>2.8747131815096498</v>
      </c>
      <c r="E7680" s="46">
        <v>1.6921652562766301</v>
      </c>
    </row>
    <row r="7681" spans="1:5" x14ac:dyDescent="0.35">
      <c r="A7681" s="47">
        <v>45149.934671489602</v>
      </c>
      <c r="B7681" s="46">
        <v>3.0467197831802002</v>
      </c>
      <c r="C7681" s="46">
        <v>0.55667570448036896</v>
      </c>
      <c r="D7681" s="46">
        <v>2.8747372368514101</v>
      </c>
      <c r="E7681" s="46">
        <v>1.6922626748913701</v>
      </c>
    </row>
    <row r="7682" spans="1:5" x14ac:dyDescent="0.35">
      <c r="A7682" s="47">
        <v>45153.3970369491</v>
      </c>
      <c r="B7682" s="46">
        <v>3.04691519394063</v>
      </c>
      <c r="C7682" s="46">
        <v>2.6870115939708401</v>
      </c>
      <c r="D7682" s="46">
        <v>2.8747715592054699</v>
      </c>
      <c r="E7682" s="46">
        <v>1.69240150753765</v>
      </c>
    </row>
    <row r="7683" spans="1:5" x14ac:dyDescent="0.35">
      <c r="A7683" s="47">
        <v>45157.162828331697</v>
      </c>
      <c r="B7683" s="46">
        <v>3.0471276104034501</v>
      </c>
      <c r="C7683" s="46">
        <v>1.51702118548103</v>
      </c>
      <c r="D7683" s="46">
        <v>2.8748089228014102</v>
      </c>
      <c r="E7683" s="46">
        <v>1.692552421889</v>
      </c>
    </row>
    <row r="7684" spans="1:5" x14ac:dyDescent="0.35">
      <c r="A7684" s="47">
        <v>45164.376649856596</v>
      </c>
      <c r="B7684" s="46">
        <v>3.0475341710929902</v>
      </c>
      <c r="C7684" s="46">
        <v>1.95824395836557</v>
      </c>
      <c r="D7684" s="46">
        <v>2.8748805943355702</v>
      </c>
      <c r="E7684" s="46">
        <v>1.69284126918508</v>
      </c>
    </row>
    <row r="7685" spans="1:5" x14ac:dyDescent="0.35">
      <c r="A7685" s="47">
        <v>45169.057524649099</v>
      </c>
      <c r="B7685" s="46">
        <v>3.0477977325549399</v>
      </c>
      <c r="C7685" s="46">
        <v>2.44166581897225</v>
      </c>
      <c r="D7685" s="46">
        <v>2.8749271685122002</v>
      </c>
      <c r="E7685" s="46">
        <v>1.6930285216044401</v>
      </c>
    </row>
    <row r="7686" spans="1:5" x14ac:dyDescent="0.35">
      <c r="A7686" s="47">
        <v>45180.710678473697</v>
      </c>
      <c r="B7686" s="46">
        <v>3.0484530287861502</v>
      </c>
      <c r="C7686" s="46">
        <v>3.26333450410687</v>
      </c>
      <c r="D7686" s="46">
        <v>2.8750433492682301</v>
      </c>
      <c r="E7686" s="46">
        <v>1.6934940979831901</v>
      </c>
    </row>
    <row r="7687" spans="1:5" x14ac:dyDescent="0.35">
      <c r="A7687" s="47">
        <v>45188.514925380499</v>
      </c>
      <c r="B7687" s="46">
        <v>3.04889120794983</v>
      </c>
      <c r="C7687" s="46"/>
      <c r="D7687" s="46">
        <v>2.8751213427447202</v>
      </c>
      <c r="E7687" s="46">
        <v>1.69380542679081</v>
      </c>
    </row>
    <row r="7688" spans="1:5" x14ac:dyDescent="0.35">
      <c r="A7688" s="47">
        <v>45190.157804236398</v>
      </c>
      <c r="B7688" s="46">
        <v>3.0489833795091599</v>
      </c>
      <c r="C7688" s="46">
        <v>2.05530156062175</v>
      </c>
      <c r="D7688" s="46">
        <v>2.87513778021449</v>
      </c>
      <c r="E7688" s="46">
        <v>1.6938709165878201</v>
      </c>
    </row>
    <row r="7689" spans="1:5" x14ac:dyDescent="0.35">
      <c r="A7689" s="47">
        <v>45200.393321611104</v>
      </c>
      <c r="B7689" s="46">
        <v>3.0495570789904698</v>
      </c>
      <c r="C7689" s="46">
        <v>2.3465743905866501</v>
      </c>
      <c r="D7689" s="46">
        <v>2.8752403382051002</v>
      </c>
      <c r="E7689" s="46">
        <v>1.6942785550812001</v>
      </c>
    </row>
    <row r="7690" spans="1:5" x14ac:dyDescent="0.35">
      <c r="A7690" s="47">
        <v>45205.505804042798</v>
      </c>
      <c r="B7690" s="46">
        <v>3.0498432758467899</v>
      </c>
      <c r="C7690" s="46">
        <v>0.52809535324600498</v>
      </c>
      <c r="D7690" s="46">
        <v>2.8752916602844398</v>
      </c>
      <c r="E7690" s="46">
        <v>1.69448192024988</v>
      </c>
    </row>
    <row r="7691" spans="1:5" x14ac:dyDescent="0.35">
      <c r="A7691" s="47">
        <v>45210.290839723697</v>
      </c>
      <c r="B7691" s="46">
        <v>3.0501109254509999</v>
      </c>
      <c r="C7691" s="46">
        <v>0.79285922339207304</v>
      </c>
      <c r="D7691" s="46">
        <v>2.8753397531492602</v>
      </c>
      <c r="E7691" s="46">
        <v>1.69467211303438</v>
      </c>
    </row>
    <row r="7692" spans="1:5" x14ac:dyDescent="0.35">
      <c r="A7692" s="47">
        <v>45217.844574290299</v>
      </c>
      <c r="B7692" s="46">
        <v>3.0505330127551802</v>
      </c>
      <c r="C7692" s="46">
        <v>3.4840766139753598</v>
      </c>
      <c r="D7692" s="46">
        <v>2.8754157871975301</v>
      </c>
      <c r="E7692" s="46">
        <v>1.69497206498412</v>
      </c>
    </row>
    <row r="7693" spans="1:5" x14ac:dyDescent="0.35">
      <c r="A7693" s="47">
        <v>45221.669304671799</v>
      </c>
      <c r="B7693" s="46">
        <v>3.05074652984207</v>
      </c>
      <c r="C7693" s="46">
        <v>1.0950153690908</v>
      </c>
      <c r="D7693" s="46">
        <v>2.8754543391522698</v>
      </c>
      <c r="E7693" s="46">
        <v>1.6951238064696701</v>
      </c>
    </row>
    <row r="7694" spans="1:5" x14ac:dyDescent="0.35">
      <c r="A7694" s="47">
        <v>45226.766326828598</v>
      </c>
      <c r="B7694" s="46">
        <v>3.0510308620799602</v>
      </c>
      <c r="C7694" s="46">
        <v>0.34073308161020099</v>
      </c>
      <c r="D7694" s="46">
        <v>2.87550577088561</v>
      </c>
      <c r="E7694" s="46">
        <v>1.6953258834801901</v>
      </c>
    </row>
    <row r="7695" spans="1:5" x14ac:dyDescent="0.35">
      <c r="A7695" s="47">
        <v>45227.012043521099</v>
      </c>
      <c r="B7695" s="46">
        <v>3.0510445630298801</v>
      </c>
      <c r="C7695" s="46">
        <v>1.9577630445827301</v>
      </c>
      <c r="D7695" s="46">
        <v>2.87550825190349</v>
      </c>
      <c r="E7695" s="46">
        <v>1.6953356211147801</v>
      </c>
    </row>
    <row r="7696" spans="1:5" x14ac:dyDescent="0.35">
      <c r="A7696" s="47">
        <v>45234.027210527303</v>
      </c>
      <c r="B7696" s="46">
        <v>3.0514354848831302</v>
      </c>
      <c r="C7696" s="46"/>
      <c r="D7696" s="46">
        <v>2.8755791466712401</v>
      </c>
      <c r="E7696" s="46">
        <v>1.69561347087795</v>
      </c>
    </row>
    <row r="7697" spans="1:5" x14ac:dyDescent="0.35">
      <c r="A7697" s="47">
        <v>45242.370627195502</v>
      </c>
      <c r="B7697" s="46">
        <v>3.05189982302397</v>
      </c>
      <c r="C7697" s="46">
        <v>1.7762200244214399</v>
      </c>
      <c r="D7697" s="46">
        <v>2.8756636209500899</v>
      </c>
      <c r="E7697" s="46">
        <v>1.6959435314793201</v>
      </c>
    </row>
    <row r="7698" spans="1:5" x14ac:dyDescent="0.35">
      <c r="A7698" s="47">
        <v>45253.898964809698</v>
      </c>
      <c r="B7698" s="46">
        <v>3.0525403305188599</v>
      </c>
      <c r="C7698" s="46">
        <v>0.68289595060944097</v>
      </c>
      <c r="D7698" s="46">
        <v>2.8757806207641501</v>
      </c>
      <c r="E7698" s="46">
        <v>1.6963988761969999</v>
      </c>
    </row>
    <row r="7699" spans="1:5" x14ac:dyDescent="0.35">
      <c r="A7699" s="47">
        <v>45256.096976413697</v>
      </c>
      <c r="B7699" s="46">
        <v>3.05266230740127</v>
      </c>
      <c r="C7699" s="46">
        <v>3.2095567033282801</v>
      </c>
      <c r="D7699" s="46">
        <v>2.8758029649021499</v>
      </c>
      <c r="E7699" s="46">
        <v>1.69648559958595</v>
      </c>
    </row>
    <row r="7700" spans="1:5" x14ac:dyDescent="0.35">
      <c r="A7700" s="47">
        <v>45259.3054365649</v>
      </c>
      <c r="B7700" s="46">
        <v>3.0528402755380002</v>
      </c>
      <c r="C7700" s="46">
        <v>2.7320733807625102</v>
      </c>
      <c r="D7700" s="46">
        <v>2.87583560199886</v>
      </c>
      <c r="E7700" s="46">
        <v>1.6966121369495399</v>
      </c>
    </row>
    <row r="7701" spans="1:5" x14ac:dyDescent="0.35">
      <c r="A7701" s="47">
        <v>45271.612115666197</v>
      </c>
      <c r="B7701" s="46">
        <v>3.0535219918619299</v>
      </c>
      <c r="C7701" s="46">
        <v>2.60154444656331</v>
      </c>
      <c r="D7701" s="46">
        <v>2.87596102047178</v>
      </c>
      <c r="E7701" s="46">
        <v>1.6970969055120499</v>
      </c>
    </row>
    <row r="7702" spans="1:5" x14ac:dyDescent="0.35">
      <c r="A7702" s="47">
        <v>45276.912730848402</v>
      </c>
      <c r="B7702" s="46">
        <v>3.05381516428357</v>
      </c>
      <c r="C7702" s="46">
        <v>1.2012780450712</v>
      </c>
      <c r="D7702" s="46">
        <v>2.8760151530967302</v>
      </c>
      <c r="E7702" s="46">
        <v>1.6973054120106099</v>
      </c>
    </row>
    <row r="7703" spans="1:5" x14ac:dyDescent="0.35">
      <c r="A7703" s="47">
        <v>45277.348128080797</v>
      </c>
      <c r="B7703" s="46">
        <v>3.0538392336295299</v>
      </c>
      <c r="C7703" s="46">
        <v>1.9687948548646701</v>
      </c>
      <c r="D7703" s="46">
        <v>2.87601960263662</v>
      </c>
      <c r="E7703" s="46">
        <v>1.69732253120641</v>
      </c>
    </row>
    <row r="7704" spans="1:5" x14ac:dyDescent="0.35">
      <c r="A7704" s="47">
        <v>45278.2162904133</v>
      </c>
      <c r="B7704" s="46">
        <v>3.0538872213225599</v>
      </c>
      <c r="C7704" s="46">
        <v>2.7688360675519799</v>
      </c>
      <c r="D7704" s="46">
        <v>2.8760284761938202</v>
      </c>
      <c r="E7704" s="46">
        <v>1.6973566626119601</v>
      </c>
    </row>
    <row r="7705" spans="1:5" x14ac:dyDescent="0.35">
      <c r="A7705" s="47">
        <v>45282.214788660298</v>
      </c>
      <c r="B7705" s="46">
        <v>3.05410814385692</v>
      </c>
      <c r="C7705" s="46">
        <v>3.30669666831065</v>
      </c>
      <c r="D7705" s="46">
        <v>2.8760693688320802</v>
      </c>
      <c r="E7705" s="46">
        <v>1.6975138016681599</v>
      </c>
    </row>
    <row r="7706" spans="1:5" x14ac:dyDescent="0.35">
      <c r="A7706" s="47">
        <v>45286.914509620299</v>
      </c>
      <c r="B7706" s="46">
        <v>3.0543676107913602</v>
      </c>
      <c r="C7706" s="46">
        <v>4.0778806354403203</v>
      </c>
      <c r="D7706" s="46">
        <v>2.8761174825784801</v>
      </c>
      <c r="E7706" s="46">
        <v>1.69769837226986</v>
      </c>
    </row>
    <row r="7707" spans="1:5" x14ac:dyDescent="0.35">
      <c r="A7707" s="47">
        <v>45306.833850755698</v>
      </c>
      <c r="B7707" s="46">
        <v>3.0554649313426201</v>
      </c>
      <c r="C7707" s="46">
        <v>3.0315785226181902</v>
      </c>
      <c r="D7707" s="46">
        <v>2.8763220042015898</v>
      </c>
      <c r="E7707" s="46">
        <v>1.6984791457308199</v>
      </c>
    </row>
    <row r="7708" spans="1:5" x14ac:dyDescent="0.35">
      <c r="A7708" s="47">
        <v>45316.152445239597</v>
      </c>
      <c r="B7708" s="46">
        <v>3.0559769271161299</v>
      </c>
      <c r="C7708" s="46">
        <v>2.7711591654949101</v>
      </c>
      <c r="D7708" s="46">
        <v>2.8764180135728599</v>
      </c>
      <c r="E7708" s="46">
        <v>1.6988435649800799</v>
      </c>
    </row>
    <row r="7709" spans="1:5" x14ac:dyDescent="0.35">
      <c r="A7709" s="47">
        <v>45334.406231733999</v>
      </c>
      <c r="B7709" s="46">
        <v>3.0569773312792901</v>
      </c>
      <c r="C7709" s="46">
        <v>4.8826506928654601</v>
      </c>
      <c r="D7709" s="46">
        <v>2.8766066925420599</v>
      </c>
      <c r="E7709" s="46">
        <v>1.6995558614625299</v>
      </c>
    </row>
    <row r="7710" spans="1:5" x14ac:dyDescent="0.35">
      <c r="A7710" s="47">
        <v>45342.200209970702</v>
      </c>
      <c r="B7710" s="46">
        <v>3.0574034561693901</v>
      </c>
      <c r="C7710" s="46">
        <v>3.6839589024263399</v>
      </c>
      <c r="D7710" s="46">
        <v>2.8766875004700898</v>
      </c>
      <c r="E7710" s="46">
        <v>1.69985937295606</v>
      </c>
    </row>
    <row r="7711" spans="1:5" x14ac:dyDescent="0.35">
      <c r="A7711" s="47">
        <v>45345.384596268799</v>
      </c>
      <c r="B7711" s="46">
        <v>3.0575773800058701</v>
      </c>
      <c r="C7711" s="46">
        <v>3.3832541811189101</v>
      </c>
      <c r="D7711" s="46">
        <v>2.8767205585088198</v>
      </c>
      <c r="E7711" s="46">
        <v>1.6999832713195999</v>
      </c>
    </row>
    <row r="7712" spans="1:5" x14ac:dyDescent="0.35">
      <c r="A7712" s="47">
        <v>45354.407627712098</v>
      </c>
      <c r="B7712" s="46">
        <v>3.0580696334086599</v>
      </c>
      <c r="C7712" s="46">
        <v>4.3399562036684296</v>
      </c>
      <c r="D7712" s="46">
        <v>2.87681436255084</v>
      </c>
      <c r="E7712" s="46">
        <v>1.70033400212968</v>
      </c>
    </row>
    <row r="7713" spans="1:5" x14ac:dyDescent="0.35">
      <c r="A7713" s="47">
        <v>45356.599409362701</v>
      </c>
      <c r="B7713" s="46">
        <v>3.0581890802643898</v>
      </c>
      <c r="C7713" s="46">
        <v>2.7876770042344301</v>
      </c>
      <c r="D7713" s="46">
        <v>2.87683717820489</v>
      </c>
      <c r="E7713" s="46">
        <v>1.70041912263307</v>
      </c>
    </row>
    <row r="7714" spans="1:5" x14ac:dyDescent="0.35">
      <c r="A7714" s="47">
        <v>45362.264720778097</v>
      </c>
      <c r="B7714" s="46">
        <v>3.0584975965827499</v>
      </c>
      <c r="C7714" s="46">
        <v>1.0330059682634301</v>
      </c>
      <c r="D7714" s="46">
        <v>2.87689620589095</v>
      </c>
      <c r="E7714" s="46">
        <v>1.7006390054023199</v>
      </c>
    </row>
    <row r="7715" spans="1:5" x14ac:dyDescent="0.35">
      <c r="A7715" s="47">
        <v>45365.023561034999</v>
      </c>
      <c r="B7715" s="46">
        <v>3.05864771477742</v>
      </c>
      <c r="C7715" s="46">
        <v>1.6172386237746501</v>
      </c>
      <c r="D7715" s="46">
        <v>2.8769249787461799</v>
      </c>
      <c r="E7715" s="46">
        <v>1.7007460106147401</v>
      </c>
    </row>
    <row r="7716" spans="1:5" x14ac:dyDescent="0.35">
      <c r="A7716" s="47">
        <v>45373.288102682098</v>
      </c>
      <c r="B7716" s="46">
        <v>3.0590969444618699</v>
      </c>
      <c r="C7716" s="46">
        <v>1.48803068011114</v>
      </c>
      <c r="D7716" s="46">
        <v>2.8770112825092902</v>
      </c>
      <c r="E7716" s="46">
        <v>1.7010662825137</v>
      </c>
    </row>
    <row r="7717" spans="1:5" x14ac:dyDescent="0.35">
      <c r="A7717" s="47">
        <v>45388.700113131803</v>
      </c>
      <c r="B7717" s="46">
        <v>3.0599327768162299</v>
      </c>
      <c r="C7717" s="46">
        <v>1.4198322409942501</v>
      </c>
      <c r="D7717" s="46">
        <v>2.8771726656810199</v>
      </c>
      <c r="E7717" s="46">
        <v>1.70166241982518</v>
      </c>
    </row>
    <row r="7718" spans="1:5" x14ac:dyDescent="0.35">
      <c r="A7718" s="47">
        <v>45411.589021455598</v>
      </c>
      <c r="B7718" s="46">
        <v>3.0611694666745901</v>
      </c>
      <c r="C7718" s="46">
        <v>3.3360422624933102</v>
      </c>
      <c r="D7718" s="46">
        <v>2.87741339939772</v>
      </c>
      <c r="E7718" s="46">
        <v>1.7025450838091201</v>
      </c>
    </row>
    <row r="7719" spans="1:5" x14ac:dyDescent="0.35">
      <c r="A7719" s="47">
        <v>45412.428439002499</v>
      </c>
      <c r="B7719" s="46">
        <v>3.0612147142165398</v>
      </c>
      <c r="C7719" s="46">
        <v>1.8769844487476199</v>
      </c>
      <c r="D7719" s="46">
        <v>2.87742225197433</v>
      </c>
      <c r="E7719" s="46">
        <v>1.7025773934094299</v>
      </c>
    </row>
    <row r="7720" spans="1:5" x14ac:dyDescent="0.35">
      <c r="A7720" s="47">
        <v>45420.179630042097</v>
      </c>
      <c r="B7720" s="46">
        <v>3.06163217260444</v>
      </c>
      <c r="C7720" s="46">
        <v>2.3751379337090501</v>
      </c>
      <c r="D7720" s="46">
        <v>2.8775040769966198</v>
      </c>
      <c r="E7720" s="46">
        <v>1.7028755374747599</v>
      </c>
    </row>
    <row r="7721" spans="1:5" x14ac:dyDescent="0.35">
      <c r="A7721" s="47">
        <v>45428.456676698799</v>
      </c>
      <c r="B7721" s="46">
        <v>3.06207723621322</v>
      </c>
      <c r="C7721" s="46">
        <v>2.0617075898477601</v>
      </c>
      <c r="D7721" s="46">
        <v>2.8775916129716999</v>
      </c>
      <c r="E7721" s="46">
        <v>1.7031935036628001</v>
      </c>
    </row>
    <row r="7722" spans="1:5" x14ac:dyDescent="0.35">
      <c r="A7722" s="47">
        <v>45428.607114867598</v>
      </c>
      <c r="B7722" s="46">
        <v>3.0620853185293102</v>
      </c>
      <c r="C7722" s="46">
        <v>2.6040152939248</v>
      </c>
      <c r="D7722" s="46">
        <v>2.8775932054945601</v>
      </c>
      <c r="E7722" s="46">
        <v>1.70319927894348</v>
      </c>
    </row>
    <row r="7723" spans="1:5" x14ac:dyDescent="0.35">
      <c r="A7723" s="47">
        <v>45434.705276625602</v>
      </c>
      <c r="B7723" s="46">
        <v>3.0624127361767099</v>
      </c>
      <c r="C7723" s="46">
        <v>1.5379429347607301</v>
      </c>
      <c r="D7723" s="46">
        <v>2.8776578058651898</v>
      </c>
      <c r="E7723" s="46">
        <v>1.7034332696377099</v>
      </c>
    </row>
    <row r="7724" spans="1:5" x14ac:dyDescent="0.35">
      <c r="A7724" s="47">
        <v>45437.082656506696</v>
      </c>
      <c r="B7724" s="46">
        <v>3.0625402708178799</v>
      </c>
      <c r="C7724" s="46">
        <v>1.9477333802174499</v>
      </c>
      <c r="D7724" s="46">
        <v>2.87768301468844</v>
      </c>
      <c r="E7724" s="46">
        <v>1.70352442998069</v>
      </c>
    </row>
    <row r="7725" spans="1:5" x14ac:dyDescent="0.35">
      <c r="A7725" s="47">
        <v>45438.895965124902</v>
      </c>
      <c r="B7725" s="46">
        <v>3.06263750434473</v>
      </c>
      <c r="C7725" s="46">
        <v>1.06689691277932</v>
      </c>
      <c r="D7725" s="46">
        <v>2.8777022514586501</v>
      </c>
      <c r="E7725" s="46">
        <v>1.70359393794167</v>
      </c>
    </row>
    <row r="7726" spans="1:5" x14ac:dyDescent="0.35">
      <c r="A7726" s="47">
        <v>45439.766128096002</v>
      </c>
      <c r="B7726" s="46">
        <v>3.0626841516000298</v>
      </c>
      <c r="C7726" s="46">
        <v>2.4958821936279301</v>
      </c>
      <c r="D7726" s="46">
        <v>2.8777114855285202</v>
      </c>
      <c r="E7726" s="46">
        <v>1.703627286023</v>
      </c>
    </row>
    <row r="7727" spans="1:5" x14ac:dyDescent="0.35">
      <c r="A7727" s="47">
        <v>45439.826147050902</v>
      </c>
      <c r="B7727" s="46">
        <v>3.06268736876036</v>
      </c>
      <c r="C7727" s="46">
        <v>1.06902209309125</v>
      </c>
      <c r="D7727" s="46">
        <v>2.87771212250995</v>
      </c>
      <c r="E7727" s="46">
        <v>1.7036295860164199</v>
      </c>
    </row>
    <row r="7728" spans="1:5" x14ac:dyDescent="0.35">
      <c r="A7728" s="47">
        <v>45442.843945605498</v>
      </c>
      <c r="B7728" s="46">
        <v>3.0628490791715599</v>
      </c>
      <c r="C7728" s="46">
        <v>1.3436688426038199</v>
      </c>
      <c r="D7728" s="46">
        <v>2.8777441615905301</v>
      </c>
      <c r="E7728" s="46">
        <v>1.70374520315754</v>
      </c>
    </row>
    <row r="7729" spans="1:5" x14ac:dyDescent="0.35">
      <c r="A7729" s="47">
        <v>45448.963610559302</v>
      </c>
      <c r="B7729" s="46">
        <v>3.0631766980310098</v>
      </c>
      <c r="C7729" s="46">
        <v>2.3549305231108</v>
      </c>
      <c r="D7729" s="46">
        <v>2.8778091995153998</v>
      </c>
      <c r="E7729" s="46">
        <v>1.7039794880680299</v>
      </c>
    </row>
    <row r="7730" spans="1:5" x14ac:dyDescent="0.35">
      <c r="A7730" s="47">
        <v>45456.703929578303</v>
      </c>
      <c r="B7730" s="46">
        <v>3.0635904884166898</v>
      </c>
      <c r="C7730" s="46"/>
      <c r="D7730" s="46">
        <v>2.8778915902072502</v>
      </c>
      <c r="E7730" s="46">
        <v>1.70427549171752</v>
      </c>
    </row>
    <row r="7731" spans="1:5" x14ac:dyDescent="0.35">
      <c r="A7731" s="47">
        <v>45457.648419374498</v>
      </c>
      <c r="B7731" s="46">
        <v>3.0636409346457101</v>
      </c>
      <c r="C7731" s="46">
        <v>2.66312531114135</v>
      </c>
      <c r="D7731" s="46">
        <v>2.8779016535468598</v>
      </c>
      <c r="E7731" s="46">
        <v>1.70431158575998</v>
      </c>
    </row>
    <row r="7732" spans="1:5" x14ac:dyDescent="0.35">
      <c r="A7732" s="47">
        <v>45457.781312995699</v>
      </c>
      <c r="B7732" s="46">
        <v>3.0636480318459101</v>
      </c>
      <c r="C7732" s="46"/>
      <c r="D7732" s="46">
        <v>2.8779030696723802</v>
      </c>
      <c r="E7732" s="46">
        <v>1.70431666390589</v>
      </c>
    </row>
    <row r="7733" spans="1:5" x14ac:dyDescent="0.35">
      <c r="A7733" s="47">
        <v>45458.400451719797</v>
      </c>
      <c r="B7733" s="46">
        <v>3.0636810944462698</v>
      </c>
      <c r="C7733" s="46">
        <v>0.248138405894371</v>
      </c>
      <c r="D7733" s="46">
        <v>2.8779096678256302</v>
      </c>
      <c r="E7733" s="46">
        <v>1.7043403210889501</v>
      </c>
    </row>
    <row r="7734" spans="1:5" x14ac:dyDescent="0.35">
      <c r="A7734" s="47">
        <v>45459.643657933499</v>
      </c>
      <c r="B7734" s="46">
        <v>3.0637474700154002</v>
      </c>
      <c r="C7734" s="46">
        <v>1.08976398463552</v>
      </c>
      <c r="D7734" s="46">
        <v>2.8779229194391398</v>
      </c>
      <c r="E7734" s="46">
        <v>1.7043878167461699</v>
      </c>
    </row>
    <row r="7735" spans="1:5" x14ac:dyDescent="0.35">
      <c r="A7735" s="47">
        <v>45468.1037265513</v>
      </c>
      <c r="B7735" s="46">
        <v>3.0641987023905699</v>
      </c>
      <c r="C7735" s="46">
        <v>4.4429721862033098</v>
      </c>
      <c r="D7735" s="46">
        <v>2.8780131957931201</v>
      </c>
      <c r="E7735" s="46">
        <v>1.7047107772185199</v>
      </c>
    </row>
    <row r="7736" spans="1:5" x14ac:dyDescent="0.35">
      <c r="A7736" s="47">
        <v>45472.963452656499</v>
      </c>
      <c r="B7736" s="46">
        <v>3.0644575434639201</v>
      </c>
      <c r="C7736" s="46">
        <v>1.4699544761201699</v>
      </c>
      <c r="D7736" s="46">
        <v>2.8780651310469199</v>
      </c>
      <c r="E7736" s="46">
        <v>1.7048960991692199</v>
      </c>
    </row>
    <row r="7737" spans="1:5" x14ac:dyDescent="0.35">
      <c r="A7737" s="47">
        <v>45482.924359016397</v>
      </c>
      <c r="B7737" s="46">
        <v>3.06498725880475</v>
      </c>
      <c r="C7737" s="46">
        <v>1.6122477438178999</v>
      </c>
      <c r="D7737" s="46">
        <v>2.8781717590831599</v>
      </c>
      <c r="E7737" s="46">
        <v>1.70527550273746</v>
      </c>
    </row>
    <row r="7738" spans="1:5" x14ac:dyDescent="0.35">
      <c r="A7738" s="47">
        <v>45485.339969891102</v>
      </c>
      <c r="B7738" s="46">
        <v>3.0651155514316399</v>
      </c>
      <c r="C7738" s="46">
        <v>3.0519989635047402</v>
      </c>
      <c r="D7738" s="46">
        <v>2.8781976532164002</v>
      </c>
      <c r="E7738" s="46">
        <v>1.70536742089032</v>
      </c>
    </row>
    <row r="7739" spans="1:5" x14ac:dyDescent="0.35">
      <c r="A7739" s="47">
        <v>45489.630645390302</v>
      </c>
      <c r="B7739" s="46">
        <v>3.06534326589601</v>
      </c>
      <c r="C7739" s="46">
        <v>4.0129255498846401</v>
      </c>
      <c r="D7739" s="46">
        <v>2.8782436815989998</v>
      </c>
      <c r="E7739" s="46">
        <v>1.70553060124611</v>
      </c>
    </row>
    <row r="7740" spans="1:5" x14ac:dyDescent="0.35">
      <c r="A7740" s="47">
        <v>45498.789388829398</v>
      </c>
      <c r="B7740" s="46">
        <v>3.06582864011154</v>
      </c>
      <c r="C7740" s="46">
        <v>3.4449285060560899</v>
      </c>
      <c r="D7740" s="46">
        <v>2.8783420799989998</v>
      </c>
      <c r="E7740" s="46">
        <v>1.7058785477314</v>
      </c>
    </row>
    <row r="7741" spans="1:5" x14ac:dyDescent="0.35">
      <c r="A7741" s="47">
        <v>45518.152161620303</v>
      </c>
      <c r="B7741" s="46">
        <v>3.0668516316136198</v>
      </c>
      <c r="C7741" s="46">
        <v>1.48298401920932</v>
      </c>
      <c r="D7741" s="46">
        <v>2.87855076839055</v>
      </c>
      <c r="E7741" s="46">
        <v>1.7066124799383899</v>
      </c>
    </row>
    <row r="7742" spans="1:5" x14ac:dyDescent="0.35">
      <c r="A7742" s="47">
        <v>45544.720328637799</v>
      </c>
      <c r="B7742" s="46">
        <v>3.0682482533727602</v>
      </c>
      <c r="C7742" s="46">
        <v>1.8390236598637699</v>
      </c>
      <c r="D7742" s="46">
        <v>2.8788385747997798</v>
      </c>
      <c r="E7742" s="46">
        <v>1.70761583933562</v>
      </c>
    </row>
    <row r="7743" spans="1:5" x14ac:dyDescent="0.35">
      <c r="A7743" s="47">
        <v>45544.900843125601</v>
      </c>
      <c r="B7743" s="46">
        <v>3.0682577143805898</v>
      </c>
      <c r="C7743" s="46">
        <v>1.3228020912485099</v>
      </c>
      <c r="D7743" s="46">
        <v>2.8788405360380298</v>
      </c>
      <c r="E7743" s="46">
        <v>1.7076226419771099</v>
      </c>
    </row>
    <row r="7744" spans="1:5" x14ac:dyDescent="0.35">
      <c r="A7744" s="47">
        <v>45553.474806627899</v>
      </c>
      <c r="B7744" s="46">
        <v>3.0687066458618499</v>
      </c>
      <c r="C7744" s="46">
        <v>2.5274842967760902</v>
      </c>
      <c r="D7744" s="46">
        <v>2.87893377930873</v>
      </c>
      <c r="E7744" s="46">
        <v>1.70794552324843</v>
      </c>
    </row>
    <row r="7745" spans="1:5" x14ac:dyDescent="0.35">
      <c r="A7745" s="47">
        <v>45566.903887598397</v>
      </c>
      <c r="B7745" s="46">
        <v>3.0694080442164502</v>
      </c>
      <c r="C7745" s="46">
        <v>2.62490294681499</v>
      </c>
      <c r="D7745" s="46">
        <v>2.87908017536326</v>
      </c>
      <c r="E7745" s="46">
        <v>1.7084503499038599</v>
      </c>
    </row>
    <row r="7746" spans="1:5" x14ac:dyDescent="0.35">
      <c r="A7746" s="47">
        <v>45568.905442413903</v>
      </c>
      <c r="B7746" s="46">
        <v>3.0695124015628901</v>
      </c>
      <c r="C7746" s="46">
        <v>1.16392421712717</v>
      </c>
      <c r="D7746" s="46">
        <v>2.8791020319862901</v>
      </c>
      <c r="E7746" s="46">
        <v>1.70852549945562</v>
      </c>
    </row>
    <row r="7747" spans="1:5" x14ac:dyDescent="0.35">
      <c r="A7747" s="47">
        <v>45579.883547520003</v>
      </c>
      <c r="B7747" s="46">
        <v>3.0700839282560999</v>
      </c>
      <c r="C7747" s="46">
        <v>2.4858638410014202</v>
      </c>
      <c r="D7747" s="46">
        <v>2.8792220807719602</v>
      </c>
      <c r="E7747" s="46">
        <v>1.70893725016943</v>
      </c>
    </row>
    <row r="7748" spans="1:5" x14ac:dyDescent="0.35">
      <c r="A7748" s="47">
        <v>45587.975018001802</v>
      </c>
      <c r="B7748" s="46">
        <v>3.0705042490549599</v>
      </c>
      <c r="C7748" s="46">
        <v>1.1479942250386601</v>
      </c>
      <c r="D7748" s="46">
        <v>2.8793107471772701</v>
      </c>
      <c r="E7748" s="46">
        <v>1.7092402692831501</v>
      </c>
    </row>
    <row r="7749" spans="1:5" x14ac:dyDescent="0.35">
      <c r="A7749" s="47">
        <v>45588.326878751199</v>
      </c>
      <c r="B7749" s="46">
        <v>3.0705225089669601</v>
      </c>
      <c r="C7749" s="46">
        <v>1.1027669441772101</v>
      </c>
      <c r="D7749" s="46">
        <v>2.87931460640797</v>
      </c>
      <c r="E7749" s="46">
        <v>1.7092534372602599</v>
      </c>
    </row>
    <row r="7750" spans="1:5" x14ac:dyDescent="0.35">
      <c r="A7750" s="47">
        <v>45596.358363039602</v>
      </c>
      <c r="B7750" s="46">
        <v>3.0709388979606498</v>
      </c>
      <c r="C7750" s="46">
        <v>1.1989838203168</v>
      </c>
      <c r="D7750" s="46">
        <v>2.8794027763712302</v>
      </c>
      <c r="E7750" s="46">
        <v>1.7095538039447999</v>
      </c>
    </row>
    <row r="7751" spans="1:5" x14ac:dyDescent="0.35">
      <c r="A7751" s="47">
        <v>45603.133994487704</v>
      </c>
      <c r="B7751" s="46">
        <v>3.0712895691964999</v>
      </c>
      <c r="C7751" s="46">
        <v>1.9509668324903</v>
      </c>
      <c r="D7751" s="46">
        <v>2.8794772789049401</v>
      </c>
      <c r="E7751" s="46">
        <v>1.7098069022351801</v>
      </c>
    </row>
    <row r="7752" spans="1:5" x14ac:dyDescent="0.35">
      <c r="A7752" s="47">
        <v>45604.357061695999</v>
      </c>
      <c r="B7752" s="46">
        <v>3.07135280921411</v>
      </c>
      <c r="C7752" s="46">
        <v>2.56176551725693</v>
      </c>
      <c r="D7752" s="46">
        <v>2.8794907389709001</v>
      </c>
      <c r="E7752" s="46">
        <v>1.7098525595768601</v>
      </c>
    </row>
    <row r="7753" spans="1:5" x14ac:dyDescent="0.35">
      <c r="A7753" s="47">
        <v>45604.770723033304</v>
      </c>
      <c r="B7753" s="46">
        <v>3.07137419389456</v>
      </c>
      <c r="C7753" s="46">
        <v>3.2927093329745198</v>
      </c>
      <c r="D7753" s="46">
        <v>2.8794952921905201</v>
      </c>
      <c r="E7753" s="46">
        <v>1.7098679996056301</v>
      </c>
    </row>
    <row r="7754" spans="1:5" x14ac:dyDescent="0.35">
      <c r="A7754" s="47">
        <v>45607.533859322401</v>
      </c>
      <c r="B7754" s="46">
        <v>3.0715169837134</v>
      </c>
      <c r="C7754" s="46">
        <v>3.3160065703934398</v>
      </c>
      <c r="D7754" s="46">
        <v>2.8795257167982098</v>
      </c>
      <c r="E7754" s="46">
        <v>1.70997110813552</v>
      </c>
    </row>
    <row r="7755" spans="1:5" x14ac:dyDescent="0.35">
      <c r="A7755" s="47">
        <v>45608.644829297496</v>
      </c>
      <c r="B7755" s="46">
        <v>3.0715743687078798</v>
      </c>
      <c r="C7755" s="46">
        <v>0.91057254005903998</v>
      </c>
      <c r="D7755" s="46">
        <v>2.87953795469079</v>
      </c>
      <c r="E7755" s="46">
        <v>1.7100125519159901</v>
      </c>
    </row>
    <row r="7756" spans="1:5" x14ac:dyDescent="0.35">
      <c r="A7756" s="47">
        <v>45624.711446228401</v>
      </c>
      <c r="B7756" s="46">
        <v>3.0724025658393601</v>
      </c>
      <c r="C7756" s="46">
        <v>3.6585897065356501</v>
      </c>
      <c r="D7756" s="46">
        <v>2.87971526452541</v>
      </c>
      <c r="E7756" s="46">
        <v>1.7106110760403701</v>
      </c>
    </row>
    <row r="7757" spans="1:5" x14ac:dyDescent="0.35">
      <c r="A7757" s="47">
        <v>45626.5228762361</v>
      </c>
      <c r="B7757" s="46">
        <v>3.07249574147695</v>
      </c>
      <c r="C7757" s="46">
        <v>1.06371586288423</v>
      </c>
      <c r="D7757" s="46">
        <v>2.8797352937831602</v>
      </c>
      <c r="E7757" s="46">
        <v>1.7106784596035001</v>
      </c>
    </row>
    <row r="7758" spans="1:5" x14ac:dyDescent="0.35">
      <c r="A7758" s="47">
        <v>45628.683841849503</v>
      </c>
      <c r="B7758" s="46">
        <v>3.0726068433159002</v>
      </c>
      <c r="C7758" s="46">
        <v>3.7945694084683601</v>
      </c>
      <c r="D7758" s="46">
        <v>2.8797591981013899</v>
      </c>
      <c r="E7758" s="46">
        <v>1.7107588198764501</v>
      </c>
    </row>
    <row r="7759" spans="1:5" x14ac:dyDescent="0.35">
      <c r="A7759" s="47">
        <v>45628.969410448299</v>
      </c>
      <c r="B7759" s="46">
        <v>3.0726215209457601</v>
      </c>
      <c r="C7759" s="46">
        <v>2.4814643408978698</v>
      </c>
      <c r="D7759" s="46">
        <v>2.8797623578531999</v>
      </c>
      <c r="E7759" s="46">
        <v>1.71076943728333</v>
      </c>
    </row>
    <row r="7760" spans="1:5" x14ac:dyDescent="0.35">
      <c r="A7760" s="47">
        <v>45629.733553124403</v>
      </c>
      <c r="B7760" s="46">
        <v>3.0726607913169999</v>
      </c>
      <c r="C7760" s="46">
        <v>2.01853677274288</v>
      </c>
      <c r="D7760" s="46">
        <v>2.8797708138709099</v>
      </c>
      <c r="E7760" s="46">
        <v>1.71079784561714</v>
      </c>
    </row>
    <row r="7761" spans="1:5" x14ac:dyDescent="0.35">
      <c r="A7761" s="47">
        <v>45638.166238788603</v>
      </c>
      <c r="B7761" s="46">
        <v>3.0730936777547799</v>
      </c>
      <c r="C7761" s="46">
        <v>2.5470891665565301</v>
      </c>
      <c r="D7761" s="46">
        <v>2.8798642221775701</v>
      </c>
      <c r="E7761" s="46">
        <v>1.71111111331734</v>
      </c>
    </row>
    <row r="7762" spans="1:5" x14ac:dyDescent="0.35">
      <c r="A7762" s="47">
        <v>45640.291508876202</v>
      </c>
      <c r="B7762" s="46">
        <v>3.0732026375698802</v>
      </c>
      <c r="C7762" s="46">
        <v>2.60649083124411</v>
      </c>
      <c r="D7762" s="46">
        <v>2.8798877902787101</v>
      </c>
      <c r="E7762" s="46">
        <v>1.71118999832476</v>
      </c>
    </row>
    <row r="7763" spans="1:5" x14ac:dyDescent="0.35">
      <c r="A7763" s="47">
        <v>45645.452793787597</v>
      </c>
      <c r="B7763" s="46">
        <v>3.0734670152577301</v>
      </c>
      <c r="C7763" s="46">
        <v>2.4044656226138699</v>
      </c>
      <c r="D7763" s="46">
        <v>2.8799450707558698</v>
      </c>
      <c r="E7763" s="46">
        <v>1.71138146059055</v>
      </c>
    </row>
    <row r="7764" spans="1:5" x14ac:dyDescent="0.35">
      <c r="A7764" s="47">
        <v>45651.373838359497</v>
      </c>
      <c r="B7764" s="46">
        <v>3.0737698997981799</v>
      </c>
      <c r="C7764" s="46">
        <v>3.4413192527755099</v>
      </c>
      <c r="D7764" s="46">
        <v>2.88001086093012</v>
      </c>
      <c r="E7764" s="46">
        <v>1.7116009106741199</v>
      </c>
    </row>
    <row r="7765" spans="1:5" x14ac:dyDescent="0.35">
      <c r="A7765" s="47">
        <v>45659.118155448203</v>
      </c>
      <c r="B7765" s="46">
        <v>3.0741653872801198</v>
      </c>
      <c r="C7765" s="46">
        <v>-1.6597945761981601</v>
      </c>
      <c r="D7765" s="46">
        <v>2.8800970353588098</v>
      </c>
      <c r="E7765" s="46">
        <v>1.71188762010574</v>
      </c>
    </row>
    <row r="7766" spans="1:5" x14ac:dyDescent="0.35">
      <c r="A7766" s="47">
        <v>45662.565305761098</v>
      </c>
      <c r="B7766" s="46">
        <v>3.0743411835646</v>
      </c>
      <c r="C7766" s="46">
        <v>4.1409944361536102</v>
      </c>
      <c r="D7766" s="46">
        <v>2.88013543902417</v>
      </c>
      <c r="E7766" s="46">
        <v>1.7120151250284801</v>
      </c>
    </row>
    <row r="7767" spans="1:5" x14ac:dyDescent="0.35">
      <c r="A7767" s="47">
        <v>45663.149665789002</v>
      </c>
      <c r="B7767" s="46">
        <v>3.0743709696248702</v>
      </c>
      <c r="C7767" s="46">
        <v>1.6945173129378801</v>
      </c>
      <c r="D7767" s="46">
        <v>2.8801419519938301</v>
      </c>
      <c r="E7767" s="46">
        <v>1.7120367325991099</v>
      </c>
    </row>
    <row r="7768" spans="1:5" x14ac:dyDescent="0.35">
      <c r="A7768" s="47">
        <v>45667.967731800702</v>
      </c>
      <c r="B7768" s="46">
        <v>3.0746163918863401</v>
      </c>
      <c r="C7768" s="46">
        <v>1.1621968025476801</v>
      </c>
      <c r="D7768" s="46">
        <v>2.8801956824470998</v>
      </c>
      <c r="E7768" s="46">
        <v>1.7122148100076799</v>
      </c>
    </row>
    <row r="7769" spans="1:5" x14ac:dyDescent="0.35">
      <c r="A7769" s="47">
        <v>45681.268737001301</v>
      </c>
      <c r="B7769" s="46">
        <v>3.0752923867442798</v>
      </c>
      <c r="C7769" s="46">
        <v>4.9901593872632404</v>
      </c>
      <c r="D7769" s="46">
        <v>2.88034429880567</v>
      </c>
      <c r="E7769" s="46">
        <v>1.7127057011683799</v>
      </c>
    </row>
    <row r="7770" spans="1:5" x14ac:dyDescent="0.35">
      <c r="A7770" s="47">
        <v>45684.852609629699</v>
      </c>
      <c r="B7770" s="46">
        <v>3.07547414332078</v>
      </c>
      <c r="C7770" s="46">
        <v>2.3952333057362099</v>
      </c>
      <c r="D7770" s="46">
        <v>2.8803844141425801</v>
      </c>
      <c r="E7770" s="46">
        <v>1.7128377883909001</v>
      </c>
    </row>
    <row r="7771" spans="1:5" x14ac:dyDescent="0.35">
      <c r="A7771" s="47">
        <v>45689.9024973743</v>
      </c>
      <c r="B7771" s="46">
        <v>3.0757299697162299</v>
      </c>
      <c r="C7771" s="46">
        <v>-0.66180789606927704</v>
      </c>
      <c r="D7771" s="46">
        <v>2.8804409905694999</v>
      </c>
      <c r="E7771" s="46">
        <v>1.7130237772311701</v>
      </c>
    </row>
    <row r="7772" spans="1:5" x14ac:dyDescent="0.35">
      <c r="A7772" s="47">
        <v>45696.736312715802</v>
      </c>
      <c r="B7772" s="46">
        <v>3.0760756476623898</v>
      </c>
      <c r="C7772" s="46">
        <v>2.7625367420405702</v>
      </c>
      <c r="D7772" s="46">
        <v>2.8805176492236302</v>
      </c>
      <c r="E7772" s="46">
        <v>1.71327522690951</v>
      </c>
    </row>
    <row r="7773" spans="1:5" x14ac:dyDescent="0.35">
      <c r="A7773" s="47">
        <v>45699.647463043897</v>
      </c>
      <c r="B7773" s="46">
        <v>3.0762227208398398</v>
      </c>
      <c r="C7773" s="46">
        <v>4.0991421721836598</v>
      </c>
      <c r="D7773" s="46">
        <v>2.8805503387137001</v>
      </c>
      <c r="E7773" s="46">
        <v>1.7133822580415501</v>
      </c>
    </row>
    <row r="7774" spans="1:5" x14ac:dyDescent="0.35">
      <c r="A7774" s="47">
        <v>45700.3650762857</v>
      </c>
      <c r="B7774" s="46">
        <v>3.0762589583016999</v>
      </c>
      <c r="C7774" s="46">
        <v>3.17077358905413</v>
      </c>
      <c r="D7774" s="46">
        <v>2.8805583999140598</v>
      </c>
      <c r="E7774" s="46">
        <v>1.71340863401012</v>
      </c>
    </row>
    <row r="7775" spans="1:5" x14ac:dyDescent="0.35">
      <c r="A7775" s="47">
        <v>45701.994163664604</v>
      </c>
      <c r="B7775" s="46">
        <v>3.0763411979421398</v>
      </c>
      <c r="C7775" s="46">
        <v>1.37380104883453</v>
      </c>
      <c r="D7775" s="46">
        <v>2.8805767045374902</v>
      </c>
      <c r="E7775" s="46">
        <v>1.71346849996062</v>
      </c>
    </row>
    <row r="7776" spans="1:5" x14ac:dyDescent="0.35">
      <c r="A7776" s="47">
        <v>45707.146625877402</v>
      </c>
      <c r="B7776" s="46">
        <v>3.0766010784639399</v>
      </c>
      <c r="C7776" s="46">
        <v>1.4268687501481201</v>
      </c>
      <c r="D7776" s="46">
        <v>2.8806346394921101</v>
      </c>
      <c r="E7776" s="46">
        <v>1.7136577395350201</v>
      </c>
    </row>
    <row r="7777" spans="1:5" x14ac:dyDescent="0.35">
      <c r="A7777" s="47">
        <v>45713.300240459401</v>
      </c>
      <c r="B7777" s="46">
        <v>3.07691100362001</v>
      </c>
      <c r="C7777" s="46">
        <v>4.16150482712656</v>
      </c>
      <c r="D7777" s="46">
        <v>2.8807039136711401</v>
      </c>
      <c r="E7777" s="46">
        <v>1.7138835426455401</v>
      </c>
    </row>
    <row r="7778" spans="1:5" x14ac:dyDescent="0.35">
      <c r="A7778" s="47">
        <v>45713.614189215201</v>
      </c>
      <c r="B7778" s="46">
        <v>3.0769268023551102</v>
      </c>
      <c r="C7778" s="46">
        <v>2.3141903309134002</v>
      </c>
      <c r="D7778" s="46">
        <v>2.8807074503387602</v>
      </c>
      <c r="E7778" s="46">
        <v>1.7138950567698199</v>
      </c>
    </row>
    <row r="7779" spans="1:5" x14ac:dyDescent="0.35">
      <c r="A7779" s="47">
        <v>45716.547387639301</v>
      </c>
      <c r="B7779" s="46">
        <v>3.0770743466093098</v>
      </c>
      <c r="C7779" s="46">
        <v>0.95779803253843698</v>
      </c>
      <c r="D7779" s="46">
        <v>2.88074050438397</v>
      </c>
      <c r="E7779" s="46">
        <v>1.7140026040337699</v>
      </c>
    </row>
    <row r="7780" spans="1:5" x14ac:dyDescent="0.35">
      <c r="A7780" s="47">
        <v>45722.019463883502</v>
      </c>
      <c r="B7780" s="46">
        <v>3.0773492999083198</v>
      </c>
      <c r="C7780" s="46">
        <v>2.6042148154715901</v>
      </c>
      <c r="D7780" s="46">
        <v>2.8808022231603498</v>
      </c>
      <c r="E7780" s="46">
        <v>1.7142031040133201</v>
      </c>
    </row>
    <row r="7781" spans="1:5" x14ac:dyDescent="0.35">
      <c r="A7781" s="47">
        <v>45725.585852058903</v>
      </c>
      <c r="B7781" s="46">
        <v>3.0775282878865502</v>
      </c>
      <c r="C7781" s="46">
        <v>2.7858537825744301</v>
      </c>
      <c r="D7781" s="46">
        <v>2.88084248596825</v>
      </c>
      <c r="E7781" s="46">
        <v>1.7143336828170499</v>
      </c>
    </row>
    <row r="7782" spans="1:5" x14ac:dyDescent="0.35">
      <c r="A7782" s="47">
        <v>45725.806836162999</v>
      </c>
      <c r="B7782" s="46">
        <v>3.0775393730313398</v>
      </c>
      <c r="C7782" s="46">
        <v>3.1744689191989499</v>
      </c>
      <c r="D7782" s="46">
        <v>2.8808449817594499</v>
      </c>
      <c r="E7782" s="46">
        <v>1.7143417713875799</v>
      </c>
    </row>
    <row r="7783" spans="1:5" x14ac:dyDescent="0.35">
      <c r="A7783" s="47">
        <v>45726.993173713803</v>
      </c>
      <c r="B7783" s="46">
        <v>3.0775988718919001</v>
      </c>
      <c r="C7783" s="46">
        <v>3.1610157403741499</v>
      </c>
      <c r="D7783" s="46">
        <v>2.88085838220666</v>
      </c>
      <c r="E7783" s="46">
        <v>1.7143851893533599</v>
      </c>
    </row>
    <row r="7784" spans="1:5" x14ac:dyDescent="0.35">
      <c r="A7784" s="47">
        <v>45734.077012372203</v>
      </c>
      <c r="B7784" s="46">
        <v>3.0779537653993798</v>
      </c>
      <c r="C7784" s="46">
        <v>2.3615073400594699</v>
      </c>
      <c r="D7784" s="46">
        <v>2.88093846778931</v>
      </c>
      <c r="E7784" s="46">
        <v>1.7146442721947099</v>
      </c>
    </row>
    <row r="7785" spans="1:5" x14ac:dyDescent="0.35">
      <c r="A7785" s="47">
        <v>45741.1490494561</v>
      </c>
      <c r="B7785" s="46">
        <v>3.07830740767396</v>
      </c>
      <c r="C7785" s="46">
        <v>3.44692930691801</v>
      </c>
      <c r="D7785" s="46">
        <v>2.8810185379187798</v>
      </c>
      <c r="E7785" s="46">
        <v>1.7149026265867899</v>
      </c>
    </row>
    <row r="7786" spans="1:5" x14ac:dyDescent="0.35">
      <c r="A7786" s="47">
        <v>45744.2604477247</v>
      </c>
      <c r="B7786" s="46">
        <v>3.0784627857925302</v>
      </c>
      <c r="C7786" s="46">
        <v>2.6362228558760101</v>
      </c>
      <c r="D7786" s="46">
        <v>2.8810538027226098</v>
      </c>
      <c r="E7786" s="46">
        <v>1.7150161977373799</v>
      </c>
    </row>
    <row r="7787" spans="1:5" x14ac:dyDescent="0.35">
      <c r="A7787" s="47">
        <v>45758.511276639903</v>
      </c>
      <c r="B7787" s="46">
        <v>3.0791728045008901</v>
      </c>
      <c r="C7787" s="46">
        <v>3.44462262777447</v>
      </c>
      <c r="D7787" s="46">
        <v>2.8812156138816598</v>
      </c>
      <c r="E7787" s="46">
        <v>1.7155356437409</v>
      </c>
    </row>
    <row r="7788" spans="1:5" x14ac:dyDescent="0.35">
      <c r="A7788" s="47">
        <v>45758.908446558598</v>
      </c>
      <c r="B7788" s="46">
        <v>3.0791925538949498</v>
      </c>
      <c r="C7788" s="46">
        <v>-0.30494842747321699</v>
      </c>
      <c r="D7788" s="46">
        <v>2.8812201303968301</v>
      </c>
      <c r="E7788" s="46">
        <v>1.7155501034579801</v>
      </c>
    </row>
    <row r="7789" spans="1:5" x14ac:dyDescent="0.35">
      <c r="A7789" s="47">
        <v>45767.091620224499</v>
      </c>
      <c r="B7789" s="46">
        <v>3.0795989944412199</v>
      </c>
      <c r="C7789" s="46"/>
      <c r="D7789" s="46">
        <v>2.8813132699427499</v>
      </c>
      <c r="E7789" s="46">
        <v>1.71584781960716</v>
      </c>
    </row>
    <row r="7790" spans="1:5" x14ac:dyDescent="0.35">
      <c r="A7790" s="47">
        <v>45779.315356108003</v>
      </c>
      <c r="B7790" s="46">
        <v>3.08020444379888</v>
      </c>
      <c r="C7790" s="46">
        <v>2.5188760953836802</v>
      </c>
      <c r="D7790" s="46">
        <v>2.88145269174038</v>
      </c>
      <c r="E7790" s="46">
        <v>1.71629180018873</v>
      </c>
    </row>
    <row r="7791" spans="1:5" x14ac:dyDescent="0.35">
      <c r="A7791" s="47">
        <v>45779.702236401601</v>
      </c>
      <c r="B7791" s="46">
        <v>3.0802235732923999</v>
      </c>
      <c r="C7791" s="46">
        <v>3.3165408396727698</v>
      </c>
      <c r="D7791" s="46">
        <v>2.8814571101617998</v>
      </c>
      <c r="E7791" s="46">
        <v>1.71630583772867</v>
      </c>
    </row>
    <row r="7792" spans="1:5" x14ac:dyDescent="0.35">
      <c r="A7792" s="47">
        <v>45782.164705388699</v>
      </c>
      <c r="B7792" s="46">
        <v>3.0803452838328802</v>
      </c>
      <c r="C7792" s="46"/>
      <c r="D7792" s="46">
        <v>2.8814852413801502</v>
      </c>
      <c r="E7792" s="46">
        <v>1.71639516508087</v>
      </c>
    </row>
    <row r="7793" spans="1:5" x14ac:dyDescent="0.35">
      <c r="A7793" s="47">
        <v>45790.820841475499</v>
      </c>
      <c r="B7793" s="46">
        <v>3.0807724710472701</v>
      </c>
      <c r="C7793" s="46">
        <v>3.23678432767491</v>
      </c>
      <c r="D7793" s="46">
        <v>2.8815842419936302</v>
      </c>
      <c r="E7793" s="46">
        <v>1.7167088868929601</v>
      </c>
    </row>
    <row r="7794" spans="1:5" x14ac:dyDescent="0.35">
      <c r="A7794" s="47">
        <v>45793.241954805402</v>
      </c>
      <c r="B7794" s="46">
        <v>3.0808917725232101</v>
      </c>
      <c r="C7794" s="46">
        <v>1.3238237766535701</v>
      </c>
      <c r="D7794" s="46">
        <v>2.8816119638559399</v>
      </c>
      <c r="E7794" s="46">
        <v>1.71679655547358</v>
      </c>
    </row>
    <row r="7795" spans="1:5" x14ac:dyDescent="0.35">
      <c r="A7795" s="47">
        <v>45805.911676786003</v>
      </c>
      <c r="B7795" s="46">
        <v>3.0815147728297299</v>
      </c>
      <c r="C7795" s="46">
        <v>0.98812758536377399</v>
      </c>
      <c r="D7795" s="46">
        <v>2.8817572570808001</v>
      </c>
      <c r="E7795" s="46">
        <v>1.7172547627921999</v>
      </c>
    </row>
    <row r="7796" spans="1:5" x14ac:dyDescent="0.35">
      <c r="A7796" s="47">
        <v>45809.502529786303</v>
      </c>
      <c r="B7796" s="46">
        <v>3.0816909433455599</v>
      </c>
      <c r="C7796" s="46">
        <v>2.45555245553826</v>
      </c>
      <c r="D7796" s="46">
        <v>2.8817985045621199</v>
      </c>
      <c r="E7796" s="46">
        <v>1.7173844558857001</v>
      </c>
    </row>
    <row r="7797" spans="1:5" x14ac:dyDescent="0.35">
      <c r="A7797" s="47">
        <v>45820.330382168497</v>
      </c>
      <c r="B7797" s="46">
        <v>3.08222109205777</v>
      </c>
      <c r="C7797" s="46">
        <v>1.6473378276444599</v>
      </c>
      <c r="D7797" s="46">
        <v>2.8819230651144401</v>
      </c>
      <c r="E7797" s="46">
        <v>1.71777507260652</v>
      </c>
    </row>
    <row r="7798" spans="1:5" x14ac:dyDescent="0.35">
      <c r="A7798" s="47">
        <v>45822.4879912865</v>
      </c>
      <c r="B7798" s="46">
        <v>3.0823265383887501</v>
      </c>
      <c r="C7798" s="46">
        <v>2.3145193331235401</v>
      </c>
      <c r="D7798" s="46">
        <v>2.88194791846096</v>
      </c>
      <c r="E7798" s="46">
        <v>1.7178528263016699</v>
      </c>
    </row>
    <row r="7799" spans="1:5" x14ac:dyDescent="0.35">
      <c r="A7799" s="47">
        <v>45823.287712278798</v>
      </c>
      <c r="B7799" s="46">
        <v>3.0823656058417299</v>
      </c>
      <c r="C7799" s="46">
        <v>3.6704441776333399</v>
      </c>
      <c r="D7799" s="46">
        <v>2.88195713316003</v>
      </c>
      <c r="E7799" s="46">
        <v>1.71788163886691</v>
      </c>
    </row>
    <row r="7800" spans="1:5" x14ac:dyDescent="0.35">
      <c r="A7800" s="47">
        <v>45838.029834393899</v>
      </c>
      <c r="B7800" s="46">
        <v>3.0830841860003</v>
      </c>
      <c r="C7800" s="46">
        <v>4.8889815494584896</v>
      </c>
      <c r="D7800" s="46">
        <v>2.88212726587909</v>
      </c>
      <c r="E7800" s="46">
        <v>1.7184120985111699</v>
      </c>
    </row>
    <row r="7801" spans="1:5" x14ac:dyDescent="0.35">
      <c r="A7801" s="47">
        <v>45846.253661800001</v>
      </c>
      <c r="B7801" s="46">
        <v>3.0834837243514999</v>
      </c>
      <c r="C7801" s="46">
        <v>2.8991443576957598</v>
      </c>
      <c r="D7801" s="46">
        <v>2.88222239462283</v>
      </c>
      <c r="E7801" s="46">
        <v>1.7187074582617801</v>
      </c>
    </row>
    <row r="7802" spans="1:5" x14ac:dyDescent="0.35">
      <c r="A7802" s="47">
        <v>45848.370084900598</v>
      </c>
      <c r="B7802" s="46">
        <v>3.0835863931099898</v>
      </c>
      <c r="C7802" s="46">
        <v>1.7962185723809301</v>
      </c>
      <c r="D7802" s="46">
        <v>2.8822469018371599</v>
      </c>
      <c r="E7802" s="46">
        <v>1.71878340561502</v>
      </c>
    </row>
    <row r="7803" spans="1:5" x14ac:dyDescent="0.35">
      <c r="A7803" s="47">
        <v>45862.912837162803</v>
      </c>
      <c r="B7803" s="46">
        <v>3.0842901628410999</v>
      </c>
      <c r="C7803" s="46">
        <v>4.1700238245291796</v>
      </c>
      <c r="D7803" s="46">
        <v>2.8824155833791698</v>
      </c>
      <c r="E7803" s="46">
        <v>1.7193045583206501</v>
      </c>
    </row>
    <row r="7804" spans="1:5" x14ac:dyDescent="0.35">
      <c r="A7804" s="47">
        <v>45870.8049046944</v>
      </c>
      <c r="B7804" s="46">
        <v>3.0846708322046101</v>
      </c>
      <c r="C7804" s="46">
        <v>-0.60849441638750601</v>
      </c>
      <c r="D7804" s="46">
        <v>2.8825073303348301</v>
      </c>
      <c r="E7804" s="46">
        <v>1.7195868587820999</v>
      </c>
    </row>
    <row r="7805" spans="1:5" x14ac:dyDescent="0.35">
      <c r="A7805" s="47">
        <v>45879.104593311597</v>
      </c>
      <c r="B7805" s="46">
        <v>3.0850702068739602</v>
      </c>
      <c r="C7805" s="46"/>
      <c r="D7805" s="46">
        <v>2.8826039728025399</v>
      </c>
      <c r="E7805" s="46">
        <v>1.7198833464138601</v>
      </c>
    </row>
    <row r="7806" spans="1:5" x14ac:dyDescent="0.35">
      <c r="A7806" s="47">
        <v>45882.7157755468</v>
      </c>
      <c r="B7806" s="46">
        <v>3.0852436671173402</v>
      </c>
      <c r="C7806" s="46"/>
      <c r="D7806" s="46">
        <v>2.8826460719695399</v>
      </c>
      <c r="E7806" s="46">
        <v>1.72001222187534</v>
      </c>
    </row>
    <row r="7807" spans="1:5" x14ac:dyDescent="0.35">
      <c r="A7807" s="47">
        <v>45885.036485839897</v>
      </c>
      <c r="B7807" s="46">
        <v>3.08535504204358</v>
      </c>
      <c r="C7807" s="46">
        <v>1.5769413523170099</v>
      </c>
      <c r="D7807" s="46">
        <v>2.88267314286538</v>
      </c>
      <c r="E7807" s="46">
        <v>1.7200950028538</v>
      </c>
    </row>
    <row r="7808" spans="1:5" x14ac:dyDescent="0.35">
      <c r="A7808" s="47">
        <v>45898.5138224521</v>
      </c>
      <c r="B7808" s="46">
        <v>3.08600031368423</v>
      </c>
      <c r="C7808" s="46">
        <v>1.8901598485551401</v>
      </c>
      <c r="D7808" s="46">
        <v>2.8828306030551598</v>
      </c>
      <c r="E7808" s="46">
        <v>1.72057512424585</v>
      </c>
    </row>
    <row r="7809" spans="1:5" x14ac:dyDescent="0.35">
      <c r="A7809" s="47">
        <v>45903.037846666499</v>
      </c>
      <c r="B7809" s="46">
        <v>3.0862163291529798</v>
      </c>
      <c r="C7809" s="46">
        <v>2.5857893778144598</v>
      </c>
      <c r="D7809" s="46">
        <v>2.8828835536027499</v>
      </c>
      <c r="E7809" s="46">
        <v>1.7207360517574699</v>
      </c>
    </row>
    <row r="7810" spans="1:5" x14ac:dyDescent="0.35">
      <c r="A7810" s="47">
        <v>45910.171913084698</v>
      </c>
      <c r="B7810" s="46">
        <v>3.08655636813458</v>
      </c>
      <c r="C7810" s="46">
        <v>2.4542914163545602</v>
      </c>
      <c r="D7810" s="46">
        <v>2.88296714970586</v>
      </c>
      <c r="E7810" s="46">
        <v>1.72098958027658</v>
      </c>
    </row>
    <row r="7811" spans="1:5" x14ac:dyDescent="0.35">
      <c r="A7811" s="47">
        <v>45924.853008628401</v>
      </c>
      <c r="B7811" s="46">
        <v>3.0872538001379102</v>
      </c>
      <c r="C7811" s="46">
        <v>1.4737216601480101</v>
      </c>
      <c r="D7811" s="46">
        <v>2.88313955360693</v>
      </c>
      <c r="E7811" s="46">
        <v>1.72151037888154</v>
      </c>
    </row>
    <row r="7812" spans="1:5" x14ac:dyDescent="0.35">
      <c r="A7812" s="47">
        <v>45924.921650559001</v>
      </c>
      <c r="B7812" s="46">
        <v>3.0872570536113599</v>
      </c>
      <c r="C7812" s="46">
        <v>3.2475003406082599</v>
      </c>
      <c r="D7812" s="46">
        <v>2.88314036086429</v>
      </c>
      <c r="E7812" s="46">
        <v>1.72151281094083</v>
      </c>
    </row>
    <row r="7813" spans="1:5" x14ac:dyDescent="0.35">
      <c r="A7813" s="47">
        <v>45932.057056200203</v>
      </c>
      <c r="B7813" s="46">
        <v>3.0875948790832299</v>
      </c>
      <c r="C7813" s="46">
        <v>2.0547720410753798</v>
      </c>
      <c r="D7813" s="46">
        <v>2.8832243359201102</v>
      </c>
      <c r="E7813" s="46">
        <v>1.72176547649317</v>
      </c>
    </row>
    <row r="7814" spans="1:5" x14ac:dyDescent="0.35">
      <c r="A7814" s="47">
        <v>45937.164972044702</v>
      </c>
      <c r="B7814" s="46">
        <v>3.08783625381743</v>
      </c>
      <c r="C7814" s="46">
        <v>0.25211599657932698</v>
      </c>
      <c r="D7814" s="46">
        <v>2.8832845225527102</v>
      </c>
      <c r="E7814" s="46">
        <v>1.7219461662926701</v>
      </c>
    </row>
    <row r="7815" spans="1:5" x14ac:dyDescent="0.35">
      <c r="A7815" s="47">
        <v>45952.962245409501</v>
      </c>
      <c r="B7815" s="46">
        <v>3.0885803171871302</v>
      </c>
      <c r="C7815" s="46">
        <v>-0.43851696371783899</v>
      </c>
      <c r="D7815" s="46">
        <v>2.88347104549706</v>
      </c>
      <c r="E7815" s="46">
        <v>1.72250402562129</v>
      </c>
    </row>
    <row r="7816" spans="1:5" x14ac:dyDescent="0.35">
      <c r="A7816" s="47">
        <v>45953.772497095801</v>
      </c>
      <c r="B7816" s="46">
        <v>3.0886183809636401</v>
      </c>
      <c r="C7816" s="46">
        <v>2.0888468975441801</v>
      </c>
      <c r="D7816" s="46">
        <v>2.8834806279890302</v>
      </c>
      <c r="E7816" s="46">
        <v>1.72253259944036</v>
      </c>
    </row>
    <row r="7817" spans="1:5" x14ac:dyDescent="0.35">
      <c r="A7817" s="47">
        <v>45954.6127185027</v>
      </c>
      <c r="B7817" s="46">
        <v>3.08865784234552</v>
      </c>
      <c r="C7817" s="46">
        <v>1.45791824560191</v>
      </c>
      <c r="D7817" s="46">
        <v>2.8834905665285899</v>
      </c>
      <c r="E7817" s="46">
        <v>1.72256222612278</v>
      </c>
    </row>
    <row r="7818" spans="1:5" x14ac:dyDescent="0.35">
      <c r="A7818" s="47">
        <v>45957.752641552099</v>
      </c>
      <c r="B7818" s="46">
        <v>3.0888052173323799</v>
      </c>
      <c r="C7818" s="46">
        <v>4.4741771017204899</v>
      </c>
      <c r="D7818" s="46">
        <v>2.8835277215330102</v>
      </c>
      <c r="E7818" s="46">
        <v>1.7226729052771601</v>
      </c>
    </row>
    <row r="7819" spans="1:5" x14ac:dyDescent="0.35">
      <c r="A7819" s="47">
        <v>45970.465042971497</v>
      </c>
      <c r="B7819" s="46">
        <v>3.0894003819996798</v>
      </c>
      <c r="C7819" s="46">
        <v>1.9162882879765399</v>
      </c>
      <c r="D7819" s="46">
        <v>2.8836783822447298</v>
      </c>
      <c r="E7819" s="46">
        <v>1.7231204195455101</v>
      </c>
    </row>
    <row r="7820" spans="1:5" x14ac:dyDescent="0.35">
      <c r="A7820" s="47">
        <v>45975.737090761897</v>
      </c>
      <c r="B7820" s="46">
        <v>3.08964649723415</v>
      </c>
      <c r="C7820" s="46">
        <v>2.78278844458832</v>
      </c>
      <c r="D7820" s="46">
        <v>2.8837409736750699</v>
      </c>
      <c r="E7820" s="46">
        <v>1.7233057361252799</v>
      </c>
    </row>
    <row r="7821" spans="1:5" x14ac:dyDescent="0.35">
      <c r="A7821" s="47">
        <v>45997.885424161701</v>
      </c>
      <c r="B7821" s="46">
        <v>3.09067587258403</v>
      </c>
      <c r="C7821" s="46">
        <v>2.6709461498085001</v>
      </c>
      <c r="D7821" s="46">
        <v>2.88400462891898</v>
      </c>
      <c r="E7821" s="46">
        <v>1.72408250702069</v>
      </c>
    </row>
    <row r="7822" spans="1:5" x14ac:dyDescent="0.35">
      <c r="A7822" s="47">
        <v>45999.502846097799</v>
      </c>
      <c r="B7822" s="46">
        <v>3.0907507535065801</v>
      </c>
      <c r="C7822" s="46">
        <v>1.12748943115648</v>
      </c>
      <c r="D7822" s="46">
        <v>2.88402392729374</v>
      </c>
      <c r="E7822" s="46">
        <v>1.72413912080181</v>
      </c>
    </row>
    <row r="7823" spans="1:5" x14ac:dyDescent="0.35">
      <c r="A7823" s="47">
        <v>46001.035079420202</v>
      </c>
      <c r="B7823" s="46">
        <v>3.0908216537990301</v>
      </c>
      <c r="C7823" s="46">
        <v>0.92104687988210399</v>
      </c>
      <c r="D7823" s="46">
        <v>2.8840422148155298</v>
      </c>
      <c r="E7823" s="46">
        <v>1.72419273880585</v>
      </c>
    </row>
    <row r="7824" spans="1:5" x14ac:dyDescent="0.35">
      <c r="A7824" s="47">
        <v>46010.129555293701</v>
      </c>
      <c r="B7824" s="46">
        <v>3.0912417416764</v>
      </c>
      <c r="C7824" s="46">
        <v>3.28700987663282</v>
      </c>
      <c r="D7824" s="46">
        <v>2.8841508709880199</v>
      </c>
      <c r="E7824" s="46">
        <v>1.72451070560639</v>
      </c>
    </row>
    <row r="7825" spans="1:5" x14ac:dyDescent="0.35">
      <c r="A7825" s="47">
        <v>46014.722040250999</v>
      </c>
      <c r="B7825" s="46">
        <v>3.09145339546932</v>
      </c>
      <c r="C7825" s="46"/>
      <c r="D7825" s="46">
        <v>2.8842058122990699</v>
      </c>
      <c r="E7825" s="46">
        <v>1.7246710892369299</v>
      </c>
    </row>
    <row r="7826" spans="1:5" x14ac:dyDescent="0.35">
      <c r="A7826" s="47">
        <v>46018.219767105198</v>
      </c>
      <c r="B7826" s="46">
        <v>3.0916143783744499</v>
      </c>
      <c r="C7826" s="46"/>
      <c r="D7826" s="46">
        <v>2.88424768936834</v>
      </c>
      <c r="E7826" s="46">
        <v>1.7247931587978</v>
      </c>
    </row>
    <row r="7827" spans="1:5" x14ac:dyDescent="0.35">
      <c r="A7827" s="47">
        <v>46019.5963844051</v>
      </c>
      <c r="B7827" s="46">
        <v>3.0916776857094002</v>
      </c>
      <c r="C7827" s="46">
        <v>2.0370745984216398</v>
      </c>
      <c r="D7827" s="46">
        <v>2.88426417887844</v>
      </c>
      <c r="E7827" s="46">
        <v>1.7248411829227599</v>
      </c>
    </row>
    <row r="7828" spans="1:5" x14ac:dyDescent="0.35">
      <c r="A7828" s="47">
        <v>46024.473671386797</v>
      </c>
      <c r="B7828" s="46">
        <v>3.0919017460438099</v>
      </c>
      <c r="C7828" s="46">
        <v>1.42186920177423</v>
      </c>
      <c r="D7828" s="46">
        <v>2.8843226356136999</v>
      </c>
      <c r="E7828" s="46">
        <v>1.7250112419372201</v>
      </c>
    </row>
    <row r="7829" spans="1:5" x14ac:dyDescent="0.35">
      <c r="A7829" s="47">
        <v>46041.915171130298</v>
      </c>
      <c r="B7829" s="46">
        <v>3.0926999971251501</v>
      </c>
      <c r="C7829" s="46">
        <v>1.8225399203031201</v>
      </c>
      <c r="D7829" s="46">
        <v>2.8845321299405802</v>
      </c>
      <c r="E7829" s="46">
        <v>1.7256182608636299</v>
      </c>
    </row>
    <row r="7830" spans="1:5" x14ac:dyDescent="0.35">
      <c r="A7830" s="47">
        <v>46046.460034185198</v>
      </c>
      <c r="B7830" s="46">
        <v>3.09290722904211</v>
      </c>
      <c r="C7830" s="46">
        <v>-1.1702134315605401E-2</v>
      </c>
      <c r="D7830" s="46">
        <v>2.8845868346871502</v>
      </c>
      <c r="E7830" s="46">
        <v>1.72577614824945</v>
      </c>
    </row>
    <row r="7831" spans="1:5" x14ac:dyDescent="0.35">
      <c r="A7831" s="47">
        <v>46056.192696491402</v>
      </c>
      <c r="B7831" s="46">
        <v>3.0933499263294002</v>
      </c>
      <c r="C7831" s="46"/>
      <c r="D7831" s="46">
        <v>2.8847041430737401</v>
      </c>
      <c r="E7831" s="46">
        <v>1.7261138582009701</v>
      </c>
    </row>
    <row r="7832" spans="1:5" x14ac:dyDescent="0.35">
      <c r="A7832" s="47">
        <v>46069.0190710307</v>
      </c>
      <c r="B7832" s="46">
        <v>3.09393107939326</v>
      </c>
      <c r="C7832" s="46">
        <v>1.0952561308812201</v>
      </c>
      <c r="D7832" s="46">
        <v>2.8848590733670698</v>
      </c>
      <c r="E7832" s="46">
        <v>1.7265580829463201</v>
      </c>
    </row>
    <row r="7833" spans="1:5" x14ac:dyDescent="0.35">
      <c r="A7833" s="47">
        <v>46069.022680681999</v>
      </c>
      <c r="B7833" s="46">
        <v>3.09393124258006</v>
      </c>
      <c r="C7833" s="46">
        <v>3.4301536874394398</v>
      </c>
      <c r="D7833" s="46">
        <v>2.8848591170215001</v>
      </c>
      <c r="E7833" s="46">
        <v>1.7265582078286901</v>
      </c>
    </row>
    <row r="7834" spans="1:5" x14ac:dyDescent="0.35">
      <c r="A7834" s="47">
        <v>46081.790504391698</v>
      </c>
      <c r="B7834" s="46">
        <v>3.09450717048081</v>
      </c>
      <c r="C7834" s="46">
        <v>2.8098489983111601</v>
      </c>
      <c r="D7834" s="46">
        <v>2.88501371616757</v>
      </c>
      <c r="E7834" s="46">
        <v>1.7269994650331</v>
      </c>
    </row>
    <row r="7835" spans="1:5" x14ac:dyDescent="0.35">
      <c r="A7835" s="47">
        <v>46082.550461762003</v>
      </c>
      <c r="B7835" s="46">
        <v>3.09454136920897</v>
      </c>
      <c r="C7835" s="46">
        <v>2.4635272214441</v>
      </c>
      <c r="D7835" s="46">
        <v>2.88502292992951</v>
      </c>
      <c r="E7835" s="46">
        <v>1.7270256997017299</v>
      </c>
    </row>
    <row r="7836" spans="1:5" x14ac:dyDescent="0.35">
      <c r="A7836" s="47">
        <v>46095.492960237003</v>
      </c>
      <c r="B7836" s="46">
        <v>3.0951223851735699</v>
      </c>
      <c r="C7836" s="46">
        <v>3.8725638570823202</v>
      </c>
      <c r="D7836" s="46">
        <v>2.8851800492281501</v>
      </c>
      <c r="E7836" s="46">
        <v>1.7274719817667701</v>
      </c>
    </row>
    <row r="7837" spans="1:5" x14ac:dyDescent="0.35">
      <c r="A7837" s="47">
        <v>46098.078517457499</v>
      </c>
      <c r="B7837" s="46">
        <v>3.0952381368048099</v>
      </c>
      <c r="C7837" s="46">
        <v>2.8223688953426</v>
      </c>
      <c r="D7837" s="46">
        <v>2.8852114834837299</v>
      </c>
      <c r="E7837" s="46">
        <v>1.72756102154569</v>
      </c>
    </row>
    <row r="7838" spans="1:5" x14ac:dyDescent="0.35">
      <c r="A7838" s="47">
        <v>46099.321457669801</v>
      </c>
      <c r="B7838" s="46">
        <v>3.09529374346182</v>
      </c>
      <c r="C7838" s="46">
        <v>3.1736130369817399</v>
      </c>
      <c r="D7838" s="46">
        <v>2.8852266001583402</v>
      </c>
      <c r="E7838" s="46">
        <v>1.7276038114885099</v>
      </c>
    </row>
    <row r="7839" spans="1:5" x14ac:dyDescent="0.35">
      <c r="A7839" s="47">
        <v>46110.482268660198</v>
      </c>
      <c r="B7839" s="46">
        <v>3.09579194866614</v>
      </c>
      <c r="C7839" s="46">
        <v>0.99030264605250995</v>
      </c>
      <c r="D7839" s="46">
        <v>2.8853624971557301</v>
      </c>
      <c r="E7839" s="46">
        <v>1.7279876411772399</v>
      </c>
    </row>
    <row r="7840" spans="1:5" x14ac:dyDescent="0.35">
      <c r="A7840" s="47">
        <v>46117.376059365102</v>
      </c>
      <c r="B7840" s="46">
        <v>3.0960986807523301</v>
      </c>
      <c r="C7840" s="46">
        <v>1.6846163828951199</v>
      </c>
      <c r="D7840" s="46">
        <v>2.8854465805721898</v>
      </c>
      <c r="E7840" s="46">
        <v>1.7282243679709901</v>
      </c>
    </row>
    <row r="7841" spans="1:5" x14ac:dyDescent="0.35">
      <c r="A7841" s="47">
        <v>46124.126768126996</v>
      </c>
      <c r="B7841" s="46">
        <v>3.09639830474572</v>
      </c>
      <c r="C7841" s="46"/>
      <c r="D7841" s="46">
        <v>2.88552902443034</v>
      </c>
      <c r="E7841" s="46">
        <v>1.72845591785124</v>
      </c>
    </row>
    <row r="7842" spans="1:5" x14ac:dyDescent="0.35">
      <c r="A7842" s="47">
        <v>46133.892943526902</v>
      </c>
      <c r="B7842" s="46">
        <v>3.09683046356434</v>
      </c>
      <c r="C7842" s="46">
        <v>1.9250202617838901</v>
      </c>
      <c r="D7842" s="46">
        <v>2.8856484798867101</v>
      </c>
      <c r="E7842" s="46">
        <v>1.72879043719693</v>
      </c>
    </row>
    <row r="7843" spans="1:5" x14ac:dyDescent="0.35">
      <c r="A7843" s="47">
        <v>46134.627216081797</v>
      </c>
      <c r="B7843" s="46">
        <v>3.09686289305019</v>
      </c>
      <c r="C7843" s="46">
        <v>2.7728415828359498</v>
      </c>
      <c r="D7843" s="46">
        <v>2.8856574700091602</v>
      </c>
      <c r="E7843" s="46">
        <v>1.72881556608779</v>
      </c>
    </row>
    <row r="7844" spans="1:5" x14ac:dyDescent="0.35">
      <c r="A7844" s="47">
        <v>46137.759463137401</v>
      </c>
      <c r="B7844" s="46">
        <v>3.0970011318144</v>
      </c>
      <c r="C7844" s="46">
        <v>3.4220754692958</v>
      </c>
      <c r="D7844" s="46">
        <v>2.8856958337843102</v>
      </c>
      <c r="E7844" s="46">
        <v>1.7289227258716</v>
      </c>
    </row>
    <row r="7845" spans="1:5" x14ac:dyDescent="0.35">
      <c r="A7845" s="47">
        <v>46145.618210241402</v>
      </c>
      <c r="B7845" s="46">
        <v>3.0973472673202398</v>
      </c>
      <c r="C7845" s="46">
        <v>3.1749813149576802</v>
      </c>
      <c r="D7845" s="46">
        <v>2.8857921866281799</v>
      </c>
      <c r="E7845" s="46">
        <v>1.72919134100962</v>
      </c>
    </row>
    <row r="7846" spans="1:5" x14ac:dyDescent="0.35">
      <c r="A7846" s="47">
        <v>46147.2354361709</v>
      </c>
      <c r="B7846" s="46">
        <v>3.0974183724672701</v>
      </c>
      <c r="C7846" s="46">
        <v>4.94305339293195</v>
      </c>
      <c r="D7846" s="46">
        <v>2.8858120323029302</v>
      </c>
      <c r="E7846" s="46">
        <v>1.7292465746936101</v>
      </c>
    </row>
    <row r="7847" spans="1:5" x14ac:dyDescent="0.35">
      <c r="A7847" s="47">
        <v>46149.782490061698</v>
      </c>
      <c r="B7847" s="46">
        <v>3.0975302730480698</v>
      </c>
      <c r="C7847" s="46">
        <v>2.78291787332798</v>
      </c>
      <c r="D7847" s="46">
        <v>2.8858433004308801</v>
      </c>
      <c r="E7847" s="46">
        <v>1.7293335348496199</v>
      </c>
    </row>
    <row r="7848" spans="1:5" x14ac:dyDescent="0.35">
      <c r="A7848" s="47">
        <v>46165.156222540798</v>
      </c>
      <c r="B7848" s="46">
        <v>3.0982034350469099</v>
      </c>
      <c r="C7848" s="46">
        <v>3.1636359250772199</v>
      </c>
      <c r="D7848" s="46">
        <v>2.88603234640073</v>
      </c>
      <c r="E7848" s="46">
        <v>1.72985763088728</v>
      </c>
    </row>
    <row r="7849" spans="1:5" x14ac:dyDescent="0.35">
      <c r="A7849" s="47">
        <v>46166.396023615402</v>
      </c>
      <c r="B7849" s="46">
        <v>3.0982575523340898</v>
      </c>
      <c r="C7849" s="46">
        <v>1.7561589335102199</v>
      </c>
      <c r="D7849" s="46">
        <v>2.8860476153883301</v>
      </c>
      <c r="E7849" s="46">
        <v>1.72989983744156</v>
      </c>
    </row>
    <row r="7850" spans="1:5" x14ac:dyDescent="0.35">
      <c r="A7850" s="47">
        <v>46171.028001779297</v>
      </c>
      <c r="B7850" s="46">
        <v>3.0984595138262399</v>
      </c>
      <c r="C7850" s="46">
        <v>4.0700402170351602</v>
      </c>
      <c r="D7850" s="46">
        <v>2.8861046923984102</v>
      </c>
      <c r="E7850" s="46">
        <v>1.73005744642894</v>
      </c>
    </row>
    <row r="7851" spans="1:5" x14ac:dyDescent="0.35">
      <c r="A7851" s="47">
        <v>46171.444679932101</v>
      </c>
      <c r="B7851" s="46">
        <v>3.0984776642841099</v>
      </c>
      <c r="C7851" s="46">
        <v>1.48806250274838</v>
      </c>
      <c r="D7851" s="46">
        <v>2.8861098292691199</v>
      </c>
      <c r="E7851" s="46">
        <v>1.73007161844581</v>
      </c>
    </row>
    <row r="7852" spans="1:5" x14ac:dyDescent="0.35">
      <c r="A7852" s="47">
        <v>46173.159065269501</v>
      </c>
      <c r="B7852" s="46">
        <v>3.0985523125517398</v>
      </c>
      <c r="C7852" s="46">
        <v>2.83859394844783</v>
      </c>
      <c r="D7852" s="46">
        <v>2.8861309686408299</v>
      </c>
      <c r="E7852" s="46">
        <v>1.73012991755144</v>
      </c>
    </row>
    <row r="7853" spans="1:5" x14ac:dyDescent="0.35">
      <c r="A7853" s="47">
        <v>46174.9779743408</v>
      </c>
      <c r="B7853" s="46">
        <v>3.0986314588958401</v>
      </c>
      <c r="C7853" s="46">
        <v>2.0903278462411699</v>
      </c>
      <c r="D7853" s="46">
        <v>2.8861534041899701</v>
      </c>
      <c r="E7853" s="46">
        <v>1.73019175277826</v>
      </c>
    </row>
    <row r="7854" spans="1:5" x14ac:dyDescent="0.35">
      <c r="A7854" s="47">
        <v>46178.479337434197</v>
      </c>
      <c r="B7854" s="46">
        <v>3.0987836598478502</v>
      </c>
      <c r="C7854" s="46">
        <v>2.3227570070501602</v>
      </c>
      <c r="D7854" s="46">
        <v>2.8861966134355002</v>
      </c>
      <c r="E7854" s="46">
        <v>1.73031073131735</v>
      </c>
    </row>
    <row r="7855" spans="1:5" x14ac:dyDescent="0.35">
      <c r="A7855" s="47">
        <v>46179.009235331403</v>
      </c>
      <c r="B7855" s="46">
        <v>3.0988066763163</v>
      </c>
      <c r="C7855" s="46">
        <v>3.2907840460728099</v>
      </c>
      <c r="D7855" s="46">
        <v>2.8862031551810898</v>
      </c>
      <c r="E7855" s="46">
        <v>1.73032873150529</v>
      </c>
    </row>
    <row r="7856" spans="1:5" x14ac:dyDescent="0.35">
      <c r="A7856" s="47">
        <v>46182.621264485097</v>
      </c>
      <c r="B7856" s="46">
        <v>3.09896344314773</v>
      </c>
      <c r="C7856" s="46">
        <v>3.3038512472597601</v>
      </c>
      <c r="D7856" s="46">
        <v>2.8862477638201098</v>
      </c>
      <c r="E7856" s="46">
        <v>1.7304513865488</v>
      </c>
    </row>
    <row r="7857" spans="1:5" x14ac:dyDescent="0.35">
      <c r="A7857" s="47">
        <v>46183.722382717802</v>
      </c>
      <c r="B7857" s="46">
        <v>3.0990111900612298</v>
      </c>
      <c r="C7857" s="46">
        <v>1.7500978668807601</v>
      </c>
      <c r="D7857" s="46">
        <v>2.8862613685768901</v>
      </c>
      <c r="E7857" s="46">
        <v>1.73048876287595</v>
      </c>
    </row>
    <row r="7858" spans="1:5" x14ac:dyDescent="0.35">
      <c r="A7858" s="47">
        <v>46195.531139538398</v>
      </c>
      <c r="B7858" s="46">
        <v>3.09952197537064</v>
      </c>
      <c r="C7858" s="46">
        <v>3.5329617028692799</v>
      </c>
      <c r="D7858" s="46">
        <v>2.88640744440292</v>
      </c>
      <c r="E7858" s="46">
        <v>1.7308891655776899</v>
      </c>
    </row>
    <row r="7859" spans="1:5" x14ac:dyDescent="0.35">
      <c r="A7859" s="47">
        <v>46195.900665878398</v>
      </c>
      <c r="B7859" s="46">
        <v>3.09953792163674</v>
      </c>
      <c r="C7859" s="46">
        <v>0.50013864968039301</v>
      </c>
      <c r="D7859" s="46">
        <v>2.8864120206227302</v>
      </c>
      <c r="E7859" s="46">
        <v>1.73090168241817</v>
      </c>
    </row>
    <row r="7860" spans="1:5" x14ac:dyDescent="0.35">
      <c r="A7860" s="47">
        <v>46196.848277396799</v>
      </c>
      <c r="B7860" s="46">
        <v>3.0995788037360001</v>
      </c>
      <c r="C7860" s="46">
        <v>2.81960149709088</v>
      </c>
      <c r="D7860" s="46">
        <v>2.8864237572810798</v>
      </c>
      <c r="E7860" s="46">
        <v>1.7309337769964801</v>
      </c>
    </row>
    <row r="7861" spans="1:5" x14ac:dyDescent="0.35">
      <c r="A7861" s="47">
        <v>46197.177052147897</v>
      </c>
      <c r="B7861" s="46">
        <v>3.0995929843141901</v>
      </c>
      <c r="C7861" s="46">
        <v>1.54420222055482</v>
      </c>
      <c r="D7861" s="46">
        <v>2.8864278298046502</v>
      </c>
      <c r="E7861" s="46">
        <v>1.7309449110500801</v>
      </c>
    </row>
    <row r="7862" spans="1:5" x14ac:dyDescent="0.35">
      <c r="A7862" s="47">
        <v>46201.909148303901</v>
      </c>
      <c r="B7862" s="46">
        <v>3.0997968868580501</v>
      </c>
      <c r="C7862" s="46">
        <v>1.1096671332607499</v>
      </c>
      <c r="D7862" s="46">
        <v>2.8864864734428299</v>
      </c>
      <c r="E7862" s="46">
        <v>1.7311050968647299</v>
      </c>
    </row>
    <row r="7863" spans="1:5" x14ac:dyDescent="0.35">
      <c r="A7863" s="47">
        <v>46202.674801795103</v>
      </c>
      <c r="B7863" s="46">
        <v>3.0998298430677802</v>
      </c>
      <c r="C7863" s="46"/>
      <c r="D7863" s="46">
        <v>2.88649596678479</v>
      </c>
      <c r="E7863" s="46">
        <v>1.73113100298856</v>
      </c>
    </row>
    <row r="7864" spans="1:5" x14ac:dyDescent="0.35">
      <c r="A7864" s="47">
        <v>46214.411528910103</v>
      </c>
      <c r="B7864" s="46">
        <v>3.1003337983376298</v>
      </c>
      <c r="C7864" s="46">
        <v>1.72920566228343</v>
      </c>
      <c r="D7864" s="46">
        <v>2.8866416576878802</v>
      </c>
      <c r="E7864" s="46">
        <v>1.7315277023739799</v>
      </c>
    </row>
    <row r="7865" spans="1:5" x14ac:dyDescent="0.35">
      <c r="A7865" s="47">
        <v>46217.9160952694</v>
      </c>
      <c r="B7865" s="46">
        <v>3.1004838291266998</v>
      </c>
      <c r="C7865" s="46">
        <v>2.8595769680493901</v>
      </c>
      <c r="D7865" s="46">
        <v>2.88668522156257</v>
      </c>
      <c r="E7865" s="46">
        <v>1.7316460046154201</v>
      </c>
    </row>
    <row r="7866" spans="1:5" x14ac:dyDescent="0.35">
      <c r="A7866" s="47">
        <v>46219.258811024403</v>
      </c>
      <c r="B7866" s="46">
        <v>3.1005412560100898</v>
      </c>
      <c r="C7866" s="46">
        <v>2.71990461336833</v>
      </c>
      <c r="D7866" s="46">
        <v>2.8867019197380701</v>
      </c>
      <c r="E7866" s="46">
        <v>1.73169131168132</v>
      </c>
    </row>
    <row r="7867" spans="1:5" x14ac:dyDescent="0.35">
      <c r="A7867" s="47">
        <v>46223.895665754302</v>
      </c>
      <c r="B7867" s="46">
        <v>3.1007393364092999</v>
      </c>
      <c r="C7867" s="46">
        <v>1.7150454219394999</v>
      </c>
      <c r="D7867" s="46">
        <v>2.8867596157768101</v>
      </c>
      <c r="E7867" s="46">
        <v>1.73184769382806</v>
      </c>
    </row>
    <row r="7868" spans="1:5" x14ac:dyDescent="0.35">
      <c r="A7868" s="47">
        <v>46224.437867171902</v>
      </c>
      <c r="B7868" s="46">
        <v>3.1007624748070399</v>
      </c>
      <c r="C7868" s="46">
        <v>-0.68857116184848399</v>
      </c>
      <c r="D7868" s="46">
        <v>2.88676636554385</v>
      </c>
      <c r="E7868" s="46">
        <v>1.73186597210761</v>
      </c>
    </row>
    <row r="7869" spans="1:5" x14ac:dyDescent="0.35">
      <c r="A7869" s="47">
        <v>46225.744567705602</v>
      </c>
      <c r="B7869" s="46">
        <v>3.1008182176914398</v>
      </c>
      <c r="C7869" s="46">
        <v>3.7269644804488902</v>
      </c>
      <c r="D7869" s="46">
        <v>2.8867826351700998</v>
      </c>
      <c r="E7869" s="46">
        <v>1.7319100157523999</v>
      </c>
    </row>
    <row r="7870" spans="1:5" x14ac:dyDescent="0.35">
      <c r="A7870" s="47">
        <v>46228.950342077798</v>
      </c>
      <c r="B7870" s="46">
        <v>3.1009548511546301</v>
      </c>
      <c r="C7870" s="46">
        <v>0.59314868778646002</v>
      </c>
      <c r="D7870" s="46">
        <v>2.88682256647138</v>
      </c>
      <c r="E7870" s="46">
        <v>1.7320180286001601</v>
      </c>
    </row>
    <row r="7871" spans="1:5" x14ac:dyDescent="0.35">
      <c r="A7871" s="47">
        <v>46229.449512069201</v>
      </c>
      <c r="B7871" s="46">
        <v>3.1009761106280398</v>
      </c>
      <c r="C7871" s="46">
        <v>1.9824816097534901</v>
      </c>
      <c r="D7871" s="46">
        <v>2.88682878626358</v>
      </c>
      <c r="E7871" s="46">
        <v>1.7320348420048199</v>
      </c>
    </row>
    <row r="7872" spans="1:5" x14ac:dyDescent="0.35">
      <c r="A7872" s="47">
        <v>46242.254069276998</v>
      </c>
      <c r="B7872" s="46">
        <v>3.1015200048167602</v>
      </c>
      <c r="C7872" s="46">
        <v>1.5289876685294901</v>
      </c>
      <c r="D7872" s="46">
        <v>2.8869885281560101</v>
      </c>
      <c r="E7872" s="46">
        <v>1.73246565217772</v>
      </c>
    </row>
    <row r="7873" spans="1:5" x14ac:dyDescent="0.35">
      <c r="A7873" s="47">
        <v>46250.641970046403</v>
      </c>
      <c r="B7873" s="46">
        <v>3.1018747791603798</v>
      </c>
      <c r="C7873" s="46">
        <v>3.6758388111318498</v>
      </c>
      <c r="D7873" s="46">
        <v>2.8870933725098902</v>
      </c>
      <c r="E7873" s="46">
        <v>1.7327473608355</v>
      </c>
    </row>
    <row r="7874" spans="1:5" x14ac:dyDescent="0.35">
      <c r="A7874" s="47">
        <v>46253.019219027497</v>
      </c>
      <c r="B7874" s="46">
        <v>3.1019751082851599</v>
      </c>
      <c r="C7874" s="46">
        <v>0.963917724759766</v>
      </c>
      <c r="D7874" s="46">
        <v>2.8871231159364301</v>
      </c>
      <c r="E7874" s="46">
        <v>1.73282712869433</v>
      </c>
    </row>
    <row r="7875" spans="1:5" x14ac:dyDescent="0.35">
      <c r="A7875" s="47">
        <v>46259.1320473632</v>
      </c>
      <c r="B7875" s="46">
        <v>3.1022326482878602</v>
      </c>
      <c r="C7875" s="46">
        <v>4.0352114215114403</v>
      </c>
      <c r="D7875" s="46">
        <v>2.8871996567260698</v>
      </c>
      <c r="E7875" s="46">
        <v>1.7330320961571</v>
      </c>
    </row>
    <row r="7876" spans="1:5" x14ac:dyDescent="0.35">
      <c r="A7876" s="47">
        <v>46261.498542188303</v>
      </c>
      <c r="B7876" s="46">
        <v>3.1023321788931</v>
      </c>
      <c r="C7876" s="46">
        <v>2.3276443106224001</v>
      </c>
      <c r="D7876" s="46">
        <v>2.8872293111804801</v>
      </c>
      <c r="E7876" s="46">
        <v>1.7331113897366499</v>
      </c>
    </row>
    <row r="7877" spans="1:5" x14ac:dyDescent="0.35">
      <c r="A7877" s="47">
        <v>46265.835138901697</v>
      </c>
      <c r="B7877" s="46">
        <v>3.1025143183619202</v>
      </c>
      <c r="C7877" s="46">
        <v>1.47600912822565</v>
      </c>
      <c r="D7877" s="46">
        <v>2.8872836858840101</v>
      </c>
      <c r="E7877" s="46">
        <v>1.7332566129947</v>
      </c>
    </row>
    <row r="7878" spans="1:5" x14ac:dyDescent="0.35">
      <c r="A7878" s="47">
        <v>46279.617289503403</v>
      </c>
      <c r="B7878" s="46">
        <v>3.1030910208868399</v>
      </c>
      <c r="C7878" s="46">
        <v>3.4298681787721601</v>
      </c>
      <c r="D7878" s="46">
        <v>2.8874567774544699</v>
      </c>
      <c r="E7878" s="46">
        <v>1.73371744299519</v>
      </c>
    </row>
    <row r="7879" spans="1:5" x14ac:dyDescent="0.35">
      <c r="A7879" s="47">
        <v>46280.092028303399</v>
      </c>
      <c r="B7879" s="46">
        <v>3.1031108273521402</v>
      </c>
      <c r="C7879" s="46">
        <v>1.75858564478908</v>
      </c>
      <c r="D7879" s="46">
        <v>2.8874627474236498</v>
      </c>
      <c r="E7879" s="46">
        <v>1.7337332976242401</v>
      </c>
    </row>
    <row r="7880" spans="1:5" x14ac:dyDescent="0.35">
      <c r="A7880" s="47">
        <v>46282.902206735598</v>
      </c>
      <c r="B7880" s="46">
        <v>3.1032279900439299</v>
      </c>
      <c r="C7880" s="46">
        <v>2.99851074625859</v>
      </c>
      <c r="D7880" s="46">
        <v>2.8874980966383501</v>
      </c>
      <c r="E7880" s="46">
        <v>1.7338271218232599</v>
      </c>
    </row>
    <row r="7881" spans="1:5" x14ac:dyDescent="0.35">
      <c r="A7881" s="47">
        <v>46285.540478471303</v>
      </c>
      <c r="B7881" s="46">
        <v>3.1033378607221098</v>
      </c>
      <c r="C7881" s="46">
        <v>1.1986796534786599</v>
      </c>
      <c r="D7881" s="46">
        <v>2.8875312997234999</v>
      </c>
      <c r="E7881" s="46">
        <v>1.73391516602875</v>
      </c>
    </row>
    <row r="7882" spans="1:5" x14ac:dyDescent="0.35">
      <c r="A7882" s="47">
        <v>46286.423288473103</v>
      </c>
      <c r="B7882" s="46">
        <v>3.1033745982748102</v>
      </c>
      <c r="C7882" s="46">
        <v>1.12162507558458</v>
      </c>
      <c r="D7882" s="46">
        <v>2.8875424135537902</v>
      </c>
      <c r="E7882" s="46">
        <v>1.7339446183418701</v>
      </c>
    </row>
    <row r="7883" spans="1:5" x14ac:dyDescent="0.35">
      <c r="A7883" s="47">
        <v>46292.856508442303</v>
      </c>
      <c r="B7883" s="46">
        <v>3.1036419027431799</v>
      </c>
      <c r="C7883" s="46">
        <v>2.76616859011598</v>
      </c>
      <c r="D7883" s="46">
        <v>2.8876234556401901</v>
      </c>
      <c r="E7883" s="46">
        <v>1.7341591109391701</v>
      </c>
    </row>
    <row r="7884" spans="1:5" x14ac:dyDescent="0.35">
      <c r="A7884" s="47">
        <v>46294.998354526899</v>
      </c>
      <c r="B7884" s="46">
        <v>3.1037307377354</v>
      </c>
      <c r="C7884" s="46">
        <v>1.5837962945722399</v>
      </c>
      <c r="D7884" s="46">
        <v>2.8876504582049898</v>
      </c>
      <c r="E7884" s="46">
        <v>1.73423047139681</v>
      </c>
    </row>
    <row r="7885" spans="1:5" x14ac:dyDescent="0.35">
      <c r="A7885" s="47">
        <v>46310.609861893601</v>
      </c>
      <c r="B7885" s="46">
        <v>3.1043758144991198</v>
      </c>
      <c r="C7885" s="46"/>
      <c r="D7885" s="46">
        <v>2.8878475883294001</v>
      </c>
      <c r="E7885" s="46">
        <v>1.73474982455797</v>
      </c>
    </row>
    <row r="7886" spans="1:5" x14ac:dyDescent="0.35">
      <c r="A7886" s="47">
        <v>46312.450120784997</v>
      </c>
      <c r="B7886" s="46">
        <v>3.1044515733448601</v>
      </c>
      <c r="C7886" s="46">
        <v>2.8478032034257299</v>
      </c>
      <c r="D7886" s="46">
        <v>2.8878708620245002</v>
      </c>
      <c r="E7886" s="46">
        <v>1.7348109547770501</v>
      </c>
    </row>
    <row r="7887" spans="1:5" x14ac:dyDescent="0.35">
      <c r="A7887" s="47">
        <v>46334.019813583604</v>
      </c>
      <c r="B7887" s="46">
        <v>3.1053350887034799</v>
      </c>
      <c r="C7887" s="46">
        <v>1.47918650310754</v>
      </c>
      <c r="D7887" s="46">
        <v>2.8881442237269002</v>
      </c>
      <c r="E7887" s="46">
        <v>1.7355260450083001</v>
      </c>
    </row>
    <row r="7888" spans="1:5" x14ac:dyDescent="0.35">
      <c r="A7888" s="47">
        <v>46334.900384324799</v>
      </c>
      <c r="B7888" s="46">
        <v>3.1053709827073601</v>
      </c>
      <c r="C7888" s="46">
        <v>3.3096264718145001</v>
      </c>
      <c r="D7888" s="46">
        <v>2.8881554058886199</v>
      </c>
      <c r="E7888" s="46">
        <v>1.7355551827100899</v>
      </c>
    </row>
    <row r="7889" spans="1:5" x14ac:dyDescent="0.35">
      <c r="A7889" s="47">
        <v>46334.911157345203</v>
      </c>
      <c r="B7889" s="46">
        <v>3.10537142175412</v>
      </c>
      <c r="C7889" s="46">
        <v>1.07156535159647</v>
      </c>
      <c r="D7889" s="46">
        <v>2.8881555427035202</v>
      </c>
      <c r="E7889" s="46">
        <v>1.73555553915772</v>
      </c>
    </row>
    <row r="7890" spans="1:5" x14ac:dyDescent="0.35">
      <c r="A7890" s="47">
        <v>46336.196050820203</v>
      </c>
      <c r="B7890" s="46">
        <v>3.1054237718804898</v>
      </c>
      <c r="C7890" s="46">
        <v>3.56556182544869</v>
      </c>
      <c r="D7890" s="46">
        <v>2.8881718624361001</v>
      </c>
      <c r="E7890" s="46">
        <v>1.7355980478450199</v>
      </c>
    </row>
    <row r="7891" spans="1:5" x14ac:dyDescent="0.35">
      <c r="A7891" s="47">
        <v>46336.670053297799</v>
      </c>
      <c r="B7891" s="46">
        <v>3.1054430766479002</v>
      </c>
      <c r="C7891" s="46">
        <v>4.0726066644087204</v>
      </c>
      <c r="D7891" s="46">
        <v>2.8881778837932099</v>
      </c>
      <c r="E7891" s="46">
        <v>1.73561372713732</v>
      </c>
    </row>
    <row r="7892" spans="1:5" x14ac:dyDescent="0.35">
      <c r="A7892" s="47">
        <v>46340.907713175096</v>
      </c>
      <c r="B7892" s="46">
        <v>3.1056154868440999</v>
      </c>
      <c r="C7892" s="46">
        <v>3.1806922746002702</v>
      </c>
      <c r="D7892" s="46">
        <v>2.88823173824006</v>
      </c>
      <c r="E7892" s="46">
        <v>1.7357538466257301</v>
      </c>
    </row>
    <row r="7893" spans="1:5" x14ac:dyDescent="0.35">
      <c r="A7893" s="47">
        <v>46341.987308993099</v>
      </c>
      <c r="B7893" s="46">
        <v>3.10565935935514</v>
      </c>
      <c r="C7893" s="46">
        <v>3.1650053011493799</v>
      </c>
      <c r="D7893" s="46">
        <v>2.8882454647964901</v>
      </c>
      <c r="E7893" s="46">
        <v>1.7357895276988899</v>
      </c>
    </row>
    <row r="7894" spans="1:5" x14ac:dyDescent="0.35">
      <c r="A7894" s="47">
        <v>46345.752176533497</v>
      </c>
      <c r="B7894" s="46">
        <v>3.1058121931121301</v>
      </c>
      <c r="C7894" s="46">
        <v>4.62739360559448</v>
      </c>
      <c r="D7894" s="46">
        <v>2.8882933538984101</v>
      </c>
      <c r="E7894" s="46">
        <v>1.73591390698564</v>
      </c>
    </row>
    <row r="7895" spans="1:5" x14ac:dyDescent="0.35">
      <c r="A7895" s="47">
        <v>46349.789802767998</v>
      </c>
      <c r="B7895" s="46">
        <v>3.10597581827576</v>
      </c>
      <c r="C7895" s="46">
        <v>2.4529832852274498</v>
      </c>
      <c r="D7895" s="46">
        <v>2.88834474801271</v>
      </c>
      <c r="E7895" s="46">
        <v>1.7360472091332899</v>
      </c>
    </row>
    <row r="7896" spans="1:5" x14ac:dyDescent="0.35">
      <c r="A7896" s="47">
        <v>46356.496982551798</v>
      </c>
      <c r="B7896" s="46">
        <v>3.1062469828331398</v>
      </c>
      <c r="C7896" s="46">
        <v>2.2832312792034899</v>
      </c>
      <c r="D7896" s="46">
        <v>2.88843020355803</v>
      </c>
      <c r="E7896" s="46">
        <v>1.73626844481544</v>
      </c>
    </row>
    <row r="7897" spans="1:5" x14ac:dyDescent="0.35">
      <c r="A7897" s="47">
        <v>46368.895883346297</v>
      </c>
      <c r="B7897" s="46">
        <v>3.1067461324413599</v>
      </c>
      <c r="C7897" s="46"/>
      <c r="D7897" s="46">
        <v>2.8885884436543998</v>
      </c>
      <c r="E7897" s="46">
        <v>1.73667675877759</v>
      </c>
    </row>
    <row r="7898" spans="1:5" x14ac:dyDescent="0.35">
      <c r="A7898" s="47">
        <v>46373.7962503093</v>
      </c>
      <c r="B7898" s="46">
        <v>3.10694264609777</v>
      </c>
      <c r="C7898" s="46">
        <v>3.16562909462814</v>
      </c>
      <c r="D7898" s="46">
        <v>2.8886510796852498</v>
      </c>
      <c r="E7898" s="46">
        <v>1.7368378981122601</v>
      </c>
    </row>
    <row r="7899" spans="1:5" x14ac:dyDescent="0.35">
      <c r="A7899" s="47">
        <v>46375.9109249865</v>
      </c>
      <c r="B7899" s="46">
        <v>3.1070273144900198</v>
      </c>
      <c r="C7899" s="46">
        <v>1.78207896673035</v>
      </c>
      <c r="D7899" s="46">
        <v>2.8886781259524201</v>
      </c>
      <c r="E7899" s="46">
        <v>1.7369073937703801</v>
      </c>
    </row>
    <row r="7900" spans="1:5" x14ac:dyDescent="0.35">
      <c r="A7900" s="47">
        <v>46382.701772336302</v>
      </c>
      <c r="B7900" s="46">
        <v>3.1072986627836099</v>
      </c>
      <c r="C7900" s="46"/>
      <c r="D7900" s="46">
        <v>2.8887650475677198</v>
      </c>
      <c r="E7900" s="46">
        <v>1.7371303960920399</v>
      </c>
    </row>
    <row r="7901" spans="1:5" x14ac:dyDescent="0.35">
      <c r="A7901" s="47">
        <v>46391.696155740399</v>
      </c>
      <c r="B7901" s="46">
        <v>3.1076567723967101</v>
      </c>
      <c r="C7901" s="46">
        <v>1.1411926210202601</v>
      </c>
      <c r="D7901" s="46">
        <v>2.8888803336938298</v>
      </c>
      <c r="E7901" s="46">
        <v>1.7374253634269099</v>
      </c>
    </row>
    <row r="7902" spans="1:5" x14ac:dyDescent="0.35">
      <c r="A7902" s="47">
        <v>46392.766764284803</v>
      </c>
      <c r="B7902" s="46">
        <v>3.1076993005224498</v>
      </c>
      <c r="C7902" s="46">
        <v>3.3992959531681901</v>
      </c>
      <c r="D7902" s="46">
        <v>2.8888940684040101</v>
      </c>
      <c r="E7902" s="46">
        <v>1.73746044357062</v>
      </c>
    </row>
    <row r="7903" spans="1:5" x14ac:dyDescent="0.35">
      <c r="A7903" s="47">
        <v>46401.349524550998</v>
      </c>
      <c r="B7903" s="46">
        <v>3.1080394812162502</v>
      </c>
      <c r="C7903" s="46">
        <v>1.22239296139992</v>
      </c>
      <c r="D7903" s="46">
        <v>2.8890042687014899</v>
      </c>
      <c r="E7903" s="46">
        <v>1.7377414400603399</v>
      </c>
    </row>
    <row r="7904" spans="1:5" x14ac:dyDescent="0.35">
      <c r="A7904" s="47">
        <v>46406.906614947999</v>
      </c>
      <c r="B7904" s="46">
        <v>3.108259020842</v>
      </c>
      <c r="C7904" s="46">
        <v>3.0465456674604501</v>
      </c>
      <c r="D7904" s="46">
        <v>2.88907570846985</v>
      </c>
      <c r="E7904" s="46">
        <v>1.73792315831369</v>
      </c>
    </row>
    <row r="7905" spans="1:5" x14ac:dyDescent="0.35">
      <c r="A7905" s="47">
        <v>46416.218123960803</v>
      </c>
      <c r="B7905" s="46">
        <v>3.1086256148557001</v>
      </c>
      <c r="C7905" s="46">
        <v>3.34029024754867</v>
      </c>
      <c r="D7905" s="46">
        <v>2.8891955689631201</v>
      </c>
      <c r="E7905" s="46">
        <v>1.7382272616119501</v>
      </c>
    </row>
    <row r="7906" spans="1:5" x14ac:dyDescent="0.35">
      <c r="A7906" s="47">
        <v>46425.365723820498</v>
      </c>
      <c r="B7906" s="46">
        <v>3.1089842035237698</v>
      </c>
      <c r="C7906" s="46">
        <v>2.1872097971775699</v>
      </c>
      <c r="D7906" s="46">
        <v>2.8893135089825002</v>
      </c>
      <c r="E7906" s="46">
        <v>1.7385255421569199</v>
      </c>
    </row>
    <row r="7907" spans="1:5" x14ac:dyDescent="0.35">
      <c r="A7907" s="47">
        <v>46429.972141074199</v>
      </c>
      <c r="B7907" s="46">
        <v>3.10916419219163</v>
      </c>
      <c r="C7907" s="46">
        <v>2.7116161405355901</v>
      </c>
      <c r="D7907" s="46">
        <v>2.8893729705567499</v>
      </c>
      <c r="E7907" s="46">
        <v>1.7386755699066101</v>
      </c>
    </row>
    <row r="7908" spans="1:5" x14ac:dyDescent="0.35">
      <c r="A7908" s="47">
        <v>46430.7140777725</v>
      </c>
      <c r="B7908" s="46">
        <v>3.1091931455595199</v>
      </c>
      <c r="C7908" s="46">
        <v>-0.81403768692227496</v>
      </c>
      <c r="D7908" s="46">
        <v>2.8893825522352601</v>
      </c>
      <c r="E7908" s="46">
        <v>1.73869972323592</v>
      </c>
    </row>
    <row r="7909" spans="1:5" x14ac:dyDescent="0.35">
      <c r="A7909" s="47">
        <v>46439.213930543301</v>
      </c>
      <c r="B7909" s="46">
        <v>3.10952411690793</v>
      </c>
      <c r="C7909" s="46">
        <v>1.85064504615717</v>
      </c>
      <c r="D7909" s="46">
        <v>2.8894924108676801</v>
      </c>
      <c r="E7909" s="46">
        <v>1.73897621300052</v>
      </c>
    </row>
    <row r="7910" spans="1:5" x14ac:dyDescent="0.35">
      <c r="A7910" s="47">
        <v>46446.501834718198</v>
      </c>
      <c r="B7910" s="46">
        <v>3.1098068291805601</v>
      </c>
      <c r="C7910" s="46">
        <v>2.0012273252794102</v>
      </c>
      <c r="D7910" s="46">
        <v>2.8895867341952801</v>
      </c>
      <c r="E7910" s="46">
        <v>1.7392129602344799</v>
      </c>
    </row>
    <row r="7911" spans="1:5" x14ac:dyDescent="0.35">
      <c r="A7911" s="47">
        <v>46457.683330801599</v>
      </c>
      <c r="B7911" s="46">
        <v>3.11023865827763</v>
      </c>
      <c r="C7911" s="46">
        <v>3.2334239318703601</v>
      </c>
      <c r="D7911" s="46">
        <v>2.8897316812515501</v>
      </c>
      <c r="E7911" s="46">
        <v>1.7395756179674999</v>
      </c>
    </row>
    <row r="7912" spans="1:5" x14ac:dyDescent="0.35">
      <c r="A7912" s="47">
        <v>46458.019074530901</v>
      </c>
      <c r="B7912" s="46">
        <v>3.11025158858665</v>
      </c>
      <c r="C7912" s="46">
        <v>3.2637659214222801</v>
      </c>
      <c r="D7912" s="46">
        <v>2.88973603786265</v>
      </c>
      <c r="E7912" s="46">
        <v>1.7395864966762</v>
      </c>
    </row>
    <row r="7913" spans="1:5" x14ac:dyDescent="0.35">
      <c r="A7913" s="47">
        <v>46461.145088662801</v>
      </c>
      <c r="B7913" s="46">
        <v>3.1103718777633902</v>
      </c>
      <c r="C7913" s="46">
        <v>2.11206887734869</v>
      </c>
      <c r="D7913" s="46">
        <v>2.8897766131267999</v>
      </c>
      <c r="E7913" s="46">
        <v>1.73968775525599</v>
      </c>
    </row>
    <row r="7914" spans="1:5" x14ac:dyDescent="0.35">
      <c r="A7914" s="47">
        <v>46461.596723829498</v>
      </c>
      <c r="B7914" s="46">
        <v>3.1103892415816699</v>
      </c>
      <c r="C7914" s="46">
        <v>1.54562859512777</v>
      </c>
      <c r="D7914" s="46">
        <v>2.8897824771001601</v>
      </c>
      <c r="E7914" s="46">
        <v>1.7397023802527001</v>
      </c>
    </row>
    <row r="7915" spans="1:5" x14ac:dyDescent="0.35">
      <c r="A7915" s="47">
        <v>46462.626836529802</v>
      </c>
      <c r="B7915" s="46">
        <v>3.1104288315739499</v>
      </c>
      <c r="C7915" s="46">
        <v>2.5029841806117701</v>
      </c>
      <c r="D7915" s="46">
        <v>2.8897958536583901</v>
      </c>
      <c r="E7915" s="46">
        <v>1.7397357334700501</v>
      </c>
    </row>
    <row r="7916" spans="1:5" x14ac:dyDescent="0.35">
      <c r="A7916" s="47">
        <v>46469.426233030303</v>
      </c>
      <c r="B7916" s="46">
        <v>3.1106896514069802</v>
      </c>
      <c r="C7916" s="46"/>
      <c r="D7916" s="46">
        <v>2.8898842069210802</v>
      </c>
      <c r="E7916" s="46">
        <v>1.7399557384567199</v>
      </c>
    </row>
    <row r="7917" spans="1:5" x14ac:dyDescent="0.35">
      <c r="A7917" s="47">
        <v>46474.462064770902</v>
      </c>
      <c r="B7917" s="46">
        <v>3.1108822623438002</v>
      </c>
      <c r="C7917" s="46">
        <v>1.89134492563736</v>
      </c>
      <c r="D7917" s="46">
        <v>2.88994971052455</v>
      </c>
      <c r="E7917" s="46">
        <v>1.7401185156480199</v>
      </c>
    </row>
    <row r="7918" spans="1:5" x14ac:dyDescent="0.35">
      <c r="A7918" s="47">
        <v>46493.219210076102</v>
      </c>
      <c r="B7918" s="46">
        <v>3.1115954777455102</v>
      </c>
      <c r="C7918" s="46">
        <v>1.5197910255362801</v>
      </c>
      <c r="D7918" s="46">
        <v>2.8901941924640902</v>
      </c>
      <c r="E7918" s="46">
        <v>1.74072358397885</v>
      </c>
    </row>
    <row r="7919" spans="1:5" x14ac:dyDescent="0.35">
      <c r="A7919" s="47">
        <v>46499.7201034174</v>
      </c>
      <c r="B7919" s="46">
        <v>3.11184111042287</v>
      </c>
      <c r="C7919" s="46">
        <v>1.26224753254696</v>
      </c>
      <c r="D7919" s="46">
        <v>2.8902791087557098</v>
      </c>
      <c r="E7919" s="46">
        <v>1.7409328364218599</v>
      </c>
    </row>
    <row r="7920" spans="1:5" x14ac:dyDescent="0.35">
      <c r="A7920" s="47">
        <v>46505.004079147802</v>
      </c>
      <c r="B7920" s="46">
        <v>3.11204017036287</v>
      </c>
      <c r="C7920" s="46">
        <v>3.17461134776882</v>
      </c>
      <c r="D7920" s="46">
        <v>2.8903481987876201</v>
      </c>
      <c r="E7920" s="46">
        <v>1.7411027465937401</v>
      </c>
    </row>
    <row r="7921" spans="1:5" x14ac:dyDescent="0.35">
      <c r="A7921" s="47">
        <v>46515.436106063098</v>
      </c>
      <c r="B7921" s="46">
        <v>3.1124316059083599</v>
      </c>
      <c r="C7921" s="46">
        <v>0.973994157557034</v>
      </c>
      <c r="D7921" s="46">
        <v>2.8904847842615098</v>
      </c>
      <c r="E7921" s="46">
        <v>1.7414377441573199</v>
      </c>
    </row>
    <row r="7922" spans="1:5" x14ac:dyDescent="0.35">
      <c r="A7922" s="47">
        <v>46526.488149499601</v>
      </c>
      <c r="B7922" s="46">
        <v>3.1128440332345302</v>
      </c>
      <c r="C7922" s="46">
        <v>2.92029573595214</v>
      </c>
      <c r="D7922" s="46">
        <v>2.8906297519369102</v>
      </c>
      <c r="E7922" s="46">
        <v>1.7417919978649401</v>
      </c>
    </row>
    <row r="7923" spans="1:5" x14ac:dyDescent="0.35">
      <c r="A7923" s="47">
        <v>46530.702704447598</v>
      </c>
      <c r="B7923" s="46">
        <v>3.1130006891281101</v>
      </c>
      <c r="C7923" s="46">
        <v>3.2568634458129702</v>
      </c>
      <c r="D7923" s="46">
        <v>2.8906851050974098</v>
      </c>
      <c r="E7923" s="46">
        <v>1.7419269108764901</v>
      </c>
    </row>
    <row r="7924" spans="1:5" x14ac:dyDescent="0.35">
      <c r="A7924" s="47">
        <v>46534.063352953803</v>
      </c>
      <c r="B7924" s="46">
        <v>3.1131253600284001</v>
      </c>
      <c r="C7924" s="46">
        <v>2.8593588545755102</v>
      </c>
      <c r="D7924" s="46">
        <v>2.8907292715289299</v>
      </c>
      <c r="E7924" s="46">
        <v>1.7420344192812101</v>
      </c>
    </row>
    <row r="7925" spans="1:5" x14ac:dyDescent="0.35">
      <c r="A7925" s="47">
        <v>46536.961820856202</v>
      </c>
      <c r="B7925" s="46">
        <v>3.1132327103728201</v>
      </c>
      <c r="C7925" s="46">
        <v>2.6430118985209901</v>
      </c>
      <c r="D7925" s="46">
        <v>2.8907673840475301</v>
      </c>
      <c r="E7925" s="46">
        <v>1.7421270924691299</v>
      </c>
    </row>
    <row r="7926" spans="1:5" x14ac:dyDescent="0.35">
      <c r="A7926" s="47">
        <v>46552.791234044002</v>
      </c>
      <c r="B7926" s="46">
        <v>3.1138161166307698</v>
      </c>
      <c r="C7926" s="46">
        <v>3.4374336369806602</v>
      </c>
      <c r="D7926" s="46">
        <v>2.8909758575443001</v>
      </c>
      <c r="E7926" s="46">
        <v>1.74263239429411</v>
      </c>
    </row>
    <row r="7927" spans="1:5" x14ac:dyDescent="0.35">
      <c r="A7927" s="47">
        <v>46554.276286472101</v>
      </c>
      <c r="B7927" s="46">
        <v>3.1138706001860399</v>
      </c>
      <c r="C7927" s="46">
        <v>4.8552276877159404</v>
      </c>
      <c r="D7927" s="46">
        <v>2.89099544425819</v>
      </c>
      <c r="E7927" s="46">
        <v>1.74267972908918</v>
      </c>
    </row>
    <row r="7928" spans="1:5" x14ac:dyDescent="0.35">
      <c r="A7928" s="47">
        <v>46559.288135276598</v>
      </c>
      <c r="B7928" s="46">
        <v>3.1140541581158598</v>
      </c>
      <c r="C7928" s="46">
        <v>1.89094783137898</v>
      </c>
      <c r="D7928" s="46">
        <v>2.8910615828872399</v>
      </c>
      <c r="E7928" s="46">
        <v>1.7428393881992901</v>
      </c>
    </row>
    <row r="7929" spans="1:5" x14ac:dyDescent="0.35">
      <c r="A7929" s="47">
        <v>46561.341029435098</v>
      </c>
      <c r="B7929" s="46">
        <v>3.11412920376016</v>
      </c>
      <c r="C7929" s="46">
        <v>2.10752164911383</v>
      </c>
      <c r="D7929" s="46">
        <v>2.8910886899068999</v>
      </c>
      <c r="E7929" s="46">
        <v>1.7429047460879299</v>
      </c>
    </row>
    <row r="7930" spans="1:5" x14ac:dyDescent="0.35">
      <c r="A7930" s="47">
        <v>46570.299139055103</v>
      </c>
      <c r="B7930" s="46">
        <v>3.1144557144148899</v>
      </c>
      <c r="C7930" s="46">
        <v>0.90499099118752602</v>
      </c>
      <c r="D7930" s="46">
        <v>2.8912070848651901</v>
      </c>
      <c r="E7930" s="46">
        <v>1.74318967453222</v>
      </c>
    </row>
    <row r="7931" spans="1:5" x14ac:dyDescent="0.35">
      <c r="A7931" s="47">
        <v>46572.192503898099</v>
      </c>
      <c r="B7931" s="46">
        <v>3.11452452417541</v>
      </c>
      <c r="C7931" s="46">
        <v>3.4160785896249402</v>
      </c>
      <c r="D7931" s="46">
        <v>2.8912321313314102</v>
      </c>
      <c r="E7931" s="46">
        <v>1.74324984002531</v>
      </c>
    </row>
    <row r="7932" spans="1:5" x14ac:dyDescent="0.35">
      <c r="A7932" s="47">
        <v>46578.956796522798</v>
      </c>
      <c r="B7932" s="46">
        <v>3.11476978246644</v>
      </c>
      <c r="C7932" s="46">
        <v>2.9229417753574798</v>
      </c>
      <c r="D7932" s="46">
        <v>2.8913216780215301</v>
      </c>
      <c r="E7932" s="46">
        <v>1.74346462868277</v>
      </c>
    </row>
    <row r="7933" spans="1:5" x14ac:dyDescent="0.35">
      <c r="A7933" s="47">
        <v>46584.100608050197</v>
      </c>
      <c r="B7933" s="46">
        <v>3.1149556847314401</v>
      </c>
      <c r="C7933" s="46">
        <v>-0.78657832765640601</v>
      </c>
      <c r="D7933" s="46">
        <v>2.8913898404318399</v>
      </c>
      <c r="E7933" s="46">
        <v>1.7436277940078899</v>
      </c>
    </row>
    <row r="7934" spans="1:5" x14ac:dyDescent="0.35">
      <c r="A7934" s="47">
        <v>46585.388374784401</v>
      </c>
      <c r="B7934" s="46">
        <v>3.1150021444532499</v>
      </c>
      <c r="C7934" s="46">
        <v>3.8502042894552599</v>
      </c>
      <c r="D7934" s="46">
        <v>2.89140691424645</v>
      </c>
      <c r="E7934" s="46">
        <v>1.74366862021007</v>
      </c>
    </row>
    <row r="7935" spans="1:5" x14ac:dyDescent="0.35">
      <c r="A7935" s="47">
        <v>46591.392097088697</v>
      </c>
      <c r="B7935" s="46">
        <v>3.1152183143035899</v>
      </c>
      <c r="C7935" s="46">
        <v>3.16570615673779</v>
      </c>
      <c r="D7935" s="46">
        <v>2.8914865628937498</v>
      </c>
      <c r="E7935" s="46">
        <v>1.7438588370902</v>
      </c>
    </row>
    <row r="7936" spans="1:5" x14ac:dyDescent="0.35">
      <c r="A7936" s="47">
        <v>46594.795502896101</v>
      </c>
      <c r="B7936" s="46">
        <v>3.1153405416383699</v>
      </c>
      <c r="C7936" s="46">
        <v>3.6816565703215098</v>
      </c>
      <c r="D7936" s="46">
        <v>2.89153174977772</v>
      </c>
      <c r="E7936" s="46">
        <v>1.7439665801826401</v>
      </c>
    </row>
    <row r="7937" spans="1:5" x14ac:dyDescent="0.35">
      <c r="A7937" s="47">
        <v>46598.555254181098</v>
      </c>
      <c r="B7937" s="46">
        <v>3.1154753005687299</v>
      </c>
      <c r="C7937" s="46">
        <v>3.1562230673289702</v>
      </c>
      <c r="D7937" s="46">
        <v>2.8915816976571</v>
      </c>
      <c r="E7937" s="46">
        <v>1.7440855306439</v>
      </c>
    </row>
    <row r="7938" spans="1:5" x14ac:dyDescent="0.35">
      <c r="A7938" s="47">
        <v>46602.211945534502</v>
      </c>
      <c r="B7938" s="46">
        <v>3.11560609741794</v>
      </c>
      <c r="C7938" s="46">
        <v>1.7509203582994199</v>
      </c>
      <c r="D7938" s="46">
        <v>2.8916303064072499</v>
      </c>
      <c r="E7938" s="46">
        <v>1.74420114640832</v>
      </c>
    </row>
    <row r="7939" spans="1:5" x14ac:dyDescent="0.35">
      <c r="A7939" s="47">
        <v>46623.387125823203</v>
      </c>
      <c r="B7939" s="46">
        <v>3.1163582979273801</v>
      </c>
      <c r="C7939" s="46">
        <v>1.9603673826649399</v>
      </c>
      <c r="D7939" s="46">
        <v>2.89191237157178</v>
      </c>
      <c r="E7939" s="46">
        <v>1.74486921915352</v>
      </c>
    </row>
    <row r="7940" spans="1:5" x14ac:dyDescent="0.35">
      <c r="A7940" s="47">
        <v>46629.133916907696</v>
      </c>
      <c r="B7940" s="46">
        <v>3.1165608982891402</v>
      </c>
      <c r="C7940" s="46">
        <v>1.60543979211125</v>
      </c>
      <c r="D7940" s="46">
        <v>2.8919890929753498</v>
      </c>
      <c r="E7940" s="46">
        <v>1.74505010735143</v>
      </c>
    </row>
    <row r="7941" spans="1:5" x14ac:dyDescent="0.35">
      <c r="A7941" s="47">
        <v>46639.5712871219</v>
      </c>
      <c r="B7941" s="46">
        <v>3.11692717179523</v>
      </c>
      <c r="C7941" s="46">
        <v>2.0549759052436398</v>
      </c>
      <c r="D7941" s="46">
        <v>2.8921286215079798</v>
      </c>
      <c r="E7941" s="46">
        <v>1.7453781779192299</v>
      </c>
    </row>
    <row r="7942" spans="1:5" x14ac:dyDescent="0.35">
      <c r="A7942" s="47">
        <v>46649.379591942001</v>
      </c>
      <c r="B7942" s="46">
        <v>3.1172693754204599</v>
      </c>
      <c r="C7942" s="46">
        <v>2.0880558869249102</v>
      </c>
      <c r="D7942" s="46">
        <v>2.8922599596580598</v>
      </c>
      <c r="E7942" s="46">
        <v>1.74568593510619</v>
      </c>
    </row>
    <row r="7943" spans="1:5" x14ac:dyDescent="0.35">
      <c r="A7943" s="47">
        <v>46653.074348618196</v>
      </c>
      <c r="B7943" s="46">
        <v>3.1173977798245698</v>
      </c>
      <c r="C7943" s="46">
        <v>3.3876271934638602</v>
      </c>
      <c r="D7943" s="46">
        <v>2.8923094893205801</v>
      </c>
      <c r="E7943" s="46">
        <v>1.74580173057641</v>
      </c>
    </row>
    <row r="7944" spans="1:5" x14ac:dyDescent="0.35">
      <c r="A7944" s="47">
        <v>46653.399024892497</v>
      </c>
      <c r="B7944" s="46">
        <v>3.1174090501757399</v>
      </c>
      <c r="C7944" s="46">
        <v>4.6005542884508301</v>
      </c>
      <c r="D7944" s="46">
        <v>2.8923138431717299</v>
      </c>
      <c r="E7944" s="46">
        <v>1.7458119025415999</v>
      </c>
    </row>
    <row r="7945" spans="1:5" x14ac:dyDescent="0.35">
      <c r="A7945" s="47">
        <v>46653.7545356958</v>
      </c>
      <c r="B7945" s="46">
        <v>3.1174213884313602</v>
      </c>
      <c r="C7945" s="46">
        <v>1.46912755951001</v>
      </c>
      <c r="D7945" s="46">
        <v>2.8923186107749199</v>
      </c>
      <c r="E7945" s="46">
        <v>1.7458230398818799</v>
      </c>
    </row>
    <row r="7946" spans="1:5" x14ac:dyDescent="0.35">
      <c r="A7946" s="47">
        <v>46656.675850426298</v>
      </c>
      <c r="B7946" s="46">
        <v>3.1175226780402299</v>
      </c>
      <c r="C7946" s="46">
        <v>1.4482843174201001</v>
      </c>
      <c r="D7946" s="46">
        <v>2.89235779782467</v>
      </c>
      <c r="E7946" s="46">
        <v>1.74591453197839</v>
      </c>
    </row>
    <row r="7947" spans="1:5" x14ac:dyDescent="0.35">
      <c r="A7947" s="47">
        <v>46663.228133226898</v>
      </c>
      <c r="B7947" s="46">
        <v>3.1177492349708298</v>
      </c>
      <c r="C7947" s="46">
        <v>2.2891912932906999</v>
      </c>
      <c r="D7947" s="46">
        <v>2.8924457597284299</v>
      </c>
      <c r="E7947" s="46">
        <v>1.74611957304925</v>
      </c>
    </row>
    <row r="7948" spans="1:5" x14ac:dyDescent="0.35">
      <c r="A7948" s="47">
        <v>46665.167123130501</v>
      </c>
      <c r="B7948" s="46">
        <v>3.1178161122619499</v>
      </c>
      <c r="C7948" s="46">
        <v>2.8660479916632098</v>
      </c>
      <c r="D7948" s="46">
        <v>2.89247180806341</v>
      </c>
      <c r="E7948" s="46">
        <v>1.746180205296</v>
      </c>
    </row>
    <row r="7949" spans="1:5" x14ac:dyDescent="0.35">
      <c r="A7949" s="47">
        <v>46665.815292720297</v>
      </c>
      <c r="B7949" s="46">
        <v>3.1178384511379802</v>
      </c>
      <c r="C7949" s="46">
        <v>3.66876498310973</v>
      </c>
      <c r="D7949" s="46">
        <v>2.8924805174016202</v>
      </c>
      <c r="E7949" s="46">
        <v>1.7462004690177699</v>
      </c>
    </row>
    <row r="7950" spans="1:5" x14ac:dyDescent="0.35">
      <c r="A7950" s="47">
        <v>46669.2954811003</v>
      </c>
      <c r="B7950" s="46">
        <v>3.1179582484790598</v>
      </c>
      <c r="C7950" s="46">
        <v>2.6729119371560599</v>
      </c>
      <c r="D7950" s="46">
        <v>2.8925272958845998</v>
      </c>
      <c r="E7950" s="46">
        <v>1.74630923113102</v>
      </c>
    </row>
    <row r="7951" spans="1:5" x14ac:dyDescent="0.35">
      <c r="A7951" s="47">
        <v>46673.467644213597</v>
      </c>
      <c r="B7951" s="46">
        <v>3.11810154110209</v>
      </c>
      <c r="C7951" s="46">
        <v>1.04318733766979</v>
      </c>
      <c r="D7951" s="46">
        <v>2.89258341059465</v>
      </c>
      <c r="E7951" s="46">
        <v>1.74643953206539</v>
      </c>
    </row>
    <row r="7952" spans="1:5" x14ac:dyDescent="0.35">
      <c r="A7952" s="47">
        <v>46675.131780125499</v>
      </c>
      <c r="B7952" s="46">
        <v>3.1181585969443701</v>
      </c>
      <c r="C7952" s="46">
        <v>1.5037959317562899</v>
      </c>
      <c r="D7952" s="46">
        <v>2.8926058035580899</v>
      </c>
      <c r="E7952" s="46">
        <v>1.74649147839263</v>
      </c>
    </row>
    <row r="7953" spans="1:5" x14ac:dyDescent="0.35">
      <c r="A7953" s="47">
        <v>46679.9040071403</v>
      </c>
      <c r="B7953" s="46">
        <v>3.1183219026465299</v>
      </c>
      <c r="C7953" s="46">
        <v>1.4346803881351899</v>
      </c>
      <c r="D7953" s="46">
        <v>2.8926700534422398</v>
      </c>
      <c r="E7953" s="46">
        <v>1.74664036110377</v>
      </c>
    </row>
    <row r="7954" spans="1:5" x14ac:dyDescent="0.35">
      <c r="A7954" s="47">
        <v>46686.487728314998</v>
      </c>
      <c r="B7954" s="46">
        <v>3.1185464350905101</v>
      </c>
      <c r="C7954" s="46">
        <v>4.91465364339789</v>
      </c>
      <c r="D7954" s="46">
        <v>2.8927587742257801</v>
      </c>
      <c r="E7954" s="46">
        <v>1.74684555570612</v>
      </c>
    </row>
    <row r="7955" spans="1:5" x14ac:dyDescent="0.35">
      <c r="A7955" s="47">
        <v>46690.798704417197</v>
      </c>
      <c r="B7955" s="46">
        <v>3.1186929774032599</v>
      </c>
      <c r="C7955" s="46">
        <v>4.9255475250892502</v>
      </c>
      <c r="D7955" s="46">
        <v>2.8928169196281202</v>
      </c>
      <c r="E7955" s="46">
        <v>1.74697978851361</v>
      </c>
    </row>
    <row r="7956" spans="1:5" x14ac:dyDescent="0.35">
      <c r="A7956" s="47">
        <v>46691.130600601602</v>
      </c>
      <c r="B7956" s="46">
        <v>3.1187042437256101</v>
      </c>
      <c r="C7956" s="46">
        <v>2.61284070673404</v>
      </c>
      <c r="D7956" s="46">
        <v>2.8928213978570998</v>
      </c>
      <c r="E7956" s="46">
        <v>1.74699011874201</v>
      </c>
    </row>
    <row r="7957" spans="1:5" x14ac:dyDescent="0.35">
      <c r="A7957" s="47">
        <v>46691.153496985098</v>
      </c>
      <c r="B7957" s="46">
        <v>3.1187050208674898</v>
      </c>
      <c r="C7957" s="46">
        <v>2.21093112900521</v>
      </c>
      <c r="D7957" s="46">
        <v>2.8928217068037498</v>
      </c>
      <c r="E7957" s="46">
        <v>1.74699083136717</v>
      </c>
    </row>
    <row r="7958" spans="1:5" x14ac:dyDescent="0.35">
      <c r="A7958" s="47">
        <v>46703.879047103401</v>
      </c>
      <c r="B7958" s="46">
        <v>3.1191352834925099</v>
      </c>
      <c r="C7958" s="46">
        <v>1.15905742695808</v>
      </c>
      <c r="D7958" s="46">
        <v>2.8929935940602101</v>
      </c>
      <c r="E7958" s="46">
        <v>1.7473864612901</v>
      </c>
    </row>
    <row r="7959" spans="1:5" x14ac:dyDescent="0.35">
      <c r="A7959" s="47">
        <v>46712.938449788402</v>
      </c>
      <c r="B7959" s="46">
        <v>3.1194395604870402</v>
      </c>
      <c r="C7959" s="46">
        <v>4.7811405599764303</v>
      </c>
      <c r="D7959" s="46">
        <v>2.8931161784169301</v>
      </c>
      <c r="E7959" s="46">
        <v>1.74766757909452</v>
      </c>
    </row>
    <row r="7960" spans="1:5" x14ac:dyDescent="0.35">
      <c r="A7960" s="47">
        <v>46717.619156771601</v>
      </c>
      <c r="B7960" s="46">
        <v>3.1195961071781602</v>
      </c>
      <c r="C7960" s="46">
        <v>0.19348109738399599</v>
      </c>
      <c r="D7960" s="46">
        <v>2.89317958444484</v>
      </c>
      <c r="E7960" s="46">
        <v>1.7478126500012301</v>
      </c>
    </row>
    <row r="7961" spans="1:5" x14ac:dyDescent="0.35">
      <c r="A7961" s="47">
        <v>46734.869852828801</v>
      </c>
      <c r="B7961" s="46">
        <v>3.1201691396637701</v>
      </c>
      <c r="C7961" s="46">
        <v>1.74647041708595</v>
      </c>
      <c r="D7961" s="46">
        <v>2.89341368147827</v>
      </c>
      <c r="E7961" s="46">
        <v>1.74834628608345</v>
      </c>
    </row>
    <row r="7962" spans="1:5" x14ac:dyDescent="0.35">
      <c r="A7962" s="47">
        <v>46746.785379382898</v>
      </c>
      <c r="B7962" s="46">
        <v>3.1205613342368599</v>
      </c>
      <c r="C7962" s="46">
        <v>3.21168778685337</v>
      </c>
      <c r="D7962" s="46">
        <v>2.8935757593818101</v>
      </c>
      <c r="E7962" s="46">
        <v>1.7487139460736401</v>
      </c>
    </row>
    <row r="7963" spans="1:5" x14ac:dyDescent="0.35">
      <c r="A7963" s="47">
        <v>46748.043535624602</v>
      </c>
      <c r="B7963" s="46">
        <v>3.12060257289381</v>
      </c>
      <c r="C7963" s="46">
        <v>2.3569810911109101</v>
      </c>
      <c r="D7963" s="46">
        <v>2.8935928912726201</v>
      </c>
      <c r="E7963" s="46">
        <v>1.7487527225189801</v>
      </c>
    </row>
    <row r="7964" spans="1:5" x14ac:dyDescent="0.35">
      <c r="A7964" s="47">
        <v>46753.6229970973</v>
      </c>
      <c r="B7964" s="46">
        <v>3.1207850520349001</v>
      </c>
      <c r="C7964" s="46">
        <v>3.4060053693895802</v>
      </c>
      <c r="D7964" s="46">
        <v>2.8936689066636299</v>
      </c>
      <c r="E7964" s="46">
        <v>1.7489245791391901</v>
      </c>
    </row>
    <row r="7965" spans="1:5" x14ac:dyDescent="0.35">
      <c r="A7965" s="47">
        <v>46753.847431949798</v>
      </c>
      <c r="B7965" s="46">
        <v>3.1207923786503899</v>
      </c>
      <c r="C7965" s="46">
        <v>2.1741098536059802</v>
      </c>
      <c r="D7965" s="46">
        <v>2.8936719658214201</v>
      </c>
      <c r="E7965" s="46">
        <v>1.74893148859749</v>
      </c>
    </row>
    <row r="7966" spans="1:5" x14ac:dyDescent="0.35">
      <c r="A7966" s="47">
        <v>46771.510821614604</v>
      </c>
      <c r="B7966" s="46">
        <v>3.1213656770256701</v>
      </c>
      <c r="C7966" s="46">
        <v>1.4472987088560501</v>
      </c>
      <c r="D7966" s="46">
        <v>2.8939130719521602</v>
      </c>
      <c r="E7966" s="46">
        <v>1.74947442462287</v>
      </c>
    </row>
    <row r="7967" spans="1:5" x14ac:dyDescent="0.35">
      <c r="A7967" s="47">
        <v>46772.732859700198</v>
      </c>
      <c r="B7967" s="46">
        <v>3.1214050976240801</v>
      </c>
      <c r="C7967" s="46">
        <v>2.0002854153657199</v>
      </c>
      <c r="D7967" s="46">
        <v>2.8939297780495101</v>
      </c>
      <c r="E7967" s="46">
        <v>1.74951192552282</v>
      </c>
    </row>
    <row r="7968" spans="1:5" x14ac:dyDescent="0.35">
      <c r="A7968" s="47">
        <v>46772.8662767235</v>
      </c>
      <c r="B7968" s="46">
        <v>3.1214093994926899</v>
      </c>
      <c r="C7968" s="46">
        <v>2.86908911647479</v>
      </c>
      <c r="D7968" s="46">
        <v>2.8939316021490802</v>
      </c>
      <c r="E7968" s="46">
        <v>1.74951601922906</v>
      </c>
    </row>
    <row r="7969" spans="1:5" x14ac:dyDescent="0.35">
      <c r="A7969" s="47">
        <v>46773.028442289396</v>
      </c>
      <c r="B7969" s="46">
        <v>3.1214146278170598</v>
      </c>
      <c r="C7969" s="46">
        <v>1.81007011560368</v>
      </c>
      <c r="D7969" s="46">
        <v>2.8939338193558202</v>
      </c>
      <c r="E7969" s="46">
        <v>1.74952099491355</v>
      </c>
    </row>
    <row r="7970" spans="1:5" x14ac:dyDescent="0.35">
      <c r="A7970" s="47">
        <v>46780.476589562903</v>
      </c>
      <c r="B7970" s="46">
        <v>3.1216541622771299</v>
      </c>
      <c r="C7970" s="46">
        <v>2.70464217495749</v>
      </c>
      <c r="D7970" s="46">
        <v>2.89403571595144</v>
      </c>
      <c r="E7970" s="46">
        <v>1.74974937232491</v>
      </c>
    </row>
    <row r="7971" spans="1:5" x14ac:dyDescent="0.35">
      <c r="A7971" s="47">
        <v>46782.695758642898</v>
      </c>
      <c r="B7971" s="46">
        <v>3.1217253044981801</v>
      </c>
      <c r="C7971" s="46">
        <v>4.5277590986765102</v>
      </c>
      <c r="D7971" s="46">
        <v>2.8940660993738301</v>
      </c>
      <c r="E7971" s="46">
        <v>1.7498173595989299</v>
      </c>
    </row>
    <row r="7972" spans="1:5" x14ac:dyDescent="0.35">
      <c r="A7972" s="47">
        <v>46787.444385413102</v>
      </c>
      <c r="B7972" s="46">
        <v>3.12187718568696</v>
      </c>
      <c r="C7972" s="46">
        <v>1.6518604960351599</v>
      </c>
      <c r="D7972" s="46">
        <v>2.8941311505950398</v>
      </c>
      <c r="E7972" s="46">
        <v>1.7499627515004299</v>
      </c>
    </row>
    <row r="7973" spans="1:5" x14ac:dyDescent="0.35">
      <c r="A7973" s="47">
        <v>46795.187685634199</v>
      </c>
      <c r="B7973" s="46">
        <v>3.1221238227444501</v>
      </c>
      <c r="C7973" s="46">
        <v>2.70313467416947</v>
      </c>
      <c r="D7973" s="46">
        <v>2.8942373312255198</v>
      </c>
      <c r="E7973" s="46">
        <v>1.7501995739737199</v>
      </c>
    </row>
    <row r="7974" spans="1:5" x14ac:dyDescent="0.35">
      <c r="A7974" s="47">
        <v>46795.544520680603</v>
      </c>
      <c r="B7974" s="46">
        <v>3.1221351578175498</v>
      </c>
      <c r="C7974" s="46">
        <v>2.56207389280168</v>
      </c>
      <c r="D7974" s="46">
        <v>2.89424222750687</v>
      </c>
      <c r="E7974" s="46">
        <v>1.75021047973355</v>
      </c>
    </row>
    <row r="7975" spans="1:5" x14ac:dyDescent="0.35">
      <c r="A7975" s="47">
        <v>46806.745168302798</v>
      </c>
      <c r="B7975" s="46">
        <v>3.12248957391258</v>
      </c>
      <c r="C7975" s="46">
        <v>2.2635303402293498</v>
      </c>
      <c r="D7975" s="46">
        <v>2.8943960573221998</v>
      </c>
      <c r="E7975" s="46">
        <v>1.7505524524457601</v>
      </c>
    </row>
    <row r="7976" spans="1:5" x14ac:dyDescent="0.35">
      <c r="A7976" s="47">
        <v>46808.561794296002</v>
      </c>
      <c r="B7976" s="46">
        <v>3.12254680412526</v>
      </c>
      <c r="C7976" s="46">
        <v>0.75352488865994005</v>
      </c>
      <c r="D7976" s="46">
        <v>2.8944210326487898</v>
      </c>
      <c r="E7976" s="46">
        <v>1.7506078534748699</v>
      </c>
    </row>
    <row r="7977" spans="1:5" x14ac:dyDescent="0.35">
      <c r="A7977" s="47">
        <v>46828.115901500503</v>
      </c>
      <c r="B7977" s="46">
        <v>3.12315835241129</v>
      </c>
      <c r="C7977" s="46">
        <v>3.2852185519927302</v>
      </c>
      <c r="D7977" s="46">
        <v>2.8946903212464199</v>
      </c>
      <c r="E7977" s="46">
        <v>1.7512030709167701</v>
      </c>
    </row>
    <row r="7978" spans="1:5" x14ac:dyDescent="0.35">
      <c r="A7978" s="47">
        <v>46836.390724345198</v>
      </c>
      <c r="B7978" s="46">
        <v>3.1234146695724201</v>
      </c>
      <c r="C7978" s="46">
        <v>2.3927149435988899</v>
      </c>
      <c r="D7978" s="46">
        <v>2.8948045281437098</v>
      </c>
      <c r="E7978" s="46">
        <v>1.75145433724141</v>
      </c>
    </row>
    <row r="7979" spans="1:5" x14ac:dyDescent="0.35">
      <c r="A7979" s="47">
        <v>46837.960866367997</v>
      </c>
      <c r="B7979" s="46">
        <v>3.12346313884892</v>
      </c>
      <c r="C7979" s="46">
        <v>2.7210915483622</v>
      </c>
      <c r="D7979" s="46">
        <v>2.8948262156283602</v>
      </c>
      <c r="E7979" s="46">
        <v>1.7515019735983699</v>
      </c>
    </row>
    <row r="7980" spans="1:5" x14ac:dyDescent="0.35">
      <c r="A7980" s="47">
        <v>46841.994465256103</v>
      </c>
      <c r="B7980" s="46">
        <v>3.1235874092590099</v>
      </c>
      <c r="C7980" s="46">
        <v>0.25509418403904</v>
      </c>
      <c r="D7980" s="46">
        <v>2.89488195401265</v>
      </c>
      <c r="E7980" s="46">
        <v>1.75162428818738</v>
      </c>
    </row>
    <row r="7981" spans="1:5" x14ac:dyDescent="0.35">
      <c r="A7981" s="47">
        <v>46846.552758709797</v>
      </c>
      <c r="B7981" s="46">
        <v>3.1237274212619899</v>
      </c>
      <c r="C7981" s="46">
        <v>3.1496523627707802</v>
      </c>
      <c r="D7981" s="46">
        <v>2.8949449854484302</v>
      </c>
      <c r="E7981" s="46">
        <v>1.7517624091339199</v>
      </c>
    </row>
    <row r="7982" spans="1:5" x14ac:dyDescent="0.35">
      <c r="A7982" s="47">
        <v>46847.3635652374</v>
      </c>
      <c r="B7982" s="46">
        <v>3.12375227875946</v>
      </c>
      <c r="C7982" s="46">
        <v>-3.8641907236372601</v>
      </c>
      <c r="D7982" s="46">
        <v>2.89495620189432</v>
      </c>
      <c r="E7982" s="46">
        <v>1.75178696579369</v>
      </c>
    </row>
    <row r="7983" spans="1:5" x14ac:dyDescent="0.35">
      <c r="A7983" s="47">
        <v>46848.973312210102</v>
      </c>
      <c r="B7983" s="46">
        <v>3.12380158773927</v>
      </c>
      <c r="C7983" s="46">
        <v>2.7445049767622001</v>
      </c>
      <c r="D7983" s="46">
        <v>2.8949784748656402</v>
      </c>
      <c r="E7983" s="46">
        <v>1.7518357093429999</v>
      </c>
    </row>
    <row r="7984" spans="1:5" x14ac:dyDescent="0.35">
      <c r="A7984" s="47">
        <v>46867.804290642503</v>
      </c>
      <c r="B7984" s="46">
        <v>3.1243742271089801</v>
      </c>
      <c r="C7984" s="46">
        <v>3.1684098177822801</v>
      </c>
      <c r="D7984" s="46">
        <v>2.8952394440373799</v>
      </c>
      <c r="E7984" s="46">
        <v>1.7524048909488099</v>
      </c>
    </row>
    <row r="7985" spans="1:5" x14ac:dyDescent="0.35">
      <c r="A7985" s="47">
        <v>46873.496334355703</v>
      </c>
      <c r="B7985" s="46">
        <v>3.12454579776914</v>
      </c>
      <c r="C7985" s="46">
        <v>3.14076123570874</v>
      </c>
      <c r="D7985" s="46">
        <v>2.8953184786378801</v>
      </c>
      <c r="E7985" s="46">
        <v>1.7525765661299499</v>
      </c>
    </row>
    <row r="7986" spans="1:5" x14ac:dyDescent="0.35">
      <c r="A7986" s="47">
        <v>46879.96114567</v>
      </c>
      <c r="B7986" s="46">
        <v>3.12473980177711</v>
      </c>
      <c r="C7986" s="46">
        <v>0.81766319719931402</v>
      </c>
      <c r="D7986" s="46">
        <v>2.89540832836781</v>
      </c>
      <c r="E7986" s="46">
        <v>1.75277133948247</v>
      </c>
    </row>
    <row r="7987" spans="1:5" x14ac:dyDescent="0.35">
      <c r="A7987" s="47">
        <v>46881.160238258999</v>
      </c>
      <c r="B7987" s="46">
        <v>3.1247756849578998</v>
      </c>
      <c r="C7987" s="46">
        <v>2.49631688452954</v>
      </c>
      <c r="D7987" s="46">
        <v>2.8954250036431199</v>
      </c>
      <c r="E7987" s="46">
        <v>1.7528074416066901</v>
      </c>
    </row>
    <row r="7988" spans="1:5" x14ac:dyDescent="0.35">
      <c r="A7988" s="47">
        <v>46881.3377642302</v>
      </c>
      <c r="B7988" s="46">
        <v>3.1247809947927601</v>
      </c>
      <c r="C7988" s="46"/>
      <c r="D7988" s="46">
        <v>2.89542747268669</v>
      </c>
      <c r="E7988" s="46">
        <v>1.75281278588641</v>
      </c>
    </row>
    <row r="7989" spans="1:5" x14ac:dyDescent="0.35">
      <c r="A7989" s="47">
        <v>46883.6988075052</v>
      </c>
      <c r="B7989" s="46">
        <v>3.1248515482940502</v>
      </c>
      <c r="C7989" s="46">
        <v>1.1094176081492699</v>
      </c>
      <c r="D7989" s="46">
        <v>2.8954603167325201</v>
      </c>
      <c r="E7989" s="46">
        <v>1.7528838473170401</v>
      </c>
    </row>
    <row r="7990" spans="1:5" x14ac:dyDescent="0.35">
      <c r="A7990" s="47">
        <v>46886.138410391999</v>
      </c>
      <c r="B7990" s="46">
        <v>3.1249243208045701</v>
      </c>
      <c r="C7990" s="46">
        <v>3.7527961999486599</v>
      </c>
      <c r="D7990" s="46">
        <v>2.8954942662896599</v>
      </c>
      <c r="E7990" s="46">
        <v>1.75295724209071</v>
      </c>
    </row>
    <row r="7991" spans="1:5" x14ac:dyDescent="0.35">
      <c r="A7991" s="47">
        <v>46887.103869758801</v>
      </c>
      <c r="B7991" s="46">
        <v>3.1249530840197002</v>
      </c>
      <c r="C7991" s="46">
        <v>1.99482967967668</v>
      </c>
      <c r="D7991" s="46">
        <v>2.89550770519888</v>
      </c>
      <c r="E7991" s="46">
        <v>1.75298627893824</v>
      </c>
    </row>
    <row r="7992" spans="1:5" x14ac:dyDescent="0.35">
      <c r="A7992" s="47">
        <v>46889.642123785299</v>
      </c>
      <c r="B7992" s="46">
        <v>3.1250286066033799</v>
      </c>
      <c r="C7992" s="46">
        <v>2.3296065655079401</v>
      </c>
      <c r="D7992" s="46">
        <v>2.8955430465730498</v>
      </c>
      <c r="E7992" s="46">
        <v>1.75306259504702</v>
      </c>
    </row>
    <row r="7993" spans="1:5" x14ac:dyDescent="0.35">
      <c r="A7993" s="47">
        <v>46895.484114706203</v>
      </c>
      <c r="B7993" s="46">
        <v>3.12520188914131</v>
      </c>
      <c r="C7993" s="46">
        <v>1.4617100474029601</v>
      </c>
      <c r="D7993" s="46">
        <v>2.8956244405085299</v>
      </c>
      <c r="E7993" s="46">
        <v>1.7532381126399399</v>
      </c>
    </row>
    <row r="7994" spans="1:5" x14ac:dyDescent="0.35">
      <c r="A7994" s="47">
        <v>46897.5005523035</v>
      </c>
      <c r="B7994" s="46">
        <v>3.1252615252731002</v>
      </c>
      <c r="C7994" s="46">
        <v>1.1232481371730201</v>
      </c>
      <c r="D7994" s="46">
        <v>2.8956525518085101</v>
      </c>
      <c r="E7994" s="46">
        <v>1.7532986527359</v>
      </c>
    </row>
    <row r="7995" spans="1:5" x14ac:dyDescent="0.35">
      <c r="A7995" s="47">
        <v>46901.276574330303</v>
      </c>
      <c r="B7995" s="46">
        <v>3.1253729598572599</v>
      </c>
      <c r="C7995" s="46">
        <v>1.55057929638398</v>
      </c>
      <c r="D7995" s="46">
        <v>2.8957052172601498</v>
      </c>
      <c r="E7995" s="46">
        <v>1.7534119633480501</v>
      </c>
    </row>
    <row r="7996" spans="1:5" x14ac:dyDescent="0.35">
      <c r="A7996" s="47">
        <v>46905.818501456299</v>
      </c>
      <c r="B7996" s="46">
        <v>3.12550657995182</v>
      </c>
      <c r="C7996" s="46">
        <v>1.6043147354311</v>
      </c>
      <c r="D7996" s="46">
        <v>2.89576860590453</v>
      </c>
      <c r="E7996" s="46">
        <v>1.7535481570386</v>
      </c>
    </row>
    <row r="7997" spans="1:5" x14ac:dyDescent="0.35">
      <c r="A7997" s="47">
        <v>46911.772635850401</v>
      </c>
      <c r="B7997" s="46">
        <v>3.1256810548671501</v>
      </c>
      <c r="C7997" s="46">
        <v>2.0966264028875901</v>
      </c>
      <c r="D7997" s="46">
        <v>2.8958517713426</v>
      </c>
      <c r="E7997" s="46">
        <v>1.7537265314216299</v>
      </c>
    </row>
    <row r="7998" spans="1:5" x14ac:dyDescent="0.35">
      <c r="A7998" s="47">
        <v>46913.335279892803</v>
      </c>
      <c r="B7998" s="46">
        <v>3.1257267151621702</v>
      </c>
      <c r="C7998" s="46">
        <v>4.0359200390021899</v>
      </c>
      <c r="D7998" s="46">
        <v>2.8958736105470799</v>
      </c>
      <c r="E7998" s="46">
        <v>1.7537733141134899</v>
      </c>
    </row>
    <row r="7999" spans="1:5" x14ac:dyDescent="0.35">
      <c r="A7999" s="47">
        <v>46936.7228678596</v>
      </c>
      <c r="B7999" s="46">
        <v>3.12640361177065</v>
      </c>
      <c r="C7999" s="46">
        <v>2.8111751818530299</v>
      </c>
      <c r="D7999" s="46">
        <v>2.8962011009795399</v>
      </c>
      <c r="E7999" s="46">
        <v>1.7544719516573</v>
      </c>
    </row>
    <row r="8000" spans="1:5" x14ac:dyDescent="0.35">
      <c r="A8000" s="47">
        <v>46938.303735723603</v>
      </c>
      <c r="B8000" s="46">
        <v>3.1264489260445099</v>
      </c>
      <c r="C8000" s="46">
        <v>1.35011559176059</v>
      </c>
      <c r="D8000" s="46">
        <v>2.8962232800640901</v>
      </c>
      <c r="E8000" s="46">
        <v>1.75451907124037</v>
      </c>
    </row>
    <row r="8001" spans="1:5" x14ac:dyDescent="0.35">
      <c r="A8001" s="47">
        <v>46939.144293015997</v>
      </c>
      <c r="B8001" s="46">
        <v>3.1264729971667098</v>
      </c>
      <c r="C8001" s="46">
        <v>2.7335438467359401</v>
      </c>
      <c r="D8001" s="46">
        <v>2.8962350750164498</v>
      </c>
      <c r="E8001" s="46">
        <v>1.7545441196407601</v>
      </c>
    </row>
    <row r="8002" spans="1:5" x14ac:dyDescent="0.35">
      <c r="A8002" s="47">
        <v>46939.706951275497</v>
      </c>
      <c r="B8002" s="46">
        <v>3.1264891012352098</v>
      </c>
      <c r="C8002" s="46">
        <v>1.7072704420221001</v>
      </c>
      <c r="D8002" s="46">
        <v>2.89624297125749</v>
      </c>
      <c r="E8002" s="46">
        <v>1.75456088463337</v>
      </c>
    </row>
    <row r="8003" spans="1:5" x14ac:dyDescent="0.35">
      <c r="A8003" s="47">
        <v>46940.475084033103</v>
      </c>
      <c r="B8003" s="46">
        <v>3.12651107483468</v>
      </c>
      <c r="C8003" s="46">
        <v>3.6169154316199501</v>
      </c>
      <c r="D8003" s="46">
        <v>2.8962537521915301</v>
      </c>
      <c r="E8003" s="46">
        <v>1.7545837692547399</v>
      </c>
    </row>
    <row r="8004" spans="1:5" x14ac:dyDescent="0.35">
      <c r="A8004" s="47">
        <v>46945.563958214298</v>
      </c>
      <c r="B8004" s="46">
        <v>3.1266563160499201</v>
      </c>
      <c r="C8004" s="46">
        <v>4.3321595794236103</v>
      </c>
      <c r="D8004" s="46">
        <v>2.8963252079375801</v>
      </c>
      <c r="E8004" s="46">
        <v>1.75473530102443</v>
      </c>
    </row>
    <row r="8005" spans="1:5" x14ac:dyDescent="0.35">
      <c r="A8005" s="47">
        <v>46951.247060517402</v>
      </c>
      <c r="B8005" s="46">
        <v>3.1268178307408001</v>
      </c>
      <c r="C8005" s="46">
        <v>2.7573730845269502</v>
      </c>
      <c r="D8005" s="46">
        <v>2.8964050735539901</v>
      </c>
      <c r="E8005" s="46">
        <v>1.7549043656121901</v>
      </c>
    </row>
    <row r="8006" spans="1:5" x14ac:dyDescent="0.35">
      <c r="A8006" s="47">
        <v>46951.809279023902</v>
      </c>
      <c r="B8006" s="46">
        <v>3.1268337696652702</v>
      </c>
      <c r="C8006" s="46">
        <v>2.9427265220151</v>
      </c>
      <c r="D8006" s="46">
        <v>2.8964129782907801</v>
      </c>
      <c r="E8006" s="46">
        <v>1.75492108158785</v>
      </c>
    </row>
    <row r="8007" spans="1:5" x14ac:dyDescent="0.35">
      <c r="A8007" s="47">
        <v>46956.969974436302</v>
      </c>
      <c r="B8007" s="46">
        <v>3.1269797436772899</v>
      </c>
      <c r="C8007" s="46">
        <v>4.4785325014859501</v>
      </c>
      <c r="D8007" s="46">
        <v>2.89648556897196</v>
      </c>
      <c r="E8007" s="46">
        <v>1.7550744423754401</v>
      </c>
    </row>
    <row r="8008" spans="1:5" x14ac:dyDescent="0.35">
      <c r="A8008" s="47">
        <v>46958.005592784197</v>
      </c>
      <c r="B8008" s="46">
        <v>3.1270089647082502</v>
      </c>
      <c r="C8008" s="46">
        <v>3.12709544391923</v>
      </c>
      <c r="D8008" s="46">
        <v>2.8965001429585699</v>
      </c>
      <c r="E8008" s="46">
        <v>1.75510520100901</v>
      </c>
    </row>
    <row r="8009" spans="1:5" x14ac:dyDescent="0.35">
      <c r="A8009" s="47">
        <v>46968.212386701904</v>
      </c>
      <c r="B8009" s="46">
        <v>3.1272956666358702</v>
      </c>
      <c r="C8009" s="46">
        <v>2.7212458088709899</v>
      </c>
      <c r="D8009" s="46">
        <v>2.8966439040311398</v>
      </c>
      <c r="E8009" s="46">
        <v>1.75540804801316</v>
      </c>
    </row>
    <row r="8010" spans="1:5" x14ac:dyDescent="0.35">
      <c r="A8010" s="47">
        <v>46976.650586959302</v>
      </c>
      <c r="B8010" s="46">
        <v>3.1275309129450299</v>
      </c>
      <c r="C8010" s="46">
        <v>1.59268536640698</v>
      </c>
      <c r="D8010" s="46">
        <v>2.8967629240221702</v>
      </c>
      <c r="E8010" s="46">
        <v>1.7556580045933701</v>
      </c>
    </row>
    <row r="8011" spans="1:5" x14ac:dyDescent="0.35">
      <c r="A8011" s="47">
        <v>46979.681566536099</v>
      </c>
      <c r="B8011" s="46">
        <v>3.1276150192086298</v>
      </c>
      <c r="C8011" s="46"/>
      <c r="D8011" s="46">
        <v>2.8968057130755098</v>
      </c>
      <c r="E8011" s="46">
        <v>1.75574769687931</v>
      </c>
    </row>
    <row r="8012" spans="1:5" x14ac:dyDescent="0.35">
      <c r="A8012" s="47">
        <v>46998.564361065699</v>
      </c>
      <c r="B8012" s="46">
        <v>3.12813429436462</v>
      </c>
      <c r="C8012" s="46">
        <v>4.0233178237156597</v>
      </c>
      <c r="D8012" s="46">
        <v>2.8970727305633601</v>
      </c>
      <c r="E8012" s="46">
        <v>1.7563053860203801</v>
      </c>
    </row>
    <row r="8013" spans="1:5" x14ac:dyDescent="0.35">
      <c r="A8013" s="47">
        <v>46999.0723784523</v>
      </c>
      <c r="B8013" s="46">
        <v>3.12814815260122</v>
      </c>
      <c r="C8013" s="46">
        <v>1.6302111550127201</v>
      </c>
      <c r="D8013" s="46">
        <v>2.8970799249054102</v>
      </c>
      <c r="E8013" s="46">
        <v>1.75632036405919</v>
      </c>
    </row>
    <row r="8014" spans="1:5" x14ac:dyDescent="0.35">
      <c r="A8014" s="47">
        <v>46999.238197620798</v>
      </c>
      <c r="B8014" s="46">
        <v>3.12815267471683</v>
      </c>
      <c r="C8014" s="46">
        <v>0.99591663092335503</v>
      </c>
      <c r="D8014" s="46">
        <v>2.8970822732910699</v>
      </c>
      <c r="E8014" s="46">
        <v>1.7563252526654101</v>
      </c>
    </row>
    <row r="8015" spans="1:5" x14ac:dyDescent="0.35">
      <c r="A8015" s="47">
        <v>47016.540492306201</v>
      </c>
      <c r="B8015" s="46">
        <v>3.1286210752240202</v>
      </c>
      <c r="C8015" s="46">
        <v>1.1917835806214401</v>
      </c>
      <c r="D8015" s="46">
        <v>2.8973276383415199</v>
      </c>
      <c r="E8015" s="46">
        <v>1.75683455834644</v>
      </c>
    </row>
    <row r="8016" spans="1:5" x14ac:dyDescent="0.35">
      <c r="A8016" s="47">
        <v>47019.818698349402</v>
      </c>
      <c r="B8016" s="46">
        <v>3.1287090480416402</v>
      </c>
      <c r="C8016" s="46">
        <v>1.9407710664445199</v>
      </c>
      <c r="D8016" s="46">
        <v>2.8973741991540098</v>
      </c>
      <c r="E8016" s="46">
        <v>1.7569308778892601</v>
      </c>
    </row>
    <row r="8017" spans="1:5" x14ac:dyDescent="0.35">
      <c r="A8017" s="47">
        <v>47027.342873210597</v>
      </c>
      <c r="B8017" s="46">
        <v>3.1289100295835599</v>
      </c>
      <c r="C8017" s="46">
        <v>2.2848053951860998</v>
      </c>
      <c r="D8017" s="46">
        <v>2.8974811531375</v>
      </c>
      <c r="E8017" s="46">
        <v>1.7571517387264699</v>
      </c>
    </row>
    <row r="8018" spans="1:5" x14ac:dyDescent="0.35">
      <c r="A8018" s="47">
        <v>47027.379570123798</v>
      </c>
      <c r="B8018" s="46">
        <v>3.1289110066165402</v>
      </c>
      <c r="C8018" s="46">
        <v>2.7653889846447299</v>
      </c>
      <c r="D8018" s="46">
        <v>2.8974816750708001</v>
      </c>
      <c r="E8018" s="46">
        <v>1.7571528151828499</v>
      </c>
    </row>
    <row r="8019" spans="1:5" x14ac:dyDescent="0.35">
      <c r="A8019" s="47">
        <v>47027.508068904302</v>
      </c>
      <c r="B8019" s="46">
        <v>3.1289144275737599</v>
      </c>
      <c r="C8019" s="46">
        <v>0.748479193086515</v>
      </c>
      <c r="D8019" s="46">
        <v>2.8974835027075101</v>
      </c>
      <c r="E8019" s="46">
        <v>1.7571565844724599</v>
      </c>
    </row>
    <row r="8020" spans="1:5" x14ac:dyDescent="0.35">
      <c r="A8020" s="47">
        <v>47039.826447617997</v>
      </c>
      <c r="B8020" s="46">
        <v>3.1292406042981602</v>
      </c>
      <c r="C8020" s="46">
        <v>3.1560762322210101</v>
      </c>
      <c r="D8020" s="46">
        <v>2.89765887102583</v>
      </c>
      <c r="E8020" s="46">
        <v>1.75751752173152</v>
      </c>
    </row>
    <row r="8021" spans="1:5" x14ac:dyDescent="0.35">
      <c r="A8021" s="47">
        <v>47042.679515040698</v>
      </c>
      <c r="B8021" s="46">
        <v>3.1293156500014598</v>
      </c>
      <c r="C8021" s="46">
        <v>2.5796210177313901</v>
      </c>
      <c r="D8021" s="46">
        <v>2.8976995345165801</v>
      </c>
      <c r="E8021" s="46">
        <v>1.7576010054653299</v>
      </c>
    </row>
    <row r="8022" spans="1:5" x14ac:dyDescent="0.35">
      <c r="A8022" s="47">
        <v>47053.865611910303</v>
      </c>
      <c r="B8022" s="46">
        <v>3.1296080632969399</v>
      </c>
      <c r="C8022" s="46">
        <v>1.90055936063911</v>
      </c>
      <c r="D8022" s="46">
        <v>2.8978591328958099</v>
      </c>
      <c r="E8022" s="46">
        <v>1.7579279121206099</v>
      </c>
    </row>
    <row r="8023" spans="1:5" x14ac:dyDescent="0.35">
      <c r="A8023" s="47">
        <v>47058.394093349001</v>
      </c>
      <c r="B8023" s="46">
        <v>3.1297256147625601</v>
      </c>
      <c r="C8023" s="46">
        <v>2.34167821631726</v>
      </c>
      <c r="D8023" s="46">
        <v>2.89792381937675</v>
      </c>
      <c r="E8023" s="46">
        <v>1.75806006837337</v>
      </c>
    </row>
    <row r="8024" spans="1:5" x14ac:dyDescent="0.35">
      <c r="A8024" s="47">
        <v>47085.077858171098</v>
      </c>
      <c r="B8024" s="46">
        <v>3.1304085600105398</v>
      </c>
      <c r="C8024" s="46">
        <v>1.2467366008981999</v>
      </c>
      <c r="D8024" s="46">
        <v>2.8983058693364798</v>
      </c>
      <c r="E8024" s="46">
        <v>1.75883661895168</v>
      </c>
    </row>
    <row r="8025" spans="1:5" x14ac:dyDescent="0.35">
      <c r="A8025" s="47">
        <v>47085.596934200497</v>
      </c>
      <c r="B8025" s="46">
        <v>3.1304216799214299</v>
      </c>
      <c r="C8025" s="46">
        <v>3.0128375970835499</v>
      </c>
      <c r="D8025" s="46">
        <v>2.8983133163731498</v>
      </c>
      <c r="E8025" s="46">
        <v>1.7588516883279499</v>
      </c>
    </row>
    <row r="8026" spans="1:5" x14ac:dyDescent="0.35">
      <c r="A8026" s="47">
        <v>47085.610340350802</v>
      </c>
      <c r="B8026" s="46">
        <v>3.1304220186848699</v>
      </c>
      <c r="C8026" s="46">
        <v>2.0544709965385501</v>
      </c>
      <c r="D8026" s="46">
        <v>2.8983135087149998</v>
      </c>
      <c r="E8026" s="46">
        <v>1.75885207750539</v>
      </c>
    </row>
    <row r="8027" spans="1:5" x14ac:dyDescent="0.35">
      <c r="A8027" s="47">
        <v>47086.519338122402</v>
      </c>
      <c r="B8027" s="46">
        <v>3.1304449785335602</v>
      </c>
      <c r="C8027" s="46">
        <v>2.8023448626868199</v>
      </c>
      <c r="D8027" s="46">
        <v>2.89832655125835</v>
      </c>
      <c r="E8027" s="46">
        <v>1.7588784633196399</v>
      </c>
    </row>
    <row r="8028" spans="1:5" x14ac:dyDescent="0.35">
      <c r="A8028" s="47">
        <v>47086.760520252901</v>
      </c>
      <c r="B8028" s="46">
        <v>3.1304510671547101</v>
      </c>
      <c r="C8028" s="46">
        <v>1.2244382682797801</v>
      </c>
      <c r="D8028" s="46">
        <v>2.8983300120998599</v>
      </c>
      <c r="E8028" s="46">
        <v>1.7588854634808899</v>
      </c>
    </row>
    <row r="8029" spans="1:5" x14ac:dyDescent="0.35">
      <c r="A8029" s="47">
        <v>47097.5241292352</v>
      </c>
      <c r="B8029" s="46">
        <v>3.1307214002257302</v>
      </c>
      <c r="C8029" s="46">
        <v>3.0781043986489101</v>
      </c>
      <c r="D8029" s="46">
        <v>2.8984845906825898</v>
      </c>
      <c r="E8029" s="46">
        <v>1.7591975625442999</v>
      </c>
    </row>
    <row r="8030" spans="1:5" x14ac:dyDescent="0.35">
      <c r="A8030" s="47">
        <v>47098.596683398799</v>
      </c>
      <c r="B8030" s="46">
        <v>3.13074818840765</v>
      </c>
      <c r="C8030" s="46">
        <v>4.0225506032410401</v>
      </c>
      <c r="D8030" s="46">
        <v>2.8985000073970899</v>
      </c>
      <c r="E8030" s="46">
        <v>1.7592286290767001</v>
      </c>
    </row>
    <row r="8031" spans="1:5" x14ac:dyDescent="0.35">
      <c r="A8031" s="47">
        <v>47099.211144299697</v>
      </c>
      <c r="B8031" s="46">
        <v>3.13076352299748</v>
      </c>
      <c r="C8031" s="46">
        <v>4.5383878375399904</v>
      </c>
      <c r="D8031" s="46">
        <v>2.8985088406595798</v>
      </c>
      <c r="E8031" s="46">
        <v>1.75924642424427</v>
      </c>
    </row>
    <row r="8032" spans="1:5" x14ac:dyDescent="0.35">
      <c r="A8032" s="47">
        <v>47101.272081902003</v>
      </c>
      <c r="B8032" s="46">
        <v>3.1308148910499001</v>
      </c>
      <c r="C8032" s="46">
        <v>3.0184631024530799</v>
      </c>
      <c r="D8032" s="46">
        <v>2.8985384738078999</v>
      </c>
      <c r="E8032" s="46">
        <v>1.75930609594864</v>
      </c>
    </row>
    <row r="8033" spans="1:5" x14ac:dyDescent="0.35">
      <c r="A8033" s="47">
        <v>47105.763966705497</v>
      </c>
      <c r="B8033" s="46">
        <v>3.13092650195181</v>
      </c>
      <c r="C8033" s="46">
        <v>3.2119276738437499</v>
      </c>
      <c r="D8033" s="46">
        <v>2.8986030916213101</v>
      </c>
      <c r="E8033" s="46">
        <v>1.75943607605254</v>
      </c>
    </row>
    <row r="8034" spans="1:5" x14ac:dyDescent="0.35">
      <c r="A8034" s="47">
        <v>47105.811210996202</v>
      </c>
      <c r="B8034" s="46">
        <v>3.1309276733077702</v>
      </c>
      <c r="C8034" s="46">
        <v>4.3084231733515601</v>
      </c>
      <c r="D8034" s="46">
        <v>2.8986037714803001</v>
      </c>
      <c r="E8034" s="46">
        <v>1.7594374425873101</v>
      </c>
    </row>
    <row r="8035" spans="1:5" x14ac:dyDescent="0.35">
      <c r="A8035" s="47">
        <v>47106.492592741502</v>
      </c>
      <c r="B8035" s="46">
        <v>3.1309445613434499</v>
      </c>
      <c r="C8035" s="46">
        <v>4.3034280870862398</v>
      </c>
      <c r="D8035" s="46">
        <v>2.8986135772889199</v>
      </c>
      <c r="E8035" s="46">
        <v>1.7594571501742</v>
      </c>
    </row>
    <row r="8036" spans="1:5" x14ac:dyDescent="0.35">
      <c r="A8036" s="47">
        <v>47108.812222375898</v>
      </c>
      <c r="B8036" s="46">
        <v>3.1310019710012198</v>
      </c>
      <c r="C8036" s="46">
        <v>2.5950090829747401</v>
      </c>
      <c r="D8036" s="46">
        <v>2.8986469666378598</v>
      </c>
      <c r="E8036" s="46">
        <v>1.7595242226943399</v>
      </c>
    </row>
    <row r="8037" spans="1:5" x14ac:dyDescent="0.35">
      <c r="A8037" s="47">
        <v>47117.2305304205</v>
      </c>
      <c r="B8037" s="46">
        <v>3.1312092495052801</v>
      </c>
      <c r="C8037" s="46"/>
      <c r="D8037" s="46">
        <v>2.89876823812711</v>
      </c>
      <c r="E8037" s="46">
        <v>1.75976740508985</v>
      </c>
    </row>
    <row r="8038" spans="1:5" x14ac:dyDescent="0.35">
      <c r="A8038" s="47">
        <v>47119.929931390798</v>
      </c>
      <c r="B8038" s="46">
        <v>3.1312753592245199</v>
      </c>
      <c r="C8038" s="46">
        <v>1.74940433974786</v>
      </c>
      <c r="D8038" s="46">
        <v>2.8988071567681399</v>
      </c>
      <c r="E8038" s="46">
        <v>1.75984530573065</v>
      </c>
    </row>
    <row r="8039" spans="1:5" x14ac:dyDescent="0.35">
      <c r="A8039" s="47">
        <v>47120.880399426402</v>
      </c>
      <c r="B8039" s="46">
        <v>3.1312985954867498</v>
      </c>
      <c r="C8039" s="46">
        <v>3.3524110285642501</v>
      </c>
      <c r="D8039" s="46">
        <v>2.8988208638395898</v>
      </c>
      <c r="E8039" s="46">
        <v>1.7598727258117199</v>
      </c>
    </row>
    <row r="8040" spans="1:5" x14ac:dyDescent="0.35">
      <c r="A8040" s="47">
        <v>47129.289527414599</v>
      </c>
      <c r="B8040" s="46">
        <v>3.1315032392440001</v>
      </c>
      <c r="C8040" s="46">
        <v>2.0904627529987998</v>
      </c>
      <c r="D8040" s="46">
        <v>2.8989422188307601</v>
      </c>
      <c r="E8040" s="46">
        <v>1.7601151170535601</v>
      </c>
    </row>
    <row r="8041" spans="1:5" x14ac:dyDescent="0.35">
      <c r="A8041" s="47">
        <v>47130.893210541799</v>
      </c>
      <c r="B8041" s="46">
        <v>3.13154207520504</v>
      </c>
      <c r="C8041" s="46">
        <v>3.2285382173244099</v>
      </c>
      <c r="D8041" s="46">
        <v>2.8989653791927901</v>
      </c>
      <c r="E8041" s="46">
        <v>1.7601613012700299</v>
      </c>
    </row>
    <row r="8042" spans="1:5" x14ac:dyDescent="0.35">
      <c r="A8042" s="47">
        <v>47134.689970722298</v>
      </c>
      <c r="B8042" s="46">
        <v>3.1316337759102302</v>
      </c>
      <c r="C8042" s="46">
        <v>3.4042708299467601</v>
      </c>
      <c r="D8042" s="46">
        <v>2.8990202337153002</v>
      </c>
      <c r="E8042" s="46">
        <v>1.76027059047978</v>
      </c>
    </row>
    <row r="8043" spans="1:5" x14ac:dyDescent="0.35">
      <c r="A8043" s="47">
        <v>47137.335492646402</v>
      </c>
      <c r="B8043" s="46">
        <v>3.1316974681691501</v>
      </c>
      <c r="C8043" s="46">
        <v>1.0611039542804099</v>
      </c>
      <c r="D8043" s="46">
        <v>2.8990584735732501</v>
      </c>
      <c r="E8043" s="46">
        <v>1.76034669734492</v>
      </c>
    </row>
    <row r="8044" spans="1:5" x14ac:dyDescent="0.35">
      <c r="A8044" s="47">
        <v>47139.328882775</v>
      </c>
      <c r="B8044" s="46">
        <v>3.1317453496100298</v>
      </c>
      <c r="C8044" s="46">
        <v>2.0543372678468299</v>
      </c>
      <c r="D8044" s="46">
        <v>2.8990872969717398</v>
      </c>
      <c r="E8044" s="46">
        <v>1.76040401963436</v>
      </c>
    </row>
    <row r="8045" spans="1:5" x14ac:dyDescent="0.35">
      <c r="A8045" s="47">
        <v>47151.597637048399</v>
      </c>
      <c r="B8045" s="46">
        <v>3.1320379532058502</v>
      </c>
      <c r="C8045" s="46">
        <v>3.2611332734141101</v>
      </c>
      <c r="D8045" s="46">
        <v>2.8992648825876701</v>
      </c>
      <c r="E8045" s="46">
        <v>1.7607563696678601</v>
      </c>
    </row>
    <row r="8046" spans="1:5" x14ac:dyDescent="0.35">
      <c r="A8046" s="47">
        <v>47153.826614822603</v>
      </c>
      <c r="B8046" s="46">
        <v>3.1320907259553699</v>
      </c>
      <c r="C8046" s="46">
        <v>3.8900504907652298</v>
      </c>
      <c r="D8046" s="46">
        <v>2.8992971804896399</v>
      </c>
      <c r="E8046" s="46">
        <v>1.7608203008294001</v>
      </c>
    </row>
    <row r="8047" spans="1:5" x14ac:dyDescent="0.35">
      <c r="A8047" s="47">
        <v>47160.772997503103</v>
      </c>
      <c r="B8047" s="46">
        <v>3.1322544213597299</v>
      </c>
      <c r="C8047" s="46">
        <v>3.8062441046768298</v>
      </c>
      <c r="D8047" s="46">
        <v>2.8993979012009201</v>
      </c>
      <c r="E8047" s="46">
        <v>1.7610193711919599</v>
      </c>
    </row>
    <row r="8048" spans="1:5" x14ac:dyDescent="0.35">
      <c r="A8048" s="47">
        <v>47167.069691543998</v>
      </c>
      <c r="B8048" s="46">
        <v>3.1324018033080199</v>
      </c>
      <c r="C8048" s="46">
        <v>3.28770407050003</v>
      </c>
      <c r="D8048" s="46">
        <v>2.89948928998386</v>
      </c>
      <c r="E8048" s="46">
        <v>1.76119960744832</v>
      </c>
    </row>
    <row r="8049" spans="1:5" x14ac:dyDescent="0.35">
      <c r="A8049" s="47">
        <v>47173.326891484503</v>
      </c>
      <c r="B8049" s="46">
        <v>3.1325473138936699</v>
      </c>
      <c r="C8049" s="46">
        <v>1.9783493357221</v>
      </c>
      <c r="D8049" s="46">
        <v>2.89958018877594</v>
      </c>
      <c r="E8049" s="46">
        <v>1.7613785106036699</v>
      </c>
    </row>
    <row r="8050" spans="1:5" x14ac:dyDescent="0.35">
      <c r="A8050" s="47">
        <v>47174.308729254801</v>
      </c>
      <c r="B8050" s="46">
        <v>3.1325700606325002</v>
      </c>
      <c r="C8050" s="46">
        <v>2.3048632277348702</v>
      </c>
      <c r="D8050" s="46">
        <v>2.89959445953063</v>
      </c>
      <c r="E8050" s="46">
        <v>1.7614065645595101</v>
      </c>
    </row>
    <row r="8051" spans="1:5" x14ac:dyDescent="0.35">
      <c r="A8051" s="47">
        <v>47178.398215876798</v>
      </c>
      <c r="B8051" s="46">
        <v>3.1326645531978801</v>
      </c>
      <c r="C8051" s="46">
        <v>1.55668708220671</v>
      </c>
      <c r="D8051" s="46">
        <v>2.8996539211035501</v>
      </c>
      <c r="E8051" s="46">
        <v>1.7615233596161599</v>
      </c>
    </row>
    <row r="8052" spans="1:5" x14ac:dyDescent="0.35">
      <c r="A8052" s="47">
        <v>47178.957588283702</v>
      </c>
      <c r="B8052" s="46">
        <v>3.1326774467287599</v>
      </c>
      <c r="C8052" s="46">
        <v>2.32220353487127</v>
      </c>
      <c r="D8052" s="46">
        <v>2.89966205719087</v>
      </c>
      <c r="E8052" s="46">
        <v>1.7615393284982299</v>
      </c>
    </row>
    <row r="8053" spans="1:5" x14ac:dyDescent="0.35">
      <c r="A8053" s="47">
        <v>47179.324561514703</v>
      </c>
      <c r="B8053" s="46">
        <v>3.13268590134631</v>
      </c>
      <c r="C8053" s="46">
        <v>0.83625115993384302</v>
      </c>
      <c r="D8053" s="46">
        <v>2.8996673951865901</v>
      </c>
      <c r="E8053" s="46">
        <v>1.7615498039208299</v>
      </c>
    </row>
    <row r="8054" spans="1:5" x14ac:dyDescent="0.35">
      <c r="A8054" s="47">
        <v>47180.748717782997</v>
      </c>
      <c r="B8054" s="46">
        <v>3.1327186813036501</v>
      </c>
      <c r="C8054" s="46">
        <v>3.2341897366231702</v>
      </c>
      <c r="D8054" s="46">
        <v>2.89968811367538</v>
      </c>
      <c r="E8054" s="46">
        <v>1.7615904505567299</v>
      </c>
    </row>
    <row r="8055" spans="1:5" x14ac:dyDescent="0.35">
      <c r="A8055" s="47">
        <v>47190.996753536303</v>
      </c>
      <c r="B8055" s="46">
        <v>3.1329531118612399</v>
      </c>
      <c r="C8055" s="46">
        <v>-0.15872173853115301</v>
      </c>
      <c r="D8055" s="46">
        <v>2.8998373276725302</v>
      </c>
      <c r="E8055" s="46">
        <v>1.7618826302327899</v>
      </c>
    </row>
    <row r="8056" spans="1:5" x14ac:dyDescent="0.35">
      <c r="A8056" s="47">
        <v>47191.153333461603</v>
      </c>
      <c r="B8056" s="46">
        <v>3.1329566739626298</v>
      </c>
      <c r="C8056" s="46">
        <v>3.5684653983486498</v>
      </c>
      <c r="D8056" s="46">
        <v>2.8998396092390499</v>
      </c>
      <c r="E8056" s="46">
        <v>1.7618870902580499</v>
      </c>
    </row>
    <row r="8057" spans="1:5" x14ac:dyDescent="0.35">
      <c r="A8057" s="47">
        <v>47196.860628635201</v>
      </c>
      <c r="B8057" s="46">
        <v>3.13308610482117</v>
      </c>
      <c r="C8057" s="46">
        <v>3.3352357642800299</v>
      </c>
      <c r="D8057" s="46">
        <v>2.8999228070927598</v>
      </c>
      <c r="E8057" s="46">
        <v>1.76204957085715</v>
      </c>
    </row>
    <row r="8058" spans="1:5" x14ac:dyDescent="0.35">
      <c r="A8058" s="47">
        <v>47210.551675292903</v>
      </c>
      <c r="B8058" s="46">
        <v>3.13339335783854</v>
      </c>
      <c r="C8058" s="46">
        <v>3.3962936150185601</v>
      </c>
      <c r="D8058" s="46">
        <v>2.9001226683865302</v>
      </c>
      <c r="E8058" s="46">
        <v>1.7624386575873701</v>
      </c>
    </row>
    <row r="8059" spans="1:5" x14ac:dyDescent="0.35">
      <c r="A8059" s="47">
        <v>47210.652038837899</v>
      </c>
      <c r="B8059" s="46">
        <v>3.1333955932948601</v>
      </c>
      <c r="C8059" s="46">
        <v>0.46275797482937497</v>
      </c>
      <c r="D8059" s="46">
        <v>2.9001241349510098</v>
      </c>
      <c r="E8059" s="46">
        <v>1.76244150626948</v>
      </c>
    </row>
    <row r="8060" spans="1:5" x14ac:dyDescent="0.35">
      <c r="A8060" s="47">
        <v>47217.347057928899</v>
      </c>
      <c r="B8060" s="46">
        <v>3.13354415900604</v>
      </c>
      <c r="C8060" s="46">
        <v>2.7011801314970501</v>
      </c>
      <c r="D8060" s="46">
        <v>2.9002220140867099</v>
      </c>
      <c r="E8060" s="46">
        <v>1.76263141844616</v>
      </c>
    </row>
    <row r="8061" spans="1:5" x14ac:dyDescent="0.35">
      <c r="A8061" s="47">
        <v>47221.529071782301</v>
      </c>
      <c r="B8061" s="46">
        <v>3.13363640297987</v>
      </c>
      <c r="C8061" s="46">
        <v>3.20383672507081</v>
      </c>
      <c r="D8061" s="46">
        <v>2.9002832018555198</v>
      </c>
      <c r="E8061" s="46">
        <v>1.76274992951135</v>
      </c>
    </row>
    <row r="8062" spans="1:5" x14ac:dyDescent="0.35">
      <c r="A8062" s="47">
        <v>47229.1308926856</v>
      </c>
      <c r="B8062" s="46">
        <v>3.1338029798278</v>
      </c>
      <c r="C8062" s="46">
        <v>2.30187617856883</v>
      </c>
      <c r="D8062" s="46">
        <v>2.9003945198985202</v>
      </c>
      <c r="E8062" s="46">
        <v>1.76296512228835</v>
      </c>
    </row>
    <row r="8063" spans="1:5" x14ac:dyDescent="0.35">
      <c r="A8063" s="47">
        <v>47238.101044424999</v>
      </c>
      <c r="B8063" s="46">
        <v>3.13399771311511</v>
      </c>
      <c r="C8063" s="46">
        <v>1.8727184659807601</v>
      </c>
      <c r="D8063" s="46">
        <v>2.9005260319441901</v>
      </c>
      <c r="E8063" s="46">
        <v>1.7632186689048299</v>
      </c>
    </row>
    <row r="8064" spans="1:5" x14ac:dyDescent="0.35">
      <c r="A8064" s="47">
        <v>47242.757276165401</v>
      </c>
      <c r="B8064" s="46">
        <v>3.13409801368483</v>
      </c>
      <c r="C8064" s="46">
        <v>1.11825513259267</v>
      </c>
      <c r="D8064" s="46">
        <v>2.90059436414476</v>
      </c>
      <c r="E8064" s="46">
        <v>1.7633501175605799</v>
      </c>
    </row>
    <row r="8065" spans="1:5" x14ac:dyDescent="0.35">
      <c r="A8065" s="47">
        <v>47244.312754043698</v>
      </c>
      <c r="B8065" s="46">
        <v>3.1341314012329899</v>
      </c>
      <c r="C8065" s="46">
        <v>4.0118154448448999</v>
      </c>
      <c r="D8065" s="46">
        <v>2.9006172016268001</v>
      </c>
      <c r="E8065" s="46">
        <v>1.76339400505202</v>
      </c>
    </row>
    <row r="8066" spans="1:5" x14ac:dyDescent="0.35">
      <c r="A8066" s="47">
        <v>47251.129487580001</v>
      </c>
      <c r="B8066" s="46">
        <v>3.13427701379362</v>
      </c>
      <c r="C8066" s="46">
        <v>2.2290514944151698</v>
      </c>
      <c r="D8066" s="46">
        <v>2.9007173448012198</v>
      </c>
      <c r="E8066" s="46">
        <v>1.7635861917990601</v>
      </c>
    </row>
    <row r="8067" spans="1:5" x14ac:dyDescent="0.35">
      <c r="A8067" s="47">
        <v>47252.906909278398</v>
      </c>
      <c r="B8067" s="46">
        <v>3.1343147924362502</v>
      </c>
      <c r="C8067" s="46">
        <v>1.01783977834407</v>
      </c>
      <c r="D8067" s="46">
        <v>2.9007434726013899</v>
      </c>
      <c r="E8067" s="46">
        <v>1.7636362642571699</v>
      </c>
    </row>
    <row r="8068" spans="1:5" x14ac:dyDescent="0.35">
      <c r="A8068" s="47">
        <v>47256.588882203003</v>
      </c>
      <c r="B8068" s="46">
        <v>3.13439280287648</v>
      </c>
      <c r="C8068" s="46">
        <v>3.3716634099761</v>
      </c>
      <c r="D8068" s="46">
        <v>2.9007976181352402</v>
      </c>
      <c r="E8068" s="46">
        <v>1.76373993920682</v>
      </c>
    </row>
    <row r="8069" spans="1:5" x14ac:dyDescent="0.35">
      <c r="A8069" s="47">
        <v>47269.7790301442</v>
      </c>
      <c r="B8069" s="46">
        <v>3.1346695028074798</v>
      </c>
      <c r="C8069" s="46">
        <v>2.6100358029720501</v>
      </c>
      <c r="D8069" s="46">
        <v>2.9009918209124099</v>
      </c>
      <c r="E8069" s="46">
        <v>1.7641107715672499</v>
      </c>
    </row>
    <row r="8070" spans="1:5" x14ac:dyDescent="0.35">
      <c r="A8070" s="47">
        <v>47270.507904388898</v>
      </c>
      <c r="B8070" s="46">
        <v>3.1346846668525101</v>
      </c>
      <c r="C8070" s="46">
        <v>3.4739192024182399</v>
      </c>
      <c r="D8070" s="46">
        <v>2.9010025630263199</v>
      </c>
      <c r="E8070" s="46">
        <v>1.76413123748831</v>
      </c>
    </row>
    <row r="8071" spans="1:5" x14ac:dyDescent="0.35">
      <c r="A8071" s="47">
        <v>47277.159315918798</v>
      </c>
      <c r="B8071" s="46">
        <v>3.1348224362892698</v>
      </c>
      <c r="C8071" s="46">
        <v>0.93690953304108604</v>
      </c>
      <c r="D8071" s="46">
        <v>2.9011006427877901</v>
      </c>
      <c r="E8071" s="46">
        <v>1.7643178759726601</v>
      </c>
    </row>
    <row r="8072" spans="1:5" x14ac:dyDescent="0.35">
      <c r="A8072" s="47">
        <v>47278.338854419002</v>
      </c>
      <c r="B8072" s="46">
        <v>3.1348467526841399</v>
      </c>
      <c r="C8072" s="46">
        <v>3.73873352946601</v>
      </c>
      <c r="D8072" s="46">
        <v>2.9011180456186301</v>
      </c>
      <c r="E8072" s="46">
        <v>1.76435095024374</v>
      </c>
    </row>
    <row r="8073" spans="1:5" x14ac:dyDescent="0.35">
      <c r="A8073" s="47">
        <v>47286.316194334402</v>
      </c>
      <c r="B8073" s="46">
        <v>3.1350102947448599</v>
      </c>
      <c r="C8073" s="46">
        <v>2.7852281806085801</v>
      </c>
      <c r="D8073" s="46">
        <v>2.9012358194465899</v>
      </c>
      <c r="E8073" s="46">
        <v>1.7645744487394099</v>
      </c>
    </row>
    <row r="8074" spans="1:5" x14ac:dyDescent="0.35">
      <c r="A8074" s="47">
        <v>47286.555811050697</v>
      </c>
      <c r="B8074" s="46">
        <v>3.13501518247431</v>
      </c>
      <c r="C8074" s="46">
        <v>3.9860473257540301</v>
      </c>
      <c r="D8074" s="46">
        <v>2.9012393591058698</v>
      </c>
      <c r="E8074" s="46">
        <v>1.76458115698475</v>
      </c>
    </row>
    <row r="8075" spans="1:5" x14ac:dyDescent="0.35">
      <c r="A8075" s="47">
        <v>47287.573316123598</v>
      </c>
      <c r="B8075" s="46">
        <v>3.1350359216563102</v>
      </c>
      <c r="C8075" s="46">
        <v>2.7655913648437802</v>
      </c>
      <c r="D8075" s="46">
        <v>2.9012543912079498</v>
      </c>
      <c r="E8075" s="46">
        <v>1.7646096395256901</v>
      </c>
    </row>
    <row r="8076" spans="1:5" x14ac:dyDescent="0.35">
      <c r="A8076" s="47">
        <v>47288.063862328498</v>
      </c>
      <c r="B8076" s="46">
        <v>3.1350459109014701</v>
      </c>
      <c r="C8076" s="46">
        <v>2.65959438940255</v>
      </c>
      <c r="D8076" s="46">
        <v>2.9012616390642201</v>
      </c>
      <c r="E8076" s="46">
        <v>1.7646233692706099</v>
      </c>
    </row>
    <row r="8077" spans="1:5" x14ac:dyDescent="0.35">
      <c r="A8077" s="47">
        <v>47297.8611402936</v>
      </c>
      <c r="B8077" s="46">
        <v>3.1352441551710601</v>
      </c>
      <c r="C8077" s="46">
        <v>2.9019940910328699</v>
      </c>
      <c r="D8077" s="46">
        <v>2.9014065003072198</v>
      </c>
      <c r="E8077" s="46">
        <v>1.7648973256037399</v>
      </c>
    </row>
    <row r="8078" spans="1:5" x14ac:dyDescent="0.35">
      <c r="A8078" s="47">
        <v>47297.985986511303</v>
      </c>
      <c r="B8078" s="46">
        <v>3.1352466658522</v>
      </c>
      <c r="C8078" s="46">
        <v>2.7953398425701201</v>
      </c>
      <c r="D8078" s="46">
        <v>2.9014083475659</v>
      </c>
      <c r="E8078" s="46">
        <v>1.7649008134626401</v>
      </c>
    </row>
    <row r="8079" spans="1:5" x14ac:dyDescent="0.35">
      <c r="A8079" s="47">
        <v>47305.243595608503</v>
      </c>
      <c r="B8079" s="46">
        <v>3.1353919446224299</v>
      </c>
      <c r="C8079" s="46">
        <v>3.6759073184675399</v>
      </c>
      <c r="D8079" s="46">
        <v>2.9015157892971901</v>
      </c>
      <c r="E8079" s="46">
        <v>1.7651034347543599</v>
      </c>
    </row>
    <row r="8080" spans="1:5" x14ac:dyDescent="0.35">
      <c r="A8080" s="47">
        <v>47310.427167602902</v>
      </c>
      <c r="B8080" s="46">
        <v>3.13549489524376</v>
      </c>
      <c r="C8080" s="46">
        <v>3.1432049225132301</v>
      </c>
      <c r="D8080" s="46">
        <v>2.9015925945421701</v>
      </c>
      <c r="E8080" s="46">
        <v>1.76524798815282</v>
      </c>
    </row>
    <row r="8081" spans="1:5" x14ac:dyDescent="0.35">
      <c r="A8081" s="47">
        <v>47310.965511248003</v>
      </c>
      <c r="B8081" s="46">
        <v>3.1355055484562202</v>
      </c>
      <c r="C8081" s="46">
        <v>2.73413294628353</v>
      </c>
      <c r="D8081" s="46">
        <v>2.9016005744338602</v>
      </c>
      <c r="E8081" s="46">
        <v>1.7652629930231001</v>
      </c>
    </row>
    <row r="8082" spans="1:5" x14ac:dyDescent="0.35">
      <c r="A8082" s="47">
        <v>47311.526074344198</v>
      </c>
      <c r="B8082" s="46">
        <v>3.13551663360255</v>
      </c>
      <c r="C8082" s="46">
        <v>1.5808192935912</v>
      </c>
      <c r="D8082" s="46">
        <v>2.90160888433069</v>
      </c>
      <c r="E8082" s="46">
        <v>1.76527861563524</v>
      </c>
    </row>
    <row r="8083" spans="1:5" x14ac:dyDescent="0.35">
      <c r="A8083" s="47">
        <v>47318.1432600931</v>
      </c>
      <c r="B8083" s="46">
        <v>3.13564688948445</v>
      </c>
      <c r="C8083" s="46">
        <v>1.2635446072711201</v>
      </c>
      <c r="D8083" s="46">
        <v>2.9017070285243198</v>
      </c>
      <c r="E8083" s="46">
        <v>1.76546291263601</v>
      </c>
    </row>
    <row r="8084" spans="1:5" x14ac:dyDescent="0.35">
      <c r="A8084" s="47">
        <v>47321.5762616539</v>
      </c>
      <c r="B8084" s="46">
        <v>3.1357140306858602</v>
      </c>
      <c r="C8084" s="46">
        <v>3.0399394821016799</v>
      </c>
      <c r="D8084" s="46">
        <v>2.90175798193658</v>
      </c>
      <c r="E8084" s="46">
        <v>1.76555843847012</v>
      </c>
    </row>
    <row r="8085" spans="1:5" x14ac:dyDescent="0.35">
      <c r="A8085" s="47">
        <v>47327.269532679398</v>
      </c>
      <c r="B8085" s="46">
        <v>3.1358247201705201</v>
      </c>
      <c r="C8085" s="46">
        <v>2.22752202391858</v>
      </c>
      <c r="D8085" s="46">
        <v>2.9018425371712899</v>
      </c>
      <c r="E8085" s="46">
        <v>1.7657167261358999</v>
      </c>
    </row>
    <row r="8086" spans="1:5" x14ac:dyDescent="0.35">
      <c r="A8086" s="47">
        <v>47330.418017201402</v>
      </c>
      <c r="B8086" s="46">
        <v>3.1358855810066601</v>
      </c>
      <c r="C8086" s="46">
        <v>2.7810094908495602</v>
      </c>
      <c r="D8086" s="46">
        <v>2.9018893269081798</v>
      </c>
      <c r="E8086" s="46">
        <v>1.7658041915376801</v>
      </c>
    </row>
    <row r="8087" spans="1:5" x14ac:dyDescent="0.35">
      <c r="A8087" s="47">
        <v>47339.536074902098</v>
      </c>
      <c r="B8087" s="46">
        <v>3.13606041606181</v>
      </c>
      <c r="C8087" s="46">
        <v>1.0316538495589</v>
      </c>
      <c r="D8087" s="46">
        <v>2.9020249476317499</v>
      </c>
      <c r="E8087" s="46">
        <v>1.76605720910112</v>
      </c>
    </row>
    <row r="8088" spans="1:5" x14ac:dyDescent="0.35">
      <c r="A8088" s="47">
        <v>47342.114375835903</v>
      </c>
      <c r="B8088" s="46">
        <v>3.13610947081622</v>
      </c>
      <c r="C8088" s="46">
        <v>3.5828365288802999</v>
      </c>
      <c r="D8088" s="46">
        <v>2.902063328443</v>
      </c>
      <c r="E8088" s="46">
        <v>1.7661286781305401</v>
      </c>
    </row>
    <row r="8089" spans="1:5" x14ac:dyDescent="0.35">
      <c r="A8089" s="47">
        <v>47353.443972667803</v>
      </c>
      <c r="B8089" s="46">
        <v>3.1363230212954498</v>
      </c>
      <c r="C8089" s="46">
        <v>2.4293862168674401</v>
      </c>
      <c r="D8089" s="46">
        <v>2.9022321464043301</v>
      </c>
      <c r="E8089" s="46">
        <v>1.7664423291767399</v>
      </c>
    </row>
    <row r="8090" spans="1:5" x14ac:dyDescent="0.35">
      <c r="A8090" s="47">
        <v>47354.2479237714</v>
      </c>
      <c r="B8090" s="46">
        <v>3.1363380504972098</v>
      </c>
      <c r="C8090" s="46">
        <v>3.12517692485903</v>
      </c>
      <c r="D8090" s="46">
        <v>2.9022441359562601</v>
      </c>
      <c r="E8090" s="46">
        <v>1.7664645612531999</v>
      </c>
    </row>
    <row r="8091" spans="1:5" x14ac:dyDescent="0.35">
      <c r="A8091" s="47">
        <v>47355.9558155458</v>
      </c>
      <c r="B8091" s="46">
        <v>3.13636992334113</v>
      </c>
      <c r="C8091" s="46">
        <v>0.62280243672967495</v>
      </c>
      <c r="D8091" s="46">
        <v>2.90226961071098</v>
      </c>
      <c r="E8091" s="46">
        <v>1.7665117796199199</v>
      </c>
    </row>
    <row r="8092" spans="1:5" x14ac:dyDescent="0.35">
      <c r="A8092" s="47">
        <v>47369.795083407203</v>
      </c>
      <c r="B8092" s="46">
        <v>3.1366254410760002</v>
      </c>
      <c r="C8092" s="46">
        <v>2.31015097531782</v>
      </c>
      <c r="D8092" s="46">
        <v>2.9024762604350101</v>
      </c>
      <c r="E8092" s="46">
        <v>1.7668938523125699</v>
      </c>
    </row>
    <row r="8093" spans="1:5" x14ac:dyDescent="0.35">
      <c r="A8093" s="47">
        <v>47370.758560969203</v>
      </c>
      <c r="B8093" s="46">
        <v>3.1366430472741502</v>
      </c>
      <c r="C8093" s="46">
        <v>-0.25211740721399201</v>
      </c>
      <c r="D8093" s="46">
        <v>2.9024906620797801</v>
      </c>
      <c r="E8093" s="46">
        <v>1.76692041584723</v>
      </c>
    </row>
    <row r="8094" spans="1:5" x14ac:dyDescent="0.35">
      <c r="A8094" s="47">
        <v>47380.107142508503</v>
      </c>
      <c r="B8094" s="46">
        <v>3.1368126414272601</v>
      </c>
      <c r="C8094" s="46"/>
      <c r="D8094" s="46">
        <v>2.90263050109809</v>
      </c>
      <c r="E8094" s="46">
        <v>1.76717791737163</v>
      </c>
    </row>
    <row r="8095" spans="1:5" x14ac:dyDescent="0.35">
      <c r="A8095" s="47">
        <v>47380.164850429799</v>
      </c>
      <c r="B8095" s="46">
        <v>3.1368136813379799</v>
      </c>
      <c r="C8095" s="46">
        <v>2.4915232968922001</v>
      </c>
      <c r="D8095" s="46">
        <v>2.90263136487689</v>
      </c>
      <c r="E8095" s="46">
        <v>1.7671795055349699</v>
      </c>
    </row>
    <row r="8096" spans="1:5" x14ac:dyDescent="0.35">
      <c r="A8096" s="47">
        <v>47382.120438337697</v>
      </c>
      <c r="B8096" s="46">
        <v>3.1368488708349398</v>
      </c>
      <c r="C8096" s="46">
        <v>3.8621751271072502</v>
      </c>
      <c r="D8096" s="46">
        <v>2.9026606404426798</v>
      </c>
      <c r="E8096" s="46">
        <v>1.76723331478596</v>
      </c>
    </row>
    <row r="8097" spans="1:5" x14ac:dyDescent="0.35">
      <c r="A8097" s="47">
        <v>47384.112642587897</v>
      </c>
      <c r="B8097" s="46">
        <v>3.1368846179593799</v>
      </c>
      <c r="C8097" s="46">
        <v>3.1314580092505402</v>
      </c>
      <c r="D8097" s="46">
        <v>2.9026904723543199</v>
      </c>
      <c r="E8097" s="46">
        <v>1.7672881117268699</v>
      </c>
    </row>
    <row r="8098" spans="1:5" x14ac:dyDescent="0.35">
      <c r="A8098" s="47">
        <v>47385.713443998196</v>
      </c>
      <c r="B8098" s="46">
        <v>3.1369132678521798</v>
      </c>
      <c r="C8098" s="46">
        <v>2.0478143968841298</v>
      </c>
      <c r="D8098" s="46">
        <v>2.9027144492627701</v>
      </c>
      <c r="E8098" s="46">
        <v>1.7673321283641299</v>
      </c>
    </row>
    <row r="8099" spans="1:5" x14ac:dyDescent="0.35">
      <c r="A8099" s="47">
        <v>47391.057341181098</v>
      </c>
      <c r="B8099" s="46">
        <v>3.1370084302527599</v>
      </c>
      <c r="C8099" s="46">
        <v>2.6079447554196999</v>
      </c>
      <c r="D8099" s="46">
        <v>2.9027945291432502</v>
      </c>
      <c r="E8099" s="46">
        <v>1.7674789739710901</v>
      </c>
    </row>
    <row r="8100" spans="1:5" x14ac:dyDescent="0.35">
      <c r="A8100" s="47">
        <v>47394.521371301496</v>
      </c>
      <c r="B8100" s="46">
        <v>3.1370697227937598</v>
      </c>
      <c r="C8100" s="46">
        <v>2.3334189708561701</v>
      </c>
      <c r="D8100" s="46">
        <v>2.9028464704166699</v>
      </c>
      <c r="E8100" s="46">
        <v>1.76757408561107</v>
      </c>
    </row>
    <row r="8101" spans="1:5" x14ac:dyDescent="0.35">
      <c r="A8101" s="47">
        <v>47394.532324667503</v>
      </c>
      <c r="B8101" s="46">
        <v>3.1370699161108999</v>
      </c>
      <c r="C8101" s="46">
        <v>2.4686152354419302</v>
      </c>
      <c r="D8101" s="46">
        <v>2.9028466346961199</v>
      </c>
      <c r="E8101" s="46">
        <v>1.76757438626103</v>
      </c>
    </row>
    <row r="8102" spans="1:5" x14ac:dyDescent="0.35">
      <c r="A8102" s="47">
        <v>47397.744619584002</v>
      </c>
      <c r="B8102" s="46">
        <v>3.1371264764134201</v>
      </c>
      <c r="C8102" s="46">
        <v>4.4405929405270301</v>
      </c>
      <c r="D8102" s="46">
        <v>2.9028948237235301</v>
      </c>
      <c r="E8102" s="46">
        <v>1.76766253183872</v>
      </c>
    </row>
    <row r="8103" spans="1:5" x14ac:dyDescent="0.35">
      <c r="A8103" s="47">
        <v>47407.297210306198</v>
      </c>
      <c r="B8103" s="46">
        <v>3.1372930949356799</v>
      </c>
      <c r="C8103" s="46">
        <v>1.8731860397298601</v>
      </c>
      <c r="D8103" s="46">
        <v>2.9030382530971699</v>
      </c>
      <c r="E8103" s="46">
        <v>1.7679243486380301</v>
      </c>
    </row>
    <row r="8104" spans="1:5" x14ac:dyDescent="0.35">
      <c r="A8104" s="47">
        <v>47417.523501481803</v>
      </c>
      <c r="B8104" s="46">
        <v>3.1374688405738</v>
      </c>
      <c r="C8104" s="46">
        <v>2.7977630368139201</v>
      </c>
      <c r="D8104" s="46">
        <v>2.9031920081260498</v>
      </c>
      <c r="E8104" s="46">
        <v>1.76820412152165</v>
      </c>
    </row>
    <row r="8105" spans="1:5" x14ac:dyDescent="0.35">
      <c r="A8105" s="47">
        <v>47417.621140673597</v>
      </c>
      <c r="B8105" s="46">
        <v>3.1374705054672298</v>
      </c>
      <c r="C8105" s="46"/>
      <c r="D8105" s="46">
        <v>2.9031934772046801</v>
      </c>
      <c r="E8105" s="46">
        <v>1.7682067902206799</v>
      </c>
    </row>
    <row r="8106" spans="1:5" x14ac:dyDescent="0.35">
      <c r="A8106" s="47">
        <v>47419.984028093502</v>
      </c>
      <c r="B8106" s="46">
        <v>3.1375107205541601</v>
      </c>
      <c r="C8106" s="46">
        <v>3.2076599643092498</v>
      </c>
      <c r="D8106" s="46">
        <v>2.9032290352308898</v>
      </c>
      <c r="E8106" s="46">
        <v>1.7682713586518699</v>
      </c>
    </row>
    <row r="8107" spans="1:5" x14ac:dyDescent="0.35">
      <c r="A8107" s="47">
        <v>47429.993929843498</v>
      </c>
      <c r="B8107" s="46">
        <v>3.13767947011402</v>
      </c>
      <c r="C8107" s="46">
        <v>2.6850665418060902</v>
      </c>
      <c r="D8107" s="46">
        <v>2.9033797983027601</v>
      </c>
      <c r="E8107" s="46">
        <v>1.76854457898652</v>
      </c>
    </row>
    <row r="8108" spans="1:5" x14ac:dyDescent="0.35">
      <c r="A8108" s="47">
        <v>47440.005478098297</v>
      </c>
      <c r="B8108" s="46">
        <v>3.13784563012883</v>
      </c>
      <c r="C8108" s="46">
        <v>2.79910313367699</v>
      </c>
      <c r="D8108" s="46">
        <v>2.9035307941473798</v>
      </c>
      <c r="E8108" s="46">
        <v>1.7688173413934201</v>
      </c>
    </row>
    <row r="8109" spans="1:5" x14ac:dyDescent="0.35">
      <c r="A8109" s="47">
        <v>47442.640872755997</v>
      </c>
      <c r="B8109" s="46">
        <v>3.13788893318022</v>
      </c>
      <c r="C8109" s="46"/>
      <c r="D8109" s="46">
        <v>2.9035705761708099</v>
      </c>
      <c r="E8109" s="46">
        <v>1.76888905858679</v>
      </c>
    </row>
    <row r="8110" spans="1:5" x14ac:dyDescent="0.35">
      <c r="A8110" s="47">
        <v>47444.6645701296</v>
      </c>
      <c r="B8110" s="46">
        <v>3.1379220616686601</v>
      </c>
      <c r="C8110" s="46">
        <v>2.18600129449336</v>
      </c>
      <c r="D8110" s="46">
        <v>2.9036011342246999</v>
      </c>
      <c r="E8110" s="46">
        <v>1.7689441059934199</v>
      </c>
    </row>
    <row r="8111" spans="1:5" x14ac:dyDescent="0.35">
      <c r="A8111" s="47">
        <v>47450.0218442162</v>
      </c>
      <c r="B8111" s="46">
        <v>3.1380092430408602</v>
      </c>
      <c r="C8111" s="46">
        <v>2.6819277724824802</v>
      </c>
      <c r="D8111" s="46">
        <v>2.9036820706303899</v>
      </c>
      <c r="E8111" s="46">
        <v>1.7690897323286601</v>
      </c>
    </row>
    <row r="8112" spans="1:5" x14ac:dyDescent="0.35">
      <c r="A8112" s="47">
        <v>47464.491771629502</v>
      </c>
      <c r="B8112" s="46">
        <v>3.1382409474170201</v>
      </c>
      <c r="C8112" s="46">
        <v>1.1205645344742901</v>
      </c>
      <c r="D8112" s="46">
        <v>2.90390097593031</v>
      </c>
      <c r="E8112" s="46">
        <v>1.7694823491830001</v>
      </c>
    </row>
    <row r="8113" spans="1:5" x14ac:dyDescent="0.35">
      <c r="A8113" s="47">
        <v>47465.195445068399</v>
      </c>
      <c r="B8113" s="46">
        <v>3.1382520745800302</v>
      </c>
      <c r="C8113" s="46">
        <v>0.29766466980498701</v>
      </c>
      <c r="D8113" s="46">
        <v>2.9039116323599501</v>
      </c>
      <c r="E8113" s="46">
        <v>1.7695014154634701</v>
      </c>
    </row>
    <row r="8114" spans="1:5" x14ac:dyDescent="0.35">
      <c r="A8114" s="47">
        <v>47465.396688529203</v>
      </c>
      <c r="B8114" s="46">
        <v>3.13825525443352</v>
      </c>
      <c r="C8114" s="46">
        <v>2.40674830206116</v>
      </c>
      <c r="D8114" s="46">
        <v>2.9039146801790801</v>
      </c>
      <c r="E8114" s="46">
        <v>1.769506867771</v>
      </c>
    </row>
    <row r="8115" spans="1:5" x14ac:dyDescent="0.35">
      <c r="A8115" s="47">
        <v>47485.138443133997</v>
      </c>
      <c r="B8115" s="46">
        <v>3.1385619907047202</v>
      </c>
      <c r="C8115" s="46"/>
      <c r="D8115" s="46">
        <v>2.9042140748952399</v>
      </c>
      <c r="E8115" s="46">
        <v>1.77004074965577</v>
      </c>
    </row>
    <row r="8116" spans="1:5" x14ac:dyDescent="0.35">
      <c r="A8116" s="47">
        <v>47490.049398669398</v>
      </c>
      <c r="B8116" s="46">
        <v>3.1386366903599798</v>
      </c>
      <c r="C8116" s="46">
        <v>2.7268319000946799</v>
      </c>
      <c r="D8116" s="46">
        <v>2.9042886773849999</v>
      </c>
      <c r="E8116" s="46">
        <v>1.77017325592705</v>
      </c>
    </row>
    <row r="8117" spans="1:5" x14ac:dyDescent="0.35">
      <c r="A8117" s="47">
        <v>47495.2740364692</v>
      </c>
      <c r="B8117" s="46">
        <v>3.13871545778261</v>
      </c>
      <c r="C8117" s="46">
        <v>2.2666657617455899</v>
      </c>
      <c r="D8117" s="46">
        <v>2.9043680997117001</v>
      </c>
      <c r="E8117" s="46">
        <v>1.7703140939072299</v>
      </c>
    </row>
    <row r="8118" spans="1:5" x14ac:dyDescent="0.35">
      <c r="A8118" s="47">
        <v>47498.401352747103</v>
      </c>
      <c r="B8118" s="46">
        <v>3.13876225819235</v>
      </c>
      <c r="C8118" s="46">
        <v>1.5810899681449</v>
      </c>
      <c r="D8118" s="46">
        <v>2.90441566656735</v>
      </c>
      <c r="E8118" s="46">
        <v>1.7703983303542701</v>
      </c>
    </row>
    <row r="8119" spans="1:5" x14ac:dyDescent="0.35">
      <c r="A8119" s="47">
        <v>47521.777956037302</v>
      </c>
      <c r="B8119" s="46">
        <v>3.13910382246209</v>
      </c>
      <c r="C8119" s="46">
        <v>1.18990687853087</v>
      </c>
      <c r="D8119" s="46">
        <v>2.9047718664821298</v>
      </c>
      <c r="E8119" s="46">
        <v>1.7710264536543201</v>
      </c>
    </row>
    <row r="8120" spans="1:5" x14ac:dyDescent="0.35">
      <c r="A8120" s="47">
        <v>47524.519293033198</v>
      </c>
      <c r="B8120" s="46">
        <v>3.1391429191004798</v>
      </c>
      <c r="C8120" s="46"/>
      <c r="D8120" s="46">
        <v>2.90481371126062</v>
      </c>
      <c r="E8120" s="46">
        <v>1.77109993468537</v>
      </c>
    </row>
    <row r="8121" spans="1:5" x14ac:dyDescent="0.35">
      <c r="A8121" s="47">
        <v>47539.428636865901</v>
      </c>
      <c r="B8121" s="46">
        <v>3.13935201939438</v>
      </c>
      <c r="C8121" s="46">
        <v>1.49410017553449</v>
      </c>
      <c r="D8121" s="46">
        <v>2.9050415638709199</v>
      </c>
      <c r="E8121" s="46">
        <v>1.7714989236626</v>
      </c>
    </row>
    <row r="8122" spans="1:5" x14ac:dyDescent="0.35">
      <c r="A8122" s="47">
        <v>47540.727934317503</v>
      </c>
      <c r="B8122" s="46">
        <v>3.1393699583493202</v>
      </c>
      <c r="C8122" s="46"/>
      <c r="D8122" s="46">
        <v>2.9050614421006902</v>
      </c>
      <c r="E8122" s="46">
        <v>1.77153364192427</v>
      </c>
    </row>
    <row r="8123" spans="1:5" x14ac:dyDescent="0.35">
      <c r="A8123" s="47">
        <v>47551.141390293902</v>
      </c>
      <c r="B8123" s="46">
        <v>3.1395120878557301</v>
      </c>
      <c r="C8123" s="46">
        <v>4.2110349399733202</v>
      </c>
      <c r="D8123" s="46">
        <v>2.9052208851911998</v>
      </c>
      <c r="E8123" s="46">
        <v>1.7718115954923801</v>
      </c>
    </row>
    <row r="8124" spans="1:5" x14ac:dyDescent="0.35">
      <c r="A8124" s="47">
        <v>47554.860820378599</v>
      </c>
      <c r="B8124" s="46">
        <v>3.1395621428077698</v>
      </c>
      <c r="C8124" s="46">
        <v>2.59347066894615</v>
      </c>
      <c r="D8124" s="46">
        <v>2.90527788835902</v>
      </c>
      <c r="E8124" s="46">
        <v>1.7719107434688799</v>
      </c>
    </row>
    <row r="8125" spans="1:5" x14ac:dyDescent="0.35">
      <c r="A8125" s="47">
        <v>47558.271412638504</v>
      </c>
      <c r="B8125" s="46">
        <v>3.1396077124245099</v>
      </c>
      <c r="C8125" s="46">
        <v>3.1436802390559802</v>
      </c>
      <c r="D8125" s="46">
        <v>2.9053301833252299</v>
      </c>
      <c r="E8125" s="46">
        <v>1.7720015986370099</v>
      </c>
    </row>
    <row r="8126" spans="1:5" x14ac:dyDescent="0.35">
      <c r="A8126" s="47">
        <v>47564.4716104291</v>
      </c>
      <c r="B8126" s="46">
        <v>3.1396897471027998</v>
      </c>
      <c r="C8126" s="46">
        <v>1.23086113718773</v>
      </c>
      <c r="D8126" s="46">
        <v>2.9054253127910301</v>
      </c>
      <c r="E8126" s="46">
        <v>1.77216661901206</v>
      </c>
    </row>
    <row r="8127" spans="1:5" x14ac:dyDescent="0.35">
      <c r="A8127" s="47">
        <v>47567.915059874802</v>
      </c>
      <c r="B8127" s="46">
        <v>3.1397348567958101</v>
      </c>
      <c r="C8127" s="46"/>
      <c r="D8127" s="46">
        <v>2.9054781796284299</v>
      </c>
      <c r="E8127" s="46">
        <v>1.7722581854750801</v>
      </c>
    </row>
    <row r="8128" spans="1:5" x14ac:dyDescent="0.35">
      <c r="A8128" s="47">
        <v>47568.411151362001</v>
      </c>
      <c r="B8128" s="46">
        <v>3.1397413291278302</v>
      </c>
      <c r="C8128" s="46">
        <v>2.6398325171769699</v>
      </c>
      <c r="D8128" s="46">
        <v>2.9054857980629198</v>
      </c>
      <c r="E8128" s="46">
        <v>1.7722713724575101</v>
      </c>
    </row>
    <row r="8129" spans="1:5" x14ac:dyDescent="0.35">
      <c r="A8129" s="47">
        <v>47568.5302608602</v>
      </c>
      <c r="B8129" s="46">
        <v>3.1397428821123499</v>
      </c>
      <c r="C8129" s="46">
        <v>1.8532498572193099</v>
      </c>
      <c r="D8129" s="46">
        <v>2.9054876272924699</v>
      </c>
      <c r="E8129" s="46">
        <v>1.77227453841591</v>
      </c>
    </row>
    <row r="8130" spans="1:5" x14ac:dyDescent="0.35">
      <c r="A8130" s="47">
        <v>47570.047619269397</v>
      </c>
      <c r="B8130" s="46">
        <v>3.1397626321368599</v>
      </c>
      <c r="C8130" s="46">
        <v>2.44266568334199</v>
      </c>
      <c r="D8130" s="46">
        <v>2.9055109327411501</v>
      </c>
      <c r="E8130" s="46">
        <v>1.7723148640217401</v>
      </c>
    </row>
    <row r="8131" spans="1:5" x14ac:dyDescent="0.35">
      <c r="A8131" s="47">
        <v>47572.204471614001</v>
      </c>
      <c r="B8131" s="46">
        <v>3.1397905981375098</v>
      </c>
      <c r="C8131" s="46">
        <v>3.6108633373521402</v>
      </c>
      <c r="D8131" s="46">
        <v>2.9055440684509302</v>
      </c>
      <c r="E8131" s="46">
        <v>1.7723721653578799</v>
      </c>
    </row>
    <row r="8132" spans="1:5" x14ac:dyDescent="0.35">
      <c r="A8132" s="47">
        <v>47575.745636540603</v>
      </c>
      <c r="B8132" s="46">
        <v>3.13983623885618</v>
      </c>
      <c r="C8132" s="46">
        <v>1.5498210844046001</v>
      </c>
      <c r="D8132" s="46">
        <v>2.9055984920431102</v>
      </c>
      <c r="E8132" s="46">
        <v>1.7724661940339901</v>
      </c>
    </row>
    <row r="8133" spans="1:5" x14ac:dyDescent="0.35">
      <c r="A8133" s="47">
        <v>47582.764238382799</v>
      </c>
      <c r="B8133" s="46">
        <v>3.1399256896741101</v>
      </c>
      <c r="C8133" s="46">
        <v>3.0551822156995598</v>
      </c>
      <c r="D8133" s="46">
        <v>2.9057064357962799</v>
      </c>
      <c r="E8133" s="46">
        <v>1.7726523762069599</v>
      </c>
    </row>
    <row r="8134" spans="1:5" x14ac:dyDescent="0.35">
      <c r="A8134" s="47">
        <v>47583.518169968404</v>
      </c>
      <c r="B8134" s="46">
        <v>3.1399352185147</v>
      </c>
      <c r="C8134" s="46">
        <v>2.7869688495085798</v>
      </c>
      <c r="D8134" s="46">
        <v>2.9057180370191</v>
      </c>
      <c r="E8134" s="46">
        <v>1.77267236125657</v>
      </c>
    </row>
    <row r="8135" spans="1:5" x14ac:dyDescent="0.35">
      <c r="A8135" s="47">
        <v>47584.450985180098</v>
      </c>
      <c r="B8135" s="46">
        <v>3.1399469867755299</v>
      </c>
      <c r="C8135" s="46">
        <v>3.1285204473151298</v>
      </c>
      <c r="D8135" s="46">
        <v>2.90573239245002</v>
      </c>
      <c r="E8135" s="46">
        <v>1.77269708423094</v>
      </c>
    </row>
    <row r="8136" spans="1:5" x14ac:dyDescent="0.35">
      <c r="A8136" s="47">
        <v>47585.092687454802</v>
      </c>
      <c r="B8136" s="46">
        <v>3.1399550686105901</v>
      </c>
      <c r="C8136" s="46"/>
      <c r="D8136" s="46">
        <v>2.90574226887396</v>
      </c>
      <c r="E8136" s="46">
        <v>1.7727140891675499</v>
      </c>
    </row>
    <row r="8137" spans="1:5" x14ac:dyDescent="0.35">
      <c r="A8137" s="47">
        <v>47596.113045445301</v>
      </c>
      <c r="B8137" s="46">
        <v>3.1400921072424501</v>
      </c>
      <c r="C8137" s="46">
        <v>2.9439100738606601</v>
      </c>
      <c r="D8137" s="46">
        <v>2.90591201458792</v>
      </c>
      <c r="E8137" s="46">
        <v>1.7730058087276499</v>
      </c>
    </row>
    <row r="8138" spans="1:5" x14ac:dyDescent="0.35">
      <c r="A8138" s="47">
        <v>47600.081901875899</v>
      </c>
      <c r="B8138" s="46">
        <v>3.1401406462203898</v>
      </c>
      <c r="C8138" s="46"/>
      <c r="D8138" s="46">
        <v>2.90597320748916</v>
      </c>
      <c r="E8138" s="46">
        <v>1.7731107215797599</v>
      </c>
    </row>
    <row r="8139" spans="1:5" x14ac:dyDescent="0.35">
      <c r="A8139" s="47">
        <v>47607.0863781601</v>
      </c>
      <c r="B8139" s="46">
        <v>3.1402252569681401</v>
      </c>
      <c r="C8139" s="46">
        <v>3.20297605080231</v>
      </c>
      <c r="D8139" s="46">
        <v>2.9060812830551299</v>
      </c>
      <c r="E8139" s="46">
        <v>1.7732956887928399</v>
      </c>
    </row>
    <row r="8140" spans="1:5" x14ac:dyDescent="0.35">
      <c r="A8140" s="47">
        <v>47613.257717001703</v>
      </c>
      <c r="B8140" s="46">
        <v>3.14029868727541</v>
      </c>
      <c r="C8140" s="46">
        <v>3.1286283768015499</v>
      </c>
      <c r="D8140" s="46">
        <v>2.9061765868996101</v>
      </c>
      <c r="E8140" s="46">
        <v>1.7734584552188</v>
      </c>
    </row>
    <row r="8141" spans="1:5" x14ac:dyDescent="0.35">
      <c r="A8141" s="47">
        <v>47619.401117816</v>
      </c>
      <c r="B8141" s="46">
        <v>3.1403707444592102</v>
      </c>
      <c r="C8141" s="46">
        <v>3.77220988885052</v>
      </c>
      <c r="D8141" s="46">
        <v>2.9062715366424299</v>
      </c>
      <c r="E8141" s="46">
        <v>1.77362029872206</v>
      </c>
    </row>
    <row r="8142" spans="1:5" x14ac:dyDescent="0.35">
      <c r="A8142" s="47">
        <v>47622.632505046997</v>
      </c>
      <c r="B8142" s="46">
        <v>3.1404082287338801</v>
      </c>
      <c r="C8142" s="46">
        <v>2.9428771564143301</v>
      </c>
      <c r="D8142" s="46">
        <v>2.9063215105215998</v>
      </c>
      <c r="E8142" s="46">
        <v>1.77370535284523</v>
      </c>
    </row>
    <row r="8143" spans="1:5" x14ac:dyDescent="0.35">
      <c r="A8143" s="47">
        <v>47625.480439593899</v>
      </c>
      <c r="B8143" s="46">
        <v>3.14044102616056</v>
      </c>
      <c r="C8143" s="46">
        <v>2.8260079024628602</v>
      </c>
      <c r="D8143" s="46">
        <v>2.9063655719355901</v>
      </c>
      <c r="E8143" s="46">
        <v>1.7737802714789199</v>
      </c>
    </row>
    <row r="8144" spans="1:5" x14ac:dyDescent="0.35">
      <c r="A8144" s="47">
        <v>47633.112572743601</v>
      </c>
      <c r="B8144" s="46">
        <v>3.1405278149556901</v>
      </c>
      <c r="C8144" s="46">
        <v>2.1534200801338401</v>
      </c>
      <c r="D8144" s="46">
        <v>2.9064837330777902</v>
      </c>
      <c r="E8144" s="46">
        <v>1.7739808482750099</v>
      </c>
    </row>
    <row r="8145" spans="1:5" x14ac:dyDescent="0.35">
      <c r="A8145" s="47">
        <v>47633.705970732997</v>
      </c>
      <c r="B8145" s="46">
        <v>3.1405344953113201</v>
      </c>
      <c r="C8145" s="46"/>
      <c r="D8145" s="46">
        <v>2.9064929250839402</v>
      </c>
      <c r="E8145" s="46">
        <v>1.7739964311296901</v>
      </c>
    </row>
    <row r="8146" spans="1:5" x14ac:dyDescent="0.35">
      <c r="A8146" s="47">
        <v>47653.264225507897</v>
      </c>
      <c r="B8146" s="46">
        <v>3.14074921633024</v>
      </c>
      <c r="C8146" s="46">
        <v>2.20036188756993</v>
      </c>
      <c r="D8146" s="46">
        <v>2.9067962934527101</v>
      </c>
      <c r="E8146" s="46">
        <v>1.7745090717538099</v>
      </c>
    </row>
    <row r="8147" spans="1:5" x14ac:dyDescent="0.35">
      <c r="A8147" s="47">
        <v>47658.057245729397</v>
      </c>
      <c r="B8147" s="46">
        <v>3.1408002155199402</v>
      </c>
      <c r="C8147" s="46">
        <v>1.9878086048327199</v>
      </c>
      <c r="D8147" s="46">
        <v>2.9068707570414398</v>
      </c>
      <c r="E8147" s="46">
        <v>1.7746344154554701</v>
      </c>
    </row>
    <row r="8148" spans="1:5" x14ac:dyDescent="0.35">
      <c r="A8148" s="47">
        <v>47658.864160539997</v>
      </c>
      <c r="B8148" s="46">
        <v>3.1408087384307102</v>
      </c>
      <c r="C8148" s="46"/>
      <c r="D8148" s="46">
        <v>2.9068832977430401</v>
      </c>
      <c r="E8148" s="46">
        <v>1.77465550626474</v>
      </c>
    </row>
    <row r="8149" spans="1:5" x14ac:dyDescent="0.35">
      <c r="A8149" s="47">
        <v>47662.965726136201</v>
      </c>
      <c r="B8149" s="46">
        <v>3.1408517800455602</v>
      </c>
      <c r="C8149" s="46">
        <v>4.0016651227548197</v>
      </c>
      <c r="D8149" s="46">
        <v>2.9069470629072001</v>
      </c>
      <c r="E8149" s="46">
        <v>1.7747626620465999</v>
      </c>
    </row>
    <row r="8150" spans="1:5" x14ac:dyDescent="0.35">
      <c r="A8150" s="47">
        <v>47670.0989911164</v>
      </c>
      <c r="B8150" s="46">
        <v>3.14092551823975</v>
      </c>
      <c r="C8150" s="46">
        <v>2.7551034483992898</v>
      </c>
      <c r="D8150" s="46">
        <v>2.9070580421088801</v>
      </c>
      <c r="E8150" s="46">
        <v>1.77494882672415</v>
      </c>
    </row>
    <row r="8151" spans="1:5" x14ac:dyDescent="0.35">
      <c r="A8151" s="47">
        <v>47671.159573047596</v>
      </c>
      <c r="B8151" s="46">
        <v>3.1409363603590501</v>
      </c>
      <c r="C8151" s="46">
        <v>3.0816509986770999</v>
      </c>
      <c r="D8151" s="46">
        <v>2.9070745514673502</v>
      </c>
      <c r="E8151" s="46">
        <v>1.77497648465446</v>
      </c>
    </row>
    <row r="8152" spans="1:5" x14ac:dyDescent="0.35">
      <c r="A8152" s="47">
        <v>47681.022489168201</v>
      </c>
      <c r="B8152" s="46">
        <v>3.1410356799754702</v>
      </c>
      <c r="C8152" s="46">
        <v>2.4728023755074</v>
      </c>
      <c r="D8152" s="46">
        <v>2.9072281903830501</v>
      </c>
      <c r="E8152" s="46">
        <v>1.7752334272625401</v>
      </c>
    </row>
    <row r="8153" spans="1:5" x14ac:dyDescent="0.35">
      <c r="A8153" s="47">
        <v>47682.451885246403</v>
      </c>
      <c r="B8153" s="46">
        <v>3.1410498479663902</v>
      </c>
      <c r="C8153" s="46">
        <v>1.2480309074524201</v>
      </c>
      <c r="D8153" s="46">
        <v>2.9072504731195301</v>
      </c>
      <c r="E8153" s="46">
        <v>1.77527062559102</v>
      </c>
    </row>
    <row r="8154" spans="1:5" x14ac:dyDescent="0.35">
      <c r="A8154" s="47">
        <v>47684.629896899001</v>
      </c>
      <c r="B8154" s="46">
        <v>3.1410713259784599</v>
      </c>
      <c r="C8154" s="46">
        <v>3.2596967646758799</v>
      </c>
      <c r="D8154" s="46">
        <v>2.9072844339490902</v>
      </c>
      <c r="E8154" s="46">
        <v>1.7753272865699901</v>
      </c>
    </row>
    <row r="8155" spans="1:5" x14ac:dyDescent="0.35">
      <c r="A8155" s="47">
        <v>47686.072785411699</v>
      </c>
      <c r="B8155" s="46">
        <v>3.1410854814398901</v>
      </c>
      <c r="C8155" s="46">
        <v>0.59816799324698999</v>
      </c>
      <c r="D8155" s="46">
        <v>2.90730693761979</v>
      </c>
      <c r="E8155" s="46">
        <v>1.77536481056887</v>
      </c>
    </row>
    <row r="8156" spans="1:5" x14ac:dyDescent="0.35">
      <c r="A8156" s="47">
        <v>47686.562371238899</v>
      </c>
      <c r="B8156" s="46">
        <v>3.1410902712466999</v>
      </c>
      <c r="C8156" s="46">
        <v>1.82905855897462</v>
      </c>
      <c r="D8156" s="46">
        <v>2.90731457429133</v>
      </c>
      <c r="E8156" s="46">
        <v>1.77537754051092</v>
      </c>
    </row>
    <row r="8157" spans="1:5" x14ac:dyDescent="0.35">
      <c r="A8157" s="47">
        <v>47689.373199167603</v>
      </c>
      <c r="B8157" s="46">
        <v>3.1411176404267098</v>
      </c>
      <c r="C8157" s="46">
        <v>3.2626514475342399</v>
      </c>
      <c r="D8157" s="46">
        <v>2.90735842765441</v>
      </c>
      <c r="E8157" s="46">
        <v>1.77545060348518</v>
      </c>
    </row>
    <row r="8158" spans="1:5" x14ac:dyDescent="0.35">
      <c r="A8158" s="47">
        <v>47689.405847086098</v>
      </c>
      <c r="B8158" s="46">
        <v>3.14111795701759</v>
      </c>
      <c r="C8158" s="46">
        <v>0.92439773027377403</v>
      </c>
      <c r="D8158" s="46">
        <v>2.90735893710792</v>
      </c>
      <c r="E8158" s="46">
        <v>1.77545145188914</v>
      </c>
    </row>
    <row r="8159" spans="1:5" x14ac:dyDescent="0.35">
      <c r="A8159" s="47">
        <v>47690.999452954602</v>
      </c>
      <c r="B8159" s="46">
        <v>3.1411333740019698</v>
      </c>
      <c r="C8159" s="46">
        <v>1.9082553278380501</v>
      </c>
      <c r="D8159" s="46">
        <v>2.9073838071182601</v>
      </c>
      <c r="E8159" s="46">
        <v>1.7754928577500599</v>
      </c>
    </row>
    <row r="8160" spans="1:5" x14ac:dyDescent="0.35">
      <c r="A8160" s="47">
        <v>47696.026563551</v>
      </c>
      <c r="B8160" s="46">
        <v>3.14118153981057</v>
      </c>
      <c r="C8160" s="46">
        <v>1.6289770638743899</v>
      </c>
      <c r="D8160" s="46">
        <v>2.90746229463682</v>
      </c>
      <c r="E8160" s="46">
        <v>1.7756233934877399</v>
      </c>
    </row>
    <row r="8161" spans="1:5" x14ac:dyDescent="0.35">
      <c r="A8161" s="47">
        <v>47698.256420559097</v>
      </c>
      <c r="B8161" s="46">
        <v>3.1412026768936601</v>
      </c>
      <c r="C8161" s="46"/>
      <c r="D8161" s="46">
        <v>2.9074971254911102</v>
      </c>
      <c r="E8161" s="46">
        <v>1.7756812553033201</v>
      </c>
    </row>
    <row r="8162" spans="1:5" x14ac:dyDescent="0.35">
      <c r="A8162" s="47">
        <v>47698.859697923799</v>
      </c>
      <c r="B8162" s="46">
        <v>3.1412083713708698</v>
      </c>
      <c r="C8162" s="46">
        <v>1.96545262997765</v>
      </c>
      <c r="D8162" s="46">
        <v>2.9075065505508899</v>
      </c>
      <c r="E8162" s="46">
        <v>1.7756969053815901</v>
      </c>
    </row>
    <row r="8163" spans="1:5" x14ac:dyDescent="0.35">
      <c r="A8163" s="47">
        <v>47707.880010551802</v>
      </c>
      <c r="B8163" s="46">
        <v>3.1412922928431799</v>
      </c>
      <c r="C8163" s="46">
        <v>3.5573757951502101</v>
      </c>
      <c r="D8163" s="46">
        <v>2.9076475638649302</v>
      </c>
      <c r="E8163" s="46">
        <v>1.77593069675569</v>
      </c>
    </row>
    <row r="8164" spans="1:5" x14ac:dyDescent="0.35">
      <c r="A8164" s="47">
        <v>47712.511136354296</v>
      </c>
      <c r="B8164" s="46">
        <v>3.1413344869046398</v>
      </c>
      <c r="C8164" s="46">
        <v>3.7533299303352998</v>
      </c>
      <c r="D8164" s="46">
        <v>2.90772002576636</v>
      </c>
      <c r="E8164" s="46">
        <v>1.77605057386233</v>
      </c>
    </row>
    <row r="8165" spans="1:5" x14ac:dyDescent="0.35">
      <c r="A8165" s="47">
        <v>47716.875400935103</v>
      </c>
      <c r="B8165" s="46">
        <v>3.1413736947233102</v>
      </c>
      <c r="C8165" s="46">
        <v>3.6049663856240199</v>
      </c>
      <c r="D8165" s="46">
        <v>2.9077883519786298</v>
      </c>
      <c r="E8165" s="46">
        <v>1.7761634477353101</v>
      </c>
    </row>
    <row r="8166" spans="1:5" x14ac:dyDescent="0.35">
      <c r="A8166" s="47">
        <v>47730.310067161598</v>
      </c>
      <c r="B8166" s="46">
        <v>3.1414910029217902</v>
      </c>
      <c r="C8166" s="46">
        <v>1.61959438360133</v>
      </c>
      <c r="D8166" s="46">
        <v>2.9079989252627598</v>
      </c>
      <c r="E8166" s="46">
        <v>1.7765103300188301</v>
      </c>
    </row>
    <row r="8167" spans="1:5" x14ac:dyDescent="0.35">
      <c r="A8167" s="47">
        <v>47739.735566183903</v>
      </c>
      <c r="B8167" s="46">
        <v>3.14157024502668</v>
      </c>
      <c r="C8167" s="46">
        <v>2.8421429501248801</v>
      </c>
      <c r="D8167" s="46">
        <v>2.9081468775718</v>
      </c>
      <c r="E8167" s="46">
        <v>1.7767531726137</v>
      </c>
    </row>
    <row r="8168" spans="1:5" x14ac:dyDescent="0.35">
      <c r="A8168" s="47">
        <v>47740.788130816603</v>
      </c>
      <c r="B8168" s="46">
        <v>3.1415789372406899</v>
      </c>
      <c r="C8168" s="46">
        <v>1.09564345622439</v>
      </c>
      <c r="D8168" s="46">
        <v>2.9081634108688199</v>
      </c>
      <c r="E8168" s="46">
        <v>1.7767802645817601</v>
      </c>
    </row>
    <row r="8169" spans="1:5" x14ac:dyDescent="0.35">
      <c r="A8169" s="47">
        <v>47745.822318490202</v>
      </c>
      <c r="B8169" s="46">
        <v>3.1416200736483102</v>
      </c>
      <c r="C8169" s="46">
        <v>2.2691042178633301</v>
      </c>
      <c r="D8169" s="46">
        <v>2.9082425170305801</v>
      </c>
      <c r="E8169" s="46">
        <v>1.77690976527128</v>
      </c>
    </row>
    <row r="8170" spans="1:5" x14ac:dyDescent="0.35">
      <c r="A8170" s="47">
        <v>47749.5398276372</v>
      </c>
      <c r="B8170" s="46">
        <v>3.1416499871739698</v>
      </c>
      <c r="C8170" s="46">
        <v>1.97804292999832</v>
      </c>
      <c r="D8170" s="46">
        <v>2.9083009660885302</v>
      </c>
      <c r="E8170" s="46">
        <v>1.77700531653543</v>
      </c>
    </row>
    <row r="8171" spans="1:5" x14ac:dyDescent="0.35">
      <c r="A8171" s="47">
        <v>47752.580853529798</v>
      </c>
      <c r="B8171" s="46">
        <v>3.1416741644869899</v>
      </c>
      <c r="C8171" s="46">
        <v>3.0203351611632701</v>
      </c>
      <c r="D8171" s="46">
        <v>2.9083487998236799</v>
      </c>
      <c r="E8171" s="46">
        <v>1.77708343033063</v>
      </c>
    </row>
    <row r="8172" spans="1:5" x14ac:dyDescent="0.35">
      <c r="A8172" s="47">
        <v>47759.689601710503</v>
      </c>
      <c r="B8172" s="46">
        <v>3.1417296551973601</v>
      </c>
      <c r="C8172" s="46"/>
      <c r="D8172" s="46">
        <v>2.9084606896087202</v>
      </c>
      <c r="E8172" s="46">
        <v>1.7772658555960199</v>
      </c>
    </row>
    <row r="8173" spans="1:5" x14ac:dyDescent="0.35">
      <c r="A8173" s="47">
        <v>47760.552243824299</v>
      </c>
      <c r="B8173" s="46">
        <v>3.1417362912232498</v>
      </c>
      <c r="C8173" s="46">
        <v>1.42646846080356</v>
      </c>
      <c r="D8173" s="46">
        <v>2.9084742743113199</v>
      </c>
      <c r="E8173" s="46">
        <v>1.77728797614168</v>
      </c>
    </row>
    <row r="8174" spans="1:5" x14ac:dyDescent="0.35">
      <c r="A8174" s="47">
        <v>47767.802125387898</v>
      </c>
      <c r="B8174" s="46">
        <v>3.14179122741437</v>
      </c>
      <c r="C8174" s="46">
        <v>1.8641658740190299</v>
      </c>
      <c r="D8174" s="46">
        <v>2.90858850328706</v>
      </c>
      <c r="E8174" s="46">
        <v>1.7774737410019801</v>
      </c>
    </row>
    <row r="8175" spans="1:5" x14ac:dyDescent="0.35">
      <c r="A8175" s="47">
        <v>47769.1633841843</v>
      </c>
      <c r="B8175" s="46">
        <v>3.14180137615877</v>
      </c>
      <c r="C8175" s="46">
        <v>1.5808797574650399</v>
      </c>
      <c r="D8175" s="46">
        <v>2.9086099630863198</v>
      </c>
      <c r="E8175" s="46">
        <v>1.7775085924024201</v>
      </c>
    </row>
    <row r="8176" spans="1:5" x14ac:dyDescent="0.35">
      <c r="A8176" s="47">
        <v>47769.945353817697</v>
      </c>
      <c r="B8176" s="46">
        <v>3.14180718231726</v>
      </c>
      <c r="C8176" s="46"/>
      <c r="D8176" s="46">
        <v>2.9086222922733</v>
      </c>
      <c r="E8176" s="46">
        <v>1.7775286085973301</v>
      </c>
    </row>
    <row r="8177" spans="1:5" x14ac:dyDescent="0.35">
      <c r="A8177" s="47">
        <v>47776.775347235198</v>
      </c>
      <c r="B8177" s="46">
        <v>3.1418571592608</v>
      </c>
      <c r="C8177" s="46">
        <v>3.3479568067099201</v>
      </c>
      <c r="D8177" s="46">
        <v>2.9087300321255198</v>
      </c>
      <c r="E8177" s="46">
        <v>1.7777033113241001</v>
      </c>
    </row>
    <row r="8178" spans="1:5" x14ac:dyDescent="0.35">
      <c r="A8178" s="47">
        <v>47777.700571487898</v>
      </c>
      <c r="B8178" s="46">
        <v>3.1418638278745901</v>
      </c>
      <c r="C8178" s="46">
        <v>4.0901272376420801</v>
      </c>
      <c r="D8178" s="46">
        <v>2.90874463433126</v>
      </c>
      <c r="E8178" s="46">
        <v>1.7777269600727601</v>
      </c>
    </row>
    <row r="8179" spans="1:5" x14ac:dyDescent="0.35">
      <c r="A8179" s="47">
        <v>47787.3886554282</v>
      </c>
      <c r="B8179" s="46">
        <v>3.1419322030816899</v>
      </c>
      <c r="C8179" s="46">
        <v>0.87410941224295202</v>
      </c>
      <c r="D8179" s="46">
        <v>2.9088976386779302</v>
      </c>
      <c r="E8179" s="46">
        <v>1.7779743394144001</v>
      </c>
    </row>
    <row r="8180" spans="1:5" x14ac:dyDescent="0.35">
      <c r="A8180" s="47">
        <v>47795.356369032597</v>
      </c>
      <c r="B8180" s="46">
        <v>3.1419864529321901</v>
      </c>
      <c r="C8180" s="46">
        <v>1.4880466630960301</v>
      </c>
      <c r="D8180" s="46">
        <v>2.9090236149302102</v>
      </c>
      <c r="E8180" s="46">
        <v>1.7781774507232999</v>
      </c>
    </row>
    <row r="8181" spans="1:5" x14ac:dyDescent="0.35">
      <c r="A8181" s="47">
        <v>47804.517115719798</v>
      </c>
      <c r="B8181" s="46">
        <v>3.1420466187694398</v>
      </c>
      <c r="C8181" s="46">
        <v>4.6208114694600297</v>
      </c>
      <c r="D8181" s="46">
        <v>2.9091686120761202</v>
      </c>
      <c r="E8181" s="46">
        <v>1.7784105963746599</v>
      </c>
    </row>
    <row r="8182" spans="1:5" x14ac:dyDescent="0.35">
      <c r="A8182" s="47">
        <v>47819.584805875398</v>
      </c>
      <c r="B8182" s="46">
        <v>3.1421404604309902</v>
      </c>
      <c r="C8182" s="46">
        <v>1.1641572465832299</v>
      </c>
      <c r="D8182" s="46">
        <v>2.9094074722349599</v>
      </c>
      <c r="E8182" s="46">
        <v>1.77879319784171</v>
      </c>
    </row>
    <row r="8183" spans="1:5" x14ac:dyDescent="0.35">
      <c r="A8183" s="47">
        <v>47820.014357374501</v>
      </c>
      <c r="B8183" s="46">
        <v>3.1421430425355501</v>
      </c>
      <c r="C8183" s="46">
        <v>0.79750347826057499</v>
      </c>
      <c r="D8183" s="46">
        <v>2.9094142883829499</v>
      </c>
      <c r="E8183" s="46">
        <v>1.77880408907815</v>
      </c>
    </row>
    <row r="8184" spans="1:5" x14ac:dyDescent="0.35">
      <c r="A8184" s="47">
        <v>47825.882868751702</v>
      </c>
      <c r="B8184" s="46">
        <v>3.1421778029813701</v>
      </c>
      <c r="C8184" s="46">
        <v>3.1195043423220699</v>
      </c>
      <c r="D8184" s="46">
        <v>2.9095074474062699</v>
      </c>
      <c r="E8184" s="46">
        <v>1.7789527957839499</v>
      </c>
    </row>
    <row r="8185" spans="1:5" x14ac:dyDescent="0.35">
      <c r="A8185" s="47">
        <v>47828.327113253603</v>
      </c>
      <c r="B8185" s="46">
        <v>3.1421919972518602</v>
      </c>
      <c r="C8185" s="46">
        <v>2.70710234213891</v>
      </c>
      <c r="D8185" s="46">
        <v>2.90954626870605</v>
      </c>
      <c r="E8185" s="46">
        <v>1.77901468355147</v>
      </c>
    </row>
    <row r="8186" spans="1:5" x14ac:dyDescent="0.35">
      <c r="A8186" s="47">
        <v>47829.166798889797</v>
      </c>
      <c r="B8186" s="46">
        <v>3.1421968350491798</v>
      </c>
      <c r="C8186" s="46">
        <v>3.1646116102393802</v>
      </c>
      <c r="D8186" s="46">
        <v>2.9095596079845998</v>
      </c>
      <c r="E8186" s="46">
        <v>1.77903593759612</v>
      </c>
    </row>
    <row r="8187" spans="1:5" x14ac:dyDescent="0.35">
      <c r="A8187" s="47">
        <v>47842.212723926903</v>
      </c>
      <c r="B8187" s="46">
        <v>3.1422694766284902</v>
      </c>
      <c r="C8187" s="46">
        <v>1.6920911813702799</v>
      </c>
      <c r="D8187" s="46">
        <v>2.9097670379441101</v>
      </c>
      <c r="E8187" s="46">
        <v>1.77936572002183</v>
      </c>
    </row>
    <row r="8188" spans="1:5" x14ac:dyDescent="0.35">
      <c r="A8188" s="47">
        <v>47843.666362011099</v>
      </c>
      <c r="B8188" s="46">
        <v>3.14227727770542</v>
      </c>
      <c r="C8188" s="46">
        <v>3.4344097800084001</v>
      </c>
      <c r="D8188" s="46">
        <v>2.90979017191603</v>
      </c>
      <c r="E8188" s="46">
        <v>1.77940241536241</v>
      </c>
    </row>
    <row r="8189" spans="1:5" x14ac:dyDescent="0.35">
      <c r="A8189" s="47">
        <v>47846.733533994702</v>
      </c>
      <c r="B8189" s="46">
        <v>3.14229354551901</v>
      </c>
      <c r="C8189" s="46"/>
      <c r="D8189" s="46">
        <v>2.9098389984371398</v>
      </c>
      <c r="E8189" s="46">
        <v>1.77947980917884</v>
      </c>
    </row>
    <row r="8190" spans="1:5" x14ac:dyDescent="0.35">
      <c r="A8190" s="47">
        <v>47856.786676480799</v>
      </c>
      <c r="B8190" s="46">
        <v>3.1423450378095601</v>
      </c>
      <c r="C8190" s="46">
        <v>3.1363182960959701</v>
      </c>
      <c r="D8190" s="46">
        <v>2.9099991673663501</v>
      </c>
      <c r="E8190" s="46">
        <v>1.7797331636453999</v>
      </c>
    </row>
    <row r="8191" spans="1:5" x14ac:dyDescent="0.35">
      <c r="A8191" s="47">
        <v>47858.792806555</v>
      </c>
      <c r="B8191" s="46">
        <v>3.1423549784079898</v>
      </c>
      <c r="C8191" s="46">
        <v>1.60690203708702</v>
      </c>
      <c r="D8191" s="46">
        <v>2.91003115373146</v>
      </c>
      <c r="E8191" s="46">
        <v>1.7797836632384401</v>
      </c>
    </row>
    <row r="8192" spans="1:5" x14ac:dyDescent="0.35">
      <c r="A8192" s="47">
        <v>47859.8903658692</v>
      </c>
      <c r="B8192" s="46">
        <v>3.14236036984969</v>
      </c>
      <c r="C8192" s="46">
        <v>0.49836129127605</v>
      </c>
      <c r="D8192" s="46">
        <v>2.91004865697353</v>
      </c>
      <c r="E8192" s="46">
        <v>1.7798112835521001</v>
      </c>
    </row>
    <row r="8193" spans="1:5" x14ac:dyDescent="0.35">
      <c r="A8193" s="47">
        <v>47863.361321516903</v>
      </c>
      <c r="B8193" s="46">
        <v>3.1423772008568398</v>
      </c>
      <c r="C8193" s="46">
        <v>2.39395119673729</v>
      </c>
      <c r="D8193" s="46">
        <v>2.91010402565523</v>
      </c>
      <c r="E8193" s="46">
        <v>1.7798985929448501</v>
      </c>
    </row>
    <row r="8194" spans="1:5" x14ac:dyDescent="0.35">
      <c r="A8194" s="47">
        <v>47863.851330164798</v>
      </c>
      <c r="B8194" s="46">
        <v>3.1423795501575502</v>
      </c>
      <c r="C8194" s="46">
        <v>3.1968007771161902</v>
      </c>
      <c r="D8194" s="46">
        <v>2.91011184421692</v>
      </c>
      <c r="E8194" s="46">
        <v>1.77991091411641</v>
      </c>
    </row>
    <row r="8195" spans="1:5" x14ac:dyDescent="0.35">
      <c r="A8195" s="47">
        <v>47873.357989031698</v>
      </c>
      <c r="B8195" s="46">
        <v>3.1424238183731701</v>
      </c>
      <c r="C8195" s="46">
        <v>2.5959659375198498</v>
      </c>
      <c r="D8195" s="46">
        <v>2.91026362730639</v>
      </c>
      <c r="E8195" s="46">
        <v>1.78014972994112</v>
      </c>
    </row>
    <row r="8196" spans="1:5" x14ac:dyDescent="0.35">
      <c r="A8196" s="47">
        <v>47878.9081007364</v>
      </c>
      <c r="B8196" s="46">
        <v>3.14244851199014</v>
      </c>
      <c r="C8196" s="46">
        <v>4.2746702454191201</v>
      </c>
      <c r="D8196" s="46">
        <v>2.91035232389603</v>
      </c>
      <c r="E8196" s="46">
        <v>1.7802889540287099</v>
      </c>
    </row>
    <row r="8197" spans="1:5" x14ac:dyDescent="0.35">
      <c r="A8197" s="47">
        <v>47879.562457800901</v>
      </c>
      <c r="B8197" s="46">
        <v>3.1424513675380701</v>
      </c>
      <c r="C8197" s="46"/>
      <c r="D8197" s="46">
        <v>2.9103627852679201</v>
      </c>
      <c r="E8197" s="46">
        <v>1.7803053588239699</v>
      </c>
    </row>
    <row r="8198" spans="1:5" x14ac:dyDescent="0.35">
      <c r="A8198" s="47">
        <v>47879.664125354502</v>
      </c>
      <c r="B8198" s="46">
        <v>3.14245181014872</v>
      </c>
      <c r="C8198" s="46">
        <v>-1.0636325159037601</v>
      </c>
      <c r="D8198" s="46">
        <v>2.9103644107296902</v>
      </c>
      <c r="E8198" s="46">
        <v>1.7803079074558901</v>
      </c>
    </row>
    <row r="8199" spans="1:5" x14ac:dyDescent="0.35">
      <c r="A8199" s="47">
        <v>47881.8053404686</v>
      </c>
      <c r="B8199" s="46">
        <v>3.1424610659710601</v>
      </c>
      <c r="C8199" s="46">
        <v>2.3908432369447801</v>
      </c>
      <c r="D8199" s="46">
        <v>2.9103986492997702</v>
      </c>
      <c r="E8199" s="46">
        <v>1.7803615725950199</v>
      </c>
    </row>
    <row r="8200" spans="1:5" x14ac:dyDescent="0.35">
      <c r="A8200" s="47">
        <v>47885.432818505898</v>
      </c>
      <c r="B8200" s="46">
        <v>3.14247645913118</v>
      </c>
      <c r="C8200" s="46"/>
      <c r="D8200" s="46">
        <v>2.9104566745149301</v>
      </c>
      <c r="E8200" s="46">
        <v>1.78045243789604</v>
      </c>
    </row>
    <row r="8201" spans="1:5" x14ac:dyDescent="0.35">
      <c r="A8201" s="47">
        <v>47890.195085150299</v>
      </c>
      <c r="B8201" s="46">
        <v>3.14249611969844</v>
      </c>
      <c r="C8201" s="46">
        <v>1.40678941950958</v>
      </c>
      <c r="D8201" s="46">
        <v>2.91053289177521</v>
      </c>
      <c r="E8201" s="46">
        <v>1.78057163336902</v>
      </c>
    </row>
    <row r="8202" spans="1:5" x14ac:dyDescent="0.35">
      <c r="A8202" s="47">
        <v>47890.421865044802</v>
      </c>
      <c r="B8202" s="46">
        <v>3.1424970404306398</v>
      </c>
      <c r="C8202" s="46">
        <v>2.0591155822215601</v>
      </c>
      <c r="D8202" s="46">
        <v>2.91053652238408</v>
      </c>
      <c r="E8202" s="46">
        <v>1.7805773067775399</v>
      </c>
    </row>
    <row r="8203" spans="1:5" x14ac:dyDescent="0.35">
      <c r="A8203" s="47">
        <v>47898.969577824399</v>
      </c>
      <c r="B8203" s="46">
        <v>3.1425307177016299</v>
      </c>
      <c r="C8203" s="46">
        <v>1.9001098313946101</v>
      </c>
      <c r="D8203" s="46">
        <v>2.9106734410267898</v>
      </c>
      <c r="E8203" s="46">
        <v>1.7807909681982801</v>
      </c>
    </row>
    <row r="8204" spans="1:5" x14ac:dyDescent="0.35">
      <c r="A8204" s="47">
        <v>47903.244316671298</v>
      </c>
      <c r="B8204" s="46">
        <v>3.1425468104340499</v>
      </c>
      <c r="C8204" s="46">
        <v>2.22053758860448</v>
      </c>
      <c r="D8204" s="46">
        <v>2.9107419692268302</v>
      </c>
      <c r="E8204" s="46">
        <v>1.7808976903486999</v>
      </c>
    </row>
    <row r="8205" spans="1:5" x14ac:dyDescent="0.35">
      <c r="A8205" s="47">
        <v>47903.302134671903</v>
      </c>
      <c r="B8205" s="46">
        <v>3.1425470246757898</v>
      </c>
      <c r="C8205" s="46">
        <v>3.05745875216124</v>
      </c>
      <c r="D8205" s="46">
        <v>2.9107428963554201</v>
      </c>
      <c r="E8205" s="46">
        <v>1.780899133223</v>
      </c>
    </row>
    <row r="8206" spans="1:5" x14ac:dyDescent="0.35">
      <c r="A8206" s="47">
        <v>47909.851981344698</v>
      </c>
      <c r="B8206" s="46">
        <v>3.1425707044370399</v>
      </c>
      <c r="C8206" s="46">
        <v>1.5280853547131401</v>
      </c>
      <c r="D8206" s="46">
        <v>2.9108479682629702</v>
      </c>
      <c r="E8206" s="46">
        <v>1.7810624845614</v>
      </c>
    </row>
    <row r="8207" spans="1:5" x14ac:dyDescent="0.35">
      <c r="A8207" s="47">
        <v>47911.672083951198</v>
      </c>
      <c r="B8207" s="46">
        <v>3.1425770770381898</v>
      </c>
      <c r="C8207" s="46">
        <v>1.5413194118968601</v>
      </c>
      <c r="D8207" s="46">
        <v>2.9108771813466898</v>
      </c>
      <c r="E8207" s="46">
        <v>1.7811078411508099</v>
      </c>
    </row>
    <row r="8208" spans="1:5" x14ac:dyDescent="0.35">
      <c r="A8208" s="47">
        <v>47918.746211832498</v>
      </c>
      <c r="B8208" s="46">
        <v>3.1426009888599298</v>
      </c>
      <c r="C8208" s="46">
        <v>1.8046337169733699</v>
      </c>
      <c r="D8208" s="46">
        <v>2.9109907855536399</v>
      </c>
      <c r="E8208" s="46">
        <v>1.78128397732244</v>
      </c>
    </row>
    <row r="8209" spans="1:5" x14ac:dyDescent="0.35">
      <c r="A8209" s="47">
        <v>47919.089114509698</v>
      </c>
      <c r="B8209" s="46">
        <v>3.1426021133476998</v>
      </c>
      <c r="C8209" s="46">
        <v>3.4890872140718798</v>
      </c>
      <c r="D8209" s="46">
        <v>2.9109962948020001</v>
      </c>
      <c r="E8209" s="46">
        <v>1.7812925090854099</v>
      </c>
    </row>
    <row r="8210" spans="1:5" x14ac:dyDescent="0.35">
      <c r="A8210" s="47">
        <v>47925.526498113897</v>
      </c>
      <c r="B8210" s="46">
        <v>3.1426226308428999</v>
      </c>
      <c r="C8210" s="46">
        <v>1.6697077314081501</v>
      </c>
      <c r="D8210" s="46">
        <v>2.9110997645791898</v>
      </c>
      <c r="E8210" s="46">
        <v>1.78145257391975</v>
      </c>
    </row>
    <row r="8211" spans="1:5" x14ac:dyDescent="0.35">
      <c r="A8211" s="47">
        <v>47931.440547197097</v>
      </c>
      <c r="B8211" s="46">
        <v>3.1426404895322002</v>
      </c>
      <c r="C8211" s="46">
        <v>2.6442259390630598</v>
      </c>
      <c r="D8211" s="46">
        <v>2.9111948954475499</v>
      </c>
      <c r="E8211" s="46">
        <v>1.78159945257476</v>
      </c>
    </row>
    <row r="8212" spans="1:5" x14ac:dyDescent="0.35">
      <c r="A8212" s="47">
        <v>47932.798165667002</v>
      </c>
      <c r="B8212" s="46">
        <v>3.1426444554091102</v>
      </c>
      <c r="C8212" s="46">
        <v>2.9044609408378901</v>
      </c>
      <c r="D8212" s="46">
        <v>2.91121674335171</v>
      </c>
      <c r="E8212" s="46">
        <v>1.7816331463353201</v>
      </c>
    </row>
    <row r="8213" spans="1:5" x14ac:dyDescent="0.35">
      <c r="A8213" s="47">
        <v>47936.988688064703</v>
      </c>
      <c r="B8213" s="46">
        <v>3.1426563821650499</v>
      </c>
      <c r="C8213" s="46">
        <v>1.7286637022899001</v>
      </c>
      <c r="D8213" s="46">
        <v>2.91128420380771</v>
      </c>
      <c r="E8213" s="46">
        <v>1.7817370927324001</v>
      </c>
    </row>
    <row r="8214" spans="1:5" x14ac:dyDescent="0.35">
      <c r="A8214" s="47">
        <v>47949.234833176502</v>
      </c>
      <c r="B8214" s="46">
        <v>3.14268851714791</v>
      </c>
      <c r="C8214" s="46">
        <v>2.6842991145538102</v>
      </c>
      <c r="D8214" s="46">
        <v>2.9114815467475199</v>
      </c>
      <c r="E8214" s="46">
        <v>1.78204038240912</v>
      </c>
    </row>
    <row r="8215" spans="1:5" x14ac:dyDescent="0.35">
      <c r="A8215" s="47">
        <v>47952.433236666999</v>
      </c>
      <c r="B8215" s="46">
        <v>3.14269624399956</v>
      </c>
      <c r="C8215" s="46">
        <v>0.50443240873030404</v>
      </c>
      <c r="D8215" s="46">
        <v>2.9115331371921802</v>
      </c>
      <c r="E8215" s="46">
        <v>1.78211947743196</v>
      </c>
    </row>
    <row r="8216" spans="1:5" x14ac:dyDescent="0.35">
      <c r="A8216" s="47">
        <v>47955.508655216501</v>
      </c>
      <c r="B8216" s="46">
        <v>3.1427034140445</v>
      </c>
      <c r="C8216" s="46">
        <v>2.5879191634168701</v>
      </c>
      <c r="D8216" s="46">
        <v>2.9115827630645699</v>
      </c>
      <c r="E8216" s="46">
        <v>1.7821954854004001</v>
      </c>
    </row>
    <row r="8217" spans="1:5" x14ac:dyDescent="0.35">
      <c r="A8217" s="47">
        <v>47957.216224222699</v>
      </c>
      <c r="B8217" s="46">
        <v>3.1427072852361899</v>
      </c>
      <c r="C8217" s="46">
        <v>2.98623628627699</v>
      </c>
      <c r="D8217" s="46">
        <v>2.9116103250260799</v>
      </c>
      <c r="E8217" s="46">
        <v>1.7822376680763501</v>
      </c>
    </row>
    <row r="8218" spans="1:5" x14ac:dyDescent="0.35">
      <c r="A8218" s="47">
        <v>47987.666097017704</v>
      </c>
      <c r="B8218" s="46">
        <v>3.1427631927525601</v>
      </c>
      <c r="C8218" s="46">
        <v>1.86470536938725</v>
      </c>
      <c r="D8218" s="46">
        <v>2.9121027903527898</v>
      </c>
      <c r="E8218" s="46">
        <v>1.78298756679822</v>
      </c>
    </row>
    <row r="8219" spans="1:5" x14ac:dyDescent="0.35">
      <c r="A8219" s="47">
        <v>47989.075462522698</v>
      </c>
      <c r="B8219" s="46">
        <v>3.1427651805226602</v>
      </c>
      <c r="C8219" s="46">
        <v>3.0091011055454602</v>
      </c>
      <c r="D8219" s="46">
        <v>2.9121256285441799</v>
      </c>
      <c r="E8219" s="46">
        <v>1.7830221696636901</v>
      </c>
    </row>
    <row r="8220" spans="1:5" x14ac:dyDescent="0.35">
      <c r="A8220" s="47">
        <v>47996.793995701402</v>
      </c>
      <c r="B8220" s="46">
        <v>3.1427751290554902</v>
      </c>
      <c r="C8220" s="46">
        <v>3.0355960415946899</v>
      </c>
      <c r="D8220" s="46">
        <v>2.9122507740335899</v>
      </c>
      <c r="E8220" s="46">
        <v>1.78321150965016</v>
      </c>
    </row>
    <row r="8221" spans="1:5" x14ac:dyDescent="0.35">
      <c r="A8221" s="47">
        <v>48025.583152860403</v>
      </c>
      <c r="B8221" s="46">
        <v>3.1427982988489398</v>
      </c>
      <c r="C8221" s="46">
        <v>2.0077047304265299</v>
      </c>
      <c r="D8221" s="46">
        <v>2.9127185913785598</v>
      </c>
      <c r="E8221" s="46">
        <v>1.78391524942244</v>
      </c>
    </row>
    <row r="8222" spans="1:5" x14ac:dyDescent="0.35">
      <c r="A8222" s="47">
        <v>48025.778191289603</v>
      </c>
      <c r="B8222" s="46">
        <v>3.14279838112417</v>
      </c>
      <c r="C8222" s="46">
        <v>1.30457020184809</v>
      </c>
      <c r="D8222" s="46">
        <v>2.9127217662995402</v>
      </c>
      <c r="E8222" s="46">
        <v>1.7839200037702001</v>
      </c>
    </row>
    <row r="8223" spans="1:5" x14ac:dyDescent="0.35">
      <c r="A8223" s="47">
        <v>48033.209424790497</v>
      </c>
      <c r="B8223" s="46">
        <v>3.1428007697707199</v>
      </c>
      <c r="C8223" s="46"/>
      <c r="D8223" s="46">
        <v>2.9128427911595498</v>
      </c>
      <c r="E8223" s="46">
        <v>1.78410101792653</v>
      </c>
    </row>
    <row r="8224" spans="1:5" x14ac:dyDescent="0.35">
      <c r="A8224" s="47">
        <v>48036.154992113399</v>
      </c>
      <c r="B8224" s="46">
        <v>3.1428013145639699</v>
      </c>
      <c r="C8224" s="46"/>
      <c r="D8224" s="46">
        <v>2.91289079277262</v>
      </c>
      <c r="E8224" s="46">
        <v>1.78417269597409</v>
      </c>
    </row>
    <row r="8225" spans="1:5" x14ac:dyDescent="0.35">
      <c r="A8225" s="47">
        <v>48038.544086075701</v>
      </c>
      <c r="B8225" s="46">
        <v>3.1428015890179899</v>
      </c>
      <c r="C8225" s="46">
        <v>3.2261484165074101</v>
      </c>
      <c r="D8225" s="46">
        <v>2.9129297385558002</v>
      </c>
      <c r="E8225" s="46">
        <v>1.7842308027864799</v>
      </c>
    </row>
    <row r="8226" spans="1:5" x14ac:dyDescent="0.35">
      <c r="A8226" s="47">
        <v>48047.026655035297</v>
      </c>
      <c r="B8226" s="46">
        <v>3.14280135373096</v>
      </c>
      <c r="C8226" s="46">
        <v>1.11161753071447</v>
      </c>
      <c r="D8226" s="46">
        <v>2.9130681080477498</v>
      </c>
      <c r="E8226" s="46">
        <v>1.7844368970225499</v>
      </c>
    </row>
    <row r="8227" spans="1:5" x14ac:dyDescent="0.35">
      <c r="A8227" s="47">
        <v>48047.178176212299</v>
      </c>
      <c r="B8227" s="46">
        <v>3.1428013323849902</v>
      </c>
      <c r="C8227" s="46"/>
      <c r="D8227" s="46">
        <v>2.9130705809844799</v>
      </c>
      <c r="E8227" s="46">
        <v>1.78444057534624</v>
      </c>
    </row>
    <row r="8228" spans="1:5" x14ac:dyDescent="0.35">
      <c r="A8228" s="47">
        <v>48047.6065976143</v>
      </c>
      <c r="B8228" s="46">
        <v>3.1428012687770401</v>
      </c>
      <c r="C8228" s="46">
        <v>1.9818487778412199</v>
      </c>
      <c r="D8228" s="46">
        <v>2.9130775733810199</v>
      </c>
      <c r="E8228" s="46">
        <v>1.78445097510966</v>
      </c>
    </row>
    <row r="8229" spans="1:5" x14ac:dyDescent="0.35">
      <c r="A8229" s="47">
        <v>48060.445022801898</v>
      </c>
      <c r="B8229" s="46">
        <v>3.14279713566527</v>
      </c>
      <c r="C8229" s="46">
        <v>1.99423608738027</v>
      </c>
      <c r="D8229" s="46">
        <v>2.9132872811685999</v>
      </c>
      <c r="E8229" s="46">
        <v>1.7847622240835199</v>
      </c>
    </row>
    <row r="8230" spans="1:5" x14ac:dyDescent="0.35">
      <c r="A8230" s="47">
        <v>48066.692740257698</v>
      </c>
      <c r="B8230" s="46">
        <v>3.1427935682097199</v>
      </c>
      <c r="C8230" s="46">
        <v>2.2404424328288801</v>
      </c>
      <c r="D8230" s="46">
        <v>2.91338945129759</v>
      </c>
      <c r="E8230" s="46">
        <v>1.7849134119147101</v>
      </c>
    </row>
    <row r="8231" spans="1:5" x14ac:dyDescent="0.35">
      <c r="A8231" s="47">
        <v>48078.678845397997</v>
      </c>
      <c r="B8231" s="46">
        <v>3.1427838808420701</v>
      </c>
      <c r="C8231" s="46">
        <v>2.2802505931682999</v>
      </c>
      <c r="D8231" s="46">
        <v>2.9135856775595501</v>
      </c>
      <c r="E8231" s="46">
        <v>1.78520295160846</v>
      </c>
    </row>
    <row r="8232" spans="1:5" x14ac:dyDescent="0.35">
      <c r="A8232" s="47">
        <v>48080.784267943498</v>
      </c>
      <c r="B8232" s="46">
        <v>3.1427817940059701</v>
      </c>
      <c r="C8232" s="46">
        <v>0.632857278600363</v>
      </c>
      <c r="D8232" s="46">
        <v>2.9136201749297599</v>
      </c>
      <c r="E8232" s="46">
        <v>1.78525374150089</v>
      </c>
    </row>
    <row r="8233" spans="1:5" x14ac:dyDescent="0.35">
      <c r="A8233" s="47">
        <v>48083.013497214699</v>
      </c>
      <c r="B8233" s="46">
        <v>3.1427794592020399</v>
      </c>
      <c r="C8233" s="46">
        <v>1.0134048381897001</v>
      </c>
      <c r="D8233" s="46">
        <v>2.9136567103781199</v>
      </c>
      <c r="E8233" s="46">
        <v>1.78530749547875</v>
      </c>
    </row>
    <row r="8234" spans="1:5" x14ac:dyDescent="0.35">
      <c r="A8234" s="47">
        <v>48083.302347179597</v>
      </c>
      <c r="B8234" s="46">
        <v>3.14277914724858</v>
      </c>
      <c r="C8234" s="46">
        <v>2.06114879055015</v>
      </c>
      <c r="D8234" s="46">
        <v>2.91366144513447</v>
      </c>
      <c r="E8234" s="46">
        <v>1.7853144588950201</v>
      </c>
    </row>
    <row r="8235" spans="1:5" x14ac:dyDescent="0.35">
      <c r="A8235" s="47">
        <v>48084.277012778402</v>
      </c>
      <c r="B8235" s="46">
        <v>3.1427780786746702</v>
      </c>
      <c r="C8235" s="46">
        <v>3.38970040286695</v>
      </c>
      <c r="D8235" s="46">
        <v>2.9136774228200499</v>
      </c>
      <c r="E8235" s="46">
        <v>1.7853379526572899</v>
      </c>
    </row>
    <row r="8236" spans="1:5" x14ac:dyDescent="0.35">
      <c r="A8236" s="47">
        <v>48084.8930876046</v>
      </c>
      <c r="B8236" s="46">
        <v>3.14277739055085</v>
      </c>
      <c r="C8236" s="46">
        <v>2.9535942388561498</v>
      </c>
      <c r="D8236" s="46">
        <v>2.91368752309348</v>
      </c>
      <c r="E8236" s="46">
        <v>1.7853528005059001</v>
      </c>
    </row>
    <row r="8237" spans="1:5" x14ac:dyDescent="0.35">
      <c r="A8237" s="47">
        <v>48087.369933648501</v>
      </c>
      <c r="B8237" s="46">
        <v>3.1427745248801799</v>
      </c>
      <c r="C8237" s="46">
        <v>3.2460172489253001</v>
      </c>
      <c r="D8237" s="46">
        <v>2.9137281374168298</v>
      </c>
      <c r="E8237" s="46">
        <v>1.7854124764177399</v>
      </c>
    </row>
    <row r="8238" spans="1:5" x14ac:dyDescent="0.35">
      <c r="A8238" s="47">
        <v>48087.799969888401</v>
      </c>
      <c r="B8238" s="46">
        <v>3.1427740111598501</v>
      </c>
      <c r="C8238" s="46">
        <v>1.30231400772098</v>
      </c>
      <c r="D8238" s="46">
        <v>2.9137351902066602</v>
      </c>
      <c r="E8238" s="46">
        <v>1.7854228345843599</v>
      </c>
    </row>
    <row r="8239" spans="1:5" x14ac:dyDescent="0.35">
      <c r="A8239" s="47">
        <v>48088.427999352803</v>
      </c>
      <c r="B8239" s="46">
        <v>3.1427732523219398</v>
      </c>
      <c r="C8239" s="46">
        <v>3.1003977750818899</v>
      </c>
      <c r="D8239" s="46">
        <v>2.9137454908285298</v>
      </c>
      <c r="E8239" s="46">
        <v>1.78543796021075</v>
      </c>
    </row>
    <row r="8240" spans="1:5" x14ac:dyDescent="0.35">
      <c r="A8240" s="47">
        <v>48104.580068990399</v>
      </c>
      <c r="B8240" s="46">
        <v>3.1427502362171502</v>
      </c>
      <c r="C8240" s="46">
        <v>3.6038755067502301E-2</v>
      </c>
      <c r="D8240" s="46">
        <v>2.9140106751899801</v>
      </c>
      <c r="E8240" s="46">
        <v>1.78582633931608</v>
      </c>
    </row>
    <row r="8241" spans="1:5" x14ac:dyDescent="0.35">
      <c r="A8241" s="47">
        <v>48112.724199119599</v>
      </c>
      <c r="B8241" s="46">
        <v>3.1427360824056199</v>
      </c>
      <c r="C8241" s="46">
        <v>1.21494323134548</v>
      </c>
      <c r="D8241" s="46">
        <v>2.9141445796217398</v>
      </c>
      <c r="E8241" s="46">
        <v>1.7860217055821599</v>
      </c>
    </row>
    <row r="8242" spans="1:5" x14ac:dyDescent="0.35">
      <c r="A8242" s="47">
        <v>48117.3161465304</v>
      </c>
      <c r="B8242" s="46">
        <v>3.1427273508595799</v>
      </c>
      <c r="C8242" s="46">
        <v>1.7647155569044299</v>
      </c>
      <c r="D8242" s="46">
        <v>2.9142201370268999</v>
      </c>
      <c r="E8242" s="46">
        <v>1.7861317239647301</v>
      </c>
    </row>
    <row r="8243" spans="1:5" x14ac:dyDescent="0.35">
      <c r="A8243" s="47">
        <v>48118.057960349302</v>
      </c>
      <c r="B8243" s="46">
        <v>3.14272588955905</v>
      </c>
      <c r="C8243" s="46">
        <v>2.7439207971522199</v>
      </c>
      <c r="D8243" s="46">
        <v>2.9142323469540701</v>
      </c>
      <c r="E8243" s="46">
        <v>1.7861494878720501</v>
      </c>
    </row>
    <row r="8244" spans="1:5" x14ac:dyDescent="0.35">
      <c r="A8244" s="47">
        <v>48125.726904342097</v>
      </c>
      <c r="B8244" s="46">
        <v>3.14270995627091</v>
      </c>
      <c r="C8244" s="46">
        <v>2.7150575045340699</v>
      </c>
      <c r="D8244" s="46">
        <v>2.9143586376050101</v>
      </c>
      <c r="E8244" s="46">
        <v>1.78633298304657</v>
      </c>
    </row>
    <row r="8245" spans="1:5" x14ac:dyDescent="0.35">
      <c r="A8245" s="47">
        <v>48130.285910454397</v>
      </c>
      <c r="B8245" s="46">
        <v>3.1426997711569502</v>
      </c>
      <c r="C8245" s="46"/>
      <c r="D8245" s="46">
        <v>2.9144337690402198</v>
      </c>
      <c r="E8245" s="46">
        <v>1.7864419371554101</v>
      </c>
    </row>
    <row r="8246" spans="1:5" x14ac:dyDescent="0.35">
      <c r="A8246" s="47">
        <v>48131.291209582203</v>
      </c>
      <c r="B8246" s="46">
        <v>3.1426974537904102</v>
      </c>
      <c r="C8246" s="46">
        <v>1.0226267653066401</v>
      </c>
      <c r="D8246" s="46">
        <v>2.9144503416316998</v>
      </c>
      <c r="E8246" s="46">
        <v>1.78646594946969</v>
      </c>
    </row>
    <row r="8247" spans="1:5" x14ac:dyDescent="0.35">
      <c r="A8247" s="47">
        <v>48133.684037941297</v>
      </c>
      <c r="B8247" s="46">
        <v>3.1426918341634198</v>
      </c>
      <c r="C8247" s="46">
        <v>0.61166315983138797</v>
      </c>
      <c r="D8247" s="46">
        <v>2.9144897959301299</v>
      </c>
      <c r="E8247" s="46">
        <v>1.7865230850831699</v>
      </c>
    </row>
    <row r="8248" spans="1:5" x14ac:dyDescent="0.35">
      <c r="A8248" s="47">
        <v>48135.206990838298</v>
      </c>
      <c r="B8248" s="46">
        <v>3.1426881813760899</v>
      </c>
      <c r="C8248" s="46">
        <v>1.82838882908603</v>
      </c>
      <c r="D8248" s="46">
        <v>2.9145149130724199</v>
      </c>
      <c r="E8248" s="46">
        <v>1.7865594361019399</v>
      </c>
    </row>
    <row r="8249" spans="1:5" x14ac:dyDescent="0.35">
      <c r="A8249" s="47">
        <v>48137.401802043998</v>
      </c>
      <c r="B8249" s="46">
        <v>3.1426828130979301</v>
      </c>
      <c r="C8249" s="46">
        <v>1.8668708032955501</v>
      </c>
      <c r="D8249" s="46">
        <v>2.91455111875629</v>
      </c>
      <c r="E8249" s="46">
        <v>1.78661180463234</v>
      </c>
    </row>
    <row r="8250" spans="1:5" x14ac:dyDescent="0.35">
      <c r="A8250" s="47">
        <v>48137.4275049024</v>
      </c>
      <c r="B8250" s="46">
        <v>3.14268274950396</v>
      </c>
      <c r="C8250" s="46">
        <v>2.60324818405488</v>
      </c>
      <c r="D8250" s="46">
        <v>2.91455154280743</v>
      </c>
      <c r="E8250" s="46">
        <v>1.78661241777413</v>
      </c>
    </row>
    <row r="8251" spans="1:5" x14ac:dyDescent="0.35">
      <c r="A8251" s="47">
        <v>48138.443934782597</v>
      </c>
      <c r="B8251" s="46">
        <v>3.1426802211579798</v>
      </c>
      <c r="C8251" s="46">
        <v>2.5866696390534298</v>
      </c>
      <c r="D8251" s="46">
        <v>2.9145683131170701</v>
      </c>
      <c r="E8251" s="46">
        <v>1.78663666225724</v>
      </c>
    </row>
    <row r="8252" spans="1:5" x14ac:dyDescent="0.35">
      <c r="A8252" s="47">
        <v>48147.746550620599</v>
      </c>
      <c r="B8252" s="46">
        <v>3.1426558592405498</v>
      </c>
      <c r="C8252" s="46">
        <v>2.4700198370728899</v>
      </c>
      <c r="D8252" s="46">
        <v>2.9147218930393799</v>
      </c>
      <c r="E8252" s="46">
        <v>1.78685833125774</v>
      </c>
    </row>
    <row r="8253" spans="1:5" x14ac:dyDescent="0.35">
      <c r="A8253" s="47">
        <v>48152.070780994902</v>
      </c>
      <c r="B8253" s="46">
        <v>3.1426437859109</v>
      </c>
      <c r="C8253" s="46">
        <v>2.5050437044384499</v>
      </c>
      <c r="D8253" s="46">
        <v>2.9147933408056201</v>
      </c>
      <c r="E8253" s="46">
        <v>1.7869612354537601</v>
      </c>
    </row>
    <row r="8254" spans="1:5" x14ac:dyDescent="0.35">
      <c r="A8254" s="47">
        <v>48154.002794575201</v>
      </c>
      <c r="B8254" s="46">
        <v>3.14263823831199</v>
      </c>
      <c r="C8254" s="46">
        <v>4.5217523780705502</v>
      </c>
      <c r="D8254" s="46">
        <v>2.91482527461651</v>
      </c>
      <c r="E8254" s="46">
        <v>1.7870071838193</v>
      </c>
    </row>
    <row r="8255" spans="1:5" x14ac:dyDescent="0.35">
      <c r="A8255" s="47">
        <v>48160.680437675503</v>
      </c>
      <c r="B8255" s="46">
        <v>3.1426183354773101</v>
      </c>
      <c r="C8255" s="46">
        <v>0.946347831960481</v>
      </c>
      <c r="D8255" s="46">
        <v>2.9149357040408099</v>
      </c>
      <c r="E8255" s="46">
        <v>1.78716586272612</v>
      </c>
    </row>
    <row r="8256" spans="1:5" x14ac:dyDescent="0.35">
      <c r="A8256" s="47">
        <v>48164.203136006399</v>
      </c>
      <c r="B8256" s="46">
        <v>3.1426073811994102</v>
      </c>
      <c r="C8256" s="46">
        <v>2.64531058690336</v>
      </c>
      <c r="D8256" s="46">
        <v>2.9149939946627899</v>
      </c>
      <c r="E8256" s="46">
        <v>1.7872494884960599</v>
      </c>
    </row>
    <row r="8257" spans="1:5" x14ac:dyDescent="0.35">
      <c r="A8257" s="47">
        <v>48165.876325385703</v>
      </c>
      <c r="B8257" s="46">
        <v>3.1426020682985598</v>
      </c>
      <c r="C8257" s="46">
        <v>2.91643583863861</v>
      </c>
      <c r="D8257" s="46">
        <v>2.9150216896711298</v>
      </c>
      <c r="E8257" s="46">
        <v>1.7872891884500799</v>
      </c>
    </row>
    <row r="8258" spans="1:5" x14ac:dyDescent="0.35">
      <c r="A8258" s="47">
        <v>48177.513959919197</v>
      </c>
      <c r="B8258" s="46">
        <v>3.1425631601937898</v>
      </c>
      <c r="C8258" s="46">
        <v>3.5101282219118999</v>
      </c>
      <c r="D8258" s="46">
        <v>2.9152144696417999</v>
      </c>
      <c r="E8258" s="46">
        <v>1.7875649581012001</v>
      </c>
    </row>
    <row r="8259" spans="1:5" x14ac:dyDescent="0.35">
      <c r="A8259" s="47">
        <v>48182.831722861003</v>
      </c>
      <c r="B8259" s="46">
        <v>3.1425442455766399</v>
      </c>
      <c r="C8259" s="46">
        <v>2.0270618032275101</v>
      </c>
      <c r="D8259" s="46">
        <v>2.9153026475227901</v>
      </c>
      <c r="E8259" s="46">
        <v>1.7876907616366799</v>
      </c>
    </row>
    <row r="8260" spans="1:5" x14ac:dyDescent="0.35">
      <c r="A8260" s="47">
        <v>48187.659352953699</v>
      </c>
      <c r="B8260" s="46">
        <v>3.1425264587344901</v>
      </c>
      <c r="C8260" s="46">
        <v>2.69241038294206</v>
      </c>
      <c r="D8260" s="46">
        <v>2.9153827458941399</v>
      </c>
      <c r="E8260" s="46">
        <v>1.78780485702864</v>
      </c>
    </row>
    <row r="8261" spans="1:5" x14ac:dyDescent="0.35">
      <c r="A8261" s="47">
        <v>48190.721713617299</v>
      </c>
      <c r="B8261" s="46">
        <v>3.1425148725621601</v>
      </c>
      <c r="C8261" s="46">
        <v>3.1585485222734002</v>
      </c>
      <c r="D8261" s="46">
        <v>2.9154335790753199</v>
      </c>
      <c r="E8261" s="46">
        <v>1.78787717664567</v>
      </c>
    </row>
    <row r="8262" spans="1:5" x14ac:dyDescent="0.35">
      <c r="A8262" s="47">
        <v>48191.2361072075</v>
      </c>
      <c r="B8262" s="46">
        <v>3.1425129033268799</v>
      </c>
      <c r="C8262" s="46">
        <v>1.7763560342506399</v>
      </c>
      <c r="D8262" s="46">
        <v>2.9154421194648599</v>
      </c>
      <c r="E8262" s="46">
        <v>1.78788932014149</v>
      </c>
    </row>
    <row r="8263" spans="1:5" x14ac:dyDescent="0.35">
      <c r="A8263" s="47">
        <v>48191.566223699803</v>
      </c>
      <c r="B8263" s="46">
        <v>3.1425116360586101</v>
      </c>
      <c r="C8263" s="46">
        <v>4.0930142223731103</v>
      </c>
      <c r="D8263" s="46">
        <v>2.9154476006046401</v>
      </c>
      <c r="E8263" s="46">
        <v>1.7878971126916201</v>
      </c>
    </row>
    <row r="8264" spans="1:5" x14ac:dyDescent="0.35">
      <c r="A8264" s="47">
        <v>48203.2756272365</v>
      </c>
      <c r="B8264" s="46">
        <v>3.1424649205142101</v>
      </c>
      <c r="C8264" s="46">
        <v>1.7096319127541499</v>
      </c>
      <c r="D8264" s="46">
        <v>2.9156421567922499</v>
      </c>
      <c r="E8264" s="46">
        <v>1.7881731938433501</v>
      </c>
    </row>
    <row r="8265" spans="1:5" x14ac:dyDescent="0.35">
      <c r="A8265" s="47">
        <v>48209.014201624901</v>
      </c>
      <c r="B8265" s="46">
        <v>3.1424407748486001</v>
      </c>
      <c r="C8265" s="46">
        <v>3.0454363190051601</v>
      </c>
      <c r="D8265" s="46">
        <v>2.91573760286022</v>
      </c>
      <c r="E8265" s="46">
        <v>1.7883082659787199</v>
      </c>
    </row>
    <row r="8266" spans="1:5" x14ac:dyDescent="0.35">
      <c r="A8266" s="47">
        <v>48222.397513435099</v>
      </c>
      <c r="B8266" s="46">
        <v>3.1423812753791398</v>
      </c>
      <c r="C8266" s="46">
        <v>3.1129860662856301</v>
      </c>
      <c r="D8266" s="46">
        <v>2.91596044791486</v>
      </c>
      <c r="E8266" s="46">
        <v>1.78862268848207</v>
      </c>
    </row>
    <row r="8267" spans="1:5" x14ac:dyDescent="0.35">
      <c r="A8267" s="47">
        <v>48225.353485858301</v>
      </c>
      <c r="B8267" s="46">
        <v>3.1423675334833301</v>
      </c>
      <c r="C8267" s="46">
        <v>3.3291549024221401</v>
      </c>
      <c r="D8267" s="46">
        <v>2.9160097146563801</v>
      </c>
      <c r="E8267" s="46">
        <v>1.7886920240686199</v>
      </c>
    </row>
    <row r="8268" spans="1:5" x14ac:dyDescent="0.35">
      <c r="A8268" s="47">
        <v>48236.550243322803</v>
      </c>
      <c r="B8268" s="46">
        <v>3.1423135176017101</v>
      </c>
      <c r="C8268" s="46">
        <v>3.1150433167047602</v>
      </c>
      <c r="D8268" s="46">
        <v>2.9161964832202201</v>
      </c>
      <c r="E8268" s="46">
        <v>1.7889542928073601</v>
      </c>
    </row>
    <row r="8269" spans="1:5" x14ac:dyDescent="0.35">
      <c r="A8269" s="47">
        <v>48240.971434073799</v>
      </c>
      <c r="B8269" s="46">
        <v>3.1422913346670098</v>
      </c>
      <c r="C8269" s="46">
        <v>3.2961174308465901</v>
      </c>
      <c r="D8269" s="46">
        <v>2.91627029833945</v>
      </c>
      <c r="E8269" s="46">
        <v>1.78905769486624</v>
      </c>
    </row>
    <row r="8270" spans="1:5" x14ac:dyDescent="0.35">
      <c r="A8270" s="47">
        <v>48245.491275096101</v>
      </c>
      <c r="B8270" s="46">
        <v>3.1422681579820599</v>
      </c>
      <c r="C8270" s="46">
        <v>4.0437297165727903</v>
      </c>
      <c r="D8270" s="46">
        <v>2.9163457997079401</v>
      </c>
      <c r="E8270" s="46">
        <v>1.7891633115726999</v>
      </c>
    </row>
    <row r="8271" spans="1:5" x14ac:dyDescent="0.35">
      <c r="A8271" s="47">
        <v>48251.313474506198</v>
      </c>
      <c r="B8271" s="46">
        <v>3.1422375610779101</v>
      </c>
      <c r="C8271" s="46">
        <v>2.21973792374266</v>
      </c>
      <c r="D8271" s="46">
        <v>2.9164431146266101</v>
      </c>
      <c r="E8271" s="46">
        <v>1.78929922309749</v>
      </c>
    </row>
    <row r="8272" spans="1:5" x14ac:dyDescent="0.35">
      <c r="A8272" s="47">
        <v>48257.329193931502</v>
      </c>
      <c r="B8272" s="46">
        <v>3.1422050710977301</v>
      </c>
      <c r="C8272" s="46">
        <v>4.0813928758545197</v>
      </c>
      <c r="D8272" s="46">
        <v>2.91654373315914</v>
      </c>
      <c r="E8272" s="46">
        <v>1.7894394891665399</v>
      </c>
    </row>
    <row r="8273" spans="1:5" x14ac:dyDescent="0.35">
      <c r="A8273" s="47">
        <v>48258.213311086103</v>
      </c>
      <c r="B8273" s="46">
        <v>3.1422002211694502</v>
      </c>
      <c r="C8273" s="46">
        <v>1.93094699120733</v>
      </c>
      <c r="D8273" s="46">
        <v>2.9165585267564502</v>
      </c>
      <c r="E8273" s="46">
        <v>1.78946008981523</v>
      </c>
    </row>
    <row r="8274" spans="1:5" x14ac:dyDescent="0.35">
      <c r="A8274" s="47">
        <v>48266.339403795901</v>
      </c>
      <c r="B8274" s="46">
        <v>3.1421547464133299</v>
      </c>
      <c r="C8274" s="46">
        <v>4.2969698522016904</v>
      </c>
      <c r="D8274" s="46">
        <v>2.9166945685041901</v>
      </c>
      <c r="E8274" s="46">
        <v>1.7896492670567801</v>
      </c>
    </row>
    <row r="8275" spans="1:5" x14ac:dyDescent="0.35">
      <c r="A8275" s="47">
        <v>48270.272464787202</v>
      </c>
      <c r="B8275" s="46">
        <v>3.1421321554536399</v>
      </c>
      <c r="C8275" s="46">
        <v>3.9732875479326899</v>
      </c>
      <c r="D8275" s="46">
        <v>2.9167604591703702</v>
      </c>
      <c r="E8275" s="46">
        <v>1.7897407212526</v>
      </c>
    </row>
    <row r="8276" spans="1:5" x14ac:dyDescent="0.35">
      <c r="A8276" s="47">
        <v>48274.268076889603</v>
      </c>
      <c r="B8276" s="46">
        <v>3.1421088177943601</v>
      </c>
      <c r="C8276" s="46">
        <v>2.3783066124281298</v>
      </c>
      <c r="D8276" s="46">
        <v>2.9168274284161799</v>
      </c>
      <c r="E8276" s="46">
        <v>1.78983355761246</v>
      </c>
    </row>
    <row r="8277" spans="1:5" x14ac:dyDescent="0.35">
      <c r="A8277" s="47">
        <v>48282.908508448803</v>
      </c>
      <c r="B8277" s="46">
        <v>3.1420570177283</v>
      </c>
      <c r="C8277" s="46">
        <v>1.8006648716256499</v>
      </c>
      <c r="D8277" s="46">
        <v>2.9169723536894598</v>
      </c>
      <c r="E8277" s="46">
        <v>1.79003406532246</v>
      </c>
    </row>
    <row r="8278" spans="1:5" x14ac:dyDescent="0.35">
      <c r="A8278" s="47">
        <v>48291.549925576001</v>
      </c>
      <c r="B8278" s="46">
        <v>3.1420033927652802</v>
      </c>
      <c r="C8278" s="46">
        <v>2.4075989176881101</v>
      </c>
      <c r="D8278" s="46">
        <v>2.9171174398659101</v>
      </c>
      <c r="E8278" s="46">
        <v>1.79023425550765</v>
      </c>
    </row>
    <row r="8279" spans="1:5" x14ac:dyDescent="0.35">
      <c r="A8279" s="47">
        <v>48303.401312503702</v>
      </c>
      <c r="B8279" s="46">
        <v>3.1419268990366098</v>
      </c>
      <c r="C8279" s="46">
        <v>3.2426310858987999</v>
      </c>
      <c r="D8279" s="46">
        <v>2.91731665483425</v>
      </c>
      <c r="E8279" s="46">
        <v>1.7905082560664001</v>
      </c>
    </row>
    <row r="8280" spans="1:5" x14ac:dyDescent="0.35">
      <c r="A8280" s="47">
        <v>48318.251752778699</v>
      </c>
      <c r="B8280" s="46">
        <v>3.1418262513011901</v>
      </c>
      <c r="C8280" s="46">
        <v>1.88803538686553</v>
      </c>
      <c r="D8280" s="46">
        <v>2.91756666479366</v>
      </c>
      <c r="E8280" s="46">
        <v>1.79085069230843</v>
      </c>
    </row>
    <row r="8281" spans="1:5" x14ac:dyDescent="0.35">
      <c r="A8281" s="47">
        <v>48318.820816612497</v>
      </c>
      <c r="B8281" s="46">
        <v>3.1418222886752298</v>
      </c>
      <c r="C8281" s="46">
        <v>1.6558135672958101</v>
      </c>
      <c r="D8281" s="46">
        <v>2.9175762535510401</v>
      </c>
      <c r="E8281" s="46">
        <v>1.7908637944207799</v>
      </c>
    </row>
    <row r="8282" spans="1:5" x14ac:dyDescent="0.35">
      <c r="A8282" s="47">
        <v>48347.174874117802</v>
      </c>
      <c r="B8282" s="46">
        <v>3.1416150022262399</v>
      </c>
      <c r="C8282" s="46">
        <v>2.7311946056321101</v>
      </c>
      <c r="D8282" s="46">
        <v>2.9180548107369799</v>
      </c>
      <c r="E8282" s="46">
        <v>1.7915147582817199</v>
      </c>
    </row>
    <row r="8283" spans="1:5" x14ac:dyDescent="0.35">
      <c r="A8283" s="47">
        <v>48347.274477198604</v>
      </c>
      <c r="B8283" s="46">
        <v>3.1416142401454801</v>
      </c>
      <c r="C8283" s="46">
        <v>2.4846335541725399</v>
      </c>
      <c r="D8283" s="46">
        <v>2.9180564945555498</v>
      </c>
      <c r="E8283" s="46">
        <v>1.7915170385913199</v>
      </c>
    </row>
    <row r="8284" spans="1:5" x14ac:dyDescent="0.35">
      <c r="A8284" s="47">
        <v>48369.159932946401</v>
      </c>
      <c r="B8284" s="46">
        <v>3.1414410634984602</v>
      </c>
      <c r="C8284" s="46"/>
      <c r="D8284" s="46">
        <v>2.9184269367329101</v>
      </c>
      <c r="E8284" s="46">
        <v>1.79201699604402</v>
      </c>
    </row>
    <row r="8285" spans="1:5" x14ac:dyDescent="0.35">
      <c r="A8285" s="47">
        <v>48370.171232042798</v>
      </c>
      <c r="B8285" s="46">
        <v>3.14143278629329</v>
      </c>
      <c r="C8285" s="46">
        <v>2.6948985442303499</v>
      </c>
      <c r="D8285" s="46">
        <v>2.9184440766279498</v>
      </c>
      <c r="E8285" s="46">
        <v>1.7920400461572401</v>
      </c>
    </row>
    <row r="8286" spans="1:5" x14ac:dyDescent="0.35">
      <c r="A8286" s="47">
        <v>48376.473993721898</v>
      </c>
      <c r="B8286" s="46">
        <v>3.1413806543117602</v>
      </c>
      <c r="C8286" s="46"/>
      <c r="D8286" s="46">
        <v>2.9185509425377498</v>
      </c>
      <c r="E8286" s="46">
        <v>1.7921835983716199</v>
      </c>
    </row>
    <row r="8287" spans="1:5" x14ac:dyDescent="0.35">
      <c r="A8287" s="47">
        <v>48377.835661181402</v>
      </c>
      <c r="B8287" s="46">
        <v>3.14136926815788</v>
      </c>
      <c r="C8287" s="46"/>
      <c r="D8287" s="46">
        <v>2.91857404017773</v>
      </c>
      <c r="E8287" s="46">
        <v>1.7922145882907301</v>
      </c>
    </row>
    <row r="8288" spans="1:5" x14ac:dyDescent="0.35">
      <c r="A8288" s="47">
        <v>48382.179827721899</v>
      </c>
      <c r="B8288" s="46">
        <v>3.1413326498762699</v>
      </c>
      <c r="C8288" s="46">
        <v>3.5623625104223202</v>
      </c>
      <c r="D8288" s="46">
        <v>2.91864775300265</v>
      </c>
      <c r="E8288" s="46">
        <v>1.7923134004551</v>
      </c>
    </row>
    <row r="8289" spans="1:5" x14ac:dyDescent="0.35">
      <c r="A8289" s="47">
        <v>48382.557090849201</v>
      </c>
      <c r="B8289" s="46">
        <v>3.1413294487918999</v>
      </c>
      <c r="C8289" s="46">
        <v>2.72146469085079</v>
      </c>
      <c r="D8289" s="46">
        <v>2.9186541561983401</v>
      </c>
      <c r="E8289" s="46">
        <v>1.7923219776476</v>
      </c>
    </row>
    <row r="8290" spans="1:5" x14ac:dyDescent="0.35">
      <c r="A8290" s="47">
        <v>48382.9579581133</v>
      </c>
      <c r="B8290" s="46">
        <v>3.1413260437469801</v>
      </c>
      <c r="C8290" s="46">
        <v>3.0457818513720798</v>
      </c>
      <c r="D8290" s="46">
        <v>2.9186609603203002</v>
      </c>
      <c r="E8290" s="46">
        <v>1.7923310907847301</v>
      </c>
    </row>
    <row r="8291" spans="1:5" x14ac:dyDescent="0.35">
      <c r="A8291" s="47">
        <v>48387.0858653576</v>
      </c>
      <c r="B8291" s="46">
        <v>3.1412907601231499</v>
      </c>
      <c r="C8291" s="46">
        <v>2.4385714909225702</v>
      </c>
      <c r="D8291" s="46">
        <v>2.9187310432841498</v>
      </c>
      <c r="E8291" s="46">
        <v>1.79242489068081</v>
      </c>
    </row>
    <row r="8292" spans="1:5" x14ac:dyDescent="0.35">
      <c r="A8292" s="47">
        <v>48399.343054781602</v>
      </c>
      <c r="B8292" s="46">
        <v>3.1411836276629002</v>
      </c>
      <c r="C8292" s="46">
        <v>1.0972663734511601</v>
      </c>
      <c r="D8292" s="46">
        <v>2.9189393363025098</v>
      </c>
      <c r="E8292" s="46">
        <v>1.7927029631332401</v>
      </c>
    </row>
    <row r="8293" spans="1:5" x14ac:dyDescent="0.35">
      <c r="A8293" s="47">
        <v>48405.982512752598</v>
      </c>
      <c r="B8293" s="46">
        <v>3.14112412375176</v>
      </c>
      <c r="C8293" s="46">
        <v>2.6883273212379399</v>
      </c>
      <c r="D8293" s="46">
        <v>2.9190522842829201</v>
      </c>
      <c r="E8293" s="46">
        <v>1.79285330693963</v>
      </c>
    </row>
    <row r="8294" spans="1:5" x14ac:dyDescent="0.35">
      <c r="A8294" s="47">
        <v>48413.533462389802</v>
      </c>
      <c r="B8294" s="46">
        <v>3.1410551969453899</v>
      </c>
      <c r="C8294" s="46">
        <v>2.5165142333538602</v>
      </c>
      <c r="D8294" s="46">
        <v>2.91918084070856</v>
      </c>
      <c r="E8294" s="46">
        <v>1.7930240498747401</v>
      </c>
    </row>
    <row r="8295" spans="1:5" x14ac:dyDescent="0.35">
      <c r="A8295" s="47">
        <v>48415.983350920702</v>
      </c>
      <c r="B8295" s="46">
        <v>3.14103254759761</v>
      </c>
      <c r="C8295" s="46">
        <v>3.21011347410745</v>
      </c>
      <c r="D8295" s="46">
        <v>2.9192225739737898</v>
      </c>
      <c r="E8295" s="46">
        <v>1.7930793920375501</v>
      </c>
    </row>
    <row r="8296" spans="1:5" x14ac:dyDescent="0.35">
      <c r="A8296" s="47">
        <v>48416.598665546597</v>
      </c>
      <c r="B8296" s="46">
        <v>3.1410268369759198</v>
      </c>
      <c r="C8296" s="46"/>
      <c r="D8296" s="46">
        <v>2.9192330575138699</v>
      </c>
      <c r="E8296" s="46">
        <v>1.7930932875574399</v>
      </c>
    </row>
    <row r="8297" spans="1:5" x14ac:dyDescent="0.35">
      <c r="A8297" s="47">
        <v>48437.713032352898</v>
      </c>
      <c r="B8297" s="46">
        <v>3.1408255395712601</v>
      </c>
      <c r="C8297" s="46">
        <v>1.9759285870725001</v>
      </c>
      <c r="D8297" s="46">
        <v>2.9195932357522398</v>
      </c>
      <c r="E8297" s="46">
        <v>1.79356908039385</v>
      </c>
    </row>
    <row r="8298" spans="1:5" x14ac:dyDescent="0.35">
      <c r="A8298" s="47">
        <v>48444.983375127798</v>
      </c>
      <c r="B8298" s="46">
        <v>3.1407538328896001</v>
      </c>
      <c r="C8298" s="46">
        <v>3.1381962216739301</v>
      </c>
      <c r="D8298" s="46">
        <v>2.9197174534142998</v>
      </c>
      <c r="E8298" s="46">
        <v>1.7937324488390001</v>
      </c>
    </row>
    <row r="8299" spans="1:5" x14ac:dyDescent="0.35">
      <c r="A8299" s="47">
        <v>48447.025634507598</v>
      </c>
      <c r="B8299" s="46">
        <v>3.1407334704337799</v>
      </c>
      <c r="C8299" s="46">
        <v>1.6644189103298199</v>
      </c>
      <c r="D8299" s="46">
        <v>2.9197523646318402</v>
      </c>
      <c r="E8299" s="46">
        <v>1.7937782969568099</v>
      </c>
    </row>
    <row r="8300" spans="1:5" x14ac:dyDescent="0.35">
      <c r="A8300" s="47">
        <v>48449.715150307798</v>
      </c>
      <c r="B8300" s="46">
        <v>3.14070650755975</v>
      </c>
      <c r="C8300" s="46">
        <v>2.1929604986252502</v>
      </c>
      <c r="D8300" s="46">
        <v>2.91979835244473</v>
      </c>
      <c r="E8300" s="46">
        <v>1.7938386473446699</v>
      </c>
    </row>
    <row r="8301" spans="1:5" x14ac:dyDescent="0.35">
      <c r="A8301" s="47">
        <v>48458.9758837724</v>
      </c>
      <c r="B8301" s="46">
        <v>3.1406123914836401</v>
      </c>
      <c r="C8301" s="46">
        <v>1.9857276309182901</v>
      </c>
      <c r="D8301" s="46">
        <v>2.91995680641047</v>
      </c>
      <c r="E8301" s="46">
        <v>1.7940462029038799</v>
      </c>
    </row>
    <row r="8302" spans="1:5" x14ac:dyDescent="0.35">
      <c r="A8302" s="47">
        <v>48470.283497586403</v>
      </c>
      <c r="B8302" s="46">
        <v>3.1404947993689798</v>
      </c>
      <c r="C8302" s="46"/>
      <c r="D8302" s="46">
        <v>2.9201505045509299</v>
      </c>
      <c r="E8302" s="46">
        <v>1.7942991149609</v>
      </c>
    </row>
    <row r="8303" spans="1:5" x14ac:dyDescent="0.35">
      <c r="A8303" s="47">
        <v>48480.550240665798</v>
      </c>
      <c r="B8303" s="46">
        <v>3.1403854940929001</v>
      </c>
      <c r="C8303" s="46">
        <v>2.20139624840645</v>
      </c>
      <c r="D8303" s="46">
        <v>2.92032658338502</v>
      </c>
      <c r="E8303" s="46">
        <v>1.79452825262689</v>
      </c>
    </row>
    <row r="8304" spans="1:5" x14ac:dyDescent="0.35">
      <c r="A8304" s="47">
        <v>48483.9265207145</v>
      </c>
      <c r="B8304" s="46">
        <v>3.1403490221691102</v>
      </c>
      <c r="C8304" s="46">
        <v>3.1223824012293999</v>
      </c>
      <c r="D8304" s="46">
        <v>2.9203845317492401</v>
      </c>
      <c r="E8304" s="46">
        <v>1.7946035033507599</v>
      </c>
    </row>
    <row r="8305" spans="1:5" x14ac:dyDescent="0.35">
      <c r="A8305" s="47">
        <v>48497.2403006698</v>
      </c>
      <c r="B8305" s="46">
        <v>3.1402026705941202</v>
      </c>
      <c r="C8305" s="46">
        <v>4.1107982246311598</v>
      </c>
      <c r="D8305" s="46">
        <v>2.92061325220826</v>
      </c>
      <c r="E8305" s="46">
        <v>1.79489974736989</v>
      </c>
    </row>
    <row r="8306" spans="1:5" x14ac:dyDescent="0.35">
      <c r="A8306" s="47">
        <v>48497.5203823599</v>
      </c>
      <c r="B8306" s="46">
        <v>3.1401995485187699</v>
      </c>
      <c r="C8306" s="46">
        <v>2.7463068881586401</v>
      </c>
      <c r="D8306" s="46">
        <v>2.9206180674097899</v>
      </c>
      <c r="E8306" s="46">
        <v>1.7949059709853801</v>
      </c>
    </row>
    <row r="8307" spans="1:5" x14ac:dyDescent="0.35">
      <c r="A8307" s="47">
        <v>48507.827790488001</v>
      </c>
      <c r="B8307" s="46">
        <v>3.1400834144991099</v>
      </c>
      <c r="C8307" s="46"/>
      <c r="D8307" s="46">
        <v>2.9207953772608</v>
      </c>
      <c r="E8307" s="46">
        <v>1.79513476662134</v>
      </c>
    </row>
    <row r="8308" spans="1:5" x14ac:dyDescent="0.35">
      <c r="A8308" s="47">
        <v>48512.549852687902</v>
      </c>
      <c r="B8308" s="46">
        <v>3.14002940765408</v>
      </c>
      <c r="C8308" s="46">
        <v>2.0516512681954402</v>
      </c>
      <c r="D8308" s="46">
        <v>2.9208766743019301</v>
      </c>
      <c r="E8308" s="46">
        <v>1.79523942569019</v>
      </c>
    </row>
    <row r="8309" spans="1:5" x14ac:dyDescent="0.35">
      <c r="A8309" s="47">
        <v>48514.346297923898</v>
      </c>
      <c r="B8309" s="46">
        <v>3.14000872920561</v>
      </c>
      <c r="C8309" s="46">
        <v>1.1588152666851299</v>
      </c>
      <c r="D8309" s="46">
        <v>2.92090761376924</v>
      </c>
      <c r="E8309" s="46">
        <v>1.79527921585821</v>
      </c>
    </row>
    <row r="8310" spans="1:5" x14ac:dyDescent="0.35">
      <c r="A8310" s="47">
        <v>48519.793270822898</v>
      </c>
      <c r="B8310" s="46">
        <v>3.1399455853720402</v>
      </c>
      <c r="C8310" s="46">
        <v>2.0177798685051802</v>
      </c>
      <c r="D8310" s="46">
        <v>2.9210014622139302</v>
      </c>
      <c r="E8310" s="46">
        <v>1.79539977552938</v>
      </c>
    </row>
    <row r="8311" spans="1:5" x14ac:dyDescent="0.35">
      <c r="A8311" s="47">
        <v>48533.787916257803</v>
      </c>
      <c r="B8311" s="46">
        <v>3.1397802914267801</v>
      </c>
      <c r="C8311" s="46">
        <v>0.769934421382934</v>
      </c>
      <c r="D8311" s="46">
        <v>2.9212428401208501</v>
      </c>
      <c r="E8311" s="46">
        <v>1.79570892107822</v>
      </c>
    </row>
    <row r="8312" spans="1:5" x14ac:dyDescent="0.35">
      <c r="A8312" s="47">
        <v>48541.455354915997</v>
      </c>
      <c r="B8312" s="46">
        <v>3.1396878664326802</v>
      </c>
      <c r="C8312" s="46">
        <v>2.1181874139517101</v>
      </c>
      <c r="D8312" s="46">
        <v>2.9213752442880998</v>
      </c>
      <c r="E8312" s="46">
        <v>1.7958779294296401</v>
      </c>
    </row>
    <row r="8313" spans="1:5" x14ac:dyDescent="0.35">
      <c r="A8313" s="47">
        <v>48548.882839586899</v>
      </c>
      <c r="B8313" s="46">
        <v>3.1395970804387998</v>
      </c>
      <c r="C8313" s="46">
        <v>3.0118469707185498</v>
      </c>
      <c r="D8313" s="46">
        <v>2.9215036108230001</v>
      </c>
      <c r="E8313" s="46">
        <v>1.7960414008730901</v>
      </c>
    </row>
    <row r="8314" spans="1:5" x14ac:dyDescent="0.35">
      <c r="A8314" s="47">
        <v>48559.278885171399</v>
      </c>
      <c r="B8314" s="46">
        <v>3.13946794431169</v>
      </c>
      <c r="C8314" s="46">
        <v>2.8605880658547602</v>
      </c>
      <c r="D8314" s="46">
        <v>2.9216834569475401</v>
      </c>
      <c r="E8314" s="46">
        <v>1.7962697983042799</v>
      </c>
    </row>
    <row r="8315" spans="1:5" x14ac:dyDescent="0.35">
      <c r="A8315" s="47">
        <v>48562.502212570696</v>
      </c>
      <c r="B8315" s="46">
        <v>3.1394274170820999</v>
      </c>
      <c r="C8315" s="46">
        <v>3.2893551919231898</v>
      </c>
      <c r="D8315" s="46">
        <v>2.9217392602582</v>
      </c>
      <c r="E8315" s="46">
        <v>1.7963405168359501</v>
      </c>
    </row>
    <row r="8316" spans="1:5" x14ac:dyDescent="0.35">
      <c r="A8316" s="47">
        <v>48564.305812249899</v>
      </c>
      <c r="B8316" s="46">
        <v>3.1394046395979802</v>
      </c>
      <c r="C8316" s="46"/>
      <c r="D8316" s="46">
        <v>2.9217704933275899</v>
      </c>
      <c r="E8316" s="46">
        <v>1.7963800671164001</v>
      </c>
    </row>
    <row r="8317" spans="1:5" x14ac:dyDescent="0.35">
      <c r="A8317" s="47">
        <v>48570.856827230702</v>
      </c>
      <c r="B8317" s="46">
        <v>3.1393213007740202</v>
      </c>
      <c r="C8317" s="46">
        <v>1.75257217031268</v>
      </c>
      <c r="D8317" s="46">
        <v>2.9218839893645301</v>
      </c>
      <c r="E8317" s="46">
        <v>1.7965236006263601</v>
      </c>
    </row>
    <row r="8318" spans="1:5" x14ac:dyDescent="0.35">
      <c r="A8318" s="47">
        <v>48571.274179382497</v>
      </c>
      <c r="B8318" s="46">
        <v>3.1393159592178801</v>
      </c>
      <c r="C8318" s="46">
        <v>3.1475062365242001</v>
      </c>
      <c r="D8318" s="46">
        <v>2.9218912227140801</v>
      </c>
      <c r="E8318" s="46">
        <v>1.79653273845591</v>
      </c>
    </row>
    <row r="8319" spans="1:5" x14ac:dyDescent="0.35">
      <c r="A8319" s="47">
        <v>48571.582438172998</v>
      </c>
      <c r="B8319" s="46">
        <v>3.1393120114378101</v>
      </c>
      <c r="C8319" s="46">
        <v>3.7265964583892899</v>
      </c>
      <c r="D8319" s="46">
        <v>2.9218965655201199</v>
      </c>
      <c r="E8319" s="46">
        <v>1.79653948721887</v>
      </c>
    </row>
    <row r="8320" spans="1:5" x14ac:dyDescent="0.35">
      <c r="A8320" s="47">
        <v>48574.168162821697</v>
      </c>
      <c r="B8320" s="46">
        <v>3.1392788140566501</v>
      </c>
      <c r="C8320" s="46">
        <v>2.5947772522377601</v>
      </c>
      <c r="D8320" s="46">
        <v>2.9219413888966099</v>
      </c>
      <c r="E8320" s="46">
        <v>1.79659608046154</v>
      </c>
    </row>
    <row r="8321" spans="1:5" x14ac:dyDescent="0.35">
      <c r="A8321" s="47">
        <v>48585.589767726102</v>
      </c>
      <c r="B8321" s="46">
        <v>3.13913040883179</v>
      </c>
      <c r="C8321" s="46">
        <v>3.1669952542173498</v>
      </c>
      <c r="D8321" s="46">
        <v>2.92213953246599</v>
      </c>
      <c r="E8321" s="46">
        <v>1.79684571086113</v>
      </c>
    </row>
    <row r="8322" spans="1:5" x14ac:dyDescent="0.35">
      <c r="A8322" s="47">
        <v>48598.063126341403</v>
      </c>
      <c r="B8322" s="46">
        <v>3.1389650570129302</v>
      </c>
      <c r="C8322" s="46">
        <v>3.1348572954389602</v>
      </c>
      <c r="D8322" s="46">
        <v>2.9223562026402901</v>
      </c>
      <c r="E8322" s="46">
        <v>1.79711767330762</v>
      </c>
    </row>
    <row r="8323" spans="1:5" x14ac:dyDescent="0.35">
      <c r="A8323" s="47">
        <v>48600.791524016196</v>
      </c>
      <c r="B8323" s="46">
        <v>3.13892843316146</v>
      </c>
      <c r="C8323" s="46"/>
      <c r="D8323" s="46">
        <v>2.9224036356662801</v>
      </c>
      <c r="E8323" s="46">
        <v>1.7971770707735699</v>
      </c>
    </row>
    <row r="8324" spans="1:5" x14ac:dyDescent="0.35">
      <c r="A8324" s="47">
        <v>48604.301867566297</v>
      </c>
      <c r="B8324" s="46">
        <v>3.1388810733047001</v>
      </c>
      <c r="C8324" s="46">
        <v>3.6165411162793801</v>
      </c>
      <c r="D8324" s="46">
        <v>2.9224646833664401</v>
      </c>
      <c r="E8324" s="46">
        <v>1.7972534432287299</v>
      </c>
    </row>
    <row r="8325" spans="1:5" x14ac:dyDescent="0.35">
      <c r="A8325" s="47">
        <v>48607.235302065499</v>
      </c>
      <c r="B8325" s="46">
        <v>3.1388412900886098</v>
      </c>
      <c r="C8325" s="46">
        <v>3.33893005340764</v>
      </c>
      <c r="D8325" s="46">
        <v>2.9225157159233199</v>
      </c>
      <c r="E8325" s="46">
        <v>1.7973172227651899</v>
      </c>
    </row>
    <row r="8326" spans="1:5" x14ac:dyDescent="0.35">
      <c r="A8326" s="47">
        <v>48609.418309508801</v>
      </c>
      <c r="B8326" s="46">
        <v>3.1388115621239998</v>
      </c>
      <c r="C8326" s="46">
        <v>1.8657988018510001</v>
      </c>
      <c r="D8326" s="46">
        <v>2.9225537039009999</v>
      </c>
      <c r="E8326" s="46">
        <v>1.79736466182619</v>
      </c>
    </row>
    <row r="8327" spans="1:5" x14ac:dyDescent="0.35">
      <c r="A8327" s="47">
        <v>48614.756364820299</v>
      </c>
      <c r="B8327" s="46">
        <v>3.1387384309389801</v>
      </c>
      <c r="C8327" s="46">
        <v>2.5600454185168902</v>
      </c>
      <c r="D8327" s="46">
        <v>2.9226466327046601</v>
      </c>
      <c r="E8327" s="46">
        <v>1.7974805754416701</v>
      </c>
    </row>
    <row r="8328" spans="1:5" x14ac:dyDescent="0.35">
      <c r="A8328" s="47">
        <v>48616.898426256499</v>
      </c>
      <c r="B8328" s="46">
        <v>3.13870891011736</v>
      </c>
      <c r="C8328" s="46">
        <v>2.33014653964123</v>
      </c>
      <c r="D8328" s="46">
        <v>2.9226839383397398</v>
      </c>
      <c r="E8328" s="46">
        <v>1.79752705430468</v>
      </c>
    </row>
    <row r="8329" spans="1:5" x14ac:dyDescent="0.35">
      <c r="A8329" s="47">
        <v>48617.716064372398</v>
      </c>
      <c r="B8329" s="46">
        <v>3.13869761548523</v>
      </c>
      <c r="C8329" s="46">
        <v>2.8583882096505402</v>
      </c>
      <c r="D8329" s="46">
        <v>2.9226981804041299</v>
      </c>
      <c r="E8329" s="46">
        <v>1.79754479027573</v>
      </c>
    </row>
    <row r="8330" spans="1:5" x14ac:dyDescent="0.35">
      <c r="A8330" s="47">
        <v>48627.202924300502</v>
      </c>
      <c r="B8330" s="46">
        <v>3.13856550362551</v>
      </c>
      <c r="C8330" s="46">
        <v>3.5322265861400099</v>
      </c>
      <c r="D8330" s="46">
        <v>2.9228635194429402</v>
      </c>
      <c r="E8330" s="46">
        <v>1.79775036257272</v>
      </c>
    </row>
    <row r="8331" spans="1:5" x14ac:dyDescent="0.35">
      <c r="A8331" s="47">
        <v>48627.375969926703</v>
      </c>
      <c r="B8331" s="46">
        <v>3.1385630756782099</v>
      </c>
      <c r="C8331" s="46">
        <v>2.04030124188683</v>
      </c>
      <c r="D8331" s="46">
        <v>2.9228665368880402</v>
      </c>
      <c r="E8331" s="46">
        <v>1.7977541086695401</v>
      </c>
    </row>
    <row r="8332" spans="1:5" x14ac:dyDescent="0.35">
      <c r="A8332" s="47">
        <v>48638.6020345504</v>
      </c>
      <c r="B8332" s="46">
        <v>3.1384041801512601</v>
      </c>
      <c r="C8332" s="46">
        <v>3.1033946156705499</v>
      </c>
      <c r="D8332" s="46">
        <v>2.9230624089358899</v>
      </c>
      <c r="E8332" s="46">
        <v>1.7979968511509401</v>
      </c>
    </row>
    <row r="8333" spans="1:5" x14ac:dyDescent="0.35">
      <c r="A8333" s="47">
        <v>48645.4591638208</v>
      </c>
      <c r="B8333" s="46">
        <v>3.1383057829082901</v>
      </c>
      <c r="C8333" s="46">
        <v>2.97693595923083</v>
      </c>
      <c r="D8333" s="46">
        <v>2.92318216815432</v>
      </c>
      <c r="E8333" s="46">
        <v>1.79814485282234</v>
      </c>
    </row>
    <row r="8334" spans="1:5" x14ac:dyDescent="0.35">
      <c r="A8334" s="47">
        <v>48649.042598743501</v>
      </c>
      <c r="B8334" s="46">
        <v>3.1382539585954299</v>
      </c>
      <c r="C8334" s="46">
        <v>1.71567230124519</v>
      </c>
      <c r="D8334" s="46">
        <v>2.9232447876065701</v>
      </c>
      <c r="E8334" s="46">
        <v>1.79822211467986</v>
      </c>
    </row>
    <row r="8335" spans="1:5" x14ac:dyDescent="0.35">
      <c r="A8335" s="47">
        <v>48655.137843707504</v>
      </c>
      <c r="B8335" s="46">
        <v>3.1381651732401501</v>
      </c>
      <c r="C8335" s="46">
        <v>0.57461496422213099</v>
      </c>
      <c r="D8335" s="46">
        <v>2.92335135542123</v>
      </c>
      <c r="E8335" s="46">
        <v>1.79835340462115</v>
      </c>
    </row>
    <row r="8336" spans="1:5" x14ac:dyDescent="0.35">
      <c r="A8336" s="47">
        <v>48659.846782315799</v>
      </c>
      <c r="B8336" s="46">
        <v>3.1380960348011202</v>
      </c>
      <c r="C8336" s="46">
        <v>3.1220847826540301</v>
      </c>
      <c r="D8336" s="46">
        <v>2.9234337329984501</v>
      </c>
      <c r="E8336" s="46">
        <v>1.79845472301878</v>
      </c>
    </row>
    <row r="8337" spans="1:5" x14ac:dyDescent="0.35">
      <c r="A8337" s="47">
        <v>48663.2627024873</v>
      </c>
      <c r="B8337" s="46">
        <v>3.1380455833480401</v>
      </c>
      <c r="C8337" s="46">
        <v>2.8724977381704702</v>
      </c>
      <c r="D8337" s="46">
        <v>2.92349351663752</v>
      </c>
      <c r="E8337" s="46">
        <v>1.7985281601418299</v>
      </c>
    </row>
    <row r="8338" spans="1:5" x14ac:dyDescent="0.35">
      <c r="A8338" s="47">
        <v>48666.045783584799</v>
      </c>
      <c r="B8338" s="46">
        <v>3.13800429386094</v>
      </c>
      <c r="C8338" s="46">
        <v>3.6774955038594102</v>
      </c>
      <c r="D8338" s="46">
        <v>2.9235422407937102</v>
      </c>
      <c r="E8338" s="46">
        <v>1.7985879546210399</v>
      </c>
    </row>
    <row r="8339" spans="1:5" x14ac:dyDescent="0.35">
      <c r="A8339" s="47">
        <v>48668.755863186503</v>
      </c>
      <c r="B8339" s="46">
        <v>3.1379639281638898</v>
      </c>
      <c r="C8339" s="46">
        <v>1.5471368205453899</v>
      </c>
      <c r="D8339" s="46">
        <v>2.9235897008110601</v>
      </c>
      <c r="E8339" s="46">
        <v>1.7986461482653699</v>
      </c>
    </row>
    <row r="8340" spans="1:5" x14ac:dyDescent="0.35">
      <c r="A8340" s="47">
        <v>48677.639067763201</v>
      </c>
      <c r="B8340" s="46">
        <v>3.1378305161342399</v>
      </c>
      <c r="C8340" s="46">
        <v>4.0490635019323502</v>
      </c>
      <c r="D8340" s="46">
        <v>2.9237453633492101</v>
      </c>
      <c r="E8340" s="46">
        <v>1.7988366736680499</v>
      </c>
    </row>
    <row r="8341" spans="1:5" x14ac:dyDescent="0.35">
      <c r="A8341" s="47">
        <v>48677.701481668802</v>
      </c>
      <c r="B8341" s="46">
        <v>3.1378295728196699</v>
      </c>
      <c r="C8341" s="46">
        <v>2.4487241260686501</v>
      </c>
      <c r="D8341" s="46">
        <v>2.9237464575647398</v>
      </c>
      <c r="E8341" s="46">
        <v>1.7988380110966899</v>
      </c>
    </row>
    <row r="8342" spans="1:5" x14ac:dyDescent="0.35">
      <c r="A8342" s="47">
        <v>48685.386125498597</v>
      </c>
      <c r="B8342" s="46">
        <v>3.1377127946668901</v>
      </c>
      <c r="C8342" s="46">
        <v>0.62842501286677299</v>
      </c>
      <c r="D8342" s="46">
        <v>2.92388123724362</v>
      </c>
      <c r="E8342" s="46">
        <v>1.7990025511998999</v>
      </c>
    </row>
    <row r="8343" spans="1:5" x14ac:dyDescent="0.35">
      <c r="A8343" s="47">
        <v>48685.8660749548</v>
      </c>
      <c r="B8343" s="46">
        <v>3.1377054595492302</v>
      </c>
      <c r="C8343" s="46">
        <v>0.71899078794919202</v>
      </c>
      <c r="D8343" s="46">
        <v>2.9238896586546899</v>
      </c>
      <c r="E8343" s="46">
        <v>1.79901281914955</v>
      </c>
    </row>
    <row r="8344" spans="1:5" x14ac:dyDescent="0.35">
      <c r="A8344" s="47">
        <v>48693.128449225303</v>
      </c>
      <c r="B8344" s="46">
        <v>3.1375938712419198</v>
      </c>
      <c r="C8344" s="46">
        <v>1.86317422778453</v>
      </c>
      <c r="D8344" s="46">
        <v>2.9240171400364798</v>
      </c>
      <c r="E8344" s="46">
        <v>1.7991680670043699</v>
      </c>
    </row>
    <row r="8345" spans="1:5" x14ac:dyDescent="0.35">
      <c r="A8345" s="47">
        <v>48697.144895600497</v>
      </c>
      <c r="B8345" s="46">
        <v>3.1375316774370798</v>
      </c>
      <c r="C8345" s="46">
        <v>4.3670030111257399</v>
      </c>
      <c r="D8345" s="46">
        <v>2.92408768569917</v>
      </c>
      <c r="E8345" s="46">
        <v>1.7992538283523201</v>
      </c>
    </row>
    <row r="8346" spans="1:5" x14ac:dyDescent="0.35">
      <c r="A8346" s="47">
        <v>48707.2279440356</v>
      </c>
      <c r="B8346" s="46">
        <v>3.1373740410316899</v>
      </c>
      <c r="C8346" s="46">
        <v>2.7130753850046299</v>
      </c>
      <c r="D8346" s="46">
        <v>2.9242649188900098</v>
      </c>
      <c r="E8346" s="46">
        <v>1.7994688189610599</v>
      </c>
    </row>
    <row r="8347" spans="1:5" x14ac:dyDescent="0.35">
      <c r="A8347" s="47">
        <v>48716.2933880321</v>
      </c>
      <c r="B8347" s="46">
        <v>3.1372304841420502</v>
      </c>
      <c r="C8347" s="46">
        <v>2.4670925774499501</v>
      </c>
      <c r="D8347" s="46">
        <v>2.9244244270041002</v>
      </c>
      <c r="E8347" s="46">
        <v>1.7996617363501199</v>
      </c>
    </row>
    <row r="8348" spans="1:5" x14ac:dyDescent="0.35">
      <c r="A8348" s="47">
        <v>48716.994587738503</v>
      </c>
      <c r="B8348" s="46">
        <v>3.1372193082111499</v>
      </c>
      <c r="C8348" s="46">
        <v>3.5282386937427699</v>
      </c>
      <c r="D8348" s="46">
        <v>2.9244367711144998</v>
      </c>
      <c r="E8348" s="46">
        <v>1.79967664343001</v>
      </c>
    </row>
    <row r="8349" spans="1:5" x14ac:dyDescent="0.35">
      <c r="A8349" s="47">
        <v>48724.452378987196</v>
      </c>
      <c r="B8349" s="46">
        <v>3.13709980531535</v>
      </c>
      <c r="C8349" s="46">
        <v>1.9062135689194499</v>
      </c>
      <c r="D8349" s="46">
        <v>2.9245681167201498</v>
      </c>
      <c r="E8349" s="46">
        <v>1.7998350599906701</v>
      </c>
    </row>
    <row r="8350" spans="1:5" x14ac:dyDescent="0.35">
      <c r="A8350" s="47">
        <v>48727.708886551103</v>
      </c>
      <c r="B8350" s="46">
        <v>3.1370472578199999</v>
      </c>
      <c r="C8350" s="46">
        <v>3.7819488682634601</v>
      </c>
      <c r="D8350" s="46">
        <v>2.9246255023441599</v>
      </c>
      <c r="E8350" s="46">
        <v>1.7999041585223301</v>
      </c>
    </row>
    <row r="8351" spans="1:5" x14ac:dyDescent="0.35">
      <c r="A8351" s="47">
        <v>48728.963125008799</v>
      </c>
      <c r="B8351" s="46">
        <v>3.1370269600544201</v>
      </c>
      <c r="C8351" s="46">
        <v>1.30041636880018</v>
      </c>
      <c r="D8351" s="46">
        <v>2.92464760958228</v>
      </c>
      <c r="E8351" s="46">
        <v>1.79993075948696</v>
      </c>
    </row>
    <row r="8352" spans="1:5" x14ac:dyDescent="0.35">
      <c r="A8352" s="47">
        <v>48739.243176714801</v>
      </c>
      <c r="B8352" s="46">
        <v>3.1368593563306701</v>
      </c>
      <c r="C8352" s="46"/>
      <c r="D8352" s="46">
        <v>2.9248289162361201</v>
      </c>
      <c r="E8352" s="46">
        <v>1.8001485316920001</v>
      </c>
    </row>
    <row r="8353" spans="1:5" x14ac:dyDescent="0.35">
      <c r="A8353" s="47">
        <v>48741.094241357001</v>
      </c>
      <c r="B8353" s="46">
        <v>3.1368289428785801</v>
      </c>
      <c r="C8353" s="46">
        <v>3.0717478851018898</v>
      </c>
      <c r="D8353" s="46">
        <v>2.9248615838547298</v>
      </c>
      <c r="E8353" s="46">
        <v>1.8001876961271699</v>
      </c>
    </row>
    <row r="8354" spans="1:5" x14ac:dyDescent="0.35">
      <c r="A8354" s="47">
        <v>48744.3356696708</v>
      </c>
      <c r="B8354" s="46">
        <v>3.1367755136489901</v>
      </c>
      <c r="C8354" s="46">
        <v>1.72178161706493</v>
      </c>
      <c r="D8354" s="46">
        <v>2.9249188039630698</v>
      </c>
      <c r="E8354" s="46">
        <v>1.8002562419950601</v>
      </c>
    </row>
    <row r="8355" spans="1:5" x14ac:dyDescent="0.35">
      <c r="A8355" s="47">
        <v>48760.649747515803</v>
      </c>
      <c r="B8355" s="46">
        <v>3.13650329410856</v>
      </c>
      <c r="C8355" s="46">
        <v>4.4172874332338399</v>
      </c>
      <c r="D8355" s="46">
        <v>2.9252070883033201</v>
      </c>
      <c r="E8355" s="46">
        <v>1.8006005454881699</v>
      </c>
    </row>
    <row r="8356" spans="1:5" x14ac:dyDescent="0.35">
      <c r="A8356" s="47">
        <v>48767.140511747297</v>
      </c>
      <c r="B8356" s="46">
        <v>3.1363934569740199</v>
      </c>
      <c r="C8356" s="46">
        <v>2.1567447922642402</v>
      </c>
      <c r="D8356" s="46">
        <v>2.92532192317586</v>
      </c>
      <c r="E8356" s="46">
        <v>1.8007372125313099</v>
      </c>
    </row>
    <row r="8357" spans="1:5" x14ac:dyDescent="0.35">
      <c r="A8357" s="47">
        <v>48780.698286723004</v>
      </c>
      <c r="B8357" s="46">
        <v>3.1361612325611099</v>
      </c>
      <c r="C8357" s="46"/>
      <c r="D8357" s="46">
        <v>2.92556203968878</v>
      </c>
      <c r="E8357" s="46">
        <v>1.8010220958635099</v>
      </c>
    </row>
    <row r="8358" spans="1:5" x14ac:dyDescent="0.35">
      <c r="A8358" s="47">
        <v>48782.470188222003</v>
      </c>
      <c r="B8358" s="46">
        <v>3.1361306036086001</v>
      </c>
      <c r="C8358" s="46">
        <v>3.1455257185658798</v>
      </c>
      <c r="D8358" s="46">
        <v>2.9255934462967699</v>
      </c>
      <c r="E8358" s="46">
        <v>1.80105926971559</v>
      </c>
    </row>
    <row r="8359" spans="1:5" x14ac:dyDescent="0.35">
      <c r="A8359" s="47">
        <v>48796.966892261</v>
      </c>
      <c r="B8359" s="46">
        <v>3.1358776019605901</v>
      </c>
      <c r="C8359" s="46">
        <v>3.57300617458516</v>
      </c>
      <c r="D8359" s="46">
        <v>2.9258506156752202</v>
      </c>
      <c r="E8359" s="46">
        <v>1.80136289971657</v>
      </c>
    </row>
    <row r="8360" spans="1:5" x14ac:dyDescent="0.35">
      <c r="A8360" s="47">
        <v>48799.7950448755</v>
      </c>
      <c r="B8360" s="46">
        <v>3.13582774397916</v>
      </c>
      <c r="C8360" s="46">
        <v>3.7192034157880398</v>
      </c>
      <c r="D8360" s="46">
        <v>2.9259008319749298</v>
      </c>
      <c r="E8360" s="46">
        <v>1.8014220297391901</v>
      </c>
    </row>
    <row r="8361" spans="1:5" x14ac:dyDescent="0.35">
      <c r="A8361" s="47">
        <v>48808.862348661998</v>
      </c>
      <c r="B8361" s="46">
        <v>3.13566679783042</v>
      </c>
      <c r="C8361" s="46">
        <v>2.8528066554362401</v>
      </c>
      <c r="D8361" s="46">
        <v>2.9260619294329402</v>
      </c>
      <c r="E8361" s="46">
        <v>1.8016113749529801</v>
      </c>
    </row>
    <row r="8362" spans="1:5" x14ac:dyDescent="0.35">
      <c r="A8362" s="47">
        <v>48814.569966203198</v>
      </c>
      <c r="B8362" s="46">
        <v>3.1355646308120502</v>
      </c>
      <c r="C8362" s="46">
        <v>2.7119848904315802</v>
      </c>
      <c r="D8362" s="46">
        <v>2.9261634136872599</v>
      </c>
      <c r="E8362" s="46">
        <v>1.8017303822295401</v>
      </c>
    </row>
    <row r="8363" spans="1:5" x14ac:dyDescent="0.35">
      <c r="A8363" s="47">
        <v>48816.839969621004</v>
      </c>
      <c r="B8363" s="46">
        <v>3.1355238140948201</v>
      </c>
      <c r="C8363" s="46">
        <v>0.10809194891498999</v>
      </c>
      <c r="D8363" s="46">
        <v>2.9262037921765298</v>
      </c>
      <c r="E8363" s="46">
        <v>1.80177767448033</v>
      </c>
    </row>
    <row r="8364" spans="1:5" x14ac:dyDescent="0.35">
      <c r="A8364" s="47">
        <v>48820.154002188901</v>
      </c>
      <c r="B8364" s="46">
        <v>3.1354640376508902</v>
      </c>
      <c r="C8364" s="46">
        <v>1.9012972656539799</v>
      </c>
      <c r="D8364" s="46">
        <v>2.9262627587730199</v>
      </c>
      <c r="E8364" s="46">
        <v>1.80184667805306</v>
      </c>
    </row>
    <row r="8365" spans="1:5" x14ac:dyDescent="0.35">
      <c r="A8365" s="47">
        <v>48820.274228003298</v>
      </c>
      <c r="B8365" s="46">
        <v>3.1354618649206998</v>
      </c>
      <c r="C8365" s="46">
        <v>4.3230290483809597</v>
      </c>
      <c r="D8365" s="46">
        <v>2.9262648983322501</v>
      </c>
      <c r="E8365" s="46">
        <v>1.8018491804693899</v>
      </c>
    </row>
    <row r="8366" spans="1:5" x14ac:dyDescent="0.35">
      <c r="A8366" s="47">
        <v>48820.490356688999</v>
      </c>
      <c r="B8366" s="46">
        <v>3.13545795829218</v>
      </c>
      <c r="C8366" s="46">
        <v>4.0024858761799997</v>
      </c>
      <c r="D8366" s="46">
        <v>2.92626874466248</v>
      </c>
      <c r="E8366" s="46">
        <v>1.8018536788817801</v>
      </c>
    </row>
    <row r="8367" spans="1:5" x14ac:dyDescent="0.35">
      <c r="A8367" s="47">
        <v>48824.399448504199</v>
      </c>
      <c r="B8367" s="46">
        <v>3.1353871368146899</v>
      </c>
      <c r="C8367" s="46">
        <v>2.92318835136924</v>
      </c>
      <c r="D8367" s="46">
        <v>2.9263383276119099</v>
      </c>
      <c r="E8367" s="46">
        <v>1.8019350066705899</v>
      </c>
    </row>
    <row r="8368" spans="1:5" x14ac:dyDescent="0.35">
      <c r="A8368" s="47">
        <v>48826.141301615498</v>
      </c>
      <c r="B8368" s="46">
        <v>3.1353554801659498</v>
      </c>
      <c r="C8368" s="46"/>
      <c r="D8368" s="46">
        <v>2.92636934216792</v>
      </c>
      <c r="E8368" s="46">
        <v>1.8019712245344499</v>
      </c>
    </row>
    <row r="8369" spans="1:5" x14ac:dyDescent="0.35">
      <c r="A8369" s="47">
        <v>48829.577263437699</v>
      </c>
      <c r="B8369" s="46">
        <v>3.1352928553286499</v>
      </c>
      <c r="C8369" s="46">
        <v>2.0754995835054402</v>
      </c>
      <c r="D8369" s="46">
        <v>2.9264305375629802</v>
      </c>
      <c r="E8369" s="46">
        <v>1.80204262957728</v>
      </c>
    </row>
    <row r="8370" spans="1:5" x14ac:dyDescent="0.35">
      <c r="A8370" s="47">
        <v>48836.040883998699</v>
      </c>
      <c r="B8370" s="46">
        <v>3.13517440375806</v>
      </c>
      <c r="C8370" s="46">
        <v>-0.16884818342698399</v>
      </c>
      <c r="D8370" s="46">
        <v>2.9265457153154002</v>
      </c>
      <c r="E8370" s="46">
        <v>1.8021768180186799</v>
      </c>
    </row>
    <row r="8371" spans="1:5" x14ac:dyDescent="0.35">
      <c r="A8371" s="47">
        <v>48836.643906404803</v>
      </c>
      <c r="B8371" s="46">
        <v>3.1351633100247001</v>
      </c>
      <c r="C8371" s="46">
        <v>3.4975353088382302</v>
      </c>
      <c r="D8371" s="46">
        <v>2.9265564647292499</v>
      </c>
      <c r="E8371" s="46">
        <v>1.8021893280257499</v>
      </c>
    </row>
    <row r="8372" spans="1:5" x14ac:dyDescent="0.35">
      <c r="A8372" s="47">
        <v>48844.743095707403</v>
      </c>
      <c r="B8372" s="46">
        <v>3.1350136034342699</v>
      </c>
      <c r="C8372" s="46">
        <v>3.1596992359923299</v>
      </c>
      <c r="D8372" s="46">
        <v>2.9267009049053399</v>
      </c>
      <c r="E8372" s="46">
        <v>1.8023571997297501</v>
      </c>
    </row>
    <row r="8373" spans="1:5" x14ac:dyDescent="0.35">
      <c r="A8373" s="47">
        <v>48853.358520667301</v>
      </c>
      <c r="B8373" s="46">
        <v>3.13485291389904</v>
      </c>
      <c r="C8373" s="46">
        <v>3.2597924456605498</v>
      </c>
      <c r="D8373" s="46">
        <v>2.9268546840730001</v>
      </c>
      <c r="E8373" s="46">
        <v>1.80253546497392</v>
      </c>
    </row>
    <row r="8374" spans="1:5" x14ac:dyDescent="0.35">
      <c r="A8374" s="47">
        <v>48855.218150305598</v>
      </c>
      <c r="B8374" s="46">
        <v>3.13481803481652</v>
      </c>
      <c r="C8374" s="46"/>
      <c r="D8374" s="46">
        <v>2.92688789504346</v>
      </c>
      <c r="E8374" s="46">
        <v>1.8025739018995499</v>
      </c>
    </row>
    <row r="8375" spans="1:5" x14ac:dyDescent="0.35">
      <c r="A8375" s="47">
        <v>48855.6145547591</v>
      </c>
      <c r="B8375" s="46">
        <v>3.1348105909688999</v>
      </c>
      <c r="C8375" s="46">
        <v>1.6585155402643501</v>
      </c>
      <c r="D8375" s="46">
        <v>2.9268949752196001</v>
      </c>
      <c r="E8375" s="46">
        <v>1.8025820933336301</v>
      </c>
    </row>
    <row r="8376" spans="1:5" x14ac:dyDescent="0.35">
      <c r="A8376" s="47">
        <v>48857.631256938999</v>
      </c>
      <c r="B8376" s="46">
        <v>3.1347726720186602</v>
      </c>
      <c r="C8376" s="46">
        <v>-0.58970181767257202</v>
      </c>
      <c r="D8376" s="46">
        <v>2.9269309999908599</v>
      </c>
      <c r="E8376" s="46">
        <v>1.80262375679925</v>
      </c>
    </row>
    <row r="8377" spans="1:5" x14ac:dyDescent="0.35">
      <c r="A8377" s="47">
        <v>48868.690357210398</v>
      </c>
      <c r="B8377" s="46">
        <v>3.1345632957925398</v>
      </c>
      <c r="C8377" s="46">
        <v>2.7463402420999601</v>
      </c>
      <c r="D8377" s="46">
        <v>2.9271286838631299</v>
      </c>
      <c r="E8377" s="46">
        <v>1.80285192189342</v>
      </c>
    </row>
    <row r="8378" spans="1:5" x14ac:dyDescent="0.35">
      <c r="A8378" s="47">
        <v>48868.8988603287</v>
      </c>
      <c r="B8378" s="46">
        <v>3.1345593249888202</v>
      </c>
      <c r="C8378" s="46">
        <v>-1.04195563203957E-2</v>
      </c>
      <c r="D8378" s="46">
        <v>2.92713241306028</v>
      </c>
      <c r="E8378" s="46">
        <v>1.80285621862465</v>
      </c>
    </row>
    <row r="8379" spans="1:5" x14ac:dyDescent="0.35">
      <c r="A8379" s="47">
        <v>48873.044711985298</v>
      </c>
      <c r="B8379" s="46">
        <v>3.13448019114161</v>
      </c>
      <c r="C8379" s="46"/>
      <c r="D8379" s="46">
        <v>2.92720658055255</v>
      </c>
      <c r="E8379" s="46">
        <v>1.80294161603063</v>
      </c>
    </row>
    <row r="8380" spans="1:5" x14ac:dyDescent="0.35">
      <c r="A8380" s="47">
        <v>48876.489517939903</v>
      </c>
      <c r="B8380" s="46">
        <v>3.13441417969416</v>
      </c>
      <c r="C8380" s="46">
        <v>2.4073513106926998</v>
      </c>
      <c r="D8380" s="46">
        <v>2.9272682306383602</v>
      </c>
      <c r="E8380" s="46">
        <v>1.8030125176502401</v>
      </c>
    </row>
    <row r="8381" spans="1:5" x14ac:dyDescent="0.35">
      <c r="A8381" s="47">
        <v>48881.9609359897</v>
      </c>
      <c r="B8381" s="46">
        <v>3.13430885108072</v>
      </c>
      <c r="C8381" s="46"/>
      <c r="D8381" s="46">
        <v>2.92736619481034</v>
      </c>
      <c r="E8381" s="46">
        <v>1.8031250279684701</v>
      </c>
    </row>
    <row r="8382" spans="1:5" x14ac:dyDescent="0.35">
      <c r="A8382" s="47">
        <v>48884.728576964997</v>
      </c>
      <c r="B8382" s="46">
        <v>3.1342553471075698</v>
      </c>
      <c r="C8382" s="46">
        <v>1.30081532182751</v>
      </c>
      <c r="D8382" s="46">
        <v>2.9274157695405001</v>
      </c>
      <c r="E8382" s="46">
        <v>1.80318189144685</v>
      </c>
    </row>
    <row r="8383" spans="1:5" x14ac:dyDescent="0.35">
      <c r="A8383" s="47">
        <v>48893.939738005101</v>
      </c>
      <c r="B8383" s="46">
        <v>3.1340761911185102</v>
      </c>
      <c r="C8383" s="46">
        <v>4.2838407000456398</v>
      </c>
      <c r="D8383" s="46">
        <v>2.92758086347173</v>
      </c>
      <c r="E8383" s="46">
        <v>1.80337090881287</v>
      </c>
    </row>
    <row r="8384" spans="1:5" x14ac:dyDescent="0.35">
      <c r="A8384" s="47">
        <v>48899.0878795022</v>
      </c>
      <c r="B8384" s="46">
        <v>3.13397533440149</v>
      </c>
      <c r="C8384" s="46">
        <v>2.2631414176279798</v>
      </c>
      <c r="D8384" s="46">
        <v>2.92767320261532</v>
      </c>
      <c r="E8384" s="46">
        <v>1.80347639472843</v>
      </c>
    </row>
    <row r="8385" spans="1:5" x14ac:dyDescent="0.35">
      <c r="A8385" s="47">
        <v>48906.411768646598</v>
      </c>
      <c r="B8385" s="46">
        <v>3.1338309583371902</v>
      </c>
      <c r="C8385" s="46"/>
      <c r="D8385" s="46">
        <v>2.9278046504733299</v>
      </c>
      <c r="E8385" s="46">
        <v>1.8036262688767299</v>
      </c>
    </row>
    <row r="8386" spans="1:5" x14ac:dyDescent="0.35">
      <c r="A8386" s="47">
        <v>48907.117267434602</v>
      </c>
      <c r="B8386" s="46">
        <v>3.13381699544043</v>
      </c>
      <c r="C8386" s="46">
        <v>-0.65825621538225798</v>
      </c>
      <c r="D8386" s="46">
        <v>2.9278173178240001</v>
      </c>
      <c r="E8386" s="46">
        <v>1.80364069405391</v>
      </c>
    </row>
    <row r="8387" spans="1:5" x14ac:dyDescent="0.35">
      <c r="A8387" s="47">
        <v>48908.623024352397</v>
      </c>
      <c r="B8387" s="46">
        <v>3.1337871617069202</v>
      </c>
      <c r="C8387" s="46">
        <v>3.14888848880241</v>
      </c>
      <c r="D8387" s="46">
        <v>2.9278443569916499</v>
      </c>
      <c r="E8387" s="46">
        <v>1.80367147490144</v>
      </c>
    </row>
    <row r="8388" spans="1:5" x14ac:dyDescent="0.35">
      <c r="A8388" s="47">
        <v>48914.373000111002</v>
      </c>
      <c r="B8388" s="46">
        <v>3.1336728298809602</v>
      </c>
      <c r="C8388" s="46">
        <v>2.6791913871194502</v>
      </c>
      <c r="D8388" s="46">
        <v>2.9279476485764202</v>
      </c>
      <c r="E8388" s="46">
        <v>1.80378892847746</v>
      </c>
    </row>
    <row r="8389" spans="1:5" x14ac:dyDescent="0.35">
      <c r="A8389" s="47">
        <v>48916.819836614297</v>
      </c>
      <c r="B8389" s="46">
        <v>3.1336239819195</v>
      </c>
      <c r="C8389" s="46">
        <v>3.0599504045226</v>
      </c>
      <c r="D8389" s="46">
        <v>2.9279916214698201</v>
      </c>
      <c r="E8389" s="46">
        <v>1.80383886719071</v>
      </c>
    </row>
    <row r="8390" spans="1:5" x14ac:dyDescent="0.35">
      <c r="A8390" s="47">
        <v>48922.077481864399</v>
      </c>
      <c r="B8390" s="46">
        <v>3.1335186258948502</v>
      </c>
      <c r="C8390" s="46">
        <v>-4.7035076598686896</v>
      </c>
      <c r="D8390" s="46">
        <v>2.92808614534477</v>
      </c>
      <c r="E8390" s="46">
        <v>1.8039460876961899</v>
      </c>
    </row>
    <row r="8391" spans="1:5" x14ac:dyDescent="0.35">
      <c r="A8391" s="47">
        <v>48928.813171681402</v>
      </c>
      <c r="B8391" s="46">
        <v>3.1333828679101301</v>
      </c>
      <c r="C8391" s="46">
        <v>0.62350330267173504</v>
      </c>
      <c r="D8391" s="46">
        <v>2.9282073158528399</v>
      </c>
      <c r="E8391" s="46">
        <v>1.80408328010942</v>
      </c>
    </row>
    <row r="8392" spans="1:5" x14ac:dyDescent="0.35">
      <c r="A8392" s="47">
        <v>48939.159901760198</v>
      </c>
      <c r="B8392" s="46">
        <v>3.1331726191654399</v>
      </c>
      <c r="C8392" s="46">
        <v>3.7963053413156498</v>
      </c>
      <c r="D8392" s="46">
        <v>2.9283936079063002</v>
      </c>
      <c r="E8392" s="46">
        <v>1.8042936500256901</v>
      </c>
    </row>
    <row r="8393" spans="1:5" x14ac:dyDescent="0.35">
      <c r="A8393" s="47">
        <v>48943.6289493203</v>
      </c>
      <c r="B8393" s="46">
        <v>3.1330811679282902</v>
      </c>
      <c r="C8393" s="46">
        <v>2.36457083447787</v>
      </c>
      <c r="D8393" s="46">
        <v>2.9284741331655999</v>
      </c>
      <c r="E8393" s="46">
        <v>1.80438437551946</v>
      </c>
    </row>
    <row r="8394" spans="1:5" x14ac:dyDescent="0.35">
      <c r="A8394" s="47">
        <v>48961.390258269603</v>
      </c>
      <c r="B8394" s="46">
        <v>3.1327139210251702</v>
      </c>
      <c r="C8394" s="46">
        <v>1.27000135477364</v>
      </c>
      <c r="D8394" s="46">
        <v>2.9287945241213902</v>
      </c>
      <c r="E8394" s="46">
        <v>1.8047441159729101</v>
      </c>
    </row>
    <row r="8395" spans="1:5" x14ac:dyDescent="0.35">
      <c r="A8395" s="47">
        <v>48963.937412713698</v>
      </c>
      <c r="B8395" s="46">
        <v>3.1326607587922402</v>
      </c>
      <c r="C8395" s="46">
        <v>3.5471929135853801</v>
      </c>
      <c r="D8395" s="46">
        <v>2.9288405185965898</v>
      </c>
      <c r="E8395" s="46">
        <v>1.80479559791758</v>
      </c>
    </row>
    <row r="8396" spans="1:5" x14ac:dyDescent="0.35">
      <c r="A8396" s="47">
        <v>48964.3364549666</v>
      </c>
      <c r="B8396" s="46">
        <v>3.1326524190674201</v>
      </c>
      <c r="C8396" s="46">
        <v>0.199411782526249</v>
      </c>
      <c r="D8396" s="46">
        <v>2.9288477252521901</v>
      </c>
      <c r="E8396" s="46">
        <v>1.8048036607162601</v>
      </c>
    </row>
    <row r="8397" spans="1:5" x14ac:dyDescent="0.35">
      <c r="A8397" s="47">
        <v>48970.586680934503</v>
      </c>
      <c r="B8397" s="46">
        <v>3.1325213971056298</v>
      </c>
      <c r="C8397" s="46">
        <v>3.3062348684426102</v>
      </c>
      <c r="D8397" s="46">
        <v>2.9289606414081302</v>
      </c>
      <c r="E8397" s="46">
        <v>1.80492986179203</v>
      </c>
    </row>
    <row r="8398" spans="1:5" x14ac:dyDescent="0.35">
      <c r="A8398" s="47">
        <v>48975.917015637999</v>
      </c>
      <c r="B8398" s="46">
        <v>3.1324090709524199</v>
      </c>
      <c r="C8398" s="46"/>
      <c r="D8398" s="46">
        <v>2.9290569950231702</v>
      </c>
      <c r="E8398" s="46">
        <v>1.8050373596498299</v>
      </c>
    </row>
    <row r="8399" spans="1:5" x14ac:dyDescent="0.35">
      <c r="A8399" s="47">
        <v>48987.985411054797</v>
      </c>
      <c r="B8399" s="46">
        <v>3.13215276109853</v>
      </c>
      <c r="C8399" s="46"/>
      <c r="D8399" s="46">
        <v>2.9292753398337199</v>
      </c>
      <c r="E8399" s="46">
        <v>1.8052803059029701</v>
      </c>
    </row>
    <row r="8400" spans="1:5" x14ac:dyDescent="0.35">
      <c r="A8400" s="47">
        <v>48989.222426817803</v>
      </c>
      <c r="B8400" s="46">
        <v>3.1321263334370002</v>
      </c>
      <c r="C8400" s="46">
        <v>3.0978319515984101</v>
      </c>
      <c r="D8400" s="46">
        <v>2.9292977352243601</v>
      </c>
      <c r="E8400" s="46">
        <v>1.8053051735890999</v>
      </c>
    </row>
    <row r="8401" spans="1:5" x14ac:dyDescent="0.35">
      <c r="A8401" s="47">
        <v>48991.981313998702</v>
      </c>
      <c r="B8401" s="46">
        <v>3.1320672883246701</v>
      </c>
      <c r="C8401" s="46">
        <v>1.13996341582452</v>
      </c>
      <c r="D8401" s="46">
        <v>2.92934769314826</v>
      </c>
      <c r="E8401" s="46">
        <v>1.80536061237291</v>
      </c>
    </row>
    <row r="8402" spans="1:5" x14ac:dyDescent="0.35">
      <c r="A8402" s="47">
        <v>48995.915222261603</v>
      </c>
      <c r="B8402" s="46">
        <v>3.1319828472659399</v>
      </c>
      <c r="C8402" s="46">
        <v>2.7536379115754999</v>
      </c>
      <c r="D8402" s="46">
        <v>2.9294189522537901</v>
      </c>
      <c r="E8402" s="46">
        <v>1.80543960776844</v>
      </c>
    </row>
    <row r="8403" spans="1:5" x14ac:dyDescent="0.35">
      <c r="A8403" s="47">
        <v>48996.854993444103</v>
      </c>
      <c r="B8403" s="46">
        <v>3.1319626319790701</v>
      </c>
      <c r="C8403" s="46">
        <v>2.48073019618493</v>
      </c>
      <c r="D8403" s="46">
        <v>2.92943597949558</v>
      </c>
      <c r="E8403" s="46">
        <v>1.8054584694126801</v>
      </c>
    </row>
    <row r="8404" spans="1:5" x14ac:dyDescent="0.35">
      <c r="A8404" s="47">
        <v>48997.148217820701</v>
      </c>
      <c r="B8404" s="46">
        <v>3.13195632106541</v>
      </c>
      <c r="C8404" s="46">
        <v>2.8386880884449401</v>
      </c>
      <c r="D8404" s="46">
        <v>2.9294412926088</v>
      </c>
      <c r="E8404" s="46">
        <v>1.8054643538074799</v>
      </c>
    </row>
    <row r="8405" spans="1:5" x14ac:dyDescent="0.35">
      <c r="A8405" s="47">
        <v>49000.444574830202</v>
      </c>
      <c r="B8405" s="46">
        <v>3.1318852639429502</v>
      </c>
      <c r="C8405" s="46">
        <v>3.9948806872684099</v>
      </c>
      <c r="D8405" s="46">
        <v>2.9295010320695298</v>
      </c>
      <c r="E8405" s="46">
        <v>1.8055304800463099</v>
      </c>
    </row>
    <row r="8406" spans="1:5" x14ac:dyDescent="0.35">
      <c r="A8406" s="47">
        <v>49003.015291432901</v>
      </c>
      <c r="B8406" s="46">
        <v>3.1318297070742198</v>
      </c>
      <c r="C8406" s="46">
        <v>3.16305561123957</v>
      </c>
      <c r="D8406" s="46">
        <v>2.92954763452363</v>
      </c>
      <c r="E8406" s="46">
        <v>1.80558201818029</v>
      </c>
    </row>
    <row r="8407" spans="1:5" x14ac:dyDescent="0.35">
      <c r="A8407" s="47">
        <v>49003.572235134401</v>
      </c>
      <c r="B8407" s="46">
        <v>3.1318176543560701</v>
      </c>
      <c r="C8407" s="46">
        <v>3.9940319420555599</v>
      </c>
      <c r="D8407" s="46">
        <v>2.9295577324880702</v>
      </c>
      <c r="E8407" s="46">
        <v>1.80559318024254</v>
      </c>
    </row>
    <row r="8408" spans="1:5" x14ac:dyDescent="0.35">
      <c r="A8408" s="47">
        <v>49005.203850645201</v>
      </c>
      <c r="B8408" s="46">
        <v>3.1317823113297298</v>
      </c>
      <c r="C8408" s="46">
        <v>2.8720356651108898</v>
      </c>
      <c r="D8408" s="46">
        <v>2.9295873186005199</v>
      </c>
      <c r="E8408" s="46">
        <v>1.8056258730379799</v>
      </c>
    </row>
    <row r="8409" spans="1:5" x14ac:dyDescent="0.35">
      <c r="A8409" s="47">
        <v>49005.262699276798</v>
      </c>
      <c r="B8409" s="46">
        <v>3.1317810356539701</v>
      </c>
      <c r="C8409" s="46">
        <v>1.6109025931398999</v>
      </c>
      <c r="D8409" s="46">
        <v>2.9295883857939899</v>
      </c>
      <c r="E8409" s="46">
        <v>1.8056270519847299</v>
      </c>
    </row>
    <row r="8410" spans="1:5" x14ac:dyDescent="0.35">
      <c r="A8410" s="47">
        <v>49008.252988013002</v>
      </c>
      <c r="B8410" s="46">
        <v>3.1317161289233599</v>
      </c>
      <c r="C8410" s="46">
        <v>3.6237840665896299</v>
      </c>
      <c r="D8410" s="46">
        <v>2.92964262160246</v>
      </c>
      <c r="E8410" s="46">
        <v>1.8056869390625101</v>
      </c>
    </row>
    <row r="8411" spans="1:5" x14ac:dyDescent="0.35">
      <c r="A8411" s="47">
        <v>49009.605821303303</v>
      </c>
      <c r="B8411" s="46">
        <v>3.1316867094562801</v>
      </c>
      <c r="C8411" s="46">
        <v>2.0171042423305501</v>
      </c>
      <c r="D8411" s="46">
        <v>2.9296671636923501</v>
      </c>
      <c r="E8411" s="46">
        <v>1.8057140202637101</v>
      </c>
    </row>
    <row r="8412" spans="1:5" x14ac:dyDescent="0.35">
      <c r="A8412" s="47">
        <v>49012.648159269498</v>
      </c>
      <c r="B8412" s="46">
        <v>3.1316204238463601</v>
      </c>
      <c r="C8412" s="46">
        <v>3.81549597420485</v>
      </c>
      <c r="D8412" s="46">
        <v>2.9297223676319901</v>
      </c>
      <c r="E8412" s="46">
        <v>1.8057748943371199</v>
      </c>
    </row>
    <row r="8413" spans="1:5" x14ac:dyDescent="0.35">
      <c r="A8413" s="47">
        <v>49017.3308797766</v>
      </c>
      <c r="B8413" s="46">
        <v>3.13151805967204</v>
      </c>
      <c r="C8413" s="46">
        <v>2.7007299628866601</v>
      </c>
      <c r="D8413" s="46">
        <v>2.9298073694770799</v>
      </c>
      <c r="E8413" s="46">
        <v>1.8058685154410099</v>
      </c>
    </row>
    <row r="8414" spans="1:5" x14ac:dyDescent="0.35">
      <c r="A8414" s="47">
        <v>49018.4554822176</v>
      </c>
      <c r="B8414" s="46">
        <v>3.13149341487116</v>
      </c>
      <c r="C8414" s="46">
        <v>3.23215135750841</v>
      </c>
      <c r="D8414" s="46">
        <v>2.92982778944143</v>
      </c>
      <c r="E8414" s="46">
        <v>1.80589098589286</v>
      </c>
    </row>
    <row r="8415" spans="1:5" x14ac:dyDescent="0.35">
      <c r="A8415" s="47">
        <v>49030.636737080902</v>
      </c>
      <c r="B8415" s="46">
        <v>3.1312249615293699</v>
      </c>
      <c r="C8415" s="46">
        <v>1.7348595924430801</v>
      </c>
      <c r="D8415" s="46">
        <v>2.9300491172702299</v>
      </c>
      <c r="E8415" s="46">
        <v>1.80613403984843</v>
      </c>
    </row>
    <row r="8416" spans="1:5" x14ac:dyDescent="0.35">
      <c r="A8416" s="47">
        <v>49030.714191586703</v>
      </c>
      <c r="B8416" s="46">
        <v>3.1312232457367601</v>
      </c>
      <c r="C8416" s="46">
        <v>2.5266082052773702</v>
      </c>
      <c r="D8416" s="46">
        <v>2.93005052544245</v>
      </c>
      <c r="E8416" s="46">
        <v>1.80613558333266</v>
      </c>
    </row>
    <row r="8417" spans="1:5" x14ac:dyDescent="0.35">
      <c r="A8417" s="47">
        <v>49037.284357391902</v>
      </c>
      <c r="B8417" s="46">
        <v>3.13107729648357</v>
      </c>
      <c r="C8417" s="46">
        <v>1.2272820302660301</v>
      </c>
      <c r="D8417" s="46">
        <v>2.9301700147423402</v>
      </c>
      <c r="E8417" s="46">
        <v>1.8062664203815899</v>
      </c>
    </row>
    <row r="8418" spans="1:5" x14ac:dyDescent="0.35">
      <c r="A8418" s="47">
        <v>49039.588499475998</v>
      </c>
      <c r="B8418" s="46">
        <v>3.13102592294518</v>
      </c>
      <c r="C8418" s="46">
        <v>3.3892563136121301</v>
      </c>
      <c r="D8418" s="46">
        <v>2.9302119378549998</v>
      </c>
      <c r="E8418" s="46">
        <v>1.80631226216876</v>
      </c>
    </row>
    <row r="8419" spans="1:5" x14ac:dyDescent="0.35">
      <c r="A8419" s="47">
        <v>49040.907372572998</v>
      </c>
      <c r="B8419" s="46">
        <v>3.1309964729161002</v>
      </c>
      <c r="C8419" s="46">
        <v>3.3054337180599398</v>
      </c>
      <c r="D8419" s="46">
        <v>2.9302359386395098</v>
      </c>
      <c r="E8419" s="46">
        <v>1.80633849173371</v>
      </c>
    </row>
    <row r="8420" spans="1:5" x14ac:dyDescent="0.35">
      <c r="A8420" s="47">
        <v>49052.728617637098</v>
      </c>
      <c r="B8420" s="46">
        <v>3.1307310739754501</v>
      </c>
      <c r="C8420" s="46">
        <v>2.71936647506603</v>
      </c>
      <c r="D8420" s="46">
        <v>2.9304512013909099</v>
      </c>
      <c r="E8420" s="46">
        <v>1.8065732687743801</v>
      </c>
    </row>
    <row r="8421" spans="1:5" x14ac:dyDescent="0.35">
      <c r="A8421" s="47">
        <v>49057.638868859402</v>
      </c>
      <c r="B8421" s="46">
        <v>3.1306200772224799</v>
      </c>
      <c r="C8421" s="46">
        <v>1.7741562121910099</v>
      </c>
      <c r="D8421" s="46">
        <v>2.9305406903719899</v>
      </c>
      <c r="E8421" s="46">
        <v>1.80667061901824</v>
      </c>
    </row>
    <row r="8422" spans="1:5" x14ac:dyDescent="0.35">
      <c r="A8422" s="47">
        <v>49061.555463927602</v>
      </c>
      <c r="B8422" s="46">
        <v>3.1305312247026</v>
      </c>
      <c r="C8422" s="46">
        <v>1.30610075602553</v>
      </c>
      <c r="D8422" s="46">
        <v>2.9306121012382902</v>
      </c>
      <c r="E8422" s="46">
        <v>1.80674819751715</v>
      </c>
    </row>
    <row r="8423" spans="1:5" x14ac:dyDescent="0.35">
      <c r="A8423" s="47">
        <v>49084.354579113096</v>
      </c>
      <c r="B8423" s="46">
        <v>3.13000843170598</v>
      </c>
      <c r="C8423" s="46">
        <v>1.84244265325606</v>
      </c>
      <c r="D8423" s="46">
        <v>2.9310283442458398</v>
      </c>
      <c r="E8423" s="46">
        <v>1.8071985344138799</v>
      </c>
    </row>
    <row r="8424" spans="1:5" x14ac:dyDescent="0.35">
      <c r="A8424" s="47">
        <v>49086.642374376301</v>
      </c>
      <c r="B8424" s="46">
        <v>3.1299554490663</v>
      </c>
      <c r="C8424" s="46">
        <v>0.96946091095078102</v>
      </c>
      <c r="D8424" s="46">
        <v>2.93107016417787</v>
      </c>
      <c r="E8424" s="46">
        <v>1.8072436052735401</v>
      </c>
    </row>
    <row r="8425" spans="1:5" x14ac:dyDescent="0.35">
      <c r="A8425" s="47">
        <v>49091.149291984497</v>
      </c>
      <c r="B8425" s="46">
        <v>3.12985079651936</v>
      </c>
      <c r="C8425" s="46">
        <v>4.1510506769822699</v>
      </c>
      <c r="D8425" s="46">
        <v>2.9311525762890001</v>
      </c>
      <c r="E8425" s="46">
        <v>1.80733233092334</v>
      </c>
    </row>
    <row r="8426" spans="1:5" x14ac:dyDescent="0.35">
      <c r="A8426" s="47">
        <v>49091.553559035303</v>
      </c>
      <c r="B8426" s="46">
        <v>3.1298413912833598</v>
      </c>
      <c r="C8426" s="46">
        <v>1.9409533712929199</v>
      </c>
      <c r="D8426" s="46">
        <v>2.9311599703784998</v>
      </c>
      <c r="E8426" s="46">
        <v>1.80734028545148</v>
      </c>
    </row>
    <row r="8427" spans="1:5" x14ac:dyDescent="0.35">
      <c r="A8427" s="47">
        <v>49094.201513009197</v>
      </c>
      <c r="B8427" s="46">
        <v>3.1297797137516601</v>
      </c>
      <c r="C8427" s="46">
        <v>3.09568359680756</v>
      </c>
      <c r="D8427" s="46">
        <v>2.9312084090224699</v>
      </c>
      <c r="E8427" s="46">
        <v>1.80739237104265</v>
      </c>
    </row>
    <row r="8428" spans="1:5" x14ac:dyDescent="0.35">
      <c r="A8428" s="47">
        <v>49099.080892024802</v>
      </c>
      <c r="B8428" s="46">
        <v>3.1296657287655201</v>
      </c>
      <c r="C8428" s="46">
        <v>2.34806797007474</v>
      </c>
      <c r="D8428" s="46">
        <v>2.9312976998366902</v>
      </c>
      <c r="E8428" s="46">
        <v>1.8074882733530999</v>
      </c>
    </row>
    <row r="8429" spans="1:5" x14ac:dyDescent="0.35">
      <c r="A8429" s="47">
        <v>49104.719599171702</v>
      </c>
      <c r="B8429" s="46">
        <v>3.1295334704673898</v>
      </c>
      <c r="C8429" s="46">
        <v>1.5601952194428199</v>
      </c>
      <c r="D8429" s="46">
        <v>2.9314009393873399</v>
      </c>
      <c r="E8429" s="46">
        <v>1.8075989778050401</v>
      </c>
    </row>
    <row r="8430" spans="1:5" x14ac:dyDescent="0.35">
      <c r="A8430" s="47">
        <v>49105.535622709504</v>
      </c>
      <c r="B8430" s="46">
        <v>3.1295142828492599</v>
      </c>
      <c r="C8430" s="46">
        <v>1.4371033840437499</v>
      </c>
      <c r="D8430" s="46">
        <v>2.9314158847623699</v>
      </c>
      <c r="E8430" s="46">
        <v>1.80761498791013</v>
      </c>
    </row>
    <row r="8431" spans="1:5" x14ac:dyDescent="0.35">
      <c r="A8431" s="47">
        <v>49110.411204170297</v>
      </c>
      <c r="B8431" s="46">
        <v>3.1293993910689899</v>
      </c>
      <c r="C8431" s="46">
        <v>3.2366957086535</v>
      </c>
      <c r="D8431" s="46">
        <v>2.9315052053911699</v>
      </c>
      <c r="E8431" s="46">
        <v>1.8077105880639099</v>
      </c>
    </row>
    <row r="8432" spans="1:5" x14ac:dyDescent="0.35">
      <c r="A8432" s="47">
        <v>49111.1075461933</v>
      </c>
      <c r="B8432" s="46">
        <v>3.1293829471008801</v>
      </c>
      <c r="C8432" s="46">
        <v>1.9310703888638601</v>
      </c>
      <c r="D8432" s="46">
        <v>2.9315179658584301</v>
      </c>
      <c r="E8432" s="46">
        <v>1.80772423392135</v>
      </c>
    </row>
    <row r="8433" spans="1:5" x14ac:dyDescent="0.35">
      <c r="A8433" s="47">
        <v>49114.599187492902</v>
      </c>
      <c r="B8433" s="46">
        <v>3.12930036155127</v>
      </c>
      <c r="C8433" s="46">
        <v>2.47834052317581</v>
      </c>
      <c r="D8433" s="46">
        <v>2.9315819633135001</v>
      </c>
      <c r="E8433" s="46">
        <v>1.8077926277554399</v>
      </c>
    </row>
    <row r="8434" spans="1:5" x14ac:dyDescent="0.35">
      <c r="A8434" s="47">
        <v>49118.901561035702</v>
      </c>
      <c r="B8434" s="46">
        <v>3.12919829980846</v>
      </c>
      <c r="C8434" s="46">
        <v>1.90908892554675</v>
      </c>
      <c r="D8434" s="46">
        <v>2.9316608505861401</v>
      </c>
      <c r="E8434" s="46">
        <v>1.80787683318299</v>
      </c>
    </row>
    <row r="8435" spans="1:5" x14ac:dyDescent="0.35">
      <c r="A8435" s="47">
        <v>49122.0632822876</v>
      </c>
      <c r="B8435" s="46">
        <v>3.1291230857170298</v>
      </c>
      <c r="C8435" s="46"/>
      <c r="D8435" s="46">
        <v>2.9317188443134001</v>
      </c>
      <c r="E8435" s="46">
        <v>1.8079386654434999</v>
      </c>
    </row>
    <row r="8436" spans="1:5" x14ac:dyDescent="0.35">
      <c r="A8436" s="47">
        <v>49122.785911833504</v>
      </c>
      <c r="B8436" s="46">
        <v>3.1291058700227699</v>
      </c>
      <c r="C8436" s="46">
        <v>1.5766440049411099</v>
      </c>
      <c r="D8436" s="46">
        <v>2.9317321016309399</v>
      </c>
      <c r="E8436" s="46">
        <v>1.80795279179664</v>
      </c>
    </row>
    <row r="8437" spans="1:5" x14ac:dyDescent="0.35">
      <c r="A8437" s="47">
        <v>49129.599287313402</v>
      </c>
      <c r="B8437" s="46">
        <v>3.1289430922568799</v>
      </c>
      <c r="C8437" s="46">
        <v>2.6302021229531101</v>
      </c>
      <c r="D8437" s="46">
        <v>2.93185714544998</v>
      </c>
      <c r="E8437" s="46">
        <v>1.8080858779384199</v>
      </c>
    </row>
    <row r="8438" spans="1:5" x14ac:dyDescent="0.35">
      <c r="A8438" s="47">
        <v>49136.653352668502</v>
      </c>
      <c r="B8438" s="46">
        <v>3.1287736932827599</v>
      </c>
      <c r="C8438" s="46">
        <v>3.2886951741481201</v>
      </c>
      <c r="D8438" s="46">
        <v>2.93198669426768</v>
      </c>
      <c r="E8438" s="46">
        <v>1.8082234648036</v>
      </c>
    </row>
    <row r="8439" spans="1:5" x14ac:dyDescent="0.35">
      <c r="A8439" s="47">
        <v>49143.636578789403</v>
      </c>
      <c r="B8439" s="46">
        <v>3.12860512538425</v>
      </c>
      <c r="C8439" s="46">
        <v>4.8196513733421504</v>
      </c>
      <c r="D8439" s="46">
        <v>2.9321150299300101</v>
      </c>
      <c r="E8439" s="46">
        <v>1.8083594690528699</v>
      </c>
    </row>
    <row r="8440" spans="1:5" x14ac:dyDescent="0.35">
      <c r="A8440" s="47">
        <v>49148.464024733898</v>
      </c>
      <c r="B8440" s="46">
        <v>3.12848809111633</v>
      </c>
      <c r="C8440" s="46">
        <v>3.1691368141991001</v>
      </c>
      <c r="D8440" s="46">
        <v>2.9322037983499398</v>
      </c>
      <c r="E8440" s="46">
        <v>1.80845337088717</v>
      </c>
    </row>
    <row r="8441" spans="1:5" x14ac:dyDescent="0.35">
      <c r="A8441" s="47">
        <v>49154.4257599087</v>
      </c>
      <c r="B8441" s="46">
        <v>3.1283429897980199</v>
      </c>
      <c r="C8441" s="46"/>
      <c r="D8441" s="46">
        <v>2.9323134819539098</v>
      </c>
      <c r="E8441" s="46">
        <v>1.8085692048988899</v>
      </c>
    </row>
    <row r="8442" spans="1:5" x14ac:dyDescent="0.35">
      <c r="A8442" s="47">
        <v>49155.678440566597</v>
      </c>
      <c r="B8442" s="46">
        <v>3.12831242143911</v>
      </c>
      <c r="C8442" s="46">
        <v>2.39903310506411</v>
      </c>
      <c r="D8442" s="46">
        <v>2.9323365367726</v>
      </c>
      <c r="E8442" s="46">
        <v>1.80859352547371</v>
      </c>
    </row>
    <row r="8443" spans="1:5" x14ac:dyDescent="0.35">
      <c r="A8443" s="47">
        <v>49158.993362175497</v>
      </c>
      <c r="B8443" s="46">
        <v>3.1282313963045199</v>
      </c>
      <c r="C8443" s="46">
        <v>1.6148506096423001</v>
      </c>
      <c r="D8443" s="46">
        <v>2.93239755940979</v>
      </c>
      <c r="E8443" s="46">
        <v>1.8086578531394799</v>
      </c>
    </row>
    <row r="8444" spans="1:5" x14ac:dyDescent="0.35">
      <c r="A8444" s="47">
        <v>49159.260947291601</v>
      </c>
      <c r="B8444" s="46">
        <v>3.1282248474125098</v>
      </c>
      <c r="C8444" s="46">
        <v>1.22393280349848</v>
      </c>
      <c r="D8444" s="46">
        <v>2.9324024860996398</v>
      </c>
      <c r="E8444" s="46">
        <v>1.80866304379938</v>
      </c>
    </row>
    <row r="8445" spans="1:5" x14ac:dyDescent="0.35">
      <c r="A8445" s="47">
        <v>49161.7663432521</v>
      </c>
      <c r="B8445" s="46">
        <v>3.1281634691844</v>
      </c>
      <c r="C8445" s="46">
        <v>1.3199779061408199</v>
      </c>
      <c r="D8445" s="46">
        <v>2.9324486208429201</v>
      </c>
      <c r="E8445" s="46">
        <v>1.80871162968402</v>
      </c>
    </row>
    <row r="8446" spans="1:5" x14ac:dyDescent="0.35">
      <c r="A8446" s="47">
        <v>49168.454768022297</v>
      </c>
      <c r="B8446" s="46">
        <v>3.1279990738873802</v>
      </c>
      <c r="C8446" s="46">
        <v>2.5759664935205202</v>
      </c>
      <c r="D8446" s="46">
        <v>2.9325718374689602</v>
      </c>
      <c r="E8446" s="46">
        <v>1.8088412093419499</v>
      </c>
    </row>
    <row r="8447" spans="1:5" x14ac:dyDescent="0.35">
      <c r="A8447" s="47">
        <v>49172.300952890299</v>
      </c>
      <c r="B8447" s="46">
        <v>3.12790418341931</v>
      </c>
      <c r="C8447" s="46">
        <v>4.1720267869300498</v>
      </c>
      <c r="D8447" s="46">
        <v>2.9326427294982902</v>
      </c>
      <c r="E8447" s="46">
        <v>1.80891564153087</v>
      </c>
    </row>
    <row r="8448" spans="1:5" x14ac:dyDescent="0.35">
      <c r="A8448" s="47">
        <v>49179.213111717298</v>
      </c>
      <c r="B8448" s="46">
        <v>3.1277330018223601</v>
      </c>
      <c r="C8448" s="46">
        <v>3.2767173041237099</v>
      </c>
      <c r="D8448" s="46">
        <v>2.9327701992738402</v>
      </c>
      <c r="E8448" s="46">
        <v>1.80904925541191</v>
      </c>
    </row>
    <row r="8449" spans="1:5" x14ac:dyDescent="0.35">
      <c r="A8449" s="47">
        <v>49188.158532204397</v>
      </c>
      <c r="B8449" s="46">
        <v>3.1275102305693698</v>
      </c>
      <c r="C8449" s="46">
        <v>1.8998720270305001</v>
      </c>
      <c r="D8449" s="46">
        <v>2.9329352917778202</v>
      </c>
      <c r="E8449" s="46">
        <v>1.8092218836796601</v>
      </c>
    </row>
    <row r="8450" spans="1:5" x14ac:dyDescent="0.35">
      <c r="A8450" s="47">
        <v>49188.873841840497</v>
      </c>
      <c r="B8450" s="46">
        <v>3.1274923569051798</v>
      </c>
      <c r="C8450" s="46">
        <v>3.3121303977854599</v>
      </c>
      <c r="D8450" s="46">
        <v>2.9329484993612001</v>
      </c>
      <c r="E8450" s="46">
        <v>1.80923567361486</v>
      </c>
    </row>
    <row r="8451" spans="1:5" x14ac:dyDescent="0.35">
      <c r="A8451" s="47">
        <v>49198.490203685898</v>
      </c>
      <c r="B8451" s="46">
        <v>3.12725120924549</v>
      </c>
      <c r="C8451" s="46">
        <v>3.1986717683381198</v>
      </c>
      <c r="D8451" s="46">
        <v>2.9331261458448399</v>
      </c>
      <c r="E8451" s="46">
        <v>1.8094208583047799</v>
      </c>
    </row>
    <row r="8452" spans="1:5" x14ac:dyDescent="0.35">
      <c r="A8452" s="47">
        <v>49201.797588421497</v>
      </c>
      <c r="B8452" s="46">
        <v>3.12716790108108</v>
      </c>
      <c r="C8452" s="46">
        <v>1.8280763663167401</v>
      </c>
      <c r="D8452" s="46">
        <v>2.9331872824231602</v>
      </c>
      <c r="E8452" s="46">
        <v>1.8094844625163</v>
      </c>
    </row>
    <row r="8453" spans="1:5" x14ac:dyDescent="0.35">
      <c r="A8453" s="47">
        <v>49212.294665798399</v>
      </c>
      <c r="B8453" s="46">
        <v>3.1269022468053902</v>
      </c>
      <c r="C8453" s="46">
        <v>2.5355332719710901</v>
      </c>
      <c r="D8453" s="46">
        <v>2.93338144854006</v>
      </c>
      <c r="E8453" s="46">
        <v>1.8096860370980099</v>
      </c>
    </row>
    <row r="8454" spans="1:5" x14ac:dyDescent="0.35">
      <c r="A8454" s="47">
        <v>49214.070421408098</v>
      </c>
      <c r="B8454" s="46">
        <v>3.1268571196518198</v>
      </c>
      <c r="C8454" s="46">
        <v>2.7199109488084101</v>
      </c>
      <c r="D8454" s="46">
        <v>2.9334143143673201</v>
      </c>
      <c r="E8454" s="46">
        <v>1.80972009255461</v>
      </c>
    </row>
    <row r="8455" spans="1:5" x14ac:dyDescent="0.35">
      <c r="A8455" s="47">
        <v>49216.311119194099</v>
      </c>
      <c r="B8455" s="46">
        <v>3.1268000997760201</v>
      </c>
      <c r="C8455" s="46">
        <v>1.1442264910972899</v>
      </c>
      <c r="D8455" s="46">
        <v>2.9334557933860199</v>
      </c>
      <c r="E8455" s="46">
        <v>1.8097630464175201</v>
      </c>
    </row>
    <row r="8456" spans="1:5" x14ac:dyDescent="0.35">
      <c r="A8456" s="47">
        <v>49218.067114908103</v>
      </c>
      <c r="B8456" s="46">
        <v>3.12675535416132</v>
      </c>
      <c r="C8456" s="46"/>
      <c r="D8456" s="46">
        <v>2.93348830600931</v>
      </c>
      <c r="E8456" s="46">
        <v>1.8097966943744801</v>
      </c>
    </row>
    <row r="8457" spans="1:5" x14ac:dyDescent="0.35">
      <c r="A8457" s="47">
        <v>49223.158920699898</v>
      </c>
      <c r="B8457" s="46">
        <v>3.1266253083543001</v>
      </c>
      <c r="C8457" s="46">
        <v>2.64269255856764</v>
      </c>
      <c r="D8457" s="46">
        <v>2.9335826128423501</v>
      </c>
      <c r="E8457" s="46">
        <v>1.80989419160749</v>
      </c>
    </row>
    <row r="8458" spans="1:5" x14ac:dyDescent="0.35">
      <c r="A8458" s="47">
        <v>49234.5281958712</v>
      </c>
      <c r="B8458" s="46">
        <v>3.1263333376634299</v>
      </c>
      <c r="C8458" s="46">
        <v>2.0545572919189499</v>
      </c>
      <c r="D8458" s="46">
        <v>2.9337933528143001</v>
      </c>
      <c r="E8458" s="46">
        <v>1.81011150986285</v>
      </c>
    </row>
    <row r="8459" spans="1:5" x14ac:dyDescent="0.35">
      <c r="A8459" s="47">
        <v>49249.357771302799</v>
      </c>
      <c r="B8459" s="46">
        <v>3.1259492045364201</v>
      </c>
      <c r="C8459" s="46">
        <v>4.7608857962813103</v>
      </c>
      <c r="D8459" s="46">
        <v>2.9340685774926301</v>
      </c>
      <c r="E8459" s="46">
        <v>1.8103941841062401</v>
      </c>
    </row>
    <row r="8460" spans="1:5" x14ac:dyDescent="0.35">
      <c r="A8460" s="47">
        <v>49249.431928097503</v>
      </c>
      <c r="B8460" s="46">
        <v>3.12594727429097</v>
      </c>
      <c r="C8460" s="46">
        <v>0.47201498562954303</v>
      </c>
      <c r="D8460" s="46">
        <v>2.9340699547617399</v>
      </c>
      <c r="E8460" s="46">
        <v>1.81039559541413</v>
      </c>
    </row>
    <row r="8461" spans="1:5" x14ac:dyDescent="0.35">
      <c r="A8461" s="47">
        <v>49259.7327647122</v>
      </c>
      <c r="B8461" s="46">
        <v>3.1256782507494498</v>
      </c>
      <c r="C8461" s="46">
        <v>0.959030244468284</v>
      </c>
      <c r="D8461" s="46">
        <v>2.93426136065287</v>
      </c>
      <c r="E8461" s="46">
        <v>1.8105914190791399</v>
      </c>
    </row>
    <row r="8462" spans="1:5" x14ac:dyDescent="0.35">
      <c r="A8462" s="47">
        <v>49270.083929225097</v>
      </c>
      <c r="B8462" s="46">
        <v>3.12540611721148</v>
      </c>
      <c r="C8462" s="46">
        <v>1.39104077790222</v>
      </c>
      <c r="D8462" s="46">
        <v>2.9344538910388001</v>
      </c>
      <c r="E8462" s="46">
        <v>1.81078776841</v>
      </c>
    </row>
    <row r="8463" spans="1:5" x14ac:dyDescent="0.35">
      <c r="A8463" s="47">
        <v>49271.632406741803</v>
      </c>
      <c r="B8463" s="46">
        <v>3.1253652532788401</v>
      </c>
      <c r="C8463" s="46">
        <v>1.0666612134578599</v>
      </c>
      <c r="D8463" s="46">
        <v>2.93448270883757</v>
      </c>
      <c r="E8463" s="46">
        <v>1.81081710407282</v>
      </c>
    </row>
    <row r="8464" spans="1:5" x14ac:dyDescent="0.35">
      <c r="A8464" s="47">
        <v>49275.667259762602</v>
      </c>
      <c r="B8464" s="46">
        <v>3.1252585864043199</v>
      </c>
      <c r="C8464" s="46">
        <v>2.8103405847152798</v>
      </c>
      <c r="D8464" s="46">
        <v>2.93455781902713</v>
      </c>
      <c r="E8464" s="46">
        <v>1.8108934983756899</v>
      </c>
    </row>
    <row r="8465" spans="1:5" x14ac:dyDescent="0.35">
      <c r="A8465" s="47">
        <v>49281.706631713503</v>
      </c>
      <c r="B8465" s="46">
        <v>3.1250984201799001</v>
      </c>
      <c r="C8465" s="46">
        <v>2.0231240535691</v>
      </c>
      <c r="D8465" s="46">
        <v>2.9346702978319201</v>
      </c>
      <c r="E8465" s="46">
        <v>1.8110077230211501</v>
      </c>
    </row>
    <row r="8466" spans="1:5" x14ac:dyDescent="0.35">
      <c r="A8466" s="47">
        <v>49285.175416235601</v>
      </c>
      <c r="B8466" s="46">
        <v>3.1250061524797799</v>
      </c>
      <c r="C8466" s="46">
        <v>-0.83468759150573402</v>
      </c>
      <c r="D8466" s="46">
        <v>2.93473493051204</v>
      </c>
      <c r="E8466" s="46">
        <v>1.8110732629702599</v>
      </c>
    </row>
    <row r="8467" spans="1:5" x14ac:dyDescent="0.35">
      <c r="A8467" s="47">
        <v>49305.724963851899</v>
      </c>
      <c r="B8467" s="46">
        <v>3.12445545986707</v>
      </c>
      <c r="C8467" s="46">
        <v>1.4811803651791</v>
      </c>
      <c r="D8467" s="46">
        <v>2.9351182590713099</v>
      </c>
      <c r="E8467" s="46">
        <v>1.8114605392853</v>
      </c>
    </row>
    <row r="8468" spans="1:5" x14ac:dyDescent="0.35">
      <c r="A8468" s="47">
        <v>49309.036584910697</v>
      </c>
      <c r="B8468" s="46">
        <v>3.1243660626801701</v>
      </c>
      <c r="C8468" s="46">
        <v>2.8400474955596402</v>
      </c>
      <c r="D8468" s="46">
        <v>2.9351801033326899</v>
      </c>
      <c r="E8468" s="46">
        <v>1.8115227915276699</v>
      </c>
    </row>
    <row r="8469" spans="1:5" x14ac:dyDescent="0.35">
      <c r="A8469" s="47">
        <v>49316.766565172002</v>
      </c>
      <c r="B8469" s="46">
        <v>3.1241566917691501</v>
      </c>
      <c r="C8469" s="46">
        <v>2.3384653686683698</v>
      </c>
      <c r="D8469" s="46">
        <v>2.9353245353325299</v>
      </c>
      <c r="E8469" s="46">
        <v>1.81166792965302</v>
      </c>
    </row>
    <row r="8470" spans="1:5" x14ac:dyDescent="0.35">
      <c r="A8470" s="47">
        <v>49317.764298194699</v>
      </c>
      <c r="B8470" s="46">
        <v>3.1241295963057998</v>
      </c>
      <c r="C8470" s="46"/>
      <c r="D8470" s="46">
        <v>2.93534318530034</v>
      </c>
      <c r="E8470" s="46">
        <v>1.8116866456582901</v>
      </c>
    </row>
    <row r="8471" spans="1:5" x14ac:dyDescent="0.35">
      <c r="A8471" s="47">
        <v>49323.183728967102</v>
      </c>
      <c r="B8471" s="46">
        <v>3.1239821365654099</v>
      </c>
      <c r="C8471" s="46"/>
      <c r="D8471" s="46">
        <v>2.9354445177868702</v>
      </c>
      <c r="E8471" s="46">
        <v>1.81178823664021</v>
      </c>
    </row>
    <row r="8472" spans="1:5" x14ac:dyDescent="0.35">
      <c r="A8472" s="47">
        <v>49325.803486390898</v>
      </c>
      <c r="B8472" s="46">
        <v>3.1239106825950902</v>
      </c>
      <c r="C8472" s="46">
        <v>4.2725941025201903</v>
      </c>
      <c r="D8472" s="46">
        <v>2.9354935205392998</v>
      </c>
      <c r="E8472" s="46">
        <v>1.8118373036901301</v>
      </c>
    </row>
    <row r="8473" spans="1:5" x14ac:dyDescent="0.35">
      <c r="A8473" s="47">
        <v>49337.930113972703</v>
      </c>
      <c r="B8473" s="46">
        <v>3.1235784742880801</v>
      </c>
      <c r="C8473" s="46">
        <v>2.5154062789024798</v>
      </c>
      <c r="D8473" s="46">
        <v>2.93572050733043</v>
      </c>
      <c r="E8473" s="46">
        <v>1.8120640734804201</v>
      </c>
    </row>
    <row r="8474" spans="1:5" x14ac:dyDescent="0.35">
      <c r="A8474" s="47">
        <v>49339.112362698601</v>
      </c>
      <c r="B8474" s="46">
        <v>3.1235459590243502</v>
      </c>
      <c r="C8474" s="46">
        <v>2.9778813338219501</v>
      </c>
      <c r="D8474" s="46">
        <v>2.9357426505556901</v>
      </c>
      <c r="E8474" s="46">
        <v>1.8120861502980199</v>
      </c>
    </row>
    <row r="8475" spans="1:5" x14ac:dyDescent="0.35">
      <c r="A8475" s="47">
        <v>49342.011637381598</v>
      </c>
      <c r="B8475" s="46">
        <v>3.1234661248390498</v>
      </c>
      <c r="C8475" s="46">
        <v>2.1355180070325299</v>
      </c>
      <c r="D8475" s="46">
        <v>2.9357969636525199</v>
      </c>
      <c r="E8475" s="46">
        <v>1.81214026653047</v>
      </c>
    </row>
    <row r="8476" spans="1:5" x14ac:dyDescent="0.35">
      <c r="A8476" s="47">
        <v>49344.541611899796</v>
      </c>
      <c r="B8476" s="46">
        <v>3.1233963486632201</v>
      </c>
      <c r="C8476" s="46"/>
      <c r="D8476" s="46">
        <v>2.93584437059519</v>
      </c>
      <c r="E8476" s="46">
        <v>1.8121874622174099</v>
      </c>
    </row>
    <row r="8477" spans="1:5" x14ac:dyDescent="0.35">
      <c r="A8477" s="47">
        <v>49349.919608103002</v>
      </c>
      <c r="B8477" s="46">
        <v>3.12324768152263</v>
      </c>
      <c r="C8477" s="46">
        <v>3.3492528202243799</v>
      </c>
      <c r="D8477" s="46">
        <v>2.9359451814456401</v>
      </c>
      <c r="E8477" s="46">
        <v>1.81228770185426</v>
      </c>
    </row>
    <row r="8478" spans="1:5" x14ac:dyDescent="0.35">
      <c r="A8478" s="47">
        <v>49362.8520163746</v>
      </c>
      <c r="B8478" s="46">
        <v>3.12288827922873</v>
      </c>
      <c r="C8478" s="46">
        <v>3.1370079594098299</v>
      </c>
      <c r="D8478" s="46">
        <v>2.9361878080801</v>
      </c>
      <c r="E8478" s="46">
        <v>1.8125282753858201</v>
      </c>
    </row>
    <row r="8479" spans="1:5" x14ac:dyDescent="0.35">
      <c r="A8479" s="47">
        <v>49366.211487398003</v>
      </c>
      <c r="B8479" s="46">
        <v>3.1227944781944998</v>
      </c>
      <c r="C8479" s="46">
        <v>2.6943186050199199</v>
      </c>
      <c r="D8479" s="46">
        <v>2.93625088358172</v>
      </c>
      <c r="E8479" s="46">
        <v>1.8125906606303701</v>
      </c>
    </row>
    <row r="8480" spans="1:5" x14ac:dyDescent="0.35">
      <c r="A8480" s="47">
        <v>49367.594635656897</v>
      </c>
      <c r="B8480" s="46">
        <v>3.1227558063868299</v>
      </c>
      <c r="C8480" s="46">
        <v>2.43765680153134</v>
      </c>
      <c r="D8480" s="46">
        <v>2.9362768585321999</v>
      </c>
      <c r="E8480" s="46">
        <v>1.8126163325974201</v>
      </c>
    </row>
    <row r="8481" spans="1:5" x14ac:dyDescent="0.35">
      <c r="A8481" s="47">
        <v>49372.3712287421</v>
      </c>
      <c r="B8481" s="46">
        <v>3.12262202163034</v>
      </c>
      <c r="C8481" s="46">
        <v>3.1439167552519902</v>
      </c>
      <c r="D8481" s="46">
        <v>2.9363665867598798</v>
      </c>
      <c r="E8481" s="46">
        <v>1.8127049302338101</v>
      </c>
    </row>
    <row r="8482" spans="1:5" x14ac:dyDescent="0.35">
      <c r="A8482" s="47">
        <v>49374.407395269402</v>
      </c>
      <c r="B8482" s="46">
        <v>3.1225648813313698</v>
      </c>
      <c r="C8482" s="46">
        <v>3.1132976034071702</v>
      </c>
      <c r="D8482" s="46">
        <v>2.9364048482734799</v>
      </c>
      <c r="E8482" s="46">
        <v>1.81274267008504</v>
      </c>
    </row>
    <row r="8483" spans="1:5" x14ac:dyDescent="0.35">
      <c r="A8483" s="47">
        <v>49386.866730438502</v>
      </c>
      <c r="B8483" s="46">
        <v>3.1222138045090202</v>
      </c>
      <c r="C8483" s="46">
        <v>2.0477495755850899</v>
      </c>
      <c r="D8483" s="46">
        <v>2.9366391292566401</v>
      </c>
      <c r="E8483" s="46">
        <v>1.8129732423653799</v>
      </c>
    </row>
    <row r="8484" spans="1:5" x14ac:dyDescent="0.35">
      <c r="A8484" s="47">
        <v>49389.579523986104</v>
      </c>
      <c r="B8484" s="46">
        <v>3.1221370379325801</v>
      </c>
      <c r="C8484" s="46"/>
      <c r="D8484" s="46">
        <v>2.9366901757063002</v>
      </c>
      <c r="E8484" s="46">
        <v>1.81302336365523</v>
      </c>
    </row>
    <row r="8485" spans="1:5" x14ac:dyDescent="0.35">
      <c r="A8485" s="47">
        <v>49404.707217387899</v>
      </c>
      <c r="B8485" s="46">
        <v>3.12170682777972</v>
      </c>
      <c r="C8485" s="46">
        <v>3.1558621325671798</v>
      </c>
      <c r="D8485" s="46">
        <v>2.9369750684886502</v>
      </c>
      <c r="E8485" s="46">
        <v>1.8133023268136299</v>
      </c>
    </row>
    <row r="8486" spans="1:5" x14ac:dyDescent="0.35">
      <c r="A8486" s="47">
        <v>49409.392675763702</v>
      </c>
      <c r="B8486" s="46">
        <v>3.12157285105258</v>
      </c>
      <c r="C8486" s="46">
        <v>1.36360915393741</v>
      </c>
      <c r="D8486" s="46">
        <v>2.9370633886627799</v>
      </c>
      <c r="E8486" s="46">
        <v>1.8133885456216301</v>
      </c>
    </row>
    <row r="8487" spans="1:5" x14ac:dyDescent="0.35">
      <c r="A8487" s="47">
        <v>49412.194223067199</v>
      </c>
      <c r="B8487" s="46">
        <v>3.1214925790861501</v>
      </c>
      <c r="C8487" s="46">
        <v>3.4328174521739401</v>
      </c>
      <c r="D8487" s="46">
        <v>2.9371162157178698</v>
      </c>
      <c r="E8487" s="46">
        <v>1.81344005644548</v>
      </c>
    </row>
    <row r="8488" spans="1:5" x14ac:dyDescent="0.35">
      <c r="A8488" s="47">
        <v>49413.952084602599</v>
      </c>
      <c r="B8488" s="46">
        <v>3.1214421489585802</v>
      </c>
      <c r="C8488" s="46">
        <v>4.0663472122870497</v>
      </c>
      <c r="D8488" s="46">
        <v>2.9371493696290201</v>
      </c>
      <c r="E8488" s="46">
        <v>1.81347236164132</v>
      </c>
    </row>
    <row r="8489" spans="1:5" x14ac:dyDescent="0.35">
      <c r="A8489" s="47">
        <v>49414.278030442103</v>
      </c>
      <c r="B8489" s="46">
        <v>3.12143279281289</v>
      </c>
      <c r="C8489" s="46">
        <v>4.7535890728511303</v>
      </c>
      <c r="D8489" s="46">
        <v>2.9371555176795501</v>
      </c>
      <c r="E8489" s="46">
        <v>1.8134783503870899</v>
      </c>
    </row>
    <row r="8490" spans="1:5" x14ac:dyDescent="0.35">
      <c r="A8490" s="47">
        <v>49415.144721810299</v>
      </c>
      <c r="B8490" s="46">
        <v>3.1214079067185199</v>
      </c>
      <c r="C8490" s="46">
        <v>1.9735899167536</v>
      </c>
      <c r="D8490" s="46">
        <v>2.93717186627413</v>
      </c>
      <c r="E8490" s="46">
        <v>1.8134942724460299</v>
      </c>
    </row>
    <row r="8491" spans="1:5" x14ac:dyDescent="0.35">
      <c r="A8491" s="47">
        <v>49415.146315149002</v>
      </c>
      <c r="B8491" s="46">
        <v>3.1214078609567499</v>
      </c>
      <c r="C8491" s="46">
        <v>2.4123330979910498</v>
      </c>
      <c r="D8491" s="46">
        <v>2.9371718963308502</v>
      </c>
      <c r="E8491" s="46">
        <v>1.8134943017146601</v>
      </c>
    </row>
    <row r="8492" spans="1:5" x14ac:dyDescent="0.35">
      <c r="A8492" s="47">
        <v>49424.130011301902</v>
      </c>
      <c r="B8492" s="46">
        <v>3.1211492145722102</v>
      </c>
      <c r="C8492" s="46">
        <v>3.9925483247604601</v>
      </c>
      <c r="D8492" s="46">
        <v>2.9373414350507701</v>
      </c>
      <c r="E8492" s="46">
        <v>1.8136591671940701</v>
      </c>
    </row>
    <row r="8493" spans="1:5" x14ac:dyDescent="0.35">
      <c r="A8493" s="47">
        <v>49426.733405031497</v>
      </c>
      <c r="B8493" s="46">
        <v>3.1210740267569501</v>
      </c>
      <c r="C8493" s="46">
        <v>1.7369752094499999</v>
      </c>
      <c r="D8493" s="46">
        <v>2.9373905921445602</v>
      </c>
      <c r="E8493" s="46">
        <v>1.81370688420049</v>
      </c>
    </row>
    <row r="8494" spans="1:5" x14ac:dyDescent="0.35">
      <c r="A8494" s="47">
        <v>49444.4803125123</v>
      </c>
      <c r="B8494" s="46">
        <v>3.12055869067478</v>
      </c>
      <c r="C8494" s="46">
        <v>3.5550579098204498</v>
      </c>
      <c r="D8494" s="46">
        <v>2.9377260026693701</v>
      </c>
      <c r="E8494" s="46">
        <v>1.8140314516070599</v>
      </c>
    </row>
    <row r="8495" spans="1:5" x14ac:dyDescent="0.35">
      <c r="A8495" s="47">
        <v>49460.083060048499</v>
      </c>
      <c r="B8495" s="46">
        <v>3.1201016167655</v>
      </c>
      <c r="C8495" s="46">
        <v>2.2843590890986101</v>
      </c>
      <c r="D8495" s="46">
        <v>2.9380213421816799</v>
      </c>
      <c r="E8495" s="46">
        <v>1.81431578160213</v>
      </c>
    </row>
    <row r="8496" spans="1:5" x14ac:dyDescent="0.35">
      <c r="A8496" s="47">
        <v>49462.961783480503</v>
      </c>
      <c r="B8496" s="46">
        <v>3.12001687963896</v>
      </c>
      <c r="C8496" s="46">
        <v>1.32685877306511</v>
      </c>
      <c r="D8496" s="46">
        <v>2.9380758788860599</v>
      </c>
      <c r="E8496" s="46">
        <v>1.81436813630463</v>
      </c>
    </row>
    <row r="8497" spans="1:5" x14ac:dyDescent="0.35">
      <c r="A8497" s="47">
        <v>49463.962948709399</v>
      </c>
      <c r="B8497" s="46">
        <v>3.1199873800970099</v>
      </c>
      <c r="C8497" s="46">
        <v>0.76387507575348401</v>
      </c>
      <c r="D8497" s="46">
        <v>2.9380948490888401</v>
      </c>
      <c r="E8497" s="46">
        <v>1.8143863366522801</v>
      </c>
    </row>
    <row r="8498" spans="1:5" x14ac:dyDescent="0.35">
      <c r="A8498" s="47">
        <v>49472.162079331203</v>
      </c>
      <c r="B8498" s="46">
        <v>3.1197452177082998</v>
      </c>
      <c r="C8498" s="46">
        <v>2.45618076036989</v>
      </c>
      <c r="D8498" s="46">
        <v>2.9382502727441802</v>
      </c>
      <c r="E8498" s="46">
        <v>1.8145352420707901</v>
      </c>
    </row>
    <row r="8499" spans="1:5" x14ac:dyDescent="0.35">
      <c r="A8499" s="47">
        <v>49476.474672120101</v>
      </c>
      <c r="B8499" s="46">
        <v>3.1196174355826298</v>
      </c>
      <c r="C8499" s="46">
        <v>2.36743128211792</v>
      </c>
      <c r="D8499" s="46">
        <v>2.9383320695858099</v>
      </c>
      <c r="E8499" s="46">
        <v>1.81461345785127</v>
      </c>
    </row>
    <row r="8500" spans="1:5" x14ac:dyDescent="0.35">
      <c r="A8500" s="47">
        <v>49481.0677425576</v>
      </c>
      <c r="B8500" s="46">
        <v>3.1194810336490399</v>
      </c>
      <c r="C8500" s="46">
        <v>3.2803959389294399</v>
      </c>
      <c r="D8500" s="46">
        <v>2.9384192217297298</v>
      </c>
      <c r="E8500" s="46">
        <v>1.81469668044163</v>
      </c>
    </row>
    <row r="8501" spans="1:5" x14ac:dyDescent="0.35">
      <c r="A8501" s="47">
        <v>49493.796823339901</v>
      </c>
      <c r="B8501" s="46">
        <v>3.1191013530351501</v>
      </c>
      <c r="C8501" s="46"/>
      <c r="D8501" s="46">
        <v>2.9386609434222</v>
      </c>
      <c r="E8501" s="46">
        <v>1.8149268893658299</v>
      </c>
    </row>
    <row r="8502" spans="1:5" x14ac:dyDescent="0.35">
      <c r="A8502" s="47">
        <v>49495.7286096713</v>
      </c>
      <c r="B8502" s="46">
        <v>3.11904351944737</v>
      </c>
      <c r="C8502" s="46">
        <v>2.6411304763953098</v>
      </c>
      <c r="D8502" s="46">
        <v>2.9386976520461499</v>
      </c>
      <c r="E8502" s="46">
        <v>1.8149617708949199</v>
      </c>
    </row>
    <row r="8503" spans="1:5" x14ac:dyDescent="0.35">
      <c r="A8503" s="47">
        <v>49501.787647860401</v>
      </c>
      <c r="B8503" s="46">
        <v>3.1188617624840398</v>
      </c>
      <c r="C8503" s="46">
        <v>2.48814225585856</v>
      </c>
      <c r="D8503" s="46">
        <v>2.9388128303869601</v>
      </c>
      <c r="E8503" s="46">
        <v>1.81507108209137</v>
      </c>
    </row>
    <row r="8504" spans="1:5" x14ac:dyDescent="0.35">
      <c r="A8504" s="47">
        <v>49504.838261524601</v>
      </c>
      <c r="B8504" s="46">
        <v>3.1187700437142301</v>
      </c>
      <c r="C8504" s="46">
        <v>3.5716958134793799</v>
      </c>
      <c r="D8504" s="46">
        <v>2.93887084460671</v>
      </c>
      <c r="E8504" s="46">
        <v>1.8151260640176901</v>
      </c>
    </row>
    <row r="8505" spans="1:5" x14ac:dyDescent="0.35">
      <c r="A8505" s="47">
        <v>49513.727528631898</v>
      </c>
      <c r="B8505" s="46">
        <v>3.11850199183732</v>
      </c>
      <c r="C8505" s="46"/>
      <c r="D8505" s="46">
        <v>2.9390399856587499</v>
      </c>
      <c r="E8505" s="46">
        <v>1.8152860703841101</v>
      </c>
    </row>
    <row r="8506" spans="1:5" x14ac:dyDescent="0.35">
      <c r="A8506" s="47">
        <v>49514.527214252899</v>
      </c>
      <c r="B8506" s="46">
        <v>3.11847782012903</v>
      </c>
      <c r="C8506" s="46">
        <v>2.3689292301546399</v>
      </c>
      <c r="D8506" s="46">
        <v>2.9390552084241599</v>
      </c>
      <c r="E8506" s="46">
        <v>1.8153004495845</v>
      </c>
    </row>
    <row r="8507" spans="1:5" x14ac:dyDescent="0.35">
      <c r="A8507" s="47">
        <v>49526.964527741096</v>
      </c>
      <c r="B8507" s="46">
        <v>3.1181006654649202</v>
      </c>
      <c r="C8507" s="46">
        <v>4.2273147912207998</v>
      </c>
      <c r="D8507" s="46">
        <v>2.9392921066123701</v>
      </c>
      <c r="E8507" s="46">
        <v>1.8155237652038301</v>
      </c>
    </row>
    <row r="8508" spans="1:5" x14ac:dyDescent="0.35">
      <c r="A8508" s="47">
        <v>49529.652302505499</v>
      </c>
      <c r="B8508" s="46">
        <v>3.1180188602435601</v>
      </c>
      <c r="C8508" s="46">
        <v>4.3074644847335097</v>
      </c>
      <c r="D8508" s="46">
        <v>2.93934333678154</v>
      </c>
      <c r="E8508" s="46">
        <v>1.81557194589608</v>
      </c>
    </row>
    <row r="8509" spans="1:5" x14ac:dyDescent="0.35">
      <c r="A8509" s="47">
        <v>49535.3236890345</v>
      </c>
      <c r="B8509" s="46">
        <v>3.1178458971904099</v>
      </c>
      <c r="C8509" s="46">
        <v>1.2443724250706301</v>
      </c>
      <c r="D8509" s="46">
        <v>2.9394514768226898</v>
      </c>
      <c r="E8509" s="46">
        <v>1.81567351826714</v>
      </c>
    </row>
    <row r="8510" spans="1:5" x14ac:dyDescent="0.35">
      <c r="A8510" s="47">
        <v>49553.571257654898</v>
      </c>
      <c r="B8510" s="46">
        <v>3.1172861986299099</v>
      </c>
      <c r="C8510" s="46">
        <v>2.7453034654624702</v>
      </c>
      <c r="D8510" s="46">
        <v>2.9397997915684</v>
      </c>
      <c r="E8510" s="46">
        <v>1.81599947794438</v>
      </c>
    </row>
    <row r="8511" spans="1:5" x14ac:dyDescent="0.35">
      <c r="A8511" s="47">
        <v>49561.259003857202</v>
      </c>
      <c r="B8511" s="46">
        <v>3.1170489455008199</v>
      </c>
      <c r="C8511" s="46">
        <v>1.27443743376607</v>
      </c>
      <c r="D8511" s="46">
        <v>2.9399467092140599</v>
      </c>
      <c r="E8511" s="46">
        <v>1.81613641906309</v>
      </c>
    </row>
    <row r="8512" spans="1:5" x14ac:dyDescent="0.35">
      <c r="A8512" s="47">
        <v>49565.387626243399</v>
      </c>
      <c r="B8512" s="46">
        <v>3.1169211781572801</v>
      </c>
      <c r="C8512" s="46">
        <v>2.19251285458548</v>
      </c>
      <c r="D8512" s="46">
        <v>2.94002565176317</v>
      </c>
      <c r="E8512" s="46">
        <v>1.8162098673963301</v>
      </c>
    </row>
    <row r="8513" spans="1:5" x14ac:dyDescent="0.35">
      <c r="A8513" s="47">
        <v>49568.779963816603</v>
      </c>
      <c r="B8513" s="46">
        <v>3.11681601226939</v>
      </c>
      <c r="C8513" s="46">
        <v>3.2576698090249301</v>
      </c>
      <c r="D8513" s="46">
        <v>2.9400905379086901</v>
      </c>
      <c r="E8513" s="46">
        <v>1.8162701678428901</v>
      </c>
    </row>
    <row r="8514" spans="1:5" x14ac:dyDescent="0.35">
      <c r="A8514" s="47">
        <v>49569.740976728397</v>
      </c>
      <c r="B8514" s="46">
        <v>3.1167861897492402</v>
      </c>
      <c r="C8514" s="46">
        <v>3.5851525278438201</v>
      </c>
      <c r="D8514" s="46">
        <v>2.9401089230570299</v>
      </c>
      <c r="E8514" s="46">
        <v>1.81628724222394</v>
      </c>
    </row>
    <row r="8515" spans="1:5" x14ac:dyDescent="0.35">
      <c r="A8515" s="47">
        <v>49570.536583839297</v>
      </c>
      <c r="B8515" s="46">
        <v>3.11676149010251</v>
      </c>
      <c r="C8515" s="46">
        <v>1.28016850079933</v>
      </c>
      <c r="D8515" s="46">
        <v>2.9401241450269899</v>
      </c>
      <c r="E8515" s="46">
        <v>1.8163013751271599</v>
      </c>
    </row>
    <row r="8516" spans="1:5" x14ac:dyDescent="0.35">
      <c r="A8516" s="47">
        <v>49584.568436713198</v>
      </c>
      <c r="B8516" s="46">
        <v>3.1163243770242199</v>
      </c>
      <c r="C8516" s="46">
        <v>1.80807631581772</v>
      </c>
      <c r="D8516" s="46">
        <v>2.94039278856572</v>
      </c>
      <c r="E8516" s="46">
        <v>1.81655023042431</v>
      </c>
    </row>
    <row r="8517" spans="1:5" x14ac:dyDescent="0.35">
      <c r="A8517" s="47">
        <v>49586.9684604539</v>
      </c>
      <c r="B8517" s="46">
        <v>3.1162493304483601</v>
      </c>
      <c r="C8517" s="46">
        <v>2.39456164988938</v>
      </c>
      <c r="D8517" s="46">
        <v>2.9404387715311899</v>
      </c>
      <c r="E8517" s="46">
        <v>1.8165927187879001</v>
      </c>
    </row>
    <row r="8518" spans="1:5" x14ac:dyDescent="0.35">
      <c r="A8518" s="47">
        <v>49624.769553085302</v>
      </c>
      <c r="B8518" s="46">
        <v>3.1150565539127602</v>
      </c>
      <c r="C8518" s="46"/>
      <c r="D8518" s="46">
        <v>2.94116432006988</v>
      </c>
      <c r="E8518" s="46">
        <v>1.8172589973118001</v>
      </c>
    </row>
    <row r="8519" spans="1:5" x14ac:dyDescent="0.35">
      <c r="A8519" s="47">
        <v>49628.140769896301</v>
      </c>
      <c r="B8519" s="46">
        <v>3.11494920251261</v>
      </c>
      <c r="C8519" s="46">
        <v>2.7744982814901702</v>
      </c>
      <c r="D8519" s="46">
        <v>2.94122914555413</v>
      </c>
      <c r="E8519" s="46">
        <v>1.81731815135932</v>
      </c>
    </row>
    <row r="8520" spans="1:5" x14ac:dyDescent="0.35">
      <c r="A8520" s="47">
        <v>49642.7468719811</v>
      </c>
      <c r="B8520" s="46">
        <v>3.1144822654805502</v>
      </c>
      <c r="C8520" s="46">
        <v>2.8763414523661899</v>
      </c>
      <c r="D8520" s="46">
        <v>2.94151023226752</v>
      </c>
      <c r="E8520" s="46">
        <v>1.81757393839671</v>
      </c>
    </row>
    <row r="8521" spans="1:5" x14ac:dyDescent="0.35">
      <c r="A8521" s="47">
        <v>49644.332046241398</v>
      </c>
      <c r="B8521" s="46">
        <v>3.1144314116652301</v>
      </c>
      <c r="C8521" s="46">
        <v>3.6291470812493301</v>
      </c>
      <c r="D8521" s="46">
        <v>2.9415407600317298</v>
      </c>
      <c r="E8521" s="46">
        <v>1.8176016493649201</v>
      </c>
    </row>
    <row r="8522" spans="1:5" x14ac:dyDescent="0.35">
      <c r="A8522" s="47">
        <v>49645.043041302903</v>
      </c>
      <c r="B8522" s="46">
        <v>3.1144085910197399</v>
      </c>
      <c r="C8522" s="46">
        <v>3.09271021818653</v>
      </c>
      <c r="D8522" s="46">
        <v>2.9415544539829099</v>
      </c>
      <c r="E8522" s="46">
        <v>1.8176140753869701</v>
      </c>
    </row>
    <row r="8523" spans="1:5" x14ac:dyDescent="0.35">
      <c r="A8523" s="47">
        <v>49658.6834665934</v>
      </c>
      <c r="B8523" s="46">
        <v>3.11396942829517</v>
      </c>
      <c r="C8523" s="46">
        <v>2.3753261220403701</v>
      </c>
      <c r="D8523" s="46">
        <v>2.9418173391851998</v>
      </c>
      <c r="E8523" s="46">
        <v>1.8178520941067999</v>
      </c>
    </row>
    <row r="8524" spans="1:5" x14ac:dyDescent="0.35">
      <c r="A8524" s="47">
        <v>49662.061771137604</v>
      </c>
      <c r="B8524" s="46">
        <v>3.1138602665727899</v>
      </c>
      <c r="C8524" s="46">
        <v>2.2239049371883799</v>
      </c>
      <c r="D8524" s="46">
        <v>2.9418824966162598</v>
      </c>
      <c r="E8524" s="46">
        <v>1.81791093403522</v>
      </c>
    </row>
    <row r="8525" spans="1:5" x14ac:dyDescent="0.35">
      <c r="A8525" s="47">
        <v>49667.363876401803</v>
      </c>
      <c r="B8525" s="46">
        <v>3.11368862708348</v>
      </c>
      <c r="C8525" s="46">
        <v>2.1371956619455199</v>
      </c>
      <c r="D8525" s="46">
        <v>2.94198479765301</v>
      </c>
      <c r="E8525" s="46">
        <v>1.8180031929757501</v>
      </c>
    </row>
    <row r="8526" spans="1:5" x14ac:dyDescent="0.35">
      <c r="A8526" s="47">
        <v>49676.532809467499</v>
      </c>
      <c r="B8526" s="46">
        <v>3.1133909063249998</v>
      </c>
      <c r="C8526" s="46">
        <v>1.5521444292979001</v>
      </c>
      <c r="D8526" s="46">
        <v>2.9421618198864201</v>
      </c>
      <c r="E8526" s="46">
        <v>1.8181624834283401</v>
      </c>
    </row>
    <row r="8527" spans="1:5" x14ac:dyDescent="0.35">
      <c r="A8527" s="47">
        <v>49684.281146669797</v>
      </c>
      <c r="B8527" s="46">
        <v>3.11313842334269</v>
      </c>
      <c r="C8527" s="46">
        <v>2.4786857350015401</v>
      </c>
      <c r="D8527" s="46">
        <v>2.94231152659827</v>
      </c>
      <c r="E8527" s="46">
        <v>1.8182968444315699</v>
      </c>
    </row>
    <row r="8528" spans="1:5" x14ac:dyDescent="0.35">
      <c r="A8528" s="47">
        <v>49689.391829592198</v>
      </c>
      <c r="B8528" s="46">
        <v>3.1129714452345998</v>
      </c>
      <c r="C8528" s="46">
        <v>2.04574059465248</v>
      </c>
      <c r="D8528" s="46">
        <v>2.94241032671134</v>
      </c>
      <c r="E8528" s="46">
        <v>1.8183853418252001</v>
      </c>
    </row>
    <row r="8529" spans="1:5" x14ac:dyDescent="0.35">
      <c r="A8529" s="47">
        <v>49695.195089103501</v>
      </c>
      <c r="B8529" s="46">
        <v>3.11278141238382</v>
      </c>
      <c r="C8529" s="46"/>
      <c r="D8529" s="46">
        <v>2.9425225695997801</v>
      </c>
      <c r="E8529" s="46">
        <v>1.81848571158439</v>
      </c>
    </row>
    <row r="8530" spans="1:5" x14ac:dyDescent="0.35">
      <c r="A8530" s="47">
        <v>49696.075934792403</v>
      </c>
      <c r="B8530" s="46">
        <v>3.1127525287459199</v>
      </c>
      <c r="C8530" s="46">
        <v>3.3296955048902599</v>
      </c>
      <c r="D8530" s="46">
        <v>2.9425396113490301</v>
      </c>
      <c r="E8530" s="46">
        <v>1.81850093498673</v>
      </c>
    </row>
    <row r="8531" spans="1:5" x14ac:dyDescent="0.35">
      <c r="A8531" s="47">
        <v>49702.495699167899</v>
      </c>
      <c r="B8531" s="46">
        <v>3.1125417053209699</v>
      </c>
      <c r="C8531" s="46">
        <v>-0.35867991653832898</v>
      </c>
      <c r="D8531" s="46">
        <v>2.9426638545349499</v>
      </c>
      <c r="E8531" s="46">
        <v>1.8186117969353599</v>
      </c>
    </row>
    <row r="8532" spans="1:5" x14ac:dyDescent="0.35">
      <c r="A8532" s="47">
        <v>49706.908794962997</v>
      </c>
      <c r="B8532" s="46">
        <v>3.1123964606203498</v>
      </c>
      <c r="C8532" s="46">
        <v>1.3254168420709</v>
      </c>
      <c r="D8532" s="46">
        <v>2.9427493027832301</v>
      </c>
      <c r="E8532" s="46">
        <v>1.81868791530379</v>
      </c>
    </row>
    <row r="8533" spans="1:5" x14ac:dyDescent="0.35">
      <c r="A8533" s="47">
        <v>49719.187665810503</v>
      </c>
      <c r="B8533" s="46">
        <v>3.1119909711590998</v>
      </c>
      <c r="C8533" s="46">
        <v>2.1383963818087701</v>
      </c>
      <c r="D8533" s="46">
        <v>2.9429872253946101</v>
      </c>
      <c r="E8533" s="46">
        <v>1.8188993163426099</v>
      </c>
    </row>
    <row r="8534" spans="1:5" x14ac:dyDescent="0.35">
      <c r="A8534" s="47">
        <v>49723.982101877104</v>
      </c>
      <c r="B8534" s="46">
        <v>3.1118321000127498</v>
      </c>
      <c r="C8534" s="46">
        <v>2.0867972143975702</v>
      </c>
      <c r="D8534" s="46">
        <v>2.94308019459194</v>
      </c>
      <c r="E8534" s="46">
        <v>1.8189817054661901</v>
      </c>
    </row>
    <row r="8535" spans="1:5" x14ac:dyDescent="0.35">
      <c r="A8535" s="47">
        <v>49729.856197859001</v>
      </c>
      <c r="B8535" s="46">
        <v>3.11163703894184</v>
      </c>
      <c r="C8535" s="46">
        <v>2.3291637528284301</v>
      </c>
      <c r="D8535" s="46">
        <v>2.9431941526224001</v>
      </c>
      <c r="E8535" s="46">
        <v>1.8190825292670401</v>
      </c>
    </row>
    <row r="8536" spans="1:5" x14ac:dyDescent="0.35">
      <c r="A8536" s="47">
        <v>49741.910125361203</v>
      </c>
      <c r="B8536" s="46">
        <v>3.1112353439719298</v>
      </c>
      <c r="C8536" s="46">
        <v>2.4026721735486598</v>
      </c>
      <c r="D8536" s="46">
        <v>2.9434281828967599</v>
      </c>
      <c r="E8536" s="46">
        <v>1.8192890162106801</v>
      </c>
    </row>
    <row r="8537" spans="1:5" x14ac:dyDescent="0.35">
      <c r="A8537" s="47">
        <v>49743.944572699198</v>
      </c>
      <c r="B8537" s="46">
        <v>3.1111673587454001</v>
      </c>
      <c r="C8537" s="46">
        <v>3.1480096892784402</v>
      </c>
      <c r="D8537" s="46">
        <v>2.9434677064884101</v>
      </c>
      <c r="E8537" s="46">
        <v>1.81932381271974</v>
      </c>
    </row>
    <row r="8538" spans="1:5" x14ac:dyDescent="0.35">
      <c r="A8538" s="47">
        <v>49744.229699205498</v>
      </c>
      <c r="B8538" s="46">
        <v>3.1111578263415902</v>
      </c>
      <c r="C8538" s="46">
        <v>4.0599219464610998</v>
      </c>
      <c r="D8538" s="46">
        <v>2.9434732462539301</v>
      </c>
      <c r="E8538" s="46">
        <v>1.81932868818077</v>
      </c>
    </row>
    <row r="8539" spans="1:5" x14ac:dyDescent="0.35">
      <c r="A8539" s="47">
        <v>49754.061183422797</v>
      </c>
      <c r="B8539" s="46">
        <v>3.11082849057017</v>
      </c>
      <c r="C8539" s="46">
        <v>0.70223192978691196</v>
      </c>
      <c r="D8539" s="46">
        <v>2.94366434768882</v>
      </c>
      <c r="E8539" s="46">
        <v>1.81949661206173</v>
      </c>
    </row>
    <row r="8540" spans="1:5" x14ac:dyDescent="0.35">
      <c r="A8540" s="47">
        <v>49756.531668044299</v>
      </c>
      <c r="B8540" s="46">
        <v>3.1107455366725598</v>
      </c>
      <c r="C8540" s="46">
        <v>2.8080341004494098</v>
      </c>
      <c r="D8540" s="46">
        <v>2.9437123939008898</v>
      </c>
      <c r="E8540" s="46">
        <v>1.8195387512074299</v>
      </c>
    </row>
    <row r="8541" spans="1:5" x14ac:dyDescent="0.35">
      <c r="A8541" s="47">
        <v>49757.939189956996</v>
      </c>
      <c r="B8541" s="46">
        <v>3.1106982395607599</v>
      </c>
      <c r="C8541" s="46">
        <v>1.4166628124642899</v>
      </c>
      <c r="D8541" s="46">
        <v>2.94373977212555</v>
      </c>
      <c r="E8541" s="46">
        <v>1.81956274908124</v>
      </c>
    </row>
    <row r="8542" spans="1:5" x14ac:dyDescent="0.35">
      <c r="A8542" s="47">
        <v>49758.331815916303</v>
      </c>
      <c r="B8542" s="46">
        <v>3.1106850415331202</v>
      </c>
      <c r="C8542" s="46">
        <v>-0.41911030210390898</v>
      </c>
      <c r="D8542" s="46">
        <v>2.9437474098337399</v>
      </c>
      <c r="E8542" s="46">
        <v>1.8195694419186501</v>
      </c>
    </row>
    <row r="8543" spans="1:5" x14ac:dyDescent="0.35">
      <c r="A8543" s="47">
        <v>49778.091935517397</v>
      </c>
      <c r="B8543" s="46">
        <v>3.1100182433241002</v>
      </c>
      <c r="C8543" s="46">
        <v>1.6329703133093101</v>
      </c>
      <c r="D8543" s="46">
        <v>2.9441321371715201</v>
      </c>
      <c r="E8543" s="46">
        <v>1.81990553077589</v>
      </c>
    </row>
    <row r="8544" spans="1:5" x14ac:dyDescent="0.35">
      <c r="A8544" s="47">
        <v>49805.698679619702</v>
      </c>
      <c r="B8544" s="46">
        <v>3.1090783164042701</v>
      </c>
      <c r="C8544" s="46">
        <v>-1.60946866433221</v>
      </c>
      <c r="D8544" s="46">
        <v>2.9446707389400002</v>
      </c>
      <c r="E8544" s="46">
        <v>1.82037262474846</v>
      </c>
    </row>
    <row r="8545" spans="1:5" x14ac:dyDescent="0.35">
      <c r="A8545" s="47">
        <v>49814.871080593803</v>
      </c>
      <c r="B8545" s="46">
        <v>3.10876389479732</v>
      </c>
      <c r="C8545" s="46">
        <v>3.0733378387572299</v>
      </c>
      <c r="D8545" s="46">
        <v>2.9448499742013601</v>
      </c>
      <c r="E8545" s="46">
        <v>1.82052718642009</v>
      </c>
    </row>
    <row r="8546" spans="1:5" x14ac:dyDescent="0.35">
      <c r="A8546" s="47">
        <v>49820.914277997799</v>
      </c>
      <c r="B8546" s="46">
        <v>3.1085561642896899</v>
      </c>
      <c r="C8546" s="46">
        <v>2.3369593029591602</v>
      </c>
      <c r="D8546" s="46">
        <v>2.9449681397954799</v>
      </c>
      <c r="E8546" s="46">
        <v>1.8206288469975</v>
      </c>
    </row>
    <row r="8547" spans="1:5" x14ac:dyDescent="0.35">
      <c r="A8547" s="47">
        <v>49823.280326075801</v>
      </c>
      <c r="B8547" s="46">
        <v>3.1084747091051699</v>
      </c>
      <c r="C8547" s="46">
        <v>1.96949494298542</v>
      </c>
      <c r="D8547" s="46">
        <v>2.9450144209865901</v>
      </c>
      <c r="E8547" s="46">
        <v>1.8206686122796001</v>
      </c>
    </row>
    <row r="8548" spans="1:5" x14ac:dyDescent="0.35">
      <c r="A8548" s="47">
        <v>49823.713826428102</v>
      </c>
      <c r="B8548" s="46">
        <v>3.1084597775765199</v>
      </c>
      <c r="C8548" s="46">
        <v>3.4870688505859602</v>
      </c>
      <c r="D8548" s="46">
        <v>2.94502290150804</v>
      </c>
      <c r="E8548" s="46">
        <v>1.8206758956937401</v>
      </c>
    </row>
    <row r="8549" spans="1:5" x14ac:dyDescent="0.35">
      <c r="A8549" s="47">
        <v>49831.866613464997</v>
      </c>
      <c r="B8549" s="46">
        <v>3.1081785276802298</v>
      </c>
      <c r="C8549" s="46">
        <v>2.3663620856660699</v>
      </c>
      <c r="D8549" s="46">
        <v>2.9451824523196599</v>
      </c>
      <c r="E8549" s="46">
        <v>1.8208127434564301</v>
      </c>
    </row>
    <row r="8550" spans="1:5" x14ac:dyDescent="0.35">
      <c r="A8550" s="47">
        <v>49839.635458523</v>
      </c>
      <c r="B8550" s="46">
        <v>3.1079097576369299</v>
      </c>
      <c r="C8550" s="46">
        <v>3.0910495940035299</v>
      </c>
      <c r="D8550" s="46">
        <v>2.94533459302149</v>
      </c>
      <c r="E8550" s="46">
        <v>1.8209429161940001</v>
      </c>
    </row>
    <row r="8551" spans="1:5" x14ac:dyDescent="0.35">
      <c r="A8551" s="47">
        <v>49840.529371105098</v>
      </c>
      <c r="B8551" s="46">
        <v>3.1078787842094702</v>
      </c>
      <c r="C8551" s="46">
        <v>1.29753746044563</v>
      </c>
      <c r="D8551" s="46">
        <v>2.9453521053905298</v>
      </c>
      <c r="E8551" s="46">
        <v>1.8209578799467401</v>
      </c>
    </row>
    <row r="8552" spans="1:5" x14ac:dyDescent="0.35">
      <c r="A8552" s="47">
        <v>49853.133121526102</v>
      </c>
      <c r="B8552" s="46">
        <v>3.1074410293447099</v>
      </c>
      <c r="C8552" s="46">
        <v>2.9211156447139999</v>
      </c>
      <c r="D8552" s="46">
        <v>2.9455991640299</v>
      </c>
      <c r="E8552" s="46">
        <v>1.82116854557023</v>
      </c>
    </row>
    <row r="8553" spans="1:5" x14ac:dyDescent="0.35">
      <c r="A8553" s="47">
        <v>49853.353165569497</v>
      </c>
      <c r="B8553" s="46">
        <v>3.1074333694837999</v>
      </c>
      <c r="C8553" s="46">
        <v>2.6831436573222498</v>
      </c>
      <c r="D8553" s="46">
        <v>2.94560347969291</v>
      </c>
      <c r="E8553" s="46">
        <v>1.82117221825737</v>
      </c>
    </row>
    <row r="8554" spans="1:5" x14ac:dyDescent="0.35">
      <c r="A8554" s="47">
        <v>49855.631798847397</v>
      </c>
      <c r="B8554" s="46">
        <v>3.1073540142083398</v>
      </c>
      <c r="C8554" s="46">
        <v>2.1571579097628502</v>
      </c>
      <c r="D8554" s="46">
        <v>2.9456481746590102</v>
      </c>
      <c r="E8554" s="46">
        <v>1.8212102396499099</v>
      </c>
    </row>
    <row r="8555" spans="1:5" x14ac:dyDescent="0.35">
      <c r="A8555" s="47">
        <v>49856.140445189398</v>
      </c>
      <c r="B8555" s="46">
        <v>3.1073362915396499</v>
      </c>
      <c r="C8555" s="46">
        <v>3.1435043804080198</v>
      </c>
      <c r="D8555" s="46">
        <v>2.9456581528475101</v>
      </c>
      <c r="E8555" s="46">
        <v>1.8212187243170499</v>
      </c>
    </row>
    <row r="8556" spans="1:5" x14ac:dyDescent="0.35">
      <c r="A8556" s="47">
        <v>49858.406023530297</v>
      </c>
      <c r="B8556" s="46">
        <v>3.10725731414861</v>
      </c>
      <c r="C8556" s="46">
        <v>0.62547818904186103</v>
      </c>
      <c r="D8556" s="46">
        <v>2.9457026022787001</v>
      </c>
      <c r="E8556" s="46">
        <v>1.82125650448556</v>
      </c>
    </row>
    <row r="8557" spans="1:5" x14ac:dyDescent="0.35">
      <c r="A8557" s="47">
        <v>49860.7282875577</v>
      </c>
      <c r="B8557" s="46">
        <v>3.1071762959065499</v>
      </c>
      <c r="C8557" s="46"/>
      <c r="D8557" s="46">
        <v>2.9457481727586501</v>
      </c>
      <c r="E8557" s="46">
        <v>1.82129521015971</v>
      </c>
    </row>
    <row r="8558" spans="1:5" x14ac:dyDescent="0.35">
      <c r="A8558" s="47">
        <v>49875.750640426901</v>
      </c>
      <c r="B8558" s="46">
        <v>3.106650623653</v>
      </c>
      <c r="C8558" s="46">
        <v>1.5156873419327701</v>
      </c>
      <c r="D8558" s="46">
        <v>2.9460431785342598</v>
      </c>
      <c r="E8558" s="46">
        <v>1.8215451079265299</v>
      </c>
    </row>
    <row r="8559" spans="1:5" x14ac:dyDescent="0.35">
      <c r="A8559" s="47">
        <v>49877.651595673997</v>
      </c>
      <c r="B8559" s="46">
        <v>3.1065839100849399</v>
      </c>
      <c r="C8559" s="46">
        <v>1.70823974986134</v>
      </c>
      <c r="D8559" s="46">
        <v>2.9460805359469702</v>
      </c>
      <c r="E8559" s="46">
        <v>1.82157667085229</v>
      </c>
    </row>
    <row r="8560" spans="1:5" x14ac:dyDescent="0.35">
      <c r="A8560" s="47">
        <v>49890.328000264701</v>
      </c>
      <c r="B8560" s="46">
        <v>3.1061379270398701</v>
      </c>
      <c r="C8560" s="46">
        <v>2.0189529232546901</v>
      </c>
      <c r="D8560" s="46">
        <v>2.9463298057021898</v>
      </c>
      <c r="E8560" s="46">
        <v>1.8217868045538901</v>
      </c>
    </row>
    <row r="8561" spans="1:5" x14ac:dyDescent="0.35">
      <c r="A8561" s="47">
        <v>49900.905923010003</v>
      </c>
      <c r="B8561" s="46">
        <v>3.1057643065792102</v>
      </c>
      <c r="C8561" s="46">
        <v>2.4847539473538101</v>
      </c>
      <c r="D8561" s="46">
        <v>2.9465380157392902</v>
      </c>
      <c r="E8561" s="46">
        <v>1.8219616978579301</v>
      </c>
    </row>
    <row r="8562" spans="1:5" x14ac:dyDescent="0.35">
      <c r="A8562" s="47">
        <v>49908.606790977101</v>
      </c>
      <c r="B8562" s="46">
        <v>3.1054914723547</v>
      </c>
      <c r="C8562" s="46">
        <v>1.5288001432268701</v>
      </c>
      <c r="D8562" s="46">
        <v>2.9466897125866498</v>
      </c>
      <c r="E8562" s="46">
        <v>1.82208876288052</v>
      </c>
    </row>
    <row r="8563" spans="1:5" x14ac:dyDescent="0.35">
      <c r="A8563" s="47">
        <v>49908.881688251502</v>
      </c>
      <c r="B8563" s="46">
        <v>3.1054817200816802</v>
      </c>
      <c r="C8563" s="46">
        <v>2.7570930854101401</v>
      </c>
      <c r="D8563" s="46">
        <v>2.9466951295210899</v>
      </c>
      <c r="E8563" s="46">
        <v>1.8220932946703701</v>
      </c>
    </row>
    <row r="8564" spans="1:5" x14ac:dyDescent="0.35">
      <c r="A8564" s="47">
        <v>49909.437844054497</v>
      </c>
      <c r="B8564" s="46">
        <v>3.1054619871424598</v>
      </c>
      <c r="C8564" s="46">
        <v>1.6419024408331799</v>
      </c>
      <c r="D8564" s="46">
        <v>2.9467060891248198</v>
      </c>
      <c r="E8564" s="46">
        <v>1.8221024622665101</v>
      </c>
    </row>
    <row r="8565" spans="1:5" x14ac:dyDescent="0.35">
      <c r="A8565" s="47">
        <v>49910.821942772302</v>
      </c>
      <c r="B8565" s="46">
        <v>3.1054128621959798</v>
      </c>
      <c r="C8565" s="46">
        <v>1.39730038515649</v>
      </c>
      <c r="D8565" s="46">
        <v>2.9467333664013</v>
      </c>
      <c r="E8565" s="46">
        <v>1.82212527261428</v>
      </c>
    </row>
    <row r="8566" spans="1:5" x14ac:dyDescent="0.35">
      <c r="A8566" s="47">
        <v>49914.233729195999</v>
      </c>
      <c r="B8566" s="46">
        <v>3.10529167363803</v>
      </c>
      <c r="C8566" s="46">
        <v>3.0711315011545901</v>
      </c>
      <c r="D8566" s="46">
        <v>2.9468006181600801</v>
      </c>
      <c r="E8566" s="46">
        <v>1.8221814697147001</v>
      </c>
    </row>
    <row r="8567" spans="1:5" x14ac:dyDescent="0.35">
      <c r="A8567" s="47">
        <v>49914.435831104398</v>
      </c>
      <c r="B8567" s="46">
        <v>3.1052844905776298</v>
      </c>
      <c r="C8567" s="46">
        <v>1.7034737187476201</v>
      </c>
      <c r="D8567" s="46">
        <v>2.9468046025186498</v>
      </c>
      <c r="E8567" s="46">
        <v>1.8221847972835199</v>
      </c>
    </row>
    <row r="8568" spans="1:5" x14ac:dyDescent="0.35">
      <c r="A8568" s="47">
        <v>49915.673227557098</v>
      </c>
      <c r="B8568" s="46">
        <v>3.10524050086635</v>
      </c>
      <c r="C8568" s="46">
        <v>2.2129864036090701</v>
      </c>
      <c r="D8568" s="46">
        <v>2.9468289987771299</v>
      </c>
      <c r="E8568" s="46">
        <v>1.8222051674985</v>
      </c>
    </row>
    <row r="8569" spans="1:5" x14ac:dyDescent="0.35">
      <c r="A8569" s="47">
        <v>49922.369223693902</v>
      </c>
      <c r="B8569" s="46">
        <v>3.1050021457829899</v>
      </c>
      <c r="C8569" s="46">
        <v>1.88717644773548</v>
      </c>
      <c r="D8569" s="46">
        <v>2.9469610598292699</v>
      </c>
      <c r="E8569" s="46">
        <v>1.82231530031296</v>
      </c>
    </row>
    <row r="8570" spans="1:5" x14ac:dyDescent="0.35">
      <c r="A8570" s="47">
        <v>49961.415106692599</v>
      </c>
      <c r="B8570" s="46">
        <v>3.1036018957350602</v>
      </c>
      <c r="C8570" s="46">
        <v>2.2444896425811698</v>
      </c>
      <c r="D8570" s="46">
        <v>2.9477326198834599</v>
      </c>
      <c r="E8570" s="46">
        <v>1.82295423172504</v>
      </c>
    </row>
    <row r="8571" spans="1:5" x14ac:dyDescent="0.35">
      <c r="A8571" s="47">
        <v>49967.500257273401</v>
      </c>
      <c r="B8571" s="46">
        <v>3.1033820994935799</v>
      </c>
      <c r="C8571" s="46">
        <v>1.7222864962501701</v>
      </c>
      <c r="D8571" s="46">
        <v>2.9478530920175499</v>
      </c>
      <c r="E8571" s="46">
        <v>1.8230533039324499</v>
      </c>
    </row>
    <row r="8572" spans="1:5" x14ac:dyDescent="0.35">
      <c r="A8572" s="47">
        <v>49984.429780703998</v>
      </c>
      <c r="B8572" s="46">
        <v>3.10276840342816</v>
      </c>
      <c r="C8572" s="46">
        <v>2.6697096717840401</v>
      </c>
      <c r="D8572" s="46">
        <v>2.9481885801071601</v>
      </c>
      <c r="E8572" s="46">
        <v>1.8233282219778499</v>
      </c>
    </row>
    <row r="8573" spans="1:5" x14ac:dyDescent="0.35">
      <c r="A8573" s="47">
        <v>49987.700745681803</v>
      </c>
      <c r="B8573" s="46">
        <v>3.1026494599377301</v>
      </c>
      <c r="C8573" s="46">
        <v>3.0687910338675501</v>
      </c>
      <c r="D8573" s="46">
        <v>2.9482534545608998</v>
      </c>
      <c r="E8573" s="46">
        <v>1.8233812186367</v>
      </c>
    </row>
    <row r="8574" spans="1:5" x14ac:dyDescent="0.35">
      <c r="A8574" s="47">
        <v>50015.438137942103</v>
      </c>
      <c r="B8574" s="46">
        <v>3.1016360592650001</v>
      </c>
      <c r="C8574" s="46">
        <v>2.0763277595252001</v>
      </c>
      <c r="D8574" s="46">
        <v>2.9488042913289201</v>
      </c>
      <c r="E8574" s="46">
        <v>1.82382905981863</v>
      </c>
    </row>
    <row r="8575" spans="1:5" x14ac:dyDescent="0.35">
      <c r="A8575" s="47">
        <v>50016.341007717798</v>
      </c>
      <c r="B8575" s="46">
        <v>3.1016029299608698</v>
      </c>
      <c r="C8575" s="46"/>
      <c r="D8575" s="46">
        <v>2.9488222427139701</v>
      </c>
      <c r="E8575" s="46">
        <v>1.8238435903822701</v>
      </c>
    </row>
    <row r="8576" spans="1:5" x14ac:dyDescent="0.35">
      <c r="A8576" s="47">
        <v>50016.575118485598</v>
      </c>
      <c r="B8576" s="46">
        <v>3.1015943381991802</v>
      </c>
      <c r="C8576" s="46">
        <v>0.45343686382322002</v>
      </c>
      <c r="D8576" s="46">
        <v>2.9488268976602301</v>
      </c>
      <c r="E8576" s="46">
        <v>1.82384735762064</v>
      </c>
    </row>
    <row r="8577" spans="1:5" x14ac:dyDescent="0.35">
      <c r="A8577" s="47">
        <v>50033.2786488438</v>
      </c>
      <c r="B8577" s="46">
        <v>3.1009797843293301</v>
      </c>
      <c r="C8577" s="46">
        <v>2.80873861000721</v>
      </c>
      <c r="D8577" s="46">
        <v>2.9491592553012702</v>
      </c>
      <c r="E8577" s="46">
        <v>1.82411563316823</v>
      </c>
    </row>
    <row r="8578" spans="1:5" x14ac:dyDescent="0.35">
      <c r="A8578" s="47">
        <v>50036.212771311199</v>
      </c>
      <c r="B8578" s="46">
        <v>3.1008715200164398</v>
      </c>
      <c r="C8578" s="46">
        <v>1.25211227660624</v>
      </c>
      <c r="D8578" s="46">
        <v>2.9492176842033699</v>
      </c>
      <c r="E8578" s="46">
        <v>1.8241626538578399</v>
      </c>
    </row>
    <row r="8579" spans="1:5" x14ac:dyDescent="0.35">
      <c r="A8579" s="47">
        <v>50038.894265193201</v>
      </c>
      <c r="B8579" s="46">
        <v>3.1007724960482301</v>
      </c>
      <c r="C8579" s="46">
        <v>2.6199098272436001</v>
      </c>
      <c r="D8579" s="46">
        <v>2.94927109472949</v>
      </c>
      <c r="E8579" s="46">
        <v>1.8242055988341299</v>
      </c>
    </row>
    <row r="8580" spans="1:5" x14ac:dyDescent="0.35">
      <c r="A8580" s="47">
        <v>50042.198058818998</v>
      </c>
      <c r="B8580" s="46">
        <v>3.1006503849359</v>
      </c>
      <c r="C8580" s="46">
        <v>3.6341533091426701</v>
      </c>
      <c r="D8580" s="46">
        <v>2.9493369165780399</v>
      </c>
      <c r="E8580" s="46">
        <v>1.82425847440738</v>
      </c>
    </row>
    <row r="8581" spans="1:5" x14ac:dyDescent="0.35">
      <c r="A8581" s="47">
        <v>50042.711970064804</v>
      </c>
      <c r="B8581" s="46">
        <v>3.1006313797797902</v>
      </c>
      <c r="C8581" s="46">
        <v>2.02332586267657</v>
      </c>
      <c r="D8581" s="46">
        <v>2.9493471568993099</v>
      </c>
      <c r="E8581" s="46">
        <v>1.8242666957571501</v>
      </c>
    </row>
    <row r="8582" spans="1:5" x14ac:dyDescent="0.35">
      <c r="A8582" s="47">
        <v>50047.252292948499</v>
      </c>
      <c r="B8582" s="46">
        <v>3.10046334919863</v>
      </c>
      <c r="C8582" s="46">
        <v>1.2141410602407401</v>
      </c>
      <c r="D8582" s="46">
        <v>2.9494376473131698</v>
      </c>
      <c r="E8582" s="46">
        <v>1.8243392886196601</v>
      </c>
    </row>
    <row r="8583" spans="1:5" x14ac:dyDescent="0.35">
      <c r="A8583" s="47">
        <v>50051.770332550303</v>
      </c>
      <c r="B8583" s="46">
        <v>3.1002959242611401</v>
      </c>
      <c r="C8583" s="46">
        <v>3.07215009542006</v>
      </c>
      <c r="D8583" s="46">
        <v>2.9495277271816298</v>
      </c>
      <c r="E8583" s="46">
        <v>1.8244114513443199</v>
      </c>
    </row>
    <row r="8584" spans="1:5" x14ac:dyDescent="0.35">
      <c r="A8584" s="47">
        <v>50069.1920565787</v>
      </c>
      <c r="B8584" s="46">
        <v>3.0996482951025999</v>
      </c>
      <c r="C8584" s="46">
        <v>3.5578699607903501</v>
      </c>
      <c r="D8584" s="46">
        <v>2.9498753916493898</v>
      </c>
      <c r="E8584" s="46">
        <v>1.82468902449251</v>
      </c>
    </row>
    <row r="8585" spans="1:5" x14ac:dyDescent="0.35">
      <c r="A8585" s="47">
        <v>50083.867510195101</v>
      </c>
      <c r="B8585" s="46">
        <v>3.09910027228652</v>
      </c>
      <c r="C8585" s="46">
        <v>2.7840645956246801</v>
      </c>
      <c r="D8585" s="46">
        <v>2.95016863763311</v>
      </c>
      <c r="E8585" s="46">
        <v>1.82492199499131</v>
      </c>
    </row>
    <row r="8586" spans="1:5" x14ac:dyDescent="0.35">
      <c r="A8586" s="47">
        <v>50110.058652536602</v>
      </c>
      <c r="B8586" s="46">
        <v>3.0981166605501702</v>
      </c>
      <c r="C8586" s="46">
        <v>3.0642433316569999</v>
      </c>
      <c r="D8586" s="46">
        <v>2.9506928652893301</v>
      </c>
      <c r="E8586" s="46">
        <v>1.82533585514948</v>
      </c>
    </row>
    <row r="8587" spans="1:5" x14ac:dyDescent="0.35">
      <c r="A8587" s="47">
        <v>50112.905657857104</v>
      </c>
      <c r="B8587" s="46">
        <v>3.0980093160640298</v>
      </c>
      <c r="C8587" s="46">
        <v>2.23259876118995</v>
      </c>
      <c r="D8587" s="46">
        <v>2.9507499168317901</v>
      </c>
      <c r="E8587" s="46">
        <v>1.82538069421377</v>
      </c>
    </row>
    <row r="8588" spans="1:5" x14ac:dyDescent="0.35">
      <c r="A8588" s="47">
        <v>50112.906937490399</v>
      </c>
      <c r="B8588" s="46">
        <v>3.0980092677976998</v>
      </c>
      <c r="C8588" s="46">
        <v>1.0385083565495301</v>
      </c>
      <c r="D8588" s="46">
        <v>2.9507499424775201</v>
      </c>
      <c r="E8588" s="46">
        <v>1.82538071436091</v>
      </c>
    </row>
    <row r="8589" spans="1:5" x14ac:dyDescent="0.35">
      <c r="A8589" s="47">
        <v>50116.862230796098</v>
      </c>
      <c r="B8589" s="46">
        <v>3.0978599988669799</v>
      </c>
      <c r="C8589" s="46">
        <v>2.5564542827080299</v>
      </c>
      <c r="D8589" s="46">
        <v>2.95082922508908</v>
      </c>
      <c r="E8589" s="46">
        <v>1.8254429603690701</v>
      </c>
    </row>
    <row r="8590" spans="1:5" x14ac:dyDescent="0.35">
      <c r="A8590" s="47">
        <v>50118.5871812224</v>
      </c>
      <c r="B8590" s="46">
        <v>3.0977948510862099</v>
      </c>
      <c r="C8590" s="46">
        <v>2.17285790216566</v>
      </c>
      <c r="D8590" s="46">
        <v>2.9508638091591801</v>
      </c>
      <c r="E8590" s="46">
        <v>1.8254700890912801</v>
      </c>
    </row>
    <row r="8591" spans="1:5" x14ac:dyDescent="0.35">
      <c r="A8591" s="47">
        <v>50120.524397004003</v>
      </c>
      <c r="B8591" s="46">
        <v>3.0977216504786602</v>
      </c>
      <c r="C8591" s="46">
        <v>2.9004001061942999</v>
      </c>
      <c r="D8591" s="46">
        <v>2.95090265478076</v>
      </c>
      <c r="E8591" s="46">
        <v>1.8255005434957601</v>
      </c>
    </row>
    <row r="8592" spans="1:5" x14ac:dyDescent="0.35">
      <c r="A8592" s="47">
        <v>50121.3110085605</v>
      </c>
      <c r="B8592" s="46">
        <v>3.0976919163174701</v>
      </c>
      <c r="C8592" s="46">
        <v>2.6411244555887698</v>
      </c>
      <c r="D8592" s="46">
        <v>2.9509184298919102</v>
      </c>
      <c r="E8592" s="46">
        <v>1.82551290576182</v>
      </c>
    </row>
    <row r="8593" spans="1:5" x14ac:dyDescent="0.35">
      <c r="A8593" s="47">
        <v>50121.8430559509</v>
      </c>
      <c r="B8593" s="46">
        <v>3.09767180120696</v>
      </c>
      <c r="C8593" s="46">
        <v>2.0267001301851599</v>
      </c>
      <c r="D8593" s="46">
        <v>2.9509291004140099</v>
      </c>
      <c r="E8593" s="46">
        <v>1.8255212660844</v>
      </c>
    </row>
    <row r="8594" spans="1:5" x14ac:dyDescent="0.35">
      <c r="A8594" s="47">
        <v>50127.002527038501</v>
      </c>
      <c r="B8594" s="46">
        <v>3.0974765886308999</v>
      </c>
      <c r="C8594" s="46">
        <v>2.0790184398181299</v>
      </c>
      <c r="D8594" s="46">
        <v>2.9510326005301</v>
      </c>
      <c r="E8594" s="46">
        <v>1.82560228699773</v>
      </c>
    </row>
    <row r="8595" spans="1:5" x14ac:dyDescent="0.35">
      <c r="A8595" s="47">
        <v>50129.870723378597</v>
      </c>
      <c r="B8595" s="46">
        <v>3.0973679520205799</v>
      </c>
      <c r="C8595" s="46">
        <v>2.4998493373517201</v>
      </c>
      <c r="D8595" s="46">
        <v>2.9510901559095899</v>
      </c>
      <c r="E8595" s="46">
        <v>1.82564728618604</v>
      </c>
    </row>
    <row r="8596" spans="1:5" x14ac:dyDescent="0.35">
      <c r="A8596" s="47">
        <v>50142.340360347604</v>
      </c>
      <c r="B8596" s="46">
        <v>3.0968946885100501</v>
      </c>
      <c r="C8596" s="46">
        <v>2.46528753622548</v>
      </c>
      <c r="D8596" s="46">
        <v>2.95134053651346</v>
      </c>
      <c r="E8596" s="46">
        <v>1.82584258180378</v>
      </c>
    </row>
    <row r="8597" spans="1:5" x14ac:dyDescent="0.35">
      <c r="A8597" s="47">
        <v>50142.850977365102</v>
      </c>
      <c r="B8597" s="46">
        <v>3.0968752757898499</v>
      </c>
      <c r="C8597" s="46">
        <v>2.41968693150609</v>
      </c>
      <c r="D8597" s="46">
        <v>2.9513507946920599</v>
      </c>
      <c r="E8597" s="46">
        <v>1.82585056713093</v>
      </c>
    </row>
    <row r="8598" spans="1:5" x14ac:dyDescent="0.35">
      <c r="A8598" s="47">
        <v>50148.3998336695</v>
      </c>
      <c r="B8598" s="46">
        <v>3.09666415119097</v>
      </c>
      <c r="C8598" s="46">
        <v>2.0112154984292898</v>
      </c>
      <c r="D8598" s="46">
        <v>2.9514622972481002</v>
      </c>
      <c r="E8598" s="46">
        <v>1.82593728358459</v>
      </c>
    </row>
    <row r="8599" spans="1:5" x14ac:dyDescent="0.35">
      <c r="A8599" s="47">
        <v>50166.800422618799</v>
      </c>
      <c r="B8599" s="46">
        <v>3.0959618612847302</v>
      </c>
      <c r="C8599" s="46">
        <v>1.4622457986180899</v>
      </c>
      <c r="D8599" s="46">
        <v>2.9518324090158701</v>
      </c>
      <c r="E8599" s="46">
        <v>1.8262240615971199</v>
      </c>
    </row>
    <row r="8600" spans="1:5" x14ac:dyDescent="0.35">
      <c r="A8600" s="47">
        <v>50181.3664773864</v>
      </c>
      <c r="B8600" s="46">
        <v>3.0954035728455001</v>
      </c>
      <c r="C8600" s="46">
        <v>2.5264152973481799</v>
      </c>
      <c r="D8600" s="46">
        <v>2.9521257816371902</v>
      </c>
      <c r="E8600" s="46">
        <v>1.82645022602489</v>
      </c>
    </row>
    <row r="8601" spans="1:5" x14ac:dyDescent="0.35">
      <c r="A8601" s="47">
        <v>50187.089426753599</v>
      </c>
      <c r="B8601" s="46">
        <v>3.0951836609064798</v>
      </c>
      <c r="C8601" s="46">
        <v>0.68780480357446505</v>
      </c>
      <c r="D8601" s="46">
        <v>2.95224114063724</v>
      </c>
      <c r="E8601" s="46">
        <v>1.82653887973686</v>
      </c>
    </row>
    <row r="8602" spans="1:5" x14ac:dyDescent="0.35">
      <c r="A8602" s="47">
        <v>50190.603242898498</v>
      </c>
      <c r="B8602" s="46">
        <v>3.09504848162375</v>
      </c>
      <c r="C8602" s="46">
        <v>3.1102141410507702</v>
      </c>
      <c r="D8602" s="46">
        <v>2.95231199580321</v>
      </c>
      <c r="E8602" s="46">
        <v>1.8265932545960999</v>
      </c>
    </row>
    <row r="8603" spans="1:5" x14ac:dyDescent="0.35">
      <c r="A8603" s="47">
        <v>50206.212720371601</v>
      </c>
      <c r="B8603" s="46">
        <v>3.0944465454407601</v>
      </c>
      <c r="C8603" s="46">
        <v>2.84528524286516</v>
      </c>
      <c r="D8603" s="46">
        <v>2.9526269979478301</v>
      </c>
      <c r="E8603" s="46">
        <v>1.82683427794049</v>
      </c>
    </row>
    <row r="8604" spans="1:5" x14ac:dyDescent="0.35">
      <c r="A8604" s="47">
        <v>50211.310900669298</v>
      </c>
      <c r="B8604" s="46">
        <v>3.0942494467902901</v>
      </c>
      <c r="C8604" s="46">
        <v>1.8384590614396199</v>
      </c>
      <c r="D8604" s="46">
        <v>2.9527299654008599</v>
      </c>
      <c r="E8604" s="46">
        <v>1.8269128119768601</v>
      </c>
    </row>
    <row r="8605" spans="1:5" x14ac:dyDescent="0.35">
      <c r="A8605" s="47">
        <v>50216.0061019485</v>
      </c>
      <c r="B8605" s="46">
        <v>3.0940677106341301</v>
      </c>
      <c r="C8605" s="46">
        <v>3.33249386809202</v>
      </c>
      <c r="D8605" s="46">
        <v>2.9528248310159899</v>
      </c>
      <c r="E8605" s="46">
        <v>1.8269850574334801</v>
      </c>
    </row>
    <row r="8606" spans="1:5" x14ac:dyDescent="0.35">
      <c r="A8606" s="47">
        <v>50216.120485809697</v>
      </c>
      <c r="B8606" s="46">
        <v>3.0940632806142099</v>
      </c>
      <c r="C8606" s="46">
        <v>2.2364544366448902</v>
      </c>
      <c r="D8606" s="46">
        <v>2.9528271425629402</v>
      </c>
      <c r="E8606" s="46">
        <v>1.8269868164994401</v>
      </c>
    </row>
    <row r="8607" spans="1:5" x14ac:dyDescent="0.35">
      <c r="A8607" s="47">
        <v>50225.6949539747</v>
      </c>
      <c r="B8607" s="46">
        <v>3.0936920323743</v>
      </c>
      <c r="C8607" s="46">
        <v>2.60666295973575</v>
      </c>
      <c r="D8607" s="46">
        <v>2.9530207046992798</v>
      </c>
      <c r="E8607" s="46">
        <v>1.8271338954808201</v>
      </c>
    </row>
    <row r="8608" spans="1:5" x14ac:dyDescent="0.35">
      <c r="A8608" s="47">
        <v>50241.084689850803</v>
      </c>
      <c r="B8608" s="46">
        <v>3.09309351030771</v>
      </c>
      <c r="C8608" s="46">
        <v>1.2647299775243099</v>
      </c>
      <c r="D8608" s="46">
        <v>2.9533321405101698</v>
      </c>
      <c r="E8608" s="46">
        <v>1.82736963143871</v>
      </c>
    </row>
    <row r="8609" spans="1:5" x14ac:dyDescent="0.35">
      <c r="A8609" s="47">
        <v>50243.705113853801</v>
      </c>
      <c r="B8609" s="46">
        <v>3.0929913814781602</v>
      </c>
      <c r="C8609" s="46">
        <v>2.5313831145299801</v>
      </c>
      <c r="D8609" s="46">
        <v>2.9533852069301001</v>
      </c>
      <c r="E8609" s="46">
        <v>1.8274096876416199</v>
      </c>
    </row>
    <row r="8610" spans="1:5" x14ac:dyDescent="0.35">
      <c r="A8610" s="47">
        <v>50245.969513824697</v>
      </c>
      <c r="B8610" s="46">
        <v>3.0929030775950901</v>
      </c>
      <c r="C8610" s="46">
        <v>3.06420389468762</v>
      </c>
      <c r="D8610" s="46">
        <v>2.9534310723708401</v>
      </c>
      <c r="E8610" s="46">
        <v>1.82744428222788</v>
      </c>
    </row>
    <row r="8611" spans="1:5" x14ac:dyDescent="0.35">
      <c r="A8611" s="47">
        <v>50251.777662970097</v>
      </c>
      <c r="B8611" s="46">
        <v>3.0926763649179398</v>
      </c>
      <c r="C8611" s="46">
        <v>1.8717060161711701</v>
      </c>
      <c r="D8611" s="46">
        <v>2.9535487541613001</v>
      </c>
      <c r="E8611" s="46">
        <v>1.82753293468139</v>
      </c>
    </row>
    <row r="8612" spans="1:5" x14ac:dyDescent="0.35">
      <c r="A8612" s="47">
        <v>50253.2311743256</v>
      </c>
      <c r="B8612" s="46">
        <v>3.09261958101881</v>
      </c>
      <c r="C8612" s="46">
        <v>3.06330529413394</v>
      </c>
      <c r="D8612" s="46">
        <v>2.9535782129553199</v>
      </c>
      <c r="E8612" s="46">
        <v>1.8275551018215599</v>
      </c>
    </row>
    <row r="8613" spans="1:5" x14ac:dyDescent="0.35">
      <c r="A8613" s="47">
        <v>50260.2180806127</v>
      </c>
      <c r="B8613" s="46">
        <v>3.0923463574402899</v>
      </c>
      <c r="C8613" s="46">
        <v>0.47697137092115299</v>
      </c>
      <c r="D8613" s="46">
        <v>2.9537198662431998</v>
      </c>
      <c r="E8613" s="46">
        <v>1.8276615542566601</v>
      </c>
    </row>
    <row r="8614" spans="1:5" x14ac:dyDescent="0.35">
      <c r="A8614" s="47">
        <v>50262.088211358903</v>
      </c>
      <c r="B8614" s="46">
        <v>3.0922731507122498</v>
      </c>
      <c r="C8614" s="46">
        <v>2.9269619571685901</v>
      </c>
      <c r="D8614" s="46">
        <v>2.9537577947703699</v>
      </c>
      <c r="E8614" s="46">
        <v>1.8276900185976199</v>
      </c>
    </row>
    <row r="8615" spans="1:5" x14ac:dyDescent="0.35">
      <c r="A8615" s="47">
        <v>50264.003709985896</v>
      </c>
      <c r="B8615" s="46">
        <v>3.0921981352694998</v>
      </c>
      <c r="C8615" s="46">
        <v>3.1273506281413601</v>
      </c>
      <c r="D8615" s="46">
        <v>2.9537966492318501</v>
      </c>
      <c r="E8615" s="46">
        <v>1.82771916079282</v>
      </c>
    </row>
    <row r="8616" spans="1:5" x14ac:dyDescent="0.35">
      <c r="A8616" s="47">
        <v>50265.483636285302</v>
      </c>
      <c r="B8616" s="46">
        <v>3.09214015518622</v>
      </c>
      <c r="C8616" s="46">
        <v>2.9049033914367399</v>
      </c>
      <c r="D8616" s="46">
        <v>2.95382667246473</v>
      </c>
      <c r="E8616" s="46">
        <v>1.8277416674601701</v>
      </c>
    </row>
    <row r="8617" spans="1:5" x14ac:dyDescent="0.35">
      <c r="A8617" s="47">
        <v>50267.551402605699</v>
      </c>
      <c r="B8617" s="46">
        <v>3.0920591118350398</v>
      </c>
      <c r="C8617" s="46">
        <v>3.2733637160946998</v>
      </c>
      <c r="D8617" s="46">
        <v>2.9538686270794798</v>
      </c>
      <c r="E8617" s="46">
        <v>1.8277731011695599</v>
      </c>
    </row>
    <row r="8618" spans="1:5" x14ac:dyDescent="0.35">
      <c r="A8618" s="47">
        <v>50272.644744659403</v>
      </c>
      <c r="B8618" s="46">
        <v>3.0918593211071701</v>
      </c>
      <c r="C8618" s="46">
        <v>2.7479306235232799</v>
      </c>
      <c r="D8618" s="46">
        <v>2.9539719993405198</v>
      </c>
      <c r="E8618" s="46">
        <v>1.8278504653315399</v>
      </c>
    </row>
    <row r="8619" spans="1:5" x14ac:dyDescent="0.35">
      <c r="A8619" s="47">
        <v>50272.783109591401</v>
      </c>
      <c r="B8619" s="46">
        <v>3.0918538903763499</v>
      </c>
      <c r="C8619" s="46">
        <v>4.6947604458460201</v>
      </c>
      <c r="D8619" s="46">
        <v>2.95397480811548</v>
      </c>
      <c r="E8619" s="46">
        <v>1.82785256573136</v>
      </c>
    </row>
    <row r="8620" spans="1:5" x14ac:dyDescent="0.35">
      <c r="A8620" s="47">
        <v>50275.386746942</v>
      </c>
      <c r="B8620" s="46">
        <v>3.0917516674028902</v>
      </c>
      <c r="C8620" s="46">
        <v>3.0773023836408999</v>
      </c>
      <c r="D8620" s="46">
        <v>2.95402766705124</v>
      </c>
      <c r="E8620" s="46">
        <v>1.8278920768756799</v>
      </c>
    </row>
    <row r="8621" spans="1:5" x14ac:dyDescent="0.35">
      <c r="A8621" s="47">
        <v>50276.308321239099</v>
      </c>
      <c r="B8621" s="46">
        <v>3.0917154703945</v>
      </c>
      <c r="C8621" s="46">
        <v>1.91406883473129</v>
      </c>
      <c r="D8621" s="46">
        <v>2.9540463794171399</v>
      </c>
      <c r="E8621" s="46">
        <v>1.82790605643666</v>
      </c>
    </row>
    <row r="8622" spans="1:5" x14ac:dyDescent="0.35">
      <c r="A8622" s="47">
        <v>50280.998968735097</v>
      </c>
      <c r="B8622" s="46">
        <v>3.0915311167096098</v>
      </c>
      <c r="C8622" s="46">
        <v>-0.30446761987916698</v>
      </c>
      <c r="D8622" s="46">
        <v>2.95414164308484</v>
      </c>
      <c r="E8622" s="46">
        <v>1.8279771640092499</v>
      </c>
    </row>
    <row r="8623" spans="1:5" x14ac:dyDescent="0.35">
      <c r="A8623" s="47">
        <v>50283.319538756099</v>
      </c>
      <c r="B8623" s="46">
        <v>3.0914398403438201</v>
      </c>
      <c r="C8623" s="46">
        <v>2.0149236065880798</v>
      </c>
      <c r="D8623" s="46">
        <v>2.9541887852189399</v>
      </c>
      <c r="E8623" s="46">
        <v>1.82801231419888</v>
      </c>
    </row>
    <row r="8624" spans="1:5" x14ac:dyDescent="0.35">
      <c r="A8624" s="47">
        <v>50284.7383530273</v>
      </c>
      <c r="B8624" s="46">
        <v>3.0913840097226402</v>
      </c>
      <c r="C8624" s="46">
        <v>3.23092189409524</v>
      </c>
      <c r="D8624" s="46">
        <v>2.9542176125284301</v>
      </c>
      <c r="E8624" s="46">
        <v>1.8280337960551201</v>
      </c>
    </row>
    <row r="8625" spans="1:5" x14ac:dyDescent="0.35">
      <c r="A8625" s="47">
        <v>50286.081532656601</v>
      </c>
      <c r="B8625" s="46">
        <v>3.09133113889476</v>
      </c>
      <c r="C8625" s="46">
        <v>2.7478474121676699</v>
      </c>
      <c r="D8625" s="46">
        <v>2.9542449060715499</v>
      </c>
      <c r="E8625" s="46">
        <v>1.82805412629067</v>
      </c>
    </row>
    <row r="8626" spans="1:5" x14ac:dyDescent="0.35">
      <c r="A8626" s="47">
        <v>50287.967331459004</v>
      </c>
      <c r="B8626" s="46">
        <v>3.09125688229688</v>
      </c>
      <c r="C8626" s="46">
        <v>2.6111578306587901</v>
      </c>
      <c r="D8626" s="46">
        <v>2.9542832305637798</v>
      </c>
      <c r="E8626" s="46">
        <v>1.8280826589588499</v>
      </c>
    </row>
    <row r="8627" spans="1:5" x14ac:dyDescent="0.35">
      <c r="A8627" s="47">
        <v>50294.248351449503</v>
      </c>
      <c r="B8627" s="46">
        <v>3.0910093297993999</v>
      </c>
      <c r="C8627" s="46">
        <v>2.3771890286486999</v>
      </c>
      <c r="D8627" s="46">
        <v>2.9544109187885801</v>
      </c>
      <c r="E8627" s="46">
        <v>1.82817760332847</v>
      </c>
    </row>
    <row r="8628" spans="1:5" x14ac:dyDescent="0.35">
      <c r="A8628" s="47">
        <v>50303.592235864999</v>
      </c>
      <c r="B8628" s="46">
        <v>3.0906404200805699</v>
      </c>
      <c r="C8628" s="46">
        <v>1.6763872236169799</v>
      </c>
      <c r="D8628" s="46">
        <v>2.9546009893980401</v>
      </c>
      <c r="E8628" s="46">
        <v>1.8283185924351799</v>
      </c>
    </row>
    <row r="8629" spans="1:5" x14ac:dyDescent="0.35">
      <c r="A8629" s="47">
        <v>50318.4884795853</v>
      </c>
      <c r="B8629" s="46">
        <v>3.0900507237670798</v>
      </c>
      <c r="C8629" s="46">
        <v>2.2540385447245201</v>
      </c>
      <c r="D8629" s="46">
        <v>2.9549042929398199</v>
      </c>
      <c r="E8629" s="46">
        <v>1.82854273403579</v>
      </c>
    </row>
    <row r="8630" spans="1:5" x14ac:dyDescent="0.35">
      <c r="A8630" s="47">
        <v>50325.615270898699</v>
      </c>
      <c r="B8630" s="46">
        <v>3.0897679193068601</v>
      </c>
      <c r="C8630" s="46">
        <v>4.6641764440769702</v>
      </c>
      <c r="D8630" s="46">
        <v>2.95504952731347</v>
      </c>
      <c r="E8630" s="46">
        <v>1.8286496978992099</v>
      </c>
    </row>
    <row r="8631" spans="1:5" x14ac:dyDescent="0.35">
      <c r="A8631" s="47">
        <v>50331.958403389501</v>
      </c>
      <c r="B8631" s="46">
        <v>3.0895158466006598</v>
      </c>
      <c r="C8631" s="46">
        <v>1.6176769353727101</v>
      </c>
      <c r="D8631" s="46">
        <v>2.9551788598890201</v>
      </c>
      <c r="E8631" s="46">
        <v>1.82874475225279</v>
      </c>
    </row>
    <row r="8632" spans="1:5" x14ac:dyDescent="0.35">
      <c r="A8632" s="47">
        <v>50332.307642277898</v>
      </c>
      <c r="B8632" s="46">
        <v>3.0895019580822498</v>
      </c>
      <c r="C8632" s="46">
        <v>1.9886045928182701</v>
      </c>
      <c r="D8632" s="46">
        <v>2.95518598251769</v>
      </c>
      <c r="E8632" s="46">
        <v>1.82874998169547</v>
      </c>
    </row>
    <row r="8633" spans="1:5" x14ac:dyDescent="0.35">
      <c r="A8633" s="47">
        <v>50333.044477986703</v>
      </c>
      <c r="B8633" s="46">
        <v>3.08947265222917</v>
      </c>
      <c r="C8633" s="46">
        <v>2.15765158601371</v>
      </c>
      <c r="D8633" s="46">
        <v>2.9552010107116602</v>
      </c>
      <c r="E8633" s="46">
        <v>1.8287610135629599</v>
      </c>
    </row>
    <row r="8634" spans="1:5" x14ac:dyDescent="0.35">
      <c r="A8634" s="47">
        <v>50336.945834958002</v>
      </c>
      <c r="B8634" s="46">
        <v>3.0893174084660799</v>
      </c>
      <c r="C8634" s="46">
        <v>2.6124592225405401</v>
      </c>
      <c r="D8634" s="46">
        <v>2.9552805955736701</v>
      </c>
      <c r="E8634" s="46">
        <v>1.82881939322347</v>
      </c>
    </row>
    <row r="8635" spans="1:5" x14ac:dyDescent="0.35">
      <c r="A8635" s="47">
        <v>50340.912664413503</v>
      </c>
      <c r="B8635" s="46">
        <v>3.0891594273648302</v>
      </c>
      <c r="C8635" s="46">
        <v>2.1644637727089102</v>
      </c>
      <c r="D8635" s="46">
        <v>2.95536154087727</v>
      </c>
      <c r="E8635" s="46">
        <v>1.8288786987124299</v>
      </c>
    </row>
    <row r="8636" spans="1:5" x14ac:dyDescent="0.35">
      <c r="A8636" s="47">
        <v>50342.942415023899</v>
      </c>
      <c r="B8636" s="46">
        <v>3.08907854012674</v>
      </c>
      <c r="C8636" s="46">
        <v>1.4801965855578201</v>
      </c>
      <c r="D8636" s="46">
        <v>2.9554029687252998</v>
      </c>
      <c r="E8636" s="46">
        <v>1.82890902318704</v>
      </c>
    </row>
    <row r="8637" spans="1:5" x14ac:dyDescent="0.35">
      <c r="A8637" s="47">
        <v>50343.386430406499</v>
      </c>
      <c r="B8637" s="46">
        <v>3.0890608411234899</v>
      </c>
      <c r="C8637" s="46">
        <v>2.3844287207865502</v>
      </c>
      <c r="D8637" s="46">
        <v>2.9554120320928599</v>
      </c>
      <c r="E8637" s="46">
        <v>1.82891565488182</v>
      </c>
    </row>
    <row r="8638" spans="1:5" x14ac:dyDescent="0.35">
      <c r="A8638" s="47">
        <v>50343.948347429403</v>
      </c>
      <c r="B8638" s="46">
        <v>3.0890384400376201</v>
      </c>
      <c r="C8638" s="46">
        <v>3.3296597426088099</v>
      </c>
      <c r="D8638" s="46">
        <v>2.9554235025517901</v>
      </c>
      <c r="E8638" s="46">
        <v>1.8289240465488099</v>
      </c>
    </row>
    <row r="8639" spans="1:5" x14ac:dyDescent="0.35">
      <c r="A8639" s="47">
        <v>50344.136887087501</v>
      </c>
      <c r="B8639" s="46">
        <v>3.0890309232208399</v>
      </c>
      <c r="C8639" s="46">
        <v>2.1014074606277</v>
      </c>
      <c r="D8639" s="46">
        <v>2.9554273513400902</v>
      </c>
      <c r="E8639" s="46">
        <v>1.82892686195537</v>
      </c>
    </row>
    <row r="8640" spans="1:5" x14ac:dyDescent="0.35">
      <c r="A8640" s="47">
        <v>50346.759944440899</v>
      </c>
      <c r="B8640" s="46">
        <v>3.0889263145608701</v>
      </c>
      <c r="C8640" s="46">
        <v>3.40368992387168</v>
      </c>
      <c r="D8640" s="46">
        <v>2.9554809034611198</v>
      </c>
      <c r="E8640" s="46">
        <v>1.8289660185701</v>
      </c>
    </row>
    <row r="8641" spans="1:5" x14ac:dyDescent="0.35">
      <c r="A8641" s="47">
        <v>50347.853303518103</v>
      </c>
      <c r="B8641" s="46">
        <v>3.0888826938846501</v>
      </c>
      <c r="C8641" s="46">
        <v>3.1366252764986702</v>
      </c>
      <c r="D8641" s="46">
        <v>2.9555032286212799</v>
      </c>
      <c r="E8641" s="46">
        <v>1.82898233306708</v>
      </c>
    </row>
    <row r="8642" spans="1:5" x14ac:dyDescent="0.35">
      <c r="A8642" s="47">
        <v>50354.005603527898</v>
      </c>
      <c r="B8642" s="46">
        <v>3.08863705518166</v>
      </c>
      <c r="C8642" s="46">
        <v>2.5344580335060698</v>
      </c>
      <c r="D8642" s="46">
        <v>2.95562888709919</v>
      </c>
      <c r="E8642" s="46">
        <v>1.8290740574439199</v>
      </c>
    </row>
    <row r="8643" spans="1:5" x14ac:dyDescent="0.35">
      <c r="A8643" s="47">
        <v>50364.781703602399</v>
      </c>
      <c r="B8643" s="46">
        <v>3.0882060465378198</v>
      </c>
      <c r="C8643" s="46">
        <v>1.67631918858389</v>
      </c>
      <c r="D8643" s="46">
        <v>2.9558491299624499</v>
      </c>
      <c r="E8643" s="46">
        <v>1.8292344037553601</v>
      </c>
    </row>
    <row r="8644" spans="1:5" x14ac:dyDescent="0.35">
      <c r="A8644" s="47">
        <v>50380.476257357601</v>
      </c>
      <c r="B8644" s="46">
        <v>3.08757660570891</v>
      </c>
      <c r="C8644" s="46">
        <v>2.2112462560188302</v>
      </c>
      <c r="D8644" s="46">
        <v>2.9561702263605798</v>
      </c>
      <c r="E8644" s="46">
        <v>1.82946722160262</v>
      </c>
    </row>
    <row r="8645" spans="1:5" x14ac:dyDescent="0.35">
      <c r="A8645" s="47">
        <v>50389.625667608198</v>
      </c>
      <c r="B8645" s="46">
        <v>3.0872087370789698</v>
      </c>
      <c r="C8645" s="46">
        <v>3.9264739633661399</v>
      </c>
      <c r="D8645" s="46">
        <v>2.9563575952310002</v>
      </c>
      <c r="E8645" s="46">
        <v>1.8296025567769501</v>
      </c>
    </row>
    <row r="8646" spans="1:5" x14ac:dyDescent="0.35">
      <c r="A8646" s="47">
        <v>50397.7389484835</v>
      </c>
      <c r="B8646" s="46">
        <v>3.0868819637564999</v>
      </c>
      <c r="C8646" s="46">
        <v>3.8495529395863799</v>
      </c>
      <c r="D8646" s="46">
        <v>2.9565238563259602</v>
      </c>
      <c r="E8646" s="46">
        <v>1.82972232596885</v>
      </c>
    </row>
    <row r="8647" spans="1:5" x14ac:dyDescent="0.35">
      <c r="A8647" s="47">
        <v>50401.650683847998</v>
      </c>
      <c r="B8647" s="46">
        <v>3.0867242251545002</v>
      </c>
      <c r="C8647" s="46">
        <v>4.1161445651178603</v>
      </c>
      <c r="D8647" s="46">
        <v>2.9566040546313102</v>
      </c>
      <c r="E8647" s="46">
        <v>1.8297799909822601</v>
      </c>
    </row>
    <row r="8648" spans="1:5" x14ac:dyDescent="0.35">
      <c r="A8648" s="47">
        <v>50407.8046481684</v>
      </c>
      <c r="B8648" s="46">
        <v>3.0864758235220502</v>
      </c>
      <c r="C8648" s="46">
        <v>1.88129627395068</v>
      </c>
      <c r="D8648" s="46">
        <v>2.9567302720435098</v>
      </c>
      <c r="E8648" s="46">
        <v>1.82987060403216</v>
      </c>
    </row>
    <row r="8649" spans="1:5" x14ac:dyDescent="0.35">
      <c r="A8649" s="47">
        <v>50415.215776737197</v>
      </c>
      <c r="B8649" s="46">
        <v>3.0861762795185701</v>
      </c>
      <c r="C8649" s="46">
        <v>4.0462395584899902</v>
      </c>
      <c r="D8649" s="46">
        <v>2.9568823532610602</v>
      </c>
      <c r="E8649" s="46">
        <v>1.8299795563162899</v>
      </c>
    </row>
    <row r="8650" spans="1:5" x14ac:dyDescent="0.35">
      <c r="A8650" s="47">
        <v>50424.086372392398</v>
      </c>
      <c r="B8650" s="46">
        <v>3.08581717958339</v>
      </c>
      <c r="C8650" s="46">
        <v>2.1767871392417</v>
      </c>
      <c r="D8650" s="46">
        <v>2.9570644977474698</v>
      </c>
      <c r="E8650" s="46">
        <v>1.83010971813241</v>
      </c>
    </row>
    <row r="8651" spans="1:5" x14ac:dyDescent="0.35">
      <c r="A8651" s="47">
        <v>50431.655279261096</v>
      </c>
      <c r="B8651" s="46">
        <v>3.0855102900340698</v>
      </c>
      <c r="C8651" s="46">
        <v>2.67957191949144</v>
      </c>
      <c r="D8651" s="46">
        <v>2.9572200121635999</v>
      </c>
      <c r="E8651" s="46">
        <v>1.83022056777786</v>
      </c>
    </row>
    <row r="8652" spans="1:5" x14ac:dyDescent="0.35">
      <c r="A8652" s="47">
        <v>50454.982781452098</v>
      </c>
      <c r="B8652" s="46">
        <v>3.0845616808365799</v>
      </c>
      <c r="C8652" s="46">
        <v>3.8059140121268</v>
      </c>
      <c r="D8652" s="46">
        <v>2.9576998781467001</v>
      </c>
      <c r="E8652" s="46">
        <v>1.8305609830860401</v>
      </c>
    </row>
    <row r="8653" spans="1:5" x14ac:dyDescent="0.35">
      <c r="A8653" s="47">
        <v>50462.619777940701</v>
      </c>
      <c r="B8653" s="46">
        <v>3.0842502263948202</v>
      </c>
      <c r="C8653" s="46">
        <v>3.0592038318305401</v>
      </c>
      <c r="D8653" s="46">
        <v>2.9578571635341202</v>
      </c>
      <c r="E8653" s="46">
        <v>1.83067202763432</v>
      </c>
    </row>
    <row r="8654" spans="1:5" x14ac:dyDescent="0.35">
      <c r="A8654" s="47">
        <v>50463.731540316701</v>
      </c>
      <c r="B8654" s="46">
        <v>3.0842048496450101</v>
      </c>
      <c r="C8654" s="46">
        <v>3.9999383930502201</v>
      </c>
      <c r="D8654" s="46">
        <v>2.95788006813495</v>
      </c>
      <c r="E8654" s="46">
        <v>1.8306881765674501</v>
      </c>
    </row>
    <row r="8655" spans="1:5" x14ac:dyDescent="0.35">
      <c r="A8655" s="47">
        <v>50463.814808885101</v>
      </c>
      <c r="B8655" s="46">
        <v>3.0842014506534898</v>
      </c>
      <c r="C8655" s="46">
        <v>2.81494003790581</v>
      </c>
      <c r="D8655" s="46">
        <v>2.9578817837175899</v>
      </c>
      <c r="E8655" s="46">
        <v>1.8306893859187401</v>
      </c>
    </row>
    <row r="8656" spans="1:5" x14ac:dyDescent="0.35">
      <c r="A8656" s="47">
        <v>50468.232273855901</v>
      </c>
      <c r="B8656" s="46">
        <v>3.0840210571635698</v>
      </c>
      <c r="C8656" s="46">
        <v>2.7498769119539599</v>
      </c>
      <c r="D8656" s="46">
        <v>2.9579728123838498</v>
      </c>
      <c r="E8656" s="46">
        <v>1.8307535093371901</v>
      </c>
    </row>
    <row r="8657" spans="1:5" x14ac:dyDescent="0.35">
      <c r="A8657" s="47">
        <v>50492.506105580302</v>
      </c>
      <c r="B8657" s="46">
        <v>3.0830272259270401</v>
      </c>
      <c r="C8657" s="46">
        <v>2.25095985161281</v>
      </c>
      <c r="D8657" s="46">
        <v>2.9584735585811401</v>
      </c>
      <c r="E8657" s="46">
        <v>1.8311046886903199</v>
      </c>
    </row>
    <row r="8658" spans="1:5" x14ac:dyDescent="0.35">
      <c r="A8658" s="47">
        <v>50493.8092581866</v>
      </c>
      <c r="B8658" s="46">
        <v>3.08297374967922</v>
      </c>
      <c r="C8658" s="46">
        <v>2.12164405865563</v>
      </c>
      <c r="D8658" s="46">
        <v>2.9585004675153299</v>
      </c>
      <c r="E8658" s="46">
        <v>1.8311234856957801</v>
      </c>
    </row>
    <row r="8659" spans="1:5" x14ac:dyDescent="0.35">
      <c r="A8659" s="47">
        <v>50495.4064794441</v>
      </c>
      <c r="B8659" s="46">
        <v>3.0829081892286498</v>
      </c>
      <c r="C8659" s="46">
        <v>0.60244746782309699</v>
      </c>
      <c r="D8659" s="46">
        <v>2.9585334523317601</v>
      </c>
      <c r="E8659" s="46">
        <v>1.83114651661835</v>
      </c>
    </row>
    <row r="8660" spans="1:5" x14ac:dyDescent="0.35">
      <c r="A8660" s="47">
        <v>50498.751120396897</v>
      </c>
      <c r="B8660" s="46">
        <v>3.0827708434451599</v>
      </c>
      <c r="C8660" s="46">
        <v>1.7039974275235199</v>
      </c>
      <c r="D8660" s="46">
        <v>2.9586025367106599</v>
      </c>
      <c r="E8660" s="46">
        <v>1.83119471639464</v>
      </c>
    </row>
    <row r="8661" spans="1:5" x14ac:dyDescent="0.35">
      <c r="A8661" s="47">
        <v>50505.969464477901</v>
      </c>
      <c r="B8661" s="46">
        <v>3.0824741517998899</v>
      </c>
      <c r="C8661" s="46"/>
      <c r="D8661" s="46">
        <v>2.9587516930517102</v>
      </c>
      <c r="E8661" s="46">
        <v>1.83129861196454</v>
      </c>
    </row>
    <row r="8662" spans="1:5" x14ac:dyDescent="0.35">
      <c r="A8662" s="47">
        <v>50511.505553221003</v>
      </c>
      <c r="B8662" s="46">
        <v>3.0822463522928101</v>
      </c>
      <c r="C8662" s="46">
        <v>1.4627984368821301</v>
      </c>
      <c r="D8662" s="46">
        <v>2.9588661433196699</v>
      </c>
      <c r="E8662" s="46">
        <v>1.8313781756479399</v>
      </c>
    </row>
    <row r="8663" spans="1:5" x14ac:dyDescent="0.35">
      <c r="A8663" s="47">
        <v>50512.973585457199</v>
      </c>
      <c r="B8663" s="46">
        <v>3.0821859089552501</v>
      </c>
      <c r="C8663" s="46">
        <v>2.20818041550161</v>
      </c>
      <c r="D8663" s="46">
        <v>2.9588965007061998</v>
      </c>
      <c r="E8663" s="46">
        <v>1.8313992566694299</v>
      </c>
    </row>
    <row r="8664" spans="1:5" x14ac:dyDescent="0.35">
      <c r="A8664" s="47">
        <v>50519.729169070801</v>
      </c>
      <c r="B8664" s="46">
        <v>3.0819075642946201</v>
      </c>
      <c r="C8664" s="46">
        <v>0.87578615963295203</v>
      </c>
      <c r="D8664" s="46">
        <v>2.9590362425921901</v>
      </c>
      <c r="E8664" s="46">
        <v>1.83149617393304</v>
      </c>
    </row>
    <row r="8665" spans="1:5" x14ac:dyDescent="0.35">
      <c r="A8665" s="47">
        <v>50531.947618062797</v>
      </c>
      <c r="B8665" s="46">
        <v>3.0814033226116</v>
      </c>
      <c r="C8665" s="46">
        <v>3.2894926964030802</v>
      </c>
      <c r="D8665" s="46">
        <v>2.9592891670108799</v>
      </c>
      <c r="E8665" s="46">
        <v>1.83167107397796</v>
      </c>
    </row>
    <row r="8666" spans="1:5" x14ac:dyDescent="0.35">
      <c r="A8666" s="47">
        <v>50532.091389502399</v>
      </c>
      <c r="B8666" s="46">
        <v>3.0813973831201098</v>
      </c>
      <c r="C8666" s="46">
        <v>1.97901442648427</v>
      </c>
      <c r="D8666" s="46">
        <v>2.9592921444962901</v>
      </c>
      <c r="E8666" s="46">
        <v>1.8316731290052499</v>
      </c>
    </row>
    <row r="8667" spans="1:5" x14ac:dyDescent="0.35">
      <c r="A8667" s="47">
        <v>50532.852902697203</v>
      </c>
      <c r="B8667" s="46">
        <v>3.0813659210611601</v>
      </c>
      <c r="C8667" s="46">
        <v>2.7781090069753298</v>
      </c>
      <c r="D8667" s="46">
        <v>2.9593079158604501</v>
      </c>
      <c r="E8667" s="46">
        <v>1.8316840126999301</v>
      </c>
    </row>
    <row r="8668" spans="1:5" x14ac:dyDescent="0.35">
      <c r="A8668" s="47">
        <v>50533.841926602901</v>
      </c>
      <c r="B8668" s="46">
        <v>3.0813250533437002</v>
      </c>
      <c r="C8668" s="46">
        <v>2.72071273246191</v>
      </c>
      <c r="D8668" s="46">
        <v>2.95932840044896</v>
      </c>
      <c r="E8668" s="46">
        <v>1.83169814512347</v>
      </c>
    </row>
    <row r="8669" spans="1:5" x14ac:dyDescent="0.35">
      <c r="A8669" s="47">
        <v>50539.946809017398</v>
      </c>
      <c r="B8669" s="46">
        <v>3.0810726419610601</v>
      </c>
      <c r="C8669" s="46">
        <v>2.6614807384925099</v>
      </c>
      <c r="D8669" s="46">
        <v>2.9594548780794301</v>
      </c>
      <c r="E8669" s="46">
        <v>1.8317853069272201</v>
      </c>
    </row>
    <row r="8670" spans="1:5" x14ac:dyDescent="0.35">
      <c r="A8670" s="47">
        <v>50542.5922513884</v>
      </c>
      <c r="B8670" s="46">
        <v>3.0809631841236298</v>
      </c>
      <c r="C8670" s="46">
        <v>2.8136979132826299</v>
      </c>
      <c r="D8670" s="46">
        <v>2.9595097029568298</v>
      </c>
      <c r="E8670" s="46">
        <v>1.83182303822982</v>
      </c>
    </row>
    <row r="8671" spans="1:5" x14ac:dyDescent="0.35">
      <c r="A8671" s="47">
        <v>50544.068212303799</v>
      </c>
      <c r="B8671" s="46">
        <v>3.0809020938546898</v>
      </c>
      <c r="C8671" s="46">
        <v>1.6184102376087399</v>
      </c>
      <c r="D8671" s="46">
        <v>2.9595402959174999</v>
      </c>
      <c r="E8671" s="46">
        <v>1.8318440793335999</v>
      </c>
    </row>
    <row r="8672" spans="1:5" x14ac:dyDescent="0.35">
      <c r="A8672" s="47">
        <v>50557.984159441599</v>
      </c>
      <c r="B8672" s="46">
        <v>3.0803253794568701</v>
      </c>
      <c r="C8672" s="46">
        <v>1.5699997964955501</v>
      </c>
      <c r="D8672" s="46">
        <v>2.9598289053103399</v>
      </c>
      <c r="E8672" s="46">
        <v>1.83204210553082</v>
      </c>
    </row>
    <row r="8673" spans="1:5" x14ac:dyDescent="0.35">
      <c r="A8673" s="47">
        <v>50561.377042035201</v>
      </c>
      <c r="B8673" s="46">
        <v>3.0801845702415198</v>
      </c>
      <c r="C8673" s="46">
        <v>3.37955963554883</v>
      </c>
      <c r="D8673" s="46">
        <v>2.9598993175997501</v>
      </c>
      <c r="E8673" s="46">
        <v>1.8320902888274699</v>
      </c>
    </row>
    <row r="8674" spans="1:5" x14ac:dyDescent="0.35">
      <c r="A8674" s="47">
        <v>50562.048752427501</v>
      </c>
      <c r="B8674" s="46">
        <v>3.0801566841634598</v>
      </c>
      <c r="C8674" s="46">
        <v>4.6913400845856703</v>
      </c>
      <c r="D8674" s="46">
        <v>2.9599132596884199</v>
      </c>
      <c r="E8674" s="46">
        <v>1.83209982342844</v>
      </c>
    </row>
    <row r="8675" spans="1:5" x14ac:dyDescent="0.35">
      <c r="A8675" s="47">
        <v>50570.271596345803</v>
      </c>
      <c r="B8675" s="46">
        <v>3.0798150675531399</v>
      </c>
      <c r="C8675" s="46">
        <v>2.0213913612835901</v>
      </c>
      <c r="D8675" s="46">
        <v>2.9600839907157299</v>
      </c>
      <c r="E8675" s="46">
        <v>1.8322164208609399</v>
      </c>
    </row>
    <row r="8676" spans="1:5" x14ac:dyDescent="0.35">
      <c r="A8676" s="47">
        <v>50570.625654706899</v>
      </c>
      <c r="B8676" s="46">
        <v>3.0798003481249001</v>
      </c>
      <c r="C8676" s="46">
        <v>2.5738571823510799</v>
      </c>
      <c r="D8676" s="46">
        <v>2.9600913443942298</v>
      </c>
      <c r="E8676" s="46">
        <v>1.83222143624559</v>
      </c>
    </row>
    <row r="8677" spans="1:5" x14ac:dyDescent="0.35">
      <c r="A8677" s="47">
        <v>50577.889074382903</v>
      </c>
      <c r="B8677" s="46">
        <v>3.0794981991561299</v>
      </c>
      <c r="C8677" s="46">
        <v>3.16079731685344</v>
      </c>
      <c r="D8677" s="46">
        <v>2.9602422462570299</v>
      </c>
      <c r="E8677" s="46">
        <v>1.8323242335882199</v>
      </c>
    </row>
    <row r="8678" spans="1:5" x14ac:dyDescent="0.35">
      <c r="A8678" s="47">
        <v>50581.711663838301</v>
      </c>
      <c r="B8678" s="46">
        <v>3.079339044373</v>
      </c>
      <c r="C8678" s="46">
        <v>3.2474071034343202</v>
      </c>
      <c r="D8678" s="46">
        <v>2.96032169572231</v>
      </c>
      <c r="E8678" s="46">
        <v>1.83237826328487</v>
      </c>
    </row>
    <row r="8679" spans="1:5" x14ac:dyDescent="0.35">
      <c r="A8679" s="47">
        <v>50582.404001636103</v>
      </c>
      <c r="B8679" s="46">
        <v>3.0793102083829398</v>
      </c>
      <c r="C8679" s="46">
        <v>1.34086362087384</v>
      </c>
      <c r="D8679" s="46">
        <v>2.9603360878353402</v>
      </c>
      <c r="E8679" s="46">
        <v>1.8323880438148299</v>
      </c>
    </row>
    <row r="8680" spans="1:5" x14ac:dyDescent="0.35">
      <c r="A8680" s="47">
        <v>50586.898532089697</v>
      </c>
      <c r="B8680" s="46">
        <v>3.079122934041</v>
      </c>
      <c r="C8680" s="46"/>
      <c r="D8680" s="46">
        <v>2.96042953688637</v>
      </c>
      <c r="E8680" s="46">
        <v>1.8324514985178</v>
      </c>
    </row>
    <row r="8681" spans="1:5" x14ac:dyDescent="0.35">
      <c r="A8681" s="47">
        <v>50593.111208456401</v>
      </c>
      <c r="B8681" s="46">
        <v>3.0788638525085799</v>
      </c>
      <c r="C8681" s="46">
        <v>2.8630064726314499</v>
      </c>
      <c r="D8681" s="46">
        <v>2.9605587607372401</v>
      </c>
      <c r="E8681" s="46">
        <v>1.8325390999693201</v>
      </c>
    </row>
    <row r="8682" spans="1:5" x14ac:dyDescent="0.35">
      <c r="A8682" s="47">
        <v>50608.948013030596</v>
      </c>
      <c r="B8682" s="46">
        <v>3.07820229805092</v>
      </c>
      <c r="C8682" s="46">
        <v>2.37045704473464</v>
      </c>
      <c r="D8682" s="46">
        <v>2.9608884372392299</v>
      </c>
      <c r="E8682" s="46">
        <v>1.83276182719289</v>
      </c>
    </row>
    <row r="8683" spans="1:5" x14ac:dyDescent="0.35">
      <c r="A8683" s="47">
        <v>50610.971820320403</v>
      </c>
      <c r="B8683" s="46">
        <v>3.0781176415742002</v>
      </c>
      <c r="C8683" s="46">
        <v>2.7177368745765502</v>
      </c>
      <c r="D8683" s="46">
        <v>2.9609305950347502</v>
      </c>
      <c r="E8683" s="46">
        <v>1.8327902299951699</v>
      </c>
    </row>
    <row r="8684" spans="1:5" x14ac:dyDescent="0.35">
      <c r="A8684" s="47">
        <v>50612.347322736197</v>
      </c>
      <c r="B8684" s="46">
        <v>3.0780600890621099</v>
      </c>
      <c r="C8684" s="46">
        <v>2.2519021152739298</v>
      </c>
      <c r="D8684" s="46">
        <v>2.96095925165088</v>
      </c>
      <c r="E8684" s="46">
        <v>1.8328095265356099</v>
      </c>
    </row>
    <row r="8685" spans="1:5" x14ac:dyDescent="0.35">
      <c r="A8685" s="47">
        <v>50614.274221004598</v>
      </c>
      <c r="B8685" s="46">
        <v>3.0779794454161702</v>
      </c>
      <c r="C8685" s="46">
        <v>0.96389248874968503</v>
      </c>
      <c r="D8685" s="46">
        <v>2.96099940072801</v>
      </c>
      <c r="E8685" s="46">
        <v>1.8328365479380599</v>
      </c>
    </row>
    <row r="8686" spans="1:5" x14ac:dyDescent="0.35">
      <c r="A8686" s="47">
        <v>50636.939802073699</v>
      </c>
      <c r="B8686" s="46">
        <v>3.07702911116768</v>
      </c>
      <c r="C8686" s="46"/>
      <c r="D8686" s="46">
        <v>2.96147209405936</v>
      </c>
      <c r="E8686" s="46">
        <v>1.83315347342483</v>
      </c>
    </row>
    <row r="8687" spans="1:5" x14ac:dyDescent="0.35">
      <c r="A8687" s="47">
        <v>50642.270723395697</v>
      </c>
      <c r="B8687" s="46">
        <v>3.0768051320769501</v>
      </c>
      <c r="C8687" s="46">
        <v>2.02379292833696</v>
      </c>
      <c r="D8687" s="46">
        <v>2.9615833862262</v>
      </c>
      <c r="E8687" s="46">
        <v>1.83322776805721</v>
      </c>
    </row>
    <row r="8688" spans="1:5" x14ac:dyDescent="0.35">
      <c r="A8688" s="47">
        <v>50647.461841105403</v>
      </c>
      <c r="B8688" s="46">
        <v>3.0765868603028501</v>
      </c>
      <c r="C8688" s="46">
        <v>0.74836779916631602</v>
      </c>
      <c r="D8688" s="46">
        <v>2.9616918018557099</v>
      </c>
      <c r="E8688" s="46">
        <v>1.8333000244729101</v>
      </c>
    </row>
    <row r="8689" spans="1:5" x14ac:dyDescent="0.35">
      <c r="A8689" s="47">
        <v>50653.177098116503</v>
      </c>
      <c r="B8689" s="46">
        <v>3.0763463612070798</v>
      </c>
      <c r="C8689" s="46">
        <v>0.97453746880140601</v>
      </c>
      <c r="D8689" s="46">
        <v>2.9618112120676101</v>
      </c>
      <c r="E8689" s="46">
        <v>1.8333794740796701</v>
      </c>
    </row>
    <row r="8690" spans="1:5" x14ac:dyDescent="0.35">
      <c r="A8690" s="47">
        <v>50657.255555885502</v>
      </c>
      <c r="B8690" s="46">
        <v>3.0761746187522099</v>
      </c>
      <c r="C8690" s="46">
        <v>2.3585964633136398</v>
      </c>
      <c r="D8690" s="46">
        <v>2.9618964550023201</v>
      </c>
      <c r="E8690" s="46">
        <v>1.83343610443508</v>
      </c>
    </row>
    <row r="8691" spans="1:5" x14ac:dyDescent="0.35">
      <c r="A8691" s="47">
        <v>50667.603257077702</v>
      </c>
      <c r="B8691" s="46">
        <v>3.0757384353460799</v>
      </c>
      <c r="C8691" s="46">
        <v>2.2443058103442501</v>
      </c>
      <c r="D8691" s="46">
        <v>2.9621128448495702</v>
      </c>
      <c r="E8691" s="46">
        <v>1.83357953989119</v>
      </c>
    </row>
    <row r="8692" spans="1:5" x14ac:dyDescent="0.35">
      <c r="A8692" s="47">
        <v>50670.785266115097</v>
      </c>
      <c r="B8692" s="46">
        <v>3.07560417767951</v>
      </c>
      <c r="C8692" s="46">
        <v>-1.0585114186489599</v>
      </c>
      <c r="D8692" s="46">
        <v>2.96217941973251</v>
      </c>
      <c r="E8692" s="46">
        <v>1.8336235770120299</v>
      </c>
    </row>
    <row r="8693" spans="1:5" x14ac:dyDescent="0.35">
      <c r="A8693" s="47">
        <v>50673.3073199422</v>
      </c>
      <c r="B8693" s="46">
        <v>3.0754977230430001</v>
      </c>
      <c r="C8693" s="46">
        <v>3.4487539190445999</v>
      </c>
      <c r="D8693" s="46">
        <v>2.9622321979033401</v>
      </c>
      <c r="E8693" s="46">
        <v>1.8336584571921799</v>
      </c>
    </row>
    <row r="8694" spans="1:5" x14ac:dyDescent="0.35">
      <c r="A8694" s="47">
        <v>50688.552818158503</v>
      </c>
      <c r="B8694" s="46">
        <v>3.0748534292691101</v>
      </c>
      <c r="C8694" s="46">
        <v>1.71508152859421</v>
      </c>
      <c r="D8694" s="46">
        <v>2.9625514433145699</v>
      </c>
      <c r="E8694" s="46">
        <v>1.83386886055135</v>
      </c>
    </row>
    <row r="8695" spans="1:5" x14ac:dyDescent="0.35">
      <c r="A8695" s="47">
        <v>50692.781892655097</v>
      </c>
      <c r="B8695" s="46">
        <v>3.07467446578256</v>
      </c>
      <c r="C8695" s="46">
        <v>0.10714055104135101</v>
      </c>
      <c r="D8695" s="46">
        <v>2.9626400646262501</v>
      </c>
      <c r="E8695" s="46">
        <v>1.83392709156036</v>
      </c>
    </row>
    <row r="8696" spans="1:5" x14ac:dyDescent="0.35">
      <c r="A8696" s="47">
        <v>50695.279275622997</v>
      </c>
      <c r="B8696" s="46">
        <v>3.0745687350289699</v>
      </c>
      <c r="C8696" s="46">
        <v>2.4892813825057498</v>
      </c>
      <c r="D8696" s="46">
        <v>2.9626924107889101</v>
      </c>
      <c r="E8696" s="46">
        <v>1.83396145114419</v>
      </c>
    </row>
    <row r="8697" spans="1:5" x14ac:dyDescent="0.35">
      <c r="A8697" s="47">
        <v>50697.748329931099</v>
      </c>
      <c r="B8697" s="46">
        <v>3.0744641687436798</v>
      </c>
      <c r="C8697" s="46">
        <v>1.8274069966115001</v>
      </c>
      <c r="D8697" s="46">
        <v>2.96274417256963</v>
      </c>
      <c r="E8697" s="46">
        <v>1.8339954009822299</v>
      </c>
    </row>
    <row r="8698" spans="1:5" x14ac:dyDescent="0.35">
      <c r="A8698" s="47">
        <v>50698.431262070597</v>
      </c>
      <c r="B8698" s="46">
        <v>3.0744352399541399</v>
      </c>
      <c r="C8698" s="46">
        <v>2.7989395039814902</v>
      </c>
      <c r="D8698" s="46">
        <v>2.9627584913540299</v>
      </c>
      <c r="E8698" s="46">
        <v>1.8340047878849099</v>
      </c>
    </row>
    <row r="8699" spans="1:5" x14ac:dyDescent="0.35">
      <c r="A8699" s="47">
        <v>50698.655161724397</v>
      </c>
      <c r="B8699" s="46">
        <v>3.07442575506056</v>
      </c>
      <c r="C8699" s="46">
        <v>3.1191919314453198</v>
      </c>
      <c r="D8699" s="46">
        <v>2.9627631859304402</v>
      </c>
      <c r="E8699" s="46">
        <v>1.8340078650549101</v>
      </c>
    </row>
    <row r="8700" spans="1:5" x14ac:dyDescent="0.35">
      <c r="A8700" s="47">
        <v>50709.2780639868</v>
      </c>
      <c r="B8700" s="46">
        <v>3.07397542038056</v>
      </c>
      <c r="C8700" s="46">
        <v>2.69108478933726</v>
      </c>
      <c r="D8700" s="46">
        <v>2.9629860080017201</v>
      </c>
      <c r="E8700" s="46">
        <v>1.83415367349734</v>
      </c>
    </row>
    <row r="8701" spans="1:5" x14ac:dyDescent="0.35">
      <c r="A8701" s="47">
        <v>50710.359082061499</v>
      </c>
      <c r="B8701" s="46">
        <v>3.0739295575368901</v>
      </c>
      <c r="C8701" s="46">
        <v>3.3344301289327301</v>
      </c>
      <c r="D8701" s="46">
        <v>2.9630086927228998</v>
      </c>
      <c r="E8701" s="46">
        <v>1.8341684908053399</v>
      </c>
    </row>
    <row r="8702" spans="1:5" x14ac:dyDescent="0.35">
      <c r="A8702" s="47">
        <v>50712.636189047902</v>
      </c>
      <c r="B8702" s="46">
        <v>3.0738329286125201</v>
      </c>
      <c r="C8702" s="46">
        <v>1.36782807443576</v>
      </c>
      <c r="D8702" s="46">
        <v>2.9630564827305399</v>
      </c>
      <c r="E8702" s="46">
        <v>1.8341996902393001</v>
      </c>
    </row>
    <row r="8703" spans="1:5" x14ac:dyDescent="0.35">
      <c r="A8703" s="47">
        <v>50713.7062836072</v>
      </c>
      <c r="B8703" s="46">
        <v>3.0737875092511802</v>
      </c>
      <c r="C8703" s="46">
        <v>1.6401497304844099</v>
      </c>
      <c r="D8703" s="46">
        <v>2.9630789437159599</v>
      </c>
      <c r="E8703" s="46">
        <v>1.8342143461529501</v>
      </c>
    </row>
    <row r="8704" spans="1:5" x14ac:dyDescent="0.35">
      <c r="A8704" s="47">
        <v>50716.509928783598</v>
      </c>
      <c r="B8704" s="46">
        <v>3.0736684805477599</v>
      </c>
      <c r="C8704" s="46">
        <v>2.0693086873437601</v>
      </c>
      <c r="D8704" s="46">
        <v>2.9631377997506099</v>
      </c>
      <c r="E8704" s="46">
        <v>1.8342527269592801</v>
      </c>
    </row>
    <row r="8705" spans="1:5" x14ac:dyDescent="0.35">
      <c r="A8705" s="47">
        <v>50721.485455668597</v>
      </c>
      <c r="B8705" s="46">
        <v>3.07345713786802</v>
      </c>
      <c r="C8705" s="46">
        <v>2.36681746227163</v>
      </c>
      <c r="D8705" s="46">
        <v>2.9632422790041599</v>
      </c>
      <c r="E8705" s="46">
        <v>1.83432077709783</v>
      </c>
    </row>
    <row r="8706" spans="1:5" x14ac:dyDescent="0.35">
      <c r="A8706" s="47">
        <v>50725.875873187899</v>
      </c>
      <c r="B8706" s="46">
        <v>3.0732705357566901</v>
      </c>
      <c r="C8706" s="46">
        <v>2.05116601633484</v>
      </c>
      <c r="D8706" s="46">
        <v>2.9633345031891101</v>
      </c>
      <c r="E8706" s="46">
        <v>1.8343807579548399</v>
      </c>
    </row>
    <row r="8707" spans="1:5" x14ac:dyDescent="0.35">
      <c r="A8707" s="47">
        <v>50733.194366933698</v>
      </c>
      <c r="B8707" s="46">
        <v>3.0729592509461501</v>
      </c>
      <c r="C8707" s="46">
        <v>3.4961732904343501</v>
      </c>
      <c r="D8707" s="46">
        <v>2.9634882993780902</v>
      </c>
      <c r="E8707" s="46">
        <v>1.8344806025150999</v>
      </c>
    </row>
    <row r="8708" spans="1:5" x14ac:dyDescent="0.35">
      <c r="A8708" s="47">
        <v>50733.297062574398</v>
      </c>
      <c r="B8708" s="46">
        <v>3.0729548808272802</v>
      </c>
      <c r="C8708" s="46"/>
      <c r="D8708" s="46">
        <v>2.9634904580813801</v>
      </c>
      <c r="E8708" s="46">
        <v>1.83448200233324</v>
      </c>
    </row>
    <row r="8709" spans="1:5" x14ac:dyDescent="0.35">
      <c r="A8709" s="47">
        <v>50741.246820373701</v>
      </c>
      <c r="B8709" s="46">
        <v>3.0726164141949099</v>
      </c>
      <c r="C8709" s="46">
        <v>2.44307994356967</v>
      </c>
      <c r="D8709" s="46">
        <v>2.9636576140056499</v>
      </c>
      <c r="E8709" s="46">
        <v>1.83459025978398</v>
      </c>
    </row>
    <row r="8710" spans="1:5" x14ac:dyDescent="0.35">
      <c r="A8710" s="47">
        <v>50745.6614514924</v>
      </c>
      <c r="B8710" s="46">
        <v>3.0724283123522498</v>
      </c>
      <c r="C8710" s="46">
        <v>1.8641264706021701</v>
      </c>
      <c r="D8710" s="46">
        <v>2.96375048006874</v>
      </c>
      <c r="E8710" s="46">
        <v>1.8346502885851701</v>
      </c>
    </row>
    <row r="8711" spans="1:5" x14ac:dyDescent="0.35">
      <c r="A8711" s="47">
        <v>50749.204731700403</v>
      </c>
      <c r="B8711" s="46">
        <v>3.0722772629502599</v>
      </c>
      <c r="C8711" s="46">
        <v>3.0480725847436401</v>
      </c>
      <c r="D8711" s="46">
        <v>2.9638250379110498</v>
      </c>
      <c r="E8711" s="46">
        <v>1.83469842342929</v>
      </c>
    </row>
    <row r="8712" spans="1:5" x14ac:dyDescent="0.35">
      <c r="A8712" s="47">
        <v>50750.425734291799</v>
      </c>
      <c r="B8712" s="46">
        <v>3.0722251964821199</v>
      </c>
      <c r="C8712" s="46">
        <v>2.6724575320640702</v>
      </c>
      <c r="D8712" s="46">
        <v>2.9638507347286902</v>
      </c>
      <c r="E8712" s="46">
        <v>1.8347150011351501</v>
      </c>
    </row>
    <row r="8713" spans="1:5" x14ac:dyDescent="0.35">
      <c r="A8713" s="47">
        <v>50763.248232338497</v>
      </c>
      <c r="B8713" s="46">
        <v>3.0716779435755899</v>
      </c>
      <c r="C8713" s="46">
        <v>3.2454186204920101</v>
      </c>
      <c r="D8713" s="46">
        <v>2.9641207299223802</v>
      </c>
      <c r="E8713" s="46">
        <v>1.8348888030616499</v>
      </c>
    </row>
    <row r="8714" spans="1:5" x14ac:dyDescent="0.35">
      <c r="A8714" s="47">
        <v>50766.4654837091</v>
      </c>
      <c r="B8714" s="46">
        <v>3.0715405003126799</v>
      </c>
      <c r="C8714" s="46">
        <v>2.0536945637891901</v>
      </c>
      <c r="D8714" s="46">
        <v>2.9641885128134899</v>
      </c>
      <c r="E8714" s="46">
        <v>1.83493232789979</v>
      </c>
    </row>
    <row r="8715" spans="1:5" x14ac:dyDescent="0.35">
      <c r="A8715" s="47">
        <v>50768.409112897803</v>
      </c>
      <c r="B8715" s="46">
        <v>3.07145744131582</v>
      </c>
      <c r="C8715" s="46">
        <v>3.8569184534700298</v>
      </c>
      <c r="D8715" s="46">
        <v>2.9642294699333598</v>
      </c>
      <c r="E8715" s="46">
        <v>1.8349586062761201</v>
      </c>
    </row>
    <row r="8716" spans="1:5" x14ac:dyDescent="0.35">
      <c r="A8716" s="47">
        <v>50770.251758146398</v>
      </c>
      <c r="B8716" s="46">
        <v>3.0713786798976201</v>
      </c>
      <c r="C8716" s="46">
        <v>1.5462159733396601</v>
      </c>
      <c r="D8716" s="46">
        <v>2.9642683043743498</v>
      </c>
      <c r="E8716" s="46">
        <v>1.8349835080849299</v>
      </c>
    </row>
    <row r="8717" spans="1:5" x14ac:dyDescent="0.35">
      <c r="A8717" s="47">
        <v>50773.540717416101</v>
      </c>
      <c r="B8717" s="46">
        <v>3.0712380546452498</v>
      </c>
      <c r="C8717" s="46">
        <v>3.9904802236889498</v>
      </c>
      <c r="D8717" s="46">
        <v>2.9643376332565698</v>
      </c>
      <c r="E8717" s="46">
        <v>1.83502792844183</v>
      </c>
    </row>
    <row r="8718" spans="1:5" x14ac:dyDescent="0.35">
      <c r="A8718" s="47">
        <v>50774.8350250125</v>
      </c>
      <c r="B8718" s="46">
        <v>3.0711826991540598</v>
      </c>
      <c r="C8718" s="46">
        <v>3.8696202070885901</v>
      </c>
      <c r="D8718" s="46">
        <v>2.96436492083278</v>
      </c>
      <c r="E8718" s="46">
        <v>1.8350453996832099</v>
      </c>
    </row>
    <row r="8719" spans="1:5" x14ac:dyDescent="0.35">
      <c r="A8719" s="47">
        <v>50777.084781309502</v>
      </c>
      <c r="B8719" s="46">
        <v>3.0710864604222801</v>
      </c>
      <c r="C8719" s="46"/>
      <c r="D8719" s="46">
        <v>2.9644123579625798</v>
      </c>
      <c r="E8719" s="46">
        <v>1.8350757552424</v>
      </c>
    </row>
    <row r="8720" spans="1:5" x14ac:dyDescent="0.35">
      <c r="A8720" s="47">
        <v>50793.133228674596</v>
      </c>
      <c r="B8720" s="46">
        <v>3.0703992126406798</v>
      </c>
      <c r="C8720" s="46">
        <v>1.7614367869644301</v>
      </c>
      <c r="D8720" s="46">
        <v>2.9647509697004999</v>
      </c>
      <c r="E8720" s="46">
        <v>1.83529182209865</v>
      </c>
    </row>
    <row r="8721" spans="1:5" x14ac:dyDescent="0.35">
      <c r="A8721" s="47">
        <v>50795.169274615902</v>
      </c>
      <c r="B8721" s="46">
        <v>3.0703119309663802</v>
      </c>
      <c r="C8721" s="46">
        <v>1.5539954896246699</v>
      </c>
      <c r="D8721" s="46">
        <v>2.9647939568732902</v>
      </c>
      <c r="E8721" s="46">
        <v>1.83531917511158</v>
      </c>
    </row>
    <row r="8722" spans="1:5" x14ac:dyDescent="0.35">
      <c r="A8722" s="47">
        <v>50799.329321339203</v>
      </c>
      <c r="B8722" s="46">
        <v>3.0701335338855098</v>
      </c>
      <c r="C8722" s="46"/>
      <c r="D8722" s="46">
        <v>2.9648818077554902</v>
      </c>
      <c r="E8722" s="46">
        <v>1.8353750214267499</v>
      </c>
    </row>
    <row r="8723" spans="1:5" x14ac:dyDescent="0.35">
      <c r="A8723" s="47">
        <v>50807.558812433701</v>
      </c>
      <c r="B8723" s="46">
        <v>3.06978037671256</v>
      </c>
      <c r="C8723" s="46">
        <v>4.3514223480922896</v>
      </c>
      <c r="D8723" s="46">
        <v>2.9650556734534401</v>
      </c>
      <c r="E8723" s="46">
        <v>1.83548533442046</v>
      </c>
    </row>
    <row r="8724" spans="1:5" x14ac:dyDescent="0.35">
      <c r="A8724" s="47">
        <v>50811.090292621098</v>
      </c>
      <c r="B8724" s="46">
        <v>3.0696287278346999</v>
      </c>
      <c r="C8724" s="46"/>
      <c r="D8724" s="46">
        <v>2.9651303150181398</v>
      </c>
      <c r="E8724" s="46">
        <v>1.83553260599935</v>
      </c>
    </row>
    <row r="8725" spans="1:5" x14ac:dyDescent="0.35">
      <c r="A8725" s="47">
        <v>50820.147877947296</v>
      </c>
      <c r="B8725" s="46">
        <v>3.0692395045239902</v>
      </c>
      <c r="C8725" s="46">
        <v>3.1066731697776602</v>
      </c>
      <c r="D8725" s="46">
        <v>2.96532184293266</v>
      </c>
      <c r="E8725" s="46">
        <v>1.8356536664391301</v>
      </c>
    </row>
    <row r="8726" spans="1:5" x14ac:dyDescent="0.35">
      <c r="A8726" s="47">
        <v>50829.306482349501</v>
      </c>
      <c r="B8726" s="46">
        <v>3.06884554642853</v>
      </c>
      <c r="C8726" s="46">
        <v>2.51819809558262</v>
      </c>
      <c r="D8726" s="46">
        <v>2.9655156330914498</v>
      </c>
      <c r="E8726" s="46">
        <v>1.8357758106508599</v>
      </c>
    </row>
    <row r="8727" spans="1:5" x14ac:dyDescent="0.35">
      <c r="A8727" s="47">
        <v>50834.263010871</v>
      </c>
      <c r="B8727" s="46">
        <v>3.06863217791896</v>
      </c>
      <c r="C8727" s="46">
        <v>3.54642552029933</v>
      </c>
      <c r="D8727" s="46">
        <v>2.9656205628869698</v>
      </c>
      <c r="E8727" s="46">
        <v>1.83584180208085</v>
      </c>
    </row>
    <row r="8728" spans="1:5" x14ac:dyDescent="0.35">
      <c r="A8728" s="47">
        <v>50840.076980790996</v>
      </c>
      <c r="B8728" s="46">
        <v>3.0683817539744802</v>
      </c>
      <c r="C8728" s="46">
        <v>3.25461829047986</v>
      </c>
      <c r="D8728" s="46">
        <v>2.9657436920011602</v>
      </c>
      <c r="E8728" s="46">
        <v>1.8359191097691501</v>
      </c>
    </row>
    <row r="8729" spans="1:5" x14ac:dyDescent="0.35">
      <c r="A8729" s="47">
        <v>50850.692423577799</v>
      </c>
      <c r="B8729" s="46">
        <v>3.0679241200211398</v>
      </c>
      <c r="C8729" s="46">
        <v>2.5340321065960199</v>
      </c>
      <c r="D8729" s="46">
        <v>2.9659686389669599</v>
      </c>
      <c r="E8729" s="46">
        <v>1.83605998459539</v>
      </c>
    </row>
    <row r="8730" spans="1:5" x14ac:dyDescent="0.35">
      <c r="A8730" s="47">
        <v>50851.8490711216</v>
      </c>
      <c r="B8730" s="46">
        <v>3.0678742260073499</v>
      </c>
      <c r="C8730" s="46">
        <v>2.49083905432621</v>
      </c>
      <c r="D8730" s="46">
        <v>2.9659931592167901</v>
      </c>
      <c r="E8730" s="46">
        <v>1.83607531252615</v>
      </c>
    </row>
    <row r="8731" spans="1:5" x14ac:dyDescent="0.35">
      <c r="A8731" s="47">
        <v>50855.992069239503</v>
      </c>
      <c r="B8731" s="46">
        <v>3.0676954614922498</v>
      </c>
      <c r="C8731" s="46">
        <v>2.62910513564161</v>
      </c>
      <c r="D8731" s="46">
        <v>2.9660810048888102</v>
      </c>
      <c r="E8731" s="46">
        <v>1.8361301808029999</v>
      </c>
    </row>
    <row r="8732" spans="1:5" x14ac:dyDescent="0.35">
      <c r="A8732" s="47">
        <v>50859.314499333203</v>
      </c>
      <c r="B8732" s="46">
        <v>3.0675520481953802</v>
      </c>
      <c r="C8732" s="46">
        <v>2.6298028534231599</v>
      </c>
      <c r="D8732" s="46">
        <v>2.96615147040333</v>
      </c>
      <c r="E8732" s="46">
        <v>1.83617414242136</v>
      </c>
    </row>
    <row r="8733" spans="1:5" x14ac:dyDescent="0.35">
      <c r="A8733" s="47">
        <v>50859.458157568901</v>
      </c>
      <c r="B8733" s="46">
        <v>3.0675458460597</v>
      </c>
      <c r="C8733" s="46">
        <v>1.3599360236881599</v>
      </c>
      <c r="D8733" s="46">
        <v>2.9661545176298301</v>
      </c>
      <c r="E8733" s="46">
        <v>1.8361760424835301</v>
      </c>
    </row>
    <row r="8734" spans="1:5" x14ac:dyDescent="0.35">
      <c r="A8734" s="47">
        <v>50862.776898402502</v>
      </c>
      <c r="B8734" s="46">
        <v>3.0674025412262398</v>
      </c>
      <c r="C8734" s="46">
        <v>1.6852440054669899</v>
      </c>
      <c r="D8734" s="46">
        <v>2.9662249222086001</v>
      </c>
      <c r="E8734" s="46">
        <v>1.8362199188108399</v>
      </c>
    </row>
    <row r="8735" spans="1:5" x14ac:dyDescent="0.35">
      <c r="A8735" s="47">
        <v>50869.388960984499</v>
      </c>
      <c r="B8735" s="46">
        <v>3.0671168852852699</v>
      </c>
      <c r="C8735" s="46">
        <v>2.38756603515764</v>
      </c>
      <c r="D8735" s="46">
        <v>2.9663652415264501</v>
      </c>
      <c r="E8735" s="46">
        <v>1.8363072313220501</v>
      </c>
    </row>
    <row r="8736" spans="1:5" x14ac:dyDescent="0.35">
      <c r="A8736" s="47">
        <v>50872.849492796202</v>
      </c>
      <c r="B8736" s="46">
        <v>3.0669673067693699</v>
      </c>
      <c r="C8736" s="46">
        <v>2.5051772111342601</v>
      </c>
      <c r="D8736" s="46">
        <v>2.9664387061658601</v>
      </c>
      <c r="E8736" s="46">
        <v>1.8363528725525999</v>
      </c>
    </row>
    <row r="8737" spans="1:5" x14ac:dyDescent="0.35">
      <c r="A8737" s="47">
        <v>50881.7353987612</v>
      </c>
      <c r="B8737" s="46">
        <v>3.0665829852958302</v>
      </c>
      <c r="C8737" s="46">
        <v>2.5631782164604799</v>
      </c>
      <c r="D8737" s="46">
        <v>2.9666274301065001</v>
      </c>
      <c r="E8737" s="46">
        <v>1.83646989589294</v>
      </c>
    </row>
    <row r="8738" spans="1:5" x14ac:dyDescent="0.35">
      <c r="A8738" s="47">
        <v>50884.036012284399</v>
      </c>
      <c r="B8738" s="46">
        <v>3.0664834273643899</v>
      </c>
      <c r="C8738" s="46"/>
      <c r="D8738" s="46">
        <v>2.9666763111800898</v>
      </c>
      <c r="E8738" s="46">
        <v>1.83650015324095</v>
      </c>
    </row>
    <row r="8739" spans="1:5" x14ac:dyDescent="0.35">
      <c r="A8739" s="47">
        <v>50889.113262318002</v>
      </c>
      <c r="B8739" s="46">
        <v>3.0662636328138002</v>
      </c>
      <c r="C8739" s="46">
        <v>2.2743174466959499</v>
      </c>
      <c r="D8739" s="46">
        <v>2.9667842154948101</v>
      </c>
      <c r="E8739" s="46">
        <v>1.8365668693602</v>
      </c>
    </row>
    <row r="8740" spans="1:5" x14ac:dyDescent="0.35">
      <c r="A8740" s="47">
        <v>50891.079575853102</v>
      </c>
      <c r="B8740" s="46">
        <v>3.0661784818964199</v>
      </c>
      <c r="C8740" s="46">
        <v>2.8972091239942701</v>
      </c>
      <c r="D8740" s="46">
        <v>2.96682601498906</v>
      </c>
      <c r="E8740" s="46">
        <v>1.8365926852647401</v>
      </c>
    </row>
    <row r="8741" spans="1:5" x14ac:dyDescent="0.35">
      <c r="A8741" s="47">
        <v>50908.493912620201</v>
      </c>
      <c r="B8741" s="46">
        <v>3.0654236593348601</v>
      </c>
      <c r="C8741" s="46">
        <v>1.66951276156899</v>
      </c>
      <c r="D8741" s="46">
        <v>2.9671964584673098</v>
      </c>
      <c r="E8741" s="46">
        <v>1.83682078759415</v>
      </c>
    </row>
    <row r="8742" spans="1:5" x14ac:dyDescent="0.35">
      <c r="A8742" s="47">
        <v>50910.253271367998</v>
      </c>
      <c r="B8742" s="46">
        <v>3.0653473313450901</v>
      </c>
      <c r="C8742" s="46">
        <v>2.25500752735286</v>
      </c>
      <c r="D8742" s="46">
        <v>2.9672339093948401</v>
      </c>
      <c r="E8742" s="46">
        <v>1.8368437795055499</v>
      </c>
    </row>
    <row r="8743" spans="1:5" x14ac:dyDescent="0.35">
      <c r="A8743" s="47">
        <v>50915.340334218199</v>
      </c>
      <c r="B8743" s="46">
        <v>3.0651265643823402</v>
      </c>
      <c r="C8743" s="46">
        <v>2.6650152909153602</v>
      </c>
      <c r="D8743" s="46">
        <v>2.9673422222026899</v>
      </c>
      <c r="E8743" s="46">
        <v>1.8369102042486201</v>
      </c>
    </row>
    <row r="8744" spans="1:5" x14ac:dyDescent="0.35">
      <c r="A8744" s="47">
        <v>50915.351438204503</v>
      </c>
      <c r="B8744" s="46">
        <v>3.0651260823814401</v>
      </c>
      <c r="C8744" s="46">
        <v>1.9928797826359601</v>
      </c>
      <c r="D8744" s="46">
        <v>2.96734245866908</v>
      </c>
      <c r="E8744" s="46">
        <v>1.83691034915086</v>
      </c>
    </row>
    <row r="8745" spans="1:5" x14ac:dyDescent="0.35">
      <c r="A8745" s="47">
        <v>50921.183985310898</v>
      </c>
      <c r="B8745" s="46">
        <v>3.0648728360303199</v>
      </c>
      <c r="C8745" s="46">
        <v>3.0610463431973498</v>
      </c>
      <c r="D8745" s="46">
        <v>2.9674666919359098</v>
      </c>
      <c r="E8745" s="46">
        <v>1.83698640784417</v>
      </c>
    </row>
    <row r="8746" spans="1:5" x14ac:dyDescent="0.35">
      <c r="A8746" s="47">
        <v>50929.550729754497</v>
      </c>
      <c r="B8746" s="46">
        <v>3.0645093224842399</v>
      </c>
      <c r="C8746" s="46">
        <v>1.3211908386340201</v>
      </c>
      <c r="D8746" s="46">
        <v>2.9676449924284598</v>
      </c>
      <c r="E8746" s="46">
        <v>1.8370953270049799</v>
      </c>
    </row>
    <row r="8747" spans="1:5" x14ac:dyDescent="0.35">
      <c r="A8747" s="47">
        <v>50932.145488116599</v>
      </c>
      <c r="B8747" s="46">
        <v>3.06439653159521</v>
      </c>
      <c r="C8747" s="46">
        <v>0.97454591944710101</v>
      </c>
      <c r="D8747" s="46">
        <v>2.9677003095824799</v>
      </c>
      <c r="E8747" s="46">
        <v>1.8371290612460001</v>
      </c>
    </row>
    <row r="8748" spans="1:5" x14ac:dyDescent="0.35">
      <c r="A8748" s="47">
        <v>50935.294342191599</v>
      </c>
      <c r="B8748" s="46">
        <v>3.0642596200227001</v>
      </c>
      <c r="C8748" s="46">
        <v>2.0432337187212801</v>
      </c>
      <c r="D8748" s="46">
        <v>2.9677674529018501</v>
      </c>
      <c r="E8748" s="46">
        <v>1.83716997090501</v>
      </c>
    </row>
    <row r="8749" spans="1:5" x14ac:dyDescent="0.35">
      <c r="A8749" s="47">
        <v>50938.9133427013</v>
      </c>
      <c r="B8749" s="46">
        <v>3.0641022196888601</v>
      </c>
      <c r="C8749" s="46">
        <v>3.7289946813482402</v>
      </c>
      <c r="D8749" s="46">
        <v>2.9678446394826801</v>
      </c>
      <c r="E8749" s="46">
        <v>1.8372169503162901</v>
      </c>
    </row>
    <row r="8750" spans="1:5" x14ac:dyDescent="0.35">
      <c r="A8750" s="47">
        <v>50939.687210111399</v>
      </c>
      <c r="B8750" s="46">
        <v>3.06406855558224</v>
      </c>
      <c r="C8750" s="46">
        <v>1.65496120321569</v>
      </c>
      <c r="D8750" s="46">
        <v>2.9678611471788101</v>
      </c>
      <c r="E8750" s="46">
        <v>1.83722699081756</v>
      </c>
    </row>
    <row r="8751" spans="1:5" x14ac:dyDescent="0.35">
      <c r="A8751" s="47">
        <v>50949.686066463903</v>
      </c>
      <c r="B8751" s="46">
        <v>3.0636333908942501</v>
      </c>
      <c r="C8751" s="46">
        <v>1.8677890805522499</v>
      </c>
      <c r="D8751" s="46">
        <v>2.9680745173952898</v>
      </c>
      <c r="E8751" s="46">
        <v>1.8373565519891699</v>
      </c>
    </row>
    <row r="8752" spans="1:5" x14ac:dyDescent="0.35">
      <c r="A8752" s="47">
        <v>50950.653694510896</v>
      </c>
      <c r="B8752" s="46">
        <v>3.0635912584707898</v>
      </c>
      <c r="C8752" s="46">
        <v>2.3297823424402999</v>
      </c>
      <c r="D8752" s="46">
        <v>2.96809517396881</v>
      </c>
      <c r="E8752" s="46">
        <v>1.8373690735413899</v>
      </c>
    </row>
    <row r="8753" spans="1:5" x14ac:dyDescent="0.35">
      <c r="A8753" s="47">
        <v>50951.208936487601</v>
      </c>
      <c r="B8753" s="46">
        <v>3.06356708057658</v>
      </c>
      <c r="C8753" s="46">
        <v>2.8842757843980702</v>
      </c>
      <c r="D8753" s="46">
        <v>2.96810702770382</v>
      </c>
      <c r="E8753" s="46">
        <v>1.8373762573074699</v>
      </c>
    </row>
    <row r="8754" spans="1:5" x14ac:dyDescent="0.35">
      <c r="A8754" s="47">
        <v>50956.697614015502</v>
      </c>
      <c r="B8754" s="46">
        <v>3.06332801601092</v>
      </c>
      <c r="C8754" s="46">
        <v>4.4126337727179896</v>
      </c>
      <c r="D8754" s="46">
        <v>2.9682242289507301</v>
      </c>
      <c r="E8754" s="46">
        <v>1.83744721847684</v>
      </c>
    </row>
    <row r="8755" spans="1:5" x14ac:dyDescent="0.35">
      <c r="A8755" s="47">
        <v>50968.650082104599</v>
      </c>
      <c r="B8755" s="46">
        <v>3.0628070347411498</v>
      </c>
      <c r="C8755" s="46">
        <v>2.25542848414424</v>
      </c>
      <c r="D8755" s="46">
        <v>2.9684796085138898</v>
      </c>
      <c r="E8755" s="46">
        <v>1.83760142259243</v>
      </c>
    </row>
    <row r="8756" spans="1:5" x14ac:dyDescent="0.35">
      <c r="A8756" s="47">
        <v>50974.118348696902</v>
      </c>
      <c r="B8756" s="46">
        <v>3.0625685143616801</v>
      </c>
      <c r="C8756" s="46">
        <v>2.7663390331322799</v>
      </c>
      <c r="D8756" s="46">
        <v>2.9685965157957499</v>
      </c>
      <c r="E8756" s="46">
        <v>1.8376718227653499</v>
      </c>
    </row>
    <row r="8757" spans="1:5" x14ac:dyDescent="0.35">
      <c r="A8757" s="47">
        <v>50985.234060767601</v>
      </c>
      <c r="B8757" s="46">
        <v>3.0620833340578302</v>
      </c>
      <c r="C8757" s="46">
        <v>1.0477247214080201</v>
      </c>
      <c r="D8757" s="46">
        <v>2.9688342980535798</v>
      </c>
      <c r="E8757" s="46">
        <v>1.8378146432718501</v>
      </c>
    </row>
    <row r="8758" spans="1:5" x14ac:dyDescent="0.35">
      <c r="A8758" s="47">
        <v>50994.608062936102</v>
      </c>
      <c r="B8758" s="46">
        <v>3.0616738450876499</v>
      </c>
      <c r="C8758" s="46">
        <v>1.9735077223548301</v>
      </c>
      <c r="D8758" s="46">
        <v>2.969034965039</v>
      </c>
      <c r="E8758" s="46">
        <v>1.8379347871610101</v>
      </c>
    </row>
    <row r="8759" spans="1:5" x14ac:dyDescent="0.35">
      <c r="A8759" s="47">
        <v>50997.298327677003</v>
      </c>
      <c r="B8759" s="46">
        <v>3.0615562700041199</v>
      </c>
      <c r="C8759" s="46">
        <v>2.2495691350201001</v>
      </c>
      <c r="D8759" s="46">
        <v>2.96909257895692</v>
      </c>
      <c r="E8759" s="46">
        <v>1.8379692171855899</v>
      </c>
    </row>
    <row r="8760" spans="1:5" x14ac:dyDescent="0.35">
      <c r="A8760" s="47">
        <v>51006.263455036598</v>
      </c>
      <c r="B8760" s="46">
        <v>3.06116428473862</v>
      </c>
      <c r="C8760" s="46">
        <v>1.18912935684201</v>
      </c>
      <c r="D8760" s="46">
        <v>2.9692846509332802</v>
      </c>
      <c r="E8760" s="46">
        <v>1.8380837911174099</v>
      </c>
    </row>
    <row r="8761" spans="1:5" x14ac:dyDescent="0.35">
      <c r="A8761" s="47">
        <v>51012.538701450299</v>
      </c>
      <c r="B8761" s="46">
        <v>3.0608897528481598</v>
      </c>
      <c r="C8761" s="46">
        <v>3.76734691907519</v>
      </c>
      <c r="D8761" s="46">
        <v>2.9694191648105801</v>
      </c>
      <c r="E8761" s="46">
        <v>1.83816384053371</v>
      </c>
    </row>
    <row r="8762" spans="1:5" x14ac:dyDescent="0.35">
      <c r="A8762" s="47">
        <v>51021.812654197201</v>
      </c>
      <c r="B8762" s="46">
        <v>3.0604837999486998</v>
      </c>
      <c r="C8762" s="46">
        <v>0.99092310929727001</v>
      </c>
      <c r="D8762" s="46">
        <v>2.96961806456597</v>
      </c>
      <c r="E8762" s="46">
        <v>1.83828191980977</v>
      </c>
    </row>
    <row r="8763" spans="1:5" x14ac:dyDescent="0.35">
      <c r="A8763" s="47">
        <v>51030.239573755498</v>
      </c>
      <c r="B8763" s="46">
        <v>3.0601146887772699</v>
      </c>
      <c r="C8763" s="46">
        <v>4.2391981169281001</v>
      </c>
      <c r="D8763" s="46">
        <v>2.9697989081656</v>
      </c>
      <c r="E8763" s="46">
        <v>1.83838898424095</v>
      </c>
    </row>
    <row r="8764" spans="1:5" x14ac:dyDescent="0.35">
      <c r="A8764" s="47">
        <v>51044.404303062402</v>
      </c>
      <c r="B8764" s="46">
        <v>3.0594937605139201</v>
      </c>
      <c r="C8764" s="46">
        <v>2.6776432640801802</v>
      </c>
      <c r="D8764" s="46">
        <v>2.9701031227704102</v>
      </c>
      <c r="E8764" s="46">
        <v>1.8385684550707799</v>
      </c>
    </row>
    <row r="8765" spans="1:5" x14ac:dyDescent="0.35">
      <c r="A8765" s="47">
        <v>51045.131881406298</v>
      </c>
      <c r="B8765" s="46">
        <v>3.0594618498659698</v>
      </c>
      <c r="C8765" s="46">
        <v>3.2382045748416699</v>
      </c>
      <c r="D8765" s="46">
        <v>2.9701187568988598</v>
      </c>
      <c r="E8765" s="46">
        <v>1.83857765701683</v>
      </c>
    </row>
    <row r="8766" spans="1:5" x14ac:dyDescent="0.35">
      <c r="A8766" s="47">
        <v>51046.599503345002</v>
      </c>
      <c r="B8766" s="46">
        <v>3.0593974770638801</v>
      </c>
      <c r="C8766" s="46">
        <v>3.4320194435828899</v>
      </c>
      <c r="D8766" s="46">
        <v>2.9701502953833701</v>
      </c>
      <c r="E8766" s="46">
        <v>1.83859621361195</v>
      </c>
    </row>
    <row r="8767" spans="1:5" x14ac:dyDescent="0.35">
      <c r="A8767" s="47">
        <v>51050.7499053785</v>
      </c>
      <c r="B8767" s="46">
        <v>3.0592153976961001</v>
      </c>
      <c r="C8767" s="46">
        <v>3.7641353144307801</v>
      </c>
      <c r="D8767" s="46">
        <v>2.9702395027014998</v>
      </c>
      <c r="E8767" s="46">
        <v>1.83864865543955</v>
      </c>
    </row>
    <row r="8768" spans="1:5" x14ac:dyDescent="0.35">
      <c r="A8768" s="47">
        <v>51051.119114380803</v>
      </c>
      <c r="B8768" s="46">
        <v>3.0591991979299902</v>
      </c>
      <c r="C8768" s="46">
        <v>2.0198106596019501</v>
      </c>
      <c r="D8768" s="46">
        <v>2.97024743958305</v>
      </c>
      <c r="E8768" s="46">
        <v>1.8386533179668101</v>
      </c>
    </row>
    <row r="8769" spans="1:5" x14ac:dyDescent="0.35">
      <c r="A8769" s="47">
        <v>51054.461172022697</v>
      </c>
      <c r="B8769" s="46">
        <v>3.0590525404809901</v>
      </c>
      <c r="C8769" s="46">
        <v>1.98892838916784</v>
      </c>
      <c r="D8769" s="46">
        <v>2.9703192928952902</v>
      </c>
      <c r="E8769" s="46">
        <v>1.8386955038500301</v>
      </c>
    </row>
    <row r="8770" spans="1:5" x14ac:dyDescent="0.35">
      <c r="A8770" s="47">
        <v>51054.944184653599</v>
      </c>
      <c r="B8770" s="46">
        <v>3.0590313420439399</v>
      </c>
      <c r="C8770" s="46">
        <v>0.89931508552065798</v>
      </c>
      <c r="D8770" s="46">
        <v>2.9703296788939402</v>
      </c>
      <c r="E8770" s="46">
        <v>1.8387015979525501</v>
      </c>
    </row>
    <row r="8771" spans="1:5" x14ac:dyDescent="0.35">
      <c r="A8771" s="47">
        <v>51063.873370314403</v>
      </c>
      <c r="B8771" s="46">
        <v>3.05863933724451</v>
      </c>
      <c r="C8771" s="46">
        <v>3.8693220575131999</v>
      </c>
      <c r="D8771" s="46">
        <v>2.9705217409539002</v>
      </c>
      <c r="E8771" s="46">
        <v>1.83881412739866</v>
      </c>
    </row>
    <row r="8772" spans="1:5" x14ac:dyDescent="0.35">
      <c r="A8772" s="47">
        <v>51063.935316235998</v>
      </c>
      <c r="B8772" s="46">
        <v>3.0586366169288701</v>
      </c>
      <c r="C8772" s="46">
        <v>3.56866187770011</v>
      </c>
      <c r="D8772" s="46">
        <v>2.9705230737878598</v>
      </c>
      <c r="E8772" s="46">
        <v>1.8388149072145299</v>
      </c>
    </row>
    <row r="8773" spans="1:5" x14ac:dyDescent="0.35">
      <c r="A8773" s="47">
        <v>51077.445041415303</v>
      </c>
      <c r="B8773" s="46">
        <v>3.0580430893495598</v>
      </c>
      <c r="C8773" s="46">
        <v>2.9922848306094498</v>
      </c>
      <c r="D8773" s="46">
        <v>2.9708138850825199</v>
      </c>
      <c r="E8773" s="46">
        <v>1.83898469594944</v>
      </c>
    </row>
    <row r="8774" spans="1:5" x14ac:dyDescent="0.35">
      <c r="A8774" s="47">
        <v>51088.511354641902</v>
      </c>
      <c r="B8774" s="46">
        <v>3.0575565370637299</v>
      </c>
      <c r="C8774" s="46">
        <v>3.1304824572338399</v>
      </c>
      <c r="D8774" s="46">
        <v>2.9710522991510002</v>
      </c>
      <c r="E8774" s="46">
        <v>1.8391233606194</v>
      </c>
    </row>
    <row r="8775" spans="1:5" x14ac:dyDescent="0.35">
      <c r="A8775" s="47">
        <v>51088.857552327703</v>
      </c>
      <c r="B8775" s="46">
        <v>3.0575413105225602</v>
      </c>
      <c r="C8775" s="46">
        <v>3.1170177865736499</v>
      </c>
      <c r="D8775" s="46">
        <v>2.97105976057858</v>
      </c>
      <c r="E8775" s="46">
        <v>1.83912769256637</v>
      </c>
    </row>
    <row r="8776" spans="1:5" x14ac:dyDescent="0.35">
      <c r="A8776" s="47">
        <v>51093.163238921399</v>
      </c>
      <c r="B8776" s="46">
        <v>3.0573519105413398</v>
      </c>
      <c r="C8776" s="46">
        <v>3.04566303767109</v>
      </c>
      <c r="D8776" s="46">
        <v>2.9711525736076601</v>
      </c>
      <c r="E8776" s="46">
        <v>1.83918153878596</v>
      </c>
    </row>
    <row r="8777" spans="1:5" x14ac:dyDescent="0.35">
      <c r="A8777" s="47">
        <v>51096.659446565602</v>
      </c>
      <c r="B8777" s="46">
        <v>3.0571980825979801</v>
      </c>
      <c r="C8777" s="46">
        <v>3.01395598282499</v>
      </c>
      <c r="D8777" s="46">
        <v>2.9712279575799201</v>
      </c>
      <c r="E8777" s="46">
        <v>1.83922522023594</v>
      </c>
    </row>
    <row r="8778" spans="1:5" x14ac:dyDescent="0.35">
      <c r="A8778" s="47">
        <v>51107.412702424401</v>
      </c>
      <c r="B8778" s="46">
        <v>3.05672475903858</v>
      </c>
      <c r="C8778" s="46">
        <v>1.09544711560206</v>
      </c>
      <c r="D8778" s="46">
        <v>2.9714599277179001</v>
      </c>
      <c r="E8778" s="46">
        <v>1.8393593377070401</v>
      </c>
    </row>
    <row r="8779" spans="1:5" x14ac:dyDescent="0.35">
      <c r="A8779" s="47">
        <v>51108.643626671997</v>
      </c>
      <c r="B8779" s="46">
        <v>3.0566705591314798</v>
      </c>
      <c r="C8779" s="46">
        <v>1.4073816334917699</v>
      </c>
      <c r="D8779" s="46">
        <v>2.9714864921242499</v>
      </c>
      <c r="E8779" s="46">
        <v>1.83937466769286</v>
      </c>
    </row>
    <row r="8780" spans="1:5" x14ac:dyDescent="0.35">
      <c r="A8780" s="47">
        <v>51116.071306835998</v>
      </c>
      <c r="B8780" s="46">
        <v>3.05634342493429</v>
      </c>
      <c r="C8780" s="46">
        <v>2.6778686985837301</v>
      </c>
      <c r="D8780" s="46">
        <v>2.9716468349383298</v>
      </c>
      <c r="E8780" s="46">
        <v>1.83946707468101</v>
      </c>
    </row>
    <row r="8781" spans="1:5" x14ac:dyDescent="0.35">
      <c r="A8781" s="47">
        <v>51132.652757999203</v>
      </c>
      <c r="B8781" s="46">
        <v>3.0556126559858301</v>
      </c>
      <c r="C8781" s="46">
        <v>2.4737447399782799</v>
      </c>
      <c r="D8781" s="46">
        <v>2.9720050731440502</v>
      </c>
      <c r="E8781" s="46">
        <v>1.8396727590612001</v>
      </c>
    </row>
    <row r="8782" spans="1:5" x14ac:dyDescent="0.35">
      <c r="A8782" s="47">
        <v>51135.059398068399</v>
      </c>
      <c r="B8782" s="46">
        <v>3.0555065383844702</v>
      </c>
      <c r="C8782" s="46">
        <v>4.0160608430359597</v>
      </c>
      <c r="D8782" s="46">
        <v>2.9720571013977302</v>
      </c>
      <c r="E8782" s="46">
        <v>1.8397025430044101</v>
      </c>
    </row>
    <row r="8783" spans="1:5" x14ac:dyDescent="0.35">
      <c r="A8783" s="47">
        <v>51143.851312150298</v>
      </c>
      <c r="B8783" s="46">
        <v>3.0551187590018398</v>
      </c>
      <c r="C8783" s="46">
        <v>1.70957520395789</v>
      </c>
      <c r="D8783" s="46">
        <v>2.9722472423553499</v>
      </c>
      <c r="E8783" s="46">
        <v>1.8398112005889899</v>
      </c>
    </row>
    <row r="8784" spans="1:5" x14ac:dyDescent="0.35">
      <c r="A8784" s="47">
        <v>51172.606558268999</v>
      </c>
      <c r="B8784" s="46">
        <v>3.05384930149456</v>
      </c>
      <c r="C8784" s="46">
        <v>2.0449142124044299</v>
      </c>
      <c r="D8784" s="46">
        <v>2.9728699129673801</v>
      </c>
      <c r="E8784" s="46">
        <v>1.8401649530056301</v>
      </c>
    </row>
    <row r="8785" spans="1:5" x14ac:dyDescent="0.35">
      <c r="A8785" s="47">
        <v>51176.595348412302</v>
      </c>
      <c r="B8785" s="46">
        <v>3.05367307411802</v>
      </c>
      <c r="C8785" s="46">
        <v>1.38399930281718</v>
      </c>
      <c r="D8785" s="46">
        <v>2.97295638187087</v>
      </c>
      <c r="E8785" s="46">
        <v>1.84021382737404</v>
      </c>
    </row>
    <row r="8786" spans="1:5" x14ac:dyDescent="0.35">
      <c r="A8786" s="47">
        <v>51194.385861286697</v>
      </c>
      <c r="B8786" s="46">
        <v>3.0528867043669701</v>
      </c>
      <c r="C8786" s="46">
        <v>2.0174724057894902</v>
      </c>
      <c r="D8786" s="46">
        <v>2.9733423255428502</v>
      </c>
      <c r="E8786" s="46">
        <v>1.8404312321874099</v>
      </c>
    </row>
    <row r="8787" spans="1:5" x14ac:dyDescent="0.35">
      <c r="A8787" s="47">
        <v>51204.356971599198</v>
      </c>
      <c r="B8787" s="46">
        <v>3.05244570972773</v>
      </c>
      <c r="C8787" s="46">
        <v>1.6461333069067701</v>
      </c>
      <c r="D8787" s="46">
        <v>2.9735588374751298</v>
      </c>
      <c r="E8787" s="46">
        <v>1.8405526674486099</v>
      </c>
    </row>
    <row r="8788" spans="1:5" x14ac:dyDescent="0.35">
      <c r="A8788" s="47">
        <v>51207.336143884801</v>
      </c>
      <c r="B8788" s="46">
        <v>3.0523139151274301</v>
      </c>
      <c r="C8788" s="46">
        <v>3.6485336348379702</v>
      </c>
      <c r="D8788" s="46">
        <v>2.9736235549423302</v>
      </c>
      <c r="E8788" s="46">
        <v>1.84058889227776</v>
      </c>
    </row>
    <row r="8789" spans="1:5" x14ac:dyDescent="0.35">
      <c r="A8789" s="47">
        <v>51210.5116050496</v>
      </c>
      <c r="B8789" s="46">
        <v>3.0521734201288102</v>
      </c>
      <c r="C8789" s="46">
        <v>2.96133911669649</v>
      </c>
      <c r="D8789" s="46">
        <v>2.97369255060056</v>
      </c>
      <c r="E8789" s="46">
        <v>1.84062747468086</v>
      </c>
    </row>
    <row r="8790" spans="1:5" x14ac:dyDescent="0.35">
      <c r="A8790" s="47">
        <v>51212.271632481003</v>
      </c>
      <c r="B8790" s="46">
        <v>3.0520955421370002</v>
      </c>
      <c r="C8790" s="46">
        <v>2.1811030673457599</v>
      </c>
      <c r="D8790" s="46">
        <v>2.9737307983406498</v>
      </c>
      <c r="E8790" s="46">
        <v>1.84064884635855</v>
      </c>
    </row>
    <row r="8791" spans="1:5" x14ac:dyDescent="0.35">
      <c r="A8791" s="47">
        <v>51234.962045634602</v>
      </c>
      <c r="B8791" s="46">
        <v>3.0510910802753202</v>
      </c>
      <c r="C8791" s="46">
        <v>3.0224531531721799</v>
      </c>
      <c r="D8791" s="46">
        <v>2.9742242923089202</v>
      </c>
      <c r="E8791" s="46">
        <v>1.84092354534706</v>
      </c>
    </row>
    <row r="8792" spans="1:5" x14ac:dyDescent="0.35">
      <c r="A8792" s="47">
        <v>51246.696772728799</v>
      </c>
      <c r="B8792" s="46">
        <v>3.0505712952897199</v>
      </c>
      <c r="C8792" s="46">
        <v>3.29054350022622</v>
      </c>
      <c r="D8792" s="46">
        <v>2.97447980261239</v>
      </c>
      <c r="E8792" s="46">
        <v>1.8410650101164701</v>
      </c>
    </row>
    <row r="8793" spans="1:5" x14ac:dyDescent="0.35">
      <c r="A8793" s="47">
        <v>51251.645529788097</v>
      </c>
      <c r="B8793" s="46">
        <v>3.0503520327898901</v>
      </c>
      <c r="C8793" s="46">
        <v>1.7597302826418699</v>
      </c>
      <c r="D8793" s="46">
        <v>2.9745876156689199</v>
      </c>
      <c r="E8793" s="46">
        <v>1.8411245460741901</v>
      </c>
    </row>
    <row r="8794" spans="1:5" x14ac:dyDescent="0.35">
      <c r="A8794" s="47">
        <v>51252.195427810198</v>
      </c>
      <c r="B8794" s="46">
        <v>3.0503276665843901</v>
      </c>
      <c r="C8794" s="46">
        <v>1.1003199634506799</v>
      </c>
      <c r="D8794" s="46">
        <v>2.9745995978626101</v>
      </c>
      <c r="E8794" s="46">
        <v>1.8411311571365001</v>
      </c>
    </row>
    <row r="8795" spans="1:5" x14ac:dyDescent="0.35">
      <c r="A8795" s="47">
        <v>51253.260154366799</v>
      </c>
      <c r="B8795" s="46">
        <v>3.0502804869344899</v>
      </c>
      <c r="C8795" s="46">
        <v>2.6928453961874599</v>
      </c>
      <c r="D8795" s="46">
        <v>2.97462279932931</v>
      </c>
      <c r="E8795" s="46">
        <v>1.8411439550983699</v>
      </c>
    </row>
    <row r="8796" spans="1:5" x14ac:dyDescent="0.35">
      <c r="A8796" s="47">
        <v>51260.739648273899</v>
      </c>
      <c r="B8796" s="46">
        <v>3.0499490160101099</v>
      </c>
      <c r="C8796" s="46">
        <v>1.4978942405603</v>
      </c>
      <c r="D8796" s="46">
        <v>2.97478583106105</v>
      </c>
      <c r="E8796" s="46">
        <v>1.84123376368561</v>
      </c>
    </row>
    <row r="8797" spans="1:5" x14ac:dyDescent="0.35">
      <c r="A8797" s="47">
        <v>51269.794397834899</v>
      </c>
      <c r="B8797" s="46">
        <v>3.0495476362228802</v>
      </c>
      <c r="C8797" s="46">
        <v>1.88579337891257</v>
      </c>
      <c r="D8797" s="46">
        <v>2.9749833066027298</v>
      </c>
      <c r="E8797" s="46">
        <v>1.84134226554284</v>
      </c>
    </row>
    <row r="8798" spans="1:5" x14ac:dyDescent="0.35">
      <c r="A8798" s="47">
        <v>51271.804377578301</v>
      </c>
      <c r="B8798" s="46">
        <v>3.0494585236568899</v>
      </c>
      <c r="C8798" s="46">
        <v>2.5995635788411202</v>
      </c>
      <c r="D8798" s="46">
        <v>2.97502715835257</v>
      </c>
      <c r="E8798" s="46">
        <v>1.8413663180237001</v>
      </c>
    </row>
    <row r="8799" spans="1:5" x14ac:dyDescent="0.35">
      <c r="A8799" s="47">
        <v>51278.0956128291</v>
      </c>
      <c r="B8799" s="46">
        <v>3.0491795696892998</v>
      </c>
      <c r="C8799" s="46">
        <v>0.39634190567412497</v>
      </c>
      <c r="D8799" s="46">
        <v>2.9751644518207199</v>
      </c>
      <c r="E8799" s="46">
        <v>1.8414415252407199</v>
      </c>
    </row>
    <row r="8800" spans="1:5" x14ac:dyDescent="0.35">
      <c r="A8800" s="47">
        <v>51285.878063040604</v>
      </c>
      <c r="B8800" s="46">
        <v>3.0488344309082702</v>
      </c>
      <c r="C8800" s="46">
        <v>2.6146839108666602</v>
      </c>
      <c r="D8800" s="46">
        <v>2.9753343666758498</v>
      </c>
      <c r="E8800" s="46">
        <v>1.8415343974699001</v>
      </c>
    </row>
    <row r="8801" spans="1:5" x14ac:dyDescent="0.35">
      <c r="A8801" s="47">
        <v>51287.613832855997</v>
      </c>
      <c r="B8801" s="46">
        <v>3.0487574430437498</v>
      </c>
      <c r="C8801" s="46">
        <v>2.1583815023059398</v>
      </c>
      <c r="D8801" s="46">
        <v>2.9753722757315302</v>
      </c>
      <c r="E8801" s="46">
        <v>1.8415550870372399</v>
      </c>
    </row>
    <row r="8802" spans="1:5" x14ac:dyDescent="0.35">
      <c r="A8802" s="47">
        <v>51288.614911577999</v>
      </c>
      <c r="B8802" s="46">
        <v>3.0487130399561999</v>
      </c>
      <c r="C8802" s="46">
        <v>3.5081139804928201</v>
      </c>
      <c r="D8802" s="46">
        <v>2.9753941411653999</v>
      </c>
      <c r="E8802" s="46">
        <v>1.8415670153983099</v>
      </c>
    </row>
    <row r="8803" spans="1:5" x14ac:dyDescent="0.35">
      <c r="A8803" s="47">
        <v>51291.255544641201</v>
      </c>
      <c r="B8803" s="46">
        <v>3.0485959087980201</v>
      </c>
      <c r="C8803" s="46">
        <v>0.26203057491664999</v>
      </c>
      <c r="D8803" s="46">
        <v>2.97545182443235</v>
      </c>
      <c r="E8803" s="46">
        <v>1.8415984657384501</v>
      </c>
    </row>
    <row r="8804" spans="1:5" x14ac:dyDescent="0.35">
      <c r="A8804" s="47">
        <v>51294.177524815997</v>
      </c>
      <c r="B8804" s="46">
        <v>3.0484662891374898</v>
      </c>
      <c r="C8804" s="46">
        <v>2.88107035473457</v>
      </c>
      <c r="D8804" s="46">
        <v>2.9755156652347901</v>
      </c>
      <c r="E8804" s="46">
        <v>1.8416332430700599</v>
      </c>
    </row>
    <row r="8805" spans="1:5" x14ac:dyDescent="0.35">
      <c r="A8805" s="47">
        <v>51296.027684599801</v>
      </c>
      <c r="B8805" s="46">
        <v>3.0483842110019399</v>
      </c>
      <c r="C8805" s="46"/>
      <c r="D8805" s="46">
        <v>2.9755560947274602</v>
      </c>
      <c r="E8805" s="46">
        <v>1.8416552506491699</v>
      </c>
    </row>
    <row r="8806" spans="1:5" x14ac:dyDescent="0.35">
      <c r="A8806" s="47">
        <v>51296.369777853703</v>
      </c>
      <c r="B8806" s="46">
        <v>3.0483690344214698</v>
      </c>
      <c r="C8806" s="46">
        <v>4.9559376809755298</v>
      </c>
      <c r="D8806" s="46">
        <v>2.9755635706498702</v>
      </c>
      <c r="E8806" s="46">
        <v>1.84165931873351</v>
      </c>
    </row>
    <row r="8807" spans="1:5" x14ac:dyDescent="0.35">
      <c r="A8807" s="47">
        <v>51300.291100857801</v>
      </c>
      <c r="B8807" s="46">
        <v>3.0481950607873101</v>
      </c>
      <c r="C8807" s="46"/>
      <c r="D8807" s="46">
        <v>2.9756492771160299</v>
      </c>
      <c r="E8807" s="46">
        <v>1.8417059255406301</v>
      </c>
    </row>
    <row r="8808" spans="1:5" x14ac:dyDescent="0.35">
      <c r="A8808" s="47">
        <v>51306.521086377099</v>
      </c>
      <c r="B8808" s="46">
        <v>3.0479186293330001</v>
      </c>
      <c r="C8808" s="46">
        <v>2.3870543830717001</v>
      </c>
      <c r="D8808" s="46">
        <v>2.9757854881955099</v>
      </c>
      <c r="E8808" s="46">
        <v>1.8417798791009099</v>
      </c>
    </row>
    <row r="8809" spans="1:5" x14ac:dyDescent="0.35">
      <c r="A8809" s="47">
        <v>51317.118954624602</v>
      </c>
      <c r="B8809" s="46">
        <v>3.0474483057629298</v>
      </c>
      <c r="C8809" s="46">
        <v>1.1084420293517201</v>
      </c>
      <c r="D8809" s="46">
        <v>2.9760173253466302</v>
      </c>
      <c r="E8809" s="46">
        <v>1.8419054205910901</v>
      </c>
    </row>
    <row r="8810" spans="1:5" x14ac:dyDescent="0.35">
      <c r="A8810" s="47">
        <v>51319.538620403502</v>
      </c>
      <c r="B8810" s="46">
        <v>3.0473409091397201</v>
      </c>
      <c r="C8810" s="46">
        <v>2.6748058234396201</v>
      </c>
      <c r="D8810" s="46">
        <v>2.9760702800627601</v>
      </c>
      <c r="E8810" s="46">
        <v>1.8419340376451501</v>
      </c>
    </row>
    <row r="8811" spans="1:5" x14ac:dyDescent="0.35">
      <c r="A8811" s="47">
        <v>51323.043523568798</v>
      </c>
      <c r="B8811" s="46">
        <v>3.0471853355119398</v>
      </c>
      <c r="C8811" s="46">
        <v>2.6915807923105102</v>
      </c>
      <c r="D8811" s="46">
        <v>2.9761470001853501</v>
      </c>
      <c r="E8811" s="46">
        <v>1.8419754592845099</v>
      </c>
    </row>
    <row r="8812" spans="1:5" x14ac:dyDescent="0.35">
      <c r="A8812" s="47">
        <v>51339.182741870303</v>
      </c>
      <c r="B8812" s="46">
        <v>3.0464688310372399</v>
      </c>
      <c r="C8812" s="46">
        <v>2.92676480277325</v>
      </c>
      <c r="D8812" s="46">
        <v>2.9765005038611001</v>
      </c>
      <c r="E8812" s="46">
        <v>1.84216573273142</v>
      </c>
    </row>
    <row r="8813" spans="1:5" x14ac:dyDescent="0.35">
      <c r="A8813" s="47">
        <v>51348.540481858603</v>
      </c>
      <c r="B8813" s="46">
        <v>3.0460533059304802</v>
      </c>
      <c r="C8813" s="46">
        <v>1.41955348939489</v>
      </c>
      <c r="D8813" s="46">
        <v>2.9767056402916299</v>
      </c>
      <c r="E8813" s="46">
        <v>1.8422757080444001</v>
      </c>
    </row>
    <row r="8814" spans="1:5" x14ac:dyDescent="0.35">
      <c r="A8814" s="47">
        <v>51356.902152511502</v>
      </c>
      <c r="B8814" s="46">
        <v>3.0456819637867101</v>
      </c>
      <c r="C8814" s="46">
        <v>3.10603203731685</v>
      </c>
      <c r="D8814" s="46">
        <v>2.9768890468348199</v>
      </c>
      <c r="E8814" s="46">
        <v>1.8423737616606699</v>
      </c>
    </row>
    <row r="8815" spans="1:5" x14ac:dyDescent="0.35">
      <c r="A8815" s="47">
        <v>51365.461396103601</v>
      </c>
      <c r="B8815" s="46">
        <v>3.0453018064585899</v>
      </c>
      <c r="C8815" s="46">
        <v>4.22620638043849</v>
      </c>
      <c r="D8815" s="46">
        <v>2.9770768900270901</v>
      </c>
      <c r="E8815" s="46">
        <v>1.84247392176433</v>
      </c>
    </row>
    <row r="8816" spans="1:5" x14ac:dyDescent="0.35">
      <c r="A8816" s="47">
        <v>51367.182426388899</v>
      </c>
      <c r="B8816" s="46">
        <v>3.0452253626168</v>
      </c>
      <c r="C8816" s="46">
        <v>3.2730897017422902</v>
      </c>
      <c r="D8816" s="46">
        <v>2.9771146727453801</v>
      </c>
      <c r="E8816" s="46">
        <v>1.8424940355588999</v>
      </c>
    </row>
    <row r="8817" spans="1:5" x14ac:dyDescent="0.35">
      <c r="A8817" s="47">
        <v>51378.775645051799</v>
      </c>
      <c r="B8817" s="46">
        <v>3.0447103853798501</v>
      </c>
      <c r="C8817" s="46"/>
      <c r="D8817" s="46">
        <v>2.97736929465841</v>
      </c>
      <c r="E8817" s="46">
        <v>1.8426293026338001</v>
      </c>
    </row>
    <row r="8818" spans="1:5" x14ac:dyDescent="0.35">
      <c r="A8818" s="47">
        <v>51385.152178474098</v>
      </c>
      <c r="B8818" s="46">
        <v>3.04442711270221</v>
      </c>
      <c r="C8818" s="46"/>
      <c r="D8818" s="46">
        <v>2.9775094238250799</v>
      </c>
      <c r="E8818" s="46">
        <v>1.84270353678187</v>
      </c>
    </row>
    <row r="8819" spans="1:5" x14ac:dyDescent="0.35">
      <c r="A8819" s="47">
        <v>51386.339163463002</v>
      </c>
      <c r="B8819" s="46">
        <v>3.0443743801712801</v>
      </c>
      <c r="C8819" s="46">
        <v>1.6592534956217</v>
      </c>
      <c r="D8819" s="46">
        <v>2.9775355150899099</v>
      </c>
      <c r="E8819" s="46">
        <v>1.84271734241426</v>
      </c>
    </row>
    <row r="8820" spans="1:5" x14ac:dyDescent="0.35">
      <c r="A8820" s="47">
        <v>51391.763823798901</v>
      </c>
      <c r="B8820" s="46">
        <v>3.04413338046185</v>
      </c>
      <c r="C8820" s="46">
        <v>3.2653473510787498</v>
      </c>
      <c r="D8820" s="46">
        <v>2.9776547806507199</v>
      </c>
      <c r="E8820" s="46">
        <v>1.84278038397267</v>
      </c>
    </row>
    <row r="8821" spans="1:5" x14ac:dyDescent="0.35">
      <c r="A8821" s="47">
        <v>51393.4664794571</v>
      </c>
      <c r="B8821" s="46">
        <v>3.0440577352485301</v>
      </c>
      <c r="C8821" s="46">
        <v>2.5290973192204</v>
      </c>
      <c r="D8821" s="46">
        <v>2.9776922235178098</v>
      </c>
      <c r="E8821" s="46">
        <v>1.84280015351333</v>
      </c>
    </row>
    <row r="8822" spans="1:5" x14ac:dyDescent="0.35">
      <c r="A8822" s="47">
        <v>51403.4456496208</v>
      </c>
      <c r="B8822" s="46">
        <v>3.0436143675997198</v>
      </c>
      <c r="C8822" s="46">
        <v>1.8837056486363599</v>
      </c>
      <c r="D8822" s="46">
        <v>2.97791175664213</v>
      </c>
      <c r="E8822" s="46">
        <v>1.8429158536003001</v>
      </c>
    </row>
    <row r="8823" spans="1:5" x14ac:dyDescent="0.35">
      <c r="A8823" s="47">
        <v>51412.027591395898</v>
      </c>
      <c r="B8823" s="46">
        <v>3.0432330611591798</v>
      </c>
      <c r="C8823" s="46">
        <v>0.65426206946817</v>
      </c>
      <c r="D8823" s="46">
        <v>2.9781006646734198</v>
      </c>
      <c r="E8823" s="46">
        <v>1.84301512460414</v>
      </c>
    </row>
    <row r="8824" spans="1:5" x14ac:dyDescent="0.35">
      <c r="A8824" s="47">
        <v>51412.1021358898</v>
      </c>
      <c r="B8824" s="46">
        <v>3.0432297490017102</v>
      </c>
      <c r="C8824" s="46">
        <v>3.3367913957063999</v>
      </c>
      <c r="D8824" s="46">
        <v>2.97810230602337</v>
      </c>
      <c r="E8824" s="46">
        <v>1.84301598596409</v>
      </c>
    </row>
    <row r="8825" spans="1:5" x14ac:dyDescent="0.35">
      <c r="A8825" s="47">
        <v>51414.0283951655</v>
      </c>
      <c r="B8825" s="46">
        <v>3.0431441612810701</v>
      </c>
      <c r="C8825" s="46">
        <v>2.0480192914175599</v>
      </c>
      <c r="D8825" s="46">
        <v>2.9781447218810699</v>
      </c>
      <c r="E8825" s="46">
        <v>1.8430382383063499</v>
      </c>
    </row>
    <row r="8826" spans="1:5" x14ac:dyDescent="0.35">
      <c r="A8826" s="47">
        <v>51415.621434503802</v>
      </c>
      <c r="B8826" s="46">
        <v>3.0430733788678999</v>
      </c>
      <c r="C8826" s="46">
        <v>1.92858746602189</v>
      </c>
      <c r="D8826" s="46">
        <v>2.9781798042623899</v>
      </c>
      <c r="E8826" s="46">
        <v>1.84305663320085</v>
      </c>
    </row>
    <row r="8827" spans="1:5" x14ac:dyDescent="0.35">
      <c r="A8827" s="47">
        <v>51417.415213753797</v>
      </c>
      <c r="B8827" s="46">
        <v>3.0429936767797501</v>
      </c>
      <c r="C8827" s="46">
        <v>1.61883118622388</v>
      </c>
      <c r="D8827" s="46">
        <v>2.97821931168997</v>
      </c>
      <c r="E8827" s="46">
        <v>1.84307733731968</v>
      </c>
    </row>
    <row r="8828" spans="1:5" x14ac:dyDescent="0.35">
      <c r="A8828" s="47">
        <v>51420.832757504599</v>
      </c>
      <c r="B8828" s="46">
        <v>3.0428418259497501</v>
      </c>
      <c r="C8828" s="46">
        <v>2.7168784496947498</v>
      </c>
      <c r="D8828" s="46">
        <v>2.9782945946047401</v>
      </c>
      <c r="E8828" s="46">
        <v>1.8431167576404901</v>
      </c>
    </row>
    <row r="8829" spans="1:5" x14ac:dyDescent="0.35">
      <c r="A8829" s="47">
        <v>51435.841002160501</v>
      </c>
      <c r="B8829" s="46">
        <v>3.0421749628052601</v>
      </c>
      <c r="C8829" s="46">
        <v>3.9010026831898901</v>
      </c>
      <c r="D8829" s="46">
        <v>2.9786253969548202</v>
      </c>
      <c r="E8829" s="46">
        <v>1.8432894765180701</v>
      </c>
    </row>
    <row r="8830" spans="1:5" x14ac:dyDescent="0.35">
      <c r="A8830" s="47">
        <v>51438.299295651501</v>
      </c>
      <c r="B8830" s="46">
        <v>3.0420657334221302</v>
      </c>
      <c r="C8830" s="46"/>
      <c r="D8830" s="46">
        <v>2.97867961140728</v>
      </c>
      <c r="E8830" s="46">
        <v>1.84331770571061</v>
      </c>
    </row>
    <row r="8831" spans="1:5" x14ac:dyDescent="0.35">
      <c r="A8831" s="47">
        <v>51449.274276706303</v>
      </c>
      <c r="B8831" s="46">
        <v>3.0415780882915699</v>
      </c>
      <c r="C8831" s="46">
        <v>3.3491430598471301</v>
      </c>
      <c r="D8831" s="46">
        <v>2.9789217541456501</v>
      </c>
      <c r="E8831" s="46">
        <v>1.8434435233327899</v>
      </c>
    </row>
    <row r="8832" spans="1:5" x14ac:dyDescent="0.35">
      <c r="A8832" s="47">
        <v>51451.710958547803</v>
      </c>
      <c r="B8832" s="46">
        <v>3.04146982265656</v>
      </c>
      <c r="C8832" s="46">
        <v>2.1282154290416502</v>
      </c>
      <c r="D8832" s="46">
        <v>2.9789755380501699</v>
      </c>
      <c r="E8832" s="46">
        <v>1.8434714108703301</v>
      </c>
    </row>
    <row r="8833" spans="1:5" x14ac:dyDescent="0.35">
      <c r="A8833" s="47">
        <v>51456.1042457406</v>
      </c>
      <c r="B8833" s="46">
        <v>3.04127462453746</v>
      </c>
      <c r="C8833" s="46">
        <v>2.3399249867740899</v>
      </c>
      <c r="D8833" s="46">
        <v>2.97907253043395</v>
      </c>
      <c r="E8833" s="46">
        <v>1.8435216487131201</v>
      </c>
    </row>
    <row r="8834" spans="1:5" x14ac:dyDescent="0.35">
      <c r="A8834" s="47">
        <v>51460.764568468599</v>
      </c>
      <c r="B8834" s="46">
        <v>3.0410675660338802</v>
      </c>
      <c r="C8834" s="46">
        <v>2.9126981219421699</v>
      </c>
      <c r="D8834" s="46">
        <v>2.9791754479416102</v>
      </c>
      <c r="E8834" s="46">
        <v>1.8435748799859</v>
      </c>
    </row>
    <row r="8835" spans="1:5" x14ac:dyDescent="0.35">
      <c r="A8835" s="47">
        <v>51462.484436843697</v>
      </c>
      <c r="B8835" s="46">
        <v>3.04099115341034</v>
      </c>
      <c r="C8835" s="46">
        <v>3.5216108030721802</v>
      </c>
      <c r="D8835" s="46">
        <v>2.9792134368373699</v>
      </c>
      <c r="E8835" s="46">
        <v>1.8435945090813599</v>
      </c>
    </row>
    <row r="8836" spans="1:5" x14ac:dyDescent="0.35">
      <c r="A8836" s="47">
        <v>51464.730626128097</v>
      </c>
      <c r="B8836" s="46">
        <v>3.0408913578185999</v>
      </c>
      <c r="C8836" s="46">
        <v>2.9550600981771602</v>
      </c>
      <c r="D8836" s="46">
        <v>2.9792630575050798</v>
      </c>
      <c r="E8836" s="46">
        <v>1.8436201324639101</v>
      </c>
    </row>
    <row r="8837" spans="1:5" x14ac:dyDescent="0.35">
      <c r="A8837" s="47">
        <v>51469.024986988297</v>
      </c>
      <c r="B8837" s="46">
        <v>3.04070056817761</v>
      </c>
      <c r="C8837" s="46">
        <v>4.5716925805845197</v>
      </c>
      <c r="D8837" s="46">
        <v>2.9793579441534801</v>
      </c>
      <c r="E8837" s="46">
        <v>1.84366908036667</v>
      </c>
    </row>
    <row r="8838" spans="1:5" x14ac:dyDescent="0.35">
      <c r="A8838" s="47">
        <v>51470.169809510102</v>
      </c>
      <c r="B8838" s="46">
        <v>3.0406497069762501</v>
      </c>
      <c r="C8838" s="46">
        <v>3.0382808480450501</v>
      </c>
      <c r="D8838" s="46">
        <v>2.9793832441118999</v>
      </c>
      <c r="E8838" s="46">
        <v>1.84368212040257</v>
      </c>
    </row>
    <row r="8839" spans="1:5" x14ac:dyDescent="0.35">
      <c r="A8839" s="47">
        <v>51491.072202011303</v>
      </c>
      <c r="B8839" s="46">
        <v>3.0397211565703199</v>
      </c>
      <c r="C8839" s="46">
        <v>2.7552408923027198</v>
      </c>
      <c r="D8839" s="46">
        <v>2.97984549897707</v>
      </c>
      <c r="E8839" s="46">
        <v>1.84391955340461</v>
      </c>
    </row>
    <row r="8840" spans="1:5" x14ac:dyDescent="0.35">
      <c r="A8840" s="47">
        <v>51500.012081479399</v>
      </c>
      <c r="B8840" s="46">
        <v>3.0393240777354502</v>
      </c>
      <c r="C8840" s="46">
        <v>1.56855825903948</v>
      </c>
      <c r="D8840" s="46">
        <v>2.98004339068373</v>
      </c>
      <c r="E8840" s="46">
        <v>1.84402072449634</v>
      </c>
    </row>
    <row r="8841" spans="1:5" x14ac:dyDescent="0.35">
      <c r="A8841" s="47">
        <v>51501.878684851603</v>
      </c>
      <c r="B8841" s="46">
        <v>3.03924117488326</v>
      </c>
      <c r="C8841" s="46">
        <v>2.79736585933128</v>
      </c>
      <c r="D8841" s="46">
        <v>2.9800847236261299</v>
      </c>
      <c r="E8841" s="46">
        <v>1.8440418199931801</v>
      </c>
    </row>
    <row r="8842" spans="1:5" x14ac:dyDescent="0.35">
      <c r="A8842" s="47">
        <v>51502.873577729799</v>
      </c>
      <c r="B8842" s="46">
        <v>3.0391969887497301</v>
      </c>
      <c r="C8842" s="46">
        <v>4.2726181423413703</v>
      </c>
      <c r="D8842" s="46">
        <v>2.9801067559269798</v>
      </c>
      <c r="E8842" s="46">
        <v>1.84405305979276</v>
      </c>
    </row>
    <row r="8843" spans="1:5" x14ac:dyDescent="0.35">
      <c r="A8843" s="47">
        <v>51508.669481174002</v>
      </c>
      <c r="B8843" s="46">
        <v>3.0389395868832998</v>
      </c>
      <c r="C8843" s="46">
        <v>2.6887433262249498</v>
      </c>
      <c r="D8843" s="46">
        <v>2.98023513604902</v>
      </c>
      <c r="E8843" s="46">
        <v>1.8441184833897999</v>
      </c>
    </row>
    <row r="8844" spans="1:5" x14ac:dyDescent="0.35">
      <c r="A8844" s="47">
        <v>51509.125787549398</v>
      </c>
      <c r="B8844" s="46">
        <v>3.03891932270946</v>
      </c>
      <c r="C8844" s="46">
        <v>2.6210856543321199</v>
      </c>
      <c r="D8844" s="46">
        <v>2.9802452452973101</v>
      </c>
      <c r="E8844" s="46">
        <v>1.84412363010322</v>
      </c>
    </row>
    <row r="8845" spans="1:5" x14ac:dyDescent="0.35">
      <c r="A8845" s="47">
        <v>51512.302467642199</v>
      </c>
      <c r="B8845" s="46">
        <v>3.0387782526502498</v>
      </c>
      <c r="C8845" s="46">
        <v>0.467260776800904</v>
      </c>
      <c r="D8845" s="46">
        <v>2.9803156311814401</v>
      </c>
      <c r="E8845" s="46">
        <v>1.8441594438257201</v>
      </c>
    </row>
    <row r="8846" spans="1:5" x14ac:dyDescent="0.35">
      <c r="A8846" s="47">
        <v>51517.182239497401</v>
      </c>
      <c r="B8846" s="46">
        <v>3.0385615642675798</v>
      </c>
      <c r="C8846" s="46">
        <v>4.3465597426163098</v>
      </c>
      <c r="D8846" s="46">
        <v>2.9804237800303301</v>
      </c>
      <c r="E8846" s="46">
        <v>1.8442144026604801</v>
      </c>
    </row>
    <row r="8847" spans="1:5" x14ac:dyDescent="0.35">
      <c r="A8847" s="47">
        <v>51517.775342240202</v>
      </c>
      <c r="B8847" s="46">
        <v>3.0385352283601401</v>
      </c>
      <c r="C8847" s="46"/>
      <c r="D8847" s="46">
        <v>2.98043692704656</v>
      </c>
      <c r="E8847" s="46">
        <v>1.84422107795317</v>
      </c>
    </row>
    <row r="8848" spans="1:5" x14ac:dyDescent="0.35">
      <c r="A8848" s="47">
        <v>51529.017422341902</v>
      </c>
      <c r="B8848" s="46">
        <v>3.0380360863375002</v>
      </c>
      <c r="C8848" s="46">
        <v>2.68611558862766</v>
      </c>
      <c r="D8848" s="46">
        <v>2.9806862175455202</v>
      </c>
      <c r="E8848" s="46">
        <v>1.8443474186997799</v>
      </c>
    </row>
    <row r="8849" spans="1:5" x14ac:dyDescent="0.35">
      <c r="A8849" s="47">
        <v>51557.174681422002</v>
      </c>
      <c r="B8849" s="46">
        <v>3.0367863690518102</v>
      </c>
      <c r="C8849" s="46"/>
      <c r="D8849" s="46">
        <v>2.9813113711266399</v>
      </c>
      <c r="E8849" s="46">
        <v>1.8446622972861599</v>
      </c>
    </row>
    <row r="8850" spans="1:5" x14ac:dyDescent="0.35">
      <c r="A8850" s="47">
        <v>51558.332747238303</v>
      </c>
      <c r="B8850" s="46">
        <v>3.0367349855763002</v>
      </c>
      <c r="C8850" s="46">
        <v>0.34768225905621503</v>
      </c>
      <c r="D8850" s="46">
        <v>2.9813371063707801</v>
      </c>
      <c r="E8850" s="46">
        <v>1.84467520020558</v>
      </c>
    </row>
    <row r="8851" spans="1:5" x14ac:dyDescent="0.35">
      <c r="A8851" s="47">
        <v>51560.427279076997</v>
      </c>
      <c r="B8851" s="46">
        <v>3.0366420544170998</v>
      </c>
      <c r="C8851" s="46">
        <v>2.10808311285018</v>
      </c>
      <c r="D8851" s="46">
        <v>2.9813836570664698</v>
      </c>
      <c r="E8851" s="46">
        <v>1.8446985275016401</v>
      </c>
    </row>
    <row r="8852" spans="1:5" x14ac:dyDescent="0.35">
      <c r="A8852" s="47">
        <v>51564.811306202602</v>
      </c>
      <c r="B8852" s="46">
        <v>3.03644755628607</v>
      </c>
      <c r="C8852" s="46">
        <v>2.3557969473915401</v>
      </c>
      <c r="D8852" s="46">
        <v>2.9814811112211399</v>
      </c>
      <c r="E8852" s="46">
        <v>1.84474731375429</v>
      </c>
    </row>
    <row r="8853" spans="1:5" x14ac:dyDescent="0.35">
      <c r="A8853" s="47">
        <v>51571.974561989497</v>
      </c>
      <c r="B8853" s="46">
        <v>3.0361298006284398</v>
      </c>
      <c r="C8853" s="46">
        <v>1.8564140682041801</v>
      </c>
      <c r="D8853" s="46">
        <v>2.9816404032916801</v>
      </c>
      <c r="E8853" s="46">
        <v>1.84482691227116</v>
      </c>
    </row>
    <row r="8854" spans="1:5" x14ac:dyDescent="0.35">
      <c r="A8854" s="47">
        <v>51576.162165634902</v>
      </c>
      <c r="B8854" s="46">
        <v>3.0359440681815499</v>
      </c>
      <c r="C8854" s="46">
        <v>2.3374756655495799</v>
      </c>
      <c r="D8854" s="46">
        <v>2.9817335576169599</v>
      </c>
      <c r="E8854" s="46">
        <v>1.8448733788631799</v>
      </c>
    </row>
    <row r="8855" spans="1:5" x14ac:dyDescent="0.35">
      <c r="A8855" s="47">
        <v>51577.805145696802</v>
      </c>
      <c r="B8855" s="46">
        <v>3.03587120260518</v>
      </c>
      <c r="C8855" s="46">
        <v>-4.5648188405833498E-2</v>
      </c>
      <c r="D8855" s="46">
        <v>2.9817701127750702</v>
      </c>
      <c r="E8855" s="46">
        <v>1.8448915963880499</v>
      </c>
    </row>
    <row r="8856" spans="1:5" x14ac:dyDescent="0.35">
      <c r="A8856" s="47">
        <v>51579.210107625498</v>
      </c>
      <c r="B8856" s="46">
        <v>3.0358088954952098</v>
      </c>
      <c r="C8856" s="46">
        <v>2.4541961985395</v>
      </c>
      <c r="D8856" s="46">
        <v>2.98180137516434</v>
      </c>
      <c r="E8856" s="46">
        <v>1.8449071687787899</v>
      </c>
    </row>
    <row r="8857" spans="1:5" x14ac:dyDescent="0.35">
      <c r="A8857" s="47">
        <v>51586.805093134397</v>
      </c>
      <c r="B8857" s="46">
        <v>3.03547211385087</v>
      </c>
      <c r="C8857" s="46">
        <v>1.69694689949289</v>
      </c>
      <c r="D8857" s="46">
        <v>2.9819704216901499</v>
      </c>
      <c r="E8857" s="46">
        <v>1.84499125531818</v>
      </c>
    </row>
    <row r="8858" spans="1:5" x14ac:dyDescent="0.35">
      <c r="A8858" s="47">
        <v>51587.3476866032</v>
      </c>
      <c r="B8858" s="46">
        <v>3.0354480564672301</v>
      </c>
      <c r="C8858" s="46">
        <v>2.0506877213691799</v>
      </c>
      <c r="D8858" s="46">
        <v>2.9819825016035302</v>
      </c>
      <c r="E8858" s="46">
        <v>1.8449972564027399</v>
      </c>
    </row>
    <row r="8859" spans="1:5" x14ac:dyDescent="0.35">
      <c r="A8859" s="47">
        <v>51589.408884001801</v>
      </c>
      <c r="B8859" s="46">
        <v>3.0353566708519302</v>
      </c>
      <c r="C8859" s="46">
        <v>2.4052309597143702</v>
      </c>
      <c r="D8859" s="46">
        <v>2.9820283943455799</v>
      </c>
      <c r="E8859" s="46">
        <v>1.8450200457869399</v>
      </c>
    </row>
    <row r="8860" spans="1:5" x14ac:dyDescent="0.35">
      <c r="A8860" s="47">
        <v>51597.600033705501</v>
      </c>
      <c r="B8860" s="46">
        <v>3.0349935590387198</v>
      </c>
      <c r="C8860" s="46">
        <v>2.8122143793713801</v>
      </c>
      <c r="D8860" s="46">
        <v>2.9822108291315499</v>
      </c>
      <c r="E8860" s="46">
        <v>1.8451104935801099</v>
      </c>
    </row>
    <row r="8861" spans="1:5" x14ac:dyDescent="0.35">
      <c r="A8861" s="47">
        <v>51602.695289464602</v>
      </c>
      <c r="B8861" s="46">
        <v>3.0347677311338201</v>
      </c>
      <c r="C8861" s="46">
        <v>1.8690987343232399</v>
      </c>
      <c r="D8861" s="46">
        <v>2.9823243584199899</v>
      </c>
      <c r="E8861" s="46">
        <v>1.8451666621231499</v>
      </c>
    </row>
    <row r="8862" spans="1:5" x14ac:dyDescent="0.35">
      <c r="A8862" s="47">
        <v>51616.487561929898</v>
      </c>
      <c r="B8862" s="46">
        <v>3.0341566179077502</v>
      </c>
      <c r="C8862" s="46">
        <v>2.1522387502662399</v>
      </c>
      <c r="D8862" s="46">
        <v>2.9826318491382402</v>
      </c>
      <c r="E8862" s="46">
        <v>1.8453183429686899</v>
      </c>
    </row>
    <row r="8863" spans="1:5" x14ac:dyDescent="0.35">
      <c r="A8863" s="47">
        <v>51621.955875437299</v>
      </c>
      <c r="B8863" s="46">
        <v>3.03391440067199</v>
      </c>
      <c r="C8863" s="46">
        <v>2.98698946494516</v>
      </c>
      <c r="D8863" s="46">
        <v>2.9827538347082401</v>
      </c>
      <c r="E8863" s="46">
        <v>1.8453783351709301</v>
      </c>
    </row>
    <row r="8864" spans="1:5" x14ac:dyDescent="0.35">
      <c r="A8864" s="47">
        <v>51622.901322034697</v>
      </c>
      <c r="B8864" s="46">
        <v>3.0338725268793101</v>
      </c>
      <c r="C8864" s="46">
        <v>1.2063472324319999</v>
      </c>
      <c r="D8864" s="46">
        <v>2.98277492964159</v>
      </c>
      <c r="E8864" s="46">
        <v>1.84538869917263</v>
      </c>
    </row>
    <row r="8865" spans="1:5" x14ac:dyDescent="0.35">
      <c r="A8865" s="47">
        <v>51639.826656415898</v>
      </c>
      <c r="B8865" s="46">
        <v>3.0331231364829798</v>
      </c>
      <c r="C8865" s="46">
        <v>2.6981757501507402</v>
      </c>
      <c r="D8865" s="46">
        <v>2.98315277839979</v>
      </c>
      <c r="E8865" s="46">
        <v>1.84557381771502</v>
      </c>
    </row>
    <row r="8866" spans="1:5" x14ac:dyDescent="0.35">
      <c r="A8866" s="47">
        <v>51651.648222501899</v>
      </c>
      <c r="B8866" s="46">
        <v>3.03259999550139</v>
      </c>
      <c r="C8866" s="46">
        <v>0.89770920526217601</v>
      </c>
      <c r="D8866" s="46">
        <v>2.9834169221987401</v>
      </c>
      <c r="E8866" s="46">
        <v>1.8457026465844999</v>
      </c>
    </row>
    <row r="8867" spans="1:5" x14ac:dyDescent="0.35">
      <c r="A8867" s="47">
        <v>51654.1387272676</v>
      </c>
      <c r="B8867" s="46">
        <v>3.0324898130790698</v>
      </c>
      <c r="C8867" s="46"/>
      <c r="D8867" s="46">
        <v>2.9834725951091401</v>
      </c>
      <c r="E8867" s="46">
        <v>1.84572973858939</v>
      </c>
    </row>
    <row r="8868" spans="1:5" x14ac:dyDescent="0.35">
      <c r="A8868" s="47">
        <v>51657.629671887502</v>
      </c>
      <c r="B8868" s="46">
        <v>3.0323353883337099</v>
      </c>
      <c r="C8868" s="46">
        <v>2.4468586230943701</v>
      </c>
      <c r="D8868" s="46">
        <v>2.9835506462597698</v>
      </c>
      <c r="E8868" s="46">
        <v>1.8457676848389499</v>
      </c>
    </row>
    <row r="8869" spans="1:5" x14ac:dyDescent="0.35">
      <c r="A8869" s="47">
        <v>51672.278355046197</v>
      </c>
      <c r="B8869" s="46">
        <v>3.0316876299175401</v>
      </c>
      <c r="C8869" s="46">
        <v>1.8100462320041999</v>
      </c>
      <c r="D8869" s="46">
        <v>2.98387834642307</v>
      </c>
      <c r="E8869" s="46">
        <v>1.8459265504881299</v>
      </c>
    </row>
    <row r="8870" spans="1:5" x14ac:dyDescent="0.35">
      <c r="A8870" s="47">
        <v>51674.735231606501</v>
      </c>
      <c r="B8870" s="46">
        <v>3.03157902664034</v>
      </c>
      <c r="C8870" s="46"/>
      <c r="D8870" s="46">
        <v>2.9839333370965799</v>
      </c>
      <c r="E8870" s="46">
        <v>1.8459531379045899</v>
      </c>
    </row>
    <row r="8871" spans="1:5" x14ac:dyDescent="0.35">
      <c r="A8871" s="47">
        <v>51684.790205872698</v>
      </c>
      <c r="B8871" s="46">
        <v>3.0311346789540798</v>
      </c>
      <c r="C8871" s="46">
        <v>3.3598364990843099</v>
      </c>
      <c r="D8871" s="46">
        <v>2.9841584772236298</v>
      </c>
      <c r="E8871" s="46">
        <v>1.8460617772533101</v>
      </c>
    </row>
    <row r="8872" spans="1:5" x14ac:dyDescent="0.35">
      <c r="A8872" s="47">
        <v>51686.712815213403</v>
      </c>
      <c r="B8872" s="46">
        <v>3.0310497377966898</v>
      </c>
      <c r="C8872" s="46"/>
      <c r="D8872" s="46">
        <v>2.9842015419787402</v>
      </c>
      <c r="E8872" s="46">
        <v>1.8460825187241801</v>
      </c>
    </row>
    <row r="8873" spans="1:5" x14ac:dyDescent="0.35">
      <c r="A8873" s="47">
        <v>51687.559634265199</v>
      </c>
      <c r="B8873" s="46">
        <v>3.0310123275355001</v>
      </c>
      <c r="C8873" s="46">
        <v>1.76354695045184</v>
      </c>
      <c r="D8873" s="46">
        <v>2.9842205115837599</v>
      </c>
      <c r="E8873" s="46">
        <v>1.84609165116867</v>
      </c>
    </row>
    <row r="8874" spans="1:5" x14ac:dyDescent="0.35">
      <c r="A8874" s="47">
        <v>51695.761105399302</v>
      </c>
      <c r="B8874" s="46">
        <v>3.0306500825561198</v>
      </c>
      <c r="C8874" s="46">
        <v>2.5282230001952399</v>
      </c>
      <c r="D8874" s="46">
        <v>2.98440428359635</v>
      </c>
      <c r="E8874" s="46">
        <v>1.8461799980623199</v>
      </c>
    </row>
    <row r="8875" spans="1:5" x14ac:dyDescent="0.35">
      <c r="A8875" s="47">
        <v>51711.138297944002</v>
      </c>
      <c r="B8875" s="46">
        <v>3.0299712744343998</v>
      </c>
      <c r="C8875" s="46">
        <v>-0.14963832671885899</v>
      </c>
      <c r="D8875" s="46">
        <v>2.9847490911365901</v>
      </c>
      <c r="E8875" s="46">
        <v>1.8463451490353699</v>
      </c>
    </row>
    <row r="8876" spans="1:5" x14ac:dyDescent="0.35">
      <c r="A8876" s="47">
        <v>51722.749364228897</v>
      </c>
      <c r="B8876" s="46">
        <v>3.0294590569223301</v>
      </c>
      <c r="C8876" s="46">
        <v>-0.38256088264155802</v>
      </c>
      <c r="D8876" s="46">
        <v>2.9850096634350001</v>
      </c>
      <c r="E8876" s="46">
        <v>1.8464694264241901</v>
      </c>
    </row>
    <row r="8877" spans="1:5" x14ac:dyDescent="0.35">
      <c r="A8877" s="47">
        <v>51723.941137811998</v>
      </c>
      <c r="B8877" s="46">
        <v>3.0294064993906402</v>
      </c>
      <c r="C8877" s="46">
        <v>1.75714068443107</v>
      </c>
      <c r="D8877" s="46">
        <v>2.9850364192809802</v>
      </c>
      <c r="E8877" s="46">
        <v>1.8464821617273099</v>
      </c>
    </row>
    <row r="8878" spans="1:5" x14ac:dyDescent="0.35">
      <c r="A8878" s="47">
        <v>51734.076108931302</v>
      </c>
      <c r="B8878" s="46">
        <v>3.02895967637083</v>
      </c>
      <c r="C8878" s="46">
        <v>1.17001098785616</v>
      </c>
      <c r="D8878" s="46">
        <v>2.9852640320314499</v>
      </c>
      <c r="E8878" s="46">
        <v>1.8465903088029501</v>
      </c>
    </row>
    <row r="8879" spans="1:5" x14ac:dyDescent="0.35">
      <c r="A8879" s="47">
        <v>51738.154909133598</v>
      </c>
      <c r="B8879" s="46">
        <v>3.0287799210458601</v>
      </c>
      <c r="C8879" s="46">
        <v>1.4150803804941401</v>
      </c>
      <c r="D8879" s="46">
        <v>2.98535567380087</v>
      </c>
      <c r="E8879" s="46">
        <v>1.846633754033</v>
      </c>
    </row>
    <row r="8880" spans="1:5" x14ac:dyDescent="0.35">
      <c r="A8880" s="47">
        <v>51739.844551517097</v>
      </c>
      <c r="B8880" s="46">
        <v>3.0287054690213799</v>
      </c>
      <c r="C8880" s="46">
        <v>1.83718530164192</v>
      </c>
      <c r="D8880" s="46">
        <v>2.9853936430171202</v>
      </c>
      <c r="E8880" s="46">
        <v>1.84665173805364</v>
      </c>
    </row>
    <row r="8881" spans="1:5" x14ac:dyDescent="0.35">
      <c r="A8881" s="47">
        <v>51740.672026086599</v>
      </c>
      <c r="B8881" s="46">
        <v>3.0286690098618498</v>
      </c>
      <c r="C8881" s="46">
        <v>2.0293675152764301</v>
      </c>
      <c r="D8881" s="46">
        <v>2.9854122392320899</v>
      </c>
      <c r="E8881" s="46">
        <v>1.8466605426210301</v>
      </c>
    </row>
    <row r="8882" spans="1:5" x14ac:dyDescent="0.35">
      <c r="A8882" s="47">
        <v>51746.102589874703</v>
      </c>
      <c r="B8882" s="46">
        <v>3.02842977614511</v>
      </c>
      <c r="C8882" s="46">
        <v>2.3022938839478502</v>
      </c>
      <c r="D8882" s="46">
        <v>2.98553430587183</v>
      </c>
      <c r="E8882" s="46">
        <v>1.8467182795409001</v>
      </c>
    </row>
    <row r="8883" spans="1:5" x14ac:dyDescent="0.35">
      <c r="A8883" s="47">
        <v>51752.455926443698</v>
      </c>
      <c r="B8883" s="46">
        <v>3.0281499830019998</v>
      </c>
      <c r="C8883" s="46">
        <v>2.21286048897593</v>
      </c>
      <c r="D8883" s="46">
        <v>2.98567716517694</v>
      </c>
      <c r="E8883" s="46">
        <v>1.84678572633865</v>
      </c>
    </row>
    <row r="8884" spans="1:5" x14ac:dyDescent="0.35">
      <c r="A8884" s="47">
        <v>51755.9864965573</v>
      </c>
      <c r="B8884" s="46">
        <v>3.0279945444446699</v>
      </c>
      <c r="C8884" s="46">
        <v>2.0886180037333899</v>
      </c>
      <c r="D8884" s="46">
        <v>2.9857565762493699</v>
      </c>
      <c r="E8884" s="46">
        <v>1.8468231597647</v>
      </c>
    </row>
    <row r="8885" spans="1:5" x14ac:dyDescent="0.35">
      <c r="A8885" s="47">
        <v>51764.748824151</v>
      </c>
      <c r="B8885" s="46">
        <v>3.0276089066527598</v>
      </c>
      <c r="C8885" s="46">
        <v>3.8605723681613502</v>
      </c>
      <c r="D8885" s="46">
        <v>2.9859537352713001</v>
      </c>
      <c r="E8885" s="46">
        <v>1.84691591888211</v>
      </c>
    </row>
    <row r="8886" spans="1:5" x14ac:dyDescent="0.35">
      <c r="A8886" s="47">
        <v>51792.583245410402</v>
      </c>
      <c r="B8886" s="46">
        <v>3.0263852337494499</v>
      </c>
      <c r="C8886" s="46">
        <v>2.47267372373752</v>
      </c>
      <c r="D8886" s="46">
        <v>2.9865807206060899</v>
      </c>
      <c r="E8886" s="46">
        <v>1.8472092115185701</v>
      </c>
    </row>
    <row r="8887" spans="1:5" x14ac:dyDescent="0.35">
      <c r="A8887" s="47">
        <v>51793.759621543402</v>
      </c>
      <c r="B8887" s="46">
        <v>3.0263335639336999</v>
      </c>
      <c r="C8887" s="46">
        <v>1.9277402045518901</v>
      </c>
      <c r="D8887" s="46">
        <v>2.9866072421844301</v>
      </c>
      <c r="E8887" s="46">
        <v>1.8472215613980001</v>
      </c>
    </row>
    <row r="8888" spans="1:5" x14ac:dyDescent="0.35">
      <c r="A8888" s="47">
        <v>51800.598585924301</v>
      </c>
      <c r="B8888" s="46">
        <v>3.0260332545555202</v>
      </c>
      <c r="C8888" s="46">
        <v>1.17588787827101</v>
      </c>
      <c r="D8888" s="46">
        <v>2.9867614646783598</v>
      </c>
      <c r="E8888" s="46">
        <v>1.8472932853381201</v>
      </c>
    </row>
    <row r="8889" spans="1:5" x14ac:dyDescent="0.35">
      <c r="A8889" s="47">
        <v>51806.019050688898</v>
      </c>
      <c r="B8889" s="46">
        <v>3.02579532884271</v>
      </c>
      <c r="C8889" s="46">
        <v>2.2667369407407301</v>
      </c>
      <c r="D8889" s="46">
        <v>2.9868837440424598</v>
      </c>
      <c r="E8889" s="46">
        <v>1.84735004410212</v>
      </c>
    </row>
    <row r="8890" spans="1:5" x14ac:dyDescent="0.35">
      <c r="A8890" s="47">
        <v>51806.113635087298</v>
      </c>
      <c r="B8890" s="46">
        <v>3.02579117791351</v>
      </c>
      <c r="C8890" s="46">
        <v>4.1296180473786999</v>
      </c>
      <c r="D8890" s="46">
        <v>2.9868858781079499</v>
      </c>
      <c r="E8890" s="46">
        <v>1.84735103381925</v>
      </c>
    </row>
    <row r="8891" spans="1:5" x14ac:dyDescent="0.35">
      <c r="A8891" s="47">
        <v>51812.062023353901</v>
      </c>
      <c r="B8891" s="46">
        <v>3.02553017964344</v>
      </c>
      <c r="C8891" s="46">
        <v>1.6967959513652699</v>
      </c>
      <c r="D8891" s="46">
        <v>2.9870201131618401</v>
      </c>
      <c r="E8891" s="46">
        <v>1.84741322902308</v>
      </c>
    </row>
    <row r="8892" spans="1:5" x14ac:dyDescent="0.35">
      <c r="A8892" s="47">
        <v>51815.4156587135</v>
      </c>
      <c r="B8892" s="46">
        <v>3.0253830777305701</v>
      </c>
      <c r="C8892" s="46">
        <v>3.2598445954881798</v>
      </c>
      <c r="D8892" s="46">
        <v>2.98709581441579</v>
      </c>
      <c r="E8892" s="46">
        <v>1.8474482524899101</v>
      </c>
    </row>
    <row r="8893" spans="1:5" x14ac:dyDescent="0.35">
      <c r="A8893" s="47">
        <v>51822.111052417502</v>
      </c>
      <c r="B8893" s="46">
        <v>3.0250894955115402</v>
      </c>
      <c r="C8893" s="46">
        <v>0.87795294262802404</v>
      </c>
      <c r="D8893" s="46">
        <v>2.9872469941281801</v>
      </c>
      <c r="E8893" s="46">
        <v>1.84751808597754</v>
      </c>
    </row>
    <row r="8894" spans="1:5" x14ac:dyDescent="0.35">
      <c r="A8894" s="47">
        <v>51827.462251066703</v>
      </c>
      <c r="B8894" s="46">
        <v>3.0248549517834902</v>
      </c>
      <c r="C8894" s="46">
        <v>2.84269564015622</v>
      </c>
      <c r="D8894" s="46">
        <v>2.9873678657512999</v>
      </c>
      <c r="E8894" s="46">
        <v>1.8475738138293001</v>
      </c>
    </row>
    <row r="8895" spans="1:5" x14ac:dyDescent="0.35">
      <c r="A8895" s="47">
        <v>51836.4802035268</v>
      </c>
      <c r="B8895" s="46">
        <v>3.0244598936832801</v>
      </c>
      <c r="C8895" s="46">
        <v>2.0549318817471902</v>
      </c>
      <c r="D8895" s="46">
        <v>2.9875716482710999</v>
      </c>
      <c r="E8895" s="46">
        <v>1.8476675558050599</v>
      </c>
    </row>
    <row r="8896" spans="1:5" x14ac:dyDescent="0.35">
      <c r="A8896" s="47">
        <v>51836.615834925302</v>
      </c>
      <c r="B8896" s="46">
        <v>3.02445395388709</v>
      </c>
      <c r="C8896" s="46"/>
      <c r="D8896" s="46">
        <v>2.9875747140258802</v>
      </c>
      <c r="E8896" s="46">
        <v>1.8476689640547299</v>
      </c>
    </row>
    <row r="8897" spans="1:5" x14ac:dyDescent="0.35">
      <c r="A8897" s="47">
        <v>51844.926595577097</v>
      </c>
      <c r="B8897" s="46">
        <v>3.0240901064050898</v>
      </c>
      <c r="C8897" s="46">
        <v>1.88993917805937</v>
      </c>
      <c r="D8897" s="46">
        <v>2.9877626140776998</v>
      </c>
      <c r="E8897" s="46">
        <v>1.84775516114926</v>
      </c>
    </row>
    <row r="8898" spans="1:5" x14ac:dyDescent="0.35">
      <c r="A8898" s="47">
        <v>51864.844357308699</v>
      </c>
      <c r="B8898" s="46">
        <v>3.0232190123109199</v>
      </c>
      <c r="C8898" s="46">
        <v>2.0801756366964899</v>
      </c>
      <c r="D8898" s="46">
        <v>2.9882133167723799</v>
      </c>
      <c r="E8898" s="46">
        <v>1.84796100061332</v>
      </c>
    </row>
    <row r="8899" spans="1:5" x14ac:dyDescent="0.35">
      <c r="A8899" s="47">
        <v>51870.705087921197</v>
      </c>
      <c r="B8899" s="46">
        <v>3.0229629474654498</v>
      </c>
      <c r="C8899" s="46">
        <v>2.23678181913971</v>
      </c>
      <c r="D8899" s="46">
        <v>2.98834603561858</v>
      </c>
      <c r="E8899" s="46">
        <v>1.84802136874085</v>
      </c>
    </row>
    <row r="8900" spans="1:5" x14ac:dyDescent="0.35">
      <c r="A8900" s="47">
        <v>51881.164442786401</v>
      </c>
      <c r="B8900" s="46">
        <v>3.0225062533839901</v>
      </c>
      <c r="C8900" s="46">
        <v>1.9326639679711599</v>
      </c>
      <c r="D8900" s="46">
        <v>2.9885830064983399</v>
      </c>
      <c r="E8900" s="46">
        <v>1.84812887931829</v>
      </c>
    </row>
    <row r="8901" spans="1:5" x14ac:dyDescent="0.35">
      <c r="A8901" s="47">
        <v>51908.5867415545</v>
      </c>
      <c r="B8901" s="46">
        <v>3.0213107309168898</v>
      </c>
      <c r="C8901" s="46">
        <v>3.3749934220247901</v>
      </c>
      <c r="D8901" s="46">
        <v>2.9892049892873298</v>
      </c>
      <c r="E8901" s="46">
        <v>1.84840937727792</v>
      </c>
    </row>
    <row r="8902" spans="1:5" x14ac:dyDescent="0.35">
      <c r="A8902" s="47">
        <v>51909.949864499198</v>
      </c>
      <c r="B8902" s="46">
        <v>3.0212513745710901</v>
      </c>
      <c r="C8902" s="46">
        <v>2.1982191772697002</v>
      </c>
      <c r="D8902" s="46">
        <v>2.9892359333037501</v>
      </c>
      <c r="E8902" s="46">
        <v>1.84842326853443</v>
      </c>
    </row>
    <row r="8903" spans="1:5" x14ac:dyDescent="0.35">
      <c r="A8903" s="47">
        <v>51919.133685681503</v>
      </c>
      <c r="B8903" s="46">
        <v>3.0208516516388202</v>
      </c>
      <c r="C8903" s="46">
        <v>2.2401073715126798</v>
      </c>
      <c r="D8903" s="46">
        <v>2.9894444780752099</v>
      </c>
      <c r="E8903" s="46">
        <v>1.8485167304516801</v>
      </c>
    </row>
    <row r="8904" spans="1:5" x14ac:dyDescent="0.35">
      <c r="A8904" s="47">
        <v>51926.996069993598</v>
      </c>
      <c r="B8904" s="46">
        <v>3.02050969729593</v>
      </c>
      <c r="C8904" s="46">
        <v>1.54769568355964</v>
      </c>
      <c r="D8904" s="46">
        <v>2.9896231049706699</v>
      </c>
      <c r="E8904" s="46">
        <v>1.8485965669467701</v>
      </c>
    </row>
    <row r="8905" spans="1:5" x14ac:dyDescent="0.35">
      <c r="A8905" s="47">
        <v>51930.3567755111</v>
      </c>
      <c r="B8905" s="46">
        <v>3.0203636043090798</v>
      </c>
      <c r="C8905" s="46">
        <v>2.1132001012246699</v>
      </c>
      <c r="D8905" s="46">
        <v>2.9896994824869201</v>
      </c>
      <c r="E8905" s="46">
        <v>1.84863064239039</v>
      </c>
    </row>
    <row r="8906" spans="1:5" x14ac:dyDescent="0.35">
      <c r="A8906" s="47">
        <v>51932.597955393903</v>
      </c>
      <c r="B8906" s="46">
        <v>3.0202662024324298</v>
      </c>
      <c r="C8906" s="46">
        <v>4.4321063579566999</v>
      </c>
      <c r="D8906" s="46">
        <v>2.9897504252917599</v>
      </c>
      <c r="E8906" s="46">
        <v>1.8486533499169699</v>
      </c>
    </row>
    <row r="8907" spans="1:5" x14ac:dyDescent="0.35">
      <c r="A8907" s="47">
        <v>51934.253262876402</v>
      </c>
      <c r="B8907" s="46">
        <v>3.0201942751624999</v>
      </c>
      <c r="C8907" s="46">
        <v>3.4379081945654399</v>
      </c>
      <c r="D8907" s="46">
        <v>2.9897880552922902</v>
      </c>
      <c r="E8907" s="46">
        <v>1.8486701128680401</v>
      </c>
    </row>
    <row r="8908" spans="1:5" x14ac:dyDescent="0.35">
      <c r="A8908" s="47">
        <v>51945.300234718699</v>
      </c>
      <c r="B8908" s="46">
        <v>3.0197145320004299</v>
      </c>
      <c r="C8908" s="46">
        <v>1.9876431174247</v>
      </c>
      <c r="D8908" s="46">
        <v>2.9900392784805701</v>
      </c>
      <c r="E8908" s="46">
        <v>1.8487817972890199</v>
      </c>
    </row>
    <row r="8909" spans="1:5" x14ac:dyDescent="0.35">
      <c r="A8909" s="47">
        <v>51953.551547119598</v>
      </c>
      <c r="B8909" s="46">
        <v>3.0193565145085199</v>
      </c>
      <c r="C8909" s="46">
        <v>1.0391525252331899</v>
      </c>
      <c r="D8909" s="46">
        <v>2.9902270300929401</v>
      </c>
      <c r="E8909" s="46">
        <v>1.8488650066279</v>
      </c>
    </row>
    <row r="8910" spans="1:5" x14ac:dyDescent="0.35">
      <c r="A8910" s="47">
        <v>51955.035501374899</v>
      </c>
      <c r="B8910" s="46">
        <v>3.01929215612821</v>
      </c>
      <c r="C8910" s="46">
        <v>1.72879828134092</v>
      </c>
      <c r="D8910" s="46">
        <v>2.9902608057786</v>
      </c>
      <c r="E8910" s="46">
        <v>1.8488799522235699</v>
      </c>
    </row>
    <row r="8911" spans="1:5" x14ac:dyDescent="0.35">
      <c r="A8911" s="47">
        <v>51955.642326080102</v>
      </c>
      <c r="B8911" s="46">
        <v>3.0192658410098701</v>
      </c>
      <c r="C8911" s="46">
        <v>1.67216182707173</v>
      </c>
      <c r="D8911" s="46">
        <v>2.9902746183112399</v>
      </c>
      <c r="E8911" s="46">
        <v>1.8488860621555501</v>
      </c>
    </row>
    <row r="8912" spans="1:5" x14ac:dyDescent="0.35">
      <c r="A8912" s="47">
        <v>51958.951886076298</v>
      </c>
      <c r="B8912" s="46">
        <v>3.01912234745215</v>
      </c>
      <c r="C8912" s="46">
        <v>3.53970807364463</v>
      </c>
      <c r="D8912" s="46">
        <v>2.9903499590309401</v>
      </c>
      <c r="E8912" s="46">
        <v>1.8489193679082201</v>
      </c>
    </row>
    <row r="8913" spans="1:5" x14ac:dyDescent="0.35">
      <c r="A8913" s="47">
        <v>51961.793759001099</v>
      </c>
      <c r="B8913" s="46">
        <v>3.0189991673134702</v>
      </c>
      <c r="C8913" s="46">
        <v>1.16464831825842</v>
      </c>
      <c r="D8913" s="46">
        <v>2.9904146646185898</v>
      </c>
      <c r="E8913" s="46">
        <v>1.8489479439016601</v>
      </c>
    </row>
    <row r="8914" spans="1:5" x14ac:dyDescent="0.35">
      <c r="A8914" s="47">
        <v>51963.909631143302</v>
      </c>
      <c r="B8914" s="46">
        <v>3.0189074770418101</v>
      </c>
      <c r="C8914" s="46">
        <v>0.73003655870122997</v>
      </c>
      <c r="D8914" s="46">
        <v>2.9904628470910999</v>
      </c>
      <c r="E8914" s="46">
        <v>1.8489692057937499</v>
      </c>
    </row>
    <row r="8915" spans="1:5" x14ac:dyDescent="0.35">
      <c r="A8915" s="47">
        <v>51965.867579080499</v>
      </c>
      <c r="B8915" s="46">
        <v>3.0188226468163601</v>
      </c>
      <c r="C8915" s="46">
        <v>4.0807149120465596</v>
      </c>
      <c r="D8915" s="46">
        <v>2.99050743859926</v>
      </c>
      <c r="E8915" s="46">
        <v>1.8489888701591799</v>
      </c>
    </row>
    <row r="8916" spans="1:5" x14ac:dyDescent="0.35">
      <c r="A8916" s="47">
        <v>51972.431182696797</v>
      </c>
      <c r="B8916" s="46">
        <v>3.0185383878682202</v>
      </c>
      <c r="C8916" s="46">
        <v>1.72106063405901</v>
      </c>
      <c r="D8916" s="46">
        <v>2.9906569590969898</v>
      </c>
      <c r="E8916" s="46">
        <v>1.8490547165251501</v>
      </c>
    </row>
    <row r="8917" spans="1:5" x14ac:dyDescent="0.35">
      <c r="A8917" s="47">
        <v>51981.7226027625</v>
      </c>
      <c r="B8917" s="46">
        <v>3.0181363014059199</v>
      </c>
      <c r="C8917" s="46">
        <v>2.1216595921559298</v>
      </c>
      <c r="D8917" s="46">
        <v>2.9908687171953101</v>
      </c>
      <c r="E8917" s="46">
        <v>1.8491477328911501</v>
      </c>
    </row>
    <row r="8918" spans="1:5" x14ac:dyDescent="0.35">
      <c r="A8918" s="47">
        <v>51985.748269460099</v>
      </c>
      <c r="B8918" s="46">
        <v>3.01796220466789</v>
      </c>
      <c r="C8918" s="46">
        <v>4.84385662381339</v>
      </c>
      <c r="D8918" s="46">
        <v>2.9909605003838502</v>
      </c>
      <c r="E8918" s="46">
        <v>1.8491879626252801</v>
      </c>
    </row>
    <row r="8919" spans="1:5" x14ac:dyDescent="0.35">
      <c r="A8919" s="47">
        <v>51998.503358487898</v>
      </c>
      <c r="B8919" s="46">
        <v>3.0174110521042299</v>
      </c>
      <c r="C8919" s="46">
        <v>2.8545544084274601</v>
      </c>
      <c r="D8919" s="46">
        <v>2.9912514510985702</v>
      </c>
      <c r="E8919" s="46">
        <v>1.84931514379246</v>
      </c>
    </row>
    <row r="8920" spans="1:5" x14ac:dyDescent="0.35">
      <c r="A8920" s="47">
        <v>52001.095605116097</v>
      </c>
      <c r="B8920" s="46">
        <v>3.0172991270837901</v>
      </c>
      <c r="C8920" s="46">
        <v>3.3931170443368699E-3</v>
      </c>
      <c r="D8920" s="46">
        <v>2.9913106078918701</v>
      </c>
      <c r="E8920" s="46">
        <v>1.8493409382414301</v>
      </c>
    </row>
    <row r="8921" spans="1:5" x14ac:dyDescent="0.35">
      <c r="A8921" s="47">
        <v>52004.708725677403</v>
      </c>
      <c r="B8921" s="46">
        <v>3.01714317353369</v>
      </c>
      <c r="C8921" s="46">
        <v>3.0543270395406501</v>
      </c>
      <c r="D8921" s="46">
        <v>2.99139307646006</v>
      </c>
      <c r="E8921" s="46">
        <v>1.84937686120461</v>
      </c>
    </row>
    <row r="8922" spans="1:5" x14ac:dyDescent="0.35">
      <c r="A8922" s="47">
        <v>52006.242461403599</v>
      </c>
      <c r="B8922" s="46">
        <v>3.0170769902527801</v>
      </c>
      <c r="C8922" s="46">
        <v>2.9410066162616402</v>
      </c>
      <c r="D8922" s="46">
        <v>2.9914280887846298</v>
      </c>
      <c r="E8922" s="46">
        <v>1.8493920996681199</v>
      </c>
    </row>
    <row r="8923" spans="1:5" x14ac:dyDescent="0.35">
      <c r="A8923" s="47">
        <v>52014.822207656398</v>
      </c>
      <c r="B8923" s="46">
        <v>3.0167069540360298</v>
      </c>
      <c r="C8923" s="46">
        <v>4.0557117133595204</v>
      </c>
      <c r="D8923" s="46">
        <v>2.9916240054229402</v>
      </c>
      <c r="E8923" s="46">
        <v>1.84947722850725</v>
      </c>
    </row>
    <row r="8924" spans="1:5" x14ac:dyDescent="0.35">
      <c r="A8924" s="47">
        <v>52016.2365686579</v>
      </c>
      <c r="B8924" s="46">
        <v>3.0166459858650301</v>
      </c>
      <c r="C8924" s="46">
        <v>2.3495176793918202</v>
      </c>
      <c r="D8924" s="46">
        <v>2.9916563113363401</v>
      </c>
      <c r="E8924" s="46">
        <v>1.8494912430910999</v>
      </c>
    </row>
    <row r="8925" spans="1:5" x14ac:dyDescent="0.35">
      <c r="A8925" s="47">
        <v>52022.284648325403</v>
      </c>
      <c r="B8925" s="46">
        <v>3.0163853769041902</v>
      </c>
      <c r="C8925" s="46">
        <v>1.6921237472128601</v>
      </c>
      <c r="D8925" s="46">
        <v>2.9917944872709201</v>
      </c>
      <c r="E8925" s="46">
        <v>1.8495511120885899</v>
      </c>
    </row>
    <row r="8926" spans="1:5" x14ac:dyDescent="0.35">
      <c r="A8926" s="47">
        <v>52024.754561289898</v>
      </c>
      <c r="B8926" s="46">
        <v>3.01627899762078</v>
      </c>
      <c r="C8926" s="46">
        <v>3.3985619095555899</v>
      </c>
      <c r="D8926" s="46">
        <v>2.99185092932635</v>
      </c>
      <c r="E8926" s="46">
        <v>1.8495755333710999</v>
      </c>
    </row>
    <row r="8927" spans="1:5" x14ac:dyDescent="0.35">
      <c r="A8927" s="47">
        <v>52051.582469939902</v>
      </c>
      <c r="B8927" s="46">
        <v>3.0151253519755201</v>
      </c>
      <c r="C8927" s="46">
        <v>2.2733125830622498</v>
      </c>
      <c r="D8927" s="46">
        <v>2.9924645115145001</v>
      </c>
      <c r="E8927" s="46">
        <v>1.8498397477720301</v>
      </c>
    </row>
    <row r="8928" spans="1:5" x14ac:dyDescent="0.35">
      <c r="A8928" s="47">
        <v>52057.119884966298</v>
      </c>
      <c r="B8928" s="46">
        <v>3.01488765991563</v>
      </c>
      <c r="C8928" s="46">
        <v>3.01427507405183</v>
      </c>
      <c r="D8928" s="46">
        <v>2.99259127524043</v>
      </c>
      <c r="E8928" s="46">
        <v>1.8498940441327001</v>
      </c>
    </row>
    <row r="8929" spans="1:5" x14ac:dyDescent="0.35">
      <c r="A8929" s="47">
        <v>52057.608201499097</v>
      </c>
      <c r="B8929" s="46">
        <v>3.0148667061809902</v>
      </c>
      <c r="C8929" s="46">
        <v>3.4254802486785301</v>
      </c>
      <c r="D8929" s="46">
        <v>2.9926024558130599</v>
      </c>
      <c r="E8929" s="46">
        <v>1.8498988283300499</v>
      </c>
    </row>
    <row r="8930" spans="1:5" x14ac:dyDescent="0.35">
      <c r="A8930" s="47">
        <v>52065.316381998899</v>
      </c>
      <c r="B8930" s="46">
        <v>3.0145361010578098</v>
      </c>
      <c r="C8930" s="46">
        <v>3.0229353667937202</v>
      </c>
      <c r="D8930" s="46">
        <v>2.9927789847976101</v>
      </c>
      <c r="E8930" s="46">
        <v>1.8499742636463501</v>
      </c>
    </row>
    <row r="8931" spans="1:5" x14ac:dyDescent="0.35">
      <c r="A8931" s="47">
        <v>52076.891655564898</v>
      </c>
      <c r="B8931" s="46">
        <v>3.01404018559422</v>
      </c>
      <c r="C8931" s="46">
        <v>3.5149955732215901</v>
      </c>
      <c r="D8931" s="46">
        <v>2.9930442217184101</v>
      </c>
      <c r="E8931" s="46">
        <v>1.8500872460911599</v>
      </c>
    </row>
    <row r="8932" spans="1:5" x14ac:dyDescent="0.35">
      <c r="A8932" s="47">
        <v>52083.394679401797</v>
      </c>
      <c r="B8932" s="46">
        <v>3.0137618723273301</v>
      </c>
      <c r="C8932" s="46">
        <v>2.32254194316419</v>
      </c>
      <c r="D8932" s="46">
        <v>2.9931933092598602</v>
      </c>
      <c r="E8932" s="46">
        <v>1.8501505630630599</v>
      </c>
    </row>
    <row r="8933" spans="1:5" x14ac:dyDescent="0.35">
      <c r="A8933" s="47">
        <v>52091.031056489701</v>
      </c>
      <c r="B8933" s="46">
        <v>3.0134353275398902</v>
      </c>
      <c r="C8933" s="46">
        <v>3.0901901214855001</v>
      </c>
      <c r="D8933" s="46">
        <v>2.99336845022746</v>
      </c>
      <c r="E8933" s="46">
        <v>1.85022477080411</v>
      </c>
    </row>
    <row r="8934" spans="1:5" x14ac:dyDescent="0.35">
      <c r="A8934" s="47">
        <v>52096.331928251398</v>
      </c>
      <c r="B8934" s="46">
        <v>3.0132088282590002</v>
      </c>
      <c r="C8934" s="46">
        <v>2.1433257357514202</v>
      </c>
      <c r="D8934" s="46">
        <v>2.9934900707962302</v>
      </c>
      <c r="E8934" s="46">
        <v>1.8502761912893</v>
      </c>
    </row>
    <row r="8935" spans="1:5" x14ac:dyDescent="0.35">
      <c r="A8935" s="47">
        <v>52103.515140946198</v>
      </c>
      <c r="B8935" s="46">
        <v>3.0129021304895298</v>
      </c>
      <c r="C8935" s="46">
        <v>3.0810780795528201</v>
      </c>
      <c r="D8935" s="46">
        <v>2.99365493715369</v>
      </c>
      <c r="E8935" s="46">
        <v>1.85034575137904</v>
      </c>
    </row>
    <row r="8936" spans="1:5" x14ac:dyDescent="0.35">
      <c r="A8936" s="47">
        <v>52106.990509510601</v>
      </c>
      <c r="B8936" s="46">
        <v>3.0127538409209502</v>
      </c>
      <c r="C8936" s="46">
        <v>1.56313914050878</v>
      </c>
      <c r="D8936" s="46">
        <v>2.9937347265500698</v>
      </c>
      <c r="E8936" s="46">
        <v>1.85037935630277</v>
      </c>
    </row>
    <row r="8937" spans="1:5" x14ac:dyDescent="0.35">
      <c r="A8937" s="47">
        <v>52109.761971416003</v>
      </c>
      <c r="B8937" s="46">
        <v>3.01263563149976</v>
      </c>
      <c r="C8937" s="46">
        <v>3.2096587436482502</v>
      </c>
      <c r="D8937" s="46">
        <v>2.9937983665156498</v>
      </c>
      <c r="E8937" s="46">
        <v>1.8504061316871201</v>
      </c>
    </row>
    <row r="8938" spans="1:5" x14ac:dyDescent="0.35">
      <c r="A8938" s="47">
        <v>52115.326637719001</v>
      </c>
      <c r="B8938" s="46">
        <v>3.0123984074868599</v>
      </c>
      <c r="C8938" s="46">
        <v>3.3691421243828601</v>
      </c>
      <c r="D8938" s="46">
        <v>2.99392617581214</v>
      </c>
      <c r="E8938" s="46">
        <v>1.85045983048574</v>
      </c>
    </row>
    <row r="8939" spans="1:5" x14ac:dyDescent="0.35">
      <c r="A8939" s="47">
        <v>52117.258350405602</v>
      </c>
      <c r="B8939" s="46">
        <v>3.01231609611906</v>
      </c>
      <c r="C8939" s="46">
        <v>-1.22913478607436</v>
      </c>
      <c r="D8939" s="46">
        <v>2.99397055279587</v>
      </c>
      <c r="E8939" s="46">
        <v>1.85047845206665</v>
      </c>
    </row>
    <row r="8940" spans="1:5" x14ac:dyDescent="0.35">
      <c r="A8940" s="47">
        <v>52122.966706194296</v>
      </c>
      <c r="B8940" s="46">
        <v>3.0120729760646201</v>
      </c>
      <c r="C8940" s="46"/>
      <c r="D8940" s="46">
        <v>2.9941017183810801</v>
      </c>
      <c r="E8940" s="46">
        <v>1.8505334218951</v>
      </c>
    </row>
    <row r="8941" spans="1:5" x14ac:dyDescent="0.35">
      <c r="A8941" s="47">
        <v>52126.070992620203</v>
      </c>
      <c r="B8941" s="46">
        <v>3.0119408371367702</v>
      </c>
      <c r="C8941" s="46">
        <v>2.85277309002687</v>
      </c>
      <c r="D8941" s="46">
        <v>2.99417306584923</v>
      </c>
      <c r="E8941" s="46">
        <v>1.8505632786811901</v>
      </c>
    </row>
    <row r="8942" spans="1:5" x14ac:dyDescent="0.35">
      <c r="A8942" s="47">
        <v>52129.7515659122</v>
      </c>
      <c r="B8942" s="46">
        <v>3.01178423492318</v>
      </c>
      <c r="C8942" s="46">
        <v>4.9679589284964898</v>
      </c>
      <c r="D8942" s="46">
        <v>2.9942576745976002</v>
      </c>
      <c r="E8942" s="46">
        <v>1.8505986447316001</v>
      </c>
    </row>
    <row r="8943" spans="1:5" x14ac:dyDescent="0.35">
      <c r="A8943" s="47">
        <v>52135.186262584</v>
      </c>
      <c r="B8943" s="46">
        <v>3.0115531319700599</v>
      </c>
      <c r="C8943" s="46">
        <v>2.2897866955452901</v>
      </c>
      <c r="D8943" s="46">
        <v>2.9943826390704</v>
      </c>
      <c r="E8943" s="46">
        <v>1.8506507995705801</v>
      </c>
    </row>
    <row r="8944" spans="1:5" x14ac:dyDescent="0.35">
      <c r="A8944" s="47">
        <v>52137.155606094297</v>
      </c>
      <c r="B8944" s="46">
        <v>3.0114694280910101</v>
      </c>
      <c r="C8944" s="46">
        <v>3.5969758262712799</v>
      </c>
      <c r="D8944" s="46">
        <v>2.9944279312470399</v>
      </c>
      <c r="E8944" s="46">
        <v>1.8506696791349899</v>
      </c>
    </row>
    <row r="8945" spans="1:5" x14ac:dyDescent="0.35">
      <c r="A8945" s="47">
        <v>52172.422984704303</v>
      </c>
      <c r="B8945" s="46">
        <v>3.0099740934408499</v>
      </c>
      <c r="C8945" s="46">
        <v>4.5589482197622804</v>
      </c>
      <c r="D8945" s="46">
        <v>2.99523988024335</v>
      </c>
      <c r="E8945" s="46">
        <v>1.8510060185700501</v>
      </c>
    </row>
    <row r="8946" spans="1:5" x14ac:dyDescent="0.35">
      <c r="A8946" s="47">
        <v>52176.6235884825</v>
      </c>
      <c r="B8946" s="46">
        <v>3.00979645780262</v>
      </c>
      <c r="C8946" s="46">
        <v>1.8582284974166099</v>
      </c>
      <c r="D8946" s="46">
        <v>2.9953366962055301</v>
      </c>
      <c r="E8946" s="46">
        <v>1.85104585679351</v>
      </c>
    </row>
    <row r="8947" spans="1:5" x14ac:dyDescent="0.35">
      <c r="A8947" s="47">
        <v>52206.071747667003</v>
      </c>
      <c r="B8947" s="46">
        <v>3.0085540459128102</v>
      </c>
      <c r="C8947" s="46">
        <v>1.5750985003878799</v>
      </c>
      <c r="D8947" s="46">
        <v>2.99601605738542</v>
      </c>
      <c r="E8947" s="46">
        <v>1.85132381094569</v>
      </c>
    </row>
    <row r="8948" spans="1:5" x14ac:dyDescent="0.35">
      <c r="A8948" s="47">
        <v>52206.082570448103</v>
      </c>
      <c r="B8948" s="46">
        <v>3.0085535902473302</v>
      </c>
      <c r="C8948" s="46">
        <v>4.3742824080635199</v>
      </c>
      <c r="D8948" s="46">
        <v>2.99601630726871</v>
      </c>
      <c r="E8948" s="46">
        <v>1.8513239126711301</v>
      </c>
    </row>
    <row r="8949" spans="1:5" x14ac:dyDescent="0.35">
      <c r="A8949" s="47">
        <v>52206.618189527799</v>
      </c>
      <c r="B8949" s="46">
        <v>3.0085310402568699</v>
      </c>
      <c r="C8949" s="46"/>
      <c r="D8949" s="46">
        <v>2.99602867417248</v>
      </c>
      <c r="E8949" s="46">
        <v>1.8513289466666101</v>
      </c>
    </row>
    <row r="8950" spans="1:5" x14ac:dyDescent="0.35">
      <c r="A8950" s="47">
        <v>52220.929950804501</v>
      </c>
      <c r="B8950" s="46">
        <v>3.0079291461209299</v>
      </c>
      <c r="C8950" s="46">
        <v>3.5287249481285299</v>
      </c>
      <c r="D8950" s="46">
        <v>2.9963592544040099</v>
      </c>
      <c r="E8950" s="46">
        <v>1.8514631695968899</v>
      </c>
    </row>
    <row r="8951" spans="1:5" x14ac:dyDescent="0.35">
      <c r="A8951" s="47">
        <v>52224.258513253197</v>
      </c>
      <c r="B8951" s="46">
        <v>3.0077893392960999</v>
      </c>
      <c r="C8951" s="46">
        <v>1.9541268447910201</v>
      </c>
      <c r="D8951" s="46">
        <v>2.9964361767889498</v>
      </c>
      <c r="E8951" s="46">
        <v>1.8514943075913699</v>
      </c>
    </row>
    <row r="8952" spans="1:5" x14ac:dyDescent="0.35">
      <c r="A8952" s="47">
        <v>52227.683100005699</v>
      </c>
      <c r="B8952" s="46">
        <v>3.0076455703327398</v>
      </c>
      <c r="C8952" s="46">
        <v>3.0751207624866201</v>
      </c>
      <c r="D8952" s="46">
        <v>2.9965153330644601</v>
      </c>
      <c r="E8952" s="46">
        <v>1.85152631276705</v>
      </c>
    </row>
    <row r="8953" spans="1:5" x14ac:dyDescent="0.35">
      <c r="A8953" s="47">
        <v>52228.364740516103</v>
      </c>
      <c r="B8953" s="46">
        <v>3.0076169627370999</v>
      </c>
      <c r="C8953" s="46">
        <v>3.0283938684291201</v>
      </c>
      <c r="D8953" s="46">
        <v>2.9965310903676099</v>
      </c>
      <c r="E8953" s="46">
        <v>1.8515326794126701</v>
      </c>
    </row>
    <row r="8954" spans="1:5" x14ac:dyDescent="0.35">
      <c r="A8954" s="47">
        <v>52230.2473870584</v>
      </c>
      <c r="B8954" s="46">
        <v>3.0075379653510099</v>
      </c>
      <c r="C8954" s="46">
        <v>1.68972361500794</v>
      </c>
      <c r="D8954" s="46">
        <v>2.9965746140944498</v>
      </c>
      <c r="E8954" s="46">
        <v>1.8515502571770599</v>
      </c>
    </row>
    <row r="8955" spans="1:5" x14ac:dyDescent="0.35">
      <c r="A8955" s="47">
        <v>52231.047303531399</v>
      </c>
      <c r="B8955" s="46">
        <v>3.0075044068452601</v>
      </c>
      <c r="C8955" s="46">
        <v>-5.0248194454982603E-2</v>
      </c>
      <c r="D8955" s="46">
        <v>2.9965931082338302</v>
      </c>
      <c r="E8955" s="46">
        <v>1.85155772289502</v>
      </c>
    </row>
    <row r="8956" spans="1:5" x14ac:dyDescent="0.35">
      <c r="A8956" s="47">
        <v>52231.706893035698</v>
      </c>
      <c r="B8956" s="46">
        <v>3.0074767383926</v>
      </c>
      <c r="C8956" s="46"/>
      <c r="D8956" s="46">
        <v>2.9966083586163901</v>
      </c>
      <c r="E8956" s="46">
        <v>1.85156387762902</v>
      </c>
    </row>
    <row r="8957" spans="1:5" x14ac:dyDescent="0.35">
      <c r="A8957" s="47">
        <v>52238.653352025503</v>
      </c>
      <c r="B8957" s="46">
        <v>3.0071855127702301</v>
      </c>
      <c r="C8957" s="46">
        <v>2.33925477342276</v>
      </c>
      <c r="D8957" s="46">
        <v>2.9967690015830399</v>
      </c>
      <c r="E8957" s="46">
        <v>1.8516286250378799</v>
      </c>
    </row>
    <row r="8958" spans="1:5" x14ac:dyDescent="0.35">
      <c r="A8958" s="47">
        <v>52245.509100879201</v>
      </c>
      <c r="B8958" s="46">
        <v>3.0068983862271801</v>
      </c>
      <c r="C8958" s="46">
        <v>3.2861736203174901</v>
      </c>
      <c r="D8958" s="46">
        <v>2.99692760719517</v>
      </c>
      <c r="E8958" s="46">
        <v>1.8516923995793799</v>
      </c>
    </row>
    <row r="8959" spans="1:5" x14ac:dyDescent="0.35">
      <c r="A8959" s="47">
        <v>52270.360052024298</v>
      </c>
      <c r="B8959" s="46">
        <v>3.0058601052645799</v>
      </c>
      <c r="C8959" s="46">
        <v>3.077368636154</v>
      </c>
      <c r="D8959" s="46">
        <v>2.99750302828719</v>
      </c>
      <c r="E8959" s="46">
        <v>1.8519225104230801</v>
      </c>
    </row>
    <row r="8960" spans="1:5" x14ac:dyDescent="0.35">
      <c r="A8960" s="47">
        <v>52274.061448829299</v>
      </c>
      <c r="B8960" s="46">
        <v>3.0057058005049599</v>
      </c>
      <c r="C8960" s="46">
        <v>1.86380033608833</v>
      </c>
      <c r="D8960" s="46">
        <v>2.9975888009700302</v>
      </c>
      <c r="E8960" s="46">
        <v>1.8519566415905999</v>
      </c>
    </row>
    <row r="8961" spans="1:5" x14ac:dyDescent="0.35">
      <c r="A8961" s="47">
        <v>52278.704248838098</v>
      </c>
      <c r="B8961" s="46">
        <v>3.00551237688701</v>
      </c>
      <c r="C8961" s="46">
        <v>2.8901879143369902</v>
      </c>
      <c r="D8961" s="46">
        <v>2.9976964134562101</v>
      </c>
      <c r="E8961" s="46">
        <v>1.8519994013455401</v>
      </c>
    </row>
    <row r="8962" spans="1:5" x14ac:dyDescent="0.35">
      <c r="A8962" s="47">
        <v>52279.975636284602</v>
      </c>
      <c r="B8962" s="46">
        <v>3.00545943429902</v>
      </c>
      <c r="C8962" s="46">
        <v>2.6036168989228101</v>
      </c>
      <c r="D8962" s="46">
        <v>2.99772588690616</v>
      </c>
      <c r="E8962" s="46">
        <v>1.85201110056407</v>
      </c>
    </row>
    <row r="8963" spans="1:5" x14ac:dyDescent="0.35">
      <c r="A8963" s="47">
        <v>52281.908386163203</v>
      </c>
      <c r="B8963" s="46">
        <v>3.0053789719074699</v>
      </c>
      <c r="C8963" s="46">
        <v>3.8181724043084802</v>
      </c>
      <c r="D8963" s="46">
        <v>2.99777069606741</v>
      </c>
      <c r="E8963" s="46">
        <v>1.8520288772401201</v>
      </c>
    </row>
    <row r="8964" spans="1:5" x14ac:dyDescent="0.35">
      <c r="A8964" s="47">
        <v>52289.885063789203</v>
      </c>
      <c r="B8964" s="46">
        <v>3.0050471557249701</v>
      </c>
      <c r="C8964" s="46">
        <v>2.2364431301493202</v>
      </c>
      <c r="D8964" s="46">
        <v>2.9979556787055701</v>
      </c>
      <c r="E8964" s="46">
        <v>1.8521021369527699</v>
      </c>
    </row>
    <row r="8965" spans="1:5" x14ac:dyDescent="0.35">
      <c r="A8965" s="47">
        <v>52293.844220300802</v>
      </c>
      <c r="B8965" s="46">
        <v>3.0048826185805901</v>
      </c>
      <c r="C8965" s="46">
        <v>1.8138485823220301</v>
      </c>
      <c r="D8965" s="46">
        <v>2.9980475232409902</v>
      </c>
      <c r="E8965" s="46">
        <v>1.85213843502155</v>
      </c>
    </row>
    <row r="8966" spans="1:5" x14ac:dyDescent="0.35">
      <c r="A8966" s="47">
        <v>52298.106241119604</v>
      </c>
      <c r="B8966" s="46">
        <v>3.00470561196141</v>
      </c>
      <c r="C8966" s="46">
        <v>3.3754540034959701</v>
      </c>
      <c r="D8966" s="46">
        <v>2.9981464158280202</v>
      </c>
      <c r="E8966" s="46">
        <v>1.8521774624932601</v>
      </c>
    </row>
    <row r="8967" spans="1:5" x14ac:dyDescent="0.35">
      <c r="A8967" s="47">
        <v>52300.7790666734</v>
      </c>
      <c r="B8967" s="46">
        <v>3.0045946686812401</v>
      </c>
      <c r="C8967" s="46">
        <v>1.741325363579</v>
      </c>
      <c r="D8967" s="46">
        <v>2.99820844571525</v>
      </c>
      <c r="E8967" s="46">
        <v>1.8522019126242</v>
      </c>
    </row>
    <row r="8968" spans="1:5" x14ac:dyDescent="0.35">
      <c r="A8968" s="47">
        <v>52303.480575005196</v>
      </c>
      <c r="B8968" s="46">
        <v>3.0044825837685498</v>
      </c>
      <c r="C8968" s="46">
        <v>2.0815649336021602</v>
      </c>
      <c r="D8968" s="46">
        <v>2.9982711504532902</v>
      </c>
      <c r="E8968" s="46">
        <v>1.8522266055307499</v>
      </c>
    </row>
    <row r="8969" spans="1:5" x14ac:dyDescent="0.35">
      <c r="A8969" s="47">
        <v>52303.565033635401</v>
      </c>
      <c r="B8969" s="46">
        <v>3.00447908039548</v>
      </c>
      <c r="C8969" s="46">
        <v>1.2022727554933601</v>
      </c>
      <c r="D8969" s="46">
        <v>2.9982731109723701</v>
      </c>
      <c r="E8969" s="46">
        <v>1.8522273771999</v>
      </c>
    </row>
    <row r="8970" spans="1:5" x14ac:dyDescent="0.35">
      <c r="A8970" s="47">
        <v>52328.524171389501</v>
      </c>
      <c r="B8970" s="46">
        <v>3.00344590001272</v>
      </c>
      <c r="C8970" s="46">
        <v>2.6679453097908401</v>
      </c>
      <c r="D8970" s="46">
        <v>2.9988528769601701</v>
      </c>
      <c r="E8970" s="46">
        <v>1.8524545756475099</v>
      </c>
    </row>
    <row r="8971" spans="1:5" x14ac:dyDescent="0.35">
      <c r="A8971" s="47">
        <v>52337.047411818799</v>
      </c>
      <c r="B8971" s="46">
        <v>3.0030940678487301</v>
      </c>
      <c r="C8971" s="46">
        <v>3.63834939913477</v>
      </c>
      <c r="D8971" s="46">
        <v>2.9990510401089399</v>
      </c>
      <c r="E8971" s="46">
        <v>1.8525317753475501</v>
      </c>
    </row>
    <row r="8972" spans="1:5" x14ac:dyDescent="0.35">
      <c r="A8972" s="47">
        <v>52351.414816365199</v>
      </c>
      <c r="B8972" s="46">
        <v>3.0025021504805398</v>
      </c>
      <c r="C8972" s="46">
        <v>2.85730288370809</v>
      </c>
      <c r="D8972" s="46">
        <v>2.9993852857475498</v>
      </c>
      <c r="E8972" s="46">
        <v>1.8526614639091199</v>
      </c>
    </row>
    <row r="8973" spans="1:5" x14ac:dyDescent="0.35">
      <c r="A8973" s="47">
        <v>52354.246839054598</v>
      </c>
      <c r="B8973" s="46">
        <v>3.0023856479974702</v>
      </c>
      <c r="C8973" s="46">
        <v>2.0653674021557902</v>
      </c>
      <c r="D8973" s="46">
        <v>2.99945120103403</v>
      </c>
      <c r="E8973" s="46">
        <v>1.8526869614644099</v>
      </c>
    </row>
    <row r="8974" spans="1:5" x14ac:dyDescent="0.35">
      <c r="A8974" s="47">
        <v>52354.388596108904</v>
      </c>
      <c r="B8974" s="46">
        <v>3.0023798179655499</v>
      </c>
      <c r="C8974" s="46">
        <v>3.4461720799264102</v>
      </c>
      <c r="D8974" s="46">
        <v>2.9994545006924298</v>
      </c>
      <c r="E8974" s="46">
        <v>1.8526882371752</v>
      </c>
    </row>
    <row r="8975" spans="1:5" x14ac:dyDescent="0.35">
      <c r="A8975" s="47">
        <v>52357.476251658503</v>
      </c>
      <c r="B8975" s="46">
        <v>3.0022528678930702</v>
      </c>
      <c r="C8975" s="46">
        <v>2.5466511089922199</v>
      </c>
      <c r="D8975" s="46">
        <v>2.9995263778710601</v>
      </c>
      <c r="E8975" s="46">
        <v>1.8527160103359901</v>
      </c>
    </row>
    <row r="8976" spans="1:5" x14ac:dyDescent="0.35">
      <c r="A8976" s="47">
        <v>52359.109865604398</v>
      </c>
      <c r="B8976" s="46">
        <v>3.0021857289355398</v>
      </c>
      <c r="C8976" s="46">
        <v>1.78914487940027</v>
      </c>
      <c r="D8976" s="46">
        <v>2.9995644114294202</v>
      </c>
      <c r="E8976" s="46">
        <v>1.8527306940895201</v>
      </c>
    </row>
    <row r="8977" spans="1:5" x14ac:dyDescent="0.35">
      <c r="A8977" s="47">
        <v>52362.434957655998</v>
      </c>
      <c r="B8977" s="46">
        <v>3.0020491322174299</v>
      </c>
      <c r="C8977" s="46">
        <v>1.97563957941798</v>
      </c>
      <c r="D8977" s="46">
        <v>2.9996418360893098</v>
      </c>
      <c r="E8977" s="46">
        <v>1.8527605593774901</v>
      </c>
    </row>
    <row r="8978" spans="1:5" x14ac:dyDescent="0.35">
      <c r="A8978" s="47">
        <v>52366.509010537702</v>
      </c>
      <c r="B8978" s="46">
        <v>3.0018818765602902</v>
      </c>
      <c r="C8978" s="46">
        <v>2.2585890309555499</v>
      </c>
      <c r="D8978" s="46">
        <v>2.9997367192078501</v>
      </c>
      <c r="E8978" s="46">
        <v>1.85279711084235</v>
      </c>
    </row>
    <row r="8979" spans="1:5" x14ac:dyDescent="0.35">
      <c r="A8979" s="47">
        <v>52368.435068294297</v>
      </c>
      <c r="B8979" s="46">
        <v>3.0018028462792099</v>
      </c>
      <c r="C8979" s="46">
        <v>2.2172161687172398</v>
      </c>
      <c r="D8979" s="46">
        <v>2.9997815836036201</v>
      </c>
      <c r="E8979" s="46">
        <v>1.85281437533213</v>
      </c>
    </row>
    <row r="8980" spans="1:5" x14ac:dyDescent="0.35">
      <c r="A8980" s="47">
        <v>52392.104185820099</v>
      </c>
      <c r="B8980" s="46">
        <v>3.0008338688139702</v>
      </c>
      <c r="C8980" s="46">
        <v>1.91936728522231</v>
      </c>
      <c r="D8980" s="46">
        <v>3.0003332971453398</v>
      </c>
      <c r="E8980" s="46">
        <v>1.8530257156071599</v>
      </c>
    </row>
    <row r="8981" spans="1:5" x14ac:dyDescent="0.35">
      <c r="A8981" s="47">
        <v>52397.0675149542</v>
      </c>
      <c r="B8981" s="46">
        <v>3.00063120342441</v>
      </c>
      <c r="C8981" s="46">
        <v>2.6233123045971398</v>
      </c>
      <c r="D8981" s="46">
        <v>3.0004490784682698</v>
      </c>
      <c r="E8981" s="46">
        <v>1.8530698401699499</v>
      </c>
    </row>
    <row r="8982" spans="1:5" x14ac:dyDescent="0.35">
      <c r="A8982" s="47">
        <v>52397.568189799698</v>
      </c>
      <c r="B8982" s="46">
        <v>3.0006107698161899</v>
      </c>
      <c r="C8982" s="46"/>
      <c r="D8982" s="46">
        <v>3.0004607595968298</v>
      </c>
      <c r="E8982" s="46">
        <v>1.8530742875144599</v>
      </c>
    </row>
    <row r="8983" spans="1:5" x14ac:dyDescent="0.35">
      <c r="A8983" s="47">
        <v>52399.720730467503</v>
      </c>
      <c r="B8983" s="46">
        <v>3.00052294143878</v>
      </c>
      <c r="C8983" s="46">
        <v>1.79594562043381</v>
      </c>
      <c r="D8983" s="46">
        <v>3.00051098359299</v>
      </c>
      <c r="E8983" s="46">
        <v>1.8530934001372701</v>
      </c>
    </row>
    <row r="8984" spans="1:5" x14ac:dyDescent="0.35">
      <c r="A8984" s="47">
        <v>52408.384926890103</v>
      </c>
      <c r="B8984" s="46">
        <v>3.0001697757354302</v>
      </c>
      <c r="C8984" s="46">
        <v>4.8456324348439104</v>
      </c>
      <c r="D8984" s="46">
        <v>3.0007131988643199</v>
      </c>
      <c r="E8984" s="46">
        <v>1.85317020319263</v>
      </c>
    </row>
    <row r="8985" spans="1:5" x14ac:dyDescent="0.35">
      <c r="A8985" s="47">
        <v>52429.679273533497</v>
      </c>
      <c r="B8985" s="46">
        <v>2.99930421200833</v>
      </c>
      <c r="C8985" s="46">
        <v>2.50490351578012</v>
      </c>
      <c r="D8985" s="46">
        <v>3.0012105895057499</v>
      </c>
      <c r="E8985" s="46">
        <v>1.8533580987935001</v>
      </c>
    </row>
    <row r="8986" spans="1:5" x14ac:dyDescent="0.35">
      <c r="A8986" s="47">
        <v>52430.477232194004</v>
      </c>
      <c r="B8986" s="46">
        <v>2.99927184465386</v>
      </c>
      <c r="C8986" s="46"/>
      <c r="D8986" s="46">
        <v>3.0012292391051298</v>
      </c>
      <c r="E8986" s="46">
        <v>1.8533651158129101</v>
      </c>
    </row>
    <row r="8987" spans="1:5" x14ac:dyDescent="0.35">
      <c r="A8987" s="47">
        <v>52439.588345441298</v>
      </c>
      <c r="B8987" s="46">
        <v>2.9989026238740899</v>
      </c>
      <c r="C8987" s="46">
        <v>4.0235066898871397</v>
      </c>
      <c r="D8987" s="46">
        <v>3.0014422368945302</v>
      </c>
      <c r="E8987" s="46">
        <v>1.85344511358754</v>
      </c>
    </row>
    <row r="8988" spans="1:5" x14ac:dyDescent="0.35">
      <c r="A8988" s="47">
        <v>52453.216141790901</v>
      </c>
      <c r="B8988" s="46">
        <v>2.9983515805930798</v>
      </c>
      <c r="C8988" s="46"/>
      <c r="D8988" s="46">
        <v>3.0017610173830298</v>
      </c>
      <c r="E8988" s="46">
        <v>1.8535643474761001</v>
      </c>
    </row>
    <row r="8989" spans="1:5" x14ac:dyDescent="0.35">
      <c r="A8989" s="47">
        <v>52464.286841736997</v>
      </c>
      <c r="B8989" s="46">
        <v>2.9979050159911398</v>
      </c>
      <c r="C8989" s="46">
        <v>3.0383454123723799</v>
      </c>
      <c r="D8989" s="46">
        <v>3.00202015211819</v>
      </c>
      <c r="E8989" s="46">
        <v>1.85366083642948</v>
      </c>
    </row>
    <row r="8990" spans="1:5" x14ac:dyDescent="0.35">
      <c r="A8990" s="47">
        <v>52468.578748128399</v>
      </c>
      <c r="B8990" s="46">
        <v>2.9977321544688098</v>
      </c>
      <c r="C8990" s="46">
        <v>3.4272929526393301</v>
      </c>
      <c r="D8990" s="46">
        <v>3.00212065474238</v>
      </c>
      <c r="E8990" s="46">
        <v>1.8536981536483299</v>
      </c>
    </row>
    <row r="8991" spans="1:5" x14ac:dyDescent="0.35">
      <c r="A8991" s="47">
        <v>52469.358035217898</v>
      </c>
      <c r="B8991" s="46">
        <v>2.99770078364118</v>
      </c>
      <c r="C8991" s="46">
        <v>2.1785847513963001</v>
      </c>
      <c r="D8991" s="46">
        <v>3.0021389055834198</v>
      </c>
      <c r="E8991" s="46">
        <v>1.8537049240028201</v>
      </c>
    </row>
    <row r="8992" spans="1:5" x14ac:dyDescent="0.35">
      <c r="A8992" s="47">
        <v>52472.398913715297</v>
      </c>
      <c r="B8992" s="46">
        <v>2.9975784173958901</v>
      </c>
      <c r="C8992" s="46">
        <v>4.7902535797153902</v>
      </c>
      <c r="D8992" s="46">
        <v>3.0022101299050101</v>
      </c>
      <c r="E8992" s="46">
        <v>1.8537313269745801</v>
      </c>
    </row>
    <row r="8993" spans="1:5" x14ac:dyDescent="0.35">
      <c r="A8993" s="47">
        <v>52487.852921634199</v>
      </c>
      <c r="B8993" s="46">
        <v>2.99695769916275</v>
      </c>
      <c r="C8993" s="46">
        <v>1.67905548505798</v>
      </c>
      <c r="D8993" s="46">
        <v>3.0025722748640802</v>
      </c>
      <c r="E8993" s="46">
        <v>1.8538651197311999</v>
      </c>
    </row>
    <row r="8994" spans="1:5" x14ac:dyDescent="0.35">
      <c r="A8994" s="47">
        <v>52496.113902513302</v>
      </c>
      <c r="B8994" s="46">
        <v>2.99662669281697</v>
      </c>
      <c r="C8994" s="46">
        <v>3.01103108070977</v>
      </c>
      <c r="D8994" s="46">
        <v>3.0027659814414198</v>
      </c>
      <c r="E8994" s="46">
        <v>1.85393637195441</v>
      </c>
    </row>
    <row r="8995" spans="1:5" x14ac:dyDescent="0.35">
      <c r="A8995" s="47">
        <v>52496.461262918398</v>
      </c>
      <c r="B8995" s="46">
        <v>2.9966127868616002</v>
      </c>
      <c r="C8995" s="46">
        <v>3.5636260139118701</v>
      </c>
      <c r="D8995" s="46">
        <v>3.0027741283237601</v>
      </c>
      <c r="E8995" s="46">
        <v>1.8539393639133299</v>
      </c>
    </row>
    <row r="8996" spans="1:5" x14ac:dyDescent="0.35">
      <c r="A8996" s="47">
        <v>52497.293758643602</v>
      </c>
      <c r="B8996" s="46">
        <v>2.996579463432</v>
      </c>
      <c r="C8996" s="46">
        <v>3.7528321657450001</v>
      </c>
      <c r="D8996" s="46">
        <v>3.0027936540241198</v>
      </c>
      <c r="E8996" s="46">
        <v>1.85394653320387</v>
      </c>
    </row>
    <row r="8997" spans="1:5" x14ac:dyDescent="0.35">
      <c r="A8997" s="47">
        <v>52500.225728433601</v>
      </c>
      <c r="B8997" s="46">
        <v>2.9964621471410702</v>
      </c>
      <c r="C8997" s="46">
        <v>2.9669884822578498</v>
      </c>
      <c r="D8997" s="46">
        <v>3.0028624284680299</v>
      </c>
      <c r="E8997" s="46">
        <v>1.8539717677000001</v>
      </c>
    </row>
    <row r="8998" spans="1:5" x14ac:dyDescent="0.35">
      <c r="A8998" s="47">
        <v>52500.790857469197</v>
      </c>
      <c r="B8998" s="46">
        <v>2.9964395429313502</v>
      </c>
      <c r="C8998" s="46"/>
      <c r="D8998" s="46">
        <v>3.0028756857697698</v>
      </c>
      <c r="E8998" s="46">
        <v>1.85397662888318</v>
      </c>
    </row>
    <row r="8999" spans="1:5" x14ac:dyDescent="0.35">
      <c r="A8999" s="47">
        <v>52501.805420991303</v>
      </c>
      <c r="B8999" s="46">
        <v>2.9963989687416199</v>
      </c>
      <c r="C8999" s="46"/>
      <c r="D8999" s="46">
        <v>3.0028994872952199</v>
      </c>
      <c r="E8999" s="46">
        <v>1.85398535387023</v>
      </c>
    </row>
    <row r="9000" spans="1:5" x14ac:dyDescent="0.35">
      <c r="A9000" s="47">
        <v>52502.415922287</v>
      </c>
      <c r="B9000" s="46">
        <v>2.9963745578297201</v>
      </c>
      <c r="C9000" s="46">
        <v>3.0417967938233499</v>
      </c>
      <c r="D9000" s="46">
        <v>3.0029138101860999</v>
      </c>
      <c r="E9000" s="46">
        <v>1.8539906026719</v>
      </c>
    </row>
    <row r="9001" spans="1:5" x14ac:dyDescent="0.35">
      <c r="A9001" s="47">
        <v>52504.006191057997</v>
      </c>
      <c r="B9001" s="46">
        <v>2.9963109854169501</v>
      </c>
      <c r="C9001" s="46"/>
      <c r="D9001" s="46">
        <v>3.0029511214303901</v>
      </c>
      <c r="E9001" s="46">
        <v>1.8540042702764801</v>
      </c>
    </row>
    <row r="9002" spans="1:5" x14ac:dyDescent="0.35">
      <c r="A9002" s="47">
        <v>52504.279973679702</v>
      </c>
      <c r="B9002" s="46">
        <v>2.9963000428327899</v>
      </c>
      <c r="C9002" s="46">
        <v>2.2108703181923999</v>
      </c>
      <c r="D9002" s="46">
        <v>3.0029575452944801</v>
      </c>
      <c r="E9002" s="46">
        <v>1.85400662261174</v>
      </c>
    </row>
    <row r="9003" spans="1:5" x14ac:dyDescent="0.35">
      <c r="A9003" s="47">
        <v>52512.712546655297</v>
      </c>
      <c r="B9003" s="46">
        <v>2.9959633145220201</v>
      </c>
      <c r="C9003" s="46">
        <v>4.2033573609570896</v>
      </c>
      <c r="D9003" s="46">
        <v>3.0031554471339001</v>
      </c>
      <c r="E9003" s="46">
        <v>1.8540789749373101</v>
      </c>
    </row>
    <row r="9004" spans="1:5" x14ac:dyDescent="0.35">
      <c r="A9004" s="47">
        <v>52515.5442342155</v>
      </c>
      <c r="B9004" s="46">
        <v>2.9958503733987198</v>
      </c>
      <c r="C9004" s="46">
        <v>2.8927966873741</v>
      </c>
      <c r="D9004" s="46">
        <v>3.0032219229033901</v>
      </c>
      <c r="E9004" s="46">
        <v>1.8541032275661</v>
      </c>
    </row>
    <row r="9005" spans="1:5" x14ac:dyDescent="0.35">
      <c r="A9005" s="47">
        <v>52527.101277653303</v>
      </c>
      <c r="B9005" s="46">
        <v>2.9953901242080101</v>
      </c>
      <c r="C9005" s="46">
        <v>3.1726006483167</v>
      </c>
      <c r="D9005" s="46">
        <v>3.0034933345458401</v>
      </c>
      <c r="E9005" s="46">
        <v>1.8542019834224901</v>
      </c>
    </row>
    <row r="9006" spans="1:5" x14ac:dyDescent="0.35">
      <c r="A9006" s="47">
        <v>52530.079431091399</v>
      </c>
      <c r="B9006" s="46">
        <v>2.99527170515772</v>
      </c>
      <c r="C9006" s="46">
        <v>1.02662132958582</v>
      </c>
      <c r="D9006" s="46">
        <v>3.00356330165953</v>
      </c>
      <c r="E9006" s="46">
        <v>1.8542273728570899</v>
      </c>
    </row>
    <row r="9007" spans="1:5" x14ac:dyDescent="0.35">
      <c r="A9007" s="47">
        <v>52536.325122973401</v>
      </c>
      <c r="B9007" s="46">
        <v>2.99502360587329</v>
      </c>
      <c r="C9007" s="46">
        <v>2.46572513937042</v>
      </c>
      <c r="D9007" s="46">
        <v>3.0037100699120902</v>
      </c>
      <c r="E9007" s="46">
        <v>1.8542805400876201</v>
      </c>
    </row>
    <row r="9008" spans="1:5" x14ac:dyDescent="0.35">
      <c r="A9008" s="47">
        <v>52542.027224937003</v>
      </c>
      <c r="B9008" s="46">
        <v>2.99479739140205</v>
      </c>
      <c r="C9008" s="46">
        <v>1.88798364102216</v>
      </c>
      <c r="D9008" s="46">
        <v>3.0038441060823602</v>
      </c>
      <c r="E9008" s="46">
        <v>1.8543289868350601</v>
      </c>
    </row>
    <row r="9009" spans="1:5" x14ac:dyDescent="0.35">
      <c r="A9009" s="47">
        <v>52549.138048564499</v>
      </c>
      <c r="B9009" s="46">
        <v>2.99451568222959</v>
      </c>
      <c r="C9009" s="46">
        <v>3.9196556929469</v>
      </c>
      <c r="D9009" s="46">
        <v>3.0040113121521599</v>
      </c>
      <c r="E9009" s="46">
        <v>1.85438927794326</v>
      </c>
    </row>
    <row r="9010" spans="1:5" x14ac:dyDescent="0.35">
      <c r="A9010" s="47">
        <v>52551.383864381904</v>
      </c>
      <c r="B9010" s="46">
        <v>2.9944268007279602</v>
      </c>
      <c r="C9010" s="46">
        <v>4.0230351975789196</v>
      </c>
      <c r="D9010" s="46">
        <v>3.0040641338218799</v>
      </c>
      <c r="E9010" s="46">
        <v>1.8544082909869</v>
      </c>
    </row>
    <row r="9011" spans="1:5" x14ac:dyDescent="0.35">
      <c r="A9011" s="47">
        <v>52555.885360346299</v>
      </c>
      <c r="B9011" s="46">
        <v>2.9942487792322301</v>
      </c>
      <c r="C9011" s="46">
        <v>3.3386378627934499</v>
      </c>
      <c r="D9011" s="46">
        <v>3.0041700277665599</v>
      </c>
      <c r="E9011" s="46">
        <v>1.8544463590426701</v>
      </c>
    </row>
    <row r="9012" spans="1:5" x14ac:dyDescent="0.35">
      <c r="A9012" s="47">
        <v>52560.691968861502</v>
      </c>
      <c r="B9012" s="46">
        <v>2.9940588863582298</v>
      </c>
      <c r="C9012" s="46"/>
      <c r="D9012" s="46">
        <v>3.0042831266079602</v>
      </c>
      <c r="E9012" s="46">
        <v>1.8544869461551601</v>
      </c>
    </row>
    <row r="9013" spans="1:5" x14ac:dyDescent="0.35">
      <c r="A9013" s="47">
        <v>52572.971839067701</v>
      </c>
      <c r="B9013" s="46">
        <v>2.9935746703172099</v>
      </c>
      <c r="C9013" s="46">
        <v>2.6122154657333598</v>
      </c>
      <c r="D9013" s="46">
        <v>3.0045721985451102</v>
      </c>
      <c r="E9013" s="46">
        <v>1.8545903505180099</v>
      </c>
    </row>
    <row r="9014" spans="1:5" x14ac:dyDescent="0.35">
      <c r="A9014" s="47">
        <v>52602.901070072199</v>
      </c>
      <c r="B9014" s="46">
        <v>2.9924001269451299</v>
      </c>
      <c r="C9014" s="46">
        <v>2.6447708928076601</v>
      </c>
      <c r="D9014" s="46">
        <v>3.0052775125299198</v>
      </c>
      <c r="E9014" s="46">
        <v>1.85484064358307</v>
      </c>
    </row>
    <row r="9015" spans="1:5" x14ac:dyDescent="0.35">
      <c r="A9015" s="47">
        <v>52603.849984958099</v>
      </c>
      <c r="B9015" s="46">
        <v>2.9923630196171702</v>
      </c>
      <c r="C9015" s="46">
        <v>4.4101455000180101</v>
      </c>
      <c r="D9015" s="46">
        <v>3.0052998925522298</v>
      </c>
      <c r="E9015" s="46">
        <v>1.85484853903701</v>
      </c>
    </row>
    <row r="9016" spans="1:5" x14ac:dyDescent="0.35">
      <c r="A9016" s="47">
        <v>52607.4857986364</v>
      </c>
      <c r="B9016" s="46">
        <v>2.9922209168645502</v>
      </c>
      <c r="C9016" s="46">
        <v>-2.9470906389131302</v>
      </c>
      <c r="D9016" s="46">
        <v>3.0053856528324299</v>
      </c>
      <c r="E9016" s="46">
        <v>1.85487876799371</v>
      </c>
    </row>
    <row r="9017" spans="1:5" x14ac:dyDescent="0.35">
      <c r="A9017" s="47">
        <v>52608.458020800303</v>
      </c>
      <c r="B9017" s="46">
        <v>2.9921829387702501</v>
      </c>
      <c r="C9017" s="46"/>
      <c r="D9017" s="46">
        <v>3.0054085879857699</v>
      </c>
      <c r="E9017" s="46">
        <v>1.85488684511866</v>
      </c>
    </row>
    <row r="9018" spans="1:5" x14ac:dyDescent="0.35">
      <c r="A9018" s="47">
        <v>52608.984580551602</v>
      </c>
      <c r="B9018" s="46">
        <v>2.99216237326812</v>
      </c>
      <c r="C9018" s="46">
        <v>2.9624228759068401</v>
      </c>
      <c r="D9018" s="46">
        <v>3.00542101024404</v>
      </c>
      <c r="E9018" s="46">
        <v>1.85489121864215</v>
      </c>
    </row>
    <row r="9019" spans="1:5" x14ac:dyDescent="0.35">
      <c r="A9019" s="47">
        <v>52632.275399824401</v>
      </c>
      <c r="B9019" s="46">
        <v>2.9912552662629599</v>
      </c>
      <c r="C9019" s="46">
        <v>3.0115638883592402</v>
      </c>
      <c r="D9019" s="46">
        <v>3.0059708089039598</v>
      </c>
      <c r="E9019" s="46">
        <v>1.85508390735984</v>
      </c>
    </row>
    <row r="9020" spans="1:5" x14ac:dyDescent="0.35">
      <c r="A9020" s="47">
        <v>52633.7803151435</v>
      </c>
      <c r="B9020" s="46">
        <v>2.9911968269381699</v>
      </c>
      <c r="C9020" s="46">
        <v>2.9471746181457998</v>
      </c>
      <c r="D9020" s="46">
        <v>3.0060063562699799</v>
      </c>
      <c r="E9020" s="46">
        <v>1.8550963065408099</v>
      </c>
    </row>
    <row r="9021" spans="1:5" x14ac:dyDescent="0.35">
      <c r="A9021" s="47">
        <v>52644.943794469698</v>
      </c>
      <c r="B9021" s="46">
        <v>2.9907639839671298</v>
      </c>
      <c r="C9021" s="46">
        <v>2.10537223912615</v>
      </c>
      <c r="D9021" s="46">
        <v>3.0062701326340999</v>
      </c>
      <c r="E9021" s="46">
        <v>1.8551880895443</v>
      </c>
    </row>
    <row r="9022" spans="1:5" x14ac:dyDescent="0.35">
      <c r="A9022" s="47">
        <v>52646.411718884498</v>
      </c>
      <c r="B9022" s="46">
        <v>2.99070715490303</v>
      </c>
      <c r="C9022" s="46">
        <v>3.1350983924228499</v>
      </c>
      <c r="D9022" s="46">
        <v>3.0063048287127301</v>
      </c>
      <c r="E9022" s="46">
        <v>1.85520013293207</v>
      </c>
    </row>
    <row r="9023" spans="1:5" x14ac:dyDescent="0.35">
      <c r="A9023" s="47">
        <v>52658.812577573801</v>
      </c>
      <c r="B9023" s="46">
        <v>2.9902278814949699</v>
      </c>
      <c r="C9023" s="46">
        <v>1.9892004014684601</v>
      </c>
      <c r="D9023" s="46">
        <v>3.0065980411425999</v>
      </c>
      <c r="E9023" s="46">
        <v>1.85530163770254</v>
      </c>
    </row>
    <row r="9024" spans="1:5" x14ac:dyDescent="0.35">
      <c r="A9024" s="47">
        <v>52662.383340321197</v>
      </c>
      <c r="B9024" s="46">
        <v>2.9900901477790001</v>
      </c>
      <c r="C9024" s="46">
        <v>1.88876801854581</v>
      </c>
      <c r="D9024" s="46">
        <v>3.00668250456232</v>
      </c>
      <c r="E9024" s="46">
        <v>1.8553307870585301</v>
      </c>
    </row>
    <row r="9025" spans="1:5" x14ac:dyDescent="0.35">
      <c r="A9025" s="47">
        <v>52667.183290098401</v>
      </c>
      <c r="B9025" s="46">
        <v>2.9899051927803901</v>
      </c>
      <c r="C9025" s="46">
        <v>1.7632669264634</v>
      </c>
      <c r="D9025" s="46">
        <v>3.0067960676082</v>
      </c>
      <c r="E9025" s="46">
        <v>1.8553699154246901</v>
      </c>
    </row>
    <row r="9026" spans="1:5" x14ac:dyDescent="0.35">
      <c r="A9026" s="47">
        <v>52667.365536729703</v>
      </c>
      <c r="B9026" s="46">
        <v>2.9898981746686899</v>
      </c>
      <c r="C9026" s="46">
        <v>2.2971296825427601</v>
      </c>
      <c r="D9026" s="46">
        <v>3.0068003799678702</v>
      </c>
      <c r="E9026" s="46">
        <v>1.8553713998188699</v>
      </c>
    </row>
    <row r="9027" spans="1:5" x14ac:dyDescent="0.35">
      <c r="A9027" s="47">
        <v>52669.5113465084</v>
      </c>
      <c r="B9027" s="46">
        <v>2.9898155658955301</v>
      </c>
      <c r="C9027" s="46">
        <v>1.61011564859264</v>
      </c>
      <c r="D9027" s="46">
        <v>3.0068511575988901</v>
      </c>
      <c r="E9027" s="46">
        <v>1.85538887051213</v>
      </c>
    </row>
    <row r="9028" spans="1:5" x14ac:dyDescent="0.35">
      <c r="A9028" s="47">
        <v>52670.0338892605</v>
      </c>
      <c r="B9028" s="46">
        <v>2.98979545587936</v>
      </c>
      <c r="C9028" s="46">
        <v>2.94477627347616</v>
      </c>
      <c r="D9028" s="46">
        <v>3.0068635236930898</v>
      </c>
      <c r="E9028" s="46">
        <v>1.85539312301751</v>
      </c>
    </row>
    <row r="9029" spans="1:5" x14ac:dyDescent="0.35">
      <c r="A9029" s="47">
        <v>52670.144150386499</v>
      </c>
      <c r="B9029" s="46">
        <v>2.98979121282352</v>
      </c>
      <c r="C9029" s="46">
        <v>1.5040274943183101</v>
      </c>
      <c r="D9029" s="46">
        <v>3.0068661330899902</v>
      </c>
      <c r="E9029" s="46">
        <v>1.85539402023762</v>
      </c>
    </row>
    <row r="9030" spans="1:5" x14ac:dyDescent="0.35">
      <c r="A9030" s="47">
        <v>52671.877441819299</v>
      </c>
      <c r="B9030" s="46">
        <v>2.9897245278471201</v>
      </c>
      <c r="C9030" s="46">
        <v>1.8223019584997899</v>
      </c>
      <c r="D9030" s="46">
        <v>3.0069071544154502</v>
      </c>
      <c r="E9030" s="46">
        <v>1.8554081200313299</v>
      </c>
    </row>
    <row r="9031" spans="1:5" x14ac:dyDescent="0.35">
      <c r="A9031" s="47">
        <v>52673.181638288399</v>
      </c>
      <c r="B9031" s="46">
        <v>2.98967437049239</v>
      </c>
      <c r="C9031" s="46">
        <v>2.2213148579962798</v>
      </c>
      <c r="D9031" s="46">
        <v>3.0069380228560201</v>
      </c>
      <c r="E9031" s="46">
        <v>1.85541872381803</v>
      </c>
    </row>
    <row r="9032" spans="1:5" x14ac:dyDescent="0.35">
      <c r="A9032" s="47">
        <v>52673.484152563004</v>
      </c>
      <c r="B9032" s="46">
        <v>2.9896627386048098</v>
      </c>
      <c r="C9032" s="46">
        <v>0.65545019543196104</v>
      </c>
      <c r="D9032" s="46">
        <v>3.0069451832232499</v>
      </c>
      <c r="E9032" s="46">
        <v>1.8554211827454901</v>
      </c>
    </row>
    <row r="9033" spans="1:5" x14ac:dyDescent="0.35">
      <c r="A9033" s="47">
        <v>52673.555297970801</v>
      </c>
      <c r="B9033" s="46">
        <v>2.9896600031415401</v>
      </c>
      <c r="C9033" s="46">
        <v>4.3054164052748396</v>
      </c>
      <c r="D9033" s="46">
        <v>3.00694686721681</v>
      </c>
      <c r="E9033" s="46">
        <v>1.8554217610002799</v>
      </c>
    </row>
    <row r="9034" spans="1:5" x14ac:dyDescent="0.35">
      <c r="A9034" s="47">
        <v>52684.1613503517</v>
      </c>
      <c r="B9034" s="46">
        <v>2.98925275854827</v>
      </c>
      <c r="C9034" s="46">
        <v>1.66351527256474</v>
      </c>
      <c r="D9034" s="46">
        <v>3.0071979779150402</v>
      </c>
      <c r="E9034" s="46">
        <v>1.8555078088758501</v>
      </c>
    </row>
    <row r="9035" spans="1:5" x14ac:dyDescent="0.35">
      <c r="A9035" s="47">
        <v>52684.529182273203</v>
      </c>
      <c r="B9035" s="46">
        <v>2.9892386543063001</v>
      </c>
      <c r="C9035" s="46">
        <v>3.84048313973986</v>
      </c>
      <c r="D9035" s="46">
        <v>3.0072066891943798</v>
      </c>
      <c r="E9035" s="46">
        <v>1.85551078757295</v>
      </c>
    </row>
    <row r="9036" spans="1:5" x14ac:dyDescent="0.35">
      <c r="A9036" s="47">
        <v>52686.148740698001</v>
      </c>
      <c r="B9036" s="46">
        <v>2.9891765691732899</v>
      </c>
      <c r="C9036" s="46"/>
      <c r="D9036" s="46">
        <v>3.0072450467615899</v>
      </c>
      <c r="E9036" s="46">
        <v>1.8555238982994799</v>
      </c>
    </row>
    <row r="9037" spans="1:5" x14ac:dyDescent="0.35">
      <c r="A9037" s="47">
        <v>52690.257584706596</v>
      </c>
      <c r="B9037" s="46">
        <v>2.98901917275969</v>
      </c>
      <c r="C9037" s="46">
        <v>3.0918297357974001</v>
      </c>
      <c r="D9037" s="46">
        <v>3.00734237463183</v>
      </c>
      <c r="E9037" s="46">
        <v>1.85555712799612</v>
      </c>
    </row>
    <row r="9038" spans="1:5" x14ac:dyDescent="0.35">
      <c r="A9038" s="47">
        <v>52693.045249198098</v>
      </c>
      <c r="B9038" s="46">
        <v>2.98891248015939</v>
      </c>
      <c r="C9038" s="46">
        <v>2.5162923880102799</v>
      </c>
      <c r="D9038" s="46">
        <v>3.0074084187327501</v>
      </c>
      <c r="E9038" s="46">
        <v>1.8555796463607801</v>
      </c>
    </row>
    <row r="9039" spans="1:5" x14ac:dyDescent="0.35">
      <c r="A9039" s="47">
        <v>52697.289424058603</v>
      </c>
      <c r="B9039" s="46">
        <v>2.9887501883111098</v>
      </c>
      <c r="C9039" s="46">
        <v>1.5255626500863699</v>
      </c>
      <c r="D9039" s="46">
        <v>3.0075089877480101</v>
      </c>
      <c r="E9039" s="46">
        <v>1.8556138891004399</v>
      </c>
    </row>
    <row r="9040" spans="1:5" x14ac:dyDescent="0.35">
      <c r="A9040" s="47">
        <v>52702.582306564502</v>
      </c>
      <c r="B9040" s="46">
        <v>2.9885480428593598</v>
      </c>
      <c r="C9040" s="46">
        <v>2.5608600142459799</v>
      </c>
      <c r="D9040" s="46">
        <v>3.0076344369999499</v>
      </c>
      <c r="E9040" s="46">
        <v>1.8556565234437301</v>
      </c>
    </row>
    <row r="9041" spans="1:5" x14ac:dyDescent="0.35">
      <c r="A9041" s="47">
        <v>52705.7719795835</v>
      </c>
      <c r="B9041" s="46">
        <v>2.9884263562397102</v>
      </c>
      <c r="C9041" s="46">
        <v>1.51665095342015</v>
      </c>
      <c r="D9041" s="46">
        <v>3.00771005326229</v>
      </c>
      <c r="E9041" s="46">
        <v>1.8556821790773801</v>
      </c>
    </row>
    <row r="9042" spans="1:5" x14ac:dyDescent="0.35">
      <c r="A9042" s="47">
        <v>52711.478522388003</v>
      </c>
      <c r="B9042" s="46">
        <v>2.98820890138827</v>
      </c>
      <c r="C9042" s="46">
        <v>3.2405508302597101</v>
      </c>
      <c r="D9042" s="46">
        <v>3.0078453663489899</v>
      </c>
      <c r="E9042" s="46">
        <v>1.85572800877731</v>
      </c>
    </row>
    <row r="9043" spans="1:5" x14ac:dyDescent="0.35">
      <c r="A9043" s="47">
        <v>52722.916720243396</v>
      </c>
      <c r="B9043" s="46">
        <v>2.98777400877887</v>
      </c>
      <c r="C9043" s="46">
        <v>1.9277385469019099</v>
      </c>
      <c r="D9043" s="46">
        <v>3.0081167054214202</v>
      </c>
      <c r="E9043" s="46">
        <v>1.85581959943863</v>
      </c>
    </row>
    <row r="9044" spans="1:5" x14ac:dyDescent="0.35">
      <c r="A9044" s="47">
        <v>52727.427096847197</v>
      </c>
      <c r="B9044" s="46">
        <v>2.9876028786959901</v>
      </c>
      <c r="C9044" s="46">
        <v>4.6364400716461596</v>
      </c>
      <c r="D9044" s="46">
        <v>3.00822374445556</v>
      </c>
      <c r="E9044" s="46">
        <v>1.8558556167712801</v>
      </c>
    </row>
    <row r="9045" spans="1:5" x14ac:dyDescent="0.35">
      <c r="A9045" s="47">
        <v>52730.702362596901</v>
      </c>
      <c r="B9045" s="46">
        <v>2.9874787384700499</v>
      </c>
      <c r="C9045" s="46">
        <v>1.7919313109131301</v>
      </c>
      <c r="D9045" s="46">
        <v>3.0083014874160399</v>
      </c>
      <c r="E9045" s="46">
        <v>1.8558817360156601</v>
      </c>
    </row>
    <row r="9046" spans="1:5" x14ac:dyDescent="0.35">
      <c r="A9046" s="47">
        <v>52731.064737173998</v>
      </c>
      <c r="B9046" s="46">
        <v>2.9874650102573801</v>
      </c>
      <c r="C9046" s="46">
        <v>1.52536846527218</v>
      </c>
      <c r="D9046" s="46">
        <v>3.0083100896652102</v>
      </c>
      <c r="E9046" s="46">
        <v>1.85588462402308</v>
      </c>
    </row>
    <row r="9047" spans="1:5" x14ac:dyDescent="0.35">
      <c r="A9047" s="47">
        <v>52736.920238550803</v>
      </c>
      <c r="B9047" s="46">
        <v>2.9872433638000202</v>
      </c>
      <c r="C9047" s="46">
        <v>0.199604462652792</v>
      </c>
      <c r="D9047" s="46">
        <v>3.00844911255711</v>
      </c>
      <c r="E9047" s="46">
        <v>1.85593124020815</v>
      </c>
    </row>
    <row r="9048" spans="1:5" x14ac:dyDescent="0.35">
      <c r="A9048" s="47">
        <v>52737.504643908003</v>
      </c>
      <c r="B9048" s="46">
        <v>2.9872212614973299</v>
      </c>
      <c r="C9048" s="46">
        <v>2.0868823731680299</v>
      </c>
      <c r="D9048" s="46">
        <v>3.0084629899136299</v>
      </c>
      <c r="E9048" s="46">
        <v>1.8559358875176</v>
      </c>
    </row>
    <row r="9049" spans="1:5" x14ac:dyDescent="0.35">
      <c r="A9049" s="47">
        <v>52740.787703263297</v>
      </c>
      <c r="B9049" s="46">
        <v>2.9870971599693599</v>
      </c>
      <c r="C9049" s="46">
        <v>2.57678459573469</v>
      </c>
      <c r="D9049" s="46">
        <v>3.0085409573943802</v>
      </c>
      <c r="E9049" s="46">
        <v>1.8559619775382099</v>
      </c>
    </row>
    <row r="9050" spans="1:5" x14ac:dyDescent="0.35">
      <c r="A9050" s="47">
        <v>52742.364956413301</v>
      </c>
      <c r="B9050" s="46">
        <v>2.98703757776673</v>
      </c>
      <c r="C9050" s="46">
        <v>1.4386170189034</v>
      </c>
      <c r="D9050" s="46">
        <v>3.0085784192423599</v>
      </c>
      <c r="E9050" s="46">
        <v>1.85597450116665</v>
      </c>
    </row>
    <row r="9051" spans="1:5" x14ac:dyDescent="0.35">
      <c r="A9051" s="47">
        <v>52745.527479599397</v>
      </c>
      <c r="B9051" s="46">
        <v>2.9869181866793801</v>
      </c>
      <c r="C9051" s="46">
        <v>2.0133720687791401</v>
      </c>
      <c r="D9051" s="46">
        <v>3.0086535422899701</v>
      </c>
      <c r="E9051" s="46">
        <v>1.8559995913783101</v>
      </c>
    </row>
    <row r="9052" spans="1:5" x14ac:dyDescent="0.35">
      <c r="A9052" s="47">
        <v>52748.951472658897</v>
      </c>
      <c r="B9052" s="46">
        <v>2.98678903944809</v>
      </c>
      <c r="C9052" s="46"/>
      <c r="D9052" s="46">
        <v>3.0087348897772102</v>
      </c>
      <c r="E9052" s="46">
        <v>1.85602672484029</v>
      </c>
    </row>
    <row r="9053" spans="1:5" x14ac:dyDescent="0.35">
      <c r="A9053" s="47">
        <v>52751.790695549498</v>
      </c>
      <c r="B9053" s="46">
        <v>2.9866820395174498</v>
      </c>
      <c r="C9053" s="46">
        <v>1.7625691261542</v>
      </c>
      <c r="D9053" s="46">
        <v>3.0088023548474698</v>
      </c>
      <c r="E9053" s="46">
        <v>1.85604919972125</v>
      </c>
    </row>
    <row r="9054" spans="1:5" x14ac:dyDescent="0.35">
      <c r="A9054" s="47">
        <v>52753.540273108301</v>
      </c>
      <c r="B9054" s="46">
        <v>2.9866161453938802</v>
      </c>
      <c r="C9054" s="46">
        <v>1.0880642235007001</v>
      </c>
      <c r="D9054" s="46">
        <v>3.00884393275672</v>
      </c>
      <c r="E9054" s="46">
        <v>1.85606303803419</v>
      </c>
    </row>
    <row r="9055" spans="1:5" x14ac:dyDescent="0.35">
      <c r="A9055" s="47">
        <v>52756.726815590802</v>
      </c>
      <c r="B9055" s="46">
        <v>2.9864962116357798</v>
      </c>
      <c r="C9055" s="46">
        <v>2.1295268862418202</v>
      </c>
      <c r="D9055" s="46">
        <v>3.0089196688456701</v>
      </c>
      <c r="E9055" s="46">
        <v>1.8560882203112901</v>
      </c>
    </row>
    <row r="9056" spans="1:5" x14ac:dyDescent="0.35">
      <c r="A9056" s="47">
        <v>52757.395375878499</v>
      </c>
      <c r="B9056" s="46">
        <v>2.98647106186763</v>
      </c>
      <c r="C9056" s="46"/>
      <c r="D9056" s="46">
        <v>3.0089355603742001</v>
      </c>
      <c r="E9056" s="46">
        <v>1.85609350017849</v>
      </c>
    </row>
    <row r="9057" spans="1:5" x14ac:dyDescent="0.35">
      <c r="A9057" s="47">
        <v>52759.571705329603</v>
      </c>
      <c r="B9057" s="46">
        <v>2.9863892249569601</v>
      </c>
      <c r="C9057" s="46">
        <v>2.8152242667060601</v>
      </c>
      <c r="D9057" s="46">
        <v>3.0089872949235099</v>
      </c>
      <c r="E9057" s="46">
        <v>1.85611067889821</v>
      </c>
    </row>
    <row r="9058" spans="1:5" x14ac:dyDescent="0.35">
      <c r="A9058" s="47">
        <v>52763.947344574102</v>
      </c>
      <c r="B9058" s="46">
        <v>2.98622483460252</v>
      </c>
      <c r="C9058" s="46">
        <v>3.30469516261291</v>
      </c>
      <c r="D9058" s="46">
        <v>3.00909132735572</v>
      </c>
      <c r="E9058" s="46">
        <v>1.85614517810533</v>
      </c>
    </row>
    <row r="9059" spans="1:5" x14ac:dyDescent="0.35">
      <c r="A9059" s="47">
        <v>52782.503327649603</v>
      </c>
      <c r="B9059" s="46">
        <v>2.9855299010880998</v>
      </c>
      <c r="C9059" s="46"/>
      <c r="D9059" s="46">
        <v>3.00953275555033</v>
      </c>
      <c r="E9059" s="46">
        <v>1.8562908921496999</v>
      </c>
    </row>
    <row r="9060" spans="1:5" x14ac:dyDescent="0.35">
      <c r="A9060" s="47">
        <v>52787.928129535598</v>
      </c>
      <c r="B9060" s="46">
        <v>2.98532741750302</v>
      </c>
      <c r="C9060" s="46"/>
      <c r="D9060" s="46">
        <v>3.00966188334408</v>
      </c>
      <c r="E9060" s="46">
        <v>1.85633331136638</v>
      </c>
    </row>
    <row r="9061" spans="1:5" x14ac:dyDescent="0.35">
      <c r="A9061" s="47">
        <v>52798.279703077198</v>
      </c>
      <c r="B9061" s="46">
        <v>2.98494189886397</v>
      </c>
      <c r="C9061" s="46">
        <v>2.0865880432193502</v>
      </c>
      <c r="D9061" s="46">
        <v>3.00990838097169</v>
      </c>
      <c r="E9061" s="46">
        <v>1.85641402939614</v>
      </c>
    </row>
    <row r="9062" spans="1:5" x14ac:dyDescent="0.35">
      <c r="A9062" s="47">
        <v>52799.648096143799</v>
      </c>
      <c r="B9062" s="46">
        <v>2.9848910212032802</v>
      </c>
      <c r="C9062" s="46">
        <v>2.0297972623017002</v>
      </c>
      <c r="D9062" s="46">
        <v>3.00994097543022</v>
      </c>
      <c r="E9062" s="46">
        <v>1.85642467745133</v>
      </c>
    </row>
    <row r="9063" spans="1:5" x14ac:dyDescent="0.35">
      <c r="A9063" s="47">
        <v>52800.296514914298</v>
      </c>
      <c r="B9063" s="46">
        <v>2.9848669195419699</v>
      </c>
      <c r="C9063" s="46">
        <v>2.8758617586077202</v>
      </c>
      <c r="D9063" s="46">
        <v>3.0099564212243601</v>
      </c>
      <c r="E9063" s="46">
        <v>1.85642972126566</v>
      </c>
    </row>
    <row r="9064" spans="1:5" x14ac:dyDescent="0.35">
      <c r="A9064" s="47">
        <v>52802.499413808502</v>
      </c>
      <c r="B9064" s="46">
        <v>2.9847850713317898</v>
      </c>
      <c r="C9064" s="46">
        <v>1.3543836086424601</v>
      </c>
      <c r="D9064" s="46">
        <v>3.0100088995514298</v>
      </c>
      <c r="E9064" s="46">
        <v>1.8564468481173799</v>
      </c>
    </row>
    <row r="9065" spans="1:5" x14ac:dyDescent="0.35">
      <c r="A9065" s="47">
        <v>52804.540536999601</v>
      </c>
      <c r="B9065" s="46">
        <v>2.9847092798728299</v>
      </c>
      <c r="C9065" s="46">
        <v>2.6578480244714</v>
      </c>
      <c r="D9065" s="46">
        <v>3.0100575291174501</v>
      </c>
      <c r="E9065" s="46">
        <v>1.85646270521478</v>
      </c>
    </row>
    <row r="9066" spans="1:5" x14ac:dyDescent="0.35">
      <c r="A9066" s="47">
        <v>52809.215715526399</v>
      </c>
      <c r="B9066" s="46">
        <v>2.9845358472042398</v>
      </c>
      <c r="C9066" s="46"/>
      <c r="D9066" s="46">
        <v>3.0101689333656898</v>
      </c>
      <c r="E9066" s="46">
        <v>1.85649898228747</v>
      </c>
    </row>
    <row r="9067" spans="1:5" x14ac:dyDescent="0.35">
      <c r="A9067" s="47">
        <v>52813.527033960803</v>
      </c>
      <c r="B9067" s="46">
        <v>2.9843761192496898</v>
      </c>
      <c r="C9067" s="46">
        <v>2.7459123435621802</v>
      </c>
      <c r="D9067" s="46">
        <v>3.0102716901311499</v>
      </c>
      <c r="E9067" s="46">
        <v>1.8565323823034301</v>
      </c>
    </row>
    <row r="9068" spans="1:5" x14ac:dyDescent="0.35">
      <c r="A9068" s="47">
        <v>52826.4334149145</v>
      </c>
      <c r="B9068" s="46">
        <v>2.9838991492890901</v>
      </c>
      <c r="C9068" s="46">
        <v>2.0815037180629301</v>
      </c>
      <c r="D9068" s="46">
        <v>3.0105794343924099</v>
      </c>
      <c r="E9068" s="46">
        <v>1.85663206071797</v>
      </c>
    </row>
    <row r="9069" spans="1:5" x14ac:dyDescent="0.35">
      <c r="A9069" s="47">
        <v>52829.573871643697</v>
      </c>
      <c r="B9069" s="46">
        <v>2.9837833618606302</v>
      </c>
      <c r="C9069" s="46">
        <v>2.3879572273431702</v>
      </c>
      <c r="D9069" s="46">
        <v>3.01065434626079</v>
      </c>
      <c r="E9069" s="46">
        <v>1.85665624518299</v>
      </c>
    </row>
    <row r="9070" spans="1:5" x14ac:dyDescent="0.35">
      <c r="A9070" s="47">
        <v>52829.811871961203</v>
      </c>
      <c r="B9070" s="46">
        <v>2.98377459123299</v>
      </c>
      <c r="C9070" s="46">
        <v>2.9984247750100201</v>
      </c>
      <c r="D9070" s="46">
        <v>3.0106600239497499</v>
      </c>
      <c r="E9070" s="46">
        <v>1.85665807689367</v>
      </c>
    </row>
    <row r="9071" spans="1:5" x14ac:dyDescent="0.35">
      <c r="A9071" s="47">
        <v>52839.292433976902</v>
      </c>
      <c r="B9071" s="46">
        <v>2.9834257201859802</v>
      </c>
      <c r="C9071" s="46">
        <v>2.6888564820715302</v>
      </c>
      <c r="D9071" s="46">
        <v>3.0108862446437601</v>
      </c>
      <c r="E9071" s="46">
        <v>1.8567309138825601</v>
      </c>
    </row>
    <row r="9072" spans="1:5" x14ac:dyDescent="0.35">
      <c r="A9072" s="47">
        <v>52843.260708831702</v>
      </c>
      <c r="B9072" s="46">
        <v>2.98327998407943</v>
      </c>
      <c r="C9072" s="46">
        <v>0.56117986807695497</v>
      </c>
      <c r="D9072" s="46">
        <v>3.0109809651550798</v>
      </c>
      <c r="E9072" s="46">
        <v>1.8567613271788299</v>
      </c>
    </row>
    <row r="9073" spans="1:5" x14ac:dyDescent="0.35">
      <c r="A9073" s="47">
        <v>52844.9815156349</v>
      </c>
      <c r="B9073" s="46">
        <v>2.9832168404407802</v>
      </c>
      <c r="C9073" s="46">
        <v>1.7435134901134099</v>
      </c>
      <c r="D9073" s="46">
        <v>3.01102204561312</v>
      </c>
      <c r="E9073" s="46">
        <v>1.8567745020447599</v>
      </c>
    </row>
    <row r="9074" spans="1:5" x14ac:dyDescent="0.35">
      <c r="A9074" s="47">
        <v>52853.276224736197</v>
      </c>
      <c r="B9074" s="46">
        <v>2.9829129283204301</v>
      </c>
      <c r="C9074" s="46">
        <v>2.6715244079664702</v>
      </c>
      <c r="D9074" s="46">
        <v>3.0112201122828202</v>
      </c>
      <c r="E9074" s="46">
        <v>1.8568378927890099</v>
      </c>
    </row>
    <row r="9075" spans="1:5" x14ac:dyDescent="0.35">
      <c r="A9075" s="47">
        <v>52862.167312184101</v>
      </c>
      <c r="B9075" s="46">
        <v>2.9825880071127902</v>
      </c>
      <c r="C9075" s="46">
        <v>3.2625303925662301</v>
      </c>
      <c r="D9075" s="46">
        <v>3.01143250940647</v>
      </c>
      <c r="E9075" s="46">
        <v>1.8569056290543999</v>
      </c>
    </row>
    <row r="9076" spans="1:5" x14ac:dyDescent="0.35">
      <c r="A9076" s="47">
        <v>52872.449597237603</v>
      </c>
      <c r="B9076" s="46">
        <v>2.9822133382195202</v>
      </c>
      <c r="C9076" s="46">
        <v>2.9383216672204102</v>
      </c>
      <c r="D9076" s="46">
        <v>3.01167825614661</v>
      </c>
      <c r="E9076" s="46">
        <v>1.85698369018931</v>
      </c>
    </row>
    <row r="9077" spans="1:5" x14ac:dyDescent="0.35">
      <c r="A9077" s="47">
        <v>52873.096539848702</v>
      </c>
      <c r="B9077" s="46">
        <v>2.98218980411992</v>
      </c>
      <c r="C9077" s="46">
        <v>2.94096293333501</v>
      </c>
      <c r="D9077" s="46">
        <v>3.0116937222258202</v>
      </c>
      <c r="E9077" s="46">
        <v>1.8569885918271101</v>
      </c>
    </row>
    <row r="9078" spans="1:5" x14ac:dyDescent="0.35">
      <c r="A9078" s="47">
        <v>52873.798419795297</v>
      </c>
      <c r="B9078" s="46">
        <v>2.98216427682951</v>
      </c>
      <c r="C9078" s="46">
        <v>3.1264290873101102</v>
      </c>
      <c r="D9078" s="46">
        <v>3.0117105022142301</v>
      </c>
      <c r="E9078" s="46">
        <v>1.8569939083882401</v>
      </c>
    </row>
    <row r="9079" spans="1:5" x14ac:dyDescent="0.35">
      <c r="A9079" s="47">
        <v>52873.807703458202</v>
      </c>
      <c r="B9079" s="46">
        <v>2.9821639392206798</v>
      </c>
      <c r="C9079" s="46">
        <v>2.3751481631392601</v>
      </c>
      <c r="D9079" s="46">
        <v>3.01171072416453</v>
      </c>
      <c r="E9079" s="46">
        <v>1.8569939787004299</v>
      </c>
    </row>
    <row r="9080" spans="1:5" x14ac:dyDescent="0.35">
      <c r="A9080" s="47">
        <v>52874.914844726401</v>
      </c>
      <c r="B9080" s="46">
        <v>2.9821236839312801</v>
      </c>
      <c r="C9080" s="46"/>
      <c r="D9080" s="46">
        <v>3.0117371940035502</v>
      </c>
      <c r="E9080" s="46">
        <v>1.85700236219976</v>
      </c>
    </row>
    <row r="9081" spans="1:5" x14ac:dyDescent="0.35">
      <c r="A9081" s="47">
        <v>52885.124737194899</v>
      </c>
      <c r="B9081" s="46">
        <v>2.9817531031161799</v>
      </c>
      <c r="C9081" s="46">
        <v>2.7322814938495199</v>
      </c>
      <c r="D9081" s="46">
        <v>3.0119813625476302</v>
      </c>
      <c r="E9081" s="46">
        <v>1.8570795129368101</v>
      </c>
    </row>
    <row r="9082" spans="1:5" x14ac:dyDescent="0.35">
      <c r="A9082" s="47">
        <v>52888.2779454435</v>
      </c>
      <c r="B9082" s="46">
        <v>2.9816388903894802</v>
      </c>
      <c r="C9082" s="46">
        <v>2.8122576266806698</v>
      </c>
      <c r="D9082" s="46">
        <v>3.0120567958447899</v>
      </c>
      <c r="E9082" s="46">
        <v>1.85710328145852</v>
      </c>
    </row>
    <row r="9083" spans="1:5" x14ac:dyDescent="0.35">
      <c r="A9083" s="47">
        <v>52894.0042911247</v>
      </c>
      <c r="B9083" s="46">
        <v>2.98143176288698</v>
      </c>
      <c r="C9083" s="46">
        <v>2.0211383071997902</v>
      </c>
      <c r="D9083" s="46">
        <v>3.0121938152797099</v>
      </c>
      <c r="E9083" s="46">
        <v>1.85714637525935</v>
      </c>
    </row>
    <row r="9084" spans="1:5" x14ac:dyDescent="0.35">
      <c r="A9084" s="47">
        <v>52900.089069991802</v>
      </c>
      <c r="B9084" s="46">
        <v>2.98121207773685</v>
      </c>
      <c r="C9084" s="46">
        <v>3.7186605987483698</v>
      </c>
      <c r="D9084" s="46">
        <v>3.01233945322898</v>
      </c>
      <c r="E9084" s="46">
        <v>1.85719206645796</v>
      </c>
    </row>
    <row r="9085" spans="1:5" x14ac:dyDescent="0.35">
      <c r="A9085" s="47">
        <v>52910.125083631901</v>
      </c>
      <c r="B9085" s="46">
        <v>2.9808506583262901</v>
      </c>
      <c r="C9085" s="46"/>
      <c r="D9085" s="46">
        <v>3.0125797575448301</v>
      </c>
      <c r="E9085" s="46">
        <v>1.8572672026574899</v>
      </c>
    </row>
    <row r="9086" spans="1:5" x14ac:dyDescent="0.35">
      <c r="A9086" s="47">
        <v>52913.412644215197</v>
      </c>
      <c r="B9086" s="46">
        <v>2.98073251640897</v>
      </c>
      <c r="C9086" s="46">
        <v>3.9713142487230102</v>
      </c>
      <c r="D9086" s="46">
        <v>3.0126585010762699</v>
      </c>
      <c r="E9086" s="46">
        <v>1.8572917545071299</v>
      </c>
    </row>
    <row r="9087" spans="1:5" x14ac:dyDescent="0.35">
      <c r="A9087" s="47">
        <v>52914.135643875401</v>
      </c>
      <c r="B9087" s="46">
        <v>2.9807065512995599</v>
      </c>
      <c r="C9087" s="46">
        <v>1.39124342471841</v>
      </c>
      <c r="D9087" s="46">
        <v>3.0126758200263399</v>
      </c>
      <c r="E9087" s="46">
        <v>1.8572971499064601</v>
      </c>
    </row>
    <row r="9088" spans="1:5" x14ac:dyDescent="0.35">
      <c r="A9088" s="47">
        <v>52923.725842614796</v>
      </c>
      <c r="B9088" s="46">
        <v>2.9803627074183399</v>
      </c>
      <c r="C9088" s="46">
        <v>2.5742221141027901</v>
      </c>
      <c r="D9088" s="46">
        <v>3.0129056040725901</v>
      </c>
      <c r="E9088" s="46">
        <v>1.85736857917266</v>
      </c>
    </row>
    <row r="9089" spans="1:5" x14ac:dyDescent="0.35">
      <c r="A9089" s="47">
        <v>52924.8699331506</v>
      </c>
      <c r="B9089" s="46">
        <v>2.9803217584282802</v>
      </c>
      <c r="C9089" s="46">
        <v>2.66628961787378</v>
      </c>
      <c r="D9089" s="46">
        <v>3.01293302396892</v>
      </c>
      <c r="E9089" s="46">
        <v>1.85737708342231</v>
      </c>
    </row>
    <row r="9090" spans="1:5" x14ac:dyDescent="0.35">
      <c r="A9090" s="47">
        <v>52926.509223268797</v>
      </c>
      <c r="B9090" s="46">
        <v>2.9802631117840401</v>
      </c>
      <c r="C9090" s="46">
        <v>1.70836355530477</v>
      </c>
      <c r="D9090" s="46">
        <v>3.0129723147401801</v>
      </c>
      <c r="E9090" s="46">
        <v>1.8573892622289301</v>
      </c>
    </row>
    <row r="9091" spans="1:5" x14ac:dyDescent="0.35">
      <c r="A9091" s="47">
        <v>52933.5045053059</v>
      </c>
      <c r="B9091" s="46">
        <v>2.98001320137304</v>
      </c>
      <c r="C9091" s="46">
        <v>2.05721380749078</v>
      </c>
      <c r="D9091" s="46">
        <v>3.0131400138879898</v>
      </c>
      <c r="E9091" s="46">
        <v>1.85744114820942</v>
      </c>
    </row>
    <row r="9092" spans="1:5" x14ac:dyDescent="0.35">
      <c r="A9092" s="47">
        <v>52941.135881291397</v>
      </c>
      <c r="B9092" s="46">
        <v>2.9797412157368099</v>
      </c>
      <c r="C9092" s="46">
        <v>4.9061710504924001</v>
      </c>
      <c r="D9092" s="46">
        <v>3.0133230270334499</v>
      </c>
      <c r="E9092" s="46">
        <v>1.85749759665279</v>
      </c>
    </row>
    <row r="9093" spans="1:5" x14ac:dyDescent="0.35">
      <c r="A9093" s="47">
        <v>52945.867759042398</v>
      </c>
      <c r="B9093" s="46">
        <v>2.97957291142303</v>
      </c>
      <c r="C9093" s="46">
        <v>2.2837497441755601</v>
      </c>
      <c r="D9093" s="46">
        <v>3.0134365392997799</v>
      </c>
      <c r="E9093" s="46">
        <v>1.85753251623844</v>
      </c>
    </row>
    <row r="9094" spans="1:5" x14ac:dyDescent="0.35">
      <c r="A9094" s="47">
        <v>52951.593798873801</v>
      </c>
      <c r="B9094" s="46">
        <v>2.9793695979503698</v>
      </c>
      <c r="C9094" s="46">
        <v>2.51931273979908</v>
      </c>
      <c r="D9094" s="46">
        <v>3.0135739350665198</v>
      </c>
      <c r="E9094" s="46">
        <v>1.85757468884753</v>
      </c>
    </row>
    <row r="9095" spans="1:5" x14ac:dyDescent="0.35">
      <c r="A9095" s="47">
        <v>52952.031504861603</v>
      </c>
      <c r="B9095" s="46">
        <v>2.9793540722710801</v>
      </c>
      <c r="C9095" s="46">
        <v>2.89380981291669</v>
      </c>
      <c r="D9095" s="46">
        <v>3.01358443934167</v>
      </c>
      <c r="E9095" s="46">
        <v>1.8575779088125299</v>
      </c>
    </row>
    <row r="9096" spans="1:5" x14ac:dyDescent="0.35">
      <c r="A9096" s="47">
        <v>52954.104826966402</v>
      </c>
      <c r="B9096" s="46">
        <v>2.9792805610395501</v>
      </c>
      <c r="C9096" s="46">
        <v>3.1257512876067</v>
      </c>
      <c r="D9096" s="46">
        <v>3.0136341989197302</v>
      </c>
      <c r="E9096" s="46">
        <v>1.85759315385072</v>
      </c>
    </row>
    <row r="9097" spans="1:5" x14ac:dyDescent="0.35">
      <c r="A9097" s="47">
        <v>52954.392719582997</v>
      </c>
      <c r="B9097" s="46">
        <v>2.97927035759326</v>
      </c>
      <c r="C9097" s="46">
        <v>1.5841769482727099</v>
      </c>
      <c r="D9097" s="46">
        <v>3.0136411087149</v>
      </c>
      <c r="E9097" s="46">
        <v>1.8575952697626601</v>
      </c>
    </row>
    <row r="9098" spans="1:5" x14ac:dyDescent="0.35">
      <c r="A9098" s="47">
        <v>52963.331000392398</v>
      </c>
      <c r="B9098" s="46">
        <v>2.9789540558438699</v>
      </c>
      <c r="C9098" s="46">
        <v>2.9658832821423999</v>
      </c>
      <c r="D9098" s="46">
        <v>3.01385568673104</v>
      </c>
      <c r="E9098" s="46">
        <v>1.85766084794822</v>
      </c>
    </row>
    <row r="9099" spans="1:5" x14ac:dyDescent="0.35">
      <c r="A9099" s="47">
        <v>52963.980666069197</v>
      </c>
      <c r="B9099" s="46">
        <v>2.97893110281789</v>
      </c>
      <c r="C9099" s="46">
        <v>1.3250130043878099</v>
      </c>
      <c r="D9099" s="46">
        <v>3.0138712866181598</v>
      </c>
      <c r="E9099" s="46">
        <v>1.8576656057051599</v>
      </c>
    </row>
    <row r="9100" spans="1:5" x14ac:dyDescent="0.35">
      <c r="A9100" s="47">
        <v>52964.360323884597</v>
      </c>
      <c r="B9100" s="46">
        <v>2.9789176916298401</v>
      </c>
      <c r="C9100" s="46">
        <v>3.00530383100386</v>
      </c>
      <c r="D9100" s="46">
        <v>3.0138804032546598</v>
      </c>
      <c r="E9100" s="46">
        <v>1.8576683855428</v>
      </c>
    </row>
    <row r="9101" spans="1:5" x14ac:dyDescent="0.35">
      <c r="A9101" s="47">
        <v>52972.304610381601</v>
      </c>
      <c r="B9101" s="46">
        <v>2.97863745772703</v>
      </c>
      <c r="C9101" s="46"/>
      <c r="D9101" s="46">
        <v>3.01407120580323</v>
      </c>
      <c r="E9101" s="46">
        <v>1.8577264609061801</v>
      </c>
    </row>
    <row r="9102" spans="1:5" x14ac:dyDescent="0.35">
      <c r="A9102" s="47">
        <v>52984.581581136299</v>
      </c>
      <c r="B9102" s="46">
        <v>2.9782058720348599</v>
      </c>
      <c r="C9102" s="46">
        <v>0.48456255998807801</v>
      </c>
      <c r="D9102" s="46">
        <v>3.0143662122527601</v>
      </c>
      <c r="E9102" s="46">
        <v>1.85781586281179</v>
      </c>
    </row>
    <row r="9103" spans="1:5" x14ac:dyDescent="0.35">
      <c r="A9103" s="47">
        <v>52986.406667251402</v>
      </c>
      <c r="B9103" s="46">
        <v>2.97814186730074</v>
      </c>
      <c r="C9103" s="46">
        <v>2.8982629729224798</v>
      </c>
      <c r="D9103" s="46">
        <v>3.0144100825517599</v>
      </c>
      <c r="E9103" s="46">
        <v>1.85782911726983</v>
      </c>
    </row>
    <row r="9104" spans="1:5" x14ac:dyDescent="0.35">
      <c r="A9104" s="47">
        <v>52987.051316907899</v>
      </c>
      <c r="B9104" s="46">
        <v>2.9781192693909002</v>
      </c>
      <c r="C9104" s="46">
        <v>2.94548125449219</v>
      </c>
      <c r="D9104" s="46">
        <v>3.0144255791616499</v>
      </c>
      <c r="E9104" s="46">
        <v>1.8578337967312299</v>
      </c>
    </row>
    <row r="9105" spans="1:5" x14ac:dyDescent="0.35">
      <c r="A9105" s="47">
        <v>52987.627669842703</v>
      </c>
      <c r="B9105" s="46">
        <v>2.97809906983316</v>
      </c>
      <c r="C9105" s="46">
        <v>2.7843823051631098</v>
      </c>
      <c r="D9105" s="46">
        <v>3.0144394344051499</v>
      </c>
      <c r="E9105" s="46">
        <v>1.85783797944831</v>
      </c>
    </row>
    <row r="9106" spans="1:5" x14ac:dyDescent="0.35">
      <c r="A9106" s="47">
        <v>52989.045755318599</v>
      </c>
      <c r="B9106" s="46">
        <v>2.9780493869576601</v>
      </c>
      <c r="C9106" s="46">
        <v>4.2643698820255</v>
      </c>
      <c r="D9106" s="46">
        <v>3.0144735261177402</v>
      </c>
      <c r="E9106" s="46">
        <v>1.8578482668454099</v>
      </c>
    </row>
    <row r="9107" spans="1:5" x14ac:dyDescent="0.35">
      <c r="A9107" s="47">
        <v>53000.407619322999</v>
      </c>
      <c r="B9107" s="46">
        <v>2.9776522000264398</v>
      </c>
      <c r="C9107" s="46">
        <v>1.8086778186155099</v>
      </c>
      <c r="D9107" s="46">
        <v>3.0147467564352102</v>
      </c>
      <c r="E9107" s="46">
        <v>1.857930487617</v>
      </c>
    </row>
    <row r="9108" spans="1:5" x14ac:dyDescent="0.35">
      <c r="A9108" s="47">
        <v>53003.016892015403</v>
      </c>
      <c r="B9108" s="46">
        <v>2.9775612064745798</v>
      </c>
      <c r="C9108" s="46">
        <v>2.70839215451393</v>
      </c>
      <c r="D9108" s="46">
        <v>3.0148095252447802</v>
      </c>
      <c r="E9108" s="46">
        <v>1.85794931877942</v>
      </c>
    </row>
    <row r="9109" spans="1:5" x14ac:dyDescent="0.35">
      <c r="A9109" s="47">
        <v>53009.675203919898</v>
      </c>
      <c r="B9109" s="46">
        <v>2.9773293861592101</v>
      </c>
      <c r="C9109" s="46">
        <v>1.5257236717440801</v>
      </c>
      <c r="D9109" s="46">
        <v>3.0149697334303598</v>
      </c>
      <c r="E9109" s="46">
        <v>1.8579972855870399</v>
      </c>
    </row>
    <row r="9110" spans="1:5" x14ac:dyDescent="0.35">
      <c r="A9110" s="47">
        <v>53011.867050194101</v>
      </c>
      <c r="B9110" s="46">
        <v>2.9772531918290501</v>
      </c>
      <c r="C9110" s="46">
        <v>1.56601868276895</v>
      </c>
      <c r="D9110" s="46">
        <v>3.01502248342261</v>
      </c>
      <c r="E9110" s="46">
        <v>1.85801304861017</v>
      </c>
    </row>
    <row r="9111" spans="1:5" x14ac:dyDescent="0.35">
      <c r="A9111" s="47">
        <v>53012.306413726401</v>
      </c>
      <c r="B9111" s="46">
        <v>2.9772379254741499</v>
      </c>
      <c r="C9111" s="46">
        <v>-5.9149829900750898E-2</v>
      </c>
      <c r="D9111" s="46">
        <v>3.0150330580135298</v>
      </c>
      <c r="E9111" s="46">
        <v>1.8580162067472801</v>
      </c>
    </row>
    <row r="9112" spans="1:5" x14ac:dyDescent="0.35">
      <c r="A9112" s="47">
        <v>53031.276775207203</v>
      </c>
      <c r="B9112" s="46">
        <v>2.9765810350058901</v>
      </c>
      <c r="C9112" s="46">
        <v>0.67175267863517396</v>
      </c>
      <c r="D9112" s="46">
        <v>3.0154898473950902</v>
      </c>
      <c r="E9112" s="46">
        <v>1.8581520498303801</v>
      </c>
    </row>
    <row r="9113" spans="1:5" x14ac:dyDescent="0.35">
      <c r="A9113" s="47">
        <v>53044.6775019778</v>
      </c>
      <c r="B9113" s="46">
        <v>2.97611969057419</v>
      </c>
      <c r="C9113" s="46">
        <v>3.2676925207365102</v>
      </c>
      <c r="D9113" s="46">
        <v>3.0158127733412701</v>
      </c>
      <c r="E9113" s="46">
        <v>1.85824740214962</v>
      </c>
    </row>
    <row r="9114" spans="1:5" x14ac:dyDescent="0.35">
      <c r="A9114" s="47">
        <v>53044.700567366497</v>
      </c>
      <c r="B9114" s="46">
        <v>2.9761188984356801</v>
      </c>
      <c r="C9114" s="46">
        <v>1.7089321438624101</v>
      </c>
      <c r="D9114" s="46">
        <v>3.0158133293398199</v>
      </c>
      <c r="E9114" s="46">
        <v>1.8582475658364701</v>
      </c>
    </row>
    <row r="9115" spans="1:5" x14ac:dyDescent="0.35">
      <c r="A9115" s="47">
        <v>53046.429958553403</v>
      </c>
      <c r="B9115" s="46">
        <v>2.9760595246099499</v>
      </c>
      <c r="C9115" s="46">
        <v>3.0649782316651399</v>
      </c>
      <c r="D9115" s="46">
        <v>3.0158550185973501</v>
      </c>
      <c r="E9115" s="46">
        <v>1.85825983446091</v>
      </c>
    </row>
    <row r="9116" spans="1:5" x14ac:dyDescent="0.35">
      <c r="A9116" s="47">
        <v>53049.968709218098</v>
      </c>
      <c r="B9116" s="46">
        <v>2.97593814813859</v>
      </c>
      <c r="C9116" s="46">
        <v>2.9562592801224401</v>
      </c>
      <c r="D9116" s="46">
        <v>3.0159403355015</v>
      </c>
      <c r="E9116" s="46">
        <v>1.85828491288124</v>
      </c>
    </row>
    <row r="9117" spans="1:5" x14ac:dyDescent="0.35">
      <c r="A9117" s="47">
        <v>53050.827001744998</v>
      </c>
      <c r="B9117" s="46">
        <v>2.9759087330018299</v>
      </c>
      <c r="C9117" s="46">
        <v>0.51355942814344002</v>
      </c>
      <c r="D9117" s="46">
        <v>3.0159610305133202</v>
      </c>
      <c r="E9117" s="46">
        <v>1.8582909901372999</v>
      </c>
    </row>
    <row r="9118" spans="1:5" x14ac:dyDescent="0.35">
      <c r="A9118" s="47">
        <v>53068.3563468293</v>
      </c>
      <c r="B9118" s="46">
        <v>2.9753100015061902</v>
      </c>
      <c r="C9118" s="46"/>
      <c r="D9118" s="46">
        <v>3.0163838791186799</v>
      </c>
      <c r="E9118" s="46">
        <v>1.8584146568972399</v>
      </c>
    </row>
    <row r="9119" spans="1:5" x14ac:dyDescent="0.35">
      <c r="A9119" s="47">
        <v>53076.4303747386</v>
      </c>
      <c r="B9119" s="46">
        <v>2.9750355336223402</v>
      </c>
      <c r="C9119" s="46">
        <v>3.26866761273401</v>
      </c>
      <c r="D9119" s="46">
        <v>3.0165787612241801</v>
      </c>
      <c r="E9119" s="46">
        <v>1.8584713277856699</v>
      </c>
    </row>
    <row r="9120" spans="1:5" x14ac:dyDescent="0.35">
      <c r="A9120" s="47">
        <v>53079.130842439001</v>
      </c>
      <c r="B9120" s="46">
        <v>2.9749439193279699</v>
      </c>
      <c r="C9120" s="46">
        <v>0.71893609689919202</v>
      </c>
      <c r="D9120" s="46">
        <v>3.0166439587286602</v>
      </c>
      <c r="E9120" s="46">
        <v>1.85849024127882</v>
      </c>
    </row>
    <row r="9121" spans="1:5" x14ac:dyDescent="0.35">
      <c r="A9121" s="47">
        <v>53103.585053515497</v>
      </c>
      <c r="B9121" s="46">
        <v>2.9741185586464098</v>
      </c>
      <c r="C9121" s="46">
        <v>2.6543845912868802</v>
      </c>
      <c r="D9121" s="46">
        <v>3.0172347348729098</v>
      </c>
      <c r="E9121" s="46">
        <v>1.85866058043566</v>
      </c>
    </row>
    <row r="9122" spans="1:5" x14ac:dyDescent="0.35">
      <c r="A9122" s="47">
        <v>53104.806527702603</v>
      </c>
      <c r="B9122" s="46">
        <v>2.97407753453483</v>
      </c>
      <c r="C9122" s="46">
        <v>1.82334219012334</v>
      </c>
      <c r="D9122" s="46">
        <v>3.01726426159702</v>
      </c>
      <c r="E9122" s="46">
        <v>1.8586690447028</v>
      </c>
    </row>
    <row r="9123" spans="1:5" x14ac:dyDescent="0.35">
      <c r="A9123" s="47">
        <v>53109.237533666201</v>
      </c>
      <c r="B9123" s="46">
        <v>2.97392887837775</v>
      </c>
      <c r="C9123" s="46">
        <v>3.2758682103852101</v>
      </c>
      <c r="D9123" s="46">
        <v>3.0173713865908098</v>
      </c>
      <c r="E9123" s="46">
        <v>1.8586997143635899</v>
      </c>
    </row>
    <row r="9124" spans="1:5" x14ac:dyDescent="0.35">
      <c r="A9124" s="47">
        <v>53111.801428004299</v>
      </c>
      <c r="B9124" s="46">
        <v>2.97384297860025</v>
      </c>
      <c r="C9124" s="46">
        <v>0.67169865105825</v>
      </c>
      <c r="D9124" s="46">
        <v>3.01743338202678</v>
      </c>
      <c r="E9124" s="46">
        <v>1.8587174353985201</v>
      </c>
    </row>
    <row r="9125" spans="1:5" x14ac:dyDescent="0.35">
      <c r="A9125" s="47">
        <v>53114.177353318002</v>
      </c>
      <c r="B9125" s="46">
        <v>2.97376345285701</v>
      </c>
      <c r="C9125" s="46">
        <v>1.81571648031789</v>
      </c>
      <c r="D9125" s="46">
        <v>3.0174908389776198</v>
      </c>
      <c r="E9125" s="46">
        <v>1.8587338407273</v>
      </c>
    </row>
    <row r="9126" spans="1:5" x14ac:dyDescent="0.35">
      <c r="A9126" s="47">
        <v>53121.467117061999</v>
      </c>
      <c r="B9126" s="46">
        <v>2.9735199133652199</v>
      </c>
      <c r="C9126" s="46">
        <v>2.9963585446845</v>
      </c>
      <c r="D9126" s="46">
        <v>3.0176671670193298</v>
      </c>
      <c r="E9126" s="46">
        <v>1.8587840760818299</v>
      </c>
    </row>
    <row r="9127" spans="1:5" x14ac:dyDescent="0.35">
      <c r="A9127" s="47">
        <v>53124.808283831597</v>
      </c>
      <c r="B9127" s="46">
        <v>2.9734085226003799</v>
      </c>
      <c r="C9127" s="46">
        <v>1.7728260825255799</v>
      </c>
      <c r="D9127" s="46">
        <v>3.0177480047161298</v>
      </c>
      <c r="E9127" s="46">
        <v>1.8588070508101799</v>
      </c>
    </row>
    <row r="9128" spans="1:5" x14ac:dyDescent="0.35">
      <c r="A9128" s="47">
        <v>53132.871190979</v>
      </c>
      <c r="B9128" s="46">
        <v>2.9731403179648401</v>
      </c>
      <c r="C9128" s="46">
        <v>1.6197388738226299</v>
      </c>
      <c r="D9128" s="46">
        <v>3.0179431342427101</v>
      </c>
      <c r="E9128" s="46">
        <v>1.8588623640209201</v>
      </c>
    </row>
    <row r="9129" spans="1:5" x14ac:dyDescent="0.35">
      <c r="A9129" s="47">
        <v>53137.322640741702</v>
      </c>
      <c r="B9129" s="46">
        <v>2.9729926117591998</v>
      </c>
      <c r="C9129" s="46">
        <v>2.7225073174270298</v>
      </c>
      <c r="D9129" s="46">
        <v>3.0180508947134199</v>
      </c>
      <c r="E9129" s="46">
        <v>1.8588928234540001</v>
      </c>
    </row>
    <row r="9130" spans="1:5" x14ac:dyDescent="0.35">
      <c r="A9130" s="47">
        <v>53153.038486177596</v>
      </c>
      <c r="B9130" s="46">
        <v>2.97247323378916</v>
      </c>
      <c r="C9130" s="46">
        <v>1.3127682371884399</v>
      </c>
      <c r="D9130" s="46">
        <v>3.0184315216557298</v>
      </c>
      <c r="E9130" s="46">
        <v>1.8589999140436499</v>
      </c>
    </row>
    <row r="9131" spans="1:5" x14ac:dyDescent="0.35">
      <c r="A9131" s="47">
        <v>53154.755090611397</v>
      </c>
      <c r="B9131" s="46">
        <v>2.9724167023777199</v>
      </c>
      <c r="C9131" s="46">
        <v>2.4184943821493201</v>
      </c>
      <c r="D9131" s="46">
        <v>3.0184731134715701</v>
      </c>
      <c r="E9131" s="46">
        <v>1.85901156912695</v>
      </c>
    </row>
    <row r="9132" spans="1:5" x14ac:dyDescent="0.35">
      <c r="A9132" s="47">
        <v>53158.755985367599</v>
      </c>
      <c r="B9132" s="46">
        <v>2.9722850972191099</v>
      </c>
      <c r="C9132" s="46">
        <v>2.0033763010628598</v>
      </c>
      <c r="D9132" s="46">
        <v>3.0185700644923399</v>
      </c>
      <c r="E9132" s="46">
        <v>1.8590387014172201</v>
      </c>
    </row>
    <row r="9133" spans="1:5" x14ac:dyDescent="0.35">
      <c r="A9133" s="47">
        <v>53161.275856922402</v>
      </c>
      <c r="B9133" s="46">
        <v>2.9722023186407198</v>
      </c>
      <c r="C9133" s="46">
        <v>1.5707407820425101</v>
      </c>
      <c r="D9133" s="46">
        <v>3.0186311360964102</v>
      </c>
      <c r="E9133" s="46">
        <v>1.85905576690117</v>
      </c>
    </row>
    <row r="9134" spans="1:5" x14ac:dyDescent="0.35">
      <c r="A9134" s="47">
        <v>53167.952971888597</v>
      </c>
      <c r="B9134" s="46">
        <v>2.9719833850903101</v>
      </c>
      <c r="C9134" s="46">
        <v>2.0503690404419102</v>
      </c>
      <c r="D9134" s="46">
        <v>3.01879299713173</v>
      </c>
      <c r="E9134" s="46">
        <v>1.8591009001514101</v>
      </c>
    </row>
    <row r="9135" spans="1:5" x14ac:dyDescent="0.35">
      <c r="A9135" s="47">
        <v>53169.0446084453</v>
      </c>
      <c r="B9135" s="46">
        <v>2.9719476487880501</v>
      </c>
      <c r="C9135" s="46">
        <v>1.9151257277915801</v>
      </c>
      <c r="D9135" s="46">
        <v>3.0188194644318802</v>
      </c>
      <c r="E9135" s="46">
        <v>1.8591082669922701</v>
      </c>
    </row>
    <row r="9136" spans="1:5" x14ac:dyDescent="0.35">
      <c r="A9136" s="47">
        <v>53184.281552978297</v>
      </c>
      <c r="B9136" s="46">
        <v>2.9714505244008</v>
      </c>
      <c r="C9136" s="46">
        <v>2.5797247446807998</v>
      </c>
      <c r="D9136" s="46">
        <v>3.0191890316181502</v>
      </c>
      <c r="E9136" s="46">
        <v>1.8592107415346499</v>
      </c>
    </row>
    <row r="9137" spans="1:5" x14ac:dyDescent="0.35">
      <c r="A9137" s="47">
        <v>53188.981253205398</v>
      </c>
      <c r="B9137" s="46">
        <v>2.9712978256600699</v>
      </c>
      <c r="C9137" s="46"/>
      <c r="D9137" s="46">
        <v>3.0193030738095401</v>
      </c>
      <c r="E9137" s="46">
        <v>1.8592422166579201</v>
      </c>
    </row>
    <row r="9138" spans="1:5" x14ac:dyDescent="0.35">
      <c r="A9138" s="47">
        <v>53189.326901089902</v>
      </c>
      <c r="B9138" s="46">
        <v>2.9712866070191799</v>
      </c>
      <c r="C9138" s="46">
        <v>4.3857331292029</v>
      </c>
      <c r="D9138" s="46">
        <v>3.0193114622228099</v>
      </c>
      <c r="E9138" s="46">
        <v>1.85924452909022</v>
      </c>
    </row>
    <row r="9139" spans="1:5" x14ac:dyDescent="0.35">
      <c r="A9139" s="47">
        <v>53203.461246802101</v>
      </c>
      <c r="B9139" s="46">
        <v>2.9708292478856202</v>
      </c>
      <c r="C9139" s="46">
        <v>2.2140890859049902</v>
      </c>
      <c r="D9139" s="46">
        <v>3.01965459834584</v>
      </c>
      <c r="E9139" s="46">
        <v>1.8593388007804099</v>
      </c>
    </row>
    <row r="9140" spans="1:5" x14ac:dyDescent="0.35">
      <c r="A9140" s="47">
        <v>53211.496918619203</v>
      </c>
      <c r="B9140" s="46">
        <v>2.97057045098073</v>
      </c>
      <c r="C9140" s="46">
        <v>3.0728371559685801</v>
      </c>
      <c r="D9140" s="46">
        <v>3.01984977789273</v>
      </c>
      <c r="E9140" s="46">
        <v>1.8593921445216199</v>
      </c>
    </row>
    <row r="9141" spans="1:5" x14ac:dyDescent="0.35">
      <c r="A9141" s="47">
        <v>53212.852316292097</v>
      </c>
      <c r="B9141" s="46">
        <v>2.97052688668344</v>
      </c>
      <c r="C9141" s="46">
        <v>3.01116539334474</v>
      </c>
      <c r="D9141" s="46">
        <v>3.0198827064332998</v>
      </c>
      <c r="E9141" s="46">
        <v>1.85940112415938</v>
      </c>
    </row>
    <row r="9142" spans="1:5" x14ac:dyDescent="0.35">
      <c r="A9142" s="47">
        <v>53218.6652973901</v>
      </c>
      <c r="B9142" s="46">
        <v>2.97034033743873</v>
      </c>
      <c r="C9142" s="46">
        <v>1.6660846803513401</v>
      </c>
      <c r="D9142" s="46">
        <v>3.02002395240229</v>
      </c>
      <c r="E9142" s="46">
        <v>1.85943957680088</v>
      </c>
    </row>
    <row r="9143" spans="1:5" x14ac:dyDescent="0.35">
      <c r="A9143" s="47">
        <v>53221.920087323502</v>
      </c>
      <c r="B9143" s="46">
        <v>2.9702360894576199</v>
      </c>
      <c r="C9143" s="46">
        <v>3.6135903211901299</v>
      </c>
      <c r="D9143" s="46">
        <v>3.0201030549327301</v>
      </c>
      <c r="E9143" s="46">
        <v>1.8594610653780399</v>
      </c>
    </row>
    <row r="9144" spans="1:5" x14ac:dyDescent="0.35">
      <c r="A9144" s="47">
        <v>53224.591276846797</v>
      </c>
      <c r="B9144" s="46">
        <v>2.97015064343559</v>
      </c>
      <c r="C9144" s="46"/>
      <c r="D9144" s="46">
        <v>3.0201679827880898</v>
      </c>
      <c r="E9144" s="46">
        <v>1.8594786785578901</v>
      </c>
    </row>
    <row r="9145" spans="1:5" x14ac:dyDescent="0.35">
      <c r="A9145" s="47">
        <v>53225.476276367699</v>
      </c>
      <c r="B9145" s="46">
        <v>2.9701223559184</v>
      </c>
      <c r="C9145" s="46">
        <v>1.9425646113727899</v>
      </c>
      <c r="D9145" s="46">
        <v>3.0201894959748099</v>
      </c>
      <c r="E9145" s="46">
        <v>1.8594845095801</v>
      </c>
    </row>
    <row r="9146" spans="1:5" x14ac:dyDescent="0.35">
      <c r="A9146" s="47">
        <v>53231.503797916201</v>
      </c>
      <c r="B9146" s="46">
        <v>2.9699299861566701</v>
      </c>
      <c r="C9146" s="46">
        <v>2.24821799316162</v>
      </c>
      <c r="D9146" s="46">
        <v>3.02033604035435</v>
      </c>
      <c r="E9146" s="46">
        <v>1.8595241643484199</v>
      </c>
    </row>
    <row r="9147" spans="1:5" x14ac:dyDescent="0.35">
      <c r="A9147" s="47">
        <v>53232.457652563098</v>
      </c>
      <c r="B9147" s="46">
        <v>2.9698995900473801</v>
      </c>
      <c r="C9147" s="46">
        <v>2.60731146963156</v>
      </c>
      <c r="D9147" s="46">
        <v>3.0203592346892898</v>
      </c>
      <c r="E9147" s="46">
        <v>1.8595304302900899</v>
      </c>
    </row>
    <row r="9148" spans="1:5" x14ac:dyDescent="0.35">
      <c r="A9148" s="47">
        <v>53235.406973156998</v>
      </c>
      <c r="B9148" s="46">
        <v>2.9698056855458499</v>
      </c>
      <c r="C9148" s="46">
        <v>2.0020168262342399</v>
      </c>
      <c r="D9148" s="46">
        <v>3.0204309580192898</v>
      </c>
      <c r="E9148" s="46">
        <v>1.8595497883060399</v>
      </c>
    </row>
    <row r="9149" spans="1:5" x14ac:dyDescent="0.35">
      <c r="A9149" s="47">
        <v>53237.653685075296</v>
      </c>
      <c r="B9149" s="46">
        <v>2.9697342332179502</v>
      </c>
      <c r="C9149" s="46">
        <v>4.16988200434829</v>
      </c>
      <c r="D9149" s="46">
        <v>3.0204856013794998</v>
      </c>
      <c r="E9149" s="46">
        <v>1.85956451819388</v>
      </c>
    </row>
    <row r="9150" spans="1:5" x14ac:dyDescent="0.35">
      <c r="A9150" s="47">
        <v>53253.997897292502</v>
      </c>
      <c r="B9150" s="46">
        <v>2.96921656841312</v>
      </c>
      <c r="C9150" s="46">
        <v>1.9866604764370701</v>
      </c>
      <c r="D9150" s="46">
        <v>3.02088328543927</v>
      </c>
      <c r="E9150" s="46">
        <v>1.85967124393697</v>
      </c>
    </row>
    <row r="9151" spans="1:5" x14ac:dyDescent="0.35">
      <c r="A9151" s="47">
        <v>53259.693968340202</v>
      </c>
      <c r="B9151" s="46">
        <v>2.9690370431500201</v>
      </c>
      <c r="C9151" s="46">
        <v>0.99765227816559499</v>
      </c>
      <c r="D9151" s="46">
        <v>3.0210219506700602</v>
      </c>
      <c r="E9151" s="46">
        <v>1.8597082608035</v>
      </c>
    </row>
    <row r="9152" spans="1:5" x14ac:dyDescent="0.35">
      <c r="A9152" s="47">
        <v>53271.204991325998</v>
      </c>
      <c r="B9152" s="46">
        <v>2.96867564987746</v>
      </c>
      <c r="C9152" s="46">
        <v>3.7885663568416201</v>
      </c>
      <c r="D9152" s="46">
        <v>3.0213022847699502</v>
      </c>
      <c r="E9152" s="46">
        <v>1.8597827864426399</v>
      </c>
    </row>
    <row r="9153" spans="1:5" x14ac:dyDescent="0.35">
      <c r="A9153" s="47">
        <v>53274.3617914887</v>
      </c>
      <c r="B9153" s="46">
        <v>2.9685768702932198</v>
      </c>
      <c r="C9153" s="46">
        <v>4.0008854424617502</v>
      </c>
      <c r="D9153" s="46">
        <v>3.0213791896081701</v>
      </c>
      <c r="E9153" s="46">
        <v>1.8598031588330499</v>
      </c>
    </row>
    <row r="9154" spans="1:5" x14ac:dyDescent="0.35">
      <c r="A9154" s="47">
        <v>53284.023565197203</v>
      </c>
      <c r="B9154" s="46">
        <v>2.9682754283500001</v>
      </c>
      <c r="C9154" s="46">
        <v>3.2220145697696001</v>
      </c>
      <c r="D9154" s="46">
        <v>3.0216146346666299</v>
      </c>
      <c r="E9154" s="46">
        <v>1.85986533541012</v>
      </c>
    </row>
    <row r="9155" spans="1:5" x14ac:dyDescent="0.35">
      <c r="A9155" s="47">
        <v>53292.379471532797</v>
      </c>
      <c r="B9155" s="46">
        <v>2.9680158087658102</v>
      </c>
      <c r="C9155" s="46">
        <v>2.99483465644377</v>
      </c>
      <c r="D9155" s="46">
        <v>3.02181834044146</v>
      </c>
      <c r="E9155" s="46">
        <v>1.8599188947566401</v>
      </c>
    </row>
    <row r="9156" spans="1:5" x14ac:dyDescent="0.35">
      <c r="A9156" s="47">
        <v>53300.866593318096</v>
      </c>
      <c r="B9156" s="46">
        <v>2.9677531426497699</v>
      </c>
      <c r="C9156" s="46">
        <v>2.9957013721577002</v>
      </c>
      <c r="D9156" s="46">
        <v>3.0220253238062602</v>
      </c>
      <c r="E9156" s="46">
        <v>1.8599730923029201</v>
      </c>
    </row>
    <row r="9157" spans="1:5" x14ac:dyDescent="0.35">
      <c r="A9157" s="47">
        <v>53302.767572372599</v>
      </c>
      <c r="B9157" s="46">
        <v>2.9676944524712199</v>
      </c>
      <c r="C9157" s="46">
        <v>2.0511401788976702</v>
      </c>
      <c r="D9157" s="46">
        <v>3.0220716956240499</v>
      </c>
      <c r="E9157" s="46">
        <v>1.8599852036509199</v>
      </c>
    </row>
    <row r="9158" spans="1:5" x14ac:dyDescent="0.35">
      <c r="A9158" s="47">
        <v>53307.2205621666</v>
      </c>
      <c r="B9158" s="46">
        <v>2.96755717755065</v>
      </c>
      <c r="C9158" s="46">
        <v>-0.26305725724853302</v>
      </c>
      <c r="D9158" s="46">
        <v>3.0221803358563202</v>
      </c>
      <c r="E9158" s="46">
        <v>1.86001353396744</v>
      </c>
    </row>
    <row r="9159" spans="1:5" x14ac:dyDescent="0.35">
      <c r="A9159" s="47">
        <v>53307.643317228503</v>
      </c>
      <c r="B9159" s="46">
        <v>2.96754415999765</v>
      </c>
      <c r="C9159" s="46">
        <v>1.5377289807351899</v>
      </c>
      <c r="D9159" s="46">
        <v>3.0221906510053498</v>
      </c>
      <c r="E9159" s="46">
        <v>1.8600162206456401</v>
      </c>
    </row>
    <row r="9160" spans="1:5" x14ac:dyDescent="0.35">
      <c r="A9160" s="47">
        <v>53320.297988384104</v>
      </c>
      <c r="B9160" s="46">
        <v>2.9671557001889499</v>
      </c>
      <c r="C9160" s="46">
        <v>1.6427865581343</v>
      </c>
      <c r="D9160" s="46">
        <v>3.0224995136357302</v>
      </c>
      <c r="E9160" s="46">
        <v>1.8600964080992799</v>
      </c>
    </row>
    <row r="9161" spans="1:5" x14ac:dyDescent="0.35">
      <c r="A9161" s="47">
        <v>53328.633736823504</v>
      </c>
      <c r="B9161" s="46">
        <v>2.9669010972042198</v>
      </c>
      <c r="C9161" s="46">
        <v>2.8036474710903598</v>
      </c>
      <c r="D9161" s="46">
        <v>3.0227030602815699</v>
      </c>
      <c r="E9161" s="46">
        <v>1.8601489796903401</v>
      </c>
    </row>
    <row r="9162" spans="1:5" x14ac:dyDescent="0.35">
      <c r="A9162" s="47">
        <v>53357.583883849496</v>
      </c>
      <c r="B9162" s="46">
        <v>2.9660248185985201</v>
      </c>
      <c r="C9162" s="46"/>
      <c r="D9162" s="46">
        <v>3.0234105707154901</v>
      </c>
      <c r="E9162" s="46">
        <v>1.8603300263553999</v>
      </c>
    </row>
    <row r="9163" spans="1:5" x14ac:dyDescent="0.35">
      <c r="A9163" s="47">
        <v>53361.221868680201</v>
      </c>
      <c r="B9163" s="46">
        <v>2.96591558267593</v>
      </c>
      <c r="C9163" s="46">
        <v>2.1854183701125698</v>
      </c>
      <c r="D9163" s="46">
        <v>3.02349954388868</v>
      </c>
      <c r="E9163" s="46">
        <v>1.86035260865434</v>
      </c>
    </row>
    <row r="9164" spans="1:5" x14ac:dyDescent="0.35">
      <c r="A9164" s="47">
        <v>53362.596305987099</v>
      </c>
      <c r="B9164" s="46">
        <v>2.9658743646162402</v>
      </c>
      <c r="C9164" s="46">
        <v>1.5777072614120899</v>
      </c>
      <c r="D9164" s="46">
        <v>3.0235331618714101</v>
      </c>
      <c r="E9164" s="46">
        <v>1.86036113047897</v>
      </c>
    </row>
    <row r="9165" spans="1:5" x14ac:dyDescent="0.35">
      <c r="A9165" s="47">
        <v>53367.557170932101</v>
      </c>
      <c r="B9165" s="46">
        <v>2.9657258282375998</v>
      </c>
      <c r="C9165" s="46">
        <v>1.62265376228685</v>
      </c>
      <c r="D9165" s="46">
        <v>3.0236545190312198</v>
      </c>
      <c r="E9165" s="46">
        <v>1.86039184421645</v>
      </c>
    </row>
    <row r="9166" spans="1:5" x14ac:dyDescent="0.35">
      <c r="A9166" s="47">
        <v>53368.854120295</v>
      </c>
      <c r="B9166" s="46">
        <v>2.9656870562819702</v>
      </c>
      <c r="C9166" s="46">
        <v>2.4500477187549001</v>
      </c>
      <c r="D9166" s="46">
        <v>3.02368625059853</v>
      </c>
      <c r="E9166" s="46">
        <v>1.8603998623381199</v>
      </c>
    </row>
    <row r="9167" spans="1:5" x14ac:dyDescent="0.35">
      <c r="A9167" s="47">
        <v>53371.917106305598</v>
      </c>
      <c r="B9167" s="46">
        <v>2.96559558936903</v>
      </c>
      <c r="C9167" s="46">
        <v>2.0169402498085001</v>
      </c>
      <c r="D9167" s="46">
        <v>3.0237611978388301</v>
      </c>
      <c r="E9167" s="46">
        <v>1.8604187795940601</v>
      </c>
    </row>
    <row r="9168" spans="1:5" x14ac:dyDescent="0.35">
      <c r="A9168" s="47">
        <v>53377.703668397</v>
      </c>
      <c r="B9168" s="46">
        <v>2.9654231760440499</v>
      </c>
      <c r="C9168" s="46">
        <v>1.1321486569760799</v>
      </c>
      <c r="D9168" s="46">
        <v>3.0239028152674998</v>
      </c>
      <c r="E9168" s="46">
        <v>1.86045444492615</v>
      </c>
    </row>
    <row r="9169" spans="1:5" x14ac:dyDescent="0.35">
      <c r="A9169" s="47">
        <v>53378.111569435801</v>
      </c>
      <c r="B9169" s="46">
        <v>2.9654110414705102</v>
      </c>
      <c r="C9169" s="46">
        <v>1.28237489004892</v>
      </c>
      <c r="D9169" s="46">
        <v>3.0239127994078201</v>
      </c>
      <c r="E9169" s="46">
        <v>1.86045695541377</v>
      </c>
    </row>
    <row r="9170" spans="1:5" x14ac:dyDescent="0.35">
      <c r="A9170" s="47">
        <v>53381.499356850902</v>
      </c>
      <c r="B9170" s="46">
        <v>2.9653103558009999</v>
      </c>
      <c r="C9170" s="46">
        <v>2.4840266564434099</v>
      </c>
      <c r="D9170" s="46">
        <v>3.02399572882678</v>
      </c>
      <c r="E9170" s="46">
        <v>1.86047778772974</v>
      </c>
    </row>
    <row r="9171" spans="1:5" x14ac:dyDescent="0.35">
      <c r="A9171" s="47">
        <v>53386.184374233802</v>
      </c>
      <c r="B9171" s="46">
        <v>2.9651714019291999</v>
      </c>
      <c r="C9171" s="46">
        <v>1.8487666004279599</v>
      </c>
      <c r="D9171" s="46">
        <v>3.0241104336004998</v>
      </c>
      <c r="E9171" s="46">
        <v>1.8605065431162</v>
      </c>
    </row>
    <row r="9172" spans="1:5" x14ac:dyDescent="0.35">
      <c r="A9172" s="47">
        <v>53388.065989999799</v>
      </c>
      <c r="B9172" s="46">
        <v>2.9651156882077898</v>
      </c>
      <c r="C9172" s="46">
        <v>1.8698340140732399</v>
      </c>
      <c r="D9172" s="46">
        <v>3.02415650850913</v>
      </c>
      <c r="E9172" s="46">
        <v>1.8605180743577701</v>
      </c>
    </row>
    <row r="9173" spans="1:5" x14ac:dyDescent="0.35">
      <c r="A9173" s="47">
        <v>53388.579858411402</v>
      </c>
      <c r="B9173" s="46">
        <v>2.9651004821418701</v>
      </c>
      <c r="C9173" s="46">
        <v>-1.4342164898384899</v>
      </c>
      <c r="D9173" s="46">
        <v>3.0241690922140201</v>
      </c>
      <c r="E9173" s="46">
        <v>1.8605212217796101</v>
      </c>
    </row>
    <row r="9174" spans="1:5" x14ac:dyDescent="0.35">
      <c r="A9174" s="47">
        <v>53389.850704674398</v>
      </c>
      <c r="B9174" s="46">
        <v>2.9650628932651801</v>
      </c>
      <c r="C9174" s="46">
        <v>-0.390466805284784</v>
      </c>
      <c r="D9174" s="46">
        <v>3.0242002141638999</v>
      </c>
      <c r="E9174" s="46">
        <v>1.86052900242428</v>
      </c>
    </row>
    <row r="9175" spans="1:5" x14ac:dyDescent="0.35">
      <c r="A9175" s="47">
        <v>53390.667262385003</v>
      </c>
      <c r="B9175" s="46">
        <v>2.9650387541861898</v>
      </c>
      <c r="C9175" s="46">
        <v>2.6841703100091201</v>
      </c>
      <c r="D9175" s="46">
        <v>3.0242202118964698</v>
      </c>
      <c r="E9175" s="46">
        <v>1.86053399929682</v>
      </c>
    </row>
    <row r="9176" spans="1:5" x14ac:dyDescent="0.35">
      <c r="A9176" s="47">
        <v>53399.328917424798</v>
      </c>
      <c r="B9176" s="46">
        <v>2.9647833221317601</v>
      </c>
      <c r="C9176" s="46">
        <v>3.63696793153452</v>
      </c>
      <c r="D9176" s="46">
        <v>3.0244323828430599</v>
      </c>
      <c r="E9176" s="46">
        <v>1.8605868866605499</v>
      </c>
    </row>
    <row r="9177" spans="1:5" x14ac:dyDescent="0.35">
      <c r="A9177" s="47">
        <v>53410.360808808</v>
      </c>
      <c r="B9177" s="46">
        <v>2.9644596483653798</v>
      </c>
      <c r="C9177" s="46">
        <v>2.8073567804448101</v>
      </c>
      <c r="D9177" s="46">
        <v>3.0247027314614199</v>
      </c>
      <c r="E9177" s="46">
        <v>1.86065393656129</v>
      </c>
    </row>
    <row r="9178" spans="1:5" x14ac:dyDescent="0.35">
      <c r="A9178" s="47">
        <v>53411.4483665796</v>
      </c>
      <c r="B9178" s="46">
        <v>2.9644278404615698</v>
      </c>
      <c r="C9178" s="46">
        <v>1.91532920257276</v>
      </c>
      <c r="D9178" s="46">
        <v>3.0247293903936199</v>
      </c>
      <c r="E9178" s="46">
        <v>1.8606605277371799</v>
      </c>
    </row>
    <row r="9179" spans="1:5" x14ac:dyDescent="0.35">
      <c r="A9179" s="47">
        <v>53421.504917293998</v>
      </c>
      <c r="B9179" s="46">
        <v>2.9641345763014799</v>
      </c>
      <c r="C9179" s="46">
        <v>3.9035113036059301</v>
      </c>
      <c r="D9179" s="46">
        <v>3.0249759637778002</v>
      </c>
      <c r="E9179" s="46">
        <v>1.86072131576912</v>
      </c>
    </row>
    <row r="9180" spans="1:5" x14ac:dyDescent="0.35">
      <c r="A9180" s="47">
        <v>53424.794815262903</v>
      </c>
      <c r="B9180" s="46">
        <v>2.9640389759623602</v>
      </c>
      <c r="C9180" s="46">
        <v>3.9767327714062901</v>
      </c>
      <c r="D9180" s="46">
        <v>3.0250566514664299</v>
      </c>
      <c r="E9180" s="46">
        <v>1.8607411392565401</v>
      </c>
    </row>
    <row r="9181" spans="1:5" x14ac:dyDescent="0.35">
      <c r="A9181" s="47">
        <v>53457.140637631601</v>
      </c>
      <c r="B9181" s="46">
        <v>2.9631079886398299</v>
      </c>
      <c r="C9181" s="46">
        <v>1.50164006914535</v>
      </c>
      <c r="D9181" s="46">
        <v>3.0258505829458402</v>
      </c>
      <c r="E9181" s="46">
        <v>1.8609343939307601</v>
      </c>
    </row>
    <row r="9182" spans="1:5" x14ac:dyDescent="0.35">
      <c r="A9182" s="47">
        <v>53457.537923315002</v>
      </c>
      <c r="B9182" s="46">
        <v>2.9630966553614502</v>
      </c>
      <c r="C9182" s="46">
        <v>3.0824175272536398</v>
      </c>
      <c r="D9182" s="46">
        <v>3.0258603413614402</v>
      </c>
      <c r="E9182" s="46">
        <v>1.86093674897078</v>
      </c>
    </row>
    <row r="9183" spans="1:5" x14ac:dyDescent="0.35">
      <c r="A9183" s="47">
        <v>53463.976249854102</v>
      </c>
      <c r="B9183" s="46">
        <v>2.9629133363685001</v>
      </c>
      <c r="C9183" s="46">
        <v>1.82688035449063</v>
      </c>
      <c r="D9183" s="46">
        <v>3.02601850777994</v>
      </c>
      <c r="E9183" s="46">
        <v>1.8609748512789901</v>
      </c>
    </row>
    <row r="9184" spans="1:5" x14ac:dyDescent="0.35">
      <c r="A9184" s="47">
        <v>53467.606267601499</v>
      </c>
      <c r="B9184" s="46">
        <v>2.9628102661483902</v>
      </c>
      <c r="C9184" s="46"/>
      <c r="D9184" s="46">
        <v>3.0261077038114399</v>
      </c>
      <c r="E9184" s="46">
        <v>1.86099628159006</v>
      </c>
    </row>
    <row r="9185" spans="1:5" x14ac:dyDescent="0.35">
      <c r="A9185" s="47">
        <v>53471.935909125197</v>
      </c>
      <c r="B9185" s="46">
        <v>2.9626876027057101</v>
      </c>
      <c r="C9185" s="46">
        <v>1.8837908916744699</v>
      </c>
      <c r="D9185" s="46">
        <v>3.0262141093303101</v>
      </c>
      <c r="E9185" s="46">
        <v>1.8610217929014401</v>
      </c>
    </row>
    <row r="9186" spans="1:5" x14ac:dyDescent="0.35">
      <c r="A9186" s="47">
        <v>53472.0354330052</v>
      </c>
      <c r="B9186" s="46">
        <v>2.9626847865673298</v>
      </c>
      <c r="C9186" s="46">
        <v>2.9093174883485098</v>
      </c>
      <c r="D9186" s="46">
        <v>3.02621655547118</v>
      </c>
      <c r="E9186" s="46">
        <v>1.8610223786895901</v>
      </c>
    </row>
    <row r="9187" spans="1:5" x14ac:dyDescent="0.35">
      <c r="A9187" s="47">
        <v>53484.670097194299</v>
      </c>
      <c r="B9187" s="46">
        <v>2.9623285488897602</v>
      </c>
      <c r="C9187" s="46">
        <v>2.4872578383999602</v>
      </c>
      <c r="D9187" s="46">
        <v>3.0265271818600401</v>
      </c>
      <c r="E9187" s="46">
        <v>1.8610965147540599</v>
      </c>
    </row>
    <row r="9188" spans="1:5" x14ac:dyDescent="0.35">
      <c r="A9188" s="47">
        <v>53494.639844183301</v>
      </c>
      <c r="B9188" s="46">
        <v>2.9620492405241601</v>
      </c>
      <c r="C9188" s="46">
        <v>1.3739015680444699</v>
      </c>
      <c r="D9188" s="46">
        <v>3.0267724111343601</v>
      </c>
      <c r="E9188" s="46">
        <v>1.8611546911569401</v>
      </c>
    </row>
    <row r="9189" spans="1:5" x14ac:dyDescent="0.35">
      <c r="A9189" s="47">
        <v>53497.083686430502</v>
      </c>
      <c r="B9189" s="46">
        <v>2.9619810169485801</v>
      </c>
      <c r="C9189" s="46">
        <v>2.54286572490996</v>
      </c>
      <c r="D9189" s="46">
        <v>3.02683253936332</v>
      </c>
      <c r="E9189" s="46">
        <v>1.8611689082229801</v>
      </c>
    </row>
    <row r="9190" spans="1:5" x14ac:dyDescent="0.35">
      <c r="A9190" s="47">
        <v>53502.912188402297</v>
      </c>
      <c r="B9190" s="46">
        <v>2.9618186913773301</v>
      </c>
      <c r="C9190" s="46">
        <v>1.93776110333741</v>
      </c>
      <c r="D9190" s="46">
        <v>3.02697596940141</v>
      </c>
      <c r="E9190" s="46">
        <v>1.8612027464549701</v>
      </c>
    </row>
    <row r="9191" spans="1:5" x14ac:dyDescent="0.35">
      <c r="A9191" s="47">
        <v>53507.108688236003</v>
      </c>
      <c r="B9191" s="46">
        <v>2.9617021549852902</v>
      </c>
      <c r="C9191" s="46">
        <v>2.9071963097593998</v>
      </c>
      <c r="D9191" s="46">
        <v>3.0270792609355701</v>
      </c>
      <c r="E9191" s="46">
        <v>1.8612270495423</v>
      </c>
    </row>
    <row r="9192" spans="1:5" x14ac:dyDescent="0.35">
      <c r="A9192" s="47">
        <v>53527.784444800498</v>
      </c>
      <c r="B9192" s="46">
        <v>2.9611321361238598</v>
      </c>
      <c r="C9192" s="46">
        <v>3.6316821512265598</v>
      </c>
      <c r="D9192" s="46">
        <v>3.0275884423642898</v>
      </c>
      <c r="E9192" s="46">
        <v>1.86134605091413</v>
      </c>
    </row>
    <row r="9193" spans="1:5" x14ac:dyDescent="0.35">
      <c r="A9193" s="47">
        <v>53531.010719226302</v>
      </c>
      <c r="B9193" s="46">
        <v>2.9610438139107198</v>
      </c>
      <c r="C9193" s="46">
        <v>2.8161313600862701</v>
      </c>
      <c r="D9193" s="46">
        <v>3.0276679367611701</v>
      </c>
      <c r="E9193" s="46">
        <v>1.8613645093956099</v>
      </c>
    </row>
    <row r="9194" spans="1:5" x14ac:dyDescent="0.35">
      <c r="A9194" s="47">
        <v>53533.7402114898</v>
      </c>
      <c r="B9194" s="46">
        <v>2.9609692237368601</v>
      </c>
      <c r="C9194" s="46">
        <v>4.96284973594934</v>
      </c>
      <c r="D9194" s="46">
        <v>3.0277351992321302</v>
      </c>
      <c r="E9194" s="46">
        <v>1.86138010229952</v>
      </c>
    </row>
    <row r="9195" spans="1:5" x14ac:dyDescent="0.35">
      <c r="A9195" s="47">
        <v>53535.68528577</v>
      </c>
      <c r="B9195" s="46">
        <v>2.9609161437573701</v>
      </c>
      <c r="C9195" s="46">
        <v>3.4231280957019798</v>
      </c>
      <c r="D9195" s="46">
        <v>3.0277831362335701</v>
      </c>
      <c r="E9195" s="46">
        <v>1.8613912009653599</v>
      </c>
    </row>
    <row r="9196" spans="1:5" x14ac:dyDescent="0.35">
      <c r="A9196" s="47">
        <v>53536.266828396998</v>
      </c>
      <c r="B9196" s="46">
        <v>2.96090028575881</v>
      </c>
      <c r="C9196" s="46">
        <v>2.7936970056945598</v>
      </c>
      <c r="D9196" s="46">
        <v>3.0277974693243599</v>
      </c>
      <c r="E9196" s="46">
        <v>1.8613945171592201</v>
      </c>
    </row>
    <row r="9197" spans="1:5" x14ac:dyDescent="0.35">
      <c r="A9197" s="47">
        <v>53547.604488201498</v>
      </c>
      <c r="B9197" s="46">
        <v>2.9605922242659601</v>
      </c>
      <c r="C9197" s="46">
        <v>2.8313384503716699</v>
      </c>
      <c r="D9197" s="46">
        <v>3.02807697656863</v>
      </c>
      <c r="E9197" s="46">
        <v>1.8614589750400099</v>
      </c>
    </row>
    <row r="9198" spans="1:5" x14ac:dyDescent="0.35">
      <c r="A9198" s="47">
        <v>53549.564198715503</v>
      </c>
      <c r="B9198" s="46">
        <v>2.9605391891960702</v>
      </c>
      <c r="C9198" s="46">
        <v>0.93409771227224203</v>
      </c>
      <c r="D9198" s="46">
        <v>3.0281253031050301</v>
      </c>
      <c r="E9198" s="46">
        <v>1.86147007912593</v>
      </c>
    </row>
    <row r="9199" spans="1:5" x14ac:dyDescent="0.35">
      <c r="A9199" s="47">
        <v>53552.210672306297</v>
      </c>
      <c r="B9199" s="46">
        <v>2.9604676684662499</v>
      </c>
      <c r="C9199" s="46">
        <v>2.4661522747646099</v>
      </c>
      <c r="D9199" s="46">
        <v>3.0281905716987998</v>
      </c>
      <c r="E9199" s="46">
        <v>1.8614850570229999</v>
      </c>
    </row>
    <row r="9200" spans="1:5" x14ac:dyDescent="0.35">
      <c r="A9200" s="47">
        <v>53555.590744004498</v>
      </c>
      <c r="B9200" s="46">
        <v>2.9603764896340499</v>
      </c>
      <c r="C9200" s="46">
        <v>1.7981971517006401</v>
      </c>
      <c r="D9200" s="46">
        <v>3.0282739434186401</v>
      </c>
      <c r="E9200" s="46">
        <v>1.86150415749355</v>
      </c>
    </row>
    <row r="9201" spans="1:5" x14ac:dyDescent="0.35">
      <c r="A9201" s="47">
        <v>53559.521878229403</v>
      </c>
      <c r="B9201" s="46">
        <v>2.9602706821202802</v>
      </c>
      <c r="C9201" s="46">
        <v>2.0647164193733998</v>
      </c>
      <c r="D9201" s="46">
        <v>3.0283709226644402</v>
      </c>
      <c r="E9201" s="46">
        <v>1.86152633065507</v>
      </c>
    </row>
    <row r="9202" spans="1:5" x14ac:dyDescent="0.35">
      <c r="A9202" s="47">
        <v>53563.576054463199</v>
      </c>
      <c r="B9202" s="46">
        <v>2.9601618297162902</v>
      </c>
      <c r="C9202" s="46">
        <v>2.8244170680269201</v>
      </c>
      <c r="D9202" s="46">
        <v>3.0284709544119499</v>
      </c>
      <c r="E9202" s="46">
        <v>1.8615491512806099</v>
      </c>
    </row>
    <row r="9203" spans="1:5" x14ac:dyDescent="0.35">
      <c r="A9203" s="47">
        <v>53571.645193911303</v>
      </c>
      <c r="B9203" s="46">
        <v>2.9599459860313102</v>
      </c>
      <c r="C9203" s="46">
        <v>4.38861312187304</v>
      </c>
      <c r="D9203" s="46">
        <v>3.0286701020412301</v>
      </c>
      <c r="E9203" s="46">
        <v>1.8615944311320001</v>
      </c>
    </row>
    <row r="9204" spans="1:5" x14ac:dyDescent="0.35">
      <c r="A9204" s="47">
        <v>53574.230576704504</v>
      </c>
      <c r="B9204" s="46">
        <v>2.95987705701959</v>
      </c>
      <c r="C9204" s="46">
        <v>2.9824091749450798</v>
      </c>
      <c r="D9204" s="46">
        <v>3.0287339242321001</v>
      </c>
      <c r="E9204" s="46">
        <v>1.86160889934683</v>
      </c>
    </row>
    <row r="9205" spans="1:5" x14ac:dyDescent="0.35">
      <c r="A9205" s="47">
        <v>53575.193639343401</v>
      </c>
      <c r="B9205" s="46">
        <v>2.9598514091135399</v>
      </c>
      <c r="C9205" s="46">
        <v>1.07086236759002</v>
      </c>
      <c r="D9205" s="46">
        <v>3.0287576999869499</v>
      </c>
      <c r="E9205" s="46">
        <v>1.8616142838828</v>
      </c>
    </row>
    <row r="9206" spans="1:5" x14ac:dyDescent="0.35">
      <c r="A9206" s="47">
        <v>53586.732132510697</v>
      </c>
      <c r="B9206" s="46">
        <v>2.9595453200565101</v>
      </c>
      <c r="C9206" s="46">
        <v>3.0332862303605901</v>
      </c>
      <c r="D9206" s="46">
        <v>3.0290426343062902</v>
      </c>
      <c r="E9206" s="46">
        <v>1.8616785886605101</v>
      </c>
    </row>
    <row r="9207" spans="1:5" x14ac:dyDescent="0.35">
      <c r="A9207" s="47">
        <v>53602.383803985802</v>
      </c>
      <c r="B9207" s="46">
        <v>2.9591336725336799</v>
      </c>
      <c r="C9207" s="46">
        <v>3.38419710661144</v>
      </c>
      <c r="D9207" s="46">
        <v>3.02942936438629</v>
      </c>
      <c r="E9207" s="46">
        <v>1.8617652037899799</v>
      </c>
    </row>
    <row r="9208" spans="1:5" x14ac:dyDescent="0.35">
      <c r="A9208" s="47">
        <v>53621.240895656199</v>
      </c>
      <c r="B9208" s="46">
        <v>2.9586431944492499</v>
      </c>
      <c r="C9208" s="46">
        <v>1.6677718446567</v>
      </c>
      <c r="D9208" s="46">
        <v>3.0298956373526198</v>
      </c>
      <c r="E9208" s="46">
        <v>1.8618686199626699</v>
      </c>
    </row>
    <row r="9209" spans="1:5" x14ac:dyDescent="0.35">
      <c r="A9209" s="47">
        <v>53631.869699196199</v>
      </c>
      <c r="B9209" s="46">
        <v>2.95836939083126</v>
      </c>
      <c r="C9209" s="46">
        <v>3.9996044127156098</v>
      </c>
      <c r="D9209" s="46">
        <v>3.0301586163339</v>
      </c>
      <c r="E9209" s="46">
        <v>1.86192645867277</v>
      </c>
    </row>
    <row r="9210" spans="1:5" x14ac:dyDescent="0.35">
      <c r="A9210" s="47">
        <v>53634.795128385304</v>
      </c>
      <c r="B9210" s="46">
        <v>2.9582943677279401</v>
      </c>
      <c r="C9210" s="46">
        <v>1.6788274417403899</v>
      </c>
      <c r="D9210" s="46">
        <v>3.0302310183426902</v>
      </c>
      <c r="E9210" s="46">
        <v>1.8619423207700301</v>
      </c>
    </row>
    <row r="9211" spans="1:5" x14ac:dyDescent="0.35">
      <c r="A9211" s="47">
        <v>53637.045012620802</v>
      </c>
      <c r="B9211" s="46">
        <v>2.9582367684300599</v>
      </c>
      <c r="C9211" s="46">
        <v>2.9559524037650302</v>
      </c>
      <c r="D9211" s="46">
        <v>3.0302867072420998</v>
      </c>
      <c r="E9211" s="46">
        <v>1.8619545031653</v>
      </c>
    </row>
    <row r="9212" spans="1:5" x14ac:dyDescent="0.35">
      <c r="A9212" s="47">
        <v>53637.129856793799</v>
      </c>
      <c r="B9212" s="46">
        <v>2.9582345980253901</v>
      </c>
      <c r="C9212" s="46">
        <v>1.9789440984689499</v>
      </c>
      <c r="D9212" s="46">
        <v>3.0302888073996499</v>
      </c>
      <c r="E9212" s="46">
        <v>1.8619549622832099</v>
      </c>
    </row>
    <row r="9213" spans="1:5" x14ac:dyDescent="0.35">
      <c r="A9213" s="47">
        <v>53644.545979506503</v>
      </c>
      <c r="B9213" s="46">
        <v>2.9580453613765698</v>
      </c>
      <c r="C9213" s="46">
        <v>2.2107455305971699</v>
      </c>
      <c r="D9213" s="46">
        <v>3.0304724085713901</v>
      </c>
      <c r="E9213" s="46">
        <v>1.8619950129223199</v>
      </c>
    </row>
    <row r="9214" spans="1:5" x14ac:dyDescent="0.35">
      <c r="A9214" s="47">
        <v>53656.180256282503</v>
      </c>
      <c r="B9214" s="46">
        <v>2.95775039119619</v>
      </c>
      <c r="C9214" s="46">
        <v>1.7523701241357199</v>
      </c>
      <c r="D9214" s="46">
        <v>3.0307605542771099</v>
      </c>
      <c r="E9214" s="46">
        <v>1.86205752366481</v>
      </c>
    </row>
    <row r="9215" spans="1:5" x14ac:dyDescent="0.35">
      <c r="A9215" s="47">
        <v>53658.436660396001</v>
      </c>
      <c r="B9215" s="46">
        <v>2.9576934530116801</v>
      </c>
      <c r="C9215" s="46">
        <v>1.6755817935921999</v>
      </c>
      <c r="D9215" s="46">
        <v>3.03081645487952</v>
      </c>
      <c r="E9215" s="46">
        <v>1.86206960201703</v>
      </c>
    </row>
    <row r="9216" spans="1:5" x14ac:dyDescent="0.35">
      <c r="A9216" s="47">
        <v>53662.835844572299</v>
      </c>
      <c r="B9216" s="46">
        <v>2.9575826964333101</v>
      </c>
      <c r="C9216" s="46">
        <v>2.1614949739671601</v>
      </c>
      <c r="D9216" s="46">
        <v>3.0309254563744301</v>
      </c>
      <c r="E9216" s="46">
        <v>1.8620931082058501</v>
      </c>
    </row>
    <row r="9217" spans="1:5" x14ac:dyDescent="0.35">
      <c r="A9217" s="47">
        <v>53666.796785957296</v>
      </c>
      <c r="B9217" s="46">
        <v>2.95748325946056</v>
      </c>
      <c r="C9217" s="46">
        <v>2.58320994918861</v>
      </c>
      <c r="D9217" s="46">
        <v>3.0310236164584299</v>
      </c>
      <c r="E9217" s="46">
        <v>1.86211422488639</v>
      </c>
    </row>
    <row r="9218" spans="1:5" x14ac:dyDescent="0.35">
      <c r="A9218" s="47">
        <v>53668.631247526602</v>
      </c>
      <c r="B9218" s="46">
        <v>2.9574372984475499</v>
      </c>
      <c r="C9218" s="46">
        <v>3.19198465908226</v>
      </c>
      <c r="D9218" s="46">
        <v>3.0310690836268099</v>
      </c>
      <c r="E9218" s="46">
        <v>1.86212398945605</v>
      </c>
    </row>
    <row r="9219" spans="1:5" x14ac:dyDescent="0.35">
      <c r="A9219" s="47">
        <v>53680.789365108198</v>
      </c>
      <c r="B9219" s="46">
        <v>2.9571341624301599</v>
      </c>
      <c r="C9219" s="46">
        <v>3.4759419932144602</v>
      </c>
      <c r="D9219" s="46">
        <v>3.0313705111633</v>
      </c>
      <c r="E9219" s="46">
        <v>1.86218845942773</v>
      </c>
    </row>
    <row r="9220" spans="1:5" x14ac:dyDescent="0.35">
      <c r="A9220" s="47">
        <v>53688.736390832601</v>
      </c>
      <c r="B9220" s="46">
        <v>2.9569374116926701</v>
      </c>
      <c r="C9220" s="46">
        <v>3.0013695130101801</v>
      </c>
      <c r="D9220" s="46">
        <v>3.03156761897118</v>
      </c>
      <c r="E9220" s="46">
        <v>1.8622303685187001</v>
      </c>
    </row>
    <row r="9221" spans="1:5" x14ac:dyDescent="0.35">
      <c r="A9221" s="47">
        <v>53713.685728297802</v>
      </c>
      <c r="B9221" s="46">
        <v>2.9563269141027</v>
      </c>
      <c r="C9221" s="46">
        <v>4.9598585851696502</v>
      </c>
      <c r="D9221" s="46">
        <v>3.0321868549129798</v>
      </c>
      <c r="E9221" s="46">
        <v>1.86236075265791</v>
      </c>
    </row>
    <row r="9222" spans="1:5" x14ac:dyDescent="0.35">
      <c r="A9222" s="47">
        <v>53716.4434577664</v>
      </c>
      <c r="B9222" s="46">
        <v>2.9562601069979699</v>
      </c>
      <c r="C9222" s="46">
        <v>4.1926859881340901</v>
      </c>
      <c r="D9222" s="46">
        <v>3.0322553404859698</v>
      </c>
      <c r="E9222" s="46">
        <v>1.86237505380514</v>
      </c>
    </row>
    <row r="9223" spans="1:5" x14ac:dyDescent="0.35">
      <c r="A9223" s="47">
        <v>53719.421666206697</v>
      </c>
      <c r="B9223" s="46">
        <v>2.9561881098712002</v>
      </c>
      <c r="C9223" s="46">
        <v>3.8529201254759098</v>
      </c>
      <c r="D9223" s="46">
        <v>3.0323293102506299</v>
      </c>
      <c r="E9223" s="46">
        <v>1.8623904735764201</v>
      </c>
    </row>
    <row r="9224" spans="1:5" x14ac:dyDescent="0.35">
      <c r="A9224" s="47">
        <v>53721.167695787299</v>
      </c>
      <c r="B9224" s="46">
        <v>2.9561459733027</v>
      </c>
      <c r="C9224" s="46">
        <v>3.5482279219256401</v>
      </c>
      <c r="D9224" s="46">
        <v>3.0323726806393099</v>
      </c>
      <c r="E9224" s="46">
        <v>1.8623995017516699</v>
      </c>
    </row>
    <row r="9225" spans="1:5" x14ac:dyDescent="0.35">
      <c r="A9225" s="47">
        <v>53723.748021632302</v>
      </c>
      <c r="B9225" s="46">
        <v>2.9560838018364901</v>
      </c>
      <c r="C9225" s="46">
        <v>2.9583904958098799</v>
      </c>
      <c r="D9225" s="46">
        <v>3.0324367802269299</v>
      </c>
      <c r="E9225" s="46">
        <v>1.8624128276388101</v>
      </c>
    </row>
    <row r="9226" spans="1:5" x14ac:dyDescent="0.35">
      <c r="A9226" s="47">
        <v>53724.802577837399</v>
      </c>
      <c r="B9226" s="46">
        <v>2.9560584269321</v>
      </c>
      <c r="C9226" s="46">
        <v>1.6459048109012999</v>
      </c>
      <c r="D9226" s="46">
        <v>3.0324629791319602</v>
      </c>
      <c r="E9226" s="46">
        <v>1.86241826825601</v>
      </c>
    </row>
    <row r="9227" spans="1:5" x14ac:dyDescent="0.35">
      <c r="A9227" s="47">
        <v>53725.3952153809</v>
      </c>
      <c r="B9227" s="46">
        <v>2.9560441754595499</v>
      </c>
      <c r="C9227" s="46">
        <v>2.98277305258088</v>
      </c>
      <c r="D9227" s="46">
        <v>3.03247770284672</v>
      </c>
      <c r="E9227" s="46">
        <v>1.8624213243494101</v>
      </c>
    </row>
    <row r="9228" spans="1:5" x14ac:dyDescent="0.35">
      <c r="A9228" s="47">
        <v>53741.6964110634</v>
      </c>
      <c r="B9228" s="46">
        <v>2.9556546239005299</v>
      </c>
      <c r="C9228" s="46">
        <v>4.2245849046781601</v>
      </c>
      <c r="D9228" s="46">
        <v>3.0328828376728398</v>
      </c>
      <c r="E9228" s="46">
        <v>1.8625049866297401</v>
      </c>
    </row>
    <row r="9229" spans="1:5" x14ac:dyDescent="0.35">
      <c r="A9229" s="47">
        <v>53745.294682025</v>
      </c>
      <c r="B9229" s="46">
        <v>2.9555692750442901</v>
      </c>
      <c r="C9229" s="46"/>
      <c r="D9229" s="46">
        <v>3.0329723025600801</v>
      </c>
      <c r="E9229" s="46">
        <v>1.8625233501356</v>
      </c>
    </row>
    <row r="9230" spans="1:5" x14ac:dyDescent="0.35">
      <c r="A9230" s="47">
        <v>53749.320227254</v>
      </c>
      <c r="B9230" s="46">
        <v>2.9554740665133101</v>
      </c>
      <c r="C9230" s="46">
        <v>2.1747529812162498</v>
      </c>
      <c r="D9230" s="46">
        <v>3.0330724066442998</v>
      </c>
      <c r="E9230" s="46">
        <v>1.8625438496867901</v>
      </c>
    </row>
    <row r="9231" spans="1:5" x14ac:dyDescent="0.35">
      <c r="A9231" s="47">
        <v>53754.321902293399</v>
      </c>
      <c r="B9231" s="46">
        <v>2.9553561767910002</v>
      </c>
      <c r="C9231" s="46">
        <v>2.1748251621338799</v>
      </c>
      <c r="D9231" s="46">
        <v>3.0331968075091602</v>
      </c>
      <c r="E9231" s="46">
        <v>1.8625692545421599</v>
      </c>
    </row>
    <row r="9232" spans="1:5" x14ac:dyDescent="0.35">
      <c r="A9232" s="47">
        <v>53762.358709070497</v>
      </c>
      <c r="B9232" s="46">
        <v>2.9551676918994101</v>
      </c>
      <c r="C9232" s="46">
        <v>3.20296713187376</v>
      </c>
      <c r="D9232" s="46">
        <v>3.0333967513745201</v>
      </c>
      <c r="E9232" s="46">
        <v>1.86260992357966</v>
      </c>
    </row>
    <row r="9233" spans="1:5" x14ac:dyDescent="0.35">
      <c r="A9233" s="47">
        <v>53776.776863553001</v>
      </c>
      <c r="B9233" s="46">
        <v>2.95483247223877</v>
      </c>
      <c r="C9233" s="46">
        <v>3.9899072022399702</v>
      </c>
      <c r="D9233" s="46">
        <v>3.03375561936216</v>
      </c>
      <c r="E9233" s="46">
        <v>1.8626824144054399</v>
      </c>
    </row>
    <row r="9234" spans="1:5" x14ac:dyDescent="0.35">
      <c r="A9234" s="47">
        <v>53780.856962939702</v>
      </c>
      <c r="B9234" s="46">
        <v>2.9547382951041601</v>
      </c>
      <c r="C9234" s="46">
        <v>2.84120931009531</v>
      </c>
      <c r="D9234" s="46">
        <v>3.0338572116268101</v>
      </c>
      <c r="E9234" s="46">
        <v>1.8627028184863801</v>
      </c>
    </row>
    <row r="9235" spans="1:5" x14ac:dyDescent="0.35">
      <c r="A9235" s="47">
        <v>53781.437655941299</v>
      </c>
      <c r="B9235" s="46">
        <v>2.9547249161204201</v>
      </c>
      <c r="C9235" s="46">
        <v>2.4385275106146902</v>
      </c>
      <c r="D9235" s="46">
        <v>3.0338716719491901</v>
      </c>
      <c r="E9235" s="46">
        <v>1.8627057185292</v>
      </c>
    </row>
    <row r="9236" spans="1:5" x14ac:dyDescent="0.35">
      <c r="A9236" s="47">
        <v>53787.047603939303</v>
      </c>
      <c r="B9236" s="46">
        <v>2.95459598096416</v>
      </c>
      <c r="C9236" s="46">
        <v>1.89030015750755</v>
      </c>
      <c r="D9236" s="46">
        <v>3.03401138767205</v>
      </c>
      <c r="E9236" s="46">
        <v>1.86273368474162</v>
      </c>
    </row>
    <row r="9237" spans="1:5" x14ac:dyDescent="0.35">
      <c r="A9237" s="47">
        <v>53811.068330978604</v>
      </c>
      <c r="B9237" s="46">
        <v>2.9540504148531599</v>
      </c>
      <c r="C9237" s="46">
        <v>3.15676081131731</v>
      </c>
      <c r="D9237" s="46">
        <v>3.0346099861659601</v>
      </c>
      <c r="E9237" s="46">
        <v>1.8628523959540699</v>
      </c>
    </row>
    <row r="9238" spans="1:5" x14ac:dyDescent="0.35">
      <c r="A9238" s="47">
        <v>53817.954572163297</v>
      </c>
      <c r="B9238" s="46">
        <v>2.95389596901772</v>
      </c>
      <c r="C9238" s="46"/>
      <c r="D9238" s="46">
        <v>3.03478170002241</v>
      </c>
      <c r="E9238" s="46">
        <v>1.8628861183761001</v>
      </c>
    </row>
    <row r="9239" spans="1:5" x14ac:dyDescent="0.35">
      <c r="A9239" s="47">
        <v>53823.6715424461</v>
      </c>
      <c r="B9239" s="46">
        <v>2.9537684135808902</v>
      </c>
      <c r="C9239" s="46">
        <v>0.63978088403451305</v>
      </c>
      <c r="D9239" s="46">
        <v>3.0349242937296901</v>
      </c>
      <c r="E9239" s="46">
        <v>1.86291400991933</v>
      </c>
    </row>
    <row r="9240" spans="1:5" x14ac:dyDescent="0.35">
      <c r="A9240" s="47">
        <v>53824.479515812098</v>
      </c>
      <c r="B9240" s="46">
        <v>2.9537504351117598</v>
      </c>
      <c r="C9240" s="46">
        <v>1.7288251255109399</v>
      </c>
      <c r="D9240" s="46">
        <v>3.0349444490194601</v>
      </c>
      <c r="E9240" s="46">
        <v>1.86291794412647</v>
      </c>
    </row>
    <row r="9241" spans="1:5" x14ac:dyDescent="0.35">
      <c r="A9241" s="47">
        <v>53827.1891433247</v>
      </c>
      <c r="B9241" s="46">
        <v>2.9536902306903401</v>
      </c>
      <c r="C9241" s="46">
        <v>2.6210732965818102</v>
      </c>
      <c r="D9241" s="46">
        <v>3.03501204682772</v>
      </c>
      <c r="E9241" s="46">
        <v>1.86293112404436</v>
      </c>
    </row>
    <row r="9242" spans="1:5" x14ac:dyDescent="0.35">
      <c r="A9242" s="47">
        <v>53848.789814688702</v>
      </c>
      <c r="B9242" s="46">
        <v>2.9532151763031398</v>
      </c>
      <c r="C9242" s="46">
        <v>4.9389553723006498</v>
      </c>
      <c r="D9242" s="46">
        <v>3.0355511902351502</v>
      </c>
      <c r="E9242" s="46">
        <v>1.8630354271105001</v>
      </c>
    </row>
    <row r="9243" spans="1:5" x14ac:dyDescent="0.35">
      <c r="A9243" s="47">
        <v>53861.327000172598</v>
      </c>
      <c r="B9243" s="46">
        <v>2.9529434528092402</v>
      </c>
      <c r="C9243" s="46">
        <v>2.31438397800996</v>
      </c>
      <c r="D9243" s="46">
        <v>3.0358643290237901</v>
      </c>
      <c r="E9243" s="46">
        <v>1.86309534156701</v>
      </c>
    </row>
    <row r="9244" spans="1:5" x14ac:dyDescent="0.35">
      <c r="A9244" s="47">
        <v>53861.575084459</v>
      </c>
      <c r="B9244" s="46">
        <v>2.9529381057736601</v>
      </c>
      <c r="C9244" s="46">
        <v>2.1846974801433801</v>
      </c>
      <c r="D9244" s="46">
        <v>3.0358705269739001</v>
      </c>
      <c r="E9244" s="46">
        <v>1.8630965225214899</v>
      </c>
    </row>
    <row r="9245" spans="1:5" x14ac:dyDescent="0.35">
      <c r="A9245" s="47">
        <v>53863.109272145703</v>
      </c>
      <c r="B9245" s="46">
        <v>2.9529050646993502</v>
      </c>
      <c r="C9245" s="46">
        <v>2.58443645082775</v>
      </c>
      <c r="D9245" s="46">
        <v>3.0359088573350301</v>
      </c>
      <c r="E9245" s="46">
        <v>1.86310382171966</v>
      </c>
    </row>
    <row r="9246" spans="1:5" x14ac:dyDescent="0.35">
      <c r="A9246" s="47">
        <v>53865.473654031899</v>
      </c>
      <c r="B9246" s="46">
        <v>2.9528542309344301</v>
      </c>
      <c r="C9246" s="46"/>
      <c r="D9246" s="46">
        <v>3.0359679340248502</v>
      </c>
      <c r="E9246" s="46">
        <v>1.86311505728322</v>
      </c>
    </row>
    <row r="9247" spans="1:5" x14ac:dyDescent="0.35">
      <c r="A9247" s="47">
        <v>53867.789080507602</v>
      </c>
      <c r="B9247" s="46">
        <v>2.95280455183571</v>
      </c>
      <c r="C9247" s="46">
        <v>3.2637883221865902</v>
      </c>
      <c r="D9247" s="46">
        <v>3.0360257929622798</v>
      </c>
      <c r="E9247" s="46">
        <v>1.86312604440243</v>
      </c>
    </row>
    <row r="9248" spans="1:5" x14ac:dyDescent="0.35">
      <c r="A9248" s="47">
        <v>53886.025106458001</v>
      </c>
      <c r="B9248" s="46">
        <v>2.9524168287090098</v>
      </c>
      <c r="C9248" s="46">
        <v>3.97000520915338</v>
      </c>
      <c r="D9248" s="46">
        <v>3.0364816714823499</v>
      </c>
      <c r="E9248" s="46">
        <v>1.8632120307136399</v>
      </c>
    </row>
    <row r="9249" spans="1:5" x14ac:dyDescent="0.35">
      <c r="A9249" s="47">
        <v>53887.5329444417</v>
      </c>
      <c r="B9249" s="46">
        <v>2.95238505232295</v>
      </c>
      <c r="C9249" s="46"/>
      <c r="D9249" s="46">
        <v>3.0365193805457298</v>
      </c>
      <c r="E9249" s="46">
        <v>1.8632190969929701</v>
      </c>
    </row>
    <row r="9250" spans="1:5" x14ac:dyDescent="0.35">
      <c r="A9250" s="47">
        <v>53892.445557087798</v>
      </c>
      <c r="B9250" s="46">
        <v>2.9522818233748902</v>
      </c>
      <c r="C9250" s="46">
        <v>2.4913116031219902</v>
      </c>
      <c r="D9250" s="46">
        <v>3.0366422543980001</v>
      </c>
      <c r="E9250" s="46">
        <v>1.86324207322465</v>
      </c>
    </row>
    <row r="9251" spans="1:5" x14ac:dyDescent="0.35">
      <c r="A9251" s="47">
        <v>53903.265290303498</v>
      </c>
      <c r="B9251" s="46">
        <v>2.9520560913499598</v>
      </c>
      <c r="C9251" s="46"/>
      <c r="D9251" s="46">
        <v>3.03691296189601</v>
      </c>
      <c r="E9251" s="46">
        <v>1.8632924283216501</v>
      </c>
    </row>
    <row r="9252" spans="1:5" x14ac:dyDescent="0.35">
      <c r="A9252" s="47">
        <v>53908.058841451602</v>
      </c>
      <c r="B9252" s="46">
        <v>2.9519567993379399</v>
      </c>
      <c r="C9252" s="46">
        <v>3.2571867506361998</v>
      </c>
      <c r="D9252" s="46">
        <v>3.0370329329976502</v>
      </c>
      <c r="E9252" s="46">
        <v>1.8633146281634501</v>
      </c>
    </row>
    <row r="9253" spans="1:5" x14ac:dyDescent="0.35">
      <c r="A9253" s="47">
        <v>53908.576176022798</v>
      </c>
      <c r="B9253" s="46">
        <v>2.9519461097779001</v>
      </c>
      <c r="C9253" s="46">
        <v>2.0736154583114801</v>
      </c>
      <c r="D9253" s="46">
        <v>3.0370458820157702</v>
      </c>
      <c r="E9253" s="46">
        <v>1.86331702002161</v>
      </c>
    </row>
    <row r="9254" spans="1:5" x14ac:dyDescent="0.35">
      <c r="A9254" s="47">
        <v>53915.648575334402</v>
      </c>
      <c r="B9254" s="46">
        <v>2.9518004898475398</v>
      </c>
      <c r="C9254" s="46">
        <v>3.01251568288321</v>
      </c>
      <c r="D9254" s="46">
        <v>3.0372229328084499</v>
      </c>
      <c r="E9254" s="46">
        <v>1.8633496402605401</v>
      </c>
    </row>
    <row r="9255" spans="1:5" x14ac:dyDescent="0.35">
      <c r="A9255" s="47">
        <v>53925.399065156998</v>
      </c>
      <c r="B9255" s="46">
        <v>2.9516013068600202</v>
      </c>
      <c r="C9255" s="46">
        <v>1.18637641835457</v>
      </c>
      <c r="D9255" s="46">
        <v>3.0374671088957399</v>
      </c>
      <c r="E9255" s="46">
        <v>1.8633943728568101</v>
      </c>
    </row>
    <row r="9256" spans="1:5" x14ac:dyDescent="0.35">
      <c r="A9256" s="47">
        <v>53940.6772643769</v>
      </c>
      <c r="B9256" s="46">
        <v>2.95129289958229</v>
      </c>
      <c r="C9256" s="46">
        <v>1.6975256007278701</v>
      </c>
      <c r="D9256" s="46">
        <v>3.0378499027901098</v>
      </c>
      <c r="E9256" s="46">
        <v>1.8634639055848901</v>
      </c>
    </row>
    <row r="9257" spans="1:5" x14ac:dyDescent="0.35">
      <c r="A9257" s="47">
        <v>53941.791733350597</v>
      </c>
      <c r="B9257" s="46">
        <v>2.95127057998182</v>
      </c>
      <c r="C9257" s="46">
        <v>1.6279270603917699</v>
      </c>
      <c r="D9257" s="46">
        <v>3.0378778347951498</v>
      </c>
      <c r="E9257" s="46">
        <v>1.86346895091169</v>
      </c>
    </row>
    <row r="9258" spans="1:5" x14ac:dyDescent="0.35">
      <c r="A9258" s="47">
        <v>53942.523517197304</v>
      </c>
      <c r="B9258" s="46">
        <v>2.9512559375942402</v>
      </c>
      <c r="C9258" s="46">
        <v>2.6506063967995499</v>
      </c>
      <c r="D9258" s="46">
        <v>3.0378961762104102</v>
      </c>
      <c r="E9258" s="46">
        <v>1.8634722618016</v>
      </c>
    </row>
    <row r="9259" spans="1:5" x14ac:dyDescent="0.35">
      <c r="A9259" s="47">
        <v>53952.464630995499</v>
      </c>
      <c r="B9259" s="46">
        <v>2.9510580571293099</v>
      </c>
      <c r="C9259" s="46">
        <v>1.91912203218467</v>
      </c>
      <c r="D9259" s="46">
        <v>3.0381453927656401</v>
      </c>
      <c r="E9259" s="46">
        <v>1.86351708409771</v>
      </c>
    </row>
    <row r="9260" spans="1:5" x14ac:dyDescent="0.35">
      <c r="A9260" s="47">
        <v>53953.3300130446</v>
      </c>
      <c r="B9260" s="46">
        <v>2.9510409226597401</v>
      </c>
      <c r="C9260" s="46">
        <v>2.1161920996918702</v>
      </c>
      <c r="D9260" s="46">
        <v>3.0381670919102501</v>
      </c>
      <c r="E9260" s="46">
        <v>1.8635209722177299</v>
      </c>
    </row>
    <row r="9261" spans="1:5" x14ac:dyDescent="0.35">
      <c r="A9261" s="47">
        <v>53962.815554804401</v>
      </c>
      <c r="B9261" s="46">
        <v>2.9508540699074501</v>
      </c>
      <c r="C9261" s="46">
        <v>2.6719166202478801</v>
      </c>
      <c r="D9261" s="46">
        <v>3.0384049871353702</v>
      </c>
      <c r="E9261" s="46">
        <v>1.8635634464470701</v>
      </c>
    </row>
    <row r="9262" spans="1:5" x14ac:dyDescent="0.35">
      <c r="A9262" s="47">
        <v>53968.937007022701</v>
      </c>
      <c r="B9262" s="46">
        <v>2.9507344214016999</v>
      </c>
      <c r="C9262" s="46">
        <v>1.9023248720389401</v>
      </c>
      <c r="D9262" s="46">
        <v>3.03855855907267</v>
      </c>
      <c r="E9262" s="46">
        <v>1.8635907169889201</v>
      </c>
    </row>
    <row r="9263" spans="1:5" x14ac:dyDescent="0.35">
      <c r="A9263" s="47">
        <v>53984.964008678202</v>
      </c>
      <c r="B9263" s="46">
        <v>2.95042465384845</v>
      </c>
      <c r="C9263" s="46">
        <v>2.2914510760308402</v>
      </c>
      <c r="D9263" s="46">
        <v>3.03896081196448</v>
      </c>
      <c r="E9263" s="46">
        <v>1.8636615954148299</v>
      </c>
    </row>
    <row r="9264" spans="1:5" x14ac:dyDescent="0.35">
      <c r="A9264" s="47">
        <v>53992.940098219697</v>
      </c>
      <c r="B9264" s="46">
        <v>2.95027238426316</v>
      </c>
      <c r="C9264" s="46"/>
      <c r="D9264" s="46">
        <v>3.03916109392607</v>
      </c>
      <c r="E9264" s="46">
        <v>1.86369658832787</v>
      </c>
    </row>
    <row r="9265" spans="1:5" x14ac:dyDescent="0.35">
      <c r="A9265" s="47">
        <v>53996.634020210702</v>
      </c>
      <c r="B9265" s="46">
        <v>2.9502022918502799</v>
      </c>
      <c r="C9265" s="46">
        <v>3.7898216224825099</v>
      </c>
      <c r="D9265" s="46">
        <v>3.0392538706379</v>
      </c>
      <c r="E9265" s="46">
        <v>1.8637127311355499</v>
      </c>
    </row>
    <row r="9266" spans="1:5" x14ac:dyDescent="0.35">
      <c r="A9266" s="47">
        <v>54006.329194275902</v>
      </c>
      <c r="B9266" s="46">
        <v>2.95001961573311</v>
      </c>
      <c r="C9266" s="46">
        <v>1.75095053746226</v>
      </c>
      <c r="D9266" s="46">
        <v>3.0394974389530498</v>
      </c>
      <c r="E9266" s="46">
        <v>1.86375490944075</v>
      </c>
    </row>
    <row r="9267" spans="1:5" x14ac:dyDescent="0.35">
      <c r="A9267" s="47">
        <v>54008.603916587301</v>
      </c>
      <c r="B9267" s="46">
        <v>2.9499770267260801</v>
      </c>
      <c r="C9267" s="46">
        <v>4.8270429449930496</v>
      </c>
      <c r="D9267" s="46">
        <v>3.03955459935877</v>
      </c>
      <c r="E9267" s="46">
        <v>1.86376476550779</v>
      </c>
    </row>
    <row r="9268" spans="1:5" x14ac:dyDescent="0.35">
      <c r="A9268" s="47">
        <v>54009.940932595498</v>
      </c>
      <c r="B9268" s="46">
        <v>2.94995204232458</v>
      </c>
      <c r="C9268" s="46">
        <v>2.6445070085019</v>
      </c>
      <c r="D9268" s="46">
        <v>3.0395881989652902</v>
      </c>
      <c r="E9268" s="46">
        <v>1.86377055152644</v>
      </c>
    </row>
    <row r="9269" spans="1:5" x14ac:dyDescent="0.35">
      <c r="A9269" s="47">
        <v>54014.651358663898</v>
      </c>
      <c r="B9269" s="46">
        <v>2.9498643046131399</v>
      </c>
      <c r="C9269" s="46"/>
      <c r="D9269" s="46">
        <v>3.0397065873511</v>
      </c>
      <c r="E9269" s="46">
        <v>1.8637908943389301</v>
      </c>
    </row>
    <row r="9270" spans="1:5" x14ac:dyDescent="0.35">
      <c r="A9270" s="47">
        <v>54015.198054189503</v>
      </c>
      <c r="B9270" s="46">
        <v>2.9498541504434601</v>
      </c>
      <c r="C9270" s="46">
        <v>2.5979884885347202</v>
      </c>
      <c r="D9270" s="46">
        <v>3.0397203290054602</v>
      </c>
      <c r="E9270" s="46">
        <v>1.8637932511184701</v>
      </c>
    </row>
    <row r="9271" spans="1:5" x14ac:dyDescent="0.35">
      <c r="A9271" s="47">
        <v>54025.526305483501</v>
      </c>
      <c r="B9271" s="46">
        <v>2.9496634415870502</v>
      </c>
      <c r="C9271" s="46">
        <v>1.84493587150794</v>
      </c>
      <c r="D9271" s="46">
        <v>3.03997999342831</v>
      </c>
      <c r="E9271" s="46">
        <v>1.8638376106902801</v>
      </c>
    </row>
    <row r="9272" spans="1:5" x14ac:dyDescent="0.35">
      <c r="A9272" s="47">
        <v>54030.2815185566</v>
      </c>
      <c r="B9272" s="46">
        <v>2.9495763576130098</v>
      </c>
      <c r="C9272" s="46">
        <v>2.6432620075790099</v>
      </c>
      <c r="D9272" s="46">
        <v>3.0400995802450299</v>
      </c>
      <c r="E9272" s="46">
        <v>1.86385792878345</v>
      </c>
    </row>
    <row r="9273" spans="1:5" x14ac:dyDescent="0.35">
      <c r="A9273" s="47">
        <v>54031.524903186</v>
      </c>
      <c r="B9273" s="46">
        <v>2.9495536620768599</v>
      </c>
      <c r="C9273" s="46">
        <v>3.1829575791870499</v>
      </c>
      <c r="D9273" s="46">
        <v>3.0401308532442801</v>
      </c>
      <c r="E9273" s="46">
        <v>1.8638632305565499</v>
      </c>
    </row>
    <row r="9274" spans="1:5" x14ac:dyDescent="0.35">
      <c r="A9274" s="47">
        <v>54032.898760637501</v>
      </c>
      <c r="B9274" s="46">
        <v>2.9495286212201202</v>
      </c>
      <c r="C9274" s="46">
        <v>3.7461632268418499</v>
      </c>
      <c r="D9274" s="46">
        <v>3.04016540959161</v>
      </c>
      <c r="E9274" s="46">
        <v>1.86386908337671</v>
      </c>
    </row>
    <row r="9275" spans="1:5" x14ac:dyDescent="0.35">
      <c r="A9275" s="47">
        <v>54038.443399187701</v>
      </c>
      <c r="B9275" s="46">
        <v>2.94942794752036</v>
      </c>
      <c r="C9275" s="46">
        <v>3.1011291701799899</v>
      </c>
      <c r="D9275" s="46">
        <v>3.0403048914833999</v>
      </c>
      <c r="E9275" s="46">
        <v>1.8638926478814499</v>
      </c>
    </row>
    <row r="9276" spans="1:5" x14ac:dyDescent="0.35">
      <c r="A9276" s="47">
        <v>54040.477634758499</v>
      </c>
      <c r="B9276" s="46">
        <v>2.94939116758546</v>
      </c>
      <c r="C9276" s="46">
        <v>0.88674139093163395</v>
      </c>
      <c r="D9276" s="46">
        <v>3.0403560726052401</v>
      </c>
      <c r="E9276" s="46">
        <v>1.8639012706306499</v>
      </c>
    </row>
    <row r="9277" spans="1:5" x14ac:dyDescent="0.35">
      <c r="A9277" s="47">
        <v>54044.440815599599</v>
      </c>
      <c r="B9277" s="46">
        <v>2.94931975161029</v>
      </c>
      <c r="C9277" s="46">
        <v>4.9794564526450804</v>
      </c>
      <c r="D9277" s="46">
        <v>3.0404557973714499</v>
      </c>
      <c r="E9277" s="46">
        <v>1.8639180348579201</v>
      </c>
    </row>
    <row r="9278" spans="1:5" x14ac:dyDescent="0.35">
      <c r="A9278" s="47">
        <v>54065.3037535986</v>
      </c>
      <c r="B9278" s="46">
        <v>2.9489490563882401</v>
      </c>
      <c r="C9278" s="46">
        <v>3.6107790711902701</v>
      </c>
      <c r="D9278" s="46">
        <v>3.0409810202054799</v>
      </c>
      <c r="E9278" s="46">
        <v>1.8640055226979999</v>
      </c>
    </row>
    <row r="9279" spans="1:5" x14ac:dyDescent="0.35">
      <c r="A9279" s="47">
        <v>54065.838034112203</v>
      </c>
      <c r="B9279" s="46">
        <v>2.94893967952469</v>
      </c>
      <c r="C9279" s="46">
        <v>2.78648053080977</v>
      </c>
      <c r="D9279" s="46">
        <v>3.0409944762450301</v>
      </c>
      <c r="E9279" s="46">
        <v>1.8640077463496001</v>
      </c>
    </row>
    <row r="9280" spans="1:5" x14ac:dyDescent="0.35">
      <c r="A9280" s="47">
        <v>54074.319719815598</v>
      </c>
      <c r="B9280" s="46">
        <v>2.9487916029965602</v>
      </c>
      <c r="C9280" s="46">
        <v>2.5401651274527399</v>
      </c>
      <c r="D9280" s="46">
        <v>3.0412081276243601</v>
      </c>
      <c r="E9280" s="46">
        <v>1.86404293410946</v>
      </c>
    </row>
    <row r="9281" spans="1:5" x14ac:dyDescent="0.35">
      <c r="A9281" s="47">
        <v>54088.445562626999</v>
      </c>
      <c r="B9281" s="46">
        <v>2.94854825916484</v>
      </c>
      <c r="C9281" s="46">
        <v>3.2127978787690199</v>
      </c>
      <c r="D9281" s="46">
        <v>3.0415641089105701</v>
      </c>
      <c r="E9281" s="46">
        <v>1.8641010670893201</v>
      </c>
    </row>
    <row r="9282" spans="1:5" x14ac:dyDescent="0.35">
      <c r="A9282" s="47">
        <v>54088.668073395398</v>
      </c>
      <c r="B9282" s="46">
        <v>2.9485444587953502</v>
      </c>
      <c r="C9282" s="46">
        <v>2.69954868709481</v>
      </c>
      <c r="D9282" s="46">
        <v>3.0415697178888599</v>
      </c>
      <c r="E9282" s="46">
        <v>1.8641019780960499</v>
      </c>
    </row>
    <row r="9283" spans="1:5" x14ac:dyDescent="0.35">
      <c r="A9283" s="47">
        <v>54094.7340096275</v>
      </c>
      <c r="B9283" s="46">
        <v>2.9484412485092499</v>
      </c>
      <c r="C9283" s="46">
        <v>3.2682511955034901</v>
      </c>
      <c r="D9283" s="46">
        <v>3.0417226444966499</v>
      </c>
      <c r="E9283" s="46">
        <v>1.8641267570934199</v>
      </c>
    </row>
    <row r="9284" spans="1:5" x14ac:dyDescent="0.35">
      <c r="A9284" s="47">
        <v>54097.287315860798</v>
      </c>
      <c r="B9284" s="46">
        <v>2.94839803154979</v>
      </c>
      <c r="C9284" s="46">
        <v>2.2460700271654099</v>
      </c>
      <c r="D9284" s="46">
        <v>3.0417870258374502</v>
      </c>
      <c r="E9284" s="46">
        <v>1.86413715474704</v>
      </c>
    </row>
    <row r="9285" spans="1:5" x14ac:dyDescent="0.35">
      <c r="A9285" s="47">
        <v>54097.469172773301</v>
      </c>
      <c r="B9285" s="46">
        <v>2.9483949585943701</v>
      </c>
      <c r="C9285" s="46">
        <v>2.0294809575285999</v>
      </c>
      <c r="D9285" s="46">
        <v>3.0417916115806101</v>
      </c>
      <c r="E9285" s="46">
        <v>1.8641378945768401</v>
      </c>
    </row>
    <row r="9286" spans="1:5" x14ac:dyDescent="0.35">
      <c r="A9286" s="47">
        <v>54103.166885830302</v>
      </c>
      <c r="B9286" s="46">
        <v>2.94829902668305</v>
      </c>
      <c r="C9286" s="46">
        <v>3.9705769631027001</v>
      </c>
      <c r="D9286" s="46">
        <v>3.0419353025495099</v>
      </c>
      <c r="E9286" s="46">
        <v>1.8641610245822799</v>
      </c>
    </row>
    <row r="9287" spans="1:5" x14ac:dyDescent="0.35">
      <c r="A9287" s="47">
        <v>54112.706326288499</v>
      </c>
      <c r="B9287" s="46">
        <v>2.9481399164352302</v>
      </c>
      <c r="C9287" s="46">
        <v>3.0173667054170998</v>
      </c>
      <c r="D9287" s="46">
        <v>3.0421759485309199</v>
      </c>
      <c r="E9287" s="46">
        <v>1.86419953571374</v>
      </c>
    </row>
    <row r="9288" spans="1:5" x14ac:dyDescent="0.35">
      <c r="A9288" s="47">
        <v>54117.78624429</v>
      </c>
      <c r="B9288" s="46">
        <v>2.9480559580963401</v>
      </c>
      <c r="C9288" s="46">
        <v>3.76103937066812</v>
      </c>
      <c r="D9288" s="46">
        <v>3.0423041325572702</v>
      </c>
      <c r="E9288" s="46">
        <v>1.86421993395292</v>
      </c>
    </row>
    <row r="9289" spans="1:5" x14ac:dyDescent="0.35">
      <c r="A9289" s="47">
        <v>54118.945718150397</v>
      </c>
      <c r="B9289" s="46">
        <v>2.9480368701109101</v>
      </c>
      <c r="C9289" s="46">
        <v>2.82970818989337</v>
      </c>
      <c r="D9289" s="46">
        <v>3.0423333936111998</v>
      </c>
      <c r="E9289" s="46">
        <v>1.8642245791011001</v>
      </c>
    </row>
    <row r="9290" spans="1:5" x14ac:dyDescent="0.35">
      <c r="A9290" s="47">
        <v>54120.283849516098</v>
      </c>
      <c r="B9290" s="46">
        <v>2.9480148757349798</v>
      </c>
      <c r="C9290" s="46">
        <v>4.7108563198596602</v>
      </c>
      <c r="D9290" s="46">
        <v>3.0423671649654098</v>
      </c>
      <c r="E9290" s="46">
        <v>1.8642299350623901</v>
      </c>
    </row>
    <row r="9291" spans="1:5" x14ac:dyDescent="0.35">
      <c r="A9291" s="47">
        <v>54130.507079706898</v>
      </c>
      <c r="B9291" s="46">
        <v>2.9478480722226101</v>
      </c>
      <c r="C9291" s="46">
        <v>1.71154643735945</v>
      </c>
      <c r="D9291" s="46">
        <v>3.04262523269874</v>
      </c>
      <c r="E9291" s="46">
        <v>1.86427067969019</v>
      </c>
    </row>
    <row r="9292" spans="1:5" x14ac:dyDescent="0.35">
      <c r="A9292" s="47">
        <v>54135.136827059898</v>
      </c>
      <c r="B9292" s="46">
        <v>2.9477732508857799</v>
      </c>
      <c r="C9292" s="46">
        <v>2.6333759239133099</v>
      </c>
      <c r="D9292" s="46">
        <v>3.0427421357492301</v>
      </c>
      <c r="E9292" s="46">
        <v>1.8642890299483399</v>
      </c>
    </row>
    <row r="9293" spans="1:5" x14ac:dyDescent="0.35">
      <c r="A9293" s="47">
        <v>54135.714464828299</v>
      </c>
      <c r="B9293" s="46">
        <v>2.9477639471590802</v>
      </c>
      <c r="C9293" s="46">
        <v>0.59841034790368797</v>
      </c>
      <c r="D9293" s="46">
        <v>3.0427567227902501</v>
      </c>
      <c r="E9293" s="46">
        <v>1.8642913150031799</v>
      </c>
    </row>
    <row r="9294" spans="1:5" x14ac:dyDescent="0.35">
      <c r="A9294" s="47">
        <v>54137.739721905396</v>
      </c>
      <c r="B9294" s="46">
        <v>2.94773138255331</v>
      </c>
      <c r="C9294" s="46">
        <v>3.0338844596882</v>
      </c>
      <c r="D9294" s="46">
        <v>3.04280786898169</v>
      </c>
      <c r="E9294" s="46">
        <v>1.8642993188496999</v>
      </c>
    </row>
    <row r="9295" spans="1:5" x14ac:dyDescent="0.35">
      <c r="A9295" s="47">
        <v>54140.638659701697</v>
      </c>
      <c r="B9295" s="46">
        <v>2.9476849194304502</v>
      </c>
      <c r="C9295" s="46">
        <v>3.2286854824237401</v>
      </c>
      <c r="D9295" s="46">
        <v>3.0428810861167199</v>
      </c>
      <c r="E9295" s="46">
        <v>1.8643107544005899</v>
      </c>
    </row>
    <row r="9296" spans="1:5" x14ac:dyDescent="0.35">
      <c r="A9296" s="47">
        <v>54142.934263604999</v>
      </c>
      <c r="B9296" s="46">
        <v>2.9476482514122302</v>
      </c>
      <c r="C9296" s="46">
        <v>1.39894863438943</v>
      </c>
      <c r="D9296" s="46">
        <v>3.04293907085406</v>
      </c>
      <c r="E9296" s="46">
        <v>1.86431979233343</v>
      </c>
    </row>
    <row r="9297" spans="1:5" x14ac:dyDescent="0.35">
      <c r="A9297" s="47">
        <v>54143.269343289001</v>
      </c>
      <c r="B9297" s="46">
        <v>2.9476429083882598</v>
      </c>
      <c r="C9297" s="46">
        <v>1.61195023744483</v>
      </c>
      <c r="D9297" s="46">
        <v>3.0429475350665398</v>
      </c>
      <c r="E9297" s="46">
        <v>1.8643211102597199</v>
      </c>
    </row>
    <row r="9298" spans="1:5" x14ac:dyDescent="0.35">
      <c r="A9298" s="47">
        <v>54149.112033020203</v>
      </c>
      <c r="B9298" s="46">
        <v>2.94755012287236</v>
      </c>
      <c r="C9298" s="46">
        <v>3.37763263295885</v>
      </c>
      <c r="D9298" s="46">
        <v>3.04309514047165</v>
      </c>
      <c r="E9298" s="46">
        <v>1.8643440372107001</v>
      </c>
    </row>
    <row r="9299" spans="1:5" x14ac:dyDescent="0.35">
      <c r="A9299" s="47">
        <v>54158.790776663001</v>
      </c>
      <c r="B9299" s="46">
        <v>2.9473980001183802</v>
      </c>
      <c r="C9299" s="46">
        <v>3.7263381352921101</v>
      </c>
      <c r="D9299" s="46">
        <v>3.04333972915467</v>
      </c>
      <c r="E9299" s="46">
        <v>1.86438179486205</v>
      </c>
    </row>
    <row r="9300" spans="1:5" x14ac:dyDescent="0.35">
      <c r="A9300" s="47">
        <v>54160.522535397802</v>
      </c>
      <c r="B9300" s="46">
        <v>2.9473709902031602</v>
      </c>
      <c r="C9300" s="46">
        <v>2.0887205361029202</v>
      </c>
      <c r="D9300" s="46">
        <v>3.04338350138657</v>
      </c>
      <c r="E9300" s="46">
        <v>1.8643885213831599</v>
      </c>
    </row>
    <row r="9301" spans="1:5" x14ac:dyDescent="0.35">
      <c r="A9301" s="47">
        <v>54167.111156715298</v>
      </c>
      <c r="B9301" s="46">
        <v>2.94726880837535</v>
      </c>
      <c r="C9301" s="46">
        <v>3.0592729826677001</v>
      </c>
      <c r="D9301" s="46">
        <v>3.04355006274809</v>
      </c>
      <c r="E9301" s="46">
        <v>1.8644140318942399</v>
      </c>
    </row>
    <row r="9302" spans="1:5" x14ac:dyDescent="0.35">
      <c r="A9302" s="47">
        <v>54169.566782681599</v>
      </c>
      <c r="B9302" s="46">
        <v>2.94723095962985</v>
      </c>
      <c r="C9302" s="46">
        <v>2.9870245468782302</v>
      </c>
      <c r="D9302" s="46">
        <v>3.04361215197265</v>
      </c>
      <c r="E9302" s="46">
        <v>1.86442350698015</v>
      </c>
    </row>
    <row r="9303" spans="1:5" x14ac:dyDescent="0.35">
      <c r="A9303" s="47">
        <v>54171.194268060099</v>
      </c>
      <c r="B9303" s="46">
        <v>2.9472059455263802</v>
      </c>
      <c r="C9303" s="46"/>
      <c r="D9303" s="46">
        <v>3.0436533052696499</v>
      </c>
      <c r="E9303" s="46">
        <v>1.8644297768332201</v>
      </c>
    </row>
    <row r="9304" spans="1:5" x14ac:dyDescent="0.35">
      <c r="A9304" s="47">
        <v>54172.261660251999</v>
      </c>
      <c r="B9304" s="46">
        <v>2.94718957045027</v>
      </c>
      <c r="C9304" s="46">
        <v>2.8442365560807001</v>
      </c>
      <c r="D9304" s="46">
        <v>3.0436802971833199</v>
      </c>
      <c r="E9304" s="46">
        <v>1.8644338846817601</v>
      </c>
    </row>
    <row r="9305" spans="1:5" x14ac:dyDescent="0.35">
      <c r="A9305" s="47">
        <v>54174.837450917701</v>
      </c>
      <c r="B9305" s="46">
        <v>2.9471501543449898</v>
      </c>
      <c r="C9305" s="46">
        <v>1.44888887068926</v>
      </c>
      <c r="D9305" s="46">
        <v>3.0437454375361499</v>
      </c>
      <c r="E9305" s="46">
        <v>1.8644437836971799</v>
      </c>
    </row>
    <row r="9306" spans="1:5" x14ac:dyDescent="0.35">
      <c r="A9306" s="47">
        <v>54178.261518138803</v>
      </c>
      <c r="B9306" s="46">
        <v>2.94709797572642</v>
      </c>
      <c r="C9306" s="46">
        <v>2.8721048320818698</v>
      </c>
      <c r="D9306" s="46">
        <v>3.0438320401537502</v>
      </c>
      <c r="E9306" s="46">
        <v>1.86445691231042</v>
      </c>
    </row>
    <row r="9307" spans="1:5" x14ac:dyDescent="0.35">
      <c r="A9307" s="47">
        <v>54185.245211323403</v>
      </c>
      <c r="B9307" s="46">
        <v>2.9469923261672299</v>
      </c>
      <c r="C9307" s="46"/>
      <c r="D9307" s="46">
        <v>3.04400870866447</v>
      </c>
      <c r="E9307" s="46">
        <v>1.8644835816788199</v>
      </c>
    </row>
    <row r="9308" spans="1:5" x14ac:dyDescent="0.35">
      <c r="A9308" s="47">
        <v>54188.547739514601</v>
      </c>
      <c r="B9308" s="46">
        <v>2.9469427274804598</v>
      </c>
      <c r="C9308" s="46">
        <v>2.3906718246497101</v>
      </c>
      <c r="D9308" s="46">
        <v>3.0440922698727801</v>
      </c>
      <c r="E9308" s="46">
        <v>1.8644961430839799</v>
      </c>
    </row>
    <row r="9309" spans="1:5" x14ac:dyDescent="0.35">
      <c r="A9309" s="47">
        <v>54191.157177665802</v>
      </c>
      <c r="B9309" s="46">
        <v>2.9469037025820399</v>
      </c>
      <c r="C9309" s="46"/>
      <c r="D9309" s="46">
        <v>3.0441583017318399</v>
      </c>
      <c r="E9309" s="46">
        <v>1.8645060454198099</v>
      </c>
    </row>
    <row r="9310" spans="1:5" x14ac:dyDescent="0.35">
      <c r="A9310" s="47">
        <v>54193.392234961299</v>
      </c>
      <c r="B9310" s="46">
        <v>2.94687039235904</v>
      </c>
      <c r="C9310" s="46">
        <v>3.2755368622409602</v>
      </c>
      <c r="D9310" s="46">
        <v>3.04421486503532</v>
      </c>
      <c r="E9310" s="46">
        <v>1.8645145110087999</v>
      </c>
    </row>
    <row r="9311" spans="1:5" x14ac:dyDescent="0.35">
      <c r="A9311" s="47">
        <v>54203.940551915803</v>
      </c>
      <c r="B9311" s="46">
        <v>2.9467146288699801</v>
      </c>
      <c r="C9311" s="46">
        <v>2.4484803933903199</v>
      </c>
      <c r="D9311" s="46">
        <v>3.0444818787866001</v>
      </c>
      <c r="E9311" s="46">
        <v>1.8645542644097299</v>
      </c>
    </row>
    <row r="9312" spans="1:5" x14ac:dyDescent="0.35">
      <c r="A9312" s="47">
        <v>54204.781239609401</v>
      </c>
      <c r="B9312" s="46">
        <v>2.94670231738418</v>
      </c>
      <c r="C9312" s="46">
        <v>2.8603334076218001</v>
      </c>
      <c r="D9312" s="46">
        <v>3.0445031640006701</v>
      </c>
      <c r="E9312" s="46">
        <v>1.86455741851554</v>
      </c>
    </row>
    <row r="9313" spans="1:5" x14ac:dyDescent="0.35">
      <c r="A9313" s="47">
        <v>54205.251267024498</v>
      </c>
      <c r="B9313" s="46">
        <v>2.9466954406638601</v>
      </c>
      <c r="C9313" s="46">
        <v>2.3788255480116498</v>
      </c>
      <c r="D9313" s="46">
        <v>3.04451506482931</v>
      </c>
      <c r="E9313" s="46">
        <v>1.8645591810588</v>
      </c>
    </row>
    <row r="9314" spans="1:5" x14ac:dyDescent="0.35">
      <c r="A9314" s="47">
        <v>54227.6600666882</v>
      </c>
      <c r="B9314" s="46">
        <v>2.9463731106247102</v>
      </c>
      <c r="C9314" s="46">
        <v>2.59178638933804</v>
      </c>
      <c r="D9314" s="46">
        <v>3.0450826861863001</v>
      </c>
      <c r="E9314" s="46">
        <v>1.8646424509373101</v>
      </c>
    </row>
    <row r="9315" spans="1:5" x14ac:dyDescent="0.35">
      <c r="A9315" s="47">
        <v>54229.491570575301</v>
      </c>
      <c r="B9315" s="46">
        <v>2.9463472456406499</v>
      </c>
      <c r="C9315" s="46">
        <v>4.2358600073554999</v>
      </c>
      <c r="D9315" s="46">
        <v>3.04512909973813</v>
      </c>
      <c r="E9315" s="46">
        <v>1.86464919084389</v>
      </c>
    </row>
    <row r="9316" spans="1:5" x14ac:dyDescent="0.35">
      <c r="A9316" s="47">
        <v>54232.384411345702</v>
      </c>
      <c r="B9316" s="46">
        <v>2.94630654026765</v>
      </c>
      <c r="C9316" s="46">
        <v>2.0009574498076801</v>
      </c>
      <c r="D9316" s="46">
        <v>3.0452024159096598</v>
      </c>
      <c r="E9316" s="46">
        <v>1.8646598161708099</v>
      </c>
    </row>
    <row r="9317" spans="1:5" x14ac:dyDescent="0.35">
      <c r="A9317" s="47">
        <v>54242.999553174101</v>
      </c>
      <c r="B9317" s="46">
        <v>2.9461587304271499</v>
      </c>
      <c r="C9317" s="46">
        <v>2.57046374472898</v>
      </c>
      <c r="D9317" s="46">
        <v>3.04547151387351</v>
      </c>
      <c r="E9317" s="46">
        <v>1.86469859244382</v>
      </c>
    </row>
    <row r="9318" spans="1:5" x14ac:dyDescent="0.35">
      <c r="A9318" s="47">
        <v>54243.638090778601</v>
      </c>
      <c r="B9318" s="46">
        <v>2.94614991729174</v>
      </c>
      <c r="C9318" s="46"/>
      <c r="D9318" s="46">
        <v>3.04548770444219</v>
      </c>
      <c r="E9318" s="46">
        <v>1.8647009143014199</v>
      </c>
    </row>
    <row r="9319" spans="1:5" x14ac:dyDescent="0.35">
      <c r="A9319" s="47">
        <v>54245.345123418003</v>
      </c>
      <c r="B9319" s="46">
        <v>2.94612640032789</v>
      </c>
      <c r="C9319" s="46">
        <v>2.2878670748157899</v>
      </c>
      <c r="D9319" s="46">
        <v>3.0455309893406102</v>
      </c>
      <c r="E9319" s="46">
        <v>1.86470711548631</v>
      </c>
    </row>
    <row r="9320" spans="1:5" x14ac:dyDescent="0.35">
      <c r="A9320" s="47">
        <v>54245.456719562797</v>
      </c>
      <c r="B9320" s="46">
        <v>2.9461248651326599</v>
      </c>
      <c r="C9320" s="46">
        <v>3.25361377020459</v>
      </c>
      <c r="D9320" s="46">
        <v>3.0455338191583201</v>
      </c>
      <c r="E9320" s="46">
        <v>1.8647075205833099</v>
      </c>
    </row>
    <row r="9321" spans="1:5" x14ac:dyDescent="0.35">
      <c r="A9321" s="47">
        <v>54246.994186621203</v>
      </c>
      <c r="B9321" s="46">
        <v>2.94610374228307</v>
      </c>
      <c r="C9321" s="46">
        <v>1.9771879572019899</v>
      </c>
      <c r="D9321" s="46">
        <v>3.0455728069295298</v>
      </c>
      <c r="E9321" s="46">
        <v>1.8647130978642601</v>
      </c>
    </row>
    <row r="9322" spans="1:5" x14ac:dyDescent="0.35">
      <c r="A9322" s="47">
        <v>54253.399067953898</v>
      </c>
      <c r="B9322" s="46">
        <v>2.9460163022451802</v>
      </c>
      <c r="C9322" s="46"/>
      <c r="D9322" s="46">
        <v>3.0457352487288198</v>
      </c>
      <c r="E9322" s="46">
        <v>1.86473625650404</v>
      </c>
    </row>
    <row r="9323" spans="1:5" x14ac:dyDescent="0.35">
      <c r="A9323" s="47">
        <v>54254.386063663798</v>
      </c>
      <c r="B9323" s="46">
        <v>2.9460029073579399</v>
      </c>
      <c r="C9323" s="46">
        <v>1.4162034552417599</v>
      </c>
      <c r="D9323" s="46">
        <v>3.0457602845360698</v>
      </c>
      <c r="E9323" s="46">
        <v>1.86473981442419</v>
      </c>
    </row>
    <row r="9324" spans="1:5" x14ac:dyDescent="0.35">
      <c r="A9324" s="47">
        <v>54262.996031786999</v>
      </c>
      <c r="B9324" s="46">
        <v>2.9458869622952002</v>
      </c>
      <c r="C9324" s="46">
        <v>2.5216303344869599</v>
      </c>
      <c r="D9324" s="46">
        <v>3.0459787210376601</v>
      </c>
      <c r="E9324" s="46">
        <v>1.8647707288314701</v>
      </c>
    </row>
    <row r="9325" spans="1:5" x14ac:dyDescent="0.35">
      <c r="A9325" s="47">
        <v>54263.299793489598</v>
      </c>
      <c r="B9325" s="46">
        <v>2.9458829013843699</v>
      </c>
      <c r="C9325" s="46">
        <v>3.3099492425850801</v>
      </c>
      <c r="D9325" s="46">
        <v>3.0459864288026099</v>
      </c>
      <c r="E9325" s="46">
        <v>1.8647718154748201</v>
      </c>
    </row>
    <row r="9326" spans="1:5" x14ac:dyDescent="0.35">
      <c r="A9326" s="47">
        <v>54272.3203513525</v>
      </c>
      <c r="B9326" s="46">
        <v>2.9457632311561399</v>
      </c>
      <c r="C9326" s="46">
        <v>3.9351298300691</v>
      </c>
      <c r="D9326" s="46">
        <v>3.0462153593933801</v>
      </c>
      <c r="E9326" s="46">
        <v>1.8648039595722401</v>
      </c>
    </row>
    <row r="9327" spans="1:5" x14ac:dyDescent="0.35">
      <c r="A9327" s="47">
        <v>54272.836847315899</v>
      </c>
      <c r="B9327" s="46">
        <v>2.9457564332517299</v>
      </c>
      <c r="C9327" s="46">
        <v>3.1684103445512202</v>
      </c>
      <c r="D9327" s="46">
        <v>3.0462284697349298</v>
      </c>
      <c r="E9327" s="46">
        <v>1.8648057927436299</v>
      </c>
    </row>
    <row r="9328" spans="1:5" x14ac:dyDescent="0.35">
      <c r="A9328" s="47">
        <v>54275.449909556803</v>
      </c>
      <c r="B9328" s="46">
        <v>2.9457221312127402</v>
      </c>
      <c r="C9328" s="46">
        <v>2.4933539602580499</v>
      </c>
      <c r="D9328" s="46">
        <v>3.0462948015616398</v>
      </c>
      <c r="E9328" s="46">
        <v>1.8648150549834499</v>
      </c>
    </row>
    <row r="9329" spans="1:5" x14ac:dyDescent="0.35">
      <c r="A9329" s="47">
        <v>54276.660186307003</v>
      </c>
      <c r="B9329" s="46">
        <v>2.9457062946874699</v>
      </c>
      <c r="C9329" s="46">
        <v>2.9856484784022101</v>
      </c>
      <c r="D9329" s="46">
        <v>3.04632552625685</v>
      </c>
      <c r="E9329" s="46">
        <v>1.86481933803886</v>
      </c>
    </row>
    <row r="9330" spans="1:5" x14ac:dyDescent="0.35">
      <c r="A9330" s="47">
        <v>54277.554216593497</v>
      </c>
      <c r="B9330" s="46">
        <v>2.9456946169871698</v>
      </c>
      <c r="C9330" s="46">
        <v>3.56292287151068</v>
      </c>
      <c r="D9330" s="46">
        <v>3.0463482234424899</v>
      </c>
      <c r="E9330" s="46">
        <v>1.8648224991296101</v>
      </c>
    </row>
    <row r="9331" spans="1:5" x14ac:dyDescent="0.35">
      <c r="A9331" s="47">
        <v>54278.740582904698</v>
      </c>
      <c r="B9331" s="46">
        <v>2.9456791480349902</v>
      </c>
      <c r="C9331" s="46">
        <v>3.1081008325663899</v>
      </c>
      <c r="D9331" s="46">
        <v>3.0463783434637501</v>
      </c>
      <c r="E9331" s="46">
        <v>1.86482669018384</v>
      </c>
    </row>
    <row r="9332" spans="1:5" x14ac:dyDescent="0.35">
      <c r="A9332" s="47">
        <v>54281.8625541</v>
      </c>
      <c r="B9332" s="46">
        <v>2.94563858918593</v>
      </c>
      <c r="C9332" s="46">
        <v>1.83610931031379</v>
      </c>
      <c r="D9332" s="46">
        <v>3.0464576118306002</v>
      </c>
      <c r="E9332" s="46">
        <v>1.86483769910492</v>
      </c>
    </row>
    <row r="9333" spans="1:5" x14ac:dyDescent="0.35">
      <c r="A9333" s="47">
        <v>54284.051898667101</v>
      </c>
      <c r="B9333" s="46">
        <v>2.9456102748145701</v>
      </c>
      <c r="C9333" s="46">
        <v>1.3951299862504201</v>
      </c>
      <c r="D9333" s="46">
        <v>3.0465132058034401</v>
      </c>
      <c r="E9333" s="46">
        <v>1.8648454020307299</v>
      </c>
    </row>
    <row r="9334" spans="1:5" x14ac:dyDescent="0.35">
      <c r="A9334" s="47">
        <v>54294.103327438199</v>
      </c>
      <c r="B9334" s="46">
        <v>2.94548164190708</v>
      </c>
      <c r="C9334" s="46">
        <v>1.23673465652987</v>
      </c>
      <c r="D9334" s="46">
        <v>3.04676849909661</v>
      </c>
      <c r="E9334" s="46">
        <v>1.8648805835945901</v>
      </c>
    </row>
    <row r="9335" spans="1:5" x14ac:dyDescent="0.35">
      <c r="A9335" s="47">
        <v>54311.334510638597</v>
      </c>
      <c r="B9335" s="46">
        <v>2.94526634163923</v>
      </c>
      <c r="C9335" s="46">
        <v>1.60452047468096</v>
      </c>
      <c r="D9335" s="46">
        <v>3.04720636860272</v>
      </c>
      <c r="E9335" s="46">
        <v>1.86494019553331</v>
      </c>
    </row>
    <row r="9336" spans="1:5" x14ac:dyDescent="0.35">
      <c r="A9336" s="47">
        <v>54313.242910723398</v>
      </c>
      <c r="B9336" s="46">
        <v>2.94524290314371</v>
      </c>
      <c r="C9336" s="46">
        <v>2.4723834948974499</v>
      </c>
      <c r="D9336" s="46">
        <v>3.0472548808764</v>
      </c>
      <c r="E9336" s="46">
        <v>1.86494674331358</v>
      </c>
    </row>
    <row r="9337" spans="1:5" x14ac:dyDescent="0.35">
      <c r="A9337" s="47">
        <v>54324.8061422233</v>
      </c>
      <c r="B9337" s="46">
        <v>2.9451026266020199</v>
      </c>
      <c r="C9337" s="46">
        <v>3.3674391427158401</v>
      </c>
      <c r="D9337" s="46">
        <v>3.04754889527893</v>
      </c>
      <c r="E9337" s="46">
        <v>1.8649861849940199</v>
      </c>
    </row>
    <row r="9338" spans="1:5" x14ac:dyDescent="0.35">
      <c r="A9338" s="47">
        <v>54326.782805108698</v>
      </c>
      <c r="B9338" s="46">
        <v>2.94507894671115</v>
      </c>
      <c r="C9338" s="46">
        <v>2.9838543565708502</v>
      </c>
      <c r="D9338" s="46">
        <v>3.04759916767587</v>
      </c>
      <c r="E9338" s="46">
        <v>1.86499288741383</v>
      </c>
    </row>
    <row r="9339" spans="1:5" x14ac:dyDescent="0.35">
      <c r="A9339" s="47">
        <v>54328.680837482403</v>
      </c>
      <c r="B9339" s="46">
        <v>2.9450562912417602</v>
      </c>
      <c r="C9339" s="46">
        <v>1.3738189588230301</v>
      </c>
      <c r="D9339" s="46">
        <v>3.0476474436848</v>
      </c>
      <c r="E9339" s="46">
        <v>1.86499931225104</v>
      </c>
    </row>
    <row r="9340" spans="1:5" x14ac:dyDescent="0.35">
      <c r="A9340" s="47">
        <v>54330.683515805998</v>
      </c>
      <c r="B9340" s="46">
        <v>2.94503247432583</v>
      </c>
      <c r="C9340" s="46">
        <v>2.4061265148618101</v>
      </c>
      <c r="D9340" s="46">
        <v>3.0476983849693999</v>
      </c>
      <c r="E9340" s="46">
        <v>1.8650060796672301</v>
      </c>
    </row>
    <row r="9341" spans="1:5" x14ac:dyDescent="0.35">
      <c r="A9341" s="47">
        <v>54339.343941291103</v>
      </c>
      <c r="B9341" s="46">
        <v>2.9449305174384599</v>
      </c>
      <c r="C9341" s="46">
        <v>4.7111161158975801</v>
      </c>
      <c r="D9341" s="46">
        <v>3.04791871944773</v>
      </c>
      <c r="E9341" s="46">
        <v>1.8650352071127401</v>
      </c>
    </row>
    <row r="9342" spans="1:5" x14ac:dyDescent="0.35">
      <c r="A9342" s="47">
        <v>54339.359993120699</v>
      </c>
      <c r="B9342" s="46">
        <v>2.9449303300311702</v>
      </c>
      <c r="C9342" s="46"/>
      <c r="D9342" s="46">
        <v>3.04791912789547</v>
      </c>
      <c r="E9342" s="46">
        <v>1.8650352608918199</v>
      </c>
    </row>
    <row r="9343" spans="1:5" x14ac:dyDescent="0.35">
      <c r="A9343" s="47">
        <v>54344.294660086998</v>
      </c>
      <c r="B9343" s="46">
        <v>2.9448729923550201</v>
      </c>
      <c r="C9343" s="46">
        <v>2.7507575898023902</v>
      </c>
      <c r="D9343" s="46">
        <v>3.04804470457406</v>
      </c>
      <c r="E9343" s="46">
        <v>1.8650517572574501</v>
      </c>
    </row>
    <row r="9344" spans="1:5" x14ac:dyDescent="0.35">
      <c r="A9344" s="47">
        <v>54348.239685599197</v>
      </c>
      <c r="B9344" s="46">
        <v>2.9448275487413902</v>
      </c>
      <c r="C9344" s="46">
        <v>1.6809588322964</v>
      </c>
      <c r="D9344" s="46">
        <v>3.0481451132381698</v>
      </c>
      <c r="E9344" s="46">
        <v>1.8650648930296001</v>
      </c>
    </row>
    <row r="9345" spans="1:5" x14ac:dyDescent="0.35">
      <c r="A9345" s="47">
        <v>54348.718571871897</v>
      </c>
      <c r="B9345" s="46">
        <v>2.9448220562631899</v>
      </c>
      <c r="C9345" s="46">
        <v>1.8822060475023299</v>
      </c>
      <c r="D9345" s="46">
        <v>3.0481573028177098</v>
      </c>
      <c r="E9345" s="46">
        <v>1.86506648441829</v>
      </c>
    </row>
    <row r="9346" spans="1:5" x14ac:dyDescent="0.35">
      <c r="A9346" s="47">
        <v>54353.6456826637</v>
      </c>
      <c r="B9346" s="46">
        <v>2.9447658469087199</v>
      </c>
      <c r="C9346" s="46">
        <v>3.1743153920212901</v>
      </c>
      <c r="D9346" s="46">
        <v>3.04828272991291</v>
      </c>
      <c r="E9346" s="46">
        <v>1.8650828179641701</v>
      </c>
    </row>
    <row r="9347" spans="1:5" x14ac:dyDescent="0.35">
      <c r="A9347" s="47">
        <v>54362.665040972999</v>
      </c>
      <c r="B9347" s="46">
        <v>2.9446643764346301</v>
      </c>
      <c r="C9347" s="46">
        <v>2.5325753932210699</v>
      </c>
      <c r="D9347" s="46">
        <v>3.0485123895730002</v>
      </c>
      <c r="E9347" s="46">
        <v>1.86511252967609</v>
      </c>
    </row>
    <row r="9348" spans="1:5" x14ac:dyDescent="0.35">
      <c r="A9348" s="47">
        <v>54364.773598990898</v>
      </c>
      <c r="B9348" s="46">
        <v>2.9446409206323798</v>
      </c>
      <c r="C9348" s="46">
        <v>1.43632261196149</v>
      </c>
      <c r="D9348" s="46">
        <v>3.0485660905677001</v>
      </c>
      <c r="E9348" s="46">
        <v>1.8651194406851199</v>
      </c>
    </row>
    <row r="9349" spans="1:5" x14ac:dyDescent="0.35">
      <c r="A9349" s="47">
        <v>54366.057980364203</v>
      </c>
      <c r="B9349" s="46">
        <v>2.94462668254261</v>
      </c>
      <c r="C9349" s="46">
        <v>-0.27882529038075798</v>
      </c>
      <c r="D9349" s="46">
        <v>3.0485988033504499</v>
      </c>
      <c r="E9349" s="46">
        <v>1.86512364386476</v>
      </c>
    </row>
    <row r="9350" spans="1:5" x14ac:dyDescent="0.35">
      <c r="A9350" s="47">
        <v>54366.8418929541</v>
      </c>
      <c r="B9350" s="46">
        <v>2.9446180108533899</v>
      </c>
      <c r="C9350" s="46">
        <v>2.6527622782573301</v>
      </c>
      <c r="D9350" s="46">
        <v>3.0486187701018599</v>
      </c>
      <c r="E9350" s="46">
        <v>1.8651262068224801</v>
      </c>
    </row>
    <row r="9351" spans="1:5" x14ac:dyDescent="0.35">
      <c r="A9351" s="47">
        <v>54370.472723204497</v>
      </c>
      <c r="B9351" s="46">
        <v>2.9445780286349899</v>
      </c>
      <c r="C9351" s="46">
        <v>4.6690885528040296</v>
      </c>
      <c r="D9351" s="46">
        <v>3.0487112570510502</v>
      </c>
      <c r="E9351" s="46">
        <v>1.86513805367307</v>
      </c>
    </row>
    <row r="9352" spans="1:5" x14ac:dyDescent="0.35">
      <c r="A9352" s="47">
        <v>54377.790889694901</v>
      </c>
      <c r="B9352" s="46">
        <v>2.9444983541990699</v>
      </c>
      <c r="C9352" s="46">
        <v>2.9920389066683</v>
      </c>
      <c r="D9352" s="46">
        <v>3.0488977072595498</v>
      </c>
      <c r="E9352" s="46">
        <v>1.86516181203772</v>
      </c>
    </row>
    <row r="9353" spans="1:5" x14ac:dyDescent="0.35">
      <c r="A9353" s="47">
        <v>54389.503646292003</v>
      </c>
      <c r="B9353" s="46">
        <v>2.9443733792000799</v>
      </c>
      <c r="C9353" s="46">
        <v>3.9048355067489799</v>
      </c>
      <c r="D9353" s="46">
        <v>3.04919622426734</v>
      </c>
      <c r="E9353" s="46">
        <v>1.86519950427093</v>
      </c>
    </row>
    <row r="9354" spans="1:5" x14ac:dyDescent="0.35">
      <c r="A9354" s="47">
        <v>54392.262518037198</v>
      </c>
      <c r="B9354" s="46">
        <v>2.9443443989033402</v>
      </c>
      <c r="C9354" s="46">
        <v>2.1923581657317102</v>
      </c>
      <c r="D9354" s="46">
        <v>3.0492665565766801</v>
      </c>
      <c r="E9354" s="46">
        <v>1.86520832276891</v>
      </c>
    </row>
    <row r="9355" spans="1:5" x14ac:dyDescent="0.35">
      <c r="A9355" s="47">
        <v>54393.919054333397</v>
      </c>
      <c r="B9355" s="46">
        <v>2.94432708182525</v>
      </c>
      <c r="C9355" s="46">
        <v>3.1811513122114601</v>
      </c>
      <c r="D9355" s="46">
        <v>3.0493087902526499</v>
      </c>
      <c r="E9355" s="46">
        <v>1.86521360680814</v>
      </c>
    </row>
    <row r="9356" spans="1:5" x14ac:dyDescent="0.35">
      <c r="A9356" s="47">
        <v>54395.2755757536</v>
      </c>
      <c r="B9356" s="46">
        <v>2.9443129479221799</v>
      </c>
      <c r="C9356" s="46">
        <v>2.7776535813402798</v>
      </c>
      <c r="D9356" s="46">
        <v>3.0493433768754801</v>
      </c>
      <c r="E9356" s="46">
        <v>1.8652179277437899</v>
      </c>
    </row>
    <row r="9357" spans="1:5" x14ac:dyDescent="0.35">
      <c r="A9357" s="47">
        <v>54399.149956928202</v>
      </c>
      <c r="B9357" s="46">
        <v>2.94427281251776</v>
      </c>
      <c r="C9357" s="46">
        <v>0.83170029647781096</v>
      </c>
      <c r="D9357" s="46">
        <v>3.04944216955285</v>
      </c>
      <c r="E9357" s="46">
        <v>1.8652302385209401</v>
      </c>
    </row>
    <row r="9358" spans="1:5" x14ac:dyDescent="0.35">
      <c r="A9358" s="47">
        <v>54399.213843339399</v>
      </c>
      <c r="B9358" s="46">
        <v>2.94427215359701</v>
      </c>
      <c r="C9358" s="46">
        <v>2.3577835853638498</v>
      </c>
      <c r="D9358" s="46">
        <v>3.0494437987051599</v>
      </c>
      <c r="E9358" s="46">
        <v>1.86523044114253</v>
      </c>
    </row>
    <row r="9359" spans="1:5" x14ac:dyDescent="0.35">
      <c r="A9359" s="47">
        <v>54399.478894263797</v>
      </c>
      <c r="B9359" s="46">
        <v>2.9442694208790399</v>
      </c>
      <c r="C9359" s="46">
        <v>2.70255854411467</v>
      </c>
      <c r="D9359" s="46">
        <v>3.0494505577462898</v>
      </c>
      <c r="E9359" s="46">
        <v>1.86523128164534</v>
      </c>
    </row>
    <row r="9360" spans="1:5" x14ac:dyDescent="0.35">
      <c r="A9360" s="47">
        <v>54400.881239269504</v>
      </c>
      <c r="B9360" s="46">
        <v>2.9442549893434</v>
      </c>
      <c r="C9360" s="46">
        <v>1.1543145387670899</v>
      </c>
      <c r="D9360" s="46">
        <v>3.0494863199001601</v>
      </c>
      <c r="E9360" s="46">
        <v>1.8652357251227401</v>
      </c>
    </row>
    <row r="9361" spans="1:5" x14ac:dyDescent="0.35">
      <c r="A9361" s="47">
        <v>54402.160123816502</v>
      </c>
      <c r="B9361" s="46">
        <v>2.94424186773159</v>
      </c>
      <c r="C9361" s="46">
        <v>1.80061397784097</v>
      </c>
      <c r="D9361" s="46">
        <v>3.0495189351779302</v>
      </c>
      <c r="E9361" s="46">
        <v>1.8652397722729701</v>
      </c>
    </row>
    <row r="9362" spans="1:5" x14ac:dyDescent="0.35">
      <c r="A9362" s="47">
        <v>54406.945955112002</v>
      </c>
      <c r="B9362" s="46">
        <v>2.94419309736374</v>
      </c>
      <c r="C9362" s="46">
        <v>2.3100560165497401</v>
      </c>
      <c r="D9362" s="46">
        <v>3.04964100111266</v>
      </c>
      <c r="E9362" s="46">
        <v>1.86525487405965</v>
      </c>
    </row>
    <row r="9363" spans="1:5" x14ac:dyDescent="0.35">
      <c r="A9363" s="47">
        <v>54408.131837576097</v>
      </c>
      <c r="B9363" s="46">
        <v>2.9441810937927602</v>
      </c>
      <c r="C9363" s="46"/>
      <c r="D9363" s="46">
        <v>3.0496712511103299</v>
      </c>
      <c r="E9363" s="46">
        <v>1.86525860553888</v>
      </c>
    </row>
    <row r="9364" spans="1:5" x14ac:dyDescent="0.35">
      <c r="A9364" s="47">
        <v>54414.0674973399</v>
      </c>
      <c r="B9364" s="46">
        <v>2.9441214971986498</v>
      </c>
      <c r="C9364" s="46">
        <v>3.19395230303572</v>
      </c>
      <c r="D9364" s="46">
        <v>3.0498226798216002</v>
      </c>
      <c r="E9364" s="46">
        <v>1.8652772193298299</v>
      </c>
    </row>
    <row r="9365" spans="1:5" x14ac:dyDescent="0.35">
      <c r="A9365" s="47">
        <v>54417.6373973472</v>
      </c>
      <c r="B9365" s="46">
        <v>2.9440860424389599</v>
      </c>
      <c r="C9365" s="46">
        <v>4.1010433297493201</v>
      </c>
      <c r="D9365" s="46">
        <v>3.0499137695355598</v>
      </c>
      <c r="E9365" s="46">
        <v>1.86528836347855</v>
      </c>
    </row>
    <row r="9366" spans="1:5" x14ac:dyDescent="0.35">
      <c r="A9366" s="47">
        <v>54424.625990191402</v>
      </c>
      <c r="B9366" s="46">
        <v>2.94401747841495</v>
      </c>
      <c r="C9366" s="46">
        <v>1.97466301786224</v>
      </c>
      <c r="D9366" s="46">
        <v>3.0500921244956301</v>
      </c>
      <c r="E9366" s="46">
        <v>1.86531006927308</v>
      </c>
    </row>
    <row r="9367" spans="1:5" x14ac:dyDescent="0.35">
      <c r="A9367" s="47">
        <v>54426.204542681102</v>
      </c>
      <c r="B9367" s="46">
        <v>2.94400214595594</v>
      </c>
      <c r="C9367" s="46">
        <v>0.56035313538862497</v>
      </c>
      <c r="D9367" s="46">
        <v>3.0501324167056301</v>
      </c>
      <c r="E9367" s="46">
        <v>1.86531495183009</v>
      </c>
    </row>
    <row r="9368" spans="1:5" x14ac:dyDescent="0.35">
      <c r="A9368" s="47">
        <v>54426.4028924128</v>
      </c>
      <c r="B9368" s="46">
        <v>2.94400022341061</v>
      </c>
      <c r="C9368" s="46">
        <v>3.71820822103972</v>
      </c>
      <c r="D9368" s="46">
        <v>3.0501374797004699</v>
      </c>
      <c r="E9368" s="46">
        <v>1.8653155648097699</v>
      </c>
    </row>
    <row r="9369" spans="1:5" x14ac:dyDescent="0.35">
      <c r="A9369" s="47">
        <v>54429.389742143299</v>
      </c>
      <c r="B9369" s="46">
        <v>2.9439713813063499</v>
      </c>
      <c r="C9369" s="46">
        <v>1.5830045269752799</v>
      </c>
      <c r="D9369" s="46">
        <v>3.05021372515936</v>
      </c>
      <c r="E9369" s="46">
        <v>1.86532478111529</v>
      </c>
    </row>
    <row r="9370" spans="1:5" x14ac:dyDescent="0.35">
      <c r="A9370" s="47">
        <v>54432.017184758202</v>
      </c>
      <c r="B9370" s="46">
        <v>2.9439461779882601</v>
      </c>
      <c r="C9370" s="46">
        <v>2.8588002933996699</v>
      </c>
      <c r="D9370" s="46">
        <v>3.0502808027474999</v>
      </c>
      <c r="E9370" s="46">
        <v>1.86533286632748</v>
      </c>
    </row>
    <row r="9371" spans="1:5" x14ac:dyDescent="0.35">
      <c r="A9371" s="47">
        <v>54441.300727690803</v>
      </c>
      <c r="B9371" s="46">
        <v>2.9438583864735</v>
      </c>
      <c r="C9371" s="46">
        <v>3.1244586875506499</v>
      </c>
      <c r="D9371" s="46">
        <v>3.0505178584078698</v>
      </c>
      <c r="E9371" s="46">
        <v>1.8653612681299501</v>
      </c>
    </row>
    <row r="9372" spans="1:5" x14ac:dyDescent="0.35">
      <c r="A9372" s="47">
        <v>54445.680479657603</v>
      </c>
      <c r="B9372" s="46">
        <v>2.9438176491377401</v>
      </c>
      <c r="C9372" s="46">
        <v>2.1171639680757299</v>
      </c>
      <c r="D9372" s="46">
        <v>3.0506297228183299</v>
      </c>
      <c r="E9372" s="46">
        <v>1.8653745777320201</v>
      </c>
    </row>
    <row r="9373" spans="1:5" x14ac:dyDescent="0.35">
      <c r="A9373" s="47">
        <v>54457.395393435603</v>
      </c>
      <c r="B9373" s="46">
        <v>2.9437108249972002</v>
      </c>
      <c r="C9373" s="46">
        <v>1.43627966196302</v>
      </c>
      <c r="D9373" s="46">
        <v>3.05092902230365</v>
      </c>
      <c r="E9373" s="46">
        <v>1.86540989542866</v>
      </c>
    </row>
    <row r="9374" spans="1:5" x14ac:dyDescent="0.35">
      <c r="A9374" s="47">
        <v>54468.5950806408</v>
      </c>
      <c r="B9374" s="46">
        <v>2.9436116044427498</v>
      </c>
      <c r="C9374" s="46">
        <v>2.58491785326795</v>
      </c>
      <c r="D9374" s="46">
        <v>3.0512152750077099</v>
      </c>
      <c r="E9374" s="46">
        <v>1.86544327490835</v>
      </c>
    </row>
    <row r="9375" spans="1:5" x14ac:dyDescent="0.35">
      <c r="A9375" s="47">
        <v>54476.672806164599</v>
      </c>
      <c r="B9375" s="46">
        <v>2.94354180019414</v>
      </c>
      <c r="C9375" s="46">
        <v>1.6410301683880999</v>
      </c>
      <c r="D9375" s="46">
        <v>3.0514218040935401</v>
      </c>
      <c r="E9375" s="46">
        <v>1.86546711603889</v>
      </c>
    </row>
    <row r="9376" spans="1:5" x14ac:dyDescent="0.35">
      <c r="A9376" s="47">
        <v>54483.939332068599</v>
      </c>
      <c r="B9376" s="46">
        <v>2.94348026196056</v>
      </c>
      <c r="C9376" s="46">
        <v>2.3270056794649299</v>
      </c>
      <c r="D9376" s="46">
        <v>3.05160764309875</v>
      </c>
      <c r="E9376" s="46">
        <v>1.8654883955544801</v>
      </c>
    </row>
    <row r="9377" spans="1:5" x14ac:dyDescent="0.35">
      <c r="A9377" s="47">
        <v>54493.420547470399</v>
      </c>
      <c r="B9377" s="46">
        <v>2.9434017528998102</v>
      </c>
      <c r="C9377" s="46">
        <v>1.95523713527443</v>
      </c>
      <c r="D9377" s="46">
        <v>3.0518501937963198</v>
      </c>
      <c r="E9377" s="46">
        <v>1.86551592216321</v>
      </c>
    </row>
    <row r="9378" spans="1:5" x14ac:dyDescent="0.35">
      <c r="A9378" s="47">
        <v>54499.476890162201</v>
      </c>
      <c r="B9378" s="46">
        <v>2.9433526590157202</v>
      </c>
      <c r="C9378" s="46">
        <v>3.0580656498891998</v>
      </c>
      <c r="D9378" s="46">
        <v>3.05200517104306</v>
      </c>
      <c r="E9378" s="46">
        <v>1.86553336404147</v>
      </c>
    </row>
    <row r="9379" spans="1:5" x14ac:dyDescent="0.35">
      <c r="A9379" s="47">
        <v>54508.804873696703</v>
      </c>
      <c r="B9379" s="46">
        <v>2.9432786508161599</v>
      </c>
      <c r="C9379" s="46">
        <v>2.32498265531818</v>
      </c>
      <c r="D9379" s="46">
        <v>3.0522439317580199</v>
      </c>
      <c r="E9379" s="46">
        <v>1.8655600123602001</v>
      </c>
    </row>
    <row r="9380" spans="1:5" x14ac:dyDescent="0.35">
      <c r="A9380" s="47">
        <v>54510.076061253101</v>
      </c>
      <c r="B9380" s="46">
        <v>2.9432687158039799</v>
      </c>
      <c r="C9380" s="46">
        <v>-0.147188510670615</v>
      </c>
      <c r="D9380" s="46">
        <v>3.0522764753624898</v>
      </c>
      <c r="E9380" s="46">
        <v>1.8655636236525099</v>
      </c>
    </row>
    <row r="9381" spans="1:5" x14ac:dyDescent="0.35">
      <c r="A9381" s="47">
        <v>54512.708118669601</v>
      </c>
      <c r="B9381" s="46">
        <v>2.9432482595527798</v>
      </c>
      <c r="C9381" s="46">
        <v>1.92024085453666</v>
      </c>
      <c r="D9381" s="46">
        <v>3.0523438631426698</v>
      </c>
      <c r="E9381" s="46">
        <v>1.8655710855665</v>
      </c>
    </row>
    <row r="9382" spans="1:5" x14ac:dyDescent="0.35">
      <c r="A9382" s="47">
        <v>54519.952760554901</v>
      </c>
      <c r="B9382" s="46">
        <v>2.9431927524621</v>
      </c>
      <c r="C9382" s="46">
        <v>2.1321548613617098</v>
      </c>
      <c r="D9382" s="46">
        <v>3.0525293776967399</v>
      </c>
      <c r="E9382" s="46">
        <v>1.8655915166060899</v>
      </c>
    </row>
    <row r="9383" spans="1:5" x14ac:dyDescent="0.35">
      <c r="A9383" s="47">
        <v>54524.417780653901</v>
      </c>
      <c r="B9383" s="46">
        <v>2.94315912466777</v>
      </c>
      <c r="C9383" s="46">
        <v>3.9010114953120101</v>
      </c>
      <c r="D9383" s="46">
        <v>3.0526437375603801</v>
      </c>
      <c r="E9383" s="46">
        <v>1.8656040300261301</v>
      </c>
    </row>
    <row r="9384" spans="1:5" x14ac:dyDescent="0.35">
      <c r="A9384" s="47">
        <v>54524.665479954398</v>
      </c>
      <c r="B9384" s="46">
        <v>2.9431572721368799</v>
      </c>
      <c r="C9384" s="46"/>
      <c r="D9384" s="46">
        <v>3.05265008225666</v>
      </c>
      <c r="E9384" s="46">
        <v>1.8656047224583601</v>
      </c>
    </row>
    <row r="9385" spans="1:5" x14ac:dyDescent="0.35">
      <c r="A9385" s="47">
        <v>54542.344473211902</v>
      </c>
      <c r="B9385" s="46">
        <v>2.9430285711011401</v>
      </c>
      <c r="C9385" s="46"/>
      <c r="D9385" s="46">
        <v>3.0531030629883298</v>
      </c>
      <c r="E9385" s="46">
        <v>1.8656536663173799</v>
      </c>
    </row>
    <row r="9386" spans="1:5" x14ac:dyDescent="0.35">
      <c r="A9386" s="47">
        <v>54547.190518174699</v>
      </c>
      <c r="B9386" s="46">
        <v>2.9429945021319601</v>
      </c>
      <c r="C9386" s="46">
        <v>1.60386965352262</v>
      </c>
      <c r="D9386" s="46">
        <v>3.05322727980632</v>
      </c>
      <c r="E9386" s="46">
        <v>1.86566691813597</v>
      </c>
    </row>
    <row r="9387" spans="1:5" x14ac:dyDescent="0.35">
      <c r="A9387" s="47">
        <v>54549.136561772997</v>
      </c>
      <c r="B9387" s="46">
        <v>2.94298096709365</v>
      </c>
      <c r="C9387" s="46">
        <v>2.03737005458995</v>
      </c>
      <c r="D9387" s="46">
        <v>3.0532771679019399</v>
      </c>
      <c r="E9387" s="46">
        <v>1.8656722198092099</v>
      </c>
    </row>
    <row r="9388" spans="1:5" x14ac:dyDescent="0.35">
      <c r="A9388" s="47">
        <v>54550.581201917797</v>
      </c>
      <c r="B9388" s="46">
        <v>2.9429709735200702</v>
      </c>
      <c r="C9388" s="46">
        <v>1.09130499385288</v>
      </c>
      <c r="D9388" s="46">
        <v>3.05331420438017</v>
      </c>
      <c r="E9388" s="46">
        <v>1.8656761481136599</v>
      </c>
    </row>
    <row r="9389" spans="1:5" x14ac:dyDescent="0.35">
      <c r="A9389" s="47">
        <v>54572.062713994899</v>
      </c>
      <c r="B9389" s="46">
        <v>2.9428278008520299</v>
      </c>
      <c r="C9389" s="46">
        <v>2.0916154494084598</v>
      </c>
      <c r="D9389" s="46">
        <v>3.0538651489871</v>
      </c>
      <c r="E9389" s="46">
        <v>1.8657338191164801</v>
      </c>
    </row>
    <row r="9390" spans="1:5" x14ac:dyDescent="0.35">
      <c r="A9390" s="47">
        <v>54576.295647958897</v>
      </c>
      <c r="B9390" s="46">
        <v>2.9428007858160399</v>
      </c>
      <c r="C9390" s="46"/>
      <c r="D9390" s="46">
        <v>3.0539737611112101</v>
      </c>
      <c r="E9390" s="46">
        <v>1.86574501910813</v>
      </c>
    </row>
    <row r="9391" spans="1:5" x14ac:dyDescent="0.35">
      <c r="A9391" s="47">
        <v>54579.966679072597</v>
      </c>
      <c r="B9391" s="46">
        <v>2.94277767519019</v>
      </c>
      <c r="C9391" s="46">
        <v>4.1694429433331903</v>
      </c>
      <c r="D9391" s="46">
        <v>3.0540679683553398</v>
      </c>
      <c r="E9391" s="46">
        <v>1.8657546885913801</v>
      </c>
    </row>
    <row r="9392" spans="1:5" x14ac:dyDescent="0.35">
      <c r="A9392" s="47">
        <v>54581.301435554698</v>
      </c>
      <c r="B9392" s="46">
        <v>2.9427693455897801</v>
      </c>
      <c r="C9392" s="46">
        <v>3.3692312313772699</v>
      </c>
      <c r="D9392" s="46">
        <v>3.0541022242945499</v>
      </c>
      <c r="E9392" s="46">
        <v>1.8657581942571699</v>
      </c>
    </row>
    <row r="9393" spans="1:5" x14ac:dyDescent="0.35">
      <c r="A9393" s="47">
        <v>54584.088074484498</v>
      </c>
      <c r="B9393" s="46">
        <v>2.9427520812492398</v>
      </c>
      <c r="C9393" s="46">
        <v>1.87529772628818</v>
      </c>
      <c r="D9393" s="46">
        <v>3.0541737472555202</v>
      </c>
      <c r="E9393" s="46">
        <v>1.8657654958883501</v>
      </c>
    </row>
    <row r="9394" spans="1:5" x14ac:dyDescent="0.35">
      <c r="A9394" s="47">
        <v>54586.047397094299</v>
      </c>
      <c r="B9394" s="46">
        <v>2.9427400442550899</v>
      </c>
      <c r="C9394" s="46">
        <v>3.8803903466743299</v>
      </c>
      <c r="D9394" s="46">
        <v>3.0542240401178802</v>
      </c>
      <c r="E9394" s="46">
        <v>1.86577061573251</v>
      </c>
    </row>
    <row r="9395" spans="1:5" x14ac:dyDescent="0.35">
      <c r="A9395" s="47">
        <v>54590.295448889898</v>
      </c>
      <c r="B9395" s="46">
        <v>2.9427142349962701</v>
      </c>
      <c r="C9395" s="46">
        <v>4.8915376012339102</v>
      </c>
      <c r="D9395" s="46">
        <v>3.0543330929032</v>
      </c>
      <c r="E9395" s="46">
        <v>1.86578167639432</v>
      </c>
    </row>
    <row r="9396" spans="1:5" x14ac:dyDescent="0.35">
      <c r="A9396" s="47">
        <v>54594.896645708701</v>
      </c>
      <c r="B9396" s="46">
        <v>2.9426867251079698</v>
      </c>
      <c r="C9396" s="46">
        <v>2.83441901616703</v>
      </c>
      <c r="D9396" s="46">
        <v>3.05445122939939</v>
      </c>
      <c r="E9396" s="46">
        <v>1.86579359509252</v>
      </c>
    </row>
    <row r="9397" spans="1:5" x14ac:dyDescent="0.35">
      <c r="A9397" s="47">
        <v>54613.379104500797</v>
      </c>
      <c r="B9397" s="46">
        <v>2.9425808716494202</v>
      </c>
      <c r="C9397" s="46">
        <v>3.08062981036197</v>
      </c>
      <c r="D9397" s="46">
        <v>3.0549259582952399</v>
      </c>
      <c r="E9397" s="46">
        <v>1.8658408269458699</v>
      </c>
    </row>
    <row r="9398" spans="1:5" x14ac:dyDescent="0.35">
      <c r="A9398" s="47">
        <v>54615.943047045497</v>
      </c>
      <c r="B9398" s="46">
        <v>2.9425667741657699</v>
      </c>
      <c r="C9398" s="46">
        <v>2.3153822576608101</v>
      </c>
      <c r="D9398" s="46">
        <v>3.0549918379486698</v>
      </c>
      <c r="E9398" s="46">
        <v>1.8658472975890501</v>
      </c>
    </row>
    <row r="9399" spans="1:5" x14ac:dyDescent="0.35">
      <c r="A9399" s="47">
        <v>54632.837350797898</v>
      </c>
      <c r="B9399" s="46">
        <v>2.9424774458126701</v>
      </c>
      <c r="C9399" s="46">
        <v>0.76584787987175096</v>
      </c>
      <c r="D9399" s="46">
        <v>3.0554260762843302</v>
      </c>
      <c r="E9399" s="46">
        <v>1.8658894370864201</v>
      </c>
    </row>
    <row r="9400" spans="1:5" x14ac:dyDescent="0.35">
      <c r="A9400" s="47">
        <v>54648.309385649503</v>
      </c>
      <c r="B9400" s="46">
        <v>2.9424010475489601</v>
      </c>
      <c r="C9400" s="46">
        <v>2.0019394670723001</v>
      </c>
      <c r="D9400" s="46">
        <v>3.0558239778022802</v>
      </c>
      <c r="E9400" s="46">
        <v>1.8659272718186399</v>
      </c>
    </row>
    <row r="9401" spans="1:5" x14ac:dyDescent="0.35">
      <c r="A9401" s="47">
        <v>54648.836375736297</v>
      </c>
      <c r="B9401" s="46">
        <v>2.9423985361723699</v>
      </c>
      <c r="C9401" s="46">
        <v>3.0293016135552602</v>
      </c>
      <c r="D9401" s="46">
        <v>3.0558375343495801</v>
      </c>
      <c r="E9401" s="46">
        <v>1.86592854774533</v>
      </c>
    </row>
    <row r="9402" spans="1:5" x14ac:dyDescent="0.35">
      <c r="A9402" s="47">
        <v>54649.332885379197</v>
      </c>
      <c r="B9402" s="46">
        <v>2.9423961755157499</v>
      </c>
      <c r="C9402" s="46">
        <v>4.2910206401004096</v>
      </c>
      <c r="D9402" s="46">
        <v>3.0558503070258798</v>
      </c>
      <c r="E9402" s="46">
        <v>1.8659297491050499</v>
      </c>
    </row>
    <row r="9403" spans="1:5" x14ac:dyDescent="0.35">
      <c r="A9403" s="47">
        <v>54656.6657892</v>
      </c>
      <c r="B9403" s="46">
        <v>2.9423619281598401</v>
      </c>
      <c r="C9403" s="46">
        <v>2.7721738720426701</v>
      </c>
      <c r="D9403" s="46">
        <v>3.0560389706129198</v>
      </c>
      <c r="E9403" s="46">
        <v>1.86594740498555</v>
      </c>
    </row>
    <row r="9404" spans="1:5" x14ac:dyDescent="0.35">
      <c r="A9404" s="47">
        <v>54666.156922999398</v>
      </c>
      <c r="B9404" s="46">
        <v>2.9423193142755899</v>
      </c>
      <c r="C9404" s="46">
        <v>1.27196934586562</v>
      </c>
      <c r="D9404" s="46">
        <v>3.0562832317677899</v>
      </c>
      <c r="E9404" s="46">
        <v>1.8659700156472201</v>
      </c>
    </row>
    <row r="9405" spans="1:5" x14ac:dyDescent="0.35">
      <c r="A9405" s="47">
        <v>54676.738234924298</v>
      </c>
      <c r="B9405" s="46">
        <v>2.9422740786653301</v>
      </c>
      <c r="C9405" s="46">
        <v>1.10236912040074</v>
      </c>
      <c r="D9405" s="46">
        <v>3.05655564218964</v>
      </c>
      <c r="E9405" s="46">
        <v>1.86599490177961</v>
      </c>
    </row>
    <row r="9406" spans="1:5" x14ac:dyDescent="0.35">
      <c r="A9406" s="47">
        <v>54679.170925224302</v>
      </c>
      <c r="B9406" s="46">
        <v>2.9422640169107499</v>
      </c>
      <c r="C9406" s="46">
        <v>2.1921960949558001</v>
      </c>
      <c r="D9406" s="46">
        <v>3.0566182843529099</v>
      </c>
      <c r="E9406" s="46">
        <v>1.8660005752495299</v>
      </c>
    </row>
    <row r="9407" spans="1:5" x14ac:dyDescent="0.35">
      <c r="A9407" s="47">
        <v>54681.939742968098</v>
      </c>
      <c r="B9407" s="46">
        <v>2.9422527184991298</v>
      </c>
      <c r="C9407" s="46">
        <v>2.08036589982656</v>
      </c>
      <c r="D9407" s="46">
        <v>3.05668958812536</v>
      </c>
      <c r="E9407" s="46">
        <v>1.8660070108053799</v>
      </c>
    </row>
    <row r="9408" spans="1:5" x14ac:dyDescent="0.35">
      <c r="A9408" s="47">
        <v>54691.402514565001</v>
      </c>
      <c r="B9408" s="46">
        <v>2.9422153374565698</v>
      </c>
      <c r="C9408" s="46">
        <v>2.96764696707428</v>
      </c>
      <c r="D9408" s="46">
        <v>3.0569333278195598</v>
      </c>
      <c r="E9408" s="46">
        <v>1.8660288296722201</v>
      </c>
    </row>
    <row r="9409" spans="1:5" x14ac:dyDescent="0.35">
      <c r="A9409" s="47">
        <v>54694.5192683356</v>
      </c>
      <c r="B9409" s="46">
        <v>2.94220344221476</v>
      </c>
      <c r="C9409" s="46">
        <v>3.2395723442064202</v>
      </c>
      <c r="D9409" s="46">
        <v>3.0570136254275302</v>
      </c>
      <c r="E9409" s="46">
        <v>1.86603595671557</v>
      </c>
    </row>
    <row r="9410" spans="1:5" x14ac:dyDescent="0.35">
      <c r="A9410" s="47">
        <v>54697.968150651897</v>
      </c>
      <c r="B9410" s="46">
        <v>2.9421905198420202</v>
      </c>
      <c r="C9410" s="46">
        <v>3.0695738837495998</v>
      </c>
      <c r="D9410" s="46">
        <v>3.05710248957124</v>
      </c>
      <c r="E9410" s="46">
        <v>1.8660438088963101</v>
      </c>
    </row>
    <row r="9411" spans="1:5" x14ac:dyDescent="0.35">
      <c r="A9411" s="47">
        <v>54700.349249992003</v>
      </c>
      <c r="B9411" s="46">
        <v>2.9421817455551902</v>
      </c>
      <c r="C9411" s="46">
        <v>2.3454943519563001</v>
      </c>
      <c r="D9411" s="46">
        <v>3.05716384717</v>
      </c>
      <c r="E9411" s="46">
        <v>1.8660492089685501</v>
      </c>
    </row>
    <row r="9412" spans="1:5" x14ac:dyDescent="0.35">
      <c r="A9412" s="47">
        <v>54702.088552742403</v>
      </c>
      <c r="B9412" s="46">
        <v>2.9421754122558998</v>
      </c>
      <c r="C9412" s="46">
        <v>2.6675092050203699</v>
      </c>
      <c r="D9412" s="46">
        <v>3.05720866967809</v>
      </c>
      <c r="E9412" s="46">
        <v>1.8660531426464499</v>
      </c>
    </row>
    <row r="9413" spans="1:5" x14ac:dyDescent="0.35">
      <c r="A9413" s="47">
        <v>54712.314925950399</v>
      </c>
      <c r="B9413" s="46">
        <v>2.9421394707563699</v>
      </c>
      <c r="C9413" s="46">
        <v>2.31483826800496</v>
      </c>
      <c r="D9413" s="46">
        <v>3.0574722603365898</v>
      </c>
      <c r="E9413" s="46">
        <v>1.86607608538914</v>
      </c>
    </row>
    <row r="9414" spans="1:5" x14ac:dyDescent="0.35">
      <c r="A9414" s="47">
        <v>54725.189062546298</v>
      </c>
      <c r="B9414" s="46">
        <v>2.9420973651495101</v>
      </c>
      <c r="C9414" s="46">
        <v>2.4562937088813599</v>
      </c>
      <c r="D9414" s="46">
        <v>3.0578042273383299</v>
      </c>
      <c r="E9414" s="46">
        <v>1.86610451700484</v>
      </c>
    </row>
    <row r="9415" spans="1:5" x14ac:dyDescent="0.35">
      <c r="A9415" s="47">
        <v>54725.492160077098</v>
      </c>
      <c r="B9415" s="46">
        <v>2.9420964159514198</v>
      </c>
      <c r="C9415" s="46">
        <v>3.4095425678347699</v>
      </c>
      <c r="D9415" s="46">
        <v>3.0578120446081898</v>
      </c>
      <c r="E9415" s="46">
        <v>1.8661051803105</v>
      </c>
    </row>
    <row r="9416" spans="1:5" x14ac:dyDescent="0.35">
      <c r="A9416" s="47">
        <v>54728.205136411998</v>
      </c>
      <c r="B9416" s="46">
        <v>2.94208800595728</v>
      </c>
      <c r="C9416" s="46">
        <v>2.3186435433594399</v>
      </c>
      <c r="D9416" s="46">
        <v>3.0578820192423599</v>
      </c>
      <c r="E9416" s="46">
        <v>1.86611110502508</v>
      </c>
    </row>
    <row r="9417" spans="1:5" x14ac:dyDescent="0.35">
      <c r="A9417" s="47">
        <v>54735.352770603</v>
      </c>
      <c r="B9417" s="46">
        <v>2.9420665900101799</v>
      </c>
      <c r="C9417" s="46">
        <v>3.3022548958638902</v>
      </c>
      <c r="D9417" s="46">
        <v>3.0580664055111502</v>
      </c>
      <c r="E9417" s="46">
        <v>1.8661266072909499</v>
      </c>
    </row>
    <row r="9418" spans="1:5" x14ac:dyDescent="0.35">
      <c r="A9418" s="47">
        <v>54737.1848124557</v>
      </c>
      <c r="B9418" s="46">
        <v>2.9420612735898199</v>
      </c>
      <c r="C9418" s="46">
        <v>1.79403149656274</v>
      </c>
      <c r="D9418" s="46">
        <v>3.0581136734666901</v>
      </c>
      <c r="E9418" s="46">
        <v>1.8661305557549901</v>
      </c>
    </row>
    <row r="9419" spans="1:5" x14ac:dyDescent="0.35">
      <c r="A9419" s="47">
        <v>54742.079127688201</v>
      </c>
      <c r="B9419" s="46">
        <v>2.9420474160655599</v>
      </c>
      <c r="C9419" s="46">
        <v>4.4137802685904903</v>
      </c>
      <c r="D9419" s="46">
        <v>3.0582399643879601</v>
      </c>
      <c r="E9419" s="46">
        <v>1.8661410540899499</v>
      </c>
    </row>
    <row r="9420" spans="1:5" x14ac:dyDescent="0.35">
      <c r="A9420" s="47">
        <v>54743.019503747797</v>
      </c>
      <c r="B9420" s="46">
        <v>2.9420448110455002</v>
      </c>
      <c r="C9420" s="46"/>
      <c r="D9420" s="46">
        <v>3.05826423183183</v>
      </c>
      <c r="E9420" s="46">
        <v>1.8661430628645199</v>
      </c>
    </row>
    <row r="9421" spans="1:5" x14ac:dyDescent="0.35">
      <c r="A9421" s="47">
        <v>54746.508927224801</v>
      </c>
      <c r="B9421" s="46">
        <v>2.9420353065688198</v>
      </c>
      <c r="C9421" s="46">
        <v>2.4296267642044</v>
      </c>
      <c r="D9421" s="46">
        <v>3.0583542869131999</v>
      </c>
      <c r="E9421" s="46">
        <v>1.86615049326821</v>
      </c>
    </row>
    <row r="9422" spans="1:5" x14ac:dyDescent="0.35">
      <c r="A9422" s="47">
        <v>54758.029851654203</v>
      </c>
      <c r="B9422" s="46">
        <v>2.9420057343598001</v>
      </c>
      <c r="C9422" s="46">
        <v>2.3744215085534299</v>
      </c>
      <c r="D9422" s="46">
        <v>3.0586516933941899</v>
      </c>
      <c r="E9422" s="46">
        <v>1.8661747631224901</v>
      </c>
    </row>
    <row r="9423" spans="1:5" x14ac:dyDescent="0.35">
      <c r="A9423" s="47">
        <v>54762.8144009877</v>
      </c>
      <c r="B9423" s="46">
        <v>2.94199426756053</v>
      </c>
      <c r="C9423" s="46">
        <v>3.64665676638529</v>
      </c>
      <c r="D9423" s="46">
        <v>3.05877523745689</v>
      </c>
      <c r="E9423" s="46">
        <v>1.86618472357221</v>
      </c>
    </row>
    <row r="9424" spans="1:5" x14ac:dyDescent="0.35">
      <c r="A9424" s="47">
        <v>54765.163449182997</v>
      </c>
      <c r="B9424" s="46">
        <v>2.9419888123603002</v>
      </c>
      <c r="C9424" s="46">
        <v>1.11462152594288</v>
      </c>
      <c r="D9424" s="46">
        <v>3.0588359005022601</v>
      </c>
      <c r="E9424" s="46">
        <v>1.86618958831996</v>
      </c>
    </row>
    <row r="9425" spans="1:5" x14ac:dyDescent="0.35">
      <c r="A9425" s="47">
        <v>54771.040357015998</v>
      </c>
      <c r="B9425" s="46">
        <v>2.9419756674954698</v>
      </c>
      <c r="C9425" s="46">
        <v>4.3157184603066296</v>
      </c>
      <c r="D9425" s="46">
        <v>3.0589876895443999</v>
      </c>
      <c r="E9425" s="46">
        <v>1.8662016855213299</v>
      </c>
    </row>
    <row r="9426" spans="1:5" x14ac:dyDescent="0.35">
      <c r="A9426" s="47">
        <v>54772.950591568297</v>
      </c>
      <c r="B9426" s="46">
        <v>2.9419715495322301</v>
      </c>
      <c r="C9426" s="46">
        <v>2.0204488351186698</v>
      </c>
      <c r="D9426" s="46">
        <v>3.0590370335374302</v>
      </c>
      <c r="E9426" s="46">
        <v>1.8662055949708101</v>
      </c>
    </row>
    <row r="9427" spans="1:5" x14ac:dyDescent="0.35">
      <c r="A9427" s="47">
        <v>54773.527058524298</v>
      </c>
      <c r="B9427" s="46">
        <v>2.9419703217129398</v>
      </c>
      <c r="C9427" s="46">
        <v>2.6077019788573801</v>
      </c>
      <c r="D9427" s="46">
        <v>3.0590519250873198</v>
      </c>
      <c r="E9427" s="46">
        <v>1.86620677257559</v>
      </c>
    </row>
    <row r="9428" spans="1:5" x14ac:dyDescent="0.35">
      <c r="A9428" s="47">
        <v>54776.403962903001</v>
      </c>
      <c r="B9428" s="46">
        <v>2.9419642973395699</v>
      </c>
      <c r="C9428" s="46">
        <v>4.5864342202267103</v>
      </c>
      <c r="D9428" s="46">
        <v>3.05912624680583</v>
      </c>
      <c r="E9428" s="46">
        <v>1.8662126343861301</v>
      </c>
    </row>
    <row r="9429" spans="1:5" x14ac:dyDescent="0.35">
      <c r="A9429" s="47">
        <v>54781.175989874202</v>
      </c>
      <c r="B9429" s="46">
        <v>2.9419546831885799</v>
      </c>
      <c r="C9429" s="46">
        <v>1.50588313095281</v>
      </c>
      <c r="D9429" s="46">
        <v>3.0592495425748498</v>
      </c>
      <c r="E9429" s="46">
        <v>1.86622230202888</v>
      </c>
    </row>
    <row r="9430" spans="1:5" x14ac:dyDescent="0.35">
      <c r="A9430" s="47">
        <v>54781.417155872303</v>
      </c>
      <c r="B9430" s="46">
        <v>2.9419542098481899</v>
      </c>
      <c r="C9430" s="46">
        <v>1.8048679392892499</v>
      </c>
      <c r="D9430" s="46">
        <v>3.05925577414324</v>
      </c>
      <c r="E9430" s="46">
        <v>1.8662227887662901</v>
      </c>
    </row>
    <row r="9431" spans="1:5" x14ac:dyDescent="0.35">
      <c r="A9431" s="47">
        <v>54782.063790917098</v>
      </c>
      <c r="B9431" s="46">
        <v>2.9419529466356602</v>
      </c>
      <c r="C9431" s="46">
        <v>4.52121390077758</v>
      </c>
      <c r="D9431" s="46">
        <v>3.0592724830063198</v>
      </c>
      <c r="E9431" s="46">
        <v>1.8662240929745699</v>
      </c>
    </row>
    <row r="9432" spans="1:5" x14ac:dyDescent="0.35">
      <c r="A9432" s="47">
        <v>54783.981091696602</v>
      </c>
      <c r="B9432" s="46">
        <v>2.94194925207877</v>
      </c>
      <c r="C9432" s="46">
        <v>4.2349614752185802</v>
      </c>
      <c r="D9432" s="46">
        <v>3.0593220276048698</v>
      </c>
      <c r="E9432" s="46">
        <v>1.8662279525241301</v>
      </c>
    </row>
    <row r="9433" spans="1:5" x14ac:dyDescent="0.35">
      <c r="A9433" s="47">
        <v>54785.567672521101</v>
      </c>
      <c r="B9433" s="46">
        <v>2.9419462523695699</v>
      </c>
      <c r="C9433" s="46">
        <v>1.58530680988893</v>
      </c>
      <c r="D9433" s="46">
        <v>3.0593630285064899</v>
      </c>
      <c r="E9433" s="46">
        <v>1.8662311378662</v>
      </c>
    </row>
    <row r="9434" spans="1:5" x14ac:dyDescent="0.35">
      <c r="A9434" s="47">
        <v>54791.779713184798</v>
      </c>
      <c r="B9434" s="46">
        <v>2.9419350085964102</v>
      </c>
      <c r="C9434" s="46">
        <v>2.7011173220581601</v>
      </c>
      <c r="D9434" s="46">
        <v>3.0595235826107898</v>
      </c>
      <c r="E9434" s="46">
        <v>1.86624353586619</v>
      </c>
    </row>
    <row r="9435" spans="1:5" x14ac:dyDescent="0.35">
      <c r="A9435" s="47">
        <v>54795.933623604702</v>
      </c>
      <c r="B9435" s="46">
        <v>2.9419279349827701</v>
      </c>
      <c r="C9435" s="46">
        <v>1.4759049157093</v>
      </c>
      <c r="D9435" s="46">
        <v>3.0596309614003299</v>
      </c>
      <c r="E9435" s="46">
        <v>1.86625176066471</v>
      </c>
    </row>
    <row r="9436" spans="1:5" x14ac:dyDescent="0.35">
      <c r="A9436" s="47">
        <v>54799.545831565003</v>
      </c>
      <c r="B9436" s="46">
        <v>2.94192207331974</v>
      </c>
      <c r="C9436" s="46"/>
      <c r="D9436" s="46">
        <v>3.05972434910377</v>
      </c>
      <c r="E9436" s="46">
        <v>1.8662588701496701</v>
      </c>
    </row>
    <row r="9437" spans="1:5" x14ac:dyDescent="0.35">
      <c r="A9437" s="47">
        <v>54801.2156177828</v>
      </c>
      <c r="B9437" s="46">
        <v>2.94191945463144</v>
      </c>
      <c r="C9437" s="46">
        <v>2.3874674080447198</v>
      </c>
      <c r="D9437" s="46">
        <v>3.0597675224381899</v>
      </c>
      <c r="E9437" s="46">
        <v>1.86626214315598</v>
      </c>
    </row>
    <row r="9438" spans="1:5" x14ac:dyDescent="0.35">
      <c r="A9438" s="47">
        <v>54806.292308345102</v>
      </c>
      <c r="B9438" s="46">
        <v>2.9419118457492299</v>
      </c>
      <c r="C9438" s="46">
        <v>1.80777378728578</v>
      </c>
      <c r="D9438" s="46">
        <v>3.0598987979188399</v>
      </c>
      <c r="E9438" s="46">
        <v>1.8662720419631</v>
      </c>
    </row>
    <row r="9439" spans="1:5" x14ac:dyDescent="0.35">
      <c r="A9439" s="47">
        <v>54826.9380117287</v>
      </c>
      <c r="B9439" s="46">
        <v>2.9418863578404899</v>
      </c>
      <c r="C9439" s="46">
        <v>0.25565245738401499</v>
      </c>
      <c r="D9439" s="46">
        <v>3.0604328898551301</v>
      </c>
      <c r="E9439" s="46">
        <v>1.8663114884913601</v>
      </c>
    </row>
    <row r="9440" spans="1:5" x14ac:dyDescent="0.35">
      <c r="A9440" s="47">
        <v>54828.923078286702</v>
      </c>
      <c r="B9440" s="46">
        <v>2.94188436747883</v>
      </c>
      <c r="C9440" s="46">
        <v>1.3353829891333999</v>
      </c>
      <c r="D9440" s="46">
        <v>3.0604842613760299</v>
      </c>
      <c r="E9440" s="46">
        <v>1.8663152127270799</v>
      </c>
    </row>
    <row r="9441" spans="1:5" x14ac:dyDescent="0.35">
      <c r="A9441" s="47">
        <v>54837.199390666297</v>
      </c>
      <c r="B9441" s="46">
        <v>2.9418769366412598</v>
      </c>
      <c r="C9441" s="46">
        <v>2.00040561418608</v>
      </c>
      <c r="D9441" s="46">
        <v>3.0606984799211898</v>
      </c>
      <c r="E9441" s="46">
        <v>1.86633061055125</v>
      </c>
    </row>
    <row r="9442" spans="1:5" x14ac:dyDescent="0.35">
      <c r="A9442" s="47">
        <v>54844.182315808001</v>
      </c>
      <c r="B9442" s="46">
        <v>2.9418717537380301</v>
      </c>
      <c r="C9442" s="46">
        <v>4.6617699341702501</v>
      </c>
      <c r="D9442" s="46">
        <v>3.0608792663187598</v>
      </c>
      <c r="E9442" s="46">
        <v>1.86634343944171</v>
      </c>
    </row>
    <row r="9443" spans="1:5" x14ac:dyDescent="0.35">
      <c r="A9443" s="47">
        <v>54862.3053892936</v>
      </c>
      <c r="B9443" s="46">
        <v>2.9418629275774801</v>
      </c>
      <c r="C9443" s="46">
        <v>2.7478549595103798</v>
      </c>
      <c r="D9443" s="46">
        <v>3.0613486605476101</v>
      </c>
      <c r="E9443" s="46">
        <v>1.8663760400051801</v>
      </c>
    </row>
    <row r="9444" spans="1:5" x14ac:dyDescent="0.35">
      <c r="A9444" s="47">
        <v>54862.396256596403</v>
      </c>
      <c r="B9444" s="46">
        <v>2.9418629001071501</v>
      </c>
      <c r="C9444" s="46">
        <v>1.58500252474318</v>
      </c>
      <c r="D9444" s="46">
        <v>3.06135101474062</v>
      </c>
      <c r="E9444" s="46">
        <v>1.8663762009329501</v>
      </c>
    </row>
    <row r="9445" spans="1:5" x14ac:dyDescent="0.35">
      <c r="A9445" s="47">
        <v>54864.993069228098</v>
      </c>
      <c r="B9445" s="46">
        <v>2.94186218568972</v>
      </c>
      <c r="C9445" s="46">
        <v>2.6838552503914999</v>
      </c>
      <c r="D9445" s="46">
        <v>3.06141829598007</v>
      </c>
      <c r="E9445" s="46">
        <v>1.86638078927388</v>
      </c>
    </row>
    <row r="9446" spans="1:5" x14ac:dyDescent="0.35">
      <c r="A9446" s="47">
        <v>54869.031663372603</v>
      </c>
      <c r="B9446" s="46">
        <v>2.9418613456355298</v>
      </c>
      <c r="C9446" s="46">
        <v>4.8204900464247702</v>
      </c>
      <c r="D9446" s="46">
        <v>3.0615229438299201</v>
      </c>
      <c r="E9446" s="46">
        <v>1.86638788416376</v>
      </c>
    </row>
    <row r="9447" spans="1:5" x14ac:dyDescent="0.35">
      <c r="A9447" s="47">
        <v>54869.518646844699</v>
      </c>
      <c r="B9447" s="46">
        <v>2.9418612666130501</v>
      </c>
      <c r="C9447" s="46">
        <v>1.4805686442719299</v>
      </c>
      <c r="D9447" s="46">
        <v>3.0615355634468999</v>
      </c>
      <c r="E9447" s="46">
        <v>1.8663887363143901</v>
      </c>
    </row>
    <row r="9448" spans="1:5" x14ac:dyDescent="0.35">
      <c r="A9448" s="47">
        <v>54880.380551967901</v>
      </c>
      <c r="B9448" s="46">
        <v>2.94186074800872</v>
      </c>
      <c r="C9448" s="46">
        <v>2.53804024286408</v>
      </c>
      <c r="D9448" s="46">
        <v>3.0618170889515501</v>
      </c>
      <c r="E9448" s="46">
        <v>1.86640755462761</v>
      </c>
    </row>
    <row r="9449" spans="1:5" x14ac:dyDescent="0.35">
      <c r="A9449" s="47">
        <v>54880.634434767002</v>
      </c>
      <c r="B9449" s="46">
        <v>2.9418607643332302</v>
      </c>
      <c r="C9449" s="46">
        <v>4.0919020795411498</v>
      </c>
      <c r="D9449" s="46">
        <v>3.0618236704244102</v>
      </c>
      <c r="E9449" s="46">
        <v>1.86640799016598</v>
      </c>
    </row>
    <row r="9450" spans="1:5" x14ac:dyDescent="0.35">
      <c r="A9450" s="47">
        <v>54882.040888428397</v>
      </c>
      <c r="B9450" s="46">
        <v>2.94186087827666</v>
      </c>
      <c r="C9450" s="46">
        <v>2.85102478469816</v>
      </c>
      <c r="D9450" s="46">
        <v>3.0618601312833702</v>
      </c>
      <c r="E9450" s="46">
        <v>1.8664103993794601</v>
      </c>
    </row>
    <row r="9451" spans="1:5" x14ac:dyDescent="0.35">
      <c r="A9451" s="47">
        <v>54885.126481477899</v>
      </c>
      <c r="B9451" s="46">
        <v>2.94186126773107</v>
      </c>
      <c r="C9451" s="46">
        <v>2.37302001356823</v>
      </c>
      <c r="D9451" s="46">
        <v>3.0619401279012401</v>
      </c>
      <c r="E9451" s="46">
        <v>1.8664156637103699</v>
      </c>
    </row>
    <row r="9452" spans="1:5" x14ac:dyDescent="0.35">
      <c r="A9452" s="47">
        <v>54896.277013657898</v>
      </c>
      <c r="B9452" s="46">
        <v>2.9418642700337099</v>
      </c>
      <c r="C9452" s="46">
        <v>3.9553835696120698</v>
      </c>
      <c r="D9452" s="46">
        <v>3.0622292813117502</v>
      </c>
      <c r="E9452" s="46">
        <v>1.8664344447983401</v>
      </c>
    </row>
    <row r="9453" spans="1:5" x14ac:dyDescent="0.35">
      <c r="A9453" s="47">
        <v>54898.5212420483</v>
      </c>
      <c r="B9453" s="46">
        <v>2.9418651758396099</v>
      </c>
      <c r="C9453" s="46">
        <v>2.9724735808517502</v>
      </c>
      <c r="D9453" s="46">
        <v>3.0622874907626798</v>
      </c>
      <c r="E9453" s="46">
        <v>1.8664381788039599</v>
      </c>
    </row>
    <row r="9454" spans="1:5" x14ac:dyDescent="0.35">
      <c r="A9454" s="47">
        <v>54901.295425066899</v>
      </c>
      <c r="B9454" s="46">
        <v>2.9418664349740302</v>
      </c>
      <c r="C9454" s="46">
        <v>2.7381764338747701</v>
      </c>
      <c r="D9454" s="46">
        <v>3.0623594516702601</v>
      </c>
      <c r="E9454" s="46">
        <v>1.86644277325384</v>
      </c>
    </row>
    <row r="9455" spans="1:5" x14ac:dyDescent="0.35">
      <c r="A9455" s="47">
        <v>54904.793676940397</v>
      </c>
      <c r="B9455" s="46">
        <v>2.94186824231894</v>
      </c>
      <c r="C9455" s="46">
        <v>-0.34996117092747098</v>
      </c>
      <c r="D9455" s="46">
        <v>3.0624502037123502</v>
      </c>
      <c r="E9455" s="46">
        <v>1.8664485332787999</v>
      </c>
    </row>
    <row r="9456" spans="1:5" x14ac:dyDescent="0.35">
      <c r="A9456" s="47">
        <v>54909.241584429503</v>
      </c>
      <c r="B9456" s="46">
        <v>2.94187089359807</v>
      </c>
      <c r="C9456" s="46">
        <v>3.56078918445297</v>
      </c>
      <c r="D9456" s="46">
        <v>3.0625656065607401</v>
      </c>
      <c r="E9456" s="46">
        <v>1.8664558028428699</v>
      </c>
    </row>
    <row r="9457" spans="1:5" x14ac:dyDescent="0.35">
      <c r="A9457" s="47">
        <v>54912.930300780703</v>
      </c>
      <c r="B9457" s="46">
        <v>2.94187339202084</v>
      </c>
      <c r="C9457" s="46">
        <v>2.48237277310146</v>
      </c>
      <c r="D9457" s="46">
        <v>3.0626613243749898</v>
      </c>
      <c r="E9457" s="46">
        <v>1.8664617856429999</v>
      </c>
    </row>
    <row r="9458" spans="1:5" x14ac:dyDescent="0.35">
      <c r="A9458" s="47">
        <v>54913.765704033503</v>
      </c>
      <c r="B9458" s="46">
        <v>2.94187399555527</v>
      </c>
      <c r="C9458" s="46">
        <v>2.1263368563103202</v>
      </c>
      <c r="D9458" s="46">
        <v>3.0626830036719599</v>
      </c>
      <c r="E9458" s="46">
        <v>1.8664631348115699</v>
      </c>
    </row>
    <row r="9459" spans="1:5" x14ac:dyDescent="0.35">
      <c r="A9459" s="47">
        <v>54926.382828469497</v>
      </c>
      <c r="B9459" s="46">
        <v>2.9418848011084799</v>
      </c>
      <c r="C9459" s="46">
        <v>3.0790513588691399</v>
      </c>
      <c r="D9459" s="46">
        <v>3.0630104974291701</v>
      </c>
      <c r="E9459" s="46">
        <v>1.8664832513473899</v>
      </c>
    </row>
    <row r="9460" spans="1:5" x14ac:dyDescent="0.35">
      <c r="A9460" s="47">
        <v>54932.554545914303</v>
      </c>
      <c r="B9460" s="46">
        <v>2.9418912392765599</v>
      </c>
      <c r="C9460" s="46">
        <v>4.0317357325351901</v>
      </c>
      <c r="D9460" s="46">
        <v>3.0631707404813402</v>
      </c>
      <c r="E9460" s="46">
        <v>1.86649291374736</v>
      </c>
    </row>
    <row r="9461" spans="1:5" x14ac:dyDescent="0.35">
      <c r="A9461" s="47">
        <v>54947.881501192402</v>
      </c>
      <c r="B9461" s="46">
        <v>2.9419104920381498</v>
      </c>
      <c r="C9461" s="46">
        <v>2.4567117472062301</v>
      </c>
      <c r="D9461" s="46">
        <v>3.0635688275191799</v>
      </c>
      <c r="E9461" s="46">
        <v>1.86651640435947</v>
      </c>
    </row>
    <row r="9462" spans="1:5" x14ac:dyDescent="0.35">
      <c r="A9462" s="47">
        <v>54957.9079735048</v>
      </c>
      <c r="B9462" s="46">
        <v>2.9419255969059401</v>
      </c>
      <c r="C9462" s="46">
        <v>1.89409444802824</v>
      </c>
      <c r="D9462" s="46">
        <v>3.0638293502093399</v>
      </c>
      <c r="E9462" s="46">
        <v>1.86653138136601</v>
      </c>
    </row>
    <row r="9463" spans="1:5" x14ac:dyDescent="0.35">
      <c r="A9463" s="47">
        <v>54986.131707684697</v>
      </c>
      <c r="B9463" s="46">
        <v>2.9419787194203302</v>
      </c>
      <c r="C9463" s="46">
        <v>2.54845644119766</v>
      </c>
      <c r="D9463" s="46">
        <v>3.06456314594107</v>
      </c>
      <c r="E9463" s="46">
        <v>1.8665718832725</v>
      </c>
    </row>
    <row r="9464" spans="1:5" x14ac:dyDescent="0.35">
      <c r="A9464" s="47">
        <v>54987.436618823602</v>
      </c>
      <c r="B9464" s="46">
        <v>2.9419815524765198</v>
      </c>
      <c r="C9464" s="46">
        <v>1.5972377392067001</v>
      </c>
      <c r="D9464" s="46">
        <v>3.06459708847584</v>
      </c>
      <c r="E9464" s="46">
        <v>1.86657369667466</v>
      </c>
    </row>
    <row r="9465" spans="1:5" x14ac:dyDescent="0.35">
      <c r="A9465" s="47">
        <v>54989.459265987301</v>
      </c>
      <c r="B9465" s="46">
        <v>2.9419860094243102</v>
      </c>
      <c r="C9465" s="46">
        <v>3.34570452648479</v>
      </c>
      <c r="D9465" s="46">
        <v>3.0646497030721198</v>
      </c>
      <c r="E9465" s="46">
        <v>1.86657649715376</v>
      </c>
    </row>
    <row r="9466" spans="1:5" x14ac:dyDescent="0.35">
      <c r="A9466" s="47">
        <v>54990.134419275302</v>
      </c>
      <c r="B9466" s="46">
        <v>2.9419875148947301</v>
      </c>
      <c r="C9466" s="46"/>
      <c r="D9466" s="46">
        <v>3.0646672664061798</v>
      </c>
      <c r="E9466" s="46">
        <v>1.86657742914575</v>
      </c>
    </row>
    <row r="9467" spans="1:5" x14ac:dyDescent="0.35">
      <c r="A9467" s="47">
        <v>55009.738543711297</v>
      </c>
      <c r="B9467" s="46">
        <v>2.9420350951955001</v>
      </c>
      <c r="C9467" s="46"/>
      <c r="D9467" s="46">
        <v>3.0651774078082799</v>
      </c>
      <c r="E9467" s="46">
        <v>1.8666038798112501</v>
      </c>
    </row>
    <row r="9468" spans="1:5" x14ac:dyDescent="0.35">
      <c r="A9468" s="47">
        <v>55010.218600815599</v>
      </c>
      <c r="B9468" s="46">
        <v>2.94203635389681</v>
      </c>
      <c r="C9468" s="46">
        <v>3.56207356548801</v>
      </c>
      <c r="D9468" s="46">
        <v>3.0651899038653299</v>
      </c>
      <c r="E9468" s="46">
        <v>1.8666045126967199</v>
      </c>
    </row>
    <row r="9469" spans="1:5" x14ac:dyDescent="0.35">
      <c r="A9469" s="47">
        <v>55011.0904409828</v>
      </c>
      <c r="B9469" s="46">
        <v>2.9420386512613601</v>
      </c>
      <c r="C9469" s="46">
        <v>4.9428376478733496</v>
      </c>
      <c r="D9469" s="46">
        <v>3.0652125986557999</v>
      </c>
      <c r="E9469" s="46">
        <v>1.8666056602781</v>
      </c>
    </row>
    <row r="9470" spans="1:5" x14ac:dyDescent="0.35">
      <c r="A9470" s="47">
        <v>55011.935715036998</v>
      </c>
      <c r="B9470" s="46">
        <v>2.9420408926759101</v>
      </c>
      <c r="C9470" s="46">
        <v>2.0062732599206199</v>
      </c>
      <c r="D9470" s="46">
        <v>3.06523460249855</v>
      </c>
      <c r="E9470" s="46">
        <v>1.86660677065839</v>
      </c>
    </row>
    <row r="9471" spans="1:5" x14ac:dyDescent="0.35">
      <c r="A9471" s="47">
        <v>55013.040816205197</v>
      </c>
      <c r="B9471" s="46">
        <v>2.9420438439380798</v>
      </c>
      <c r="C9471" s="46">
        <v>3.2435270455062102</v>
      </c>
      <c r="D9471" s="46">
        <v>3.0652633709382302</v>
      </c>
      <c r="E9471" s="46">
        <v>1.86660821904049</v>
      </c>
    </row>
    <row r="9472" spans="1:5" x14ac:dyDescent="0.35">
      <c r="A9472" s="47">
        <v>55015.1342117686</v>
      </c>
      <c r="B9472" s="46">
        <v>2.9420494993074899</v>
      </c>
      <c r="C9472" s="46">
        <v>1.52160041958327</v>
      </c>
      <c r="D9472" s="46">
        <v>3.06531786978762</v>
      </c>
      <c r="E9472" s="46">
        <v>1.8666109524126</v>
      </c>
    </row>
    <row r="9473" spans="1:5" x14ac:dyDescent="0.35">
      <c r="A9473" s="47">
        <v>55015.550231028203</v>
      </c>
      <c r="B9473" s="46">
        <v>2.9420506332932699</v>
      </c>
      <c r="C9473" s="46">
        <v>3.6722767319892902</v>
      </c>
      <c r="D9473" s="46">
        <v>3.06532870073737</v>
      </c>
      <c r="E9473" s="46">
        <v>1.86661149400781</v>
      </c>
    </row>
    <row r="9474" spans="1:5" x14ac:dyDescent="0.35">
      <c r="A9474" s="47">
        <v>55018.125882753498</v>
      </c>
      <c r="B9474" s="46">
        <v>2.94205772849919</v>
      </c>
      <c r="C9474" s="46">
        <v>2.6913946388892098</v>
      </c>
      <c r="D9474" s="46">
        <v>3.0653957602797499</v>
      </c>
      <c r="E9474" s="46">
        <v>1.86661483526697</v>
      </c>
    </row>
    <row r="9475" spans="1:5" x14ac:dyDescent="0.35">
      <c r="A9475" s="47">
        <v>55019.4941665636</v>
      </c>
      <c r="B9475" s="46">
        <v>2.9420615498871698</v>
      </c>
      <c r="C9475" s="46">
        <v>2.8115262738544802</v>
      </c>
      <c r="D9475" s="46">
        <v>3.0654313870493</v>
      </c>
      <c r="E9475" s="46">
        <v>1.86661660196651</v>
      </c>
    </row>
    <row r="9476" spans="1:5" x14ac:dyDescent="0.35">
      <c r="A9476" s="47">
        <v>55021.752554669503</v>
      </c>
      <c r="B9476" s="46">
        <v>2.9420679362818101</v>
      </c>
      <c r="C9476" s="46">
        <v>3.6119049837838499</v>
      </c>
      <c r="D9476" s="46">
        <v>3.0654901932977801</v>
      </c>
      <c r="E9476" s="46">
        <v>1.86661950534567</v>
      </c>
    </row>
    <row r="9477" spans="1:5" x14ac:dyDescent="0.35">
      <c r="A9477" s="47">
        <v>55036.251135500403</v>
      </c>
      <c r="B9477" s="46">
        <v>2.9421112779915601</v>
      </c>
      <c r="C9477" s="46">
        <v>-0.23073701204574501</v>
      </c>
      <c r="D9477" s="46">
        <v>3.0658678212066302</v>
      </c>
      <c r="E9477" s="46">
        <v>1.8666377707031701</v>
      </c>
    </row>
    <row r="9478" spans="1:5" x14ac:dyDescent="0.35">
      <c r="A9478" s="47">
        <v>55051.6186233505</v>
      </c>
      <c r="B9478" s="46">
        <v>2.9421616266390398</v>
      </c>
      <c r="C9478" s="46">
        <v>3.0269593450790802</v>
      </c>
      <c r="D9478" s="46">
        <v>3.0662682668627501</v>
      </c>
      <c r="E9478" s="46">
        <v>1.8666564238615699</v>
      </c>
    </row>
    <row r="9479" spans="1:5" x14ac:dyDescent="0.35">
      <c r="A9479" s="47">
        <v>55068.3991731899</v>
      </c>
      <c r="B9479" s="46">
        <v>2.9422217628944698</v>
      </c>
      <c r="C9479" s="46">
        <v>-0.812576069952198</v>
      </c>
      <c r="D9479" s="46">
        <v>3.0667057523607602</v>
      </c>
      <c r="E9479" s="46">
        <v>1.8666759608010099</v>
      </c>
    </row>
    <row r="9480" spans="1:5" x14ac:dyDescent="0.35">
      <c r="A9480" s="47">
        <v>55075.3443379897</v>
      </c>
      <c r="B9480" s="46">
        <v>2.94224822135484</v>
      </c>
      <c r="C9480" s="46">
        <v>2.8278276515649998</v>
      </c>
      <c r="D9480" s="46">
        <v>3.06688688616534</v>
      </c>
      <c r="E9480" s="46">
        <v>1.86668379268379</v>
      </c>
    </row>
    <row r="9481" spans="1:5" x14ac:dyDescent="0.35">
      <c r="A9481" s="47">
        <v>55077.235857538297</v>
      </c>
      <c r="B9481" s="46">
        <v>2.94225558608042</v>
      </c>
      <c r="C9481" s="46">
        <v>3.8593994239259</v>
      </c>
      <c r="D9481" s="46">
        <v>3.0669362247931602</v>
      </c>
      <c r="E9481" s="46">
        <v>1.86668589991616</v>
      </c>
    </row>
    <row r="9482" spans="1:5" x14ac:dyDescent="0.35">
      <c r="A9482" s="47">
        <v>55087.462802532697</v>
      </c>
      <c r="B9482" s="46">
        <v>2.9422965799459</v>
      </c>
      <c r="C9482" s="46">
        <v>0.36454753689218999</v>
      </c>
      <c r="D9482" s="46">
        <v>3.0672030355456701</v>
      </c>
      <c r="E9482" s="46">
        <v>1.8666971019182901</v>
      </c>
    </row>
    <row r="9483" spans="1:5" x14ac:dyDescent="0.35">
      <c r="A9483" s="47">
        <v>55088.253520901802</v>
      </c>
      <c r="B9483" s="46">
        <v>2.9422998319418499</v>
      </c>
      <c r="C9483" s="46">
        <v>1.0722224844400301</v>
      </c>
      <c r="D9483" s="46">
        <v>3.0672236680981202</v>
      </c>
      <c r="E9483" s="46">
        <v>1.8666979545793501</v>
      </c>
    </row>
    <row r="9484" spans="1:5" x14ac:dyDescent="0.35">
      <c r="A9484" s="47">
        <v>55092.549574356002</v>
      </c>
      <c r="B9484" s="46">
        <v>2.9423177068981401</v>
      </c>
      <c r="C9484" s="46">
        <v>2.5767126655960499</v>
      </c>
      <c r="D9484" s="46">
        <v>3.0673357756331101</v>
      </c>
      <c r="E9484" s="46">
        <v>1.86670255343789</v>
      </c>
    </row>
    <row r="9485" spans="1:5" x14ac:dyDescent="0.35">
      <c r="A9485" s="47">
        <v>55112.8031187089</v>
      </c>
      <c r="B9485" s="46">
        <v>2.9424066642681299</v>
      </c>
      <c r="C9485" s="46">
        <v>2.6049184743686302</v>
      </c>
      <c r="D9485" s="46">
        <v>3.0678645007152201</v>
      </c>
      <c r="E9485" s="46">
        <v>1.8667234666682</v>
      </c>
    </row>
    <row r="9486" spans="1:5" x14ac:dyDescent="0.35">
      <c r="A9486" s="47">
        <v>55112.975900186902</v>
      </c>
      <c r="B9486" s="46">
        <v>2.9424074563375799</v>
      </c>
      <c r="C9486" s="46">
        <v>1.5859915978868799</v>
      </c>
      <c r="D9486" s="46">
        <v>3.0678690126418799</v>
      </c>
      <c r="E9486" s="46">
        <v>1.86672363962494</v>
      </c>
    </row>
    <row r="9487" spans="1:5" x14ac:dyDescent="0.35">
      <c r="A9487" s="47">
        <v>55117.186271285602</v>
      </c>
      <c r="B9487" s="46">
        <v>2.9424269306870299</v>
      </c>
      <c r="C9487" s="46">
        <v>1.06976342777121</v>
      </c>
      <c r="D9487" s="46">
        <v>3.06797896748003</v>
      </c>
      <c r="E9487" s="46">
        <v>1.8667278257454101</v>
      </c>
    </row>
    <row r="9488" spans="1:5" x14ac:dyDescent="0.35">
      <c r="A9488" s="47">
        <v>55124.106960888501</v>
      </c>
      <c r="B9488" s="46">
        <v>2.9424596626634298</v>
      </c>
      <c r="C9488" s="46">
        <v>1.81210865787125</v>
      </c>
      <c r="D9488" s="46">
        <v>3.0681597336791002</v>
      </c>
      <c r="E9488" s="46">
        <v>1.8667345874974299</v>
      </c>
    </row>
    <row r="9489" spans="1:5" x14ac:dyDescent="0.35">
      <c r="A9489" s="47">
        <v>55132.619767491902</v>
      </c>
      <c r="B9489" s="46">
        <v>2.9425011526842102</v>
      </c>
      <c r="C9489" s="46">
        <v>3.56964735654886</v>
      </c>
      <c r="D9489" s="46">
        <v>3.0683821378401199</v>
      </c>
      <c r="E9489" s="46">
        <v>1.86674270165867</v>
      </c>
    </row>
    <row r="9490" spans="1:5" x14ac:dyDescent="0.35">
      <c r="A9490" s="47">
        <v>55138.829099083501</v>
      </c>
      <c r="B9490" s="46">
        <v>2.94253226842264</v>
      </c>
      <c r="C9490" s="46">
        <v>3.1576025625308102</v>
      </c>
      <c r="D9490" s="46">
        <v>3.0685443981857099</v>
      </c>
      <c r="E9490" s="46">
        <v>1.86674847882269</v>
      </c>
    </row>
    <row r="9491" spans="1:5" x14ac:dyDescent="0.35">
      <c r="A9491" s="47">
        <v>55150.979460286297</v>
      </c>
      <c r="B9491" s="46">
        <v>2.9425952297706099</v>
      </c>
      <c r="C9491" s="46">
        <v>1.9424733382911601</v>
      </c>
      <c r="D9491" s="46">
        <v>3.0688619963211901</v>
      </c>
      <c r="E9491" s="46">
        <v>1.86675943834988</v>
      </c>
    </row>
    <row r="9492" spans="1:5" x14ac:dyDescent="0.35">
      <c r="A9492" s="47">
        <v>55158.362887544499</v>
      </c>
      <c r="B9492" s="46">
        <v>2.9426348270646798</v>
      </c>
      <c r="C9492" s="46">
        <v>4.28334314949337</v>
      </c>
      <c r="D9492" s="46">
        <v>3.0690550488303301</v>
      </c>
      <c r="E9492" s="46">
        <v>1.8667658748904301</v>
      </c>
    </row>
    <row r="9493" spans="1:5" x14ac:dyDescent="0.35">
      <c r="A9493" s="47">
        <v>55160.1534589035</v>
      </c>
      <c r="B9493" s="46">
        <v>2.94264458188003</v>
      </c>
      <c r="C9493" s="46">
        <v>2.65595994154799</v>
      </c>
      <c r="D9493" s="46">
        <v>3.0691018729284898</v>
      </c>
      <c r="E9493" s="46">
        <v>1.8667674103948599</v>
      </c>
    </row>
    <row r="9494" spans="1:5" x14ac:dyDescent="0.35">
      <c r="A9494" s="47">
        <v>55161.3196482153</v>
      </c>
      <c r="B9494" s="46">
        <v>2.9426509670064802</v>
      </c>
      <c r="C9494" s="46">
        <v>2.9824028367686699</v>
      </c>
      <c r="D9494" s="46">
        <v>3.0691323705714599</v>
      </c>
      <c r="E9494" s="46">
        <v>1.86676840512051</v>
      </c>
    </row>
    <row r="9495" spans="1:5" x14ac:dyDescent="0.35">
      <c r="A9495" s="47">
        <v>55165.533016928799</v>
      </c>
      <c r="B9495" s="46">
        <v>2.9426742453928099</v>
      </c>
      <c r="C9495" s="46">
        <v>1.3072958274109101</v>
      </c>
      <c r="D9495" s="46">
        <v>3.06924256560416</v>
      </c>
      <c r="E9495" s="46">
        <v>1.86677196389613</v>
      </c>
    </row>
    <row r="9496" spans="1:5" x14ac:dyDescent="0.35">
      <c r="A9496" s="47">
        <v>55179.520165092297</v>
      </c>
      <c r="B9496" s="46">
        <v>2.9427538689813102</v>
      </c>
      <c r="C9496" s="46">
        <v>3.4369979499071501</v>
      </c>
      <c r="D9496" s="46">
        <v>3.06960848133909</v>
      </c>
      <c r="E9496" s="46">
        <v>1.86678338358531</v>
      </c>
    </row>
    <row r="9497" spans="1:5" x14ac:dyDescent="0.35">
      <c r="A9497" s="47">
        <v>55186.3677098755</v>
      </c>
      <c r="B9497" s="46">
        <v>2.94279416079099</v>
      </c>
      <c r="C9497" s="46">
        <v>2.7144236995375599</v>
      </c>
      <c r="D9497" s="46">
        <v>3.0697876752069599</v>
      </c>
      <c r="E9497" s="46">
        <v>1.86678875309444</v>
      </c>
    </row>
    <row r="9498" spans="1:5" x14ac:dyDescent="0.35">
      <c r="A9498" s="47">
        <v>55188.324418818098</v>
      </c>
      <c r="B9498" s="46">
        <v>2.9428058322675401</v>
      </c>
      <c r="C9498" s="46">
        <v>2.6623338903683602</v>
      </c>
      <c r="D9498" s="46">
        <v>3.0698388872387898</v>
      </c>
      <c r="E9498" s="46">
        <v>1.8667902607408999</v>
      </c>
    </row>
    <row r="9499" spans="1:5" x14ac:dyDescent="0.35">
      <c r="A9499" s="47">
        <v>55203.2944788889</v>
      </c>
      <c r="B9499" s="46">
        <v>2.9428974438577602</v>
      </c>
      <c r="C9499" s="46">
        <v>2.5842118442840798</v>
      </c>
      <c r="D9499" s="46">
        <v>3.07023079123242</v>
      </c>
      <c r="E9499" s="46">
        <v>1.86680140219349</v>
      </c>
    </row>
    <row r="9500" spans="1:5" x14ac:dyDescent="0.35">
      <c r="A9500" s="47">
        <v>55205.231964948201</v>
      </c>
      <c r="B9500" s="46">
        <v>2.94290959958205</v>
      </c>
      <c r="C9500" s="46">
        <v>3.12154215268718</v>
      </c>
      <c r="D9500" s="46">
        <v>3.0702815258979701</v>
      </c>
      <c r="E9500" s="46">
        <v>1.8668027933459801</v>
      </c>
    </row>
    <row r="9501" spans="1:5" x14ac:dyDescent="0.35">
      <c r="A9501" s="47">
        <v>55211.4530429898</v>
      </c>
      <c r="B9501" s="46">
        <v>2.9429490925005899</v>
      </c>
      <c r="C9501" s="46"/>
      <c r="D9501" s="46">
        <v>3.0704444498293699</v>
      </c>
      <c r="E9501" s="46">
        <v>1.86680718143396</v>
      </c>
    </row>
    <row r="9502" spans="1:5" x14ac:dyDescent="0.35">
      <c r="A9502" s="47">
        <v>55222.147690029102</v>
      </c>
      <c r="B9502" s="46">
        <v>2.9430186283589901</v>
      </c>
      <c r="C9502" s="46">
        <v>3.1766266318866299</v>
      </c>
      <c r="D9502" s="46">
        <v>3.0707246029361901</v>
      </c>
      <c r="E9502" s="46">
        <v>1.8668144441618499</v>
      </c>
    </row>
    <row r="9503" spans="1:5" x14ac:dyDescent="0.35">
      <c r="A9503" s="47">
        <v>55228.397519089202</v>
      </c>
      <c r="B9503" s="46">
        <v>2.9430602240515098</v>
      </c>
      <c r="C9503" s="46">
        <v>4.2646316121221997</v>
      </c>
      <c r="D9503" s="46">
        <v>3.07088836257067</v>
      </c>
      <c r="E9503" s="46">
        <v>1.86681852396819</v>
      </c>
    </row>
    <row r="9504" spans="1:5" x14ac:dyDescent="0.35">
      <c r="A9504" s="47">
        <v>55228.9500631552</v>
      </c>
      <c r="B9504" s="46">
        <v>2.94306393550267</v>
      </c>
      <c r="C9504" s="46">
        <v>0.62865741018840504</v>
      </c>
      <c r="D9504" s="46">
        <v>3.0709028419395001</v>
      </c>
      <c r="E9504" s="46">
        <v>1.86681887882357</v>
      </c>
    </row>
    <row r="9505" spans="1:5" x14ac:dyDescent="0.35">
      <c r="A9505" s="47">
        <v>55230.606029378701</v>
      </c>
      <c r="B9505" s="46">
        <v>2.9430750917162301</v>
      </c>
      <c r="C9505" s="46"/>
      <c r="D9505" s="46">
        <v>3.0709462378154102</v>
      </c>
      <c r="E9505" s="46">
        <v>1.8668199366384</v>
      </c>
    </row>
    <row r="9506" spans="1:5" x14ac:dyDescent="0.35">
      <c r="A9506" s="47">
        <v>55231.219402734503</v>
      </c>
      <c r="B9506" s="46">
        <v>2.9430792365763501</v>
      </c>
      <c r="C9506" s="46">
        <v>2.3815591487768901</v>
      </c>
      <c r="D9506" s="46">
        <v>3.0709623122813898</v>
      </c>
      <c r="E9506" s="46">
        <v>1.86682032629279</v>
      </c>
    </row>
    <row r="9507" spans="1:5" x14ac:dyDescent="0.35">
      <c r="A9507" s="47">
        <v>55234.979995906302</v>
      </c>
      <c r="B9507" s="46">
        <v>2.94310479722555</v>
      </c>
      <c r="C9507" s="46">
        <v>3.53393171715142</v>
      </c>
      <c r="D9507" s="46">
        <v>3.0710608712720302</v>
      </c>
      <c r="E9507" s="46">
        <v>1.8668226897087099</v>
      </c>
    </row>
    <row r="9508" spans="1:5" x14ac:dyDescent="0.35">
      <c r="A9508" s="47">
        <v>55236.044808396</v>
      </c>
      <c r="B9508" s="46">
        <v>2.94311208108831</v>
      </c>
      <c r="C9508" s="46">
        <v>3.0631842259969799</v>
      </c>
      <c r="D9508" s="46">
        <v>3.0710887802658098</v>
      </c>
      <c r="E9508" s="46">
        <v>1.8668233509266201</v>
      </c>
    </row>
    <row r="9509" spans="1:5" x14ac:dyDescent="0.35">
      <c r="A9509" s="47">
        <v>55238.322839811299</v>
      </c>
      <c r="B9509" s="46">
        <v>2.9431277326472398</v>
      </c>
      <c r="C9509" s="46">
        <v>2.5767363899712699</v>
      </c>
      <c r="D9509" s="46">
        <v>3.0711484909871198</v>
      </c>
      <c r="E9509" s="46">
        <v>1.866824753685</v>
      </c>
    </row>
    <row r="9510" spans="1:5" x14ac:dyDescent="0.35">
      <c r="A9510" s="47">
        <v>55241.229237225401</v>
      </c>
      <c r="B9510" s="46">
        <v>2.9431478372492701</v>
      </c>
      <c r="C9510" s="46"/>
      <c r="D9510" s="46">
        <v>3.07122467801593</v>
      </c>
      <c r="E9510" s="46">
        <v>1.86682651995919</v>
      </c>
    </row>
    <row r="9511" spans="1:5" x14ac:dyDescent="0.35">
      <c r="A9511" s="47">
        <v>55241.620747763198</v>
      </c>
      <c r="B9511" s="46">
        <v>2.9431505570952798</v>
      </c>
      <c r="C9511" s="46">
        <v>2.6044094369924098</v>
      </c>
      <c r="D9511" s="46">
        <v>3.0712349414039899</v>
      </c>
      <c r="E9511" s="46">
        <v>1.8668267558809799</v>
      </c>
    </row>
    <row r="9512" spans="1:5" x14ac:dyDescent="0.35">
      <c r="A9512" s="47">
        <v>55247.026650206099</v>
      </c>
      <c r="B9512" s="46">
        <v>2.9431883941352002</v>
      </c>
      <c r="C9512" s="46">
        <v>2.73176222455045</v>
      </c>
      <c r="D9512" s="46">
        <v>3.0713766684835102</v>
      </c>
      <c r="E9512" s="46">
        <v>1.86682996472743</v>
      </c>
    </row>
    <row r="9513" spans="1:5" x14ac:dyDescent="0.35">
      <c r="A9513" s="47">
        <v>55249.031341731497</v>
      </c>
      <c r="B9513" s="46">
        <v>2.9432025589152699</v>
      </c>
      <c r="C9513" s="46">
        <v>2.4548342501272198</v>
      </c>
      <c r="D9513" s="46">
        <v>3.0714292314523899</v>
      </c>
      <c r="E9513" s="46">
        <v>1.86683113158097</v>
      </c>
    </row>
    <row r="9514" spans="1:5" x14ac:dyDescent="0.35">
      <c r="A9514" s="47">
        <v>55250.684483544697</v>
      </c>
      <c r="B9514" s="46">
        <v>2.94321429400572</v>
      </c>
      <c r="C9514" s="46">
        <v>2.8913777999577199</v>
      </c>
      <c r="D9514" s="46">
        <v>3.07147257914353</v>
      </c>
      <c r="E9514" s="46">
        <v>1.86683208440911</v>
      </c>
    </row>
    <row r="9515" spans="1:5" x14ac:dyDescent="0.35">
      <c r="A9515" s="47">
        <v>55256.733595430102</v>
      </c>
      <c r="B9515" s="46">
        <v>2.9432576524950802</v>
      </c>
      <c r="C9515" s="46">
        <v>1.8840173000562499</v>
      </c>
      <c r="D9515" s="46">
        <v>3.07163121340038</v>
      </c>
      <c r="E9515" s="46">
        <v>1.86683549850802</v>
      </c>
    </row>
    <row r="9516" spans="1:5" x14ac:dyDescent="0.35">
      <c r="A9516" s="47">
        <v>55257.704084464101</v>
      </c>
      <c r="B9516" s="46">
        <v>2.94326466975865</v>
      </c>
      <c r="C9516" s="46">
        <v>1.97618967530844</v>
      </c>
      <c r="D9516" s="46">
        <v>3.0716566665233098</v>
      </c>
      <c r="E9516" s="46">
        <v>1.8668360356537901</v>
      </c>
    </row>
    <row r="9517" spans="1:5" x14ac:dyDescent="0.35">
      <c r="A9517" s="47">
        <v>55265.4316448791</v>
      </c>
      <c r="B9517" s="46">
        <v>2.94332114634995</v>
      </c>
      <c r="C9517" s="46">
        <v>4.0664713932643304</v>
      </c>
      <c r="D9517" s="46">
        <v>3.0718593641421901</v>
      </c>
      <c r="E9517" s="46">
        <v>1.8668402081414299</v>
      </c>
    </row>
    <row r="9518" spans="1:5" x14ac:dyDescent="0.35">
      <c r="A9518" s="47">
        <v>55266.709471285001</v>
      </c>
      <c r="B9518" s="46">
        <v>2.9433305881332701</v>
      </c>
      <c r="C9518" s="46"/>
      <c r="D9518" s="46">
        <v>3.0718928865970501</v>
      </c>
      <c r="E9518" s="46">
        <v>1.8668408801990399</v>
      </c>
    </row>
    <row r="9519" spans="1:5" x14ac:dyDescent="0.35">
      <c r="A9519" s="47">
        <v>55273.459133898497</v>
      </c>
      <c r="B9519" s="46">
        <v>2.9433809443559298</v>
      </c>
      <c r="C9519" s="46">
        <v>4.0494310964004399</v>
      </c>
      <c r="D9519" s="46">
        <v>3.07206997797091</v>
      </c>
      <c r="E9519" s="46">
        <v>1.8668443457852999</v>
      </c>
    </row>
    <row r="9520" spans="1:5" x14ac:dyDescent="0.35">
      <c r="A9520" s="47">
        <v>55274.9363218902</v>
      </c>
      <c r="B9520" s="46">
        <v>2.9433920732966699</v>
      </c>
      <c r="C9520" s="46"/>
      <c r="D9520" s="46">
        <v>3.0721087397525899</v>
      </c>
      <c r="E9520" s="46">
        <v>1.86684508532697</v>
      </c>
    </row>
    <row r="9521" spans="1:5" x14ac:dyDescent="0.35">
      <c r="A9521" s="47">
        <v>55279.771879513399</v>
      </c>
      <c r="B9521" s="46">
        <v>2.9434287753951498</v>
      </c>
      <c r="C9521" s="46">
        <v>3.00176190896142</v>
      </c>
      <c r="D9521" s="46">
        <v>3.0722356377769402</v>
      </c>
      <c r="E9521" s="46">
        <v>1.86684745868847</v>
      </c>
    </row>
    <row r="9522" spans="1:5" x14ac:dyDescent="0.35">
      <c r="A9522" s="47">
        <v>55292.037219629099</v>
      </c>
      <c r="B9522" s="46">
        <v>2.9435237325367001</v>
      </c>
      <c r="C9522" s="46">
        <v>2.2884619911471602</v>
      </c>
      <c r="D9522" s="46">
        <v>3.0725575941268599</v>
      </c>
      <c r="E9522" s="46">
        <v>1.8668531520876299</v>
      </c>
    </row>
    <row r="9523" spans="1:5" x14ac:dyDescent="0.35">
      <c r="A9523" s="47">
        <v>55299.562703000702</v>
      </c>
      <c r="B9523" s="46">
        <v>2.9435833131400702</v>
      </c>
      <c r="C9523" s="46">
        <v>0.725899044064793</v>
      </c>
      <c r="D9523" s="46">
        <v>3.0727551899707599</v>
      </c>
      <c r="E9523" s="46">
        <v>1.8668564133138601</v>
      </c>
    </row>
    <row r="9524" spans="1:5" x14ac:dyDescent="0.35">
      <c r="A9524" s="47">
        <v>55306.294526552003</v>
      </c>
      <c r="B9524" s="46">
        <v>2.9436374576811701</v>
      </c>
      <c r="C9524" s="46">
        <v>3.4128565983519099</v>
      </c>
      <c r="D9524" s="46">
        <v>3.0729319836394802</v>
      </c>
      <c r="E9524" s="46">
        <v>1.8668591810375801</v>
      </c>
    </row>
    <row r="9525" spans="1:5" x14ac:dyDescent="0.35">
      <c r="A9525" s="47">
        <v>55310.036936979697</v>
      </c>
      <c r="B9525" s="46">
        <v>2.9436679035887399</v>
      </c>
      <c r="C9525" s="46">
        <v>3.1546225295989299</v>
      </c>
      <c r="D9525" s="46">
        <v>3.0730302832607701</v>
      </c>
      <c r="E9525" s="46">
        <v>1.8668606585925001</v>
      </c>
    </row>
    <row r="9526" spans="1:5" x14ac:dyDescent="0.35">
      <c r="A9526" s="47">
        <v>55311.359030107902</v>
      </c>
      <c r="B9526" s="46">
        <v>2.9436787182373201</v>
      </c>
      <c r="C9526" s="46">
        <v>3.96843395272015</v>
      </c>
      <c r="D9526" s="46">
        <v>3.0730650124444399</v>
      </c>
      <c r="E9526" s="46">
        <v>1.8668611701342499</v>
      </c>
    </row>
    <row r="9527" spans="1:5" x14ac:dyDescent="0.35">
      <c r="A9527" s="47">
        <v>55316.202829770002</v>
      </c>
      <c r="B9527" s="46">
        <v>2.9437186028015598</v>
      </c>
      <c r="C9527" s="46">
        <v>3.1370612871317798</v>
      </c>
      <c r="D9527" s="46">
        <v>3.0731922624312</v>
      </c>
      <c r="E9527" s="46">
        <v>1.8668629977192699</v>
      </c>
    </row>
    <row r="9528" spans="1:5" x14ac:dyDescent="0.35">
      <c r="A9528" s="47">
        <v>55323.845323764603</v>
      </c>
      <c r="B9528" s="46">
        <v>2.9437823698116201</v>
      </c>
      <c r="C9528" s="46">
        <v>2.5050209211292298</v>
      </c>
      <c r="D9528" s="46">
        <v>3.07339307258112</v>
      </c>
      <c r="E9528" s="46">
        <v>1.8668657324399101</v>
      </c>
    </row>
    <row r="9529" spans="1:5" x14ac:dyDescent="0.35">
      <c r="A9529" s="47">
        <v>55331.046112434502</v>
      </c>
      <c r="B9529" s="46">
        <v>2.9438433874129499</v>
      </c>
      <c r="C9529" s="46">
        <v>2.6205853159932699</v>
      </c>
      <c r="D9529" s="46">
        <v>3.0735823175563999</v>
      </c>
      <c r="E9529" s="46">
        <v>1.8668681423654101</v>
      </c>
    </row>
    <row r="9530" spans="1:5" x14ac:dyDescent="0.35">
      <c r="A9530" s="47">
        <v>55341.6868703894</v>
      </c>
      <c r="B9530" s="46">
        <v>2.9439352122989</v>
      </c>
      <c r="C9530" s="46">
        <v>2.8694051658490101</v>
      </c>
      <c r="D9530" s="46">
        <v>3.0738620412754001</v>
      </c>
      <c r="E9530" s="46">
        <v>1.8668714072869601</v>
      </c>
    </row>
    <row r="9531" spans="1:5" x14ac:dyDescent="0.35">
      <c r="A9531" s="47">
        <v>55343.295320133802</v>
      </c>
      <c r="B9531" s="46">
        <v>2.9439492641623102</v>
      </c>
      <c r="C9531" s="46">
        <v>2.9576784466286399</v>
      </c>
      <c r="D9531" s="46">
        <v>3.0739043316268302</v>
      </c>
      <c r="E9531" s="46">
        <v>1.8668718700540801</v>
      </c>
    </row>
    <row r="9532" spans="1:5" x14ac:dyDescent="0.35">
      <c r="A9532" s="47">
        <v>55352.228213186703</v>
      </c>
      <c r="B9532" s="46">
        <v>2.9440281229354301</v>
      </c>
      <c r="C9532" s="46">
        <v>2.1329035018595501</v>
      </c>
      <c r="D9532" s="46">
        <v>3.0741392365629401</v>
      </c>
      <c r="E9532" s="46">
        <v>1.866874293095</v>
      </c>
    </row>
    <row r="9533" spans="1:5" x14ac:dyDescent="0.35">
      <c r="A9533" s="47">
        <v>55352.727566011701</v>
      </c>
      <c r="B9533" s="46">
        <v>2.9440325720682998</v>
      </c>
      <c r="C9533" s="46">
        <v>0.72593223056585099</v>
      </c>
      <c r="D9533" s="46">
        <v>3.0741523696464998</v>
      </c>
      <c r="E9533" s="46">
        <v>1.8668744211880099</v>
      </c>
    </row>
    <row r="9534" spans="1:5" x14ac:dyDescent="0.35">
      <c r="A9534" s="47">
        <v>55352.774953080501</v>
      </c>
      <c r="B9534" s="46">
        <v>2.9440329945022099</v>
      </c>
      <c r="C9534" s="46">
        <v>1.3775002043526301</v>
      </c>
      <c r="D9534" s="46">
        <v>3.0741536159461398</v>
      </c>
      <c r="E9534" s="46">
        <v>1.8668744333031799</v>
      </c>
    </row>
    <row r="9535" spans="1:5" x14ac:dyDescent="0.35">
      <c r="A9535" s="47">
        <v>55357.116210297798</v>
      </c>
      <c r="B9535" s="46">
        <v>2.9440718599488802</v>
      </c>
      <c r="C9535" s="46">
        <v>2.20294685349007</v>
      </c>
      <c r="D9535" s="46">
        <v>3.0742678000505501</v>
      </c>
      <c r="E9535" s="46">
        <v>1.8668755134444499</v>
      </c>
    </row>
    <row r="9536" spans="1:5" x14ac:dyDescent="0.35">
      <c r="A9536" s="47">
        <v>55360.479104817503</v>
      </c>
      <c r="B9536" s="46">
        <v>2.9441021908905398</v>
      </c>
      <c r="C9536" s="46">
        <v>2.76937748069086</v>
      </c>
      <c r="D9536" s="46">
        <v>3.07435626100763</v>
      </c>
      <c r="E9536" s="46">
        <v>1.8668763096842</v>
      </c>
    </row>
    <row r="9537" spans="1:5" x14ac:dyDescent="0.35">
      <c r="A9537" s="47">
        <v>55362.128584872</v>
      </c>
      <c r="B9537" s="46">
        <v>2.9441171395621999</v>
      </c>
      <c r="C9537" s="46">
        <v>3.1608055540476099</v>
      </c>
      <c r="D9537" s="46">
        <v>3.07439965372309</v>
      </c>
      <c r="E9537" s="46">
        <v>1.8668766873164799</v>
      </c>
    </row>
    <row r="9538" spans="1:5" x14ac:dyDescent="0.35">
      <c r="A9538" s="47">
        <v>55364.293729764999</v>
      </c>
      <c r="B9538" s="46">
        <v>2.9441368329170299</v>
      </c>
      <c r="C9538" s="46">
        <v>1.4798595978129601</v>
      </c>
      <c r="D9538" s="46">
        <v>3.0744566151141099</v>
      </c>
      <c r="E9538" s="46">
        <v>1.86687717009857</v>
      </c>
    </row>
    <row r="9539" spans="1:5" x14ac:dyDescent="0.35">
      <c r="A9539" s="47">
        <v>55377.171344760798</v>
      </c>
      <c r="B9539" s="46">
        <v>2.9442556341397399</v>
      </c>
      <c r="C9539" s="46">
        <v>-0.565175034610088</v>
      </c>
      <c r="D9539" s="46">
        <v>3.0747954772361399</v>
      </c>
      <c r="E9539" s="46">
        <v>1.86687973874671</v>
      </c>
    </row>
    <row r="9540" spans="1:5" x14ac:dyDescent="0.35">
      <c r="A9540" s="47">
        <v>55377.202196999002</v>
      </c>
      <c r="B9540" s="46">
        <v>2.9442559221940501</v>
      </c>
      <c r="C9540" s="46"/>
      <c r="D9540" s="46">
        <v>3.0747962892338401</v>
      </c>
      <c r="E9540" s="46">
        <v>1.86687974427804</v>
      </c>
    </row>
    <row r="9541" spans="1:5" x14ac:dyDescent="0.35">
      <c r="A9541" s="47">
        <v>55381.206960483498</v>
      </c>
      <c r="B9541" s="46">
        <v>2.9442934518987798</v>
      </c>
      <c r="C9541" s="46">
        <v>0.97957148699472396</v>
      </c>
      <c r="D9541" s="46">
        <v>3.0749016963992899</v>
      </c>
      <c r="E9541" s="46">
        <v>1.86688043699706</v>
      </c>
    </row>
    <row r="9542" spans="1:5" x14ac:dyDescent="0.35">
      <c r="A9542" s="47">
        <v>55388.942136412297</v>
      </c>
      <c r="B9542" s="46">
        <v>2.94436671981182</v>
      </c>
      <c r="C9542" s="46">
        <v>4.3722992439965802</v>
      </c>
      <c r="D9542" s="46">
        <v>3.0751053239454098</v>
      </c>
      <c r="E9542" s="46">
        <v>1.8668816329439799</v>
      </c>
    </row>
    <row r="9543" spans="1:5" x14ac:dyDescent="0.35">
      <c r="A9543" s="47">
        <v>55394.348009409397</v>
      </c>
      <c r="B9543" s="46">
        <v>2.9444185330677399</v>
      </c>
      <c r="C9543" s="46">
        <v>1.9157665363972001</v>
      </c>
      <c r="D9543" s="46">
        <v>3.0752476596459299</v>
      </c>
      <c r="E9543" s="46">
        <v>1.8668823576148099</v>
      </c>
    </row>
    <row r="9544" spans="1:5" x14ac:dyDescent="0.35">
      <c r="A9544" s="47">
        <v>55396.986958570502</v>
      </c>
      <c r="B9544" s="46">
        <v>2.94444400794983</v>
      </c>
      <c r="C9544" s="46">
        <v>2.5822402766553001</v>
      </c>
      <c r="D9544" s="46">
        <v>3.0753171507100499</v>
      </c>
      <c r="E9544" s="46">
        <v>1.866882678151</v>
      </c>
    </row>
    <row r="9545" spans="1:5" x14ac:dyDescent="0.35">
      <c r="A9545" s="47">
        <v>55410.100451573198</v>
      </c>
      <c r="B9545" s="46">
        <v>2.94457236017556</v>
      </c>
      <c r="C9545" s="46">
        <v>2.9707869543415</v>
      </c>
      <c r="D9545" s="46">
        <v>3.0756625440293601</v>
      </c>
      <c r="E9545" s="46">
        <v>1.86688394761151</v>
      </c>
    </row>
    <row r="9546" spans="1:5" x14ac:dyDescent="0.35">
      <c r="A9546" s="47">
        <v>55425.828275502601</v>
      </c>
      <c r="B9546" s="46">
        <v>2.94473015648438</v>
      </c>
      <c r="C9546" s="46">
        <v>1.4391149523209401</v>
      </c>
      <c r="D9546" s="46">
        <v>3.0760769656638902</v>
      </c>
      <c r="E9546" s="46">
        <v>1.86688475976896</v>
      </c>
    </row>
    <row r="9547" spans="1:5" x14ac:dyDescent="0.35">
      <c r="A9547" s="47">
        <v>55433.545968934901</v>
      </c>
      <c r="B9547" s="46">
        <v>2.9448091190868499</v>
      </c>
      <c r="C9547" s="46">
        <v>-1.67141474323174E-3</v>
      </c>
      <c r="D9547" s="46">
        <v>3.0762803913315402</v>
      </c>
      <c r="E9547" s="46">
        <v>1.86688487477191</v>
      </c>
    </row>
    <row r="9548" spans="1:5" x14ac:dyDescent="0.35">
      <c r="A9548" s="47">
        <v>55440.967871622299</v>
      </c>
      <c r="B9548" s="46">
        <v>2.9448860029333201</v>
      </c>
      <c r="C9548" s="46">
        <v>3.1815166028679598</v>
      </c>
      <c r="D9548" s="46">
        <v>3.0764760623556202</v>
      </c>
      <c r="E9548" s="46">
        <v>1.8668848092216099</v>
      </c>
    </row>
    <row r="9549" spans="1:5" x14ac:dyDescent="0.35">
      <c r="A9549" s="47">
        <v>55444.911706721403</v>
      </c>
      <c r="B9549" s="46">
        <v>2.9449272344803399</v>
      </c>
      <c r="C9549" s="46">
        <v>2.34387855154394</v>
      </c>
      <c r="D9549" s="46">
        <v>3.07658005431052</v>
      </c>
      <c r="E9549" s="46">
        <v>1.8668847041016801</v>
      </c>
    </row>
    <row r="9550" spans="1:5" x14ac:dyDescent="0.35">
      <c r="A9550" s="47">
        <v>55446.598823868</v>
      </c>
      <c r="B9550" s="46">
        <v>2.9449449525704998</v>
      </c>
      <c r="C9550" s="46"/>
      <c r="D9550" s="46">
        <v>3.0766245441402802</v>
      </c>
      <c r="E9550" s="46">
        <v>1.8668846442332401</v>
      </c>
    </row>
    <row r="9551" spans="1:5" x14ac:dyDescent="0.35">
      <c r="A9551" s="47">
        <v>55449.580542359101</v>
      </c>
      <c r="B9551" s="46">
        <v>2.9449763833931701</v>
      </c>
      <c r="C9551" s="46">
        <v>2.1292606939215601</v>
      </c>
      <c r="D9551" s="46">
        <v>3.0767031782069498</v>
      </c>
      <c r="E9551" s="46">
        <v>1.86688451658876</v>
      </c>
    </row>
    <row r="9552" spans="1:5" x14ac:dyDescent="0.35">
      <c r="A9552" s="47">
        <v>55472.886949994201</v>
      </c>
      <c r="B9552" s="46">
        <v>2.94522718569038</v>
      </c>
      <c r="C9552" s="46">
        <v>1.0508245728946299</v>
      </c>
      <c r="D9552" s="46">
        <v>3.07731804361562</v>
      </c>
      <c r="E9552" s="46">
        <v>1.8668825574349199</v>
      </c>
    </row>
    <row r="9553" spans="1:5" x14ac:dyDescent="0.35">
      <c r="A9553" s="47">
        <v>55473.034842580397</v>
      </c>
      <c r="B9553" s="46">
        <v>2.94522880610225</v>
      </c>
      <c r="C9553" s="46">
        <v>2.61651674400456</v>
      </c>
      <c r="D9553" s="46">
        <v>3.0773219465756498</v>
      </c>
      <c r="E9553" s="46">
        <v>1.86688253955768</v>
      </c>
    </row>
    <row r="9554" spans="1:5" x14ac:dyDescent="0.35">
      <c r="A9554" s="47">
        <v>55484.597875666201</v>
      </c>
      <c r="B9554" s="46">
        <v>2.94535662314994</v>
      </c>
      <c r="C9554" s="46">
        <v>1.2641279622835</v>
      </c>
      <c r="D9554" s="46">
        <v>3.0776271508798598</v>
      </c>
      <c r="E9554" s="46">
        <v>1.8668809291336499</v>
      </c>
    </row>
    <row r="9555" spans="1:5" x14ac:dyDescent="0.35">
      <c r="A9555" s="47">
        <v>55505.299195844898</v>
      </c>
      <c r="B9555" s="46">
        <v>2.9455909798031401</v>
      </c>
      <c r="C9555" s="46">
        <v>1.4276722087293201</v>
      </c>
      <c r="D9555" s="46">
        <v>3.0781738048571898</v>
      </c>
      <c r="E9555" s="46">
        <v>1.8668769964374099</v>
      </c>
    </row>
    <row r="9556" spans="1:5" x14ac:dyDescent="0.35">
      <c r="A9556" s="47">
        <v>55512.837513190199</v>
      </c>
      <c r="B9556" s="46">
        <v>2.9456780727646401</v>
      </c>
      <c r="C9556" s="46">
        <v>3.0811814789519301</v>
      </c>
      <c r="D9556" s="46">
        <v>3.07837294530936</v>
      </c>
      <c r="E9556" s="46">
        <v>1.86687522964776</v>
      </c>
    </row>
    <row r="9557" spans="1:5" x14ac:dyDescent="0.35">
      <c r="A9557" s="47">
        <v>55515.7233900672</v>
      </c>
      <c r="B9557" s="46">
        <v>2.9457116611320999</v>
      </c>
      <c r="C9557" s="46">
        <v>1.4850855592154499</v>
      </c>
      <c r="D9557" s="46">
        <v>3.0784491928222</v>
      </c>
      <c r="E9557" s="46">
        <v>1.8668745059504901</v>
      </c>
    </row>
    <row r="9558" spans="1:5" x14ac:dyDescent="0.35">
      <c r="A9558" s="47">
        <v>55516.818711417203</v>
      </c>
      <c r="B9558" s="46">
        <v>2.94572444516387</v>
      </c>
      <c r="C9558" s="46">
        <v>1.03232764291736</v>
      </c>
      <c r="D9558" s="46">
        <v>3.0784781338134302</v>
      </c>
      <c r="E9558" s="46">
        <v>1.8668742244138701</v>
      </c>
    </row>
    <row r="9559" spans="1:5" x14ac:dyDescent="0.35">
      <c r="A9559" s="47">
        <v>55521.303634156298</v>
      </c>
      <c r="B9559" s="46">
        <v>2.9457769956933602</v>
      </c>
      <c r="C9559" s="46">
        <v>2.4690220854813401</v>
      </c>
      <c r="D9559" s="46">
        <v>3.0785966452825502</v>
      </c>
      <c r="E9559" s="46">
        <v>1.8668730322492799</v>
      </c>
    </row>
    <row r="9560" spans="1:5" x14ac:dyDescent="0.35">
      <c r="A9560" s="47">
        <v>55529.018207408102</v>
      </c>
      <c r="B9560" s="46">
        <v>2.9458681574523302</v>
      </c>
      <c r="C9560" s="46">
        <v>2.5584034444716002</v>
      </c>
      <c r="D9560" s="46">
        <v>3.0788005327938599</v>
      </c>
      <c r="E9560" s="46">
        <v>1.86687083347572</v>
      </c>
    </row>
    <row r="9561" spans="1:5" x14ac:dyDescent="0.35">
      <c r="A9561" s="47">
        <v>55542.500437701798</v>
      </c>
      <c r="B9561" s="46">
        <v>2.9460298022112799</v>
      </c>
      <c r="C9561" s="46">
        <v>3.8101766019279499</v>
      </c>
      <c r="D9561" s="46">
        <v>3.0791569572903899</v>
      </c>
      <c r="E9561" s="46">
        <v>1.8668665409010801</v>
      </c>
    </row>
    <row r="9562" spans="1:5" x14ac:dyDescent="0.35">
      <c r="A9562" s="47">
        <v>55551.652371255303</v>
      </c>
      <c r="B9562" s="46">
        <v>2.9461412099753499</v>
      </c>
      <c r="C9562" s="46">
        <v>3.5404261350801001</v>
      </c>
      <c r="D9562" s="46">
        <v>3.0793989788261</v>
      </c>
      <c r="E9562" s="46">
        <v>1.86686330076496</v>
      </c>
    </row>
    <row r="9563" spans="1:5" x14ac:dyDescent="0.35">
      <c r="A9563" s="47">
        <v>55556.4207627617</v>
      </c>
      <c r="B9563" s="46">
        <v>2.9461997931190198</v>
      </c>
      <c r="C9563" s="46">
        <v>1.4894989019185401</v>
      </c>
      <c r="D9563" s="46">
        <v>3.0795251023533199</v>
      </c>
      <c r="E9563" s="46">
        <v>1.8668615079784701</v>
      </c>
    </row>
    <row r="9564" spans="1:5" x14ac:dyDescent="0.35">
      <c r="A9564" s="47">
        <v>55563.599837019698</v>
      </c>
      <c r="B9564" s="46">
        <v>2.94628868516675</v>
      </c>
      <c r="C9564" s="46">
        <v>2.42709526019644</v>
      </c>
      <c r="D9564" s="46">
        <v>3.0797150193345999</v>
      </c>
      <c r="E9564" s="46">
        <v>1.8668586736459301</v>
      </c>
    </row>
    <row r="9565" spans="1:5" x14ac:dyDescent="0.35">
      <c r="A9565" s="47">
        <v>55577.870551161301</v>
      </c>
      <c r="B9565" s="46">
        <v>2.94646784806466</v>
      </c>
      <c r="C9565" s="46">
        <v>2.2997391701488499</v>
      </c>
      <c r="D9565" s="46">
        <v>3.0800926510969102</v>
      </c>
      <c r="E9565" s="46">
        <v>1.8668525568304599</v>
      </c>
    </row>
    <row r="9566" spans="1:5" x14ac:dyDescent="0.35">
      <c r="A9566" s="47">
        <v>55590.191777161999</v>
      </c>
      <c r="B9566" s="46">
        <v>2.94662515967855</v>
      </c>
      <c r="C9566" s="46">
        <v>2.8597336745280999</v>
      </c>
      <c r="D9566" s="46">
        <v>3.0804188137887998</v>
      </c>
      <c r="E9566" s="46">
        <v>1.86684675872576</v>
      </c>
    </row>
    <row r="9567" spans="1:5" x14ac:dyDescent="0.35">
      <c r="A9567" s="47">
        <v>55590.562368275903</v>
      </c>
      <c r="B9567" s="46">
        <v>2.94662992875107</v>
      </c>
      <c r="C9567" s="46"/>
      <c r="D9567" s="46">
        <v>3.0804286256270701</v>
      </c>
      <c r="E9567" s="46">
        <v>1.8668465769104099</v>
      </c>
    </row>
    <row r="9568" spans="1:5" x14ac:dyDescent="0.35">
      <c r="A9568" s="47">
        <v>55594.424353703798</v>
      </c>
      <c r="B9568" s="46">
        <v>2.9466797581650002</v>
      </c>
      <c r="C9568" s="46">
        <v>2.3683875981376699</v>
      </c>
      <c r="D9568" s="46">
        <v>3.0805308821436199</v>
      </c>
      <c r="E9568" s="46">
        <v>1.86684465638126</v>
      </c>
    </row>
    <row r="9569" spans="1:5" x14ac:dyDescent="0.35">
      <c r="A9569" s="47">
        <v>55594.7714323853</v>
      </c>
      <c r="B9569" s="46">
        <v>2.9466842479900701</v>
      </c>
      <c r="C9569" s="46">
        <v>3.14606826455555</v>
      </c>
      <c r="D9569" s="46">
        <v>3.0805400725165901</v>
      </c>
      <c r="E9569" s="46">
        <v>1.8668444814759899</v>
      </c>
    </row>
    <row r="9570" spans="1:5" x14ac:dyDescent="0.35">
      <c r="A9570" s="47">
        <v>55596.085504852403</v>
      </c>
      <c r="B9570" s="46">
        <v>2.9467012642539201</v>
      </c>
      <c r="C9570" s="46">
        <v>4.1026100412752999</v>
      </c>
      <c r="D9570" s="46">
        <v>3.0805748689162802</v>
      </c>
      <c r="E9570" s="46">
        <v>1.8668438158217999</v>
      </c>
    </row>
    <row r="9571" spans="1:5" x14ac:dyDescent="0.35">
      <c r="A9571" s="47">
        <v>55598.805015589503</v>
      </c>
      <c r="B9571" s="46">
        <v>2.94673656711461</v>
      </c>
      <c r="C9571" s="46">
        <v>4.8876819619512002</v>
      </c>
      <c r="D9571" s="46">
        <v>3.0806468850085502</v>
      </c>
      <c r="E9571" s="46">
        <v>1.8668424209113299</v>
      </c>
    </row>
    <row r="9572" spans="1:5" x14ac:dyDescent="0.35">
      <c r="A9572" s="47">
        <v>55602.2620162085</v>
      </c>
      <c r="B9572" s="46">
        <v>2.9467816131793798</v>
      </c>
      <c r="C9572" s="46">
        <v>3.7723631635010499</v>
      </c>
      <c r="D9572" s="46">
        <v>3.0807384384387801</v>
      </c>
      <c r="E9572" s="46">
        <v>1.8668406140048599</v>
      </c>
    </row>
    <row r="9573" spans="1:5" x14ac:dyDescent="0.35">
      <c r="A9573" s="47">
        <v>55603.336031602899</v>
      </c>
      <c r="B9573" s="46">
        <v>2.9467956466384999</v>
      </c>
      <c r="C9573" s="46">
        <v>0.41391689441319102</v>
      </c>
      <c r="D9573" s="46">
        <v>3.08076688385859</v>
      </c>
      <c r="E9573" s="46">
        <v>1.8668400449526901</v>
      </c>
    </row>
    <row r="9574" spans="1:5" x14ac:dyDescent="0.35">
      <c r="A9574" s="47">
        <v>55604.928879359999</v>
      </c>
      <c r="B9574" s="46">
        <v>2.9468164930281202</v>
      </c>
      <c r="C9574" s="46">
        <v>1.6250854182464201</v>
      </c>
      <c r="D9574" s="46">
        <v>3.0808090721369998</v>
      </c>
      <c r="E9574" s="46">
        <v>1.8668391942951299</v>
      </c>
    </row>
    <row r="9575" spans="1:5" x14ac:dyDescent="0.35">
      <c r="A9575" s="47">
        <v>55606.586846432801</v>
      </c>
      <c r="B9575" s="46">
        <v>2.9468382343846402</v>
      </c>
      <c r="C9575" s="46"/>
      <c r="D9575" s="46">
        <v>3.0808529871038601</v>
      </c>
      <c r="E9575" s="46">
        <v>1.8668383003475</v>
      </c>
    </row>
    <row r="9576" spans="1:5" x14ac:dyDescent="0.35">
      <c r="A9576" s="47">
        <v>55617.052272218403</v>
      </c>
      <c r="B9576" s="46">
        <v>2.9469764741365001</v>
      </c>
      <c r="C9576" s="46">
        <v>1.9784910398900699</v>
      </c>
      <c r="D9576" s="46">
        <v>3.08113023278794</v>
      </c>
      <c r="E9576" s="46">
        <v>1.8668324571235699</v>
      </c>
    </row>
    <row r="9577" spans="1:5" x14ac:dyDescent="0.35">
      <c r="A9577" s="47">
        <v>55638.299569572802</v>
      </c>
      <c r="B9577" s="46">
        <v>2.9472624428292198</v>
      </c>
      <c r="C9577" s="46">
        <v>2.4920782941291</v>
      </c>
      <c r="D9577" s="46">
        <v>3.0816933481660902</v>
      </c>
      <c r="E9577" s="46">
        <v>1.86681952896174</v>
      </c>
    </row>
    <row r="9578" spans="1:5" x14ac:dyDescent="0.35">
      <c r="A9578" s="47">
        <v>55642.233677417898</v>
      </c>
      <c r="B9578" s="46">
        <v>2.9473161693292198</v>
      </c>
      <c r="C9578" s="46">
        <v>3.5354530939806201</v>
      </c>
      <c r="D9578" s="46">
        <v>3.08179764881808</v>
      </c>
      <c r="E9578" s="46">
        <v>1.86681697854165</v>
      </c>
    </row>
    <row r="9579" spans="1:5" x14ac:dyDescent="0.35">
      <c r="A9579" s="47">
        <v>55648.452070614097</v>
      </c>
      <c r="B9579" s="46">
        <v>2.9474015846474702</v>
      </c>
      <c r="C9579" s="46">
        <v>3.87361797329251</v>
      </c>
      <c r="D9579" s="46">
        <v>3.0819625326523701</v>
      </c>
      <c r="E9579" s="46">
        <v>1.8668128473700101</v>
      </c>
    </row>
    <row r="9580" spans="1:5" x14ac:dyDescent="0.35">
      <c r="A9580" s="47">
        <v>55657.268967848897</v>
      </c>
      <c r="B9580" s="46">
        <v>2.9475237260772502</v>
      </c>
      <c r="C9580" s="46">
        <v>2.04631395829866</v>
      </c>
      <c r="D9580" s="46">
        <v>3.0821963642038899</v>
      </c>
      <c r="E9580" s="46">
        <v>1.86680678009294</v>
      </c>
    </row>
    <row r="9581" spans="1:5" x14ac:dyDescent="0.35">
      <c r="A9581" s="47">
        <v>55664.899728747099</v>
      </c>
      <c r="B9581" s="46">
        <v>2.9476304113068301</v>
      </c>
      <c r="C9581" s="46">
        <v>1.91235097295295</v>
      </c>
      <c r="D9581" s="46">
        <v>3.082398782906</v>
      </c>
      <c r="E9581" s="46">
        <v>1.86680133035111</v>
      </c>
    </row>
    <row r="9582" spans="1:5" x14ac:dyDescent="0.35">
      <c r="A9582" s="47">
        <v>55670.387004578697</v>
      </c>
      <c r="B9582" s="46">
        <v>2.9477076864987102</v>
      </c>
      <c r="C9582" s="46">
        <v>2.6390841994640799</v>
      </c>
      <c r="D9582" s="46">
        <v>3.0825443675504598</v>
      </c>
      <c r="E9582" s="46">
        <v>1.8667972974514699</v>
      </c>
    </row>
    <row r="9583" spans="1:5" x14ac:dyDescent="0.35">
      <c r="A9583" s="47">
        <v>55671.520229602997</v>
      </c>
      <c r="B9583" s="46">
        <v>2.9477237033135801</v>
      </c>
      <c r="C9583" s="46"/>
      <c r="D9583" s="46">
        <v>3.0825744361524898</v>
      </c>
      <c r="E9583" s="46">
        <v>1.86679645269862</v>
      </c>
    </row>
    <row r="9584" spans="1:5" x14ac:dyDescent="0.35">
      <c r="A9584" s="47">
        <v>55680.039229828399</v>
      </c>
      <c r="B9584" s="46">
        <v>2.9478447443777598</v>
      </c>
      <c r="C9584" s="46">
        <v>3.2204554229387399</v>
      </c>
      <c r="D9584" s="46">
        <v>3.08280050539588</v>
      </c>
      <c r="E9584" s="46">
        <v>1.86678997200956</v>
      </c>
    </row>
    <row r="9585" spans="1:5" x14ac:dyDescent="0.35">
      <c r="A9585" s="47">
        <v>55680.207658134197</v>
      </c>
      <c r="B9585" s="46">
        <v>2.9478471487527198</v>
      </c>
      <c r="C9585" s="46">
        <v>3.4352837629264599</v>
      </c>
      <c r="D9585" s="46">
        <v>3.0828049755045499</v>
      </c>
      <c r="E9585" s="46">
        <v>1.8667898415619899</v>
      </c>
    </row>
    <row r="9586" spans="1:5" x14ac:dyDescent="0.35">
      <c r="A9586" s="47">
        <v>55708.0791681302</v>
      </c>
      <c r="B9586" s="46">
        <v>2.9482510234333401</v>
      </c>
      <c r="C9586" s="46">
        <v>2.97342470757274</v>
      </c>
      <c r="D9586" s="46">
        <v>3.08354496382516</v>
      </c>
      <c r="E9586" s="46">
        <v>1.8667670161016701</v>
      </c>
    </row>
    <row r="9587" spans="1:5" x14ac:dyDescent="0.35">
      <c r="A9587" s="47">
        <v>55710.462746023397</v>
      </c>
      <c r="B9587" s="46">
        <v>2.9482861142715899</v>
      </c>
      <c r="C9587" s="46">
        <v>2.7907811524421802</v>
      </c>
      <c r="D9587" s="46">
        <v>3.0836082731009098</v>
      </c>
      <c r="E9587" s="46">
        <v>1.8667649496818901</v>
      </c>
    </row>
    <row r="9588" spans="1:5" x14ac:dyDescent="0.35">
      <c r="A9588" s="47">
        <v>55714.402880802401</v>
      </c>
      <c r="B9588" s="46">
        <v>2.9483443102786699</v>
      </c>
      <c r="C9588" s="46"/>
      <c r="D9588" s="46">
        <v>3.0837129341921199</v>
      </c>
      <c r="E9588" s="46">
        <v>1.8667614942811099</v>
      </c>
    </row>
    <row r="9589" spans="1:5" x14ac:dyDescent="0.35">
      <c r="A9589" s="47">
        <v>55722.111942926997</v>
      </c>
      <c r="B9589" s="46">
        <v>2.9484588559098199</v>
      </c>
      <c r="C9589" s="46">
        <v>4.8448931684604597</v>
      </c>
      <c r="D9589" s="46">
        <v>3.0839177400153601</v>
      </c>
      <c r="E9589" s="46">
        <v>1.86675459108655</v>
      </c>
    </row>
    <row r="9590" spans="1:5" x14ac:dyDescent="0.35">
      <c r="A9590" s="47">
        <v>55723.440007216501</v>
      </c>
      <c r="B9590" s="46">
        <v>2.9484786800849201</v>
      </c>
      <c r="C9590" s="46">
        <v>1.2078619389468199</v>
      </c>
      <c r="D9590" s="46">
        <v>3.0839530267475199</v>
      </c>
      <c r="E9590" s="46">
        <v>1.8667533827985801</v>
      </c>
    </row>
    <row r="9591" spans="1:5" x14ac:dyDescent="0.35">
      <c r="A9591" s="47">
        <v>55725.813682358101</v>
      </c>
      <c r="B9591" s="46">
        <v>2.9485141787715601</v>
      </c>
      <c r="C9591" s="46">
        <v>2.29163625102156</v>
      </c>
      <c r="D9591" s="46">
        <v>3.0840160984760598</v>
      </c>
      <c r="E9591" s="46">
        <v>1.8667512092507099</v>
      </c>
    </row>
    <row r="9592" spans="1:5" x14ac:dyDescent="0.35">
      <c r="A9592" s="47">
        <v>55729.613513609598</v>
      </c>
      <c r="B9592" s="46">
        <v>2.9485711833533599</v>
      </c>
      <c r="C9592" s="46">
        <v>3.0050052207455602</v>
      </c>
      <c r="D9592" s="46">
        <v>3.0841170732627199</v>
      </c>
      <c r="E9592" s="46">
        <v>1.8667476925372699</v>
      </c>
    </row>
    <row r="9593" spans="1:5" x14ac:dyDescent="0.35">
      <c r="A9593" s="47">
        <v>55739.295727610697</v>
      </c>
      <c r="B9593" s="46">
        <v>2.9487174203933</v>
      </c>
      <c r="C9593" s="46">
        <v>2.8168722992514699</v>
      </c>
      <c r="D9593" s="46">
        <v>3.0843744089615401</v>
      </c>
      <c r="E9593" s="46">
        <v>1.8667385243944701</v>
      </c>
    </row>
    <row r="9594" spans="1:5" x14ac:dyDescent="0.35">
      <c r="A9594" s="47">
        <v>55741.125153499997</v>
      </c>
      <c r="B9594" s="46">
        <v>2.94874521016059</v>
      </c>
      <c r="C9594" s="46">
        <v>2.4130298887778099</v>
      </c>
      <c r="D9594" s="46">
        <v>3.0844230391109</v>
      </c>
      <c r="E9594" s="46">
        <v>1.8667367586441399</v>
      </c>
    </row>
    <row r="9595" spans="1:5" x14ac:dyDescent="0.35">
      <c r="A9595" s="47">
        <v>55749.2065432694</v>
      </c>
      <c r="B9595" s="46">
        <v>2.9488685719960901</v>
      </c>
      <c r="C9595" s="46"/>
      <c r="D9595" s="46">
        <v>3.0846378879765699</v>
      </c>
      <c r="E9595" s="46">
        <v>1.8667288312606101</v>
      </c>
    </row>
    <row r="9596" spans="1:5" x14ac:dyDescent="0.35">
      <c r="A9596" s="47">
        <v>55750.063449940899</v>
      </c>
      <c r="B9596" s="46">
        <v>2.9488817101069502</v>
      </c>
      <c r="C9596" s="46">
        <v>3.7664455878049901</v>
      </c>
      <c r="D9596" s="46">
        <v>3.08466067204085</v>
      </c>
      <c r="E9596" s="46">
        <v>1.8667279785105499</v>
      </c>
    </row>
    <row r="9597" spans="1:5" x14ac:dyDescent="0.35">
      <c r="A9597" s="47">
        <v>55766.963742261098</v>
      </c>
      <c r="B9597" s="46">
        <v>2.94914307070986</v>
      </c>
      <c r="C9597" s="46">
        <v>2.8939064591412902</v>
      </c>
      <c r="D9597" s="46">
        <v>3.08511013334885</v>
      </c>
      <c r="E9597" s="46">
        <v>1.86671068304697</v>
      </c>
    </row>
    <row r="9598" spans="1:5" x14ac:dyDescent="0.35">
      <c r="A9598" s="47">
        <v>55773.314157546803</v>
      </c>
      <c r="B9598" s="46">
        <v>2.9492423800007299</v>
      </c>
      <c r="C9598" s="46">
        <v>2.31338456197745</v>
      </c>
      <c r="D9598" s="46">
        <v>3.0852790729334898</v>
      </c>
      <c r="E9598" s="46">
        <v>1.8667039493006099</v>
      </c>
    </row>
    <row r="9599" spans="1:5" x14ac:dyDescent="0.35">
      <c r="A9599" s="47">
        <v>55774.404479206001</v>
      </c>
      <c r="B9599" s="46">
        <v>2.94925949100957</v>
      </c>
      <c r="C9599" s="46">
        <v>4.4854320123268696</v>
      </c>
      <c r="D9599" s="46">
        <v>3.0853080814708198</v>
      </c>
      <c r="E9599" s="46">
        <v>1.8667027802556</v>
      </c>
    </row>
    <row r="9600" spans="1:5" x14ac:dyDescent="0.35">
      <c r="A9600" s="47">
        <v>55777.3048530698</v>
      </c>
      <c r="B9600" s="46">
        <v>2.9493050940632299</v>
      </c>
      <c r="C9600" s="46">
        <v>2.8098416972748499</v>
      </c>
      <c r="D9600" s="46">
        <v>3.0853852513153202</v>
      </c>
      <c r="E9600" s="46">
        <v>1.8666996520503401</v>
      </c>
    </row>
    <row r="9601" spans="1:5" x14ac:dyDescent="0.35">
      <c r="A9601" s="47">
        <v>55789.887440934799</v>
      </c>
      <c r="B9601" s="46">
        <v>2.9495043750338601</v>
      </c>
      <c r="C9601" s="46">
        <v>2.9860462019143199</v>
      </c>
      <c r="D9601" s="46">
        <v>3.0857201015354301</v>
      </c>
      <c r="E9601" s="46">
        <v>1.86668577098115</v>
      </c>
    </row>
    <row r="9602" spans="1:5" x14ac:dyDescent="0.35">
      <c r="A9602" s="47">
        <v>55797.990764488801</v>
      </c>
      <c r="B9602" s="46">
        <v>2.94963395174124</v>
      </c>
      <c r="C9602" s="46">
        <v>2.6065473634647098</v>
      </c>
      <c r="D9602" s="46">
        <v>3.08593580630669</v>
      </c>
      <c r="E9602" s="46">
        <v>1.8666765645216199</v>
      </c>
    </row>
    <row r="9603" spans="1:5" x14ac:dyDescent="0.35">
      <c r="A9603" s="47">
        <v>55802.089824317001</v>
      </c>
      <c r="B9603" s="46">
        <v>2.9496998660851501</v>
      </c>
      <c r="C9603" s="46">
        <v>1.1043889928689501</v>
      </c>
      <c r="D9603" s="46">
        <v>3.0860449375436798</v>
      </c>
      <c r="E9603" s="46">
        <v>1.86667182777116</v>
      </c>
    </row>
    <row r="9604" spans="1:5" x14ac:dyDescent="0.35">
      <c r="A9604" s="47">
        <v>55802.379775676804</v>
      </c>
      <c r="B9604" s="46">
        <v>2.9497045379553999</v>
      </c>
      <c r="C9604" s="46">
        <v>2.86124163486503</v>
      </c>
      <c r="D9604" s="46">
        <v>3.0860526574937501</v>
      </c>
      <c r="E9604" s="46">
        <v>1.86667149068469</v>
      </c>
    </row>
    <row r="9605" spans="1:5" x14ac:dyDescent="0.35">
      <c r="A9605" s="47">
        <v>55803.888038207799</v>
      </c>
      <c r="B9605" s="46">
        <v>2.9497288598949898</v>
      </c>
      <c r="C9605" s="46">
        <v>2.5584388144258301</v>
      </c>
      <c r="D9605" s="46">
        <v>3.08609281588671</v>
      </c>
      <c r="E9605" s="46">
        <v>1.86666973291459</v>
      </c>
    </row>
    <row r="9606" spans="1:5" x14ac:dyDescent="0.35">
      <c r="A9606" s="47">
        <v>55812.154777265197</v>
      </c>
      <c r="B9606" s="46">
        <v>2.9498627600421798</v>
      </c>
      <c r="C9606" s="46"/>
      <c r="D9606" s="46">
        <v>3.08631295040465</v>
      </c>
      <c r="E9606" s="46">
        <v>1.86665996986768</v>
      </c>
    </row>
    <row r="9607" spans="1:5" x14ac:dyDescent="0.35">
      <c r="A9607" s="47">
        <v>55818.988265315398</v>
      </c>
      <c r="B9607" s="46">
        <v>2.9499741999048599</v>
      </c>
      <c r="C9607" s="46">
        <v>2.83695525796153</v>
      </c>
      <c r="D9607" s="46">
        <v>3.0864949542127702</v>
      </c>
      <c r="E9607" s="46">
        <v>1.8666517350288501</v>
      </c>
    </row>
    <row r="9608" spans="1:5" x14ac:dyDescent="0.35">
      <c r="A9608" s="47">
        <v>55826.352603779698</v>
      </c>
      <c r="B9608" s="46">
        <v>2.9500950592683601</v>
      </c>
      <c r="C9608" s="46">
        <v>2.0183264829397598</v>
      </c>
      <c r="D9608" s="46">
        <v>3.0866911323959898</v>
      </c>
      <c r="E9608" s="46">
        <v>1.8666426937728</v>
      </c>
    </row>
    <row r="9609" spans="1:5" x14ac:dyDescent="0.35">
      <c r="A9609" s="47">
        <v>55837.108814216503</v>
      </c>
      <c r="B9609" s="46">
        <v>2.9502730006128801</v>
      </c>
      <c r="C9609" s="46">
        <v>2.4133057543763701</v>
      </c>
      <c r="D9609" s="46">
        <v>3.0869777327837502</v>
      </c>
      <c r="E9609" s="46">
        <v>1.8666291774180199</v>
      </c>
    </row>
    <row r="9610" spans="1:5" x14ac:dyDescent="0.35">
      <c r="A9610" s="47">
        <v>55837.641958761902</v>
      </c>
      <c r="B9610" s="46">
        <v>2.9502818641215098</v>
      </c>
      <c r="C9610" s="46">
        <v>2.94464943652522</v>
      </c>
      <c r="D9610" s="46">
        <v>3.08699194052272</v>
      </c>
      <c r="E9610" s="46">
        <v>1.86662849786117</v>
      </c>
    </row>
    <row r="9611" spans="1:5" x14ac:dyDescent="0.35">
      <c r="A9611" s="47">
        <v>55845.097509445797</v>
      </c>
      <c r="B9611" s="46">
        <v>2.95040624303553</v>
      </c>
      <c r="C9611" s="46">
        <v>3.2622347137347498</v>
      </c>
      <c r="D9611" s="46">
        <v>3.0871906432789702</v>
      </c>
      <c r="E9611" s="46">
        <v>1.8666188998175399</v>
      </c>
    </row>
    <row r="9612" spans="1:5" x14ac:dyDescent="0.35">
      <c r="A9612" s="47">
        <v>55846.737601952504</v>
      </c>
      <c r="B9612" s="46">
        <v>2.9504337119728099</v>
      </c>
      <c r="C9612" s="46">
        <v>3.3575012220207401</v>
      </c>
      <c r="D9612" s="46">
        <v>3.08723435951365</v>
      </c>
      <c r="E9612" s="46">
        <v>1.86661676460422</v>
      </c>
    </row>
    <row r="9613" spans="1:5" x14ac:dyDescent="0.35">
      <c r="A9613" s="47">
        <v>55850.038740427299</v>
      </c>
      <c r="B9613" s="46">
        <v>2.9504891183735702</v>
      </c>
      <c r="C9613" s="46">
        <v>3.8095500246476499</v>
      </c>
      <c r="D9613" s="46">
        <v>3.0873223560158398</v>
      </c>
      <c r="E9613" s="46">
        <v>1.86661244085968</v>
      </c>
    </row>
    <row r="9614" spans="1:5" x14ac:dyDescent="0.35">
      <c r="A9614" s="47">
        <v>55862.631363664601</v>
      </c>
      <c r="B9614" s="46">
        <v>2.9507019126709499</v>
      </c>
      <c r="C9614" s="46">
        <v>3.2751600390431799</v>
      </c>
      <c r="D9614" s="46">
        <v>3.0876580978297401</v>
      </c>
      <c r="E9614" s="46">
        <v>1.86659562779442</v>
      </c>
    </row>
    <row r="9615" spans="1:5" x14ac:dyDescent="0.35">
      <c r="A9615" s="47">
        <v>55871.488836673503</v>
      </c>
      <c r="B9615" s="46">
        <v>2.9508529508890202</v>
      </c>
      <c r="C9615" s="46">
        <v>3.4302202201766701</v>
      </c>
      <c r="D9615" s="46">
        <v>3.0878943179885798</v>
      </c>
      <c r="E9615" s="46">
        <v>1.86658349824334</v>
      </c>
    </row>
    <row r="9616" spans="1:5" x14ac:dyDescent="0.35">
      <c r="A9616" s="47">
        <v>55872.050546346298</v>
      </c>
      <c r="B9616" s="46">
        <v>2.9508625670053199</v>
      </c>
      <c r="C9616" s="46">
        <v>1.7976592098972699</v>
      </c>
      <c r="D9616" s="46">
        <v>3.0879093000195201</v>
      </c>
      <c r="E9616" s="46">
        <v>1.86658272057621</v>
      </c>
    </row>
    <row r="9617" spans="1:5" x14ac:dyDescent="0.35">
      <c r="A9617" s="47">
        <v>55886.553965220897</v>
      </c>
      <c r="B9617" s="46">
        <v>2.9511124125180199</v>
      </c>
      <c r="C9617" s="46">
        <v>1.4730688587418601</v>
      </c>
      <c r="D9617" s="46">
        <v>3.08829621152046</v>
      </c>
      <c r="E9617" s="46">
        <v>1.8665622918690401</v>
      </c>
    </row>
    <row r="9618" spans="1:5" x14ac:dyDescent="0.35">
      <c r="A9618" s="47">
        <v>55887.392521972899</v>
      </c>
      <c r="B9618" s="46">
        <v>2.9511269494750101</v>
      </c>
      <c r="C9618" s="46">
        <v>2.04371347789316</v>
      </c>
      <c r="D9618" s="46">
        <v>3.0883185862379801</v>
      </c>
      <c r="E9618" s="46">
        <v>1.86656109015677</v>
      </c>
    </row>
    <row r="9619" spans="1:5" x14ac:dyDescent="0.35">
      <c r="A9619" s="47">
        <v>55893.404719399899</v>
      </c>
      <c r="B9619" s="46">
        <v>2.9512314668687298</v>
      </c>
      <c r="C9619" s="46">
        <v>3.5164627592447499</v>
      </c>
      <c r="D9619" s="46">
        <v>3.08847901997729</v>
      </c>
      <c r="E9619" s="46">
        <v>1.8665524083750999</v>
      </c>
    </row>
    <row r="9620" spans="1:5" x14ac:dyDescent="0.35">
      <c r="A9620" s="47">
        <v>55896.424741267198</v>
      </c>
      <c r="B9620" s="46">
        <v>2.9512841606085498</v>
      </c>
      <c r="C9620" s="46">
        <v>2.71470029425556</v>
      </c>
      <c r="D9620" s="46">
        <v>3.0885596175173702</v>
      </c>
      <c r="E9620" s="46">
        <v>1.8665480037494999</v>
      </c>
    </row>
    <row r="9621" spans="1:5" x14ac:dyDescent="0.35">
      <c r="A9621" s="47">
        <v>55899.039153376601</v>
      </c>
      <c r="B9621" s="46">
        <v>2.95132988127272</v>
      </c>
      <c r="C9621" s="46">
        <v>2.5926865763651801</v>
      </c>
      <c r="D9621" s="46">
        <v>3.0886293951806598</v>
      </c>
      <c r="E9621" s="46">
        <v>1.86654416713027</v>
      </c>
    </row>
    <row r="9622" spans="1:5" x14ac:dyDescent="0.35">
      <c r="A9622" s="47">
        <v>55918.2967315403</v>
      </c>
      <c r="B9622" s="46">
        <v>2.9516696215129001</v>
      </c>
      <c r="C9622" s="46">
        <v>2.9971704400562098</v>
      </c>
      <c r="D9622" s="46">
        <v>3.0891435132386702</v>
      </c>
      <c r="E9622" s="46">
        <v>1.8665152328073</v>
      </c>
    </row>
    <row r="9623" spans="1:5" x14ac:dyDescent="0.35">
      <c r="A9623" s="47">
        <v>55918.715981605899</v>
      </c>
      <c r="B9623" s="46">
        <v>2.9516770757701898</v>
      </c>
      <c r="C9623" s="46">
        <v>1.74886180440326</v>
      </c>
      <c r="D9623" s="46">
        <v>3.08915470867418</v>
      </c>
      <c r="E9623" s="46">
        <v>1.86651458968217</v>
      </c>
    </row>
    <row r="9624" spans="1:5" x14ac:dyDescent="0.35">
      <c r="A9624" s="47">
        <v>55928.7440332845</v>
      </c>
      <c r="B9624" s="46">
        <v>2.9518561064339401</v>
      </c>
      <c r="C9624" s="46">
        <v>2.65828877058338</v>
      </c>
      <c r="D9624" s="46">
        <v>3.0894225273749001</v>
      </c>
      <c r="E9624" s="46">
        <v>1.8664990389739</v>
      </c>
    </row>
    <row r="9625" spans="1:5" x14ac:dyDescent="0.35">
      <c r="A9625" s="47">
        <v>55930.008914792197</v>
      </c>
      <c r="B9625" s="46">
        <v>2.9518787880002599</v>
      </c>
      <c r="C9625" s="46">
        <v>4.4329934720988202</v>
      </c>
      <c r="D9625" s="46">
        <v>3.0894563132494399</v>
      </c>
      <c r="E9625" s="46">
        <v>1.8664970546156501</v>
      </c>
    </row>
    <row r="9626" spans="1:5" x14ac:dyDescent="0.35">
      <c r="A9626" s="47">
        <v>55937.412996273102</v>
      </c>
      <c r="B9626" s="46">
        <v>2.9520120029107302</v>
      </c>
      <c r="C9626" s="46">
        <v>2.9243389775931701</v>
      </c>
      <c r="D9626" s="46">
        <v>3.0896541027566302</v>
      </c>
      <c r="E9626" s="46">
        <v>1.8664853361824301</v>
      </c>
    </row>
    <row r="9627" spans="1:5" x14ac:dyDescent="0.35">
      <c r="A9627" s="47">
        <v>55937.7079389715</v>
      </c>
      <c r="B9627" s="46">
        <v>2.9520173253269499</v>
      </c>
      <c r="C9627" s="46">
        <v>3.6805567931017702</v>
      </c>
      <c r="D9627" s="46">
        <v>3.0896619824838001</v>
      </c>
      <c r="E9627" s="46">
        <v>1.8664848657381501</v>
      </c>
    </row>
    <row r="9628" spans="1:5" x14ac:dyDescent="0.35">
      <c r="A9628" s="47">
        <v>55946.396275820101</v>
      </c>
      <c r="B9628" s="46">
        <v>2.9521746526560002</v>
      </c>
      <c r="C9628" s="46">
        <v>3.87103051443736</v>
      </c>
      <c r="D9628" s="46">
        <v>3.0898941270384999</v>
      </c>
      <c r="E9628" s="46">
        <v>1.8664708824284</v>
      </c>
    </row>
    <row r="9629" spans="1:5" x14ac:dyDescent="0.35">
      <c r="A9629" s="47">
        <v>55955.123171967498</v>
      </c>
      <c r="B9629" s="46">
        <v>2.9523337292610301</v>
      </c>
      <c r="C9629" s="46">
        <v>2.7227394291900802</v>
      </c>
      <c r="D9629" s="46">
        <v>3.09012735207931</v>
      </c>
      <c r="E9629" s="46">
        <v>1.8664565934028601</v>
      </c>
    </row>
    <row r="9630" spans="1:5" x14ac:dyDescent="0.35">
      <c r="A9630" s="47">
        <v>55960.481765116499</v>
      </c>
      <c r="B9630" s="46">
        <v>2.9524319276688602</v>
      </c>
      <c r="C9630" s="46">
        <v>2.98341356170604</v>
      </c>
      <c r="D9630" s="46">
        <v>3.0902705845996898</v>
      </c>
      <c r="E9630" s="46">
        <v>1.8664476984371401</v>
      </c>
    </row>
    <row r="9631" spans="1:5" x14ac:dyDescent="0.35">
      <c r="A9631" s="47">
        <v>55963.045028871697</v>
      </c>
      <c r="B9631" s="46">
        <v>2.9524790401627299</v>
      </c>
      <c r="C9631" s="46">
        <v>1.7898554397509401</v>
      </c>
      <c r="D9631" s="46">
        <v>3.0903391060476602</v>
      </c>
      <c r="E9631" s="46">
        <v>1.86644341098933</v>
      </c>
    </row>
    <row r="9632" spans="1:5" x14ac:dyDescent="0.35">
      <c r="A9632" s="47">
        <v>55966.587846454902</v>
      </c>
      <c r="B9632" s="46">
        <v>2.9525443052627902</v>
      </c>
      <c r="C9632" s="46">
        <v>2.8018095138527399</v>
      </c>
      <c r="D9632" s="46">
        <v>3.0904338201532799</v>
      </c>
      <c r="E9632" s="46">
        <v>1.86643745038178</v>
      </c>
    </row>
    <row r="9633" spans="1:5" x14ac:dyDescent="0.35">
      <c r="A9633" s="47">
        <v>55977.109746092203</v>
      </c>
      <c r="B9633" s="46">
        <v>2.9527391512415901</v>
      </c>
      <c r="C9633" s="46">
        <v>1.88323196645628</v>
      </c>
      <c r="D9633" s="46">
        <v>3.0907151624868798</v>
      </c>
      <c r="E9633" s="46">
        <v>1.8664195103433401</v>
      </c>
    </row>
    <row r="9634" spans="1:5" x14ac:dyDescent="0.35">
      <c r="A9634" s="47">
        <v>55977.840202478801</v>
      </c>
      <c r="B9634" s="46">
        <v>2.9527527341081701</v>
      </c>
      <c r="C9634" s="46">
        <v>2.57595396820125</v>
      </c>
      <c r="D9634" s="46">
        <v>3.0907346966669702</v>
      </c>
      <c r="E9634" s="46">
        <v>1.8664182517083701</v>
      </c>
    </row>
    <row r="9635" spans="1:5" x14ac:dyDescent="0.35">
      <c r="A9635" s="47">
        <v>55982.473576821401</v>
      </c>
      <c r="B9635" s="46">
        <v>2.95283906136078</v>
      </c>
      <c r="C9635" s="46">
        <v>2.65169985467266</v>
      </c>
      <c r="D9635" s="46">
        <v>3.0908586125083399</v>
      </c>
      <c r="E9635" s="46">
        <v>1.86641022813215</v>
      </c>
    </row>
    <row r="9636" spans="1:5" x14ac:dyDescent="0.35">
      <c r="A9636" s="47">
        <v>55986.134397441303</v>
      </c>
      <c r="B9636" s="46">
        <v>2.9529074751394502</v>
      </c>
      <c r="C9636" s="46">
        <v>2.6759227112652701</v>
      </c>
      <c r="D9636" s="46">
        <v>3.09095652813104</v>
      </c>
      <c r="E9636" s="46">
        <v>1.86640383996481</v>
      </c>
    </row>
    <row r="9637" spans="1:5" x14ac:dyDescent="0.35">
      <c r="A9637" s="47">
        <v>55997.640119792602</v>
      </c>
      <c r="B9637" s="46">
        <v>2.9531236801593401</v>
      </c>
      <c r="C9637" s="46">
        <v>4.1391976589388602</v>
      </c>
      <c r="D9637" s="46">
        <v>3.09126432764202</v>
      </c>
      <c r="E9637" s="46">
        <v>1.86638348209252</v>
      </c>
    </row>
    <row r="9638" spans="1:5" x14ac:dyDescent="0.35">
      <c r="A9638" s="47">
        <v>56012.978445846296</v>
      </c>
      <c r="B9638" s="46">
        <v>2.95341468748112</v>
      </c>
      <c r="C9638" s="46">
        <v>3.9823027812790501</v>
      </c>
      <c r="D9638" s="46">
        <v>3.0916747906926298</v>
      </c>
      <c r="E9638" s="46">
        <v>1.8663556813195601</v>
      </c>
    </row>
    <row r="9639" spans="1:5" x14ac:dyDescent="0.35">
      <c r="A9639" s="47">
        <v>56017.270368921403</v>
      </c>
      <c r="B9639" s="46">
        <v>2.95349668323307</v>
      </c>
      <c r="C9639" s="46">
        <v>2.0275751222540701</v>
      </c>
      <c r="D9639" s="46">
        <v>3.0917896725948499</v>
      </c>
      <c r="E9639" s="46">
        <v>1.8663477667527599</v>
      </c>
    </row>
    <row r="9640" spans="1:5" x14ac:dyDescent="0.35">
      <c r="A9640" s="47">
        <v>56034.378721102301</v>
      </c>
      <c r="B9640" s="46">
        <v>2.9538259831766598</v>
      </c>
      <c r="C9640" s="46">
        <v>1.85705512431493</v>
      </c>
      <c r="D9640" s="46">
        <v>3.09224773053423</v>
      </c>
      <c r="E9640" s="46">
        <v>1.86631562903194</v>
      </c>
    </row>
    <row r="9641" spans="1:5" x14ac:dyDescent="0.35">
      <c r="A9641" s="47">
        <v>56039.084496372299</v>
      </c>
      <c r="B9641" s="46">
        <v>2.9539172439440202</v>
      </c>
      <c r="C9641" s="46">
        <v>4.7350293471321701</v>
      </c>
      <c r="D9641" s="46">
        <v>3.0923737558666899</v>
      </c>
      <c r="E9641" s="46">
        <v>1.8663066241506401</v>
      </c>
    </row>
    <row r="9642" spans="1:5" x14ac:dyDescent="0.35">
      <c r="A9642" s="47">
        <v>56044.1287829543</v>
      </c>
      <c r="B9642" s="46">
        <v>2.95401539620776</v>
      </c>
      <c r="C9642" s="46">
        <v>3.99249248495286</v>
      </c>
      <c r="D9642" s="46">
        <v>3.0925088627395101</v>
      </c>
      <c r="E9642" s="46">
        <v>1.86629689233484</v>
      </c>
    </row>
    <row r="9643" spans="1:5" x14ac:dyDescent="0.35">
      <c r="A9643" s="47">
        <v>56044.450889418898</v>
      </c>
      <c r="B9643" s="46">
        <v>2.9540216752519601</v>
      </c>
      <c r="C9643" s="46">
        <v>3.0381888307382798</v>
      </c>
      <c r="D9643" s="46">
        <v>3.0925174906411499</v>
      </c>
      <c r="E9643" s="46">
        <v>1.86629626812015</v>
      </c>
    </row>
    <row r="9644" spans="1:5" x14ac:dyDescent="0.35">
      <c r="A9644" s="47">
        <v>56046.135421129198</v>
      </c>
      <c r="B9644" s="46">
        <v>2.9540545353858998</v>
      </c>
      <c r="C9644" s="46">
        <v>2.07744586722698</v>
      </c>
      <c r="D9644" s="46">
        <v>3.0925626133765101</v>
      </c>
      <c r="E9644" s="46">
        <v>1.8662929981998999</v>
      </c>
    </row>
    <row r="9645" spans="1:5" x14ac:dyDescent="0.35">
      <c r="A9645" s="47">
        <v>56046.5373336228</v>
      </c>
      <c r="B9645" s="46">
        <v>2.9540623810395998</v>
      </c>
      <c r="C9645" s="46">
        <v>2.3057152263936</v>
      </c>
      <c r="D9645" s="46">
        <v>3.09257337948205</v>
      </c>
      <c r="E9645" s="46">
        <v>1.8662922166793099</v>
      </c>
    </row>
    <row r="9646" spans="1:5" x14ac:dyDescent="0.35">
      <c r="A9646" s="47">
        <v>56046.945087845801</v>
      </c>
      <c r="B9646" s="46">
        <v>2.9540703429139099</v>
      </c>
      <c r="C9646" s="46">
        <v>3.9585997840554201</v>
      </c>
      <c r="D9646" s="46">
        <v>3.09258430217744</v>
      </c>
      <c r="E9646" s="46">
        <v>1.86629142326787</v>
      </c>
    </row>
    <row r="9647" spans="1:5" x14ac:dyDescent="0.35">
      <c r="A9647" s="47">
        <v>56049.987712964801</v>
      </c>
      <c r="B9647" s="46">
        <v>2.95412982315211</v>
      </c>
      <c r="C9647" s="46">
        <v>3.40023989814016</v>
      </c>
      <c r="D9647" s="46">
        <v>3.09266580972244</v>
      </c>
      <c r="E9647" s="46">
        <v>1.8662854859988001</v>
      </c>
    </row>
    <row r="9648" spans="1:5" x14ac:dyDescent="0.35">
      <c r="A9648" s="47">
        <v>56049.999524937302</v>
      </c>
      <c r="B9648" s="46">
        <v>2.9541300543027602</v>
      </c>
      <c r="C9648" s="46">
        <v>0.95845124615678801</v>
      </c>
      <c r="D9648" s="46">
        <v>3.0926661261597901</v>
      </c>
      <c r="E9648" s="46">
        <v>1.86628546289124</v>
      </c>
    </row>
    <row r="9649" spans="1:5" x14ac:dyDescent="0.35">
      <c r="A9649" s="47">
        <v>56069.777195391798</v>
      </c>
      <c r="B9649" s="46">
        <v>2.9545196663127302</v>
      </c>
      <c r="C9649" s="46">
        <v>3.30032430832108</v>
      </c>
      <c r="D9649" s="46">
        <v>3.0931960866525698</v>
      </c>
      <c r="E9649" s="46">
        <v>1.8662461417075</v>
      </c>
    </row>
    <row r="9650" spans="1:5" x14ac:dyDescent="0.35">
      <c r="A9650" s="47">
        <v>56071.589524577401</v>
      </c>
      <c r="B9650" s="46">
        <v>2.95455562546588</v>
      </c>
      <c r="C9650" s="46">
        <v>2.79002533779305</v>
      </c>
      <c r="D9650" s="46">
        <v>3.0932446621924399</v>
      </c>
      <c r="E9650" s="46">
        <v>1.86624247545691</v>
      </c>
    </row>
    <row r="9651" spans="1:5" x14ac:dyDescent="0.35">
      <c r="A9651" s="47">
        <v>56072.815903007999</v>
      </c>
      <c r="B9651" s="46">
        <v>2.9545799829282098</v>
      </c>
      <c r="C9651" s="46">
        <v>1.1940691900759</v>
      </c>
      <c r="D9651" s="46">
        <v>3.0932775337901002</v>
      </c>
      <c r="E9651" s="46">
        <v>1.8662399885483301</v>
      </c>
    </row>
    <row r="9652" spans="1:5" x14ac:dyDescent="0.35">
      <c r="A9652" s="47">
        <v>56078.535302090801</v>
      </c>
      <c r="B9652" s="46">
        <v>2.9546938372917002</v>
      </c>
      <c r="C9652" s="46">
        <v>-2.6660784855959001</v>
      </c>
      <c r="D9652" s="46">
        <v>3.0934308481020798</v>
      </c>
      <c r="E9652" s="46">
        <v>1.8662283264375099</v>
      </c>
    </row>
    <row r="9653" spans="1:5" x14ac:dyDescent="0.35">
      <c r="A9653" s="47">
        <v>56079.568670788103</v>
      </c>
      <c r="B9653" s="46">
        <v>2.9547144538155599</v>
      </c>
      <c r="C9653" s="46">
        <v>3.7306123313874702</v>
      </c>
      <c r="D9653" s="46">
        <v>3.0934585508314698</v>
      </c>
      <c r="E9653" s="46">
        <v>1.8662262081019201</v>
      </c>
    </row>
    <row r="9654" spans="1:5" x14ac:dyDescent="0.35">
      <c r="A9654" s="47">
        <v>56084.856235213403</v>
      </c>
      <c r="B9654" s="46">
        <v>2.9548201627446198</v>
      </c>
      <c r="C9654" s="46">
        <v>3.1712886672731901</v>
      </c>
      <c r="D9654" s="46">
        <v>3.0936003114562101</v>
      </c>
      <c r="E9654" s="46">
        <v>1.86621531505926</v>
      </c>
    </row>
    <row r="9655" spans="1:5" x14ac:dyDescent="0.35">
      <c r="A9655" s="47">
        <v>56086.793304093699</v>
      </c>
      <c r="B9655" s="46">
        <v>2.95485897970058</v>
      </c>
      <c r="C9655" s="46">
        <v>2.8659517414887801</v>
      </c>
      <c r="D9655" s="46">
        <v>3.0936522491118801</v>
      </c>
      <c r="E9655" s="46">
        <v>1.866211301886</v>
      </c>
    </row>
    <row r="9656" spans="1:5" x14ac:dyDescent="0.35">
      <c r="A9656" s="47">
        <v>56092.096763196598</v>
      </c>
      <c r="B9656" s="46">
        <v>2.9549655052924</v>
      </c>
      <c r="C9656" s="46">
        <v>2.4004482180552298</v>
      </c>
      <c r="D9656" s="46">
        <v>3.0937944603355598</v>
      </c>
      <c r="E9656" s="46">
        <v>1.86620025236561</v>
      </c>
    </row>
    <row r="9657" spans="1:5" x14ac:dyDescent="0.35">
      <c r="A9657" s="47">
        <v>56096.622879126597</v>
      </c>
      <c r="B9657" s="46">
        <v>2.95505670565937</v>
      </c>
      <c r="C9657" s="46">
        <v>2.5533923915819399</v>
      </c>
      <c r="D9657" s="46">
        <v>3.0939158414160701</v>
      </c>
      <c r="E9657" s="46">
        <v>1.8661907506298101</v>
      </c>
    </row>
    <row r="9658" spans="1:5" x14ac:dyDescent="0.35">
      <c r="A9658" s="47">
        <v>56105.129771960797</v>
      </c>
      <c r="B9658" s="46">
        <v>2.9552288349552902</v>
      </c>
      <c r="C9658" s="46">
        <v>0.498549612676502</v>
      </c>
      <c r="D9658" s="46">
        <v>3.0941440139486298</v>
      </c>
      <c r="E9658" s="46">
        <v>1.8661727130818599</v>
      </c>
    </row>
    <row r="9659" spans="1:5" x14ac:dyDescent="0.35">
      <c r="A9659" s="47">
        <v>56110.569396664498</v>
      </c>
      <c r="B9659" s="46">
        <v>2.9553393901064702</v>
      </c>
      <c r="C9659" s="46">
        <v>0.89415740058738102</v>
      </c>
      <c r="D9659" s="46">
        <v>3.0942899400528798</v>
      </c>
      <c r="E9659" s="46">
        <v>1.86616105674524</v>
      </c>
    </row>
    <row r="9660" spans="1:5" x14ac:dyDescent="0.35">
      <c r="A9660" s="47">
        <v>56110.700336050701</v>
      </c>
      <c r="B9660" s="46">
        <v>2.9553420560177401</v>
      </c>
      <c r="C9660" s="46">
        <v>2.4692919378932001</v>
      </c>
      <c r="D9660" s="46">
        <v>3.0942934529297901</v>
      </c>
      <c r="E9660" s="46">
        <v>1.86616077498328</v>
      </c>
    </row>
    <row r="9661" spans="1:5" x14ac:dyDescent="0.35">
      <c r="A9661" s="47">
        <v>56126.561312653699</v>
      </c>
      <c r="B9661" s="46">
        <v>2.9556666106552298</v>
      </c>
      <c r="C9661" s="46">
        <v>2.8111947519146701</v>
      </c>
      <c r="D9661" s="46">
        <v>3.09471905569354</v>
      </c>
      <c r="E9661" s="46">
        <v>1.86612623490347</v>
      </c>
    </row>
    <row r="9662" spans="1:5" x14ac:dyDescent="0.35">
      <c r="A9662" s="47">
        <v>56129.425718674996</v>
      </c>
      <c r="B9662" s="46">
        <v>2.95572556649355</v>
      </c>
      <c r="C9662" s="46">
        <v>3.93017849432866</v>
      </c>
      <c r="D9662" s="46">
        <v>3.0947959341748099</v>
      </c>
      <c r="E9662" s="46">
        <v>1.8661199105074799</v>
      </c>
    </row>
    <row r="9663" spans="1:5" x14ac:dyDescent="0.35">
      <c r="A9663" s="47">
        <v>56131.921853371401</v>
      </c>
      <c r="B9663" s="46">
        <v>2.9557770277862399</v>
      </c>
      <c r="C9663" s="46"/>
      <c r="D9663" s="46">
        <v>3.0948629327514499</v>
      </c>
      <c r="E9663" s="46">
        <v>1.86611437760555</v>
      </c>
    </row>
    <row r="9664" spans="1:5" x14ac:dyDescent="0.35">
      <c r="A9664" s="47">
        <v>56132.716764830097</v>
      </c>
      <c r="B9664" s="46">
        <v>2.9557934326535702</v>
      </c>
      <c r="C9664" s="46">
        <v>4.64763890439992</v>
      </c>
      <c r="D9664" s="46">
        <v>3.0948842697384702</v>
      </c>
      <c r="E9664" s="46">
        <v>1.8661126113867399</v>
      </c>
    </row>
    <row r="9665" spans="1:5" x14ac:dyDescent="0.35">
      <c r="A9665" s="47">
        <v>56147.685485348899</v>
      </c>
      <c r="B9665" s="46">
        <v>2.9561038458828</v>
      </c>
      <c r="C9665" s="46"/>
      <c r="D9665" s="46">
        <v>3.0952861338600601</v>
      </c>
      <c r="E9665" s="46">
        <v>1.86607897086957</v>
      </c>
    </row>
    <row r="9666" spans="1:5" x14ac:dyDescent="0.35">
      <c r="A9666" s="47">
        <v>56148.098583225001</v>
      </c>
      <c r="B9666" s="46">
        <v>2.9561124527342502</v>
      </c>
      <c r="C9666" s="46">
        <v>4.0007062744379596</v>
      </c>
      <c r="D9666" s="46">
        <v>3.0952972262637499</v>
      </c>
      <c r="E9666" s="46">
        <v>1.86607803220483</v>
      </c>
    </row>
    <row r="9667" spans="1:5" x14ac:dyDescent="0.35">
      <c r="A9667" s="47">
        <v>56156.722325516297</v>
      </c>
      <c r="B9667" s="46">
        <v>2.95629261932906</v>
      </c>
      <c r="C9667" s="46">
        <v>1.4324496418366</v>
      </c>
      <c r="D9667" s="46">
        <v>3.0955288133207199</v>
      </c>
      <c r="E9667" s="46">
        <v>1.86605831079665</v>
      </c>
    </row>
    <row r="9668" spans="1:5" x14ac:dyDescent="0.35">
      <c r="A9668" s="47">
        <v>56161.559539050097</v>
      </c>
      <c r="B9668" s="46">
        <v>2.95639408807572</v>
      </c>
      <c r="C9668" s="46">
        <v>2.2415000669409002</v>
      </c>
      <c r="D9668" s="46">
        <v>3.09565873508727</v>
      </c>
      <c r="E9668" s="46">
        <v>1.8660471433661601</v>
      </c>
    </row>
    <row r="9669" spans="1:5" x14ac:dyDescent="0.35">
      <c r="A9669" s="47">
        <v>56167.550888486301</v>
      </c>
      <c r="B9669" s="46">
        <v>2.9565201740826699</v>
      </c>
      <c r="C9669" s="46">
        <v>2.87602057126688</v>
      </c>
      <c r="D9669" s="46">
        <v>3.0958196758382002</v>
      </c>
      <c r="E9669" s="46">
        <v>1.8660332064579399</v>
      </c>
    </row>
    <row r="9670" spans="1:5" x14ac:dyDescent="0.35">
      <c r="A9670" s="47">
        <v>56173.5038256548</v>
      </c>
      <c r="B9670" s="46">
        <v>2.9566458969305698</v>
      </c>
      <c r="C9670" s="46">
        <v>3.1317788859358999</v>
      </c>
      <c r="D9670" s="46">
        <v>3.09597960693953</v>
      </c>
      <c r="E9670" s="46">
        <v>1.8660192438187</v>
      </c>
    </row>
    <row r="9671" spans="1:5" x14ac:dyDescent="0.35">
      <c r="A9671" s="47">
        <v>56180.182465899503</v>
      </c>
      <c r="B9671" s="46">
        <v>2.9567874729205701</v>
      </c>
      <c r="C9671" s="46">
        <v>3.2047911317187001</v>
      </c>
      <c r="D9671" s="46">
        <v>3.0961590609993599</v>
      </c>
      <c r="E9671" s="46">
        <v>1.8660034424599801</v>
      </c>
    </row>
    <row r="9672" spans="1:5" x14ac:dyDescent="0.35">
      <c r="A9672" s="47">
        <v>56203.109310822598</v>
      </c>
      <c r="B9672" s="46">
        <v>2.9572776974313002</v>
      </c>
      <c r="C9672" s="46">
        <v>3.8914207511946599</v>
      </c>
      <c r="D9672" s="46">
        <v>3.09677531266715</v>
      </c>
      <c r="E9672" s="46">
        <v>1.86594809913238</v>
      </c>
    </row>
    <row r="9673" spans="1:5" x14ac:dyDescent="0.35">
      <c r="A9673" s="47">
        <v>56203.764278170798</v>
      </c>
      <c r="B9673" s="46">
        <v>2.9572917974452801</v>
      </c>
      <c r="C9673" s="46">
        <v>1.80149189521421</v>
      </c>
      <c r="D9673" s="46">
        <v>3.0967929223467801</v>
      </c>
      <c r="E9673" s="46">
        <v>1.8659464930713701</v>
      </c>
    </row>
    <row r="9674" spans="1:5" x14ac:dyDescent="0.35">
      <c r="A9674" s="47">
        <v>56205.541422898103</v>
      </c>
      <c r="B9674" s="46">
        <v>2.9573300820785202</v>
      </c>
      <c r="C9674" s="46">
        <v>2.5991334024349402</v>
      </c>
      <c r="D9674" s="46">
        <v>3.0968407046128399</v>
      </c>
      <c r="E9674" s="46">
        <v>1.8659421282858399</v>
      </c>
    </row>
    <row r="9675" spans="1:5" x14ac:dyDescent="0.35">
      <c r="A9675" s="47">
        <v>56207.355524468701</v>
      </c>
      <c r="B9675" s="46">
        <v>2.95736920292503</v>
      </c>
      <c r="C9675" s="46">
        <v>2.8463712647667698</v>
      </c>
      <c r="D9675" s="46">
        <v>3.09688948255361</v>
      </c>
      <c r="E9675" s="46">
        <v>1.8659376621700099</v>
      </c>
    </row>
    <row r="9676" spans="1:5" x14ac:dyDescent="0.35">
      <c r="A9676" s="47">
        <v>56211.887896447603</v>
      </c>
      <c r="B9676" s="46">
        <v>2.9574671195364099</v>
      </c>
      <c r="C9676" s="46">
        <v>4.7784465712318802</v>
      </c>
      <c r="D9676" s="46">
        <v>3.0970113587938699</v>
      </c>
      <c r="E9676" s="46">
        <v>1.86592645733736</v>
      </c>
    </row>
    <row r="9677" spans="1:5" x14ac:dyDescent="0.35">
      <c r="A9677" s="47">
        <v>56214.011266708199</v>
      </c>
      <c r="B9677" s="46">
        <v>2.9575130791454001</v>
      </c>
      <c r="C9677" s="46"/>
      <c r="D9677" s="46">
        <v>3.0970684609341599</v>
      </c>
      <c r="E9677" s="46">
        <v>1.8659211850700299</v>
      </c>
    </row>
    <row r="9678" spans="1:5" x14ac:dyDescent="0.35">
      <c r="A9678" s="47">
        <v>56216.1119876394</v>
      </c>
      <c r="B9678" s="46">
        <v>2.9575586028599998</v>
      </c>
      <c r="C9678" s="46">
        <v>2.0090970001472002</v>
      </c>
      <c r="D9678" s="46">
        <v>3.0971249567184902</v>
      </c>
      <c r="E9678" s="46">
        <v>1.86591595464933</v>
      </c>
    </row>
    <row r="9679" spans="1:5" x14ac:dyDescent="0.35">
      <c r="A9679" s="47">
        <v>56221.225784347502</v>
      </c>
      <c r="B9679" s="46">
        <v>2.9576696470907602</v>
      </c>
      <c r="C9679" s="46">
        <v>2.9963069130398301</v>
      </c>
      <c r="D9679" s="46">
        <v>3.0972624960829398</v>
      </c>
      <c r="E9679" s="46">
        <v>1.86590316236607</v>
      </c>
    </row>
    <row r="9680" spans="1:5" x14ac:dyDescent="0.35">
      <c r="A9680" s="47">
        <v>56222.029092208897</v>
      </c>
      <c r="B9680" s="46">
        <v>2.9576871196557999</v>
      </c>
      <c r="C9680" s="46">
        <v>0.37530474282843101</v>
      </c>
      <c r="D9680" s="46">
        <v>3.09728410310775</v>
      </c>
      <c r="E9680" s="46">
        <v>1.8659011451618699</v>
      </c>
    </row>
    <row r="9681" spans="1:5" x14ac:dyDescent="0.35">
      <c r="A9681" s="47">
        <v>56228.596674097898</v>
      </c>
      <c r="B9681" s="46">
        <v>2.95783026465645</v>
      </c>
      <c r="C9681" s="46">
        <v>2.1195029269010202</v>
      </c>
      <c r="D9681" s="46">
        <v>3.0974607699428098</v>
      </c>
      <c r="E9681" s="46">
        <v>1.8658845746197099</v>
      </c>
    </row>
    <row r="9682" spans="1:5" x14ac:dyDescent="0.35">
      <c r="A9682" s="47">
        <v>56229.337856325801</v>
      </c>
      <c r="B9682" s="46">
        <v>2.9578464522089001</v>
      </c>
      <c r="C9682" s="46">
        <v>2.9335302564685901</v>
      </c>
      <c r="D9682" s="46">
        <v>3.0974807092824199</v>
      </c>
      <c r="E9682" s="46">
        <v>1.8658826957667001</v>
      </c>
    </row>
    <row r="9683" spans="1:5" x14ac:dyDescent="0.35">
      <c r="A9683" s="47">
        <v>56239.640906591703</v>
      </c>
      <c r="B9683" s="46">
        <v>2.9580721632845499</v>
      </c>
      <c r="C9683" s="46">
        <v>4.2252346089425101</v>
      </c>
      <c r="D9683" s="46">
        <v>3.09775791760365</v>
      </c>
      <c r="E9683" s="46">
        <v>1.86585639345868</v>
      </c>
    </row>
    <row r="9684" spans="1:5" x14ac:dyDescent="0.35">
      <c r="A9684" s="47">
        <v>56243.008631319899</v>
      </c>
      <c r="B9684" s="46">
        <v>2.9581462195040502</v>
      </c>
      <c r="C9684" s="46">
        <v>3.9631632325458002</v>
      </c>
      <c r="D9684" s="46">
        <v>3.0978485418911599</v>
      </c>
      <c r="E9684" s="46">
        <v>1.8658477213684399</v>
      </c>
    </row>
    <row r="9685" spans="1:5" x14ac:dyDescent="0.35">
      <c r="A9685" s="47">
        <v>56249.268148726202</v>
      </c>
      <c r="B9685" s="46">
        <v>2.9582842299071301</v>
      </c>
      <c r="C9685" s="46">
        <v>2.2513715827811001</v>
      </c>
      <c r="D9685" s="46">
        <v>3.0980170017244699</v>
      </c>
      <c r="E9685" s="46">
        <v>1.8658315048848499</v>
      </c>
    </row>
    <row r="9686" spans="1:5" x14ac:dyDescent="0.35">
      <c r="A9686" s="47">
        <v>56251.024334419897</v>
      </c>
      <c r="B9686" s="46">
        <v>2.9583230352497001</v>
      </c>
      <c r="C9686" s="46">
        <v>3.5789586414601402</v>
      </c>
      <c r="D9686" s="46">
        <v>3.0980642695311702</v>
      </c>
      <c r="E9686" s="46">
        <v>1.86582693228534</v>
      </c>
    </row>
    <row r="9687" spans="1:5" x14ac:dyDescent="0.35">
      <c r="A9687" s="47">
        <v>56251.437545187699</v>
      </c>
      <c r="B9687" s="46">
        <v>2.9583321711036499</v>
      </c>
      <c r="C9687" s="46">
        <v>3.5338485997672602</v>
      </c>
      <c r="D9687" s="46">
        <v>3.09807539138871</v>
      </c>
      <c r="E9687" s="46">
        <v>1.86582585494798</v>
      </c>
    </row>
    <row r="9688" spans="1:5" x14ac:dyDescent="0.35">
      <c r="A9688" s="47">
        <v>56258.984273783499</v>
      </c>
      <c r="B9688" s="46">
        <v>2.9584993857652</v>
      </c>
      <c r="C9688" s="46">
        <v>2.9614813108453899</v>
      </c>
      <c r="D9688" s="46">
        <v>3.09827853519527</v>
      </c>
      <c r="E9688" s="46">
        <v>1.86580608126884</v>
      </c>
    </row>
    <row r="9689" spans="1:5" x14ac:dyDescent="0.35">
      <c r="A9689" s="47">
        <v>56266.021384250802</v>
      </c>
      <c r="B9689" s="46">
        <v>2.9586559235896499</v>
      </c>
      <c r="C9689" s="46"/>
      <c r="D9689" s="46">
        <v>3.09846799228314</v>
      </c>
      <c r="E9689" s="46">
        <v>1.8657874761153499</v>
      </c>
    </row>
    <row r="9690" spans="1:5" x14ac:dyDescent="0.35">
      <c r="A9690" s="47">
        <v>56270.622091458798</v>
      </c>
      <c r="B9690" s="46">
        <v>2.9587585843411701</v>
      </c>
      <c r="C9690" s="46">
        <v>2.8577935413767399</v>
      </c>
      <c r="D9690" s="46">
        <v>3.0985918714112799</v>
      </c>
      <c r="E9690" s="46">
        <v>1.86577522545408</v>
      </c>
    </row>
    <row r="9691" spans="1:5" x14ac:dyDescent="0.35">
      <c r="A9691" s="47">
        <v>56273.974414470104</v>
      </c>
      <c r="B9691" s="46">
        <v>2.9588335473336702</v>
      </c>
      <c r="C9691" s="46">
        <v>2.0563971396869101</v>
      </c>
      <c r="D9691" s="46">
        <v>3.0986821445070398</v>
      </c>
      <c r="E9691" s="46">
        <v>1.86576625562042</v>
      </c>
    </row>
    <row r="9692" spans="1:5" x14ac:dyDescent="0.35">
      <c r="A9692" s="47">
        <v>56275.356556783699</v>
      </c>
      <c r="B9692" s="46">
        <v>2.9588644930435199</v>
      </c>
      <c r="C9692" s="46">
        <v>0.39883354102465701</v>
      </c>
      <c r="D9692" s="46">
        <v>3.0987193655378502</v>
      </c>
      <c r="E9692" s="46">
        <v>1.86576254677344</v>
      </c>
    </row>
    <row r="9693" spans="1:5" x14ac:dyDescent="0.35">
      <c r="A9693" s="47">
        <v>56277.622205410597</v>
      </c>
      <c r="B9693" s="46">
        <v>2.95891526927341</v>
      </c>
      <c r="C9693" s="46"/>
      <c r="D9693" s="46">
        <v>3.09878038185902</v>
      </c>
      <c r="E9693" s="46">
        <v>1.8657564536829501</v>
      </c>
    </row>
    <row r="9694" spans="1:5" x14ac:dyDescent="0.35">
      <c r="A9694" s="47">
        <v>56287.150297622597</v>
      </c>
      <c r="B9694" s="46">
        <v>2.9591294728374402</v>
      </c>
      <c r="C9694" s="46">
        <v>3.3130295282376898</v>
      </c>
      <c r="D9694" s="46">
        <v>3.0990370175067401</v>
      </c>
      <c r="E9694" s="46">
        <v>1.8657306466850401</v>
      </c>
    </row>
    <row r="9695" spans="1:5" x14ac:dyDescent="0.35">
      <c r="A9695" s="47">
        <v>56290.234770084397</v>
      </c>
      <c r="B9695" s="46">
        <v>2.9591990457524799</v>
      </c>
      <c r="C9695" s="46"/>
      <c r="D9695" s="46">
        <v>3.0991201083945801</v>
      </c>
      <c r="E9695" s="46">
        <v>1.865722229056</v>
      </c>
    </row>
    <row r="9696" spans="1:5" x14ac:dyDescent="0.35">
      <c r="A9696" s="47">
        <v>56293.198822477701</v>
      </c>
      <c r="B9696" s="46">
        <v>2.9592660082414799</v>
      </c>
      <c r="C9696" s="46"/>
      <c r="D9696" s="46">
        <v>3.0991999607650902</v>
      </c>
      <c r="E9696" s="46">
        <v>1.8657141108872799</v>
      </c>
    </row>
    <row r="9697" spans="1:5" x14ac:dyDescent="0.35">
      <c r="A9697" s="47">
        <v>56298.3705209318</v>
      </c>
      <c r="B9697" s="46">
        <v>2.9593830925639</v>
      </c>
      <c r="C9697" s="46">
        <v>1.3947437643348399</v>
      </c>
      <c r="D9697" s="46">
        <v>3.09933930040373</v>
      </c>
      <c r="E9697" s="46">
        <v>1.8656998777817999</v>
      </c>
    </row>
    <row r="9698" spans="1:5" x14ac:dyDescent="0.35">
      <c r="A9698" s="47">
        <v>56302.354883218301</v>
      </c>
      <c r="B9698" s="46">
        <v>2.9594735106171899</v>
      </c>
      <c r="C9698" s="46">
        <v>2.5705227729657398</v>
      </c>
      <c r="D9698" s="46">
        <v>3.0994466609617901</v>
      </c>
      <c r="E9698" s="46">
        <v>1.8656888529847899</v>
      </c>
    </row>
    <row r="9699" spans="1:5" x14ac:dyDescent="0.35">
      <c r="A9699" s="47">
        <v>56303.812654843197</v>
      </c>
      <c r="B9699" s="46">
        <v>2.9595066386958</v>
      </c>
      <c r="C9699" s="46">
        <v>0.67699488596475499</v>
      </c>
      <c r="D9699" s="46">
        <v>3.0994859437066902</v>
      </c>
      <c r="E9699" s="46">
        <v>1.8656848063920499</v>
      </c>
    </row>
    <row r="9700" spans="1:5" x14ac:dyDescent="0.35">
      <c r="A9700" s="47">
        <v>56316.5977374266</v>
      </c>
      <c r="B9700" s="46">
        <v>2.9597982463618102</v>
      </c>
      <c r="C9700" s="46">
        <v>2.7451380693864298</v>
      </c>
      <c r="D9700" s="46">
        <v>3.0998305195493101</v>
      </c>
      <c r="E9700" s="46">
        <v>1.86564902009255</v>
      </c>
    </row>
    <row r="9701" spans="1:5" x14ac:dyDescent="0.35">
      <c r="A9701" s="47">
        <v>56316.810847841101</v>
      </c>
      <c r="B9701" s="46">
        <v>2.9598031232333599</v>
      </c>
      <c r="C9701" s="46">
        <v>1.8337366579747501</v>
      </c>
      <c r="D9701" s="46">
        <v>3.0998362640038799</v>
      </c>
      <c r="E9701" s="46">
        <v>1.8656484190709799</v>
      </c>
    </row>
    <row r="9702" spans="1:5" x14ac:dyDescent="0.35">
      <c r="A9702" s="47">
        <v>56322.229934013703</v>
      </c>
      <c r="B9702" s="46">
        <v>2.9599273124190599</v>
      </c>
      <c r="C9702" s="46">
        <v>2.85828527804515</v>
      </c>
      <c r="D9702" s="46">
        <v>3.09998234622388</v>
      </c>
      <c r="E9702" s="46">
        <v>1.8656330862514401</v>
      </c>
    </row>
    <row r="9703" spans="1:5" x14ac:dyDescent="0.35">
      <c r="A9703" s="47">
        <v>56322.884483451897</v>
      </c>
      <c r="B9703" s="46">
        <v>2.9599423358189898</v>
      </c>
      <c r="C9703" s="46">
        <v>2.42346581113924</v>
      </c>
      <c r="D9703" s="46">
        <v>3.0999999920927199</v>
      </c>
      <c r="E9703" s="46">
        <v>1.86563122778561</v>
      </c>
    </row>
    <row r="9704" spans="1:5" x14ac:dyDescent="0.35">
      <c r="A9704" s="47">
        <v>56324.3499441323</v>
      </c>
      <c r="B9704" s="46">
        <v>2.9599759895011601</v>
      </c>
      <c r="C9704" s="46">
        <v>2.5502115077441299</v>
      </c>
      <c r="D9704" s="46">
        <v>3.1000395000866798</v>
      </c>
      <c r="E9704" s="46">
        <v>1.86562706183299</v>
      </c>
    </row>
    <row r="9705" spans="1:5" x14ac:dyDescent="0.35">
      <c r="A9705" s="47">
        <v>56326.072218769703</v>
      </c>
      <c r="B9705" s="46">
        <v>2.9600155726351098</v>
      </c>
      <c r="C9705" s="46">
        <v>2.99185539742333</v>
      </c>
      <c r="D9705" s="46">
        <v>3.10008593328185</v>
      </c>
      <c r="E9705" s="46">
        <v>1.86562215687416</v>
      </c>
    </row>
    <row r="9706" spans="1:5" x14ac:dyDescent="0.35">
      <c r="A9706" s="47">
        <v>56340.902540027397</v>
      </c>
      <c r="B9706" s="46">
        <v>2.9603578375063901</v>
      </c>
      <c r="C9706" s="46">
        <v>1.03560166450714</v>
      </c>
      <c r="D9706" s="46">
        <v>3.1004858378022599</v>
      </c>
      <c r="E9706" s="46">
        <v>1.86557952070678</v>
      </c>
    </row>
    <row r="9707" spans="1:5" x14ac:dyDescent="0.35">
      <c r="A9707" s="47">
        <v>56347.944977839303</v>
      </c>
      <c r="B9707" s="46">
        <v>2.9605212546628299</v>
      </c>
      <c r="C9707" s="46"/>
      <c r="D9707" s="46">
        <v>3.1006757853517</v>
      </c>
      <c r="E9707" s="46">
        <v>1.8655590230340799</v>
      </c>
    </row>
    <row r="9708" spans="1:5" x14ac:dyDescent="0.35">
      <c r="A9708" s="47">
        <v>56348.2565342702</v>
      </c>
      <c r="B9708" s="46">
        <v>2.9605284973528501</v>
      </c>
      <c r="C9708" s="46">
        <v>-2.7554305425043402</v>
      </c>
      <c r="D9708" s="46">
        <v>3.1006841892849102</v>
      </c>
      <c r="E9708" s="46">
        <v>1.8655581124832901</v>
      </c>
    </row>
    <row r="9709" spans="1:5" x14ac:dyDescent="0.35">
      <c r="A9709" s="47">
        <v>56352.527377007398</v>
      </c>
      <c r="B9709" s="46">
        <v>2.9606278927820102</v>
      </c>
      <c r="C9709" s="46">
        <v>4.0749817360839398</v>
      </c>
      <c r="D9709" s="46">
        <v>3.1007993969457299</v>
      </c>
      <c r="E9709" s="46">
        <v>1.8655455986504299</v>
      </c>
    </row>
    <row r="9710" spans="1:5" x14ac:dyDescent="0.35">
      <c r="A9710" s="47">
        <v>56355.326593430997</v>
      </c>
      <c r="B9710" s="46">
        <v>2.9606931521324502</v>
      </c>
      <c r="C9710" s="46">
        <v>4.0059997638688403</v>
      </c>
      <c r="D9710" s="46">
        <v>3.1008749127810402</v>
      </c>
      <c r="E9710" s="46">
        <v>1.8655373644881501</v>
      </c>
    </row>
    <row r="9711" spans="1:5" x14ac:dyDescent="0.35">
      <c r="A9711" s="47">
        <v>56358.0997284158</v>
      </c>
      <c r="B9711" s="46">
        <v>2.9607578916088202</v>
      </c>
      <c r="C9711" s="46">
        <v>3.6122300925147699</v>
      </c>
      <c r="D9711" s="46">
        <v>3.10094972958571</v>
      </c>
      <c r="E9711" s="46">
        <v>1.8655291818344</v>
      </c>
    </row>
    <row r="9712" spans="1:5" x14ac:dyDescent="0.35">
      <c r="A9712" s="47">
        <v>56358.436814559303</v>
      </c>
      <c r="B9712" s="46">
        <v>2.9607657669387701</v>
      </c>
      <c r="C9712" s="46">
        <v>2.54886484133376</v>
      </c>
      <c r="D9712" s="46">
        <v>3.1009588241915398</v>
      </c>
      <c r="E9712" s="46">
        <v>1.86552818548795</v>
      </c>
    </row>
    <row r="9713" spans="1:5" x14ac:dyDescent="0.35">
      <c r="A9713" s="47">
        <v>56358.702211161697</v>
      </c>
      <c r="B9713" s="46">
        <v>2.9607719682997602</v>
      </c>
      <c r="C9713" s="46">
        <v>0.97268281779034904</v>
      </c>
      <c r="D9713" s="46">
        <v>3.1009659846563098</v>
      </c>
      <c r="E9713" s="46">
        <v>1.8655274007778</v>
      </c>
    </row>
    <row r="9714" spans="1:5" x14ac:dyDescent="0.35">
      <c r="A9714" s="47">
        <v>56360.821976947402</v>
      </c>
      <c r="B9714" s="46">
        <v>2.9608215283671702</v>
      </c>
      <c r="C9714" s="46">
        <v>-0.121088437629679</v>
      </c>
      <c r="D9714" s="46">
        <v>3.1010231779490298</v>
      </c>
      <c r="E9714" s="46">
        <v>1.8655211249197701</v>
      </c>
    </row>
    <row r="9715" spans="1:5" x14ac:dyDescent="0.35">
      <c r="A9715" s="47">
        <v>56366.103805585102</v>
      </c>
      <c r="B9715" s="46">
        <v>2.9609452396904601</v>
      </c>
      <c r="C9715" s="46">
        <v>1.895788536982</v>
      </c>
      <c r="D9715" s="46">
        <v>3.1011656982670099</v>
      </c>
      <c r="E9715" s="46">
        <v>1.8655054235374999</v>
      </c>
    </row>
    <row r="9716" spans="1:5" x14ac:dyDescent="0.35">
      <c r="A9716" s="47">
        <v>56371.898591202596</v>
      </c>
      <c r="B9716" s="46">
        <v>2.9610813296915102</v>
      </c>
      <c r="C9716" s="46">
        <v>2.7832834066771901</v>
      </c>
      <c r="D9716" s="46">
        <v>3.1013220787449201</v>
      </c>
      <c r="E9716" s="46">
        <v>1.8654880925052899</v>
      </c>
    </row>
    <row r="9717" spans="1:5" x14ac:dyDescent="0.35">
      <c r="A9717" s="47">
        <v>56383.162958684203</v>
      </c>
      <c r="B9717" s="46">
        <v>2.9613469583162901</v>
      </c>
      <c r="C9717" s="46">
        <v>2.4773897133793601</v>
      </c>
      <c r="D9717" s="46">
        <v>3.1016261202919502</v>
      </c>
      <c r="E9717" s="46">
        <v>1.8654540892900999</v>
      </c>
    </row>
    <row r="9718" spans="1:5" x14ac:dyDescent="0.35">
      <c r="A9718" s="47">
        <v>56384.678704259</v>
      </c>
      <c r="B9718" s="46">
        <v>2.9613828107171298</v>
      </c>
      <c r="C9718" s="46">
        <v>0.89398223901724405</v>
      </c>
      <c r="D9718" s="46">
        <v>3.1016670381574101</v>
      </c>
      <c r="E9718" s="46">
        <v>1.86544948214146</v>
      </c>
    </row>
    <row r="9719" spans="1:5" x14ac:dyDescent="0.35">
      <c r="A9719" s="47">
        <v>56384.861065954698</v>
      </c>
      <c r="B9719" s="46">
        <v>2.9613871259154401</v>
      </c>
      <c r="C9719" s="46">
        <v>1.14669165128449</v>
      </c>
      <c r="D9719" s="46">
        <v>3.10167196114018</v>
      </c>
      <c r="E9719" s="46">
        <v>1.86544892734241</v>
      </c>
    </row>
    <row r="9720" spans="1:5" x14ac:dyDescent="0.35">
      <c r="A9720" s="47">
        <v>56386.020111017497</v>
      </c>
      <c r="B9720" s="46">
        <v>2.9614145609643301</v>
      </c>
      <c r="C9720" s="46">
        <v>3.09336715482516</v>
      </c>
      <c r="D9720" s="46">
        <v>3.1017032508373301</v>
      </c>
      <c r="E9720" s="46">
        <v>1.8654453986392801</v>
      </c>
    </row>
    <row r="9721" spans="1:5" x14ac:dyDescent="0.35">
      <c r="A9721" s="47">
        <v>56386.028870813803</v>
      </c>
      <c r="B9721" s="46">
        <v>2.96141476836958</v>
      </c>
      <c r="C9721" s="46">
        <v>3.4633356864191902</v>
      </c>
      <c r="D9721" s="46">
        <v>3.1017034873206799</v>
      </c>
      <c r="E9721" s="46">
        <v>1.8654453719534401</v>
      </c>
    </row>
    <row r="9722" spans="1:5" x14ac:dyDescent="0.35">
      <c r="A9722" s="47">
        <v>56389.126564867802</v>
      </c>
      <c r="B9722" s="46">
        <v>2.9614881663177002</v>
      </c>
      <c r="C9722" s="46">
        <v>3.4157110445068901</v>
      </c>
      <c r="D9722" s="46">
        <v>3.1017871168718099</v>
      </c>
      <c r="E9722" s="46">
        <v>1.8654359194180801</v>
      </c>
    </row>
    <row r="9723" spans="1:5" x14ac:dyDescent="0.35">
      <c r="A9723" s="47">
        <v>56391.356133379297</v>
      </c>
      <c r="B9723" s="46">
        <v>2.9615410611620598</v>
      </c>
      <c r="C9723" s="46">
        <v>1.75104633786678</v>
      </c>
      <c r="D9723" s="46">
        <v>3.1018473128161999</v>
      </c>
      <c r="E9723" s="46">
        <v>1.8654290965393101</v>
      </c>
    </row>
    <row r="9724" spans="1:5" x14ac:dyDescent="0.35">
      <c r="A9724" s="47">
        <v>56393.315664806898</v>
      </c>
      <c r="B9724" s="46">
        <v>2.9615875955442701</v>
      </c>
      <c r="C9724" s="46">
        <v>3.0334563483107999</v>
      </c>
      <c r="D9724" s="46">
        <v>3.1019002204596799</v>
      </c>
      <c r="E9724" s="46">
        <v>1.8654230866088299</v>
      </c>
    </row>
    <row r="9725" spans="1:5" x14ac:dyDescent="0.35">
      <c r="A9725" s="47">
        <v>56394.316811299803</v>
      </c>
      <c r="B9725" s="46">
        <v>2.9616113870624501</v>
      </c>
      <c r="C9725" s="46">
        <v>2.5884130806405898</v>
      </c>
      <c r="D9725" s="46">
        <v>3.10192725243513</v>
      </c>
      <c r="E9725" s="46">
        <v>1.86542001122437</v>
      </c>
    </row>
    <row r="9726" spans="1:5" x14ac:dyDescent="0.35">
      <c r="A9726" s="47">
        <v>56420.277700416103</v>
      </c>
      <c r="B9726" s="46">
        <v>2.96223222467541</v>
      </c>
      <c r="C9726" s="46">
        <v>2.47928004902138</v>
      </c>
      <c r="D9726" s="46">
        <v>3.1026284276532898</v>
      </c>
      <c r="E9726" s="46">
        <v>1.86533911860908</v>
      </c>
    </row>
    <row r="9727" spans="1:5" x14ac:dyDescent="0.35">
      <c r="A9727" s="47">
        <v>56420.4416277567</v>
      </c>
      <c r="B9727" s="46">
        <v>2.96223616861232</v>
      </c>
      <c r="C9727" s="46">
        <v>2.6249244578814501</v>
      </c>
      <c r="D9727" s="46">
        <v>3.1026328564010202</v>
      </c>
      <c r="E9727" s="46">
        <v>1.8653386008169801</v>
      </c>
    </row>
    <row r="9728" spans="1:5" x14ac:dyDescent="0.35">
      <c r="A9728" s="47">
        <v>56423.539008437299</v>
      </c>
      <c r="B9728" s="46">
        <v>2.9623107443284198</v>
      </c>
      <c r="C9728" s="46">
        <v>2.9167433073878901</v>
      </c>
      <c r="D9728" s="46">
        <v>3.1027165398147298</v>
      </c>
      <c r="E9728" s="46">
        <v>1.86532880069102</v>
      </c>
    </row>
    <row r="9729" spans="1:5" x14ac:dyDescent="0.35">
      <c r="A9729" s="47">
        <v>56431.020780893901</v>
      </c>
      <c r="B9729" s="46">
        <v>2.9624913184773201</v>
      </c>
      <c r="C9729" s="46">
        <v>0.54672175843915005</v>
      </c>
      <c r="D9729" s="46">
        <v>3.1029187014428099</v>
      </c>
      <c r="E9729" s="46">
        <v>1.86530499880741</v>
      </c>
    </row>
    <row r="9730" spans="1:5" x14ac:dyDescent="0.35">
      <c r="A9730" s="47">
        <v>56433.535944464602</v>
      </c>
      <c r="B9730" s="46">
        <v>2.9625521604409899</v>
      </c>
      <c r="C9730" s="46"/>
      <c r="D9730" s="46">
        <v>3.1029866698525401</v>
      </c>
      <c r="E9730" s="46">
        <v>1.8652969561235699</v>
      </c>
    </row>
    <row r="9731" spans="1:5" x14ac:dyDescent="0.35">
      <c r="A9731" s="47">
        <v>56434.278855212397</v>
      </c>
      <c r="B9731" s="46">
        <v>2.9625701447535699</v>
      </c>
      <c r="C9731" s="46">
        <v>4.2186080921807303</v>
      </c>
      <c r="D9731" s="46">
        <v>3.1030067465697102</v>
      </c>
      <c r="E9731" s="46">
        <v>1.86529457657185</v>
      </c>
    </row>
    <row r="9732" spans="1:5" x14ac:dyDescent="0.35">
      <c r="A9732" s="47">
        <v>56434.621297871498</v>
      </c>
      <c r="B9732" s="46">
        <v>2.9625784366068899</v>
      </c>
      <c r="C9732" s="46">
        <v>2.0581179140701802</v>
      </c>
      <c r="D9732" s="46">
        <v>3.10301600098484</v>
      </c>
      <c r="E9732" s="46">
        <v>1.8652934791156</v>
      </c>
    </row>
    <row r="9733" spans="1:5" x14ac:dyDescent="0.35">
      <c r="A9733" s="47">
        <v>56436.828630169301</v>
      </c>
      <c r="B9733" s="46">
        <v>2.9626319153917802</v>
      </c>
      <c r="C9733" s="46">
        <v>2.3606255817362598</v>
      </c>
      <c r="D9733" s="46">
        <v>3.10307565514141</v>
      </c>
      <c r="E9733" s="46">
        <v>1.86528639586875</v>
      </c>
    </row>
    <row r="9734" spans="1:5" x14ac:dyDescent="0.35">
      <c r="A9734" s="47">
        <v>56444.894962842904</v>
      </c>
      <c r="B9734" s="46">
        <v>2.9628277972088299</v>
      </c>
      <c r="C9734" s="46">
        <v>2.16466530431045</v>
      </c>
      <c r="D9734" s="46">
        <v>3.10329367543416</v>
      </c>
      <c r="E9734" s="46">
        <v>1.86526037561904</v>
      </c>
    </row>
    <row r="9735" spans="1:5" x14ac:dyDescent="0.35">
      <c r="A9735" s="47">
        <v>56459.375258439301</v>
      </c>
      <c r="B9735" s="46">
        <v>2.9631812092195</v>
      </c>
      <c r="C9735" s="46">
        <v>1.8358822759562401</v>
      </c>
      <c r="D9735" s="46">
        <v>3.1036851493647299</v>
      </c>
      <c r="E9735" s="46">
        <v>1.86521313055182</v>
      </c>
    </row>
    <row r="9736" spans="1:5" x14ac:dyDescent="0.35">
      <c r="A9736" s="47">
        <v>56463.990817959202</v>
      </c>
      <c r="B9736" s="46">
        <v>2.9632943350905099</v>
      </c>
      <c r="C9736" s="46">
        <v>1.5319003073577899</v>
      </c>
      <c r="D9736" s="46">
        <v>3.10380995613377</v>
      </c>
      <c r="E9736" s="46">
        <v>1.86519792688004</v>
      </c>
    </row>
    <row r="9737" spans="1:5" x14ac:dyDescent="0.35">
      <c r="A9737" s="47">
        <v>56465.7016878754</v>
      </c>
      <c r="B9737" s="46">
        <v>2.9633363262699302</v>
      </c>
      <c r="C9737" s="46">
        <v>2.3676601513202802</v>
      </c>
      <c r="D9737" s="46">
        <v>3.1038562219243202</v>
      </c>
      <c r="E9737" s="46">
        <v>1.8651922735270701</v>
      </c>
    </row>
    <row r="9738" spans="1:5" x14ac:dyDescent="0.35">
      <c r="A9738" s="47">
        <v>56467.0011937975</v>
      </c>
      <c r="B9738" s="46">
        <v>2.96336824207643</v>
      </c>
      <c r="C9738" s="46">
        <v>2.6725138550800298</v>
      </c>
      <c r="D9738" s="46">
        <v>3.1038913646263802</v>
      </c>
      <c r="E9738" s="46">
        <v>1.86518797306169</v>
      </c>
    </row>
    <row r="9739" spans="1:5" x14ac:dyDescent="0.35">
      <c r="A9739" s="47">
        <v>56471.554016417402</v>
      </c>
      <c r="B9739" s="46">
        <v>2.9634802023383799</v>
      </c>
      <c r="C9739" s="46">
        <v>2.6815191089530201</v>
      </c>
      <c r="D9739" s="46">
        <v>3.1040144948305102</v>
      </c>
      <c r="E9739" s="46">
        <v>1.8651728626881601</v>
      </c>
    </row>
    <row r="9740" spans="1:5" x14ac:dyDescent="0.35">
      <c r="A9740" s="47">
        <v>56473.239122993902</v>
      </c>
      <c r="B9740" s="46">
        <v>2.9635216978547998</v>
      </c>
      <c r="C9740" s="46">
        <v>4.5037719401194796</v>
      </c>
      <c r="D9740" s="46">
        <v>3.1040600712264599</v>
      </c>
      <c r="E9740" s="46">
        <v>1.86516725274957</v>
      </c>
    </row>
    <row r="9741" spans="1:5" x14ac:dyDescent="0.35">
      <c r="A9741" s="47">
        <v>56491.552445789799</v>
      </c>
      <c r="B9741" s="46">
        <v>2.9639746168750101</v>
      </c>
      <c r="C9741" s="46">
        <v>2.9861805535211601</v>
      </c>
      <c r="D9741" s="46">
        <v>3.1045554890801399</v>
      </c>
      <c r="E9741" s="46">
        <v>1.86510568463981</v>
      </c>
    </row>
    <row r="9742" spans="1:5" x14ac:dyDescent="0.35">
      <c r="A9742" s="47">
        <v>56497.761351739297</v>
      </c>
      <c r="B9742" s="46">
        <v>2.96412898270132</v>
      </c>
      <c r="C9742" s="46">
        <v>0.59772298478710795</v>
      </c>
      <c r="D9742" s="46">
        <v>3.1047234978520599</v>
      </c>
      <c r="E9742" s="46">
        <v>1.8650845609190001</v>
      </c>
    </row>
    <row r="9743" spans="1:5" x14ac:dyDescent="0.35">
      <c r="A9743" s="47">
        <v>56499.773150221801</v>
      </c>
      <c r="B9743" s="46">
        <v>2.96417908750443</v>
      </c>
      <c r="C9743" s="46">
        <v>-0.88657741635189702</v>
      </c>
      <c r="D9743" s="46">
        <v>3.1047779404599098</v>
      </c>
      <c r="E9743" s="46">
        <v>1.86507768930374</v>
      </c>
    </row>
    <row r="9744" spans="1:5" x14ac:dyDescent="0.35">
      <c r="A9744" s="47">
        <v>56511.743706060603</v>
      </c>
      <c r="B9744" s="46">
        <v>2.9644781017974502</v>
      </c>
      <c r="C9744" s="46">
        <v>1.9074254143881999</v>
      </c>
      <c r="D9744" s="46">
        <v>3.1051019311464101</v>
      </c>
      <c r="E9744" s="46">
        <v>1.8650365271778899</v>
      </c>
    </row>
    <row r="9745" spans="1:5" x14ac:dyDescent="0.35">
      <c r="A9745" s="47">
        <v>56531.098954769099</v>
      </c>
      <c r="B9745" s="46">
        <v>2.9649647540809099</v>
      </c>
      <c r="C9745" s="46">
        <v>0.48499308166314298</v>
      </c>
      <c r="D9745" s="46">
        <v>3.1056259649787399</v>
      </c>
      <c r="E9745" s="46">
        <v>1.86496897600436</v>
      </c>
    </row>
    <row r="9746" spans="1:5" x14ac:dyDescent="0.35">
      <c r="A9746" s="47">
        <v>56533.544923384798</v>
      </c>
      <c r="B9746" s="46">
        <v>2.9650265309137001</v>
      </c>
      <c r="C9746" s="46">
        <v>2.9216537819152002</v>
      </c>
      <c r="D9746" s="46">
        <v>3.1056922034304599</v>
      </c>
      <c r="E9746" s="46">
        <v>1.8649603517694</v>
      </c>
    </row>
    <row r="9747" spans="1:5" x14ac:dyDescent="0.35">
      <c r="A9747" s="47">
        <v>56534.4475524515</v>
      </c>
      <c r="B9747" s="46">
        <v>2.9650493439058101</v>
      </c>
      <c r="C9747" s="46">
        <v>2.9877693539210401</v>
      </c>
      <c r="D9747" s="46">
        <v>3.1057166480754601</v>
      </c>
      <c r="E9747" s="46">
        <v>1.8649571642229501</v>
      </c>
    </row>
    <row r="9748" spans="1:5" x14ac:dyDescent="0.35">
      <c r="A9748" s="47">
        <v>56541.058279263598</v>
      </c>
      <c r="B9748" s="46">
        <v>2.96521667982182</v>
      </c>
      <c r="C9748" s="46">
        <v>1.82310686158043</v>
      </c>
      <c r="D9748" s="46">
        <v>3.1058956911543301</v>
      </c>
      <c r="E9748" s="46">
        <v>1.8649337374244701</v>
      </c>
    </row>
    <row r="9749" spans="1:5" x14ac:dyDescent="0.35">
      <c r="A9749" s="47">
        <v>56541.458576929297</v>
      </c>
      <c r="B9749" s="46">
        <v>2.9652268269600399</v>
      </c>
      <c r="C9749" s="46">
        <v>4.7587699000180201</v>
      </c>
      <c r="D9749" s="46">
        <v>3.1059065334937301</v>
      </c>
      <c r="E9749" s="46">
        <v>1.8649323142527101</v>
      </c>
    </row>
    <row r="9750" spans="1:5" x14ac:dyDescent="0.35">
      <c r="A9750" s="47">
        <v>56544.620312657396</v>
      </c>
      <c r="B9750" s="46">
        <v>2.9653070317708901</v>
      </c>
      <c r="C9750" s="46">
        <v>3.6198350250395501</v>
      </c>
      <c r="D9750" s="46">
        <v>3.1059921744586299</v>
      </c>
      <c r="E9750" s="46">
        <v>1.86492105486403</v>
      </c>
    </row>
    <row r="9751" spans="1:5" x14ac:dyDescent="0.35">
      <c r="A9751" s="47">
        <v>56570.755854955598</v>
      </c>
      <c r="B9751" s="46">
        <v>2.96597394375984</v>
      </c>
      <c r="C9751" s="46">
        <v>2.9210176186909198</v>
      </c>
      <c r="D9751" s="46">
        <v>3.1067003143443599</v>
      </c>
      <c r="E9751" s="46">
        <v>1.86482672273879</v>
      </c>
    </row>
    <row r="9752" spans="1:5" x14ac:dyDescent="0.35">
      <c r="A9752" s="47">
        <v>56575.531651423</v>
      </c>
      <c r="B9752" s="46">
        <v>2.9660965612084</v>
      </c>
      <c r="C9752" s="46">
        <v>2.6674036587099401</v>
      </c>
      <c r="D9752" s="46">
        <v>3.1068297552800801</v>
      </c>
      <c r="E9752" s="46">
        <v>1.86480924225692</v>
      </c>
    </row>
    <row r="9753" spans="1:5" x14ac:dyDescent="0.35">
      <c r="A9753" s="47">
        <v>56581.648345706897</v>
      </c>
      <c r="B9753" s="46">
        <v>2.9662539425668299</v>
      </c>
      <c r="C9753" s="46">
        <v>3.08707603640614</v>
      </c>
      <c r="D9753" s="46">
        <v>3.1069955578091402</v>
      </c>
      <c r="E9753" s="46">
        <v>1.8647867440643899</v>
      </c>
    </row>
    <row r="9754" spans="1:5" x14ac:dyDescent="0.35">
      <c r="A9754" s="47">
        <v>56584.993055877901</v>
      </c>
      <c r="B9754" s="46">
        <v>2.9663401607787301</v>
      </c>
      <c r="C9754" s="46"/>
      <c r="D9754" s="46">
        <v>3.1070862301791</v>
      </c>
      <c r="E9754" s="46">
        <v>1.8647743895514901</v>
      </c>
    </row>
    <row r="9755" spans="1:5" x14ac:dyDescent="0.35">
      <c r="A9755" s="47">
        <v>56586.284142646997</v>
      </c>
      <c r="B9755" s="46">
        <v>2.9663734718438501</v>
      </c>
      <c r="C9755" s="46">
        <v>1.04994936643095</v>
      </c>
      <c r="D9755" s="46">
        <v>3.10712123215096</v>
      </c>
      <c r="E9755" s="46">
        <v>1.86476961074331</v>
      </c>
    </row>
    <row r="9756" spans="1:5" x14ac:dyDescent="0.35">
      <c r="A9756" s="47">
        <v>56586.887962891502</v>
      </c>
      <c r="B9756" s="46">
        <v>2.9663890566339099</v>
      </c>
      <c r="C9756" s="46">
        <v>-4.9216730575996098E-2</v>
      </c>
      <c r="D9756" s="46">
        <v>3.10713760232015</v>
      </c>
      <c r="E9756" s="46">
        <v>1.8647673738874699</v>
      </c>
    </row>
    <row r="9757" spans="1:5" x14ac:dyDescent="0.35">
      <c r="A9757" s="47">
        <v>56588.903403674703</v>
      </c>
      <c r="B9757" s="46">
        <v>2.9664411022911201</v>
      </c>
      <c r="C9757" s="46">
        <v>2.9764623884402699</v>
      </c>
      <c r="D9757" s="46">
        <v>3.1071922443936302</v>
      </c>
      <c r="E9757" s="46">
        <v>1.8647598989765599</v>
      </c>
    </row>
    <row r="9758" spans="1:5" x14ac:dyDescent="0.35">
      <c r="A9758" s="47">
        <v>56595.969846561602</v>
      </c>
      <c r="B9758" s="46">
        <v>2.96662390382963</v>
      </c>
      <c r="C9758" s="46">
        <v>3.2411415485603001</v>
      </c>
      <c r="D9758" s="46">
        <v>3.1073838456121501</v>
      </c>
      <c r="E9758" s="46">
        <v>1.86473358504224</v>
      </c>
    </row>
    <row r="9759" spans="1:5" x14ac:dyDescent="0.35">
      <c r="A9759" s="47">
        <v>56601.251471866097</v>
      </c>
      <c r="B9759" s="46">
        <v>2.96676085980747</v>
      </c>
      <c r="C9759" s="46">
        <v>2.38341883850546</v>
      </c>
      <c r="D9759" s="46">
        <v>3.1075270708953102</v>
      </c>
      <c r="E9759" s="46">
        <v>1.8647138098961999</v>
      </c>
    </row>
    <row r="9760" spans="1:5" x14ac:dyDescent="0.35">
      <c r="A9760" s="47">
        <v>56613.770916708199</v>
      </c>
      <c r="B9760" s="46">
        <v>2.9670866050517302</v>
      </c>
      <c r="C9760" s="46">
        <v>2.9580814269559101</v>
      </c>
      <c r="D9760" s="46">
        <v>3.10786663033142</v>
      </c>
      <c r="E9760" s="46">
        <v>1.86466656788753</v>
      </c>
    </row>
    <row r="9761" spans="1:5" x14ac:dyDescent="0.35">
      <c r="A9761" s="47">
        <v>56618.305787642399</v>
      </c>
      <c r="B9761" s="46">
        <v>2.96720498128593</v>
      </c>
      <c r="C9761" s="46">
        <v>4.0754444941910801</v>
      </c>
      <c r="D9761" s="46">
        <v>3.1079896489409502</v>
      </c>
      <c r="E9761" s="46">
        <v>1.8646493280374801</v>
      </c>
    </row>
    <row r="9762" spans="1:5" x14ac:dyDescent="0.35">
      <c r="A9762" s="47">
        <v>56619.908107189003</v>
      </c>
      <c r="B9762" s="46">
        <v>2.9672468560046701</v>
      </c>
      <c r="C9762" s="46">
        <v>2.5668720287236302</v>
      </c>
      <c r="D9762" s="46">
        <v>3.1080331181765302</v>
      </c>
      <c r="E9762" s="46">
        <v>1.8646432204063601</v>
      </c>
    </row>
    <row r="9763" spans="1:5" x14ac:dyDescent="0.35">
      <c r="A9763" s="47">
        <v>56632.473980590003</v>
      </c>
      <c r="B9763" s="46">
        <v>2.96757612477289</v>
      </c>
      <c r="C9763" s="46">
        <v>3.4587004649025301</v>
      </c>
      <c r="D9763" s="46">
        <v>3.1083740658540302</v>
      </c>
      <c r="E9763" s="46">
        <v>1.8645950287288799</v>
      </c>
    </row>
    <row r="9764" spans="1:5" x14ac:dyDescent="0.35">
      <c r="A9764" s="47">
        <v>56633.390944592997</v>
      </c>
      <c r="B9764" s="46">
        <v>2.96760021290901</v>
      </c>
      <c r="C9764" s="46">
        <v>4.8949181531754196</v>
      </c>
      <c r="D9764" s="46">
        <v>3.1083989490649699</v>
      </c>
      <c r="E9764" s="46">
        <v>1.86459149165265</v>
      </c>
    </row>
    <row r="9765" spans="1:5" x14ac:dyDescent="0.35">
      <c r="A9765" s="47">
        <v>56659.949676458702</v>
      </c>
      <c r="B9765" s="46">
        <v>2.9683014411020401</v>
      </c>
      <c r="C9765" s="46">
        <v>4.7351809066167503</v>
      </c>
      <c r="D9765" s="46">
        <v>3.1091198595576301</v>
      </c>
      <c r="E9765" s="46">
        <v>1.8644878395003299</v>
      </c>
    </row>
    <row r="9766" spans="1:5" x14ac:dyDescent="0.35">
      <c r="A9766" s="47">
        <v>56663.216708329703</v>
      </c>
      <c r="B9766" s="46">
        <v>2.96838817072245</v>
      </c>
      <c r="C9766" s="46">
        <v>2.2607234073134501</v>
      </c>
      <c r="D9766" s="46">
        <v>3.1092085663900599</v>
      </c>
      <c r="E9766" s="46">
        <v>1.8644749280941499</v>
      </c>
    </row>
    <row r="9767" spans="1:5" x14ac:dyDescent="0.35">
      <c r="A9767" s="47">
        <v>56667.5646158011</v>
      </c>
      <c r="B9767" s="46">
        <v>2.96850375298312</v>
      </c>
      <c r="C9767" s="46">
        <v>2.9144158314652602</v>
      </c>
      <c r="D9767" s="46">
        <v>3.1093266302515499</v>
      </c>
      <c r="E9767" s="46">
        <v>1.86445769030793</v>
      </c>
    </row>
    <row r="9768" spans="1:5" x14ac:dyDescent="0.35">
      <c r="A9768" s="47">
        <v>56668.831929804997</v>
      </c>
      <c r="B9768" s="46">
        <v>2.96853747657988</v>
      </c>
      <c r="C9768" s="46">
        <v>1.82279451206604</v>
      </c>
      <c r="D9768" s="46">
        <v>3.10936104504973</v>
      </c>
      <c r="E9768" s="46">
        <v>1.8644526541294599</v>
      </c>
    </row>
    <row r="9769" spans="1:5" x14ac:dyDescent="0.35">
      <c r="A9769" s="47">
        <v>56675.928266057497</v>
      </c>
      <c r="B9769" s="46">
        <v>2.9687265954350202</v>
      </c>
      <c r="C9769" s="46">
        <v>1.3289982955128099</v>
      </c>
      <c r="D9769" s="46">
        <v>3.10955376706467</v>
      </c>
      <c r="E9769" s="46">
        <v>1.8644243558676901</v>
      </c>
    </row>
    <row r="9770" spans="1:5" x14ac:dyDescent="0.35">
      <c r="A9770" s="47">
        <v>56676.169887308497</v>
      </c>
      <c r="B9770" s="46">
        <v>2.96873304313932</v>
      </c>
      <c r="C9770" s="46">
        <v>2.73632886920283</v>
      </c>
      <c r="D9770" s="46">
        <v>3.10956032948366</v>
      </c>
      <c r="E9770" s="46">
        <v>1.86442338941582</v>
      </c>
    </row>
    <row r="9771" spans="1:5" x14ac:dyDescent="0.35">
      <c r="A9771" s="47">
        <v>56676.883375203899</v>
      </c>
      <c r="B9771" s="46">
        <v>2.9687520859267602</v>
      </c>
      <c r="C9771" s="46">
        <v>1.7147117379338499</v>
      </c>
      <c r="D9771" s="46">
        <v>3.1095797079568701</v>
      </c>
      <c r="E9771" s="46">
        <v>1.86442053443505</v>
      </c>
    </row>
    <row r="9772" spans="1:5" x14ac:dyDescent="0.35">
      <c r="A9772" s="47">
        <v>56677.497378315697</v>
      </c>
      <c r="B9772" s="46">
        <v>2.9687684773693799</v>
      </c>
      <c r="C9772" s="46">
        <v>2.65570337732122</v>
      </c>
      <c r="D9772" s="46">
        <v>3.10959638462344</v>
      </c>
      <c r="E9772" s="46">
        <v>1.86441807618887</v>
      </c>
    </row>
    <row r="9773" spans="1:5" x14ac:dyDescent="0.35">
      <c r="A9773" s="47">
        <v>56682.432017335203</v>
      </c>
      <c r="B9773" s="46">
        <v>2.96890034263722</v>
      </c>
      <c r="C9773" s="46">
        <v>4.8075977935928504</v>
      </c>
      <c r="D9773" s="46">
        <v>3.1097304195496598</v>
      </c>
      <c r="E9773" s="46">
        <v>1.86439827439263</v>
      </c>
    </row>
    <row r="9774" spans="1:5" x14ac:dyDescent="0.35">
      <c r="A9774" s="47">
        <v>56683.194347855198</v>
      </c>
      <c r="B9774" s="46">
        <v>2.96892073451431</v>
      </c>
      <c r="C9774" s="46">
        <v>1.91215171507531</v>
      </c>
      <c r="D9774" s="46">
        <v>3.10975112718164</v>
      </c>
      <c r="E9774" s="46">
        <v>1.86439520811685</v>
      </c>
    </row>
    <row r="9775" spans="1:5" x14ac:dyDescent="0.35">
      <c r="A9775" s="47">
        <v>56686.885335033003</v>
      </c>
      <c r="B9775" s="46">
        <v>2.9690195439723301</v>
      </c>
      <c r="C9775" s="46">
        <v>4.0069437418156904</v>
      </c>
      <c r="D9775" s="46">
        <v>3.10985139205988</v>
      </c>
      <c r="E9775" s="46">
        <v>1.8643803348897701</v>
      </c>
    </row>
    <row r="9776" spans="1:5" x14ac:dyDescent="0.35">
      <c r="A9776" s="47">
        <v>56689.875013471203</v>
      </c>
      <c r="B9776" s="46">
        <v>2.9690996734548798</v>
      </c>
      <c r="C9776" s="46"/>
      <c r="D9776" s="46">
        <v>3.1099326114077099</v>
      </c>
      <c r="E9776" s="46">
        <v>1.8643682546146301</v>
      </c>
    </row>
    <row r="9777" spans="1:5" x14ac:dyDescent="0.35">
      <c r="A9777" s="47">
        <v>56704.645894631503</v>
      </c>
      <c r="B9777" s="46">
        <v>2.9694967974203701</v>
      </c>
      <c r="C9777" s="46">
        <v>3.5838224007747299</v>
      </c>
      <c r="D9777" s="46">
        <v>3.1103339561782199</v>
      </c>
      <c r="E9777" s="46">
        <v>1.8643081363153799</v>
      </c>
    </row>
    <row r="9778" spans="1:5" x14ac:dyDescent="0.35">
      <c r="A9778" s="47">
        <v>56710.646444576101</v>
      </c>
      <c r="B9778" s="46">
        <v>2.9696587092566</v>
      </c>
      <c r="C9778" s="46">
        <v>2.3436069288249799</v>
      </c>
      <c r="D9778" s="46">
        <v>3.1104970325819399</v>
      </c>
      <c r="E9778" s="46">
        <v>1.8642835073924799</v>
      </c>
    </row>
    <row r="9779" spans="1:5" x14ac:dyDescent="0.35">
      <c r="A9779" s="47">
        <v>56712.968959337602</v>
      </c>
      <c r="B9779" s="46">
        <v>2.9697214673338101</v>
      </c>
      <c r="C9779" s="46">
        <v>2.7253060617851799</v>
      </c>
      <c r="D9779" s="46">
        <v>3.1105601565180998</v>
      </c>
      <c r="E9779" s="46">
        <v>1.8642739427461901</v>
      </c>
    </row>
    <row r="9780" spans="1:5" x14ac:dyDescent="0.35">
      <c r="A9780" s="47">
        <v>56714.2733722384</v>
      </c>
      <c r="B9780" s="46">
        <v>2.96975673665857</v>
      </c>
      <c r="C9780" s="46">
        <v>0.27488504553163701</v>
      </c>
      <c r="D9780" s="46">
        <v>3.1105956105911998</v>
      </c>
      <c r="E9780" s="46">
        <v>1.86426856303966</v>
      </c>
    </row>
    <row r="9781" spans="1:5" x14ac:dyDescent="0.35">
      <c r="A9781" s="47">
        <v>56714.525575814303</v>
      </c>
      <c r="B9781" s="46">
        <v>2.96976355768015</v>
      </c>
      <c r="C9781" s="46">
        <v>-0.78355903786282399</v>
      </c>
      <c r="D9781" s="46">
        <v>3.1106024656143099</v>
      </c>
      <c r="E9781" s="46">
        <v>1.86426752224232</v>
      </c>
    </row>
    <row r="9782" spans="1:5" x14ac:dyDescent="0.35">
      <c r="A9782" s="47">
        <v>56716.468885335802</v>
      </c>
      <c r="B9782" s="46">
        <v>2.9698161356452499</v>
      </c>
      <c r="C9782" s="46"/>
      <c r="D9782" s="46">
        <v>3.1106552869055699</v>
      </c>
      <c r="E9782" s="46">
        <v>1.86425949549698</v>
      </c>
    </row>
    <row r="9783" spans="1:5" x14ac:dyDescent="0.35">
      <c r="A9783" s="47">
        <v>56722.385126594301</v>
      </c>
      <c r="B9783" s="46">
        <v>2.9699764202679302</v>
      </c>
      <c r="C9783" s="46">
        <v>1.68659223706376</v>
      </c>
      <c r="D9783" s="46">
        <v>3.1108161092388702</v>
      </c>
      <c r="E9783" s="46">
        <v>1.86423498171485</v>
      </c>
    </row>
    <row r="9784" spans="1:5" x14ac:dyDescent="0.35">
      <c r="A9784" s="47">
        <v>56729.1714282916</v>
      </c>
      <c r="B9784" s="46">
        <v>2.9701606750270102</v>
      </c>
      <c r="C9784" s="46">
        <v>4.2043464882287402</v>
      </c>
      <c r="D9784" s="46">
        <v>3.1110006055200601</v>
      </c>
      <c r="E9784" s="46">
        <v>1.86420672001761</v>
      </c>
    </row>
    <row r="9785" spans="1:5" x14ac:dyDescent="0.35">
      <c r="A9785" s="47">
        <v>56734.770357634297</v>
      </c>
      <c r="B9785" s="46">
        <v>2.9703130105240398</v>
      </c>
      <c r="C9785" s="46">
        <v>1.88373049457939</v>
      </c>
      <c r="D9785" s="46">
        <v>3.1111528396243</v>
      </c>
      <c r="E9785" s="46">
        <v>1.86418328822139</v>
      </c>
    </row>
    <row r="9786" spans="1:5" x14ac:dyDescent="0.35">
      <c r="A9786" s="47">
        <v>56737.038929765302</v>
      </c>
      <c r="B9786" s="46">
        <v>2.9703748156285199</v>
      </c>
      <c r="C9786" s="46">
        <v>0.79659436491390501</v>
      </c>
      <c r="D9786" s="46">
        <v>3.1112145265131401</v>
      </c>
      <c r="E9786" s="46">
        <v>1.8641737645460801</v>
      </c>
    </row>
    <row r="9787" spans="1:5" x14ac:dyDescent="0.35">
      <c r="A9787" s="47">
        <v>56748.847183466103</v>
      </c>
      <c r="B9787" s="46">
        <v>2.9706972795375801</v>
      </c>
      <c r="C9787" s="46">
        <v>2.6151961116543099</v>
      </c>
      <c r="D9787" s="46">
        <v>3.1115356598652499</v>
      </c>
      <c r="E9787" s="46">
        <v>1.86412391676381</v>
      </c>
    </row>
    <row r="9788" spans="1:5" x14ac:dyDescent="0.35">
      <c r="A9788" s="47">
        <v>56751.238462732603</v>
      </c>
      <c r="B9788" s="46">
        <v>2.9707627359577802</v>
      </c>
      <c r="C9788" s="46">
        <v>2.3415487244098401</v>
      </c>
      <c r="D9788" s="46">
        <v>3.11160070126886</v>
      </c>
      <c r="E9788" s="46">
        <v>1.86411376581276</v>
      </c>
    </row>
    <row r="9789" spans="1:5" x14ac:dyDescent="0.35">
      <c r="A9789" s="47">
        <v>56754.654847138998</v>
      </c>
      <c r="B9789" s="46">
        <v>2.9708563425065102</v>
      </c>
      <c r="C9789" s="46">
        <v>2.7590261593441401</v>
      </c>
      <c r="D9789" s="46">
        <v>3.1116936301646101</v>
      </c>
      <c r="E9789" s="46">
        <v>1.86409923038521</v>
      </c>
    </row>
    <row r="9790" spans="1:5" x14ac:dyDescent="0.35">
      <c r="A9790" s="47">
        <v>56760.223298207202</v>
      </c>
      <c r="B9790" s="46">
        <v>2.9710091404477299</v>
      </c>
      <c r="C9790" s="46">
        <v>2.8782486938782701</v>
      </c>
      <c r="D9790" s="46">
        <v>3.1118451104848202</v>
      </c>
      <c r="E9790" s="46">
        <v>1.8640754557067301</v>
      </c>
    </row>
    <row r="9791" spans="1:5" x14ac:dyDescent="0.35">
      <c r="A9791" s="47">
        <v>56765.130591364301</v>
      </c>
      <c r="B9791" s="46">
        <v>2.97114402804424</v>
      </c>
      <c r="C9791" s="46">
        <v>2.3124233975789799</v>
      </c>
      <c r="D9791" s="46">
        <v>3.1119786186318898</v>
      </c>
      <c r="E9791" s="46">
        <v>1.8640544185446</v>
      </c>
    </row>
    <row r="9792" spans="1:5" x14ac:dyDescent="0.35">
      <c r="A9792" s="47">
        <v>56773.4352682276</v>
      </c>
      <c r="B9792" s="46">
        <v>2.97137279277911</v>
      </c>
      <c r="C9792" s="46">
        <v>1.7407062794742201</v>
      </c>
      <c r="D9792" s="46">
        <v>3.1122045850120199</v>
      </c>
      <c r="E9792" s="46">
        <v>1.86401863493209</v>
      </c>
    </row>
    <row r="9793" spans="1:5" x14ac:dyDescent="0.35">
      <c r="A9793" s="47">
        <v>56803.684964726897</v>
      </c>
      <c r="B9793" s="46">
        <v>2.9722112527117699</v>
      </c>
      <c r="C9793" s="46">
        <v>-0.17409935876904201</v>
      </c>
      <c r="D9793" s="46">
        <v>3.11302796967983</v>
      </c>
      <c r="E9793" s="46">
        <v>1.8638863562530099</v>
      </c>
    </row>
    <row r="9794" spans="1:5" x14ac:dyDescent="0.35">
      <c r="A9794" s="47">
        <v>56828.534076893797</v>
      </c>
      <c r="B9794" s="46">
        <v>2.9729060230616602</v>
      </c>
      <c r="C9794" s="46">
        <v>2.46734612468402</v>
      </c>
      <c r="D9794" s="46">
        <v>3.1137047077272602</v>
      </c>
      <c r="E9794" s="46">
        <v>1.8637754174575101</v>
      </c>
    </row>
    <row r="9795" spans="1:5" x14ac:dyDescent="0.35">
      <c r="A9795" s="47">
        <v>56828.559444677798</v>
      </c>
      <c r="B9795" s="46">
        <v>2.9729067350664602</v>
      </c>
      <c r="C9795" s="46">
        <v>2.0779721401281499</v>
      </c>
      <c r="D9795" s="46">
        <v>3.1137053987534702</v>
      </c>
      <c r="E9795" s="46">
        <v>1.8637753031532101</v>
      </c>
    </row>
    <row r="9796" spans="1:5" x14ac:dyDescent="0.35">
      <c r="A9796" s="47">
        <v>56830.151063955702</v>
      </c>
      <c r="B9796" s="46">
        <v>2.9729514185750499</v>
      </c>
      <c r="C9796" s="46">
        <v>3.6070819813060799</v>
      </c>
      <c r="D9796" s="46">
        <v>3.1137487556119701</v>
      </c>
      <c r="E9796" s="46">
        <v>1.86376812721748</v>
      </c>
    </row>
    <row r="9797" spans="1:5" x14ac:dyDescent="0.35">
      <c r="A9797" s="47">
        <v>56834.463762241197</v>
      </c>
      <c r="B9797" s="46">
        <v>2.9730726037780602</v>
      </c>
      <c r="C9797" s="46">
        <v>3.1319908833514098</v>
      </c>
      <c r="D9797" s="46">
        <v>3.1138662431706501</v>
      </c>
      <c r="E9797" s="46">
        <v>1.8637486407055699</v>
      </c>
    </row>
    <row r="9798" spans="1:5" x14ac:dyDescent="0.35">
      <c r="A9798" s="47">
        <v>56834.9209369737</v>
      </c>
      <c r="B9798" s="46">
        <v>2.9730854595765401</v>
      </c>
      <c r="C9798" s="46">
        <v>1.7022411388479599</v>
      </c>
      <c r="D9798" s="46">
        <v>3.11387869819406</v>
      </c>
      <c r="E9798" s="46">
        <v>1.86374657137536</v>
      </c>
    </row>
    <row r="9799" spans="1:5" x14ac:dyDescent="0.35">
      <c r="A9799" s="47">
        <v>56839.088154054902</v>
      </c>
      <c r="B9799" s="46">
        <v>2.9732027246779</v>
      </c>
      <c r="C9799" s="46">
        <v>2.5848711334499401</v>
      </c>
      <c r="D9799" s="46">
        <v>3.1139922325666198</v>
      </c>
      <c r="E9799" s="46">
        <v>1.86372767703185</v>
      </c>
    </row>
    <row r="9800" spans="1:5" x14ac:dyDescent="0.35">
      <c r="A9800" s="47">
        <v>56846.584721373998</v>
      </c>
      <c r="B9800" s="46">
        <v>2.9734140508830098</v>
      </c>
      <c r="C9800" s="46">
        <v>1.98363081997794</v>
      </c>
      <c r="D9800" s="46">
        <v>3.1141964963239799</v>
      </c>
      <c r="E9800" s="46">
        <v>1.86369354166642</v>
      </c>
    </row>
    <row r="9801" spans="1:5" x14ac:dyDescent="0.35">
      <c r="A9801" s="47">
        <v>56848.478199436002</v>
      </c>
      <c r="B9801" s="46">
        <v>2.9734675032272899</v>
      </c>
      <c r="C9801" s="46">
        <v>1.3935728640834399</v>
      </c>
      <c r="D9801" s="46">
        <v>3.1142480936784702</v>
      </c>
      <c r="E9801" s="46">
        <v>1.8636848901654599</v>
      </c>
    </row>
    <row r="9802" spans="1:5" x14ac:dyDescent="0.35">
      <c r="A9802" s="47">
        <v>56856.310029779801</v>
      </c>
      <c r="B9802" s="46">
        <v>2.9736889165979301</v>
      </c>
      <c r="C9802" s="46">
        <v>1.6629175924305399</v>
      </c>
      <c r="D9802" s="46">
        <v>3.1144615308239598</v>
      </c>
      <c r="E9802" s="46">
        <v>1.86364897881852</v>
      </c>
    </row>
    <row r="9803" spans="1:5" x14ac:dyDescent="0.35">
      <c r="A9803" s="47">
        <v>56858.345064481699</v>
      </c>
      <c r="B9803" s="46">
        <v>2.9737465339127001</v>
      </c>
      <c r="C9803" s="46">
        <v>2.1857817389775902</v>
      </c>
      <c r="D9803" s="46">
        <v>3.1145169957769498</v>
      </c>
      <c r="E9803" s="46">
        <v>1.86363961410338</v>
      </c>
    </row>
    <row r="9804" spans="1:5" x14ac:dyDescent="0.35">
      <c r="A9804" s="47">
        <v>56859.098954767302</v>
      </c>
      <c r="B9804" s="46">
        <v>2.97376788744856</v>
      </c>
      <c r="C9804" s="46">
        <v>2.6224137059715802</v>
      </c>
      <c r="D9804" s="46">
        <v>3.1145375436227001</v>
      </c>
      <c r="E9804" s="46">
        <v>1.8636361413871501</v>
      </c>
    </row>
    <row r="9805" spans="1:5" x14ac:dyDescent="0.35">
      <c r="A9805" s="47">
        <v>56864.814695046203</v>
      </c>
      <c r="B9805" s="46">
        <v>2.9739299384181699</v>
      </c>
      <c r="C9805" s="46">
        <v>3.1751253290772001</v>
      </c>
      <c r="D9805" s="46">
        <v>3.1146933398261201</v>
      </c>
      <c r="E9805" s="46">
        <v>1.8636097508012599</v>
      </c>
    </row>
    <row r="9806" spans="1:5" x14ac:dyDescent="0.35">
      <c r="A9806" s="47">
        <v>56919.208385356302</v>
      </c>
      <c r="B9806" s="46">
        <v>2.9754856632670399</v>
      </c>
      <c r="C9806" s="46">
        <v>3.88652162960026</v>
      </c>
      <c r="D9806" s="46">
        <v>3.1161767968197398</v>
      </c>
      <c r="E9806" s="46">
        <v>1.8633531517064299</v>
      </c>
    </row>
    <row r="9807" spans="1:5" x14ac:dyDescent="0.35">
      <c r="A9807" s="47">
        <v>56922.938818804403</v>
      </c>
      <c r="B9807" s="46">
        <v>2.9755932444870599</v>
      </c>
      <c r="C9807" s="46">
        <v>2.34959191722848</v>
      </c>
      <c r="D9807" s="46">
        <v>3.1162785898463499</v>
      </c>
      <c r="E9807" s="46">
        <v>1.86333519160336</v>
      </c>
    </row>
    <row r="9808" spans="1:5" x14ac:dyDescent="0.35">
      <c r="A9808" s="47">
        <v>56931.738048054598</v>
      </c>
      <c r="B9808" s="46">
        <v>2.9758474470966898</v>
      </c>
      <c r="C9808" s="46">
        <v>2.4815942027318401</v>
      </c>
      <c r="D9808" s="46">
        <v>3.1165187235135798</v>
      </c>
      <c r="E9808" s="46">
        <v>1.86329264363906</v>
      </c>
    </row>
    <row r="9809" spans="1:5" x14ac:dyDescent="0.35">
      <c r="A9809" s="47">
        <v>56938.0305497874</v>
      </c>
      <c r="B9809" s="46">
        <v>2.9760296125424102</v>
      </c>
      <c r="C9809" s="46">
        <v>2.2999992666923301</v>
      </c>
      <c r="D9809" s="46">
        <v>3.1166904714318999</v>
      </c>
      <c r="E9809" s="46">
        <v>1.86326205802012</v>
      </c>
    </row>
    <row r="9810" spans="1:5" x14ac:dyDescent="0.35">
      <c r="A9810" s="47">
        <v>56954.4485577421</v>
      </c>
      <c r="B9810" s="46">
        <v>2.9765063884638301</v>
      </c>
      <c r="C9810" s="46">
        <v>1.35914423108718</v>
      </c>
      <c r="D9810" s="46">
        <v>3.11713867791486</v>
      </c>
      <c r="E9810" s="46">
        <v>1.86318163239734</v>
      </c>
    </row>
    <row r="9811" spans="1:5" x14ac:dyDescent="0.35">
      <c r="A9811" s="47">
        <v>56954.813542240001</v>
      </c>
      <c r="B9811" s="46">
        <v>2.9765170117384399</v>
      </c>
      <c r="C9811" s="46">
        <v>3.91204787851605</v>
      </c>
      <c r="D9811" s="46">
        <v>3.1171486433914701</v>
      </c>
      <c r="E9811" s="46">
        <v>1.8631798342295101</v>
      </c>
    </row>
    <row r="9812" spans="1:5" x14ac:dyDescent="0.35">
      <c r="A9812" s="47">
        <v>56971.798247333303</v>
      </c>
      <c r="B9812" s="46">
        <v>2.9770125242234</v>
      </c>
      <c r="C9812" s="46">
        <v>3.1187717111640998</v>
      </c>
      <c r="D9812" s="46">
        <v>3.1176124635378399</v>
      </c>
      <c r="E9812" s="46">
        <v>1.8630956625845201</v>
      </c>
    </row>
    <row r="9813" spans="1:5" x14ac:dyDescent="0.35">
      <c r="A9813" s="47">
        <v>56974.0016901579</v>
      </c>
      <c r="B9813" s="46">
        <v>2.9770769723121999</v>
      </c>
      <c r="C9813" s="46">
        <v>2.06261700780317</v>
      </c>
      <c r="D9813" s="46">
        <v>3.1176726457778798</v>
      </c>
      <c r="E9813" s="46">
        <v>1.8630846721360801</v>
      </c>
    </row>
    <row r="9814" spans="1:5" x14ac:dyDescent="0.35">
      <c r="A9814" s="47">
        <v>56974.988289501802</v>
      </c>
      <c r="B9814" s="46">
        <v>2.9771058413744602</v>
      </c>
      <c r="C9814" s="46">
        <v>1.17313168288335</v>
      </c>
      <c r="D9814" s="46">
        <v>3.1176995933608902</v>
      </c>
      <c r="E9814" s="46">
        <v>1.86307974585376</v>
      </c>
    </row>
    <row r="9815" spans="1:5" x14ac:dyDescent="0.35">
      <c r="A9815" s="47">
        <v>56982.369905093503</v>
      </c>
      <c r="B9815" s="46">
        <v>2.9773220750034701</v>
      </c>
      <c r="C9815" s="46">
        <v>2.9773220750034701</v>
      </c>
      <c r="D9815" s="46">
        <v>3.11790122700353</v>
      </c>
      <c r="E9815" s="46">
        <v>1.8630427845639399</v>
      </c>
    </row>
    <row r="9816" spans="1:5" x14ac:dyDescent="0.35">
      <c r="A9816" s="47">
        <v>56989.5155521774</v>
      </c>
      <c r="B9816" s="46">
        <v>2.9775317960601599</v>
      </c>
      <c r="C9816" s="46">
        <v>2.5640679566240498</v>
      </c>
      <c r="D9816" s="46">
        <v>3.1180964403827698</v>
      </c>
      <c r="E9816" s="46">
        <v>1.8630068309346699</v>
      </c>
    </row>
    <row r="9817" spans="1:5" x14ac:dyDescent="0.35">
      <c r="A9817" s="47">
        <v>57005.840704718001</v>
      </c>
      <c r="B9817" s="46">
        <v>2.97801239485152</v>
      </c>
      <c r="C9817" s="46"/>
      <c r="D9817" s="46">
        <v>3.11854252384768</v>
      </c>
      <c r="E9817" s="46">
        <v>1.8629240481318401</v>
      </c>
    </row>
    <row r="9818" spans="1:5" x14ac:dyDescent="0.35">
      <c r="A9818" s="47">
        <v>57011.277644919399</v>
      </c>
      <c r="B9818" s="46">
        <v>2.9781729025064099</v>
      </c>
      <c r="C9818" s="46">
        <v>4.1288929005120396</v>
      </c>
      <c r="D9818" s="46">
        <v>3.1186911165177</v>
      </c>
      <c r="E9818" s="46">
        <v>1.86289627973348</v>
      </c>
    </row>
    <row r="9819" spans="1:5" x14ac:dyDescent="0.35">
      <c r="A9819" s="47">
        <v>57011.6414733641</v>
      </c>
      <c r="B9819" s="46">
        <v>2.97818365129389</v>
      </c>
      <c r="C9819" s="46">
        <v>2.5736412245633802</v>
      </c>
      <c r="D9819" s="46">
        <v>3.1187010605333501</v>
      </c>
      <c r="E9819" s="46">
        <v>1.8628944179922799</v>
      </c>
    </row>
    <row r="9820" spans="1:5" x14ac:dyDescent="0.35">
      <c r="A9820" s="47">
        <v>57012.800349036603</v>
      </c>
      <c r="B9820" s="46">
        <v>2.9782178952481302</v>
      </c>
      <c r="C9820" s="46">
        <v>1.37285325559211</v>
      </c>
      <c r="D9820" s="46">
        <v>3.11873273489336</v>
      </c>
      <c r="E9820" s="46">
        <v>1.8628884849670699</v>
      </c>
    </row>
    <row r="9821" spans="1:5" x14ac:dyDescent="0.35">
      <c r="A9821" s="47">
        <v>57015.248559316598</v>
      </c>
      <c r="B9821" s="46">
        <v>2.9782902713268902</v>
      </c>
      <c r="C9821" s="46">
        <v>2.5321190600591001</v>
      </c>
      <c r="D9821" s="46">
        <v>3.1187996514492302</v>
      </c>
      <c r="E9821" s="46">
        <v>1.8628759362027001</v>
      </c>
    </row>
    <row r="9822" spans="1:5" x14ac:dyDescent="0.35">
      <c r="A9822" s="47">
        <v>57017.347975756602</v>
      </c>
      <c r="B9822" s="46">
        <v>2.97835237190609</v>
      </c>
      <c r="C9822" s="46">
        <v>2.9269140625880001</v>
      </c>
      <c r="D9822" s="46">
        <v>3.1188570367839299</v>
      </c>
      <c r="E9822" s="46">
        <v>1.86286515923285</v>
      </c>
    </row>
    <row r="9823" spans="1:5" x14ac:dyDescent="0.35">
      <c r="A9823" s="47">
        <v>57018.276917003997</v>
      </c>
      <c r="B9823" s="46">
        <v>2.9783798604633498</v>
      </c>
      <c r="C9823" s="46">
        <v>3.2676112721764698</v>
      </c>
      <c r="D9823" s="46">
        <v>3.1188824290928601</v>
      </c>
      <c r="E9823" s="46">
        <v>1.86286038596405</v>
      </c>
    </row>
    <row r="9824" spans="1:5" x14ac:dyDescent="0.35">
      <c r="A9824" s="47">
        <v>57029.384869915601</v>
      </c>
      <c r="B9824" s="46">
        <v>2.9787090583178299</v>
      </c>
      <c r="C9824" s="46">
        <v>1.74283237169195</v>
      </c>
      <c r="D9824" s="46">
        <v>3.1191860936378601</v>
      </c>
      <c r="E9824" s="46">
        <v>1.8628030845633901</v>
      </c>
    </row>
    <row r="9825" spans="1:5" x14ac:dyDescent="0.35">
      <c r="A9825" s="47">
        <v>57031.871296758298</v>
      </c>
      <c r="B9825" s="46">
        <v>2.9787828723913701</v>
      </c>
      <c r="C9825" s="46">
        <v>3.5875969703228301</v>
      </c>
      <c r="D9825" s="46">
        <v>3.1192540746660802</v>
      </c>
      <c r="E9825" s="46">
        <v>1.86279020137766</v>
      </c>
    </row>
    <row r="9826" spans="1:5" x14ac:dyDescent="0.35">
      <c r="A9826" s="47">
        <v>57032.132658622497</v>
      </c>
      <c r="B9826" s="46">
        <v>2.97879063405261</v>
      </c>
      <c r="C9826" s="46">
        <v>2.5448690581009799</v>
      </c>
      <c r="D9826" s="46">
        <v>3.1192612206947299</v>
      </c>
      <c r="E9826" s="46">
        <v>1.86278884595045</v>
      </c>
    </row>
    <row r="9827" spans="1:5" x14ac:dyDescent="0.35">
      <c r="A9827" s="47">
        <v>57037.633295549</v>
      </c>
      <c r="B9827" s="46">
        <v>2.9789541036496598</v>
      </c>
      <c r="C9827" s="46"/>
      <c r="D9827" s="46">
        <v>3.1194116240377299</v>
      </c>
      <c r="E9827" s="46">
        <v>1.8627602663468099</v>
      </c>
    </row>
    <row r="9828" spans="1:5" x14ac:dyDescent="0.35">
      <c r="A9828" s="47">
        <v>57041.227126955397</v>
      </c>
      <c r="B9828" s="46">
        <v>2.9790610268046298</v>
      </c>
      <c r="C9828" s="46">
        <v>1.9207811592491899</v>
      </c>
      <c r="D9828" s="46">
        <v>3.1195098976353099</v>
      </c>
      <c r="E9828" s="46">
        <v>1.8627415390414701</v>
      </c>
    </row>
    <row r="9829" spans="1:5" x14ac:dyDescent="0.35">
      <c r="A9829" s="47">
        <v>57045.819955159699</v>
      </c>
      <c r="B9829" s="46">
        <v>2.97919781018062</v>
      </c>
      <c r="C9829" s="46">
        <v>2.2177600887917501</v>
      </c>
      <c r="D9829" s="46">
        <v>3.1196354978818901</v>
      </c>
      <c r="E9829" s="46">
        <v>1.86271754286863</v>
      </c>
    </row>
    <row r="9830" spans="1:5" x14ac:dyDescent="0.35">
      <c r="A9830" s="47">
        <v>57047.234191195203</v>
      </c>
      <c r="B9830" s="46">
        <v>2.9792399600338002</v>
      </c>
      <c r="C9830" s="46">
        <v>1.25493245011368</v>
      </c>
      <c r="D9830" s="46">
        <v>3.11967417508043</v>
      </c>
      <c r="E9830" s="46">
        <v>1.8627101396352601</v>
      </c>
    </row>
    <row r="9831" spans="1:5" x14ac:dyDescent="0.35">
      <c r="A9831" s="47">
        <v>57052.461892268198</v>
      </c>
      <c r="B9831" s="46">
        <v>2.9793958932175002</v>
      </c>
      <c r="C9831" s="46">
        <v>1.6721478212402801</v>
      </c>
      <c r="D9831" s="46">
        <v>3.1198171530265002</v>
      </c>
      <c r="E9831" s="46">
        <v>1.86268271537932</v>
      </c>
    </row>
    <row r="9832" spans="1:5" x14ac:dyDescent="0.35">
      <c r="A9832" s="47">
        <v>57065.440569980201</v>
      </c>
      <c r="B9832" s="46">
        <v>2.9797838836431199</v>
      </c>
      <c r="C9832" s="46">
        <v>3.1491145664041702</v>
      </c>
      <c r="D9832" s="46">
        <v>3.1201721769833699</v>
      </c>
      <c r="E9832" s="46">
        <v>1.8626142328894999</v>
      </c>
    </row>
    <row r="9833" spans="1:5" x14ac:dyDescent="0.35">
      <c r="A9833" s="47">
        <v>57066.369547057802</v>
      </c>
      <c r="B9833" s="46">
        <v>2.97981170163396</v>
      </c>
      <c r="C9833" s="46">
        <v>2.5256312271435801</v>
      </c>
      <c r="D9833" s="46">
        <v>3.1201975916677598</v>
      </c>
      <c r="E9833" s="46">
        <v>1.8626093093937901</v>
      </c>
    </row>
    <row r="9834" spans="1:5" x14ac:dyDescent="0.35">
      <c r="A9834" s="47">
        <v>57071.6444215765</v>
      </c>
      <c r="B9834" s="46">
        <v>2.9799697742069702</v>
      </c>
      <c r="C9834" s="46">
        <v>2.1243070152743502</v>
      </c>
      <c r="D9834" s="46">
        <v>3.1203419079143</v>
      </c>
      <c r="E9834" s="46">
        <v>1.8625812980191501</v>
      </c>
    </row>
    <row r="9835" spans="1:5" x14ac:dyDescent="0.35">
      <c r="A9835" s="47">
        <v>57071.8744956831</v>
      </c>
      <c r="B9835" s="46">
        <v>2.9799766734047601</v>
      </c>
      <c r="C9835" s="46">
        <v>2.1489734118245001</v>
      </c>
      <c r="D9835" s="46">
        <v>3.1203482028537399</v>
      </c>
      <c r="E9835" s="46">
        <v>1.8625800741182801</v>
      </c>
    </row>
    <row r="9836" spans="1:5" x14ac:dyDescent="0.35">
      <c r="A9836" s="47">
        <v>57071.939901191698</v>
      </c>
      <c r="B9836" s="46">
        <v>2.9799786347792598</v>
      </c>
      <c r="C9836" s="46">
        <v>1.62107951283439</v>
      </c>
      <c r="D9836" s="46">
        <v>3.1203499923848499</v>
      </c>
      <c r="E9836" s="46">
        <v>1.8625797261550201</v>
      </c>
    </row>
    <row r="9837" spans="1:5" x14ac:dyDescent="0.35">
      <c r="A9837" s="47">
        <v>57073.1760469617</v>
      </c>
      <c r="B9837" s="46">
        <v>2.9800157099749698</v>
      </c>
      <c r="C9837" s="46">
        <v>1.04866040107088</v>
      </c>
      <c r="D9837" s="46">
        <v>3.1203838144019902</v>
      </c>
      <c r="E9837" s="46">
        <v>1.8625731470420399</v>
      </c>
    </row>
    <row r="9838" spans="1:5" x14ac:dyDescent="0.35">
      <c r="A9838" s="47">
        <v>57078.648488709601</v>
      </c>
      <c r="B9838" s="46">
        <v>2.9801799739613402</v>
      </c>
      <c r="C9838" s="46">
        <v>3.2715995561582099</v>
      </c>
      <c r="D9838" s="46">
        <v>3.1205335538312502</v>
      </c>
      <c r="E9838" s="46">
        <v>1.86254395944824</v>
      </c>
    </row>
    <row r="9839" spans="1:5" x14ac:dyDescent="0.35">
      <c r="A9839" s="47">
        <v>57079.988414225998</v>
      </c>
      <c r="B9839" s="46">
        <v>2.9802202265321598</v>
      </c>
      <c r="C9839" s="46">
        <v>2.8878427703593599</v>
      </c>
      <c r="D9839" s="46">
        <v>3.12057021963891</v>
      </c>
      <c r="E9839" s="46">
        <v>1.8625367975254901</v>
      </c>
    </row>
    <row r="9840" spans="1:5" x14ac:dyDescent="0.35">
      <c r="A9840" s="47">
        <v>57101.730974788101</v>
      </c>
      <c r="B9840" s="46">
        <v>2.9808751703188698</v>
      </c>
      <c r="C9840" s="46">
        <v>0.233897088557078</v>
      </c>
      <c r="D9840" s="46">
        <v>3.12116530276126</v>
      </c>
      <c r="E9840" s="46">
        <v>1.86241973889371</v>
      </c>
    </row>
    <row r="9841" spans="1:5" x14ac:dyDescent="0.35">
      <c r="A9841" s="47">
        <v>57104.402095036501</v>
      </c>
      <c r="B9841" s="46">
        <v>2.9809558608973798</v>
      </c>
      <c r="C9841" s="46"/>
      <c r="D9841" s="46">
        <v>3.1212384253259402</v>
      </c>
      <c r="E9841" s="46">
        <v>1.8624052482437401</v>
      </c>
    </row>
    <row r="9842" spans="1:5" x14ac:dyDescent="0.35">
      <c r="A9842" s="47">
        <v>57114.1701157676</v>
      </c>
      <c r="B9842" s="46">
        <v>2.9812513615061702</v>
      </c>
      <c r="C9842" s="46">
        <v>2.8910772501439501</v>
      </c>
      <c r="D9842" s="46">
        <v>3.1215058557027402</v>
      </c>
      <c r="E9842" s="46">
        <v>1.8623520528006401</v>
      </c>
    </row>
    <row r="9843" spans="1:5" x14ac:dyDescent="0.35">
      <c r="A9843" s="47">
        <v>57117.200212629898</v>
      </c>
      <c r="B9843" s="46">
        <v>2.9813431619900799</v>
      </c>
      <c r="C9843" s="46">
        <v>2.0714569500229101</v>
      </c>
      <c r="D9843" s="46">
        <v>3.1215888232218298</v>
      </c>
      <c r="E9843" s="46">
        <v>1.8623354859577099</v>
      </c>
    </row>
    <row r="9844" spans="1:5" x14ac:dyDescent="0.35">
      <c r="A9844" s="47">
        <v>57128.912635234898</v>
      </c>
      <c r="B9844" s="46">
        <v>2.9816985987292002</v>
      </c>
      <c r="C9844" s="46">
        <v>1.8523583903015799</v>
      </c>
      <c r="D9844" s="46">
        <v>3.1219095629787499</v>
      </c>
      <c r="E9844" s="46">
        <v>1.8622711582200799</v>
      </c>
    </row>
    <row r="9845" spans="1:5" x14ac:dyDescent="0.35">
      <c r="A9845" s="47">
        <v>57133.621371372799</v>
      </c>
      <c r="B9845" s="46">
        <v>2.98184175946523</v>
      </c>
      <c r="C9845" s="46">
        <v>2.4618190822555102</v>
      </c>
      <c r="D9845" s="46">
        <v>3.1220385277046798</v>
      </c>
      <c r="E9845" s="46">
        <v>1.8622451662949799</v>
      </c>
    </row>
    <row r="9846" spans="1:5" x14ac:dyDescent="0.35">
      <c r="A9846" s="47">
        <v>57134.509320335797</v>
      </c>
      <c r="B9846" s="46">
        <v>2.9818687729047402</v>
      </c>
      <c r="C9846" s="46">
        <v>2.9224848369364</v>
      </c>
      <c r="D9846" s="46">
        <v>3.1220628483543802</v>
      </c>
      <c r="E9846" s="46">
        <v>1.8622402564968901</v>
      </c>
    </row>
    <row r="9847" spans="1:5" x14ac:dyDescent="0.35">
      <c r="A9847" s="47">
        <v>57142.504517241599</v>
      </c>
      <c r="B9847" s="46">
        <v>2.9821122461331599</v>
      </c>
      <c r="C9847" s="46">
        <v>3.2448693188522602</v>
      </c>
      <c r="D9847" s="46">
        <v>3.1222818507910999</v>
      </c>
      <c r="E9847" s="46">
        <v>1.86219592836839</v>
      </c>
    </row>
    <row r="9848" spans="1:5" x14ac:dyDescent="0.35">
      <c r="A9848" s="47">
        <v>57149.887535089503</v>
      </c>
      <c r="B9848" s="46">
        <v>2.9823374605291999</v>
      </c>
      <c r="C9848" s="46">
        <v>0.53506492418247098</v>
      </c>
      <c r="D9848" s="46">
        <v>3.1224841108119898</v>
      </c>
      <c r="E9848" s="46">
        <v>1.86215480292849</v>
      </c>
    </row>
    <row r="9849" spans="1:5" x14ac:dyDescent="0.35">
      <c r="A9849" s="47">
        <v>57153.318885025503</v>
      </c>
      <c r="B9849" s="46">
        <v>2.9824422563941999</v>
      </c>
      <c r="C9849" s="46"/>
      <c r="D9849" s="46">
        <v>3.1225781222445699</v>
      </c>
      <c r="E9849" s="46">
        <v>1.8621356267795</v>
      </c>
    </row>
    <row r="9850" spans="1:5" x14ac:dyDescent="0.35">
      <c r="A9850" s="47">
        <v>57168.109936333603</v>
      </c>
      <c r="B9850" s="46">
        <v>2.9828948842287302</v>
      </c>
      <c r="C9850" s="46"/>
      <c r="D9850" s="46">
        <v>3.1229834264414098</v>
      </c>
      <c r="E9850" s="46">
        <v>1.86205251202799</v>
      </c>
    </row>
    <row r="9851" spans="1:5" x14ac:dyDescent="0.35">
      <c r="A9851" s="47">
        <v>57170.077071469401</v>
      </c>
      <c r="B9851" s="46">
        <v>2.98295519069752</v>
      </c>
      <c r="C9851" s="46">
        <v>2.9679622138543098</v>
      </c>
      <c r="D9851" s="46">
        <v>3.12303733741282</v>
      </c>
      <c r="E9851" s="46">
        <v>1.8620414025510199</v>
      </c>
    </row>
    <row r="9852" spans="1:5" x14ac:dyDescent="0.35">
      <c r="A9852" s="47">
        <v>57176.384776229497</v>
      </c>
      <c r="B9852" s="46">
        <v>2.9831487378192398</v>
      </c>
      <c r="C9852" s="46">
        <v>2.4167734665590901</v>
      </c>
      <c r="D9852" s="46">
        <v>3.12321021723444</v>
      </c>
      <c r="E9852" s="46">
        <v>1.8620056914120899</v>
      </c>
    </row>
    <row r="9853" spans="1:5" x14ac:dyDescent="0.35">
      <c r="A9853" s="47">
        <v>57189.579455416198</v>
      </c>
      <c r="B9853" s="46">
        <v>2.98355444802834</v>
      </c>
      <c r="C9853" s="46">
        <v>0.65250813709656397</v>
      </c>
      <c r="D9853" s="46">
        <v>3.1235719120343699</v>
      </c>
      <c r="E9853" s="46">
        <v>1.8619305550463801</v>
      </c>
    </row>
    <row r="9854" spans="1:5" x14ac:dyDescent="0.35">
      <c r="A9854" s="47">
        <v>57197.201209122002</v>
      </c>
      <c r="B9854" s="46">
        <v>2.9837893164356499</v>
      </c>
      <c r="C9854" s="46">
        <v>2.5126904510052399</v>
      </c>
      <c r="D9854" s="46">
        <v>3.1237808769184499</v>
      </c>
      <c r="E9854" s="46">
        <v>1.8618868853714099</v>
      </c>
    </row>
    <row r="9855" spans="1:5" x14ac:dyDescent="0.35">
      <c r="A9855" s="47">
        <v>57216.352195888998</v>
      </c>
      <c r="B9855" s="46">
        <v>2.9843811071085899</v>
      </c>
      <c r="C9855" s="46">
        <v>1.73040062240437</v>
      </c>
      <c r="D9855" s="46">
        <v>3.1243060536664302</v>
      </c>
      <c r="E9855" s="46">
        <v>1.8617762910620499</v>
      </c>
    </row>
    <row r="9856" spans="1:5" x14ac:dyDescent="0.35">
      <c r="A9856" s="47">
        <v>57217.289197824801</v>
      </c>
      <c r="B9856" s="46">
        <v>2.9844101214944199</v>
      </c>
      <c r="C9856" s="46">
        <v>3.49157066176693</v>
      </c>
      <c r="D9856" s="46">
        <v>3.1243317532771</v>
      </c>
      <c r="E9856" s="46">
        <v>1.8617708481784201</v>
      </c>
    </row>
    <row r="9857" spans="1:5" x14ac:dyDescent="0.35">
      <c r="A9857" s="47">
        <v>57220.574086277702</v>
      </c>
      <c r="B9857" s="46">
        <v>2.9845118822258501</v>
      </c>
      <c r="C9857" s="46">
        <v>0.69647869881845903</v>
      </c>
      <c r="D9857" s="46">
        <v>3.1244218526382701</v>
      </c>
      <c r="E9857" s="46">
        <v>1.86175174336712</v>
      </c>
    </row>
    <row r="9858" spans="1:5" x14ac:dyDescent="0.35">
      <c r="A9858" s="47">
        <v>57225.574918940401</v>
      </c>
      <c r="B9858" s="46">
        <v>2.9846669305356199</v>
      </c>
      <c r="C9858" s="46">
        <v>1.0832179392030299</v>
      </c>
      <c r="D9858" s="46">
        <v>3.12455902697481</v>
      </c>
      <c r="E9858" s="46">
        <v>1.86172258858277</v>
      </c>
    </row>
    <row r="9859" spans="1:5" x14ac:dyDescent="0.35">
      <c r="A9859" s="47">
        <v>57225.601177482502</v>
      </c>
      <c r="B9859" s="46">
        <v>2.98466774508258</v>
      </c>
      <c r="C9859" s="46">
        <v>1.5850297510535201</v>
      </c>
      <c r="D9859" s="46">
        <v>3.1245597472840898</v>
      </c>
      <c r="E9859" s="46">
        <v>1.8617224352724999</v>
      </c>
    </row>
    <row r="9860" spans="1:5" x14ac:dyDescent="0.35">
      <c r="A9860" s="47">
        <v>57227.509939123403</v>
      </c>
      <c r="B9860" s="46">
        <v>2.9847269669346499</v>
      </c>
      <c r="C9860" s="46">
        <v>3.29101869176018</v>
      </c>
      <c r="D9860" s="46">
        <v>3.1246121081676299</v>
      </c>
      <c r="E9860" s="46">
        <v>1.8617112847355901</v>
      </c>
    </row>
    <row r="9861" spans="1:5" x14ac:dyDescent="0.35">
      <c r="A9861" s="47">
        <v>57236.502618751299</v>
      </c>
      <c r="B9861" s="46">
        <v>2.9850062824461499</v>
      </c>
      <c r="C9861" s="46">
        <v>2.2446163337548799</v>
      </c>
      <c r="D9861" s="46">
        <v>3.1248588160468702</v>
      </c>
      <c r="E9861" s="46">
        <v>1.86165858571902</v>
      </c>
    </row>
    <row r="9862" spans="1:5" x14ac:dyDescent="0.35">
      <c r="A9862" s="47">
        <v>57240.358221162198</v>
      </c>
      <c r="B9862" s="46">
        <v>2.9851261924694001</v>
      </c>
      <c r="C9862" s="46">
        <v>2.32332699794742</v>
      </c>
      <c r="D9862" s="46">
        <v>3.1249646028721498</v>
      </c>
      <c r="E9862" s="46">
        <v>1.8616359072214299</v>
      </c>
    </row>
    <row r="9863" spans="1:5" x14ac:dyDescent="0.35">
      <c r="A9863" s="47">
        <v>57250.516037605499</v>
      </c>
      <c r="B9863" s="46">
        <v>2.9854425412811798</v>
      </c>
      <c r="C9863" s="46">
        <v>1.36557229942131</v>
      </c>
      <c r="D9863" s="46">
        <v>3.1252433363399099</v>
      </c>
      <c r="E9863" s="46">
        <v>1.8615759183481799</v>
      </c>
    </row>
    <row r="9864" spans="1:5" x14ac:dyDescent="0.35">
      <c r="A9864" s="47">
        <v>57252.87212167</v>
      </c>
      <c r="B9864" s="46">
        <v>2.98551600809924</v>
      </c>
      <c r="C9864" s="46">
        <v>2.6762609178899899</v>
      </c>
      <c r="D9864" s="46">
        <v>3.1253079945344302</v>
      </c>
      <c r="E9864" s="46">
        <v>1.8615619541252</v>
      </c>
    </row>
    <row r="9865" spans="1:5" x14ac:dyDescent="0.35">
      <c r="A9865" s="47">
        <v>57254.823922494303</v>
      </c>
      <c r="B9865" s="46">
        <v>2.9855768943137599</v>
      </c>
      <c r="C9865" s="46"/>
      <c r="D9865" s="46">
        <v>3.1253615598193099</v>
      </c>
      <c r="E9865" s="46">
        <v>1.8615503717977799</v>
      </c>
    </row>
    <row r="9866" spans="1:5" x14ac:dyDescent="0.35">
      <c r="A9866" s="47">
        <v>57270.295221852401</v>
      </c>
      <c r="B9866" s="46">
        <v>2.9860603370141701</v>
      </c>
      <c r="C9866" s="46">
        <v>2.5842588927400501</v>
      </c>
      <c r="D9866" s="46">
        <v>3.1257862143376398</v>
      </c>
      <c r="E9866" s="46">
        <v>1.8614581056941799</v>
      </c>
    </row>
    <row r="9867" spans="1:5" x14ac:dyDescent="0.35">
      <c r="A9867" s="47">
        <v>57277.097181051402</v>
      </c>
      <c r="B9867" s="46">
        <v>2.9862733383511402</v>
      </c>
      <c r="C9867" s="46"/>
      <c r="D9867" s="46">
        <v>3.1259729472037301</v>
      </c>
      <c r="E9867" s="46">
        <v>1.86141728411539</v>
      </c>
    </row>
    <row r="9868" spans="1:5" x14ac:dyDescent="0.35">
      <c r="A9868" s="47">
        <v>57278.236363446398</v>
      </c>
      <c r="B9868" s="46">
        <v>2.9863090385106799</v>
      </c>
      <c r="C9868" s="46">
        <v>2.0808187527017199</v>
      </c>
      <c r="D9868" s="46">
        <v>3.1260042229478899</v>
      </c>
      <c r="E9868" s="46">
        <v>1.86141043203863</v>
      </c>
    </row>
    <row r="9869" spans="1:5" x14ac:dyDescent="0.35">
      <c r="A9869" s="47">
        <v>57279.789052272601</v>
      </c>
      <c r="B9869" s="46">
        <v>2.9863577097379599</v>
      </c>
      <c r="C9869" s="46"/>
      <c r="D9869" s="46">
        <v>3.1260468522452798</v>
      </c>
      <c r="E9869" s="46">
        <v>1.8614010856719201</v>
      </c>
    </row>
    <row r="9870" spans="1:5" x14ac:dyDescent="0.35">
      <c r="A9870" s="47">
        <v>57289.658017275702</v>
      </c>
      <c r="B9870" s="46">
        <v>2.9866674003820002</v>
      </c>
      <c r="C9870" s="46">
        <v>0.72071148136045904</v>
      </c>
      <c r="D9870" s="46">
        <v>3.1263178308520598</v>
      </c>
      <c r="E9870" s="46">
        <v>1.8613414885536399</v>
      </c>
    </row>
    <row r="9871" spans="1:5" x14ac:dyDescent="0.35">
      <c r="A9871" s="47">
        <v>57290.240568387097</v>
      </c>
      <c r="B9871" s="46">
        <v>2.9866856989524502</v>
      </c>
      <c r="C9871" s="46">
        <v>4.4872547833727099</v>
      </c>
      <c r="D9871" s="46">
        <v>3.1263338276719601</v>
      </c>
      <c r="E9871" s="46">
        <v>1.86133796029243</v>
      </c>
    </row>
    <row r="9872" spans="1:5" x14ac:dyDescent="0.35">
      <c r="A9872" s="47">
        <v>57293.411029878996</v>
      </c>
      <c r="B9872" s="46">
        <v>2.9867853215854399</v>
      </c>
      <c r="C9872" s="46">
        <v>3.00268069101595</v>
      </c>
      <c r="D9872" s="46">
        <v>3.1264208909645301</v>
      </c>
      <c r="E9872" s="46">
        <v>1.8613187379863601</v>
      </c>
    </row>
    <row r="9873" spans="1:5" x14ac:dyDescent="0.35">
      <c r="A9873" s="47">
        <v>57296.233893551602</v>
      </c>
      <c r="B9873" s="46">
        <v>2.98687407154693</v>
      </c>
      <c r="C9873" s="46">
        <v>3.2970711877121399</v>
      </c>
      <c r="D9873" s="46">
        <v>3.1264984126536</v>
      </c>
      <c r="E9873" s="46">
        <v>1.86130159443941</v>
      </c>
    </row>
    <row r="9874" spans="1:5" x14ac:dyDescent="0.35">
      <c r="A9874" s="47">
        <v>57297.014774852301</v>
      </c>
      <c r="B9874" s="46">
        <v>2.9868986304434402</v>
      </c>
      <c r="C9874" s="46">
        <v>4.1452518634748303</v>
      </c>
      <c r="D9874" s="46">
        <v>3.1265198578876801</v>
      </c>
      <c r="E9874" s="46">
        <v>1.8612968472904801</v>
      </c>
    </row>
    <row r="9875" spans="1:5" x14ac:dyDescent="0.35">
      <c r="A9875" s="47">
        <v>57300.4987411084</v>
      </c>
      <c r="B9875" s="46">
        <v>2.98700824533308</v>
      </c>
      <c r="C9875" s="46">
        <v>0.45053408678943402</v>
      </c>
      <c r="D9875" s="46">
        <v>3.1266155408082899</v>
      </c>
      <c r="E9875" s="46">
        <v>1.8612756422800101</v>
      </c>
    </row>
    <row r="9876" spans="1:5" x14ac:dyDescent="0.35">
      <c r="A9876" s="47">
        <v>57304.019546396397</v>
      </c>
      <c r="B9876" s="46">
        <v>2.9871190910398902</v>
      </c>
      <c r="C9876" s="46">
        <v>0.43310646953655901</v>
      </c>
      <c r="D9876" s="46">
        <v>3.1267122408442001</v>
      </c>
      <c r="E9876" s="46">
        <v>1.8612541711947499</v>
      </c>
    </row>
    <row r="9877" spans="1:5" x14ac:dyDescent="0.35">
      <c r="A9877" s="47">
        <v>57309.330167230102</v>
      </c>
      <c r="B9877" s="46">
        <v>2.9872864215092201</v>
      </c>
      <c r="C9877" s="46">
        <v>0.61525851799277798</v>
      </c>
      <c r="D9877" s="46">
        <v>3.1268581089399201</v>
      </c>
      <c r="E9877" s="46">
        <v>1.8612217055870299</v>
      </c>
    </row>
    <row r="9878" spans="1:5" x14ac:dyDescent="0.35">
      <c r="A9878" s="47">
        <v>57312.523804201897</v>
      </c>
      <c r="B9878" s="46">
        <v>2.9873871270613499</v>
      </c>
      <c r="C9878" s="46">
        <v>1.6327003324421201</v>
      </c>
      <c r="D9878" s="46">
        <v>3.1269458352341601</v>
      </c>
      <c r="E9878" s="46">
        <v>1.86120213570346</v>
      </c>
    </row>
    <row r="9879" spans="1:5" x14ac:dyDescent="0.35">
      <c r="A9879" s="47">
        <v>57329.244376465002</v>
      </c>
      <c r="B9879" s="46">
        <v>2.9879153326165699</v>
      </c>
      <c r="C9879" s="46">
        <v>1.2336335618977601</v>
      </c>
      <c r="D9879" s="46">
        <v>3.1274052062252502</v>
      </c>
      <c r="E9879" s="46">
        <v>1.8610991103360599</v>
      </c>
    </row>
    <row r="9880" spans="1:5" x14ac:dyDescent="0.35">
      <c r="A9880" s="47">
        <v>57341.5017792492</v>
      </c>
      <c r="B9880" s="46">
        <v>2.9883035508499001</v>
      </c>
      <c r="C9880" s="46">
        <v>-3.3881187624995597E-2</v>
      </c>
      <c r="D9880" s="46">
        <v>3.1277420353907601</v>
      </c>
      <c r="E9880" s="46">
        <v>1.8610229817177799</v>
      </c>
    </row>
    <row r="9881" spans="1:5" x14ac:dyDescent="0.35">
      <c r="A9881" s="47">
        <v>57342.1701812592</v>
      </c>
      <c r="B9881" s="46">
        <v>2.9883247447656802</v>
      </c>
      <c r="C9881" s="46">
        <v>2.4665809240831398</v>
      </c>
      <c r="D9881" s="46">
        <v>3.1277604047021299</v>
      </c>
      <c r="E9881" s="46">
        <v>1.86101881570306</v>
      </c>
    </row>
    <row r="9882" spans="1:5" x14ac:dyDescent="0.35">
      <c r="A9882" s="47">
        <v>57351.323261903002</v>
      </c>
      <c r="B9882" s="46">
        <v>2.9886152234764598</v>
      </c>
      <c r="C9882" s="46">
        <v>-1.00071724564721E-3</v>
      </c>
      <c r="D9882" s="46">
        <v>3.1280119728623998</v>
      </c>
      <c r="E9882" s="46">
        <v>1.86096161355531</v>
      </c>
    </row>
    <row r="9883" spans="1:5" x14ac:dyDescent="0.35">
      <c r="A9883" s="47">
        <v>57356.309265315002</v>
      </c>
      <c r="B9883" s="46">
        <v>2.9887736522241699</v>
      </c>
      <c r="C9883" s="46">
        <v>2.2888338645791202</v>
      </c>
      <c r="D9883" s="46">
        <v>3.1281490259224101</v>
      </c>
      <c r="E9883" s="46">
        <v>1.86093033365734</v>
      </c>
    </row>
    <row r="9884" spans="1:5" x14ac:dyDescent="0.35">
      <c r="A9884" s="47">
        <v>57364.0976275918</v>
      </c>
      <c r="B9884" s="46">
        <v>2.9890213978779299</v>
      </c>
      <c r="C9884" s="46">
        <v>2.2291777005367401</v>
      </c>
      <c r="D9884" s="46">
        <v>3.12836313020347</v>
      </c>
      <c r="E9884" s="46">
        <v>1.86088130380317</v>
      </c>
    </row>
    <row r="9885" spans="1:5" x14ac:dyDescent="0.35">
      <c r="A9885" s="47">
        <v>57369.458691824097</v>
      </c>
      <c r="B9885" s="46">
        <v>2.98919212388518</v>
      </c>
      <c r="C9885" s="46">
        <v>2.0977373272239599</v>
      </c>
      <c r="D9885" s="46">
        <v>3.1285105223737402</v>
      </c>
      <c r="E9885" s="46">
        <v>1.8608474345021899</v>
      </c>
    </row>
    <row r="9886" spans="1:5" x14ac:dyDescent="0.35">
      <c r="A9886" s="47">
        <v>57372.828604336602</v>
      </c>
      <c r="B9886" s="46">
        <v>2.9892995202530401</v>
      </c>
      <c r="C9886" s="46">
        <v>3.7395529971612902</v>
      </c>
      <c r="D9886" s="46">
        <v>3.1286031778961898</v>
      </c>
      <c r="E9886" s="46">
        <v>1.86082609451736</v>
      </c>
    </row>
    <row r="9887" spans="1:5" x14ac:dyDescent="0.35">
      <c r="A9887" s="47">
        <v>57376.743310662801</v>
      </c>
      <c r="B9887" s="46">
        <v>2.9894243556191098</v>
      </c>
      <c r="C9887" s="46">
        <v>1.43316856906561</v>
      </c>
      <c r="D9887" s="46">
        <v>3.1287108185330301</v>
      </c>
      <c r="E9887" s="46">
        <v>1.86080125608248</v>
      </c>
    </row>
    <row r="9888" spans="1:5" x14ac:dyDescent="0.35">
      <c r="A9888" s="47">
        <v>57390.725398486698</v>
      </c>
      <c r="B9888" s="46">
        <v>2.9898708971191001</v>
      </c>
      <c r="C9888" s="46">
        <v>2.1125678712437899</v>
      </c>
      <c r="D9888" s="46">
        <v>3.1290953295964301</v>
      </c>
      <c r="E9888" s="46">
        <v>1.8607121150163599</v>
      </c>
    </row>
    <row r="9889" spans="1:5" x14ac:dyDescent="0.35">
      <c r="A9889" s="47">
        <v>57412.400914400001</v>
      </c>
      <c r="B9889" s="46">
        <v>2.9905651780290499</v>
      </c>
      <c r="C9889" s="46">
        <v>2.1068064121698701E-2</v>
      </c>
      <c r="D9889" s="46">
        <v>3.12969157445858</v>
      </c>
      <c r="E9889" s="46">
        <v>1.8605726087655301</v>
      </c>
    </row>
    <row r="9890" spans="1:5" x14ac:dyDescent="0.35">
      <c r="A9890" s="47">
        <v>57417.545824276</v>
      </c>
      <c r="B9890" s="46">
        <v>2.9907303309413402</v>
      </c>
      <c r="C9890" s="46">
        <v>2.7773306222862901</v>
      </c>
      <c r="D9890" s="46">
        <v>3.1298331282575198</v>
      </c>
      <c r="E9890" s="46">
        <v>1.86053926029688</v>
      </c>
    </row>
    <row r="9891" spans="1:5" x14ac:dyDescent="0.35">
      <c r="A9891" s="47">
        <v>57418.714184799697</v>
      </c>
      <c r="B9891" s="46">
        <v>2.9907678545488601</v>
      </c>
      <c r="C9891" s="46">
        <v>2.1857171385571101</v>
      </c>
      <c r="D9891" s="46">
        <v>3.1298652753275702</v>
      </c>
      <c r="E9891" s="46">
        <v>1.86053167459647</v>
      </c>
    </row>
    <row r="9892" spans="1:5" x14ac:dyDescent="0.35">
      <c r="A9892" s="47">
        <v>57426.757392878302</v>
      </c>
      <c r="B9892" s="46">
        <v>2.9910263631217902</v>
      </c>
      <c r="C9892" s="46">
        <v>2.91495158299655</v>
      </c>
      <c r="D9892" s="46">
        <v>3.1300865970610801</v>
      </c>
      <c r="E9892" s="46">
        <v>1.8604793268825801</v>
      </c>
    </row>
    <row r="9893" spans="1:5" x14ac:dyDescent="0.35">
      <c r="A9893" s="47">
        <v>57431.991337378102</v>
      </c>
      <c r="B9893" s="46">
        <v>2.99119475845675</v>
      </c>
      <c r="C9893" s="46">
        <v>2.64084301128156</v>
      </c>
      <c r="D9893" s="46">
        <v>3.1302306318389701</v>
      </c>
      <c r="E9893" s="46">
        <v>1.8604451441932399</v>
      </c>
    </row>
    <row r="9894" spans="1:5" x14ac:dyDescent="0.35">
      <c r="A9894" s="47">
        <v>57444.992728084399</v>
      </c>
      <c r="B9894" s="46">
        <v>2.9916136570750398</v>
      </c>
      <c r="C9894" s="46">
        <v>1.4806908010953601</v>
      </c>
      <c r="D9894" s="46">
        <v>3.1305884707676901</v>
      </c>
      <c r="E9894" s="46">
        <v>1.86035982804195</v>
      </c>
    </row>
    <row r="9895" spans="1:5" x14ac:dyDescent="0.35">
      <c r="A9895" s="47">
        <v>57459.362209323102</v>
      </c>
      <c r="B9895" s="46">
        <v>2.9920776107204801</v>
      </c>
      <c r="C9895" s="46">
        <v>1.67026236646868</v>
      </c>
      <c r="D9895" s="46">
        <v>3.1309840448238599</v>
      </c>
      <c r="E9895" s="46">
        <v>1.8602648629244001</v>
      </c>
    </row>
    <row r="9896" spans="1:5" x14ac:dyDescent="0.35">
      <c r="A9896" s="47">
        <v>57470.227210827798</v>
      </c>
      <c r="B9896" s="46">
        <v>2.9924290836082701</v>
      </c>
      <c r="C9896" s="46">
        <v>3.2392192403573299</v>
      </c>
      <c r="D9896" s="46">
        <v>3.1312832010582698</v>
      </c>
      <c r="E9896" s="46">
        <v>1.86019258992612</v>
      </c>
    </row>
    <row r="9897" spans="1:5" x14ac:dyDescent="0.35">
      <c r="A9897" s="47">
        <v>57473.201935245699</v>
      </c>
      <c r="B9897" s="46">
        <v>2.9925254126745902</v>
      </c>
      <c r="C9897" s="46">
        <v>1.9129154912580499</v>
      </c>
      <c r="D9897" s="46">
        <v>3.13136511532685</v>
      </c>
      <c r="E9897" s="46">
        <v>1.86017273198347</v>
      </c>
    </row>
    <row r="9898" spans="1:5" x14ac:dyDescent="0.35">
      <c r="A9898" s="47">
        <v>57483.519642082298</v>
      </c>
      <c r="B9898" s="46">
        <v>2.9928598540129601</v>
      </c>
      <c r="C9898" s="46">
        <v>2.56627577209274</v>
      </c>
      <c r="D9898" s="46">
        <v>3.1316492594310499</v>
      </c>
      <c r="E9898" s="46">
        <v>1.860103621118</v>
      </c>
    </row>
    <row r="9899" spans="1:5" x14ac:dyDescent="0.35">
      <c r="A9899" s="47">
        <v>57511.004214497902</v>
      </c>
      <c r="B9899" s="46">
        <v>2.9937531905719799</v>
      </c>
      <c r="C9899" s="46">
        <v>4.0677326490889696</v>
      </c>
      <c r="D9899" s="46">
        <v>3.1324063799831898</v>
      </c>
      <c r="E9899" s="46">
        <v>1.8599177449242601</v>
      </c>
    </row>
    <row r="9900" spans="1:5" x14ac:dyDescent="0.35">
      <c r="A9900" s="47">
        <v>57513.3454493682</v>
      </c>
      <c r="B9900" s="46">
        <v>2.9938294496350299</v>
      </c>
      <c r="C9900" s="46">
        <v>2.5163303402894899</v>
      </c>
      <c r="D9900" s="46">
        <v>3.1324708882879899</v>
      </c>
      <c r="E9900" s="46">
        <v>1.8599017918316401</v>
      </c>
    </row>
    <row r="9901" spans="1:5" x14ac:dyDescent="0.35">
      <c r="A9901" s="47">
        <v>57516.254084519103</v>
      </c>
      <c r="B9901" s="46">
        <v>2.9939242249570102</v>
      </c>
      <c r="C9901" s="46">
        <v>2.09879626407443</v>
      </c>
      <c r="D9901" s="46">
        <v>3.1325510332942201</v>
      </c>
      <c r="E9901" s="46">
        <v>1.8598819463524301</v>
      </c>
    </row>
    <row r="9902" spans="1:5" x14ac:dyDescent="0.35">
      <c r="A9902" s="47">
        <v>57518.710856438302</v>
      </c>
      <c r="B9902" s="46">
        <v>2.9940043066611</v>
      </c>
      <c r="C9902" s="46">
        <v>1.4893116247146201</v>
      </c>
      <c r="D9902" s="46">
        <v>3.1326187302247401</v>
      </c>
      <c r="E9902" s="46">
        <v>1.8598651613464301</v>
      </c>
    </row>
    <row r="9903" spans="1:5" x14ac:dyDescent="0.35">
      <c r="A9903" s="47">
        <v>57527.937115460001</v>
      </c>
      <c r="B9903" s="46">
        <v>2.9943052920295701</v>
      </c>
      <c r="C9903" s="46">
        <v>4.3057539484971299</v>
      </c>
      <c r="D9903" s="46">
        <v>3.1328729834939901</v>
      </c>
      <c r="E9903" s="46">
        <v>1.85980194168276</v>
      </c>
    </row>
    <row r="9904" spans="1:5" x14ac:dyDescent="0.35">
      <c r="A9904" s="47">
        <v>57535.684620836902</v>
      </c>
      <c r="B9904" s="46">
        <v>2.9945583308466301</v>
      </c>
      <c r="C9904" s="46">
        <v>3.7244699139622002</v>
      </c>
      <c r="D9904" s="46">
        <v>3.1330865120945601</v>
      </c>
      <c r="E9904" s="46">
        <v>1.8597486294019701</v>
      </c>
    </row>
    <row r="9905" spans="1:5" x14ac:dyDescent="0.35">
      <c r="A9905" s="47">
        <v>57536.873639965401</v>
      </c>
      <c r="B9905" s="46">
        <v>2.9945971886183398</v>
      </c>
      <c r="C9905" s="46">
        <v>0.83051859048752796</v>
      </c>
      <c r="D9905" s="46">
        <v>3.1331192847007099</v>
      </c>
      <c r="E9905" s="46">
        <v>1.85974042929599</v>
      </c>
    </row>
    <row r="9906" spans="1:5" x14ac:dyDescent="0.35">
      <c r="A9906" s="47">
        <v>57539.476062763802</v>
      </c>
      <c r="B9906" s="46">
        <v>2.9946822589645801</v>
      </c>
      <c r="C9906" s="46">
        <v>3.4628091306331701</v>
      </c>
      <c r="D9906" s="46">
        <v>3.1331910165189201</v>
      </c>
      <c r="E9906" s="46">
        <v>1.8597224647016499</v>
      </c>
    </row>
    <row r="9907" spans="1:5" x14ac:dyDescent="0.35">
      <c r="A9907" s="47">
        <v>57551.8471289511</v>
      </c>
      <c r="B9907" s="46">
        <v>2.9950870618165002</v>
      </c>
      <c r="C9907" s="46">
        <v>1.90656481364326</v>
      </c>
      <c r="D9907" s="46">
        <v>3.1335320427561402</v>
      </c>
      <c r="E9907" s="46">
        <v>1.85963674941288</v>
      </c>
    </row>
    <row r="9908" spans="1:5" x14ac:dyDescent="0.35">
      <c r="A9908" s="47">
        <v>57556.233868390998</v>
      </c>
      <c r="B9908" s="46">
        <v>2.9952307634041002</v>
      </c>
      <c r="C9908" s="46">
        <v>2.2252178365029098</v>
      </c>
      <c r="D9908" s="46">
        <v>3.13365298404582</v>
      </c>
      <c r="E9908" s="46">
        <v>1.8596062290245601</v>
      </c>
    </row>
    <row r="9909" spans="1:5" x14ac:dyDescent="0.35">
      <c r="A9909" s="47">
        <v>57562.353830273903</v>
      </c>
      <c r="B9909" s="46">
        <v>2.9954313805475401</v>
      </c>
      <c r="C9909" s="46">
        <v>2.8547824804386002</v>
      </c>
      <c r="D9909" s="46">
        <v>3.1338217224846301</v>
      </c>
      <c r="E9909" s="46">
        <v>1.85956353960956</v>
      </c>
    </row>
    <row r="9910" spans="1:5" x14ac:dyDescent="0.35">
      <c r="A9910" s="47">
        <v>57571.024244713801</v>
      </c>
      <c r="B9910" s="46">
        <v>2.9957158770142001</v>
      </c>
      <c r="C9910" s="46">
        <v>3.5682802392584101</v>
      </c>
      <c r="D9910" s="46">
        <v>3.1340608066777902</v>
      </c>
      <c r="E9910" s="46">
        <v>1.85950283969492</v>
      </c>
    </row>
    <row r="9911" spans="1:5" x14ac:dyDescent="0.35">
      <c r="A9911" s="47">
        <v>57582.479674979797</v>
      </c>
      <c r="B9911" s="46">
        <v>2.9960922420495</v>
      </c>
      <c r="C9911" s="46">
        <v>2.11512385807473</v>
      </c>
      <c r="D9911" s="46">
        <v>3.1343767319422899</v>
      </c>
      <c r="E9911" s="46">
        <v>1.85942224679964</v>
      </c>
    </row>
    <row r="9912" spans="1:5" x14ac:dyDescent="0.35">
      <c r="A9912" s="47">
        <v>57585.338362685303</v>
      </c>
      <c r="B9912" s="46">
        <v>2.9961862487355</v>
      </c>
      <c r="C9912" s="46">
        <v>4.2279512607888803</v>
      </c>
      <c r="D9912" s="46">
        <v>3.13445557865183</v>
      </c>
      <c r="E9912" s="46">
        <v>1.8594020647090601</v>
      </c>
    </row>
    <row r="9913" spans="1:5" x14ac:dyDescent="0.35">
      <c r="A9913" s="47">
        <v>57587.020504366497</v>
      </c>
      <c r="B9913" s="46">
        <v>2.9962415810224599</v>
      </c>
      <c r="C9913" s="46">
        <v>2.00111719590981</v>
      </c>
      <c r="D9913" s="46">
        <v>3.1345019760180901</v>
      </c>
      <c r="E9913" s="46">
        <v>1.8593901758187299</v>
      </c>
    </row>
    <row r="9914" spans="1:5" x14ac:dyDescent="0.35">
      <c r="A9914" s="47">
        <v>57593.319753731397</v>
      </c>
      <c r="B9914" s="46">
        <v>2.99644889167846</v>
      </c>
      <c r="C9914" s="46">
        <v>2.24770566885215</v>
      </c>
      <c r="D9914" s="46">
        <v>3.13467573367193</v>
      </c>
      <c r="E9914" s="46">
        <v>1.85934556821689</v>
      </c>
    </row>
    <row r="9915" spans="1:5" x14ac:dyDescent="0.35">
      <c r="A9915" s="47">
        <v>57596.8325945947</v>
      </c>
      <c r="B9915" s="46">
        <v>2.9965645711204498</v>
      </c>
      <c r="C9915" s="46">
        <v>2.7909025162478098</v>
      </c>
      <c r="D9915" s="46">
        <v>3.13477263808341</v>
      </c>
      <c r="E9915" s="46">
        <v>1.85932063313587</v>
      </c>
    </row>
    <row r="9916" spans="1:5" x14ac:dyDescent="0.35">
      <c r="A9916" s="47">
        <v>57605.5364250325</v>
      </c>
      <c r="B9916" s="46">
        <v>2.9968514078504298</v>
      </c>
      <c r="C9916" s="46">
        <v>2.4748265380808201</v>
      </c>
      <c r="D9916" s="46">
        <v>3.1350127604729101</v>
      </c>
      <c r="E9916" s="46">
        <v>1.85925866836841</v>
      </c>
    </row>
    <row r="9917" spans="1:5" x14ac:dyDescent="0.35">
      <c r="A9917" s="47">
        <v>57609.241603295697</v>
      </c>
      <c r="B9917" s="46">
        <v>2.99697360537442</v>
      </c>
      <c r="C9917" s="46">
        <v>3.0471333308554902</v>
      </c>
      <c r="D9917" s="46">
        <v>3.1351149882695402</v>
      </c>
      <c r="E9917" s="46">
        <v>1.85923221127051</v>
      </c>
    </row>
    <row r="9918" spans="1:5" x14ac:dyDescent="0.35">
      <c r="A9918" s="47">
        <v>57613.385601508096</v>
      </c>
      <c r="B9918" s="46">
        <v>2.9971103401938399</v>
      </c>
      <c r="C9918" s="46">
        <v>2.3869279060914099</v>
      </c>
      <c r="D9918" s="46">
        <v>3.1352293295928302</v>
      </c>
      <c r="E9918" s="46">
        <v>1.8592025648467401</v>
      </c>
    </row>
    <row r="9919" spans="1:5" x14ac:dyDescent="0.35">
      <c r="A9919" s="47">
        <v>57618.463511632603</v>
      </c>
      <c r="B9919" s="46">
        <v>2.9972779831216498</v>
      </c>
      <c r="C9919" s="46">
        <v>3.7355387846701902</v>
      </c>
      <c r="D9919" s="46">
        <v>3.1353694484313199</v>
      </c>
      <c r="E9919" s="46">
        <v>1.85916615666739</v>
      </c>
    </row>
    <row r="9920" spans="1:5" x14ac:dyDescent="0.35">
      <c r="A9920" s="47">
        <v>57621.279012521998</v>
      </c>
      <c r="B9920" s="46">
        <v>2.9973709783260301</v>
      </c>
      <c r="C9920" s="46">
        <v>0.62641033752988096</v>
      </c>
      <c r="D9920" s="46">
        <v>3.1354471430598698</v>
      </c>
      <c r="E9920" s="46">
        <v>1.85914593156182</v>
      </c>
    </row>
    <row r="9921" spans="1:5" x14ac:dyDescent="0.35">
      <c r="A9921" s="47">
        <v>57621.308906868697</v>
      </c>
      <c r="B9921" s="46">
        <v>2.9973719658949398</v>
      </c>
      <c r="C9921" s="46"/>
      <c r="D9921" s="46">
        <v>3.13544796802001</v>
      </c>
      <c r="E9921" s="46">
        <v>1.8591457166700101</v>
      </c>
    </row>
    <row r="9922" spans="1:5" x14ac:dyDescent="0.35">
      <c r="A9922" s="47">
        <v>57624.075973694002</v>
      </c>
      <c r="B9922" s="46">
        <v>2.9974633919504101</v>
      </c>
      <c r="C9922" s="46">
        <v>3.6613936010464698</v>
      </c>
      <c r="D9922" s="46">
        <v>3.1355243290827701</v>
      </c>
      <c r="E9922" s="46">
        <v>1.8591258126452901</v>
      </c>
    </row>
    <row r="9923" spans="1:5" x14ac:dyDescent="0.35">
      <c r="A9923" s="47">
        <v>57631.4488342814</v>
      </c>
      <c r="B9923" s="46">
        <v>2.9977071426765098</v>
      </c>
      <c r="C9923" s="46">
        <v>3.0521022350201301</v>
      </c>
      <c r="D9923" s="46">
        <v>3.1357278077167998</v>
      </c>
      <c r="E9923" s="46">
        <v>1.8590726497274901</v>
      </c>
    </row>
    <row r="9924" spans="1:5" x14ac:dyDescent="0.35">
      <c r="A9924" s="47">
        <v>57632.9794068314</v>
      </c>
      <c r="B9924" s="46">
        <v>2.9977577706160101</v>
      </c>
      <c r="C9924" s="46">
        <v>2.77959972358448</v>
      </c>
      <c r="D9924" s="46">
        <v>3.1357700515601601</v>
      </c>
      <c r="E9924" s="46">
        <v>1.8590615899074101</v>
      </c>
    </row>
    <row r="9925" spans="1:5" x14ac:dyDescent="0.35">
      <c r="A9925" s="47">
        <v>57634.2292530544</v>
      </c>
      <c r="B9925" s="46">
        <v>2.9977991194471798</v>
      </c>
      <c r="C9925" s="46">
        <v>2.9298784253100099</v>
      </c>
      <c r="D9925" s="46">
        <v>3.13580454801096</v>
      </c>
      <c r="E9925" s="46">
        <v>1.8590525526201001</v>
      </c>
    </row>
    <row r="9926" spans="1:5" x14ac:dyDescent="0.35">
      <c r="A9926" s="47">
        <v>57645.481609078299</v>
      </c>
      <c r="B9926" s="46">
        <v>2.9981716517353201</v>
      </c>
      <c r="C9926" s="46">
        <v>2.5553035646931299</v>
      </c>
      <c r="D9926" s="46">
        <v>3.13611514602227</v>
      </c>
      <c r="E9926" s="46">
        <v>1.85897094794983</v>
      </c>
    </row>
    <row r="9927" spans="1:5" x14ac:dyDescent="0.35">
      <c r="A9927" s="47">
        <v>57647.2507287548</v>
      </c>
      <c r="B9927" s="46">
        <v>2.9982302658025599</v>
      </c>
      <c r="C9927" s="46">
        <v>2.3382669925442499</v>
      </c>
      <c r="D9927" s="46">
        <v>3.1361639832789301</v>
      </c>
      <c r="E9927" s="46">
        <v>1.85895807824515</v>
      </c>
    </row>
    <row r="9928" spans="1:5" x14ac:dyDescent="0.35">
      <c r="A9928" s="47">
        <v>57650.844095233297</v>
      </c>
      <c r="B9928" s="46">
        <v>2.9983493566658299</v>
      </c>
      <c r="C9928" s="46">
        <v>2.4448239084446302</v>
      </c>
      <c r="D9928" s="46">
        <v>3.1362631832430998</v>
      </c>
      <c r="E9928" s="46">
        <v>1.85893190463882</v>
      </c>
    </row>
    <row r="9929" spans="1:5" x14ac:dyDescent="0.35">
      <c r="A9929" s="47">
        <v>57673.111025641199</v>
      </c>
      <c r="B9929" s="46">
        <v>2.9990883924037899</v>
      </c>
      <c r="C9929" s="46">
        <v>2.0393447218285399</v>
      </c>
      <c r="D9929" s="46">
        <v>3.1368780018208602</v>
      </c>
      <c r="E9929" s="46">
        <v>1.85876872375632</v>
      </c>
    </row>
    <row r="9930" spans="1:5" x14ac:dyDescent="0.35">
      <c r="A9930" s="47">
        <v>57676.837006597198</v>
      </c>
      <c r="B9930" s="46">
        <v>2.9992122339240601</v>
      </c>
      <c r="C9930" s="46">
        <v>4.7777991104145201</v>
      </c>
      <c r="D9930" s="46">
        <v>3.1369808991097998</v>
      </c>
      <c r="E9930" s="46">
        <v>1.8587412514644499</v>
      </c>
    </row>
    <row r="9931" spans="1:5" x14ac:dyDescent="0.35">
      <c r="A9931" s="47">
        <v>57677.6474925566</v>
      </c>
      <c r="B9931" s="46">
        <v>2.9992391788991402</v>
      </c>
      <c r="C9931" s="46">
        <v>3.1914793455663801</v>
      </c>
      <c r="D9931" s="46">
        <v>3.1370032823071701</v>
      </c>
      <c r="E9931" s="46">
        <v>1.8587352692778201</v>
      </c>
    </row>
    <row r="9932" spans="1:5" x14ac:dyDescent="0.35">
      <c r="A9932" s="47">
        <v>57679.039107320903</v>
      </c>
      <c r="B9932" s="46">
        <v>2.9992854492624201</v>
      </c>
      <c r="C9932" s="46">
        <v>3.8118188173120102</v>
      </c>
      <c r="D9932" s="46">
        <v>3.1370417151154699</v>
      </c>
      <c r="E9932" s="46">
        <v>1.8587249925057601</v>
      </c>
    </row>
    <row r="9933" spans="1:5" x14ac:dyDescent="0.35">
      <c r="A9933" s="47">
        <v>57680.380751813602</v>
      </c>
      <c r="B9933" s="46">
        <v>2.9993300647080798</v>
      </c>
      <c r="C9933" s="46">
        <v>2.6650093263829202</v>
      </c>
      <c r="D9933" s="46">
        <v>3.13707876855791</v>
      </c>
      <c r="E9933" s="46">
        <v>1.8587150784334801</v>
      </c>
    </row>
    <row r="9934" spans="1:5" x14ac:dyDescent="0.35">
      <c r="A9934" s="47">
        <v>57682.171228537598</v>
      </c>
      <c r="B9934" s="46">
        <v>2.99938961576802</v>
      </c>
      <c r="C9934" s="46">
        <v>2.5370964503380802</v>
      </c>
      <c r="D9934" s="46">
        <v>3.13712821886253</v>
      </c>
      <c r="E9934" s="46">
        <v>1.8587018380533</v>
      </c>
    </row>
    <row r="9935" spans="1:5" x14ac:dyDescent="0.35">
      <c r="A9935" s="47">
        <v>57683.638711255298</v>
      </c>
      <c r="B9935" s="46">
        <v>2.9994384325978301</v>
      </c>
      <c r="C9935" s="46">
        <v>2.7711589624369402</v>
      </c>
      <c r="D9935" s="46">
        <v>3.1371687494436702</v>
      </c>
      <c r="E9935" s="46">
        <v>1.8586909779380101</v>
      </c>
    </row>
    <row r="9936" spans="1:5" x14ac:dyDescent="0.35">
      <c r="A9936" s="47">
        <v>57695.487308998498</v>
      </c>
      <c r="B9936" s="46">
        <v>2.99983286307249</v>
      </c>
      <c r="C9936" s="46">
        <v>2.20084117630301</v>
      </c>
      <c r="D9936" s="46">
        <v>3.1374960266124901</v>
      </c>
      <c r="E9936" s="46">
        <v>1.85860302031375</v>
      </c>
    </row>
    <row r="9937" spans="1:5" x14ac:dyDescent="0.35">
      <c r="A9937" s="47">
        <v>57725.765569480704</v>
      </c>
      <c r="B9937" s="46">
        <v>3.0008430004265301</v>
      </c>
      <c r="C9937" s="46">
        <v>3.1822838544617502</v>
      </c>
      <c r="D9937" s="46">
        <v>3.1383325960140098</v>
      </c>
      <c r="E9937" s="46">
        <v>1.8583760505335101</v>
      </c>
    </row>
    <row r="9938" spans="1:5" x14ac:dyDescent="0.35">
      <c r="A9938" s="47">
        <v>57727.2317364724</v>
      </c>
      <c r="B9938" s="46">
        <v>3.00089199260026</v>
      </c>
      <c r="C9938" s="46">
        <v>3.18314222008456</v>
      </c>
      <c r="D9938" s="46">
        <v>3.1383731138299402</v>
      </c>
      <c r="E9938" s="46">
        <v>1.8583649796236601</v>
      </c>
    </row>
    <row r="9939" spans="1:5" x14ac:dyDescent="0.35">
      <c r="A9939" s="47">
        <v>57732.186523919998</v>
      </c>
      <c r="B9939" s="46">
        <v>3.0010576098137101</v>
      </c>
      <c r="C9939" s="46"/>
      <c r="D9939" s="46">
        <v>3.1385100461693001</v>
      </c>
      <c r="E9939" s="46">
        <v>1.8583275114814899</v>
      </c>
    </row>
    <row r="9940" spans="1:5" x14ac:dyDescent="0.35">
      <c r="A9940" s="47">
        <v>57738.079404084798</v>
      </c>
      <c r="B9940" s="46">
        <v>3.0012546877420001</v>
      </c>
      <c r="C9940" s="46">
        <v>2.03813779186981</v>
      </c>
      <c r="D9940" s="46">
        <v>3.13867291562712</v>
      </c>
      <c r="E9940" s="46">
        <v>1.8582828390711901</v>
      </c>
    </row>
    <row r="9941" spans="1:5" x14ac:dyDescent="0.35">
      <c r="A9941" s="47">
        <v>57744.387380509703</v>
      </c>
      <c r="B9941" s="46">
        <v>3.0014657721881601</v>
      </c>
      <c r="C9941" s="46">
        <v>2.99470371648676</v>
      </c>
      <c r="D9941" s="46">
        <v>3.1388472716376601</v>
      </c>
      <c r="E9941" s="46">
        <v>1.85823488696951</v>
      </c>
    </row>
    <row r="9942" spans="1:5" x14ac:dyDescent="0.35">
      <c r="A9942" s="47">
        <v>57745.097498753697</v>
      </c>
      <c r="B9942" s="46">
        <v>3.0014895429308202</v>
      </c>
      <c r="C9942" s="46">
        <v>2.11908881349538</v>
      </c>
      <c r="D9942" s="46">
        <v>3.13886690060809</v>
      </c>
      <c r="E9942" s="46">
        <v>1.85822948016759</v>
      </c>
    </row>
    <row r="9943" spans="1:5" x14ac:dyDescent="0.35">
      <c r="A9943" s="47">
        <v>57778.596199711501</v>
      </c>
      <c r="B9943" s="46">
        <v>3.0026126802332902</v>
      </c>
      <c r="C9943" s="46">
        <v>1.6416034864396201</v>
      </c>
      <c r="D9943" s="46">
        <v>3.13979307257704</v>
      </c>
      <c r="E9943" s="46">
        <v>1.8579724418208099</v>
      </c>
    </row>
    <row r="9944" spans="1:5" x14ac:dyDescent="0.35">
      <c r="A9944" s="47">
        <v>57790.574470519801</v>
      </c>
      <c r="B9944" s="46">
        <v>3.0030151113399302</v>
      </c>
      <c r="C9944" s="46">
        <v>4.5132898639610204</v>
      </c>
      <c r="D9944" s="46">
        <v>3.1401243452066101</v>
      </c>
      <c r="E9944" s="46">
        <v>1.85787958925584</v>
      </c>
    </row>
    <row r="9945" spans="1:5" x14ac:dyDescent="0.35">
      <c r="A9945" s="47">
        <v>57790.957439756901</v>
      </c>
      <c r="B9945" s="46">
        <v>3.0030279848319301</v>
      </c>
      <c r="C9945" s="46">
        <v>2.7039078512894399</v>
      </c>
      <c r="D9945" s="46">
        <v>3.1401349374948802</v>
      </c>
      <c r="E9945" s="46">
        <v>1.8578766123800401</v>
      </c>
    </row>
    <row r="9946" spans="1:5" x14ac:dyDescent="0.35">
      <c r="A9946" s="47">
        <v>57808.988925437799</v>
      </c>
      <c r="B9946" s="46">
        <v>3.0036345909690598</v>
      </c>
      <c r="C9946" s="46">
        <v>4.9896302751520896</v>
      </c>
      <c r="D9946" s="46">
        <v>3.14063371690898</v>
      </c>
      <c r="E9946" s="46">
        <v>1.8577358760589</v>
      </c>
    </row>
    <row r="9947" spans="1:5" x14ac:dyDescent="0.35">
      <c r="A9947" s="47">
        <v>57812.032265165697</v>
      </c>
      <c r="B9947" s="46">
        <v>3.0037370645652399</v>
      </c>
      <c r="C9947" s="46">
        <v>3.8163644591889598</v>
      </c>
      <c r="D9947" s="46">
        <v>3.1407179117986499</v>
      </c>
      <c r="E9947" s="46">
        <v>1.85771201160426</v>
      </c>
    </row>
    <row r="9948" spans="1:5" x14ac:dyDescent="0.35">
      <c r="A9948" s="47">
        <v>57816.0448186375</v>
      </c>
      <c r="B9948" s="46">
        <v>3.0038722124852599</v>
      </c>
      <c r="C9948" s="46">
        <v>1.29735256411765</v>
      </c>
      <c r="D9948" s="46">
        <v>3.1408289252400299</v>
      </c>
      <c r="E9948" s="46">
        <v>1.85768049797131</v>
      </c>
    </row>
    <row r="9949" spans="1:5" x14ac:dyDescent="0.35">
      <c r="A9949" s="47">
        <v>57843.464070604801</v>
      </c>
      <c r="B9949" s="46">
        <v>3.00479690135449</v>
      </c>
      <c r="C9949" s="46">
        <v>3.6635238291985202</v>
      </c>
      <c r="D9949" s="46">
        <v>3.1415876712773398</v>
      </c>
      <c r="E9949" s="46">
        <v>1.85746365979595</v>
      </c>
    </row>
    <row r="9950" spans="1:5" x14ac:dyDescent="0.35">
      <c r="A9950" s="47">
        <v>57846.267594510296</v>
      </c>
      <c r="B9950" s="46">
        <v>3.00489156010963</v>
      </c>
      <c r="C9950" s="46"/>
      <c r="D9950" s="46">
        <v>3.1416652651486499</v>
      </c>
      <c r="E9950" s="46">
        <v>1.85744134189857</v>
      </c>
    </row>
    <row r="9951" spans="1:5" x14ac:dyDescent="0.35">
      <c r="A9951" s="47">
        <v>57846.551507238</v>
      </c>
      <c r="B9951" s="46">
        <v>3.0049011473346598</v>
      </c>
      <c r="C9951" s="46">
        <v>3.2032541507600598</v>
      </c>
      <c r="D9951" s="46">
        <v>3.1416731232275801</v>
      </c>
      <c r="E9951" s="46">
        <v>1.8574390802454199</v>
      </c>
    </row>
    <row r="9952" spans="1:5" x14ac:dyDescent="0.35">
      <c r="A9952" s="47">
        <v>57851.4685667835</v>
      </c>
      <c r="B9952" s="46">
        <v>3.0050672206278701</v>
      </c>
      <c r="C9952" s="46">
        <v>2.2967708034271399</v>
      </c>
      <c r="D9952" s="46">
        <v>3.1418092210166799</v>
      </c>
      <c r="E9952" s="46">
        <v>1.85739986650033</v>
      </c>
    </row>
    <row r="9953" spans="1:5" x14ac:dyDescent="0.35">
      <c r="A9953" s="47">
        <v>57865.512067421601</v>
      </c>
      <c r="B9953" s="46">
        <v>3.00554187714387</v>
      </c>
      <c r="C9953" s="46">
        <v>3.1251219544311102</v>
      </c>
      <c r="D9953" s="46">
        <v>3.1421979725732601</v>
      </c>
      <c r="E9953" s="46">
        <v>1.8572874068904901</v>
      </c>
    </row>
    <row r="9954" spans="1:5" x14ac:dyDescent="0.35">
      <c r="A9954" s="47">
        <v>57867.213242407401</v>
      </c>
      <c r="B9954" s="46">
        <v>3.00559940868049</v>
      </c>
      <c r="C9954" s="46"/>
      <c r="D9954" s="46">
        <v>3.14224506901409</v>
      </c>
      <c r="E9954" s="46">
        <v>1.8572737374721699</v>
      </c>
    </row>
    <row r="9955" spans="1:5" x14ac:dyDescent="0.35">
      <c r="A9955" s="47">
        <v>57869.119452781903</v>
      </c>
      <c r="B9955" s="46">
        <v>3.0056638827280699</v>
      </c>
      <c r="C9955" s="46">
        <v>1.26728216090535</v>
      </c>
      <c r="D9955" s="46">
        <v>3.1422978429639898</v>
      </c>
      <c r="E9955" s="46">
        <v>1.8572584085963499</v>
      </c>
    </row>
    <row r="9956" spans="1:5" x14ac:dyDescent="0.35">
      <c r="A9956" s="47">
        <v>57879.170936795897</v>
      </c>
      <c r="B9956" s="46">
        <v>3.0060040022147501</v>
      </c>
      <c r="C9956" s="46">
        <v>4.5774610183020297</v>
      </c>
      <c r="D9956" s="46">
        <v>3.1425761415154598</v>
      </c>
      <c r="E9956" s="46">
        <v>1.8571773703919201</v>
      </c>
    </row>
    <row r="9957" spans="1:5" x14ac:dyDescent="0.35">
      <c r="A9957" s="47">
        <v>57885.642556056999</v>
      </c>
      <c r="B9957" s="46">
        <v>3.0062231156491599</v>
      </c>
      <c r="C9957" s="46">
        <v>3.0412988570280399</v>
      </c>
      <c r="D9957" s="46">
        <v>3.1427553414238201</v>
      </c>
      <c r="E9957" s="46">
        <v>1.85712500841488</v>
      </c>
    </row>
    <row r="9958" spans="1:5" x14ac:dyDescent="0.35">
      <c r="A9958" s="47">
        <v>57889.344131329199</v>
      </c>
      <c r="B9958" s="46">
        <v>3.0063484865613002</v>
      </c>
      <c r="C9958" s="46">
        <v>2.4898486579591599</v>
      </c>
      <c r="D9958" s="46">
        <v>3.1428578448657101</v>
      </c>
      <c r="E9958" s="46">
        <v>1.85709499347396</v>
      </c>
    </row>
    <row r="9959" spans="1:5" x14ac:dyDescent="0.35">
      <c r="A9959" s="47">
        <v>57906.277093705103</v>
      </c>
      <c r="B9959" s="46">
        <v>3.0069224028897898</v>
      </c>
      <c r="C9959" s="46">
        <v>-1.1915438748754801</v>
      </c>
      <c r="D9959" s="46">
        <v>3.1433268087545301</v>
      </c>
      <c r="E9959" s="46">
        <v>1.85695708189896</v>
      </c>
    </row>
    <row r="9960" spans="1:5" x14ac:dyDescent="0.35">
      <c r="A9960" s="47">
        <v>57913.086321994502</v>
      </c>
      <c r="B9960" s="46">
        <v>3.0071533733703699</v>
      </c>
      <c r="C9960" s="46">
        <v>1.8525627769461701</v>
      </c>
      <c r="D9960" s="46">
        <v>3.1435154196950599</v>
      </c>
      <c r="E9960" s="46">
        <v>1.85690134258643</v>
      </c>
    </row>
    <row r="9961" spans="1:5" x14ac:dyDescent="0.35">
      <c r="A9961" s="47">
        <v>57922.792932413198</v>
      </c>
      <c r="B9961" s="46">
        <v>3.0074827991754001</v>
      </c>
      <c r="C9961" s="46">
        <v>2.5266752916045498</v>
      </c>
      <c r="D9961" s="46">
        <v>3.1437843129052001</v>
      </c>
      <c r="E9961" s="46">
        <v>1.85682160684598</v>
      </c>
    </row>
    <row r="9962" spans="1:5" x14ac:dyDescent="0.35">
      <c r="A9962" s="47">
        <v>57927.178398518598</v>
      </c>
      <c r="B9962" s="46">
        <v>3.0076317007987599</v>
      </c>
      <c r="C9962" s="46">
        <v>2.7522080156910702</v>
      </c>
      <c r="D9962" s="46">
        <v>3.1439058096851098</v>
      </c>
      <c r="E9962" s="46">
        <v>1.85678547453423</v>
      </c>
    </row>
    <row r="9963" spans="1:5" x14ac:dyDescent="0.35">
      <c r="A9963" s="47">
        <v>57927.180604772497</v>
      </c>
      <c r="B9963" s="46">
        <v>3.0076317757189202</v>
      </c>
      <c r="C9963" s="46">
        <v>2.0447320673360601</v>
      </c>
      <c r="D9963" s="46">
        <v>3.1439058708096899</v>
      </c>
      <c r="E9963" s="46">
        <v>1.8567854563398201</v>
      </c>
    </row>
    <row r="9964" spans="1:5" x14ac:dyDescent="0.35">
      <c r="A9964" s="47">
        <v>57932.802022680902</v>
      </c>
      <c r="B9964" s="46">
        <v>3.0078227015032</v>
      </c>
      <c r="C9964" s="46">
        <v>3.053746707563</v>
      </c>
      <c r="D9964" s="46">
        <v>3.1440616182501202</v>
      </c>
      <c r="E9964" s="46">
        <v>1.8567390429333701</v>
      </c>
    </row>
    <row r="9965" spans="1:5" x14ac:dyDescent="0.35">
      <c r="A9965" s="47">
        <v>57934.989397703699</v>
      </c>
      <c r="B9965" s="46">
        <v>3.0078970112972101</v>
      </c>
      <c r="C9965" s="46">
        <v>1.9010511455263901</v>
      </c>
      <c r="D9965" s="46">
        <v>3.1441222246601601</v>
      </c>
      <c r="E9965" s="46">
        <v>1.8567209530692901</v>
      </c>
    </row>
    <row r="9966" spans="1:5" x14ac:dyDescent="0.35">
      <c r="A9966" s="47">
        <v>57942.297512733297</v>
      </c>
      <c r="B9966" s="46">
        <v>3.0081453548697499</v>
      </c>
      <c r="C9966" s="46">
        <v>2.9448504401857099</v>
      </c>
      <c r="D9966" s="46">
        <v>3.14432472477103</v>
      </c>
      <c r="E9966" s="46">
        <v>1.8566603932131001</v>
      </c>
    </row>
    <row r="9967" spans="1:5" x14ac:dyDescent="0.35">
      <c r="A9967" s="47">
        <v>57942.977484893898</v>
      </c>
      <c r="B9967" s="46">
        <v>3.0081684671379598</v>
      </c>
      <c r="C9967" s="46">
        <v>1.7184671018134701</v>
      </c>
      <c r="D9967" s="46">
        <v>3.1443435669734199</v>
      </c>
      <c r="E9967" s="46">
        <v>1.85665474905647</v>
      </c>
    </row>
    <row r="9968" spans="1:5" x14ac:dyDescent="0.35">
      <c r="A9968" s="47">
        <v>57945.387433022901</v>
      </c>
      <c r="B9968" s="46">
        <v>3.0082503888283401</v>
      </c>
      <c r="C9968" s="46"/>
      <c r="D9968" s="46">
        <v>3.14441034847769</v>
      </c>
      <c r="E9968" s="46">
        <v>1.8566347321429399</v>
      </c>
    </row>
    <row r="9969" spans="1:5" x14ac:dyDescent="0.35">
      <c r="A9969" s="47">
        <v>57946.180701538302</v>
      </c>
      <c r="B9969" s="46">
        <v>3.00827735706179</v>
      </c>
      <c r="C9969" s="46">
        <v>1.7326033328795001</v>
      </c>
      <c r="D9969" s="46">
        <v>3.1444323309723701</v>
      </c>
      <c r="E9969" s="46">
        <v>1.8566281388666801</v>
      </c>
    </row>
    <row r="9970" spans="1:5" x14ac:dyDescent="0.35">
      <c r="A9970" s="47">
        <v>57947.744560546402</v>
      </c>
      <c r="B9970" s="46">
        <v>3.00833052624104</v>
      </c>
      <c r="C9970" s="46">
        <v>4.3114062392132402</v>
      </c>
      <c r="D9970" s="46">
        <v>3.1444756681302599</v>
      </c>
      <c r="E9970" s="46">
        <v>1.85661513438208</v>
      </c>
    </row>
    <row r="9971" spans="1:5" x14ac:dyDescent="0.35">
      <c r="A9971" s="47">
        <v>57958.412783337299</v>
      </c>
      <c r="B9971" s="46">
        <v>3.0086933606688602</v>
      </c>
      <c r="C9971" s="46">
        <v>3.9499032627822799</v>
      </c>
      <c r="D9971" s="46">
        <v>3.1447713238880999</v>
      </c>
      <c r="E9971" s="46">
        <v>1.8565261939548201</v>
      </c>
    </row>
    <row r="9972" spans="1:5" x14ac:dyDescent="0.35">
      <c r="A9972" s="47">
        <v>57958.914607451297</v>
      </c>
      <c r="B9972" s="46">
        <v>3.00871043354842</v>
      </c>
      <c r="C9972" s="46">
        <v>2.9041501724319501</v>
      </c>
      <c r="D9972" s="46">
        <v>3.14478523220034</v>
      </c>
      <c r="E9972" s="46">
        <v>1.8565220005052301</v>
      </c>
    </row>
    <row r="9973" spans="1:5" x14ac:dyDescent="0.35">
      <c r="A9973" s="47">
        <v>57959.478319493501</v>
      </c>
      <c r="B9973" s="46">
        <v>3.0087296125346401</v>
      </c>
      <c r="C9973" s="46">
        <v>2.55654820090498</v>
      </c>
      <c r="D9973" s="46">
        <v>3.1448008558663001</v>
      </c>
      <c r="E9973" s="46">
        <v>1.8565172888477099</v>
      </c>
    </row>
    <row r="9974" spans="1:5" x14ac:dyDescent="0.35">
      <c r="A9974" s="47">
        <v>57975.541797081401</v>
      </c>
      <c r="B9974" s="46">
        <v>3.00927638728071</v>
      </c>
      <c r="C9974" s="46">
        <v>2.55566991390508</v>
      </c>
      <c r="D9974" s="46">
        <v>3.14524610965776</v>
      </c>
      <c r="E9974" s="46">
        <v>1.8563825603683899</v>
      </c>
    </row>
    <row r="9975" spans="1:5" x14ac:dyDescent="0.35">
      <c r="A9975" s="47">
        <v>57999.795443331299</v>
      </c>
      <c r="B9975" s="46">
        <v>3.0101028268126102</v>
      </c>
      <c r="C9975" s="46">
        <v>2.3186566799125301</v>
      </c>
      <c r="D9975" s="46">
        <v>3.1459185398820502</v>
      </c>
      <c r="E9975" s="46">
        <v>1.8561774333582599</v>
      </c>
    </row>
    <row r="9976" spans="1:5" x14ac:dyDescent="0.35">
      <c r="A9976" s="47">
        <v>58011.567157130601</v>
      </c>
      <c r="B9976" s="46">
        <v>3.0105043081907201</v>
      </c>
      <c r="C9976" s="46">
        <v>-1.6027382457085599</v>
      </c>
      <c r="D9976" s="46">
        <v>3.14624497758127</v>
      </c>
      <c r="E9976" s="46">
        <v>1.85607713304431</v>
      </c>
    </row>
    <row r="9977" spans="1:5" x14ac:dyDescent="0.35">
      <c r="A9977" s="47">
        <v>58016.099990798197</v>
      </c>
      <c r="B9977" s="46">
        <v>3.01065896332446</v>
      </c>
      <c r="C9977" s="46">
        <v>3.1485548678708501</v>
      </c>
      <c r="D9977" s="46">
        <v>3.1463706879294699</v>
      </c>
      <c r="E9977" s="46">
        <v>1.85603838219439</v>
      </c>
    </row>
    <row r="9978" spans="1:5" x14ac:dyDescent="0.35">
      <c r="A9978" s="47">
        <v>58025.675129582203</v>
      </c>
      <c r="B9978" s="46">
        <v>3.01098576261144</v>
      </c>
      <c r="C9978" s="46">
        <v>2.3910510035199102</v>
      </c>
      <c r="D9978" s="46">
        <v>3.1466362593406698</v>
      </c>
      <c r="E9978" s="46">
        <v>1.85595628908118</v>
      </c>
    </row>
    <row r="9979" spans="1:5" x14ac:dyDescent="0.35">
      <c r="A9979" s="47">
        <v>58027.537071241401</v>
      </c>
      <c r="B9979" s="46">
        <v>3.0110493270843199</v>
      </c>
      <c r="C9979" s="46">
        <v>3.24763779716992</v>
      </c>
      <c r="D9979" s="46">
        <v>3.1466879046167699</v>
      </c>
      <c r="E9979" s="46">
        <v>1.85594028838755</v>
      </c>
    </row>
    <row r="9980" spans="1:5" x14ac:dyDescent="0.35">
      <c r="A9980" s="47">
        <v>58028.029643380403</v>
      </c>
      <c r="B9980" s="46">
        <v>3.01106614379293</v>
      </c>
      <c r="C9980" s="46"/>
      <c r="D9980" s="46">
        <v>3.1467015674318199</v>
      </c>
      <c r="E9980" s="46">
        <v>1.8559360534162099</v>
      </c>
    </row>
    <row r="9981" spans="1:5" x14ac:dyDescent="0.35">
      <c r="A9981" s="47">
        <v>58030.407414027199</v>
      </c>
      <c r="B9981" s="46">
        <v>3.01114732746841</v>
      </c>
      <c r="C9981" s="46">
        <v>3.5567651664814002</v>
      </c>
      <c r="D9981" s="46">
        <v>3.1467675223804799</v>
      </c>
      <c r="E9981" s="46">
        <v>1.85591559820769</v>
      </c>
    </row>
    <row r="9982" spans="1:5" x14ac:dyDescent="0.35">
      <c r="A9982" s="47">
        <v>58042.106474031898</v>
      </c>
      <c r="B9982" s="46">
        <v>3.0115468878679601</v>
      </c>
      <c r="C9982" s="46">
        <v>3.7352771247699801</v>
      </c>
      <c r="D9982" s="46">
        <v>3.1470920584857001</v>
      </c>
      <c r="E9982" s="46">
        <v>1.8558146670278099</v>
      </c>
    </row>
    <row r="9983" spans="1:5" x14ac:dyDescent="0.35">
      <c r="A9983" s="47">
        <v>58045.123572646902</v>
      </c>
      <c r="B9983" s="46">
        <v>3.0116499636240399</v>
      </c>
      <c r="C9983" s="46">
        <v>2.88955058014453</v>
      </c>
      <c r="D9983" s="46">
        <v>3.1471757608342399</v>
      </c>
      <c r="E9983" s="46">
        <v>1.8557885600156601</v>
      </c>
    </row>
    <row r="9984" spans="1:5" x14ac:dyDescent="0.35">
      <c r="A9984" s="47">
        <v>58052.035871306201</v>
      </c>
      <c r="B9984" s="46">
        <v>3.01188616273802</v>
      </c>
      <c r="C9984" s="46">
        <v>2.9792732639743398</v>
      </c>
      <c r="D9984" s="46">
        <v>3.1473675371127601</v>
      </c>
      <c r="E9984" s="46">
        <v>1.85572862772841</v>
      </c>
    </row>
    <row r="9985" spans="1:5" x14ac:dyDescent="0.35">
      <c r="A9985" s="47">
        <v>58056.625805926</v>
      </c>
      <c r="B9985" s="46">
        <v>3.0120430410680599</v>
      </c>
      <c r="C9985" s="46">
        <v>2.2705465167760299</v>
      </c>
      <c r="D9985" s="46">
        <v>3.1474948894481898</v>
      </c>
      <c r="E9985" s="46">
        <v>1.8556887388812799</v>
      </c>
    </row>
    <row r="9986" spans="1:5" x14ac:dyDescent="0.35">
      <c r="A9986" s="47">
        <v>58067.9163036553</v>
      </c>
      <c r="B9986" s="46">
        <v>3.01242905589661</v>
      </c>
      <c r="C9986" s="46">
        <v>3.2288540130031702</v>
      </c>
      <c r="D9986" s="46">
        <v>3.1478081834140998</v>
      </c>
      <c r="E9986" s="46">
        <v>1.85559030503504</v>
      </c>
    </row>
    <row r="9987" spans="1:5" x14ac:dyDescent="0.35">
      <c r="A9987" s="47">
        <v>58080.187253471398</v>
      </c>
      <c r="B9987" s="46">
        <v>3.0128487763835299</v>
      </c>
      <c r="C9987" s="46">
        <v>1.8779795914965101</v>
      </c>
      <c r="D9987" s="46">
        <v>3.1481487280099398</v>
      </c>
      <c r="E9987" s="46">
        <v>1.85548281724528</v>
      </c>
    </row>
    <row r="9988" spans="1:5" x14ac:dyDescent="0.35">
      <c r="A9988" s="47">
        <v>58090.461720437597</v>
      </c>
      <c r="B9988" s="46">
        <v>3.0132003485696699</v>
      </c>
      <c r="C9988" s="46">
        <v>3.7541584211136199</v>
      </c>
      <c r="D9988" s="46">
        <v>3.1484339015280001</v>
      </c>
      <c r="E9988" s="46">
        <v>1.85539241206623</v>
      </c>
    </row>
    <row r="9989" spans="1:5" x14ac:dyDescent="0.35">
      <c r="A9989" s="47">
        <v>58090.722046355702</v>
      </c>
      <c r="B9989" s="46">
        <v>3.0132092580121599</v>
      </c>
      <c r="C9989" s="46">
        <v>4.3704704119469797</v>
      </c>
      <c r="D9989" s="46">
        <v>3.1484411274366302</v>
      </c>
      <c r="E9989" s="46">
        <v>1.85539011665081</v>
      </c>
    </row>
    <row r="9990" spans="1:5" x14ac:dyDescent="0.35">
      <c r="A9990" s="47">
        <v>58100.823419885099</v>
      </c>
      <c r="B9990" s="46">
        <v>3.0135550281580898</v>
      </c>
      <c r="C9990" s="46">
        <v>2.1511067113445099</v>
      </c>
      <c r="D9990" s="46">
        <v>3.1487215288149502</v>
      </c>
      <c r="E9990" s="46">
        <v>1.8553008647176501</v>
      </c>
    </row>
    <row r="9991" spans="1:5" x14ac:dyDescent="0.35">
      <c r="A9991" s="47">
        <v>58101.520856002498</v>
      </c>
      <c r="B9991" s="46">
        <v>3.0135789055589401</v>
      </c>
      <c r="C9991" s="46">
        <v>1.11777545005345</v>
      </c>
      <c r="D9991" s="46">
        <v>3.1487408899043601</v>
      </c>
      <c r="E9991" s="46">
        <v>1.8552946892362601</v>
      </c>
    </row>
    <row r="9992" spans="1:5" x14ac:dyDescent="0.35">
      <c r="A9992" s="47">
        <v>58107.487615775302</v>
      </c>
      <c r="B9992" s="46">
        <v>3.01378320462989</v>
      </c>
      <c r="C9992" s="46">
        <v>2.5791978197123</v>
      </c>
      <c r="D9992" s="46">
        <v>3.1489065354209198</v>
      </c>
      <c r="E9992" s="46">
        <v>1.85524178657828</v>
      </c>
    </row>
    <row r="9993" spans="1:5" x14ac:dyDescent="0.35">
      <c r="A9993" s="47">
        <v>58118.321630664497</v>
      </c>
      <c r="B9993" s="46">
        <v>3.01415425047845</v>
      </c>
      <c r="C9993" s="46">
        <v>3.3318797773943101</v>
      </c>
      <c r="D9993" s="46">
        <v>3.1492073301367798</v>
      </c>
      <c r="E9993" s="46">
        <v>1.8551454105995</v>
      </c>
    </row>
    <row r="9994" spans="1:5" x14ac:dyDescent="0.35">
      <c r="A9994" s="47">
        <v>58121.712816362196</v>
      </c>
      <c r="B9994" s="46">
        <v>3.0142704166046999</v>
      </c>
      <c r="C9994" s="46">
        <v>3.6912747232573002</v>
      </c>
      <c r="D9994" s="46">
        <v>3.1493014899924501</v>
      </c>
      <c r="E9994" s="46">
        <v>1.85511515908241</v>
      </c>
    </row>
    <row r="9995" spans="1:5" x14ac:dyDescent="0.35">
      <c r="A9995" s="47">
        <v>58121.788444058599</v>
      </c>
      <c r="B9995" s="46">
        <v>3.0142730073819002</v>
      </c>
      <c r="C9995" s="46">
        <v>3.50287412373123</v>
      </c>
      <c r="D9995" s="46">
        <v>3.14930358991468</v>
      </c>
      <c r="E9995" s="46">
        <v>1.8551144839757401</v>
      </c>
    </row>
    <row r="9996" spans="1:5" x14ac:dyDescent="0.35">
      <c r="A9996" s="47">
        <v>58125.932409574001</v>
      </c>
      <c r="B9996" s="46">
        <v>3.0144149754916501</v>
      </c>
      <c r="C9996" s="46">
        <v>0.44640468695531499</v>
      </c>
      <c r="D9996" s="46">
        <v>3.1494186562681001</v>
      </c>
      <c r="E9996" s="46">
        <v>1.85507746131475</v>
      </c>
    </row>
    <row r="9997" spans="1:5" x14ac:dyDescent="0.35">
      <c r="A9997" s="47">
        <v>58150.286898417697</v>
      </c>
      <c r="B9997" s="46">
        <v>3.0152496468464101</v>
      </c>
      <c r="C9997" s="46">
        <v>3.0715386059759799</v>
      </c>
      <c r="D9997" s="46">
        <v>3.15009501576337</v>
      </c>
      <c r="E9997" s="46">
        <v>1.8548586575402599</v>
      </c>
    </row>
    <row r="9998" spans="1:5" x14ac:dyDescent="0.35">
      <c r="A9998" s="47">
        <v>58156.225363500504</v>
      </c>
      <c r="B9998" s="46">
        <v>3.0154532430207599</v>
      </c>
      <c r="C9998" s="46">
        <v>2.7501182616317199</v>
      </c>
      <c r="D9998" s="46">
        <v>3.1502599621668201</v>
      </c>
      <c r="E9998" s="46">
        <v>1.8548049897947501</v>
      </c>
    </row>
    <row r="9999" spans="1:5" x14ac:dyDescent="0.35">
      <c r="A9999" s="47">
        <v>58157.206945228398</v>
      </c>
      <c r="B9999" s="46">
        <v>3.0154868984754502</v>
      </c>
      <c r="C9999" s="46">
        <v>3.1727354215667298</v>
      </c>
      <c r="D9999" s="46">
        <v>3.1502872275132598</v>
      </c>
      <c r="E9999" s="46">
        <v>1.85479610700671</v>
      </c>
    </row>
    <row r="10000" spans="1:5" x14ac:dyDescent="0.35">
      <c r="A10000" s="47">
        <v>58161.014274187299</v>
      </c>
      <c r="B10000" s="46">
        <v>3.0156174470102801</v>
      </c>
      <c r="C10000" s="46">
        <v>1.9339094895353599</v>
      </c>
      <c r="D10000" s="46">
        <v>3.1503929861747699</v>
      </c>
      <c r="E10000" s="46">
        <v>1.85476162069355</v>
      </c>
    </row>
    <row r="10001" spans="1:5" x14ac:dyDescent="0.35">
      <c r="A10001" s="47">
        <v>58167.095793946297</v>
      </c>
      <c r="B10001" s="46">
        <v>3.0158259964607099</v>
      </c>
      <c r="C10001" s="46">
        <v>3.6007383224147902</v>
      </c>
      <c r="D10001" s="46">
        <v>3.1505619253266302</v>
      </c>
      <c r="E10001" s="46">
        <v>1.8547064293847599</v>
      </c>
    </row>
    <row r="10002" spans="1:5" x14ac:dyDescent="0.35">
      <c r="A10002" s="47">
        <v>58180.957382209199</v>
      </c>
      <c r="B10002" s="46">
        <v>3.0163014361215801</v>
      </c>
      <c r="C10002" s="46">
        <v>2.7458783510135598</v>
      </c>
      <c r="D10002" s="46">
        <v>3.1509470280944698</v>
      </c>
      <c r="E10002" s="46">
        <v>1.85458014618333</v>
      </c>
    </row>
    <row r="10003" spans="1:5" x14ac:dyDescent="0.35">
      <c r="A10003" s="47">
        <v>58184.075469050797</v>
      </c>
      <c r="B10003" s="46">
        <v>3.0164084003345999</v>
      </c>
      <c r="C10003" s="46">
        <v>4.0020649350223101</v>
      </c>
      <c r="D10003" s="46">
        <v>3.1510336624964501</v>
      </c>
      <c r="E10003" s="46">
        <v>1.85455164640871</v>
      </c>
    </row>
    <row r="10004" spans="1:5" x14ac:dyDescent="0.35">
      <c r="A10004" s="47">
        <v>58192.081288527501</v>
      </c>
      <c r="B10004" s="46">
        <v>3.0166830613886502</v>
      </c>
      <c r="C10004" s="46">
        <v>2.8272330612201499</v>
      </c>
      <c r="D10004" s="46">
        <v>3.1512561128439001</v>
      </c>
      <c r="E10004" s="46">
        <v>1.8544783154264799</v>
      </c>
    </row>
    <row r="10005" spans="1:5" x14ac:dyDescent="0.35">
      <c r="A10005" s="47">
        <v>58201.249273414702</v>
      </c>
      <c r="B10005" s="46">
        <v>3.0169976363216402</v>
      </c>
      <c r="C10005" s="46">
        <v>2.95115753463238</v>
      </c>
      <c r="D10005" s="46">
        <v>3.15151087787256</v>
      </c>
      <c r="E10005" s="46">
        <v>1.8543940623913</v>
      </c>
    </row>
    <row r="10006" spans="1:5" x14ac:dyDescent="0.35">
      <c r="A10006" s="47">
        <v>58209.366881629998</v>
      </c>
      <c r="B10006" s="46">
        <v>3.01727620492403</v>
      </c>
      <c r="C10006" s="46">
        <v>1.84431463836192</v>
      </c>
      <c r="D10006" s="46">
        <v>3.1517364745494598</v>
      </c>
      <c r="E10006" s="46">
        <v>1.85431921532959</v>
      </c>
    </row>
    <row r="10007" spans="1:5" x14ac:dyDescent="0.35">
      <c r="A10007" s="47">
        <v>58209.961120847503</v>
      </c>
      <c r="B10007" s="46">
        <v>3.0172965983685001</v>
      </c>
      <c r="C10007" s="46">
        <v>3.5539266599885</v>
      </c>
      <c r="D10007" s="46">
        <v>3.1517529898070098</v>
      </c>
      <c r="E10007" s="46">
        <v>1.8543137271338901</v>
      </c>
    </row>
    <row r="10008" spans="1:5" x14ac:dyDescent="0.35">
      <c r="A10008" s="47">
        <v>58211.133007985401</v>
      </c>
      <c r="B10008" s="46">
        <v>3.0173368163205501</v>
      </c>
      <c r="C10008" s="46">
        <v>3.17384608362496</v>
      </c>
      <c r="D10008" s="46">
        <v>3.1517855595071098</v>
      </c>
      <c r="E10008" s="46">
        <v>1.8543029003310301</v>
      </c>
    </row>
    <row r="10009" spans="1:5" x14ac:dyDescent="0.35">
      <c r="A10009" s="47">
        <v>58220.885838161601</v>
      </c>
      <c r="B10009" s="46">
        <v>3.0176715454455598</v>
      </c>
      <c r="C10009" s="46"/>
      <c r="D10009" s="46">
        <v>3.1520566304061299</v>
      </c>
      <c r="E10009" s="46">
        <v>1.8542126085402999</v>
      </c>
    </row>
    <row r="10010" spans="1:5" x14ac:dyDescent="0.35">
      <c r="A10010" s="47">
        <v>58230.431523967098</v>
      </c>
      <c r="B10010" s="46">
        <v>3.0179991996146902</v>
      </c>
      <c r="C10010" s="46">
        <v>3.35221361585856</v>
      </c>
      <c r="D10010" s="46">
        <v>3.1523219699967</v>
      </c>
      <c r="E10010" s="46">
        <v>1.8541239100906699</v>
      </c>
    </row>
    <row r="10011" spans="1:5" x14ac:dyDescent="0.35">
      <c r="A10011" s="47">
        <v>58232.513724138298</v>
      </c>
      <c r="B10011" s="46">
        <v>3.0180706748322299</v>
      </c>
      <c r="C10011" s="46">
        <v>3.6043943631856501</v>
      </c>
      <c r="D10011" s="46">
        <v>3.1523798519270598</v>
      </c>
      <c r="E10011" s="46">
        <v>1.85410451965232</v>
      </c>
    </row>
    <row r="10012" spans="1:5" x14ac:dyDescent="0.35">
      <c r="A10012" s="47">
        <v>58232.780459654903</v>
      </c>
      <c r="B10012" s="46">
        <v>3.0180798310991399</v>
      </c>
      <c r="C10012" s="46">
        <v>4.8944938608958202</v>
      </c>
      <c r="D10012" s="46">
        <v>3.1523872668482</v>
      </c>
      <c r="E10012" s="46">
        <v>1.8541020345804999</v>
      </c>
    </row>
    <row r="10013" spans="1:5" x14ac:dyDescent="0.35">
      <c r="A10013" s="47">
        <v>58233.174837599297</v>
      </c>
      <c r="B10013" s="46">
        <v>3.0180933690048701</v>
      </c>
      <c r="C10013" s="46">
        <v>2.9188979926254399</v>
      </c>
      <c r="D10013" s="46">
        <v>3.1523982301093798</v>
      </c>
      <c r="E10013" s="46">
        <v>1.8540983598541201</v>
      </c>
    </row>
    <row r="10014" spans="1:5" x14ac:dyDescent="0.35">
      <c r="A10014" s="47">
        <v>58238.685183263697</v>
      </c>
      <c r="B10014" s="46">
        <v>3.0182825286929602</v>
      </c>
      <c r="C10014" s="46">
        <v>2.6305086364738299</v>
      </c>
      <c r="D10014" s="46">
        <v>3.1525514160596799</v>
      </c>
      <c r="E10014" s="46">
        <v>1.8540469583442201</v>
      </c>
    </row>
    <row r="10015" spans="1:5" x14ac:dyDescent="0.35">
      <c r="A10015" s="47">
        <v>58265.334142616899</v>
      </c>
      <c r="B10015" s="46">
        <v>3.0191974340955801</v>
      </c>
      <c r="C10015" s="46">
        <v>1.89411593382776</v>
      </c>
      <c r="D10015" s="46">
        <v>3.1532923686514001</v>
      </c>
      <c r="E10015" s="46">
        <v>1.8537968613265701</v>
      </c>
    </row>
    <row r="10016" spans="1:5" x14ac:dyDescent="0.35">
      <c r="A10016" s="47">
        <v>58266.461484147898</v>
      </c>
      <c r="B10016" s="46">
        <v>3.0192361402303201</v>
      </c>
      <c r="C10016" s="46">
        <v>3.76633221695</v>
      </c>
      <c r="D10016" s="46">
        <v>3.15332371780281</v>
      </c>
      <c r="E10016" s="46">
        <v>1.85378622615248</v>
      </c>
    </row>
    <row r="10017" spans="1:5" x14ac:dyDescent="0.35">
      <c r="A10017" s="47">
        <v>58270.7266619164</v>
      </c>
      <c r="B10017" s="46">
        <v>3.01938258193801</v>
      </c>
      <c r="C10017" s="46">
        <v>4.72299112045103</v>
      </c>
      <c r="D10017" s="46">
        <v>3.1534423271771002</v>
      </c>
      <c r="E10017" s="46">
        <v>1.8537459485160099</v>
      </c>
    </row>
    <row r="10018" spans="1:5" x14ac:dyDescent="0.35">
      <c r="A10018" s="47">
        <v>58273.754373340496</v>
      </c>
      <c r="B10018" s="46">
        <v>3.0194865370600099</v>
      </c>
      <c r="C10018" s="46"/>
      <c r="D10018" s="46">
        <v>3.1535265271616901</v>
      </c>
      <c r="E10018" s="46">
        <v>1.8537173177680699</v>
      </c>
    </row>
    <row r="10019" spans="1:5" x14ac:dyDescent="0.35">
      <c r="A10019" s="47">
        <v>58293.490124588803</v>
      </c>
      <c r="B10019" s="46">
        <v>3.0201641616433101</v>
      </c>
      <c r="C10019" s="46">
        <v>2.5073794668902099</v>
      </c>
      <c r="D10019" s="46">
        <v>3.1540754354498102</v>
      </c>
      <c r="E10019" s="46">
        <v>1.8535298989340701</v>
      </c>
    </row>
    <row r="10020" spans="1:5" x14ac:dyDescent="0.35">
      <c r="A10020" s="47">
        <v>58304.011544517904</v>
      </c>
      <c r="B10020" s="46">
        <v>3.0205254073575198</v>
      </c>
      <c r="C10020" s="46">
        <v>2.5076428144818999</v>
      </c>
      <c r="D10020" s="46">
        <v>3.15436810977564</v>
      </c>
      <c r="E10020" s="46">
        <v>1.8534294210487201</v>
      </c>
    </row>
    <row r="10021" spans="1:5" x14ac:dyDescent="0.35">
      <c r="A10021" s="47">
        <v>58337.050887739497</v>
      </c>
      <c r="B10021" s="46">
        <v>3.02165967378683</v>
      </c>
      <c r="C10021" s="46">
        <v>2.1050872463748802</v>
      </c>
      <c r="D10021" s="46">
        <v>3.15528735804422</v>
      </c>
      <c r="E10021" s="46">
        <v>1.85311135709023</v>
      </c>
    </row>
    <row r="10022" spans="1:5" x14ac:dyDescent="0.35">
      <c r="A10022" s="47">
        <v>58346.242573249503</v>
      </c>
      <c r="B10022" s="46">
        <v>3.0219751798567298</v>
      </c>
      <c r="C10022" s="46">
        <v>2.15919139828766</v>
      </c>
      <c r="D10022" s="46">
        <v>3.1555431482738299</v>
      </c>
      <c r="E10022" s="46">
        <v>1.85302218386419</v>
      </c>
    </row>
    <row r="10023" spans="1:5" x14ac:dyDescent="0.35">
      <c r="A10023" s="47">
        <v>58351.7066381041</v>
      </c>
      <c r="B10023" s="46">
        <v>3.0221627203288501</v>
      </c>
      <c r="C10023" s="46">
        <v>2.54336218826126</v>
      </c>
      <c r="D10023" s="46">
        <v>3.15569521516194</v>
      </c>
      <c r="E10023" s="46">
        <v>1.85296903247703</v>
      </c>
    </row>
    <row r="10024" spans="1:5" x14ac:dyDescent="0.35">
      <c r="A10024" s="47">
        <v>58356.1538582664</v>
      </c>
      <c r="B10024" s="46">
        <v>3.0223153513592802</v>
      </c>
      <c r="C10024" s="46">
        <v>2.8851658648233198</v>
      </c>
      <c r="D10024" s="46">
        <v>3.15581898865875</v>
      </c>
      <c r="E10024" s="46">
        <v>1.8529256943710499</v>
      </c>
    </row>
    <row r="10025" spans="1:5" x14ac:dyDescent="0.35">
      <c r="A10025" s="47">
        <v>58363.436941318403</v>
      </c>
      <c r="B10025" s="46">
        <v>3.0225652923096198</v>
      </c>
      <c r="C10025" s="46">
        <v>3.1220763069599502</v>
      </c>
      <c r="D10025" s="46">
        <v>3.15602170003995</v>
      </c>
      <c r="E10025" s="46">
        <v>1.8528545695629499</v>
      </c>
    </row>
    <row r="10026" spans="1:5" x14ac:dyDescent="0.35">
      <c r="A10026" s="47">
        <v>58368.118469822599</v>
      </c>
      <c r="B10026" s="46">
        <v>3.02272594007218</v>
      </c>
      <c r="C10026" s="46">
        <v>1.6282571950168501</v>
      </c>
      <c r="D10026" s="46">
        <v>3.1561520091480002</v>
      </c>
      <c r="E10026" s="46">
        <v>1.8528087517124401</v>
      </c>
    </row>
    <row r="10027" spans="1:5" x14ac:dyDescent="0.35">
      <c r="A10027" s="47">
        <v>58375.502742423399</v>
      </c>
      <c r="B10027" s="46">
        <v>3.0229793107603999</v>
      </c>
      <c r="C10027" s="46">
        <v>3.4646065848589398</v>
      </c>
      <c r="D10027" s="46">
        <v>3.1563575599395199</v>
      </c>
      <c r="E10027" s="46">
        <v>1.8527363244464701</v>
      </c>
    </row>
    <row r="10028" spans="1:5" x14ac:dyDescent="0.35">
      <c r="A10028" s="47">
        <v>58391.839945226398</v>
      </c>
      <c r="B10028" s="46">
        <v>3.0235397680410099</v>
      </c>
      <c r="C10028" s="46"/>
      <c r="D10028" s="46">
        <v>3.1568123769254202</v>
      </c>
      <c r="E10028" s="46">
        <v>1.8525753973346899</v>
      </c>
    </row>
    <row r="10029" spans="1:5" x14ac:dyDescent="0.35">
      <c r="A10029" s="47">
        <v>58391.877900258703</v>
      </c>
      <c r="B10029" s="46">
        <v>3.0235410699224601</v>
      </c>
      <c r="C10029" s="46">
        <v>1.10818671687152</v>
      </c>
      <c r="D10029" s="46">
        <v>3.1568134336479998</v>
      </c>
      <c r="E10029" s="46">
        <v>1.8525750223628401</v>
      </c>
    </row>
    <row r="10030" spans="1:5" x14ac:dyDescent="0.35">
      <c r="A10030" s="47">
        <v>58392.361765062997</v>
      </c>
      <c r="B10030" s="46">
        <v>3.0235576667086699</v>
      </c>
      <c r="C10030" s="46">
        <v>0.48229792134522098</v>
      </c>
      <c r="D10030" s="46">
        <v>3.1568269051709001</v>
      </c>
      <c r="E10030" s="46">
        <v>1.8525702416352401</v>
      </c>
    </row>
    <row r="10031" spans="1:5" x14ac:dyDescent="0.35">
      <c r="A10031" s="47">
        <v>58398.354817783598</v>
      </c>
      <c r="B10031" s="46">
        <v>3.0237632185427699</v>
      </c>
      <c r="C10031" s="46">
        <v>2.4791530399233901</v>
      </c>
      <c r="D10031" s="46">
        <v>3.1569937656960501</v>
      </c>
      <c r="E10031" s="46">
        <v>1.8525109596771101</v>
      </c>
    </row>
    <row r="10032" spans="1:5" x14ac:dyDescent="0.35">
      <c r="A10032" s="47">
        <v>58401.344635807298</v>
      </c>
      <c r="B10032" s="46">
        <v>3.0238657553775599</v>
      </c>
      <c r="C10032" s="46">
        <v>3.8582064098974498</v>
      </c>
      <c r="D10032" s="46">
        <v>3.15707701259115</v>
      </c>
      <c r="E10032" s="46">
        <v>1.85248133743165</v>
      </c>
    </row>
    <row r="10033" spans="1:5" x14ac:dyDescent="0.35">
      <c r="A10033" s="47">
        <v>58415.464316515099</v>
      </c>
      <c r="B10033" s="46">
        <v>3.02434990823616</v>
      </c>
      <c r="C10033" s="46">
        <v>4.8451018804391799</v>
      </c>
      <c r="D10033" s="46">
        <v>3.1574701839367898</v>
      </c>
      <c r="E10033" s="46">
        <v>1.85234101524495</v>
      </c>
    </row>
    <row r="10034" spans="1:5" x14ac:dyDescent="0.35">
      <c r="A10034" s="47">
        <v>58425.0288272014</v>
      </c>
      <c r="B10034" s="46">
        <v>3.0246777808534202</v>
      </c>
      <c r="C10034" s="46">
        <v>2.7484029425163499</v>
      </c>
      <c r="D10034" s="46">
        <v>3.15773654215712</v>
      </c>
      <c r="E10034" s="46">
        <v>1.8522455606505199</v>
      </c>
    </row>
    <row r="10035" spans="1:5" x14ac:dyDescent="0.35">
      <c r="A10035" s="47">
        <v>58426.110112917399</v>
      </c>
      <c r="B10035" s="46">
        <v>3.0247148427599302</v>
      </c>
      <c r="C10035" s="46">
        <v>4.1095825685423701</v>
      </c>
      <c r="D10035" s="46">
        <v>3.1577666558861899</v>
      </c>
      <c r="E10035" s="46">
        <v>1.85223474889944</v>
      </c>
    </row>
    <row r="10036" spans="1:5" x14ac:dyDescent="0.35">
      <c r="A10036" s="47">
        <v>58432.159525830997</v>
      </c>
      <c r="B10036" s="46">
        <v>3.0249221727471198</v>
      </c>
      <c r="C10036" s="46">
        <v>2.61780824077562</v>
      </c>
      <c r="D10036" s="46">
        <v>3.1579351369639599</v>
      </c>
      <c r="E10036" s="46">
        <v>1.85217418437662</v>
      </c>
    </row>
    <row r="10037" spans="1:5" x14ac:dyDescent="0.35">
      <c r="A10037" s="47">
        <v>58438.268307012899</v>
      </c>
      <c r="B10037" s="46">
        <v>3.0251315049143401</v>
      </c>
      <c r="C10037" s="46">
        <v>2.80180934105285</v>
      </c>
      <c r="D10037" s="46">
        <v>3.1581052807067902</v>
      </c>
      <c r="E10037" s="46">
        <v>1.85211289360029</v>
      </c>
    </row>
    <row r="10038" spans="1:5" x14ac:dyDescent="0.35">
      <c r="A10038" s="47">
        <v>58441.060331751498</v>
      </c>
      <c r="B10038" s="46">
        <v>3.0252271691451802</v>
      </c>
      <c r="C10038" s="46">
        <v>2.04658667491571</v>
      </c>
      <c r="D10038" s="46">
        <v>3.1581830481514301</v>
      </c>
      <c r="E10038" s="46">
        <v>1.85208483645223</v>
      </c>
    </row>
    <row r="10039" spans="1:5" x14ac:dyDescent="0.35">
      <c r="A10039" s="47">
        <v>58442.704847987901</v>
      </c>
      <c r="B10039" s="46">
        <v>3.0252835124660602</v>
      </c>
      <c r="C10039" s="46"/>
      <c r="D10039" s="46">
        <v>3.1582288544565702</v>
      </c>
      <c r="E10039" s="46">
        <v>1.85206829769538</v>
      </c>
    </row>
    <row r="10040" spans="1:5" x14ac:dyDescent="0.35">
      <c r="A10040" s="47">
        <v>58446.801671257403</v>
      </c>
      <c r="B10040" s="46">
        <v>3.0254238640061502</v>
      </c>
      <c r="C10040" s="46">
        <v>2.3841104441721699</v>
      </c>
      <c r="D10040" s="46">
        <v>3.1583429701418102</v>
      </c>
      <c r="E10040" s="46">
        <v>1.85202705451604</v>
      </c>
    </row>
    <row r="10041" spans="1:5" x14ac:dyDescent="0.35">
      <c r="A10041" s="47">
        <v>58447.974080649299</v>
      </c>
      <c r="B10041" s="46">
        <v>3.0254640261866901</v>
      </c>
      <c r="C10041" s="46">
        <v>2.8092366544365799</v>
      </c>
      <c r="D10041" s="46">
        <v>3.1583756279847801</v>
      </c>
      <c r="E10041" s="46">
        <v>1.8520152407639701</v>
      </c>
    </row>
    <row r="10042" spans="1:5" x14ac:dyDescent="0.35">
      <c r="A10042" s="47">
        <v>58451.397933939501</v>
      </c>
      <c r="B10042" s="46">
        <v>3.0255813064047699</v>
      </c>
      <c r="C10042" s="46">
        <v>2.4418705256163098</v>
      </c>
      <c r="D10042" s="46">
        <v>3.1584710024559599</v>
      </c>
      <c r="E10042" s="46">
        <v>1.8519807124361201</v>
      </c>
    </row>
    <row r="10043" spans="1:5" x14ac:dyDescent="0.35">
      <c r="A10043" s="47">
        <v>58452.865688088103</v>
      </c>
      <c r="B10043" s="46">
        <v>3.0256315791220998</v>
      </c>
      <c r="C10043" s="46">
        <v>2.6607132598554402</v>
      </c>
      <c r="D10043" s="46">
        <v>3.1585118889292998</v>
      </c>
      <c r="E10043" s="46">
        <v>1.85196589790614</v>
      </c>
    </row>
    <row r="10044" spans="1:5" x14ac:dyDescent="0.35">
      <c r="A10044" s="47">
        <v>58457.841581913199</v>
      </c>
      <c r="B10044" s="46">
        <v>3.02580199461516</v>
      </c>
      <c r="C10044" s="46">
        <v>1.7883305795630899</v>
      </c>
      <c r="D10044" s="46">
        <v>3.1586505037654402</v>
      </c>
      <c r="E10044" s="46">
        <v>1.85191561757672</v>
      </c>
    </row>
    <row r="10045" spans="1:5" x14ac:dyDescent="0.35">
      <c r="A10045" s="47">
        <v>58459.475209086399</v>
      </c>
      <c r="B10045" s="46">
        <v>3.0258579379198101</v>
      </c>
      <c r="C10045" s="46">
        <v>3.2698780997543899</v>
      </c>
      <c r="D10045" s="46">
        <v>3.1586960134817001</v>
      </c>
      <c r="E10045" s="46">
        <v>1.8518990909370801</v>
      </c>
    </row>
    <row r="10046" spans="1:5" x14ac:dyDescent="0.35">
      <c r="A10046" s="47">
        <v>58473.658810799498</v>
      </c>
      <c r="B10046" s="46">
        <v>3.0263435339583902</v>
      </c>
      <c r="C10046" s="46">
        <v>3.66496020695977</v>
      </c>
      <c r="D10046" s="46">
        <v>3.1590911686256198</v>
      </c>
      <c r="E10046" s="46">
        <v>1.85175520324664</v>
      </c>
    </row>
    <row r="10047" spans="1:5" x14ac:dyDescent="0.35">
      <c r="A10047" s="47">
        <v>58474.556236395001</v>
      </c>
      <c r="B10047" s="46">
        <v>3.0263742512047198</v>
      </c>
      <c r="C10047" s="46">
        <v>2.6701366945238298</v>
      </c>
      <c r="D10047" s="46">
        <v>3.1591161725394499</v>
      </c>
      <c r="E10047" s="46">
        <v>1.8517460751106201</v>
      </c>
    </row>
    <row r="10048" spans="1:5" x14ac:dyDescent="0.35">
      <c r="A10048" s="47">
        <v>58474.641386198702</v>
      </c>
      <c r="B10048" s="46">
        <v>3.0263771656806</v>
      </c>
      <c r="C10048" s="46">
        <v>0.66045780166132895</v>
      </c>
      <c r="D10048" s="46">
        <v>3.1591185449783601</v>
      </c>
      <c r="E10048" s="46">
        <v>1.85174520886328</v>
      </c>
    </row>
    <row r="10049" spans="1:5" x14ac:dyDescent="0.35">
      <c r="A10049" s="47">
        <v>58486.5075535941</v>
      </c>
      <c r="B10049" s="46">
        <v>3.0267832348722998</v>
      </c>
      <c r="C10049" s="46">
        <v>1.8548159937333399</v>
      </c>
      <c r="D10049" s="46">
        <v>3.1594491764891801</v>
      </c>
      <c r="E10049" s="46">
        <v>1.8516242395090601</v>
      </c>
    </row>
    <row r="10050" spans="1:5" x14ac:dyDescent="0.35">
      <c r="A10050" s="47">
        <v>58487.011812041601</v>
      </c>
      <c r="B10050" s="46">
        <v>3.0268004873113599</v>
      </c>
      <c r="C10050" s="46">
        <v>1.4300244660817401</v>
      </c>
      <c r="D10050" s="46">
        <v>3.15946322758044</v>
      </c>
      <c r="E10050" s="46">
        <v>1.8516190877604799</v>
      </c>
    </row>
    <row r="10051" spans="1:5" x14ac:dyDescent="0.35">
      <c r="A10051" s="47">
        <v>58489.961143326102</v>
      </c>
      <c r="B10051" s="46">
        <v>3.0269013880758302</v>
      </c>
      <c r="C10051" s="46">
        <v>4.6442009445749797</v>
      </c>
      <c r="D10051" s="46">
        <v>3.1595454115010799</v>
      </c>
      <c r="E10051" s="46">
        <v>1.8515889378377299</v>
      </c>
    </row>
    <row r="10052" spans="1:5" x14ac:dyDescent="0.35">
      <c r="A10052" s="47">
        <v>58504.2078032184</v>
      </c>
      <c r="B10052" s="46">
        <v>3.0273886343968002</v>
      </c>
      <c r="C10052" s="46">
        <v>3.7409780102550099</v>
      </c>
      <c r="D10052" s="46">
        <v>3.15994242769324</v>
      </c>
      <c r="E10052" s="46">
        <v>1.8514428634512801</v>
      </c>
    </row>
    <row r="10053" spans="1:5" x14ac:dyDescent="0.35">
      <c r="A10053" s="47">
        <v>58507.531628821402</v>
      </c>
      <c r="B10053" s="46">
        <v>3.02750227429746</v>
      </c>
      <c r="C10053" s="46">
        <v>3.6324037963809199</v>
      </c>
      <c r="D10053" s="46">
        <v>3.1600350607067802</v>
      </c>
      <c r="E10053" s="46">
        <v>1.8514086795015099</v>
      </c>
    </row>
    <row r="10054" spans="1:5" x14ac:dyDescent="0.35">
      <c r="A10054" s="47">
        <v>58507.905698820803</v>
      </c>
      <c r="B10054" s="46">
        <v>3.02751506264954</v>
      </c>
      <c r="C10054" s="46">
        <v>4.58693554212799</v>
      </c>
      <c r="D10054" s="46">
        <v>3.1600454859749001</v>
      </c>
      <c r="E10054" s="46">
        <v>1.85140482990791</v>
      </c>
    </row>
    <row r="10055" spans="1:5" x14ac:dyDescent="0.35">
      <c r="A10055" s="47">
        <v>58508.774042360201</v>
      </c>
      <c r="B10055" s="46">
        <v>3.0275447480441202</v>
      </c>
      <c r="C10055" s="46">
        <v>1.56504383066596</v>
      </c>
      <c r="D10055" s="46">
        <v>3.1600696866906399</v>
      </c>
      <c r="E10055" s="46">
        <v>1.85139589177217</v>
      </c>
    </row>
    <row r="10056" spans="1:5" x14ac:dyDescent="0.35">
      <c r="A10056" s="47">
        <v>58530.181703847396</v>
      </c>
      <c r="B10056" s="46">
        <v>3.028276268745</v>
      </c>
      <c r="C10056" s="46">
        <v>2.6751222070689802</v>
      </c>
      <c r="D10056" s="46">
        <v>3.16066637358864</v>
      </c>
      <c r="E10056" s="46">
        <v>1.8511746863925</v>
      </c>
    </row>
    <row r="10057" spans="1:5" x14ac:dyDescent="0.35">
      <c r="A10057" s="47">
        <v>58533.208472020196</v>
      </c>
      <c r="B10057" s="46">
        <v>3.0283796438724302</v>
      </c>
      <c r="C10057" s="46">
        <v>3.5092792672895898</v>
      </c>
      <c r="D10057" s="46">
        <v>3.1607507460537998</v>
      </c>
      <c r="E10057" s="46">
        <v>1.8511432790019799</v>
      </c>
    </row>
    <row r="10058" spans="1:5" x14ac:dyDescent="0.35">
      <c r="A10058" s="47">
        <v>58537.150718069301</v>
      </c>
      <c r="B10058" s="46">
        <v>3.0285142656243398</v>
      </c>
      <c r="C10058" s="46">
        <v>1.6837423995926599</v>
      </c>
      <c r="D10058" s="46">
        <v>3.1608606410345002</v>
      </c>
      <c r="E10058" s="46">
        <v>1.8511023231394399</v>
      </c>
    </row>
    <row r="10059" spans="1:5" x14ac:dyDescent="0.35">
      <c r="A10059" s="47">
        <v>58544.813683400898</v>
      </c>
      <c r="B10059" s="46">
        <v>3.0287758774264302</v>
      </c>
      <c r="C10059" s="46">
        <v>3.2568082645824998</v>
      </c>
      <c r="D10059" s="46">
        <v>3.1610742659074602</v>
      </c>
      <c r="E10059" s="46">
        <v>1.8510225542849701</v>
      </c>
    </row>
    <row r="10060" spans="1:5" x14ac:dyDescent="0.35">
      <c r="A10060" s="47">
        <v>58559.240555432501</v>
      </c>
      <c r="B10060" s="46">
        <v>3.0292681594736899</v>
      </c>
      <c r="C10060" s="46">
        <v>3.2129161292463202</v>
      </c>
      <c r="D10060" s="46">
        <v>3.1614764885612701</v>
      </c>
      <c r="E10060" s="46">
        <v>1.8508718070555099</v>
      </c>
    </row>
    <row r="10061" spans="1:5" x14ac:dyDescent="0.35">
      <c r="A10061" s="47">
        <v>58562.391565319398</v>
      </c>
      <c r="B10061" s="46">
        <v>3.0293756355845698</v>
      </c>
      <c r="C10061" s="46">
        <v>2.8787935158000701</v>
      </c>
      <c r="D10061" s="46">
        <v>3.16156434533774</v>
      </c>
      <c r="E10061" s="46">
        <v>1.8508387831458299</v>
      </c>
    </row>
    <row r="10062" spans="1:5" x14ac:dyDescent="0.35">
      <c r="A10062" s="47">
        <v>58570.158519513498</v>
      </c>
      <c r="B10062" s="46">
        <v>3.0296404842745299</v>
      </c>
      <c r="C10062" s="46">
        <v>4.8144302667160002</v>
      </c>
      <c r="D10062" s="46">
        <v>3.1617809139286699</v>
      </c>
      <c r="E10062" s="46">
        <v>1.8507572308490501</v>
      </c>
    </row>
    <row r="10063" spans="1:5" x14ac:dyDescent="0.35">
      <c r="A10063" s="47">
        <v>58574.079032993599</v>
      </c>
      <c r="B10063" s="46">
        <v>3.0297741329382402</v>
      </c>
      <c r="C10063" s="46">
        <v>3.2166400938628001</v>
      </c>
      <c r="D10063" s="46">
        <v>3.1618902360841901</v>
      </c>
      <c r="E10063" s="46">
        <v>1.85071598402615</v>
      </c>
    </row>
    <row r="10064" spans="1:5" x14ac:dyDescent="0.35">
      <c r="A10064" s="47">
        <v>58575.797724083903</v>
      </c>
      <c r="B10064" s="46">
        <v>3.0298327141052299</v>
      </c>
      <c r="C10064" s="46">
        <v>2.6297440682117901</v>
      </c>
      <c r="D10064" s="46">
        <v>3.16193816227609</v>
      </c>
      <c r="E10064" s="46">
        <v>1.8506978847669699</v>
      </c>
    </row>
    <row r="10065" spans="1:5" x14ac:dyDescent="0.35">
      <c r="A10065" s="47">
        <v>58591.843297735497</v>
      </c>
      <c r="B10065" s="46">
        <v>3.0303793735863498</v>
      </c>
      <c r="C10065" s="46">
        <v>4.4897910700501598</v>
      </c>
      <c r="D10065" s="46">
        <v>3.1623856295152399</v>
      </c>
      <c r="E10065" s="46">
        <v>1.85052840235492</v>
      </c>
    </row>
    <row r="10066" spans="1:5" x14ac:dyDescent="0.35">
      <c r="A10066" s="47">
        <v>58592.157099393502</v>
      </c>
      <c r="B10066" s="46">
        <v>3.0303900599565901</v>
      </c>
      <c r="C10066" s="46">
        <v>2.8360807985989598</v>
      </c>
      <c r="D10066" s="46">
        <v>3.1623943811574899</v>
      </c>
      <c r="E10066" s="46">
        <v>1.8505250786341401</v>
      </c>
    </row>
    <row r="10067" spans="1:5" x14ac:dyDescent="0.35">
      <c r="A10067" s="47">
        <v>58602.275301611997</v>
      </c>
      <c r="B10067" s="46">
        <v>3.0307345334397802</v>
      </c>
      <c r="C10067" s="46">
        <v>2.2455061129925702</v>
      </c>
      <c r="D10067" s="46">
        <v>3.1626765802546899</v>
      </c>
      <c r="E10067" s="46">
        <v>1.8504177201568699</v>
      </c>
    </row>
    <row r="10068" spans="1:5" x14ac:dyDescent="0.35">
      <c r="A10068" s="47">
        <v>58603.437978029098</v>
      </c>
      <c r="B10068" s="46">
        <v>3.03077410444729</v>
      </c>
      <c r="C10068" s="46">
        <v>4.6433125812687503</v>
      </c>
      <c r="D10068" s="46">
        <v>3.1627090090245602</v>
      </c>
      <c r="E10068" s="46">
        <v>1.8504053602186501</v>
      </c>
    </row>
    <row r="10069" spans="1:5" x14ac:dyDescent="0.35">
      <c r="A10069" s="47">
        <v>58609.270892226697</v>
      </c>
      <c r="B10069" s="46">
        <v>3.0309725855138798</v>
      </c>
      <c r="C10069" s="46">
        <v>1.4083532135097601</v>
      </c>
      <c r="D10069" s="46">
        <v>3.1628717021281201</v>
      </c>
      <c r="E10069" s="46">
        <v>1.85034327994602</v>
      </c>
    </row>
    <row r="10070" spans="1:5" x14ac:dyDescent="0.35">
      <c r="A10070" s="47">
        <v>58628.749053918997</v>
      </c>
      <c r="B10070" s="46">
        <v>3.0316349030565699</v>
      </c>
      <c r="C10070" s="46">
        <v>2.6552210286625599</v>
      </c>
      <c r="D10070" s="46">
        <v>3.16341504559488</v>
      </c>
      <c r="E10070" s="46">
        <v>1.85013509035163</v>
      </c>
    </row>
    <row r="10071" spans="1:5" x14ac:dyDescent="0.35">
      <c r="A10071" s="47">
        <v>58637.908544191501</v>
      </c>
      <c r="B10071" s="46">
        <v>3.0319460891966599</v>
      </c>
      <c r="C10071" s="46">
        <v>2.3264832931106501</v>
      </c>
      <c r="D10071" s="46">
        <v>3.16367057796703</v>
      </c>
      <c r="E10071" s="46">
        <v>1.8500367211508</v>
      </c>
    </row>
    <row r="10072" spans="1:5" x14ac:dyDescent="0.35">
      <c r="A10072" s="47">
        <v>58639.606108046501</v>
      </c>
      <c r="B10072" s="46">
        <v>3.0320037433762299</v>
      </c>
      <c r="C10072" s="46">
        <v>3.1030522787685002</v>
      </c>
      <c r="D10072" s="46">
        <v>3.1637179387471202</v>
      </c>
      <c r="E10072" s="46">
        <v>1.85001845701943</v>
      </c>
    </row>
    <row r="10073" spans="1:5" x14ac:dyDescent="0.35">
      <c r="A10073" s="47">
        <v>58647.718406891297</v>
      </c>
      <c r="B10073" s="46">
        <v>3.03227917631824</v>
      </c>
      <c r="C10073" s="46">
        <v>3.9223118972211002</v>
      </c>
      <c r="D10073" s="46">
        <v>3.1639442743883999</v>
      </c>
      <c r="E10073" s="46">
        <v>1.8499310341327899</v>
      </c>
    </row>
    <row r="10074" spans="1:5" x14ac:dyDescent="0.35">
      <c r="A10074" s="47">
        <v>58655.0880777563</v>
      </c>
      <c r="B10074" s="46">
        <v>3.0325292725264301</v>
      </c>
      <c r="C10074" s="46">
        <v>2.4353285988592899</v>
      </c>
      <c r="D10074" s="46">
        <v>3.16414990258939</v>
      </c>
      <c r="E10074" s="46">
        <v>1.8498514099411201</v>
      </c>
    </row>
    <row r="10075" spans="1:5" x14ac:dyDescent="0.35">
      <c r="A10075" s="47">
        <v>58672.669688196598</v>
      </c>
      <c r="B10075" s="46">
        <v>3.03312543395141</v>
      </c>
      <c r="C10075" s="46">
        <v>1.7071924858215599</v>
      </c>
      <c r="D10075" s="46">
        <v>3.1646405099934301</v>
      </c>
      <c r="E10075" s="46">
        <v>1.8496606669803</v>
      </c>
    </row>
    <row r="10076" spans="1:5" x14ac:dyDescent="0.35">
      <c r="A10076" s="47">
        <v>58683.107288405299</v>
      </c>
      <c r="B10076" s="46">
        <v>3.03347902047072</v>
      </c>
      <c r="C10076" s="46">
        <v>2.06653242093109</v>
      </c>
      <c r="D10076" s="46">
        <v>3.1649317972981899</v>
      </c>
      <c r="E10076" s="46">
        <v>1.84954690529187</v>
      </c>
    </row>
    <row r="10077" spans="1:5" x14ac:dyDescent="0.35">
      <c r="A10077" s="47">
        <v>58686.825748682699</v>
      </c>
      <c r="B10077" s="46">
        <v>3.03360492609327</v>
      </c>
      <c r="C10077" s="46">
        <v>0.28304661139211301</v>
      </c>
      <c r="D10077" s="46">
        <v>3.1650355756609398</v>
      </c>
      <c r="E10077" s="46">
        <v>1.84950628260409</v>
      </c>
    </row>
    <row r="10078" spans="1:5" x14ac:dyDescent="0.35">
      <c r="A10078" s="47">
        <v>58691.037591555003</v>
      </c>
      <c r="B10078" s="46">
        <v>3.03374749765007</v>
      </c>
      <c r="C10078" s="46">
        <v>2.3229713499667999</v>
      </c>
      <c r="D10078" s="46">
        <v>3.16515312725465</v>
      </c>
      <c r="E10078" s="46">
        <v>1.8494602100103299</v>
      </c>
    </row>
    <row r="10079" spans="1:5" x14ac:dyDescent="0.35">
      <c r="A10079" s="47">
        <v>58696.881386363799</v>
      </c>
      <c r="B10079" s="46">
        <v>3.0339452402070299</v>
      </c>
      <c r="C10079" s="46">
        <v>4.8429163535248696</v>
      </c>
      <c r="D10079" s="46">
        <v>3.1653162322838599</v>
      </c>
      <c r="E10079" s="46">
        <v>1.8493961803874901</v>
      </c>
    </row>
    <row r="10080" spans="1:5" x14ac:dyDescent="0.35">
      <c r="A10080" s="47">
        <v>58704.439617088297</v>
      </c>
      <c r="B10080" s="46">
        <v>3.0342008720495701</v>
      </c>
      <c r="C10080" s="46">
        <v>3.0555805630911599</v>
      </c>
      <c r="D10080" s="46">
        <v>3.1655271989335398</v>
      </c>
      <c r="E10080" s="46">
        <v>1.8493131842071799</v>
      </c>
    </row>
    <row r="10081" spans="1:5" x14ac:dyDescent="0.35">
      <c r="A10081" s="47">
        <v>58705.0843687046</v>
      </c>
      <c r="B10081" s="46">
        <v>3.0342226720732901</v>
      </c>
      <c r="C10081" s="46">
        <v>3.1556170297945401</v>
      </c>
      <c r="D10081" s="46">
        <v>3.1655451958900498</v>
      </c>
      <c r="E10081" s="46">
        <v>1.84930609476356</v>
      </c>
    </row>
    <row r="10082" spans="1:5" x14ac:dyDescent="0.35">
      <c r="A10082" s="47">
        <v>58713.263315042197</v>
      </c>
      <c r="B10082" s="46">
        <v>3.0344991241608898</v>
      </c>
      <c r="C10082" s="46">
        <v>2.1891701271324</v>
      </c>
      <c r="D10082" s="46">
        <v>3.16577350217718</v>
      </c>
      <c r="E10082" s="46">
        <v>1.84921603265527</v>
      </c>
    </row>
    <row r="10083" spans="1:5" x14ac:dyDescent="0.35">
      <c r="A10083" s="47">
        <v>58727.322348226502</v>
      </c>
      <c r="B10083" s="46">
        <v>3.0349739271083802</v>
      </c>
      <c r="C10083" s="46">
        <v>2.5691362312172799</v>
      </c>
      <c r="D10083" s="46">
        <v>3.1661659760415799</v>
      </c>
      <c r="E10083" s="46">
        <v>1.8490606609459701</v>
      </c>
    </row>
    <row r="10084" spans="1:5" x14ac:dyDescent="0.35">
      <c r="A10084" s="47">
        <v>58730.156110354699</v>
      </c>
      <c r="B10084" s="46">
        <v>3.0350695669451699</v>
      </c>
      <c r="C10084" s="46">
        <v>-1.5907259478840501</v>
      </c>
      <c r="D10084" s="46">
        <v>3.1662450885050299</v>
      </c>
      <c r="E10084" s="46">
        <v>1.8490292579977601</v>
      </c>
    </row>
    <row r="10085" spans="1:5" x14ac:dyDescent="0.35">
      <c r="A10085" s="47">
        <v>58732.7577735421</v>
      </c>
      <c r="B10085" s="46">
        <v>3.0351573547562101</v>
      </c>
      <c r="C10085" s="46">
        <v>2.8874751711195801</v>
      </c>
      <c r="D10085" s="46">
        <v>3.1663177226756698</v>
      </c>
      <c r="E10085" s="46">
        <v>1.84900040170235</v>
      </c>
    </row>
    <row r="10086" spans="1:5" x14ac:dyDescent="0.35">
      <c r="A10086" s="47">
        <v>58736.234671563201</v>
      </c>
      <c r="B10086" s="46">
        <v>3.03527464751043</v>
      </c>
      <c r="C10086" s="46">
        <v>3.1712275402934398</v>
      </c>
      <c r="D10086" s="46">
        <v>3.1664147940607901</v>
      </c>
      <c r="E10086" s="46">
        <v>1.8489617997887799</v>
      </c>
    </row>
    <row r="10087" spans="1:5" x14ac:dyDescent="0.35">
      <c r="A10087" s="47">
        <v>58738.251973488499</v>
      </c>
      <c r="B10087" s="46">
        <v>3.0353426861500399</v>
      </c>
      <c r="C10087" s="46">
        <v>0.74542792583309803</v>
      </c>
      <c r="D10087" s="46">
        <v>3.1664711161324801</v>
      </c>
      <c r="E10087" s="46">
        <v>1.8489393829816601</v>
      </c>
    </row>
    <row r="10088" spans="1:5" x14ac:dyDescent="0.35">
      <c r="A10088" s="47">
        <v>58738.961289907398</v>
      </c>
      <c r="B10088" s="46">
        <v>3.0353666070549599</v>
      </c>
      <c r="C10088" s="46">
        <v>3.2346066911571199</v>
      </c>
      <c r="D10088" s="46">
        <v>3.16649092008671</v>
      </c>
      <c r="E10088" s="46">
        <v>1.8489314973897299</v>
      </c>
    </row>
    <row r="10089" spans="1:5" x14ac:dyDescent="0.35">
      <c r="A10089" s="47">
        <v>58743.186434595198</v>
      </c>
      <c r="B10089" s="46">
        <v>3.03550906721973</v>
      </c>
      <c r="C10089" s="46">
        <v>3.1776079196935298</v>
      </c>
      <c r="D10089" s="46">
        <v>3.1666088872246099</v>
      </c>
      <c r="E10089" s="46">
        <v>1.84888448826829</v>
      </c>
    </row>
    <row r="10090" spans="1:5" x14ac:dyDescent="0.35">
      <c r="A10090" s="47">
        <v>58750.135742652601</v>
      </c>
      <c r="B10090" s="46">
        <v>3.0357432729498801</v>
      </c>
      <c r="C10090" s="46">
        <v>2.1443318659625499</v>
      </c>
      <c r="D10090" s="46">
        <v>3.1668029213306101</v>
      </c>
      <c r="E10090" s="46">
        <v>1.84880703043384</v>
      </c>
    </row>
    <row r="10091" spans="1:5" x14ac:dyDescent="0.35">
      <c r="A10091" s="47">
        <v>58762.149190893302</v>
      </c>
      <c r="B10091" s="46">
        <v>3.0361478352367302</v>
      </c>
      <c r="C10091" s="46">
        <v>2.1425721021631299</v>
      </c>
      <c r="D10091" s="46">
        <v>3.16713837530297</v>
      </c>
      <c r="E10091" s="46">
        <v>1.84867271751911</v>
      </c>
    </row>
    <row r="10092" spans="1:5" x14ac:dyDescent="0.35">
      <c r="A10092" s="47">
        <v>58766.402268922699</v>
      </c>
      <c r="B10092" s="46">
        <v>3.03629096366523</v>
      </c>
      <c r="C10092" s="46">
        <v>1.7840432858637501</v>
      </c>
      <c r="D10092" s="46">
        <v>3.1672571415693902</v>
      </c>
      <c r="E10092" s="46">
        <v>1.8486250427842399</v>
      </c>
    </row>
    <row r="10093" spans="1:5" x14ac:dyDescent="0.35">
      <c r="A10093" s="47">
        <v>58772.4034174072</v>
      </c>
      <c r="B10093" s="46">
        <v>3.0364928318362501</v>
      </c>
      <c r="C10093" s="46">
        <v>0.37750800385014699</v>
      </c>
      <c r="D10093" s="46">
        <v>3.1674247282383998</v>
      </c>
      <c r="E10093" s="46">
        <v>1.8485576624154301</v>
      </c>
    </row>
    <row r="10094" spans="1:5" x14ac:dyDescent="0.35">
      <c r="A10094" s="47">
        <v>58785.136578150603</v>
      </c>
      <c r="B10094" s="46">
        <v>3.0369208069908402</v>
      </c>
      <c r="C10094" s="46">
        <v>2.37526064985969</v>
      </c>
      <c r="D10094" s="46">
        <v>3.16778033430605</v>
      </c>
      <c r="E10094" s="46">
        <v>1.84841426636258</v>
      </c>
    </row>
    <row r="10095" spans="1:5" x14ac:dyDescent="0.35">
      <c r="A10095" s="47">
        <v>58787.612270094702</v>
      </c>
      <c r="B10095" s="46">
        <v>3.0370039622182801</v>
      </c>
      <c r="C10095" s="46">
        <v>4.7303581678438604</v>
      </c>
      <c r="D10095" s="46">
        <v>3.1678494779094799</v>
      </c>
      <c r="E10095" s="46">
        <v>1.84838631828366</v>
      </c>
    </row>
    <row r="10096" spans="1:5" x14ac:dyDescent="0.35">
      <c r="A10096" s="47">
        <v>58800.229942951097</v>
      </c>
      <c r="B10096" s="46">
        <v>3.0374274876363501</v>
      </c>
      <c r="C10096" s="46">
        <v>1.3636502562297299</v>
      </c>
      <c r="D10096" s="46">
        <v>3.16820189485346</v>
      </c>
      <c r="E10096" s="46">
        <v>1.84824353451381</v>
      </c>
    </row>
    <row r="10097" spans="1:5" x14ac:dyDescent="0.35">
      <c r="A10097" s="47">
        <v>58800.455204618302</v>
      </c>
      <c r="B10097" s="46">
        <v>3.0374350443985398</v>
      </c>
      <c r="C10097" s="46">
        <v>0.72221237845300201</v>
      </c>
      <c r="D10097" s="46">
        <v>3.1682081867785201</v>
      </c>
      <c r="E10097" s="46">
        <v>1.8482409802038</v>
      </c>
    </row>
    <row r="10098" spans="1:5" x14ac:dyDescent="0.35">
      <c r="A10098" s="47">
        <v>58804.357282706202</v>
      </c>
      <c r="B10098" s="46">
        <v>3.0375659211772801</v>
      </c>
      <c r="C10098" s="46">
        <v>0.33841926612032702</v>
      </c>
      <c r="D10098" s="46">
        <v>3.1683171796746898</v>
      </c>
      <c r="E10098" s="46">
        <v>1.84819670435311</v>
      </c>
    </row>
    <row r="10099" spans="1:5" x14ac:dyDescent="0.35">
      <c r="A10099" s="47">
        <v>58807.858266940697</v>
      </c>
      <c r="B10099" s="46">
        <v>3.0376833052782599</v>
      </c>
      <c r="C10099" s="46">
        <v>3.1937545868553099</v>
      </c>
      <c r="D10099" s="46">
        <v>3.1684149716255199</v>
      </c>
      <c r="E10099" s="46">
        <v>1.8481569329185901</v>
      </c>
    </row>
    <row r="10100" spans="1:5" x14ac:dyDescent="0.35">
      <c r="A10100" s="47">
        <v>58813.679470968702</v>
      </c>
      <c r="B10100" s="46">
        <v>3.0378783995589198</v>
      </c>
      <c r="C10100" s="46">
        <v>1.6886708439611999</v>
      </c>
      <c r="D10100" s="46">
        <v>3.1685775786187298</v>
      </c>
      <c r="E10100" s="46">
        <v>1.84809070584445</v>
      </c>
    </row>
    <row r="10101" spans="1:5" x14ac:dyDescent="0.35">
      <c r="A10101" s="47">
        <v>58814.691652506997</v>
      </c>
      <c r="B10101" s="46">
        <v>3.0379123114338</v>
      </c>
      <c r="C10101" s="46">
        <v>1.33677282120315</v>
      </c>
      <c r="D10101" s="46">
        <v>3.1686058530991801</v>
      </c>
      <c r="E10101" s="46">
        <v>1.8480791779242201</v>
      </c>
    </row>
    <row r="10102" spans="1:5" x14ac:dyDescent="0.35">
      <c r="A10102" s="47">
        <v>58815.006312564597</v>
      </c>
      <c r="B10102" s="46">
        <v>3.03792285306994</v>
      </c>
      <c r="C10102" s="46">
        <v>2.9712479354412999</v>
      </c>
      <c r="D10102" s="46">
        <v>3.16861464291435</v>
      </c>
      <c r="E10102" s="46">
        <v>1.84807559345101</v>
      </c>
    </row>
    <row r="10103" spans="1:5" x14ac:dyDescent="0.35">
      <c r="A10103" s="47">
        <v>58817.879914689402</v>
      </c>
      <c r="B10103" s="46">
        <v>3.0380191091161701</v>
      </c>
      <c r="C10103" s="46">
        <v>3.2566492670702298</v>
      </c>
      <c r="D10103" s="46">
        <v>3.1686949158838398</v>
      </c>
      <c r="E10103" s="46">
        <v>1.8480428420888799</v>
      </c>
    </row>
    <row r="10104" spans="1:5" x14ac:dyDescent="0.35">
      <c r="A10104" s="47">
        <v>58819.398296677798</v>
      </c>
      <c r="B10104" s="46">
        <v>3.0380699593056901</v>
      </c>
      <c r="C10104" s="46">
        <v>2.4720319073825898</v>
      </c>
      <c r="D10104" s="46">
        <v>3.16873733191402</v>
      </c>
      <c r="E10104" s="46">
        <v>1.8480255245844599</v>
      </c>
    </row>
    <row r="10105" spans="1:5" x14ac:dyDescent="0.35">
      <c r="A10105" s="47">
        <v>58819.806425142102</v>
      </c>
      <c r="B10105" s="46">
        <v>3.0380836261699602</v>
      </c>
      <c r="C10105" s="46">
        <v>0.67592429313298996</v>
      </c>
      <c r="D10105" s="46">
        <v>3.1687487330628099</v>
      </c>
      <c r="E10105" s="46">
        <v>1.8480208683659201</v>
      </c>
    </row>
    <row r="10106" spans="1:5" x14ac:dyDescent="0.35">
      <c r="A10106" s="47">
        <v>58823.061045621696</v>
      </c>
      <c r="B10106" s="46">
        <v>3.03819259365534</v>
      </c>
      <c r="C10106" s="46">
        <v>2.7231745800363498</v>
      </c>
      <c r="D10106" s="46">
        <v>3.1688396526186202</v>
      </c>
      <c r="E10106" s="46">
        <v>1.8479837158622201</v>
      </c>
    </row>
    <row r="10107" spans="1:5" x14ac:dyDescent="0.35">
      <c r="A10107" s="47">
        <v>58830.729723192897</v>
      </c>
      <c r="B10107" s="46">
        <v>3.0384492136364898</v>
      </c>
      <c r="C10107" s="46">
        <v>3.1320107914942601</v>
      </c>
      <c r="D10107" s="46">
        <v>3.1690538888682198</v>
      </c>
      <c r="E10107" s="46">
        <v>1.84789602450527</v>
      </c>
    </row>
    <row r="10108" spans="1:5" x14ac:dyDescent="0.35">
      <c r="A10108" s="47">
        <v>58830.833093668298</v>
      </c>
      <c r="B10108" s="46">
        <v>3.0384526714703002</v>
      </c>
      <c r="C10108" s="46">
        <v>2.1774094422103398</v>
      </c>
      <c r="D10108" s="46">
        <v>3.1690567767539402</v>
      </c>
      <c r="E10108" s="46">
        <v>1.8478948410148699</v>
      </c>
    </row>
    <row r="10109" spans="1:5" x14ac:dyDescent="0.35">
      <c r="A10109" s="47">
        <v>58834.583879009602</v>
      </c>
      <c r="B10109" s="46">
        <v>3.0385781151237898</v>
      </c>
      <c r="C10109" s="46">
        <v>3.2311955430565802</v>
      </c>
      <c r="D10109" s="46">
        <v>3.1691615646545102</v>
      </c>
      <c r="E10109" s="46">
        <v>1.84785187213743</v>
      </c>
    </row>
    <row r="10110" spans="1:5" x14ac:dyDescent="0.35">
      <c r="A10110" s="47">
        <v>58834.696174357799</v>
      </c>
      <c r="B10110" s="46">
        <v>3.0385818700960501</v>
      </c>
      <c r="C10110" s="46">
        <v>4.5858354534296097</v>
      </c>
      <c r="D10110" s="46">
        <v>3.1691647019551801</v>
      </c>
      <c r="E10110" s="46">
        <v>1.8478505849031399</v>
      </c>
    </row>
    <row r="10111" spans="1:5" x14ac:dyDescent="0.35">
      <c r="A10111" s="47">
        <v>58837.000966464097</v>
      </c>
      <c r="B10111" s="46">
        <v>3.0386589294777</v>
      </c>
      <c r="C10111" s="46">
        <v>4.6955929762680704</v>
      </c>
      <c r="D10111" s="46">
        <v>3.1692290936024201</v>
      </c>
      <c r="E10111" s="46">
        <v>1.8478241551730501</v>
      </c>
    </row>
    <row r="10112" spans="1:5" x14ac:dyDescent="0.35">
      <c r="A10112" s="47">
        <v>58842.697609376097</v>
      </c>
      <c r="B10112" s="46">
        <v>3.0388493187091199</v>
      </c>
      <c r="C10112" s="46">
        <v>0.61669814707869797</v>
      </c>
      <c r="D10112" s="46">
        <v>3.1693882514312599</v>
      </c>
      <c r="E10112" s="46">
        <v>1.8477587478708499</v>
      </c>
    </row>
    <row r="10113" spans="1:5" x14ac:dyDescent="0.35">
      <c r="A10113" s="47">
        <v>58851.1171376969</v>
      </c>
      <c r="B10113" s="46">
        <v>3.0391305136016</v>
      </c>
      <c r="C10113" s="46"/>
      <c r="D10113" s="46">
        <v>3.1696234943102799</v>
      </c>
      <c r="E10113" s="46">
        <v>1.84766186271045</v>
      </c>
    </row>
    <row r="10114" spans="1:5" x14ac:dyDescent="0.35">
      <c r="A10114" s="47">
        <v>58856.310334117901</v>
      </c>
      <c r="B10114" s="46">
        <v>3.0393038373030601</v>
      </c>
      <c r="C10114" s="46">
        <v>3.6457067048523801</v>
      </c>
      <c r="D10114" s="46">
        <v>3.1697685993079401</v>
      </c>
      <c r="E10114" s="46">
        <v>1.84760197600718</v>
      </c>
    </row>
    <row r="10115" spans="1:5" x14ac:dyDescent="0.35">
      <c r="A10115" s="47">
        <v>58859.584291636602</v>
      </c>
      <c r="B10115" s="46">
        <v>3.0394130592488899</v>
      </c>
      <c r="C10115" s="46">
        <v>3.5582512012049601</v>
      </c>
      <c r="D10115" s="46">
        <v>3.16986008061347</v>
      </c>
      <c r="E10115" s="46">
        <v>1.8475641714723701</v>
      </c>
    </row>
    <row r="10116" spans="1:5" x14ac:dyDescent="0.35">
      <c r="A10116" s="47">
        <v>58863.281265610603</v>
      </c>
      <c r="B10116" s="46">
        <v>3.0395363494907599</v>
      </c>
      <c r="C10116" s="46">
        <v>4.7846099511246898</v>
      </c>
      <c r="D10116" s="46">
        <v>3.16996338417548</v>
      </c>
      <c r="E10116" s="46">
        <v>1.84752143582251</v>
      </c>
    </row>
    <row r="10117" spans="1:5" x14ac:dyDescent="0.35">
      <c r="A10117" s="47">
        <v>58871.731867150003</v>
      </c>
      <c r="B10117" s="46">
        <v>3.03981799190819</v>
      </c>
      <c r="C10117" s="46">
        <v>2.4129890980245201</v>
      </c>
      <c r="D10117" s="46">
        <v>3.17019952613227</v>
      </c>
      <c r="E10117" s="46">
        <v>1.8474235646402399</v>
      </c>
    </row>
    <row r="10118" spans="1:5" x14ac:dyDescent="0.35">
      <c r="A10118" s="47">
        <v>58872.689537040002</v>
      </c>
      <c r="B10118" s="46">
        <v>3.0398498936213101</v>
      </c>
      <c r="C10118" s="46">
        <v>4.2715091794363698</v>
      </c>
      <c r="D10118" s="46">
        <v>3.1702262878627501</v>
      </c>
      <c r="E10118" s="46">
        <v>1.8474124570534201</v>
      </c>
    </row>
    <row r="10119" spans="1:5" x14ac:dyDescent="0.35">
      <c r="A10119" s="47">
        <v>58875.300956918698</v>
      </c>
      <c r="B10119" s="46">
        <v>3.0399368684885202</v>
      </c>
      <c r="C10119" s="46">
        <v>2.7962066190161399</v>
      </c>
      <c r="D10119" s="46">
        <v>3.1702992638388099</v>
      </c>
      <c r="E10119" s="46">
        <v>1.8473821515217099</v>
      </c>
    </row>
    <row r="10120" spans="1:5" x14ac:dyDescent="0.35">
      <c r="A10120" s="47">
        <v>58878.2666224282</v>
      </c>
      <c r="B10120" s="46">
        <v>3.0400356127811201</v>
      </c>
      <c r="C10120" s="46">
        <v>2.0089606258188102</v>
      </c>
      <c r="D10120" s="46">
        <v>3.1703821406307102</v>
      </c>
      <c r="E10120" s="46">
        <v>1.84734770509167</v>
      </c>
    </row>
    <row r="10121" spans="1:5" x14ac:dyDescent="0.35">
      <c r="A10121" s="47">
        <v>58881.744881164603</v>
      </c>
      <c r="B10121" s="46">
        <v>3.0401513848825101</v>
      </c>
      <c r="C10121" s="46">
        <v>0.64918956186246202</v>
      </c>
      <c r="D10121" s="46">
        <v>3.1704793440087</v>
      </c>
      <c r="E10121" s="46">
        <v>1.84730726435996</v>
      </c>
    </row>
    <row r="10122" spans="1:5" x14ac:dyDescent="0.35">
      <c r="A10122" s="47">
        <v>58885.760295690299</v>
      </c>
      <c r="B10122" s="46">
        <v>3.0402849827303902</v>
      </c>
      <c r="C10122" s="46">
        <v>2.8566633374496502</v>
      </c>
      <c r="D10122" s="46">
        <v>3.17059156134391</v>
      </c>
      <c r="E10122" s="46">
        <v>1.8472605239014701</v>
      </c>
    </row>
    <row r="10123" spans="1:5" x14ac:dyDescent="0.35">
      <c r="A10123" s="47">
        <v>58894.713673812999</v>
      </c>
      <c r="B10123" s="46">
        <v>3.04058266554993</v>
      </c>
      <c r="C10123" s="46">
        <v>2.20155612393769</v>
      </c>
      <c r="D10123" s="46">
        <v>3.17084178816937</v>
      </c>
      <c r="E10123" s="46">
        <v>1.84715609443147</v>
      </c>
    </row>
    <row r="10124" spans="1:5" x14ac:dyDescent="0.35">
      <c r="A10124" s="47">
        <v>58898.386721557399</v>
      </c>
      <c r="B10124" s="46">
        <v>3.0407047038793298</v>
      </c>
      <c r="C10124" s="46">
        <v>2.72948748117707</v>
      </c>
      <c r="D10124" s="46">
        <v>3.1709444455877001</v>
      </c>
      <c r="E10124" s="46">
        <v>1.84711316929143</v>
      </c>
    </row>
    <row r="10125" spans="1:5" x14ac:dyDescent="0.35">
      <c r="A10125" s="47">
        <v>58901.748875721598</v>
      </c>
      <c r="B10125" s="46">
        <v>3.0408163696816599</v>
      </c>
      <c r="C10125" s="46">
        <v>4.0683032677855602</v>
      </c>
      <c r="D10125" s="46">
        <v>3.1710384159093699</v>
      </c>
      <c r="E10125" s="46">
        <v>1.8470738346501301</v>
      </c>
    </row>
    <row r="10126" spans="1:5" x14ac:dyDescent="0.35">
      <c r="A10126" s="47">
        <v>58909.366197288</v>
      </c>
      <c r="B10126" s="46">
        <v>3.04106920739203</v>
      </c>
      <c r="C10126" s="46">
        <v>1.81941193736601</v>
      </c>
      <c r="D10126" s="46">
        <v>3.1712513228721901</v>
      </c>
      <c r="E10126" s="46">
        <v>1.8469845665564599</v>
      </c>
    </row>
    <row r="10127" spans="1:5" x14ac:dyDescent="0.35">
      <c r="A10127" s="47">
        <v>58921.3980881077</v>
      </c>
      <c r="B10127" s="46">
        <v>3.0414681372248902</v>
      </c>
      <c r="C10127" s="46"/>
      <c r="D10127" s="46">
        <v>3.1715876386046502</v>
      </c>
      <c r="E10127" s="46">
        <v>1.8468431360767099</v>
      </c>
    </row>
    <row r="10128" spans="1:5" x14ac:dyDescent="0.35">
      <c r="A10128" s="47">
        <v>58921.833034269199</v>
      </c>
      <c r="B10128" s="46">
        <v>3.04148254815565</v>
      </c>
      <c r="C10128" s="46">
        <v>2.8073689762088598</v>
      </c>
      <c r="D10128" s="46">
        <v>3.1715997966852401</v>
      </c>
      <c r="E10128" s="46">
        <v>1.84683801363272</v>
      </c>
    </row>
    <row r="10129" spans="1:5" x14ac:dyDescent="0.35">
      <c r="A10129" s="47">
        <v>58927.415323497597</v>
      </c>
      <c r="B10129" s="46">
        <v>3.0416674408017701</v>
      </c>
      <c r="C10129" s="46"/>
      <c r="D10129" s="46">
        <v>3.1717558416029901</v>
      </c>
      <c r="E10129" s="46">
        <v>1.8467722091580001</v>
      </c>
    </row>
    <row r="10130" spans="1:5" x14ac:dyDescent="0.35">
      <c r="A10130" s="47">
        <v>58930.687087959101</v>
      </c>
      <c r="B10130" s="46">
        <v>3.0417757508127199</v>
      </c>
      <c r="C10130" s="46">
        <v>2.3211544139881499</v>
      </c>
      <c r="D10130" s="46">
        <v>3.1718473015058501</v>
      </c>
      <c r="E10130" s="46">
        <v>1.8467335889041301</v>
      </c>
    </row>
    <row r="10131" spans="1:5" x14ac:dyDescent="0.35">
      <c r="A10131" s="47">
        <v>58943.081979833398</v>
      </c>
      <c r="B10131" s="46">
        <v>3.04218570389002</v>
      </c>
      <c r="C10131" s="46">
        <v>2.9701851383880302</v>
      </c>
      <c r="D10131" s="46">
        <v>3.1721938080924499</v>
      </c>
      <c r="E10131" s="46">
        <v>1.84658692672738</v>
      </c>
    </row>
    <row r="10132" spans="1:5" x14ac:dyDescent="0.35">
      <c r="A10132" s="47">
        <v>58946.758508330196</v>
      </c>
      <c r="B10132" s="46">
        <v>3.0423071880266299</v>
      </c>
      <c r="C10132" s="46">
        <v>1.58491948244572</v>
      </c>
      <c r="D10132" s="46">
        <v>3.1722965924719202</v>
      </c>
      <c r="E10132" s="46">
        <v>1.8465433173175201</v>
      </c>
    </row>
    <row r="10133" spans="1:5" x14ac:dyDescent="0.35">
      <c r="A10133" s="47">
        <v>58951.465718722102</v>
      </c>
      <c r="B10133" s="46">
        <v>3.0424626517525502</v>
      </c>
      <c r="C10133" s="46">
        <v>2.8925598937887198</v>
      </c>
      <c r="D10133" s="46">
        <v>3.1724281947398798</v>
      </c>
      <c r="E10133" s="46">
        <v>1.8464874109159</v>
      </c>
    </row>
    <row r="10134" spans="1:5" x14ac:dyDescent="0.35">
      <c r="A10134" s="47">
        <v>58964.531134114099</v>
      </c>
      <c r="B10134" s="46">
        <v>3.04289369923857</v>
      </c>
      <c r="C10134" s="46">
        <v>2.9038574402078199</v>
      </c>
      <c r="D10134" s="46">
        <v>3.1727934910236302</v>
      </c>
      <c r="E10134" s="46">
        <v>1.84633181540569</v>
      </c>
    </row>
    <row r="10135" spans="1:5" x14ac:dyDescent="0.35">
      <c r="A10135" s="47">
        <v>58974.520066978803</v>
      </c>
      <c r="B10135" s="46">
        <v>3.0432227861418699</v>
      </c>
      <c r="C10135" s="46">
        <v>2.2391877994821798</v>
      </c>
      <c r="D10135" s="46">
        <v>3.1730727902517901</v>
      </c>
      <c r="E10135" s="46">
        <v>1.84621244020581</v>
      </c>
    </row>
    <row r="10136" spans="1:5" x14ac:dyDescent="0.35">
      <c r="A10136" s="47">
        <v>58979.952758026302</v>
      </c>
      <c r="B10136" s="46">
        <v>3.04340159622787</v>
      </c>
      <c r="C10136" s="46">
        <v>2.2623904754234299</v>
      </c>
      <c r="D10136" s="46">
        <v>3.1732246996336402</v>
      </c>
      <c r="E10136" s="46">
        <v>1.84614736358681</v>
      </c>
    </row>
    <row r="10137" spans="1:5" x14ac:dyDescent="0.35">
      <c r="A10137" s="47">
        <v>58980.959054588697</v>
      </c>
      <c r="B10137" s="46">
        <v>3.0434347038837899</v>
      </c>
      <c r="C10137" s="46"/>
      <c r="D10137" s="46">
        <v>3.17325283829567</v>
      </c>
      <c r="E10137" s="46">
        <v>1.84613529770339</v>
      </c>
    </row>
    <row r="10138" spans="1:5" x14ac:dyDescent="0.35">
      <c r="A10138" s="47">
        <v>58988.3426554834</v>
      </c>
      <c r="B10138" s="46">
        <v>3.0436774999201899</v>
      </c>
      <c r="C10138" s="46">
        <v>3.6960058245879299</v>
      </c>
      <c r="D10138" s="46">
        <v>3.1734593077767799</v>
      </c>
      <c r="E10138" s="46">
        <v>1.84604665312026</v>
      </c>
    </row>
    <row r="10139" spans="1:5" x14ac:dyDescent="0.35">
      <c r="A10139" s="47">
        <v>58995.878621893702</v>
      </c>
      <c r="B10139" s="46">
        <v>3.0439250719603801</v>
      </c>
      <c r="C10139" s="46">
        <v>1.9782502303746099</v>
      </c>
      <c r="D10139" s="46">
        <v>3.1736700466431702</v>
      </c>
      <c r="E10139" s="46">
        <v>1.8459559753178001</v>
      </c>
    </row>
    <row r="10140" spans="1:5" x14ac:dyDescent="0.35">
      <c r="A10140" s="47">
        <v>58996.0257123107</v>
      </c>
      <c r="B10140" s="46">
        <v>3.04392990181262</v>
      </c>
      <c r="C10140" s="46">
        <v>4.2385698714460398</v>
      </c>
      <c r="D10140" s="46">
        <v>3.1736741600276099</v>
      </c>
      <c r="E10140" s="46">
        <v>1.8459542033765799</v>
      </c>
    </row>
    <row r="10141" spans="1:5" x14ac:dyDescent="0.35">
      <c r="A10141" s="47">
        <v>58996.4547274617</v>
      </c>
      <c r="B10141" s="46">
        <v>3.0439439884081501</v>
      </c>
      <c r="C10141" s="46">
        <v>2.6229522368753901</v>
      </c>
      <c r="D10141" s="46">
        <v>3.1736861574580901</v>
      </c>
      <c r="E10141" s="46">
        <v>1.8459490347489</v>
      </c>
    </row>
    <row r="10142" spans="1:5" x14ac:dyDescent="0.35">
      <c r="A10142" s="47">
        <v>58997.1832728757</v>
      </c>
      <c r="B10142" s="46">
        <v>3.0439679082207598</v>
      </c>
      <c r="C10142" s="46"/>
      <c r="D10142" s="46">
        <v>3.1737065313326598</v>
      </c>
      <c r="E10142" s="46">
        <v>1.8459402559526601</v>
      </c>
    </row>
    <row r="10143" spans="1:5" x14ac:dyDescent="0.35">
      <c r="A10143" s="47">
        <v>58997.835944356499</v>
      </c>
      <c r="B10143" s="46">
        <v>3.04398933501697</v>
      </c>
      <c r="C10143" s="46">
        <v>1.8772856941284599</v>
      </c>
      <c r="D10143" s="46">
        <v>3.1737247834515498</v>
      </c>
      <c r="E10143" s="46">
        <v>1.84593238978295</v>
      </c>
    </row>
    <row r="10144" spans="1:5" x14ac:dyDescent="0.35">
      <c r="A10144" s="47">
        <v>58999.061561937502</v>
      </c>
      <c r="B10144" s="46">
        <v>3.0440295664131001</v>
      </c>
      <c r="C10144" s="46">
        <v>2.7220147054005701</v>
      </c>
      <c r="D10144" s="46">
        <v>3.1737590583267301</v>
      </c>
      <c r="E10144" s="46">
        <v>1.84591761413694</v>
      </c>
    </row>
    <row r="10145" spans="1:5" x14ac:dyDescent="0.35">
      <c r="A10145" s="47">
        <v>59000.381067937204</v>
      </c>
      <c r="B10145" s="46">
        <v>3.0440728726315198</v>
      </c>
      <c r="C10145" s="46">
        <v>2.2323669008089699</v>
      </c>
      <c r="D10145" s="46">
        <v>3.17379595908666</v>
      </c>
      <c r="E10145" s="46">
        <v>1.84590170050756</v>
      </c>
    </row>
    <row r="10146" spans="1:5" x14ac:dyDescent="0.35">
      <c r="A10146" s="47">
        <v>59001.3388456662</v>
      </c>
      <c r="B10146" s="46">
        <v>3.0441043022985101</v>
      </c>
      <c r="C10146" s="46">
        <v>2.68937509535938</v>
      </c>
      <c r="D10146" s="46">
        <v>3.1738227440707298</v>
      </c>
      <c r="E10146" s="46">
        <v>1.8458901454683601</v>
      </c>
    </row>
    <row r="10147" spans="1:5" x14ac:dyDescent="0.35">
      <c r="A10147" s="47">
        <v>59002.833798961299</v>
      </c>
      <c r="B10147" s="46">
        <v>3.0441533517067798</v>
      </c>
      <c r="C10147" s="46">
        <v>2.8347788481356302</v>
      </c>
      <c r="D10147" s="46">
        <v>3.17386455186023</v>
      </c>
      <c r="E10147" s="46">
        <v>1.84587210305834</v>
      </c>
    </row>
    <row r="10148" spans="1:5" x14ac:dyDescent="0.35">
      <c r="A10148" s="47">
        <v>59003.127706916399</v>
      </c>
      <c r="B10148" s="46">
        <v>3.0441629937077002</v>
      </c>
      <c r="C10148" s="46">
        <v>3.1526745751211198</v>
      </c>
      <c r="D10148" s="46">
        <v>3.1738727713157902</v>
      </c>
      <c r="E10148" s="46">
        <v>1.84586855496451</v>
      </c>
    </row>
    <row r="10149" spans="1:5" x14ac:dyDescent="0.35">
      <c r="A10149" s="47">
        <v>59011.766075730302</v>
      </c>
      <c r="B10149" s="46">
        <v>3.0444462209358001</v>
      </c>
      <c r="C10149" s="46">
        <v>4.1208392532984899</v>
      </c>
      <c r="D10149" s="46">
        <v>3.17411435858588</v>
      </c>
      <c r="E10149" s="46">
        <v>1.8457641314089901</v>
      </c>
    </row>
    <row r="10150" spans="1:5" x14ac:dyDescent="0.35">
      <c r="A10150" s="47">
        <v>59012.110538964502</v>
      </c>
      <c r="B10150" s="46">
        <v>3.0444575082574201</v>
      </c>
      <c r="C10150" s="46">
        <v>3.2137900995684801</v>
      </c>
      <c r="D10150" s="46">
        <v>3.1741239923452902</v>
      </c>
      <c r="E10150" s="46">
        <v>1.8457599618015501</v>
      </c>
    </row>
    <row r="10151" spans="1:5" x14ac:dyDescent="0.35">
      <c r="A10151" s="47">
        <v>59014.206523824098</v>
      </c>
      <c r="B10151" s="46">
        <v>3.0445261781622399</v>
      </c>
      <c r="C10151" s="46">
        <v>2.47812484953123</v>
      </c>
      <c r="D10151" s="46">
        <v>3.17418261209172</v>
      </c>
      <c r="E10151" s="46">
        <v>1.8457345813464301</v>
      </c>
    </row>
    <row r="10152" spans="1:5" x14ac:dyDescent="0.35">
      <c r="A10152" s="47">
        <v>59018.440236021699</v>
      </c>
      <c r="B10152" s="46">
        <v>3.0446648276273001</v>
      </c>
      <c r="C10152" s="46">
        <v>4.1260733887327001</v>
      </c>
      <c r="D10152" s="46">
        <v>3.1743010210496898</v>
      </c>
      <c r="E10152" s="46">
        <v>1.8456832663059199</v>
      </c>
    </row>
    <row r="10153" spans="1:5" x14ac:dyDescent="0.35">
      <c r="A10153" s="47">
        <v>59034.827631778498</v>
      </c>
      <c r="B10153" s="46">
        <v>3.04520075884284</v>
      </c>
      <c r="C10153" s="46">
        <v>2.7666135528205098</v>
      </c>
      <c r="D10153" s="46">
        <v>3.1747593709936099</v>
      </c>
      <c r="E10153" s="46">
        <v>1.84548402771776</v>
      </c>
    </row>
    <row r="10154" spans="1:5" x14ac:dyDescent="0.35">
      <c r="A10154" s="47">
        <v>59041.824016830004</v>
      </c>
      <c r="B10154" s="46">
        <v>3.0454292058691999</v>
      </c>
      <c r="C10154" s="46"/>
      <c r="D10154" s="46">
        <v>3.1749550696729298</v>
      </c>
      <c r="E10154" s="46">
        <v>1.8453986680969601</v>
      </c>
    </row>
    <row r="10155" spans="1:5" x14ac:dyDescent="0.35">
      <c r="A10155" s="47">
        <v>59042.882160965499</v>
      </c>
      <c r="B10155" s="46">
        <v>3.0454637374975402</v>
      </c>
      <c r="C10155" s="46">
        <v>2.3901034905649401</v>
      </c>
      <c r="D10155" s="46">
        <v>3.1749846680718599</v>
      </c>
      <c r="E10155" s="46">
        <v>1.8453857426826199</v>
      </c>
    </row>
    <row r="10156" spans="1:5" x14ac:dyDescent="0.35">
      <c r="A10156" s="47">
        <v>59050.011209532699</v>
      </c>
      <c r="B10156" s="46">
        <v>3.0456962565319601</v>
      </c>
      <c r="C10156" s="46">
        <v>2.3228255406467802</v>
      </c>
      <c r="D10156" s="46">
        <v>3.1751840860274201</v>
      </c>
      <c r="E10156" s="46">
        <v>1.8452985539970701</v>
      </c>
    </row>
    <row r="10157" spans="1:5" x14ac:dyDescent="0.35">
      <c r="A10157" s="47">
        <v>59050.741359850697</v>
      </c>
      <c r="B10157" s="46">
        <v>3.0457200579427899</v>
      </c>
      <c r="C10157" s="46"/>
      <c r="D10157" s="46">
        <v>3.1752045106414601</v>
      </c>
      <c r="E10157" s="46">
        <v>1.8452896137810799</v>
      </c>
    </row>
    <row r="10158" spans="1:5" x14ac:dyDescent="0.35">
      <c r="A10158" s="47">
        <v>59059.370308776801</v>
      </c>
      <c r="B10158" s="46">
        <v>3.0460011602885899</v>
      </c>
      <c r="C10158" s="46">
        <v>1.2857189747437401</v>
      </c>
      <c r="D10158" s="46">
        <v>3.1754458954877101</v>
      </c>
      <c r="E10158" s="46">
        <v>1.8451838110316501</v>
      </c>
    </row>
    <row r="10159" spans="1:5" x14ac:dyDescent="0.35">
      <c r="A10159" s="47">
        <v>59062.342223147702</v>
      </c>
      <c r="B10159" s="46">
        <v>3.0460978964573302</v>
      </c>
      <c r="C10159" s="46">
        <v>3.18695452905982</v>
      </c>
      <c r="D10159" s="46">
        <v>3.17552903383352</v>
      </c>
      <c r="E10159" s="46">
        <v>1.84514730857128</v>
      </c>
    </row>
    <row r="10160" spans="1:5" x14ac:dyDescent="0.35">
      <c r="A10160" s="47">
        <v>59062.475773308201</v>
      </c>
      <c r="B10160" s="46">
        <v>3.0461022425773798</v>
      </c>
      <c r="C10160" s="46">
        <v>3.28051676861207</v>
      </c>
      <c r="D10160" s="46">
        <v>3.1755327698859399</v>
      </c>
      <c r="E10160" s="46">
        <v>1.8451456674904101</v>
      </c>
    </row>
    <row r="10161" spans="1:5" x14ac:dyDescent="0.35">
      <c r="A10161" s="47">
        <v>59068.407201968002</v>
      </c>
      <c r="B10161" s="46">
        <v>3.0462951858939</v>
      </c>
      <c r="C10161" s="46">
        <v>2.5702611306185599</v>
      </c>
      <c r="D10161" s="46">
        <v>3.1756987035837798</v>
      </c>
      <c r="E10161" s="46">
        <v>1.84507271590775</v>
      </c>
    </row>
    <row r="10162" spans="1:5" x14ac:dyDescent="0.35">
      <c r="A10162" s="47">
        <v>59076.328560983602</v>
      </c>
      <c r="B10162" s="46">
        <v>3.04655260479527</v>
      </c>
      <c r="C10162" s="46">
        <v>0.38015718558905798</v>
      </c>
      <c r="D10162" s="46">
        <v>3.1759203140529002</v>
      </c>
      <c r="E10162" s="46">
        <v>1.8449750901614801</v>
      </c>
    </row>
    <row r="10163" spans="1:5" x14ac:dyDescent="0.35">
      <c r="A10163" s="47">
        <v>59078.0655973795</v>
      </c>
      <c r="B10163" s="46">
        <v>3.04660901372079</v>
      </c>
      <c r="C10163" s="46">
        <v>2.4823258560282602</v>
      </c>
      <c r="D10163" s="46">
        <v>3.1759689111238001</v>
      </c>
      <c r="E10163" s="46">
        <v>1.8449536517479601</v>
      </c>
    </row>
    <row r="10164" spans="1:5" x14ac:dyDescent="0.35">
      <c r="A10164" s="47">
        <v>59080.113880562203</v>
      </c>
      <c r="B10164" s="46">
        <v>3.0466755119337998</v>
      </c>
      <c r="C10164" s="46">
        <v>3.1982440070470699</v>
      </c>
      <c r="D10164" s="46">
        <v>3.1760262164923199</v>
      </c>
      <c r="E10164" s="46">
        <v>1.8449283578279501</v>
      </c>
    </row>
    <row r="10165" spans="1:5" x14ac:dyDescent="0.35">
      <c r="A10165" s="47">
        <v>59085.689489160199</v>
      </c>
      <c r="B10165" s="46">
        <v>3.0468564257244202</v>
      </c>
      <c r="C10165" s="46"/>
      <c r="D10165" s="46">
        <v>3.1761822097713299</v>
      </c>
      <c r="E10165" s="46">
        <v>1.8448594281402799</v>
      </c>
    </row>
    <row r="10166" spans="1:5" x14ac:dyDescent="0.35">
      <c r="A10166" s="47">
        <v>59085.873114423397</v>
      </c>
      <c r="B10166" s="46">
        <v>3.0468623813776601</v>
      </c>
      <c r="C10166" s="46">
        <v>0.74887684056021997</v>
      </c>
      <c r="D10166" s="46">
        <v>3.1761873472766902</v>
      </c>
      <c r="E10166" s="46">
        <v>1.84485715610696</v>
      </c>
    </row>
    <row r="10167" spans="1:5" x14ac:dyDescent="0.35">
      <c r="A10167" s="47">
        <v>59085.879901791799</v>
      </c>
      <c r="B10167" s="46">
        <v>3.0468626015143099</v>
      </c>
      <c r="C10167" s="46">
        <v>2.2270612401398902</v>
      </c>
      <c r="D10167" s="46">
        <v>3.1761875371751702</v>
      </c>
      <c r="E10167" s="46">
        <v>1.8448570721230899</v>
      </c>
    </row>
    <row r="10168" spans="1:5" x14ac:dyDescent="0.35">
      <c r="A10168" s="47">
        <v>59095.708493292601</v>
      </c>
      <c r="B10168" s="46">
        <v>3.0471811447924</v>
      </c>
      <c r="C10168" s="46">
        <v>2.2708012527027801</v>
      </c>
      <c r="D10168" s="46">
        <v>3.1764625303734801</v>
      </c>
      <c r="E10168" s="46">
        <v>1.8447352814684099</v>
      </c>
    </row>
    <row r="10169" spans="1:5" x14ac:dyDescent="0.35">
      <c r="A10169" s="47">
        <v>59101.761136908797</v>
      </c>
      <c r="B10169" s="46">
        <v>3.0473770796958801</v>
      </c>
      <c r="C10169" s="46">
        <v>2.23454322838219</v>
      </c>
      <c r="D10169" s="46">
        <v>3.1766318833303901</v>
      </c>
      <c r="E10169" s="46">
        <v>1.8446601052457801</v>
      </c>
    </row>
    <row r="10170" spans="1:5" x14ac:dyDescent="0.35">
      <c r="A10170" s="47">
        <v>59129.122566491998</v>
      </c>
      <c r="B10170" s="46">
        <v>3.04826058744937</v>
      </c>
      <c r="C10170" s="46">
        <v>3.1697485990995999</v>
      </c>
      <c r="D10170" s="46">
        <v>3.1773975180854701</v>
      </c>
      <c r="E10170" s="46">
        <v>1.84431859918334</v>
      </c>
    </row>
    <row r="10171" spans="1:5" x14ac:dyDescent="0.35">
      <c r="A10171" s="47">
        <v>59138.483298385101</v>
      </c>
      <c r="B10171" s="46">
        <v>3.0485619947431601</v>
      </c>
      <c r="C10171" s="46"/>
      <c r="D10171" s="46">
        <v>3.17765947546641</v>
      </c>
      <c r="E10171" s="46">
        <v>1.8442011382854999</v>
      </c>
    </row>
    <row r="10172" spans="1:5" x14ac:dyDescent="0.35">
      <c r="A10172" s="47">
        <v>59146.208233747697</v>
      </c>
      <c r="B10172" s="46">
        <v>3.0488103974529301</v>
      </c>
      <c r="C10172" s="46">
        <v>2.4778189996389299</v>
      </c>
      <c r="D10172" s="46">
        <v>3.1778756641864399</v>
      </c>
      <c r="E10172" s="46">
        <v>1.8441039629670199</v>
      </c>
    </row>
    <row r="10173" spans="1:5" x14ac:dyDescent="0.35">
      <c r="A10173" s="47">
        <v>59150.440490840097</v>
      </c>
      <c r="B10173" s="46">
        <v>3.0489463608523302</v>
      </c>
      <c r="C10173" s="46">
        <v>0.66784501377621397</v>
      </c>
      <c r="D10173" s="46">
        <v>3.1779941106898701</v>
      </c>
      <c r="E10173" s="46">
        <v>1.8440506312056799</v>
      </c>
    </row>
    <row r="10174" spans="1:5" x14ac:dyDescent="0.35">
      <c r="A10174" s="47">
        <v>59156.507544431799</v>
      </c>
      <c r="B10174" s="46">
        <v>3.0491411077589099</v>
      </c>
      <c r="C10174" s="46">
        <v>4.0449439319949301</v>
      </c>
      <c r="D10174" s="46">
        <v>3.17816391093552</v>
      </c>
      <c r="E10174" s="46">
        <v>1.84397406463167</v>
      </c>
    </row>
    <row r="10175" spans="1:5" x14ac:dyDescent="0.35">
      <c r="A10175" s="47">
        <v>59156.722199268101</v>
      </c>
      <c r="B10175" s="46">
        <v>3.04914799451188</v>
      </c>
      <c r="C10175" s="46">
        <v>0.82958764527107898</v>
      </c>
      <c r="D10175" s="46">
        <v>3.17816991862396</v>
      </c>
      <c r="E10175" s="46">
        <v>1.8439713532131501</v>
      </c>
    </row>
    <row r="10176" spans="1:5" x14ac:dyDescent="0.35">
      <c r="A10176" s="47">
        <v>59161.753248526002</v>
      </c>
      <c r="B10176" s="46">
        <v>3.0493093369861999</v>
      </c>
      <c r="C10176" s="46">
        <v>3.5691850056872401</v>
      </c>
      <c r="D10176" s="46">
        <v>3.1783107276453002</v>
      </c>
      <c r="E10176" s="46">
        <v>1.8439077551836001</v>
      </c>
    </row>
    <row r="10177" spans="1:5" x14ac:dyDescent="0.35">
      <c r="A10177" s="47">
        <v>59162.542639556697</v>
      </c>
      <c r="B10177" s="46">
        <v>3.0493346403326802</v>
      </c>
      <c r="C10177" s="46">
        <v>3.9302237665058901</v>
      </c>
      <c r="D10177" s="46">
        <v>3.17833282141576</v>
      </c>
      <c r="E10177" s="46">
        <v>1.8438977680170501</v>
      </c>
    </row>
    <row r="10178" spans="1:5" x14ac:dyDescent="0.35">
      <c r="A10178" s="47">
        <v>59166.799484001902</v>
      </c>
      <c r="B10178" s="46">
        <v>3.0494710344416598</v>
      </c>
      <c r="C10178" s="46">
        <v>2.4543771883845502</v>
      </c>
      <c r="D10178" s="46">
        <v>3.17845196492416</v>
      </c>
      <c r="E10178" s="46">
        <v>1.8438438723143</v>
      </c>
    </row>
    <row r="10179" spans="1:5" x14ac:dyDescent="0.35">
      <c r="A10179" s="47">
        <v>59187.337175582703</v>
      </c>
      <c r="B10179" s="46">
        <v>3.05012774740635</v>
      </c>
      <c r="C10179" s="46">
        <v>1.6354281188263999</v>
      </c>
      <c r="D10179" s="46">
        <v>3.1790268199074201</v>
      </c>
      <c r="E10179" s="46">
        <v>1.8435829152512699</v>
      </c>
    </row>
    <row r="10180" spans="1:5" x14ac:dyDescent="0.35">
      <c r="A10180" s="47">
        <v>59190.806177833103</v>
      </c>
      <c r="B10180" s="46">
        <v>3.0502384510551899</v>
      </c>
      <c r="C10180" s="46">
        <v>1.1319868915303299</v>
      </c>
      <c r="D10180" s="46">
        <v>3.1791239232691799</v>
      </c>
      <c r="E10180" s="46">
        <v>1.84353868503441</v>
      </c>
    </row>
    <row r="10181" spans="1:5" x14ac:dyDescent="0.35">
      <c r="A10181" s="47">
        <v>59210.189279720202</v>
      </c>
      <c r="B10181" s="46">
        <v>3.0508558142884299</v>
      </c>
      <c r="C10181" s="46">
        <v>3.7903731987603901</v>
      </c>
      <c r="D10181" s="46">
        <v>3.17966651658611</v>
      </c>
      <c r="E10181" s="46">
        <v>1.84329073805348</v>
      </c>
    </row>
    <row r="10182" spans="1:5" x14ac:dyDescent="0.35">
      <c r="A10182" s="47">
        <v>59212.180441042103</v>
      </c>
      <c r="B10182" s="46">
        <v>3.0509191180837201</v>
      </c>
      <c r="C10182" s="46">
        <v>2.3963724646312001</v>
      </c>
      <c r="D10182" s="46">
        <v>3.1797222579343498</v>
      </c>
      <c r="E10182" s="46">
        <v>1.84326518943783</v>
      </c>
    </row>
    <row r="10183" spans="1:5" x14ac:dyDescent="0.35">
      <c r="A10183" s="47">
        <v>59213.026401536001</v>
      </c>
      <c r="B10183" s="46">
        <v>3.0509460066105101</v>
      </c>
      <c r="C10183" s="46">
        <v>2.5890350937287199</v>
      </c>
      <c r="D10183" s="46">
        <v>3.1797459402252999</v>
      </c>
      <c r="E10183" s="46">
        <v>1.8432543305167299</v>
      </c>
    </row>
    <row r="10184" spans="1:5" x14ac:dyDescent="0.35">
      <c r="A10184" s="47">
        <v>59237.841477782698</v>
      </c>
      <c r="B10184" s="46">
        <v>3.0517329792609398</v>
      </c>
      <c r="C10184" s="46">
        <v>1.06230081186349</v>
      </c>
      <c r="D10184" s="46">
        <v>3.1804406645993399</v>
      </c>
      <c r="E10184" s="46">
        <v>1.8429346336079699</v>
      </c>
    </row>
    <row r="10185" spans="1:5" x14ac:dyDescent="0.35">
      <c r="A10185" s="47">
        <v>59239.671300712398</v>
      </c>
      <c r="B10185" s="46">
        <v>3.0517908728751402</v>
      </c>
      <c r="C10185" s="46"/>
      <c r="D10185" s="46">
        <v>3.1804918952482302</v>
      </c>
      <c r="E10185" s="46">
        <v>1.8429109704123801</v>
      </c>
    </row>
    <row r="10186" spans="1:5" x14ac:dyDescent="0.35">
      <c r="A10186" s="47">
        <v>59245.392484383803</v>
      </c>
      <c r="B10186" s="46">
        <v>3.0519717626377698</v>
      </c>
      <c r="C10186" s="46">
        <v>2.76926618813869</v>
      </c>
      <c r="D10186" s="46">
        <v>3.1806520771114299</v>
      </c>
      <c r="E10186" s="46">
        <v>1.8428369051655</v>
      </c>
    </row>
    <row r="10187" spans="1:5" x14ac:dyDescent="0.35">
      <c r="A10187" s="47">
        <v>59245.657214065199</v>
      </c>
      <c r="B10187" s="46">
        <v>3.0519801282416199</v>
      </c>
      <c r="C10187" s="46">
        <v>2.82708346488949</v>
      </c>
      <c r="D10187" s="46">
        <v>3.1806594891103299</v>
      </c>
      <c r="E10187" s="46">
        <v>1.84283347512747</v>
      </c>
    </row>
    <row r="10188" spans="1:5" x14ac:dyDescent="0.35">
      <c r="A10188" s="47">
        <v>59250.116645736198</v>
      </c>
      <c r="B10188" s="46">
        <v>3.0521209887267702</v>
      </c>
      <c r="C10188" s="46">
        <v>2.05030932843058</v>
      </c>
      <c r="D10188" s="46">
        <v>3.18078434710407</v>
      </c>
      <c r="E10188" s="46">
        <v>1.84277565675857</v>
      </c>
    </row>
    <row r="10189" spans="1:5" x14ac:dyDescent="0.35">
      <c r="A10189" s="47">
        <v>59253.511323524297</v>
      </c>
      <c r="B10189" s="46">
        <v>3.0522281405656102</v>
      </c>
      <c r="C10189" s="46">
        <v>3.4186452877900799</v>
      </c>
      <c r="D10189" s="46">
        <v>3.1808793949402601</v>
      </c>
      <c r="E10189" s="46">
        <v>1.8427315945078799</v>
      </c>
    </row>
    <row r="10190" spans="1:5" x14ac:dyDescent="0.35">
      <c r="A10190" s="47">
        <v>59266.982967381897</v>
      </c>
      <c r="B10190" s="46">
        <v>3.0526527145089499</v>
      </c>
      <c r="C10190" s="46">
        <v>3.6314051947574</v>
      </c>
      <c r="D10190" s="46">
        <v>3.1812566011179202</v>
      </c>
      <c r="E10190" s="46">
        <v>1.84255631876304</v>
      </c>
    </row>
    <row r="10191" spans="1:5" x14ac:dyDescent="0.35">
      <c r="A10191" s="47">
        <v>59269.8074914237</v>
      </c>
      <c r="B10191" s="46">
        <v>3.05274159919477</v>
      </c>
      <c r="C10191" s="46">
        <v>1.6970078582611201</v>
      </c>
      <c r="D10191" s="46">
        <v>3.1813356903534999</v>
      </c>
      <c r="E10191" s="46">
        <v>1.84251948529528</v>
      </c>
    </row>
    <row r="10192" spans="1:5" x14ac:dyDescent="0.35">
      <c r="A10192" s="47">
        <v>59289.702011230002</v>
      </c>
      <c r="B10192" s="46">
        <v>3.0533663324022098</v>
      </c>
      <c r="C10192" s="46">
        <v>0.81220596624207397</v>
      </c>
      <c r="D10192" s="46">
        <v>3.1818927793574701</v>
      </c>
      <c r="E10192" s="46">
        <v>1.84225921996123</v>
      </c>
    </row>
    <row r="10193" spans="1:5" x14ac:dyDescent="0.35">
      <c r="A10193" s="47">
        <v>59314.573645065902</v>
      </c>
      <c r="B10193" s="46">
        <v>3.0541440406267202</v>
      </c>
      <c r="C10193" s="46">
        <v>2.92511841216476</v>
      </c>
      <c r="D10193" s="46">
        <v>3.1825892968163099</v>
      </c>
      <c r="E10193" s="46">
        <v>1.84193179934304</v>
      </c>
    </row>
    <row r="10194" spans="1:5" x14ac:dyDescent="0.35">
      <c r="A10194" s="47">
        <v>59327.183599785698</v>
      </c>
      <c r="B10194" s="46">
        <v>3.0545369047324402</v>
      </c>
      <c r="C10194" s="46">
        <v>1.3171147306526101</v>
      </c>
      <c r="D10194" s="46">
        <v>3.18294245632937</v>
      </c>
      <c r="E10194" s="46">
        <v>1.8417649285733999</v>
      </c>
    </row>
    <row r="10195" spans="1:5" x14ac:dyDescent="0.35">
      <c r="A10195" s="47">
        <v>59330.186845270502</v>
      </c>
      <c r="B10195" s="46">
        <v>3.0546303268287001</v>
      </c>
      <c r="C10195" s="46"/>
      <c r="D10195" s="46">
        <v>3.1830265687847699</v>
      </c>
      <c r="E10195" s="46">
        <v>1.84172509969346</v>
      </c>
    </row>
    <row r="10196" spans="1:5" x14ac:dyDescent="0.35">
      <c r="A10196" s="47">
        <v>59333.690413836397</v>
      </c>
      <c r="B10196" s="46">
        <v>3.0547392419385901</v>
      </c>
      <c r="C10196" s="46">
        <v>3.75513416385642</v>
      </c>
      <c r="D10196" s="46">
        <v>3.1831246950087402</v>
      </c>
      <c r="E10196" s="46">
        <v>1.8416785936559801</v>
      </c>
    </row>
    <row r="10197" spans="1:5" x14ac:dyDescent="0.35">
      <c r="A10197" s="47">
        <v>59337.416043990401</v>
      </c>
      <c r="B10197" s="46">
        <v>3.0548549766228299</v>
      </c>
      <c r="C10197" s="46">
        <v>0.950510287639594</v>
      </c>
      <c r="D10197" s="46">
        <v>3.1832290419481</v>
      </c>
      <c r="E10197" s="46">
        <v>1.8416290904856301</v>
      </c>
    </row>
    <row r="10198" spans="1:5" x14ac:dyDescent="0.35">
      <c r="A10198" s="47">
        <v>59339.999740203799</v>
      </c>
      <c r="B10198" s="46">
        <v>3.0549351869703498</v>
      </c>
      <c r="C10198" s="46">
        <v>2.5357930234529502</v>
      </c>
      <c r="D10198" s="46">
        <v>3.1833014065547198</v>
      </c>
      <c r="E10198" s="46">
        <v>1.84159473044439</v>
      </c>
    </row>
    <row r="10199" spans="1:5" x14ac:dyDescent="0.35">
      <c r="A10199" s="47">
        <v>59351.952345927501</v>
      </c>
      <c r="B10199" s="46">
        <v>3.0553057089656401</v>
      </c>
      <c r="C10199" s="46">
        <v>2.84999391477947</v>
      </c>
      <c r="D10199" s="46">
        <v>3.1836361855899402</v>
      </c>
      <c r="E10199" s="46">
        <v>1.8414354557235499</v>
      </c>
    </row>
    <row r="10200" spans="1:5" x14ac:dyDescent="0.35">
      <c r="A10200" s="47">
        <v>59355.694376264597</v>
      </c>
      <c r="B10200" s="46">
        <v>3.0554215241039002</v>
      </c>
      <c r="C10200" s="46">
        <v>4.35427453406718</v>
      </c>
      <c r="D10200" s="46">
        <v>3.1837409984596401</v>
      </c>
      <c r="E10200" s="46">
        <v>1.8413854831937</v>
      </c>
    </row>
    <row r="10201" spans="1:5" x14ac:dyDescent="0.35">
      <c r="A10201" s="47">
        <v>59356.996766765304</v>
      </c>
      <c r="B10201" s="46">
        <v>3.0554618120349999</v>
      </c>
      <c r="C10201" s="46">
        <v>2.62285075471969</v>
      </c>
      <c r="D10201" s="46">
        <v>3.1837774782416601</v>
      </c>
      <c r="E10201" s="46">
        <v>1.8413680784778199</v>
      </c>
    </row>
    <row r="10202" spans="1:5" x14ac:dyDescent="0.35">
      <c r="A10202" s="47">
        <v>59358.788035496596</v>
      </c>
      <c r="B10202" s="46">
        <v>3.0555172052526798</v>
      </c>
      <c r="C10202" s="46">
        <v>0.50621922000453301</v>
      </c>
      <c r="D10202" s="46">
        <v>3.18382765169848</v>
      </c>
      <c r="E10202" s="46">
        <v>1.8413441303595399</v>
      </c>
    </row>
    <row r="10203" spans="1:5" x14ac:dyDescent="0.35">
      <c r="A10203" s="47">
        <v>59359.717280095501</v>
      </c>
      <c r="B10203" s="46">
        <v>3.0555459331897801</v>
      </c>
      <c r="C10203" s="46">
        <v>4.0534082140697203</v>
      </c>
      <c r="D10203" s="46">
        <v>3.1838536799689501</v>
      </c>
      <c r="E10203" s="46">
        <v>1.8413317023017599</v>
      </c>
    </row>
    <row r="10204" spans="1:5" x14ac:dyDescent="0.35">
      <c r="A10204" s="47">
        <v>59370.485843297698</v>
      </c>
      <c r="B10204" s="46">
        <v>3.0558784452127599</v>
      </c>
      <c r="C10204" s="46">
        <v>4.1380191034475802</v>
      </c>
      <c r="D10204" s="46">
        <v>3.1841553148075201</v>
      </c>
      <c r="E10204" s="46">
        <v>1.8411874477827099</v>
      </c>
    </row>
    <row r="10205" spans="1:5" x14ac:dyDescent="0.35">
      <c r="A10205" s="47">
        <v>59376.875640638602</v>
      </c>
      <c r="B10205" s="46">
        <v>3.0560753976827302</v>
      </c>
      <c r="C10205" s="46">
        <v>2.6063508942719702</v>
      </c>
      <c r="D10205" s="46">
        <v>3.18433430247961</v>
      </c>
      <c r="E10205" s="46">
        <v>1.8411016489384</v>
      </c>
    </row>
    <row r="10206" spans="1:5" x14ac:dyDescent="0.35">
      <c r="A10206" s="47">
        <v>59378.676100483797</v>
      </c>
      <c r="B10206" s="46">
        <v>3.0561308455810599</v>
      </c>
      <c r="C10206" s="46">
        <v>2.7351728317902602</v>
      </c>
      <c r="D10206" s="46">
        <v>3.18438473669605</v>
      </c>
      <c r="E10206" s="46">
        <v>1.8410774461599699</v>
      </c>
    </row>
    <row r="10207" spans="1:5" x14ac:dyDescent="0.35">
      <c r="A10207" s="47">
        <v>59385.173809131098</v>
      </c>
      <c r="B10207" s="46">
        <v>3.0563307775543298</v>
      </c>
      <c r="C10207" s="46">
        <v>2.8771936291075901</v>
      </c>
      <c r="D10207" s="46">
        <v>3.1845667519971799</v>
      </c>
      <c r="E10207" s="46">
        <v>1.8409900010746001</v>
      </c>
    </row>
    <row r="10208" spans="1:5" x14ac:dyDescent="0.35">
      <c r="A10208" s="47">
        <v>59392.142772243402</v>
      </c>
      <c r="B10208" s="46">
        <v>3.0565449041081201</v>
      </c>
      <c r="C10208" s="46">
        <v>3.6781066560746898</v>
      </c>
      <c r="D10208" s="46">
        <v>3.1847619723968701</v>
      </c>
      <c r="E10208" s="46">
        <v>1.84089604107797</v>
      </c>
    </row>
    <row r="10209" spans="1:5" x14ac:dyDescent="0.35">
      <c r="A10209" s="47">
        <v>59392.607267553401</v>
      </c>
      <c r="B10209" s="46">
        <v>3.0565591647747401</v>
      </c>
      <c r="C10209" s="46">
        <v>2.4617268237743701</v>
      </c>
      <c r="D10209" s="46">
        <v>3.18477498437999</v>
      </c>
      <c r="E10209" s="46">
        <v>1.8408897720961901</v>
      </c>
    </row>
    <row r="10210" spans="1:5" x14ac:dyDescent="0.35">
      <c r="A10210" s="47">
        <v>59394.959349520497</v>
      </c>
      <c r="B10210" s="46">
        <v>3.0566313552992899</v>
      </c>
      <c r="C10210" s="46">
        <v>2.7086718848329001</v>
      </c>
      <c r="D10210" s="46">
        <v>3.1848408739298799</v>
      </c>
      <c r="E10210" s="46">
        <v>1.84085801541783</v>
      </c>
    </row>
    <row r="10211" spans="1:5" x14ac:dyDescent="0.35">
      <c r="A10211" s="47">
        <v>59396.9514564399</v>
      </c>
      <c r="B10211" s="46">
        <v>3.0566924689683002</v>
      </c>
      <c r="C10211" s="46">
        <v>4.52674809855134</v>
      </c>
      <c r="D10211" s="46">
        <v>3.18489667977647</v>
      </c>
      <c r="E10211" s="46">
        <v>1.8408311030048099</v>
      </c>
    </row>
    <row r="10212" spans="1:5" x14ac:dyDescent="0.35">
      <c r="A10212" s="47">
        <v>59433.304220888102</v>
      </c>
      <c r="B10212" s="46">
        <v>3.0578030593852001</v>
      </c>
      <c r="C10212" s="46">
        <v>2.5403654409968901</v>
      </c>
      <c r="D10212" s="46">
        <v>3.1859151070733298</v>
      </c>
      <c r="E10212" s="46">
        <v>1.8403374249823099</v>
      </c>
    </row>
    <row r="10213" spans="1:5" x14ac:dyDescent="0.35">
      <c r="A10213" s="47">
        <v>59435.429239688398</v>
      </c>
      <c r="B10213" s="46">
        <v>3.0578677042781801</v>
      </c>
      <c r="C10213" s="46">
        <v>1.9201387021162699</v>
      </c>
      <c r="D10213" s="46">
        <v>3.1859746431642799</v>
      </c>
      <c r="E10213" s="46">
        <v>1.84030841598894</v>
      </c>
    </row>
    <row r="10214" spans="1:5" x14ac:dyDescent="0.35">
      <c r="A10214" s="47">
        <v>59437.458905956402</v>
      </c>
      <c r="B10214" s="46">
        <v>3.0579294197449798</v>
      </c>
      <c r="C10214" s="46">
        <v>1.97226737054672</v>
      </c>
      <c r="D10214" s="46">
        <v>3.1860315081317898</v>
      </c>
      <c r="E10214" s="46">
        <v>1.84028069310908</v>
      </c>
    </row>
    <row r="10215" spans="1:5" x14ac:dyDescent="0.35">
      <c r="A10215" s="47">
        <v>59438.142307808703</v>
      </c>
      <c r="B10215" s="46">
        <v>3.0579501934209001</v>
      </c>
      <c r="C10215" s="46">
        <v>3.88464364732353</v>
      </c>
      <c r="D10215" s="46">
        <v>3.1860506550119601</v>
      </c>
      <c r="E10215" s="46">
        <v>1.84027135521338</v>
      </c>
    </row>
    <row r="10216" spans="1:5" x14ac:dyDescent="0.35">
      <c r="A10216" s="47">
        <v>59440.925924982199</v>
      </c>
      <c r="B10216" s="46">
        <v>3.0580347753261501</v>
      </c>
      <c r="C10216" s="46">
        <v>3.8877518089608198</v>
      </c>
      <c r="D10216" s="46">
        <v>3.18612864404709</v>
      </c>
      <c r="E10216" s="46">
        <v>1.84023330249462</v>
      </c>
    </row>
    <row r="10217" spans="1:5" x14ac:dyDescent="0.35">
      <c r="A10217" s="47">
        <v>59443.462957710202</v>
      </c>
      <c r="B10217" s="46">
        <v>3.0581118184204601</v>
      </c>
      <c r="C10217" s="46">
        <v>2.4914021346726001</v>
      </c>
      <c r="D10217" s="46">
        <v>3.1861997250308902</v>
      </c>
      <c r="E10217" s="46">
        <v>1.8401985957314899</v>
      </c>
    </row>
    <row r="10218" spans="1:5" x14ac:dyDescent="0.35">
      <c r="A10218" s="47">
        <v>59447.890237541404</v>
      </c>
      <c r="B10218" s="46">
        <v>3.0582461576033801</v>
      </c>
      <c r="C10218" s="46">
        <v>1.90945436693106</v>
      </c>
      <c r="D10218" s="46">
        <v>3.18632376699947</v>
      </c>
      <c r="E10218" s="46">
        <v>1.8401379733596199</v>
      </c>
    </row>
    <row r="10219" spans="1:5" x14ac:dyDescent="0.35">
      <c r="A10219" s="47">
        <v>59448.438043185401</v>
      </c>
      <c r="B10219" s="46">
        <v>3.0582627705735002</v>
      </c>
      <c r="C10219" s="46">
        <v>2.3337052809333301</v>
      </c>
      <c r="D10219" s="46">
        <v>3.1863391153336802</v>
      </c>
      <c r="E10219" s="46">
        <v>1.84013046727174</v>
      </c>
    </row>
    <row r="10220" spans="1:5" x14ac:dyDescent="0.35">
      <c r="A10220" s="47">
        <v>59451.289174043101</v>
      </c>
      <c r="B10220" s="46">
        <v>3.05834920169139</v>
      </c>
      <c r="C10220" s="46">
        <v>2.5263824640895201</v>
      </c>
      <c r="D10220" s="46">
        <v>3.1864189982625302</v>
      </c>
      <c r="E10220" s="46">
        <v>1.8400913828997001</v>
      </c>
    </row>
    <row r="10221" spans="1:5" x14ac:dyDescent="0.35">
      <c r="A10221" s="47">
        <v>59453.4065413305</v>
      </c>
      <c r="B10221" s="46">
        <v>3.0584133526846999</v>
      </c>
      <c r="C10221" s="46">
        <v>0.97424557510681398</v>
      </c>
      <c r="D10221" s="46">
        <v>3.1864783230325702</v>
      </c>
      <c r="E10221" s="46">
        <v>1.84006233781061</v>
      </c>
    </row>
    <row r="10222" spans="1:5" x14ac:dyDescent="0.35">
      <c r="A10222" s="47">
        <v>59458.673187601897</v>
      </c>
      <c r="B10222" s="46">
        <v>3.05857278440067</v>
      </c>
      <c r="C10222" s="46">
        <v>4.6914294951295998</v>
      </c>
      <c r="D10222" s="46">
        <v>3.1866258863781201</v>
      </c>
      <c r="E10222" s="46">
        <v>1.83999002052271</v>
      </c>
    </row>
    <row r="10223" spans="1:5" x14ac:dyDescent="0.35">
      <c r="A10223" s="47">
        <v>59460.049042618302</v>
      </c>
      <c r="B10223" s="46">
        <v>3.0586144025106101</v>
      </c>
      <c r="C10223" s="46">
        <v>2.5719985360937798</v>
      </c>
      <c r="D10223" s="46">
        <v>3.18666443607946</v>
      </c>
      <c r="E10223" s="46">
        <v>1.83997111152688</v>
      </c>
    </row>
    <row r="10224" spans="1:5" x14ac:dyDescent="0.35">
      <c r="A10224" s="47">
        <v>59461.387280490198</v>
      </c>
      <c r="B10224" s="46">
        <v>3.0586548701078402</v>
      </c>
      <c r="C10224" s="46"/>
      <c r="D10224" s="46">
        <v>3.1867019319368501</v>
      </c>
      <c r="E10224" s="46">
        <v>1.83995271281215</v>
      </c>
    </row>
    <row r="10225" spans="1:5" x14ac:dyDescent="0.35">
      <c r="A10225" s="47">
        <v>59470.074002760703</v>
      </c>
      <c r="B10225" s="46">
        <v>3.0589172480179099</v>
      </c>
      <c r="C10225" s="46">
        <v>1.89719051719155</v>
      </c>
      <c r="D10225" s="46">
        <v>3.1869453270576802</v>
      </c>
      <c r="E10225" s="46">
        <v>1.83983312286469</v>
      </c>
    </row>
    <row r="10226" spans="1:5" x14ac:dyDescent="0.35">
      <c r="A10226" s="47">
        <v>59472.490605614999</v>
      </c>
      <c r="B10226" s="46">
        <v>3.05899014627109</v>
      </c>
      <c r="C10226" s="46">
        <v>1.8780287837038201</v>
      </c>
      <c r="D10226" s="46">
        <v>3.1870130393873102</v>
      </c>
      <c r="E10226" s="46">
        <v>1.83979980396462</v>
      </c>
    </row>
    <row r="10227" spans="1:5" x14ac:dyDescent="0.35">
      <c r="A10227" s="47">
        <v>59478.259325912797</v>
      </c>
      <c r="B10227" s="46">
        <v>3.0591639969690498</v>
      </c>
      <c r="C10227" s="46">
        <v>1.2679243822870201</v>
      </c>
      <c r="D10227" s="46">
        <v>3.1871746785962198</v>
      </c>
      <c r="E10227" s="46">
        <v>1.83972018050674</v>
      </c>
    </row>
    <row r="10228" spans="1:5" x14ac:dyDescent="0.35">
      <c r="A10228" s="47">
        <v>59481.143142719702</v>
      </c>
      <c r="B10228" s="46">
        <v>3.0592508178660802</v>
      </c>
      <c r="C10228" s="46">
        <v>1.3674926472072599</v>
      </c>
      <c r="D10228" s="46">
        <v>3.18725548390525</v>
      </c>
      <c r="E10228" s="46">
        <v>1.83968033016197</v>
      </c>
    </row>
    <row r="10229" spans="1:5" x14ac:dyDescent="0.35">
      <c r="A10229" s="47">
        <v>59482.457560681498</v>
      </c>
      <c r="B10229" s="46">
        <v>3.05929037052341</v>
      </c>
      <c r="C10229" s="46">
        <v>3.0906311025769702</v>
      </c>
      <c r="D10229" s="46">
        <v>3.18729231444782</v>
      </c>
      <c r="E10229" s="46">
        <v>1.83966215653075</v>
      </c>
    </row>
    <row r="10230" spans="1:5" x14ac:dyDescent="0.35">
      <c r="A10230" s="47">
        <v>59483.706417717898</v>
      </c>
      <c r="B10230" s="46">
        <v>3.0593279390134702</v>
      </c>
      <c r="C10230" s="46">
        <v>0.37686384720785299</v>
      </c>
      <c r="D10230" s="46">
        <v>3.1873273080635798</v>
      </c>
      <c r="E10230" s="46">
        <v>1.8396448834519199</v>
      </c>
    </row>
    <row r="10231" spans="1:5" x14ac:dyDescent="0.35">
      <c r="A10231" s="47">
        <v>59496.505786039903</v>
      </c>
      <c r="B10231" s="46">
        <v>3.0597123332817402</v>
      </c>
      <c r="C10231" s="46"/>
      <c r="D10231" s="46">
        <v>3.1876859594807501</v>
      </c>
      <c r="E10231" s="46">
        <v>1.83946752154398</v>
      </c>
    </row>
    <row r="10232" spans="1:5" x14ac:dyDescent="0.35">
      <c r="A10232" s="47">
        <v>59514.0841956886</v>
      </c>
      <c r="B10232" s="46">
        <v>3.0602383353159599</v>
      </c>
      <c r="C10232" s="46">
        <v>3.0937333317886799</v>
      </c>
      <c r="D10232" s="46">
        <v>3.1881785434918499</v>
      </c>
      <c r="E10232" s="46">
        <v>1.83922294840023</v>
      </c>
    </row>
    <row r="10233" spans="1:5" x14ac:dyDescent="0.35">
      <c r="A10233" s="47">
        <v>59525.099889101002</v>
      </c>
      <c r="B10233" s="46">
        <v>3.0605668158888402</v>
      </c>
      <c r="C10233" s="46"/>
      <c r="D10233" s="46">
        <v>3.18848723721264</v>
      </c>
      <c r="E10233" s="46">
        <v>1.8390691012034699</v>
      </c>
    </row>
    <row r="10234" spans="1:5" x14ac:dyDescent="0.35">
      <c r="A10234" s="47">
        <v>59527.995232871603</v>
      </c>
      <c r="B10234" s="46">
        <v>3.0606530055490202</v>
      </c>
      <c r="C10234" s="46">
        <v>4.8609935318561801</v>
      </c>
      <c r="D10234" s="46">
        <v>3.18856837502803</v>
      </c>
      <c r="E10234" s="46">
        <v>1.8390285897368299</v>
      </c>
    </row>
    <row r="10235" spans="1:5" x14ac:dyDescent="0.35">
      <c r="A10235" s="47">
        <v>59536.276067319501</v>
      </c>
      <c r="B10235" s="46">
        <v>3.0608991714296701</v>
      </c>
      <c r="C10235" s="46">
        <v>4.7590066405031104</v>
      </c>
      <c r="D10235" s="46">
        <v>3.1888004364612201</v>
      </c>
      <c r="E10235" s="46">
        <v>1.8389125534470401</v>
      </c>
    </row>
    <row r="10236" spans="1:5" x14ac:dyDescent="0.35">
      <c r="A10236" s="47">
        <v>59538.475639713302</v>
      </c>
      <c r="B10236" s="46">
        <v>3.0609644732658001</v>
      </c>
      <c r="C10236" s="46">
        <v>4.1205740803901296</v>
      </c>
      <c r="D10236" s="46">
        <v>3.1888620778488899</v>
      </c>
      <c r="E10236" s="46">
        <v>1.8388816889523201</v>
      </c>
    </row>
    <row r="10237" spans="1:5" x14ac:dyDescent="0.35">
      <c r="A10237" s="47">
        <v>59559.233416276002</v>
      </c>
      <c r="B10237" s="46">
        <v>3.0615789618386402</v>
      </c>
      <c r="C10237" s="46">
        <v>2.2426615600508799</v>
      </c>
      <c r="D10237" s="46">
        <v>3.1894438142433099</v>
      </c>
      <c r="E10237" s="46">
        <v>1.8385895319905201</v>
      </c>
    </row>
    <row r="10238" spans="1:5" x14ac:dyDescent="0.35">
      <c r="A10238" s="47">
        <v>59559.862689783797</v>
      </c>
      <c r="B10238" s="46">
        <v>3.0615975396039499</v>
      </c>
      <c r="C10238" s="46">
        <v>1.5899949305576899</v>
      </c>
      <c r="D10238" s="46">
        <v>3.18946145004145</v>
      </c>
      <c r="E10238" s="46">
        <v>1.8385806502879101</v>
      </c>
    </row>
    <row r="10239" spans="1:5" x14ac:dyDescent="0.35">
      <c r="A10239" s="47">
        <v>59562.396824258198</v>
      </c>
      <c r="B10239" s="46">
        <v>3.0616723234727701</v>
      </c>
      <c r="C10239" s="46">
        <v>1.86915977889839</v>
      </c>
      <c r="D10239" s="46">
        <v>3.18953247104657</v>
      </c>
      <c r="E10239" s="46">
        <v>1.8385448681030601</v>
      </c>
    </row>
    <row r="10240" spans="1:5" x14ac:dyDescent="0.35">
      <c r="A10240" s="47">
        <v>59574.516659594199</v>
      </c>
      <c r="B10240" s="46">
        <v>3.0620293139761898</v>
      </c>
      <c r="C10240" s="46">
        <v>2.85648885357404</v>
      </c>
      <c r="D10240" s="46">
        <v>3.1898721437643198</v>
      </c>
      <c r="E10240" s="46">
        <v>1.83837340571841</v>
      </c>
    </row>
    <row r="10241" spans="1:5" x14ac:dyDescent="0.35">
      <c r="A10241" s="47">
        <v>59582.412186433503</v>
      </c>
      <c r="B10241" s="46">
        <v>3.0622612745931099</v>
      </c>
      <c r="C10241" s="46">
        <v>2.3332687013400499</v>
      </c>
      <c r="D10241" s="46">
        <v>3.1900934298672801</v>
      </c>
      <c r="E10241" s="46">
        <v>1.8382614125824199</v>
      </c>
    </row>
    <row r="10242" spans="1:5" x14ac:dyDescent="0.35">
      <c r="A10242" s="47">
        <v>59583.773131671602</v>
      </c>
      <c r="B10242" s="46">
        <v>3.0623012091438002</v>
      </c>
      <c r="C10242" s="46">
        <v>3.08956859665523</v>
      </c>
      <c r="D10242" s="46">
        <v>3.1901315731257598</v>
      </c>
      <c r="E10242" s="46">
        <v>1.83824208504895</v>
      </c>
    </row>
    <row r="10243" spans="1:5" x14ac:dyDescent="0.35">
      <c r="A10243" s="47">
        <v>59589.490246243397</v>
      </c>
      <c r="B10243" s="46">
        <v>3.0624688120837802</v>
      </c>
      <c r="C10243" s="46">
        <v>2.24424741519231</v>
      </c>
      <c r="D10243" s="46">
        <v>3.19029180803423</v>
      </c>
      <c r="E10243" s="46">
        <v>1.8381608180637801</v>
      </c>
    </row>
    <row r="10244" spans="1:5" x14ac:dyDescent="0.35">
      <c r="A10244" s="47">
        <v>59590.681829258501</v>
      </c>
      <c r="B10244" s="46">
        <v>3.0625037127792698</v>
      </c>
      <c r="C10244" s="46">
        <v>2.51065518408191</v>
      </c>
      <c r="D10244" s="46">
        <v>3.1903252050411699</v>
      </c>
      <c r="E10244" s="46">
        <v>1.83814386480845</v>
      </c>
    </row>
    <row r="10245" spans="1:5" x14ac:dyDescent="0.35">
      <c r="A10245" s="47">
        <v>59603.249889585699</v>
      </c>
      <c r="B10245" s="46">
        <v>3.0628711527682499</v>
      </c>
      <c r="C10245" s="46">
        <v>3.2628038759746598</v>
      </c>
      <c r="D10245" s="46">
        <v>3.1906774602005399</v>
      </c>
      <c r="E10245" s="46">
        <v>1.83796473163782</v>
      </c>
    </row>
    <row r="10246" spans="1:5" x14ac:dyDescent="0.35">
      <c r="A10246" s="47">
        <v>59610.7443832969</v>
      </c>
      <c r="B10246" s="46">
        <v>3.0630896758798798</v>
      </c>
      <c r="C10246" s="46">
        <v>1.0096158889559801</v>
      </c>
      <c r="D10246" s="46">
        <v>3.19088751846449</v>
      </c>
      <c r="E10246" s="46">
        <v>1.83785763307728</v>
      </c>
    </row>
    <row r="10247" spans="1:5" x14ac:dyDescent="0.35">
      <c r="A10247" s="47">
        <v>59626.881673886797</v>
      </c>
      <c r="B10247" s="46">
        <v>3.0635587042131802</v>
      </c>
      <c r="C10247" s="46">
        <v>0.54997606084956596</v>
      </c>
      <c r="D10247" s="46">
        <v>3.1913398299120899</v>
      </c>
      <c r="E10247" s="46">
        <v>1.8376263179601799</v>
      </c>
    </row>
    <row r="10248" spans="1:5" x14ac:dyDescent="0.35">
      <c r="A10248" s="47">
        <v>59632.047028100998</v>
      </c>
      <c r="B10248" s="46">
        <v>3.0637083986786702</v>
      </c>
      <c r="C10248" s="46">
        <v>4.8795022131064201</v>
      </c>
      <c r="D10248" s="46">
        <v>3.1914846121741798</v>
      </c>
      <c r="E10248" s="46">
        <v>1.8375520722754299</v>
      </c>
    </row>
    <row r="10249" spans="1:5" x14ac:dyDescent="0.35">
      <c r="A10249" s="47">
        <v>59643.544103734501</v>
      </c>
      <c r="B10249" s="46">
        <v>3.0640408243940098</v>
      </c>
      <c r="C10249" s="46">
        <v>3.0983675897094902</v>
      </c>
      <c r="D10249" s="46">
        <v>3.19180687401732</v>
      </c>
      <c r="E10249" s="46">
        <v>1.8373864596648399</v>
      </c>
    </row>
    <row r="10250" spans="1:5" x14ac:dyDescent="0.35">
      <c r="A10250" s="47">
        <v>59653.347375909703</v>
      </c>
      <c r="B10250" s="46">
        <v>3.0643234361623999</v>
      </c>
      <c r="C10250" s="46">
        <v>3.4862812267812999</v>
      </c>
      <c r="D10250" s="46">
        <v>3.1920816636258902</v>
      </c>
      <c r="E10250" s="46">
        <v>1.83724485757029</v>
      </c>
    </row>
    <row r="10251" spans="1:5" x14ac:dyDescent="0.35">
      <c r="A10251" s="47">
        <v>59668.560220769898</v>
      </c>
      <c r="B10251" s="46">
        <v>3.0647604532030499</v>
      </c>
      <c r="C10251" s="46">
        <v>4.10896501912059</v>
      </c>
      <c r="D10251" s="46">
        <v>3.19250809425156</v>
      </c>
      <c r="E10251" s="46">
        <v>1.8370244095694499</v>
      </c>
    </row>
    <row r="10252" spans="1:5" x14ac:dyDescent="0.35">
      <c r="A10252" s="47">
        <v>59668.944380218301</v>
      </c>
      <c r="B10252" s="46">
        <v>3.0647714644397102</v>
      </c>
      <c r="C10252" s="46">
        <v>2.5551617421104602</v>
      </c>
      <c r="D10252" s="46">
        <v>3.19251886273956</v>
      </c>
      <c r="E10252" s="46">
        <v>1.83701883159756</v>
      </c>
    </row>
    <row r="10253" spans="1:5" x14ac:dyDescent="0.35">
      <c r="A10253" s="47">
        <v>59675.910530494002</v>
      </c>
      <c r="B10253" s="46">
        <v>3.0649709264528902</v>
      </c>
      <c r="C10253" s="46">
        <v>2.2507741761603999</v>
      </c>
      <c r="D10253" s="46">
        <v>3.1927141340564802</v>
      </c>
      <c r="E10253" s="46">
        <v>1.8369175881987601</v>
      </c>
    </row>
    <row r="10254" spans="1:5" x14ac:dyDescent="0.35">
      <c r="A10254" s="47">
        <v>59696.316078611802</v>
      </c>
      <c r="B10254" s="46">
        <v>3.0655528920892099</v>
      </c>
      <c r="C10254" s="46">
        <v>2.72740554230462</v>
      </c>
      <c r="D10254" s="46">
        <v>3.19328614260343</v>
      </c>
      <c r="E10254" s="46">
        <v>1.83661998154609</v>
      </c>
    </row>
    <row r="10255" spans="1:5" x14ac:dyDescent="0.35">
      <c r="A10255" s="47">
        <v>59708.322355255703</v>
      </c>
      <c r="B10255" s="46">
        <v>3.06589368821931</v>
      </c>
      <c r="C10255" s="46">
        <v>0.93667733367432904</v>
      </c>
      <c r="D10255" s="46">
        <v>3.1936227101825199</v>
      </c>
      <c r="E10255" s="46">
        <v>1.83644414983378</v>
      </c>
    </row>
    <row r="10256" spans="1:5" x14ac:dyDescent="0.35">
      <c r="A10256" s="47">
        <v>59712.604964671002</v>
      </c>
      <c r="B10256" s="46">
        <v>3.0660149559807302</v>
      </c>
      <c r="C10256" s="46"/>
      <c r="D10256" s="46">
        <v>3.1937427642859202</v>
      </c>
      <c r="E10256" s="46">
        <v>1.8363813010637899</v>
      </c>
    </row>
    <row r="10257" spans="1:5" x14ac:dyDescent="0.35">
      <c r="A10257" s="47">
        <v>59724.194538185999</v>
      </c>
      <c r="B10257" s="46">
        <v>3.06634235142011</v>
      </c>
      <c r="C10257" s="46">
        <v>2.2956662601793401</v>
      </c>
      <c r="D10257" s="46">
        <v>3.1940676572426501</v>
      </c>
      <c r="E10257" s="46">
        <v>1.8362108770736201</v>
      </c>
    </row>
    <row r="10258" spans="1:5" x14ac:dyDescent="0.35">
      <c r="A10258" s="47">
        <v>59730.537813543197</v>
      </c>
      <c r="B10258" s="46">
        <v>3.0665210594441201</v>
      </c>
      <c r="C10258" s="46">
        <v>3.9572624408394299</v>
      </c>
      <c r="D10258" s="46">
        <v>3.1942454815370702</v>
      </c>
      <c r="E10258" s="46">
        <v>1.8361173874204599</v>
      </c>
    </row>
    <row r="10259" spans="1:5" x14ac:dyDescent="0.35">
      <c r="A10259" s="47">
        <v>59742.596619491902</v>
      </c>
      <c r="B10259" s="46">
        <v>3.06685983935603</v>
      </c>
      <c r="C10259" s="46">
        <v>0.88491992594650304</v>
      </c>
      <c r="D10259" s="46">
        <v>3.1945835357950698</v>
      </c>
      <c r="E10259" s="46">
        <v>1.8359392460172701</v>
      </c>
    </row>
    <row r="10260" spans="1:5" x14ac:dyDescent="0.35">
      <c r="A10260" s="47">
        <v>59750.716582449299</v>
      </c>
      <c r="B10260" s="46">
        <v>3.0670872551476598</v>
      </c>
      <c r="C10260" s="46">
        <v>1.88216109273291</v>
      </c>
      <c r="D10260" s="46">
        <v>3.1948111717911698</v>
      </c>
      <c r="E10260" s="46">
        <v>1.8358189862319201</v>
      </c>
    </row>
    <row r="10261" spans="1:5" x14ac:dyDescent="0.35">
      <c r="A10261" s="47">
        <v>59753.063977273501</v>
      </c>
      <c r="B10261" s="46">
        <v>3.0671528921653</v>
      </c>
      <c r="C10261" s="46">
        <v>4.3627585174530203</v>
      </c>
      <c r="D10261" s="46">
        <v>3.1948769792945102</v>
      </c>
      <c r="E10261" s="46">
        <v>1.83578417453517</v>
      </c>
    </row>
    <row r="10262" spans="1:5" x14ac:dyDescent="0.35">
      <c r="A10262" s="47">
        <v>59768.768281802702</v>
      </c>
      <c r="B10262" s="46">
        <v>3.0675907746590498</v>
      </c>
      <c r="C10262" s="46">
        <v>3.1909558318367299</v>
      </c>
      <c r="D10262" s="46">
        <v>3.1953172419864302</v>
      </c>
      <c r="E10262" s="46">
        <v>1.83555075138785</v>
      </c>
    </row>
    <row r="10263" spans="1:5" x14ac:dyDescent="0.35">
      <c r="A10263" s="47">
        <v>59770.784438250703</v>
      </c>
      <c r="B10263" s="46">
        <v>3.0676468346336399</v>
      </c>
      <c r="C10263" s="46">
        <v>3.7783381372414899</v>
      </c>
      <c r="D10263" s="46">
        <v>3.1953737644504399</v>
      </c>
      <c r="E10263" s="46">
        <v>1.8355207172219401</v>
      </c>
    </row>
    <row r="10264" spans="1:5" x14ac:dyDescent="0.35">
      <c r="A10264" s="47">
        <v>59784.697132887799</v>
      </c>
      <c r="B10264" s="46">
        <v>3.0680327049796099</v>
      </c>
      <c r="C10264" s="46">
        <v>3.74955780542752</v>
      </c>
      <c r="D10264" s="46">
        <v>3.1957638062956701</v>
      </c>
      <c r="E10264" s="46">
        <v>1.83531304923063</v>
      </c>
    </row>
    <row r="10265" spans="1:5" x14ac:dyDescent="0.35">
      <c r="A10265" s="47">
        <v>59798.044875439497</v>
      </c>
      <c r="B10265" s="46">
        <v>3.0684012912362699</v>
      </c>
      <c r="C10265" s="46"/>
      <c r="D10265" s="46">
        <v>3.1961380139964999</v>
      </c>
      <c r="E10265" s="46">
        <v>1.835113133775</v>
      </c>
    </row>
    <row r="10266" spans="1:5" x14ac:dyDescent="0.35">
      <c r="A10266" s="47">
        <v>59810.711042871502</v>
      </c>
      <c r="B10266" s="46">
        <v>3.0687495808974101</v>
      </c>
      <c r="C10266" s="46">
        <v>2.8086011319249602</v>
      </c>
      <c r="D10266" s="46">
        <v>3.1964931170460398</v>
      </c>
      <c r="E10266" s="46">
        <v>1.83492281031099</v>
      </c>
    </row>
    <row r="10267" spans="1:5" x14ac:dyDescent="0.35">
      <c r="A10267" s="47">
        <v>59818.9201938271</v>
      </c>
      <c r="B10267" s="46">
        <v>3.0689745399657098</v>
      </c>
      <c r="C10267" s="46">
        <v>2.5154120318400301</v>
      </c>
      <c r="D10267" s="46">
        <v>3.1967232668164298</v>
      </c>
      <c r="E10267" s="46">
        <v>1.8347991378920001</v>
      </c>
    </row>
    <row r="10268" spans="1:5" x14ac:dyDescent="0.35">
      <c r="A10268" s="47">
        <v>59840.3880865092</v>
      </c>
      <c r="B10268" s="46">
        <v>3.0695599332485002</v>
      </c>
      <c r="C10268" s="46">
        <v>3.1539931347775298</v>
      </c>
      <c r="D10268" s="46">
        <v>3.1973251408761598</v>
      </c>
      <c r="E10268" s="46">
        <v>1.83447452726027</v>
      </c>
    </row>
    <row r="10269" spans="1:5" x14ac:dyDescent="0.35">
      <c r="A10269" s="47">
        <v>59841.126553156602</v>
      </c>
      <c r="B10269" s="46">
        <v>3.0695799948268698</v>
      </c>
      <c r="C10269" s="46">
        <v>2.52088375688531</v>
      </c>
      <c r="D10269" s="46">
        <v>3.1973458446602101</v>
      </c>
      <c r="E10269" s="46">
        <v>1.8344633303787701</v>
      </c>
    </row>
    <row r="10270" spans="1:5" x14ac:dyDescent="0.35">
      <c r="A10270" s="47">
        <v>59852.666536057499</v>
      </c>
      <c r="B10270" s="46">
        <v>3.0698928419821101</v>
      </c>
      <c r="C10270" s="46">
        <v>2.2787600017300802</v>
      </c>
      <c r="D10270" s="46">
        <v>3.1976693826534901</v>
      </c>
      <c r="E10270" s="46">
        <v>1.83428809176824</v>
      </c>
    </row>
    <row r="10271" spans="1:5" x14ac:dyDescent="0.35">
      <c r="A10271" s="47">
        <v>59861.443856143203</v>
      </c>
      <c r="B10271" s="46">
        <v>3.0701299667518098</v>
      </c>
      <c r="C10271" s="46">
        <v>1.1316932867562199</v>
      </c>
      <c r="D10271" s="46">
        <v>3.1979154670007701</v>
      </c>
      <c r="E10271" s="46">
        <v>1.8341544709295301</v>
      </c>
    </row>
    <row r="10272" spans="1:5" x14ac:dyDescent="0.35">
      <c r="A10272" s="47">
        <v>59868.890680014098</v>
      </c>
      <c r="B10272" s="46">
        <v>3.0703305837272601</v>
      </c>
      <c r="C10272" s="46">
        <v>2.6604969428985799</v>
      </c>
      <c r="D10272" s="46">
        <v>3.19812424968939</v>
      </c>
      <c r="E10272" s="46">
        <v>1.8340408782899</v>
      </c>
    </row>
    <row r="10273" spans="1:5" x14ac:dyDescent="0.35">
      <c r="A10273" s="47">
        <v>59875.038419804703</v>
      </c>
      <c r="B10273" s="46">
        <v>3.0704958117377901</v>
      </c>
      <c r="C10273" s="46">
        <v>3.1365559776385301</v>
      </c>
      <c r="D10273" s="46">
        <v>3.1982966110372</v>
      </c>
      <c r="E10273" s="46">
        <v>1.8339469449399299</v>
      </c>
    </row>
    <row r="10274" spans="1:5" x14ac:dyDescent="0.35">
      <c r="A10274" s="47">
        <v>59884.546498061201</v>
      </c>
      <c r="B10274" s="46">
        <v>3.0707506518632899</v>
      </c>
      <c r="C10274" s="46">
        <v>3.1755697535012399</v>
      </c>
      <c r="D10274" s="46">
        <v>3.1985631852582599</v>
      </c>
      <c r="E10274" s="46">
        <v>1.8338013886403399</v>
      </c>
    </row>
    <row r="10275" spans="1:5" x14ac:dyDescent="0.35">
      <c r="A10275" s="47">
        <v>59889.656667570802</v>
      </c>
      <c r="B10275" s="46">
        <v>3.0708872637467501</v>
      </c>
      <c r="C10275" s="46"/>
      <c r="D10275" s="46">
        <v>3.1987064573193198</v>
      </c>
      <c r="E10275" s="46">
        <v>1.8337230184361399</v>
      </c>
    </row>
    <row r="10276" spans="1:5" x14ac:dyDescent="0.35">
      <c r="A10276" s="47">
        <v>59893.2305417139</v>
      </c>
      <c r="B10276" s="46">
        <v>3.0709826579649202</v>
      </c>
      <c r="C10276" s="46">
        <v>2.3375551408291</v>
      </c>
      <c r="D10276" s="46">
        <v>3.1988066568908899</v>
      </c>
      <c r="E10276" s="46">
        <v>1.83366815080656</v>
      </c>
    </row>
    <row r="10277" spans="1:5" x14ac:dyDescent="0.35">
      <c r="A10277" s="47">
        <v>59898.102151310399</v>
      </c>
      <c r="B10277" s="46">
        <v>3.0711124955664202</v>
      </c>
      <c r="C10277" s="46">
        <v>4.2176735752128502</v>
      </c>
      <c r="D10277" s="46">
        <v>3.1989432407675702</v>
      </c>
      <c r="E10277" s="46">
        <v>1.8335932825661401</v>
      </c>
    </row>
    <row r="10278" spans="1:5" x14ac:dyDescent="0.35">
      <c r="A10278" s="47">
        <v>59898.580837248301</v>
      </c>
      <c r="B10278" s="46">
        <v>3.0711252412337902</v>
      </c>
      <c r="C10278" s="46">
        <v>1.90873721740963</v>
      </c>
      <c r="D10278" s="46">
        <v>3.1989566615497398</v>
      </c>
      <c r="E10278" s="46">
        <v>1.8335859211807799</v>
      </c>
    </row>
    <row r="10279" spans="1:5" x14ac:dyDescent="0.35">
      <c r="A10279" s="47">
        <v>59900.227194585597</v>
      </c>
      <c r="B10279" s="46">
        <v>3.0711690610344999</v>
      </c>
      <c r="C10279" s="46">
        <v>2.9560790385664699</v>
      </c>
      <c r="D10279" s="46">
        <v>3.19900282001222</v>
      </c>
      <c r="E10279" s="46">
        <v>1.83356059640322</v>
      </c>
    </row>
    <row r="10280" spans="1:5" x14ac:dyDescent="0.35">
      <c r="A10280" s="47">
        <v>59901.225996110399</v>
      </c>
      <c r="B10280" s="46">
        <v>3.0711956327209098</v>
      </c>
      <c r="C10280" s="46">
        <v>2.19565851203871</v>
      </c>
      <c r="D10280" s="46">
        <v>3.1990308231382398</v>
      </c>
      <c r="E10280" s="46">
        <v>1.83354522756913</v>
      </c>
    </row>
    <row r="10281" spans="1:5" x14ac:dyDescent="0.35">
      <c r="A10281" s="47">
        <v>59922.022901929296</v>
      </c>
      <c r="B10281" s="46">
        <v>3.07174672733432</v>
      </c>
      <c r="C10281" s="46">
        <v>2.91003486515904</v>
      </c>
      <c r="D10281" s="46">
        <v>3.1996139009879299</v>
      </c>
      <c r="E10281" s="46">
        <v>1.8332243685849201</v>
      </c>
    </row>
    <row r="10282" spans="1:5" x14ac:dyDescent="0.35">
      <c r="A10282" s="47">
        <v>59922.382279525104</v>
      </c>
      <c r="B10282" s="46">
        <v>3.0717562137491301</v>
      </c>
      <c r="C10282" s="46">
        <v>2.0568360225459599</v>
      </c>
      <c r="D10282" s="46">
        <v>3.1996239767777999</v>
      </c>
      <c r="E10282" s="46">
        <v>1.83321880975016</v>
      </c>
    </row>
    <row r="10283" spans="1:5" x14ac:dyDescent="0.35">
      <c r="A10283" s="47">
        <v>59925.791516377903</v>
      </c>
      <c r="B10283" s="46">
        <v>3.0718461443499301</v>
      </c>
      <c r="C10283" s="46">
        <v>2.49642190560007E-2</v>
      </c>
      <c r="D10283" s="46">
        <v>3.1997195607970998</v>
      </c>
      <c r="E10283" s="46">
        <v>1.8331660517016199</v>
      </c>
    </row>
    <row r="10284" spans="1:5" x14ac:dyDescent="0.35">
      <c r="A10284" s="47">
        <v>59929.732182119304</v>
      </c>
      <c r="B10284" s="46">
        <v>3.0719499525752201</v>
      </c>
      <c r="C10284" s="46">
        <v>4.8966028388311296</v>
      </c>
      <c r="D10284" s="46">
        <v>3.1998300443717</v>
      </c>
      <c r="E10284" s="46">
        <v>1.83310501534411</v>
      </c>
    </row>
    <row r="10285" spans="1:5" x14ac:dyDescent="0.35">
      <c r="A10285" s="47">
        <v>59931.729275645797</v>
      </c>
      <c r="B10285" s="46">
        <v>3.0720025039323602</v>
      </c>
      <c r="C10285" s="46">
        <v>3.6328669466674199</v>
      </c>
      <c r="D10285" s="46">
        <v>3.19988603644159</v>
      </c>
      <c r="E10285" s="46">
        <v>1.83307406038638</v>
      </c>
    </row>
    <row r="10286" spans="1:5" x14ac:dyDescent="0.35">
      <c r="A10286" s="47">
        <v>59943.437292317903</v>
      </c>
      <c r="B10286" s="46">
        <v>3.0723098040883801</v>
      </c>
      <c r="C10286" s="46">
        <v>2.1357934525718001</v>
      </c>
      <c r="D10286" s="46">
        <v>3.2002142915178302</v>
      </c>
      <c r="E10286" s="46">
        <v>1.83289228443468</v>
      </c>
    </row>
    <row r="10287" spans="1:5" x14ac:dyDescent="0.35">
      <c r="A10287" s="47">
        <v>59952.370862346899</v>
      </c>
      <c r="B10287" s="46">
        <v>3.0725433786849399</v>
      </c>
      <c r="C10287" s="46">
        <v>0.133137152003071</v>
      </c>
      <c r="D10287" s="46">
        <v>3.2004647600466298</v>
      </c>
      <c r="E10287" s="46">
        <v>1.8327532371447599</v>
      </c>
    </row>
    <row r="10288" spans="1:5" x14ac:dyDescent="0.35">
      <c r="A10288" s="47">
        <v>59966.072685297899</v>
      </c>
      <c r="B10288" s="46">
        <v>3.0729000905698398</v>
      </c>
      <c r="C10288" s="46">
        <v>2.3816617496694699</v>
      </c>
      <c r="D10288" s="46">
        <v>3.2008489150289301</v>
      </c>
      <c r="E10288" s="46">
        <v>1.8325393905394201</v>
      </c>
    </row>
    <row r="10289" spans="1:5" x14ac:dyDescent="0.35">
      <c r="A10289" s="47">
        <v>59969.190646004798</v>
      </c>
      <c r="B10289" s="46">
        <v>3.0729810028468498</v>
      </c>
      <c r="C10289" s="46">
        <v>2.6022070146273699</v>
      </c>
      <c r="D10289" s="46">
        <v>3.2009363326042699</v>
      </c>
      <c r="E10289" s="46">
        <v>1.8324906293256</v>
      </c>
    </row>
    <row r="10290" spans="1:5" x14ac:dyDescent="0.35">
      <c r="A10290" s="47">
        <v>59973.257294072799</v>
      </c>
      <c r="B10290" s="46">
        <v>3.0730863882495298</v>
      </c>
      <c r="C10290" s="46">
        <v>2.1087929783436501E-2</v>
      </c>
      <c r="D10290" s="46">
        <v>3.2010503483175299</v>
      </c>
      <c r="E10290" s="46">
        <v>1.8324269767695101</v>
      </c>
    </row>
    <row r="10291" spans="1:5" x14ac:dyDescent="0.35">
      <c r="A10291" s="47">
        <v>59976.9973535729</v>
      </c>
      <c r="B10291" s="46">
        <v>3.0731831643609202</v>
      </c>
      <c r="C10291" s="46">
        <v>2.3001972369010701</v>
      </c>
      <c r="D10291" s="46">
        <v>3.20115520753926</v>
      </c>
      <c r="E10291" s="46">
        <v>1.8323683811231399</v>
      </c>
    </row>
    <row r="10292" spans="1:5" x14ac:dyDescent="0.35">
      <c r="A10292" s="47">
        <v>59979.2770430788</v>
      </c>
      <c r="B10292" s="46">
        <v>3.0732420838826102</v>
      </c>
      <c r="C10292" s="46">
        <v>1.6062654225437201</v>
      </c>
      <c r="D10292" s="46">
        <v>3.2012191226901798</v>
      </c>
      <c r="E10292" s="46">
        <v>1.8323326393083299</v>
      </c>
    </row>
    <row r="10293" spans="1:5" x14ac:dyDescent="0.35">
      <c r="A10293" s="47">
        <v>59985.831126933503</v>
      </c>
      <c r="B10293" s="46">
        <v>3.0734111863111302</v>
      </c>
      <c r="C10293" s="46">
        <v>3.00876496657729</v>
      </c>
      <c r="D10293" s="46">
        <v>3.2014028780909198</v>
      </c>
      <c r="E10293" s="46">
        <v>1.8322297729347601</v>
      </c>
    </row>
    <row r="10294" spans="1:5" x14ac:dyDescent="0.35">
      <c r="A10294" s="47">
        <v>59988.741235390902</v>
      </c>
      <c r="B10294" s="46">
        <v>3.0734861316934499</v>
      </c>
      <c r="C10294" s="46">
        <v>1.4346281428693</v>
      </c>
      <c r="D10294" s="46">
        <v>3.20148446815868</v>
      </c>
      <c r="E10294" s="46">
        <v>1.83218404689995</v>
      </c>
    </row>
    <row r="10295" spans="1:5" x14ac:dyDescent="0.35">
      <c r="A10295" s="47">
        <v>59990.471880180303</v>
      </c>
      <c r="B10295" s="46">
        <v>3.0735306613048499</v>
      </c>
      <c r="C10295" s="46">
        <v>3.2332094583746902</v>
      </c>
      <c r="D10295" s="46">
        <v>3.20153298986421</v>
      </c>
      <c r="E10295" s="46">
        <v>1.8321568384473199</v>
      </c>
    </row>
    <row r="10296" spans="1:5" x14ac:dyDescent="0.35">
      <c r="A10296" s="47">
        <v>59991.4437452805</v>
      </c>
      <c r="B10296" s="46">
        <v>3.0735556542054501</v>
      </c>
      <c r="C10296" s="46"/>
      <c r="D10296" s="46">
        <v>3.2015602378312602</v>
      </c>
      <c r="E10296" s="46">
        <v>1.83214155425489</v>
      </c>
    </row>
    <row r="10297" spans="1:5" x14ac:dyDescent="0.35">
      <c r="A10297" s="47">
        <v>59992.667762545199</v>
      </c>
      <c r="B10297" s="46">
        <v>3.0735871179831902</v>
      </c>
      <c r="C10297" s="46"/>
      <c r="D10297" s="46">
        <v>3.20159455533283</v>
      </c>
      <c r="E10297" s="46">
        <v>1.83212229948769</v>
      </c>
    </row>
    <row r="10298" spans="1:5" x14ac:dyDescent="0.35">
      <c r="A10298" s="47">
        <v>59996.767817352898</v>
      </c>
      <c r="B10298" s="46">
        <v>3.0736924008831301</v>
      </c>
      <c r="C10298" s="46">
        <v>2.10277091130986</v>
      </c>
      <c r="D10298" s="46">
        <v>3.2017095076634599</v>
      </c>
      <c r="E10298" s="46">
        <v>1.8320577612327</v>
      </c>
    </row>
    <row r="10299" spans="1:5" x14ac:dyDescent="0.35">
      <c r="A10299" s="47">
        <v>60007.417852550701</v>
      </c>
      <c r="B10299" s="46">
        <v>3.0739650799646099</v>
      </c>
      <c r="C10299" s="46">
        <v>3.83885070185692</v>
      </c>
      <c r="D10299" s="46"/>
      <c r="E10299" s="46">
        <v>1.83188982486028</v>
      </c>
    </row>
    <row r="10300" spans="1:5" x14ac:dyDescent="0.35">
      <c r="A10300" s="47">
        <v>60007.783456917401</v>
      </c>
      <c r="B10300" s="46">
        <v>3.0739744202560702</v>
      </c>
      <c r="C10300" s="46">
        <v>2.91252452629569</v>
      </c>
      <c r="D10300" s="46"/>
      <c r="E10300" s="46">
        <v>1.8318840521931801</v>
      </c>
    </row>
    <row r="10301" spans="1:5" x14ac:dyDescent="0.35">
      <c r="A10301" s="47">
        <v>60008.443097393902</v>
      </c>
      <c r="B10301" s="46">
        <v>3.07399126899749</v>
      </c>
      <c r="C10301" s="46">
        <v>3.6231124566005901</v>
      </c>
      <c r="D10301" s="46"/>
      <c r="E10301" s="46">
        <v>1.8318736356027701</v>
      </c>
    </row>
    <row r="10302" spans="1:5" x14ac:dyDescent="0.35">
      <c r="A10302" s="47">
        <v>60016.956527625902</v>
      </c>
      <c r="B10302" s="46">
        <v>3.07420832269678</v>
      </c>
      <c r="C10302" s="46">
        <v>3.7333887804223802</v>
      </c>
      <c r="D10302" s="46"/>
      <c r="E10302" s="46">
        <v>1.83173905012547</v>
      </c>
    </row>
    <row r="10303" spans="1:5" x14ac:dyDescent="0.35">
      <c r="A10303" s="47">
        <v>60018.681363177202</v>
      </c>
      <c r="B10303" s="46">
        <v>3.0742522077392298</v>
      </c>
      <c r="C10303" s="46">
        <v>4.6030630086367301</v>
      </c>
      <c r="D10303" s="46"/>
      <c r="E10303" s="46">
        <v>1.8317117495819799</v>
      </c>
    </row>
    <row r="10304" spans="1:5" x14ac:dyDescent="0.35">
      <c r="A10304" s="47">
        <v>60020.751946934601</v>
      </c>
      <c r="B10304" s="46">
        <v>3.0743048493345699</v>
      </c>
      <c r="C10304" s="46">
        <v>1.9262606736555801</v>
      </c>
      <c r="D10304" s="46"/>
      <c r="E10304" s="46">
        <v>1.83167896174745</v>
      </c>
    </row>
    <row r="10305" spans="1:5" x14ac:dyDescent="0.35">
      <c r="A10305" s="47">
        <v>60031.140874584402</v>
      </c>
      <c r="B10305" s="46">
        <v>3.0745683067152001</v>
      </c>
      <c r="C10305" s="46">
        <v>2.7284109150581499</v>
      </c>
      <c r="D10305" s="46"/>
      <c r="E10305" s="46">
        <v>1.83151420824249</v>
      </c>
    </row>
    <row r="10306" spans="1:5" x14ac:dyDescent="0.35">
      <c r="A10306" s="47">
        <v>60039.5309467794</v>
      </c>
      <c r="B10306" s="46">
        <v>3.0747802602549501</v>
      </c>
      <c r="C10306" s="46"/>
      <c r="D10306" s="46"/>
      <c r="E10306" s="46">
        <v>1.8313808564871701</v>
      </c>
    </row>
    <row r="10307" spans="1:5" x14ac:dyDescent="0.35">
      <c r="A10307" s="47">
        <v>60042.787852276502</v>
      </c>
      <c r="B10307" s="46">
        <v>3.0748623407762401</v>
      </c>
      <c r="C10307" s="46">
        <v>4.11104981810018</v>
      </c>
      <c r="D10307" s="46"/>
      <c r="E10307" s="46">
        <v>1.83132901967086</v>
      </c>
    </row>
    <row r="10308" spans="1:5" x14ac:dyDescent="0.35">
      <c r="A10308" s="47">
        <v>60053.858001239598</v>
      </c>
      <c r="B10308" s="46">
        <v>3.0751405042451299</v>
      </c>
      <c r="C10308" s="46">
        <v>3.6414999461997799</v>
      </c>
      <c r="D10308" s="46"/>
      <c r="E10308" s="46">
        <v>1.8311525281213501</v>
      </c>
    </row>
    <row r="10309" spans="1:5" x14ac:dyDescent="0.35">
      <c r="A10309" s="47">
        <v>60067.343744055397</v>
      </c>
      <c r="B10309" s="46">
        <v>3.0754776306387499</v>
      </c>
      <c r="C10309" s="46">
        <v>3.76519061545992</v>
      </c>
      <c r="D10309" s="46"/>
      <c r="E10309" s="46">
        <v>1.8309368994406801</v>
      </c>
    </row>
    <row r="10310" spans="1:5" x14ac:dyDescent="0.35">
      <c r="A10310" s="47">
        <v>60067.675338602399</v>
      </c>
      <c r="B10310" s="46">
        <v>3.0754858959690701</v>
      </c>
      <c r="C10310" s="46">
        <v>-0.70300618096669198</v>
      </c>
      <c r="D10310" s="46"/>
      <c r="E10310" s="46">
        <v>1.83093158879525</v>
      </c>
    </row>
    <row r="10311" spans="1:5" x14ac:dyDescent="0.35">
      <c r="A10311" s="47">
        <v>60075.7695591835</v>
      </c>
      <c r="B10311" s="46">
        <v>3.0756872922532699</v>
      </c>
      <c r="C10311" s="46">
        <v>3.7342458139775201</v>
      </c>
      <c r="D10311" s="46"/>
      <c r="E10311" s="46">
        <v>1.83080182712832</v>
      </c>
    </row>
    <row r="10312" spans="1:5" x14ac:dyDescent="0.35">
      <c r="A10312" s="47">
        <v>60083.381752494097</v>
      </c>
      <c r="B10312" s="46">
        <v>3.0758760613320599</v>
      </c>
      <c r="C10312" s="46">
        <v>4.3850148845557797</v>
      </c>
      <c r="D10312" s="46"/>
      <c r="E10312" s="46">
        <v>1.8306795671059499</v>
      </c>
    </row>
    <row r="10313" spans="1:5" x14ac:dyDescent="0.35">
      <c r="A10313" s="47">
        <v>60083.783478892699</v>
      </c>
      <c r="B10313" s="46">
        <v>3.0758860063306499</v>
      </c>
      <c r="C10313" s="46">
        <v>2.9735632120228899</v>
      </c>
      <c r="D10313" s="46"/>
      <c r="E10313" s="46">
        <v>1.83067310886264</v>
      </c>
    </row>
    <row r="10314" spans="1:5" x14ac:dyDescent="0.35">
      <c r="A10314" s="47">
        <v>60084.390682233599</v>
      </c>
      <c r="B10314" s="46">
        <v>3.075901034783</v>
      </c>
      <c r="C10314" s="46">
        <v>2.72426594539861</v>
      </c>
      <c r="D10314" s="46"/>
      <c r="E10314" s="46">
        <v>1.8306633461681101</v>
      </c>
    </row>
    <row r="10315" spans="1:5" x14ac:dyDescent="0.35">
      <c r="A10315" s="47">
        <v>60095.121990107997</v>
      </c>
      <c r="B10315" s="46">
        <v>3.0761659884092101</v>
      </c>
      <c r="C10315" s="46">
        <v>2.25852662218136</v>
      </c>
      <c r="D10315" s="46"/>
      <c r="E10315" s="46">
        <v>1.83049057677136</v>
      </c>
    </row>
    <row r="10316" spans="1:5" x14ac:dyDescent="0.35">
      <c r="A10316" s="47">
        <v>60104.2244334098</v>
      </c>
      <c r="B10316" s="46">
        <v>3.0763897587905</v>
      </c>
      <c r="C10316" s="46">
        <v>4.0957814691917802</v>
      </c>
      <c r="D10316" s="46"/>
      <c r="E10316" s="46">
        <v>1.83034369000154</v>
      </c>
    </row>
    <row r="10317" spans="1:5" x14ac:dyDescent="0.35">
      <c r="A10317" s="47">
        <v>60107.192669513497</v>
      </c>
      <c r="B10317" s="46">
        <v>3.0764625358733002</v>
      </c>
      <c r="C10317" s="46">
        <v>3.7695835738808898</v>
      </c>
      <c r="D10317" s="46"/>
      <c r="E10317" s="46">
        <v>1.8302957235967601</v>
      </c>
    </row>
    <row r="10318" spans="1:5" x14ac:dyDescent="0.35">
      <c r="A10318" s="47">
        <v>60120.551072094597</v>
      </c>
      <c r="B10318" s="46">
        <v>3.0767888871121198</v>
      </c>
      <c r="C10318" s="46">
        <v>2.48382524251149</v>
      </c>
      <c r="D10318" s="46"/>
      <c r="E10318" s="46">
        <v>1.8300794404619001</v>
      </c>
    </row>
    <row r="10319" spans="1:5" x14ac:dyDescent="0.35">
      <c r="A10319" s="47">
        <v>60123.282181380797</v>
      </c>
      <c r="B10319" s="46">
        <v>3.0768553709614799</v>
      </c>
      <c r="C10319" s="46">
        <v>2.5039715371697202</v>
      </c>
      <c r="D10319" s="46"/>
      <c r="E10319" s="46">
        <v>1.83003513847472</v>
      </c>
    </row>
    <row r="10320" spans="1:5" x14ac:dyDescent="0.35">
      <c r="A10320" s="47">
        <v>60128.022469028401</v>
      </c>
      <c r="B10320" s="46">
        <v>3.0769705718086802</v>
      </c>
      <c r="C10320" s="46">
        <v>3.09924581941574</v>
      </c>
      <c r="D10320" s="46"/>
      <c r="E10320" s="46">
        <v>1.8299581780738099</v>
      </c>
    </row>
    <row r="10321" spans="1:5" x14ac:dyDescent="0.35">
      <c r="A10321" s="47">
        <v>60129.027879957503</v>
      </c>
      <c r="B10321" s="46">
        <v>3.0769949743188101</v>
      </c>
      <c r="C10321" s="46">
        <v>3.5696950634226599</v>
      </c>
      <c r="D10321" s="46"/>
      <c r="E10321" s="46">
        <v>1.82994184390246</v>
      </c>
    </row>
    <row r="10322" spans="1:5" x14ac:dyDescent="0.35">
      <c r="A10322" s="47">
        <v>60132.836942468399</v>
      </c>
      <c r="B10322" s="46">
        <v>3.07708732462233</v>
      </c>
      <c r="C10322" s="46">
        <v>2.2151737990523799</v>
      </c>
      <c r="D10322" s="46"/>
      <c r="E10322" s="46">
        <v>1.82987992614485</v>
      </c>
    </row>
    <row r="10323" spans="1:5" x14ac:dyDescent="0.35">
      <c r="A10323" s="47">
        <v>60144.472484474303</v>
      </c>
      <c r="B10323" s="46">
        <v>3.0773684428421699</v>
      </c>
      <c r="C10323" s="46">
        <v>2.79612623488892</v>
      </c>
      <c r="D10323" s="46"/>
      <c r="E10323" s="46">
        <v>1.8296904456642</v>
      </c>
    </row>
    <row r="10324" spans="1:5" x14ac:dyDescent="0.35">
      <c r="A10324" s="47">
        <v>60144.904390082098</v>
      </c>
      <c r="B10324" s="46">
        <v>3.0773788491856502</v>
      </c>
      <c r="C10324" s="46">
        <v>1.81898773008433</v>
      </c>
      <c r="D10324" s="46"/>
      <c r="E10324" s="46">
        <v>1.8296834023694</v>
      </c>
    </row>
    <row r="10325" spans="1:5" x14ac:dyDescent="0.35">
      <c r="A10325" s="47">
        <v>60151.837810629702</v>
      </c>
      <c r="B10325" s="46">
        <v>3.0775456217356001</v>
      </c>
      <c r="C10325" s="46">
        <v>3.7265925094326602</v>
      </c>
      <c r="D10325" s="46"/>
      <c r="E10325" s="46">
        <v>1.8295702389572399</v>
      </c>
    </row>
    <row r="10326" spans="1:5" x14ac:dyDescent="0.35">
      <c r="A10326" s="47">
        <v>60152.6912946757</v>
      </c>
      <c r="B10326" s="46">
        <v>3.0775661142733801</v>
      </c>
      <c r="C10326" s="46">
        <v>3.2915738686255702</v>
      </c>
      <c r="D10326" s="46"/>
      <c r="E10326" s="46">
        <v>1.8295562962752401</v>
      </c>
    </row>
    <row r="10327" spans="1:5" x14ac:dyDescent="0.35">
      <c r="A10327" s="47">
        <v>60173.7084581452</v>
      </c>
      <c r="B10327" s="46">
        <v>3.0780681958026102</v>
      </c>
      <c r="C10327" s="46">
        <v>2.4560091928432102</v>
      </c>
      <c r="D10327" s="46"/>
      <c r="E10327" s="46">
        <v>1.8292120845262501</v>
      </c>
    </row>
    <row r="10328" spans="1:5" x14ac:dyDescent="0.35">
      <c r="A10328" s="47">
        <v>60176.6156629088</v>
      </c>
      <c r="B10328" s="46">
        <v>3.0781372588031699</v>
      </c>
      <c r="C10328" s="46">
        <v>3.2458312289667601</v>
      </c>
      <c r="D10328" s="46"/>
      <c r="E10328" s="46">
        <v>1.82916433946934</v>
      </c>
    </row>
    <row r="10329" spans="1:5" x14ac:dyDescent="0.35">
      <c r="A10329" s="47">
        <v>60180.560534252101</v>
      </c>
      <c r="B10329" s="46">
        <v>3.07823082114251</v>
      </c>
      <c r="C10329" s="46">
        <v>1.6467953681855101</v>
      </c>
      <c r="D10329" s="46"/>
      <c r="E10329" s="46">
        <v>1.8290995015342399</v>
      </c>
    </row>
    <row r="10330" spans="1:5" x14ac:dyDescent="0.35">
      <c r="A10330" s="47">
        <v>60187.528436474196</v>
      </c>
      <c r="B10330" s="46">
        <v>3.07839565695661</v>
      </c>
      <c r="C10330" s="46">
        <v>2.1251575781412901</v>
      </c>
      <c r="D10330" s="46"/>
      <c r="E10330" s="46">
        <v>1.8289848327951399</v>
      </c>
    </row>
    <row r="10331" spans="1:5" x14ac:dyDescent="0.35">
      <c r="A10331" s="47">
        <v>60195.174856346603</v>
      </c>
      <c r="B10331" s="46">
        <v>3.0785759203284102</v>
      </c>
      <c r="C10331" s="46">
        <v>3.05658918951544</v>
      </c>
      <c r="D10331" s="46"/>
      <c r="E10331" s="46">
        <v>1.8288587858568299</v>
      </c>
    </row>
    <row r="10332" spans="1:5" x14ac:dyDescent="0.35">
      <c r="A10332" s="47">
        <v>60204.537989195102</v>
      </c>
      <c r="B10332" s="46">
        <v>3.0787957679157598</v>
      </c>
      <c r="C10332" s="46">
        <v>2.1104065668268199</v>
      </c>
      <c r="D10332" s="46"/>
      <c r="E10332" s="46">
        <v>1.82870413759213</v>
      </c>
    </row>
    <row r="10333" spans="1:5" x14ac:dyDescent="0.35">
      <c r="A10333" s="47">
        <v>60205.0209984678</v>
      </c>
      <c r="B10333" s="46">
        <v>3.0788070825893801</v>
      </c>
      <c r="C10333" s="46">
        <v>2.0479446586666001</v>
      </c>
      <c r="D10333" s="46"/>
      <c r="E10333" s="46">
        <v>1.82869615083385</v>
      </c>
    </row>
    <row r="10334" spans="1:5" x14ac:dyDescent="0.35">
      <c r="A10334" s="47">
        <v>60206.346509671399</v>
      </c>
      <c r="B10334" s="46">
        <v>3.0788381198693702</v>
      </c>
      <c r="C10334" s="46">
        <v>4.4506921895113303</v>
      </c>
      <c r="D10334" s="46"/>
      <c r="E10334" s="46">
        <v>1.8286742284059101</v>
      </c>
    </row>
    <row r="10335" spans="1:5" x14ac:dyDescent="0.35">
      <c r="A10335" s="47">
        <v>60211.619774732302</v>
      </c>
      <c r="B10335" s="46">
        <v>3.0789614019090199</v>
      </c>
      <c r="C10335" s="46">
        <v>1.73759315669062</v>
      </c>
      <c r="D10335" s="46"/>
      <c r="E10335" s="46">
        <v>1.8285869486052799</v>
      </c>
    </row>
    <row r="10336" spans="1:5" x14ac:dyDescent="0.35">
      <c r="A10336" s="47">
        <v>60214.234541844598</v>
      </c>
      <c r="B10336" s="46">
        <v>3.0790224173273901</v>
      </c>
      <c r="C10336" s="46">
        <v>2.1045834441440401</v>
      </c>
      <c r="D10336" s="46"/>
      <c r="E10336" s="46">
        <v>1.82854363143985</v>
      </c>
    </row>
    <row r="10337" spans="1:5" x14ac:dyDescent="0.35">
      <c r="A10337" s="47">
        <v>60214.714809335397</v>
      </c>
      <c r="B10337" s="46">
        <v>3.0790336160980298</v>
      </c>
      <c r="C10337" s="46">
        <v>1.83672634462746</v>
      </c>
      <c r="D10337" s="46"/>
      <c r="E10337" s="46">
        <v>1.82853567233407</v>
      </c>
    </row>
    <row r="10338" spans="1:5" x14ac:dyDescent="0.35">
      <c r="A10338" s="47">
        <v>60226.790650680799</v>
      </c>
      <c r="B10338" s="46">
        <v>3.0793143585464402</v>
      </c>
      <c r="C10338" s="46">
        <v>2.5183759478116401</v>
      </c>
      <c r="D10338" s="46"/>
      <c r="E10338" s="46">
        <v>1.8283352606301799</v>
      </c>
    </row>
    <row r="10339" spans="1:5" x14ac:dyDescent="0.35">
      <c r="A10339" s="47">
        <v>60231.246439127397</v>
      </c>
      <c r="B10339" s="46">
        <v>3.0794175407975501</v>
      </c>
      <c r="C10339" s="46">
        <v>1.1731678415257201</v>
      </c>
      <c r="D10339" s="46"/>
      <c r="E10339" s="46">
        <v>1.82826117202769</v>
      </c>
    </row>
    <row r="10340" spans="1:5" x14ac:dyDescent="0.35">
      <c r="A10340" s="47">
        <v>60236.8947221134</v>
      </c>
      <c r="B10340" s="46">
        <v>3.0795480227263501</v>
      </c>
      <c r="C10340" s="46">
        <v>0.78048431925219497</v>
      </c>
      <c r="D10340" s="46"/>
      <c r="E10340" s="46">
        <v>1.8281671467667</v>
      </c>
    </row>
    <row r="10341" spans="1:5" x14ac:dyDescent="0.35">
      <c r="A10341" s="47">
        <v>60238.264998988001</v>
      </c>
      <c r="B10341" s="46">
        <v>3.0795796247274301</v>
      </c>
      <c r="C10341" s="46">
        <v>2.5459535902050199</v>
      </c>
      <c r="D10341" s="46"/>
      <c r="E10341" s="46">
        <v>1.8281443179013701</v>
      </c>
    </row>
    <row r="10342" spans="1:5" x14ac:dyDescent="0.35">
      <c r="A10342" s="47">
        <v>60244.436337829597</v>
      </c>
      <c r="B10342" s="46">
        <v>3.0797216950384398</v>
      </c>
      <c r="C10342" s="46">
        <v>2.9046109414157901</v>
      </c>
      <c r="D10342" s="46"/>
      <c r="E10342" s="46">
        <v>1.82804141468158</v>
      </c>
    </row>
    <row r="10343" spans="1:5" x14ac:dyDescent="0.35">
      <c r="A10343" s="47">
        <v>60248.508161896701</v>
      </c>
      <c r="B10343" s="46">
        <v>3.0798152031425001</v>
      </c>
      <c r="C10343" s="46">
        <v>0.50240936342032005</v>
      </c>
      <c r="D10343" s="46"/>
      <c r="E10343" s="46">
        <v>1.82797344025871</v>
      </c>
    </row>
    <row r="10344" spans="1:5" x14ac:dyDescent="0.35">
      <c r="A10344" s="47">
        <v>60250.537531018701</v>
      </c>
      <c r="B10344" s="46">
        <v>3.0798617389432099</v>
      </c>
      <c r="C10344" s="46">
        <v>2.7915932623561401</v>
      </c>
      <c r="D10344" s="46"/>
      <c r="E10344" s="46">
        <v>1.8279395387289901</v>
      </c>
    </row>
    <row r="10345" spans="1:5" x14ac:dyDescent="0.35">
      <c r="A10345" s="47">
        <v>60262.0088806688</v>
      </c>
      <c r="B10345" s="46">
        <v>3.0801239412285701</v>
      </c>
      <c r="C10345" s="46">
        <v>0.77284395021839403</v>
      </c>
      <c r="D10345" s="46"/>
      <c r="E10345" s="46">
        <v>1.8277476100760699</v>
      </c>
    </row>
    <row r="10346" spans="1:5" x14ac:dyDescent="0.35">
      <c r="A10346" s="47">
        <v>60271.6152873838</v>
      </c>
      <c r="B10346" s="46">
        <v>3.0803424084073199</v>
      </c>
      <c r="C10346" s="46">
        <v>4.3923182137888297</v>
      </c>
      <c r="D10346" s="46"/>
      <c r="E10346" s="46">
        <v>1.82758649880046</v>
      </c>
    </row>
    <row r="10347" spans="1:5" x14ac:dyDescent="0.35">
      <c r="A10347" s="47">
        <v>60271.819771572802</v>
      </c>
      <c r="B10347" s="46">
        <v>3.0803470477950601</v>
      </c>
      <c r="C10347" s="46">
        <v>3.2260933621318699</v>
      </c>
      <c r="D10347" s="46"/>
      <c r="E10347" s="46">
        <v>1.8275830655309</v>
      </c>
    </row>
    <row r="10348" spans="1:5" x14ac:dyDescent="0.35">
      <c r="A10348" s="47">
        <v>60285.748605790199</v>
      </c>
      <c r="B10348" s="46">
        <v>3.0806619959749102</v>
      </c>
      <c r="C10348" s="46">
        <v>3.1335484938617202</v>
      </c>
      <c r="D10348" s="46"/>
      <c r="E10348" s="46">
        <v>1.8273488270265801</v>
      </c>
    </row>
    <row r="10349" spans="1:5" x14ac:dyDescent="0.35">
      <c r="A10349" s="47">
        <v>60290.402135053002</v>
      </c>
      <c r="B10349" s="46">
        <v>3.0807667476692799</v>
      </c>
      <c r="C10349" s="46">
        <v>1.4286656604598</v>
      </c>
      <c r="D10349" s="46"/>
      <c r="E10349" s="46">
        <v>1.8272704048811199</v>
      </c>
    </row>
    <row r="10350" spans="1:5" x14ac:dyDescent="0.35">
      <c r="A10350" s="47">
        <v>60290.802231467998</v>
      </c>
      <c r="B10350" s="46">
        <v>3.08077574292528</v>
      </c>
      <c r="C10350" s="46"/>
      <c r="D10350" s="46"/>
      <c r="E10350" s="46">
        <v>1.8272636585308299</v>
      </c>
    </row>
    <row r="10351" spans="1:5" x14ac:dyDescent="0.35">
      <c r="A10351" s="47">
        <v>60296.302682951296</v>
      </c>
      <c r="B10351" s="46">
        <v>3.0808992319818498</v>
      </c>
      <c r="C10351" s="46">
        <v>3.0926188696111199</v>
      </c>
      <c r="D10351" s="46"/>
      <c r="E10351" s="46">
        <v>1.8271708491375001</v>
      </c>
    </row>
    <row r="10352" spans="1:5" x14ac:dyDescent="0.35">
      <c r="A10352" s="47">
        <v>60311.241469269</v>
      </c>
      <c r="B10352" s="46">
        <v>3.0812329652406798</v>
      </c>
      <c r="C10352" s="46">
        <v>3.09821142265492</v>
      </c>
      <c r="D10352" s="46"/>
      <c r="E10352" s="46">
        <v>1.82691820452814</v>
      </c>
    </row>
    <row r="10353" spans="1:5" x14ac:dyDescent="0.35">
      <c r="A10353" s="47">
        <v>60311.922744650597</v>
      </c>
      <c r="B10353" s="46">
        <v>3.08124812746542</v>
      </c>
      <c r="C10353" s="46">
        <v>3.87622985809395</v>
      </c>
      <c r="D10353" s="46"/>
      <c r="E10353" s="46">
        <v>1.82690666252631</v>
      </c>
    </row>
    <row r="10354" spans="1:5" x14ac:dyDescent="0.35">
      <c r="A10354" s="47">
        <v>60323.763382243596</v>
      </c>
      <c r="B10354" s="46">
        <v>3.0815108493851602</v>
      </c>
      <c r="C10354" s="46">
        <v>2.6865226227767098</v>
      </c>
      <c r="D10354" s="46"/>
      <c r="E10354" s="46">
        <v>1.8267057786825101</v>
      </c>
    </row>
    <row r="10355" spans="1:5" x14ac:dyDescent="0.35">
      <c r="A10355" s="47">
        <v>60324.769510309598</v>
      </c>
      <c r="B10355" s="46">
        <v>3.0815331039334302</v>
      </c>
      <c r="C10355" s="46">
        <v>1.6070203077171801</v>
      </c>
      <c r="D10355" s="46"/>
      <c r="E10355" s="46">
        <v>1.8266886844449499</v>
      </c>
    </row>
    <row r="10356" spans="1:5" x14ac:dyDescent="0.35">
      <c r="A10356" s="47">
        <v>60332.306720226101</v>
      </c>
      <c r="B10356" s="46">
        <v>3.08169947351732</v>
      </c>
      <c r="C10356" s="46">
        <v>3.5587634915631399</v>
      </c>
      <c r="D10356" s="46"/>
      <c r="E10356" s="46">
        <v>1.82656050353435</v>
      </c>
    </row>
    <row r="10357" spans="1:5" x14ac:dyDescent="0.35">
      <c r="A10357" s="47">
        <v>60335.738974501197</v>
      </c>
      <c r="B10357" s="46">
        <v>3.0817750319448698</v>
      </c>
      <c r="C10357" s="46">
        <v>3.4734267516988999</v>
      </c>
      <c r="D10357" s="46"/>
      <c r="E10357" s="46">
        <v>1.8265020613860601</v>
      </c>
    </row>
    <row r="10358" spans="1:5" x14ac:dyDescent="0.35">
      <c r="A10358" s="47">
        <v>60338.339652653201</v>
      </c>
      <c r="B10358" s="46">
        <v>3.0818321997682201</v>
      </c>
      <c r="C10358" s="46">
        <v>2.0718618931989199</v>
      </c>
      <c r="D10358" s="46"/>
      <c r="E10358" s="46">
        <v>1.8264577488334199</v>
      </c>
    </row>
    <row r="10359" spans="1:5" x14ac:dyDescent="0.35">
      <c r="A10359" s="47">
        <v>60342.920996436602</v>
      </c>
      <c r="B10359" s="46">
        <v>3.0819327301781101</v>
      </c>
      <c r="C10359" s="46">
        <v>1.48519539748089</v>
      </c>
      <c r="D10359" s="46"/>
      <c r="E10359" s="46">
        <v>1.82637962524887</v>
      </c>
    </row>
    <row r="10360" spans="1:5" x14ac:dyDescent="0.35">
      <c r="A10360" s="47">
        <v>60359.427427721501</v>
      </c>
      <c r="B10360" s="46">
        <v>3.0822930781680302</v>
      </c>
      <c r="C10360" s="46">
        <v>2.0596611706383801</v>
      </c>
      <c r="D10360" s="46"/>
      <c r="E10360" s="46">
        <v>1.8260974842331199</v>
      </c>
    </row>
    <row r="10361" spans="1:5" x14ac:dyDescent="0.35">
      <c r="A10361" s="47">
        <v>60385.434336734099</v>
      </c>
      <c r="B10361" s="46">
        <v>3.0828549475735301</v>
      </c>
      <c r="C10361" s="46"/>
      <c r="D10361" s="46"/>
      <c r="E10361" s="46">
        <v>1.82565084224023</v>
      </c>
    </row>
    <row r="10362" spans="1:5" x14ac:dyDescent="0.35">
      <c r="A10362" s="47">
        <v>60387.683622863398</v>
      </c>
      <c r="B10362" s="46">
        <v>3.08290320589483</v>
      </c>
      <c r="C10362" s="46">
        <v>2.985943312711</v>
      </c>
      <c r="D10362" s="46"/>
      <c r="E10362" s="46">
        <v>1.82561209162786</v>
      </c>
    </row>
    <row r="10363" spans="1:5" x14ac:dyDescent="0.35">
      <c r="A10363" s="47">
        <v>60390.861193617202</v>
      </c>
      <c r="B10363" s="46">
        <v>3.0829712894463501</v>
      </c>
      <c r="C10363" s="46">
        <v>0.678518107668036</v>
      </c>
      <c r="D10363" s="46"/>
      <c r="E10363" s="46">
        <v>1.8255573156056399</v>
      </c>
    </row>
    <row r="10364" spans="1:5" x14ac:dyDescent="0.35">
      <c r="A10364" s="47">
        <v>60401.532405165803</v>
      </c>
      <c r="B10364" s="46">
        <v>3.0831991546364499</v>
      </c>
      <c r="C10364" s="46">
        <v>2.5536682182983901</v>
      </c>
      <c r="D10364" s="46"/>
      <c r="E10364" s="46">
        <v>1.8253730791943401</v>
      </c>
    </row>
    <row r="10365" spans="1:5" x14ac:dyDescent="0.35">
      <c r="A10365" s="47">
        <v>60413.322385703701</v>
      </c>
      <c r="B10365" s="46">
        <v>3.08344951618021</v>
      </c>
      <c r="C10365" s="46">
        <v>1.4568930026698199</v>
      </c>
      <c r="D10365" s="46"/>
      <c r="E10365" s="46">
        <v>1.8251690210484099</v>
      </c>
    </row>
    <row r="10366" spans="1:5" x14ac:dyDescent="0.35">
      <c r="A10366" s="47">
        <v>60427.343281022499</v>
      </c>
      <c r="B10366" s="46">
        <v>3.08374535439946</v>
      </c>
      <c r="C10366" s="46">
        <v>2.6667186216483301</v>
      </c>
      <c r="D10366" s="46"/>
      <c r="E10366" s="46">
        <v>1.8249256584239499</v>
      </c>
    </row>
    <row r="10367" spans="1:5" x14ac:dyDescent="0.35">
      <c r="A10367" s="47">
        <v>60441.220901897301</v>
      </c>
      <c r="B10367" s="46">
        <v>3.0840361477154699</v>
      </c>
      <c r="C10367" s="46">
        <v>4.5758957530702702</v>
      </c>
      <c r="D10367" s="46"/>
      <c r="E10367" s="46">
        <v>1.8246840415850401</v>
      </c>
    </row>
    <row r="10368" spans="1:5" x14ac:dyDescent="0.35">
      <c r="A10368" s="47">
        <v>60446.489475738599</v>
      </c>
      <c r="B10368" s="46">
        <v>3.0841460209359699</v>
      </c>
      <c r="C10368" s="46">
        <v>1.6046445313118201</v>
      </c>
      <c r="D10368" s="46"/>
      <c r="E10368" s="46">
        <v>1.8245921197300601</v>
      </c>
    </row>
    <row r="10369" spans="1:5" x14ac:dyDescent="0.35">
      <c r="A10369" s="47">
        <v>60453.284681665296</v>
      </c>
      <c r="B10369" s="46">
        <v>3.0842873055659901</v>
      </c>
      <c r="C10369" s="46"/>
      <c r="D10369" s="46"/>
      <c r="E10369" s="46">
        <v>1.8244734054046401</v>
      </c>
    </row>
    <row r="10370" spans="1:5" x14ac:dyDescent="0.35">
      <c r="A10370" s="47">
        <v>60455.348715667002</v>
      </c>
      <c r="B10370" s="46">
        <v>3.0843301257476399</v>
      </c>
      <c r="C10370" s="46">
        <v>2.2255375569417901</v>
      </c>
      <c r="D10370" s="46"/>
      <c r="E10370" s="46">
        <v>1.8244373110688299</v>
      </c>
    </row>
    <row r="10371" spans="1:5" x14ac:dyDescent="0.35">
      <c r="A10371" s="47">
        <v>60456.776020285601</v>
      </c>
      <c r="B10371" s="46">
        <v>3.0843597106093301</v>
      </c>
      <c r="C10371" s="46">
        <v>1.03234257370592</v>
      </c>
      <c r="D10371" s="46"/>
      <c r="E10371" s="46">
        <v>1.82441234184891</v>
      </c>
    </row>
    <row r="10372" spans="1:5" x14ac:dyDescent="0.35">
      <c r="A10372" s="47">
        <v>60464.6691435268</v>
      </c>
      <c r="B10372" s="46">
        <v>3.0845229368765801</v>
      </c>
      <c r="C10372" s="46">
        <v>1.65587297596375</v>
      </c>
      <c r="D10372" s="46"/>
      <c r="E10372" s="46">
        <v>1.8242741188392</v>
      </c>
    </row>
    <row r="10373" spans="1:5" x14ac:dyDescent="0.35">
      <c r="A10373" s="47">
        <v>60475.8085229598</v>
      </c>
      <c r="B10373" s="46">
        <v>3.08475219936415</v>
      </c>
      <c r="C10373" s="46">
        <v>3.20795610757534</v>
      </c>
      <c r="D10373" s="46"/>
      <c r="E10373" s="46">
        <v>1.8240786415908301</v>
      </c>
    </row>
    <row r="10374" spans="1:5" x14ac:dyDescent="0.35">
      <c r="A10374" s="47">
        <v>60480.0595570695</v>
      </c>
      <c r="B10374" s="46">
        <v>3.0848393538909198</v>
      </c>
      <c r="C10374" s="46">
        <v>1.0276632343832099</v>
      </c>
      <c r="D10374" s="46"/>
      <c r="E10374" s="46">
        <v>1.8240039177038001</v>
      </c>
    </row>
    <row r="10375" spans="1:5" x14ac:dyDescent="0.35">
      <c r="A10375" s="47">
        <v>60483.868385469497</v>
      </c>
      <c r="B10375" s="46">
        <v>3.0849172844466399</v>
      </c>
      <c r="C10375" s="46">
        <v>4.73444502328773</v>
      </c>
      <c r="D10375" s="46"/>
      <c r="E10375" s="46">
        <v>1.8239369079560901</v>
      </c>
    </row>
    <row r="10376" spans="1:5" x14ac:dyDescent="0.35">
      <c r="A10376" s="47">
        <v>60488.300305395802</v>
      </c>
      <c r="B10376" s="46">
        <v>3.0850077761586299</v>
      </c>
      <c r="C10376" s="46">
        <v>3.7465430369361101</v>
      </c>
      <c r="D10376" s="46"/>
      <c r="E10376" s="46">
        <v>1.8238588659416799</v>
      </c>
    </row>
    <row r="10377" spans="1:5" x14ac:dyDescent="0.35">
      <c r="A10377" s="47">
        <v>60492.542663201297</v>
      </c>
      <c r="B10377" s="46">
        <v>3.0850942085534401</v>
      </c>
      <c r="C10377" s="46">
        <v>1.10308055089381</v>
      </c>
      <c r="D10377" s="46"/>
      <c r="E10377" s="46">
        <v>1.8237840913500301</v>
      </c>
    </row>
    <row r="10378" spans="1:5" x14ac:dyDescent="0.35">
      <c r="A10378" s="47">
        <v>60497.501826902</v>
      </c>
      <c r="B10378" s="46">
        <v>3.0851950111048101</v>
      </c>
      <c r="C10378" s="46"/>
      <c r="D10378" s="46"/>
      <c r="E10378" s="46">
        <v>1.82369659499321</v>
      </c>
    </row>
    <row r="10379" spans="1:5" x14ac:dyDescent="0.35">
      <c r="A10379" s="47">
        <v>60498.751016878297</v>
      </c>
      <c r="B10379" s="46">
        <v>3.0852203630958601</v>
      </c>
      <c r="C10379" s="46">
        <v>1.61560486521517</v>
      </c>
      <c r="D10379" s="46"/>
      <c r="E10379" s="46">
        <v>1.8236745401918</v>
      </c>
    </row>
    <row r="10380" spans="1:5" x14ac:dyDescent="0.35">
      <c r="A10380" s="47">
        <v>60499.6212936265</v>
      </c>
      <c r="B10380" s="46">
        <v>3.0852380157050301</v>
      </c>
      <c r="C10380" s="46">
        <v>2.56031112959394</v>
      </c>
      <c r="D10380" s="46"/>
      <c r="E10380" s="46">
        <v>1.82365917167071</v>
      </c>
    </row>
    <row r="10381" spans="1:5" x14ac:dyDescent="0.35">
      <c r="A10381" s="47">
        <v>60512.713364443298</v>
      </c>
      <c r="B10381" s="46">
        <v>3.0855026403806098</v>
      </c>
      <c r="C10381" s="46">
        <v>3.8365300727698299</v>
      </c>
      <c r="D10381" s="46"/>
      <c r="E10381" s="46">
        <v>1.8234276233715501</v>
      </c>
    </row>
    <row r="10382" spans="1:5" x14ac:dyDescent="0.35">
      <c r="A10382" s="47">
        <v>60515.9089209745</v>
      </c>
      <c r="B10382" s="46">
        <v>3.0855669654734199</v>
      </c>
      <c r="C10382" s="46">
        <v>1.0019162536681701</v>
      </c>
      <c r="D10382" s="46"/>
      <c r="E10382" s="46">
        <v>1.8233710063680699</v>
      </c>
    </row>
    <row r="10383" spans="1:5" x14ac:dyDescent="0.35">
      <c r="A10383" s="47">
        <v>60522.988630418302</v>
      </c>
      <c r="B10383" s="46">
        <v>3.0857091067200901</v>
      </c>
      <c r="C10383" s="46"/>
      <c r="D10383" s="46"/>
      <c r="E10383" s="46">
        <v>1.82324543252062</v>
      </c>
    </row>
    <row r="10384" spans="1:5" x14ac:dyDescent="0.35">
      <c r="A10384" s="47">
        <v>60525.910120449</v>
      </c>
      <c r="B10384" s="46">
        <v>3.08576761382235</v>
      </c>
      <c r="C10384" s="46">
        <v>3.2589960583364799</v>
      </c>
      <c r="D10384" s="46"/>
      <c r="E10384" s="46">
        <v>1.82319355750606</v>
      </c>
    </row>
    <row r="10385" spans="1:5" x14ac:dyDescent="0.35">
      <c r="A10385" s="47">
        <v>60533.5044940097</v>
      </c>
      <c r="B10385" s="46">
        <v>3.0859192972019902</v>
      </c>
      <c r="C10385" s="46">
        <v>3.2734677865127</v>
      </c>
      <c r="D10385" s="46"/>
      <c r="E10385" s="46">
        <v>1.8230585556991901</v>
      </c>
    </row>
    <row r="10386" spans="1:5" x14ac:dyDescent="0.35">
      <c r="A10386" s="47">
        <v>60535.084612537699</v>
      </c>
      <c r="B10386" s="46">
        <v>3.08595078367224</v>
      </c>
      <c r="C10386" s="46">
        <v>1.7940387062024501</v>
      </c>
      <c r="D10386" s="46"/>
      <c r="E10386" s="46">
        <v>1.8230304387815</v>
      </c>
    </row>
    <row r="10387" spans="1:5" x14ac:dyDescent="0.35">
      <c r="A10387" s="47">
        <v>60536.105740041501</v>
      </c>
      <c r="B10387" s="46">
        <v>3.0859711178815701</v>
      </c>
      <c r="C10387" s="46">
        <v>1.6935652833311301</v>
      </c>
      <c r="D10387" s="46"/>
      <c r="E10387" s="46">
        <v>1.8230122635482899</v>
      </c>
    </row>
    <row r="10388" spans="1:5" x14ac:dyDescent="0.35">
      <c r="A10388" s="47">
        <v>60537.9445385</v>
      </c>
      <c r="B10388" s="46">
        <v>3.08600770816984</v>
      </c>
      <c r="C10388" s="46">
        <v>2.21444138018194</v>
      </c>
      <c r="D10388" s="46"/>
      <c r="E10388" s="46">
        <v>1.82297952433641</v>
      </c>
    </row>
    <row r="10389" spans="1:5" x14ac:dyDescent="0.35">
      <c r="A10389" s="47">
        <v>60540.241569146201</v>
      </c>
      <c r="B10389" s="46">
        <v>3.0860533687993001</v>
      </c>
      <c r="C10389" s="46"/>
      <c r="D10389" s="46"/>
      <c r="E10389" s="46">
        <v>1.822938608192</v>
      </c>
    </row>
    <row r="10390" spans="1:5" x14ac:dyDescent="0.35">
      <c r="A10390" s="47">
        <v>60542.7919994228</v>
      </c>
      <c r="B10390" s="46">
        <v>3.0861040040709198</v>
      </c>
      <c r="C10390" s="46">
        <v>1.82939848846766</v>
      </c>
      <c r="D10390" s="46"/>
      <c r="E10390" s="46">
        <v>1.8228931545747</v>
      </c>
    </row>
    <row r="10391" spans="1:5" x14ac:dyDescent="0.35">
      <c r="A10391" s="47">
        <v>60554.268636888701</v>
      </c>
      <c r="B10391" s="46">
        <v>3.0863310448185999</v>
      </c>
      <c r="C10391" s="46">
        <v>1.6046688003952301</v>
      </c>
      <c r="D10391" s="46"/>
      <c r="E10391" s="46">
        <v>1.82268830916992</v>
      </c>
    </row>
    <row r="10392" spans="1:5" x14ac:dyDescent="0.35">
      <c r="A10392" s="47">
        <v>60555.061273179497</v>
      </c>
      <c r="B10392" s="46">
        <v>3.0863466764501801</v>
      </c>
      <c r="C10392" s="46">
        <v>3.9088152307460402</v>
      </c>
      <c r="D10392" s="46"/>
      <c r="E10392" s="46">
        <v>1.8226741427831401</v>
      </c>
    </row>
    <row r="10393" spans="1:5" x14ac:dyDescent="0.35">
      <c r="A10393" s="47">
        <v>60556.830667609996</v>
      </c>
      <c r="B10393" s="46">
        <v>3.08638154799088</v>
      </c>
      <c r="C10393" s="46">
        <v>3.0476226050086201</v>
      </c>
      <c r="D10393" s="46"/>
      <c r="E10393" s="46">
        <v>1.82264251057598</v>
      </c>
    </row>
    <row r="10394" spans="1:5" x14ac:dyDescent="0.35">
      <c r="A10394" s="47">
        <v>60561.019840342698</v>
      </c>
      <c r="B10394" s="46">
        <v>3.0864639834863401</v>
      </c>
      <c r="C10394" s="46">
        <v>2.0951223185731398</v>
      </c>
      <c r="D10394" s="46"/>
      <c r="E10394" s="46">
        <v>1.8225675709732201</v>
      </c>
    </row>
    <row r="10395" spans="1:5" x14ac:dyDescent="0.35">
      <c r="A10395" s="47">
        <v>60577.483807656798</v>
      </c>
      <c r="B10395" s="46">
        <v>3.08678625985111</v>
      </c>
      <c r="C10395" s="46">
        <v>3.9619114519555501</v>
      </c>
      <c r="D10395" s="46"/>
      <c r="E10395" s="46">
        <v>1.8222723949731101</v>
      </c>
    </row>
    <row r="10396" spans="1:5" x14ac:dyDescent="0.35">
      <c r="A10396" s="47">
        <v>60579.268229440699</v>
      </c>
      <c r="B10396" s="46">
        <v>3.0868210263357301</v>
      </c>
      <c r="C10396" s="46">
        <v>4.8817474987849598</v>
      </c>
      <c r="D10396" s="46"/>
      <c r="E10396" s="46">
        <v>1.82224034012148</v>
      </c>
    </row>
    <row r="10397" spans="1:5" x14ac:dyDescent="0.35">
      <c r="A10397" s="47">
        <v>60589.866483664999</v>
      </c>
      <c r="B10397" s="46">
        <v>3.0870268608557798</v>
      </c>
      <c r="C10397" s="46">
        <v>2.4149617057038801</v>
      </c>
      <c r="D10397" s="46"/>
      <c r="E10397" s="46">
        <v>1.8220497034613199</v>
      </c>
    </row>
    <row r="10398" spans="1:5" x14ac:dyDescent="0.35">
      <c r="A10398" s="47">
        <v>60589.882332706897</v>
      </c>
      <c r="B10398" s="46">
        <v>3.0870271678304202</v>
      </c>
      <c r="C10398" s="46">
        <v>2.5755699966687899</v>
      </c>
      <c r="D10398" s="46"/>
      <c r="E10398" s="46">
        <v>1.8220494180519999</v>
      </c>
    </row>
    <row r="10399" spans="1:5" x14ac:dyDescent="0.35">
      <c r="A10399" s="47">
        <v>60590.253382553499</v>
      </c>
      <c r="B10399" s="46">
        <v>3.0870343538526401</v>
      </c>
      <c r="C10399" s="46"/>
      <c r="D10399" s="46"/>
      <c r="E10399" s="46">
        <v>1.8220427359151801</v>
      </c>
    </row>
    <row r="10400" spans="1:5" x14ac:dyDescent="0.35">
      <c r="A10400" s="47">
        <v>60596.9273474199</v>
      </c>
      <c r="B10400" s="46">
        <v>3.0871633728461298</v>
      </c>
      <c r="C10400" s="46">
        <v>2.0929513101789499</v>
      </c>
      <c r="D10400" s="46"/>
      <c r="E10400" s="46">
        <v>1.8219224557451299</v>
      </c>
    </row>
    <row r="10401" spans="1:5" x14ac:dyDescent="0.35">
      <c r="A10401" s="47">
        <v>60600.602326129403</v>
      </c>
      <c r="B10401" s="46">
        <v>3.0872342274015501</v>
      </c>
      <c r="C10401" s="46">
        <v>2.85315887479782</v>
      </c>
      <c r="D10401" s="46"/>
      <c r="E10401" s="46">
        <v>1.8218561509512901</v>
      </c>
    </row>
    <row r="10402" spans="1:5" x14ac:dyDescent="0.35">
      <c r="A10402" s="47">
        <v>60603.741985258603</v>
      </c>
      <c r="B10402" s="46">
        <v>3.0872946546856999</v>
      </c>
      <c r="C10402" s="46">
        <v>3.0028347149058798</v>
      </c>
      <c r="D10402" s="46"/>
      <c r="E10402" s="46">
        <v>1.82179946330489</v>
      </c>
    </row>
    <row r="10403" spans="1:5" x14ac:dyDescent="0.35">
      <c r="A10403" s="47">
        <v>60608.177296224298</v>
      </c>
      <c r="B10403" s="46">
        <v>3.08737985213775</v>
      </c>
      <c r="C10403" s="46">
        <v>1.2904965100841901</v>
      </c>
      <c r="D10403" s="46"/>
      <c r="E10403" s="46">
        <v>1.8217193174914501</v>
      </c>
    </row>
    <row r="10404" spans="1:5" x14ac:dyDescent="0.35">
      <c r="A10404" s="47">
        <v>60622.764385255003</v>
      </c>
      <c r="B10404" s="46">
        <v>3.08765868182337</v>
      </c>
      <c r="C10404" s="46">
        <v>2.8043750734905801</v>
      </c>
      <c r="D10404" s="46"/>
      <c r="E10404" s="46">
        <v>1.82145519497666</v>
      </c>
    </row>
    <row r="10405" spans="1:5" x14ac:dyDescent="0.35">
      <c r="A10405" s="47">
        <v>60636.063471943096</v>
      </c>
      <c r="B10405" s="46">
        <v>3.0879110634912701</v>
      </c>
      <c r="C10405" s="46">
        <v>1.84428863372688</v>
      </c>
      <c r="D10405" s="46"/>
      <c r="E10405" s="46">
        <v>1.8212136789395701</v>
      </c>
    </row>
    <row r="10406" spans="1:5" x14ac:dyDescent="0.35">
      <c r="A10406" s="47">
        <v>60641.012554141496</v>
      </c>
      <c r="B10406" s="46">
        <v>3.0880045403604499</v>
      </c>
      <c r="C10406" s="46">
        <v>1.7291445968408401</v>
      </c>
      <c r="D10406" s="46"/>
      <c r="E10406" s="46">
        <v>1.8211236277360201</v>
      </c>
    </row>
    <row r="10407" spans="1:5" x14ac:dyDescent="0.35">
      <c r="A10407" s="47">
        <v>60643.400565988697</v>
      </c>
      <c r="B10407" s="46">
        <v>3.0880495585576599</v>
      </c>
      <c r="C10407" s="46">
        <v>1.76958104758247</v>
      </c>
      <c r="D10407" s="46"/>
      <c r="E10407" s="46">
        <v>1.82108014278565</v>
      </c>
    </row>
    <row r="10408" spans="1:5" x14ac:dyDescent="0.35">
      <c r="A10408" s="47">
        <v>60651.6481688024</v>
      </c>
      <c r="B10408" s="46">
        <v>3.0882046109303598</v>
      </c>
      <c r="C10408" s="46">
        <v>2.53406976738819</v>
      </c>
      <c r="D10408" s="46"/>
      <c r="E10408" s="46">
        <v>1.82092978728963</v>
      </c>
    </row>
    <row r="10409" spans="1:5" x14ac:dyDescent="0.35">
      <c r="A10409" s="47">
        <v>60652.369084842103</v>
      </c>
      <c r="B10409" s="46">
        <v>3.0882181323178801</v>
      </c>
      <c r="C10409" s="46">
        <v>4.0618373234165404</v>
      </c>
      <c r="D10409" s="46"/>
      <c r="E10409" s="46">
        <v>1.8209166323671</v>
      </c>
    </row>
    <row r="10410" spans="1:5" x14ac:dyDescent="0.35">
      <c r="A10410" s="47">
        <v>60664.762235400201</v>
      </c>
      <c r="B10410" s="46">
        <v>3.0884497834453399</v>
      </c>
      <c r="C10410" s="46">
        <v>3.2812553769127302</v>
      </c>
      <c r="D10410" s="46"/>
      <c r="E10410" s="46">
        <v>1.82069017457074</v>
      </c>
    </row>
    <row r="10411" spans="1:5" x14ac:dyDescent="0.35">
      <c r="A10411" s="47">
        <v>60682.226962863097</v>
      </c>
      <c r="B10411" s="46">
        <v>3.08877369594292</v>
      </c>
      <c r="C10411" s="46">
        <v>1.7882339314123199</v>
      </c>
      <c r="D10411" s="46"/>
      <c r="E10411" s="46">
        <v>1.82037003802285</v>
      </c>
    </row>
    <row r="10412" spans="1:5" x14ac:dyDescent="0.35">
      <c r="A10412" s="47">
        <v>60683.428384539598</v>
      </c>
      <c r="B10412" s="46">
        <v>3.0887958696023801</v>
      </c>
      <c r="C10412" s="46">
        <v>4.1570984089443801</v>
      </c>
      <c r="D10412" s="46"/>
      <c r="E10412" s="46">
        <v>1.8203479720945399</v>
      </c>
    </row>
    <row r="10413" spans="1:5" x14ac:dyDescent="0.35">
      <c r="A10413" s="47">
        <v>60683.550889493701</v>
      </c>
      <c r="B10413" s="46">
        <v>3.08879812979167</v>
      </c>
      <c r="C10413" s="46">
        <v>1.5637066713869201</v>
      </c>
      <c r="D10413" s="46"/>
      <c r="E10413" s="46">
        <v>1.8203457217922501</v>
      </c>
    </row>
    <row r="10414" spans="1:5" x14ac:dyDescent="0.35">
      <c r="A10414" s="47">
        <v>60689.163905563502</v>
      </c>
      <c r="B10414" s="46">
        <v>3.0889015330527698</v>
      </c>
      <c r="C10414" s="46">
        <v>3.1247409082675102</v>
      </c>
      <c r="D10414" s="46"/>
      <c r="E10414" s="46">
        <v>1.8202425537011599</v>
      </c>
    </row>
    <row r="10415" spans="1:5" x14ac:dyDescent="0.35">
      <c r="A10415" s="47">
        <v>60689.197376934302</v>
      </c>
      <c r="B10415" s="46">
        <v>3.0889021487508601</v>
      </c>
      <c r="C10415" s="46">
        <v>2.5468068230544398</v>
      </c>
      <c r="D10415" s="46"/>
      <c r="E10415" s="46">
        <v>1.82024193812711</v>
      </c>
    </row>
    <row r="10416" spans="1:5" x14ac:dyDescent="0.35">
      <c r="A10416" s="47">
        <v>60690.537912425803</v>
      </c>
      <c r="B10416" s="46">
        <v>3.08892679869642</v>
      </c>
      <c r="C10416" s="46">
        <v>4.0358148069776103</v>
      </c>
      <c r="D10416" s="46"/>
      <c r="E10416" s="46">
        <v>1.8202172806969299</v>
      </c>
    </row>
    <row r="10417" spans="1:5" x14ac:dyDescent="0.35">
      <c r="A10417" s="47">
        <v>60692.5771489709</v>
      </c>
      <c r="B10417" s="46">
        <v>3.0889642631851699</v>
      </c>
      <c r="C10417" s="46">
        <v>4.60615212644531</v>
      </c>
      <c r="D10417" s="46"/>
      <c r="E10417" s="46">
        <v>1.82017975823962</v>
      </c>
    </row>
    <row r="10418" spans="1:5" x14ac:dyDescent="0.35">
      <c r="A10418" s="47">
        <v>60694.911874413599</v>
      </c>
      <c r="B10418" s="46">
        <v>3.08900710708394</v>
      </c>
      <c r="C10418" s="46">
        <v>2.0791079987412302</v>
      </c>
      <c r="D10418" s="46"/>
      <c r="E10418" s="46">
        <v>1.8201367789792899</v>
      </c>
    </row>
    <row r="10419" spans="1:5" x14ac:dyDescent="0.35">
      <c r="A10419" s="47">
        <v>60706.053051678296</v>
      </c>
      <c r="B10419" s="46">
        <v>3.0892108326921899</v>
      </c>
      <c r="C10419" s="46">
        <v>3.9327433313926199</v>
      </c>
      <c r="D10419" s="46"/>
      <c r="E10419" s="46">
        <v>1.81993139420245</v>
      </c>
    </row>
    <row r="10420" spans="1:5" x14ac:dyDescent="0.35">
      <c r="A10420" s="47">
        <v>60707.733695547002</v>
      </c>
      <c r="B10420" s="46">
        <v>3.0892414610368499</v>
      </c>
      <c r="C10420" s="46">
        <v>2.3230584532549301</v>
      </c>
      <c r="D10420" s="46"/>
      <c r="E10420" s="46">
        <v>1.8199003703016099</v>
      </c>
    </row>
    <row r="10421" spans="1:5" x14ac:dyDescent="0.35">
      <c r="A10421" s="47">
        <v>60707.751322994802</v>
      </c>
      <c r="B10421" s="46">
        <v>3.0892417821387599</v>
      </c>
      <c r="C10421" s="46">
        <v>1.28402096325821</v>
      </c>
      <c r="D10421" s="46"/>
      <c r="E10421" s="46">
        <v>1.8199000448492799</v>
      </c>
    </row>
    <row r="10422" spans="1:5" x14ac:dyDescent="0.35">
      <c r="A10422" s="47">
        <v>60718.6893453882</v>
      </c>
      <c r="B10422" s="46">
        <v>3.0894404546880301</v>
      </c>
      <c r="C10422" s="46">
        <v>4.0386924359070004</v>
      </c>
      <c r="D10422" s="46"/>
      <c r="E10422" s="46">
        <v>1.8196978664225401</v>
      </c>
    </row>
    <row r="10423" spans="1:5" x14ac:dyDescent="0.35">
      <c r="A10423" s="47">
        <v>60724.058282522303</v>
      </c>
      <c r="B10423" s="46">
        <v>3.0895375541299499</v>
      </c>
      <c r="C10423" s="46">
        <v>2.7569137489367002</v>
      </c>
      <c r="D10423" s="46"/>
      <c r="E10423" s="46">
        <v>1.81959845764383</v>
      </c>
    </row>
    <row r="10424" spans="1:5" x14ac:dyDescent="0.35">
      <c r="A10424" s="47">
        <v>60725.5450232363</v>
      </c>
      <c r="B10424" s="46">
        <v>3.08956439374374</v>
      </c>
      <c r="C10424" s="46"/>
      <c r="D10424" s="46"/>
      <c r="E10424" s="46">
        <v>1.81957091011636</v>
      </c>
    </row>
    <row r="10425" spans="1:5" x14ac:dyDescent="0.35">
      <c r="A10425" s="47">
        <v>60728.274173274804</v>
      </c>
      <c r="B10425" s="46">
        <v>3.0896136072167399</v>
      </c>
      <c r="C10425" s="46">
        <v>3.88052152284126</v>
      </c>
      <c r="D10425" s="46"/>
      <c r="E10425" s="46">
        <v>1.81952031996897</v>
      </c>
    </row>
    <row r="10426" spans="1:5" x14ac:dyDescent="0.35">
      <c r="A10426" s="47">
        <v>60736.588143880297</v>
      </c>
      <c r="B10426" s="46">
        <v>3.0897630914148499</v>
      </c>
      <c r="C10426" s="46">
        <v>3.63366078722964</v>
      </c>
      <c r="D10426" s="46"/>
      <c r="E10426" s="46">
        <v>1.81936602656061</v>
      </c>
    </row>
    <row r="10427" spans="1:5" x14ac:dyDescent="0.35">
      <c r="A10427" s="47">
        <v>60759.1107909692</v>
      </c>
      <c r="B10427" s="46">
        <v>3.0901647465245601</v>
      </c>
      <c r="C10427" s="46">
        <v>1.93903852502242</v>
      </c>
      <c r="D10427" s="46"/>
      <c r="E10427" s="46">
        <v>1.8189466993766199</v>
      </c>
    </row>
    <row r="10428" spans="1:5" x14ac:dyDescent="0.35">
      <c r="A10428" s="47">
        <v>60775.361211169598</v>
      </c>
      <c r="B10428" s="46">
        <v>3.0904515681795499</v>
      </c>
      <c r="C10428" s="46">
        <v>1.63456385460627</v>
      </c>
      <c r="D10428" s="46"/>
      <c r="E10428" s="46">
        <v>1.8186429282571299</v>
      </c>
    </row>
    <row r="10429" spans="1:5" x14ac:dyDescent="0.35">
      <c r="A10429" s="47">
        <v>60780.098391936001</v>
      </c>
      <c r="B10429" s="46">
        <v>3.09053471212165</v>
      </c>
      <c r="C10429" s="46">
        <v>3.19023628754924</v>
      </c>
      <c r="D10429" s="46"/>
      <c r="E10429" s="46">
        <v>1.81855418287806</v>
      </c>
    </row>
    <row r="10430" spans="1:5" x14ac:dyDescent="0.35">
      <c r="A10430" s="47">
        <v>60781.342609397601</v>
      </c>
      <c r="B10430" s="46">
        <v>3.09055651488984</v>
      </c>
      <c r="C10430" s="46">
        <v>3.5763213670270102</v>
      </c>
      <c r="D10430" s="46"/>
      <c r="E10430" s="46">
        <v>1.81853085953558</v>
      </c>
    </row>
    <row r="10431" spans="1:5" x14ac:dyDescent="0.35">
      <c r="A10431" s="47">
        <v>60787.0851978016</v>
      </c>
      <c r="B10431" s="46">
        <v>3.0906569557580501</v>
      </c>
      <c r="C10431" s="46">
        <v>3.1506494791918098</v>
      </c>
      <c r="D10431" s="46"/>
      <c r="E10431" s="46">
        <v>1.81842313468682</v>
      </c>
    </row>
    <row r="10432" spans="1:5" x14ac:dyDescent="0.35">
      <c r="A10432" s="47">
        <v>60787.850207778698</v>
      </c>
      <c r="B10432" s="46">
        <v>3.09067031286125</v>
      </c>
      <c r="C10432" s="46">
        <v>3.7297495676781098</v>
      </c>
      <c r="D10432" s="46"/>
      <c r="E10432" s="46">
        <v>1.8184087742610799</v>
      </c>
    </row>
    <row r="10433" spans="1:5" x14ac:dyDescent="0.35">
      <c r="A10433" s="47">
        <v>60791.657952716901</v>
      </c>
      <c r="B10433" s="46">
        <v>3.0907367147584299</v>
      </c>
      <c r="C10433" s="46">
        <v>2.9540906798823898</v>
      </c>
      <c r="D10433" s="46"/>
      <c r="E10433" s="46">
        <v>1.8183372632093999</v>
      </c>
    </row>
    <row r="10434" spans="1:5" x14ac:dyDescent="0.35">
      <c r="A10434" s="47">
        <v>60795.382122285002</v>
      </c>
      <c r="B10434" s="46">
        <v>3.09080152807894</v>
      </c>
      <c r="C10434" s="46"/>
      <c r="D10434" s="46"/>
      <c r="E10434" s="46">
        <v>1.8182672673403899</v>
      </c>
    </row>
    <row r="10435" spans="1:5" x14ac:dyDescent="0.35">
      <c r="A10435" s="47">
        <v>60796.207407958602</v>
      </c>
      <c r="B10435" s="46">
        <v>3.0908158733422799</v>
      </c>
      <c r="C10435" s="46">
        <v>3.6647702890154599</v>
      </c>
      <c r="D10435" s="46"/>
      <c r="E10435" s="46">
        <v>1.81825174879149</v>
      </c>
    </row>
    <row r="10436" spans="1:5" x14ac:dyDescent="0.35">
      <c r="A10436" s="47">
        <v>60817.446570216802</v>
      </c>
      <c r="B10436" s="46">
        <v>3.0911828734019702</v>
      </c>
      <c r="C10436" s="46">
        <v>3.21560641762211</v>
      </c>
      <c r="D10436" s="46"/>
      <c r="E10436" s="46">
        <v>1.8178514615569601</v>
      </c>
    </row>
    <row r="10437" spans="1:5" x14ac:dyDescent="0.35">
      <c r="A10437" s="47">
        <v>60819.328519986499</v>
      </c>
      <c r="B10437" s="46">
        <v>3.0912151902126799</v>
      </c>
      <c r="C10437" s="46">
        <v>2.4311017087686801</v>
      </c>
      <c r="D10437" s="46"/>
      <c r="E10437" s="46">
        <v>1.8178159086493599</v>
      </c>
    </row>
    <row r="10438" spans="1:5" x14ac:dyDescent="0.35">
      <c r="A10438" s="47">
        <v>60822.849691793599</v>
      </c>
      <c r="B10438" s="46">
        <v>3.0912755675800399</v>
      </c>
      <c r="C10438" s="46">
        <v>4.4713467542095904</v>
      </c>
      <c r="D10438" s="46"/>
      <c r="E10438" s="46">
        <v>1.81774935139871</v>
      </c>
    </row>
    <row r="10439" spans="1:5" x14ac:dyDescent="0.35">
      <c r="A10439" s="47">
        <v>60823.488949521503</v>
      </c>
      <c r="B10439" s="46">
        <v>3.0912865165893799</v>
      </c>
      <c r="C10439" s="46">
        <v>2.5809357066904699</v>
      </c>
      <c r="D10439" s="46"/>
      <c r="E10439" s="46">
        <v>1.81773726297468</v>
      </c>
    </row>
    <row r="10440" spans="1:5" x14ac:dyDescent="0.35">
      <c r="A10440" s="47">
        <v>60828.160687836098</v>
      </c>
      <c r="B10440" s="46">
        <v>3.09136641792503</v>
      </c>
      <c r="C10440" s="46">
        <v>1.2126052712820601</v>
      </c>
      <c r="D10440" s="46"/>
      <c r="E10440" s="46">
        <v>1.8176488717872701</v>
      </c>
    </row>
    <row r="10441" spans="1:5" x14ac:dyDescent="0.35">
      <c r="A10441" s="47">
        <v>60839.752902162501</v>
      </c>
      <c r="B10441" s="46">
        <v>3.09156381062733</v>
      </c>
      <c r="C10441" s="46">
        <v>2.47563573236387</v>
      </c>
      <c r="D10441" s="46"/>
      <c r="E10441" s="46">
        <v>1.81742917624485</v>
      </c>
    </row>
    <row r="10442" spans="1:5" x14ac:dyDescent="0.35">
      <c r="A10442" s="47">
        <v>60847.290923972498</v>
      </c>
      <c r="B10442" s="46">
        <v>3.0916915043391699</v>
      </c>
      <c r="C10442" s="46">
        <v>1.98980369003812</v>
      </c>
      <c r="D10442" s="46"/>
      <c r="E10442" s="46">
        <v>1.8172860355981699</v>
      </c>
    </row>
    <row r="10443" spans="1:5" x14ac:dyDescent="0.35">
      <c r="A10443" s="47">
        <v>60859.2021619222</v>
      </c>
      <c r="B10443" s="46">
        <v>3.0918922169393199</v>
      </c>
      <c r="C10443" s="46"/>
      <c r="D10443" s="46"/>
      <c r="E10443" s="46">
        <v>1.8170594010946</v>
      </c>
    </row>
    <row r="10444" spans="1:5" x14ac:dyDescent="0.35">
      <c r="A10444" s="47">
        <v>60863.380501716703</v>
      </c>
      <c r="B10444" s="46">
        <v>3.091962317124</v>
      </c>
      <c r="C10444" s="46">
        <v>2.9179693734167298</v>
      </c>
      <c r="D10444" s="46"/>
      <c r="E10444" s="46">
        <v>1.81697976936252</v>
      </c>
    </row>
    <row r="10445" spans="1:5" x14ac:dyDescent="0.35">
      <c r="A10445" s="47">
        <v>60870.372556550399</v>
      </c>
      <c r="B10445" s="46">
        <v>3.0920792665108001</v>
      </c>
      <c r="C10445" s="46">
        <v>3.1734977478889301</v>
      </c>
      <c r="D10445" s="46"/>
      <c r="E10445" s="46">
        <v>1.81684636135958</v>
      </c>
    </row>
    <row r="10446" spans="1:5" x14ac:dyDescent="0.35">
      <c r="A10446" s="47">
        <v>60885.261788265801</v>
      </c>
      <c r="B10446" s="46">
        <v>3.0923268210925001</v>
      </c>
      <c r="C10446" s="46">
        <v>2.5788423890388699</v>
      </c>
      <c r="D10446" s="46"/>
      <c r="E10446" s="46">
        <v>1.81656164201901</v>
      </c>
    </row>
    <row r="10447" spans="1:5" x14ac:dyDescent="0.35">
      <c r="A10447" s="47">
        <v>60889.267277008599</v>
      </c>
      <c r="B10447" s="46">
        <v>3.09239307442932</v>
      </c>
      <c r="C10447" s="46">
        <v>2.01519374110815</v>
      </c>
      <c r="D10447" s="46"/>
      <c r="E10447" s="46">
        <v>1.81648489981397</v>
      </c>
    </row>
    <row r="10448" spans="1:5" x14ac:dyDescent="0.35">
      <c r="A10448" s="47">
        <v>60892.0604746955</v>
      </c>
      <c r="B10448" s="46">
        <v>3.0924391896926</v>
      </c>
      <c r="C10448" s="46">
        <v>3.8279821336459898</v>
      </c>
      <c r="D10448" s="46"/>
      <c r="E10448" s="46">
        <v>1.81643134725414</v>
      </c>
    </row>
    <row r="10449" spans="1:5" x14ac:dyDescent="0.35">
      <c r="A10449" s="47">
        <v>60901.976478427299</v>
      </c>
      <c r="B10449" s="46">
        <v>3.0926023316703701</v>
      </c>
      <c r="C10449" s="46">
        <v>4.75130092271983</v>
      </c>
      <c r="D10449" s="46"/>
      <c r="E10449" s="46">
        <v>1.8162409874541401</v>
      </c>
    </row>
    <row r="10450" spans="1:5" x14ac:dyDescent="0.35">
      <c r="A10450" s="47">
        <v>60902.064255994403</v>
      </c>
      <c r="B10450" s="46">
        <v>3.0926037718572701</v>
      </c>
      <c r="C10450" s="46">
        <v>2.8502548722177101</v>
      </c>
      <c r="D10450" s="46"/>
      <c r="E10450" s="46">
        <v>1.81623930065859</v>
      </c>
    </row>
    <row r="10451" spans="1:5" x14ac:dyDescent="0.35">
      <c r="A10451" s="47">
        <v>60917.234202142099</v>
      </c>
      <c r="B10451" s="46">
        <v>3.0928516267326498</v>
      </c>
      <c r="C10451" s="46">
        <v>4.4029701265690697</v>
      </c>
      <c r="D10451" s="46"/>
      <c r="E10451" s="46">
        <v>1.81594733356426</v>
      </c>
    </row>
    <row r="10452" spans="1:5" x14ac:dyDescent="0.35">
      <c r="A10452" s="47">
        <v>60918.868390795498</v>
      </c>
      <c r="B10452" s="46">
        <v>3.0928782036118498</v>
      </c>
      <c r="C10452" s="46">
        <v>2.4180249095341102</v>
      </c>
      <c r="D10452" s="46"/>
      <c r="E10452" s="46">
        <v>1.8159158278032499</v>
      </c>
    </row>
    <row r="10453" spans="1:5" x14ac:dyDescent="0.35">
      <c r="A10453" s="47">
        <v>60940.405338950601</v>
      </c>
      <c r="B10453" s="46">
        <v>3.0932262272165501</v>
      </c>
      <c r="C10453" s="46">
        <v>3.5907701328772301</v>
      </c>
      <c r="D10453" s="46"/>
      <c r="E10453" s="46">
        <v>1.81549964142381</v>
      </c>
    </row>
    <row r="10454" spans="1:5" x14ac:dyDescent="0.35">
      <c r="A10454" s="47">
        <v>60942.9358015088</v>
      </c>
      <c r="B10454" s="46">
        <v>3.0932668462162298</v>
      </c>
      <c r="C10454" s="46">
        <v>2.5149875021122998</v>
      </c>
      <c r="D10454" s="46"/>
      <c r="E10454" s="46">
        <v>1.81545062330506</v>
      </c>
    </row>
    <row r="10455" spans="1:5" x14ac:dyDescent="0.35">
      <c r="A10455" s="47">
        <v>60957.732652446102</v>
      </c>
      <c r="B10455" s="46">
        <v>3.0935032265476101</v>
      </c>
      <c r="C10455" s="46">
        <v>2.4570015239516998</v>
      </c>
      <c r="D10455" s="46"/>
      <c r="E10455" s="46">
        <v>1.81516349043168</v>
      </c>
    </row>
    <row r="10456" spans="1:5" x14ac:dyDescent="0.35">
      <c r="A10456" s="47">
        <v>60972.480502589802</v>
      </c>
      <c r="B10456" s="46">
        <v>3.0937368957440499</v>
      </c>
      <c r="C10456" s="46">
        <v>2.7414538836703999</v>
      </c>
      <c r="D10456" s="46"/>
      <c r="E10456" s="46">
        <v>1.81487645840012</v>
      </c>
    </row>
    <row r="10457" spans="1:5" x14ac:dyDescent="0.35">
      <c r="A10457" s="47">
        <v>60972.822141306802</v>
      </c>
      <c r="B10457" s="46">
        <v>3.09374228602878</v>
      </c>
      <c r="C10457" s="46">
        <v>0.64434412753497905</v>
      </c>
      <c r="D10457" s="46"/>
      <c r="E10457" s="46">
        <v>1.8148697991499001</v>
      </c>
    </row>
    <row r="10458" spans="1:5" x14ac:dyDescent="0.35">
      <c r="A10458" s="47">
        <v>61003.999590711501</v>
      </c>
      <c r="B10458" s="46">
        <v>3.09422988397271</v>
      </c>
      <c r="C10458" s="46">
        <v>2.1320873910045401</v>
      </c>
      <c r="D10458" s="46"/>
      <c r="E10458" s="46">
        <v>1.8142601669347</v>
      </c>
    </row>
    <row r="10459" spans="1:5" x14ac:dyDescent="0.35">
      <c r="A10459" s="47">
        <v>61008.046329187702</v>
      </c>
      <c r="B10459" s="46">
        <v>3.0942925498350098</v>
      </c>
      <c r="C10459" s="46">
        <v>1.47573083518531</v>
      </c>
      <c r="D10459" s="46"/>
      <c r="E10459" s="46">
        <v>1.8141807600741899</v>
      </c>
    </row>
    <row r="10460" spans="1:5" x14ac:dyDescent="0.35">
      <c r="A10460" s="47">
        <v>61008.642591714502</v>
      </c>
      <c r="B10460" s="46">
        <v>3.09430177122446</v>
      </c>
      <c r="C10460" s="46">
        <v>1.38279830681063</v>
      </c>
      <c r="D10460" s="46"/>
      <c r="E10460" s="46">
        <v>1.81416905454162</v>
      </c>
    </row>
    <row r="10461" spans="1:5" x14ac:dyDescent="0.35">
      <c r="A10461" s="47">
        <v>61013.963786040003</v>
      </c>
      <c r="B10461" s="46">
        <v>3.0943839283136998</v>
      </c>
      <c r="C10461" s="46">
        <v>3.2839285245613401</v>
      </c>
      <c r="D10461" s="46"/>
      <c r="E10461" s="46">
        <v>1.8140645299301901</v>
      </c>
    </row>
    <row r="10462" spans="1:5" x14ac:dyDescent="0.35">
      <c r="A10462" s="47">
        <v>61021.793876690899</v>
      </c>
      <c r="B10462" s="46">
        <v>3.0945043748412</v>
      </c>
      <c r="C10462" s="46">
        <v>3.3371356811911199</v>
      </c>
      <c r="D10462" s="46"/>
      <c r="E10462" s="46">
        <v>1.8139105215875</v>
      </c>
    </row>
    <row r="10463" spans="1:5" x14ac:dyDescent="0.35">
      <c r="A10463" s="47">
        <v>61025.493636835403</v>
      </c>
      <c r="B10463" s="46">
        <v>3.0945611017050898</v>
      </c>
      <c r="C10463" s="46">
        <v>2.5741085551534502</v>
      </c>
      <c r="D10463" s="46"/>
      <c r="E10463" s="46">
        <v>1.8138376684098101</v>
      </c>
    </row>
    <row r="10464" spans="1:5" x14ac:dyDescent="0.35">
      <c r="A10464" s="47">
        <v>61030.6952388379</v>
      </c>
      <c r="B10464" s="46">
        <v>3.0946406555116899</v>
      </c>
      <c r="C10464" s="46">
        <v>1.83492857661816</v>
      </c>
      <c r="D10464" s="46"/>
      <c r="E10464" s="46">
        <v>1.8137351514312201</v>
      </c>
    </row>
    <row r="10465" spans="1:5" x14ac:dyDescent="0.35">
      <c r="A10465" s="47">
        <v>61047.596081489297</v>
      </c>
      <c r="B10465" s="46">
        <v>3.0948975285681599</v>
      </c>
      <c r="C10465" s="46">
        <v>2.1489601963648601</v>
      </c>
      <c r="D10465" s="46"/>
      <c r="E10465" s="46">
        <v>1.8134013265312801</v>
      </c>
    </row>
    <row r="10466" spans="1:5" x14ac:dyDescent="0.35">
      <c r="A10466" s="47">
        <v>61054.971216202997</v>
      </c>
      <c r="B10466" s="46">
        <v>3.0950088529467301</v>
      </c>
      <c r="C10466" s="46">
        <v>1.09519652538306</v>
      </c>
      <c r="D10466" s="46"/>
      <c r="E10466" s="46">
        <v>1.8132553027566201</v>
      </c>
    </row>
    <row r="10467" spans="1:5" x14ac:dyDescent="0.35">
      <c r="A10467" s="47">
        <v>61055.767432424902</v>
      </c>
      <c r="B10467" s="46">
        <v>3.09502084361131</v>
      </c>
      <c r="C10467" s="46">
        <v>2.8225631029723099</v>
      </c>
      <c r="D10467" s="46"/>
      <c r="E10467" s="46">
        <v>1.8132395253603399</v>
      </c>
    </row>
    <row r="10468" spans="1:5" x14ac:dyDescent="0.35">
      <c r="A10468" s="47">
        <v>61073.6277804118</v>
      </c>
      <c r="B10468" s="46">
        <v>3.0952883897904302</v>
      </c>
      <c r="C10468" s="46">
        <v>1.9646190090322599</v>
      </c>
      <c r="D10468" s="46"/>
      <c r="E10468" s="46">
        <v>1.8128849617837599</v>
      </c>
    </row>
    <row r="10469" spans="1:5" x14ac:dyDescent="0.35">
      <c r="A10469" s="47">
        <v>61097.215238335601</v>
      </c>
      <c r="B10469" s="46">
        <v>3.09563757373882</v>
      </c>
      <c r="C10469" s="46">
        <v>-9.7610539605097496E-2</v>
      </c>
      <c r="D10469" s="46"/>
      <c r="E10469" s="46">
        <v>1.8124147884183801</v>
      </c>
    </row>
    <row r="10470" spans="1:5" x14ac:dyDescent="0.35">
      <c r="A10470" s="47">
        <v>61102.481090133799</v>
      </c>
      <c r="B10470" s="46">
        <v>3.0957148863566299</v>
      </c>
      <c r="C10470" s="46">
        <v>3.3139777159377299</v>
      </c>
      <c r="D10470" s="46"/>
      <c r="E10470" s="46">
        <v>1.81230952536492</v>
      </c>
    </row>
    <row r="10471" spans="1:5" x14ac:dyDescent="0.35">
      <c r="A10471" s="47">
        <v>61104.7296418115</v>
      </c>
      <c r="B10471" s="46">
        <v>3.0957478281979598</v>
      </c>
      <c r="C10471" s="46">
        <v>2.9801708699106699</v>
      </c>
      <c r="D10471" s="46"/>
      <c r="E10471" s="46">
        <v>1.81226454425144</v>
      </c>
    </row>
    <row r="10472" spans="1:5" x14ac:dyDescent="0.35">
      <c r="A10472" s="47">
        <v>61112.333632859198</v>
      </c>
      <c r="B10472" s="46">
        <v>3.0958589137352099</v>
      </c>
      <c r="C10472" s="46">
        <v>1.4464676235705001</v>
      </c>
      <c r="D10472" s="46"/>
      <c r="E10472" s="46">
        <v>1.8121122834158601</v>
      </c>
    </row>
    <row r="10473" spans="1:5" x14ac:dyDescent="0.35">
      <c r="A10473" s="47">
        <v>61112.924498223998</v>
      </c>
      <c r="B10473" s="46">
        <v>3.0958675252746</v>
      </c>
      <c r="C10473" s="46"/>
      <c r="D10473" s="46"/>
      <c r="E10473" s="46">
        <v>1.8121004425456999</v>
      </c>
    </row>
    <row r="10474" spans="1:5" x14ac:dyDescent="0.35">
      <c r="A10474" s="47">
        <v>61123.859288573898</v>
      </c>
      <c r="B10474" s="46">
        <v>3.09602636612111</v>
      </c>
      <c r="C10474" s="46">
        <v>2.4880068164248699</v>
      </c>
      <c r="D10474" s="46"/>
      <c r="E10474" s="46">
        <v>1.8118810634231199</v>
      </c>
    </row>
    <row r="10475" spans="1:5" x14ac:dyDescent="0.35">
      <c r="A10475" s="47">
        <v>61125.681952445702</v>
      </c>
      <c r="B10475" s="46">
        <v>3.0960527452713298</v>
      </c>
      <c r="C10475" s="46">
        <v>3.12721438620718</v>
      </c>
      <c r="D10475" s="46"/>
      <c r="E10475" s="46">
        <v>1.8118444506224101</v>
      </c>
    </row>
    <row r="10476" spans="1:5" x14ac:dyDescent="0.35">
      <c r="A10476" s="47">
        <v>61135.616267400699</v>
      </c>
      <c r="B10476" s="46">
        <v>3.0961960362025902</v>
      </c>
      <c r="C10476" s="46"/>
      <c r="D10476" s="46"/>
      <c r="E10476" s="46">
        <v>1.81164466561645</v>
      </c>
    </row>
    <row r="10477" spans="1:5" x14ac:dyDescent="0.35">
      <c r="A10477" s="47">
        <v>61137.422483042697</v>
      </c>
      <c r="B10477" s="46">
        <v>3.09622200049004</v>
      </c>
      <c r="C10477" s="46">
        <v>2.5984946076654398</v>
      </c>
      <c r="D10477" s="46"/>
      <c r="E10477" s="46">
        <v>1.8116082999143901</v>
      </c>
    </row>
    <row r="10478" spans="1:5" x14ac:dyDescent="0.35">
      <c r="A10478" s="47">
        <v>61146.375330229297</v>
      </c>
      <c r="B10478" s="46">
        <v>3.09635029740098</v>
      </c>
      <c r="C10478" s="46">
        <v>2.5545561457718202</v>
      </c>
      <c r="D10478" s="46"/>
      <c r="E10478" s="46">
        <v>1.8114278573504301</v>
      </c>
    </row>
    <row r="10479" spans="1:5" x14ac:dyDescent="0.35">
      <c r="A10479" s="47">
        <v>61155.284184478798</v>
      </c>
      <c r="B10479" s="46">
        <v>3.0964773047176499</v>
      </c>
      <c r="C10479" s="46">
        <v>4.7239894504056599</v>
      </c>
      <c r="D10479" s="46"/>
      <c r="E10479" s="46">
        <v>1.8112479889408699</v>
      </c>
    </row>
    <row r="10480" spans="1:5" x14ac:dyDescent="0.35">
      <c r="A10480" s="47">
        <v>61157.814401159099</v>
      </c>
      <c r="B10480" s="46">
        <v>3.0965132566525102</v>
      </c>
      <c r="C10480" s="46">
        <v>4.7778838895860396</v>
      </c>
      <c r="D10480" s="46"/>
      <c r="E10480" s="46">
        <v>1.8111968473957201</v>
      </c>
    </row>
    <row r="10481" spans="1:5" x14ac:dyDescent="0.35">
      <c r="A10481" s="47">
        <v>61160.095045538001</v>
      </c>
      <c r="B10481" s="46">
        <v>3.09654561714399</v>
      </c>
      <c r="C10481" s="46">
        <v>3.70740781206365</v>
      </c>
      <c r="D10481" s="46"/>
      <c r="E10481" s="46">
        <v>1.8111507287288799</v>
      </c>
    </row>
    <row r="10482" spans="1:5" x14ac:dyDescent="0.35">
      <c r="A10482" s="47">
        <v>61165.189715362598</v>
      </c>
      <c r="B10482" s="46">
        <v>3.0966177515506299</v>
      </c>
      <c r="C10482" s="46">
        <v>2.1838908265712398</v>
      </c>
      <c r="D10482" s="46"/>
      <c r="E10482" s="46">
        <v>1.8110476316536901</v>
      </c>
    </row>
    <row r="10483" spans="1:5" x14ac:dyDescent="0.35">
      <c r="A10483" s="47">
        <v>61179.380490231903</v>
      </c>
      <c r="B10483" s="46">
        <v>3.0968175512035101</v>
      </c>
      <c r="C10483" s="46">
        <v>2.25133404457203</v>
      </c>
      <c r="D10483" s="46"/>
      <c r="E10483" s="46">
        <v>1.81075992551911</v>
      </c>
    </row>
    <row r="10484" spans="1:5" x14ac:dyDescent="0.35">
      <c r="A10484" s="47">
        <v>61180.841403005099</v>
      </c>
      <c r="B10484" s="46">
        <v>3.0968380264605102</v>
      </c>
      <c r="C10484" s="46">
        <v>2.4922389216764702</v>
      </c>
      <c r="D10484" s="46"/>
      <c r="E10484" s="46">
        <v>1.8107302617779699</v>
      </c>
    </row>
    <row r="10485" spans="1:5" x14ac:dyDescent="0.35">
      <c r="A10485" s="47">
        <v>61183.973596195297</v>
      </c>
      <c r="B10485" s="46">
        <v>3.0968818665212199</v>
      </c>
      <c r="C10485" s="46">
        <v>2.5227033049529699</v>
      </c>
      <c r="D10485" s="46"/>
      <c r="E10485" s="46">
        <v>1.8106666345051501</v>
      </c>
    </row>
    <row r="10486" spans="1:5" x14ac:dyDescent="0.35">
      <c r="A10486" s="47">
        <v>61195.876886156802</v>
      </c>
      <c r="B10486" s="46">
        <v>3.0970477416595701</v>
      </c>
      <c r="C10486" s="46">
        <v>1.2103852839717899</v>
      </c>
      <c r="D10486" s="46"/>
      <c r="E10486" s="46">
        <v>1.8104244794624</v>
      </c>
    </row>
    <row r="10487" spans="1:5" x14ac:dyDescent="0.35">
      <c r="A10487" s="47">
        <v>61196.9687162142</v>
      </c>
      <c r="B10487" s="46">
        <v>3.0970628987720898</v>
      </c>
      <c r="C10487" s="46">
        <v>3.7982536113091201</v>
      </c>
      <c r="D10487" s="46"/>
      <c r="E10487" s="46">
        <v>1.81040223986494</v>
      </c>
    </row>
    <row r="10488" spans="1:5" x14ac:dyDescent="0.35">
      <c r="A10488" s="47">
        <v>61201.444326251898</v>
      </c>
      <c r="B10488" s="46">
        <v>3.0971249292516001</v>
      </c>
      <c r="C10488" s="46">
        <v>2.8890738063562802</v>
      </c>
      <c r="D10488" s="46"/>
      <c r="E10488" s="46">
        <v>1.81031102668326</v>
      </c>
    </row>
    <row r="10489" spans="1:5" x14ac:dyDescent="0.35">
      <c r="A10489" s="47">
        <v>61202.0044450809</v>
      </c>
      <c r="B10489" s="46">
        <v>3.09713268085771</v>
      </c>
      <c r="C10489" s="46">
        <v>1.6428134035911599</v>
      </c>
      <c r="D10489" s="46"/>
      <c r="E10489" s="46">
        <v>1.81029960588038</v>
      </c>
    </row>
    <row r="10490" spans="1:5" x14ac:dyDescent="0.35">
      <c r="A10490" s="47">
        <v>61204.134110733103</v>
      </c>
      <c r="B10490" s="46">
        <v>3.0971621305174701</v>
      </c>
      <c r="C10490" s="46">
        <v>-0.79136410370403998</v>
      </c>
      <c r="D10490" s="46"/>
      <c r="E10490" s="46">
        <v>1.81025617080164</v>
      </c>
    </row>
    <row r="10491" spans="1:5" x14ac:dyDescent="0.35">
      <c r="A10491" s="47">
        <v>61205.408008104001</v>
      </c>
      <c r="B10491" s="46">
        <v>3.0971797287689</v>
      </c>
      <c r="C10491" s="46"/>
      <c r="D10491" s="46"/>
      <c r="E10491" s="46">
        <v>1.8102301808046799</v>
      </c>
    </row>
    <row r="10492" spans="1:5" x14ac:dyDescent="0.35">
      <c r="A10492" s="47">
        <v>61212.853159379199</v>
      </c>
      <c r="B10492" s="46">
        <v>3.09728231684569</v>
      </c>
      <c r="C10492" s="46">
        <v>-0.17749823418593499</v>
      </c>
      <c r="D10492" s="46"/>
      <c r="E10492" s="46">
        <v>1.8100781574004201</v>
      </c>
    </row>
    <row r="10493" spans="1:5" x14ac:dyDescent="0.35">
      <c r="A10493" s="47">
        <v>61222.409520932597</v>
      </c>
      <c r="B10493" s="46">
        <v>3.0974133390426801</v>
      </c>
      <c r="C10493" s="46">
        <v>3.3765808589796702</v>
      </c>
      <c r="D10493" s="46"/>
      <c r="E10493" s="46">
        <v>1.8098827051091899</v>
      </c>
    </row>
    <row r="10494" spans="1:5" x14ac:dyDescent="0.35">
      <c r="A10494" s="47">
        <v>61228.791291188099</v>
      </c>
      <c r="B10494" s="46">
        <v>3.0975004262248702</v>
      </c>
      <c r="C10494" s="46">
        <v>0.664445692401605</v>
      </c>
      <c r="D10494" s="46"/>
      <c r="E10494" s="46">
        <v>1.8097519811282701</v>
      </c>
    </row>
    <row r="10495" spans="1:5" x14ac:dyDescent="0.35">
      <c r="A10495" s="47">
        <v>61234.282931004498</v>
      </c>
      <c r="B10495" s="46">
        <v>3.0975751044132802</v>
      </c>
      <c r="C10495" s="46">
        <v>1.8173449175724401</v>
      </c>
      <c r="D10495" s="46"/>
      <c r="E10495" s="46">
        <v>1.8096393621233999</v>
      </c>
    </row>
    <row r="10496" spans="1:5" x14ac:dyDescent="0.35">
      <c r="A10496" s="47">
        <v>61234.829386747901</v>
      </c>
      <c r="B10496" s="46">
        <v>3.09758252216362</v>
      </c>
      <c r="C10496" s="46">
        <v>3.3547210395772802</v>
      </c>
      <c r="D10496" s="46"/>
      <c r="E10496" s="46">
        <v>1.8096281492619199</v>
      </c>
    </row>
    <row r="10497" spans="1:5" x14ac:dyDescent="0.35">
      <c r="A10497" s="47">
        <v>61237.992008681802</v>
      </c>
      <c r="B10497" s="46">
        <v>3.0976254055024102</v>
      </c>
      <c r="C10497" s="46">
        <v>1.53366630724874</v>
      </c>
      <c r="D10497" s="46"/>
      <c r="E10497" s="46">
        <v>1.80956323152459</v>
      </c>
    </row>
    <row r="10498" spans="1:5" x14ac:dyDescent="0.35">
      <c r="A10498" s="47">
        <v>61254.279235283197</v>
      </c>
      <c r="B10498" s="46">
        <v>3.0978449843868598</v>
      </c>
      <c r="C10498" s="46">
        <v>0.83760978909859196</v>
      </c>
      <c r="D10498" s="46"/>
      <c r="E10498" s="46">
        <v>1.8092282866021201</v>
      </c>
    </row>
    <row r="10499" spans="1:5" x14ac:dyDescent="0.35">
      <c r="A10499" s="47">
        <v>61255.443615352197</v>
      </c>
      <c r="B10499" s="46">
        <v>3.09786060113067</v>
      </c>
      <c r="C10499" s="46">
        <v>2.7150962730422901</v>
      </c>
      <c r="D10499" s="46"/>
      <c r="E10499" s="46">
        <v>1.8092043012088701</v>
      </c>
    </row>
    <row r="10500" spans="1:5" x14ac:dyDescent="0.35">
      <c r="A10500" s="47">
        <v>61259.977709944302</v>
      </c>
      <c r="B10500" s="46">
        <v>3.0979213099603502</v>
      </c>
      <c r="C10500" s="46">
        <v>2.69280990048266</v>
      </c>
      <c r="D10500" s="46"/>
      <c r="E10500" s="46">
        <v>1.80911085117618</v>
      </c>
    </row>
    <row r="10501" spans="1:5" x14ac:dyDescent="0.35">
      <c r="A10501" s="47">
        <v>61263.017565117603</v>
      </c>
      <c r="B10501" s="46">
        <v>3.0979619203514801</v>
      </c>
      <c r="C10501" s="46">
        <v>3.5152327929238298</v>
      </c>
      <c r="D10501" s="46"/>
      <c r="E10501" s="46">
        <v>1.80904815279275</v>
      </c>
    </row>
    <row r="10502" spans="1:5" x14ac:dyDescent="0.35">
      <c r="A10502" s="47">
        <v>61268.030544354602</v>
      </c>
      <c r="B10502" s="46">
        <v>3.09802873022395</v>
      </c>
      <c r="C10502" s="46">
        <v>2.0472691870191002</v>
      </c>
      <c r="D10502" s="46"/>
      <c r="E10502" s="46">
        <v>1.8089446782266001</v>
      </c>
    </row>
    <row r="10503" spans="1:5" x14ac:dyDescent="0.35">
      <c r="A10503" s="47">
        <v>61270.339498304798</v>
      </c>
      <c r="B10503" s="46">
        <v>3.09805943556275</v>
      </c>
      <c r="C10503" s="46">
        <v>2.1986315885185599</v>
      </c>
      <c r="D10503" s="46"/>
      <c r="E10503" s="46">
        <v>1.8088969849990799</v>
      </c>
    </row>
    <row r="10504" spans="1:5" x14ac:dyDescent="0.35">
      <c r="A10504" s="47">
        <v>61275.439493670499</v>
      </c>
      <c r="B10504" s="46">
        <v>3.0981271077869099</v>
      </c>
      <c r="C10504" s="46">
        <v>1.1509240389704101</v>
      </c>
      <c r="D10504" s="46"/>
      <c r="E10504" s="46">
        <v>1.80879156611977</v>
      </c>
    </row>
    <row r="10505" spans="1:5" x14ac:dyDescent="0.35">
      <c r="A10505" s="47">
        <v>61299.866144157997</v>
      </c>
      <c r="B10505" s="46">
        <v>3.0984483860136498</v>
      </c>
      <c r="C10505" s="46">
        <v>2.1811002065121201</v>
      </c>
      <c r="D10505" s="46"/>
      <c r="E10505" s="46">
        <v>1.8082852345631499</v>
      </c>
    </row>
    <row r="10506" spans="1:5" x14ac:dyDescent="0.35">
      <c r="A10506" s="47">
        <v>61304.148224745797</v>
      </c>
      <c r="B10506" s="46">
        <v>3.0985042251194002</v>
      </c>
      <c r="C10506" s="46">
        <v>4.0688128581369796</v>
      </c>
      <c r="D10506" s="46"/>
      <c r="E10506" s="46">
        <v>1.80819623011905</v>
      </c>
    </row>
    <row r="10507" spans="1:5" x14ac:dyDescent="0.35">
      <c r="A10507" s="47">
        <v>61304.701943846099</v>
      </c>
      <c r="B10507" s="46">
        <v>3.09851143525424</v>
      </c>
      <c r="C10507" s="46">
        <v>2.55723760088862</v>
      </c>
      <c r="D10507" s="46"/>
      <c r="E10507" s="46">
        <v>1.80818471559882</v>
      </c>
    </row>
    <row r="10508" spans="1:5" x14ac:dyDescent="0.35">
      <c r="A10508" s="47">
        <v>61319.372007418802</v>
      </c>
      <c r="B10508" s="46">
        <v>3.09870158790214</v>
      </c>
      <c r="C10508" s="46">
        <v>1.4597550021888901</v>
      </c>
      <c r="D10508" s="46"/>
      <c r="E10508" s="46">
        <v>1.8078792123051399</v>
      </c>
    </row>
    <row r="10509" spans="1:5" x14ac:dyDescent="0.35">
      <c r="A10509" s="47">
        <v>61331.140863039</v>
      </c>
      <c r="B10509" s="46">
        <v>3.09885292670329</v>
      </c>
      <c r="C10509" s="46">
        <v>2.8532391456907602</v>
      </c>
      <c r="D10509" s="46"/>
      <c r="E10509" s="46">
        <v>1.8076335117145601</v>
      </c>
    </row>
    <row r="10510" spans="1:5" x14ac:dyDescent="0.35">
      <c r="A10510" s="47">
        <v>61347.6747109633</v>
      </c>
      <c r="B10510" s="46">
        <v>3.0990637323256802</v>
      </c>
      <c r="C10510" s="46">
        <v>3.73773922425484</v>
      </c>
      <c r="D10510" s="46"/>
      <c r="E10510" s="46">
        <v>1.80728740642165</v>
      </c>
    </row>
    <row r="10511" spans="1:5" x14ac:dyDescent="0.35">
      <c r="A10511" s="47">
        <v>61348.217503780797</v>
      </c>
      <c r="B10511" s="46">
        <v>3.0990706172353599</v>
      </c>
      <c r="C10511" s="46">
        <v>2.3301021012807701</v>
      </c>
      <c r="D10511" s="46"/>
      <c r="E10511" s="46">
        <v>1.80727602573587</v>
      </c>
    </row>
    <row r="10512" spans="1:5" x14ac:dyDescent="0.35">
      <c r="A10512" s="47">
        <v>61348.565993490403</v>
      </c>
      <c r="B10512" s="46">
        <v>3.0990750363669499</v>
      </c>
      <c r="C10512" s="46">
        <v>1.9652018981760599</v>
      </c>
      <c r="D10512" s="46"/>
      <c r="E10512" s="46">
        <v>1.8072687183706699</v>
      </c>
    </row>
    <row r="10513" spans="1:5" x14ac:dyDescent="0.35">
      <c r="A10513" s="47">
        <v>61356.557268539698</v>
      </c>
      <c r="B10513" s="46">
        <v>3.0991761166254901</v>
      </c>
      <c r="C10513" s="46">
        <v>1.9988176633910899</v>
      </c>
      <c r="D10513" s="46"/>
      <c r="E10513" s="46">
        <v>1.80710102014046</v>
      </c>
    </row>
    <row r="10514" spans="1:5" x14ac:dyDescent="0.35">
      <c r="A10514" s="47">
        <v>61378.0453740628</v>
      </c>
      <c r="B10514" s="46">
        <v>3.0994454961879101</v>
      </c>
      <c r="C10514" s="46">
        <v>4.0678398703629401</v>
      </c>
      <c r="D10514" s="46"/>
      <c r="E10514" s="46">
        <v>1.8066488351975301</v>
      </c>
    </row>
    <row r="10515" spans="1:5" x14ac:dyDescent="0.35">
      <c r="A10515" s="47">
        <v>61381.0494290926</v>
      </c>
      <c r="B10515" s="46">
        <v>3.0994828758148101</v>
      </c>
      <c r="C10515" s="46">
        <v>1.9688995701282701</v>
      </c>
      <c r="D10515" s="46"/>
      <c r="E10515" s="46">
        <v>1.80658547371838</v>
      </c>
    </row>
    <row r="10516" spans="1:5" x14ac:dyDescent="0.35">
      <c r="A10516" s="47">
        <v>61388.3045584961</v>
      </c>
      <c r="B10516" s="46">
        <v>3.0995728698681</v>
      </c>
      <c r="C10516" s="46">
        <v>2.8051458721773499</v>
      </c>
      <c r="D10516" s="46"/>
      <c r="E10516" s="46">
        <v>1.80643230125175</v>
      </c>
    </row>
    <row r="10517" spans="1:5" x14ac:dyDescent="0.35">
      <c r="A10517" s="47">
        <v>61391.578342581997</v>
      </c>
      <c r="B10517" s="46">
        <v>3.0996133482004899</v>
      </c>
      <c r="C10517" s="46">
        <v>0.52880152681922299</v>
      </c>
      <c r="D10517" s="46"/>
      <c r="E10517" s="46">
        <v>1.8063631158704301</v>
      </c>
    </row>
    <row r="10518" spans="1:5" x14ac:dyDescent="0.35">
      <c r="A10518" s="47">
        <v>61418.815040964597</v>
      </c>
      <c r="B10518" s="46">
        <v>3.0999469869254601</v>
      </c>
      <c r="C10518" s="46">
        <v>3.2475698982941101</v>
      </c>
      <c r="D10518" s="46"/>
      <c r="E10518" s="46">
        <v>1.8057858719231199</v>
      </c>
    </row>
    <row r="10519" spans="1:5" x14ac:dyDescent="0.35">
      <c r="A10519" s="47">
        <v>61422.318363261198</v>
      </c>
      <c r="B10519" s="46">
        <v>3.0999894979123099</v>
      </c>
      <c r="C10519" s="46">
        <v>2.85136264592958</v>
      </c>
      <c r="D10519" s="46"/>
      <c r="E10519" s="46">
        <v>1.80571141040373</v>
      </c>
    </row>
    <row r="10520" spans="1:5" x14ac:dyDescent="0.35">
      <c r="A10520" s="47">
        <v>61422.350535742</v>
      </c>
      <c r="B10520" s="46">
        <v>3.0999898878843299</v>
      </c>
      <c r="C10520" s="46">
        <v>1.6444881050411</v>
      </c>
      <c r="D10520" s="46"/>
      <c r="E10520" s="46">
        <v>1.80571072636675</v>
      </c>
    </row>
    <row r="10521" spans="1:5" x14ac:dyDescent="0.35">
      <c r="A10521" s="47">
        <v>61439.396544019197</v>
      </c>
      <c r="B10521" s="46">
        <v>3.1001954247488701</v>
      </c>
      <c r="C10521" s="46">
        <v>2.1179522615445601</v>
      </c>
      <c r="D10521" s="46"/>
      <c r="E10521" s="46">
        <v>1.80534772430635</v>
      </c>
    </row>
    <row r="10522" spans="1:5" x14ac:dyDescent="0.35">
      <c r="A10522" s="47">
        <v>61440.409286203598</v>
      </c>
      <c r="B10522" s="46">
        <v>3.10020756830433</v>
      </c>
      <c r="C10522" s="46">
        <v>1.44978058303846</v>
      </c>
      <c r="D10522" s="46"/>
      <c r="E10522" s="46">
        <v>1.80532612124417</v>
      </c>
    </row>
    <row r="10523" spans="1:5" x14ac:dyDescent="0.35">
      <c r="A10523" s="47">
        <v>61464.465169260002</v>
      </c>
      <c r="B10523" s="46">
        <v>3.1004937919903499</v>
      </c>
      <c r="C10523" s="46">
        <v>3.13937758583385</v>
      </c>
      <c r="D10523" s="46"/>
      <c r="E10523" s="46">
        <v>1.8048117820998699</v>
      </c>
    </row>
    <row r="10524" spans="1:5" x14ac:dyDescent="0.35">
      <c r="A10524" s="47">
        <v>61468.104755597597</v>
      </c>
      <c r="B10524" s="46">
        <v>3.10053672638676</v>
      </c>
      <c r="C10524" s="46"/>
      <c r="D10524" s="46"/>
      <c r="E10524" s="46">
        <v>1.80473376391788</v>
      </c>
    </row>
    <row r="10525" spans="1:5" x14ac:dyDescent="0.35">
      <c r="A10525" s="47">
        <v>61469.339500188296</v>
      </c>
      <c r="B10525" s="46">
        <v>3.1005512700264499</v>
      </c>
      <c r="C10525" s="46">
        <v>3.7904094336119698</v>
      </c>
      <c r="D10525" s="46"/>
      <c r="E10525" s="46">
        <v>1.8047072839757401</v>
      </c>
    </row>
    <row r="10526" spans="1:5" x14ac:dyDescent="0.35">
      <c r="A10526" s="47">
        <v>61479.4496528249</v>
      </c>
      <c r="B10526" s="46">
        <v>3.1006699351176898</v>
      </c>
      <c r="C10526" s="46">
        <v>1.62135207929028</v>
      </c>
      <c r="D10526" s="46"/>
      <c r="E10526" s="46">
        <v>1.8044902369864899</v>
      </c>
    </row>
    <row r="10527" spans="1:5" x14ac:dyDescent="0.35">
      <c r="A10527" s="47">
        <v>61494.068259933301</v>
      </c>
      <c r="B10527" s="46">
        <v>3.10084020110537</v>
      </c>
      <c r="C10527" s="46">
        <v>3.4257012591806699</v>
      </c>
      <c r="D10527" s="46"/>
      <c r="E10527" s="46">
        <v>1.8041756831540201</v>
      </c>
    </row>
    <row r="10528" spans="1:5" x14ac:dyDescent="0.35">
      <c r="A10528" s="47">
        <v>61495.505222930398</v>
      </c>
      <c r="B10528" s="46">
        <v>3.1008568540400701</v>
      </c>
      <c r="C10528" s="46">
        <v>2.35892841066401</v>
      </c>
      <c r="D10528" s="46"/>
      <c r="E10528" s="46">
        <v>1.8041447176443299</v>
      </c>
    </row>
    <row r="10529" spans="1:5" x14ac:dyDescent="0.35">
      <c r="A10529" s="47">
        <v>61517.959613519801</v>
      </c>
      <c r="B10529" s="46">
        <v>3.1011151421918002</v>
      </c>
      <c r="C10529" s="46">
        <v>1.92078797804436</v>
      </c>
      <c r="D10529" s="46"/>
      <c r="E10529" s="46">
        <v>1.80365977499476</v>
      </c>
    </row>
    <row r="10530" spans="1:5" x14ac:dyDescent="0.35">
      <c r="A10530" s="47">
        <v>61521.057567536998</v>
      </c>
      <c r="B10530" s="46">
        <v>3.1011504928048002</v>
      </c>
      <c r="C10530" s="46">
        <v>3.0523838422452401</v>
      </c>
      <c r="D10530" s="46"/>
      <c r="E10530" s="46">
        <v>1.80359271167853</v>
      </c>
    </row>
    <row r="10531" spans="1:5" x14ac:dyDescent="0.35">
      <c r="A10531" s="47">
        <v>61531.200433408201</v>
      </c>
      <c r="B10531" s="46">
        <v>3.1012657523101499</v>
      </c>
      <c r="C10531" s="46">
        <v>2.8799470725588701</v>
      </c>
      <c r="D10531" s="46"/>
      <c r="E10531" s="46">
        <v>1.80337287555531</v>
      </c>
    </row>
    <row r="10532" spans="1:5" x14ac:dyDescent="0.35">
      <c r="A10532" s="47">
        <v>61542.080483910002</v>
      </c>
      <c r="B10532" s="46">
        <v>3.1013885736745199</v>
      </c>
      <c r="C10532" s="46">
        <v>4.4550730948338799</v>
      </c>
      <c r="D10532" s="46"/>
      <c r="E10532" s="46">
        <v>1.80313660640006</v>
      </c>
    </row>
    <row r="10533" spans="1:5" x14ac:dyDescent="0.35">
      <c r="A10533" s="47">
        <v>61544.444674200699</v>
      </c>
      <c r="B10533" s="46">
        <v>3.1014151510208201</v>
      </c>
      <c r="C10533" s="46">
        <v>2.8446509570642302</v>
      </c>
      <c r="D10533" s="46"/>
      <c r="E10533" s="46">
        <v>1.80308520373557</v>
      </c>
    </row>
    <row r="10534" spans="1:5" x14ac:dyDescent="0.35">
      <c r="A10534" s="47">
        <v>61551.807032194003</v>
      </c>
      <c r="B10534" s="46">
        <v>3.1014976622575801</v>
      </c>
      <c r="C10534" s="46">
        <v>1.0970121165212501</v>
      </c>
      <c r="D10534" s="46"/>
      <c r="E10534" s="46">
        <v>1.80292498735777</v>
      </c>
    </row>
    <row r="10535" spans="1:5" x14ac:dyDescent="0.35">
      <c r="A10535" s="47">
        <v>61554.921955764003</v>
      </c>
      <c r="B10535" s="46">
        <v>3.10153245636333</v>
      </c>
      <c r="C10535" s="46">
        <v>2.0737288849111501</v>
      </c>
      <c r="D10535" s="46"/>
      <c r="E10535" s="46">
        <v>1.8028571367599699</v>
      </c>
    </row>
    <row r="10536" spans="1:5" x14ac:dyDescent="0.35">
      <c r="A10536" s="47">
        <v>61570.899655980997</v>
      </c>
      <c r="B10536" s="46">
        <v>3.10170985484682</v>
      </c>
      <c r="C10536" s="46">
        <v>3.32938288091127</v>
      </c>
      <c r="D10536" s="46"/>
      <c r="E10536" s="46">
        <v>1.8025084958164399</v>
      </c>
    </row>
    <row r="10537" spans="1:5" x14ac:dyDescent="0.35">
      <c r="A10537" s="47">
        <v>61571.288451763998</v>
      </c>
      <c r="B10537" s="46">
        <v>3.1017141492478899</v>
      </c>
      <c r="C10537" s="46">
        <v>2.1691718130370199</v>
      </c>
      <c r="D10537" s="46"/>
      <c r="E10537" s="46">
        <v>1.80249999942739</v>
      </c>
    </row>
    <row r="10538" spans="1:5" x14ac:dyDescent="0.35">
      <c r="A10538" s="47">
        <v>61587.0953379688</v>
      </c>
      <c r="B10538" s="46">
        <v>3.1018878473462901</v>
      </c>
      <c r="C10538" s="46">
        <v>3.4295968859673098</v>
      </c>
      <c r="D10538" s="46"/>
      <c r="E10538" s="46">
        <v>1.80215405972128</v>
      </c>
    </row>
    <row r="10539" spans="1:5" x14ac:dyDescent="0.35">
      <c r="A10539" s="47">
        <v>61590.003004369202</v>
      </c>
      <c r="B10539" s="46">
        <v>3.1019196092519801</v>
      </c>
      <c r="C10539" s="46">
        <v>1.4141093694753699</v>
      </c>
      <c r="D10539" s="46"/>
      <c r="E10539" s="46">
        <v>1.8020903158227499</v>
      </c>
    </row>
    <row r="10540" spans="1:5" x14ac:dyDescent="0.35">
      <c r="A10540" s="47">
        <v>61610.3621973958</v>
      </c>
      <c r="B10540" s="46">
        <v>3.1021403604831601</v>
      </c>
      <c r="C10540" s="46">
        <v>1.81633855577696</v>
      </c>
      <c r="D10540" s="46"/>
      <c r="E10540" s="46">
        <v>1.80164304227308</v>
      </c>
    </row>
    <row r="10541" spans="1:5" x14ac:dyDescent="0.35">
      <c r="A10541" s="47">
        <v>61622.587603475302</v>
      </c>
      <c r="B10541" s="46">
        <v>3.1022715442575102</v>
      </c>
      <c r="C10541" s="46">
        <v>2.8997051185860401</v>
      </c>
      <c r="D10541" s="46"/>
      <c r="E10541" s="46">
        <v>1.80137366576927</v>
      </c>
    </row>
    <row r="10542" spans="1:5" x14ac:dyDescent="0.35">
      <c r="A10542" s="47">
        <v>61627.691246382703</v>
      </c>
      <c r="B10542" s="46">
        <v>3.10232600507991</v>
      </c>
      <c r="C10542" s="46">
        <v>4.5627791216690001</v>
      </c>
      <c r="D10542" s="46"/>
      <c r="E10542" s="46">
        <v>1.8012610347070901</v>
      </c>
    </row>
    <row r="10543" spans="1:5" x14ac:dyDescent="0.35">
      <c r="A10543" s="47">
        <v>61635.524144101801</v>
      </c>
      <c r="B10543" s="46">
        <v>3.1024092433323198</v>
      </c>
      <c r="C10543" s="46">
        <v>2.8232552993983502</v>
      </c>
      <c r="D10543" s="46"/>
      <c r="E10543" s="46">
        <v>1.8010879699851201</v>
      </c>
    </row>
    <row r="10544" spans="1:5" x14ac:dyDescent="0.35">
      <c r="A10544" s="47">
        <v>61652.437811917</v>
      </c>
      <c r="B10544" s="46">
        <v>3.1025875562184999</v>
      </c>
      <c r="C10544" s="46">
        <v>2.8834690501096301</v>
      </c>
      <c r="D10544" s="46"/>
      <c r="E10544" s="46">
        <v>1.80071343300454</v>
      </c>
    </row>
    <row r="10545" spans="1:5" x14ac:dyDescent="0.35">
      <c r="A10545" s="47">
        <v>61654.966179327799</v>
      </c>
      <c r="B10545" s="46">
        <v>3.10261404499209</v>
      </c>
      <c r="C10545" s="46"/>
      <c r="D10545" s="46"/>
      <c r="E10545" s="46">
        <v>1.80065734647999</v>
      </c>
    </row>
    <row r="10546" spans="1:5" x14ac:dyDescent="0.35">
      <c r="A10546" s="47">
        <v>61655.6511974639</v>
      </c>
      <c r="B10546" s="46">
        <v>3.10262121423556</v>
      </c>
      <c r="C10546" s="46">
        <v>4.5792013445167896</v>
      </c>
      <c r="D10546" s="46"/>
      <c r="E10546" s="46">
        <v>1.80064214638974</v>
      </c>
    </row>
    <row r="10547" spans="1:5" x14ac:dyDescent="0.35">
      <c r="A10547" s="47">
        <v>61658.583757401997</v>
      </c>
      <c r="B10547" s="46">
        <v>3.1026518699186498</v>
      </c>
      <c r="C10547" s="46"/>
      <c r="D10547" s="46"/>
      <c r="E10547" s="46">
        <v>1.80057705365323</v>
      </c>
    </row>
    <row r="10548" spans="1:5" x14ac:dyDescent="0.35">
      <c r="A10548" s="47">
        <v>61672.3122669695</v>
      </c>
      <c r="B10548" s="46">
        <v>3.10279461136507</v>
      </c>
      <c r="C10548" s="46">
        <v>2.8776262697858002</v>
      </c>
      <c r="D10548" s="46"/>
      <c r="E10548" s="46">
        <v>1.8002718706007701</v>
      </c>
    </row>
    <row r="10549" spans="1:5" x14ac:dyDescent="0.35">
      <c r="A10549" s="47">
        <v>61695.815767142201</v>
      </c>
      <c r="B10549" s="46">
        <v>3.1030360582786698</v>
      </c>
      <c r="C10549" s="46"/>
      <c r="D10549" s="46"/>
      <c r="E10549" s="46">
        <v>1.79974764001292</v>
      </c>
    </row>
    <row r="10550" spans="1:5" x14ac:dyDescent="0.35">
      <c r="A10550" s="47">
        <v>61702.174434284403</v>
      </c>
      <c r="B10550" s="46">
        <v>3.1031007481150001</v>
      </c>
      <c r="C10550" s="46">
        <v>2.09143579422186</v>
      </c>
      <c r="D10550" s="46"/>
      <c r="E10550" s="46">
        <v>1.7996054339179699</v>
      </c>
    </row>
    <row r="10551" spans="1:5" x14ac:dyDescent="0.35">
      <c r="A10551" s="47">
        <v>61703.928452870299</v>
      </c>
      <c r="B10551" s="46">
        <v>3.1031185455046599</v>
      </c>
      <c r="C10551" s="46">
        <v>1.82453062742991</v>
      </c>
      <c r="D10551" s="46"/>
      <c r="E10551" s="46">
        <v>1.7995661783149699</v>
      </c>
    </row>
    <row r="10552" spans="1:5" x14ac:dyDescent="0.35">
      <c r="A10552" s="47">
        <v>61705.970073013203</v>
      </c>
      <c r="B10552" s="46">
        <v>3.1031392354721499</v>
      </c>
      <c r="C10552" s="46">
        <v>3.6811335343170302</v>
      </c>
      <c r="D10552" s="46"/>
      <c r="E10552" s="46">
        <v>1.7995204705610699</v>
      </c>
    </row>
    <row r="10553" spans="1:5" x14ac:dyDescent="0.35">
      <c r="A10553" s="47">
        <v>61706.125979969504</v>
      </c>
      <c r="B10553" s="46">
        <v>3.1031408143160601</v>
      </c>
      <c r="C10553" s="46">
        <v>3.83746307665607</v>
      </c>
      <c r="D10553" s="46"/>
      <c r="E10553" s="46">
        <v>1.79951697943288</v>
      </c>
    </row>
    <row r="10554" spans="1:5" x14ac:dyDescent="0.35">
      <c r="A10554" s="47">
        <v>61715.391683769703</v>
      </c>
      <c r="B10554" s="46">
        <v>3.1032343587228599</v>
      </c>
      <c r="C10554" s="46">
        <v>4.4263060366484401</v>
      </c>
      <c r="D10554" s="46"/>
      <c r="E10554" s="46">
        <v>1.7993093233958699</v>
      </c>
    </row>
    <row r="10555" spans="1:5" x14ac:dyDescent="0.35">
      <c r="A10555" s="47">
        <v>61717.019206232799</v>
      </c>
      <c r="B10555" s="46">
        <v>3.10325073145584</v>
      </c>
      <c r="C10555" s="46">
        <v>2.5328697110137899</v>
      </c>
      <c r="D10555" s="46"/>
      <c r="E10555" s="46">
        <v>1.7992728130623801</v>
      </c>
    </row>
    <row r="10556" spans="1:5" x14ac:dyDescent="0.35">
      <c r="A10556" s="47">
        <v>61718.182828383899</v>
      </c>
      <c r="B10556" s="46">
        <v>3.1032624267211899</v>
      </c>
      <c r="C10556" s="46">
        <v>2.1175561122689399</v>
      </c>
      <c r="D10556" s="46"/>
      <c r="E10556" s="46">
        <v>1.79924670293237</v>
      </c>
    </row>
    <row r="10557" spans="1:5" x14ac:dyDescent="0.35">
      <c r="A10557" s="47">
        <v>61725.815079998698</v>
      </c>
      <c r="B10557" s="46">
        <v>3.1033389162857499</v>
      </c>
      <c r="C10557" s="46">
        <v>4.5484507904184097</v>
      </c>
      <c r="D10557" s="46"/>
      <c r="E10557" s="46">
        <v>1.7990753108642501</v>
      </c>
    </row>
    <row r="10558" spans="1:5" x14ac:dyDescent="0.35">
      <c r="A10558" s="47">
        <v>61728.917347968003</v>
      </c>
      <c r="B10558" s="46">
        <v>3.1033698978209001</v>
      </c>
      <c r="C10558" s="46">
        <v>2.39846329509448</v>
      </c>
      <c r="D10558" s="46"/>
      <c r="E10558" s="46">
        <v>1.79900557869375</v>
      </c>
    </row>
    <row r="10559" spans="1:5" x14ac:dyDescent="0.35">
      <c r="A10559" s="47">
        <v>61728.987541568</v>
      </c>
      <c r="B10559" s="46">
        <v>3.10337059809796</v>
      </c>
      <c r="C10559" s="46">
        <v>2.2778067237219299</v>
      </c>
      <c r="D10559" s="46"/>
      <c r="E10559" s="46">
        <v>1.7990040004494601</v>
      </c>
    </row>
    <row r="10560" spans="1:5" x14ac:dyDescent="0.35">
      <c r="A10560" s="47">
        <v>61729.173822543496</v>
      </c>
      <c r="B10560" s="46">
        <v>3.1033724563491001</v>
      </c>
      <c r="C10560" s="46">
        <v>2.8270099147981802</v>
      </c>
      <c r="D10560" s="46"/>
      <c r="E10560" s="46">
        <v>1.7989998119820401</v>
      </c>
    </row>
    <row r="10561" spans="1:5" x14ac:dyDescent="0.35">
      <c r="A10561" s="47">
        <v>61734.638208218297</v>
      </c>
      <c r="B10561" s="46">
        <v>3.1034268656829802</v>
      </c>
      <c r="C10561" s="46">
        <v>2.1704702815366099</v>
      </c>
      <c r="D10561" s="46"/>
      <c r="E10561" s="46">
        <v>1.79887688514658</v>
      </c>
    </row>
    <row r="10562" spans="1:5" x14ac:dyDescent="0.35">
      <c r="A10562" s="47">
        <v>61738.123286968301</v>
      </c>
      <c r="B10562" s="46">
        <v>3.1034614652199299</v>
      </c>
      <c r="C10562" s="46">
        <v>4.0392614115743397</v>
      </c>
      <c r="D10562" s="46"/>
      <c r="E10562" s="46">
        <v>1.7987984222800699</v>
      </c>
    </row>
    <row r="10563" spans="1:5" x14ac:dyDescent="0.35">
      <c r="A10563" s="47">
        <v>61738.637578045396</v>
      </c>
      <c r="B10563" s="46">
        <v>3.1034665643583601</v>
      </c>
      <c r="C10563" s="46">
        <v>3.2726045065462901</v>
      </c>
      <c r="D10563" s="46"/>
      <c r="E10563" s="46">
        <v>1.798786839436</v>
      </c>
    </row>
    <row r="10564" spans="1:5" x14ac:dyDescent="0.35">
      <c r="A10564" s="47">
        <v>61758.316281633401</v>
      </c>
      <c r="B10564" s="46">
        <v>3.1036603876806699</v>
      </c>
      <c r="C10564" s="46">
        <v>3.97083146715471</v>
      </c>
      <c r="D10564" s="46"/>
      <c r="E10564" s="46">
        <v>1.79834283951403</v>
      </c>
    </row>
    <row r="10565" spans="1:5" x14ac:dyDescent="0.35">
      <c r="A10565" s="47">
        <v>61761.557840305897</v>
      </c>
      <c r="B10565" s="46">
        <v>3.1036920749706001</v>
      </c>
      <c r="C10565" s="46">
        <v>4.6056179392361303</v>
      </c>
      <c r="D10565" s="46"/>
      <c r="E10565" s="46">
        <v>1.7982695529431301</v>
      </c>
    </row>
    <row r="10566" spans="1:5" x14ac:dyDescent="0.35">
      <c r="A10566" s="47">
        <v>61766.132026954299</v>
      </c>
      <c r="B10566" s="46">
        <v>3.1037366740913899</v>
      </c>
      <c r="C10566" s="46">
        <v>4.7573542773561499</v>
      </c>
      <c r="D10566" s="46"/>
      <c r="E10566" s="46">
        <v>1.79816606600009</v>
      </c>
    </row>
    <row r="10567" spans="1:5" x14ac:dyDescent="0.35">
      <c r="A10567" s="47">
        <v>61786.784535434199</v>
      </c>
      <c r="B10567" s="46">
        <v>3.10393637059952</v>
      </c>
      <c r="C10567" s="46"/>
      <c r="D10567" s="46"/>
      <c r="E10567" s="46">
        <v>1.79769777540731</v>
      </c>
    </row>
    <row r="10568" spans="1:5" x14ac:dyDescent="0.35">
      <c r="A10568" s="47">
        <v>61791.9389017375</v>
      </c>
      <c r="B10568" s="46">
        <v>3.1039857858992002</v>
      </c>
      <c r="C10568" s="46"/>
      <c r="D10568" s="46"/>
      <c r="E10568" s="46">
        <v>1.7975806343101399</v>
      </c>
    </row>
    <row r="10569" spans="1:5" x14ac:dyDescent="0.35">
      <c r="A10569" s="47">
        <v>61794.187530494797</v>
      </c>
      <c r="B10569" s="46">
        <v>3.10400729083088</v>
      </c>
      <c r="C10569" s="46">
        <v>2.3395074834095002</v>
      </c>
      <c r="D10569" s="46"/>
      <c r="E10569" s="46">
        <v>1.7975294972410301</v>
      </c>
    </row>
    <row r="10570" spans="1:5" x14ac:dyDescent="0.35">
      <c r="A10570" s="47">
        <v>61798.554650694103</v>
      </c>
      <c r="B10570" s="46">
        <v>3.1040489645733702</v>
      </c>
      <c r="C10570" s="46">
        <v>1.26460590618986</v>
      </c>
      <c r="D10570" s="46"/>
      <c r="E10570" s="46">
        <v>1.79743012457268</v>
      </c>
    </row>
    <row r="10571" spans="1:5" x14ac:dyDescent="0.35">
      <c r="A10571" s="47">
        <v>61801.310103790602</v>
      </c>
      <c r="B10571" s="46">
        <v>3.10407519670663</v>
      </c>
      <c r="C10571" s="46"/>
      <c r="D10571" s="46"/>
      <c r="E10571" s="46">
        <v>1.7973673855333201</v>
      </c>
    </row>
    <row r="10572" spans="1:5" x14ac:dyDescent="0.35">
      <c r="A10572" s="47">
        <v>61804.0165113111</v>
      </c>
      <c r="B10572" s="46">
        <v>3.1041009152277499</v>
      </c>
      <c r="C10572" s="46">
        <v>3.6814585282082302</v>
      </c>
      <c r="D10572" s="46"/>
      <c r="E10572" s="46">
        <v>1.7973057335126901</v>
      </c>
    </row>
    <row r="10573" spans="1:5" x14ac:dyDescent="0.35">
      <c r="A10573" s="47">
        <v>61805.415054733399</v>
      </c>
      <c r="B10573" s="46">
        <v>3.10411418722809</v>
      </c>
      <c r="C10573" s="46">
        <v>2.8097676732369701</v>
      </c>
      <c r="D10573" s="46"/>
      <c r="E10573" s="46">
        <v>1.7972738631274201</v>
      </c>
    </row>
    <row r="10574" spans="1:5" x14ac:dyDescent="0.35">
      <c r="A10574" s="47">
        <v>61809.150488076899</v>
      </c>
      <c r="B10574" s="46">
        <v>3.1041495755801001</v>
      </c>
      <c r="C10574" s="46">
        <v>3.4147224249634598</v>
      </c>
      <c r="D10574" s="46"/>
      <c r="E10574" s="46">
        <v>1.7971887005223199</v>
      </c>
    </row>
    <row r="10575" spans="1:5" x14ac:dyDescent="0.35">
      <c r="A10575" s="47">
        <v>61818.027234792098</v>
      </c>
      <c r="B10575" s="46">
        <v>3.1042333191194098</v>
      </c>
      <c r="C10575" s="46"/>
      <c r="D10575" s="46"/>
      <c r="E10575" s="46">
        <v>1.79698609820146</v>
      </c>
    </row>
    <row r="10576" spans="1:5" x14ac:dyDescent="0.35">
      <c r="A10576" s="47">
        <v>61836.596408375699</v>
      </c>
      <c r="B10576" s="46">
        <v>3.1044069067246598</v>
      </c>
      <c r="C10576" s="46">
        <v>3.8773366937634202</v>
      </c>
      <c r="D10576" s="46"/>
      <c r="E10576" s="46">
        <v>1.7965612517589</v>
      </c>
    </row>
    <row r="10577" spans="1:5" x14ac:dyDescent="0.35">
      <c r="A10577" s="47">
        <v>61845.938895646803</v>
      </c>
      <c r="B10577" s="46">
        <v>3.1044934306913898</v>
      </c>
      <c r="C10577" s="46">
        <v>1.86703619015489</v>
      </c>
      <c r="D10577" s="46"/>
      <c r="E10577" s="46">
        <v>1.7963469792755</v>
      </c>
    </row>
    <row r="10578" spans="1:5" x14ac:dyDescent="0.35">
      <c r="A10578" s="47">
        <v>61849.786032241303</v>
      </c>
      <c r="B10578" s="46">
        <v>3.1045289033123402</v>
      </c>
      <c r="C10578" s="46">
        <v>2.3496149543132101</v>
      </c>
      <c r="D10578" s="46"/>
      <c r="E10578" s="46">
        <v>1.7962586420429401</v>
      </c>
    </row>
    <row r="10579" spans="1:5" x14ac:dyDescent="0.35">
      <c r="A10579" s="47">
        <v>61852.602594691001</v>
      </c>
      <c r="B10579" s="46">
        <v>3.1045548155673801</v>
      </c>
      <c r="C10579" s="46">
        <v>4.0476353201391397</v>
      </c>
      <c r="D10579" s="46"/>
      <c r="E10579" s="46">
        <v>1.79619393088595</v>
      </c>
    </row>
    <row r="10580" spans="1:5" x14ac:dyDescent="0.35">
      <c r="A10580" s="47">
        <v>61863.420463044997</v>
      </c>
      <c r="B10580" s="46">
        <v>3.1046538855346499</v>
      </c>
      <c r="C10580" s="46">
        <v>4.4799515230725699</v>
      </c>
      <c r="D10580" s="46"/>
      <c r="E10580" s="46">
        <v>1.79594509100039</v>
      </c>
    </row>
    <row r="10581" spans="1:5" x14ac:dyDescent="0.35">
      <c r="A10581" s="47">
        <v>61864.681978389301</v>
      </c>
      <c r="B10581" s="46">
        <v>3.1046653916968698</v>
      </c>
      <c r="C10581" s="46">
        <v>2.01813071483625</v>
      </c>
      <c r="D10581" s="46"/>
      <c r="E10581" s="46">
        <v>1.7959160420943201</v>
      </c>
    </row>
    <row r="10582" spans="1:5" x14ac:dyDescent="0.35">
      <c r="A10582" s="47">
        <v>61868.406099456297</v>
      </c>
      <c r="B10582" s="46">
        <v>3.1046993021924498</v>
      </c>
      <c r="C10582" s="46">
        <v>2.3217767723882701</v>
      </c>
      <c r="D10582" s="46"/>
      <c r="E10582" s="46">
        <v>1.7958302493909</v>
      </c>
    </row>
    <row r="10583" spans="1:5" x14ac:dyDescent="0.35">
      <c r="A10583" s="47">
        <v>61874.456836867001</v>
      </c>
      <c r="B10583" s="46">
        <v>3.1047542172109099</v>
      </c>
      <c r="C10583" s="46">
        <v>2.5183234625559199</v>
      </c>
      <c r="D10583" s="46"/>
      <c r="E10583" s="46">
        <v>1.7956907392260499</v>
      </c>
    </row>
    <row r="10584" spans="1:5" x14ac:dyDescent="0.35">
      <c r="A10584" s="47">
        <v>61877.170360661199</v>
      </c>
      <c r="B10584" s="46">
        <v>3.1047787719407101</v>
      </c>
      <c r="C10584" s="46"/>
      <c r="D10584" s="46"/>
      <c r="E10584" s="46">
        <v>1.79562812635948</v>
      </c>
    </row>
    <row r="10585" spans="1:5" x14ac:dyDescent="0.35">
      <c r="A10585" s="47">
        <v>61882.970521002702</v>
      </c>
      <c r="B10585" s="46">
        <v>3.1048311074208299</v>
      </c>
      <c r="C10585" s="46">
        <v>3.5754112771816202</v>
      </c>
      <c r="D10585" s="46"/>
      <c r="E10585" s="46">
        <v>1.7954941917959899</v>
      </c>
    </row>
    <row r="10586" spans="1:5" x14ac:dyDescent="0.35">
      <c r="A10586" s="47">
        <v>61892.342725312898</v>
      </c>
      <c r="B10586" s="46">
        <v>3.1049152423535702</v>
      </c>
      <c r="C10586" s="46"/>
      <c r="D10586" s="46"/>
      <c r="E10586" s="46">
        <v>1.7952774867360699</v>
      </c>
    </row>
    <row r="10587" spans="1:5" x14ac:dyDescent="0.35">
      <c r="A10587" s="47">
        <v>61907.200518230697</v>
      </c>
      <c r="B10587" s="46">
        <v>3.1050475348052702</v>
      </c>
      <c r="C10587" s="46">
        <v>2.6677849316431699</v>
      </c>
      <c r="D10587" s="46"/>
      <c r="E10587" s="46">
        <v>1.79493321764517</v>
      </c>
    </row>
    <row r="10588" spans="1:5" x14ac:dyDescent="0.35">
      <c r="A10588" s="47">
        <v>61908.1932934508</v>
      </c>
      <c r="B10588" s="46">
        <v>3.10505632707194</v>
      </c>
      <c r="C10588" s="46">
        <v>1.4095786537103401</v>
      </c>
      <c r="D10588" s="46"/>
      <c r="E10588" s="46">
        <v>1.79491018237613</v>
      </c>
    </row>
    <row r="10589" spans="1:5" x14ac:dyDescent="0.35">
      <c r="A10589" s="47">
        <v>61909.3054707993</v>
      </c>
      <c r="B10589" s="46">
        <v>3.1050661697746502</v>
      </c>
      <c r="C10589" s="46">
        <v>1.28804004653933</v>
      </c>
      <c r="D10589" s="46"/>
      <c r="E10589" s="46">
        <v>1.7948843719094301</v>
      </c>
    </row>
    <row r="10590" spans="1:5" x14ac:dyDescent="0.35">
      <c r="A10590" s="47">
        <v>61913.224865907003</v>
      </c>
      <c r="B10590" s="46">
        <v>3.1051007971172</v>
      </c>
      <c r="C10590" s="46">
        <v>2.1620091725118602</v>
      </c>
      <c r="D10590" s="46"/>
      <c r="E10590" s="46">
        <v>1.7947933741438999</v>
      </c>
    </row>
    <row r="10591" spans="1:5" x14ac:dyDescent="0.35">
      <c r="A10591" s="47">
        <v>61925.151021296799</v>
      </c>
      <c r="B10591" s="46">
        <v>3.1052055987092202</v>
      </c>
      <c r="C10591" s="46">
        <v>4.2928059442601798</v>
      </c>
      <c r="D10591" s="46"/>
      <c r="E10591" s="46">
        <v>1.7945160998138801</v>
      </c>
    </row>
    <row r="10592" spans="1:5" x14ac:dyDescent="0.35">
      <c r="A10592" s="47">
        <v>61925.596630320797</v>
      </c>
      <c r="B10592" s="46">
        <v>3.1052094980962401</v>
      </c>
      <c r="C10592" s="46"/>
      <c r="D10592" s="46"/>
      <c r="E10592" s="46">
        <v>1.7945057286088399</v>
      </c>
    </row>
    <row r="10593" spans="1:5" x14ac:dyDescent="0.35">
      <c r="A10593" s="47">
        <v>61955.397071410996</v>
      </c>
      <c r="B10593" s="46">
        <v>3.1054676068238098</v>
      </c>
      <c r="C10593" s="46">
        <v>2.5520469732695799</v>
      </c>
      <c r="D10593" s="46"/>
      <c r="E10593" s="46">
        <v>1.7938103269116099</v>
      </c>
    </row>
    <row r="10594" spans="1:5" x14ac:dyDescent="0.35">
      <c r="A10594" s="47">
        <v>61956.310548130699</v>
      </c>
      <c r="B10594" s="46">
        <v>3.1054754361240602</v>
      </c>
      <c r="C10594" s="46">
        <v>1.4357469675063901</v>
      </c>
      <c r="D10594" s="46"/>
      <c r="E10594" s="46">
        <v>1.7937889540183201</v>
      </c>
    </row>
    <row r="10595" spans="1:5" x14ac:dyDescent="0.35">
      <c r="A10595" s="47">
        <v>61958.241845231503</v>
      </c>
      <c r="B10595" s="46">
        <v>3.1054919729682902</v>
      </c>
      <c r="C10595" s="46">
        <v>2.6929643715039302</v>
      </c>
      <c r="D10595" s="46"/>
      <c r="E10595" s="46">
        <v>1.79374375577251</v>
      </c>
    </row>
    <row r="10596" spans="1:5" x14ac:dyDescent="0.35">
      <c r="A10596" s="47">
        <v>61970.595130592497</v>
      </c>
      <c r="B10596" s="46">
        <v>3.10559723378823</v>
      </c>
      <c r="C10596" s="46">
        <v>2.8134293748002901</v>
      </c>
      <c r="D10596" s="46"/>
      <c r="E10596" s="46">
        <v>1.7934542946604199</v>
      </c>
    </row>
    <row r="10597" spans="1:5" x14ac:dyDescent="0.35">
      <c r="A10597" s="47">
        <v>61972.087245232397</v>
      </c>
      <c r="B10597" s="46">
        <v>3.10560988779417</v>
      </c>
      <c r="C10597" s="46"/>
      <c r="D10597" s="46"/>
      <c r="E10597" s="46">
        <v>1.7934192898110399</v>
      </c>
    </row>
    <row r="10598" spans="1:5" x14ac:dyDescent="0.35">
      <c r="A10598" s="47">
        <v>61982.852119709001</v>
      </c>
      <c r="B10598" s="46">
        <v>3.1057007978911599</v>
      </c>
      <c r="C10598" s="46"/>
      <c r="D10598" s="46"/>
      <c r="E10598" s="46">
        <v>1.7931664802954901</v>
      </c>
    </row>
    <row r="10599" spans="1:5" x14ac:dyDescent="0.35">
      <c r="A10599" s="47">
        <v>61986.382150423698</v>
      </c>
      <c r="B10599" s="46">
        <v>3.1057304634150298</v>
      </c>
      <c r="C10599" s="46">
        <v>-0.108410940661807</v>
      </c>
      <c r="D10599" s="46"/>
      <c r="E10599" s="46">
        <v>1.7930834766702399</v>
      </c>
    </row>
    <row r="10600" spans="1:5" x14ac:dyDescent="0.35">
      <c r="A10600" s="47">
        <v>61989.186059811298</v>
      </c>
      <c r="B10600" s="46">
        <v>3.1057539756200101</v>
      </c>
      <c r="C10600" s="46">
        <v>4.3695155932301297</v>
      </c>
      <c r="D10600" s="46"/>
      <c r="E10600" s="46">
        <v>1.7930175108364601</v>
      </c>
    </row>
    <row r="10601" spans="1:5" x14ac:dyDescent="0.35">
      <c r="A10601" s="47">
        <v>61992.771915877398</v>
      </c>
      <c r="B10601" s="46">
        <v>3.1057839789408201</v>
      </c>
      <c r="C10601" s="46">
        <v>2.8648613806880698</v>
      </c>
      <c r="D10601" s="46"/>
      <c r="E10601" s="46">
        <v>1.7929331022902399</v>
      </c>
    </row>
    <row r="10602" spans="1:5" x14ac:dyDescent="0.35">
      <c r="A10602" s="47">
        <v>61999.919857052701</v>
      </c>
      <c r="B10602" s="46">
        <v>3.1058435665236099</v>
      </c>
      <c r="C10602" s="46">
        <v>2.3415481278233501</v>
      </c>
      <c r="D10602" s="46"/>
      <c r="E10602" s="46">
        <v>1.7927646895576299</v>
      </c>
    </row>
    <row r="10603" spans="1:5" x14ac:dyDescent="0.35">
      <c r="A10603" s="47">
        <v>62007.874456636397</v>
      </c>
      <c r="B10603" s="46">
        <v>3.1059095350681498</v>
      </c>
      <c r="C10603" s="46">
        <v>3.3468876793909299</v>
      </c>
      <c r="D10603" s="46"/>
      <c r="E10603" s="46">
        <v>1.7925770280859299</v>
      </c>
    </row>
    <row r="10604" spans="1:5" x14ac:dyDescent="0.35">
      <c r="A10604" s="47">
        <v>62029.173201245198</v>
      </c>
      <c r="B10604" s="46">
        <v>3.10608439765624</v>
      </c>
      <c r="C10604" s="46">
        <v>3.4789366640693502</v>
      </c>
      <c r="D10604" s="46"/>
      <c r="E10604" s="46">
        <v>1.79207329625287</v>
      </c>
    </row>
    <row r="10605" spans="1:5" x14ac:dyDescent="0.35">
      <c r="A10605" s="47">
        <v>62035.166107670397</v>
      </c>
      <c r="B10605" s="46">
        <v>3.1061331374528098</v>
      </c>
      <c r="C10605" s="46">
        <v>2.4906011104206298</v>
      </c>
      <c r="D10605" s="46"/>
      <c r="E10605" s="46">
        <v>1.7919312281973201</v>
      </c>
    </row>
    <row r="10606" spans="1:5" x14ac:dyDescent="0.35">
      <c r="A10606" s="47">
        <v>62038.497546897801</v>
      </c>
      <c r="B10606" s="46">
        <v>3.10616014450664</v>
      </c>
      <c r="C10606" s="46">
        <v>4.4497587100311504</v>
      </c>
      <c r="D10606" s="46"/>
      <c r="E10606" s="46">
        <v>1.7918521900595401</v>
      </c>
    </row>
    <row r="10607" spans="1:5" x14ac:dyDescent="0.35">
      <c r="A10607" s="47">
        <v>62039.156803193502</v>
      </c>
      <c r="B10607" s="46">
        <v>3.1061654815375799</v>
      </c>
      <c r="C10607" s="46">
        <v>1.92616735267783</v>
      </c>
      <c r="D10607" s="46"/>
      <c r="E10607" s="46">
        <v>1.79183654392545</v>
      </c>
    </row>
    <row r="10608" spans="1:5" x14ac:dyDescent="0.35">
      <c r="A10608" s="47">
        <v>62040.300408188297</v>
      </c>
      <c r="B10608" s="46">
        <v>3.1061747338534098</v>
      </c>
      <c r="C10608" s="46">
        <v>2.1447170937299198</v>
      </c>
      <c r="D10608" s="46"/>
      <c r="E10608" s="46">
        <v>1.7918093985636001</v>
      </c>
    </row>
    <row r="10609" spans="1:5" x14ac:dyDescent="0.35">
      <c r="A10609" s="47">
        <v>62076.125454095803</v>
      </c>
      <c r="B10609" s="46">
        <v>3.10646089047603</v>
      </c>
      <c r="C10609" s="46">
        <v>1.99111264795735</v>
      </c>
      <c r="D10609" s="46"/>
      <c r="E10609" s="46">
        <v>1.79095634745262</v>
      </c>
    </row>
    <row r="10610" spans="1:5" x14ac:dyDescent="0.35">
      <c r="A10610" s="47">
        <v>62079.575479300998</v>
      </c>
      <c r="B10610" s="46">
        <v>3.1064880736446301</v>
      </c>
      <c r="C10610" s="46">
        <v>4.1068296954488703</v>
      </c>
      <c r="D10610" s="46"/>
      <c r="E10610" s="46">
        <v>1.7908739221368899</v>
      </c>
    </row>
    <row r="10611" spans="1:5" x14ac:dyDescent="0.35">
      <c r="A10611" s="47">
        <v>62083.183610817803</v>
      </c>
      <c r="B10611" s="46">
        <v>3.10651643275046</v>
      </c>
      <c r="C10611" s="46">
        <v>2.1246631218463801</v>
      </c>
      <c r="D10611" s="46"/>
      <c r="E10611" s="46">
        <v>1.7907876678049499</v>
      </c>
    </row>
    <row r="10612" spans="1:5" x14ac:dyDescent="0.35">
      <c r="A10612" s="47">
        <v>62086.585566549998</v>
      </c>
      <c r="B10612" s="46">
        <v>3.10654310612082</v>
      </c>
      <c r="C10612" s="46">
        <v>3.33191908486521</v>
      </c>
      <c r="D10612" s="46"/>
      <c r="E10612" s="46">
        <v>1.7907062938312399</v>
      </c>
    </row>
    <row r="10613" spans="1:5" x14ac:dyDescent="0.35">
      <c r="A10613" s="47">
        <v>62087.385434937001</v>
      </c>
      <c r="B10613" s="46">
        <v>3.1065493683868701</v>
      </c>
      <c r="C10613" s="46">
        <v>2.1337148055192001</v>
      </c>
      <c r="D10613" s="46"/>
      <c r="E10613" s="46">
        <v>1.79068715434971</v>
      </c>
    </row>
    <row r="10614" spans="1:5" x14ac:dyDescent="0.35">
      <c r="A10614" s="47">
        <v>62100.959031027</v>
      </c>
      <c r="B10614" s="46">
        <v>3.10665510648036</v>
      </c>
      <c r="C10614" s="46">
        <v>1.6492824203973</v>
      </c>
      <c r="D10614" s="46"/>
      <c r="E10614" s="46">
        <v>1.7903619654735501</v>
      </c>
    </row>
    <row r="10615" spans="1:5" x14ac:dyDescent="0.35">
      <c r="A10615" s="47">
        <v>62101.995121519198</v>
      </c>
      <c r="B10615" s="46">
        <v>3.10666313650959</v>
      </c>
      <c r="C10615" s="46">
        <v>0.62003610726879499</v>
      </c>
      <c r="D10615" s="46"/>
      <c r="E10615" s="46">
        <v>1.79033711265202</v>
      </c>
    </row>
    <row r="10616" spans="1:5" x14ac:dyDescent="0.35">
      <c r="A10616" s="47">
        <v>62103.272117617104</v>
      </c>
      <c r="B10616" s="46">
        <v>3.1066730256370199</v>
      </c>
      <c r="C10616" s="46">
        <v>3.7450074961548299</v>
      </c>
      <c r="D10616" s="46"/>
      <c r="E10616" s="46">
        <v>1.7903064752032201</v>
      </c>
    </row>
    <row r="10617" spans="1:5" x14ac:dyDescent="0.35">
      <c r="A10617" s="47">
        <v>62110.415927244998</v>
      </c>
      <c r="B10617" s="46">
        <v>3.1067281851180999</v>
      </c>
      <c r="C10617" s="46">
        <v>3.7607028434148799</v>
      </c>
      <c r="D10617" s="46"/>
      <c r="E10617" s="46">
        <v>1.79013496013006</v>
      </c>
    </row>
    <row r="10618" spans="1:5" x14ac:dyDescent="0.35">
      <c r="A10618" s="47">
        <v>62114.433871883899</v>
      </c>
      <c r="B10618" s="46">
        <v>3.1067590879465299</v>
      </c>
      <c r="C10618" s="46">
        <v>3.3518393155406199</v>
      </c>
      <c r="D10618" s="46"/>
      <c r="E10618" s="46">
        <v>1.79003840259167</v>
      </c>
    </row>
    <row r="10619" spans="1:5" x14ac:dyDescent="0.35">
      <c r="A10619" s="47">
        <v>62118.923854052402</v>
      </c>
      <c r="B10619" s="46">
        <v>3.10679351861382</v>
      </c>
      <c r="C10619" s="46">
        <v>2.56016188690087</v>
      </c>
      <c r="D10619" s="46"/>
      <c r="E10619" s="46">
        <v>1.78993042365966</v>
      </c>
    </row>
    <row r="10620" spans="1:5" x14ac:dyDescent="0.35">
      <c r="A10620" s="47">
        <v>62120.8832985728</v>
      </c>
      <c r="B10620" s="46">
        <v>3.1068085103742802</v>
      </c>
      <c r="C10620" s="46">
        <v>2.6631949856755099</v>
      </c>
      <c r="D10620" s="46"/>
      <c r="E10620" s="46">
        <v>1.7898832755912399</v>
      </c>
    </row>
    <row r="10621" spans="1:5" x14ac:dyDescent="0.35">
      <c r="A10621" s="47">
        <v>62127.866871226302</v>
      </c>
      <c r="B10621" s="46">
        <v>3.1068617747143401</v>
      </c>
      <c r="C10621" s="46">
        <v>2.8296741070167299</v>
      </c>
      <c r="D10621" s="46"/>
      <c r="E10621" s="46">
        <v>1.7897151102870199</v>
      </c>
    </row>
    <row r="10622" spans="1:5" x14ac:dyDescent="0.35">
      <c r="A10622" s="47">
        <v>62130.945737747003</v>
      </c>
      <c r="B10622" s="46">
        <v>3.106885174776</v>
      </c>
      <c r="C10622" s="46">
        <v>3.5603575631287101</v>
      </c>
      <c r="D10622" s="46"/>
      <c r="E10622" s="46">
        <v>1.7896409078450399</v>
      </c>
    </row>
    <row r="10623" spans="1:5" x14ac:dyDescent="0.35">
      <c r="A10623" s="47">
        <v>62132.2835021106</v>
      </c>
      <c r="B10623" s="46">
        <v>3.1068953263347701</v>
      </c>
      <c r="C10623" s="46">
        <v>1.93527967931442</v>
      </c>
      <c r="D10623" s="46"/>
      <c r="E10623" s="46">
        <v>1.7896086549527199</v>
      </c>
    </row>
    <row r="10624" spans="1:5" x14ac:dyDescent="0.35">
      <c r="A10624" s="47">
        <v>62139.595260390401</v>
      </c>
      <c r="B10624" s="46">
        <v>3.1069506430981702</v>
      </c>
      <c r="C10624" s="46">
        <v>1.35545551513763</v>
      </c>
      <c r="D10624" s="46"/>
      <c r="E10624" s="46">
        <v>1.7894322432369001</v>
      </c>
    </row>
    <row r="10625" spans="1:5" x14ac:dyDescent="0.35">
      <c r="A10625" s="47">
        <v>62140.697252621103</v>
      </c>
      <c r="B10625" s="46">
        <v>3.1069589555614301</v>
      </c>
      <c r="C10625" s="46">
        <v>3.9419553912805898</v>
      </c>
      <c r="D10625" s="46"/>
      <c r="E10625" s="46">
        <v>1.78940563648439</v>
      </c>
    </row>
    <row r="10626" spans="1:5" x14ac:dyDescent="0.35">
      <c r="A10626" s="47">
        <v>62141.779690932199</v>
      </c>
      <c r="B10626" s="46">
        <v>3.10696711426302</v>
      </c>
      <c r="C10626" s="46">
        <v>3.9781236268387401</v>
      </c>
      <c r="D10626" s="46"/>
      <c r="E10626" s="46">
        <v>1.7893794970393899</v>
      </c>
    </row>
    <row r="10627" spans="1:5" x14ac:dyDescent="0.35">
      <c r="A10627" s="47">
        <v>62144.732972985803</v>
      </c>
      <c r="B10627" s="46">
        <v>3.1069893425989701</v>
      </c>
      <c r="C10627" s="46">
        <v>0.58698497009705997</v>
      </c>
      <c r="D10627" s="46"/>
      <c r="E10627" s="46">
        <v>1.78930815497652</v>
      </c>
    </row>
    <row r="10628" spans="1:5" x14ac:dyDescent="0.35">
      <c r="A10628" s="47">
        <v>62152.3258668122</v>
      </c>
      <c r="B10628" s="46">
        <v>3.1070462802283401</v>
      </c>
      <c r="C10628" s="46">
        <v>4.86453120961212</v>
      </c>
      <c r="D10628" s="46"/>
      <c r="E10628" s="46">
        <v>1.7891245715789901</v>
      </c>
    </row>
    <row r="10629" spans="1:5" x14ac:dyDescent="0.35">
      <c r="A10629" s="47">
        <v>62154.3887609144</v>
      </c>
      <c r="B10629" s="46">
        <v>3.1070616969926199</v>
      </c>
      <c r="C10629" s="46">
        <v>2.52746931996088</v>
      </c>
      <c r="D10629" s="46"/>
      <c r="E10629" s="46">
        <v>1.7890746537639901</v>
      </c>
    </row>
    <row r="10630" spans="1:5" x14ac:dyDescent="0.35">
      <c r="A10630" s="47">
        <v>62157.142302150001</v>
      </c>
      <c r="B10630" s="46">
        <v>3.1070822403593299</v>
      </c>
      <c r="C10630" s="46">
        <v>3.0326236721724298</v>
      </c>
      <c r="D10630" s="46"/>
      <c r="E10630" s="46">
        <v>1.7890079967284001</v>
      </c>
    </row>
    <row r="10631" spans="1:5" x14ac:dyDescent="0.35">
      <c r="A10631" s="47">
        <v>62166.550268168598</v>
      </c>
      <c r="B10631" s="46">
        <v>3.10715213054503</v>
      </c>
      <c r="C10631" s="46">
        <v>1.6131050291778</v>
      </c>
      <c r="D10631" s="46"/>
      <c r="E10631" s="46">
        <v>1.78878001830494</v>
      </c>
    </row>
    <row r="10632" spans="1:5" x14ac:dyDescent="0.35">
      <c r="A10632" s="47">
        <v>62172.373758259899</v>
      </c>
      <c r="B10632" s="46">
        <v>3.10719516056731</v>
      </c>
      <c r="C10632" s="46">
        <v>2.2299972145065801</v>
      </c>
      <c r="D10632" s="46"/>
      <c r="E10632" s="46">
        <v>1.78863872018141</v>
      </c>
    </row>
    <row r="10633" spans="1:5" x14ac:dyDescent="0.35">
      <c r="A10633" s="47">
        <v>62183.141242305901</v>
      </c>
      <c r="B10633" s="46">
        <v>3.1072742576575401</v>
      </c>
      <c r="C10633" s="46">
        <v>2.8902108946579501</v>
      </c>
      <c r="D10633" s="46"/>
      <c r="E10633" s="46">
        <v>1.7883770999941699</v>
      </c>
    </row>
    <row r="10634" spans="1:5" x14ac:dyDescent="0.35">
      <c r="A10634" s="47">
        <v>62187.604474576503</v>
      </c>
      <c r="B10634" s="46">
        <v>3.10730686824169</v>
      </c>
      <c r="C10634" s="46">
        <v>2.8997425695288102</v>
      </c>
      <c r="D10634" s="46"/>
      <c r="E10634" s="46">
        <v>1.7882685173678601</v>
      </c>
    </row>
    <row r="10635" spans="1:5" x14ac:dyDescent="0.35">
      <c r="A10635" s="47">
        <v>62194.426325707303</v>
      </c>
      <c r="B10635" s="46">
        <v>3.1073565136283299</v>
      </c>
      <c r="C10635" s="46">
        <v>2.8079723494203601</v>
      </c>
      <c r="D10635" s="46"/>
      <c r="E10635" s="46">
        <v>1.7881023969171099</v>
      </c>
    </row>
    <row r="10636" spans="1:5" x14ac:dyDescent="0.35">
      <c r="A10636" s="47">
        <v>62205.836581122501</v>
      </c>
      <c r="B10636" s="46">
        <v>3.1074390168445198</v>
      </c>
      <c r="C10636" s="46">
        <v>2.8631520560088899</v>
      </c>
      <c r="D10636" s="46"/>
      <c r="E10636" s="46">
        <v>1.7878241194820801</v>
      </c>
    </row>
    <row r="10637" spans="1:5" x14ac:dyDescent="0.35">
      <c r="A10637" s="47">
        <v>62210.793531971598</v>
      </c>
      <c r="B10637" s="46">
        <v>3.1074746514121201</v>
      </c>
      <c r="C10637" s="46">
        <v>2.7548903530367501</v>
      </c>
      <c r="D10637" s="46"/>
      <c r="E10637" s="46">
        <v>1.78770306228623</v>
      </c>
    </row>
    <row r="10638" spans="1:5" x14ac:dyDescent="0.35">
      <c r="A10638" s="47">
        <v>62212.883596129803</v>
      </c>
      <c r="B10638" s="46">
        <v>3.1074896389920501</v>
      </c>
      <c r="C10638" s="46">
        <v>4.5314616977747404</v>
      </c>
      <c r="D10638" s="46"/>
      <c r="E10638" s="46">
        <v>1.78765198934146</v>
      </c>
    </row>
    <row r="10639" spans="1:5" x14ac:dyDescent="0.35">
      <c r="A10639" s="47">
        <v>62217.353856558402</v>
      </c>
      <c r="B10639" s="46">
        <v>3.10752162017473</v>
      </c>
      <c r="C10639" s="46">
        <v>2.0656101870719201</v>
      </c>
      <c r="D10639" s="46"/>
      <c r="E10639" s="46">
        <v>1.7875426939987999</v>
      </c>
    </row>
    <row r="10640" spans="1:5" x14ac:dyDescent="0.35">
      <c r="A10640" s="47">
        <v>62226.870954607999</v>
      </c>
      <c r="B10640" s="46">
        <v>3.1075893704973598</v>
      </c>
      <c r="C10640" s="46">
        <v>3.6003309670586998</v>
      </c>
      <c r="D10640" s="46"/>
      <c r="E10640" s="46">
        <v>1.78730973498643</v>
      </c>
    </row>
    <row r="10641" spans="1:5" x14ac:dyDescent="0.35">
      <c r="A10641" s="47">
        <v>62235.899199599902</v>
      </c>
      <c r="B10641" s="46">
        <v>3.1076532188398098</v>
      </c>
      <c r="C10641" s="46">
        <v>3.6611952077493202</v>
      </c>
      <c r="D10641" s="46"/>
      <c r="E10641" s="46">
        <v>1.78708840072256</v>
      </c>
    </row>
    <row r="10642" spans="1:5" x14ac:dyDescent="0.35">
      <c r="A10642" s="47">
        <v>62248.1638741567</v>
      </c>
      <c r="B10642" s="46">
        <v>3.10773930134589</v>
      </c>
      <c r="C10642" s="46">
        <v>0.67138849997006</v>
      </c>
      <c r="D10642" s="46"/>
      <c r="E10642" s="46">
        <v>1.7867871903007799</v>
      </c>
    </row>
    <row r="10643" spans="1:5" x14ac:dyDescent="0.35">
      <c r="A10643" s="47">
        <v>62253.186383039101</v>
      </c>
      <c r="B10643" s="46">
        <v>3.1077743366883999</v>
      </c>
      <c r="C10643" s="46">
        <v>4.4482576627833197</v>
      </c>
      <c r="D10643" s="46"/>
      <c r="E10643" s="46">
        <v>1.7866636644329199</v>
      </c>
    </row>
    <row r="10644" spans="1:5" x14ac:dyDescent="0.35">
      <c r="A10644" s="47">
        <v>62253.227291079696</v>
      </c>
      <c r="B10644" s="46">
        <v>3.1077746215349502</v>
      </c>
      <c r="C10644" s="46">
        <v>2.3947718261910098</v>
      </c>
      <c r="D10644" s="46"/>
      <c r="E10644" s="46">
        <v>1.7866626578992899</v>
      </c>
    </row>
    <row r="10645" spans="1:5" x14ac:dyDescent="0.35">
      <c r="A10645" s="47">
        <v>62260.026947173101</v>
      </c>
      <c r="B10645" s="46">
        <v>3.1078218529765498</v>
      </c>
      <c r="C10645" s="46">
        <v>2.3495378221785499</v>
      </c>
      <c r="D10645" s="46"/>
      <c r="E10645" s="46">
        <v>1.7864952588810901</v>
      </c>
    </row>
    <row r="10646" spans="1:5" x14ac:dyDescent="0.35">
      <c r="A10646" s="47">
        <v>62268.597555901702</v>
      </c>
      <c r="B10646" s="46">
        <v>3.1078810604620299</v>
      </c>
      <c r="C10646" s="46">
        <v>3.6199328175929599</v>
      </c>
      <c r="D10646" s="46"/>
      <c r="E10646" s="46">
        <v>1.7862839923325899</v>
      </c>
    </row>
    <row r="10647" spans="1:5" x14ac:dyDescent="0.35">
      <c r="A10647" s="47">
        <v>62280.763658668897</v>
      </c>
      <c r="B10647" s="46">
        <v>3.1079644869012899</v>
      </c>
      <c r="C10647" s="46">
        <v>2.24586331903989</v>
      </c>
      <c r="D10647" s="46"/>
      <c r="E10647" s="46">
        <v>1.7859835812904901</v>
      </c>
    </row>
    <row r="10648" spans="1:5" x14ac:dyDescent="0.35">
      <c r="A10648" s="47">
        <v>62285.7845436629</v>
      </c>
      <c r="B10648" s="46">
        <v>3.1079987057761498</v>
      </c>
      <c r="C10648" s="46">
        <v>3.8882221943282298</v>
      </c>
      <c r="D10648" s="46"/>
      <c r="E10648" s="46">
        <v>1.78585942702317</v>
      </c>
    </row>
    <row r="10649" spans="1:5" x14ac:dyDescent="0.35">
      <c r="A10649" s="47">
        <v>62295.364883108901</v>
      </c>
      <c r="B10649" s="46">
        <v>3.10806365895077</v>
      </c>
      <c r="C10649" s="46">
        <v>2.5227021122514999</v>
      </c>
      <c r="D10649" s="46"/>
      <c r="E10649" s="46">
        <v>1.7856222427496</v>
      </c>
    </row>
    <row r="10650" spans="1:5" x14ac:dyDescent="0.35">
      <c r="A10650" s="47">
        <v>62308.557972269497</v>
      </c>
      <c r="B10650" s="46">
        <v>3.1081523803661901</v>
      </c>
      <c r="C10650" s="46">
        <v>2.8679610777043498</v>
      </c>
      <c r="D10650" s="46"/>
      <c r="E10650" s="46">
        <v>1.7852950021592</v>
      </c>
    </row>
    <row r="10651" spans="1:5" x14ac:dyDescent="0.35">
      <c r="A10651" s="47">
        <v>62315.438315815198</v>
      </c>
      <c r="B10651" s="46">
        <v>3.1081983180696899</v>
      </c>
      <c r="C10651" s="46"/>
      <c r="D10651" s="46"/>
      <c r="E10651" s="46">
        <v>1.7851240601762</v>
      </c>
    </row>
    <row r="10652" spans="1:5" x14ac:dyDescent="0.35">
      <c r="A10652" s="47">
        <v>62327.556049667299</v>
      </c>
      <c r="B10652" s="46">
        <v>3.1082786751729499</v>
      </c>
      <c r="C10652" s="46">
        <v>4.5456617488689197</v>
      </c>
      <c r="D10652" s="46"/>
      <c r="E10652" s="46">
        <v>1.7848225245287399</v>
      </c>
    </row>
    <row r="10653" spans="1:5" x14ac:dyDescent="0.35">
      <c r="A10653" s="47">
        <v>62329.025197210598</v>
      </c>
      <c r="B10653" s="46">
        <v>3.1082883702389501</v>
      </c>
      <c r="C10653" s="46"/>
      <c r="D10653" s="46"/>
      <c r="E10653" s="46">
        <v>1.78478592567612</v>
      </c>
    </row>
    <row r="10654" spans="1:5" x14ac:dyDescent="0.35">
      <c r="A10654" s="47">
        <v>62332.315251177803</v>
      </c>
      <c r="B10654" s="46">
        <v>3.1083100446278902</v>
      </c>
      <c r="C10654" s="46">
        <v>3.0858172385339402</v>
      </c>
      <c r="D10654" s="46"/>
      <c r="E10654" s="46">
        <v>1.78470393304924</v>
      </c>
    </row>
    <row r="10655" spans="1:5" x14ac:dyDescent="0.35">
      <c r="A10655" s="47">
        <v>62338.628850849302</v>
      </c>
      <c r="B10655" s="46">
        <v>3.10835149459795</v>
      </c>
      <c r="C10655" s="46">
        <v>4.7224353490323798</v>
      </c>
      <c r="D10655" s="46"/>
      <c r="E10655" s="46">
        <v>1.78454646547253</v>
      </c>
    </row>
    <row r="10656" spans="1:5" x14ac:dyDescent="0.35">
      <c r="A10656" s="47">
        <v>62352.824088324996</v>
      </c>
      <c r="B10656" s="46">
        <v>3.1084440054319802</v>
      </c>
      <c r="C10656" s="46">
        <v>2.2477183991898202</v>
      </c>
      <c r="D10656" s="46"/>
      <c r="E10656" s="46">
        <v>1.78419182597613</v>
      </c>
    </row>
    <row r="10657" spans="1:5" x14ac:dyDescent="0.35">
      <c r="A10657" s="47">
        <v>62353.515737995898</v>
      </c>
      <c r="B10657" s="46">
        <v>3.10844848886879</v>
      </c>
      <c r="C10657" s="46">
        <v>3.3876936843333798</v>
      </c>
      <c r="D10657" s="46"/>
      <c r="E10657" s="46">
        <v>1.7841745254183099</v>
      </c>
    </row>
    <row r="10658" spans="1:5" x14ac:dyDescent="0.35">
      <c r="A10658" s="47">
        <v>62354.864071443197</v>
      </c>
      <c r="B10658" s="46">
        <v>3.10845722267837</v>
      </c>
      <c r="C10658" s="46">
        <v>2.6064739288093701</v>
      </c>
      <c r="D10658" s="46"/>
      <c r="E10658" s="46">
        <v>1.7841407932887201</v>
      </c>
    </row>
    <row r="10659" spans="1:5" x14ac:dyDescent="0.35">
      <c r="A10659" s="47">
        <v>62355.1009671551</v>
      </c>
      <c r="B10659" s="46">
        <v>3.1084587562924799</v>
      </c>
      <c r="C10659" s="46">
        <v>3.2285295152601101</v>
      </c>
      <c r="D10659" s="46"/>
      <c r="E10659" s="46">
        <v>1.7841348659465499</v>
      </c>
    </row>
    <row r="10660" spans="1:5" x14ac:dyDescent="0.35">
      <c r="A10660" s="47">
        <v>62359.0229399815</v>
      </c>
      <c r="B10660" s="46">
        <v>3.1084841084086601</v>
      </c>
      <c r="C10660" s="46">
        <v>4.2715319701537497</v>
      </c>
      <c r="D10660" s="46"/>
      <c r="E10660" s="46">
        <v>1.78403670128314</v>
      </c>
    </row>
    <row r="10661" spans="1:5" x14ac:dyDescent="0.35">
      <c r="A10661" s="47">
        <v>62375.9002598757</v>
      </c>
      <c r="B10661" s="46">
        <v>3.10859239289123</v>
      </c>
      <c r="C10661" s="46">
        <v>2.01647894481916</v>
      </c>
      <c r="D10661" s="46"/>
      <c r="E10661" s="46">
        <v>1.7836135532533499</v>
      </c>
    </row>
    <row r="10662" spans="1:5" x14ac:dyDescent="0.35">
      <c r="A10662" s="47">
        <v>62378.502127668296</v>
      </c>
      <c r="B10662" s="46">
        <v>3.1086089696850099</v>
      </c>
      <c r="C10662" s="46">
        <v>1.41248446041136</v>
      </c>
      <c r="D10662" s="46"/>
      <c r="E10662" s="46">
        <v>1.7835482155273901</v>
      </c>
    </row>
    <row r="10663" spans="1:5" x14ac:dyDescent="0.35">
      <c r="A10663" s="47">
        <v>62380.117374566398</v>
      </c>
      <c r="B10663" s="46">
        <v>3.10861924498928</v>
      </c>
      <c r="C10663" s="46">
        <v>3.0557363673043598</v>
      </c>
      <c r="D10663" s="46"/>
      <c r="E10663" s="46">
        <v>1.7835076397479599</v>
      </c>
    </row>
    <row r="10664" spans="1:5" x14ac:dyDescent="0.35">
      <c r="A10664" s="47">
        <v>62380.476280109797</v>
      </c>
      <c r="B10664" s="46">
        <v>3.1086215265244102</v>
      </c>
      <c r="C10664" s="46">
        <v>1.62285060313119</v>
      </c>
      <c r="D10664" s="46"/>
      <c r="E10664" s="46">
        <v>1.7834986224187199</v>
      </c>
    </row>
    <row r="10665" spans="1:5" x14ac:dyDescent="0.35">
      <c r="A10665" s="47">
        <v>62386.389129732401</v>
      </c>
      <c r="B10665" s="46">
        <v>3.10865902927143</v>
      </c>
      <c r="C10665" s="46">
        <v>2.6848654055328298</v>
      </c>
      <c r="D10665" s="46"/>
      <c r="E10665" s="46">
        <v>1.7833499890732301</v>
      </c>
    </row>
    <row r="10666" spans="1:5" x14ac:dyDescent="0.35">
      <c r="A10666" s="47">
        <v>62387.663723591701</v>
      </c>
      <c r="B10666" s="46">
        <v>3.10866709257972</v>
      </c>
      <c r="C10666" s="46">
        <v>0.214928435131334</v>
      </c>
      <c r="D10666" s="46"/>
      <c r="E10666" s="46">
        <v>1.7833179304338</v>
      </c>
    </row>
    <row r="10667" spans="1:5" x14ac:dyDescent="0.35">
      <c r="A10667" s="47">
        <v>62396.941982310796</v>
      </c>
      <c r="B10667" s="46">
        <v>3.1087255658176298</v>
      </c>
      <c r="C10667" s="46">
        <v>3.0345002825908902</v>
      </c>
      <c r="D10667" s="46"/>
      <c r="E10667" s="46">
        <v>1.7830843631208999</v>
      </c>
    </row>
    <row r="10668" spans="1:5" x14ac:dyDescent="0.35">
      <c r="A10668" s="47">
        <v>62406.971705985903</v>
      </c>
      <c r="B10668" s="46">
        <v>3.1087883364868198</v>
      </c>
      <c r="C10668" s="46">
        <v>3.6560281704810502</v>
      </c>
      <c r="D10668" s="46"/>
      <c r="E10668" s="46">
        <v>1.7828314830065499</v>
      </c>
    </row>
    <row r="10669" spans="1:5" x14ac:dyDescent="0.35">
      <c r="A10669" s="47">
        <v>62408.528762558803</v>
      </c>
      <c r="B10669" s="46">
        <v>3.1087980406127902</v>
      </c>
      <c r="C10669" s="46">
        <v>4.1630494207099504</v>
      </c>
      <c r="D10669" s="46"/>
      <c r="E10669" s="46">
        <v>1.7827921879808799</v>
      </c>
    </row>
    <row r="10670" spans="1:5" x14ac:dyDescent="0.35">
      <c r="A10670" s="47">
        <v>62415.914708596203</v>
      </c>
      <c r="B10670" s="46">
        <v>3.1088439242079899</v>
      </c>
      <c r="C10670" s="46">
        <v>3.90699035286119</v>
      </c>
      <c r="D10670" s="46"/>
      <c r="E10670" s="46">
        <v>1.7826056559407299</v>
      </c>
    </row>
    <row r="10671" spans="1:5" x14ac:dyDescent="0.35">
      <c r="A10671" s="47">
        <v>62425.195756516303</v>
      </c>
      <c r="B10671" s="46">
        <v>3.10890123499642</v>
      </c>
      <c r="C10671" s="46">
        <v>2.9072042509295399</v>
      </c>
      <c r="D10671" s="46"/>
      <c r="E10671" s="46">
        <v>1.7823709473692799</v>
      </c>
    </row>
    <row r="10672" spans="1:5" x14ac:dyDescent="0.35">
      <c r="A10672" s="47">
        <v>62431.166515147401</v>
      </c>
      <c r="B10672" s="46">
        <v>3.1089379021417498</v>
      </c>
      <c r="C10672" s="46">
        <v>3.07036242319694</v>
      </c>
      <c r="D10672" s="46"/>
      <c r="E10672" s="46">
        <v>1.7822197669598401</v>
      </c>
    </row>
    <row r="10673" spans="1:5" x14ac:dyDescent="0.35">
      <c r="A10673" s="47">
        <v>62447.151451630903</v>
      </c>
      <c r="B10673" s="46">
        <v>3.1090352926407099</v>
      </c>
      <c r="C10673" s="46">
        <v>1.5023909100433199</v>
      </c>
      <c r="D10673" s="46"/>
      <c r="E10673" s="46">
        <v>1.78181431059165</v>
      </c>
    </row>
    <row r="10674" spans="1:5" x14ac:dyDescent="0.35">
      <c r="A10674" s="47">
        <v>62458.774585482199</v>
      </c>
      <c r="B10674" s="46">
        <v>3.1091054051058098</v>
      </c>
      <c r="C10674" s="46">
        <v>2.4443444437098401</v>
      </c>
      <c r="D10674" s="46"/>
      <c r="E10674" s="46">
        <v>1.7815188370210699</v>
      </c>
    </row>
    <row r="10675" spans="1:5" x14ac:dyDescent="0.35">
      <c r="A10675" s="47">
        <v>62461.819050906597</v>
      </c>
      <c r="B10675" s="46">
        <v>3.1091236726104898</v>
      </c>
      <c r="C10675" s="46">
        <v>3.7624879792522901</v>
      </c>
      <c r="D10675" s="46"/>
      <c r="E10675" s="46">
        <v>1.78144135222818</v>
      </c>
    </row>
    <row r="10676" spans="1:5" x14ac:dyDescent="0.35">
      <c r="A10676" s="47">
        <v>62468.231889055198</v>
      </c>
      <c r="B10676" s="46">
        <v>3.10916201981924</v>
      </c>
      <c r="C10676" s="46"/>
      <c r="D10676" s="46"/>
      <c r="E10676" s="46">
        <v>1.78127801540118</v>
      </c>
    </row>
    <row r="10677" spans="1:5" x14ac:dyDescent="0.35">
      <c r="A10677" s="47">
        <v>62468.996022181404</v>
      </c>
      <c r="B10677" s="46">
        <v>3.10916657730237</v>
      </c>
      <c r="C10677" s="46">
        <v>4.5237321929178202</v>
      </c>
      <c r="D10677" s="46"/>
      <c r="E10677" s="46">
        <v>1.7812585415489799</v>
      </c>
    </row>
    <row r="10678" spans="1:5" x14ac:dyDescent="0.35">
      <c r="A10678" s="47">
        <v>62475.726729568101</v>
      </c>
      <c r="B10678" s="46">
        <v>3.1092066123232001</v>
      </c>
      <c r="C10678" s="46">
        <v>1.3699414790057101</v>
      </c>
      <c r="D10678" s="46"/>
      <c r="E10678" s="46">
        <v>1.7810869075321001</v>
      </c>
    </row>
    <row r="10679" spans="1:5" x14ac:dyDescent="0.35">
      <c r="A10679" s="47">
        <v>62477.527622766604</v>
      </c>
      <c r="B10679" s="46">
        <v>3.1092172912314902</v>
      </c>
      <c r="C10679" s="46">
        <v>2.6082836631493098</v>
      </c>
      <c r="D10679" s="46"/>
      <c r="E10679" s="46">
        <v>1.78104095323504</v>
      </c>
    </row>
    <row r="10680" spans="1:5" x14ac:dyDescent="0.35">
      <c r="A10680" s="47">
        <v>62478.223490092903</v>
      </c>
      <c r="B10680" s="46">
        <v>3.1092214138497698</v>
      </c>
      <c r="C10680" s="46">
        <v>1.8001219138959601</v>
      </c>
      <c r="D10680" s="46"/>
      <c r="E10680" s="46">
        <v>1.7810231929045599</v>
      </c>
    </row>
    <row r="10681" spans="1:5" x14ac:dyDescent="0.35">
      <c r="A10681" s="47">
        <v>62489.009163130999</v>
      </c>
      <c r="B10681" s="46">
        <v>3.1092850481579299</v>
      </c>
      <c r="C10681" s="46">
        <v>2.8674066169480401</v>
      </c>
      <c r="D10681" s="46"/>
      <c r="E10681" s="46">
        <v>1.7807476628529499</v>
      </c>
    </row>
    <row r="10682" spans="1:5" x14ac:dyDescent="0.35">
      <c r="A10682" s="47">
        <v>62490.337327749701</v>
      </c>
      <c r="B10682" s="46">
        <v>3.10929284990209</v>
      </c>
      <c r="C10682" s="46">
        <v>2.84338821862011</v>
      </c>
      <c r="D10682" s="46"/>
      <c r="E10682" s="46">
        <v>1.78071370094117</v>
      </c>
    </row>
    <row r="10683" spans="1:5" x14ac:dyDescent="0.35">
      <c r="A10683" s="47">
        <v>62500.895442970097</v>
      </c>
      <c r="B10683" s="46">
        <v>3.1093546031143799</v>
      </c>
      <c r="C10683" s="46">
        <v>2.8141285760042498</v>
      </c>
      <c r="D10683" s="46"/>
      <c r="E10683" s="46">
        <v>1.7804434689945601</v>
      </c>
    </row>
    <row r="10684" spans="1:5" x14ac:dyDescent="0.35">
      <c r="A10684" s="47">
        <v>62500.968553021899</v>
      </c>
      <c r="B10684" s="46">
        <v>3.1093550290839902</v>
      </c>
      <c r="C10684" s="46"/>
      <c r="D10684" s="46"/>
      <c r="E10684" s="46">
        <v>1.78044159618446</v>
      </c>
    </row>
    <row r="10685" spans="1:5" x14ac:dyDescent="0.35">
      <c r="A10685" s="47">
        <v>62504.570848180403</v>
      </c>
      <c r="B10685" s="46">
        <v>3.1093759896675</v>
      </c>
      <c r="C10685" s="46">
        <v>1.7532833938346899</v>
      </c>
      <c r="D10685" s="46"/>
      <c r="E10685" s="46">
        <v>1.7803492917643999</v>
      </c>
    </row>
    <row r="10686" spans="1:5" x14ac:dyDescent="0.35">
      <c r="A10686" s="47">
        <v>62509.303025173504</v>
      </c>
      <c r="B10686" s="46">
        <v>3.1094034417546199</v>
      </c>
      <c r="C10686" s="46"/>
      <c r="D10686" s="46"/>
      <c r="E10686" s="46">
        <v>1.7802279554015901</v>
      </c>
    </row>
    <row r="10687" spans="1:5" x14ac:dyDescent="0.35">
      <c r="A10687" s="47">
        <v>62536.007775577003</v>
      </c>
      <c r="B10687" s="46">
        <v>3.1095566100175298</v>
      </c>
      <c r="C10687" s="46">
        <v>4.86017356575978</v>
      </c>
      <c r="D10687" s="46"/>
      <c r="E10687" s="46">
        <v>1.7795415229004901</v>
      </c>
    </row>
    <row r="10688" spans="1:5" x14ac:dyDescent="0.35">
      <c r="A10688" s="47">
        <v>62542.316133101704</v>
      </c>
      <c r="B10688" s="46">
        <v>3.1095923621367199</v>
      </c>
      <c r="C10688" s="46">
        <v>2.8807353547924501</v>
      </c>
      <c r="D10688" s="46"/>
      <c r="E10688" s="46">
        <v>1.7793789473030199</v>
      </c>
    </row>
    <row r="10689" spans="1:5" x14ac:dyDescent="0.35">
      <c r="A10689" s="47">
        <v>62550.892138061397</v>
      </c>
      <c r="B10689" s="46">
        <v>3.1096407049346602</v>
      </c>
      <c r="C10689" s="46">
        <v>3.17716960046788</v>
      </c>
      <c r="D10689" s="46"/>
      <c r="E10689" s="46">
        <v>1.7791576724404199</v>
      </c>
    </row>
    <row r="10690" spans="1:5" x14ac:dyDescent="0.35">
      <c r="A10690" s="47">
        <v>62554.446789038397</v>
      </c>
      <c r="B10690" s="46">
        <v>3.1096606546626302</v>
      </c>
      <c r="C10690" s="46"/>
      <c r="D10690" s="46"/>
      <c r="E10690" s="46">
        <v>1.7790658693185499</v>
      </c>
    </row>
    <row r="10691" spans="1:5" x14ac:dyDescent="0.35">
      <c r="A10691" s="47">
        <v>62556.747609805599</v>
      </c>
      <c r="B10691" s="46">
        <v>3.1096735402046298</v>
      </c>
      <c r="C10691" s="46">
        <v>2.6139668906041602</v>
      </c>
      <c r="D10691" s="46"/>
      <c r="E10691" s="46">
        <v>1.7790064205804099</v>
      </c>
    </row>
    <row r="10692" spans="1:5" x14ac:dyDescent="0.35">
      <c r="A10692" s="47">
        <v>62560.620137230697</v>
      </c>
      <c r="B10692" s="46">
        <v>3.1096951795722001</v>
      </c>
      <c r="C10692" s="46">
        <v>-1.24030823020542</v>
      </c>
      <c r="D10692" s="46"/>
      <c r="E10692" s="46">
        <v>1.77890631358985</v>
      </c>
    </row>
    <row r="10693" spans="1:5" x14ac:dyDescent="0.35">
      <c r="A10693" s="47">
        <v>62566.318498054497</v>
      </c>
      <c r="B10693" s="46">
        <v>3.1097269115067898</v>
      </c>
      <c r="C10693" s="46"/>
      <c r="D10693" s="46"/>
      <c r="E10693" s="46">
        <v>1.7787588973839501</v>
      </c>
    </row>
    <row r="10694" spans="1:5" x14ac:dyDescent="0.35">
      <c r="A10694" s="47">
        <v>62572.136252986602</v>
      </c>
      <c r="B10694" s="46">
        <v>3.1097591736357302</v>
      </c>
      <c r="C10694" s="46">
        <v>2.0687084904247302</v>
      </c>
      <c r="D10694" s="46"/>
      <c r="E10694" s="46">
        <v>1.77860825687271</v>
      </c>
    </row>
    <row r="10695" spans="1:5" x14ac:dyDescent="0.35">
      <c r="A10695" s="47">
        <v>62574.685963945602</v>
      </c>
      <c r="B10695" s="46">
        <v>3.1097732702246499</v>
      </c>
      <c r="C10695" s="46">
        <v>4.3078457459429798</v>
      </c>
      <c r="D10695" s="46"/>
      <c r="E10695" s="46">
        <v>1.77854219343625</v>
      </c>
    </row>
    <row r="10696" spans="1:5" x14ac:dyDescent="0.35">
      <c r="A10696" s="47">
        <v>62579.2276605304</v>
      </c>
      <c r="B10696" s="46">
        <v>3.1097983156053899</v>
      </c>
      <c r="C10696" s="46"/>
      <c r="D10696" s="46"/>
      <c r="E10696" s="46">
        <v>1.77842445217404</v>
      </c>
    </row>
    <row r="10697" spans="1:5" x14ac:dyDescent="0.35">
      <c r="A10697" s="47">
        <v>62580.259818772203</v>
      </c>
      <c r="B10697" s="46">
        <v>3.1098039960237598</v>
      </c>
      <c r="C10697" s="46">
        <v>2.47711253286877</v>
      </c>
      <c r="D10697" s="46"/>
      <c r="E10697" s="46">
        <v>1.77839768234145</v>
      </c>
    </row>
    <row r="10698" spans="1:5" x14ac:dyDescent="0.35">
      <c r="A10698" s="47">
        <v>62584.181148616903</v>
      </c>
      <c r="B10698" s="46">
        <v>3.1098255382087001</v>
      </c>
      <c r="C10698" s="46">
        <v>3.0230512596075299</v>
      </c>
      <c r="D10698" s="46"/>
      <c r="E10698" s="46">
        <v>1.77829594030341</v>
      </c>
    </row>
    <row r="10699" spans="1:5" x14ac:dyDescent="0.35">
      <c r="A10699" s="47">
        <v>62587.407596789402</v>
      </c>
      <c r="B10699" s="46">
        <v>3.10984321725264</v>
      </c>
      <c r="C10699" s="46">
        <v>3.5914977751759598</v>
      </c>
      <c r="D10699" s="46"/>
      <c r="E10699" s="46">
        <v>1.77821218090116</v>
      </c>
    </row>
    <row r="10700" spans="1:5" x14ac:dyDescent="0.35">
      <c r="A10700" s="47">
        <v>62601.260485253297</v>
      </c>
      <c r="B10700" s="46">
        <v>3.1099186561373702</v>
      </c>
      <c r="C10700" s="46">
        <v>3.44131910807792</v>
      </c>
      <c r="D10700" s="46"/>
      <c r="E10700" s="46">
        <v>1.7778520783058001</v>
      </c>
    </row>
    <row r="10701" spans="1:5" x14ac:dyDescent="0.35">
      <c r="A10701" s="47">
        <v>62618.353453814903</v>
      </c>
      <c r="B10701" s="46">
        <v>3.1100107049644499</v>
      </c>
      <c r="C10701" s="46">
        <v>1.68664161446122</v>
      </c>
      <c r="D10701" s="46"/>
      <c r="E10701" s="46">
        <v>1.7774066823133401</v>
      </c>
    </row>
    <row r="10702" spans="1:5" x14ac:dyDescent="0.35">
      <c r="A10702" s="47">
        <v>62623.7766537364</v>
      </c>
      <c r="B10702" s="46">
        <v>3.1100396732915101</v>
      </c>
      <c r="C10702" s="46">
        <v>4.4929035152660601</v>
      </c>
      <c r="D10702" s="46"/>
      <c r="E10702" s="46">
        <v>1.77726512212281</v>
      </c>
    </row>
    <row r="10703" spans="1:5" x14ac:dyDescent="0.35">
      <c r="A10703" s="47">
        <v>62629.6002438008</v>
      </c>
      <c r="B10703" s="46">
        <v>3.11007065433843</v>
      </c>
      <c r="C10703" s="46"/>
      <c r="D10703" s="46"/>
      <c r="E10703" s="46">
        <v>1.77711297855413</v>
      </c>
    </row>
    <row r="10704" spans="1:5" x14ac:dyDescent="0.35">
      <c r="A10704" s="47">
        <v>62630.930475641799</v>
      </c>
      <c r="B10704" s="46">
        <v>3.1100777128234101</v>
      </c>
      <c r="C10704" s="46"/>
      <c r="D10704" s="46"/>
      <c r="E10704" s="46">
        <v>1.7770782065364801</v>
      </c>
    </row>
    <row r="10705" spans="1:5" x14ac:dyDescent="0.35">
      <c r="A10705" s="47">
        <v>62637.334211946501</v>
      </c>
      <c r="B10705" s="46">
        <v>3.1101115977525802</v>
      </c>
      <c r="C10705" s="46">
        <v>4.0317774010297303</v>
      </c>
      <c r="D10705" s="46"/>
      <c r="E10705" s="46">
        <v>1.77691071418924</v>
      </c>
    </row>
    <row r="10706" spans="1:5" x14ac:dyDescent="0.35">
      <c r="A10706" s="47">
        <v>62648.952544312298</v>
      </c>
      <c r="B10706" s="46">
        <v>3.1101726773582801</v>
      </c>
      <c r="C10706" s="46">
        <v>2.0826404896780302</v>
      </c>
      <c r="D10706" s="46"/>
      <c r="E10706" s="46">
        <v>1.77660640996432</v>
      </c>
    </row>
    <row r="10707" spans="1:5" x14ac:dyDescent="0.35">
      <c r="A10707" s="47">
        <v>62668.783422584202</v>
      </c>
      <c r="B10707" s="46">
        <v>3.1102757581160101</v>
      </c>
      <c r="C10707" s="46">
        <v>3.18126053474785</v>
      </c>
      <c r="D10707" s="46"/>
      <c r="E10707" s="46">
        <v>1.77608574898133</v>
      </c>
    </row>
    <row r="10708" spans="1:5" x14ac:dyDescent="0.35">
      <c r="A10708" s="47">
        <v>62669.288371934097</v>
      </c>
      <c r="B10708" s="46">
        <v>3.1102783636794298</v>
      </c>
      <c r="C10708" s="46">
        <v>1.72601406283504</v>
      </c>
      <c r="D10708" s="46"/>
      <c r="E10708" s="46">
        <v>1.7760724708369899</v>
      </c>
    </row>
    <row r="10709" spans="1:5" x14ac:dyDescent="0.35">
      <c r="A10709" s="47">
        <v>62676.710624750398</v>
      </c>
      <c r="B10709" s="46">
        <v>3.1103165539036302</v>
      </c>
      <c r="C10709" s="46">
        <v>4.9063515390966197</v>
      </c>
      <c r="D10709" s="46"/>
      <c r="E10709" s="46">
        <v>1.77587717697762</v>
      </c>
    </row>
    <row r="10710" spans="1:5" x14ac:dyDescent="0.35">
      <c r="A10710" s="47">
        <v>62678.645246537701</v>
      </c>
      <c r="B10710" s="46">
        <v>3.1103264748105399</v>
      </c>
      <c r="C10710" s="46">
        <v>2.5060181015030998</v>
      </c>
      <c r="D10710" s="46"/>
      <c r="E10710" s="46">
        <v>1.7758262369220801</v>
      </c>
    </row>
    <row r="10711" spans="1:5" x14ac:dyDescent="0.35">
      <c r="A10711" s="47">
        <v>62687.434227969701</v>
      </c>
      <c r="B10711" s="46">
        <v>3.1103713722390398</v>
      </c>
      <c r="C10711" s="46">
        <v>2.2894440393642901</v>
      </c>
      <c r="D10711" s="46"/>
      <c r="E10711" s="46">
        <v>1.7755946269054099</v>
      </c>
    </row>
    <row r="10712" spans="1:5" x14ac:dyDescent="0.35">
      <c r="A10712" s="47">
        <v>62693.090043678101</v>
      </c>
      <c r="B10712" s="46">
        <v>3.11040011479278</v>
      </c>
      <c r="C10712" s="46">
        <v>2.0198609066809401</v>
      </c>
      <c r="D10712" s="46"/>
      <c r="E10712" s="46">
        <v>1.7754454188650399</v>
      </c>
    </row>
    <row r="10713" spans="1:5" x14ac:dyDescent="0.35">
      <c r="A10713" s="47">
        <v>62694.5800960958</v>
      </c>
      <c r="B10713" s="46">
        <v>3.1104076677621402</v>
      </c>
      <c r="C10713" s="46"/>
      <c r="D10713" s="46"/>
      <c r="E10713" s="46">
        <v>1.7754060878806901</v>
      </c>
    </row>
    <row r="10714" spans="1:5" x14ac:dyDescent="0.35">
      <c r="A10714" s="47">
        <v>62716.286313078999</v>
      </c>
      <c r="B10714" s="46">
        <v>3.1105167850387598</v>
      </c>
      <c r="C10714" s="46">
        <v>2.6758065687444699</v>
      </c>
      <c r="D10714" s="46"/>
      <c r="E10714" s="46">
        <v>1.7748321258937101</v>
      </c>
    </row>
    <row r="10715" spans="1:5" x14ac:dyDescent="0.35">
      <c r="A10715" s="47">
        <v>62719.735105408901</v>
      </c>
      <c r="B10715" s="46">
        <v>3.1105339665021701</v>
      </c>
      <c r="C10715" s="46">
        <v>2.3762285288542002</v>
      </c>
      <c r="D10715" s="46"/>
      <c r="E10715" s="46">
        <v>1.7747407578205701</v>
      </c>
    </row>
    <row r="10716" spans="1:5" x14ac:dyDescent="0.35">
      <c r="A10716" s="47">
        <v>62721.171397930601</v>
      </c>
      <c r="B10716" s="46">
        <v>3.11054110944273</v>
      </c>
      <c r="C10716" s="46">
        <v>3.97157616517176</v>
      </c>
      <c r="D10716" s="46"/>
      <c r="E10716" s="46">
        <v>1.77470269237332</v>
      </c>
    </row>
    <row r="10717" spans="1:5" x14ac:dyDescent="0.35">
      <c r="A10717" s="47">
        <v>62724.903301506398</v>
      </c>
      <c r="B10717" s="46">
        <v>3.1105596346083102</v>
      </c>
      <c r="C10717" s="46">
        <v>1.1475030790093299</v>
      </c>
      <c r="D10717" s="46"/>
      <c r="E10717" s="46">
        <v>1.77460374864239</v>
      </c>
    </row>
    <row r="10718" spans="1:5" x14ac:dyDescent="0.35">
      <c r="A10718" s="47">
        <v>62727.969593383903</v>
      </c>
      <c r="B10718" s="46">
        <v>3.1105748187355</v>
      </c>
      <c r="C10718" s="46">
        <v>2.64632329907508</v>
      </c>
      <c r="D10718" s="46"/>
      <c r="E10718" s="46">
        <v>1.7745224104309301</v>
      </c>
    </row>
    <row r="10719" spans="1:5" x14ac:dyDescent="0.35">
      <c r="A10719" s="47">
        <v>62728.996454910899</v>
      </c>
      <c r="B10719" s="46">
        <v>3.1105798962710902</v>
      </c>
      <c r="C10719" s="46">
        <v>1.82846174326599</v>
      </c>
      <c r="D10719" s="46"/>
      <c r="E10719" s="46">
        <v>1.7744951628874099</v>
      </c>
    </row>
    <row r="10720" spans="1:5" x14ac:dyDescent="0.35">
      <c r="A10720" s="47">
        <v>62733.758282971903</v>
      </c>
      <c r="B10720" s="46">
        <v>3.11060339352349</v>
      </c>
      <c r="C10720" s="46">
        <v>2.6784921539424502</v>
      </c>
      <c r="D10720" s="46"/>
      <c r="E10720" s="46">
        <v>1.7743687535728501</v>
      </c>
    </row>
    <row r="10721" spans="1:5" x14ac:dyDescent="0.35">
      <c r="A10721" s="47">
        <v>62739.617615419003</v>
      </c>
      <c r="B10721" s="46">
        <v>3.1106321970054198</v>
      </c>
      <c r="C10721" s="46"/>
      <c r="D10721" s="46"/>
      <c r="E10721" s="46">
        <v>1.7742130847531901</v>
      </c>
    </row>
    <row r="10722" spans="1:5" x14ac:dyDescent="0.35">
      <c r="A10722" s="47">
        <v>62742.229091615402</v>
      </c>
      <c r="B10722" s="46">
        <v>3.1106449958344702</v>
      </c>
      <c r="C10722" s="46">
        <v>3.0864349341157302</v>
      </c>
      <c r="D10722" s="46"/>
      <c r="E10722" s="46">
        <v>1.7741436595853299</v>
      </c>
    </row>
    <row r="10723" spans="1:5" x14ac:dyDescent="0.35">
      <c r="A10723" s="47">
        <v>62743.666179575201</v>
      </c>
      <c r="B10723" s="46">
        <v>3.11065202883267</v>
      </c>
      <c r="C10723" s="46">
        <v>2.47538298060093</v>
      </c>
      <c r="D10723" s="46"/>
      <c r="E10723" s="46">
        <v>1.77410544345594</v>
      </c>
    </row>
    <row r="10724" spans="1:5" x14ac:dyDescent="0.35">
      <c r="A10724" s="47">
        <v>62745.423004867298</v>
      </c>
      <c r="B10724" s="46">
        <v>3.11066061681746</v>
      </c>
      <c r="C10724" s="46"/>
      <c r="D10724" s="46"/>
      <c r="E10724" s="46">
        <v>1.77405871338962</v>
      </c>
    </row>
    <row r="10725" spans="1:5" x14ac:dyDescent="0.35">
      <c r="A10725" s="47">
        <v>62751.301589318202</v>
      </c>
      <c r="B10725" s="46">
        <v>3.11068927536552</v>
      </c>
      <c r="C10725" s="46">
        <v>2.05808322534708</v>
      </c>
      <c r="D10725" s="46"/>
      <c r="E10725" s="46">
        <v>1.77390225811992</v>
      </c>
    </row>
    <row r="10726" spans="1:5" x14ac:dyDescent="0.35">
      <c r="A10726" s="47">
        <v>62759.959607329503</v>
      </c>
      <c r="B10726" s="46">
        <v>3.11073126602105</v>
      </c>
      <c r="C10726" s="46">
        <v>3.2237638541641398</v>
      </c>
      <c r="D10726" s="46"/>
      <c r="E10726" s="46">
        <v>1.7736715777738301</v>
      </c>
    </row>
    <row r="10727" spans="1:5" x14ac:dyDescent="0.35">
      <c r="A10727" s="47">
        <v>62761.058604794402</v>
      </c>
      <c r="B10727" s="46">
        <v>3.1107365775898401</v>
      </c>
      <c r="C10727" s="46">
        <v>3.5911715305085199</v>
      </c>
      <c r="D10727" s="46"/>
      <c r="E10727" s="46">
        <v>1.7736422751157901</v>
      </c>
    </row>
    <row r="10728" spans="1:5" x14ac:dyDescent="0.35">
      <c r="A10728" s="47">
        <v>62778.738692718303</v>
      </c>
      <c r="B10728" s="46">
        <v>3.1108214597735202</v>
      </c>
      <c r="C10728" s="46">
        <v>3.4278005299943</v>
      </c>
      <c r="D10728" s="46"/>
      <c r="E10728" s="46">
        <v>1.7731702053017</v>
      </c>
    </row>
    <row r="10729" spans="1:5" x14ac:dyDescent="0.35">
      <c r="A10729" s="47">
        <v>62811.297703731499</v>
      </c>
      <c r="B10729" s="46">
        <v>3.11097502180208</v>
      </c>
      <c r="C10729" s="46">
        <v>2.6118908741714901</v>
      </c>
      <c r="D10729" s="46"/>
      <c r="E10729" s="46">
        <v>1.7722975895213799</v>
      </c>
    </row>
    <row r="10730" spans="1:5" x14ac:dyDescent="0.35">
      <c r="A10730" s="47">
        <v>62812.3862603753</v>
      </c>
      <c r="B10730" s="46">
        <v>3.1109800951694901</v>
      </c>
      <c r="C10730" s="46">
        <v>3.78977040941666</v>
      </c>
      <c r="D10730" s="46"/>
      <c r="E10730" s="46">
        <v>1.77226834192899</v>
      </c>
    </row>
    <row r="10731" spans="1:5" x14ac:dyDescent="0.35">
      <c r="A10731" s="47">
        <v>62824.567575106797</v>
      </c>
      <c r="B10731" s="46">
        <v>3.1110366035716002</v>
      </c>
      <c r="C10731" s="46">
        <v>1.7608844460994499</v>
      </c>
      <c r="D10731" s="46"/>
      <c r="E10731" s="46">
        <v>1.7719407290954701</v>
      </c>
    </row>
    <row r="10732" spans="1:5" x14ac:dyDescent="0.35">
      <c r="A10732" s="47">
        <v>62831.577215611302</v>
      </c>
      <c r="B10732" s="46">
        <v>3.1110689023075402</v>
      </c>
      <c r="C10732" s="46">
        <v>3.83156659784443</v>
      </c>
      <c r="D10732" s="46"/>
      <c r="E10732" s="46">
        <v>1.7717519386661</v>
      </c>
    </row>
    <row r="10733" spans="1:5" x14ac:dyDescent="0.35">
      <c r="A10733" s="47">
        <v>62835.700387051103</v>
      </c>
      <c r="B10733" s="46">
        <v>3.1110878268412199</v>
      </c>
      <c r="C10733" s="46">
        <v>2.8424341770694199</v>
      </c>
      <c r="D10733" s="46"/>
      <c r="E10733" s="46">
        <v>1.77164079793052</v>
      </c>
    </row>
    <row r="10734" spans="1:5" x14ac:dyDescent="0.35">
      <c r="A10734" s="47">
        <v>62836.358590420597</v>
      </c>
      <c r="B10734" s="46">
        <v>3.1110908428050701</v>
      </c>
      <c r="C10734" s="46">
        <v>3.1316993346698401</v>
      </c>
      <c r="D10734" s="46"/>
      <c r="E10734" s="46">
        <v>1.77162304968399</v>
      </c>
    </row>
    <row r="10735" spans="1:5" x14ac:dyDescent="0.35">
      <c r="A10735" s="47">
        <v>62846.450584751299</v>
      </c>
      <c r="B10735" s="46">
        <v>3.1111369119241798</v>
      </c>
      <c r="C10735" s="46">
        <v>3.6895855459859699</v>
      </c>
      <c r="D10735" s="46"/>
      <c r="E10735" s="46">
        <v>1.77135070611589</v>
      </c>
    </row>
    <row r="10736" spans="1:5" x14ac:dyDescent="0.35">
      <c r="A10736" s="47">
        <v>62857.203617279702</v>
      </c>
      <c r="B10736" s="46">
        <v>3.1111856424487501</v>
      </c>
      <c r="C10736" s="46"/>
      <c r="D10736" s="46"/>
      <c r="E10736" s="46">
        <v>1.7710600773779299</v>
      </c>
    </row>
    <row r="10737" spans="1:5" x14ac:dyDescent="0.35">
      <c r="A10737" s="47">
        <v>62857.462935906202</v>
      </c>
      <c r="B10737" s="46">
        <v>3.1111868131195801</v>
      </c>
      <c r="C10737" s="46">
        <v>2.52593434308814</v>
      </c>
      <c r="D10737" s="46"/>
      <c r="E10737" s="46">
        <v>1.7710530629319801</v>
      </c>
    </row>
    <row r="10738" spans="1:5" x14ac:dyDescent="0.35">
      <c r="A10738" s="47">
        <v>62860.903935093702</v>
      </c>
      <c r="B10738" s="46">
        <v>3.11120232719755</v>
      </c>
      <c r="C10738" s="46">
        <v>4.3468017369574996</v>
      </c>
      <c r="D10738" s="46"/>
      <c r="E10738" s="46">
        <v>1.7709599601983099</v>
      </c>
    </row>
    <row r="10739" spans="1:5" x14ac:dyDescent="0.35">
      <c r="A10739" s="47">
        <v>62869.548060561698</v>
      </c>
      <c r="B10739" s="46">
        <v>3.1112411365792201</v>
      </c>
      <c r="C10739" s="46"/>
      <c r="D10739" s="46"/>
      <c r="E10739" s="46">
        <v>1.77072586923346</v>
      </c>
    </row>
    <row r="10740" spans="1:5" x14ac:dyDescent="0.35">
      <c r="A10740" s="47">
        <v>62872.373169807703</v>
      </c>
      <c r="B10740" s="46">
        <v>3.1112537699545899</v>
      </c>
      <c r="C10740" s="46">
        <v>2.1759816764147701</v>
      </c>
      <c r="D10740" s="46"/>
      <c r="E10740" s="46">
        <v>1.7706492982045601</v>
      </c>
    </row>
    <row r="10741" spans="1:5" x14ac:dyDescent="0.35">
      <c r="A10741" s="47">
        <v>62895.563647768999</v>
      </c>
      <c r="B10741" s="46">
        <v>3.1113565443048699</v>
      </c>
      <c r="C10741" s="46">
        <v>2.4834294805708801</v>
      </c>
      <c r="D10741" s="46"/>
      <c r="E10741" s="46">
        <v>1.77001955044304</v>
      </c>
    </row>
    <row r="10742" spans="1:5" x14ac:dyDescent="0.35">
      <c r="A10742" s="47">
        <v>62897.375748645398</v>
      </c>
      <c r="B10742" s="46">
        <v>3.1113645059256498</v>
      </c>
      <c r="C10742" s="46">
        <v>4.8881433820609796</v>
      </c>
      <c r="D10742" s="46"/>
      <c r="E10742" s="46">
        <v>1.7699702520393401</v>
      </c>
    </row>
    <row r="10743" spans="1:5" x14ac:dyDescent="0.35">
      <c r="A10743" s="47">
        <v>62897.614557945097</v>
      </c>
      <c r="B10743" s="46">
        <v>3.11136555441345</v>
      </c>
      <c r="C10743" s="46">
        <v>2.2880736143395999</v>
      </c>
      <c r="D10743" s="46"/>
      <c r="E10743" s="46">
        <v>1.7699637542336699</v>
      </c>
    </row>
    <row r="10744" spans="1:5" x14ac:dyDescent="0.35">
      <c r="A10744" s="47">
        <v>62901.640419711599</v>
      </c>
      <c r="B10744" s="46">
        <v>3.1113832039485301</v>
      </c>
      <c r="C10744" s="46">
        <v>1.93451327102792</v>
      </c>
      <c r="D10744" s="46"/>
      <c r="E10744" s="46">
        <v>1.7698541797454299</v>
      </c>
    </row>
    <row r="10745" spans="1:5" x14ac:dyDescent="0.35">
      <c r="A10745" s="47">
        <v>62906.2026680114</v>
      </c>
      <c r="B10745" s="46">
        <v>3.1114031460075302</v>
      </c>
      <c r="C10745" s="46">
        <v>-1.3692863499396499</v>
      </c>
      <c r="D10745" s="46"/>
      <c r="E10745" s="46">
        <v>1.7697299283099499</v>
      </c>
    </row>
    <row r="10746" spans="1:5" x14ac:dyDescent="0.35">
      <c r="A10746" s="47">
        <v>62913.815548383303</v>
      </c>
      <c r="B10746" s="46">
        <v>3.1114362838375702</v>
      </c>
      <c r="C10746" s="46">
        <v>3.3930255016657802</v>
      </c>
      <c r="D10746" s="46"/>
      <c r="E10746" s="46">
        <v>1.76952240993358</v>
      </c>
    </row>
    <row r="10747" spans="1:5" x14ac:dyDescent="0.35">
      <c r="A10747" s="47">
        <v>62916.721390572297</v>
      </c>
      <c r="B10747" s="46">
        <v>3.11144888701202</v>
      </c>
      <c r="C10747" s="46"/>
      <c r="D10747" s="46"/>
      <c r="E10747" s="46">
        <v>1.76944313938204</v>
      </c>
    </row>
    <row r="10748" spans="1:5" x14ac:dyDescent="0.35">
      <c r="A10748" s="47">
        <v>62928.761343557002</v>
      </c>
      <c r="B10748" s="46">
        <v>3.1115008403218201</v>
      </c>
      <c r="C10748" s="46">
        <v>0.69384064628759101</v>
      </c>
      <c r="D10748" s="46"/>
      <c r="E10748" s="46">
        <v>1.7691143360892501</v>
      </c>
    </row>
    <row r="10749" spans="1:5" x14ac:dyDescent="0.35">
      <c r="A10749" s="47">
        <v>62937.694149683302</v>
      </c>
      <c r="B10749" s="46">
        <v>3.1115391111608899</v>
      </c>
      <c r="C10749" s="46">
        <v>2.6062929501240899</v>
      </c>
      <c r="D10749" s="46"/>
      <c r="E10749" s="46">
        <v>1.76887001567432</v>
      </c>
    </row>
    <row r="10750" spans="1:5" x14ac:dyDescent="0.35">
      <c r="A10750" s="47">
        <v>62938.068682471298</v>
      </c>
      <c r="B10750" s="46">
        <v>3.1115407106947699</v>
      </c>
      <c r="C10750" s="46">
        <v>2.8231672451550098</v>
      </c>
      <c r="D10750" s="46"/>
      <c r="E10750" s="46">
        <v>1.7688597649546001</v>
      </c>
    </row>
    <row r="10751" spans="1:5" x14ac:dyDescent="0.35">
      <c r="A10751" s="47">
        <v>62940.061073977296</v>
      </c>
      <c r="B10751" s="46">
        <v>3.1115492128473798</v>
      </c>
      <c r="C10751" s="46">
        <v>2.9864106600771398</v>
      </c>
      <c r="D10751" s="46"/>
      <c r="E10751" s="46">
        <v>1.76880522515014</v>
      </c>
    </row>
    <row r="10752" spans="1:5" x14ac:dyDescent="0.35">
      <c r="A10752" s="47">
        <v>62942.222486018502</v>
      </c>
      <c r="B10752" s="46">
        <v>3.11155842325637</v>
      </c>
      <c r="C10752" s="46">
        <v>2.7565900514598698</v>
      </c>
      <c r="D10752" s="46"/>
      <c r="E10752" s="46">
        <v>1.76874604079085</v>
      </c>
    </row>
    <row r="10753" spans="1:5" x14ac:dyDescent="0.35">
      <c r="A10753" s="47">
        <v>62943.901184094902</v>
      </c>
      <c r="B10753" s="46">
        <v>3.1115655673598002</v>
      </c>
      <c r="C10753" s="46">
        <v>2.3207467864590998</v>
      </c>
      <c r="D10753" s="46"/>
      <c r="E10753" s="46">
        <v>1.7687000614689099</v>
      </c>
    </row>
    <row r="10754" spans="1:5" x14ac:dyDescent="0.35">
      <c r="A10754" s="47">
        <v>62962.2016870929</v>
      </c>
      <c r="B10754" s="46">
        <v>3.1116429249788902</v>
      </c>
      <c r="C10754" s="46">
        <v>4.9240744385193898</v>
      </c>
      <c r="D10754" s="46"/>
      <c r="E10754" s="46">
        <v>1.76819808938503</v>
      </c>
    </row>
    <row r="10755" spans="1:5" x14ac:dyDescent="0.35">
      <c r="A10755" s="47">
        <v>62967.589723217003</v>
      </c>
      <c r="B10755" s="46">
        <v>3.1116655191192799</v>
      </c>
      <c r="C10755" s="46"/>
      <c r="D10755" s="46"/>
      <c r="E10755" s="46">
        <v>1.7680500462073201</v>
      </c>
    </row>
    <row r="10756" spans="1:5" x14ac:dyDescent="0.35">
      <c r="A10756" s="47">
        <v>62968.789765453403</v>
      </c>
      <c r="B10756" s="46">
        <v>3.1116705402212799</v>
      </c>
      <c r="C10756" s="46">
        <v>2.2492885827987599</v>
      </c>
      <c r="D10756" s="46"/>
      <c r="E10756" s="46">
        <v>1.7680170578805201</v>
      </c>
    </row>
    <row r="10757" spans="1:5" x14ac:dyDescent="0.35">
      <c r="A10757" s="47">
        <v>62976.327703346498</v>
      </c>
      <c r="B10757" s="46">
        <v>3.1117019873637699</v>
      </c>
      <c r="C10757" s="46">
        <v>2.9131399407960501</v>
      </c>
      <c r="D10757" s="46"/>
      <c r="E10757" s="46">
        <v>1.76780971500365</v>
      </c>
    </row>
    <row r="10758" spans="1:5" x14ac:dyDescent="0.35">
      <c r="A10758" s="47">
        <v>62987.948403770301</v>
      </c>
      <c r="B10758" s="46">
        <v>3.1117501572010799</v>
      </c>
      <c r="C10758" s="46">
        <v>2.75384965538028</v>
      </c>
      <c r="D10758" s="46"/>
      <c r="E10758" s="46">
        <v>1.76748962936744</v>
      </c>
    </row>
    <row r="10759" spans="1:5" x14ac:dyDescent="0.35">
      <c r="A10759" s="47">
        <v>62993.916510227296</v>
      </c>
      <c r="B10759" s="46">
        <v>3.1117747512154801</v>
      </c>
      <c r="C10759" s="46"/>
      <c r="D10759" s="46"/>
      <c r="E10759" s="46">
        <v>1.76732503391887</v>
      </c>
    </row>
    <row r="10760" spans="1:5" x14ac:dyDescent="0.35">
      <c r="A10760" s="47">
        <v>63005.5642094254</v>
      </c>
      <c r="B10760" s="46">
        <v>3.1118224702133701</v>
      </c>
      <c r="C10760" s="46">
        <v>4.5300718115377503</v>
      </c>
      <c r="D10760" s="46"/>
      <c r="E10760" s="46">
        <v>1.76700339497796</v>
      </c>
    </row>
    <row r="10761" spans="1:5" x14ac:dyDescent="0.35">
      <c r="A10761" s="47">
        <v>63008.6837424185</v>
      </c>
      <c r="B10761" s="46">
        <v>3.11183518809769</v>
      </c>
      <c r="C10761" s="46">
        <v>2.5476740957610202</v>
      </c>
      <c r="D10761" s="46"/>
      <c r="E10761" s="46">
        <v>1.7669171614663499</v>
      </c>
    </row>
    <row r="10762" spans="1:5" x14ac:dyDescent="0.35">
      <c r="A10762" s="47">
        <v>63018.681479548301</v>
      </c>
      <c r="B10762" s="46">
        <v>3.1118757713901499</v>
      </c>
      <c r="C10762" s="46">
        <v>3.8708036253125999</v>
      </c>
      <c r="D10762" s="46"/>
      <c r="E10762" s="46">
        <v>1.7666405345486</v>
      </c>
    </row>
    <row r="10763" spans="1:5" x14ac:dyDescent="0.35">
      <c r="A10763" s="47">
        <v>63019.664409287703</v>
      </c>
      <c r="B10763" s="46">
        <v>3.1118797469338899</v>
      </c>
      <c r="C10763" s="46"/>
      <c r="D10763" s="46"/>
      <c r="E10763" s="46">
        <v>1.76661331663198</v>
      </c>
    </row>
    <row r="10764" spans="1:5" x14ac:dyDescent="0.35">
      <c r="A10764" s="47">
        <v>63034.142163693599</v>
      </c>
      <c r="B10764" s="46">
        <v>3.1119380074305298</v>
      </c>
      <c r="C10764" s="46">
        <v>3.9497990589516099</v>
      </c>
      <c r="D10764" s="46"/>
      <c r="E10764" s="46">
        <v>1.76621197779561</v>
      </c>
    </row>
    <row r="10765" spans="1:5" x14ac:dyDescent="0.35">
      <c r="A10765" s="47">
        <v>63040.928969158602</v>
      </c>
      <c r="B10765" s="46">
        <v>3.11196512922454</v>
      </c>
      <c r="C10765" s="46">
        <v>4.75152674617412</v>
      </c>
      <c r="D10765" s="46"/>
      <c r="E10765" s="46">
        <v>1.7660235560172399</v>
      </c>
    </row>
    <row r="10766" spans="1:5" x14ac:dyDescent="0.35">
      <c r="A10766" s="47">
        <v>63050.179619887604</v>
      </c>
      <c r="B10766" s="46">
        <v>3.1120019048838201</v>
      </c>
      <c r="C10766" s="46">
        <v>2.5110451591146199</v>
      </c>
      <c r="D10766" s="46"/>
      <c r="E10766" s="46">
        <v>1.7657664385604599</v>
      </c>
    </row>
    <row r="10767" spans="1:5" x14ac:dyDescent="0.35">
      <c r="A10767" s="47">
        <v>63051.009157781496</v>
      </c>
      <c r="B10767" s="46">
        <v>3.1120051919173601</v>
      </c>
      <c r="C10767" s="46">
        <v>4.7177732130452101</v>
      </c>
      <c r="D10767" s="46"/>
      <c r="E10767" s="46">
        <v>1.7657433654919099</v>
      </c>
    </row>
    <row r="10768" spans="1:5" x14ac:dyDescent="0.35">
      <c r="A10768" s="47">
        <v>63051.404403578599</v>
      </c>
      <c r="B10768" s="46">
        <v>3.1120067574530901</v>
      </c>
      <c r="C10768" s="46">
        <v>1.6828909038720401</v>
      </c>
      <c r="D10768" s="46"/>
      <c r="E10768" s="46">
        <v>1.7657323710291599</v>
      </c>
    </row>
    <row r="10769" spans="1:5" x14ac:dyDescent="0.35">
      <c r="A10769" s="47">
        <v>63056.085969682201</v>
      </c>
      <c r="B10769" s="46">
        <v>3.11202527033779</v>
      </c>
      <c r="C10769" s="46">
        <v>1.73344770555826</v>
      </c>
      <c r="D10769" s="46"/>
      <c r="E10769" s="46">
        <v>1.76560209820865</v>
      </c>
    </row>
    <row r="10770" spans="1:5" x14ac:dyDescent="0.35">
      <c r="A10770" s="47">
        <v>63057.839235695901</v>
      </c>
      <c r="B10770" s="46">
        <v>3.1120321890940801</v>
      </c>
      <c r="C10770" s="46">
        <v>2.2138689991719298</v>
      </c>
      <c r="D10770" s="46"/>
      <c r="E10770" s="46">
        <v>1.76555328830259</v>
      </c>
    </row>
    <row r="10771" spans="1:5" x14ac:dyDescent="0.35">
      <c r="A10771" s="47">
        <v>63060.5212247663</v>
      </c>
      <c r="B10771" s="46">
        <v>3.1120427576623002</v>
      </c>
      <c r="C10771" s="46">
        <v>3.2837318356841099</v>
      </c>
      <c r="D10771" s="46"/>
      <c r="E10771" s="46">
        <v>1.7654785998926501</v>
      </c>
    </row>
    <row r="10772" spans="1:5" x14ac:dyDescent="0.35">
      <c r="A10772" s="47">
        <v>63065.613211285301</v>
      </c>
      <c r="B10772" s="46">
        <v>3.1120627728541299</v>
      </c>
      <c r="C10772" s="46">
        <v>2.03302401541203</v>
      </c>
      <c r="D10772" s="46"/>
      <c r="E10772" s="46">
        <v>1.7653367196977101</v>
      </c>
    </row>
    <row r="10773" spans="1:5" x14ac:dyDescent="0.35">
      <c r="A10773" s="47">
        <v>63072.022324245598</v>
      </c>
      <c r="B10773" s="46">
        <v>3.1120878724585102</v>
      </c>
      <c r="C10773" s="46"/>
      <c r="D10773" s="46"/>
      <c r="E10773" s="46">
        <v>1.7651579949468099</v>
      </c>
    </row>
    <row r="10774" spans="1:5" x14ac:dyDescent="0.35">
      <c r="A10774" s="47">
        <v>63073.782328356603</v>
      </c>
      <c r="B10774" s="46">
        <v>3.1120947470367701</v>
      </c>
      <c r="C10774" s="46">
        <v>2.9693040317026802</v>
      </c>
      <c r="D10774" s="46"/>
      <c r="E10774" s="46">
        <v>1.76510888715424</v>
      </c>
    </row>
    <row r="10775" spans="1:5" x14ac:dyDescent="0.35">
      <c r="A10775" s="47">
        <v>63073.933507032001</v>
      </c>
      <c r="B10775" s="46">
        <v>3.1120953371800502</v>
      </c>
      <c r="C10775" s="46">
        <v>1.89584048044975</v>
      </c>
      <c r="D10775" s="46"/>
      <c r="E10775" s="46">
        <v>1.76510466838555</v>
      </c>
    </row>
    <row r="10776" spans="1:5" x14ac:dyDescent="0.35">
      <c r="A10776" s="47">
        <v>63077.066198598703</v>
      </c>
      <c r="B10776" s="46">
        <v>3.1121075531796398</v>
      </c>
      <c r="C10776" s="46"/>
      <c r="D10776" s="46"/>
      <c r="E10776" s="46">
        <v>1.76501722776839</v>
      </c>
    </row>
    <row r="10777" spans="1:5" x14ac:dyDescent="0.35">
      <c r="A10777" s="47">
        <v>63084.024061531898</v>
      </c>
      <c r="B10777" s="46">
        <v>3.1121345983797202</v>
      </c>
      <c r="C10777" s="46">
        <v>3.77585230684232</v>
      </c>
      <c r="D10777" s="46"/>
      <c r="E10777" s="46">
        <v>1.76482287991932</v>
      </c>
    </row>
    <row r="10778" spans="1:5" x14ac:dyDescent="0.35">
      <c r="A10778" s="47">
        <v>63092.196635458298</v>
      </c>
      <c r="B10778" s="46">
        <v>3.1121662128160299</v>
      </c>
      <c r="C10778" s="46">
        <v>2.2614014306197001</v>
      </c>
      <c r="D10778" s="46"/>
      <c r="E10778" s="46">
        <v>1.7645943598084399</v>
      </c>
    </row>
    <row r="10779" spans="1:5" x14ac:dyDescent="0.35">
      <c r="A10779" s="47">
        <v>63094.362282549897</v>
      </c>
      <c r="B10779" s="46">
        <v>3.1121745629233999</v>
      </c>
      <c r="C10779" s="46">
        <v>2.3740003644813701</v>
      </c>
      <c r="D10779" s="46"/>
      <c r="E10779" s="46">
        <v>1.7645337604073501</v>
      </c>
    </row>
    <row r="10780" spans="1:5" x14ac:dyDescent="0.35">
      <c r="A10780" s="47">
        <v>63101.5122989257</v>
      </c>
      <c r="B10780" s="46">
        <v>3.1122020504131598</v>
      </c>
      <c r="C10780" s="46">
        <v>1.1069135110391299</v>
      </c>
      <c r="D10780" s="46"/>
      <c r="E10780" s="46">
        <v>1.76433355707534</v>
      </c>
    </row>
    <row r="10781" spans="1:5" x14ac:dyDescent="0.35">
      <c r="A10781" s="47">
        <v>63101.687731938902</v>
      </c>
      <c r="B10781" s="46">
        <v>3.11220272329223</v>
      </c>
      <c r="C10781" s="46">
        <v>1.66324890819185</v>
      </c>
      <c r="D10781" s="46"/>
      <c r="E10781" s="46">
        <v>1.76432864235917</v>
      </c>
    </row>
    <row r="10782" spans="1:5" x14ac:dyDescent="0.35">
      <c r="A10782" s="47">
        <v>63110.192623754003</v>
      </c>
      <c r="B10782" s="46">
        <v>3.1122352553511399</v>
      </c>
      <c r="C10782" s="46">
        <v>1.6914908659696199</v>
      </c>
      <c r="D10782" s="46"/>
      <c r="E10782" s="46">
        <v>1.7640902349460801</v>
      </c>
    </row>
    <row r="10783" spans="1:5" x14ac:dyDescent="0.35">
      <c r="A10783" s="47">
        <v>63110.841868239098</v>
      </c>
      <c r="B10783" s="46">
        <v>3.1122377316604402</v>
      </c>
      <c r="C10783" s="46">
        <v>4.33629803609674</v>
      </c>
      <c r="D10783" s="46"/>
      <c r="E10783" s="46">
        <v>1.76407202380117</v>
      </c>
    </row>
    <row r="10784" spans="1:5" x14ac:dyDescent="0.35">
      <c r="A10784" s="47">
        <v>63115.179016813498</v>
      </c>
      <c r="B10784" s="46">
        <v>3.1122542484053399</v>
      </c>
      <c r="C10784" s="46">
        <v>1.73325157709072</v>
      </c>
      <c r="D10784" s="46"/>
      <c r="E10784" s="46">
        <v>1.7639503254744999</v>
      </c>
    </row>
    <row r="10785" spans="1:5" x14ac:dyDescent="0.35">
      <c r="A10785" s="47">
        <v>63125.798269384199</v>
      </c>
      <c r="B10785" s="46">
        <v>3.1122945008407399</v>
      </c>
      <c r="C10785" s="46">
        <v>3.2002776172078899</v>
      </c>
      <c r="D10785" s="46"/>
      <c r="E10785" s="46">
        <v>1.76365204302859</v>
      </c>
    </row>
    <row r="10786" spans="1:5" x14ac:dyDescent="0.35">
      <c r="A10786" s="47">
        <v>63140.066193782499</v>
      </c>
      <c r="B10786" s="46">
        <v>3.1123481688583299</v>
      </c>
      <c r="C10786" s="46">
        <v>3.3272299978167199</v>
      </c>
      <c r="D10786" s="46"/>
      <c r="E10786" s="46">
        <v>1.76325057813348</v>
      </c>
    </row>
    <row r="10787" spans="1:5" x14ac:dyDescent="0.35">
      <c r="A10787" s="47">
        <v>63148.329259971099</v>
      </c>
      <c r="B10787" s="46">
        <v>3.1123790355566201</v>
      </c>
      <c r="C10787" s="46">
        <v>3.0936396090656602</v>
      </c>
      <c r="D10787" s="46"/>
      <c r="E10787" s="46">
        <v>1.7630177110113701</v>
      </c>
    </row>
    <row r="10788" spans="1:5" x14ac:dyDescent="0.35">
      <c r="A10788" s="47">
        <v>63152.799665133098</v>
      </c>
      <c r="B10788" s="46">
        <v>3.1123956699868001</v>
      </c>
      <c r="C10788" s="46">
        <v>3.6692246963430999</v>
      </c>
      <c r="D10788" s="46"/>
      <c r="E10788" s="46">
        <v>1.76289161610183</v>
      </c>
    </row>
    <row r="10789" spans="1:5" x14ac:dyDescent="0.35">
      <c r="A10789" s="47">
        <v>63153.658831614797</v>
      </c>
      <c r="B10789" s="46">
        <v>3.11239886177589</v>
      </c>
      <c r="C10789" s="46">
        <v>2.8559771501054398</v>
      </c>
      <c r="D10789" s="46"/>
      <c r="E10789" s="46">
        <v>1.7628673729848201</v>
      </c>
    </row>
    <row r="10790" spans="1:5" x14ac:dyDescent="0.35">
      <c r="A10790" s="47">
        <v>63154.937869872498</v>
      </c>
      <c r="B10790" s="46">
        <v>3.1124036102971502</v>
      </c>
      <c r="C10790" s="46">
        <v>2.3965968384058298</v>
      </c>
      <c r="D10790" s="46"/>
      <c r="E10790" s="46">
        <v>1.7628312769897201</v>
      </c>
    </row>
    <row r="10791" spans="1:5" x14ac:dyDescent="0.35">
      <c r="A10791" s="47">
        <v>63157.7538113626</v>
      </c>
      <c r="B10791" s="46">
        <v>3.1124140517051799</v>
      </c>
      <c r="C10791" s="46">
        <v>2.06020008656373</v>
      </c>
      <c r="D10791" s="46"/>
      <c r="E10791" s="46">
        <v>1.7627517851924801</v>
      </c>
    </row>
    <row r="10792" spans="1:5" x14ac:dyDescent="0.35">
      <c r="A10792" s="47">
        <v>63161.284041348903</v>
      </c>
      <c r="B10792" s="46">
        <v>3.1124271165425301</v>
      </c>
      <c r="C10792" s="46">
        <v>3.7179444562212698</v>
      </c>
      <c r="D10792" s="46"/>
      <c r="E10792" s="46">
        <v>1.7626520857963199</v>
      </c>
    </row>
    <row r="10793" spans="1:5" x14ac:dyDescent="0.35">
      <c r="A10793" s="47">
        <v>63162.773385059299</v>
      </c>
      <c r="B10793" s="46">
        <v>3.1124326200190202</v>
      </c>
      <c r="C10793" s="46">
        <v>3.5680245799716701</v>
      </c>
      <c r="D10793" s="46"/>
      <c r="E10793" s="46">
        <v>1.76261000971096</v>
      </c>
    </row>
    <row r="10794" spans="1:5" x14ac:dyDescent="0.35">
      <c r="A10794" s="47">
        <v>63178.525654626399</v>
      </c>
      <c r="B10794" s="46">
        <v>3.1124905276583599</v>
      </c>
      <c r="C10794" s="46">
        <v>2.0922876594405602</v>
      </c>
      <c r="D10794" s="46"/>
      <c r="E10794" s="46">
        <v>1.76216445492554</v>
      </c>
    </row>
    <row r="10795" spans="1:5" x14ac:dyDescent="0.35">
      <c r="A10795" s="47">
        <v>63184.193744014898</v>
      </c>
      <c r="B10795" s="46">
        <v>3.1125112313435301</v>
      </c>
      <c r="C10795" s="46">
        <v>0.50837304328070798</v>
      </c>
      <c r="D10795" s="46"/>
      <c r="E10795" s="46">
        <v>1.76200389522541</v>
      </c>
    </row>
    <row r="10796" spans="1:5" x14ac:dyDescent="0.35">
      <c r="A10796" s="47">
        <v>63187.984118143897</v>
      </c>
      <c r="B10796" s="46">
        <v>3.11252503751476</v>
      </c>
      <c r="C10796" s="46">
        <v>2.9802216011273899</v>
      </c>
      <c r="D10796" s="46"/>
      <c r="E10796" s="46">
        <v>1.76189645549121</v>
      </c>
    </row>
    <row r="10797" spans="1:5" x14ac:dyDescent="0.35">
      <c r="A10797" s="47">
        <v>63188.831938257703</v>
      </c>
      <c r="B10797" s="46">
        <v>3.1125281214009402</v>
      </c>
      <c r="C10797" s="46">
        <v>3.86063274679882</v>
      </c>
      <c r="D10797" s="46"/>
      <c r="E10797" s="46">
        <v>1.7618724160019501</v>
      </c>
    </row>
    <row r="10798" spans="1:5" x14ac:dyDescent="0.35">
      <c r="A10798" s="47">
        <v>63191.349830596897</v>
      </c>
      <c r="B10798" s="46">
        <v>3.1125372709527599</v>
      </c>
      <c r="C10798" s="46">
        <v>2.3056152907907399</v>
      </c>
      <c r="D10798" s="46"/>
      <c r="E10798" s="46">
        <v>1.76180100596384</v>
      </c>
    </row>
    <row r="10799" spans="1:5" x14ac:dyDescent="0.35">
      <c r="A10799" s="47">
        <v>63198.092024514903</v>
      </c>
      <c r="B10799" s="46">
        <v>3.1125617040679701</v>
      </c>
      <c r="C10799" s="46">
        <v>1.76524891562491</v>
      </c>
      <c r="D10799" s="46"/>
      <c r="E10799" s="46">
        <v>1.7616096685415401</v>
      </c>
    </row>
    <row r="10800" spans="1:5" x14ac:dyDescent="0.35">
      <c r="A10800" s="47">
        <v>63198.110644627297</v>
      </c>
      <c r="B10800" s="46">
        <v>3.1125617714115799</v>
      </c>
      <c r="C10800" s="46">
        <v>1.95219088500065</v>
      </c>
      <c r="D10800" s="46"/>
      <c r="E10800" s="46">
        <v>1.76160913987387</v>
      </c>
    </row>
    <row r="10801" spans="1:5" x14ac:dyDescent="0.35">
      <c r="A10801" s="47">
        <v>63207.104073763599</v>
      </c>
      <c r="B10801" s="46">
        <v>3.11259421241565</v>
      </c>
      <c r="C10801" s="46">
        <v>2.4488880738996901</v>
      </c>
      <c r="D10801" s="46"/>
      <c r="E10801" s="46">
        <v>1.76135363775344</v>
      </c>
    </row>
    <row r="10802" spans="1:5" x14ac:dyDescent="0.35">
      <c r="A10802" s="47">
        <v>63209.203126580498</v>
      </c>
      <c r="B10802" s="46">
        <v>3.1126017596204498</v>
      </c>
      <c r="C10802" s="46">
        <v>3.1587101556430399</v>
      </c>
      <c r="D10802" s="46"/>
      <c r="E10802" s="46">
        <v>1.7612939585482601</v>
      </c>
    </row>
    <row r="10803" spans="1:5" x14ac:dyDescent="0.35">
      <c r="A10803" s="47">
        <v>63221.939184529998</v>
      </c>
      <c r="B10803" s="46">
        <v>3.11264735611514</v>
      </c>
      <c r="C10803" s="46"/>
      <c r="D10803" s="46"/>
      <c r="E10803" s="46">
        <v>1.7609314852137301</v>
      </c>
    </row>
    <row r="10804" spans="1:5" x14ac:dyDescent="0.35">
      <c r="A10804" s="47">
        <v>63227.269225711003</v>
      </c>
      <c r="B10804" s="46">
        <v>3.1126663391451399</v>
      </c>
      <c r="C10804" s="46">
        <v>4.0460502424752196</v>
      </c>
      <c r="D10804" s="46"/>
      <c r="E10804" s="46">
        <v>1.7607796025231499</v>
      </c>
    </row>
    <row r="10805" spans="1:5" x14ac:dyDescent="0.35">
      <c r="A10805" s="47">
        <v>63231.895977243097</v>
      </c>
      <c r="B10805" s="46">
        <v>3.11268277050717</v>
      </c>
      <c r="C10805" s="46">
        <v>2.8678673592880601</v>
      </c>
      <c r="D10805" s="46"/>
      <c r="E10805" s="46">
        <v>1.76064767079226</v>
      </c>
    </row>
    <row r="10806" spans="1:5" x14ac:dyDescent="0.35">
      <c r="A10806" s="47">
        <v>63233.813834467597</v>
      </c>
      <c r="B10806" s="46">
        <v>3.1126895688496101</v>
      </c>
      <c r="C10806" s="46">
        <v>2.6850975859217501</v>
      </c>
      <c r="D10806" s="46"/>
      <c r="E10806" s="46">
        <v>1.7605929586973199</v>
      </c>
    </row>
    <row r="10807" spans="1:5" x14ac:dyDescent="0.35">
      <c r="A10807" s="47">
        <v>63236.4247311543</v>
      </c>
      <c r="B10807" s="46">
        <v>3.1126988119394299</v>
      </c>
      <c r="C10807" s="46">
        <v>2.0714312033496101</v>
      </c>
      <c r="D10807" s="46"/>
      <c r="E10807" s="46">
        <v>1.76051845275356</v>
      </c>
    </row>
    <row r="10808" spans="1:5" x14ac:dyDescent="0.35">
      <c r="A10808" s="47">
        <v>63240.995764441497</v>
      </c>
      <c r="B10808" s="46">
        <v>3.1127149613799099</v>
      </c>
      <c r="C10808" s="46">
        <v>2.8232553200711901</v>
      </c>
      <c r="D10808" s="46"/>
      <c r="E10808" s="46">
        <v>1.76038794742209</v>
      </c>
    </row>
    <row r="10809" spans="1:5" x14ac:dyDescent="0.35">
      <c r="A10809" s="47">
        <v>63253.063402198597</v>
      </c>
      <c r="B10809" s="46">
        <v>3.1127573968790299</v>
      </c>
      <c r="C10809" s="46">
        <v>4.3818549934240298</v>
      </c>
      <c r="D10809" s="46"/>
      <c r="E10809" s="46">
        <v>1.76004301964293</v>
      </c>
    </row>
    <row r="10810" spans="1:5" x14ac:dyDescent="0.35">
      <c r="A10810" s="47">
        <v>63255.609441877299</v>
      </c>
      <c r="B10810" s="46">
        <v>3.1127663133594798</v>
      </c>
      <c r="C10810" s="46">
        <v>2.0587173989893701</v>
      </c>
      <c r="D10810" s="46"/>
      <c r="E10810" s="46">
        <v>1.7599701741637099</v>
      </c>
    </row>
    <row r="10811" spans="1:5" x14ac:dyDescent="0.35">
      <c r="A10811" s="47">
        <v>63256.207036880798</v>
      </c>
      <c r="B10811" s="46">
        <v>3.1127684043623498</v>
      </c>
      <c r="C10811" s="46">
        <v>3.6610094880222599</v>
      </c>
      <c r="D10811" s="46"/>
      <c r="E10811" s="46">
        <v>1.75995307254815</v>
      </c>
    </row>
    <row r="10812" spans="1:5" x14ac:dyDescent="0.35">
      <c r="A10812" s="47">
        <v>63259.951779744697</v>
      </c>
      <c r="B10812" s="46">
        <v>3.1127814915168099</v>
      </c>
      <c r="C10812" s="46">
        <v>2.0803575514314998</v>
      </c>
      <c r="D10812" s="46"/>
      <c r="E10812" s="46">
        <v>1.7598458761376401</v>
      </c>
    </row>
    <row r="10813" spans="1:5" x14ac:dyDescent="0.35">
      <c r="A10813" s="47">
        <v>63262.604837779698</v>
      </c>
      <c r="B10813" s="46">
        <v>3.11279074699614</v>
      </c>
      <c r="C10813" s="46">
        <v>0.92738341307736505</v>
      </c>
      <c r="D10813" s="46"/>
      <c r="E10813" s="46">
        <v>1.7597698971376301</v>
      </c>
    </row>
    <row r="10814" spans="1:5" x14ac:dyDescent="0.35">
      <c r="A10814" s="47">
        <v>63262.796018153698</v>
      </c>
      <c r="B10814" s="46">
        <v>3.1127914134244201</v>
      </c>
      <c r="C10814" s="46">
        <v>2.0192517635967202</v>
      </c>
      <c r="D10814" s="46"/>
      <c r="E10814" s="46">
        <v>1.75976442100536</v>
      </c>
    </row>
    <row r="10815" spans="1:5" x14ac:dyDescent="0.35">
      <c r="A10815" s="47">
        <v>63262.998541254201</v>
      </c>
      <c r="B10815" s="46">
        <v>3.1127921193149901</v>
      </c>
      <c r="C10815" s="46">
        <v>4.1909898162131096</v>
      </c>
      <c r="D10815" s="46"/>
      <c r="E10815" s="46">
        <v>1.75975861981939</v>
      </c>
    </row>
    <row r="10816" spans="1:5" x14ac:dyDescent="0.35">
      <c r="A10816" s="47">
        <v>63269.431345642399</v>
      </c>
      <c r="B10816" s="46">
        <v>3.1128144997295801</v>
      </c>
      <c r="C10816" s="46">
        <v>3.2400912255817098</v>
      </c>
      <c r="D10816" s="46"/>
      <c r="E10816" s="46">
        <v>1.75957427202092</v>
      </c>
    </row>
    <row r="10817" spans="1:5" x14ac:dyDescent="0.35">
      <c r="A10817" s="47">
        <v>63271.439203571397</v>
      </c>
      <c r="B10817" s="46">
        <v>3.1128214690732601</v>
      </c>
      <c r="C10817" s="46">
        <v>2.0808354385381902</v>
      </c>
      <c r="D10817" s="46"/>
      <c r="E10817" s="46">
        <v>1.7595166990061499</v>
      </c>
    </row>
    <row r="10818" spans="1:5" x14ac:dyDescent="0.35">
      <c r="A10818" s="47">
        <v>63271.920628898202</v>
      </c>
      <c r="B10818" s="46">
        <v>3.11282313897626</v>
      </c>
      <c r="C10818" s="46">
        <v>3.8236596175313302</v>
      </c>
      <c r="D10818" s="46"/>
      <c r="E10818" s="46">
        <v>1.7595028923618301</v>
      </c>
    </row>
    <row r="10819" spans="1:5" x14ac:dyDescent="0.35">
      <c r="A10819" s="47">
        <v>63285.395158685802</v>
      </c>
      <c r="B10819" s="46">
        <v>3.1128697000915202</v>
      </c>
      <c r="C10819" s="46">
        <v>4.1391749868697296</v>
      </c>
      <c r="D10819" s="46"/>
      <c r="E10819" s="46">
        <v>1.7591160955223399</v>
      </c>
    </row>
    <row r="10820" spans="1:5" x14ac:dyDescent="0.35">
      <c r="A10820" s="47">
        <v>63290.557688203502</v>
      </c>
      <c r="B10820" s="46">
        <v>3.1128874492646701</v>
      </c>
      <c r="C10820" s="46">
        <v>3.3033834620432199</v>
      </c>
      <c r="D10820" s="46"/>
      <c r="E10820" s="46">
        <v>1.7589677143892299</v>
      </c>
    </row>
    <row r="10821" spans="1:5" x14ac:dyDescent="0.35">
      <c r="A10821" s="47">
        <v>63294.715065132797</v>
      </c>
      <c r="B10821" s="46">
        <v>3.1129017068842999</v>
      </c>
      <c r="C10821" s="46">
        <v>4.3567194937359499</v>
      </c>
      <c r="D10821" s="46"/>
      <c r="E10821" s="46">
        <v>1.7588481481377101</v>
      </c>
    </row>
    <row r="10822" spans="1:5" x14ac:dyDescent="0.35">
      <c r="A10822" s="47">
        <v>63310.392093181399</v>
      </c>
      <c r="B10822" s="46">
        <v>3.1129551877562198</v>
      </c>
      <c r="C10822" s="46">
        <v>2.3865265748075299</v>
      </c>
      <c r="D10822" s="46"/>
      <c r="E10822" s="46">
        <v>1.7583966736193499</v>
      </c>
    </row>
    <row r="10823" spans="1:5" x14ac:dyDescent="0.35">
      <c r="A10823" s="47">
        <v>63313.918387642902</v>
      </c>
      <c r="B10823" s="46">
        <v>3.1129671565541099</v>
      </c>
      <c r="C10823" s="46">
        <v>2.3756423129172499</v>
      </c>
      <c r="D10823" s="46"/>
      <c r="E10823" s="46">
        <v>1.7582949904870899</v>
      </c>
    </row>
    <row r="10824" spans="1:5" x14ac:dyDescent="0.35">
      <c r="A10824" s="47">
        <v>63314.918828441499</v>
      </c>
      <c r="B10824" s="46">
        <v>3.1129705481830401</v>
      </c>
      <c r="C10824" s="46">
        <v>3.0375688764247699</v>
      </c>
      <c r="D10824" s="46"/>
      <c r="E10824" s="46">
        <v>1.7582661333143199</v>
      </c>
    </row>
    <row r="10825" spans="1:5" x14ac:dyDescent="0.35">
      <c r="A10825" s="47">
        <v>63318.074704574101</v>
      </c>
      <c r="B10825" s="46">
        <v>3.1129812354219601</v>
      </c>
      <c r="C10825" s="46">
        <v>3.9275690190802899</v>
      </c>
      <c r="D10825" s="46"/>
      <c r="E10825" s="46">
        <v>1.7581750783727901</v>
      </c>
    </row>
    <row r="10826" spans="1:5" x14ac:dyDescent="0.35">
      <c r="A10826" s="47">
        <v>63332.490931720102</v>
      </c>
      <c r="B10826" s="46">
        <v>3.1130298335691502</v>
      </c>
      <c r="C10826" s="46">
        <v>3.69961533630077</v>
      </c>
      <c r="D10826" s="46"/>
      <c r="E10826" s="46">
        <v>1.7577586436127199</v>
      </c>
    </row>
    <row r="10827" spans="1:5" x14ac:dyDescent="0.35">
      <c r="A10827" s="47">
        <v>63345.128219851103</v>
      </c>
      <c r="B10827" s="46">
        <v>3.1130721406324402</v>
      </c>
      <c r="C10827" s="46">
        <v>2.6855620702510099</v>
      </c>
      <c r="D10827" s="46"/>
      <c r="E10827" s="46">
        <v>1.75739293471796</v>
      </c>
    </row>
    <row r="10828" spans="1:5" x14ac:dyDescent="0.35">
      <c r="A10828" s="47">
        <v>63346.995241329903</v>
      </c>
      <c r="B10828" s="46">
        <v>3.1130783681324599</v>
      </c>
      <c r="C10828" s="46"/>
      <c r="D10828" s="46"/>
      <c r="E10828" s="46">
        <v>1.75733885285141</v>
      </c>
    </row>
    <row r="10829" spans="1:5" x14ac:dyDescent="0.35">
      <c r="A10829" s="47">
        <v>63360.7568818449</v>
      </c>
      <c r="B10829" s="46">
        <v>3.1131240915601901</v>
      </c>
      <c r="C10829" s="46">
        <v>0.451966558556816</v>
      </c>
      <c r="D10829" s="46"/>
      <c r="E10829" s="46">
        <v>1.75693980480306</v>
      </c>
    </row>
    <row r="10830" spans="1:5" x14ac:dyDescent="0.35">
      <c r="A10830" s="47">
        <v>63364.694628978599</v>
      </c>
      <c r="B10830" s="46">
        <v>3.1131371175453899</v>
      </c>
      <c r="C10830" s="46">
        <v>2.7976325309754499</v>
      </c>
      <c r="D10830" s="46"/>
      <c r="E10830" s="46">
        <v>1.75682548679943</v>
      </c>
    </row>
    <row r="10831" spans="1:5" x14ac:dyDescent="0.35">
      <c r="A10831" s="47">
        <v>63365.864725338397</v>
      </c>
      <c r="B10831" s="46">
        <v>3.1131409833435102</v>
      </c>
      <c r="C10831" s="46">
        <v>4.2330452416536204</v>
      </c>
      <c r="D10831" s="46"/>
      <c r="E10831" s="46">
        <v>1.7567915058135399</v>
      </c>
    </row>
    <row r="10832" spans="1:5" x14ac:dyDescent="0.35">
      <c r="A10832" s="47">
        <v>63370.335205515898</v>
      </c>
      <c r="B10832" s="46">
        <v>3.1131557326772401</v>
      </c>
      <c r="C10832" s="46">
        <v>3.58932855880518</v>
      </c>
      <c r="D10832" s="46"/>
      <c r="E10832" s="46">
        <v>1.75666162907985</v>
      </c>
    </row>
    <row r="10833" spans="1:5" x14ac:dyDescent="0.35">
      <c r="A10833" s="47">
        <v>63375.758680713399</v>
      </c>
      <c r="B10833" s="46">
        <v>3.11317358315639</v>
      </c>
      <c r="C10833" s="46">
        <v>1.9972357583303699</v>
      </c>
      <c r="D10833" s="46"/>
      <c r="E10833" s="46">
        <v>1.7565039622773</v>
      </c>
    </row>
    <row r="10834" spans="1:5" x14ac:dyDescent="0.35">
      <c r="A10834" s="47">
        <v>63376.304931876097</v>
      </c>
      <c r="B10834" s="46">
        <v>3.1131753784536298</v>
      </c>
      <c r="C10834" s="46">
        <v>3.52807008437577</v>
      </c>
      <c r="D10834" s="46"/>
      <c r="E10834" s="46">
        <v>1.75648807581991</v>
      </c>
    </row>
    <row r="10835" spans="1:5" x14ac:dyDescent="0.35">
      <c r="A10835" s="47">
        <v>63380.633988551403</v>
      </c>
      <c r="B10835" s="46">
        <v>3.1131895895260802</v>
      </c>
      <c r="C10835" s="46">
        <v>4.1083615189237799</v>
      </c>
      <c r="D10835" s="46"/>
      <c r="E10835" s="46">
        <v>1.75636213444862</v>
      </c>
    </row>
    <row r="10836" spans="1:5" x14ac:dyDescent="0.35">
      <c r="A10836" s="47">
        <v>63385.737050069903</v>
      </c>
      <c r="B10836" s="46">
        <v>3.1132063035667801</v>
      </c>
      <c r="C10836" s="46">
        <v>2.78889510289082</v>
      </c>
      <c r="D10836" s="46"/>
      <c r="E10836" s="46">
        <v>1.75621358278927</v>
      </c>
    </row>
    <row r="10837" spans="1:5" x14ac:dyDescent="0.35">
      <c r="A10837" s="47">
        <v>63389.290218916198</v>
      </c>
      <c r="B10837" s="46">
        <v>3.1132179172489498</v>
      </c>
      <c r="C10837" s="46"/>
      <c r="D10837" s="46"/>
      <c r="E10837" s="46">
        <v>1.75611008965162</v>
      </c>
    </row>
    <row r="10838" spans="1:5" x14ac:dyDescent="0.35">
      <c r="A10838" s="47">
        <v>63399.3986410992</v>
      </c>
      <c r="B10838" s="46">
        <v>3.1132508505911698</v>
      </c>
      <c r="C10838" s="46">
        <v>3.9573276851889898</v>
      </c>
      <c r="D10838" s="46"/>
      <c r="E10838" s="46">
        <v>1.7558153954226701</v>
      </c>
    </row>
    <row r="10839" spans="1:5" x14ac:dyDescent="0.35">
      <c r="A10839" s="47">
        <v>63399.5397781797</v>
      </c>
      <c r="B10839" s="46">
        <v>3.113251309312</v>
      </c>
      <c r="C10839" s="46">
        <v>1.4008148225561201</v>
      </c>
      <c r="D10839" s="46"/>
      <c r="E10839" s="46">
        <v>1.7558112780177</v>
      </c>
    </row>
    <row r="10840" spans="1:5" x14ac:dyDescent="0.35">
      <c r="A10840" s="47">
        <v>63401.197967462504</v>
      </c>
      <c r="B10840" s="46">
        <v>3.1132566964628898</v>
      </c>
      <c r="C10840" s="46"/>
      <c r="D10840" s="46"/>
      <c r="E10840" s="46">
        <v>1.7557628977605999</v>
      </c>
    </row>
    <row r="10841" spans="1:5" x14ac:dyDescent="0.35">
      <c r="A10841" s="47">
        <v>63402.852391338602</v>
      </c>
      <c r="B10841" s="46">
        <v>3.1132620672356799</v>
      </c>
      <c r="C10841" s="46">
        <v>2.8858200212983598</v>
      </c>
      <c r="D10841" s="46"/>
      <c r="E10841" s="46">
        <v>1.7557146168050799</v>
      </c>
    </row>
    <row r="10842" spans="1:5" x14ac:dyDescent="0.35">
      <c r="A10842" s="47">
        <v>63421.756385781999</v>
      </c>
      <c r="B10842" s="46">
        <v>3.1133231458499102</v>
      </c>
      <c r="C10842" s="46">
        <v>1.99902807179659</v>
      </c>
      <c r="D10842" s="46"/>
      <c r="E10842" s="46">
        <v>1.75516219412771</v>
      </c>
    </row>
    <row r="10843" spans="1:5" x14ac:dyDescent="0.35">
      <c r="A10843" s="47">
        <v>63422.372447669302</v>
      </c>
      <c r="B10843" s="46">
        <v>3.1133251275056102</v>
      </c>
      <c r="C10843" s="46">
        <v>3.95013672343583</v>
      </c>
      <c r="D10843" s="46"/>
      <c r="E10843" s="46">
        <v>1.7551441680851401</v>
      </c>
    </row>
    <row r="10844" spans="1:5" x14ac:dyDescent="0.35">
      <c r="A10844" s="47">
        <v>63423.405160005597</v>
      </c>
      <c r="B10844" s="46">
        <v>3.1133284481468499</v>
      </c>
      <c r="C10844" s="46">
        <v>3.5568889896018701</v>
      </c>
      <c r="D10844" s="46"/>
      <c r="E10844" s="46">
        <v>1.75511394752525</v>
      </c>
    </row>
    <row r="10845" spans="1:5" x14ac:dyDescent="0.35">
      <c r="A10845" s="47">
        <v>63423.671059151602</v>
      </c>
      <c r="B10845" s="46">
        <v>3.1133293028841198</v>
      </c>
      <c r="C10845" s="46">
        <v>1.7342102313389101</v>
      </c>
      <c r="D10845" s="46"/>
      <c r="E10845" s="46">
        <v>1.7551061657771501</v>
      </c>
    </row>
    <row r="10846" spans="1:5" x14ac:dyDescent="0.35">
      <c r="A10846" s="47">
        <v>63424.673046078598</v>
      </c>
      <c r="B10846" s="46">
        <v>3.1133325228704298</v>
      </c>
      <c r="C10846" s="46">
        <v>2.2027584851588999</v>
      </c>
      <c r="D10846" s="46"/>
      <c r="E10846" s="46">
        <v>1.7550768393953899</v>
      </c>
    </row>
    <row r="10847" spans="1:5" x14ac:dyDescent="0.35">
      <c r="A10847" s="47">
        <v>63442.128918467897</v>
      </c>
      <c r="B10847" s="46">
        <v>3.1133883894085699</v>
      </c>
      <c r="C10847" s="46">
        <v>2.1709040099151098</v>
      </c>
      <c r="D10847" s="46"/>
      <c r="E10847" s="46">
        <v>1.7545653171995299</v>
      </c>
    </row>
    <row r="10848" spans="1:5" x14ac:dyDescent="0.35">
      <c r="A10848" s="47">
        <v>63444.5476694959</v>
      </c>
      <c r="B10848" s="46">
        <v>3.1133960967205199</v>
      </c>
      <c r="C10848" s="46">
        <v>2.16909093720554</v>
      </c>
      <c r="D10848" s="46"/>
      <c r="E10848" s="46">
        <v>1.7544943463424401</v>
      </c>
    </row>
    <row r="10849" spans="1:5" x14ac:dyDescent="0.35">
      <c r="A10849" s="47">
        <v>63448.540497348004</v>
      </c>
      <c r="B10849" s="46">
        <v>3.1134088021280402</v>
      </c>
      <c r="C10849" s="46">
        <v>3.39611528698642</v>
      </c>
      <c r="D10849" s="46"/>
      <c r="E10849" s="46">
        <v>1.7543771398137999</v>
      </c>
    </row>
    <row r="10850" spans="1:5" x14ac:dyDescent="0.35">
      <c r="A10850" s="47">
        <v>63450.148356205304</v>
      </c>
      <c r="B10850" s="46">
        <v>3.1134139122459699</v>
      </c>
      <c r="C10850" s="46"/>
      <c r="D10850" s="46"/>
      <c r="E10850" s="46">
        <v>1.75432992499527</v>
      </c>
    </row>
    <row r="10851" spans="1:5" x14ac:dyDescent="0.35">
      <c r="A10851" s="47">
        <v>63467.832602328002</v>
      </c>
      <c r="B10851" s="46">
        <v>3.1134698863398902</v>
      </c>
      <c r="C10851" s="46">
        <v>1.4200532677341999</v>
      </c>
      <c r="D10851" s="46"/>
      <c r="E10851" s="46">
        <v>1.75380997140738</v>
      </c>
    </row>
    <row r="10852" spans="1:5" x14ac:dyDescent="0.35">
      <c r="A10852" s="47">
        <v>63495.384647985098</v>
      </c>
      <c r="B10852" s="46">
        <v>3.11355628217719</v>
      </c>
      <c r="C10852" s="46">
        <v>4.3238607130924303</v>
      </c>
      <c r="D10852" s="46"/>
      <c r="E10852" s="46">
        <v>1.7529974925884599</v>
      </c>
    </row>
    <row r="10853" spans="1:5" x14ac:dyDescent="0.35">
      <c r="A10853" s="47">
        <v>63501.051162269498</v>
      </c>
      <c r="B10853" s="46">
        <v>3.1135739330452101</v>
      </c>
      <c r="C10853" s="46">
        <v>2.78275279515461</v>
      </c>
      <c r="D10853" s="46"/>
      <c r="E10853" s="46">
        <v>1.75283003266047</v>
      </c>
    </row>
    <row r="10854" spans="1:5" x14ac:dyDescent="0.35">
      <c r="A10854" s="47">
        <v>63515.323847248103</v>
      </c>
      <c r="B10854" s="46">
        <v>3.1136182203038101</v>
      </c>
      <c r="C10854" s="46">
        <v>2.3458617366528101</v>
      </c>
      <c r="D10854" s="46"/>
      <c r="E10854" s="46">
        <v>1.7524076935103701</v>
      </c>
    </row>
    <row r="10855" spans="1:5" x14ac:dyDescent="0.35">
      <c r="A10855" s="47">
        <v>63515.951024782502</v>
      </c>
      <c r="B10855" s="46">
        <v>3.1136201608668901</v>
      </c>
      <c r="C10855" s="46">
        <v>3.6869857933087902</v>
      </c>
      <c r="D10855" s="46"/>
      <c r="E10855" s="46">
        <v>1.7523891169827801</v>
      </c>
    </row>
    <row r="10856" spans="1:5" x14ac:dyDescent="0.35">
      <c r="A10856" s="47">
        <v>63522.532977723502</v>
      </c>
      <c r="B10856" s="46">
        <v>3.1136404986553901</v>
      </c>
      <c r="C10856" s="46">
        <v>3.9560672069407699</v>
      </c>
      <c r="D10856" s="46"/>
      <c r="E10856" s="46">
        <v>1.7521940736931101</v>
      </c>
    </row>
    <row r="10857" spans="1:5" x14ac:dyDescent="0.35">
      <c r="A10857" s="47">
        <v>63530.044418984296</v>
      </c>
      <c r="B10857" s="46">
        <v>3.1136636477724098</v>
      </c>
      <c r="C10857" s="46">
        <v>4.8238350901789904</v>
      </c>
      <c r="D10857" s="46"/>
      <c r="E10857" s="46">
        <v>1.7519712843520601</v>
      </c>
    </row>
    <row r="10858" spans="1:5" x14ac:dyDescent="0.35">
      <c r="A10858" s="47">
        <v>63530.337714454603</v>
      </c>
      <c r="B10858" s="46">
        <v>3.1136645503676901</v>
      </c>
      <c r="C10858" s="46">
        <v>3.4748363216215798</v>
      </c>
      <c r="D10858" s="46"/>
      <c r="E10858" s="46">
        <v>1.75196258083153</v>
      </c>
    </row>
    <row r="10859" spans="1:5" x14ac:dyDescent="0.35">
      <c r="A10859" s="47">
        <v>63535.934075696998</v>
      </c>
      <c r="B10859" s="46">
        <v>3.1136817543093001</v>
      </c>
      <c r="C10859" s="46">
        <v>3.0883923062503298</v>
      </c>
      <c r="D10859" s="46"/>
      <c r="E10859" s="46">
        <v>1.7517964462326701</v>
      </c>
    </row>
    <row r="10860" spans="1:5" x14ac:dyDescent="0.35">
      <c r="A10860" s="47">
        <v>63539.098046845997</v>
      </c>
      <c r="B10860" s="46">
        <v>3.1136914653788001</v>
      </c>
      <c r="C10860" s="46">
        <v>3.1291528030254798</v>
      </c>
      <c r="D10860" s="46"/>
      <c r="E10860" s="46">
        <v>1.75170246703259</v>
      </c>
    </row>
    <row r="10861" spans="1:5" x14ac:dyDescent="0.35">
      <c r="A10861" s="47">
        <v>63558.965469116803</v>
      </c>
      <c r="B10861" s="46">
        <v>3.1137521962935999</v>
      </c>
      <c r="C10861" s="46">
        <v>3.50056430481964</v>
      </c>
      <c r="D10861" s="46"/>
      <c r="E10861" s="46">
        <v>1.7511114724077099</v>
      </c>
    </row>
    <row r="10862" spans="1:5" x14ac:dyDescent="0.35">
      <c r="A10862" s="47">
        <v>63560.489794886002</v>
      </c>
      <c r="B10862" s="46">
        <v>3.1137568386301799</v>
      </c>
      <c r="C10862" s="46">
        <v>2.8047462540517998</v>
      </c>
      <c r="D10862" s="46"/>
      <c r="E10862" s="46">
        <v>1.75106606615404</v>
      </c>
    </row>
    <row r="10863" spans="1:5" x14ac:dyDescent="0.35">
      <c r="A10863" s="47">
        <v>63564.601939320499</v>
      </c>
      <c r="B10863" s="46">
        <v>3.1137693502170301</v>
      </c>
      <c r="C10863" s="46">
        <v>2.3834496791649502</v>
      </c>
      <c r="D10863" s="46"/>
      <c r="E10863" s="46">
        <v>1.7509435303435199</v>
      </c>
    </row>
    <row r="10864" spans="1:5" x14ac:dyDescent="0.35">
      <c r="A10864" s="47">
        <v>63571.672539408399</v>
      </c>
      <c r="B10864" s="46">
        <v>3.1137908229016702</v>
      </c>
      <c r="C10864" s="46">
        <v>0.93373996448831198</v>
      </c>
      <c r="D10864" s="46"/>
      <c r="E10864" s="46">
        <v>1.7507326860939101</v>
      </c>
    </row>
    <row r="10865" spans="1:5" x14ac:dyDescent="0.35">
      <c r="A10865" s="47">
        <v>63576.685371086103</v>
      </c>
      <c r="B10865" s="46">
        <v>3.1138060159874801</v>
      </c>
      <c r="C10865" s="46">
        <v>3.5104055443985001</v>
      </c>
      <c r="D10865" s="46"/>
      <c r="E10865" s="46">
        <v>1.75058308867447</v>
      </c>
    </row>
    <row r="10866" spans="1:5" x14ac:dyDescent="0.35">
      <c r="A10866" s="47">
        <v>63577.190824193698</v>
      </c>
      <c r="B10866" s="46">
        <v>3.1138075465536699</v>
      </c>
      <c r="C10866" s="46"/>
      <c r="D10866" s="46"/>
      <c r="E10866" s="46">
        <v>1.7505679991713401</v>
      </c>
    </row>
    <row r="10867" spans="1:5" x14ac:dyDescent="0.35">
      <c r="A10867" s="47">
        <v>63584.070299041603</v>
      </c>
      <c r="B10867" s="46">
        <v>3.1138283535054101</v>
      </c>
      <c r="C10867" s="46"/>
      <c r="D10867" s="46"/>
      <c r="E10867" s="46">
        <v>1.7503625264879199</v>
      </c>
    </row>
    <row r="10868" spans="1:5" x14ac:dyDescent="0.35">
      <c r="A10868" s="47">
        <v>63599.9499558073</v>
      </c>
      <c r="B10868" s="46">
        <v>3.1138762090180299</v>
      </c>
      <c r="C10868" s="46"/>
      <c r="D10868" s="46"/>
      <c r="E10868" s="46">
        <v>1.7498875523330599</v>
      </c>
    </row>
    <row r="10869" spans="1:5" x14ac:dyDescent="0.35">
      <c r="A10869" s="47">
        <v>63604.8843267583</v>
      </c>
      <c r="B10869" s="46">
        <v>3.1138910318316202</v>
      </c>
      <c r="C10869" s="46"/>
      <c r="D10869" s="46"/>
      <c r="E10869" s="46">
        <v>1.74973976549604</v>
      </c>
    </row>
    <row r="10870" spans="1:5" x14ac:dyDescent="0.35">
      <c r="A10870" s="47">
        <v>63621.645404709197</v>
      </c>
      <c r="B10870" s="46">
        <v>3.11394122033703</v>
      </c>
      <c r="C10870" s="46">
        <v>2.28931290878542</v>
      </c>
      <c r="D10870" s="46"/>
      <c r="E10870" s="46">
        <v>1.74923707105388</v>
      </c>
    </row>
    <row r="10871" spans="1:5" x14ac:dyDescent="0.35">
      <c r="A10871" s="47">
        <v>63627.421074231999</v>
      </c>
      <c r="B10871" s="46">
        <v>3.1139584586312301</v>
      </c>
      <c r="C10871" s="46">
        <v>3.7540338306376202</v>
      </c>
      <c r="D10871" s="46"/>
      <c r="E10871" s="46">
        <v>1.7490636009532801</v>
      </c>
    </row>
    <row r="10872" spans="1:5" x14ac:dyDescent="0.35">
      <c r="A10872" s="47">
        <v>63643.973048035397</v>
      </c>
      <c r="B10872" s="46">
        <v>3.1140077083441402</v>
      </c>
      <c r="C10872" s="46">
        <v>4.6207469729756099</v>
      </c>
      <c r="D10872" s="46"/>
      <c r="E10872" s="46">
        <v>1.7485657662943499</v>
      </c>
    </row>
    <row r="10873" spans="1:5" x14ac:dyDescent="0.35">
      <c r="A10873" s="47">
        <v>63644.861040063399</v>
      </c>
      <c r="B10873" s="46">
        <v>3.1140103443393801</v>
      </c>
      <c r="C10873" s="46">
        <v>0.44775529249405599</v>
      </c>
      <c r="D10873" s="46"/>
      <c r="E10873" s="46">
        <v>1.7485390286943401</v>
      </c>
    </row>
    <row r="10874" spans="1:5" x14ac:dyDescent="0.35">
      <c r="A10874" s="47">
        <v>63650.874843263598</v>
      </c>
      <c r="B10874" s="46">
        <v>3.11402818015448</v>
      </c>
      <c r="C10874" s="46"/>
      <c r="D10874" s="46"/>
      <c r="E10874" s="46">
        <v>1.74835787320248</v>
      </c>
    </row>
    <row r="10875" spans="1:5" x14ac:dyDescent="0.35">
      <c r="A10875" s="47">
        <v>63653.415351854703</v>
      </c>
      <c r="B10875" s="46">
        <v>3.1140357065014701</v>
      </c>
      <c r="C10875" s="46">
        <v>3.00964731086628</v>
      </c>
      <c r="D10875" s="46"/>
      <c r="E10875" s="46">
        <v>1.74828130349692</v>
      </c>
    </row>
    <row r="10876" spans="1:5" x14ac:dyDescent="0.35">
      <c r="A10876" s="47">
        <v>63655.739466861502</v>
      </c>
      <c r="B10876" s="46">
        <v>3.1140425875047502</v>
      </c>
      <c r="C10876" s="46">
        <v>1.94683405027687</v>
      </c>
      <c r="D10876" s="46"/>
      <c r="E10876" s="46">
        <v>1.74821123433587</v>
      </c>
    </row>
    <row r="10877" spans="1:5" x14ac:dyDescent="0.35">
      <c r="A10877" s="47">
        <v>63657.4535494187</v>
      </c>
      <c r="B10877" s="46">
        <v>3.1140476597945899</v>
      </c>
      <c r="C10877" s="46">
        <v>3.9244153888609499</v>
      </c>
      <c r="D10877" s="46"/>
      <c r="E10877" s="46">
        <v>1.74815954375738</v>
      </c>
    </row>
    <row r="10878" spans="1:5" x14ac:dyDescent="0.35">
      <c r="A10878" s="47">
        <v>63658.515429592699</v>
      </c>
      <c r="B10878" s="46">
        <v>3.1140508009999199</v>
      </c>
      <c r="C10878" s="46">
        <v>4.8002537078784702</v>
      </c>
      <c r="D10878" s="46"/>
      <c r="E10878" s="46">
        <v>1.7481275156699301</v>
      </c>
    </row>
    <row r="10879" spans="1:5" x14ac:dyDescent="0.35">
      <c r="A10879" s="47">
        <v>63666.733806980301</v>
      </c>
      <c r="B10879" s="46">
        <v>3.1140750842883298</v>
      </c>
      <c r="C10879" s="46">
        <v>3.5058361300634302</v>
      </c>
      <c r="D10879" s="46"/>
      <c r="E10879" s="46">
        <v>1.7478794909619</v>
      </c>
    </row>
    <row r="10880" spans="1:5" x14ac:dyDescent="0.35">
      <c r="A10880" s="47">
        <v>63669.512016752698</v>
      </c>
      <c r="B10880" s="46">
        <v>3.11408328220918</v>
      </c>
      <c r="C10880" s="46">
        <v>2.77843767955543</v>
      </c>
      <c r="D10880" s="46"/>
      <c r="E10880" s="46">
        <v>1.74779558866117</v>
      </c>
    </row>
    <row r="10881" spans="1:5" x14ac:dyDescent="0.35">
      <c r="A10881" s="47">
        <v>63674.110011698001</v>
      </c>
      <c r="B10881" s="46">
        <v>3.1140968379837801</v>
      </c>
      <c r="C10881" s="46">
        <v>2.69716618110838</v>
      </c>
      <c r="D10881" s="46"/>
      <c r="E10881" s="46">
        <v>1.74765666431693</v>
      </c>
    </row>
    <row r="10882" spans="1:5" x14ac:dyDescent="0.35">
      <c r="A10882" s="47">
        <v>63680.2406779741</v>
      </c>
      <c r="B10882" s="46">
        <v>3.11411488962887</v>
      </c>
      <c r="C10882" s="46">
        <v>2.1808010063127901</v>
      </c>
      <c r="D10882" s="46"/>
      <c r="E10882" s="46">
        <v>1.7474713070174801</v>
      </c>
    </row>
    <row r="10883" spans="1:5" x14ac:dyDescent="0.35">
      <c r="A10883" s="47">
        <v>63693.975711746301</v>
      </c>
      <c r="B10883" s="46">
        <v>3.1141552412155402</v>
      </c>
      <c r="C10883" s="46">
        <v>4.5033718287045899</v>
      </c>
      <c r="D10883" s="46"/>
      <c r="E10883" s="46">
        <v>1.74705551904453</v>
      </c>
    </row>
    <row r="10884" spans="1:5" x14ac:dyDescent="0.35">
      <c r="A10884" s="47">
        <v>63698.609876178198</v>
      </c>
      <c r="B10884" s="46">
        <v>3.1141688283913198</v>
      </c>
      <c r="C10884" s="46">
        <v>2.5647658993454199</v>
      </c>
      <c r="D10884" s="46"/>
      <c r="E10884" s="46">
        <v>1.7469150721095099</v>
      </c>
    </row>
    <row r="10885" spans="1:5" x14ac:dyDescent="0.35">
      <c r="A10885" s="47">
        <v>63702.296839847302</v>
      </c>
      <c r="B10885" s="46">
        <v>3.1141796288980501</v>
      </c>
      <c r="C10885" s="46">
        <v>2.0044463729594901</v>
      </c>
      <c r="D10885" s="46"/>
      <c r="E10885" s="46">
        <v>1.74680327379064</v>
      </c>
    </row>
    <row r="10886" spans="1:5" x14ac:dyDescent="0.35">
      <c r="A10886" s="47">
        <v>63709.7585846</v>
      </c>
      <c r="B10886" s="46">
        <v>3.1142014620157998</v>
      </c>
      <c r="C10886" s="46">
        <v>1.5285031069228101</v>
      </c>
      <c r="D10886" s="46"/>
      <c r="E10886" s="46">
        <v>1.7465768569281801</v>
      </c>
    </row>
    <row r="10887" spans="1:5" x14ac:dyDescent="0.35">
      <c r="A10887" s="47">
        <v>63712.182982536498</v>
      </c>
      <c r="B10887" s="46">
        <v>3.1142085487391502</v>
      </c>
      <c r="C10887" s="46"/>
      <c r="D10887" s="46"/>
      <c r="E10887" s="46">
        <v>1.7465032464223</v>
      </c>
    </row>
    <row r="10888" spans="1:5" x14ac:dyDescent="0.35">
      <c r="A10888" s="47">
        <v>63716.103048512901</v>
      </c>
      <c r="B10888" s="46">
        <v>3.11422000025162</v>
      </c>
      <c r="C10888" s="46">
        <v>2.8005242864080699</v>
      </c>
      <c r="D10888" s="46"/>
      <c r="E10888" s="46">
        <v>1.74638417684327</v>
      </c>
    </row>
    <row r="10889" spans="1:5" x14ac:dyDescent="0.35">
      <c r="A10889" s="47">
        <v>63716.968036828701</v>
      </c>
      <c r="B10889" s="46">
        <v>3.1142225259236298</v>
      </c>
      <c r="C10889" s="46">
        <v>2.2822436686963199</v>
      </c>
      <c r="D10889" s="46"/>
      <c r="E10889" s="46">
        <v>1.7463578955338199</v>
      </c>
    </row>
    <row r="10890" spans="1:5" x14ac:dyDescent="0.35">
      <c r="A10890" s="47">
        <v>63717.593955541401</v>
      </c>
      <c r="B10890" s="46">
        <v>3.1142243532749498</v>
      </c>
      <c r="C10890" s="46">
        <v>2.8759424274887202</v>
      </c>
      <c r="D10890" s="46"/>
      <c r="E10890" s="46">
        <v>1.7463388762143199</v>
      </c>
    </row>
    <row r="10891" spans="1:5" x14ac:dyDescent="0.35">
      <c r="A10891" s="47">
        <v>63718.8877479078</v>
      </c>
      <c r="B10891" s="46">
        <v>3.1142281297662202</v>
      </c>
      <c r="C10891" s="46">
        <v>2.2304562749145802</v>
      </c>
      <c r="D10891" s="46"/>
      <c r="E10891" s="46">
        <v>1.7462995580277501</v>
      </c>
    </row>
    <row r="10892" spans="1:5" x14ac:dyDescent="0.35">
      <c r="A10892" s="47">
        <v>63720.986556526703</v>
      </c>
      <c r="B10892" s="46">
        <v>3.1142342540592698</v>
      </c>
      <c r="C10892" s="46">
        <v>-0.45738734918803198</v>
      </c>
      <c r="D10892" s="46"/>
      <c r="E10892" s="46">
        <v>1.7462357620418101</v>
      </c>
    </row>
    <row r="10893" spans="1:5" x14ac:dyDescent="0.35">
      <c r="A10893" s="47">
        <v>63732.6349214398</v>
      </c>
      <c r="B10893" s="46">
        <v>3.1142682003717099</v>
      </c>
      <c r="C10893" s="46">
        <v>2.81871357506005</v>
      </c>
      <c r="D10893" s="46"/>
      <c r="E10893" s="46">
        <v>1.7458813924697201</v>
      </c>
    </row>
    <row r="10894" spans="1:5" x14ac:dyDescent="0.35">
      <c r="A10894" s="47">
        <v>63737.784690470697</v>
      </c>
      <c r="B10894" s="46">
        <v>3.11428318546217</v>
      </c>
      <c r="C10894" s="46"/>
      <c r="D10894" s="46"/>
      <c r="E10894" s="46">
        <v>1.7457245614849599</v>
      </c>
    </row>
    <row r="10895" spans="1:5" x14ac:dyDescent="0.35">
      <c r="A10895" s="47">
        <v>63741.854768049598</v>
      </c>
      <c r="B10895" s="46">
        <v>3.11429501937062</v>
      </c>
      <c r="C10895" s="46"/>
      <c r="D10895" s="46"/>
      <c r="E10895" s="46">
        <v>1.7456005405652999</v>
      </c>
    </row>
    <row r="10896" spans="1:5" x14ac:dyDescent="0.35">
      <c r="A10896" s="47">
        <v>63746.381454893897</v>
      </c>
      <c r="B10896" s="46">
        <v>3.1143081713722101</v>
      </c>
      <c r="C10896" s="46">
        <v>3.6548754721013901</v>
      </c>
      <c r="D10896" s="46"/>
      <c r="E10896" s="46">
        <v>1.74546253268329</v>
      </c>
    </row>
    <row r="10897" spans="1:5" x14ac:dyDescent="0.35">
      <c r="A10897" s="47">
        <v>63756.934075322002</v>
      </c>
      <c r="B10897" s="46">
        <v>3.1143387939552101</v>
      </c>
      <c r="C10897" s="46">
        <v>4.0622611489389699</v>
      </c>
      <c r="D10897" s="46"/>
      <c r="E10897" s="46">
        <v>1.74514050826419</v>
      </c>
    </row>
    <row r="10898" spans="1:5" x14ac:dyDescent="0.35">
      <c r="A10898" s="47">
        <v>63758.749419763401</v>
      </c>
      <c r="B10898" s="46">
        <v>3.1143440568066301</v>
      </c>
      <c r="C10898" s="46">
        <v>1.5714205835155099</v>
      </c>
      <c r="D10898" s="46"/>
      <c r="E10898" s="46">
        <v>1.7450850687584201</v>
      </c>
    </row>
    <row r="10899" spans="1:5" x14ac:dyDescent="0.35">
      <c r="A10899" s="47">
        <v>63760.516345936703</v>
      </c>
      <c r="B10899" s="46">
        <v>3.1143491779001899</v>
      </c>
      <c r="C10899" s="46">
        <v>3.27085697808758</v>
      </c>
      <c r="D10899" s="46"/>
      <c r="E10899" s="46">
        <v>1.7450310959833599</v>
      </c>
    </row>
    <row r="10900" spans="1:5" x14ac:dyDescent="0.35">
      <c r="A10900" s="47">
        <v>63764.280992503896</v>
      </c>
      <c r="B10900" s="46">
        <v>3.11436008450704</v>
      </c>
      <c r="C10900" s="46">
        <v>2.87022221728281</v>
      </c>
      <c r="D10900" s="46"/>
      <c r="E10900" s="46">
        <v>1.7449160613052499</v>
      </c>
    </row>
    <row r="10901" spans="1:5" x14ac:dyDescent="0.35">
      <c r="A10901" s="47">
        <v>63778.286186580503</v>
      </c>
      <c r="B10901" s="46">
        <v>3.1144006078809201</v>
      </c>
      <c r="C10901" s="46">
        <v>4.9360612637166197</v>
      </c>
      <c r="D10901" s="46"/>
      <c r="E10901" s="46">
        <v>1.7444876416956101</v>
      </c>
    </row>
    <row r="10902" spans="1:5" x14ac:dyDescent="0.35">
      <c r="A10902" s="47">
        <v>63779.165975659598</v>
      </c>
      <c r="B10902" s="46">
        <v>3.11440315093453</v>
      </c>
      <c r="C10902" s="46">
        <v>4.1295090884578203</v>
      </c>
      <c r="D10902" s="46"/>
      <c r="E10902" s="46">
        <v>1.74446070423553</v>
      </c>
    </row>
    <row r="10903" spans="1:5" x14ac:dyDescent="0.35">
      <c r="A10903" s="47">
        <v>63779.863363769597</v>
      </c>
      <c r="B10903" s="46">
        <v>3.1144051665456298</v>
      </c>
      <c r="C10903" s="46">
        <v>1.9562554792542699</v>
      </c>
      <c r="D10903" s="46"/>
      <c r="E10903" s="46">
        <v>1.7444393494734101</v>
      </c>
    </row>
    <row r="10904" spans="1:5" x14ac:dyDescent="0.35">
      <c r="A10904" s="47">
        <v>63782.598313711103</v>
      </c>
      <c r="B10904" s="46">
        <v>3.1144130694240402</v>
      </c>
      <c r="C10904" s="46">
        <v>2.5356806177598799</v>
      </c>
      <c r="D10904" s="46"/>
      <c r="E10904" s="46">
        <v>1.74435558473673</v>
      </c>
    </row>
    <row r="10905" spans="1:5" x14ac:dyDescent="0.35">
      <c r="A10905" s="47">
        <v>63786.655023619598</v>
      </c>
      <c r="B10905" s="46">
        <v>3.1144247866044101</v>
      </c>
      <c r="C10905" s="46">
        <v>2.6094671773788698</v>
      </c>
      <c r="D10905" s="46"/>
      <c r="E10905" s="46">
        <v>1.7442312859020299</v>
      </c>
    </row>
    <row r="10906" spans="1:5" x14ac:dyDescent="0.35">
      <c r="A10906" s="47">
        <v>63788.715711847202</v>
      </c>
      <c r="B10906" s="46">
        <v>3.1144307363342598</v>
      </c>
      <c r="C10906" s="46">
        <v>3.5859373080569199</v>
      </c>
      <c r="D10906" s="46"/>
      <c r="E10906" s="46">
        <v>1.7441681220564</v>
      </c>
    </row>
    <row r="10907" spans="1:5" x14ac:dyDescent="0.35">
      <c r="A10907" s="47">
        <v>63804.3615320319</v>
      </c>
      <c r="B10907" s="46">
        <v>3.1144758633588898</v>
      </c>
      <c r="C10907" s="46">
        <v>2.61694948089839</v>
      </c>
      <c r="D10907" s="46"/>
      <c r="E10907" s="46">
        <v>1.74368802799198</v>
      </c>
    </row>
    <row r="10908" spans="1:5" x14ac:dyDescent="0.35">
      <c r="A10908" s="47">
        <v>63805.557748051397</v>
      </c>
      <c r="B10908" s="46">
        <v>3.1144793104025399</v>
      </c>
      <c r="C10908" s="46">
        <v>2.1066109585932602</v>
      </c>
      <c r="D10908" s="46"/>
      <c r="E10908" s="46">
        <v>1.74365128405693</v>
      </c>
    </row>
    <row r="10909" spans="1:5" x14ac:dyDescent="0.35">
      <c r="A10909" s="47">
        <v>63808.622110553501</v>
      </c>
      <c r="B10909" s="46">
        <v>3.1144881388056902</v>
      </c>
      <c r="C10909" s="46">
        <v>1.6662547535212899</v>
      </c>
      <c r="D10909" s="46"/>
      <c r="E10909" s="46">
        <v>1.7435571320862799</v>
      </c>
    </row>
    <row r="10910" spans="1:5" x14ac:dyDescent="0.35">
      <c r="A10910" s="47">
        <v>63847.5392974567</v>
      </c>
      <c r="B10910" s="46">
        <v>3.1146000521377499</v>
      </c>
      <c r="C10910" s="46">
        <v>4.5010301488169997</v>
      </c>
      <c r="D10910" s="46"/>
      <c r="E10910" s="46">
        <v>1.7423583401662901</v>
      </c>
    </row>
    <row r="10911" spans="1:5" x14ac:dyDescent="0.35">
      <c r="A10911" s="47">
        <v>63847.790088263399</v>
      </c>
      <c r="B10911" s="46">
        <v>3.1146007722961002</v>
      </c>
      <c r="C10911" s="46">
        <v>3.8737419364584902</v>
      </c>
      <c r="D10911" s="46"/>
      <c r="E10911" s="46">
        <v>1.74235059645761</v>
      </c>
    </row>
    <row r="10912" spans="1:5" x14ac:dyDescent="0.35">
      <c r="A10912" s="47">
        <v>63854.428613309297</v>
      </c>
      <c r="B10912" s="46">
        <v>3.1146198313805198</v>
      </c>
      <c r="C10912" s="46">
        <v>1.7168323278579101</v>
      </c>
      <c r="D10912" s="46"/>
      <c r="E10912" s="46">
        <v>1.7421455318941499</v>
      </c>
    </row>
    <row r="10913" spans="1:5" x14ac:dyDescent="0.35">
      <c r="A10913" s="47">
        <v>63868.497733849901</v>
      </c>
      <c r="B10913" s="46">
        <v>3.1146602025946799</v>
      </c>
      <c r="C10913" s="46">
        <v>2.5520444895349401</v>
      </c>
      <c r="D10913" s="46"/>
      <c r="E10913" s="46">
        <v>1.74171038969515</v>
      </c>
    </row>
    <row r="10914" spans="1:5" x14ac:dyDescent="0.35">
      <c r="A10914" s="47">
        <v>63879.102235781596</v>
      </c>
      <c r="B10914" s="46">
        <v>3.11469061738085</v>
      </c>
      <c r="C10914" s="46">
        <v>3.0823344477752399</v>
      </c>
      <c r="D10914" s="46"/>
      <c r="E10914" s="46">
        <v>1.74138191427911</v>
      </c>
    </row>
    <row r="10915" spans="1:5" x14ac:dyDescent="0.35">
      <c r="A10915" s="47">
        <v>63880.826466988503</v>
      </c>
      <c r="B10915" s="46">
        <v>3.1146955617343401</v>
      </c>
      <c r="C10915" s="46">
        <v>2.1486687566755598</v>
      </c>
      <c r="D10915" s="46"/>
      <c r="E10915" s="46">
        <v>1.7413284662718</v>
      </c>
    </row>
    <row r="10916" spans="1:5" x14ac:dyDescent="0.35">
      <c r="A10916" s="47">
        <v>63882.470127963301</v>
      </c>
      <c r="B10916" s="46">
        <v>3.11470027484715</v>
      </c>
      <c r="C10916" s="46">
        <v>-1.1223763592543201</v>
      </c>
      <c r="D10916" s="46"/>
      <c r="E10916" s="46">
        <v>1.7412775054358101</v>
      </c>
    </row>
    <row r="10917" spans="1:5" x14ac:dyDescent="0.35">
      <c r="A10917" s="47">
        <v>63908.588135397302</v>
      </c>
      <c r="B10917" s="46">
        <v>3.1147751513997899</v>
      </c>
      <c r="C10917" s="46"/>
      <c r="D10917" s="46"/>
      <c r="E10917" s="46">
        <v>1.74046637455636</v>
      </c>
    </row>
    <row r="10918" spans="1:5" x14ac:dyDescent="0.35">
      <c r="A10918" s="47">
        <v>63925.127869903197</v>
      </c>
      <c r="B10918" s="46">
        <v>3.11482256900862</v>
      </c>
      <c r="C10918" s="46">
        <v>2.0197642874745001</v>
      </c>
      <c r="D10918" s="46"/>
      <c r="E10918" s="46">
        <v>1.7399513920140599</v>
      </c>
    </row>
    <row r="10919" spans="1:5" x14ac:dyDescent="0.35">
      <c r="A10919" s="47">
        <v>63944.991457709701</v>
      </c>
      <c r="B10919" s="46">
        <v>3.1148795389658401</v>
      </c>
      <c r="C10919" s="46">
        <v>3.5755076449365002</v>
      </c>
      <c r="D10919" s="46"/>
      <c r="E10919" s="46">
        <v>1.73933156846623</v>
      </c>
    </row>
    <row r="10920" spans="1:5" x14ac:dyDescent="0.35">
      <c r="A10920" s="47">
        <v>63949.411858080399</v>
      </c>
      <c r="B10920" s="46">
        <v>3.1148922225796398</v>
      </c>
      <c r="C10920" s="46">
        <v>4.8453485983816202</v>
      </c>
      <c r="D10920" s="46"/>
      <c r="E10920" s="46">
        <v>1.7391934341333399</v>
      </c>
    </row>
    <row r="10921" spans="1:5" x14ac:dyDescent="0.35">
      <c r="A10921" s="47">
        <v>63950.078685693697</v>
      </c>
      <c r="B10921" s="46">
        <v>3.1148941361527398</v>
      </c>
      <c r="C10921" s="46">
        <v>3.9965078112636201</v>
      </c>
      <c r="D10921" s="46"/>
      <c r="E10921" s="46">
        <v>1.7391725899288599</v>
      </c>
    </row>
    <row r="10922" spans="1:5" x14ac:dyDescent="0.35">
      <c r="A10922" s="47">
        <v>63951.212753549597</v>
      </c>
      <c r="B10922" s="46">
        <v>3.1148973906888799</v>
      </c>
      <c r="C10922" s="46">
        <v>4.7124981291786003</v>
      </c>
      <c r="D10922" s="46"/>
      <c r="E10922" s="46">
        <v>1.7391371365685699</v>
      </c>
    </row>
    <row r="10923" spans="1:5" x14ac:dyDescent="0.35">
      <c r="A10923" s="47">
        <v>63964.336521549303</v>
      </c>
      <c r="B10923" s="46">
        <v>3.1149350672928899</v>
      </c>
      <c r="C10923" s="46">
        <v>3.8457774439747001</v>
      </c>
      <c r="D10923" s="46"/>
      <c r="E10923" s="46">
        <v>1.7387265113060399</v>
      </c>
    </row>
    <row r="10924" spans="1:5" x14ac:dyDescent="0.35">
      <c r="A10924" s="47">
        <v>63966.308564043698</v>
      </c>
      <c r="B10924" s="46">
        <v>3.1149407312595798</v>
      </c>
      <c r="C10924" s="46">
        <v>3.8814426208296098</v>
      </c>
      <c r="D10924" s="46"/>
      <c r="E10924" s="46">
        <v>1.73866475328847</v>
      </c>
    </row>
    <row r="10925" spans="1:5" x14ac:dyDescent="0.35">
      <c r="A10925" s="47">
        <v>63967.902140067403</v>
      </c>
      <c r="B10925" s="46">
        <v>3.1149453087438999</v>
      </c>
      <c r="C10925" s="46">
        <v>1.7843154961689101</v>
      </c>
      <c r="D10925" s="46"/>
      <c r="E10925" s="46">
        <v>1.7386148370456</v>
      </c>
    </row>
    <row r="10926" spans="1:5" x14ac:dyDescent="0.35">
      <c r="A10926" s="47">
        <v>63970.649267164299</v>
      </c>
      <c r="B10926" s="46">
        <v>3.1149532008941798</v>
      </c>
      <c r="C10926" s="46">
        <v>3.56656350419382</v>
      </c>
      <c r="D10926" s="46"/>
      <c r="E10926" s="46">
        <v>1.7385287654522501</v>
      </c>
    </row>
    <row r="10927" spans="1:5" x14ac:dyDescent="0.35">
      <c r="A10927" s="47">
        <v>63980.109726690003</v>
      </c>
      <c r="B10927" s="46">
        <v>3.1149803914032801</v>
      </c>
      <c r="C10927" s="46">
        <v>3.2816952397891401</v>
      </c>
      <c r="D10927" s="46"/>
      <c r="E10927" s="46">
        <v>1.73823214026476</v>
      </c>
    </row>
    <row r="10928" spans="1:5" x14ac:dyDescent="0.35">
      <c r="A10928" s="47">
        <v>63980.225402694799</v>
      </c>
      <c r="B10928" s="46">
        <v>3.1149807239901701</v>
      </c>
      <c r="C10928" s="46">
        <v>4.6044089147246403</v>
      </c>
      <c r="D10928" s="46"/>
      <c r="E10928" s="46">
        <v>1.7382285112752101</v>
      </c>
    </row>
    <row r="10929" spans="1:5" x14ac:dyDescent="0.35">
      <c r="A10929" s="47">
        <v>63982.8398122328</v>
      </c>
      <c r="B10929" s="46">
        <v>3.11498824164984</v>
      </c>
      <c r="C10929" s="46">
        <v>4.5549561011061703</v>
      </c>
      <c r="D10929" s="46"/>
      <c r="E10929" s="46">
        <v>1.7381464787029399</v>
      </c>
    </row>
    <row r="10930" spans="1:5" x14ac:dyDescent="0.35">
      <c r="A10930" s="47">
        <v>63983.221157479296</v>
      </c>
      <c r="B10930" s="46">
        <v>3.11498933832969</v>
      </c>
      <c r="C10930" s="46">
        <v>4.1283245714924401</v>
      </c>
      <c r="D10930" s="46"/>
      <c r="E10930" s="46">
        <v>1.73813451107329</v>
      </c>
    </row>
    <row r="10931" spans="1:5" x14ac:dyDescent="0.35">
      <c r="A10931" s="47">
        <v>63989.218081326297</v>
      </c>
      <c r="B10931" s="46">
        <v>3.1150065890055099</v>
      </c>
      <c r="C10931" s="46">
        <v>3.1591184555665599</v>
      </c>
      <c r="D10931" s="46"/>
      <c r="E10931" s="46">
        <v>1.7379462405192501</v>
      </c>
    </row>
    <row r="10932" spans="1:5" x14ac:dyDescent="0.35">
      <c r="A10932" s="47">
        <v>63991.882153325198</v>
      </c>
      <c r="B10932" s="46">
        <v>3.1150142553264302</v>
      </c>
      <c r="C10932" s="46">
        <v>0.396891145879885</v>
      </c>
      <c r="D10932" s="46"/>
      <c r="E10932" s="46">
        <v>1.7378625603666999</v>
      </c>
    </row>
    <row r="10933" spans="1:5" x14ac:dyDescent="0.35">
      <c r="A10933" s="47">
        <v>63995.5622540513</v>
      </c>
      <c r="B10933" s="46">
        <v>3.1150248485063501</v>
      </c>
      <c r="C10933" s="46"/>
      <c r="D10933" s="46"/>
      <c r="E10933" s="46">
        <v>1.73774692273742</v>
      </c>
    </row>
    <row r="10934" spans="1:5" x14ac:dyDescent="0.35">
      <c r="A10934" s="47">
        <v>64028.787425372997</v>
      </c>
      <c r="B10934" s="46">
        <v>3.1151206724223202</v>
      </c>
      <c r="C10934" s="46">
        <v>2.3233139876379201</v>
      </c>
      <c r="D10934" s="46"/>
      <c r="E10934" s="46">
        <v>1.7367006311551101</v>
      </c>
    </row>
    <row r="10935" spans="1:5" x14ac:dyDescent="0.35">
      <c r="A10935" s="47">
        <v>64029.470461256104</v>
      </c>
      <c r="B10935" s="46">
        <v>3.11512264628296</v>
      </c>
      <c r="C10935" s="46">
        <v>1.7937746366987899</v>
      </c>
      <c r="D10935" s="46"/>
      <c r="E10935" s="46">
        <v>1.73667907875046</v>
      </c>
    </row>
    <row r="10936" spans="1:5" x14ac:dyDescent="0.35">
      <c r="A10936" s="47">
        <v>64031.447718312098</v>
      </c>
      <c r="B10936" s="46">
        <v>3.1151283612163798</v>
      </c>
      <c r="C10936" s="46">
        <v>2.9170907043045702</v>
      </c>
      <c r="D10936" s="46"/>
      <c r="E10936" s="46">
        <v>1.73661667894711</v>
      </c>
    </row>
    <row r="10937" spans="1:5" x14ac:dyDescent="0.35">
      <c r="A10937" s="47">
        <v>64066.5188165613</v>
      </c>
      <c r="B10937" s="46">
        <v>3.1152299969486501</v>
      </c>
      <c r="C10937" s="46">
        <v>3.5942393454025501</v>
      </c>
      <c r="D10937" s="46"/>
      <c r="E10937" s="46">
        <v>1.7355074712947001</v>
      </c>
    </row>
    <row r="10938" spans="1:5" x14ac:dyDescent="0.35">
      <c r="A10938" s="47">
        <v>64071.2626071091</v>
      </c>
      <c r="B10938" s="46">
        <v>3.1152437873988199</v>
      </c>
      <c r="C10938" s="46">
        <v>3.44401970379438</v>
      </c>
      <c r="D10938" s="46"/>
      <c r="E10938" s="46">
        <v>1.7353570879684499</v>
      </c>
    </row>
    <row r="10939" spans="1:5" x14ac:dyDescent="0.35">
      <c r="A10939" s="47">
        <v>64078.377150858803</v>
      </c>
      <c r="B10939" s="46">
        <v>3.1152644909374998</v>
      </c>
      <c r="C10939" s="46">
        <v>2.0651496881504401</v>
      </c>
      <c r="D10939" s="46"/>
      <c r="E10939" s="46">
        <v>1.73513139319229</v>
      </c>
    </row>
    <row r="10940" spans="1:5" x14ac:dyDescent="0.35">
      <c r="A10940" s="47">
        <v>64079.1755782744</v>
      </c>
      <c r="B10940" s="46">
        <v>3.1152668160119501</v>
      </c>
      <c r="C10940" s="46">
        <v>0.571245643627871</v>
      </c>
      <c r="D10940" s="46"/>
      <c r="E10940" s="46">
        <v>1.7351060529890301</v>
      </c>
    </row>
    <row r="10941" spans="1:5" x14ac:dyDescent="0.35">
      <c r="A10941" s="47">
        <v>64088.680863756199</v>
      </c>
      <c r="B10941" s="46">
        <v>3.1152945221099002</v>
      </c>
      <c r="C10941" s="46">
        <v>-0.20567338037323901</v>
      </c>
      <c r="D10941" s="46"/>
      <c r="E10941" s="46">
        <v>1.73480419666984</v>
      </c>
    </row>
    <row r="10942" spans="1:5" x14ac:dyDescent="0.35">
      <c r="A10942" s="47">
        <v>64092.786711542802</v>
      </c>
      <c r="B10942" s="46">
        <v>3.1153065051512501</v>
      </c>
      <c r="C10942" s="46">
        <v>4.8264566789706604</v>
      </c>
      <c r="D10942" s="46"/>
      <c r="E10942" s="46">
        <v>1.7346737053371599</v>
      </c>
    </row>
    <row r="10943" spans="1:5" x14ac:dyDescent="0.35">
      <c r="A10943" s="47">
        <v>64109.279768253</v>
      </c>
      <c r="B10943" s="46">
        <v>3.1153547386267899</v>
      </c>
      <c r="C10943" s="46">
        <v>2.6128020255497</v>
      </c>
      <c r="D10943" s="46"/>
      <c r="E10943" s="46">
        <v>1.7341488987199301</v>
      </c>
    </row>
    <row r="10944" spans="1:5" x14ac:dyDescent="0.35">
      <c r="A10944" s="47">
        <v>64110.528161481699</v>
      </c>
      <c r="B10944" s="46">
        <v>3.1153583961476299</v>
      </c>
      <c r="C10944" s="46">
        <v>3.9061069851087602</v>
      </c>
      <c r="D10944" s="46"/>
      <c r="E10944" s="46">
        <v>1.7341091341636501</v>
      </c>
    </row>
    <row r="10945" spans="1:5" x14ac:dyDescent="0.35">
      <c r="A10945" s="47">
        <v>64112.193812277903</v>
      </c>
      <c r="B10945" s="46">
        <v>3.1153632776426399</v>
      </c>
      <c r="C10945" s="46">
        <v>4.4116593073999102</v>
      </c>
      <c r="D10945" s="46"/>
      <c r="E10945" s="46">
        <v>1.73405606992085</v>
      </c>
    </row>
    <row r="10946" spans="1:5" x14ac:dyDescent="0.35">
      <c r="A10946" s="47">
        <v>64118.773770186199</v>
      </c>
      <c r="B10946" s="46">
        <v>3.1153825784424898</v>
      </c>
      <c r="C10946" s="46">
        <v>1.5474259973498301</v>
      </c>
      <c r="D10946" s="46"/>
      <c r="E10946" s="46">
        <v>1.73384634580554</v>
      </c>
    </row>
    <row r="10947" spans="1:5" x14ac:dyDescent="0.35">
      <c r="A10947" s="47">
        <v>64118.904241554897</v>
      </c>
      <c r="B10947" s="46">
        <v>3.1153829614288102</v>
      </c>
      <c r="C10947" s="46">
        <v>3.28376292611288</v>
      </c>
      <c r="D10947" s="46"/>
      <c r="E10947" s="46">
        <v>1.73384218565518</v>
      </c>
    </row>
    <row r="10948" spans="1:5" x14ac:dyDescent="0.35">
      <c r="A10948" s="47">
        <v>64119.544960956802</v>
      </c>
      <c r="B10948" s="46">
        <v>3.11538484235875</v>
      </c>
      <c r="C10948" s="46">
        <v>2.9671751496331802</v>
      </c>
      <c r="D10948" s="46"/>
      <c r="E10948" s="46">
        <v>1.7338217550585899</v>
      </c>
    </row>
    <row r="10949" spans="1:5" x14ac:dyDescent="0.35">
      <c r="A10949" s="47">
        <v>64121.672499067303</v>
      </c>
      <c r="B10949" s="46">
        <v>3.11539108997595</v>
      </c>
      <c r="C10949" s="46">
        <v>2.4850565173751802</v>
      </c>
      <c r="D10949" s="46"/>
      <c r="E10949" s="46">
        <v>1.73375390347031</v>
      </c>
    </row>
    <row r="10950" spans="1:5" x14ac:dyDescent="0.35">
      <c r="A10950" s="47">
        <v>64129.9367036603</v>
      </c>
      <c r="B10950" s="46">
        <v>3.11541538643344</v>
      </c>
      <c r="C10950" s="46">
        <v>3.7832735044654302</v>
      </c>
      <c r="D10950" s="46"/>
      <c r="E10950" s="46">
        <v>1.73349018262865</v>
      </c>
    </row>
    <row r="10951" spans="1:5" x14ac:dyDescent="0.35">
      <c r="A10951" s="47">
        <v>64131.406209146699</v>
      </c>
      <c r="B10951" s="46">
        <v>3.1154197115116902</v>
      </c>
      <c r="C10951" s="46"/>
      <c r="D10951" s="46"/>
      <c r="E10951" s="46">
        <v>1.73344326256253</v>
      </c>
    </row>
    <row r="10952" spans="1:5" x14ac:dyDescent="0.35">
      <c r="A10952" s="47">
        <v>64134.894940767103</v>
      </c>
      <c r="B10952" s="46">
        <v>3.1154299855196799</v>
      </c>
      <c r="C10952" s="46">
        <v>6.0127685447941602E-3</v>
      </c>
      <c r="D10952" s="46"/>
      <c r="E10952" s="46">
        <v>1.7333318384524701</v>
      </c>
    </row>
    <row r="10953" spans="1:5" x14ac:dyDescent="0.35">
      <c r="A10953" s="47">
        <v>64153.6117467886</v>
      </c>
      <c r="B10953" s="46">
        <v>3.1154852516142002</v>
      </c>
      <c r="C10953" s="46"/>
      <c r="D10953" s="46"/>
      <c r="E10953" s="46">
        <v>1.7327332905515</v>
      </c>
    </row>
    <row r="10954" spans="1:5" x14ac:dyDescent="0.35">
      <c r="A10954" s="47">
        <v>64155.909319398699</v>
      </c>
      <c r="B10954" s="46">
        <v>3.1154920534169199</v>
      </c>
      <c r="C10954" s="46">
        <v>3.0721686333820202</v>
      </c>
      <c r="D10954" s="46"/>
      <c r="E10954" s="46">
        <v>1.7326597272431301</v>
      </c>
    </row>
    <row r="10955" spans="1:5" x14ac:dyDescent="0.35">
      <c r="A10955" s="47">
        <v>64163.683045890699</v>
      </c>
      <c r="B10955" s="46">
        <v>3.11551509672111</v>
      </c>
      <c r="C10955" s="46">
        <v>2.4659737576699499</v>
      </c>
      <c r="D10955" s="46"/>
      <c r="E10955" s="46">
        <v>1.73241068534486</v>
      </c>
    </row>
    <row r="10956" spans="1:5" x14ac:dyDescent="0.35">
      <c r="A10956" s="47">
        <v>64164.642686617903</v>
      </c>
      <c r="B10956" s="46">
        <v>3.1155179445694698</v>
      </c>
      <c r="C10956" s="46">
        <v>3.52728640420947</v>
      </c>
      <c r="D10956" s="46"/>
      <c r="E10956" s="46">
        <v>1.7323799265402</v>
      </c>
    </row>
    <row r="10957" spans="1:5" x14ac:dyDescent="0.35">
      <c r="A10957" s="47">
        <v>64170.321645008</v>
      </c>
      <c r="B10957" s="46">
        <v>3.1155348123531601</v>
      </c>
      <c r="C10957" s="46">
        <v>2.7371164148619398</v>
      </c>
      <c r="D10957" s="46"/>
      <c r="E10957" s="46">
        <v>1.7321978329035299</v>
      </c>
    </row>
    <row r="10958" spans="1:5" x14ac:dyDescent="0.35">
      <c r="A10958" s="47">
        <v>64171.471724488401</v>
      </c>
      <c r="B10958" s="46">
        <v>3.1155382314611102</v>
      </c>
      <c r="C10958" s="46">
        <v>3.4194695436749099</v>
      </c>
      <c r="D10958" s="46"/>
      <c r="E10958" s="46">
        <v>1.7321609416097501</v>
      </c>
    </row>
    <row r="10959" spans="1:5" x14ac:dyDescent="0.35">
      <c r="A10959" s="47">
        <v>64171.5646804684</v>
      </c>
      <c r="B10959" s="46">
        <v>3.1155385078591</v>
      </c>
      <c r="C10959" s="46">
        <v>3.59155067994896</v>
      </c>
      <c r="D10959" s="46"/>
      <c r="E10959" s="46">
        <v>1.7321579596327601</v>
      </c>
    </row>
    <row r="10960" spans="1:5" x14ac:dyDescent="0.35">
      <c r="A10960" s="47">
        <v>64172.000515863198</v>
      </c>
      <c r="B10960" s="46">
        <v>3.1155398038770099</v>
      </c>
      <c r="C10960" s="46">
        <v>2.5723364633137802</v>
      </c>
      <c r="D10960" s="46"/>
      <c r="E10960" s="46">
        <v>1.7321439778482499</v>
      </c>
    </row>
    <row r="10961" spans="1:5" x14ac:dyDescent="0.35">
      <c r="A10961" s="47">
        <v>64177.180400280697</v>
      </c>
      <c r="B10961" s="46">
        <v>3.1155552187314499</v>
      </c>
      <c r="C10961" s="46">
        <v>2.19344958433385</v>
      </c>
      <c r="D10961" s="46"/>
      <c r="E10961" s="46">
        <v>1.7319777515152901</v>
      </c>
    </row>
    <row r="10962" spans="1:5" x14ac:dyDescent="0.35">
      <c r="A10962" s="47">
        <v>64177.691810480603</v>
      </c>
      <c r="B10962" s="46">
        <v>3.1155567418241601</v>
      </c>
      <c r="C10962" s="46"/>
      <c r="D10962" s="46"/>
      <c r="E10962" s="46">
        <v>1.7319613346360501</v>
      </c>
    </row>
    <row r="10963" spans="1:5" x14ac:dyDescent="0.35">
      <c r="A10963" s="47">
        <v>64186.6702235841</v>
      </c>
      <c r="B10963" s="46">
        <v>3.1155835167956698</v>
      </c>
      <c r="C10963" s="46">
        <v>-2.5950128257668799</v>
      </c>
      <c r="D10963" s="46"/>
      <c r="E10963" s="46">
        <v>1.7316729603677901</v>
      </c>
    </row>
    <row r="10964" spans="1:5" x14ac:dyDescent="0.35">
      <c r="A10964" s="47">
        <v>64191.676968419401</v>
      </c>
      <c r="B10964" s="46">
        <v>3.1155984771518299</v>
      </c>
      <c r="C10964" s="46">
        <v>1.2764355750486001</v>
      </c>
      <c r="D10964" s="46"/>
      <c r="E10964" s="46">
        <v>1.7315120220720099</v>
      </c>
    </row>
    <row r="10965" spans="1:5" x14ac:dyDescent="0.35">
      <c r="A10965" s="47">
        <v>64197.108882064698</v>
      </c>
      <c r="B10965" s="46">
        <v>3.1156147323646199</v>
      </c>
      <c r="C10965" s="46">
        <v>3.26617333083263</v>
      </c>
      <c r="D10965" s="46"/>
      <c r="E10965" s="46">
        <v>1.7313373129715</v>
      </c>
    </row>
    <row r="10966" spans="1:5" x14ac:dyDescent="0.35">
      <c r="A10966" s="47">
        <v>64220.523772059998</v>
      </c>
      <c r="B10966" s="46">
        <v>3.1156851048542902</v>
      </c>
      <c r="C10966" s="46">
        <v>1.6897007901305301</v>
      </c>
      <c r="D10966" s="46"/>
      <c r="E10966" s="46">
        <v>1.73058297064799</v>
      </c>
    </row>
    <row r="10967" spans="1:5" x14ac:dyDescent="0.35">
      <c r="A10967" s="47">
        <v>64227.4426825435</v>
      </c>
      <c r="B10967" s="46">
        <v>3.1157059971133201</v>
      </c>
      <c r="C10967" s="46">
        <v>1.94379949186234</v>
      </c>
      <c r="D10967" s="46"/>
      <c r="E10967" s="46">
        <v>1.73035968402322</v>
      </c>
    </row>
    <row r="10968" spans="1:5" x14ac:dyDescent="0.35">
      <c r="A10968" s="47">
        <v>64228.117429740298</v>
      </c>
      <c r="B10968" s="46">
        <v>3.1157080370379799</v>
      </c>
      <c r="C10968" s="46">
        <v>2.4415029018435699</v>
      </c>
      <c r="D10968" s="46"/>
      <c r="E10968" s="46">
        <v>1.73033789924341</v>
      </c>
    </row>
    <row r="10969" spans="1:5" x14ac:dyDescent="0.35">
      <c r="A10969" s="47">
        <v>64244.622903051102</v>
      </c>
      <c r="B10969" s="46">
        <v>3.1157580769969901</v>
      </c>
      <c r="C10969" s="46">
        <v>4.2896513082038199</v>
      </c>
      <c r="D10969" s="46"/>
      <c r="E10969" s="46">
        <v>1.72980448718036</v>
      </c>
    </row>
    <row r="10970" spans="1:5" x14ac:dyDescent="0.35">
      <c r="A10970" s="47">
        <v>64248.556583846803</v>
      </c>
      <c r="B10970" s="46">
        <v>3.11577004332963</v>
      </c>
      <c r="C10970" s="46">
        <v>3.02227121090342</v>
      </c>
      <c r="D10970" s="46"/>
      <c r="E10970" s="46">
        <v>1.72967721421422</v>
      </c>
    </row>
    <row r="10971" spans="1:5" x14ac:dyDescent="0.35">
      <c r="A10971" s="47">
        <v>64251.127715345603</v>
      </c>
      <c r="B10971" s="46">
        <v>3.1157778733820001</v>
      </c>
      <c r="C10971" s="46">
        <v>3.3025584236313899</v>
      </c>
      <c r="D10971" s="46"/>
      <c r="E10971" s="46">
        <v>1.72959399550682</v>
      </c>
    </row>
    <row r="10972" spans="1:5" x14ac:dyDescent="0.35">
      <c r="A10972" s="47">
        <v>64253.048489421199</v>
      </c>
      <c r="B10972" s="46">
        <v>3.11578372733769</v>
      </c>
      <c r="C10972" s="46">
        <v>2.9761770470338602</v>
      </c>
      <c r="D10972" s="46"/>
      <c r="E10972" s="46">
        <v>1.72953181086473</v>
      </c>
    </row>
    <row r="10973" spans="1:5" x14ac:dyDescent="0.35">
      <c r="A10973" s="47">
        <v>64280.153414248802</v>
      </c>
      <c r="B10973" s="46">
        <v>3.1158667564866902</v>
      </c>
      <c r="C10973" s="46">
        <v>4.5960169915599103</v>
      </c>
      <c r="D10973" s="46"/>
      <c r="E10973" s="46">
        <v>1.7286528574668401</v>
      </c>
    </row>
    <row r="10974" spans="1:5" x14ac:dyDescent="0.35">
      <c r="A10974" s="47">
        <v>64290.3445590806</v>
      </c>
      <c r="B10974" s="46">
        <v>3.11589818550285</v>
      </c>
      <c r="C10974" s="46"/>
      <c r="D10974" s="46"/>
      <c r="E10974" s="46">
        <v>1.7283216870988201</v>
      </c>
    </row>
    <row r="10975" spans="1:5" x14ac:dyDescent="0.35">
      <c r="A10975" s="47">
        <v>64290.747989650103</v>
      </c>
      <c r="B10975" s="46">
        <v>3.1158994321172901</v>
      </c>
      <c r="C10975" s="46">
        <v>3.5487432946161199</v>
      </c>
      <c r="D10975" s="46"/>
      <c r="E10975" s="46">
        <v>1.7283085694654201</v>
      </c>
    </row>
    <row r="10976" spans="1:5" x14ac:dyDescent="0.35">
      <c r="A10976" s="47">
        <v>64296.898542977899</v>
      </c>
      <c r="B10976" s="46">
        <v>3.1159184610161201</v>
      </c>
      <c r="C10976" s="46">
        <v>3.2498930583469301</v>
      </c>
      <c r="D10976" s="46"/>
      <c r="E10976" s="46">
        <v>1.7281085093747599</v>
      </c>
    </row>
    <row r="10977" spans="1:5" x14ac:dyDescent="0.35">
      <c r="A10977" s="47">
        <v>64299.012790759902</v>
      </c>
      <c r="B10977" s="46">
        <v>3.1159250124370002</v>
      </c>
      <c r="C10977" s="46">
        <v>1.2884316221394101</v>
      </c>
      <c r="D10977" s="46"/>
      <c r="E10977" s="46">
        <v>1.7280397070234601</v>
      </c>
    </row>
    <row r="10978" spans="1:5" x14ac:dyDescent="0.35">
      <c r="A10978" s="47">
        <v>64302.931425727802</v>
      </c>
      <c r="B10978" s="46">
        <v>3.1159371691280402</v>
      </c>
      <c r="C10978" s="46">
        <v>3.76811002409652</v>
      </c>
      <c r="D10978" s="46"/>
      <c r="E10978" s="46">
        <v>1.7279121427912001</v>
      </c>
    </row>
    <row r="10979" spans="1:5" x14ac:dyDescent="0.35">
      <c r="A10979" s="47">
        <v>64304.623350844799</v>
      </c>
      <c r="B10979" s="46">
        <v>3.1159424236124398</v>
      </c>
      <c r="C10979" s="46">
        <v>2.1389682896498101</v>
      </c>
      <c r="D10979" s="46"/>
      <c r="E10979" s="46">
        <v>1.7278570478627</v>
      </c>
    </row>
    <row r="10980" spans="1:5" x14ac:dyDescent="0.35">
      <c r="A10980" s="47">
        <v>64311.758231181302</v>
      </c>
      <c r="B10980" s="46">
        <v>3.1159646198524902</v>
      </c>
      <c r="C10980" s="46"/>
      <c r="D10980" s="46"/>
      <c r="E10980" s="46">
        <v>1.72762459677184</v>
      </c>
    </row>
    <row r="10981" spans="1:5" x14ac:dyDescent="0.35">
      <c r="A10981" s="47">
        <v>64313.123439092597</v>
      </c>
      <c r="B10981" s="46">
        <v>3.11596887400033</v>
      </c>
      <c r="C10981" s="46"/>
      <c r="D10981" s="46"/>
      <c r="E10981" s="46">
        <v>1.7275800977956299</v>
      </c>
    </row>
    <row r="10982" spans="1:5" x14ac:dyDescent="0.35">
      <c r="A10982" s="47">
        <v>64325.543168501601</v>
      </c>
      <c r="B10982" s="46">
        <v>3.1160076812457098</v>
      </c>
      <c r="C10982" s="46">
        <v>2.4943106601765801</v>
      </c>
      <c r="D10982" s="46"/>
      <c r="E10982" s="46">
        <v>1.72717496480459</v>
      </c>
    </row>
    <row r="10983" spans="1:5" x14ac:dyDescent="0.35">
      <c r="A10983" s="47">
        <v>64333.111065068799</v>
      </c>
      <c r="B10983" s="46">
        <v>3.11603142342965</v>
      </c>
      <c r="C10983" s="46">
        <v>2.51940781005549</v>
      </c>
      <c r="D10983" s="46"/>
      <c r="E10983" s="46">
        <v>1.72692782389374</v>
      </c>
    </row>
    <row r="10984" spans="1:5" x14ac:dyDescent="0.35">
      <c r="A10984" s="47">
        <v>64339.153703295</v>
      </c>
      <c r="B10984" s="46">
        <v>3.1160504333662602</v>
      </c>
      <c r="C10984" s="46">
        <v>3.12071957483808</v>
      </c>
      <c r="D10984" s="46"/>
      <c r="E10984" s="46">
        <v>1.7267303429824501</v>
      </c>
    </row>
    <row r="10985" spans="1:5" x14ac:dyDescent="0.35">
      <c r="A10985" s="47">
        <v>64349.335209025397</v>
      </c>
      <c r="B10985" s="46">
        <v>3.1160825721155501</v>
      </c>
      <c r="C10985" s="46">
        <v>3.2022346181020298</v>
      </c>
      <c r="D10985" s="46"/>
      <c r="E10985" s="46">
        <v>1.72639729847139</v>
      </c>
    </row>
    <row r="10986" spans="1:5" x14ac:dyDescent="0.35">
      <c r="A10986" s="47">
        <v>64349.937659128103</v>
      </c>
      <c r="B10986" s="46">
        <v>3.11608447810351</v>
      </c>
      <c r="C10986" s="46">
        <v>0.110589215698131</v>
      </c>
      <c r="D10986" s="46"/>
      <c r="E10986" s="46">
        <v>1.72637758008151</v>
      </c>
    </row>
    <row r="10987" spans="1:5" x14ac:dyDescent="0.35">
      <c r="A10987" s="47">
        <v>64351.231272555902</v>
      </c>
      <c r="B10987" s="46">
        <v>3.1160885723841401</v>
      </c>
      <c r="C10987" s="46">
        <v>2.3382033114847798</v>
      </c>
      <c r="D10987" s="46"/>
      <c r="E10987" s="46">
        <v>1.72633523523288</v>
      </c>
    </row>
    <row r="10988" spans="1:5" x14ac:dyDescent="0.35">
      <c r="A10988" s="47">
        <v>64360.156247396102</v>
      </c>
      <c r="B10988" s="46">
        <v>3.1161168813714499</v>
      </c>
      <c r="C10988" s="46">
        <v>0.52009955871987801</v>
      </c>
      <c r="D10988" s="46"/>
      <c r="E10988" s="46">
        <v>1.72604292148516</v>
      </c>
    </row>
    <row r="10989" spans="1:5" x14ac:dyDescent="0.35">
      <c r="A10989" s="47">
        <v>64376.471850424903</v>
      </c>
      <c r="B10989" s="46">
        <v>3.1161689156688501</v>
      </c>
      <c r="C10989" s="46">
        <v>2.4509067585770201</v>
      </c>
      <c r="D10989" s="46"/>
      <c r="E10989" s="46">
        <v>1.7255077998772099</v>
      </c>
    </row>
    <row r="10990" spans="1:5" x14ac:dyDescent="0.35">
      <c r="A10990" s="47">
        <v>64379.177196428202</v>
      </c>
      <c r="B10990" s="46">
        <v>3.1161775797474802</v>
      </c>
      <c r="C10990" s="46">
        <v>2.4678578685783901</v>
      </c>
      <c r="D10990" s="46"/>
      <c r="E10990" s="46">
        <v>1.72541897617752</v>
      </c>
    </row>
    <row r="10991" spans="1:5" x14ac:dyDescent="0.35">
      <c r="A10991" s="47">
        <v>64381.768889263003</v>
      </c>
      <c r="B10991" s="46">
        <v>3.1161858896208399</v>
      </c>
      <c r="C10991" s="46">
        <v>4.7279597790131902</v>
      </c>
      <c r="D10991" s="46"/>
      <c r="E10991" s="46">
        <v>1.72533385911955</v>
      </c>
    </row>
    <row r="10992" spans="1:5" x14ac:dyDescent="0.35">
      <c r="A10992" s="47">
        <v>64390.401670829902</v>
      </c>
      <c r="B10992" s="46">
        <v>3.1162136390268098</v>
      </c>
      <c r="C10992" s="46">
        <v>2.3529081558740801</v>
      </c>
      <c r="D10992" s="46"/>
      <c r="E10992" s="46">
        <v>1.7250501633798101</v>
      </c>
    </row>
    <row r="10993" spans="1:5" x14ac:dyDescent="0.35">
      <c r="A10993" s="47">
        <v>64396.366131533701</v>
      </c>
      <c r="B10993" s="46">
        <v>3.1162328746891599</v>
      </c>
      <c r="C10993" s="46">
        <v>4.5762063795632004</v>
      </c>
      <c r="D10993" s="46"/>
      <c r="E10993" s="46">
        <v>1.72485399785798</v>
      </c>
    </row>
    <row r="10994" spans="1:5" x14ac:dyDescent="0.35">
      <c r="A10994" s="47">
        <v>64399.409109112799</v>
      </c>
      <c r="B10994" s="46">
        <v>3.11624270862385</v>
      </c>
      <c r="C10994" s="46">
        <v>0.92940883559256005</v>
      </c>
      <c r="D10994" s="46"/>
      <c r="E10994" s="46">
        <v>1.7247538675271801</v>
      </c>
    </row>
    <row r="10995" spans="1:5" x14ac:dyDescent="0.35">
      <c r="A10995" s="47">
        <v>64429.415871293699</v>
      </c>
      <c r="B10995" s="46">
        <v>3.1163404308305598</v>
      </c>
      <c r="C10995" s="46">
        <v>3.7002716460067</v>
      </c>
      <c r="D10995" s="46"/>
      <c r="E10995" s="46">
        <v>1.7237646887071201</v>
      </c>
    </row>
    <row r="10996" spans="1:5" x14ac:dyDescent="0.35">
      <c r="A10996" s="47">
        <v>64440.105965285802</v>
      </c>
      <c r="B10996" s="46">
        <v>3.1163755834682201</v>
      </c>
      <c r="C10996" s="46">
        <v>2.4691379650990202</v>
      </c>
      <c r="D10996" s="46"/>
      <c r="E10996" s="46">
        <v>1.7234115009758</v>
      </c>
    </row>
    <row r="10997" spans="1:5" x14ac:dyDescent="0.35">
      <c r="A10997" s="47">
        <v>64446.608363391199</v>
      </c>
      <c r="B10997" s="46">
        <v>3.1163970551710301</v>
      </c>
      <c r="C10997" s="46">
        <v>2.7330140594199501</v>
      </c>
      <c r="D10997" s="46"/>
      <c r="E10997" s="46">
        <v>1.7231964676911</v>
      </c>
    </row>
    <row r="10998" spans="1:5" x14ac:dyDescent="0.35">
      <c r="A10998" s="47">
        <v>64449.560708010998</v>
      </c>
      <c r="B10998" s="46">
        <v>3.1164068268286198</v>
      </c>
      <c r="C10998" s="46">
        <v>1.2479019207680899</v>
      </c>
      <c r="D10998" s="46"/>
      <c r="E10998" s="46">
        <v>1.72309878371617</v>
      </c>
    </row>
    <row r="10999" spans="1:5" x14ac:dyDescent="0.35">
      <c r="A10999" s="47">
        <v>64452.752818980203</v>
      </c>
      <c r="B10999" s="46">
        <v>3.11641740810997</v>
      </c>
      <c r="C10999" s="46">
        <v>2.5334242736459101</v>
      </c>
      <c r="D10999" s="46"/>
      <c r="E10999" s="46">
        <v>1.7229931312068101</v>
      </c>
    </row>
    <row r="11000" spans="1:5" x14ac:dyDescent="0.35">
      <c r="A11000" s="47">
        <v>64456.9257588603</v>
      </c>
      <c r="B11000" s="46">
        <v>3.1164312659673499</v>
      </c>
      <c r="C11000" s="46"/>
      <c r="D11000" s="46"/>
      <c r="E11000" s="46">
        <v>1.7228549597490499</v>
      </c>
    </row>
    <row r="11001" spans="1:5" x14ac:dyDescent="0.35">
      <c r="A11001" s="47">
        <v>64457.343922619599</v>
      </c>
      <c r="B11001" s="46">
        <v>3.1164326562295099</v>
      </c>
      <c r="C11001" s="46">
        <v>3.9112834384969801</v>
      </c>
      <c r="D11001" s="46"/>
      <c r="E11001" s="46">
        <v>1.72284111033979</v>
      </c>
    </row>
    <row r="11002" spans="1:5" x14ac:dyDescent="0.35">
      <c r="A11002" s="47">
        <v>64463.1165085834</v>
      </c>
      <c r="B11002" s="46">
        <v>3.1164518779965</v>
      </c>
      <c r="C11002" s="46">
        <v>3.3896103330451699</v>
      </c>
      <c r="D11002" s="46"/>
      <c r="E11002" s="46">
        <v>1.72264986023056</v>
      </c>
    </row>
    <row r="11003" spans="1:5" x14ac:dyDescent="0.35">
      <c r="A11003" s="47">
        <v>64470.0235011525</v>
      </c>
      <c r="B11003" s="46">
        <v>3.1164749506216198</v>
      </c>
      <c r="C11003" s="46">
        <v>0.80011503822270402</v>
      </c>
      <c r="D11003" s="46"/>
      <c r="E11003" s="46">
        <v>1.7224208684289399</v>
      </c>
    </row>
    <row r="11004" spans="1:5" x14ac:dyDescent="0.35">
      <c r="A11004" s="47">
        <v>64473.525383315697</v>
      </c>
      <c r="B11004" s="46">
        <v>3.11648667943992</v>
      </c>
      <c r="C11004" s="46">
        <v>2.73458623862772</v>
      </c>
      <c r="D11004" s="46"/>
      <c r="E11004" s="46">
        <v>1.7223047026439899</v>
      </c>
    </row>
    <row r="11005" spans="1:5" x14ac:dyDescent="0.35">
      <c r="A11005" s="47">
        <v>64475.340584482998</v>
      </c>
      <c r="B11005" s="46">
        <v>3.1164927673087401</v>
      </c>
      <c r="C11005" s="46">
        <v>2.8466108391054501</v>
      </c>
      <c r="D11005" s="46"/>
      <c r="E11005" s="46">
        <v>1.7222444706948501</v>
      </c>
    </row>
    <row r="11006" spans="1:5" x14ac:dyDescent="0.35">
      <c r="A11006" s="47">
        <v>64489.335269244999</v>
      </c>
      <c r="B11006" s="46">
        <v>3.1165398939428401</v>
      </c>
      <c r="C11006" s="46">
        <v>3.8880917154319201</v>
      </c>
      <c r="D11006" s="46"/>
      <c r="E11006" s="46">
        <v>1.7217797008656699</v>
      </c>
    </row>
    <row r="11007" spans="1:5" x14ac:dyDescent="0.35">
      <c r="A11007" s="47">
        <v>64503.3878430119</v>
      </c>
      <c r="B11007" s="46">
        <v>3.11658756146594</v>
      </c>
      <c r="C11007" s="46">
        <v>4.5142563786230196</v>
      </c>
      <c r="D11007" s="46"/>
      <c r="E11007" s="46">
        <v>1.7213122988618099</v>
      </c>
    </row>
    <row r="11008" spans="1:5" x14ac:dyDescent="0.35">
      <c r="A11008" s="47">
        <v>64504.027208002699</v>
      </c>
      <c r="B11008" s="46">
        <v>3.11658973862622</v>
      </c>
      <c r="C11008" s="46">
        <v>4.5242292779504902</v>
      </c>
      <c r="D11008" s="46"/>
      <c r="E11008" s="46">
        <v>1.72129101606964</v>
      </c>
    </row>
    <row r="11009" spans="1:5" x14ac:dyDescent="0.35">
      <c r="A11009" s="47">
        <v>64504.601905740201</v>
      </c>
      <c r="B11009" s="46">
        <v>3.1165916962098801</v>
      </c>
      <c r="C11009" s="46">
        <v>2.0010555867984601</v>
      </c>
      <c r="D11009" s="46"/>
      <c r="E11009" s="46">
        <v>1.72127188462651</v>
      </c>
    </row>
    <row r="11010" spans="1:5" x14ac:dyDescent="0.35">
      <c r="A11010" s="47">
        <v>64506.420550520299</v>
      </c>
      <c r="B11010" s="46">
        <v>3.11659789495322</v>
      </c>
      <c r="C11010" s="46">
        <v>1.19964090420146</v>
      </c>
      <c r="D11010" s="46"/>
      <c r="E11010" s="46">
        <v>1.7212113348865199</v>
      </c>
    </row>
    <row r="11011" spans="1:5" x14ac:dyDescent="0.35">
      <c r="A11011" s="47">
        <v>64512.375674930401</v>
      </c>
      <c r="B11011" s="46">
        <v>3.1166182345593301</v>
      </c>
      <c r="C11011" s="46">
        <v>3.0247186037704901</v>
      </c>
      <c r="D11011" s="46"/>
      <c r="E11011" s="46">
        <v>1.7210129824383</v>
      </c>
    </row>
    <row r="11012" spans="1:5" x14ac:dyDescent="0.35">
      <c r="A11012" s="47">
        <v>64515.054445165399</v>
      </c>
      <c r="B11012" s="46">
        <v>3.11662740490672</v>
      </c>
      <c r="C11012" s="46"/>
      <c r="D11012" s="46"/>
      <c r="E11012" s="46">
        <v>1.7209237167509901</v>
      </c>
    </row>
    <row r="11013" spans="1:5" x14ac:dyDescent="0.35">
      <c r="A11013" s="47">
        <v>64518.163002085297</v>
      </c>
      <c r="B11013" s="46">
        <v>3.1166380630499799</v>
      </c>
      <c r="C11013" s="46">
        <v>3.2096477083332999</v>
      </c>
      <c r="D11013" s="46"/>
      <c r="E11013" s="46">
        <v>1.72082009677923</v>
      </c>
    </row>
    <row r="11014" spans="1:5" x14ac:dyDescent="0.35">
      <c r="A11014" s="47">
        <v>64545.431157914398</v>
      </c>
      <c r="B11014" s="46">
        <v>3.11673232882017</v>
      </c>
      <c r="C11014" s="46">
        <v>1.3882518918359601</v>
      </c>
      <c r="D11014" s="46"/>
      <c r="E11014" s="46">
        <v>1.7199096580364901</v>
      </c>
    </row>
    <row r="11015" spans="1:5" x14ac:dyDescent="0.35">
      <c r="A11015" s="47">
        <v>64554.817384895003</v>
      </c>
      <c r="B11015" s="46">
        <v>3.1167651047987199</v>
      </c>
      <c r="C11015" s="46">
        <v>3.2960764938621701</v>
      </c>
      <c r="D11015" s="46"/>
      <c r="E11015" s="46">
        <v>1.7195956499360101</v>
      </c>
    </row>
    <row r="11016" spans="1:5" x14ac:dyDescent="0.35">
      <c r="A11016" s="47">
        <v>64566.597945274101</v>
      </c>
      <c r="B11016" s="46">
        <v>3.1168064852866002</v>
      </c>
      <c r="C11016" s="46">
        <v>3.5322763121911098</v>
      </c>
      <c r="D11016" s="46"/>
      <c r="E11016" s="46">
        <v>1.7192010944274201</v>
      </c>
    </row>
    <row r="11017" spans="1:5" x14ac:dyDescent="0.35">
      <c r="A11017" s="47">
        <v>64569.102019851503</v>
      </c>
      <c r="B11017" s="46">
        <v>3.1168153164980601</v>
      </c>
      <c r="C11017" s="46">
        <v>3.1466081487381299</v>
      </c>
      <c r="D11017" s="46"/>
      <c r="E11017" s="46">
        <v>1.7191171636565501</v>
      </c>
    </row>
    <row r="11018" spans="1:5" x14ac:dyDescent="0.35">
      <c r="A11018" s="47">
        <v>64576.077850793801</v>
      </c>
      <c r="B11018" s="46">
        <v>3.11683998452903</v>
      </c>
      <c r="C11018" s="46">
        <v>2.7824637643155201</v>
      </c>
      <c r="D11018" s="46"/>
      <c r="E11018" s="46">
        <v>1.71888323154004</v>
      </c>
    </row>
    <row r="11019" spans="1:5" x14ac:dyDescent="0.35">
      <c r="A11019" s="47">
        <v>64586.904520313401</v>
      </c>
      <c r="B11019" s="46">
        <v>3.1168784645991101</v>
      </c>
      <c r="C11019" s="46">
        <v>4.3613870314865402</v>
      </c>
      <c r="D11019" s="46"/>
      <c r="E11019" s="46">
        <v>1.7185198177938901</v>
      </c>
    </row>
    <row r="11020" spans="1:5" x14ac:dyDescent="0.35">
      <c r="A11020" s="47">
        <v>64592.801732699998</v>
      </c>
      <c r="B11020" s="46">
        <v>3.1168995251991198</v>
      </c>
      <c r="C11020" s="46">
        <v>2.2446409345992002</v>
      </c>
      <c r="D11020" s="46"/>
      <c r="E11020" s="46">
        <v>1.7183216923489799</v>
      </c>
    </row>
    <row r="11021" spans="1:5" x14ac:dyDescent="0.35">
      <c r="A11021" s="47">
        <v>64593.347835821398</v>
      </c>
      <c r="B11021" s="46">
        <v>3.1169014791123</v>
      </c>
      <c r="C11021" s="46">
        <v>1.6434504605267599</v>
      </c>
      <c r="D11021" s="46"/>
      <c r="E11021" s="46">
        <v>1.71830333892468</v>
      </c>
    </row>
    <row r="11022" spans="1:5" x14ac:dyDescent="0.35">
      <c r="A11022" s="47">
        <v>64594.341189608604</v>
      </c>
      <c r="B11022" s="46">
        <v>3.11690503483391</v>
      </c>
      <c r="C11022" s="46">
        <v>3.7726284639974801</v>
      </c>
      <c r="D11022" s="46"/>
      <c r="E11022" s="46">
        <v>1.71826995157277</v>
      </c>
    </row>
    <row r="11023" spans="1:5" x14ac:dyDescent="0.35">
      <c r="A11023" s="47">
        <v>64596.571705058799</v>
      </c>
      <c r="B11023" s="46">
        <v>3.1169130264401801</v>
      </c>
      <c r="C11023" s="46"/>
      <c r="D11023" s="46"/>
      <c r="E11023" s="46">
        <v>1.7181949694473699</v>
      </c>
    </row>
    <row r="11024" spans="1:5" x14ac:dyDescent="0.35">
      <c r="A11024" s="47">
        <v>64606.486613941102</v>
      </c>
      <c r="B11024" s="46">
        <v>3.1169486756391702</v>
      </c>
      <c r="C11024" s="46">
        <v>3.5778889979165598</v>
      </c>
      <c r="D11024" s="46"/>
      <c r="E11024" s="46">
        <v>1.7178614496138001</v>
      </c>
    </row>
    <row r="11025" spans="1:5" x14ac:dyDescent="0.35">
      <c r="A11025" s="47">
        <v>64608.137076063802</v>
      </c>
      <c r="B11025" s="46">
        <v>3.1169546299327902</v>
      </c>
      <c r="C11025" s="46">
        <v>3.0759792564752502</v>
      </c>
      <c r="D11025" s="46"/>
      <c r="E11025" s="46">
        <v>1.7178058968991099</v>
      </c>
    </row>
    <row r="11026" spans="1:5" x14ac:dyDescent="0.35">
      <c r="A11026" s="47">
        <v>64621.998902615698</v>
      </c>
      <c r="B11026" s="46">
        <v>3.1170048669936898</v>
      </c>
      <c r="C11026" s="46">
        <v>2.4659631371945401</v>
      </c>
      <c r="D11026" s="46"/>
      <c r="E11026" s="46">
        <v>1.7173389391748899</v>
      </c>
    </row>
    <row r="11027" spans="1:5" x14ac:dyDescent="0.35">
      <c r="A11027" s="47">
        <v>64629.827318864503</v>
      </c>
      <c r="B11027" s="46">
        <v>3.1170334205418602</v>
      </c>
      <c r="C11027" s="46"/>
      <c r="D11027" s="46"/>
      <c r="E11027" s="46">
        <v>1.7170749233386999</v>
      </c>
    </row>
    <row r="11028" spans="1:5" x14ac:dyDescent="0.35">
      <c r="A11028" s="47">
        <v>64634.990816026802</v>
      </c>
      <c r="B11028" s="46">
        <v>3.1170523269455801</v>
      </c>
      <c r="C11028" s="46">
        <v>2.4901221251305299</v>
      </c>
      <c r="D11028" s="46"/>
      <c r="E11028" s="46">
        <v>1.71690066304981</v>
      </c>
    </row>
    <row r="11029" spans="1:5" x14ac:dyDescent="0.35">
      <c r="A11029" s="47">
        <v>64638.205926831099</v>
      </c>
      <c r="B11029" s="46">
        <v>3.1170641287447798</v>
      </c>
      <c r="C11029" s="46">
        <v>1.0201353173187699</v>
      </c>
      <c r="D11029" s="46"/>
      <c r="E11029" s="46">
        <v>1.7167921098301799</v>
      </c>
    </row>
    <row r="11030" spans="1:5" x14ac:dyDescent="0.35">
      <c r="A11030" s="47">
        <v>64641.569650792502</v>
      </c>
      <c r="B11030" s="46">
        <v>3.11707650043458</v>
      </c>
      <c r="C11030" s="46">
        <v>3.2450526197691101</v>
      </c>
      <c r="D11030" s="46"/>
      <c r="E11030" s="46">
        <v>1.71667849945611</v>
      </c>
    </row>
    <row r="11031" spans="1:5" x14ac:dyDescent="0.35">
      <c r="A11031" s="47">
        <v>64649.333560867199</v>
      </c>
      <c r="B11031" s="46">
        <v>3.1171051516648198</v>
      </c>
      <c r="C11031" s="46"/>
      <c r="D11031" s="46"/>
      <c r="E11031" s="46">
        <v>1.71641611800102</v>
      </c>
    </row>
    <row r="11032" spans="1:5" x14ac:dyDescent="0.35">
      <c r="A11032" s="47">
        <v>64654.4897793532</v>
      </c>
      <c r="B11032" s="46">
        <v>3.11712425409798</v>
      </c>
      <c r="C11032" s="46"/>
      <c r="D11032" s="46"/>
      <c r="E11032" s="46">
        <v>1.7162417448023499</v>
      </c>
    </row>
    <row r="11033" spans="1:5" x14ac:dyDescent="0.35">
      <c r="A11033" s="47">
        <v>64654.547118850503</v>
      </c>
      <c r="B11033" s="46">
        <v>3.1171244668614899</v>
      </c>
      <c r="C11033" s="46">
        <v>2.1637839721826602</v>
      </c>
      <c r="D11033" s="46"/>
      <c r="E11033" s="46">
        <v>1.7162398051604</v>
      </c>
    </row>
    <row r="11034" spans="1:5" x14ac:dyDescent="0.35">
      <c r="A11034" s="47">
        <v>64656.0074824127</v>
      </c>
      <c r="B11034" s="46">
        <v>3.1171298881726002</v>
      </c>
      <c r="C11034" s="46"/>
      <c r="D11034" s="46"/>
      <c r="E11034" s="46">
        <v>1.7161904010159601</v>
      </c>
    </row>
    <row r="11035" spans="1:5" x14ac:dyDescent="0.35">
      <c r="A11035" s="47">
        <v>64656.837972985901</v>
      </c>
      <c r="B11035" s="46">
        <v>3.1171329733501798</v>
      </c>
      <c r="C11035" s="46"/>
      <c r="D11035" s="46"/>
      <c r="E11035" s="46">
        <v>1.71616230210539</v>
      </c>
    </row>
    <row r="11036" spans="1:5" x14ac:dyDescent="0.35">
      <c r="A11036" s="47">
        <v>64664.137768580702</v>
      </c>
      <c r="B11036" s="46">
        <v>3.1171601584690598</v>
      </c>
      <c r="C11036" s="46">
        <v>3.2090583844649001</v>
      </c>
      <c r="D11036" s="46"/>
      <c r="E11036" s="46">
        <v>1.7159152143162999</v>
      </c>
    </row>
    <row r="11037" spans="1:5" x14ac:dyDescent="0.35">
      <c r="A11037" s="47">
        <v>64665.237981981503</v>
      </c>
      <c r="B11037" s="46">
        <v>3.1171642662751902</v>
      </c>
      <c r="C11037" s="46">
        <v>2.0250303708205601</v>
      </c>
      <c r="D11037" s="46"/>
      <c r="E11037" s="46">
        <v>1.71587795718898</v>
      </c>
    </row>
    <row r="11038" spans="1:5" x14ac:dyDescent="0.35">
      <c r="A11038" s="47">
        <v>64665.784218122099</v>
      </c>
      <c r="B11038" s="46">
        <v>3.1171663067536302</v>
      </c>
      <c r="C11038" s="46">
        <v>1.72202447223355</v>
      </c>
      <c r="D11038" s="46"/>
      <c r="E11038" s="46">
        <v>1.71585945809524</v>
      </c>
    </row>
    <row r="11039" spans="1:5" x14ac:dyDescent="0.35">
      <c r="A11039" s="47">
        <v>64668.346405864701</v>
      </c>
      <c r="B11039" s="46">
        <v>3.1171758869773201</v>
      </c>
      <c r="C11039" s="46">
        <v>1.17232222566241</v>
      </c>
      <c r="D11039" s="46"/>
      <c r="E11039" s="46">
        <v>1.7157726716463999</v>
      </c>
    </row>
    <row r="11040" spans="1:5" x14ac:dyDescent="0.35">
      <c r="A11040" s="47">
        <v>64678.337632533898</v>
      </c>
      <c r="B11040" s="46">
        <v>3.1172133892370102</v>
      </c>
      <c r="C11040" s="46">
        <v>1.9953097233536701</v>
      </c>
      <c r="D11040" s="46"/>
      <c r="E11040" s="46">
        <v>1.7154340255290099</v>
      </c>
    </row>
    <row r="11041" spans="1:5" x14ac:dyDescent="0.35">
      <c r="A11041" s="47">
        <v>64692.118035625099</v>
      </c>
      <c r="B11041" s="46">
        <v>3.1172654953621</v>
      </c>
      <c r="C11041" s="46">
        <v>1.96037628689874</v>
      </c>
      <c r="D11041" s="46"/>
      <c r="E11041" s="46">
        <v>1.7149663651576601</v>
      </c>
    </row>
    <row r="11042" spans="1:5" x14ac:dyDescent="0.35">
      <c r="A11042" s="47">
        <v>64698.2567491749</v>
      </c>
      <c r="B11042" s="46">
        <v>3.1172888510088499</v>
      </c>
      <c r="C11042" s="46"/>
      <c r="D11042" s="46"/>
      <c r="E11042" s="46">
        <v>1.71475782061531</v>
      </c>
    </row>
    <row r="11043" spans="1:5" x14ac:dyDescent="0.35">
      <c r="A11043" s="47">
        <v>64699.059012547703</v>
      </c>
      <c r="B11043" s="46">
        <v>3.1172919099585998</v>
      </c>
      <c r="C11043" s="46">
        <v>3.3295195230283099</v>
      </c>
      <c r="D11043" s="46"/>
      <c r="E11043" s="46">
        <v>1.7147305562100099</v>
      </c>
    </row>
    <row r="11044" spans="1:5" x14ac:dyDescent="0.35">
      <c r="A11044" s="47">
        <v>64707.490883478102</v>
      </c>
      <c r="B11044" s="46">
        <v>3.1173241529947902</v>
      </c>
      <c r="C11044" s="46">
        <v>2.5233569059573302</v>
      </c>
      <c r="D11044" s="46"/>
      <c r="E11044" s="46">
        <v>1.71444386622073</v>
      </c>
    </row>
    <row r="11045" spans="1:5" x14ac:dyDescent="0.35">
      <c r="A11045" s="47">
        <v>64725.097354503101</v>
      </c>
      <c r="B11045" s="46">
        <v>3.11739203389758</v>
      </c>
      <c r="C11045" s="46">
        <v>3.9016015097115702</v>
      </c>
      <c r="D11045" s="46"/>
      <c r="E11045" s="46">
        <v>1.71384441921882</v>
      </c>
    </row>
    <row r="11046" spans="1:5" x14ac:dyDescent="0.35">
      <c r="A11046" s="47">
        <v>64736.724243315002</v>
      </c>
      <c r="B11046" s="46">
        <v>3.1174372784549398</v>
      </c>
      <c r="C11046" s="46">
        <v>0.98055188565175899</v>
      </c>
      <c r="D11046" s="46"/>
      <c r="E11046" s="46">
        <v>1.7134479561117599</v>
      </c>
    </row>
    <row r="11047" spans="1:5" x14ac:dyDescent="0.35">
      <c r="A11047" s="47">
        <v>64747.352637769902</v>
      </c>
      <c r="B11047" s="46">
        <v>3.11747893286628</v>
      </c>
      <c r="C11047" s="46">
        <v>2.43085668097505</v>
      </c>
      <c r="D11047" s="46"/>
      <c r="E11047" s="46">
        <v>1.7130851213663101</v>
      </c>
    </row>
    <row r="11048" spans="1:5" x14ac:dyDescent="0.35">
      <c r="A11048" s="47">
        <v>64749.806132389</v>
      </c>
      <c r="B11048" s="46">
        <v>3.1174885889879</v>
      </c>
      <c r="C11048" s="46"/>
      <c r="D11048" s="46"/>
      <c r="E11048" s="46">
        <v>1.7130013065238701</v>
      </c>
    </row>
    <row r="11049" spans="1:5" x14ac:dyDescent="0.35">
      <c r="A11049" s="47">
        <v>64763.434231773499</v>
      </c>
      <c r="B11049" s="46">
        <v>3.1175425038693998</v>
      </c>
      <c r="C11049" s="46">
        <v>3.71023295528579</v>
      </c>
      <c r="D11049" s="46"/>
      <c r="E11049" s="46">
        <v>1.7125353635090701</v>
      </c>
    </row>
    <row r="11050" spans="1:5" x14ac:dyDescent="0.35">
      <c r="A11050" s="47">
        <v>64764.739122149898</v>
      </c>
      <c r="B11050" s="46">
        <v>3.1175476912221498</v>
      </c>
      <c r="C11050" s="46">
        <v>1.4890846119802501</v>
      </c>
      <c r="D11050" s="46"/>
      <c r="E11050" s="46">
        <v>1.7124907149958599</v>
      </c>
    </row>
    <row r="11051" spans="1:5" x14ac:dyDescent="0.35">
      <c r="A11051" s="47">
        <v>64765.9314908542</v>
      </c>
      <c r="B11051" s="46">
        <v>3.11755243511042</v>
      </c>
      <c r="C11051" s="46">
        <v>2.00775159345479</v>
      </c>
      <c r="D11051" s="46"/>
      <c r="E11051" s="46">
        <v>1.71244991129112</v>
      </c>
    </row>
    <row r="11052" spans="1:5" x14ac:dyDescent="0.35">
      <c r="A11052" s="47">
        <v>64770.228575004898</v>
      </c>
      <c r="B11052" s="46">
        <v>3.1175695617761199</v>
      </c>
      <c r="C11052" s="46">
        <v>1.45030399763337</v>
      </c>
      <c r="D11052" s="46"/>
      <c r="E11052" s="46">
        <v>1.71230282030468</v>
      </c>
    </row>
    <row r="11053" spans="1:5" x14ac:dyDescent="0.35">
      <c r="A11053" s="47">
        <v>64770.500792232197</v>
      </c>
      <c r="B11053" s="46">
        <v>3.1175706483521202</v>
      </c>
      <c r="C11053" s="46">
        <v>3.1483350800951801</v>
      </c>
      <c r="D11053" s="46"/>
      <c r="E11053" s="46">
        <v>1.712293499996</v>
      </c>
    </row>
    <row r="11054" spans="1:5" x14ac:dyDescent="0.35">
      <c r="A11054" s="47">
        <v>64775.772261497601</v>
      </c>
      <c r="B11054" s="46">
        <v>3.11759172788866</v>
      </c>
      <c r="C11054" s="46">
        <v>2.0268522079743798</v>
      </c>
      <c r="D11054" s="46"/>
      <c r="E11054" s="46">
        <v>1.712112961154</v>
      </c>
    </row>
    <row r="11055" spans="1:5" x14ac:dyDescent="0.35">
      <c r="A11055" s="47">
        <v>64778.295731669903</v>
      </c>
      <c r="B11055" s="46">
        <v>3.1176018444328402</v>
      </c>
      <c r="C11055" s="46">
        <v>2.7463452111075699</v>
      </c>
      <c r="D11055" s="46"/>
      <c r="E11055" s="46">
        <v>1.7120265018344401</v>
      </c>
    </row>
    <row r="11056" spans="1:5" x14ac:dyDescent="0.35">
      <c r="A11056" s="47">
        <v>64780.6521007556</v>
      </c>
      <c r="B11056" s="46">
        <v>3.1176113061530999</v>
      </c>
      <c r="C11056" s="46">
        <v>3.8911184266666101</v>
      </c>
      <c r="D11056" s="46"/>
      <c r="E11056" s="46">
        <v>1.71194574742637</v>
      </c>
    </row>
    <row r="11057" spans="1:5" x14ac:dyDescent="0.35">
      <c r="A11057" s="47">
        <v>64791.029256501199</v>
      </c>
      <c r="B11057" s="46">
        <v>3.1176531487048398</v>
      </c>
      <c r="C11057" s="46"/>
      <c r="D11057" s="46"/>
      <c r="E11057" s="46">
        <v>1.71158988166988</v>
      </c>
    </row>
    <row r="11058" spans="1:5" x14ac:dyDescent="0.35">
      <c r="A11058" s="47">
        <v>64797.2577724601</v>
      </c>
      <c r="B11058" s="46">
        <v>3.1176784006214202</v>
      </c>
      <c r="C11058" s="46">
        <v>3.4533194742586399</v>
      </c>
      <c r="D11058" s="46"/>
      <c r="E11058" s="46">
        <v>1.7113761033778101</v>
      </c>
    </row>
    <row r="11059" spans="1:5" x14ac:dyDescent="0.35">
      <c r="A11059" s="47">
        <v>64801.573974102401</v>
      </c>
      <c r="B11059" s="46">
        <v>3.1176959605004502</v>
      </c>
      <c r="C11059" s="46">
        <v>3.5124491902852402</v>
      </c>
      <c r="D11059" s="46"/>
      <c r="E11059" s="46">
        <v>1.7112278801857701</v>
      </c>
    </row>
    <row r="11060" spans="1:5" x14ac:dyDescent="0.35">
      <c r="A11060" s="47">
        <v>64812.230757122699</v>
      </c>
      <c r="B11060" s="46">
        <v>3.1177395315462499</v>
      </c>
      <c r="C11060" s="46">
        <v>4.70659187137157</v>
      </c>
      <c r="D11060" s="46"/>
      <c r="E11060" s="46">
        <v>1.71086163285993</v>
      </c>
    </row>
    <row r="11061" spans="1:5" x14ac:dyDescent="0.35">
      <c r="A11061" s="47">
        <v>64813.310545864799</v>
      </c>
      <c r="B11061" s="46">
        <v>3.11774396354989</v>
      </c>
      <c r="C11061" s="46">
        <v>0.67629195116296603</v>
      </c>
      <c r="D11061" s="46"/>
      <c r="E11061" s="46">
        <v>1.7108245008384799</v>
      </c>
    </row>
    <row r="11062" spans="1:5" x14ac:dyDescent="0.35">
      <c r="A11062" s="47">
        <v>64816.372089350298</v>
      </c>
      <c r="B11062" s="46">
        <v>3.1177565469949098</v>
      </c>
      <c r="C11062" s="46">
        <v>3.1876939515576899</v>
      </c>
      <c r="D11062" s="46"/>
      <c r="E11062" s="46">
        <v>1.71071919743218</v>
      </c>
    </row>
    <row r="11063" spans="1:5" x14ac:dyDescent="0.35">
      <c r="A11063" s="47">
        <v>64823.037285263497</v>
      </c>
      <c r="B11063" s="46">
        <v>3.1177840308996698</v>
      </c>
      <c r="C11063" s="46">
        <v>4.2560599660624403</v>
      </c>
      <c r="D11063" s="46"/>
      <c r="E11063" s="46">
        <v>1.7104898302365501</v>
      </c>
    </row>
    <row r="11064" spans="1:5" x14ac:dyDescent="0.35">
      <c r="A11064" s="47">
        <v>64826.554681813999</v>
      </c>
      <c r="B11064" s="46">
        <v>3.1177985841960898</v>
      </c>
      <c r="C11064" s="46">
        <v>4.0329807077705402</v>
      </c>
      <c r="D11064" s="46"/>
      <c r="E11064" s="46">
        <v>1.7103687241202501</v>
      </c>
    </row>
    <row r="11065" spans="1:5" x14ac:dyDescent="0.35">
      <c r="A11065" s="47">
        <v>64829.440821347001</v>
      </c>
      <c r="B11065" s="46">
        <v>3.1178105512288998</v>
      </c>
      <c r="C11065" s="46">
        <v>3.4000283901022499</v>
      </c>
      <c r="D11065" s="46"/>
      <c r="E11065" s="46">
        <v>1.71026932001593</v>
      </c>
    </row>
    <row r="11066" spans="1:5" x14ac:dyDescent="0.35">
      <c r="A11066" s="47">
        <v>64843.200610829001</v>
      </c>
      <c r="B11066" s="46">
        <v>3.1178679238139502</v>
      </c>
      <c r="C11066" s="46">
        <v>3.7836791949796398</v>
      </c>
      <c r="D11066" s="46"/>
      <c r="E11066" s="46">
        <v>1.70979500357813</v>
      </c>
    </row>
    <row r="11067" spans="1:5" x14ac:dyDescent="0.35">
      <c r="A11067" s="47">
        <v>64852.601515293303</v>
      </c>
      <c r="B11067" s="46">
        <v>3.1179074279972401</v>
      </c>
      <c r="C11067" s="46">
        <v>3.25794012814384</v>
      </c>
      <c r="D11067" s="46"/>
      <c r="E11067" s="46">
        <v>1.7094705600065301</v>
      </c>
    </row>
    <row r="11068" spans="1:5" x14ac:dyDescent="0.35">
      <c r="A11068" s="47">
        <v>64854.197733730303</v>
      </c>
      <c r="B11068" s="46">
        <v>3.1179141604902298</v>
      </c>
      <c r="C11068" s="46">
        <v>2.31914932790689</v>
      </c>
      <c r="D11068" s="46"/>
      <c r="E11068" s="46">
        <v>1.7094154405198101</v>
      </c>
    </row>
    <row r="11069" spans="1:5" x14ac:dyDescent="0.35">
      <c r="A11069" s="47">
        <v>64856.528944900398</v>
      </c>
      <c r="B11069" s="46">
        <v>3.1179240060743498</v>
      </c>
      <c r="C11069" s="46">
        <v>3.84558554369909</v>
      </c>
      <c r="D11069" s="46"/>
      <c r="E11069" s="46">
        <v>1.7093349246865399</v>
      </c>
    </row>
    <row r="11070" spans="1:5" x14ac:dyDescent="0.35">
      <c r="A11070" s="47">
        <v>64861.810504614303</v>
      </c>
      <c r="B11070" s="46">
        <v>3.11794636961366</v>
      </c>
      <c r="C11070" s="46">
        <v>2.8124233109100101</v>
      </c>
      <c r="D11070" s="46"/>
      <c r="E11070" s="46">
        <v>1.70915243845458</v>
      </c>
    </row>
    <row r="11071" spans="1:5" x14ac:dyDescent="0.35">
      <c r="A11071" s="47">
        <v>64862.361870151799</v>
      </c>
      <c r="B11071" s="46">
        <v>3.1179487088571598</v>
      </c>
      <c r="C11071" s="46">
        <v>3.9021802190144701</v>
      </c>
      <c r="D11071" s="46"/>
      <c r="E11071" s="46">
        <v>1.70913338225203</v>
      </c>
    </row>
    <row r="11072" spans="1:5" x14ac:dyDescent="0.35">
      <c r="A11072" s="47">
        <v>64865.369104529498</v>
      </c>
      <c r="B11072" s="46">
        <v>3.1179614828598798</v>
      </c>
      <c r="C11072" s="46">
        <v>4.0040593626038197</v>
      </c>
      <c r="D11072" s="46"/>
      <c r="E11072" s="46">
        <v>1.7090294279214899</v>
      </c>
    </row>
    <row r="11073" spans="1:5" x14ac:dyDescent="0.35">
      <c r="A11073" s="47">
        <v>64866.025365432302</v>
      </c>
      <c r="B11073" s="46">
        <v>3.1179642739621198</v>
      </c>
      <c r="C11073" s="46">
        <v>3.9347556896000699</v>
      </c>
      <c r="D11073" s="46"/>
      <c r="E11073" s="46">
        <v>1.70900673801536</v>
      </c>
    </row>
    <row r="11074" spans="1:5" x14ac:dyDescent="0.35">
      <c r="A11074" s="47">
        <v>64867.324752339402</v>
      </c>
      <c r="B11074" s="46">
        <v>3.1179698039720201</v>
      </c>
      <c r="C11074" s="46">
        <v>1.89669285429932</v>
      </c>
      <c r="D11074" s="46"/>
      <c r="E11074" s="46">
        <v>1.70896180787167</v>
      </c>
    </row>
    <row r="11075" spans="1:5" x14ac:dyDescent="0.35">
      <c r="A11075" s="47">
        <v>64868.270929053397</v>
      </c>
      <c r="B11075" s="46">
        <v>3.1179738338390002</v>
      </c>
      <c r="C11075" s="46">
        <v>1.7169040287581301</v>
      </c>
      <c r="D11075" s="46"/>
      <c r="E11075" s="46">
        <v>1.70892908728222</v>
      </c>
    </row>
    <row r="11076" spans="1:5" x14ac:dyDescent="0.35">
      <c r="A11076" s="47">
        <v>64871.684218880298</v>
      </c>
      <c r="B11076" s="46">
        <v>3.1179883929486398</v>
      </c>
      <c r="C11076" s="46">
        <v>2.23208483884925</v>
      </c>
      <c r="D11076" s="46"/>
      <c r="E11076" s="46">
        <v>1.7088110230951401</v>
      </c>
    </row>
    <row r="11077" spans="1:5" x14ac:dyDescent="0.35">
      <c r="A11077" s="47">
        <v>64879.305744653801</v>
      </c>
      <c r="B11077" s="46">
        <v>3.1180210242289799</v>
      </c>
      <c r="C11077" s="46">
        <v>4.0866566462854497</v>
      </c>
      <c r="D11077" s="46"/>
      <c r="E11077" s="46">
        <v>1.70854725020376</v>
      </c>
    </row>
    <row r="11078" spans="1:5" x14ac:dyDescent="0.35">
      <c r="A11078" s="47">
        <v>64900.714450056003</v>
      </c>
      <c r="B11078" s="46">
        <v>3.1181135985521502</v>
      </c>
      <c r="C11078" s="46">
        <v>3.7766079521162301</v>
      </c>
      <c r="D11078" s="46"/>
      <c r="E11078" s="46">
        <v>1.7078052271420201</v>
      </c>
    </row>
    <row r="11079" spans="1:5" x14ac:dyDescent="0.35">
      <c r="A11079" s="47">
        <v>64906.912925566401</v>
      </c>
      <c r="B11079" s="46">
        <v>3.1181406562582401</v>
      </c>
      <c r="C11079" s="46">
        <v>2.2532599140256702</v>
      </c>
      <c r="D11079" s="46"/>
      <c r="E11079" s="46">
        <v>1.70759008871266</v>
      </c>
    </row>
    <row r="11080" spans="1:5" x14ac:dyDescent="0.35">
      <c r="A11080" s="47">
        <v>64908.113738883898</v>
      </c>
      <c r="B11080" s="46">
        <v>3.1181459114199201</v>
      </c>
      <c r="C11080" s="46">
        <v>3.7523425342519801</v>
      </c>
      <c r="D11080" s="46"/>
      <c r="E11080" s="46">
        <v>1.70754839497764</v>
      </c>
    </row>
    <row r="11081" spans="1:5" x14ac:dyDescent="0.35">
      <c r="A11081" s="47">
        <v>64916.705625578099</v>
      </c>
      <c r="B11081" s="46">
        <v>3.1181836394686</v>
      </c>
      <c r="C11081" s="46">
        <v>3.1157604657525901</v>
      </c>
      <c r="D11081" s="46"/>
      <c r="E11081" s="46">
        <v>1.70724992658452</v>
      </c>
    </row>
    <row r="11082" spans="1:5" x14ac:dyDescent="0.35">
      <c r="A11082" s="47">
        <v>64919.170675578702</v>
      </c>
      <c r="B11082" s="46">
        <v>3.1181945051427</v>
      </c>
      <c r="C11082" s="46">
        <v>4.6172300059170697</v>
      </c>
      <c r="D11082" s="46"/>
      <c r="E11082" s="46">
        <v>1.70716424696319</v>
      </c>
    </row>
    <row r="11083" spans="1:5" x14ac:dyDescent="0.35">
      <c r="A11083" s="47">
        <v>64923.475483113201</v>
      </c>
      <c r="B11083" s="46">
        <v>3.1182135246862499</v>
      </c>
      <c r="C11083" s="46">
        <v>2.3737842606194701</v>
      </c>
      <c r="D11083" s="46"/>
      <c r="E11083" s="46">
        <v>1.7070145704706801</v>
      </c>
    </row>
    <row r="11084" spans="1:5" x14ac:dyDescent="0.35">
      <c r="A11084" s="47">
        <v>64924.260667886898</v>
      </c>
      <c r="B11084" s="46">
        <v>3.1182169999037801</v>
      </c>
      <c r="C11084" s="46">
        <v>4.4876761968050802</v>
      </c>
      <c r="D11084" s="46"/>
      <c r="E11084" s="46">
        <v>1.70698726290476</v>
      </c>
    </row>
    <row r="11085" spans="1:5" x14ac:dyDescent="0.35">
      <c r="A11085" s="47">
        <v>64928.060210295102</v>
      </c>
      <c r="B11085" s="46">
        <v>3.1182338433218999</v>
      </c>
      <c r="C11085" s="46">
        <v>3.2882456311124302</v>
      </c>
      <c r="D11085" s="46"/>
      <c r="E11085" s="46">
        <v>1.70685508995204</v>
      </c>
    </row>
    <row r="11086" spans="1:5" x14ac:dyDescent="0.35">
      <c r="A11086" s="47">
        <v>64930.137719206999</v>
      </c>
      <c r="B11086" s="46">
        <v>3.1182430716944198</v>
      </c>
      <c r="C11086" s="46">
        <v>3.6286773763092501</v>
      </c>
      <c r="D11086" s="46"/>
      <c r="E11086" s="46">
        <v>1.7067827992321001</v>
      </c>
    </row>
    <row r="11087" spans="1:5" x14ac:dyDescent="0.35">
      <c r="A11087" s="47">
        <v>64939.373292405799</v>
      </c>
      <c r="B11087" s="46">
        <v>3.11828425769894</v>
      </c>
      <c r="C11087" s="46">
        <v>4.21604460434106</v>
      </c>
      <c r="D11087" s="46"/>
      <c r="E11087" s="46">
        <v>1.70646124783206</v>
      </c>
    </row>
    <row r="11088" spans="1:5" x14ac:dyDescent="0.35">
      <c r="A11088" s="47">
        <v>64941.362967023902</v>
      </c>
      <c r="B11088" s="46">
        <v>3.1182931652618699</v>
      </c>
      <c r="C11088" s="46">
        <v>3.83389956763205</v>
      </c>
      <c r="D11088" s="46"/>
      <c r="E11088" s="46">
        <v>1.7063919350424801</v>
      </c>
    </row>
    <row r="11089" spans="1:5" x14ac:dyDescent="0.35">
      <c r="A11089" s="47">
        <v>64965.007799115301</v>
      </c>
      <c r="B11089" s="46">
        <v>3.11839997068508</v>
      </c>
      <c r="C11089" s="46">
        <v>1.0147915766600899</v>
      </c>
      <c r="D11089" s="46"/>
      <c r="E11089" s="46">
        <v>1.70556717888056</v>
      </c>
    </row>
    <row r="11090" spans="1:5" x14ac:dyDescent="0.35">
      <c r="A11090" s="47">
        <v>64968.866224163998</v>
      </c>
      <c r="B11090" s="46">
        <v>3.1184175673640699</v>
      </c>
      <c r="C11090" s="46">
        <v>4.1756407698487799</v>
      </c>
      <c r="D11090" s="46"/>
      <c r="E11090" s="46">
        <v>1.7054324077373699</v>
      </c>
    </row>
    <row r="11091" spans="1:5" x14ac:dyDescent="0.35">
      <c r="A11091" s="47">
        <v>64970.9919795932</v>
      </c>
      <c r="B11091" s="46">
        <v>3.1184272823689798</v>
      </c>
      <c r="C11091" s="46">
        <v>2.8955214546948702</v>
      </c>
      <c r="D11091" s="46"/>
      <c r="E11091" s="46">
        <v>1.70535813491057</v>
      </c>
    </row>
    <row r="11092" spans="1:5" x14ac:dyDescent="0.35">
      <c r="A11092" s="47">
        <v>64974.710462684998</v>
      </c>
      <c r="B11092" s="46">
        <v>3.1184443111759501</v>
      </c>
      <c r="C11092" s="46">
        <v>0.263497016673231</v>
      </c>
      <c r="D11092" s="46"/>
      <c r="E11092" s="46">
        <v>1.7052281750671201</v>
      </c>
    </row>
    <row r="11093" spans="1:5" x14ac:dyDescent="0.35">
      <c r="A11093" s="47">
        <v>64982.288440054297</v>
      </c>
      <c r="B11093" s="46">
        <v>3.1184791522475601</v>
      </c>
      <c r="C11093" s="46">
        <v>2.4385719668368799</v>
      </c>
      <c r="D11093" s="46"/>
      <c r="E11093" s="46">
        <v>1.7049631777852201</v>
      </c>
    </row>
    <row r="11094" spans="1:5" x14ac:dyDescent="0.35">
      <c r="A11094" s="47">
        <v>64982.438062963098</v>
      </c>
      <c r="B11094" s="46">
        <v>3.1184798420313999</v>
      </c>
      <c r="C11094" s="46">
        <v>3.9809645118371799</v>
      </c>
      <c r="D11094" s="46"/>
      <c r="E11094" s="46">
        <v>1.70495794354667</v>
      </c>
    </row>
    <row r="11095" spans="1:5" x14ac:dyDescent="0.35">
      <c r="A11095" s="47">
        <v>64991.752253166997</v>
      </c>
      <c r="B11095" s="46">
        <v>3.11852292487659</v>
      </c>
      <c r="C11095" s="46">
        <v>3.8558106441286299</v>
      </c>
      <c r="D11095" s="46"/>
      <c r="E11095" s="46">
        <v>1.7046319528191001</v>
      </c>
    </row>
    <row r="11096" spans="1:5" x14ac:dyDescent="0.35">
      <c r="A11096" s="47">
        <v>65005.405681845703</v>
      </c>
      <c r="B11096" s="46">
        <v>3.1185865914081301</v>
      </c>
      <c r="C11096" s="46"/>
      <c r="D11096" s="46"/>
      <c r="E11096" s="46">
        <v>1.7041535452258201</v>
      </c>
    </row>
    <row r="11097" spans="1:5" x14ac:dyDescent="0.35">
      <c r="A11097" s="47">
        <v>65036.218522478302</v>
      </c>
      <c r="B11097" s="46">
        <v>3.1187325491881301</v>
      </c>
      <c r="C11097" s="46">
        <v>2.8151525828362902</v>
      </c>
      <c r="D11097" s="46"/>
      <c r="E11097" s="46">
        <v>1.7030714986028199</v>
      </c>
    </row>
    <row r="11098" spans="1:5" x14ac:dyDescent="0.35">
      <c r="A11098" s="47">
        <v>65054.9021452659</v>
      </c>
      <c r="B11098" s="46">
        <v>3.1188226174386902</v>
      </c>
      <c r="C11098" s="46">
        <v>3.4410965906922901</v>
      </c>
      <c r="D11098" s="46"/>
      <c r="E11098" s="46">
        <v>1.70241378380221</v>
      </c>
    </row>
    <row r="11099" spans="1:5" x14ac:dyDescent="0.35">
      <c r="A11099" s="47">
        <v>65060.205113179101</v>
      </c>
      <c r="B11099" s="46">
        <v>3.1188484003115802</v>
      </c>
      <c r="C11099" s="46">
        <v>3.57158937664417</v>
      </c>
      <c r="D11099" s="46"/>
      <c r="E11099" s="46">
        <v>1.70222688403452</v>
      </c>
    </row>
    <row r="11100" spans="1:5" x14ac:dyDescent="0.35">
      <c r="A11100" s="47">
        <v>65065.528524765999</v>
      </c>
      <c r="B11100" s="46">
        <v>3.1188743807267199</v>
      </c>
      <c r="C11100" s="46">
        <v>3.2475380682266199</v>
      </c>
      <c r="D11100" s="46"/>
      <c r="E11100" s="46">
        <v>1.70203916563755</v>
      </c>
    </row>
    <row r="11101" spans="1:5" x14ac:dyDescent="0.35">
      <c r="A11101" s="47">
        <v>65067.768571406203</v>
      </c>
      <c r="B11101" s="46">
        <v>3.11888534257012</v>
      </c>
      <c r="C11101" s="46">
        <v>2.0377740323114</v>
      </c>
      <c r="D11101" s="46"/>
      <c r="E11101" s="46">
        <v>1.7019601459470499</v>
      </c>
    </row>
    <row r="11102" spans="1:5" x14ac:dyDescent="0.35">
      <c r="A11102" s="47">
        <v>65070.463575236099</v>
      </c>
      <c r="B11102" s="46">
        <v>3.1188985540113299</v>
      </c>
      <c r="C11102" s="46">
        <v>2.9003327399724101</v>
      </c>
      <c r="D11102" s="46"/>
      <c r="E11102" s="46">
        <v>1.70186505417251</v>
      </c>
    </row>
    <row r="11103" spans="1:5" x14ac:dyDescent="0.35">
      <c r="A11103" s="47">
        <v>65071.750473767002</v>
      </c>
      <c r="B11103" s="46">
        <v>3.1189048716080499</v>
      </c>
      <c r="C11103" s="46">
        <v>3.8289875970965301</v>
      </c>
      <c r="D11103" s="46"/>
      <c r="E11103" s="46">
        <v>1.7018196377622901</v>
      </c>
    </row>
    <row r="11104" spans="1:5" x14ac:dyDescent="0.35">
      <c r="A11104" s="47">
        <v>65072.427712552999</v>
      </c>
      <c r="B11104" s="46">
        <v>3.1189081986152298</v>
      </c>
      <c r="C11104" s="46">
        <v>1.5810799515851199</v>
      </c>
      <c r="D11104" s="46"/>
      <c r="E11104" s="46">
        <v>1.7017957347736099</v>
      </c>
    </row>
    <row r="11105" spans="1:5" x14ac:dyDescent="0.35">
      <c r="A11105" s="47">
        <v>65073.336633115301</v>
      </c>
      <c r="B11105" s="46">
        <v>3.1189126663115698</v>
      </c>
      <c r="C11105" s="46">
        <v>4.32091813216962</v>
      </c>
      <c r="D11105" s="46"/>
      <c r="E11105" s="46">
        <v>1.7017636521311901</v>
      </c>
    </row>
    <row r="11106" spans="1:5" x14ac:dyDescent="0.35">
      <c r="A11106" s="47">
        <v>65073.876256993302</v>
      </c>
      <c r="B11106" s="46">
        <v>3.11891532014323</v>
      </c>
      <c r="C11106" s="46">
        <v>3.5110530701064402</v>
      </c>
      <c r="D11106" s="46"/>
      <c r="E11106" s="46">
        <v>1.7017446033917101</v>
      </c>
    </row>
    <row r="11107" spans="1:5" x14ac:dyDescent="0.35">
      <c r="A11107" s="47">
        <v>65074.852854217199</v>
      </c>
      <c r="B11107" s="46">
        <v>3.1189201255783301</v>
      </c>
      <c r="C11107" s="46"/>
      <c r="D11107" s="46"/>
      <c r="E11107" s="46">
        <v>1.70171012691408</v>
      </c>
    </row>
    <row r="11108" spans="1:5" x14ac:dyDescent="0.35">
      <c r="A11108" s="47">
        <v>65081.557093445699</v>
      </c>
      <c r="B11108" s="46">
        <v>3.1189532050161799</v>
      </c>
      <c r="C11108" s="46">
        <v>2.3491732983138802</v>
      </c>
      <c r="D11108" s="46"/>
      <c r="E11108" s="46">
        <v>1.70147336024509</v>
      </c>
    </row>
    <row r="11109" spans="1:5" x14ac:dyDescent="0.35">
      <c r="A11109" s="47">
        <v>65084.852119853997</v>
      </c>
      <c r="B11109" s="46">
        <v>3.1189695211949999</v>
      </c>
      <c r="C11109" s="46">
        <v>1.1761436338898501</v>
      </c>
      <c r="D11109" s="46"/>
      <c r="E11109" s="46">
        <v>1.70135693614922</v>
      </c>
    </row>
    <row r="11110" spans="1:5" x14ac:dyDescent="0.35">
      <c r="A11110" s="47">
        <v>65086.586213301802</v>
      </c>
      <c r="B11110" s="46">
        <v>3.1189781234555798</v>
      </c>
      <c r="C11110" s="46">
        <v>3.4240122794641401</v>
      </c>
      <c r="D11110" s="46"/>
      <c r="E11110" s="46">
        <v>1.7012956498371301</v>
      </c>
    </row>
    <row r="11111" spans="1:5" x14ac:dyDescent="0.35">
      <c r="A11111" s="47">
        <v>65087.798508050299</v>
      </c>
      <c r="B11111" s="46">
        <v>3.1189841435841701</v>
      </c>
      <c r="C11111" s="46">
        <v>0.75023684517612199</v>
      </c>
      <c r="D11111" s="46"/>
      <c r="E11111" s="46">
        <v>1.7012527987453501</v>
      </c>
    </row>
    <row r="11112" spans="1:5" x14ac:dyDescent="0.35">
      <c r="A11112" s="47">
        <v>65101.266210292597</v>
      </c>
      <c r="B11112" s="46">
        <v>3.1190513752008999</v>
      </c>
      <c r="C11112" s="46">
        <v>2.7555557189248501</v>
      </c>
      <c r="D11112" s="46"/>
      <c r="E11112" s="46">
        <v>1.70077641251282</v>
      </c>
    </row>
    <row r="11113" spans="1:5" x14ac:dyDescent="0.35">
      <c r="A11113" s="47">
        <v>65110.259757882697</v>
      </c>
      <c r="B11113" s="46">
        <v>3.1190966340356399</v>
      </c>
      <c r="C11113" s="46">
        <v>2.1181672058754502</v>
      </c>
      <c r="D11113" s="46"/>
      <c r="E11113" s="46">
        <v>1.7004579388896801</v>
      </c>
    </row>
    <row r="11114" spans="1:5" x14ac:dyDescent="0.35">
      <c r="A11114" s="47">
        <v>65124.656510442699</v>
      </c>
      <c r="B11114" s="46">
        <v>3.11916969424807</v>
      </c>
      <c r="C11114" s="46">
        <v>2.1119197552582798</v>
      </c>
      <c r="D11114" s="46"/>
      <c r="E11114" s="46">
        <v>1.69994754853057</v>
      </c>
    </row>
    <row r="11115" spans="1:5" x14ac:dyDescent="0.35">
      <c r="A11115" s="47">
        <v>65128.971929715401</v>
      </c>
      <c r="B11115" s="46">
        <v>3.11919174151845</v>
      </c>
      <c r="C11115" s="46">
        <v>2.4082007578869198</v>
      </c>
      <c r="D11115" s="46"/>
      <c r="E11115" s="46">
        <v>1.6997944198088</v>
      </c>
    </row>
    <row r="11116" spans="1:5" x14ac:dyDescent="0.35">
      <c r="A11116" s="47">
        <v>65135.525732757204</v>
      </c>
      <c r="B11116" s="46">
        <v>3.1192253556107499</v>
      </c>
      <c r="C11116" s="46">
        <v>2.8199069909571302</v>
      </c>
      <c r="D11116" s="46"/>
      <c r="E11116" s="46">
        <v>1.69956174111298</v>
      </c>
    </row>
    <row r="11117" spans="1:5" x14ac:dyDescent="0.35">
      <c r="A11117" s="47">
        <v>65138.948067117897</v>
      </c>
      <c r="B11117" s="46">
        <v>3.1192429716170098</v>
      </c>
      <c r="C11117" s="46">
        <v>3.0985702886190798</v>
      </c>
      <c r="D11117" s="46"/>
      <c r="E11117" s="46">
        <v>1.6994401795682501</v>
      </c>
    </row>
    <row r="11118" spans="1:5" x14ac:dyDescent="0.35">
      <c r="A11118" s="47">
        <v>65146.119219145701</v>
      </c>
      <c r="B11118" s="46">
        <v>3.1192800250856898</v>
      </c>
      <c r="C11118" s="46">
        <v>1.96221834370895</v>
      </c>
      <c r="D11118" s="46"/>
      <c r="E11118" s="46">
        <v>1.6991853287276799</v>
      </c>
    </row>
    <row r="11119" spans="1:5" x14ac:dyDescent="0.35">
      <c r="A11119" s="47">
        <v>65149.639611413397</v>
      </c>
      <c r="B11119" s="46">
        <v>3.1192982851033801</v>
      </c>
      <c r="C11119" s="46">
        <v>1.2571438415113401</v>
      </c>
      <c r="D11119" s="46"/>
      <c r="E11119" s="46">
        <v>1.69906015492462</v>
      </c>
    </row>
    <row r="11120" spans="1:5" x14ac:dyDescent="0.35">
      <c r="A11120" s="47">
        <v>65161.852878096499</v>
      </c>
      <c r="B11120" s="46">
        <v>3.11936199446136</v>
      </c>
      <c r="C11120" s="46">
        <v>0.40765702263521097</v>
      </c>
      <c r="D11120" s="46"/>
      <c r="E11120" s="46">
        <v>1.6986255593283699</v>
      </c>
    </row>
    <row r="11121" spans="1:5" x14ac:dyDescent="0.35">
      <c r="A11121" s="47">
        <v>65175.716954976997</v>
      </c>
      <c r="B11121" s="46">
        <v>3.1194349978605098</v>
      </c>
      <c r="C11121" s="46">
        <v>1.4530263620096999</v>
      </c>
      <c r="D11121" s="46"/>
      <c r="E11121" s="46">
        <v>1.6981315987619801</v>
      </c>
    </row>
    <row r="11122" spans="1:5" x14ac:dyDescent="0.35">
      <c r="A11122" s="47">
        <v>65176.793915005997</v>
      </c>
      <c r="B11122" s="46">
        <v>3.1194406993623298</v>
      </c>
      <c r="C11122" s="46">
        <v>1.28025306524961</v>
      </c>
      <c r="D11122" s="46"/>
      <c r="E11122" s="46">
        <v>1.6980932002592499</v>
      </c>
    </row>
    <row r="11123" spans="1:5" x14ac:dyDescent="0.35">
      <c r="A11123" s="47">
        <v>65180.680359030397</v>
      </c>
      <c r="B11123" s="46">
        <v>3.1194613113412601</v>
      </c>
      <c r="C11123" s="46">
        <v>-0.75510181075859595</v>
      </c>
      <c r="D11123" s="46"/>
      <c r="E11123" s="46">
        <v>1.6979545977367501</v>
      </c>
    </row>
    <row r="11124" spans="1:5" x14ac:dyDescent="0.35">
      <c r="A11124" s="47">
        <v>65180.823218804202</v>
      </c>
      <c r="B11124" s="46">
        <v>3.1194620701080198</v>
      </c>
      <c r="C11124" s="46">
        <v>3.79613484306573</v>
      </c>
      <c r="D11124" s="46"/>
      <c r="E11124" s="46">
        <v>1.6979495019284201</v>
      </c>
    </row>
    <row r="11125" spans="1:5" x14ac:dyDescent="0.35">
      <c r="A11125" s="47">
        <v>65181.950146670097</v>
      </c>
      <c r="B11125" s="46">
        <v>3.1194680582682501</v>
      </c>
      <c r="C11125" s="46"/>
      <c r="D11125" s="46"/>
      <c r="E11125" s="46">
        <v>1.6979093019483</v>
      </c>
    </row>
    <row r="11126" spans="1:5" x14ac:dyDescent="0.35">
      <c r="A11126" s="47">
        <v>65189.023652365002</v>
      </c>
      <c r="B11126" s="46">
        <v>3.1195057561942798</v>
      </c>
      <c r="C11126" s="46">
        <v>1.8036829328790001</v>
      </c>
      <c r="D11126" s="46"/>
      <c r="E11126" s="46">
        <v>1.6976568747752401</v>
      </c>
    </row>
    <row r="11127" spans="1:5" x14ac:dyDescent="0.35">
      <c r="A11127" s="47">
        <v>65204.813253412198</v>
      </c>
      <c r="B11127" s="46">
        <v>3.11959060388623</v>
      </c>
      <c r="C11127" s="46">
        <v>2.31012676854243</v>
      </c>
      <c r="D11127" s="46"/>
      <c r="E11127" s="46">
        <v>1.69709278195067</v>
      </c>
    </row>
    <row r="11128" spans="1:5" x14ac:dyDescent="0.35">
      <c r="A11128" s="47">
        <v>65212.646868921402</v>
      </c>
      <c r="B11128" s="46">
        <v>3.1196330594606501</v>
      </c>
      <c r="C11128" s="46">
        <v>0.27837871696356797</v>
      </c>
      <c r="D11128" s="46"/>
      <c r="E11128" s="46">
        <v>1.6968126035240501</v>
      </c>
    </row>
    <row r="11129" spans="1:5" x14ac:dyDescent="0.35">
      <c r="A11129" s="47">
        <v>65225.64190201</v>
      </c>
      <c r="B11129" s="46">
        <v>3.11970402045552</v>
      </c>
      <c r="C11129" s="46">
        <v>3.86728119535096</v>
      </c>
      <c r="D11129" s="46"/>
      <c r="E11129" s="46">
        <v>1.69634735638945</v>
      </c>
    </row>
    <row r="11130" spans="1:5" x14ac:dyDescent="0.35">
      <c r="A11130" s="47">
        <v>65229.859544637897</v>
      </c>
      <c r="B11130" s="46">
        <v>3.1197271950881702</v>
      </c>
      <c r="C11130" s="46">
        <v>1.9949941729693299</v>
      </c>
      <c r="D11130" s="46"/>
      <c r="E11130" s="46">
        <v>1.69619623215294</v>
      </c>
    </row>
    <row r="11131" spans="1:5" x14ac:dyDescent="0.35">
      <c r="A11131" s="47">
        <v>65246.457383183901</v>
      </c>
      <c r="B11131" s="46">
        <v>3.11981908462253</v>
      </c>
      <c r="C11131" s="46"/>
      <c r="D11131" s="46"/>
      <c r="E11131" s="46">
        <v>1.69560091538306</v>
      </c>
    </row>
    <row r="11132" spans="1:5" x14ac:dyDescent="0.35">
      <c r="A11132" s="47">
        <v>65249.657165827099</v>
      </c>
      <c r="B11132" s="46">
        <v>3.1198369265715602</v>
      </c>
      <c r="C11132" s="46">
        <v>1.3702395780302401</v>
      </c>
      <c r="D11132" s="46"/>
      <c r="E11132" s="46">
        <v>1.6954860398496501</v>
      </c>
    </row>
    <row r="11133" spans="1:5" x14ac:dyDescent="0.35">
      <c r="A11133" s="47">
        <v>65252.420123127697</v>
      </c>
      <c r="B11133" s="46">
        <v>3.1198523660545798</v>
      </c>
      <c r="C11133" s="46">
        <v>2.3730348522896798</v>
      </c>
      <c r="D11133" s="46"/>
      <c r="E11133" s="46">
        <v>1.6953868185919301</v>
      </c>
    </row>
    <row r="11134" spans="1:5" x14ac:dyDescent="0.35">
      <c r="A11134" s="47">
        <v>65257.499417465602</v>
      </c>
      <c r="B11134" s="46">
        <v>3.11988082994732</v>
      </c>
      <c r="C11134" s="46">
        <v>3.6531271183390501</v>
      </c>
      <c r="D11134" s="46"/>
      <c r="E11134" s="46">
        <v>1.69520434658085</v>
      </c>
    </row>
    <row r="11135" spans="1:5" x14ac:dyDescent="0.35">
      <c r="A11135" s="47">
        <v>65262.520647753401</v>
      </c>
      <c r="B11135" s="46">
        <v>3.1199090714719899</v>
      </c>
      <c r="C11135" s="46">
        <v>0.66288410828909705</v>
      </c>
      <c r="D11135" s="46"/>
      <c r="E11135" s="46">
        <v>1.6950238737067</v>
      </c>
    </row>
    <row r="11136" spans="1:5" x14ac:dyDescent="0.35">
      <c r="A11136" s="47">
        <v>65262.670201496097</v>
      </c>
      <c r="B11136" s="46">
        <v>3.1199099142002802</v>
      </c>
      <c r="C11136" s="46">
        <v>2.4194911277756002</v>
      </c>
      <c r="D11136" s="46"/>
      <c r="E11136" s="46">
        <v>1.6950184971284801</v>
      </c>
    </row>
    <row r="11137" spans="1:5" x14ac:dyDescent="0.35">
      <c r="A11137" s="47">
        <v>65275.730913204301</v>
      </c>
      <c r="B11137" s="46">
        <v>3.11998386361189</v>
      </c>
      <c r="C11137" s="46">
        <v>2.1107147218152802</v>
      </c>
      <c r="D11137" s="46"/>
      <c r="E11137" s="46">
        <v>1.6945486588796601</v>
      </c>
    </row>
    <row r="11138" spans="1:5" x14ac:dyDescent="0.35">
      <c r="A11138" s="47">
        <v>65285.481453069297</v>
      </c>
      <c r="B11138" s="46">
        <v>3.12003952843143</v>
      </c>
      <c r="C11138" s="46">
        <v>0.91592613391466804</v>
      </c>
      <c r="D11138" s="46"/>
      <c r="E11138" s="46">
        <v>1.6941975185750999</v>
      </c>
    </row>
    <row r="11139" spans="1:5" x14ac:dyDescent="0.35">
      <c r="A11139" s="47">
        <v>65287.819726772199</v>
      </c>
      <c r="B11139" s="46">
        <v>3.12005293589328</v>
      </c>
      <c r="C11139" s="46">
        <v>-1.1395161660701401</v>
      </c>
      <c r="D11139" s="46"/>
      <c r="E11139" s="46">
        <v>1.6941132634448799</v>
      </c>
    </row>
    <row r="11140" spans="1:5" x14ac:dyDescent="0.35">
      <c r="A11140" s="47">
        <v>65290.439974428104</v>
      </c>
      <c r="B11140" s="46">
        <v>3.1200679871542198</v>
      </c>
      <c r="C11140" s="46">
        <v>4.4408642041985997</v>
      </c>
      <c r="D11140" s="46"/>
      <c r="E11140" s="46">
        <v>1.6940188257444</v>
      </c>
    </row>
    <row r="11141" spans="1:5" x14ac:dyDescent="0.35">
      <c r="A11141" s="47">
        <v>65297.299033845797</v>
      </c>
      <c r="B11141" s="46">
        <v>3.1201075224774502</v>
      </c>
      <c r="C11141" s="46">
        <v>3.8805897258809701</v>
      </c>
      <c r="D11141" s="46"/>
      <c r="E11141" s="46">
        <v>1.69377150382571</v>
      </c>
    </row>
    <row r="11142" spans="1:5" x14ac:dyDescent="0.35">
      <c r="A11142" s="47">
        <v>65300.921699159597</v>
      </c>
      <c r="B11142" s="46">
        <v>3.1201284827024001</v>
      </c>
      <c r="C11142" s="46">
        <v>2.24593464600287</v>
      </c>
      <c r="D11142" s="46"/>
      <c r="E11142" s="46">
        <v>1.6936408140275601</v>
      </c>
    </row>
    <row r="11143" spans="1:5" x14ac:dyDescent="0.35">
      <c r="A11143" s="47">
        <v>65309.935083362398</v>
      </c>
      <c r="B11143" s="46">
        <v>3.12018087193821</v>
      </c>
      <c r="C11143" s="46">
        <v>2.4998003094765</v>
      </c>
      <c r="D11143" s="46"/>
      <c r="E11143" s="46">
        <v>1.69331545653551</v>
      </c>
    </row>
    <row r="11144" spans="1:5" x14ac:dyDescent="0.35">
      <c r="A11144" s="47">
        <v>65323.973702746</v>
      </c>
      <c r="B11144" s="46">
        <v>3.1202631534079202</v>
      </c>
      <c r="C11144" s="46">
        <v>1.4466073589342301</v>
      </c>
      <c r="D11144" s="46"/>
      <c r="E11144" s="46">
        <v>1.6928081505744099</v>
      </c>
    </row>
    <row r="11145" spans="1:5" x14ac:dyDescent="0.35">
      <c r="A11145" s="47">
        <v>65327.945345627501</v>
      </c>
      <c r="B11145" s="46">
        <v>3.1202865835999098</v>
      </c>
      <c r="C11145" s="46">
        <v>3.2025254498832201</v>
      </c>
      <c r="D11145" s="46"/>
      <c r="E11145" s="46">
        <v>1.6926645075833699</v>
      </c>
    </row>
    <row r="11146" spans="1:5" x14ac:dyDescent="0.35">
      <c r="A11146" s="47">
        <v>65346.654846879799</v>
      </c>
      <c r="B11146" s="46">
        <v>3.1203978678632698</v>
      </c>
      <c r="C11146" s="46">
        <v>4.3256256558770403</v>
      </c>
      <c r="D11146" s="46"/>
      <c r="E11146" s="46">
        <v>1.6919871157964801</v>
      </c>
    </row>
    <row r="11147" spans="1:5" x14ac:dyDescent="0.35">
      <c r="A11147" s="47">
        <v>65348.352935646399</v>
      </c>
      <c r="B11147" s="46">
        <v>3.12040804284401</v>
      </c>
      <c r="C11147" s="46">
        <v>3.7284319356119902</v>
      </c>
      <c r="D11147" s="46"/>
      <c r="E11147" s="46">
        <v>1.6919255762258401</v>
      </c>
    </row>
    <row r="11148" spans="1:5" x14ac:dyDescent="0.35">
      <c r="A11148" s="47">
        <v>65366.475279137303</v>
      </c>
      <c r="B11148" s="46">
        <v>3.1205174138449401</v>
      </c>
      <c r="C11148" s="46">
        <v>2.6484248660903198</v>
      </c>
      <c r="D11148" s="46"/>
      <c r="E11148" s="46">
        <v>1.691268202908</v>
      </c>
    </row>
    <row r="11149" spans="1:5" x14ac:dyDescent="0.35">
      <c r="A11149" s="47">
        <v>65378.304267343003</v>
      </c>
      <c r="B11149" s="46">
        <v>3.1205895800455901</v>
      </c>
      <c r="C11149" s="46">
        <v>3.0483187041859798</v>
      </c>
      <c r="D11149" s="46"/>
      <c r="E11149" s="46">
        <v>1.69083851402162</v>
      </c>
    </row>
    <row r="11150" spans="1:5" x14ac:dyDescent="0.35">
      <c r="A11150" s="47">
        <v>65378.406717685699</v>
      </c>
      <c r="B11150" s="46">
        <v>3.1205902077713898</v>
      </c>
      <c r="C11150" s="46">
        <v>2.4494473637817902</v>
      </c>
      <c r="D11150" s="46"/>
      <c r="E11150" s="46">
        <v>1.6908347904298699</v>
      </c>
    </row>
    <row r="11151" spans="1:5" x14ac:dyDescent="0.35">
      <c r="A11151" s="47">
        <v>65388.958423092197</v>
      </c>
      <c r="B11151" s="46">
        <v>3.12065510871428</v>
      </c>
      <c r="C11151" s="46">
        <v>3.3677048963624201</v>
      </c>
      <c r="D11151" s="46"/>
      <c r="E11151" s="46">
        <v>1.69045109442324</v>
      </c>
    </row>
    <row r="11152" spans="1:5" x14ac:dyDescent="0.35">
      <c r="A11152" s="47">
        <v>65391.988037874798</v>
      </c>
      <c r="B11152" s="46">
        <v>3.1206738346749301</v>
      </c>
      <c r="C11152" s="46">
        <v>3.87087066740468</v>
      </c>
      <c r="D11152" s="46"/>
      <c r="E11152" s="46">
        <v>1.69034085749392</v>
      </c>
    </row>
    <row r="11153" spans="1:5" x14ac:dyDescent="0.35">
      <c r="A11153" s="47">
        <v>65395.495242860299</v>
      </c>
      <c r="B11153" s="46">
        <v>3.1206955638106</v>
      </c>
      <c r="C11153" s="46">
        <v>3.11990166456797</v>
      </c>
      <c r="D11153" s="46"/>
      <c r="E11153" s="46">
        <v>1.6902132038758899</v>
      </c>
    </row>
    <row r="11154" spans="1:5" x14ac:dyDescent="0.35">
      <c r="A11154" s="47">
        <v>65395.617165816402</v>
      </c>
      <c r="B11154" s="46">
        <v>3.1206963201825801</v>
      </c>
      <c r="C11154" s="46">
        <v>0.725447254198475</v>
      </c>
      <c r="D11154" s="46"/>
      <c r="E11154" s="46">
        <v>1.69020876543057</v>
      </c>
    </row>
    <row r="11155" spans="1:5" x14ac:dyDescent="0.35">
      <c r="A11155" s="47">
        <v>65398.5359221455</v>
      </c>
      <c r="B11155" s="46">
        <v>3.1207144471168098</v>
      </c>
      <c r="C11155" s="46">
        <v>4.5018242924141498</v>
      </c>
      <c r="D11155" s="46"/>
      <c r="E11155" s="46">
        <v>1.69010249688896</v>
      </c>
    </row>
    <row r="11156" spans="1:5" x14ac:dyDescent="0.35">
      <c r="A11156" s="47">
        <v>65400.479901711697</v>
      </c>
      <c r="B11156" s="46">
        <v>3.12072654139957</v>
      </c>
      <c r="C11156" s="46">
        <v>0.97558399968382703</v>
      </c>
      <c r="D11156" s="46"/>
      <c r="E11156" s="46">
        <v>1.6900317028185099</v>
      </c>
    </row>
    <row r="11157" spans="1:5" x14ac:dyDescent="0.35">
      <c r="A11157" s="47">
        <v>65402.4685325194</v>
      </c>
      <c r="B11157" s="46">
        <v>3.1207389310404898</v>
      </c>
      <c r="C11157" s="46"/>
      <c r="D11157" s="46"/>
      <c r="E11157" s="46">
        <v>1.6899592694260701</v>
      </c>
    </row>
    <row r="11158" spans="1:5" x14ac:dyDescent="0.35">
      <c r="A11158" s="47">
        <v>65404.835399573203</v>
      </c>
      <c r="B11158" s="46">
        <v>3.1207537003688599</v>
      </c>
      <c r="C11158" s="46">
        <v>2.97918375935906</v>
      </c>
      <c r="D11158" s="46"/>
      <c r="E11158" s="46">
        <v>1.68987304178237</v>
      </c>
    </row>
    <row r="11159" spans="1:5" x14ac:dyDescent="0.35">
      <c r="A11159" s="47">
        <v>65413.397656737303</v>
      </c>
      <c r="B11159" s="46">
        <v>3.12080734021011</v>
      </c>
      <c r="C11159" s="46"/>
      <c r="D11159" s="46"/>
      <c r="E11159" s="46">
        <v>1.6895609505471401</v>
      </c>
    </row>
    <row r="11160" spans="1:5" x14ac:dyDescent="0.35">
      <c r="A11160" s="47">
        <v>65416.855829459098</v>
      </c>
      <c r="B11160" s="46">
        <v>3.12082909863358</v>
      </c>
      <c r="C11160" s="46">
        <v>2.6626371269743001</v>
      </c>
      <c r="D11160" s="46"/>
      <c r="E11160" s="46">
        <v>1.6894348309835701</v>
      </c>
    </row>
    <row r="11161" spans="1:5" x14ac:dyDescent="0.35">
      <c r="A11161" s="47">
        <v>65417.469045170903</v>
      </c>
      <c r="B11161" s="46">
        <v>3.1208329625812201</v>
      </c>
      <c r="C11161" s="46">
        <v>1.8719124376518801</v>
      </c>
      <c r="D11161" s="46"/>
      <c r="E11161" s="46">
        <v>1.6894124627790399</v>
      </c>
    </row>
    <row r="11162" spans="1:5" x14ac:dyDescent="0.35">
      <c r="A11162" s="47">
        <v>65428.942261779302</v>
      </c>
      <c r="B11162" s="46">
        <v>3.1209055724699102</v>
      </c>
      <c r="C11162" s="46">
        <v>3.3133461947301401</v>
      </c>
      <c r="D11162" s="46"/>
      <c r="E11162" s="46">
        <v>1.6889937207911601</v>
      </c>
    </row>
    <row r="11163" spans="1:5" x14ac:dyDescent="0.35">
      <c r="A11163" s="47">
        <v>65466.112625464601</v>
      </c>
      <c r="B11163" s="46">
        <v>3.1211449718766402</v>
      </c>
      <c r="C11163" s="46">
        <v>0.55395896500780595</v>
      </c>
      <c r="D11163" s="46"/>
      <c r="E11163" s="46">
        <v>1.6876340445350599</v>
      </c>
    </row>
    <row r="11164" spans="1:5" x14ac:dyDescent="0.35">
      <c r="A11164" s="47">
        <v>65467.335415927897</v>
      </c>
      <c r="B11164" s="46">
        <v>3.12115295660249</v>
      </c>
      <c r="C11164" s="46">
        <v>2.3344537706577699</v>
      </c>
      <c r="D11164" s="46"/>
      <c r="E11164" s="46">
        <v>1.68758923610335</v>
      </c>
    </row>
    <row r="11165" spans="1:5" x14ac:dyDescent="0.35">
      <c r="A11165" s="47">
        <v>65467.683833179399</v>
      </c>
      <c r="B11165" s="46">
        <v>3.1211552330240599</v>
      </c>
      <c r="C11165" s="46">
        <v>4.5061721544929201</v>
      </c>
      <c r="D11165" s="46"/>
      <c r="E11165" s="46">
        <v>1.68757646763616</v>
      </c>
    </row>
    <row r="11166" spans="1:5" x14ac:dyDescent="0.35">
      <c r="A11166" s="47">
        <v>65478.392735972098</v>
      </c>
      <c r="B11166" s="46">
        <v>3.1212254793038499</v>
      </c>
      <c r="C11166" s="46">
        <v>2.8137713920468799</v>
      </c>
      <c r="D11166" s="46"/>
      <c r="E11166" s="46">
        <v>1.68718381814649</v>
      </c>
    </row>
    <row r="11167" spans="1:5" x14ac:dyDescent="0.35">
      <c r="A11167" s="47">
        <v>65485.604554072903</v>
      </c>
      <c r="B11167" s="46">
        <v>3.1212730912192002</v>
      </c>
      <c r="C11167" s="46"/>
      <c r="D11167" s="46"/>
      <c r="E11167" s="46">
        <v>1.68691917385723</v>
      </c>
    </row>
    <row r="11168" spans="1:5" x14ac:dyDescent="0.35">
      <c r="A11168" s="47">
        <v>65495.327855469797</v>
      </c>
      <c r="B11168" s="46">
        <v>3.1213376748580401</v>
      </c>
      <c r="C11168" s="46">
        <v>2.77942473412556</v>
      </c>
      <c r="D11168" s="46"/>
      <c r="E11168" s="46">
        <v>1.6865620909560901</v>
      </c>
    </row>
    <row r="11169" spans="1:5" x14ac:dyDescent="0.35">
      <c r="A11169" s="47">
        <v>65499.109440498702</v>
      </c>
      <c r="B11169" s="46">
        <v>3.12136291454078</v>
      </c>
      <c r="C11169" s="46">
        <v>2.2284170262094598</v>
      </c>
      <c r="D11169" s="46"/>
      <c r="E11169" s="46">
        <v>1.68642312832296</v>
      </c>
    </row>
    <row r="11170" spans="1:5" x14ac:dyDescent="0.35">
      <c r="A11170" s="47">
        <v>65500.177717474602</v>
      </c>
      <c r="B11170" s="46">
        <v>3.1213700570089902</v>
      </c>
      <c r="C11170" s="46">
        <v>3.5202723797544699</v>
      </c>
      <c r="D11170" s="46"/>
      <c r="E11170" s="46">
        <v>1.6863838634214601</v>
      </c>
    </row>
    <row r="11171" spans="1:5" x14ac:dyDescent="0.35">
      <c r="A11171" s="47">
        <v>65505.607600001204</v>
      </c>
      <c r="B11171" s="46">
        <v>3.1214064456492099</v>
      </c>
      <c r="C11171" s="46">
        <v>3.7207024425637298</v>
      </c>
      <c r="D11171" s="46"/>
      <c r="E11171" s="46">
        <v>1.68618422676724</v>
      </c>
    </row>
    <row r="11172" spans="1:5" x14ac:dyDescent="0.35">
      <c r="A11172" s="47">
        <v>65518.209451205301</v>
      </c>
      <c r="B11172" s="46">
        <v>3.1214914446557298</v>
      </c>
      <c r="C11172" s="46">
        <v>2.5822221717531</v>
      </c>
      <c r="D11172" s="46"/>
      <c r="E11172" s="46">
        <v>1.6857205211377499</v>
      </c>
    </row>
    <row r="11173" spans="1:5" x14ac:dyDescent="0.35">
      <c r="A11173" s="47">
        <v>65519.399963665499</v>
      </c>
      <c r="B11173" s="46">
        <v>3.1214995143046802</v>
      </c>
      <c r="C11173" s="46">
        <v>2.52673219320743</v>
      </c>
      <c r="D11173" s="46"/>
      <c r="E11173" s="46">
        <v>1.68567668668292</v>
      </c>
    </row>
    <row r="11174" spans="1:5" x14ac:dyDescent="0.35">
      <c r="A11174" s="47">
        <v>65522.872799169199</v>
      </c>
      <c r="B11174" s="46">
        <v>3.12152309350471</v>
      </c>
      <c r="C11174" s="46">
        <v>2.3676694470938799</v>
      </c>
      <c r="D11174" s="46"/>
      <c r="E11174" s="46">
        <v>1.6855487902820501</v>
      </c>
    </row>
    <row r="11175" spans="1:5" x14ac:dyDescent="0.35">
      <c r="A11175" s="47">
        <v>65532.855189728303</v>
      </c>
      <c r="B11175" s="46">
        <v>3.1215911968382399</v>
      </c>
      <c r="C11175" s="46">
        <v>2.9328449524810298</v>
      </c>
      <c r="D11175" s="46"/>
      <c r="E11175" s="46">
        <v>1.6851809365183399</v>
      </c>
    </row>
    <row r="11176" spans="1:5" x14ac:dyDescent="0.35">
      <c r="A11176" s="47">
        <v>65549.415516898705</v>
      </c>
      <c r="B11176" s="46">
        <v>3.12170525318813</v>
      </c>
      <c r="C11176" s="46">
        <v>2.8126039021415301</v>
      </c>
      <c r="D11176" s="46"/>
      <c r="E11176" s="46">
        <v>1.6845699459528301</v>
      </c>
    </row>
    <row r="11177" spans="1:5" x14ac:dyDescent="0.35">
      <c r="A11177" s="47">
        <v>65556.663011363096</v>
      </c>
      <c r="B11177" s="46">
        <v>3.1217555943555499</v>
      </c>
      <c r="C11177" s="46">
        <v>0.69733122370483303</v>
      </c>
      <c r="D11177" s="46"/>
      <c r="E11177" s="46">
        <v>1.68430226132313</v>
      </c>
    </row>
    <row r="11178" spans="1:5" x14ac:dyDescent="0.35">
      <c r="A11178" s="47">
        <v>65573.132229262003</v>
      </c>
      <c r="B11178" s="46">
        <v>3.1218709603781098</v>
      </c>
      <c r="C11178" s="46">
        <v>2.11013020413426</v>
      </c>
      <c r="D11178" s="46"/>
      <c r="E11178" s="46">
        <v>1.6836933196003601</v>
      </c>
    </row>
    <row r="11179" spans="1:5" x14ac:dyDescent="0.35">
      <c r="A11179" s="47">
        <v>65574.123772855906</v>
      </c>
      <c r="B11179" s="46">
        <v>3.1218779493290101</v>
      </c>
      <c r="C11179" s="46">
        <v>4.7876247619481598</v>
      </c>
      <c r="D11179" s="46"/>
      <c r="E11179" s="46">
        <v>1.6836566287290899</v>
      </c>
    </row>
    <row r="11180" spans="1:5" x14ac:dyDescent="0.35">
      <c r="A11180" s="47">
        <v>65575.661647166795</v>
      </c>
      <c r="B11180" s="46">
        <v>3.1218887988747701</v>
      </c>
      <c r="C11180" s="46">
        <v>2.45777845899529</v>
      </c>
      <c r="D11180" s="46"/>
      <c r="E11180" s="46">
        <v>1.6835997150364901</v>
      </c>
    </row>
    <row r="11181" spans="1:5" x14ac:dyDescent="0.35">
      <c r="A11181" s="47">
        <v>65580.964722865596</v>
      </c>
      <c r="B11181" s="46">
        <v>3.1219263026216999</v>
      </c>
      <c r="C11181" s="46">
        <v>2.2229173998774998</v>
      </c>
      <c r="D11181" s="46"/>
      <c r="E11181" s="46">
        <v>1.6834033979330201</v>
      </c>
    </row>
    <row r="11182" spans="1:5" x14ac:dyDescent="0.35">
      <c r="A11182" s="47">
        <v>65603.987459443902</v>
      </c>
      <c r="B11182" s="46">
        <v>3.1220907683399801</v>
      </c>
      <c r="C11182" s="46"/>
      <c r="D11182" s="46"/>
      <c r="E11182" s="46">
        <v>1.6825500170935599</v>
      </c>
    </row>
    <row r="11183" spans="1:5" x14ac:dyDescent="0.35">
      <c r="A11183" s="47">
        <v>65643.851511309695</v>
      </c>
      <c r="B11183" s="46">
        <v>3.1223819592267401</v>
      </c>
      <c r="C11183" s="46">
        <v>2.3009332622116601</v>
      </c>
      <c r="D11183" s="46"/>
      <c r="E11183" s="46">
        <v>1.68106819358613</v>
      </c>
    </row>
    <row r="11184" spans="1:5" x14ac:dyDescent="0.35">
      <c r="A11184" s="47">
        <v>65649.412348855505</v>
      </c>
      <c r="B11184" s="46">
        <v>3.1224232324266001</v>
      </c>
      <c r="C11184" s="46">
        <v>2.4496630665781001</v>
      </c>
      <c r="D11184" s="46"/>
      <c r="E11184" s="46">
        <v>1.6808610652584399</v>
      </c>
    </row>
    <row r="11185" spans="1:5" x14ac:dyDescent="0.35">
      <c r="A11185" s="47">
        <v>65653.699650214097</v>
      </c>
      <c r="B11185" s="46">
        <v>3.1224551623639099</v>
      </c>
      <c r="C11185" s="46">
        <v>2.5912906958971602</v>
      </c>
      <c r="D11185" s="46"/>
      <c r="E11185" s="46">
        <v>1.6807013028678599</v>
      </c>
    </row>
    <row r="11186" spans="1:5" x14ac:dyDescent="0.35">
      <c r="A11186" s="47">
        <v>65658.312204210699</v>
      </c>
      <c r="B11186" s="46">
        <v>3.1224896204629</v>
      </c>
      <c r="C11186" s="46"/>
      <c r="D11186" s="46"/>
      <c r="E11186" s="46">
        <v>1.68052935186855</v>
      </c>
    </row>
    <row r="11187" spans="1:5" x14ac:dyDescent="0.35">
      <c r="A11187" s="47">
        <v>65664.563367295297</v>
      </c>
      <c r="B11187" s="46">
        <v>3.1225364944652299</v>
      </c>
      <c r="C11187" s="46">
        <v>3.9635953893990101</v>
      </c>
      <c r="D11187" s="46"/>
      <c r="E11187" s="46">
        <v>1.6802962022476</v>
      </c>
    </row>
    <row r="11188" spans="1:5" x14ac:dyDescent="0.35">
      <c r="A11188" s="47">
        <v>65673.284640531099</v>
      </c>
      <c r="B11188" s="46">
        <v>3.1226022253262</v>
      </c>
      <c r="C11188" s="46">
        <v>2.7758681561460801</v>
      </c>
      <c r="D11188" s="46"/>
      <c r="E11188" s="46">
        <v>1.6799707076472099</v>
      </c>
    </row>
    <row r="11189" spans="1:5" x14ac:dyDescent="0.35">
      <c r="A11189" s="47">
        <v>65691.947826153701</v>
      </c>
      <c r="B11189" s="46">
        <v>3.1227441909159199</v>
      </c>
      <c r="C11189" s="46">
        <v>2.8215961601529802</v>
      </c>
      <c r="D11189" s="46"/>
      <c r="E11189" s="46">
        <v>1.6792733120782199</v>
      </c>
    </row>
    <row r="11190" spans="1:5" x14ac:dyDescent="0.35">
      <c r="A11190" s="47">
        <v>65725.835339248399</v>
      </c>
      <c r="B11190" s="46">
        <v>3.1230064659089498</v>
      </c>
      <c r="C11190" s="46">
        <v>2.4933314040796799</v>
      </c>
      <c r="D11190" s="46"/>
      <c r="E11190" s="46">
        <v>1.67800406553101</v>
      </c>
    </row>
    <row r="11191" spans="1:5" x14ac:dyDescent="0.35">
      <c r="A11191" s="47">
        <v>65730.874473048098</v>
      </c>
      <c r="B11191" s="46">
        <v>3.1230459582654899</v>
      </c>
      <c r="C11191" s="46">
        <v>3.08585988145416</v>
      </c>
      <c r="D11191" s="46"/>
      <c r="E11191" s="46">
        <v>1.6778150010502</v>
      </c>
    </row>
    <row r="11192" spans="1:5" x14ac:dyDescent="0.35">
      <c r="A11192" s="47">
        <v>65731.051709283405</v>
      </c>
      <c r="B11192" s="46">
        <v>3.12304734959242</v>
      </c>
      <c r="C11192" s="46">
        <v>4.6845863382326103</v>
      </c>
      <c r="D11192" s="46"/>
      <c r="E11192" s="46">
        <v>1.6778083497494101</v>
      </c>
    </row>
    <row r="11193" spans="1:5" x14ac:dyDescent="0.35">
      <c r="A11193" s="47">
        <v>65734.583778998101</v>
      </c>
      <c r="B11193" s="46">
        <v>3.1230751093817899</v>
      </c>
      <c r="C11193" s="46"/>
      <c r="D11193" s="46"/>
      <c r="E11193" s="46">
        <v>1.6776757769491599</v>
      </c>
    </row>
    <row r="11194" spans="1:5" x14ac:dyDescent="0.35">
      <c r="A11194" s="47">
        <v>65739.727622759005</v>
      </c>
      <c r="B11194" s="46">
        <v>3.1231156475492901</v>
      </c>
      <c r="C11194" s="46">
        <v>1.56340010436045</v>
      </c>
      <c r="D11194" s="46"/>
      <c r="E11194" s="46">
        <v>1.6774826338787301</v>
      </c>
    </row>
    <row r="11195" spans="1:5" x14ac:dyDescent="0.35">
      <c r="A11195" s="47">
        <v>65751.9838898163</v>
      </c>
      <c r="B11195" s="46">
        <v>3.1232127662022702</v>
      </c>
      <c r="C11195" s="46">
        <v>4.8224752054257598</v>
      </c>
      <c r="D11195" s="46"/>
      <c r="E11195" s="46">
        <v>1.67702207776979</v>
      </c>
    </row>
    <row r="11196" spans="1:5" x14ac:dyDescent="0.35">
      <c r="A11196" s="47">
        <v>65762.624453704004</v>
      </c>
      <c r="B11196" s="46">
        <v>3.1232976827495098</v>
      </c>
      <c r="C11196" s="46">
        <v>4.0877491896679903</v>
      </c>
      <c r="D11196" s="46"/>
      <c r="E11196" s="46">
        <v>1.6766218322722699</v>
      </c>
    </row>
    <row r="11197" spans="1:5" x14ac:dyDescent="0.35">
      <c r="A11197" s="47">
        <v>65763.093607168397</v>
      </c>
      <c r="B11197" s="46">
        <v>3.1233014396127499</v>
      </c>
      <c r="C11197" s="46">
        <v>2.0778901872358801</v>
      </c>
      <c r="D11197" s="46"/>
      <c r="E11197" s="46">
        <v>1.6766041764180999</v>
      </c>
    </row>
    <row r="11198" spans="1:5" x14ac:dyDescent="0.35">
      <c r="A11198" s="47">
        <v>65771.566428107893</v>
      </c>
      <c r="B11198" s="46">
        <v>3.1233694733999098</v>
      </c>
      <c r="C11198" s="46">
        <v>3.7639745483830902</v>
      </c>
      <c r="D11198" s="46"/>
      <c r="E11198" s="46">
        <v>1.6762851899135001</v>
      </c>
    </row>
    <row r="11199" spans="1:5" x14ac:dyDescent="0.35">
      <c r="A11199" s="47">
        <v>65793.807796905894</v>
      </c>
      <c r="B11199" s="46">
        <v>3.1235497287826499</v>
      </c>
      <c r="C11199" s="46">
        <v>2.5369769484806999</v>
      </c>
      <c r="D11199" s="46"/>
      <c r="E11199" s="46">
        <v>1.6754467143434</v>
      </c>
    </row>
    <row r="11200" spans="1:5" x14ac:dyDescent="0.35">
      <c r="A11200" s="47">
        <v>65796.804750508105</v>
      </c>
      <c r="B11200" s="46">
        <v>3.1235742009968002</v>
      </c>
      <c r="C11200" s="46">
        <v>3.2719903267758799</v>
      </c>
      <c r="D11200" s="46"/>
      <c r="E11200" s="46">
        <v>1.6753336076396499</v>
      </c>
    </row>
    <row r="11201" spans="1:5" x14ac:dyDescent="0.35">
      <c r="A11201" s="47">
        <v>65796.924705598998</v>
      </c>
      <c r="B11201" s="46">
        <v>3.1235751814164998</v>
      </c>
      <c r="C11201" s="46">
        <v>2.73629786808567</v>
      </c>
      <c r="D11201" s="46"/>
      <c r="E11201" s="46">
        <v>1.6753290798509901</v>
      </c>
    </row>
    <row r="11202" spans="1:5" x14ac:dyDescent="0.35">
      <c r="A11202" s="47">
        <v>65798.611696363005</v>
      </c>
      <c r="B11202" s="46">
        <v>3.1235889769232701</v>
      </c>
      <c r="C11202" s="46">
        <v>2.7085000153393302</v>
      </c>
      <c r="D11202" s="46"/>
      <c r="E11202" s="46">
        <v>1.6752653981810599</v>
      </c>
    </row>
    <row r="11203" spans="1:5" x14ac:dyDescent="0.35">
      <c r="A11203" s="47">
        <v>65804.495981235203</v>
      </c>
      <c r="B11203" s="46">
        <v>3.1236372035145301</v>
      </c>
      <c r="C11203" s="46"/>
      <c r="D11203" s="46"/>
      <c r="E11203" s="46">
        <v>1.6750432007723099</v>
      </c>
    </row>
    <row r="11204" spans="1:5" x14ac:dyDescent="0.35">
      <c r="A11204" s="47">
        <v>65817.937503476394</v>
      </c>
      <c r="B11204" s="46">
        <v>3.1237479918509599</v>
      </c>
      <c r="C11204" s="46">
        <v>1.9458451459817101</v>
      </c>
      <c r="D11204" s="46"/>
      <c r="E11204" s="46">
        <v>1.6745352053451701</v>
      </c>
    </row>
    <row r="11205" spans="1:5" x14ac:dyDescent="0.35">
      <c r="A11205" s="47">
        <v>65823.743408658294</v>
      </c>
      <c r="B11205" s="46">
        <v>3.1237961128783698</v>
      </c>
      <c r="C11205" s="46">
        <v>1.9509895676566</v>
      </c>
      <c r="D11205" s="46"/>
      <c r="E11205" s="46">
        <v>1.6743155987752301</v>
      </c>
    </row>
    <row r="11206" spans="1:5" x14ac:dyDescent="0.35">
      <c r="A11206" s="47">
        <v>65836.889935504601</v>
      </c>
      <c r="B11206" s="46">
        <v>3.1239056680596602</v>
      </c>
      <c r="C11206" s="46">
        <v>2.0403114852226101</v>
      </c>
      <c r="D11206" s="46"/>
      <c r="E11206" s="46">
        <v>1.67381792550652</v>
      </c>
    </row>
    <row r="11207" spans="1:5" x14ac:dyDescent="0.35">
      <c r="A11207" s="47">
        <v>65840.233938871505</v>
      </c>
      <c r="B11207" s="46">
        <v>3.1239336657180399</v>
      </c>
      <c r="C11207" s="46">
        <v>3.1822275641802702</v>
      </c>
      <c r="D11207" s="46"/>
      <c r="E11207" s="46">
        <v>1.6736912446512</v>
      </c>
    </row>
    <row r="11208" spans="1:5" x14ac:dyDescent="0.35">
      <c r="A11208" s="47">
        <v>65841.182704464096</v>
      </c>
      <c r="B11208" s="46">
        <v>3.12394161888579</v>
      </c>
      <c r="C11208" s="46">
        <v>2.9686741393718301</v>
      </c>
      <c r="D11208" s="46"/>
      <c r="E11208" s="46">
        <v>1.6736552958761699</v>
      </c>
    </row>
    <row r="11209" spans="1:5" x14ac:dyDescent="0.35">
      <c r="A11209" s="47">
        <v>65847.302579738898</v>
      </c>
      <c r="B11209" s="46">
        <v>3.1239930217624599</v>
      </c>
      <c r="C11209" s="46">
        <v>2.1178383992166201</v>
      </c>
      <c r="D11209" s="46"/>
      <c r="E11209" s="46">
        <v>1.67342334240829</v>
      </c>
    </row>
    <row r="11210" spans="1:5" x14ac:dyDescent="0.35">
      <c r="A11210" s="47">
        <v>65854.610019887099</v>
      </c>
      <c r="B11210" s="46">
        <v>3.1240546304744199</v>
      </c>
      <c r="C11210" s="46">
        <v>2.4877475129122999</v>
      </c>
      <c r="D11210" s="46"/>
      <c r="E11210" s="46">
        <v>1.6731462170582401</v>
      </c>
    </row>
    <row r="11211" spans="1:5" x14ac:dyDescent="0.35">
      <c r="A11211" s="47">
        <v>65863.2255486902</v>
      </c>
      <c r="B11211" s="46">
        <v>3.1241275895519101</v>
      </c>
      <c r="C11211" s="46">
        <v>4.2193640021399403</v>
      </c>
      <c r="D11211" s="46"/>
      <c r="E11211" s="46">
        <v>1.6728192588570601</v>
      </c>
    </row>
    <row r="11212" spans="1:5" x14ac:dyDescent="0.35">
      <c r="A11212" s="47">
        <v>65865.218530611906</v>
      </c>
      <c r="B11212" s="46">
        <v>3.1241445162352801</v>
      </c>
      <c r="C11212" s="46">
        <v>3.0964462812415698</v>
      </c>
      <c r="D11212" s="46"/>
      <c r="E11212" s="46">
        <v>1.67274359075016</v>
      </c>
    </row>
    <row r="11213" spans="1:5" x14ac:dyDescent="0.35">
      <c r="A11213" s="47">
        <v>65870.851308880898</v>
      </c>
      <c r="B11213" s="46">
        <v>3.1241924564721302</v>
      </c>
      <c r="C11213" s="46">
        <v>1.0115358556793499</v>
      </c>
      <c r="D11213" s="46"/>
      <c r="E11213" s="46">
        <v>1.6725296589945799</v>
      </c>
    </row>
    <row r="11214" spans="1:5" x14ac:dyDescent="0.35">
      <c r="A11214" s="47">
        <v>65871.539510459304</v>
      </c>
      <c r="B11214" s="46">
        <v>3.1241983238518398</v>
      </c>
      <c r="C11214" s="46">
        <v>0.21099994795041899</v>
      </c>
      <c r="D11214" s="46"/>
      <c r="E11214" s="46">
        <v>1.67250351410502</v>
      </c>
    </row>
    <row r="11215" spans="1:5" x14ac:dyDescent="0.35">
      <c r="A11215" s="47">
        <v>65886.840458824794</v>
      </c>
      <c r="B11215" s="46">
        <v>3.12432934279704</v>
      </c>
      <c r="C11215" s="46">
        <v>2.9004100282672902</v>
      </c>
      <c r="D11215" s="46"/>
      <c r="E11215" s="46">
        <v>1.67192182748958</v>
      </c>
    </row>
    <row r="11216" spans="1:5" x14ac:dyDescent="0.35">
      <c r="A11216" s="47">
        <v>65897.137765678606</v>
      </c>
      <c r="B11216" s="46">
        <v>3.1244181260078201</v>
      </c>
      <c r="C11216" s="46">
        <v>3.4761571607620598</v>
      </c>
      <c r="D11216" s="46"/>
      <c r="E11216" s="46">
        <v>1.6715299292974599</v>
      </c>
    </row>
    <row r="11217" spans="1:5" x14ac:dyDescent="0.35">
      <c r="A11217" s="47">
        <v>65897.204872699396</v>
      </c>
      <c r="B11217" s="46">
        <v>3.1244187062047102</v>
      </c>
      <c r="C11217" s="46">
        <v>3.4023373007750402</v>
      </c>
      <c r="D11217" s="46"/>
      <c r="E11217" s="46">
        <v>1.67152737417811</v>
      </c>
    </row>
    <row r="11218" spans="1:5" x14ac:dyDescent="0.35">
      <c r="A11218" s="47">
        <v>65898.058444714698</v>
      </c>
      <c r="B11218" s="46">
        <v>3.12442608786179</v>
      </c>
      <c r="C11218" s="46">
        <v>3.36917960075231</v>
      </c>
      <c r="D11218" s="46"/>
      <c r="E11218" s="46">
        <v>1.6714948728886501</v>
      </c>
    </row>
    <row r="11219" spans="1:5" x14ac:dyDescent="0.35">
      <c r="A11219" s="47">
        <v>65931.036240523797</v>
      </c>
      <c r="B11219" s="46">
        <v>3.12471382782274</v>
      </c>
      <c r="C11219" s="46">
        <v>4.4830501687220403</v>
      </c>
      <c r="D11219" s="46"/>
      <c r="E11219" s="46">
        <v>1.6702373590192401</v>
      </c>
    </row>
    <row r="11220" spans="1:5" x14ac:dyDescent="0.35">
      <c r="A11220" s="47">
        <v>65942.044309092598</v>
      </c>
      <c r="B11220" s="46">
        <v>3.12481097418183</v>
      </c>
      <c r="C11220" s="46">
        <v>-0.43171605473691899</v>
      </c>
      <c r="D11220" s="46"/>
      <c r="E11220" s="46">
        <v>1.6698168066330299</v>
      </c>
    </row>
    <row r="11221" spans="1:5" x14ac:dyDescent="0.35">
      <c r="A11221" s="47">
        <v>65950.352866888803</v>
      </c>
      <c r="B11221" s="46">
        <v>3.1248846580708398</v>
      </c>
      <c r="C11221" s="46">
        <v>1.6532916869418399</v>
      </c>
      <c r="D11221" s="46"/>
      <c r="E11221" s="46">
        <v>1.6694991244642099</v>
      </c>
    </row>
    <row r="11222" spans="1:5" x14ac:dyDescent="0.35">
      <c r="A11222" s="47">
        <v>65950.687038842196</v>
      </c>
      <c r="B11222" s="46">
        <v>3.1248876281226101</v>
      </c>
      <c r="C11222" s="46">
        <v>2.6554100642817602</v>
      </c>
      <c r="D11222" s="46"/>
      <c r="E11222" s="46">
        <v>1.66948634250885</v>
      </c>
    </row>
    <row r="11223" spans="1:5" x14ac:dyDescent="0.35">
      <c r="A11223" s="47">
        <v>65960.855252572102</v>
      </c>
      <c r="B11223" s="46">
        <v>3.1249782395866799</v>
      </c>
      <c r="C11223" s="46">
        <v>1.75873084411386</v>
      </c>
      <c r="D11223" s="46"/>
      <c r="E11223" s="46">
        <v>1.66909723791836</v>
      </c>
    </row>
    <row r="11224" spans="1:5" x14ac:dyDescent="0.35">
      <c r="A11224" s="47">
        <v>65962.498997467905</v>
      </c>
      <c r="B11224" s="46">
        <v>3.12499293066934</v>
      </c>
      <c r="C11224" s="46">
        <v>3.2823528108042699</v>
      </c>
      <c r="D11224" s="46"/>
      <c r="E11224" s="46">
        <v>1.6690343054789201</v>
      </c>
    </row>
    <row r="11225" spans="1:5" x14ac:dyDescent="0.35">
      <c r="A11225" s="47">
        <v>65966.2509124028</v>
      </c>
      <c r="B11225" s="46">
        <v>3.1250265086570099</v>
      </c>
      <c r="C11225" s="46">
        <v>0.57818596251462095</v>
      </c>
      <c r="D11225" s="46"/>
      <c r="E11225" s="46">
        <v>1.6688906266262</v>
      </c>
    </row>
    <row r="11226" spans="1:5" x14ac:dyDescent="0.35">
      <c r="A11226" s="47">
        <v>65968.232804724001</v>
      </c>
      <c r="B11226" s="46">
        <v>3.1250442709441799</v>
      </c>
      <c r="C11226" s="46">
        <v>3.8920952106667102</v>
      </c>
      <c r="D11226" s="46"/>
      <c r="E11226" s="46">
        <v>1.6688147119318499</v>
      </c>
    </row>
    <row r="11227" spans="1:5" x14ac:dyDescent="0.35">
      <c r="A11227" s="47">
        <v>65971.217699044297</v>
      </c>
      <c r="B11227" s="46">
        <v>3.12507105527957</v>
      </c>
      <c r="C11227" s="46">
        <v>1.6311298466698201</v>
      </c>
      <c r="D11227" s="46"/>
      <c r="E11227" s="46">
        <v>1.66870035395396</v>
      </c>
    </row>
    <row r="11228" spans="1:5" x14ac:dyDescent="0.35">
      <c r="A11228" s="47">
        <v>65978.271895781101</v>
      </c>
      <c r="B11228" s="46">
        <v>3.1251345112877198</v>
      </c>
      <c r="C11228" s="46">
        <v>3.9870047315062598</v>
      </c>
      <c r="D11228" s="46"/>
      <c r="E11228" s="46">
        <v>1.6684299765822601</v>
      </c>
    </row>
    <row r="11229" spans="1:5" x14ac:dyDescent="0.35">
      <c r="A11229" s="47">
        <v>65983.295598397002</v>
      </c>
      <c r="B11229" s="46">
        <v>3.1251798358352199</v>
      </c>
      <c r="C11229" s="46">
        <v>2.65068126357881</v>
      </c>
      <c r="D11229" s="46"/>
      <c r="E11229" s="46">
        <v>1.66823732640874</v>
      </c>
    </row>
    <row r="11230" spans="1:5" x14ac:dyDescent="0.35">
      <c r="A11230" s="47">
        <v>65983.348363369805</v>
      </c>
      <c r="B11230" s="46">
        <v>3.1251803124778101</v>
      </c>
      <c r="C11230" s="46">
        <v>3.4252689048253999</v>
      </c>
      <c r="D11230" s="46"/>
      <c r="E11230" s="46">
        <v>1.6682353025287999</v>
      </c>
    </row>
    <row r="11231" spans="1:5" x14ac:dyDescent="0.35">
      <c r="A11231" s="47">
        <v>65986.103982647197</v>
      </c>
      <c r="B11231" s="46">
        <v>3.1252052218648601</v>
      </c>
      <c r="C11231" s="46"/>
      <c r="D11231" s="46"/>
      <c r="E11231" s="46">
        <v>1.66812959401342</v>
      </c>
    </row>
    <row r="11232" spans="1:5" x14ac:dyDescent="0.35">
      <c r="A11232" s="47">
        <v>66007.043276913202</v>
      </c>
      <c r="B11232" s="46">
        <v>3.1253955885181299</v>
      </c>
      <c r="C11232" s="46">
        <v>1.95753719679934</v>
      </c>
      <c r="D11232" s="46"/>
      <c r="E11232" s="46">
        <v>1.6673255334075201</v>
      </c>
    </row>
    <row r="11233" spans="1:5" x14ac:dyDescent="0.35">
      <c r="A11233" s="47">
        <v>66008.442822825004</v>
      </c>
      <c r="B11233" s="46">
        <v>3.12540838043489</v>
      </c>
      <c r="C11233" s="46">
        <v>0.48936421448899597</v>
      </c>
      <c r="D11233" s="46"/>
      <c r="E11233" s="46">
        <v>1.6672717405911399</v>
      </c>
    </row>
    <row r="11234" spans="1:5" x14ac:dyDescent="0.35">
      <c r="A11234" s="47">
        <v>66031.645642940697</v>
      </c>
      <c r="B11234" s="46">
        <v>3.1256216895466302</v>
      </c>
      <c r="C11234" s="46">
        <v>3.2941132600404299</v>
      </c>
      <c r="D11234" s="46"/>
      <c r="E11234" s="46">
        <v>1.66637899248016</v>
      </c>
    </row>
    <row r="11235" spans="1:5" x14ac:dyDescent="0.35">
      <c r="A11235" s="47">
        <v>66033.152776741699</v>
      </c>
      <c r="B11235" s="46">
        <v>3.12563562513746</v>
      </c>
      <c r="C11235" s="46"/>
      <c r="D11235" s="46"/>
      <c r="E11235" s="46">
        <v>1.6663209438159099</v>
      </c>
    </row>
    <row r="11236" spans="1:5" x14ac:dyDescent="0.35">
      <c r="A11236" s="47">
        <v>66034.7762883541</v>
      </c>
      <c r="B11236" s="46">
        <v>3.12565064769342</v>
      </c>
      <c r="C11236" s="46">
        <v>2.9295651888518099</v>
      </c>
      <c r="D11236" s="46"/>
      <c r="E11236" s="46">
        <v>1.6662584045111299</v>
      </c>
    </row>
    <row r="11237" spans="1:5" x14ac:dyDescent="0.35">
      <c r="A11237" s="47">
        <v>66038.166395190201</v>
      </c>
      <c r="B11237" s="46">
        <v>3.1256820531407401</v>
      </c>
      <c r="C11237" s="46">
        <v>1.46995021861993</v>
      </c>
      <c r="D11237" s="46"/>
      <c r="E11237" s="46">
        <v>1.66612778662383</v>
      </c>
    </row>
    <row r="11238" spans="1:5" x14ac:dyDescent="0.35">
      <c r="A11238" s="47">
        <v>66039.565977503706</v>
      </c>
      <c r="B11238" s="46">
        <v>3.1256950329898401</v>
      </c>
      <c r="C11238" s="46">
        <v>2.8993038549905799</v>
      </c>
      <c r="D11238" s="46"/>
      <c r="E11238" s="46">
        <v>1.6660738510613</v>
      </c>
    </row>
    <row r="11239" spans="1:5" x14ac:dyDescent="0.35">
      <c r="A11239" s="47">
        <v>66040.020796907105</v>
      </c>
      <c r="B11239" s="46">
        <v>3.1256992528256098</v>
      </c>
      <c r="C11239" s="46">
        <v>2.6357025397635501</v>
      </c>
      <c r="D11239" s="46"/>
      <c r="E11239" s="46">
        <v>1.66605632236495</v>
      </c>
    </row>
    <row r="11240" spans="1:5" x14ac:dyDescent="0.35">
      <c r="A11240" s="47">
        <v>66040.469784312794</v>
      </c>
      <c r="B11240" s="46">
        <v>3.1257034194178899</v>
      </c>
      <c r="C11240" s="46">
        <v>2.8894811714000901</v>
      </c>
      <c r="D11240" s="46"/>
      <c r="E11240" s="46">
        <v>1.6660390177756299</v>
      </c>
    </row>
    <row r="11241" spans="1:5" x14ac:dyDescent="0.35">
      <c r="A11241" s="47">
        <v>66044.974635905193</v>
      </c>
      <c r="B11241" s="46">
        <v>3.1257452719125101</v>
      </c>
      <c r="C11241" s="46">
        <v>3.8249915871875402</v>
      </c>
      <c r="D11241" s="46"/>
      <c r="E11241" s="46">
        <v>1.6658653584682801</v>
      </c>
    </row>
    <row r="11242" spans="1:5" x14ac:dyDescent="0.35">
      <c r="A11242" s="47">
        <v>66049.471825913803</v>
      </c>
      <c r="B11242" s="46">
        <v>3.1257871393963499</v>
      </c>
      <c r="C11242" s="46">
        <v>3.7922956884258499</v>
      </c>
      <c r="D11242" s="46"/>
      <c r="E11242" s="46">
        <v>1.6656919289285601</v>
      </c>
    </row>
    <row r="11243" spans="1:5" x14ac:dyDescent="0.35">
      <c r="A11243" s="47">
        <v>66057.002016731101</v>
      </c>
      <c r="B11243" s="46">
        <v>3.1258574354042601</v>
      </c>
      <c r="C11243" s="46">
        <v>4.4242175321979698</v>
      </c>
      <c r="D11243" s="46"/>
      <c r="E11243" s="46">
        <v>1.66540138815199</v>
      </c>
    </row>
    <row r="11244" spans="1:5" x14ac:dyDescent="0.35">
      <c r="A11244" s="47">
        <v>66061.746129538704</v>
      </c>
      <c r="B11244" s="46">
        <v>3.12590184595429</v>
      </c>
      <c r="C11244" s="46">
        <v>4.4521708582186301</v>
      </c>
      <c r="D11244" s="46"/>
      <c r="E11244" s="46">
        <v>1.66521824963458</v>
      </c>
    </row>
    <row r="11245" spans="1:5" x14ac:dyDescent="0.35">
      <c r="A11245" s="47">
        <v>66061.818207001401</v>
      </c>
      <c r="B11245" s="46">
        <v>3.1259025214180598</v>
      </c>
      <c r="C11245" s="46">
        <v>2.6000956031184499</v>
      </c>
      <c r="D11245" s="46"/>
      <c r="E11245" s="46">
        <v>1.6652154666432999</v>
      </c>
    </row>
    <row r="11246" spans="1:5" x14ac:dyDescent="0.35">
      <c r="A11246" s="47">
        <v>66071.461014134402</v>
      </c>
      <c r="B11246" s="46">
        <v>3.1259930848617401</v>
      </c>
      <c r="C11246" s="46">
        <v>3.0395732050169499</v>
      </c>
      <c r="D11246" s="46"/>
      <c r="E11246" s="46">
        <v>1.6648429955605399</v>
      </c>
    </row>
    <row r="11247" spans="1:5" x14ac:dyDescent="0.35">
      <c r="A11247" s="47">
        <v>66080.756477999807</v>
      </c>
      <c r="B11247" s="46">
        <v>3.1260807554879002</v>
      </c>
      <c r="C11247" s="46">
        <v>3.2432311742517799</v>
      </c>
      <c r="D11247" s="46"/>
      <c r="E11247" s="46">
        <v>1.6644836566108401</v>
      </c>
    </row>
    <row r="11248" spans="1:5" x14ac:dyDescent="0.35">
      <c r="A11248" s="47">
        <v>66081.371919405196</v>
      </c>
      <c r="B11248" s="46">
        <v>3.1260865728063001</v>
      </c>
      <c r="C11248" s="46">
        <v>2.1442278241416499</v>
      </c>
      <c r="D11248" s="46"/>
      <c r="E11248" s="46">
        <v>1.66445985535644</v>
      </c>
    </row>
    <row r="11249" spans="1:5" x14ac:dyDescent="0.35">
      <c r="A11249" s="47">
        <v>66089.354421398297</v>
      </c>
      <c r="B11249" s="46">
        <v>3.12616216859255</v>
      </c>
      <c r="C11249" s="46">
        <v>4.8344579540830397</v>
      </c>
      <c r="D11249" s="46"/>
      <c r="E11249" s="46">
        <v>1.6641510334368399</v>
      </c>
    </row>
    <row r="11250" spans="1:5" x14ac:dyDescent="0.35">
      <c r="A11250" s="47">
        <v>66094.460730669307</v>
      </c>
      <c r="B11250" s="46">
        <v>3.1262106652205999</v>
      </c>
      <c r="C11250" s="46">
        <v>1.5224984206404899</v>
      </c>
      <c r="D11250" s="46"/>
      <c r="E11250" s="46">
        <v>1.66395337588423</v>
      </c>
    </row>
    <row r="11251" spans="1:5" x14ac:dyDescent="0.35">
      <c r="A11251" s="47">
        <v>66103.113216946804</v>
      </c>
      <c r="B11251" s="46">
        <v>3.1262930877489801</v>
      </c>
      <c r="C11251" s="46">
        <v>1.94929093101961</v>
      </c>
      <c r="D11251" s="46"/>
      <c r="E11251" s="46">
        <v>1.6636182590017701</v>
      </c>
    </row>
    <row r="11252" spans="1:5" x14ac:dyDescent="0.35">
      <c r="A11252" s="47">
        <v>66107.261666570994</v>
      </c>
      <c r="B11252" s="46">
        <v>3.1263327149499101</v>
      </c>
      <c r="C11252" s="46">
        <v>2.5799358520151898</v>
      </c>
      <c r="D11252" s="46"/>
      <c r="E11252" s="46">
        <v>1.66345750095186</v>
      </c>
    </row>
    <row r="11253" spans="1:5" x14ac:dyDescent="0.35">
      <c r="A11253" s="47">
        <v>66121.715791634502</v>
      </c>
      <c r="B11253" s="46">
        <v>3.12647133698378</v>
      </c>
      <c r="C11253" s="46">
        <v>3.8850452370927702</v>
      </c>
      <c r="D11253" s="46"/>
      <c r="E11253" s="46">
        <v>1.66289695047358</v>
      </c>
    </row>
    <row r="11254" spans="1:5" x14ac:dyDescent="0.35">
      <c r="A11254" s="47">
        <v>66129.360638538696</v>
      </c>
      <c r="B11254" s="46">
        <v>3.1265449998946102</v>
      </c>
      <c r="C11254" s="46">
        <v>3.9784098461828101</v>
      </c>
      <c r="D11254" s="46"/>
      <c r="E11254" s="46">
        <v>1.66260020077391</v>
      </c>
    </row>
    <row r="11255" spans="1:5" x14ac:dyDescent="0.35">
      <c r="A11255" s="47">
        <v>66138.570855868995</v>
      </c>
      <c r="B11255" s="46">
        <v>3.12663406141631</v>
      </c>
      <c r="C11255" s="46">
        <v>-0.67027537068954401</v>
      </c>
      <c r="D11255" s="46"/>
      <c r="E11255" s="46">
        <v>1.66224243820786</v>
      </c>
    </row>
    <row r="11256" spans="1:5" x14ac:dyDescent="0.35">
      <c r="A11256" s="47">
        <v>66144.284858729894</v>
      </c>
      <c r="B11256" s="46">
        <v>3.12668948748607</v>
      </c>
      <c r="C11256" s="46">
        <v>3.7810041060891302</v>
      </c>
      <c r="D11256" s="46"/>
      <c r="E11256" s="46">
        <v>1.6620203457029401</v>
      </c>
    </row>
    <row r="11257" spans="1:5" x14ac:dyDescent="0.35">
      <c r="A11257" s="47">
        <v>66147.851333932704</v>
      </c>
      <c r="B11257" s="46">
        <v>3.12672414914769</v>
      </c>
      <c r="C11257" s="46"/>
      <c r="D11257" s="46"/>
      <c r="E11257" s="46">
        <v>1.6618816703050501</v>
      </c>
    </row>
    <row r="11258" spans="1:5" x14ac:dyDescent="0.35">
      <c r="A11258" s="47">
        <v>66149.6237898135</v>
      </c>
      <c r="B11258" s="46">
        <v>3.1267413942237599</v>
      </c>
      <c r="C11258" s="46">
        <v>3.6715925153734599</v>
      </c>
      <c r="D11258" s="46"/>
      <c r="E11258" s="46">
        <v>1.66181273661494</v>
      </c>
    </row>
    <row r="11259" spans="1:5" x14ac:dyDescent="0.35">
      <c r="A11259" s="47">
        <v>66153.2057236244</v>
      </c>
      <c r="B11259" s="46">
        <v>3.1267762830846801</v>
      </c>
      <c r="C11259" s="46">
        <v>2.71000399061991</v>
      </c>
      <c r="D11259" s="46"/>
      <c r="E11259" s="46">
        <v>1.66167339855229</v>
      </c>
    </row>
    <row r="11260" spans="1:5" x14ac:dyDescent="0.35">
      <c r="A11260" s="47">
        <v>66154.362528731697</v>
      </c>
      <c r="B11260" s="46">
        <v>3.12678756162452</v>
      </c>
      <c r="C11260" s="46">
        <v>4.8414468178886496</v>
      </c>
      <c r="D11260" s="46"/>
      <c r="E11260" s="46">
        <v>1.66162838975131</v>
      </c>
    </row>
    <row r="11261" spans="1:5" x14ac:dyDescent="0.35">
      <c r="A11261" s="47">
        <v>66159.752249298399</v>
      </c>
      <c r="B11261" s="46">
        <v>3.12684018056627</v>
      </c>
      <c r="C11261" s="46">
        <v>3.10189758703652</v>
      </c>
      <c r="D11261" s="46"/>
      <c r="E11261" s="46">
        <v>1.66141863060118</v>
      </c>
    </row>
    <row r="11262" spans="1:5" x14ac:dyDescent="0.35">
      <c r="A11262" s="47">
        <v>66161.722129628499</v>
      </c>
      <c r="B11262" s="46">
        <v>3.1268594411441901</v>
      </c>
      <c r="C11262" s="46"/>
      <c r="D11262" s="46"/>
      <c r="E11262" s="46">
        <v>1.66134194277165</v>
      </c>
    </row>
    <row r="11263" spans="1:5" x14ac:dyDescent="0.35">
      <c r="A11263" s="47">
        <v>66169.190399059706</v>
      </c>
      <c r="B11263" s="46">
        <v>3.1269326028533899</v>
      </c>
      <c r="C11263" s="46">
        <v>1.6915597692029001</v>
      </c>
      <c r="D11263" s="46"/>
      <c r="E11263" s="46">
        <v>1.6610510883562299</v>
      </c>
    </row>
    <row r="11264" spans="1:5" x14ac:dyDescent="0.35">
      <c r="A11264" s="47">
        <v>66200.743941556604</v>
      </c>
      <c r="B11264" s="46">
        <v>3.1272441457979498</v>
      </c>
      <c r="C11264" s="46">
        <v>1.9516390825547301</v>
      </c>
      <c r="D11264" s="46"/>
      <c r="E11264" s="46">
        <v>1.65982024869383</v>
      </c>
    </row>
    <row r="11265" spans="1:5" x14ac:dyDescent="0.35">
      <c r="A11265" s="47">
        <v>66208.463521423095</v>
      </c>
      <c r="B11265" s="46">
        <v>3.1273209586498001</v>
      </c>
      <c r="C11265" s="46">
        <v>3.3194923205323201</v>
      </c>
      <c r="D11265" s="46"/>
      <c r="E11265" s="46">
        <v>1.65951863762804</v>
      </c>
    </row>
    <row r="11266" spans="1:5" x14ac:dyDescent="0.35">
      <c r="A11266" s="47">
        <v>66209.199256438107</v>
      </c>
      <c r="B11266" s="46">
        <v>3.1273282915915201</v>
      </c>
      <c r="C11266" s="46">
        <v>1.35648592868332</v>
      </c>
      <c r="D11266" s="46"/>
      <c r="E11266" s="46">
        <v>1.6594898818250901</v>
      </c>
    </row>
    <row r="11267" spans="1:5" x14ac:dyDescent="0.35">
      <c r="A11267" s="47">
        <v>66212.602588351001</v>
      </c>
      <c r="B11267" s="46">
        <v>3.12736223931448</v>
      </c>
      <c r="C11267" s="46">
        <v>3.3979185580457401</v>
      </c>
      <c r="D11267" s="46"/>
      <c r="E11267" s="46">
        <v>1.6593568418984801</v>
      </c>
    </row>
    <row r="11268" spans="1:5" x14ac:dyDescent="0.35">
      <c r="A11268" s="47">
        <v>66225.770484640496</v>
      </c>
      <c r="B11268" s="46">
        <v>3.1274940087137999</v>
      </c>
      <c r="C11268" s="46">
        <v>2.2333079116188901</v>
      </c>
      <c r="D11268" s="46"/>
      <c r="E11268" s="46">
        <v>1.6588417454286599</v>
      </c>
    </row>
    <row r="11269" spans="1:5" x14ac:dyDescent="0.35">
      <c r="A11269" s="47">
        <v>66235.690432870702</v>
      </c>
      <c r="B11269" s="46">
        <v>3.1275937165308698</v>
      </c>
      <c r="C11269" s="46">
        <v>2.0921783650135599</v>
      </c>
      <c r="D11269" s="46"/>
      <c r="E11269" s="46">
        <v>1.6584533346455099</v>
      </c>
    </row>
    <row r="11270" spans="1:5" x14ac:dyDescent="0.35">
      <c r="A11270" s="47">
        <v>66235.881583174501</v>
      </c>
      <c r="B11270" s="46">
        <v>3.1275956415267299</v>
      </c>
      <c r="C11270" s="46">
        <v>2.7066770840425498</v>
      </c>
      <c r="D11270" s="46"/>
      <c r="E11270" s="46">
        <v>1.65844584715878</v>
      </c>
    </row>
    <row r="11271" spans="1:5" x14ac:dyDescent="0.35">
      <c r="A11271" s="47">
        <v>66236.1773468295</v>
      </c>
      <c r="B11271" s="46">
        <v>3.12759862031543</v>
      </c>
      <c r="C11271" s="46">
        <v>2.3693827247366599</v>
      </c>
      <c r="D11271" s="46"/>
      <c r="E11271" s="46">
        <v>1.65843426166621</v>
      </c>
    </row>
    <row r="11272" spans="1:5" x14ac:dyDescent="0.35">
      <c r="A11272" s="47">
        <v>66245.154183592895</v>
      </c>
      <c r="B11272" s="46">
        <v>3.1276891892927599</v>
      </c>
      <c r="C11272" s="46">
        <v>1.9026228862405901</v>
      </c>
      <c r="D11272" s="46"/>
      <c r="E11272" s="46">
        <v>1.65808249294633</v>
      </c>
    </row>
    <row r="11273" spans="1:5" x14ac:dyDescent="0.35">
      <c r="A11273" s="47">
        <v>66245.542494610607</v>
      </c>
      <c r="B11273" s="46">
        <v>3.1276931139510298</v>
      </c>
      <c r="C11273" s="46">
        <v>3.8195215425744999</v>
      </c>
      <c r="D11273" s="46"/>
      <c r="E11273" s="46">
        <v>1.6580672706794199</v>
      </c>
    </row>
    <row r="11274" spans="1:5" x14ac:dyDescent="0.35">
      <c r="A11274" s="47">
        <v>66252.250125515202</v>
      </c>
      <c r="B11274" s="46">
        <v>3.12776099818405</v>
      </c>
      <c r="C11274" s="46">
        <v>2.3351484255726098</v>
      </c>
      <c r="D11274" s="46"/>
      <c r="E11274" s="46">
        <v>1.65780424735794</v>
      </c>
    </row>
    <row r="11275" spans="1:5" x14ac:dyDescent="0.35">
      <c r="A11275" s="47">
        <v>66252.516931478895</v>
      </c>
      <c r="B11275" s="46">
        <v>3.1277637019023001</v>
      </c>
      <c r="C11275" s="46">
        <v>3.5882669041567201</v>
      </c>
      <c r="D11275" s="46"/>
      <c r="E11275" s="46">
        <v>1.65779378224526</v>
      </c>
    </row>
    <row r="11276" spans="1:5" x14ac:dyDescent="0.35">
      <c r="A11276" s="47">
        <v>66253.630738396299</v>
      </c>
      <c r="B11276" s="46">
        <v>3.1277749917377</v>
      </c>
      <c r="C11276" s="46">
        <v>2.8818987909064302</v>
      </c>
      <c r="D11276" s="46"/>
      <c r="E11276" s="46">
        <v>1.65775009218127</v>
      </c>
    </row>
    <row r="11277" spans="1:5" x14ac:dyDescent="0.35">
      <c r="A11277" s="47">
        <v>66258.475444509095</v>
      </c>
      <c r="B11277" s="46">
        <v>3.12782415341663</v>
      </c>
      <c r="C11277" s="46">
        <v>1.4776274451121101</v>
      </c>
      <c r="D11277" s="46"/>
      <c r="E11277" s="46">
        <v>1.65756000822799</v>
      </c>
    </row>
    <row r="11278" spans="1:5" x14ac:dyDescent="0.35">
      <c r="A11278" s="47">
        <v>66268.23435929</v>
      </c>
      <c r="B11278" s="46">
        <v>3.12792345017268</v>
      </c>
      <c r="C11278" s="46">
        <v>2.4083671435631602</v>
      </c>
      <c r="D11278" s="46"/>
      <c r="E11278" s="46">
        <v>1.6571768860528999</v>
      </c>
    </row>
    <row r="11279" spans="1:5" x14ac:dyDescent="0.35">
      <c r="A11279" s="47">
        <v>66270.074425009807</v>
      </c>
      <c r="B11279" s="46">
        <v>3.12794221282225</v>
      </c>
      <c r="C11279" s="46">
        <v>3.4813339032014401</v>
      </c>
      <c r="D11279" s="46"/>
      <c r="E11279" s="46">
        <v>1.6571046134620799</v>
      </c>
    </row>
    <row r="11280" spans="1:5" x14ac:dyDescent="0.35">
      <c r="A11280" s="47">
        <v>66271.041289505694</v>
      </c>
      <c r="B11280" s="46">
        <v>3.1279520767521598</v>
      </c>
      <c r="C11280" s="46">
        <v>1.7734232986607299</v>
      </c>
      <c r="D11280" s="46"/>
      <c r="E11280" s="46">
        <v>1.65706663342653</v>
      </c>
    </row>
    <row r="11281" spans="1:5" x14ac:dyDescent="0.35">
      <c r="A11281" s="47">
        <v>66272.072771925494</v>
      </c>
      <c r="B11281" s="46">
        <v>3.1279626037646899</v>
      </c>
      <c r="C11281" s="46">
        <v>3.56577901231603</v>
      </c>
      <c r="D11281" s="46"/>
      <c r="E11281" s="46">
        <v>1.6570261118070899</v>
      </c>
    </row>
    <row r="11282" spans="1:5" x14ac:dyDescent="0.35">
      <c r="A11282" s="47">
        <v>66273.162546855907</v>
      </c>
      <c r="B11282" s="46">
        <v>3.1279737300110799</v>
      </c>
      <c r="C11282" s="46">
        <v>3.8108929090065402</v>
      </c>
      <c r="D11282" s="46"/>
      <c r="E11282" s="46">
        <v>1.65698329649195</v>
      </c>
    </row>
    <row r="11283" spans="1:5" x14ac:dyDescent="0.35">
      <c r="A11283" s="47">
        <v>66274.215475482095</v>
      </c>
      <c r="B11283" s="46">
        <v>3.12798448427947</v>
      </c>
      <c r="C11283" s="46">
        <v>2.2605460808884601</v>
      </c>
      <c r="D11283" s="46"/>
      <c r="E11283" s="46">
        <v>1.65694192520743</v>
      </c>
    </row>
    <row r="11284" spans="1:5" x14ac:dyDescent="0.35">
      <c r="A11284" s="47">
        <v>66277.265282277105</v>
      </c>
      <c r="B11284" s="46">
        <v>3.1280156573360798</v>
      </c>
      <c r="C11284" s="46">
        <v>3.4890545458648599</v>
      </c>
      <c r="D11284" s="46"/>
      <c r="E11284" s="46">
        <v>1.6568220733842101</v>
      </c>
    </row>
    <row r="11285" spans="1:5" x14ac:dyDescent="0.35">
      <c r="A11285" s="47">
        <v>66281.321351044302</v>
      </c>
      <c r="B11285" s="46">
        <v>3.1280571693650701</v>
      </c>
      <c r="C11285" s="46">
        <v>4.19384516629977</v>
      </c>
      <c r="D11285" s="46"/>
      <c r="E11285" s="46">
        <v>1.6566626313961501</v>
      </c>
    </row>
    <row r="11286" spans="1:5" x14ac:dyDescent="0.35">
      <c r="A11286" s="47">
        <v>66286.493268625607</v>
      </c>
      <c r="B11286" s="46">
        <v>3.12811019020852</v>
      </c>
      <c r="C11286" s="46">
        <v>4.0609237850607496</v>
      </c>
      <c r="D11286" s="46"/>
      <c r="E11286" s="46">
        <v>1.65645924995936</v>
      </c>
    </row>
    <row r="11287" spans="1:5" x14ac:dyDescent="0.35">
      <c r="A11287" s="47">
        <v>66289.493548334402</v>
      </c>
      <c r="B11287" s="46">
        <v>3.1281409935214901</v>
      </c>
      <c r="C11287" s="46">
        <v>2.50961846137676</v>
      </c>
      <c r="D11287" s="46"/>
      <c r="E11287" s="46">
        <v>1.6563412273751701</v>
      </c>
    </row>
    <row r="11288" spans="1:5" x14ac:dyDescent="0.35">
      <c r="A11288" s="47">
        <v>66302.340566793195</v>
      </c>
      <c r="B11288" s="46">
        <v>3.1282732668522502</v>
      </c>
      <c r="C11288" s="46">
        <v>2.2777368569671101</v>
      </c>
      <c r="D11288" s="46"/>
      <c r="E11288" s="46">
        <v>1.65583553777149</v>
      </c>
    </row>
    <row r="11289" spans="1:5" x14ac:dyDescent="0.35">
      <c r="A11289" s="47">
        <v>66305.3867874266</v>
      </c>
      <c r="B11289" s="46">
        <v>3.1283047197587202</v>
      </c>
      <c r="C11289" s="46">
        <v>1.74368960374587</v>
      </c>
      <c r="D11289" s="46"/>
      <c r="E11289" s="46">
        <v>1.6557155541863899</v>
      </c>
    </row>
    <row r="11290" spans="1:5" x14ac:dyDescent="0.35">
      <c r="A11290" s="47">
        <v>66316.441730697901</v>
      </c>
      <c r="B11290" s="46">
        <v>3.1284191492028599</v>
      </c>
      <c r="C11290" s="46">
        <v>3.12920820591434</v>
      </c>
      <c r="D11290" s="46"/>
      <c r="E11290" s="46">
        <v>1.6552798777711899</v>
      </c>
    </row>
    <row r="11291" spans="1:5" x14ac:dyDescent="0.35">
      <c r="A11291" s="47">
        <v>66317.477913264505</v>
      </c>
      <c r="B11291" s="46">
        <v>3.1284298975109701</v>
      </c>
      <c r="C11291" s="46">
        <v>3.3195167106116101</v>
      </c>
      <c r="D11291" s="46"/>
      <c r="E11291" s="46">
        <v>1.6552390218073201</v>
      </c>
    </row>
    <row r="11292" spans="1:5" x14ac:dyDescent="0.35">
      <c r="A11292" s="47">
        <v>66326.679320782394</v>
      </c>
      <c r="B11292" s="46">
        <v>3.1285255143108799</v>
      </c>
      <c r="C11292" s="46">
        <v>2.2625518858568001</v>
      </c>
      <c r="D11292" s="46"/>
      <c r="E11292" s="46">
        <v>1.6548760670659499</v>
      </c>
    </row>
    <row r="11293" spans="1:5" x14ac:dyDescent="0.35">
      <c r="A11293" s="47">
        <v>66328.452509911993</v>
      </c>
      <c r="B11293" s="46">
        <v>3.1285439756560498</v>
      </c>
      <c r="C11293" s="46">
        <v>3.3644777284526102</v>
      </c>
      <c r="D11293" s="46"/>
      <c r="E11293" s="46">
        <v>1.6548060917209899</v>
      </c>
    </row>
    <row r="11294" spans="1:5" x14ac:dyDescent="0.35">
      <c r="A11294" s="47">
        <v>66334.752743951103</v>
      </c>
      <c r="B11294" s="46">
        <v>3.1286096613966499</v>
      </c>
      <c r="C11294" s="46">
        <v>1.91960064352932</v>
      </c>
      <c r="D11294" s="46"/>
      <c r="E11294" s="46">
        <v>1.6545573849328401</v>
      </c>
    </row>
    <row r="11295" spans="1:5" x14ac:dyDescent="0.35">
      <c r="A11295" s="47">
        <v>66337.980932338702</v>
      </c>
      <c r="B11295" s="46">
        <v>3.12864337350093</v>
      </c>
      <c r="C11295" s="46">
        <v>1.1945658027666</v>
      </c>
      <c r="D11295" s="46"/>
      <c r="E11295" s="46">
        <v>1.65442990081115</v>
      </c>
    </row>
    <row r="11296" spans="1:5" x14ac:dyDescent="0.35">
      <c r="A11296" s="47">
        <v>66339.651935356902</v>
      </c>
      <c r="B11296" s="46">
        <v>3.1286608385286101</v>
      </c>
      <c r="C11296" s="46">
        <v>4.7074582189286804</v>
      </c>
      <c r="D11296" s="46"/>
      <c r="E11296" s="46">
        <v>1.6543638983847599</v>
      </c>
    </row>
    <row r="11297" spans="1:5" x14ac:dyDescent="0.35">
      <c r="A11297" s="47">
        <v>66343.577652617794</v>
      </c>
      <c r="B11297" s="46">
        <v>3.1287019087391399</v>
      </c>
      <c r="C11297" s="46">
        <v>3.9172535737273901</v>
      </c>
      <c r="D11297" s="46"/>
      <c r="E11297" s="46">
        <v>1.65420880286603</v>
      </c>
    </row>
    <row r="11298" spans="1:5" x14ac:dyDescent="0.35">
      <c r="A11298" s="47">
        <v>66344.414597007999</v>
      </c>
      <c r="B11298" s="46">
        <v>3.1287106718359001</v>
      </c>
      <c r="C11298" s="46">
        <v>2.6581058786380201</v>
      </c>
      <c r="D11298" s="46"/>
      <c r="E11298" s="46">
        <v>1.65417573091395</v>
      </c>
    </row>
    <row r="11299" spans="1:5" x14ac:dyDescent="0.35">
      <c r="A11299" s="47">
        <v>66345.156678582207</v>
      </c>
      <c r="B11299" s="46">
        <v>3.1287184437772799</v>
      </c>
      <c r="C11299" s="46">
        <v>4.6966937527875396</v>
      </c>
      <c r="D11299" s="46"/>
      <c r="E11299" s="46">
        <v>1.6541464056192901</v>
      </c>
    </row>
    <row r="11300" spans="1:5" x14ac:dyDescent="0.35">
      <c r="A11300" s="47">
        <v>66345.479674992806</v>
      </c>
      <c r="B11300" s="46">
        <v>3.1287218271850299</v>
      </c>
      <c r="C11300" s="46">
        <v>2.9695754114089201</v>
      </c>
      <c r="D11300" s="46"/>
      <c r="E11300" s="46">
        <v>1.65413364102587</v>
      </c>
    </row>
    <row r="11301" spans="1:5" x14ac:dyDescent="0.35">
      <c r="A11301" s="47">
        <v>66348.247545227801</v>
      </c>
      <c r="B11301" s="46">
        <v>3.1287508360483498</v>
      </c>
      <c r="C11301" s="46">
        <v>3.5399272613765098</v>
      </c>
      <c r="D11301" s="46"/>
      <c r="E11301" s="46">
        <v>1.65402424316036</v>
      </c>
    </row>
    <row r="11302" spans="1:5" x14ac:dyDescent="0.35">
      <c r="A11302" s="47">
        <v>66354.376671036196</v>
      </c>
      <c r="B11302" s="46">
        <v>3.1288151697928801</v>
      </c>
      <c r="C11302" s="46">
        <v>3.1589562838024698</v>
      </c>
      <c r="D11302" s="46"/>
      <c r="E11302" s="46">
        <v>1.6537819079364999</v>
      </c>
    </row>
    <row r="11303" spans="1:5" x14ac:dyDescent="0.35">
      <c r="A11303" s="47">
        <v>66355.292540913098</v>
      </c>
      <c r="B11303" s="46">
        <v>3.12882479458092</v>
      </c>
      <c r="C11303" s="46">
        <v>4.7067395487880201</v>
      </c>
      <c r="D11303" s="46"/>
      <c r="E11303" s="46">
        <v>1.6537456857752699</v>
      </c>
    </row>
    <row r="11304" spans="1:5" x14ac:dyDescent="0.35">
      <c r="A11304" s="47">
        <v>66359.474210072702</v>
      </c>
      <c r="B11304" s="46">
        <v>3.1288687770838699</v>
      </c>
      <c r="C11304" s="46">
        <v>2.13390401922371</v>
      </c>
      <c r="D11304" s="46"/>
      <c r="E11304" s="46">
        <v>1.65358026924764</v>
      </c>
    </row>
    <row r="11305" spans="1:5" x14ac:dyDescent="0.35">
      <c r="A11305" s="47">
        <v>66362.582906438707</v>
      </c>
      <c r="B11305" s="46">
        <v>3.1289015141946299</v>
      </c>
      <c r="C11305" s="46">
        <v>2.3900837524413201</v>
      </c>
      <c r="D11305" s="46"/>
      <c r="E11305" s="46">
        <v>1.65345726099248</v>
      </c>
    </row>
    <row r="11306" spans="1:5" x14ac:dyDescent="0.35">
      <c r="A11306" s="47">
        <v>66366.422665939506</v>
      </c>
      <c r="B11306" s="46">
        <v>3.1289419970440102</v>
      </c>
      <c r="C11306" s="46">
        <v>3.4063226244704898</v>
      </c>
      <c r="D11306" s="46"/>
      <c r="E11306" s="46">
        <v>1.6533052830052699</v>
      </c>
    </row>
    <row r="11307" spans="1:5" x14ac:dyDescent="0.35">
      <c r="A11307" s="47">
        <v>66371.307943130305</v>
      </c>
      <c r="B11307" s="46">
        <v>3.12899357782694</v>
      </c>
      <c r="C11307" s="46">
        <v>3.62740407468758</v>
      </c>
      <c r="D11307" s="46"/>
      <c r="E11307" s="46">
        <v>1.65311185588777</v>
      </c>
    </row>
    <row r="11308" spans="1:5" x14ac:dyDescent="0.35">
      <c r="A11308" s="47">
        <v>66383.4133288226</v>
      </c>
      <c r="B11308" s="46">
        <v>3.1291217516214802</v>
      </c>
      <c r="C11308" s="46">
        <v>1.31825201244817</v>
      </c>
      <c r="D11308" s="46"/>
      <c r="E11308" s="46">
        <v>1.6526322312641899</v>
      </c>
    </row>
    <row r="11309" spans="1:5" x14ac:dyDescent="0.35">
      <c r="A11309" s="47">
        <v>66385.154815650996</v>
      </c>
      <c r="B11309" s="46">
        <v>3.12914023281472</v>
      </c>
      <c r="C11309" s="46"/>
      <c r="D11309" s="46"/>
      <c r="E11309" s="46">
        <v>1.6525631941004999</v>
      </c>
    </row>
    <row r="11310" spans="1:5" x14ac:dyDescent="0.35">
      <c r="A11310" s="47">
        <v>66398.042823922806</v>
      </c>
      <c r="B11310" s="46">
        <v>3.12927733114849</v>
      </c>
      <c r="C11310" s="46">
        <v>3.5255143822522799</v>
      </c>
      <c r="D11310" s="46"/>
      <c r="E11310" s="46">
        <v>1.6520519813126899</v>
      </c>
    </row>
    <row r="11311" spans="1:5" x14ac:dyDescent="0.35">
      <c r="A11311" s="47">
        <v>66415.169882029906</v>
      </c>
      <c r="B11311" s="46">
        <v>3.1294604079361399</v>
      </c>
      <c r="C11311" s="46">
        <v>2.4550239996045802</v>
      </c>
      <c r="D11311" s="46"/>
      <c r="E11311" s="46">
        <v>1.6513718117317</v>
      </c>
    </row>
    <row r="11312" spans="1:5" x14ac:dyDescent="0.35">
      <c r="A11312" s="47">
        <v>66417.567494079296</v>
      </c>
      <c r="B11312" s="46">
        <v>3.1294861168004999</v>
      </c>
      <c r="C11312" s="46">
        <v>3.8628358717325502</v>
      </c>
      <c r="D11312" s="46"/>
      <c r="E11312" s="46">
        <v>1.6512765211344</v>
      </c>
    </row>
    <row r="11313" spans="1:5" x14ac:dyDescent="0.35">
      <c r="A11313" s="47">
        <v>66421.3036085411</v>
      </c>
      <c r="B11313" s="46">
        <v>3.1295262169756199</v>
      </c>
      <c r="C11313" s="46">
        <v>3.81600305531911</v>
      </c>
      <c r="D11313" s="46"/>
      <c r="E11313" s="46">
        <v>1.6511279970199599</v>
      </c>
    </row>
    <row r="11314" spans="1:5" x14ac:dyDescent="0.35">
      <c r="A11314" s="47">
        <v>66429.4303513989</v>
      </c>
      <c r="B11314" s="46">
        <v>3.1296136056645101</v>
      </c>
      <c r="C11314" s="46">
        <v>2.45080170674232</v>
      </c>
      <c r="D11314" s="46"/>
      <c r="E11314" s="46">
        <v>1.6508047775405801</v>
      </c>
    </row>
    <row r="11315" spans="1:5" x14ac:dyDescent="0.35">
      <c r="A11315" s="47">
        <v>66430.280762876399</v>
      </c>
      <c r="B11315" s="46">
        <v>3.1296227632289799</v>
      </c>
      <c r="C11315" s="46">
        <v>3.6880411868127401</v>
      </c>
      <c r="D11315" s="46"/>
      <c r="E11315" s="46">
        <v>1.6507709426681301</v>
      </c>
    </row>
    <row r="11316" spans="1:5" x14ac:dyDescent="0.35">
      <c r="A11316" s="47">
        <v>66436.927788246496</v>
      </c>
      <c r="B11316" s="46">
        <v>3.1296944249118002</v>
      </c>
      <c r="C11316" s="46">
        <v>2.8143146915422101</v>
      </c>
      <c r="D11316" s="46"/>
      <c r="E11316" s="46">
        <v>1.65050640248835</v>
      </c>
    </row>
    <row r="11317" spans="1:5" x14ac:dyDescent="0.35">
      <c r="A11317" s="47">
        <v>66438.944271262299</v>
      </c>
      <c r="B11317" s="46">
        <v>3.12971619399557</v>
      </c>
      <c r="C11317" s="46">
        <v>4.8308272018734399</v>
      </c>
      <c r="D11317" s="46"/>
      <c r="E11317" s="46">
        <v>1.6504261224233401</v>
      </c>
    </row>
    <row r="11318" spans="1:5" x14ac:dyDescent="0.35">
      <c r="A11318" s="47">
        <v>66453.920067380299</v>
      </c>
      <c r="B11318" s="46">
        <v>3.1298782914640801</v>
      </c>
      <c r="C11318" s="46">
        <v>2.82478905965622</v>
      </c>
      <c r="D11318" s="46"/>
      <c r="E11318" s="46">
        <v>1.64982950672579</v>
      </c>
    </row>
    <row r="11319" spans="1:5" x14ac:dyDescent="0.35">
      <c r="A11319" s="47">
        <v>66454.746744679898</v>
      </c>
      <c r="B11319" s="46">
        <v>3.1298872611282902</v>
      </c>
      <c r="C11319" s="46">
        <v>3.5407681475791102</v>
      </c>
      <c r="D11319" s="46"/>
      <c r="E11319" s="46">
        <v>1.64979655245803</v>
      </c>
    </row>
    <row r="11320" spans="1:5" x14ac:dyDescent="0.35">
      <c r="A11320" s="47">
        <v>66468.827436206295</v>
      </c>
      <c r="B11320" s="46">
        <v>3.1300403872105602</v>
      </c>
      <c r="C11320" s="46">
        <v>3.6716086965187502</v>
      </c>
      <c r="D11320" s="46"/>
      <c r="E11320" s="46">
        <v>1.6492349165736799</v>
      </c>
    </row>
    <row r="11321" spans="1:5" x14ac:dyDescent="0.35">
      <c r="A11321" s="47">
        <v>66475.336837689305</v>
      </c>
      <c r="B11321" s="46">
        <v>3.1301113966957002</v>
      </c>
      <c r="C11321" s="46"/>
      <c r="D11321" s="46"/>
      <c r="E11321" s="46">
        <v>1.6489750658162901</v>
      </c>
    </row>
    <row r="11322" spans="1:5" x14ac:dyDescent="0.35">
      <c r="A11322" s="47">
        <v>66476.723012625793</v>
      </c>
      <c r="B11322" s="46">
        <v>3.13012653604875</v>
      </c>
      <c r="C11322" s="46">
        <v>2.6459779473773302</v>
      </c>
      <c r="D11322" s="46"/>
      <c r="E11322" s="46">
        <v>1.6489197134965601</v>
      </c>
    </row>
    <row r="11323" spans="1:5" x14ac:dyDescent="0.35">
      <c r="A11323" s="47">
        <v>66483.273837269502</v>
      </c>
      <c r="B11323" s="46">
        <v>3.1301981668087002</v>
      </c>
      <c r="C11323" s="46">
        <v>2.89416221181233</v>
      </c>
      <c r="D11323" s="46"/>
      <c r="E11323" s="46">
        <v>1.6486580463303999</v>
      </c>
    </row>
    <row r="11324" spans="1:5" x14ac:dyDescent="0.35">
      <c r="A11324" s="47">
        <v>66488.127352533993</v>
      </c>
      <c r="B11324" s="46">
        <v>3.13025132812127</v>
      </c>
      <c r="C11324" s="46">
        <v>3.4902443081733998</v>
      </c>
      <c r="D11324" s="46"/>
      <c r="E11324" s="46">
        <v>1.6484640899027601</v>
      </c>
    </row>
    <row r="11325" spans="1:5" x14ac:dyDescent="0.35">
      <c r="A11325" s="47">
        <v>66489.733259175104</v>
      </c>
      <c r="B11325" s="46">
        <v>3.1302689346795902</v>
      </c>
      <c r="C11325" s="46">
        <v>1.93390886901661</v>
      </c>
      <c r="D11325" s="46"/>
      <c r="E11325" s="46">
        <v>1.6483998983068799</v>
      </c>
    </row>
    <row r="11326" spans="1:5" x14ac:dyDescent="0.35">
      <c r="A11326" s="47">
        <v>66491.921720778293</v>
      </c>
      <c r="B11326" s="46">
        <v>3.13029294158226</v>
      </c>
      <c r="C11326" s="46">
        <v>2.4212134261537601</v>
      </c>
      <c r="D11326" s="46"/>
      <c r="E11326" s="46">
        <v>1.6483124076939699</v>
      </c>
    </row>
    <row r="11327" spans="1:5" x14ac:dyDescent="0.35">
      <c r="A11327" s="47">
        <v>66497.757853869101</v>
      </c>
      <c r="B11327" s="46">
        <v>3.1303570381443802</v>
      </c>
      <c r="C11327" s="46">
        <v>2.6707550916801801</v>
      </c>
      <c r="D11327" s="46"/>
      <c r="E11327" s="46">
        <v>1.6480790165488199</v>
      </c>
    </row>
    <row r="11328" spans="1:5" x14ac:dyDescent="0.35">
      <c r="A11328" s="47">
        <v>66498.786717270705</v>
      </c>
      <c r="B11328" s="46">
        <v>3.1303683492266199</v>
      </c>
      <c r="C11328" s="46">
        <v>1.8885269738394299</v>
      </c>
      <c r="D11328" s="46"/>
      <c r="E11328" s="46">
        <v>1.6480378604919901</v>
      </c>
    </row>
    <row r="11329" spans="1:5" x14ac:dyDescent="0.35">
      <c r="A11329" s="47">
        <v>66508.707365400507</v>
      </c>
      <c r="B11329" s="46">
        <v>3.1304775887096499</v>
      </c>
      <c r="C11329" s="46">
        <v>2.4253481146909701</v>
      </c>
      <c r="D11329" s="46"/>
      <c r="E11329" s="46">
        <v>1.6476408496942101</v>
      </c>
    </row>
    <row r="11330" spans="1:5" x14ac:dyDescent="0.35">
      <c r="A11330" s="47">
        <v>66508.921580314607</v>
      </c>
      <c r="B11330" s="46">
        <v>3.13047995097229</v>
      </c>
      <c r="C11330" s="46">
        <v>1.4124527020938</v>
      </c>
      <c r="D11330" s="46"/>
      <c r="E11330" s="46">
        <v>1.6476322737048099</v>
      </c>
    </row>
    <row r="11331" spans="1:5" x14ac:dyDescent="0.35">
      <c r="A11331" s="47">
        <v>66516.143570305794</v>
      </c>
      <c r="B11331" s="46">
        <v>3.1305596772680802</v>
      </c>
      <c r="C11331" s="46"/>
      <c r="D11331" s="46"/>
      <c r="E11331" s="46">
        <v>1.64734306077382</v>
      </c>
    </row>
    <row r="11332" spans="1:5" x14ac:dyDescent="0.35">
      <c r="A11332" s="47">
        <v>66520.722322214395</v>
      </c>
      <c r="B11332" s="46">
        <v>3.1306103096697901</v>
      </c>
      <c r="C11332" s="46">
        <v>3.1024688783949399</v>
      </c>
      <c r="D11332" s="46"/>
      <c r="E11332" s="46">
        <v>1.6471596147846701</v>
      </c>
    </row>
    <row r="11333" spans="1:5" x14ac:dyDescent="0.35">
      <c r="A11333" s="47">
        <v>66522.403202660294</v>
      </c>
      <c r="B11333" s="46">
        <v>3.1306289137091601</v>
      </c>
      <c r="C11333" s="46">
        <v>3.7315420370378498</v>
      </c>
      <c r="D11333" s="46"/>
      <c r="E11333" s="46">
        <v>1.6470922544712201</v>
      </c>
    </row>
    <row r="11334" spans="1:5" x14ac:dyDescent="0.35">
      <c r="A11334" s="47">
        <v>66524.535825508196</v>
      </c>
      <c r="B11334" s="46">
        <v>3.1306525304967998</v>
      </c>
      <c r="C11334" s="46">
        <v>3.3780063182840698</v>
      </c>
      <c r="D11334" s="46"/>
      <c r="E11334" s="46">
        <v>1.64700677811804</v>
      </c>
    </row>
    <row r="11335" spans="1:5" x14ac:dyDescent="0.35">
      <c r="A11335" s="47">
        <v>66533.637427977199</v>
      </c>
      <c r="B11335" s="46">
        <v>3.1307534831989701</v>
      </c>
      <c r="C11335" s="46">
        <v>3.2970587364902202</v>
      </c>
      <c r="D11335" s="46"/>
      <c r="E11335" s="46">
        <v>1.6466418224322601</v>
      </c>
    </row>
    <row r="11336" spans="1:5" x14ac:dyDescent="0.35">
      <c r="A11336" s="47">
        <v>66533.692266463695</v>
      </c>
      <c r="B11336" s="46">
        <v>3.1307540922424102</v>
      </c>
      <c r="C11336" s="46">
        <v>4.7364746950397496</v>
      </c>
      <c r="D11336" s="46"/>
      <c r="E11336" s="46">
        <v>1.64663962273575</v>
      </c>
    </row>
    <row r="11337" spans="1:5" x14ac:dyDescent="0.35">
      <c r="A11337" s="47">
        <v>66541.031324294294</v>
      </c>
      <c r="B11337" s="46">
        <v>3.1308356856677499</v>
      </c>
      <c r="C11337" s="46">
        <v>2.1301488092270802</v>
      </c>
      <c r="D11337" s="46"/>
      <c r="E11337" s="46">
        <v>1.6463451516104199</v>
      </c>
    </row>
    <row r="11338" spans="1:5" x14ac:dyDescent="0.35">
      <c r="A11338" s="47">
        <v>66557.250592391298</v>
      </c>
      <c r="B11338" s="46">
        <v>3.13101660084053</v>
      </c>
      <c r="C11338" s="46">
        <v>4.1162729390847401</v>
      </c>
      <c r="D11338" s="46"/>
      <c r="E11338" s="46">
        <v>1.64569377557227</v>
      </c>
    </row>
    <row r="11339" spans="1:5" x14ac:dyDescent="0.35">
      <c r="A11339" s="47">
        <v>66559.588396536696</v>
      </c>
      <c r="B11339" s="46">
        <v>3.1310427445349398</v>
      </c>
      <c r="C11339" s="46">
        <v>2.4960024063083801</v>
      </c>
      <c r="D11339" s="46"/>
      <c r="E11339" s="46">
        <v>1.6455998201617701</v>
      </c>
    </row>
    <row r="11340" spans="1:5" x14ac:dyDescent="0.35">
      <c r="A11340" s="47">
        <v>66564.233921852094</v>
      </c>
      <c r="B11340" s="46">
        <v>3.13109474534944</v>
      </c>
      <c r="C11340" s="46">
        <v>4.8049586252322696</v>
      </c>
      <c r="D11340" s="46"/>
      <c r="E11340" s="46">
        <v>1.6454130677512799</v>
      </c>
    </row>
    <row r="11341" spans="1:5" x14ac:dyDescent="0.35">
      <c r="A11341" s="47">
        <v>66564.365188609605</v>
      </c>
      <c r="B11341" s="46">
        <v>3.1310962156774198</v>
      </c>
      <c r="C11341" s="46">
        <v>4.6943249073812003</v>
      </c>
      <c r="D11341" s="46"/>
      <c r="E11341" s="46">
        <v>1.6454077897847701</v>
      </c>
    </row>
    <row r="11342" spans="1:5" x14ac:dyDescent="0.35">
      <c r="A11342" s="47">
        <v>66572.357926437704</v>
      </c>
      <c r="B11342" s="46">
        <v>3.13118584215513</v>
      </c>
      <c r="C11342" s="46">
        <v>2.82254452069026</v>
      </c>
      <c r="D11342" s="46"/>
      <c r="E11342" s="46">
        <v>1.6450863169716201</v>
      </c>
    </row>
    <row r="11343" spans="1:5" x14ac:dyDescent="0.35">
      <c r="A11343" s="47">
        <v>66575.567602099298</v>
      </c>
      <c r="B11343" s="46">
        <v>3.1312218886324299</v>
      </c>
      <c r="C11343" s="46">
        <v>2.3149896124735201</v>
      </c>
      <c r="D11343" s="46"/>
      <c r="E11343" s="46">
        <v>1.6449571657973301</v>
      </c>
    </row>
    <row r="11344" spans="1:5" x14ac:dyDescent="0.35">
      <c r="A11344" s="47">
        <v>66578.7331314123</v>
      </c>
      <c r="B11344" s="46">
        <v>3.1312574699756799</v>
      </c>
      <c r="C11344" s="46">
        <v>2.7040369168724001</v>
      </c>
      <c r="D11344" s="46"/>
      <c r="E11344" s="46">
        <v>1.64482975953817</v>
      </c>
    </row>
    <row r="11345" spans="1:5" x14ac:dyDescent="0.35">
      <c r="A11345" s="47">
        <v>66589.721371437598</v>
      </c>
      <c r="B11345" s="46">
        <v>3.1313812157548799</v>
      </c>
      <c r="C11345" s="46">
        <v>2.3762347876890901</v>
      </c>
      <c r="D11345" s="46"/>
      <c r="E11345" s="46">
        <v>1.6443872624720901</v>
      </c>
    </row>
    <row r="11346" spans="1:5" x14ac:dyDescent="0.35">
      <c r="A11346" s="47">
        <v>66592.3546360162</v>
      </c>
      <c r="B11346" s="46">
        <v>3.13141092469015</v>
      </c>
      <c r="C11346" s="46">
        <v>2.9218450565737402</v>
      </c>
      <c r="D11346" s="46"/>
      <c r="E11346" s="46">
        <v>1.6442811649047799</v>
      </c>
    </row>
    <row r="11347" spans="1:5" x14ac:dyDescent="0.35">
      <c r="A11347" s="47">
        <v>66592.8177126675</v>
      </c>
      <c r="B11347" s="46">
        <v>3.1314161513505598</v>
      </c>
      <c r="C11347" s="46">
        <v>2.7892233599440299</v>
      </c>
      <c r="D11347" s="46"/>
      <c r="E11347" s="46">
        <v>1.6442625047278301</v>
      </c>
    </row>
    <row r="11348" spans="1:5" x14ac:dyDescent="0.35">
      <c r="A11348" s="47">
        <v>66593.134728300996</v>
      </c>
      <c r="B11348" s="46">
        <v>3.1314197298180702</v>
      </c>
      <c r="C11348" s="46">
        <v>1.2837583252045299</v>
      </c>
      <c r="D11348" s="46"/>
      <c r="E11348" s="46">
        <v>1.64424972985345</v>
      </c>
    </row>
    <row r="11349" spans="1:5" x14ac:dyDescent="0.35">
      <c r="A11349" s="47">
        <v>66593.523936121506</v>
      </c>
      <c r="B11349" s="46">
        <v>3.1314241236018101</v>
      </c>
      <c r="C11349" s="46">
        <v>1.8573181609815601</v>
      </c>
      <c r="D11349" s="46"/>
      <c r="E11349" s="46">
        <v>1.644234045401</v>
      </c>
    </row>
    <row r="11350" spans="1:5" x14ac:dyDescent="0.35">
      <c r="A11350" s="47">
        <v>66595.439971731204</v>
      </c>
      <c r="B11350" s="46">
        <v>3.1314457604253101</v>
      </c>
      <c r="C11350" s="46"/>
      <c r="D11350" s="46"/>
      <c r="E11350" s="46">
        <v>1.64415682535784</v>
      </c>
    </row>
    <row r="11351" spans="1:5" x14ac:dyDescent="0.35">
      <c r="A11351" s="47">
        <v>66598.749141327397</v>
      </c>
      <c r="B11351" s="46">
        <v>3.1314831550687101</v>
      </c>
      <c r="C11351" s="46">
        <v>3.4316143394527598</v>
      </c>
      <c r="D11351" s="46"/>
      <c r="E11351" s="46">
        <v>1.64402343234138</v>
      </c>
    </row>
    <row r="11352" spans="1:5" x14ac:dyDescent="0.35">
      <c r="A11352" s="47">
        <v>66603.078250440594</v>
      </c>
      <c r="B11352" s="46">
        <v>3.13153212467931</v>
      </c>
      <c r="C11352" s="46"/>
      <c r="D11352" s="46"/>
      <c r="E11352" s="46">
        <v>1.6438488740030801</v>
      </c>
    </row>
    <row r="11353" spans="1:5" x14ac:dyDescent="0.35">
      <c r="A11353" s="47">
        <v>66617.224966398702</v>
      </c>
      <c r="B11353" s="46">
        <v>3.1316925359477898</v>
      </c>
      <c r="C11353" s="46">
        <v>-2.97196802748838</v>
      </c>
      <c r="D11353" s="46"/>
      <c r="E11353" s="46">
        <v>1.64327804374369</v>
      </c>
    </row>
    <row r="11354" spans="1:5" x14ac:dyDescent="0.35">
      <c r="A11354" s="47">
        <v>66623.649107876394</v>
      </c>
      <c r="B11354" s="46">
        <v>3.1317655748386701</v>
      </c>
      <c r="C11354" s="46">
        <v>4.5991916616828998</v>
      </c>
      <c r="D11354" s="46"/>
      <c r="E11354" s="46">
        <v>1.6430186196341301</v>
      </c>
    </row>
    <row r="11355" spans="1:5" x14ac:dyDescent="0.35">
      <c r="A11355" s="47">
        <v>66625.495184921296</v>
      </c>
      <c r="B11355" s="46">
        <v>3.1317865860750702</v>
      </c>
      <c r="C11355" s="46">
        <v>3.43900929821555</v>
      </c>
      <c r="D11355" s="46"/>
      <c r="E11355" s="46">
        <v>1.6429440463687299</v>
      </c>
    </row>
    <row r="11356" spans="1:5" x14ac:dyDescent="0.35">
      <c r="A11356" s="47">
        <v>66625.892803090901</v>
      </c>
      <c r="B11356" s="46">
        <v>3.1317911128945202</v>
      </c>
      <c r="C11356" s="46">
        <v>1.50159794927058</v>
      </c>
      <c r="D11356" s="46"/>
      <c r="E11356" s="46">
        <v>1.6429279829858701</v>
      </c>
    </row>
    <row r="11357" spans="1:5" x14ac:dyDescent="0.35">
      <c r="A11357" s="47">
        <v>66627.179984330302</v>
      </c>
      <c r="B11357" s="46">
        <v>3.1318057704156401</v>
      </c>
      <c r="C11357" s="46">
        <v>1.1839580859521499</v>
      </c>
      <c r="D11357" s="46"/>
      <c r="E11357" s="46">
        <v>1.64287597876341</v>
      </c>
    </row>
    <row r="11358" spans="1:5" x14ac:dyDescent="0.35">
      <c r="A11358" s="47">
        <v>66640.163854370403</v>
      </c>
      <c r="B11358" s="46">
        <v>3.1319538912999101</v>
      </c>
      <c r="C11358" s="46">
        <v>3.75921356565512</v>
      </c>
      <c r="D11358" s="46"/>
      <c r="E11358" s="46">
        <v>1.64235112166829</v>
      </c>
    </row>
    <row r="11359" spans="1:5" x14ac:dyDescent="0.35">
      <c r="A11359" s="47">
        <v>66651.150906855997</v>
      </c>
      <c r="B11359" s="46">
        <v>3.1320796130600401</v>
      </c>
      <c r="C11359" s="46">
        <v>2.9447513365607998</v>
      </c>
      <c r="D11359" s="46"/>
      <c r="E11359" s="46">
        <v>1.64190657501631</v>
      </c>
    </row>
    <row r="11360" spans="1:5" x14ac:dyDescent="0.35">
      <c r="A11360" s="47">
        <v>66653.401188054093</v>
      </c>
      <c r="B11360" s="46">
        <v>3.1321054051565498</v>
      </c>
      <c r="C11360" s="46">
        <v>3.58651393586578</v>
      </c>
      <c r="D11360" s="46"/>
      <c r="E11360" s="46">
        <v>1.6418154803182601</v>
      </c>
    </row>
    <row r="11361" spans="1:5" x14ac:dyDescent="0.35">
      <c r="A11361" s="47">
        <v>66657.202290606598</v>
      </c>
      <c r="B11361" s="46">
        <v>3.13214900520448</v>
      </c>
      <c r="C11361" s="46">
        <v>3.11284474350686</v>
      </c>
      <c r="D11361" s="46"/>
      <c r="E11361" s="46">
        <v>1.6416615704511599</v>
      </c>
    </row>
    <row r="11362" spans="1:5" x14ac:dyDescent="0.35">
      <c r="A11362" s="47">
        <v>66665.186522218297</v>
      </c>
      <c r="B11362" s="46">
        <v>3.1322407212403598</v>
      </c>
      <c r="C11362" s="46">
        <v>3.8090300052436601</v>
      </c>
      <c r="D11362" s="46"/>
      <c r="E11362" s="46">
        <v>1.6413381364104001</v>
      </c>
    </row>
    <row r="11363" spans="1:5" x14ac:dyDescent="0.35">
      <c r="A11363" s="47">
        <v>66669.724001159804</v>
      </c>
      <c r="B11363" s="46">
        <v>3.1322929244532398</v>
      </c>
      <c r="C11363" s="46">
        <v>3.3665654431554302</v>
      </c>
      <c r="D11363" s="46"/>
      <c r="E11363" s="46">
        <v>1.6411542392624801</v>
      </c>
    </row>
    <row r="11364" spans="1:5" x14ac:dyDescent="0.35">
      <c r="A11364" s="47">
        <v>66671.725611608301</v>
      </c>
      <c r="B11364" s="46">
        <v>3.1323159712470101</v>
      </c>
      <c r="C11364" s="46">
        <v>2.8094278928331202</v>
      </c>
      <c r="D11364" s="46"/>
      <c r="E11364" s="46">
        <v>1.64107309676807</v>
      </c>
    </row>
    <row r="11365" spans="1:5" x14ac:dyDescent="0.35">
      <c r="A11365" s="47">
        <v>66679.817432429802</v>
      </c>
      <c r="B11365" s="46">
        <v>3.1324092563350798</v>
      </c>
      <c r="C11365" s="46">
        <v>3.4895004230167399</v>
      </c>
      <c r="D11365" s="46"/>
      <c r="E11365" s="46">
        <v>1.6407449392973801</v>
      </c>
    </row>
    <row r="11366" spans="1:5" x14ac:dyDescent="0.35">
      <c r="A11366" s="47">
        <v>66689.2740748949</v>
      </c>
      <c r="B11366" s="46">
        <v>3.1325185076334399</v>
      </c>
      <c r="C11366" s="46">
        <v>4.04325359684288</v>
      </c>
      <c r="D11366" s="46"/>
      <c r="E11366" s="46">
        <v>1.64036117596035</v>
      </c>
    </row>
    <row r="11367" spans="1:5" x14ac:dyDescent="0.35">
      <c r="A11367" s="47">
        <v>66695.091460974902</v>
      </c>
      <c r="B11367" s="46">
        <v>3.1325858385853098</v>
      </c>
      <c r="C11367" s="46">
        <v>3.3340926808462599</v>
      </c>
      <c r="D11367" s="46"/>
      <c r="E11367" s="46">
        <v>1.6401249612608</v>
      </c>
    </row>
    <row r="11368" spans="1:5" x14ac:dyDescent="0.35">
      <c r="A11368" s="47">
        <v>66699.605470007198</v>
      </c>
      <c r="B11368" s="46">
        <v>3.13263814859212</v>
      </c>
      <c r="C11368" s="46">
        <v>2.17962695217666</v>
      </c>
      <c r="D11368" s="46"/>
      <c r="E11368" s="46">
        <v>1.6399415980968299</v>
      </c>
    </row>
    <row r="11369" spans="1:5" x14ac:dyDescent="0.35">
      <c r="A11369" s="47">
        <v>66700.426176140201</v>
      </c>
      <c r="B11369" s="46">
        <v>3.1326476652711799</v>
      </c>
      <c r="C11369" s="46">
        <v>1.6518716803417799</v>
      </c>
      <c r="D11369" s="46"/>
      <c r="E11369" s="46">
        <v>1.63990825350475</v>
      </c>
    </row>
    <row r="11370" spans="1:5" x14ac:dyDescent="0.35">
      <c r="A11370" s="47">
        <v>66708.709052225197</v>
      </c>
      <c r="B11370" s="46">
        <v>3.1327438146937698</v>
      </c>
      <c r="C11370" s="46">
        <v>2.5140177110435098</v>
      </c>
      <c r="D11370" s="46"/>
      <c r="E11370" s="46">
        <v>1.6395716109037699</v>
      </c>
    </row>
    <row r="11371" spans="1:5" x14ac:dyDescent="0.35">
      <c r="A11371" s="47">
        <v>66712.001742848894</v>
      </c>
      <c r="B11371" s="46">
        <v>3.1327820890993001</v>
      </c>
      <c r="C11371" s="46">
        <v>3.1043137389570301</v>
      </c>
      <c r="D11371" s="46"/>
      <c r="E11371" s="46">
        <v>1.6394377266010201</v>
      </c>
    </row>
    <row r="11372" spans="1:5" x14ac:dyDescent="0.35">
      <c r="A11372" s="47">
        <v>66731.942413267898</v>
      </c>
      <c r="B11372" s="46">
        <v>3.1330145086367098</v>
      </c>
      <c r="C11372" s="46">
        <v>2.51509474289047</v>
      </c>
      <c r="D11372" s="46"/>
      <c r="E11372" s="46">
        <v>1.63862620340177</v>
      </c>
    </row>
    <row r="11373" spans="1:5" x14ac:dyDescent="0.35">
      <c r="A11373" s="47">
        <v>66735.521794400396</v>
      </c>
      <c r="B11373" s="46">
        <v>3.13305634158466</v>
      </c>
      <c r="C11373" s="46">
        <v>2.9943326044258498</v>
      </c>
      <c r="D11373" s="46"/>
      <c r="E11373" s="46">
        <v>1.6384804040158101</v>
      </c>
    </row>
    <row r="11374" spans="1:5" x14ac:dyDescent="0.35">
      <c r="A11374" s="47">
        <v>66754.337450851293</v>
      </c>
      <c r="B11374" s="46">
        <v>3.1332768041230401</v>
      </c>
      <c r="C11374" s="46">
        <v>2.60860342988278</v>
      </c>
      <c r="D11374" s="46"/>
      <c r="E11374" s="46">
        <v>1.63771333491125</v>
      </c>
    </row>
    <row r="11375" spans="1:5" x14ac:dyDescent="0.35">
      <c r="A11375" s="47">
        <v>66755.243252516098</v>
      </c>
      <c r="B11375" s="46">
        <v>3.1332874409650899</v>
      </c>
      <c r="C11375" s="46">
        <v>0.70918736878662303</v>
      </c>
      <c r="D11375" s="46"/>
      <c r="E11375" s="46">
        <v>1.6376763800741101</v>
      </c>
    </row>
    <row r="11376" spans="1:5" x14ac:dyDescent="0.35">
      <c r="A11376" s="47">
        <v>66756.315033305</v>
      </c>
      <c r="B11376" s="46">
        <v>3.1333000296842801</v>
      </c>
      <c r="C11376" s="46">
        <v>4.3791592589402102</v>
      </c>
      <c r="D11376" s="46"/>
      <c r="E11376" s="46">
        <v>1.6376326503727301</v>
      </c>
    </row>
    <row r="11377" spans="1:5" x14ac:dyDescent="0.35">
      <c r="A11377" s="47">
        <v>66772.221497681501</v>
      </c>
      <c r="B11377" s="46">
        <v>3.1334872134218301</v>
      </c>
      <c r="C11377" s="46">
        <v>2.2669602971343799</v>
      </c>
      <c r="D11377" s="46"/>
      <c r="E11377" s="46">
        <v>1.63698323608088</v>
      </c>
    </row>
    <row r="11378" spans="1:5" x14ac:dyDescent="0.35">
      <c r="A11378" s="47">
        <v>66777.873778041598</v>
      </c>
      <c r="B11378" s="46">
        <v>3.1335538862467498</v>
      </c>
      <c r="C11378" s="46">
        <v>0.73355248439475096</v>
      </c>
      <c r="D11378" s="46"/>
      <c r="E11378" s="46">
        <v>1.63675228288872</v>
      </c>
    </row>
    <row r="11379" spans="1:5" x14ac:dyDescent="0.35">
      <c r="A11379" s="47">
        <v>66781.605851482396</v>
      </c>
      <c r="B11379" s="46">
        <v>3.13359795389704</v>
      </c>
      <c r="C11379" s="46">
        <v>0.408841388264158</v>
      </c>
      <c r="D11379" s="46"/>
      <c r="E11379" s="46">
        <v>1.6365997359381901</v>
      </c>
    </row>
    <row r="11380" spans="1:5" x14ac:dyDescent="0.35">
      <c r="A11380" s="47">
        <v>66782.964175787405</v>
      </c>
      <c r="B11380" s="46">
        <v>3.1336140016180298</v>
      </c>
      <c r="C11380" s="46">
        <v>3.5516332535086899</v>
      </c>
      <c r="D11380" s="46"/>
      <c r="E11380" s="46">
        <v>1.6365442043864999</v>
      </c>
    </row>
    <row r="11381" spans="1:5" x14ac:dyDescent="0.35">
      <c r="A11381" s="47">
        <v>66783.844303713704</v>
      </c>
      <c r="B11381" s="46">
        <v>3.1336244022823898</v>
      </c>
      <c r="C11381" s="46">
        <v>3.3516969808808299</v>
      </c>
      <c r="D11381" s="46"/>
      <c r="E11381" s="46">
        <v>1.63650821962562</v>
      </c>
    </row>
    <row r="11382" spans="1:5" x14ac:dyDescent="0.35">
      <c r="A11382" s="47">
        <v>66786.900550322898</v>
      </c>
      <c r="B11382" s="46">
        <v>3.1336605340031101</v>
      </c>
      <c r="C11382" s="46">
        <v>-0.2432313543132</v>
      </c>
      <c r="D11382" s="46"/>
      <c r="E11382" s="46">
        <v>1.6363832439900099</v>
      </c>
    </row>
    <row r="11383" spans="1:5" x14ac:dyDescent="0.35">
      <c r="A11383" s="47">
        <v>66790.516291229796</v>
      </c>
      <c r="B11383" s="46">
        <v>3.1337033109890902</v>
      </c>
      <c r="C11383" s="46">
        <v>4.7225669604098703</v>
      </c>
      <c r="D11383" s="46"/>
      <c r="E11383" s="46">
        <v>1.63623535258528</v>
      </c>
    </row>
    <row r="11384" spans="1:5" x14ac:dyDescent="0.35">
      <c r="A11384" s="47">
        <v>66795.975721373499</v>
      </c>
      <c r="B11384" s="46">
        <v>3.1337679632205502</v>
      </c>
      <c r="C11384" s="46">
        <v>4.1717822835099199</v>
      </c>
      <c r="D11384" s="46"/>
      <c r="E11384" s="46">
        <v>1.63601197444541</v>
      </c>
    </row>
    <row r="11385" spans="1:5" x14ac:dyDescent="0.35">
      <c r="A11385" s="47">
        <v>66796.319888575701</v>
      </c>
      <c r="B11385" s="46">
        <v>3.1337720414853698</v>
      </c>
      <c r="C11385" s="46">
        <v>-0.87211510449696195</v>
      </c>
      <c r="D11385" s="46"/>
      <c r="E11385" s="46">
        <v>1.6359978894321401</v>
      </c>
    </row>
    <row r="11386" spans="1:5" x14ac:dyDescent="0.35">
      <c r="A11386" s="47">
        <v>66806.401241709696</v>
      </c>
      <c r="B11386" s="46">
        <v>3.1338916347102899</v>
      </c>
      <c r="C11386" s="46">
        <v>3.2126348202749</v>
      </c>
      <c r="D11386" s="46"/>
      <c r="E11386" s="46">
        <v>1.63558514986368</v>
      </c>
    </row>
    <row r="11387" spans="1:5" x14ac:dyDescent="0.35">
      <c r="A11387" s="47">
        <v>66811.767078870296</v>
      </c>
      <c r="B11387" s="46">
        <v>3.13395539271598</v>
      </c>
      <c r="C11387" s="46">
        <v>2.2584922349896401</v>
      </c>
      <c r="D11387" s="46"/>
      <c r="E11387" s="46">
        <v>1.6353653407539099</v>
      </c>
    </row>
    <row r="11388" spans="1:5" x14ac:dyDescent="0.35">
      <c r="A11388" s="47">
        <v>66817.272720624998</v>
      </c>
      <c r="B11388" s="46">
        <v>3.1340208865825101</v>
      </c>
      <c r="C11388" s="46">
        <v>3.0746354837546002</v>
      </c>
      <c r="D11388" s="46"/>
      <c r="E11388" s="46">
        <v>1.6351397129787599</v>
      </c>
    </row>
    <row r="11389" spans="1:5" x14ac:dyDescent="0.35">
      <c r="A11389" s="47">
        <v>66820.861739580898</v>
      </c>
      <c r="B11389" s="46">
        <v>3.1340636212800201</v>
      </c>
      <c r="C11389" s="46">
        <v>4.5405514689955</v>
      </c>
      <c r="D11389" s="46"/>
      <c r="E11389" s="46">
        <v>1.6349925807425101</v>
      </c>
    </row>
    <row r="11390" spans="1:5" x14ac:dyDescent="0.35">
      <c r="A11390" s="47">
        <v>66830.271865876406</v>
      </c>
      <c r="B11390" s="46">
        <v>3.1341758193705802</v>
      </c>
      <c r="C11390" s="46">
        <v>3.91577052244878</v>
      </c>
      <c r="D11390" s="46"/>
      <c r="E11390" s="46">
        <v>1.6346066244426301</v>
      </c>
    </row>
    <row r="11391" spans="1:5" x14ac:dyDescent="0.35">
      <c r="A11391" s="47">
        <v>66833.062339645097</v>
      </c>
      <c r="B11391" s="46">
        <v>3.1342091323705898</v>
      </c>
      <c r="C11391" s="46">
        <v>1.4751593753359999</v>
      </c>
      <c r="D11391" s="46"/>
      <c r="E11391" s="46">
        <v>1.6344921211129999</v>
      </c>
    </row>
    <row r="11392" spans="1:5" x14ac:dyDescent="0.35">
      <c r="A11392" s="47">
        <v>66834.325384529904</v>
      </c>
      <c r="B11392" s="46">
        <v>3.1342242170125099</v>
      </c>
      <c r="C11392" s="46">
        <v>4.4208151430563403</v>
      </c>
      <c r="D11392" s="46"/>
      <c r="E11392" s="46">
        <v>1.6344402859430001</v>
      </c>
    </row>
    <row r="11393" spans="1:5" x14ac:dyDescent="0.35">
      <c r="A11393" s="47">
        <v>66843.442989863004</v>
      </c>
      <c r="B11393" s="46">
        <v>3.1343332246192301</v>
      </c>
      <c r="C11393" s="46">
        <v>3.0970228442826202</v>
      </c>
      <c r="D11393" s="46"/>
      <c r="E11393" s="46">
        <v>1.63406595618544</v>
      </c>
    </row>
    <row r="11394" spans="1:5" x14ac:dyDescent="0.35">
      <c r="A11394" s="47">
        <v>66847.092172123404</v>
      </c>
      <c r="B11394" s="46">
        <v>3.1343769097762002</v>
      </c>
      <c r="C11394" s="46">
        <v>2.2720641711010199</v>
      </c>
      <c r="D11394" s="46"/>
      <c r="E11394" s="46">
        <v>1.6339160652557401</v>
      </c>
    </row>
    <row r="11395" spans="1:5" x14ac:dyDescent="0.35">
      <c r="A11395" s="47">
        <v>66850.469961851093</v>
      </c>
      <c r="B11395" s="46">
        <v>3.1344173746866</v>
      </c>
      <c r="C11395" s="46">
        <v>2.59509288242106</v>
      </c>
      <c r="D11395" s="46"/>
      <c r="E11395" s="46">
        <v>1.6337772855908499</v>
      </c>
    </row>
    <row r="11396" spans="1:5" x14ac:dyDescent="0.35">
      <c r="A11396" s="47">
        <v>66850.907868365102</v>
      </c>
      <c r="B11396" s="46">
        <v>3.1344226226879202</v>
      </c>
      <c r="C11396" s="46">
        <v>4.4007707484297702</v>
      </c>
      <c r="D11396" s="46"/>
      <c r="E11396" s="46">
        <v>1.63375929123949</v>
      </c>
    </row>
    <row r="11397" spans="1:5" x14ac:dyDescent="0.35">
      <c r="A11397" s="47">
        <v>66859.700893813701</v>
      </c>
      <c r="B11397" s="46">
        <v>3.1345280982667698</v>
      </c>
      <c r="C11397" s="46">
        <v>2.0481380278870098</v>
      </c>
      <c r="D11397" s="46"/>
      <c r="E11397" s="46">
        <v>1.6333978464407599</v>
      </c>
    </row>
    <row r="11398" spans="1:5" x14ac:dyDescent="0.35">
      <c r="A11398" s="47">
        <v>66862.819013159096</v>
      </c>
      <c r="B11398" s="46">
        <v>3.1345655456299499</v>
      </c>
      <c r="C11398" s="46">
        <v>3.9948221631659102</v>
      </c>
      <c r="D11398" s="46"/>
      <c r="E11398" s="46">
        <v>1.6332696168288801</v>
      </c>
    </row>
    <row r="11399" spans="1:5" x14ac:dyDescent="0.35">
      <c r="A11399" s="47">
        <v>66867.567134179699</v>
      </c>
      <c r="B11399" s="46">
        <v>3.1346226130449701</v>
      </c>
      <c r="C11399" s="46">
        <v>2.3155269799585398</v>
      </c>
      <c r="D11399" s="46"/>
      <c r="E11399" s="46">
        <v>1.63307429803402</v>
      </c>
    </row>
    <row r="11400" spans="1:5" x14ac:dyDescent="0.35">
      <c r="A11400" s="47">
        <v>66870.390495439206</v>
      </c>
      <c r="B11400" s="46">
        <v>3.1346565721905701</v>
      </c>
      <c r="C11400" s="46">
        <v>3.2173342663302198</v>
      </c>
      <c r="D11400" s="46"/>
      <c r="E11400" s="46">
        <v>1.63295812360264</v>
      </c>
    </row>
    <row r="11401" spans="1:5" x14ac:dyDescent="0.35">
      <c r="A11401" s="47">
        <v>66895.557790089704</v>
      </c>
      <c r="B11401" s="46">
        <v>3.1349601076661702</v>
      </c>
      <c r="C11401" s="46">
        <v>3.3306471757129001</v>
      </c>
      <c r="D11401" s="46"/>
      <c r="E11401" s="46">
        <v>1.63192147773298</v>
      </c>
    </row>
    <row r="11402" spans="1:5" x14ac:dyDescent="0.35">
      <c r="A11402" s="47">
        <v>66896.309066964604</v>
      </c>
      <c r="B11402" s="46">
        <v>3.1349691912014199</v>
      </c>
      <c r="C11402" s="46">
        <v>1.3039761162117101</v>
      </c>
      <c r="D11402" s="46"/>
      <c r="E11402" s="46">
        <v>1.6318905028497701</v>
      </c>
    </row>
    <row r="11403" spans="1:5" x14ac:dyDescent="0.35">
      <c r="A11403" s="47">
        <v>66899.207953101999</v>
      </c>
      <c r="B11403" s="46">
        <v>3.1350042532070002</v>
      </c>
      <c r="C11403" s="46">
        <v>3.4351873559280901</v>
      </c>
      <c r="D11403" s="46"/>
      <c r="E11403" s="46">
        <v>1.6317709666918701</v>
      </c>
    </row>
    <row r="11404" spans="1:5" x14ac:dyDescent="0.35">
      <c r="A11404" s="47">
        <v>66900.063891656595</v>
      </c>
      <c r="B11404" s="46">
        <v>3.13501460946671</v>
      </c>
      <c r="C11404" s="46">
        <v>3.19068568700773</v>
      </c>
      <c r="D11404" s="46"/>
      <c r="E11404" s="46">
        <v>1.6317356670040599</v>
      </c>
    </row>
    <row r="11405" spans="1:5" x14ac:dyDescent="0.35">
      <c r="A11405" s="47">
        <v>66905.482608682199</v>
      </c>
      <c r="B11405" s="46">
        <v>3.13508021107666</v>
      </c>
      <c r="C11405" s="46">
        <v>2.7820998012280098</v>
      </c>
      <c r="D11405" s="46"/>
      <c r="E11405" s="46">
        <v>1.63151214246621</v>
      </c>
    </row>
    <row r="11406" spans="1:5" x14ac:dyDescent="0.35">
      <c r="A11406" s="47">
        <v>66911.609217969497</v>
      </c>
      <c r="B11406" s="46">
        <v>3.13515446338854</v>
      </c>
      <c r="C11406" s="46">
        <v>2.61609449025504</v>
      </c>
      <c r="D11406" s="46"/>
      <c r="E11406" s="46">
        <v>1.6312593095339201</v>
      </c>
    </row>
    <row r="11407" spans="1:5" x14ac:dyDescent="0.35">
      <c r="A11407" s="47">
        <v>66922.602038318306</v>
      </c>
      <c r="B11407" s="46">
        <v>3.1352879052952098</v>
      </c>
      <c r="C11407" s="46"/>
      <c r="D11407" s="46"/>
      <c r="E11407" s="46">
        <v>1.6308053718962401</v>
      </c>
    </row>
    <row r="11408" spans="1:5" x14ac:dyDescent="0.35">
      <c r="A11408" s="47">
        <v>66925.206901957004</v>
      </c>
      <c r="B11408" s="46">
        <v>3.1353195655446</v>
      </c>
      <c r="C11408" s="46">
        <v>2.7504892812135102</v>
      </c>
      <c r="D11408" s="46"/>
      <c r="E11408" s="46">
        <v>1.6306977528484401</v>
      </c>
    </row>
    <row r="11409" spans="1:5" x14ac:dyDescent="0.35">
      <c r="A11409" s="47">
        <v>66927.312464386705</v>
      </c>
      <c r="B11409" s="46">
        <v>3.1353451682294602</v>
      </c>
      <c r="C11409" s="46">
        <v>2.21543795873629</v>
      </c>
      <c r="D11409" s="46"/>
      <c r="E11409" s="46">
        <v>1.6306107472053</v>
      </c>
    </row>
    <row r="11410" spans="1:5" x14ac:dyDescent="0.35">
      <c r="A11410" s="47">
        <v>66958.047561961401</v>
      </c>
      <c r="B11410" s="46">
        <v>3.1357200073587701</v>
      </c>
      <c r="C11410" s="46">
        <v>3.49599497117286</v>
      </c>
      <c r="D11410" s="46"/>
      <c r="E11410" s="46">
        <v>1.62933918684413</v>
      </c>
    </row>
    <row r="11411" spans="1:5" x14ac:dyDescent="0.35">
      <c r="A11411" s="47">
        <v>66960.906423640699</v>
      </c>
      <c r="B11411" s="46">
        <v>3.1357549781764198</v>
      </c>
      <c r="C11411" s="46">
        <v>3.2636031796944298</v>
      </c>
      <c r="D11411" s="46"/>
      <c r="E11411" s="46">
        <v>1.6292207656394</v>
      </c>
    </row>
    <row r="11412" spans="1:5" x14ac:dyDescent="0.35">
      <c r="A11412" s="47">
        <v>66971.651976872803</v>
      </c>
      <c r="B11412" s="46">
        <v>3.1358865792762001</v>
      </c>
      <c r="C11412" s="46">
        <v>1.27034816485461</v>
      </c>
      <c r="D11412" s="46"/>
      <c r="E11412" s="46">
        <v>1.62877543670786</v>
      </c>
    </row>
    <row r="11413" spans="1:5" x14ac:dyDescent="0.35">
      <c r="A11413" s="47">
        <v>66972.909631704504</v>
      </c>
      <c r="B11413" s="46">
        <v>3.13590199792749</v>
      </c>
      <c r="C11413" s="46">
        <v>2.3288805014111098</v>
      </c>
      <c r="D11413" s="46"/>
      <c r="E11413" s="46">
        <v>1.62872329276908</v>
      </c>
    </row>
    <row r="11414" spans="1:5" x14ac:dyDescent="0.35">
      <c r="A11414" s="47">
        <v>66972.990987027602</v>
      </c>
      <c r="B11414" s="46">
        <v>3.1359029954468101</v>
      </c>
      <c r="C11414" s="46">
        <v>1.99213399172982</v>
      </c>
      <c r="D11414" s="46"/>
      <c r="E11414" s="46">
        <v>1.6287199195111199</v>
      </c>
    </row>
    <row r="11415" spans="1:5" x14ac:dyDescent="0.35">
      <c r="A11415" s="47">
        <v>66989.446239734301</v>
      </c>
      <c r="B11415" s="46">
        <v>3.1361050450850598</v>
      </c>
      <c r="C11415" s="46">
        <v>3.7557686250255999</v>
      </c>
      <c r="D11415" s="46"/>
      <c r="E11415" s="46">
        <v>1.62803721955436</v>
      </c>
    </row>
    <row r="11416" spans="1:5" x14ac:dyDescent="0.35">
      <c r="A11416" s="47">
        <v>66991.654138960803</v>
      </c>
      <c r="B11416" s="46">
        <v>3.1361321985126702</v>
      </c>
      <c r="C11416" s="46">
        <v>4.48133645963342</v>
      </c>
      <c r="D11416" s="46"/>
      <c r="E11416" s="46">
        <v>1.6279455553794799</v>
      </c>
    </row>
    <row r="11417" spans="1:5" x14ac:dyDescent="0.35">
      <c r="A11417" s="47">
        <v>66995.742834569595</v>
      </c>
      <c r="B11417" s="46">
        <v>3.1361825093375</v>
      </c>
      <c r="C11417" s="46"/>
      <c r="D11417" s="46"/>
      <c r="E11417" s="46">
        <v>1.6277757683098699</v>
      </c>
    </row>
    <row r="11418" spans="1:5" x14ac:dyDescent="0.35">
      <c r="A11418" s="47">
        <v>67012.255739946006</v>
      </c>
      <c r="B11418" s="46">
        <v>3.1363860492375601</v>
      </c>
      <c r="C11418" s="46"/>
      <c r="D11418" s="46"/>
      <c r="E11418" s="46">
        <v>1.6270895404390699</v>
      </c>
    </row>
    <row r="11419" spans="1:5" x14ac:dyDescent="0.35">
      <c r="A11419" s="47">
        <v>67021.359541512706</v>
      </c>
      <c r="B11419" s="46">
        <v>3.1364985016146298</v>
      </c>
      <c r="C11419" s="46">
        <v>4.7313123515134299</v>
      </c>
      <c r="D11419" s="46"/>
      <c r="E11419" s="46">
        <v>1.62671086150426</v>
      </c>
    </row>
    <row r="11420" spans="1:5" x14ac:dyDescent="0.35">
      <c r="A11420" s="47">
        <v>67030.536568442098</v>
      </c>
      <c r="B11420" s="46">
        <v>3.1366120273999001</v>
      </c>
      <c r="C11420" s="46">
        <v>2.1161142151689698</v>
      </c>
      <c r="D11420" s="46"/>
      <c r="E11420" s="46">
        <v>1.62632888395683</v>
      </c>
    </row>
    <row r="11421" spans="1:5" x14ac:dyDescent="0.35">
      <c r="A11421" s="47">
        <v>67030.854060324506</v>
      </c>
      <c r="B11421" s="46">
        <v>3.13661595799433</v>
      </c>
      <c r="C11421" s="46">
        <v>4.0820989212154899</v>
      </c>
      <c r="D11421" s="46"/>
      <c r="E11421" s="46">
        <v>1.6263156643782499</v>
      </c>
    </row>
    <row r="11422" spans="1:5" x14ac:dyDescent="0.35">
      <c r="A11422" s="47">
        <v>67036.099745936794</v>
      </c>
      <c r="B11422" s="46">
        <v>3.1366809293341298</v>
      </c>
      <c r="C11422" s="46">
        <v>3.2810663662514901</v>
      </c>
      <c r="D11422" s="46"/>
      <c r="E11422" s="46">
        <v>1.6260972030440399</v>
      </c>
    </row>
    <row r="11423" spans="1:5" x14ac:dyDescent="0.35">
      <c r="A11423" s="47">
        <v>67052.884513323195</v>
      </c>
      <c r="B11423" s="46">
        <v>3.1368891843718001</v>
      </c>
      <c r="C11423" s="46">
        <v>2.7541559884809899</v>
      </c>
      <c r="D11423" s="46"/>
      <c r="E11423" s="46">
        <v>1.6253976298772601</v>
      </c>
    </row>
    <row r="11424" spans="1:5" x14ac:dyDescent="0.35">
      <c r="A11424" s="47">
        <v>67071.3553165802</v>
      </c>
      <c r="B11424" s="46">
        <v>3.13711899036845</v>
      </c>
      <c r="C11424" s="46">
        <v>-0.46633241647687801</v>
      </c>
      <c r="D11424" s="46"/>
      <c r="E11424" s="46">
        <v>1.6246268056633599</v>
      </c>
    </row>
    <row r="11425" spans="1:5" x14ac:dyDescent="0.35">
      <c r="A11425" s="47">
        <v>67075.391545260107</v>
      </c>
      <c r="B11425" s="46">
        <v>3.1371692941868101</v>
      </c>
      <c r="C11425" s="46">
        <v>2.5900546351244098</v>
      </c>
      <c r="D11425" s="46"/>
      <c r="E11425" s="46">
        <v>1.6244582292368099</v>
      </c>
    </row>
    <row r="11426" spans="1:5" x14ac:dyDescent="0.35">
      <c r="A11426" s="47">
        <v>67075.468592845107</v>
      </c>
      <c r="B11426" s="46">
        <v>3.1371702547365001</v>
      </c>
      <c r="C11426" s="46">
        <v>2.8848023529404001</v>
      </c>
      <c r="D11426" s="46"/>
      <c r="E11426" s="46">
        <v>1.62445501080521</v>
      </c>
    </row>
    <row r="11427" spans="1:5" x14ac:dyDescent="0.35">
      <c r="A11427" s="47">
        <v>67075.927189904105</v>
      </c>
      <c r="B11427" s="46">
        <v>3.1371759722828498</v>
      </c>
      <c r="C11427" s="46">
        <v>2.9743701246045999</v>
      </c>
      <c r="D11427" s="46"/>
      <c r="E11427" s="46">
        <v>1.6244358539210699</v>
      </c>
    </row>
    <row r="11428" spans="1:5" x14ac:dyDescent="0.35">
      <c r="A11428" s="47">
        <v>67076.591969969697</v>
      </c>
      <c r="B11428" s="46">
        <v>3.1371842611152898</v>
      </c>
      <c r="C11428" s="46">
        <v>3.7027593354148398</v>
      </c>
      <c r="D11428" s="46"/>
      <c r="E11428" s="46">
        <v>1.6244080830746299</v>
      </c>
    </row>
    <row r="11429" spans="1:5" x14ac:dyDescent="0.35">
      <c r="A11429" s="47">
        <v>67080.4703632288</v>
      </c>
      <c r="B11429" s="46">
        <v>3.1372326355926399</v>
      </c>
      <c r="C11429" s="46">
        <v>2.3742231779580099</v>
      </c>
      <c r="D11429" s="46"/>
      <c r="E11429" s="46">
        <v>1.62424603875297</v>
      </c>
    </row>
    <row r="11430" spans="1:5" x14ac:dyDescent="0.35">
      <c r="A11430" s="47">
        <v>67089.960503611903</v>
      </c>
      <c r="B11430" s="46">
        <v>3.1373511232002498</v>
      </c>
      <c r="C11430" s="46">
        <v>2.9903991258953599</v>
      </c>
      <c r="D11430" s="46"/>
      <c r="E11430" s="46">
        <v>1.62384933808399</v>
      </c>
    </row>
    <row r="11431" spans="1:5" x14ac:dyDescent="0.35">
      <c r="A11431" s="47">
        <v>67097.284658975899</v>
      </c>
      <c r="B11431" s="46">
        <v>3.1374426821466201</v>
      </c>
      <c r="C11431" s="46">
        <v>2.7876670117015698</v>
      </c>
      <c r="D11431" s="46"/>
      <c r="E11431" s="46">
        <v>1.62354299394177</v>
      </c>
    </row>
    <row r="11432" spans="1:5" x14ac:dyDescent="0.35">
      <c r="A11432" s="47">
        <v>67101.218688956695</v>
      </c>
      <c r="B11432" s="46">
        <v>3.1374919020722798</v>
      </c>
      <c r="C11432" s="46">
        <v>1.6855762567377099</v>
      </c>
      <c r="D11432" s="46"/>
      <c r="E11432" s="46">
        <v>1.62337838070155</v>
      </c>
    </row>
    <row r="11433" spans="1:5" x14ac:dyDescent="0.35">
      <c r="A11433" s="47">
        <v>67109.258980591097</v>
      </c>
      <c r="B11433" s="46">
        <v>3.1375925847242998</v>
      </c>
      <c r="C11433" s="46">
        <v>3.3237325771979802</v>
      </c>
      <c r="D11433" s="46"/>
      <c r="E11433" s="46">
        <v>1.6230418033165901</v>
      </c>
    </row>
    <row r="11434" spans="1:5" x14ac:dyDescent="0.35">
      <c r="A11434" s="47">
        <v>67124.345603463706</v>
      </c>
      <c r="B11434" s="46">
        <v>3.1377818185244299</v>
      </c>
      <c r="C11434" s="46">
        <v>1.8030414096541501</v>
      </c>
      <c r="D11434" s="46"/>
      <c r="E11434" s="46">
        <v>1.6224097350517099</v>
      </c>
    </row>
    <row r="11435" spans="1:5" x14ac:dyDescent="0.35">
      <c r="A11435" s="47">
        <v>67135.039729789598</v>
      </c>
      <c r="B11435" s="46">
        <v>3.1379162020158602</v>
      </c>
      <c r="C11435" s="46"/>
      <c r="D11435" s="46"/>
      <c r="E11435" s="46">
        <v>1.6219612824384699</v>
      </c>
    </row>
    <row r="11436" spans="1:5" x14ac:dyDescent="0.35">
      <c r="A11436" s="47">
        <v>67138.892437161601</v>
      </c>
      <c r="B11436" s="46">
        <v>3.13796466479039</v>
      </c>
      <c r="C11436" s="46">
        <v>2.8389114749784299</v>
      </c>
      <c r="D11436" s="46"/>
      <c r="E11436" s="46">
        <v>1.6217996374506201</v>
      </c>
    </row>
    <row r="11437" spans="1:5" x14ac:dyDescent="0.35">
      <c r="A11437" s="47">
        <v>67139.099895236999</v>
      </c>
      <c r="B11437" s="46">
        <v>3.13796727511783</v>
      </c>
      <c r="C11437" s="46">
        <v>3.2577211323092201</v>
      </c>
      <c r="D11437" s="46"/>
      <c r="E11437" s="46">
        <v>1.62179093203901</v>
      </c>
    </row>
    <row r="11438" spans="1:5" x14ac:dyDescent="0.35">
      <c r="A11438" s="47">
        <v>67140.091988070504</v>
      </c>
      <c r="B11438" s="46">
        <v>3.1379797590968699</v>
      </c>
      <c r="C11438" s="46">
        <v>2.8091803740635899</v>
      </c>
      <c r="D11438" s="46"/>
      <c r="E11438" s="46">
        <v>1.6217492997958101</v>
      </c>
    </row>
    <row r="11439" spans="1:5" x14ac:dyDescent="0.35">
      <c r="A11439" s="47">
        <v>67140.876413531805</v>
      </c>
      <c r="B11439" s="46">
        <v>3.1379896311111102</v>
      </c>
      <c r="C11439" s="46">
        <v>1.7167166703357299</v>
      </c>
      <c r="D11439" s="46"/>
      <c r="E11439" s="46">
        <v>1.6217163800383501</v>
      </c>
    </row>
    <row r="11440" spans="1:5" x14ac:dyDescent="0.35">
      <c r="A11440" s="47">
        <v>67147.336102975707</v>
      </c>
      <c r="B11440" s="46">
        <v>3.1380709670555098</v>
      </c>
      <c r="C11440" s="46">
        <v>4.7258745449135597</v>
      </c>
      <c r="D11440" s="46"/>
      <c r="E11440" s="46">
        <v>1.62144521826989</v>
      </c>
    </row>
    <row r="11441" spans="1:5" x14ac:dyDescent="0.35">
      <c r="A11441" s="47">
        <v>67170.970133960902</v>
      </c>
      <c r="B11441" s="46">
        <v>3.1383691589519498</v>
      </c>
      <c r="C11441" s="46">
        <v>2.78473457659554</v>
      </c>
      <c r="D11441" s="46"/>
      <c r="E11441" s="46">
        <v>1.62045205949062</v>
      </c>
    </row>
    <row r="11442" spans="1:5" x14ac:dyDescent="0.35">
      <c r="A11442" s="47">
        <v>67173.270732370307</v>
      </c>
      <c r="B11442" s="46">
        <v>3.1383982360391398</v>
      </c>
      <c r="C11442" s="46">
        <v>2.4698884898640898</v>
      </c>
      <c r="D11442" s="46"/>
      <c r="E11442" s="46">
        <v>1.62035529391186</v>
      </c>
    </row>
    <row r="11443" spans="1:5" x14ac:dyDescent="0.35">
      <c r="A11443" s="47">
        <v>67174.174099472497</v>
      </c>
      <c r="B11443" s="46">
        <v>3.1384096560374801</v>
      </c>
      <c r="C11443" s="46">
        <v>3.8680061028119499</v>
      </c>
      <c r="D11443" s="46"/>
      <c r="E11443" s="46">
        <v>1.62031729303559</v>
      </c>
    </row>
    <row r="11444" spans="1:5" x14ac:dyDescent="0.35">
      <c r="A11444" s="47">
        <v>67177.479508454795</v>
      </c>
      <c r="B11444" s="46">
        <v>3.1384514532215602</v>
      </c>
      <c r="C11444" s="46">
        <v>2.0019109637804799</v>
      </c>
      <c r="D11444" s="46"/>
      <c r="E11444" s="46">
        <v>1.62017822759093</v>
      </c>
    </row>
    <row r="11445" spans="1:5" x14ac:dyDescent="0.35">
      <c r="A11445" s="47">
        <v>67178.242520303</v>
      </c>
      <c r="B11445" s="46">
        <v>3.1384611041446102</v>
      </c>
      <c r="C11445" s="46">
        <v>2.2337321522414499</v>
      </c>
      <c r="D11445" s="46"/>
      <c r="E11445" s="46">
        <v>1.6201461214713699</v>
      </c>
    </row>
    <row r="11446" spans="1:5" x14ac:dyDescent="0.35">
      <c r="A11446" s="47">
        <v>67180.579959772804</v>
      </c>
      <c r="B11446" s="46">
        <v>3.1384906751351802</v>
      </c>
      <c r="C11446" s="46">
        <v>-0.74088290507896604</v>
      </c>
      <c r="D11446" s="46"/>
      <c r="E11446" s="46">
        <v>1.6200477555794</v>
      </c>
    </row>
    <row r="11447" spans="1:5" x14ac:dyDescent="0.35">
      <c r="A11447" s="47">
        <v>67185.242784716305</v>
      </c>
      <c r="B11447" s="46">
        <v>3.13854969148686</v>
      </c>
      <c r="C11447" s="46">
        <v>2.3387991838901101</v>
      </c>
      <c r="D11447" s="46"/>
      <c r="E11447" s="46">
        <v>1.6198514824900001</v>
      </c>
    </row>
    <row r="11448" spans="1:5" x14ac:dyDescent="0.35">
      <c r="A11448" s="47">
        <v>67199.541405601703</v>
      </c>
      <c r="B11448" s="46">
        <v>3.1387308869342299</v>
      </c>
      <c r="C11448" s="46">
        <v>4.1863673252684004</v>
      </c>
      <c r="D11448" s="46"/>
      <c r="E11448" s="46">
        <v>1.6192492049755001</v>
      </c>
    </row>
    <row r="11449" spans="1:5" x14ac:dyDescent="0.35">
      <c r="A11449" s="47">
        <v>67202.870019566893</v>
      </c>
      <c r="B11449" s="46">
        <v>3.1387731152178202</v>
      </c>
      <c r="C11449" s="46"/>
      <c r="D11449" s="46"/>
      <c r="E11449" s="46">
        <v>1.6191089119817399</v>
      </c>
    </row>
    <row r="11450" spans="1:5" x14ac:dyDescent="0.35">
      <c r="A11450" s="47">
        <v>67204.258107510293</v>
      </c>
      <c r="B11450" s="46">
        <v>3.1387907303533602</v>
      </c>
      <c r="C11450" s="46">
        <v>3.5823362377728398</v>
      </c>
      <c r="D11450" s="46"/>
      <c r="E11450" s="46">
        <v>1.61905039771988</v>
      </c>
    </row>
    <row r="11451" spans="1:5" x14ac:dyDescent="0.35">
      <c r="A11451" s="47">
        <v>67208.496126953702</v>
      </c>
      <c r="B11451" s="46">
        <v>3.1388445307062098</v>
      </c>
      <c r="C11451" s="46">
        <v>2.4008891724770902</v>
      </c>
      <c r="D11451" s="46"/>
      <c r="E11451" s="46">
        <v>1.6188717103836301</v>
      </c>
    </row>
    <row r="11452" spans="1:5" x14ac:dyDescent="0.35">
      <c r="A11452" s="47">
        <v>67235.823806422297</v>
      </c>
      <c r="B11452" s="46">
        <v>3.13919212266212</v>
      </c>
      <c r="C11452" s="46">
        <v>2.4936504636372798</v>
      </c>
      <c r="D11452" s="46"/>
      <c r="E11452" s="46">
        <v>1.6177182151110501</v>
      </c>
    </row>
    <row r="11453" spans="1:5" x14ac:dyDescent="0.35">
      <c r="A11453" s="47">
        <v>67243.992287797402</v>
      </c>
      <c r="B11453" s="46">
        <v>3.13929624355865</v>
      </c>
      <c r="C11453" s="46">
        <v>2.0297734146253799</v>
      </c>
      <c r="D11453" s="46"/>
      <c r="E11453" s="46">
        <v>1.61737299549313</v>
      </c>
    </row>
    <row r="11454" spans="1:5" x14ac:dyDescent="0.35">
      <c r="A11454" s="47">
        <v>67263.469008620305</v>
      </c>
      <c r="B11454" s="46">
        <v>3.1395449088943899</v>
      </c>
      <c r="C11454" s="46"/>
      <c r="D11454" s="46"/>
      <c r="E11454" s="46">
        <v>1.6165490654877701</v>
      </c>
    </row>
    <row r="11455" spans="1:5" x14ac:dyDescent="0.35">
      <c r="A11455" s="47">
        <v>67265.057416859505</v>
      </c>
      <c r="B11455" s="46">
        <v>3.1395652132079901</v>
      </c>
      <c r="C11455" s="46">
        <v>3.6556643091088601</v>
      </c>
      <c r="D11455" s="46"/>
      <c r="E11455" s="46">
        <v>1.6164818210477401</v>
      </c>
    </row>
    <row r="11456" spans="1:5" x14ac:dyDescent="0.35">
      <c r="A11456" s="47">
        <v>67267.575879647906</v>
      </c>
      <c r="B11456" s="46">
        <v>3.13959741374283</v>
      </c>
      <c r="C11456" s="46">
        <v>4.1734100771083602</v>
      </c>
      <c r="D11456" s="46"/>
      <c r="E11456" s="46">
        <v>1.6163751879403001</v>
      </c>
    </row>
    <row r="11457" spans="1:5" x14ac:dyDescent="0.35">
      <c r="A11457" s="47">
        <v>67269.351690153504</v>
      </c>
      <c r="B11457" s="46">
        <v>3.1396201244054298</v>
      </c>
      <c r="C11457" s="46">
        <v>3.3733160941637599</v>
      </c>
      <c r="D11457" s="46"/>
      <c r="E11457" s="46">
        <v>1.61629998786993</v>
      </c>
    </row>
    <row r="11458" spans="1:5" x14ac:dyDescent="0.35">
      <c r="A11458" s="47">
        <v>67272.845324416005</v>
      </c>
      <c r="B11458" s="46">
        <v>3.1396648174231898</v>
      </c>
      <c r="C11458" s="46">
        <v>1.79324425305878</v>
      </c>
      <c r="D11458" s="46"/>
      <c r="E11458" s="46">
        <v>1.61615201608362</v>
      </c>
    </row>
    <row r="11459" spans="1:5" x14ac:dyDescent="0.35">
      <c r="A11459" s="47">
        <v>67276.189937092204</v>
      </c>
      <c r="B11459" s="46">
        <v>3.1397076204746202</v>
      </c>
      <c r="C11459" s="46">
        <v>2.16467795922979</v>
      </c>
      <c r="D11459" s="46"/>
      <c r="E11459" s="46">
        <v>1.6160103222695701</v>
      </c>
    </row>
    <row r="11460" spans="1:5" x14ac:dyDescent="0.35">
      <c r="A11460" s="47">
        <v>67279.0111393439</v>
      </c>
      <c r="B11460" s="46">
        <v>3.1397437375489101</v>
      </c>
      <c r="C11460" s="46">
        <v>2.0202690910815502</v>
      </c>
      <c r="D11460" s="46"/>
      <c r="E11460" s="46">
        <v>1.6158907769351301</v>
      </c>
    </row>
    <row r="11461" spans="1:5" x14ac:dyDescent="0.35">
      <c r="A11461" s="47">
        <v>67286.484784152606</v>
      </c>
      <c r="B11461" s="46">
        <v>3.13983946982255</v>
      </c>
      <c r="C11461" s="46">
        <v>0.480460971612651</v>
      </c>
      <c r="D11461" s="46"/>
      <c r="E11461" s="46">
        <v>1.61557397587456</v>
      </c>
    </row>
    <row r="11462" spans="1:5" x14ac:dyDescent="0.35">
      <c r="A11462" s="47">
        <v>67291.144047530397</v>
      </c>
      <c r="B11462" s="46">
        <v>3.1398991915591599</v>
      </c>
      <c r="C11462" s="46">
        <v>2.9692838154495602</v>
      </c>
      <c r="D11462" s="46"/>
      <c r="E11462" s="46">
        <v>1.6153763904684</v>
      </c>
    </row>
    <row r="11463" spans="1:5" x14ac:dyDescent="0.35">
      <c r="A11463" s="47">
        <v>67300.445350146605</v>
      </c>
      <c r="B11463" s="46">
        <v>3.1400185045252398</v>
      </c>
      <c r="C11463" s="46">
        <v>-0.31011877597295601</v>
      </c>
      <c r="D11463" s="46"/>
      <c r="E11463" s="46">
        <v>1.61498175853551</v>
      </c>
    </row>
    <row r="11464" spans="1:5" x14ac:dyDescent="0.35">
      <c r="A11464" s="47">
        <v>67301.440317538698</v>
      </c>
      <c r="B11464" s="46">
        <v>3.1400312745866699</v>
      </c>
      <c r="C11464" s="46">
        <v>3.31255462817701</v>
      </c>
      <c r="D11464" s="46"/>
      <c r="E11464" s="46">
        <v>1.61493952935276</v>
      </c>
    </row>
    <row r="11465" spans="1:5" x14ac:dyDescent="0.35">
      <c r="A11465" s="47">
        <v>67306.981477850699</v>
      </c>
      <c r="B11465" s="46">
        <v>3.1401024182082402</v>
      </c>
      <c r="C11465" s="46">
        <v>2.8060402740664099</v>
      </c>
      <c r="D11465" s="46"/>
      <c r="E11465" s="46">
        <v>1.6147042937193301</v>
      </c>
    </row>
    <row r="11466" spans="1:5" x14ac:dyDescent="0.35">
      <c r="A11466" s="47">
        <v>67313.041608249405</v>
      </c>
      <c r="B11466" s="46">
        <v>3.1401802726552801</v>
      </c>
      <c r="C11466" s="46">
        <v>2.8990076377224798</v>
      </c>
      <c r="D11466" s="46"/>
      <c r="E11466" s="46">
        <v>1.6144469229629499</v>
      </c>
    </row>
    <row r="11467" spans="1:5" x14ac:dyDescent="0.35">
      <c r="A11467" s="47">
        <v>67318.838399973494</v>
      </c>
      <c r="B11467" s="46">
        <v>3.1402547901733602</v>
      </c>
      <c r="C11467" s="46">
        <v>2.7053406180732602</v>
      </c>
      <c r="D11467" s="46"/>
      <c r="E11467" s="46">
        <v>1.614200634845</v>
      </c>
    </row>
    <row r="11468" spans="1:5" x14ac:dyDescent="0.35">
      <c r="A11468" s="47">
        <v>67333.072101179307</v>
      </c>
      <c r="B11468" s="46">
        <v>3.1404379525290702</v>
      </c>
      <c r="C11468" s="46">
        <v>3.45471086966</v>
      </c>
      <c r="D11468" s="46"/>
      <c r="E11468" s="46">
        <v>1.6135954683979901</v>
      </c>
    </row>
    <row r="11469" spans="1:5" x14ac:dyDescent="0.35">
      <c r="A11469" s="47">
        <v>67337.066167026598</v>
      </c>
      <c r="B11469" s="46">
        <v>3.1404893965540501</v>
      </c>
      <c r="C11469" s="46">
        <v>2.1228712013356099</v>
      </c>
      <c r="D11469" s="46"/>
      <c r="E11469" s="46">
        <v>1.6134255478171</v>
      </c>
    </row>
    <row r="11470" spans="1:5" x14ac:dyDescent="0.35">
      <c r="A11470" s="47">
        <v>67351.497592672094</v>
      </c>
      <c r="B11470" s="46">
        <v>3.1406754452005901</v>
      </c>
      <c r="C11470" s="46">
        <v>2.31551003279673</v>
      </c>
      <c r="D11470" s="46"/>
      <c r="E11470" s="46">
        <v>1.61281119716428</v>
      </c>
    </row>
    <row r="11471" spans="1:5" x14ac:dyDescent="0.35">
      <c r="A11471" s="47">
        <v>67352.593105698004</v>
      </c>
      <c r="B11471" s="46">
        <v>3.1406895792190199</v>
      </c>
      <c r="C11471" s="46">
        <v>9.0412984296239802E-3</v>
      </c>
      <c r="D11471" s="46"/>
      <c r="E11471" s="46">
        <v>1.61276453582144</v>
      </c>
    </row>
    <row r="11472" spans="1:5" x14ac:dyDescent="0.35">
      <c r="A11472" s="47">
        <v>67354.125430368804</v>
      </c>
      <c r="B11472" s="46">
        <v>3.14070935138693</v>
      </c>
      <c r="C11472" s="46">
        <v>2.2187125125446001</v>
      </c>
      <c r="D11472" s="46"/>
      <c r="E11472" s="46">
        <v>1.61269926338605</v>
      </c>
    </row>
    <row r="11473" spans="1:5" x14ac:dyDescent="0.35">
      <c r="A11473" s="47">
        <v>67363.483395293995</v>
      </c>
      <c r="B11473" s="46">
        <v>3.1408301641150902</v>
      </c>
      <c r="C11473" s="46">
        <v>3.2288052211803602</v>
      </c>
      <c r="D11473" s="46"/>
      <c r="E11473" s="46">
        <v>1.6123004925737801</v>
      </c>
    </row>
    <row r="11474" spans="1:5" x14ac:dyDescent="0.35">
      <c r="A11474" s="47">
        <v>67371.441060814497</v>
      </c>
      <c r="B11474" s="46">
        <v>3.14093298342598</v>
      </c>
      <c r="C11474" s="46">
        <v>2.1537039011793899</v>
      </c>
      <c r="D11474" s="46"/>
      <c r="E11474" s="46">
        <v>1.6119611905650499</v>
      </c>
    </row>
    <row r="11475" spans="1:5" x14ac:dyDescent="0.35">
      <c r="A11475" s="47">
        <v>67382.498437766597</v>
      </c>
      <c r="B11475" s="46">
        <v>3.1410759803464599</v>
      </c>
      <c r="C11475" s="46">
        <v>2.2324721790419</v>
      </c>
      <c r="D11475" s="46"/>
      <c r="E11475" s="46">
        <v>1.61148941366251</v>
      </c>
    </row>
    <row r="11476" spans="1:5" x14ac:dyDescent="0.35">
      <c r="A11476" s="47">
        <v>67389.299769349294</v>
      </c>
      <c r="B11476" s="46">
        <v>3.1411640090686301</v>
      </c>
      <c r="C11476" s="46">
        <v>3.2639958731813401</v>
      </c>
      <c r="D11476" s="46"/>
      <c r="E11476" s="46">
        <v>1.61119904836698</v>
      </c>
    </row>
    <row r="11477" spans="1:5" x14ac:dyDescent="0.35">
      <c r="A11477" s="47">
        <v>67393.741267408404</v>
      </c>
      <c r="B11477" s="46">
        <v>3.1412215239990098</v>
      </c>
      <c r="C11477" s="46">
        <v>2.5065128396963599</v>
      </c>
      <c r="D11477" s="46"/>
      <c r="E11477" s="46">
        <v>1.61100935696826</v>
      </c>
    </row>
    <row r="11478" spans="1:5" x14ac:dyDescent="0.35">
      <c r="A11478" s="47">
        <v>67398.150987336994</v>
      </c>
      <c r="B11478" s="46">
        <v>3.1412786500235299</v>
      </c>
      <c r="C11478" s="46">
        <v>2.91810813459408</v>
      </c>
      <c r="D11478" s="46"/>
      <c r="E11478" s="46">
        <v>1.61082096566019</v>
      </c>
    </row>
    <row r="11479" spans="1:5" x14ac:dyDescent="0.35">
      <c r="A11479" s="47">
        <v>67405.588814773</v>
      </c>
      <c r="B11479" s="46">
        <v>3.1413750543591599</v>
      </c>
      <c r="C11479" s="46">
        <v>4.5152686396910902</v>
      </c>
      <c r="D11479" s="46"/>
      <c r="E11479" s="46">
        <v>1.6105030791586501</v>
      </c>
    </row>
    <row r="11480" spans="1:5" x14ac:dyDescent="0.35">
      <c r="A11480" s="47">
        <v>67432.402608668999</v>
      </c>
      <c r="B11480" s="46">
        <v>3.1417231100449001</v>
      </c>
      <c r="C11480" s="46">
        <v>3.2474642805332601</v>
      </c>
      <c r="D11480" s="46"/>
      <c r="E11480" s="46">
        <v>1.60935573807794</v>
      </c>
    </row>
    <row r="11481" spans="1:5" x14ac:dyDescent="0.35">
      <c r="A11481" s="47">
        <v>67434.287741762397</v>
      </c>
      <c r="B11481" s="46">
        <v>3.14174760940451</v>
      </c>
      <c r="C11481" s="46">
        <v>2.75245455450959</v>
      </c>
      <c r="D11481" s="46"/>
      <c r="E11481" s="46">
        <v>1.6092749957406001</v>
      </c>
    </row>
    <row r="11482" spans="1:5" x14ac:dyDescent="0.35">
      <c r="A11482" s="47">
        <v>67435.080549166203</v>
      </c>
      <c r="B11482" s="46">
        <v>3.1417579139324698</v>
      </c>
      <c r="C11482" s="46">
        <v>3.5168290302112899</v>
      </c>
      <c r="D11482" s="46"/>
      <c r="E11482" s="46">
        <v>1.6092410358248299</v>
      </c>
    </row>
    <row r="11483" spans="1:5" x14ac:dyDescent="0.35">
      <c r="A11483" s="47">
        <v>67452.712436209898</v>
      </c>
      <c r="B11483" s="46">
        <v>3.14198725529288</v>
      </c>
      <c r="C11483" s="46">
        <v>1.4035912498027601</v>
      </c>
      <c r="D11483" s="46"/>
      <c r="E11483" s="46">
        <v>1.6084853000821799</v>
      </c>
    </row>
    <row r="11484" spans="1:5" x14ac:dyDescent="0.35">
      <c r="A11484" s="47">
        <v>67454.925668997603</v>
      </c>
      <c r="B11484" s="46">
        <v>3.1420160659579999</v>
      </c>
      <c r="C11484" s="46">
        <v>3.94079385031683</v>
      </c>
      <c r="D11484" s="46"/>
      <c r="E11484" s="46">
        <v>1.6083903727748201</v>
      </c>
    </row>
    <row r="11485" spans="1:5" x14ac:dyDescent="0.35">
      <c r="A11485" s="47">
        <v>67456.366262652999</v>
      </c>
      <c r="B11485" s="46">
        <v>3.1420348215053302</v>
      </c>
      <c r="C11485" s="46">
        <v>2.3468840223205301</v>
      </c>
      <c r="D11485" s="46"/>
      <c r="E11485" s="46">
        <v>1.60832857690634</v>
      </c>
    </row>
    <row r="11486" spans="1:5" x14ac:dyDescent="0.35">
      <c r="A11486" s="47">
        <v>67458.806874860806</v>
      </c>
      <c r="B11486" s="46">
        <v>3.14206660141287</v>
      </c>
      <c r="C11486" s="46">
        <v>2.1444194838077499</v>
      </c>
      <c r="D11486" s="46"/>
      <c r="E11486" s="46">
        <v>1.6082238703362199</v>
      </c>
    </row>
    <row r="11487" spans="1:5" x14ac:dyDescent="0.35">
      <c r="A11487" s="47">
        <v>67488.662417951506</v>
      </c>
      <c r="B11487" s="46">
        <v>3.1424558351340899</v>
      </c>
      <c r="C11487" s="46">
        <v>4.0701707157356299</v>
      </c>
      <c r="D11487" s="46"/>
      <c r="E11487" s="46">
        <v>1.6069416121484901</v>
      </c>
    </row>
    <row r="11488" spans="1:5" x14ac:dyDescent="0.35">
      <c r="A11488" s="47">
        <v>67497.485619428699</v>
      </c>
      <c r="B11488" s="46">
        <v>3.1425710284455999</v>
      </c>
      <c r="C11488" s="46">
        <v>1.5847525161345</v>
      </c>
      <c r="D11488" s="46"/>
      <c r="E11488" s="46">
        <v>1.6065621707701001</v>
      </c>
    </row>
    <row r="11489" spans="1:5" x14ac:dyDescent="0.35">
      <c r="A11489" s="47">
        <v>67519.6695211599</v>
      </c>
      <c r="B11489" s="46">
        <v>3.1428609682533399</v>
      </c>
      <c r="C11489" s="46"/>
      <c r="D11489" s="46"/>
      <c r="E11489" s="46">
        <v>1.60560715512856</v>
      </c>
    </row>
    <row r="11490" spans="1:5" x14ac:dyDescent="0.35">
      <c r="A11490" s="47">
        <v>67529.027471562207</v>
      </c>
      <c r="B11490" s="46">
        <v>3.1429834047471998</v>
      </c>
      <c r="C11490" s="46">
        <v>1.9741932353434199</v>
      </c>
      <c r="D11490" s="46"/>
      <c r="E11490" s="46">
        <v>1.6052038681518199</v>
      </c>
    </row>
    <row r="11491" spans="1:5" x14ac:dyDescent="0.35">
      <c r="A11491" s="47">
        <v>67539.381096917597</v>
      </c>
      <c r="B11491" s="46">
        <v>3.1431189547305798</v>
      </c>
      <c r="C11491" s="46">
        <v>1.7108340632933501</v>
      </c>
      <c r="D11491" s="46"/>
      <c r="E11491" s="46">
        <v>1.6047573764715</v>
      </c>
    </row>
    <row r="11492" spans="1:5" x14ac:dyDescent="0.35">
      <c r="A11492" s="47">
        <v>67541.589058854996</v>
      </c>
      <c r="B11492" s="46">
        <v>3.1431478729442501</v>
      </c>
      <c r="C11492" s="46">
        <v>3.21730635507347</v>
      </c>
      <c r="D11492" s="46"/>
      <c r="E11492" s="46">
        <v>1.6046621197797799</v>
      </c>
    </row>
    <row r="11493" spans="1:5" x14ac:dyDescent="0.35">
      <c r="A11493" s="47">
        <v>67543.170468083103</v>
      </c>
      <c r="B11493" s="46">
        <v>3.14316858749884</v>
      </c>
      <c r="C11493" s="46">
        <v>3.0298661596361001</v>
      </c>
      <c r="D11493" s="46"/>
      <c r="E11493" s="46">
        <v>1.6045938853848001</v>
      </c>
    </row>
    <row r="11494" spans="1:5" x14ac:dyDescent="0.35">
      <c r="A11494" s="47">
        <v>67553.322218189205</v>
      </c>
      <c r="B11494" s="46">
        <v>3.1433016113276002</v>
      </c>
      <c r="C11494" s="46">
        <v>1.68758524146542</v>
      </c>
      <c r="D11494" s="46"/>
      <c r="E11494" s="46">
        <v>1.6041556870784499</v>
      </c>
    </row>
    <row r="11495" spans="1:5" x14ac:dyDescent="0.35">
      <c r="A11495" s="47">
        <v>67555.956509551193</v>
      </c>
      <c r="B11495" s="46">
        <v>3.1433361432883</v>
      </c>
      <c r="C11495" s="46">
        <v>2.7769995299959298</v>
      </c>
      <c r="D11495" s="46"/>
      <c r="E11495" s="46">
        <v>1.60404192973191</v>
      </c>
    </row>
    <row r="11496" spans="1:5" x14ac:dyDescent="0.35">
      <c r="A11496" s="47">
        <v>67569.798277819398</v>
      </c>
      <c r="B11496" s="46">
        <v>3.14351767854982</v>
      </c>
      <c r="C11496" s="46">
        <v>1.6386175626452899</v>
      </c>
      <c r="D11496" s="46"/>
      <c r="E11496" s="46">
        <v>1.6034438674096001</v>
      </c>
    </row>
    <row r="11497" spans="1:5" x14ac:dyDescent="0.35">
      <c r="A11497" s="47">
        <v>67583.252352020994</v>
      </c>
      <c r="B11497" s="46">
        <v>3.1436942676386601</v>
      </c>
      <c r="C11497" s="46">
        <v>2.3310856064688599</v>
      </c>
      <c r="D11497" s="46"/>
      <c r="E11497" s="46">
        <v>1.60286202630327</v>
      </c>
    </row>
    <row r="11498" spans="1:5" x14ac:dyDescent="0.35">
      <c r="A11498" s="47">
        <v>67586.043812131596</v>
      </c>
      <c r="B11498" s="46">
        <v>3.14373092303211</v>
      </c>
      <c r="C11498" s="46">
        <v>-3.8124218474734799</v>
      </c>
      <c r="D11498" s="46"/>
      <c r="E11498" s="46">
        <v>1.6027412401468</v>
      </c>
    </row>
    <row r="11499" spans="1:5" x14ac:dyDescent="0.35">
      <c r="A11499" s="47">
        <v>67594.932017565501</v>
      </c>
      <c r="B11499" s="46">
        <v>3.1438476733257401</v>
      </c>
      <c r="C11499" s="46">
        <v>4.4363844107338197</v>
      </c>
      <c r="D11499" s="46"/>
      <c r="E11499" s="46">
        <v>1.6023564989515799</v>
      </c>
    </row>
    <row r="11500" spans="1:5" x14ac:dyDescent="0.35">
      <c r="A11500" s="47">
        <v>67597.374556855997</v>
      </c>
      <c r="B11500" s="46">
        <v>3.1438797667990999</v>
      </c>
      <c r="C11500" s="46">
        <v>4.9735401358753197</v>
      </c>
      <c r="D11500" s="46"/>
      <c r="E11500" s="46">
        <v>1.60225072959438</v>
      </c>
    </row>
    <row r="11501" spans="1:5" x14ac:dyDescent="0.35">
      <c r="A11501" s="47">
        <v>67601.395993802405</v>
      </c>
      <c r="B11501" s="46">
        <v>3.1439326149793998</v>
      </c>
      <c r="C11501" s="46">
        <v>1.91546491503871</v>
      </c>
      <c r="D11501" s="46"/>
      <c r="E11501" s="46">
        <v>1.60207655175775</v>
      </c>
    </row>
    <row r="11502" spans="1:5" x14ac:dyDescent="0.35">
      <c r="A11502" s="47">
        <v>67604.699216427194</v>
      </c>
      <c r="B11502" s="46">
        <v>3.1439760329091002</v>
      </c>
      <c r="C11502" s="46">
        <v>3.1776168617660998</v>
      </c>
      <c r="D11502" s="46"/>
      <c r="E11502" s="46">
        <v>1.60193344663884</v>
      </c>
    </row>
    <row r="11503" spans="1:5" x14ac:dyDescent="0.35">
      <c r="A11503" s="47">
        <v>67622.8784101317</v>
      </c>
      <c r="B11503" s="46">
        <v>3.1442151115653401</v>
      </c>
      <c r="C11503" s="46">
        <v>1.7377079146657</v>
      </c>
      <c r="D11503" s="46"/>
      <c r="E11503" s="46">
        <v>1.6011453098949899</v>
      </c>
    </row>
    <row r="11504" spans="1:5" x14ac:dyDescent="0.35">
      <c r="A11504" s="47">
        <v>67625.479206040705</v>
      </c>
      <c r="B11504" s="46">
        <v>3.1442493326095602</v>
      </c>
      <c r="C11504" s="46">
        <v>4.0115722135352101</v>
      </c>
      <c r="D11504" s="46"/>
      <c r="E11504" s="46">
        <v>1.6010324778817999</v>
      </c>
    </row>
    <row r="11505" spans="1:5" x14ac:dyDescent="0.35">
      <c r="A11505" s="47">
        <v>67627.380887732303</v>
      </c>
      <c r="B11505" s="46">
        <v>3.1442743574515899</v>
      </c>
      <c r="C11505" s="46">
        <v>1.6162612699921699</v>
      </c>
      <c r="D11505" s="46"/>
      <c r="E11505" s="46">
        <v>1.6009499636937099</v>
      </c>
    </row>
    <row r="11506" spans="1:5" x14ac:dyDescent="0.35">
      <c r="A11506" s="47">
        <v>67636.766325355304</v>
      </c>
      <c r="B11506" s="46">
        <v>3.1443978960591701</v>
      </c>
      <c r="C11506" s="46">
        <v>3.4760642931544101</v>
      </c>
      <c r="D11506" s="46"/>
      <c r="E11506" s="46">
        <v>1.60054257635373</v>
      </c>
    </row>
    <row r="11507" spans="1:5" x14ac:dyDescent="0.35">
      <c r="A11507" s="47">
        <v>67639.048951826204</v>
      </c>
      <c r="B11507" s="46">
        <v>3.14442794986781</v>
      </c>
      <c r="C11507" s="46"/>
      <c r="D11507" s="46"/>
      <c r="E11507" s="46">
        <v>1.6004434576998601</v>
      </c>
    </row>
    <row r="11508" spans="1:5" x14ac:dyDescent="0.35">
      <c r="A11508" s="47">
        <v>67640.490778067193</v>
      </c>
      <c r="B11508" s="46">
        <v>3.1444469350231201</v>
      </c>
      <c r="C11508" s="46">
        <v>1.22287656335367</v>
      </c>
      <c r="D11508" s="46"/>
      <c r="E11508" s="46">
        <v>1.6003808414694101</v>
      </c>
    </row>
    <row r="11509" spans="1:5" x14ac:dyDescent="0.35">
      <c r="A11509" s="47">
        <v>67657.624836236297</v>
      </c>
      <c r="B11509" s="46">
        <v>3.1446726388280402</v>
      </c>
      <c r="C11509" s="46">
        <v>1.8474618300833301</v>
      </c>
      <c r="D11509" s="46"/>
      <c r="E11509" s="46">
        <v>1.59963628000189</v>
      </c>
    </row>
    <row r="11510" spans="1:5" x14ac:dyDescent="0.35">
      <c r="A11510" s="47">
        <v>67665.1121874487</v>
      </c>
      <c r="B11510" s="46">
        <v>3.1447713198853999</v>
      </c>
      <c r="C11510" s="46"/>
      <c r="D11510" s="46"/>
      <c r="E11510" s="46">
        <v>1.5993106525373799</v>
      </c>
    </row>
    <row r="11511" spans="1:5" x14ac:dyDescent="0.35">
      <c r="A11511" s="47">
        <v>67666.072107822794</v>
      </c>
      <c r="B11511" s="46">
        <v>3.1447839735380101</v>
      </c>
      <c r="C11511" s="46">
        <v>2.0983340550056999</v>
      </c>
      <c r="D11511" s="46"/>
      <c r="E11511" s="46">
        <v>1.59926889365937</v>
      </c>
    </row>
    <row r="11512" spans="1:5" x14ac:dyDescent="0.35">
      <c r="A11512" s="47">
        <v>67670.615379719893</v>
      </c>
      <c r="B11512" s="46">
        <v>3.14484386948677</v>
      </c>
      <c r="C11512" s="46">
        <v>1.4387586578686899</v>
      </c>
      <c r="D11512" s="46"/>
      <c r="E11512" s="46">
        <v>1.5990712144543</v>
      </c>
    </row>
    <row r="11513" spans="1:5" x14ac:dyDescent="0.35">
      <c r="A11513" s="47">
        <v>67679.309350169293</v>
      </c>
      <c r="B11513" s="46">
        <v>3.1449585157755</v>
      </c>
      <c r="C11513" s="46">
        <v>2.9953505692687599</v>
      </c>
      <c r="D11513" s="46"/>
      <c r="E11513" s="46">
        <v>1.5986927723411799</v>
      </c>
    </row>
    <row r="11514" spans="1:5" x14ac:dyDescent="0.35">
      <c r="A11514" s="47">
        <v>67686.082887487501</v>
      </c>
      <c r="B11514" s="46">
        <v>3.1450478639346202</v>
      </c>
      <c r="C11514" s="46">
        <v>2.4911287422558099</v>
      </c>
      <c r="D11514" s="46"/>
      <c r="E11514" s="46">
        <v>1.5983977754118099</v>
      </c>
    </row>
    <row r="11515" spans="1:5" x14ac:dyDescent="0.35">
      <c r="A11515" s="47">
        <v>67692.172350456996</v>
      </c>
      <c r="B11515" s="46">
        <v>3.1451282077029901</v>
      </c>
      <c r="C11515" s="46">
        <v>2.7163604496320199</v>
      </c>
      <c r="D11515" s="46"/>
      <c r="E11515" s="46">
        <v>1.5981324588992301</v>
      </c>
    </row>
    <row r="11516" spans="1:5" x14ac:dyDescent="0.35">
      <c r="A11516" s="47">
        <v>67692.500909862094</v>
      </c>
      <c r="B11516" s="46">
        <v>3.14513254318596</v>
      </c>
      <c r="C11516" s="46">
        <v>3.6910469350197399</v>
      </c>
      <c r="D11516" s="46"/>
      <c r="E11516" s="46">
        <v>1.5981181406276499</v>
      </c>
    </row>
    <row r="11517" spans="1:5" x14ac:dyDescent="0.35">
      <c r="A11517" s="47">
        <v>67693.313148672998</v>
      </c>
      <c r="B11517" s="46">
        <v>3.1451432612455701</v>
      </c>
      <c r="C11517" s="46">
        <v>1.0325806317619</v>
      </c>
      <c r="D11517" s="46"/>
      <c r="E11517" s="46">
        <v>1.5980827427950199</v>
      </c>
    </row>
    <row r="11518" spans="1:5" x14ac:dyDescent="0.35">
      <c r="A11518" s="47">
        <v>67710.886216291707</v>
      </c>
      <c r="B11518" s="46">
        <v>3.1453752240114601</v>
      </c>
      <c r="C11518" s="46">
        <v>2.7788662949263401</v>
      </c>
      <c r="D11518" s="46"/>
      <c r="E11518" s="46">
        <v>1.59731643709074</v>
      </c>
    </row>
    <row r="11519" spans="1:5" x14ac:dyDescent="0.35">
      <c r="A11519" s="47">
        <v>67713.090471768504</v>
      </c>
      <c r="B11519" s="46">
        <v>3.1454043295866101</v>
      </c>
      <c r="C11519" s="46">
        <v>3.2712106117480899</v>
      </c>
      <c r="D11519" s="46"/>
      <c r="E11519" s="46">
        <v>1.5972202542896099</v>
      </c>
    </row>
    <row r="11520" spans="1:5" x14ac:dyDescent="0.35">
      <c r="A11520" s="47">
        <v>67730.469501909596</v>
      </c>
      <c r="B11520" s="46">
        <v>3.1456338771758099</v>
      </c>
      <c r="C11520" s="46">
        <v>3.0194780686503901</v>
      </c>
      <c r="D11520" s="46"/>
      <c r="E11520" s="46">
        <v>1.5964614341888801</v>
      </c>
    </row>
    <row r="11521" spans="1:5" x14ac:dyDescent="0.35">
      <c r="A11521" s="47">
        <v>67732.010877023204</v>
      </c>
      <c r="B11521" s="46">
        <v>3.1456542419179399</v>
      </c>
      <c r="C11521" s="46">
        <v>3.2724358470684201</v>
      </c>
      <c r="D11521" s="46"/>
      <c r="E11521" s="46">
        <v>1.59639409161597</v>
      </c>
    </row>
    <row r="11522" spans="1:5" x14ac:dyDescent="0.35">
      <c r="A11522" s="47">
        <v>67742.591351139999</v>
      </c>
      <c r="B11522" s="46">
        <v>3.1457940557775999</v>
      </c>
      <c r="C11522" s="46">
        <v>3.7729596320340799</v>
      </c>
      <c r="D11522" s="46"/>
      <c r="E11522" s="46">
        <v>1.59593164882408</v>
      </c>
    </row>
    <row r="11523" spans="1:5" x14ac:dyDescent="0.35">
      <c r="A11523" s="47">
        <v>67753.363367043494</v>
      </c>
      <c r="B11523" s="46">
        <v>3.14593644173915</v>
      </c>
      <c r="C11523" s="46">
        <v>-4.1450707047300401</v>
      </c>
      <c r="D11523" s="46"/>
      <c r="E11523" s="46">
        <v>1.5954605070049399</v>
      </c>
    </row>
    <row r="11524" spans="1:5" x14ac:dyDescent="0.35">
      <c r="A11524" s="47">
        <v>67761.461307628895</v>
      </c>
      <c r="B11524" s="46">
        <v>3.1460435069310599</v>
      </c>
      <c r="C11524" s="46">
        <v>4.5131968231659796</v>
      </c>
      <c r="D11524" s="46"/>
      <c r="E11524" s="46">
        <v>1.5951061054951901</v>
      </c>
    </row>
    <row r="11525" spans="1:5" x14ac:dyDescent="0.35">
      <c r="A11525" s="47">
        <v>67763.604890455594</v>
      </c>
      <c r="B11525" s="46">
        <v>3.14607185134322</v>
      </c>
      <c r="C11525" s="46"/>
      <c r="D11525" s="46"/>
      <c r="E11525" s="46">
        <v>1.59501226168501</v>
      </c>
    </row>
    <row r="11526" spans="1:5" x14ac:dyDescent="0.35">
      <c r="A11526" s="47">
        <v>67767.307992943897</v>
      </c>
      <c r="B11526" s="46">
        <v>3.1461208204762299</v>
      </c>
      <c r="C11526" s="46">
        <v>3.36895200393423</v>
      </c>
      <c r="D11526" s="46"/>
      <c r="E11526" s="46">
        <v>1.5948501129855801</v>
      </c>
    </row>
    <row r="11527" spans="1:5" x14ac:dyDescent="0.35">
      <c r="A11527" s="47">
        <v>67767.635733186602</v>
      </c>
      <c r="B11527" s="46">
        <v>3.1461251546515698</v>
      </c>
      <c r="C11527" s="46">
        <v>2.7644656852018801</v>
      </c>
      <c r="D11527" s="46"/>
      <c r="E11527" s="46">
        <v>1.5948357602633201</v>
      </c>
    </row>
    <row r="11528" spans="1:5" x14ac:dyDescent="0.35">
      <c r="A11528" s="47">
        <v>67772.871664799997</v>
      </c>
      <c r="B11528" s="46">
        <v>3.1461944011244798</v>
      </c>
      <c r="C11528" s="46">
        <v>4.2087604754460104</v>
      </c>
      <c r="D11528" s="46"/>
      <c r="E11528" s="46">
        <v>1.5946064218493401</v>
      </c>
    </row>
    <row r="11529" spans="1:5" x14ac:dyDescent="0.35">
      <c r="A11529" s="47">
        <v>67776.603506185798</v>
      </c>
      <c r="B11529" s="46">
        <v>3.1462437604611702</v>
      </c>
      <c r="C11529" s="46">
        <v>4.1760423273875302</v>
      </c>
      <c r="D11529" s="46"/>
      <c r="E11529" s="46">
        <v>1.5944429164085701</v>
      </c>
    </row>
    <row r="11530" spans="1:5" x14ac:dyDescent="0.35">
      <c r="A11530" s="47">
        <v>67784.700550763198</v>
      </c>
      <c r="B11530" s="46">
        <v>3.14635086949774</v>
      </c>
      <c r="C11530" s="46">
        <v>0.46793502501225598</v>
      </c>
      <c r="D11530" s="46"/>
      <c r="E11530" s="46">
        <v>1.59408801977257</v>
      </c>
    </row>
    <row r="11531" spans="1:5" x14ac:dyDescent="0.35">
      <c r="A11531" s="47">
        <v>67797.649066020007</v>
      </c>
      <c r="B11531" s="46">
        <v>3.14652218950018</v>
      </c>
      <c r="C11531" s="46">
        <v>3.1135870536136001</v>
      </c>
      <c r="D11531" s="46"/>
      <c r="E11531" s="46">
        <v>1.59352009491205</v>
      </c>
    </row>
    <row r="11532" spans="1:5" x14ac:dyDescent="0.35">
      <c r="A11532" s="47">
        <v>67817.004261889102</v>
      </c>
      <c r="B11532" s="46">
        <v>3.1467783458365899</v>
      </c>
      <c r="C11532" s="46">
        <v>2.6382228114417701</v>
      </c>
      <c r="D11532" s="46"/>
      <c r="E11532" s="46">
        <v>1.5926702860678399</v>
      </c>
    </row>
    <row r="11533" spans="1:5" x14ac:dyDescent="0.35">
      <c r="A11533" s="47">
        <v>67818.563715069802</v>
      </c>
      <c r="B11533" s="46">
        <v>3.1467989876707101</v>
      </c>
      <c r="C11533" s="46">
        <v>1.2323451698529999</v>
      </c>
      <c r="D11533" s="46"/>
      <c r="E11533" s="46">
        <v>1.5926017705990201</v>
      </c>
    </row>
    <row r="11534" spans="1:5" x14ac:dyDescent="0.35">
      <c r="A11534" s="47">
        <v>67824.356720579599</v>
      </c>
      <c r="B11534" s="46">
        <v>3.1468756710890999</v>
      </c>
      <c r="C11534" s="46">
        <v>3.43444684628991</v>
      </c>
      <c r="D11534" s="46"/>
      <c r="E11534" s="46">
        <v>1.5923471913615601</v>
      </c>
    </row>
    <row r="11535" spans="1:5" x14ac:dyDescent="0.35">
      <c r="A11535" s="47">
        <v>67829.191718049799</v>
      </c>
      <c r="B11535" s="46">
        <v>3.1469396774799399</v>
      </c>
      <c r="C11535" s="46">
        <v>2.9938649681233298</v>
      </c>
      <c r="D11535" s="46"/>
      <c r="E11535" s="46">
        <v>1.5921346400844001</v>
      </c>
    </row>
    <row r="11536" spans="1:5" x14ac:dyDescent="0.35">
      <c r="A11536" s="47">
        <v>67830.336446199901</v>
      </c>
      <c r="B11536" s="46">
        <v>3.1469548321051302</v>
      </c>
      <c r="C11536" s="46">
        <v>0.40311307086944298</v>
      </c>
      <c r="D11536" s="46"/>
      <c r="E11536" s="46">
        <v>1.5920843070292401</v>
      </c>
    </row>
    <row r="11537" spans="1:5" x14ac:dyDescent="0.35">
      <c r="A11537" s="47">
        <v>67834.332270180894</v>
      </c>
      <c r="B11537" s="46">
        <v>3.1470077328857098</v>
      </c>
      <c r="C11537" s="46">
        <v>4.1873260468748601</v>
      </c>
      <c r="D11537" s="46"/>
      <c r="E11537" s="46">
        <v>1.59190858387283</v>
      </c>
    </row>
    <row r="11538" spans="1:5" x14ac:dyDescent="0.35">
      <c r="A11538" s="47">
        <v>67849.188305199903</v>
      </c>
      <c r="B11538" s="46">
        <v>3.14720443145228</v>
      </c>
      <c r="C11538" s="46"/>
      <c r="D11538" s="46"/>
      <c r="E11538" s="46">
        <v>1.59125486906598</v>
      </c>
    </row>
    <row r="11539" spans="1:5" x14ac:dyDescent="0.35">
      <c r="A11539" s="47">
        <v>67866.972824041601</v>
      </c>
      <c r="B11539" s="46">
        <v>3.14743993586226</v>
      </c>
      <c r="C11539" s="46">
        <v>3.1472033734010201</v>
      </c>
      <c r="D11539" s="46"/>
      <c r="E11539" s="46">
        <v>1.5904714725315401</v>
      </c>
    </row>
    <row r="11540" spans="1:5" x14ac:dyDescent="0.35">
      <c r="A11540" s="47">
        <v>67875.908864240802</v>
      </c>
      <c r="B11540" s="46">
        <v>3.1475582770950399</v>
      </c>
      <c r="C11540" s="46">
        <v>2.39603612211969</v>
      </c>
      <c r="D11540" s="46"/>
      <c r="E11540" s="46">
        <v>1.5900775093657</v>
      </c>
    </row>
    <row r="11541" spans="1:5" x14ac:dyDescent="0.35">
      <c r="A11541" s="47">
        <v>67880.356378076904</v>
      </c>
      <c r="B11541" s="46">
        <v>3.1476171777466599</v>
      </c>
      <c r="C11541" s="46">
        <v>0.42743816103811799</v>
      </c>
      <c r="D11541" s="46"/>
      <c r="E11541" s="46">
        <v>1.58988134805834</v>
      </c>
    </row>
    <row r="11542" spans="1:5" x14ac:dyDescent="0.35">
      <c r="A11542" s="47">
        <v>67881.889073055805</v>
      </c>
      <c r="B11542" s="46">
        <v>3.1476374761877599</v>
      </c>
      <c r="C11542" s="46">
        <v>1.3549439533793199</v>
      </c>
      <c r="D11542" s="46"/>
      <c r="E11542" s="46">
        <v>1.5898137343715599</v>
      </c>
    </row>
    <row r="11543" spans="1:5" x14ac:dyDescent="0.35">
      <c r="A11543" s="47">
        <v>67897.698355369706</v>
      </c>
      <c r="B11543" s="46">
        <v>3.1478468519588798</v>
      </c>
      <c r="C11543" s="46">
        <v>4.2047064546927704</v>
      </c>
      <c r="D11543" s="46"/>
      <c r="E11543" s="46">
        <v>1.58911593424904</v>
      </c>
    </row>
    <row r="11544" spans="1:5" x14ac:dyDescent="0.35">
      <c r="A11544" s="47">
        <v>67899.522765718706</v>
      </c>
      <c r="B11544" s="46">
        <v>3.14787101435462</v>
      </c>
      <c r="C11544" s="46">
        <v>-0.100823137497763</v>
      </c>
      <c r="D11544" s="46"/>
      <c r="E11544" s="46">
        <v>1.5890353620550099</v>
      </c>
    </row>
    <row r="11545" spans="1:5" x14ac:dyDescent="0.35">
      <c r="A11545" s="47">
        <v>67902.946893148997</v>
      </c>
      <c r="B11545" s="46">
        <v>3.1479163632745801</v>
      </c>
      <c r="C11545" s="46">
        <v>3.61859746856386</v>
      </c>
      <c r="D11545" s="46"/>
      <c r="E11545" s="46">
        <v>1.5888841156463001</v>
      </c>
    </row>
    <row r="11546" spans="1:5" x14ac:dyDescent="0.35">
      <c r="A11546" s="47">
        <v>67912.796423443098</v>
      </c>
      <c r="B11546" s="46">
        <v>3.1480468087230098</v>
      </c>
      <c r="C11546" s="46">
        <v>1.3409953336103599</v>
      </c>
      <c r="D11546" s="46"/>
      <c r="E11546" s="46">
        <v>1.5884488705662001</v>
      </c>
    </row>
    <row r="11547" spans="1:5" x14ac:dyDescent="0.35">
      <c r="A11547" s="47">
        <v>67913.748412292494</v>
      </c>
      <c r="B11547" s="46">
        <v>3.1480594165545202</v>
      </c>
      <c r="C11547" s="46">
        <v>2.22153346422638</v>
      </c>
      <c r="D11547" s="46"/>
      <c r="E11547" s="46">
        <v>1.58840678829462</v>
      </c>
    </row>
    <row r="11548" spans="1:5" x14ac:dyDescent="0.35">
      <c r="A11548" s="47">
        <v>67914.000709872504</v>
      </c>
      <c r="B11548" s="46">
        <v>3.1480627578963598</v>
      </c>
      <c r="C11548" s="46">
        <v>3.2478177364103602</v>
      </c>
      <c r="D11548" s="46"/>
      <c r="E11548" s="46">
        <v>1.5883956351586099</v>
      </c>
    </row>
    <row r="11549" spans="1:5" x14ac:dyDescent="0.35">
      <c r="A11549" s="47">
        <v>67922.634993056403</v>
      </c>
      <c r="B11549" s="46">
        <v>3.1481771056849999</v>
      </c>
      <c r="C11549" s="46">
        <v>3.2220857266501</v>
      </c>
      <c r="D11549" s="46"/>
      <c r="E11549" s="46">
        <v>1.5880138380436799</v>
      </c>
    </row>
    <row r="11550" spans="1:5" x14ac:dyDescent="0.35">
      <c r="A11550" s="47">
        <v>67925.111261627695</v>
      </c>
      <c r="B11550" s="46">
        <v>3.1482098993316301</v>
      </c>
      <c r="C11550" s="46">
        <v>4.2099653689279499</v>
      </c>
      <c r="D11550" s="46"/>
      <c r="E11550" s="46">
        <v>1.5879043019911201</v>
      </c>
    </row>
    <row r="11551" spans="1:5" x14ac:dyDescent="0.35">
      <c r="A11551" s="47">
        <v>67929.275403896696</v>
      </c>
      <c r="B11551" s="46">
        <v>3.1482650448934102</v>
      </c>
      <c r="C11551" s="46">
        <v>2.77074213277686</v>
      </c>
      <c r="D11551" s="46"/>
      <c r="E11551" s="46">
        <v>1.5877200652386401</v>
      </c>
    </row>
    <row r="11552" spans="1:5" x14ac:dyDescent="0.35">
      <c r="A11552" s="47">
        <v>67930.496948420405</v>
      </c>
      <c r="B11552" s="46">
        <v>3.1482812215263301</v>
      </c>
      <c r="C11552" s="46">
        <v>3.6314543113920701</v>
      </c>
      <c r="D11552" s="46"/>
      <c r="E11552" s="46">
        <v>1.5876660104607001</v>
      </c>
    </row>
    <row r="11553" spans="1:5" x14ac:dyDescent="0.35">
      <c r="A11553" s="47">
        <v>67931.128634617693</v>
      </c>
      <c r="B11553" s="46">
        <v>3.14828958675758</v>
      </c>
      <c r="C11553" s="46">
        <v>1.6594243844846099</v>
      </c>
      <c r="D11553" s="46"/>
      <c r="E11553" s="46">
        <v>1.58763805596534</v>
      </c>
    </row>
    <row r="11554" spans="1:5" x14ac:dyDescent="0.35">
      <c r="A11554" s="47">
        <v>67932.723940406606</v>
      </c>
      <c r="B11554" s="46">
        <v>3.14831071277754</v>
      </c>
      <c r="C11554" s="46">
        <v>1.4055905092457599</v>
      </c>
      <c r="D11554" s="46"/>
      <c r="E11554" s="46">
        <v>1.58756745269352</v>
      </c>
    </row>
    <row r="11555" spans="1:5" x14ac:dyDescent="0.35">
      <c r="A11555" s="47">
        <v>67945.1317960538</v>
      </c>
      <c r="B11555" s="46">
        <v>3.1484750175495799</v>
      </c>
      <c r="C11555" s="46">
        <v>-2.3558723183850101</v>
      </c>
      <c r="D11555" s="46"/>
      <c r="E11555" s="46">
        <v>1.5870180762820301</v>
      </c>
    </row>
    <row r="11556" spans="1:5" x14ac:dyDescent="0.35">
      <c r="A11556" s="47">
        <v>67959.4901526701</v>
      </c>
      <c r="B11556" s="46">
        <v>3.14866512968573</v>
      </c>
      <c r="C11556" s="46">
        <v>3.93100343684194</v>
      </c>
      <c r="D11556" s="46"/>
      <c r="E11556" s="46">
        <v>1.58638180074133</v>
      </c>
    </row>
    <row r="11557" spans="1:5" x14ac:dyDescent="0.35">
      <c r="A11557" s="47">
        <v>67978.421573209605</v>
      </c>
      <c r="B11557" s="46">
        <v>3.1489157458457901</v>
      </c>
      <c r="C11557" s="46">
        <v>2.8468173321419799</v>
      </c>
      <c r="D11557" s="46"/>
      <c r="E11557" s="46">
        <v>1.58554199390908</v>
      </c>
    </row>
    <row r="11558" spans="1:5" x14ac:dyDescent="0.35">
      <c r="A11558" s="47">
        <v>67978.921475837502</v>
      </c>
      <c r="B11558" s="46">
        <v>3.1489223627794698</v>
      </c>
      <c r="C11558" s="46">
        <v>2.1006876513755399</v>
      </c>
      <c r="D11558" s="46"/>
      <c r="E11558" s="46">
        <v>1.58551980442787</v>
      </c>
    </row>
    <row r="11559" spans="1:5" x14ac:dyDescent="0.35">
      <c r="A11559" s="47">
        <v>67982.415353239805</v>
      </c>
      <c r="B11559" s="46">
        <v>3.1489686079802599</v>
      </c>
      <c r="C11559" s="46">
        <v>3.0337851341636402</v>
      </c>
      <c r="D11559" s="46"/>
      <c r="E11559" s="46">
        <v>1.58536470010195</v>
      </c>
    </row>
    <row r="11560" spans="1:5" x14ac:dyDescent="0.35">
      <c r="A11560" s="47">
        <v>67990.378592053603</v>
      </c>
      <c r="B11560" s="46">
        <v>3.1490740009358298</v>
      </c>
      <c r="C11560" s="46">
        <v>1.0953386615729399</v>
      </c>
      <c r="D11560" s="46"/>
      <c r="E11560" s="46">
        <v>1.58501105935186</v>
      </c>
    </row>
    <row r="11561" spans="1:5" x14ac:dyDescent="0.35">
      <c r="A11561" s="47">
        <v>67996.042348986695</v>
      </c>
      <c r="B11561" s="46">
        <v>3.14914895226031</v>
      </c>
      <c r="C11561" s="46">
        <v>-0.14830327057086001</v>
      </c>
      <c r="D11561" s="46"/>
      <c r="E11561" s="46">
        <v>1.5847594290568301</v>
      </c>
    </row>
    <row r="11562" spans="1:5" x14ac:dyDescent="0.35">
      <c r="A11562" s="47">
        <v>68004.537991907899</v>
      </c>
      <c r="B11562" s="46">
        <v>3.1492613656472002</v>
      </c>
      <c r="C11562" s="46">
        <v>2.19741286348816</v>
      </c>
      <c r="D11562" s="46"/>
      <c r="E11562" s="46">
        <v>1.58438181566976</v>
      </c>
    </row>
    <row r="11563" spans="1:5" x14ac:dyDescent="0.35">
      <c r="A11563" s="47">
        <v>68006.071817397504</v>
      </c>
      <c r="B11563" s="46">
        <v>3.1492816592083499</v>
      </c>
      <c r="C11563" s="46">
        <v>2.3833283922742599</v>
      </c>
      <c r="D11563" s="46"/>
      <c r="E11563" s="46">
        <v>1.5843136189406599</v>
      </c>
    </row>
    <row r="11564" spans="1:5" x14ac:dyDescent="0.35">
      <c r="A11564" s="47">
        <v>68029.723518300001</v>
      </c>
      <c r="B11564" s="46">
        <v>3.1495945083011798</v>
      </c>
      <c r="C11564" s="46">
        <v>1.87251001958353</v>
      </c>
      <c r="D11564" s="46"/>
      <c r="E11564" s="46">
        <v>1.58326119155206</v>
      </c>
    </row>
    <row r="11565" spans="1:5" x14ac:dyDescent="0.35">
      <c r="A11565" s="47">
        <v>68033.929634333195</v>
      </c>
      <c r="B11565" s="46">
        <v>3.1496501271505402</v>
      </c>
      <c r="C11565" s="46">
        <v>4.5305136616945001</v>
      </c>
      <c r="D11565" s="46"/>
      <c r="E11565" s="46">
        <v>1.58307386951822</v>
      </c>
    </row>
    <row r="11566" spans="1:5" x14ac:dyDescent="0.35">
      <c r="A11566" s="47">
        <v>68038.404535243797</v>
      </c>
      <c r="B11566" s="46">
        <v>3.1497092941537699</v>
      </c>
      <c r="C11566" s="46">
        <v>2.26504016180114</v>
      </c>
      <c r="D11566" s="46"/>
      <c r="E11566" s="46">
        <v>1.58287452302014</v>
      </c>
    </row>
    <row r="11567" spans="1:5" x14ac:dyDescent="0.35">
      <c r="A11567" s="47">
        <v>68039.7089303783</v>
      </c>
      <c r="B11567" s="46">
        <v>3.14972653961838</v>
      </c>
      <c r="C11567" s="46">
        <v>3.0957599813154402</v>
      </c>
      <c r="D11567" s="46"/>
      <c r="E11567" s="46">
        <v>1.5828164047617601</v>
      </c>
    </row>
    <row r="11568" spans="1:5" x14ac:dyDescent="0.35">
      <c r="A11568" s="47">
        <v>68041.367972948297</v>
      </c>
      <c r="B11568" s="46">
        <v>3.1497484730902601</v>
      </c>
      <c r="C11568" s="46">
        <v>1.5245169910674601</v>
      </c>
      <c r="D11568" s="46"/>
      <c r="E11568" s="46">
        <v>1.5827424781072901</v>
      </c>
    </row>
    <row r="11569" spans="1:5" x14ac:dyDescent="0.35">
      <c r="A11569" s="47">
        <v>68049.883953289303</v>
      </c>
      <c r="B11569" s="46">
        <v>3.14986104460626</v>
      </c>
      <c r="C11569" s="46">
        <v>-2.1637920600707798</v>
      </c>
      <c r="D11569" s="46"/>
      <c r="E11569" s="46">
        <v>1.5823628872084501</v>
      </c>
    </row>
    <row r="11570" spans="1:5" x14ac:dyDescent="0.35">
      <c r="A11570" s="47">
        <v>68050.776976263704</v>
      </c>
      <c r="B11570" s="46">
        <v>3.14987284790522</v>
      </c>
      <c r="C11570" s="46"/>
      <c r="D11570" s="46"/>
      <c r="E11570" s="46">
        <v>1.58232306998683</v>
      </c>
    </row>
    <row r="11571" spans="1:5" x14ac:dyDescent="0.35">
      <c r="A11571" s="47">
        <v>68051.124341221206</v>
      </c>
      <c r="B11571" s="46">
        <v>3.1498774390356199</v>
      </c>
      <c r="C11571" s="46">
        <v>2.52092622939626</v>
      </c>
      <c r="D11571" s="46"/>
      <c r="E11571" s="46">
        <v>1.58230758142537</v>
      </c>
    </row>
    <row r="11572" spans="1:5" x14ac:dyDescent="0.35">
      <c r="A11572" s="47">
        <v>68054.665822039504</v>
      </c>
      <c r="B11572" s="46">
        <v>3.1499242444248901</v>
      </c>
      <c r="C11572" s="46">
        <v>1.3556126582225501</v>
      </c>
      <c r="D11572" s="46"/>
      <c r="E11572" s="46">
        <v>1.58214965220061</v>
      </c>
    </row>
    <row r="11573" spans="1:5" x14ac:dyDescent="0.35">
      <c r="A11573" s="47">
        <v>68061.659606473695</v>
      </c>
      <c r="B11573" s="46">
        <v>3.1500166632373099</v>
      </c>
      <c r="C11573" s="46"/>
      <c r="D11573" s="46"/>
      <c r="E11573" s="46">
        <v>1.58183766836942</v>
      </c>
    </row>
    <row r="11574" spans="1:5" x14ac:dyDescent="0.35">
      <c r="A11574" s="47">
        <v>68064.665863199596</v>
      </c>
      <c r="B11574" s="46">
        <v>3.1500563835683502</v>
      </c>
      <c r="C11574" s="46">
        <v>4.6584826218248399</v>
      </c>
      <c r="D11574" s="46"/>
      <c r="E11574" s="46">
        <v>1.5817035214125099</v>
      </c>
    </row>
    <row r="11575" spans="1:5" x14ac:dyDescent="0.35">
      <c r="A11575" s="47">
        <v>68083.418329319698</v>
      </c>
      <c r="B11575" s="46">
        <v>3.1503040708994301</v>
      </c>
      <c r="C11575" s="46"/>
      <c r="D11575" s="46"/>
      <c r="E11575" s="46">
        <v>1.5808661727595501</v>
      </c>
    </row>
    <row r="11576" spans="1:5" x14ac:dyDescent="0.35">
      <c r="A11576" s="47">
        <v>68086.183436445805</v>
      </c>
      <c r="B11576" s="46">
        <v>3.1503405808168798</v>
      </c>
      <c r="C11576" s="46">
        <v>4.40441788076338</v>
      </c>
      <c r="D11576" s="46"/>
      <c r="E11576" s="46">
        <v>1.5807426208584301</v>
      </c>
    </row>
    <row r="11577" spans="1:5" x14ac:dyDescent="0.35">
      <c r="A11577" s="47">
        <v>68094.796011636601</v>
      </c>
      <c r="B11577" s="46">
        <v>3.15045427810505</v>
      </c>
      <c r="C11577" s="46"/>
      <c r="D11577" s="46"/>
      <c r="E11577" s="46">
        <v>1.58035765396237</v>
      </c>
    </row>
    <row r="11578" spans="1:5" x14ac:dyDescent="0.35">
      <c r="A11578" s="47">
        <v>68097.801008252005</v>
      </c>
      <c r="B11578" s="46">
        <v>3.1504939401782002</v>
      </c>
      <c r="C11578" s="46">
        <v>1.4088433715845801</v>
      </c>
      <c r="D11578" s="46"/>
      <c r="E11578" s="46">
        <v>1.5802232876682301</v>
      </c>
    </row>
    <row r="11579" spans="1:5" x14ac:dyDescent="0.35">
      <c r="A11579" s="47">
        <v>68103.164094837004</v>
      </c>
      <c r="B11579" s="46">
        <v>3.15056471564364</v>
      </c>
      <c r="C11579" s="46">
        <v>0.53028782389050699</v>
      </c>
      <c r="D11579" s="46"/>
      <c r="E11579" s="46">
        <v>1.5799834190497499</v>
      </c>
    </row>
    <row r="11580" spans="1:5" x14ac:dyDescent="0.35">
      <c r="A11580" s="47">
        <v>68119.858019189502</v>
      </c>
      <c r="B11580" s="46">
        <v>3.1507849332211402</v>
      </c>
      <c r="C11580" s="46">
        <v>2.0749144115705298</v>
      </c>
      <c r="D11580" s="46"/>
      <c r="E11580" s="46">
        <v>1.5792362606986901</v>
      </c>
    </row>
    <row r="11581" spans="1:5" x14ac:dyDescent="0.35">
      <c r="A11581" s="47">
        <v>68121.157745859498</v>
      </c>
      <c r="B11581" s="46">
        <v>3.1508020727136299</v>
      </c>
      <c r="C11581" s="46">
        <v>1.7311702085934799</v>
      </c>
      <c r="D11581" s="46"/>
      <c r="E11581" s="46">
        <v>1.5791780574705501</v>
      </c>
    </row>
    <row r="11582" spans="1:5" x14ac:dyDescent="0.35">
      <c r="A11582" s="47">
        <v>68121.451891250603</v>
      </c>
      <c r="B11582" s="46">
        <v>3.1508059514881102</v>
      </c>
      <c r="C11582" s="46">
        <v>2.5252526171995799</v>
      </c>
      <c r="D11582" s="46"/>
      <c r="E11582" s="46">
        <v>1.5791648846612301</v>
      </c>
    </row>
    <row r="11583" spans="1:5" x14ac:dyDescent="0.35">
      <c r="A11583" s="47">
        <v>68125.267988524196</v>
      </c>
      <c r="B11583" s="46">
        <v>3.1508562687457502</v>
      </c>
      <c r="C11583" s="46">
        <v>2.78636652184949</v>
      </c>
      <c r="D11583" s="46"/>
      <c r="E11583" s="46">
        <v>1.5789939655021199</v>
      </c>
    </row>
    <row r="11584" spans="1:5" x14ac:dyDescent="0.35">
      <c r="A11584" s="47">
        <v>68137.506550435501</v>
      </c>
      <c r="B11584" s="46">
        <v>3.1510175886821701</v>
      </c>
      <c r="C11584" s="46">
        <v>3.65359598116226</v>
      </c>
      <c r="D11584" s="46"/>
      <c r="E11584" s="46">
        <v>1.5784455418388099</v>
      </c>
    </row>
    <row r="11585" spans="1:5" x14ac:dyDescent="0.35">
      <c r="A11585" s="47">
        <v>68148.393927708996</v>
      </c>
      <c r="B11585" s="46">
        <v>3.1511610290864298</v>
      </c>
      <c r="C11585" s="46">
        <v>3.77395316443054</v>
      </c>
      <c r="D11585" s="46"/>
      <c r="E11585" s="46">
        <v>1.57795731954761</v>
      </c>
    </row>
    <row r="11586" spans="1:5" x14ac:dyDescent="0.35">
      <c r="A11586" s="47">
        <v>68155.975063216101</v>
      </c>
      <c r="B11586" s="46">
        <v>3.1512608698757401</v>
      </c>
      <c r="C11586" s="46">
        <v>1.73538393538257</v>
      </c>
      <c r="D11586" s="46"/>
      <c r="E11586" s="46">
        <v>1.5776171663012599</v>
      </c>
    </row>
    <row r="11587" spans="1:5" x14ac:dyDescent="0.35">
      <c r="A11587" s="47">
        <v>68159.230233464594</v>
      </c>
      <c r="B11587" s="46">
        <v>3.1513037288794798</v>
      </c>
      <c r="C11587" s="46">
        <v>-8.5149236743398096E-2</v>
      </c>
      <c r="D11587" s="46"/>
      <c r="E11587" s="46">
        <v>1.5774710635913201</v>
      </c>
    </row>
    <row r="11588" spans="1:5" x14ac:dyDescent="0.35">
      <c r="A11588" s="47">
        <v>68162.1938040159</v>
      </c>
      <c r="B11588" s="46">
        <v>3.1513427430216701</v>
      </c>
      <c r="C11588" s="46"/>
      <c r="D11588" s="46"/>
      <c r="E11588" s="46">
        <v>1.57733802349948</v>
      </c>
    </row>
    <row r="11589" spans="1:5" x14ac:dyDescent="0.35">
      <c r="A11589" s="47">
        <v>68163.941516512903</v>
      </c>
      <c r="B11589" s="46">
        <v>3.15136574841467</v>
      </c>
      <c r="C11589" s="46">
        <v>3.0016003505578301</v>
      </c>
      <c r="D11589" s="46"/>
      <c r="E11589" s="46">
        <v>1.5772595541798899</v>
      </c>
    </row>
    <row r="11590" spans="1:5" x14ac:dyDescent="0.35">
      <c r="A11590" s="47">
        <v>68183.619911083704</v>
      </c>
      <c r="B11590" s="46">
        <v>3.1516246461995698</v>
      </c>
      <c r="C11590" s="46">
        <v>1.1495807625457899</v>
      </c>
      <c r="D11590" s="46"/>
      <c r="E11590" s="46">
        <v>1.5763754487063699</v>
      </c>
    </row>
    <row r="11591" spans="1:5" x14ac:dyDescent="0.35">
      <c r="A11591" s="47">
        <v>68183.746802982205</v>
      </c>
      <c r="B11591" s="46">
        <v>3.1516263148401098</v>
      </c>
      <c r="C11591" s="46">
        <v>1.5876534619171401</v>
      </c>
      <c r="D11591" s="46"/>
      <c r="E11591" s="46">
        <v>1.5763697442931</v>
      </c>
    </row>
    <row r="11592" spans="1:5" x14ac:dyDescent="0.35">
      <c r="A11592" s="47">
        <v>68185.233744588899</v>
      </c>
      <c r="B11592" s="46">
        <v>3.1516458674743499</v>
      </c>
      <c r="C11592" s="46">
        <v>4.3475641499667503</v>
      </c>
      <c r="D11592" s="46"/>
      <c r="E11592" s="46">
        <v>1.5763028956826499</v>
      </c>
    </row>
    <row r="11593" spans="1:5" x14ac:dyDescent="0.35">
      <c r="A11593" s="47">
        <v>68187.005664374607</v>
      </c>
      <c r="B11593" s="46">
        <v>3.1516691655405098</v>
      </c>
      <c r="C11593" s="46">
        <v>3.0791281854703398</v>
      </c>
      <c r="D11593" s="46"/>
      <c r="E11593" s="46">
        <v>1.5762232273548</v>
      </c>
    </row>
    <row r="11594" spans="1:5" x14ac:dyDescent="0.35">
      <c r="A11594" s="47">
        <v>68190.381512951601</v>
      </c>
      <c r="B11594" s="46">
        <v>3.15171354706216</v>
      </c>
      <c r="C11594" s="46">
        <v>4.5822404016226699</v>
      </c>
      <c r="D11594" s="46"/>
      <c r="E11594" s="46">
        <v>1.5760714200116901</v>
      </c>
    </row>
    <row r="11595" spans="1:5" x14ac:dyDescent="0.35">
      <c r="A11595" s="47">
        <v>68202.511504439302</v>
      </c>
      <c r="B11595" s="46">
        <v>3.15187295349507</v>
      </c>
      <c r="C11595" s="46">
        <v>4.0287668857709802</v>
      </c>
      <c r="D11595" s="46"/>
      <c r="E11595" s="46">
        <v>1.5755256929232799</v>
      </c>
    </row>
    <row r="11596" spans="1:5" x14ac:dyDescent="0.35">
      <c r="A11596" s="47">
        <v>68222.605565614096</v>
      </c>
      <c r="B11596" s="46">
        <v>3.1521367912574698</v>
      </c>
      <c r="C11596" s="46">
        <v>2.40218720331755</v>
      </c>
      <c r="D11596" s="46"/>
      <c r="E11596" s="46">
        <v>1.57462077658442</v>
      </c>
    </row>
    <row r="11597" spans="1:5" x14ac:dyDescent="0.35">
      <c r="A11597" s="47">
        <v>68222.648075792793</v>
      </c>
      <c r="B11597" s="46">
        <v>3.15213734910914</v>
      </c>
      <c r="C11597" s="46">
        <v>3.52554716860831</v>
      </c>
      <c r="D11597" s="46"/>
      <c r="E11597" s="46">
        <v>1.57461886100925</v>
      </c>
    </row>
    <row r="11598" spans="1:5" x14ac:dyDescent="0.35">
      <c r="A11598" s="47">
        <v>68226.837773887295</v>
      </c>
      <c r="B11598" s="46">
        <v>3.1521923229461102</v>
      </c>
      <c r="C11598" s="46">
        <v>2.3505352262727301</v>
      </c>
      <c r="D11598" s="46"/>
      <c r="E11598" s="46">
        <v>1.57443004241803</v>
      </c>
    </row>
    <row r="11599" spans="1:5" x14ac:dyDescent="0.35">
      <c r="A11599" s="47">
        <v>68226.950539624697</v>
      </c>
      <c r="B11599" s="46">
        <v>3.1521938023845002</v>
      </c>
      <c r="C11599" s="46">
        <v>4.5316195104330399</v>
      </c>
      <c r="D11599" s="46"/>
      <c r="E11599" s="46">
        <v>1.57442495970191</v>
      </c>
    </row>
    <row r="11600" spans="1:5" x14ac:dyDescent="0.35">
      <c r="A11600" s="47">
        <v>68231.509252369506</v>
      </c>
      <c r="B11600" s="46">
        <v>3.1522536026647501</v>
      </c>
      <c r="C11600" s="46">
        <v>2.0280446057588102</v>
      </c>
      <c r="D11600" s="46"/>
      <c r="E11600" s="46">
        <v>1.57421945468927</v>
      </c>
    </row>
    <row r="11601" spans="1:5" x14ac:dyDescent="0.35">
      <c r="A11601" s="47">
        <v>68242.324269197503</v>
      </c>
      <c r="B11601" s="46">
        <v>3.1523954077612899</v>
      </c>
      <c r="C11601" s="46">
        <v>3.30618716517208</v>
      </c>
      <c r="D11601" s="46"/>
      <c r="E11601" s="46">
        <v>1.57373169079978</v>
      </c>
    </row>
    <row r="11602" spans="1:5" x14ac:dyDescent="0.35">
      <c r="A11602" s="47">
        <v>68243.900871893697</v>
      </c>
      <c r="B11602" s="46">
        <v>3.15241607230932</v>
      </c>
      <c r="C11602" s="46">
        <v>4.3085107581161397</v>
      </c>
      <c r="D11602" s="46"/>
      <c r="E11602" s="46">
        <v>1.5736605583796299</v>
      </c>
    </row>
    <row r="11603" spans="1:5" x14ac:dyDescent="0.35">
      <c r="A11603" s="47">
        <v>68254.709342850299</v>
      </c>
      <c r="B11603" s="46">
        <v>3.15255768536379</v>
      </c>
      <c r="C11603" s="46">
        <v>4.5267829242659801</v>
      </c>
      <c r="D11603" s="46"/>
      <c r="E11603" s="46">
        <v>1.5731727242281</v>
      </c>
    </row>
    <row r="11604" spans="1:5" x14ac:dyDescent="0.35">
      <c r="A11604" s="47">
        <v>68257.470967835994</v>
      </c>
      <c r="B11604" s="46">
        <v>3.15259385304662</v>
      </c>
      <c r="C11604" s="46">
        <v>3.9171319192576401</v>
      </c>
      <c r="D11604" s="46"/>
      <c r="E11604" s="46">
        <v>1.57304802875775</v>
      </c>
    </row>
    <row r="11605" spans="1:5" x14ac:dyDescent="0.35">
      <c r="A11605" s="47">
        <v>68259.058753449994</v>
      </c>
      <c r="B11605" s="46">
        <v>3.1526146446662699</v>
      </c>
      <c r="C11605" s="46">
        <v>2.7291341613128601</v>
      </c>
      <c r="D11605" s="46"/>
      <c r="E11605" s="46">
        <v>1.57297632616507</v>
      </c>
    </row>
    <row r="11606" spans="1:5" x14ac:dyDescent="0.35">
      <c r="A11606" s="47">
        <v>68261.387367173695</v>
      </c>
      <c r="B11606" s="46">
        <v>3.1526451334412702</v>
      </c>
      <c r="C11606" s="46">
        <v>4.2282509610609003</v>
      </c>
      <c r="D11606" s="46"/>
      <c r="E11606" s="46">
        <v>1.5728711561881099</v>
      </c>
    </row>
    <row r="11607" spans="1:5" x14ac:dyDescent="0.35">
      <c r="A11607" s="47">
        <v>68280.094728143406</v>
      </c>
      <c r="B11607" s="46">
        <v>3.1528899040002001</v>
      </c>
      <c r="C11607" s="46">
        <v>1.9915653731559499</v>
      </c>
      <c r="D11607" s="46"/>
      <c r="E11607" s="46">
        <v>1.5720257171944301</v>
      </c>
    </row>
    <row r="11608" spans="1:5" x14ac:dyDescent="0.35">
      <c r="A11608" s="47">
        <v>68285.322929538306</v>
      </c>
      <c r="B11608" s="46">
        <v>3.1529582564474299</v>
      </c>
      <c r="C11608" s="46">
        <v>2.8400787756519099</v>
      </c>
      <c r="D11608" s="46"/>
      <c r="E11608" s="46">
        <v>1.57178926954695</v>
      </c>
    </row>
    <row r="11609" spans="1:5" x14ac:dyDescent="0.35">
      <c r="A11609" s="47">
        <v>68294.761234451202</v>
      </c>
      <c r="B11609" s="46">
        <v>3.153081589098</v>
      </c>
      <c r="C11609" s="46">
        <v>1.8185894993057601</v>
      </c>
      <c r="D11609" s="46"/>
      <c r="E11609" s="46">
        <v>1.57136222994348</v>
      </c>
    </row>
    <row r="11610" spans="1:5" x14ac:dyDescent="0.35">
      <c r="A11610" s="47">
        <v>68294.963579900097</v>
      </c>
      <c r="B11610" s="46">
        <v>3.15308423231318</v>
      </c>
      <c r="C11610" s="46">
        <v>4.4513613885456298</v>
      </c>
      <c r="D11610" s="46"/>
      <c r="E11610" s="46">
        <v>1.5713530720973301</v>
      </c>
    </row>
    <row r="11611" spans="1:5" x14ac:dyDescent="0.35">
      <c r="A11611" s="47">
        <v>68302.071903462696</v>
      </c>
      <c r="B11611" s="46">
        <v>3.1531770636774499</v>
      </c>
      <c r="C11611" s="46">
        <v>2.8485478073558799</v>
      </c>
      <c r="D11611" s="46"/>
      <c r="E11611" s="46">
        <v>1.5710312896271299</v>
      </c>
    </row>
    <row r="11612" spans="1:5" x14ac:dyDescent="0.35">
      <c r="A11612" s="47">
        <v>68306.324131946603</v>
      </c>
      <c r="B11612" s="46">
        <v>3.1532325734037898</v>
      </c>
      <c r="C11612" s="46">
        <v>3.17938556396355</v>
      </c>
      <c r="D11612" s="46"/>
      <c r="E11612" s="46">
        <v>1.57083873242189</v>
      </c>
    </row>
    <row r="11613" spans="1:5" x14ac:dyDescent="0.35">
      <c r="A11613" s="47">
        <v>68312.5616222799</v>
      </c>
      <c r="B11613" s="46">
        <v>3.1533139685170402</v>
      </c>
      <c r="C11613" s="46">
        <v>4.2682855311038104</v>
      </c>
      <c r="D11613" s="46"/>
      <c r="E11613" s="46">
        <v>1.5705561861387201</v>
      </c>
    </row>
    <row r="11614" spans="1:5" x14ac:dyDescent="0.35">
      <c r="A11614" s="47">
        <v>68313.087475235094</v>
      </c>
      <c r="B11614" s="46">
        <v>3.1533208288629</v>
      </c>
      <c r="C11614" s="46">
        <v>1.1271043850754801</v>
      </c>
      <c r="D11614" s="46"/>
      <c r="E11614" s="46">
        <v>1.57053236118798</v>
      </c>
    </row>
    <row r="11615" spans="1:5" x14ac:dyDescent="0.35">
      <c r="A11615" s="47">
        <v>68316.096749404605</v>
      </c>
      <c r="B11615" s="46">
        <v>3.1533600831595101</v>
      </c>
      <c r="C11615" s="46">
        <v>0.56034901290069605</v>
      </c>
      <c r="D11615" s="46"/>
      <c r="E11615" s="46">
        <v>1.5703960048227801</v>
      </c>
    </row>
    <row r="11616" spans="1:5" x14ac:dyDescent="0.35">
      <c r="A11616" s="47">
        <v>68317.046535716305</v>
      </c>
      <c r="B11616" s="46">
        <v>3.1533724707864601</v>
      </c>
      <c r="C11616" s="46">
        <v>-1.38771505805546E-2</v>
      </c>
      <c r="D11616" s="46"/>
      <c r="E11616" s="46">
        <v>1.5703529629627599</v>
      </c>
    </row>
    <row r="11617" spans="1:5" x14ac:dyDescent="0.35">
      <c r="A11617" s="47">
        <v>68317.254747619401</v>
      </c>
      <c r="B11617" s="46">
        <v>3.1533751862827102</v>
      </c>
      <c r="C11617" s="46">
        <v>1.45908636756729</v>
      </c>
      <c r="D11617" s="46"/>
      <c r="E11617" s="46">
        <v>1.5703435270106301</v>
      </c>
    </row>
    <row r="11618" spans="1:5" x14ac:dyDescent="0.35">
      <c r="A11618" s="47">
        <v>68322.983018556697</v>
      </c>
      <c r="B11618" s="46">
        <v>3.1534498778435398</v>
      </c>
      <c r="C11618" s="46"/>
      <c r="D11618" s="46"/>
      <c r="E11618" s="46">
        <v>1.57008388147529</v>
      </c>
    </row>
    <row r="11619" spans="1:5" x14ac:dyDescent="0.35">
      <c r="A11619" s="47">
        <v>68328.2329943316</v>
      </c>
      <c r="B11619" s="46">
        <v>3.1535183047236801</v>
      </c>
      <c r="C11619" s="46">
        <v>4.3114486817729603</v>
      </c>
      <c r="D11619" s="46"/>
      <c r="E11619" s="46">
        <v>1.5698458375150199</v>
      </c>
    </row>
    <row r="11620" spans="1:5" x14ac:dyDescent="0.35">
      <c r="A11620" s="47">
        <v>68329.287678933702</v>
      </c>
      <c r="B11620" s="46">
        <v>3.1535320479439899</v>
      </c>
      <c r="C11620" s="46">
        <v>1.6091703119119001</v>
      </c>
      <c r="D11620" s="46"/>
      <c r="E11620" s="46">
        <v>1.56979800708409</v>
      </c>
    </row>
    <row r="11621" spans="1:5" x14ac:dyDescent="0.35">
      <c r="A11621" s="47">
        <v>68333.227293040094</v>
      </c>
      <c r="B11621" s="46">
        <v>3.1535833738823902</v>
      </c>
      <c r="C11621" s="46">
        <v>2.6166739493821201</v>
      </c>
      <c r="D11621" s="46"/>
      <c r="E11621" s="46">
        <v>1.5696193171218</v>
      </c>
    </row>
    <row r="11622" spans="1:5" x14ac:dyDescent="0.35">
      <c r="A11622" s="47">
        <v>68362.102331784699</v>
      </c>
      <c r="B11622" s="46">
        <v>3.1539590796796899</v>
      </c>
      <c r="C11622" s="46">
        <v>3.5964937198195401</v>
      </c>
      <c r="D11622" s="46"/>
      <c r="E11622" s="46">
        <v>1.56830834316783</v>
      </c>
    </row>
    <row r="11623" spans="1:5" x14ac:dyDescent="0.35">
      <c r="A11623" s="47">
        <v>68380.415309952194</v>
      </c>
      <c r="B11623" s="46">
        <v>3.1541969005072299</v>
      </c>
      <c r="C11623" s="46">
        <v>3.5309773119149002</v>
      </c>
      <c r="D11623" s="46"/>
      <c r="E11623" s="46">
        <v>1.56747573623424</v>
      </c>
    </row>
    <row r="11624" spans="1:5" x14ac:dyDescent="0.35">
      <c r="A11624" s="47">
        <v>68382.589315018398</v>
      </c>
      <c r="B11624" s="46">
        <v>3.1542251087305999</v>
      </c>
      <c r="C11624" s="46">
        <v>3.5527020257245501</v>
      </c>
      <c r="D11624" s="46"/>
      <c r="E11624" s="46">
        <v>1.5673768341142</v>
      </c>
    </row>
    <row r="11625" spans="1:5" x14ac:dyDescent="0.35">
      <c r="A11625" s="47">
        <v>68390.909070661102</v>
      </c>
      <c r="B11625" s="46">
        <v>3.1543330106817802</v>
      </c>
      <c r="C11625" s="46">
        <v>3.3041353847148098</v>
      </c>
      <c r="D11625" s="46"/>
      <c r="E11625" s="46">
        <v>1.5669982253408601</v>
      </c>
    </row>
    <row r="11626" spans="1:5" x14ac:dyDescent="0.35">
      <c r="A11626" s="47">
        <v>68397.899667043006</v>
      </c>
      <c r="B11626" s="46">
        <v>3.1544236137142501</v>
      </c>
      <c r="C11626" s="46">
        <v>3.7528134722944602</v>
      </c>
      <c r="D11626" s="46"/>
      <c r="E11626" s="46">
        <v>1.5666799586428799</v>
      </c>
    </row>
    <row r="11627" spans="1:5" x14ac:dyDescent="0.35">
      <c r="A11627" s="47">
        <v>68407.529672085293</v>
      </c>
      <c r="B11627" s="46">
        <v>3.1545483332311002</v>
      </c>
      <c r="C11627" s="46">
        <v>2.90409936191802</v>
      </c>
      <c r="D11627" s="46"/>
      <c r="E11627" s="46">
        <v>1.5662413098416299</v>
      </c>
    </row>
    <row r="11628" spans="1:5" x14ac:dyDescent="0.35">
      <c r="A11628" s="47">
        <v>68414.610443258105</v>
      </c>
      <c r="B11628" s="46">
        <v>3.15463996810715</v>
      </c>
      <c r="C11628" s="46">
        <v>3.5776224259665801</v>
      </c>
      <c r="D11628" s="46"/>
      <c r="E11628" s="46">
        <v>1.56591861995075</v>
      </c>
    </row>
    <row r="11629" spans="1:5" x14ac:dyDescent="0.35">
      <c r="A11629" s="47">
        <v>68428.414138021501</v>
      </c>
      <c r="B11629" s="46">
        <v>3.1548184349466899</v>
      </c>
      <c r="C11629" s="46">
        <v>1.9860163328540701</v>
      </c>
      <c r="D11629" s="46"/>
      <c r="E11629" s="46">
        <v>1.56528916062352</v>
      </c>
    </row>
    <row r="11630" spans="1:5" x14ac:dyDescent="0.35">
      <c r="A11630" s="47">
        <v>68439.902487526706</v>
      </c>
      <c r="B11630" s="46">
        <v>3.15496679004037</v>
      </c>
      <c r="C11630" s="46">
        <v>2.4156706102935099</v>
      </c>
      <c r="D11630" s="46"/>
      <c r="E11630" s="46">
        <v>1.5647648925286599</v>
      </c>
    </row>
    <row r="11631" spans="1:5" x14ac:dyDescent="0.35">
      <c r="A11631" s="47">
        <v>68453.983475929504</v>
      </c>
      <c r="B11631" s="46">
        <v>3.1551484006936801</v>
      </c>
      <c r="C11631" s="46">
        <v>0.49361330289001698</v>
      </c>
      <c r="D11631" s="46"/>
      <c r="E11631" s="46">
        <v>1.5641218268594701</v>
      </c>
    </row>
    <row r="11632" spans="1:5" x14ac:dyDescent="0.35">
      <c r="A11632" s="47">
        <v>68461.872152380995</v>
      </c>
      <c r="B11632" s="46">
        <v>3.15525003520708</v>
      </c>
      <c r="C11632" s="46">
        <v>2.1108705349497199</v>
      </c>
      <c r="D11632" s="46"/>
      <c r="E11632" s="46">
        <v>1.56376132599817</v>
      </c>
    </row>
    <row r="11633" spans="1:5" x14ac:dyDescent="0.35">
      <c r="A11633" s="47">
        <v>68463.041797059501</v>
      </c>
      <c r="B11633" s="46">
        <v>3.15526509759809</v>
      </c>
      <c r="C11633" s="46">
        <v>2.18556576617233</v>
      </c>
      <c r="D11633" s="46"/>
      <c r="E11633" s="46">
        <v>1.5637078607705399</v>
      </c>
    </row>
    <row r="11634" spans="1:5" x14ac:dyDescent="0.35">
      <c r="A11634" s="47">
        <v>68467.547124472796</v>
      </c>
      <c r="B11634" s="46">
        <v>3.1553230994425401</v>
      </c>
      <c r="C11634" s="46">
        <v>2.17465039298086</v>
      </c>
      <c r="D11634" s="46"/>
      <c r="E11634" s="46">
        <v>1.5635018850528899</v>
      </c>
    </row>
    <row r="11635" spans="1:5" x14ac:dyDescent="0.35">
      <c r="A11635" s="47">
        <v>68473.1444597113</v>
      </c>
      <c r="B11635" s="46">
        <v>3.1553951228277701</v>
      </c>
      <c r="C11635" s="46"/>
      <c r="D11635" s="46"/>
      <c r="E11635" s="46">
        <v>1.5632459089408399</v>
      </c>
    </row>
    <row r="11636" spans="1:5" x14ac:dyDescent="0.35">
      <c r="A11636" s="47">
        <v>68474.9171178299</v>
      </c>
      <c r="B11636" s="46">
        <v>3.1554179237881099</v>
      </c>
      <c r="C11636" s="46">
        <v>3.7561162186929602</v>
      </c>
      <c r="D11636" s="46"/>
      <c r="E11636" s="46">
        <v>1.56316482464394</v>
      </c>
    </row>
    <row r="11637" spans="1:5" x14ac:dyDescent="0.35">
      <c r="A11637" s="47">
        <v>68483.268022358607</v>
      </c>
      <c r="B11637" s="46">
        <v>3.15552528172657</v>
      </c>
      <c r="C11637" s="46">
        <v>0.69374678190403705</v>
      </c>
      <c r="D11637" s="46"/>
      <c r="E11637" s="46">
        <v>1.56278272745739</v>
      </c>
    </row>
    <row r="11638" spans="1:5" x14ac:dyDescent="0.35">
      <c r="A11638" s="47">
        <v>68498.523773771507</v>
      </c>
      <c r="B11638" s="46">
        <v>3.1557211641661</v>
      </c>
      <c r="C11638" s="46"/>
      <c r="D11638" s="46"/>
      <c r="E11638" s="46">
        <v>1.5620842163494</v>
      </c>
    </row>
    <row r="11639" spans="1:5" x14ac:dyDescent="0.35">
      <c r="A11639" s="47">
        <v>68500.705515796202</v>
      </c>
      <c r="B11639" s="46">
        <v>3.1557491514714102</v>
      </c>
      <c r="C11639" s="46">
        <v>2.55762701279036</v>
      </c>
      <c r="D11639" s="46"/>
      <c r="E11639" s="46">
        <v>1.5619842706837901</v>
      </c>
    </row>
    <row r="11640" spans="1:5" x14ac:dyDescent="0.35">
      <c r="A11640" s="47">
        <v>68513.848033571601</v>
      </c>
      <c r="B11640" s="46">
        <v>3.1559176028789602</v>
      </c>
      <c r="C11640" s="46"/>
      <c r="D11640" s="46"/>
      <c r="E11640" s="46">
        <v>1.5613819428047899</v>
      </c>
    </row>
    <row r="11641" spans="1:5" x14ac:dyDescent="0.35">
      <c r="A11641" s="47">
        <v>68521.311299366207</v>
      </c>
      <c r="B11641" s="46">
        <v>3.1560131532013602</v>
      </c>
      <c r="C11641" s="46">
        <v>3.24696791196371</v>
      </c>
      <c r="D11641" s="46"/>
      <c r="E11641" s="46">
        <v>1.5610396926771299</v>
      </c>
    </row>
    <row r="11642" spans="1:5" x14ac:dyDescent="0.35">
      <c r="A11642" s="47">
        <v>68528.414234303506</v>
      </c>
      <c r="B11642" s="46">
        <v>3.1561040162122902</v>
      </c>
      <c r="C11642" s="46">
        <v>1.6743110193184501</v>
      </c>
      <c r="D11642" s="46"/>
      <c r="E11642" s="46">
        <v>1.5607138287229401</v>
      </c>
    </row>
    <row r="11643" spans="1:5" x14ac:dyDescent="0.35">
      <c r="A11643" s="47">
        <v>68539.273562115297</v>
      </c>
      <c r="B11643" s="46">
        <v>3.1562427906271702</v>
      </c>
      <c r="C11643" s="46">
        <v>2.9662871095893499</v>
      </c>
      <c r="D11643" s="46"/>
      <c r="E11643" s="46">
        <v>1.5602153716312801</v>
      </c>
    </row>
    <row r="11644" spans="1:5" x14ac:dyDescent="0.35">
      <c r="A11644" s="47">
        <v>68565.095550351907</v>
      </c>
      <c r="B11644" s="46">
        <v>3.1565720737578902</v>
      </c>
      <c r="C11644" s="46">
        <v>3.3246975057488402</v>
      </c>
      <c r="D11644" s="46"/>
      <c r="E11644" s="46">
        <v>1.5590288496284499</v>
      </c>
    </row>
    <row r="11645" spans="1:5" x14ac:dyDescent="0.35">
      <c r="A11645" s="47">
        <v>68577.542736498595</v>
      </c>
      <c r="B11645" s="46">
        <v>3.1567304381472798</v>
      </c>
      <c r="C11645" s="46">
        <v>0.32815279432709699</v>
      </c>
      <c r="D11645" s="46"/>
      <c r="E11645" s="46">
        <v>1.55845626808807</v>
      </c>
    </row>
    <row r="11646" spans="1:5" x14ac:dyDescent="0.35">
      <c r="A11646" s="47">
        <v>68577.670654200396</v>
      </c>
      <c r="B11646" s="46">
        <v>3.1567320643838999</v>
      </c>
      <c r="C11646" s="46">
        <v>0.515364286747655</v>
      </c>
      <c r="D11646" s="46"/>
      <c r="E11646" s="46">
        <v>1.5584503816273101</v>
      </c>
    </row>
    <row r="11647" spans="1:5" x14ac:dyDescent="0.35">
      <c r="A11647" s="47">
        <v>68593.903413984401</v>
      </c>
      <c r="B11647" s="46">
        <v>3.1569382248144202</v>
      </c>
      <c r="C11647" s="46">
        <v>4.0689317806284597</v>
      </c>
      <c r="D11647" s="46"/>
      <c r="E11647" s="46">
        <v>1.5577030376221199</v>
      </c>
    </row>
    <row r="11648" spans="1:5" x14ac:dyDescent="0.35">
      <c r="A11648" s="47">
        <v>68595.615904050399</v>
      </c>
      <c r="B11648" s="46">
        <v>3.1569599494990799</v>
      </c>
      <c r="C11648" s="46"/>
      <c r="D11648" s="46"/>
      <c r="E11648" s="46">
        <v>1.5576241551654599</v>
      </c>
    </row>
    <row r="11649" spans="1:5" x14ac:dyDescent="0.35">
      <c r="A11649" s="47">
        <v>68602.576905317706</v>
      </c>
      <c r="B11649" s="46">
        <v>3.1570482083899298</v>
      </c>
      <c r="C11649" s="46">
        <v>2.1713838266457501</v>
      </c>
      <c r="D11649" s="46"/>
      <c r="E11649" s="46">
        <v>1.5573034305382101</v>
      </c>
    </row>
    <row r="11650" spans="1:5" x14ac:dyDescent="0.35">
      <c r="A11650" s="47">
        <v>68603.461212259397</v>
      </c>
      <c r="B11650" s="46">
        <v>3.1570594149625699</v>
      </c>
      <c r="C11650" s="46"/>
      <c r="D11650" s="46"/>
      <c r="E11650" s="46">
        <v>1.55726267736079</v>
      </c>
    </row>
    <row r="11651" spans="1:5" x14ac:dyDescent="0.35">
      <c r="A11651" s="47">
        <v>68604.979134037203</v>
      </c>
      <c r="B11651" s="46">
        <v>3.1570786482009199</v>
      </c>
      <c r="C11651" s="46"/>
      <c r="D11651" s="46"/>
      <c r="E11651" s="46">
        <v>1.55719271929713</v>
      </c>
    </row>
    <row r="11652" spans="1:5" x14ac:dyDescent="0.35">
      <c r="A11652" s="47">
        <v>68613.349201749894</v>
      </c>
      <c r="B11652" s="46">
        <v>3.15718463596051</v>
      </c>
      <c r="C11652" s="46">
        <v>3.1442623650802299</v>
      </c>
      <c r="D11652" s="46"/>
      <c r="E11652" s="46">
        <v>1.5568068496943099</v>
      </c>
    </row>
    <row r="11653" spans="1:5" x14ac:dyDescent="0.35">
      <c r="A11653" s="47">
        <v>68616.522129293706</v>
      </c>
      <c r="B11653" s="46">
        <v>3.1572247837989198</v>
      </c>
      <c r="C11653" s="46">
        <v>2.42833397752764</v>
      </c>
      <c r="D11653" s="46"/>
      <c r="E11653" s="46">
        <v>1.5566605257220401</v>
      </c>
    </row>
    <row r="11654" spans="1:5" x14ac:dyDescent="0.35">
      <c r="A11654" s="47">
        <v>68625.371634001305</v>
      </c>
      <c r="B11654" s="46">
        <v>3.1573366707086499</v>
      </c>
      <c r="C11654" s="46">
        <v>3.4347123739843801</v>
      </c>
      <c r="D11654" s="46"/>
      <c r="E11654" s="46">
        <v>1.55625227792178</v>
      </c>
    </row>
    <row r="11655" spans="1:5" x14ac:dyDescent="0.35">
      <c r="A11655" s="47">
        <v>68635.272564365005</v>
      </c>
      <c r="B11655" s="46">
        <v>3.1574616958774899</v>
      </c>
      <c r="C11655" s="46">
        <v>1.5812758159385401</v>
      </c>
      <c r="D11655" s="46"/>
      <c r="E11655" s="46">
        <v>1.55579528034129</v>
      </c>
    </row>
    <row r="11656" spans="1:5" x14ac:dyDescent="0.35">
      <c r="A11656" s="47">
        <v>68638.890475590102</v>
      </c>
      <c r="B11656" s="46">
        <v>3.15750734016469</v>
      </c>
      <c r="C11656" s="46">
        <v>1.32507433386777</v>
      </c>
      <c r="D11656" s="46"/>
      <c r="E11656" s="46">
        <v>1.55562822375295</v>
      </c>
    </row>
    <row r="11657" spans="1:5" x14ac:dyDescent="0.35">
      <c r="A11657" s="47">
        <v>68642.395707905205</v>
      </c>
      <c r="B11657" s="46">
        <v>3.1575515416187199</v>
      </c>
      <c r="C11657" s="46">
        <v>2.3414667359507</v>
      </c>
      <c r="D11657" s="46"/>
      <c r="E11657" s="46">
        <v>1.5554663371697799</v>
      </c>
    </row>
    <row r="11658" spans="1:5" x14ac:dyDescent="0.35">
      <c r="A11658" s="47">
        <v>68643.506347765098</v>
      </c>
      <c r="B11658" s="46">
        <v>3.1575655425576898</v>
      </c>
      <c r="C11658" s="46">
        <v>2.2060660789481501</v>
      </c>
      <c r="D11658" s="46"/>
      <c r="E11658" s="46">
        <v>1.5554150363231001</v>
      </c>
    </row>
    <row r="11659" spans="1:5" x14ac:dyDescent="0.35">
      <c r="A11659" s="47">
        <v>68644.603972544603</v>
      </c>
      <c r="B11659" s="46">
        <v>3.1575793773498599</v>
      </c>
      <c r="C11659" s="46">
        <v>1.96819852286121</v>
      </c>
      <c r="D11659" s="46"/>
      <c r="E11659" s="46">
        <v>1.55536433345221</v>
      </c>
    </row>
    <row r="11660" spans="1:5" x14ac:dyDescent="0.35">
      <c r="A11660" s="47">
        <v>68661.341957820696</v>
      </c>
      <c r="B11660" s="46">
        <v>3.15779009006196</v>
      </c>
      <c r="C11660" s="46">
        <v>8.8842108993136798E-2</v>
      </c>
      <c r="D11660" s="46"/>
      <c r="E11660" s="46">
        <v>1.5545907579490099</v>
      </c>
    </row>
    <row r="11661" spans="1:5" x14ac:dyDescent="0.35">
      <c r="A11661" s="47">
        <v>68663.606150313397</v>
      </c>
      <c r="B11661" s="46">
        <v>3.15781855624317</v>
      </c>
      <c r="C11661" s="46">
        <v>2.7915224333787898</v>
      </c>
      <c r="D11661" s="46"/>
      <c r="E11661" s="46">
        <v>1.55448605764635</v>
      </c>
    </row>
    <row r="11662" spans="1:5" x14ac:dyDescent="0.35">
      <c r="A11662" s="47">
        <v>68671.252202650197</v>
      </c>
      <c r="B11662" s="46">
        <v>3.1579146181448601</v>
      </c>
      <c r="C11662" s="46">
        <v>4.6421692280274298</v>
      </c>
      <c r="D11662" s="46"/>
      <c r="E11662" s="46">
        <v>1.55413239083695</v>
      </c>
    </row>
    <row r="11663" spans="1:5" x14ac:dyDescent="0.35">
      <c r="A11663" s="47">
        <v>68675.953861342801</v>
      </c>
      <c r="B11663" s="46">
        <v>3.1579736363655999</v>
      </c>
      <c r="C11663" s="46">
        <v>4.8883773881875001</v>
      </c>
      <c r="D11663" s="46"/>
      <c r="E11663" s="46">
        <v>1.5539148400859799</v>
      </c>
    </row>
    <row r="11664" spans="1:5" x14ac:dyDescent="0.35">
      <c r="A11664" s="47">
        <v>68682.125974519906</v>
      </c>
      <c r="B11664" s="46">
        <v>3.1580510526421102</v>
      </c>
      <c r="C11664" s="46">
        <v>3.2938433811430001</v>
      </c>
      <c r="D11664" s="46"/>
      <c r="E11664" s="46">
        <v>1.5536291616214399</v>
      </c>
    </row>
    <row r="11665" spans="1:5" x14ac:dyDescent="0.35">
      <c r="A11665" s="47">
        <v>68693.635920602101</v>
      </c>
      <c r="B11665" s="46">
        <v>3.15819523711663</v>
      </c>
      <c r="C11665" s="46"/>
      <c r="D11665" s="46"/>
      <c r="E11665" s="46">
        <v>1.5530961523081099</v>
      </c>
    </row>
    <row r="11666" spans="1:5" x14ac:dyDescent="0.35">
      <c r="A11666" s="47">
        <v>68707.563237955299</v>
      </c>
      <c r="B11666" s="46">
        <v>3.1583693796818002</v>
      </c>
      <c r="C11666" s="46">
        <v>3.0163221690109099</v>
      </c>
      <c r="D11666" s="46"/>
      <c r="E11666" s="46">
        <v>1.5524507330102699</v>
      </c>
    </row>
    <row r="11667" spans="1:5" x14ac:dyDescent="0.35">
      <c r="A11667" s="47">
        <v>68711.279317391294</v>
      </c>
      <c r="B11667" s="46">
        <v>3.1584157835801201</v>
      </c>
      <c r="C11667" s="46">
        <v>1.44193801919714</v>
      </c>
      <c r="D11667" s="46"/>
      <c r="E11667" s="46">
        <v>1.5522784366036599</v>
      </c>
    </row>
    <row r="11668" spans="1:5" x14ac:dyDescent="0.35">
      <c r="A11668" s="47">
        <v>68712.533765685293</v>
      </c>
      <c r="B11668" s="46">
        <v>3.1584314424654001</v>
      </c>
      <c r="C11668" s="46"/>
      <c r="D11668" s="46"/>
      <c r="E11668" s="46">
        <v>1.5522202658075599</v>
      </c>
    </row>
    <row r="11669" spans="1:5" x14ac:dyDescent="0.35">
      <c r="A11669" s="47">
        <v>68713.330862662406</v>
      </c>
      <c r="B11669" s="46">
        <v>3.1584413908472699</v>
      </c>
      <c r="C11669" s="46">
        <v>1.62722442434056</v>
      </c>
      <c r="D11669" s="46"/>
      <c r="E11669" s="46">
        <v>1.5521833009889401</v>
      </c>
    </row>
    <row r="11670" spans="1:5" x14ac:dyDescent="0.35">
      <c r="A11670" s="47">
        <v>68721.523099563303</v>
      </c>
      <c r="B11670" s="46">
        <v>3.1585435670538198</v>
      </c>
      <c r="C11670" s="46">
        <v>0.54813453752811103</v>
      </c>
      <c r="D11670" s="46"/>
      <c r="E11670" s="46">
        <v>1.5518032952282601</v>
      </c>
    </row>
    <row r="11671" spans="1:5" x14ac:dyDescent="0.35">
      <c r="A11671" s="47">
        <v>68725.930715598093</v>
      </c>
      <c r="B11671" s="46">
        <v>3.1585984877882698</v>
      </c>
      <c r="C11671" s="46">
        <v>2.0107957104883001</v>
      </c>
      <c r="D11671" s="46"/>
      <c r="E11671" s="46">
        <v>1.55159877047865</v>
      </c>
    </row>
    <row r="11672" spans="1:5" x14ac:dyDescent="0.35">
      <c r="A11672" s="47">
        <v>68746.937439541594</v>
      </c>
      <c r="B11672" s="46">
        <v>3.15885972908948</v>
      </c>
      <c r="C11672" s="46">
        <v>0.26791615931573998</v>
      </c>
      <c r="D11672" s="46"/>
      <c r="E11672" s="46">
        <v>1.55062330596822</v>
      </c>
    </row>
    <row r="11673" spans="1:5" x14ac:dyDescent="0.35">
      <c r="A11673" s="47">
        <v>68747.350238095198</v>
      </c>
      <c r="B11673" s="46">
        <v>3.15886485413075</v>
      </c>
      <c r="C11673" s="46">
        <v>3.2893952515125102</v>
      </c>
      <c r="D11673" s="46"/>
      <c r="E11673" s="46">
        <v>1.5506041257705401</v>
      </c>
    </row>
    <row r="11674" spans="1:5" x14ac:dyDescent="0.35">
      <c r="A11674" s="47">
        <v>68763.648165258899</v>
      </c>
      <c r="B11674" s="46">
        <v>3.1590669312766702</v>
      </c>
      <c r="C11674" s="46">
        <v>2.48973244792945</v>
      </c>
      <c r="D11674" s="46"/>
      <c r="E11674" s="46">
        <v>1.5498465062287501</v>
      </c>
    </row>
    <row r="11675" spans="1:5" x14ac:dyDescent="0.35">
      <c r="A11675" s="47">
        <v>68763.893790738803</v>
      </c>
      <c r="B11675" s="46">
        <v>3.1590699727576101</v>
      </c>
      <c r="C11675" s="46">
        <v>2.64572245423162</v>
      </c>
      <c r="D11675" s="46"/>
      <c r="E11675" s="46">
        <v>1.5498350828688401</v>
      </c>
    </row>
    <row r="11676" spans="1:5" x14ac:dyDescent="0.35">
      <c r="A11676" s="47">
        <v>68779.911827289296</v>
      </c>
      <c r="B11676" s="46">
        <v>3.1592680568756299</v>
      </c>
      <c r="C11676" s="46">
        <v>4.2977437232035998</v>
      </c>
      <c r="D11676" s="46"/>
      <c r="E11676" s="46">
        <v>1.5490897887769399</v>
      </c>
    </row>
    <row r="11677" spans="1:5" x14ac:dyDescent="0.35">
      <c r="A11677" s="47">
        <v>68798.552452714895</v>
      </c>
      <c r="B11677" s="46">
        <v>3.15949791748025</v>
      </c>
      <c r="C11677" s="46">
        <v>2.3793040847699198</v>
      </c>
      <c r="D11677" s="46"/>
      <c r="E11677" s="46">
        <v>1.54822162833983</v>
      </c>
    </row>
    <row r="11678" spans="1:5" x14ac:dyDescent="0.35">
      <c r="A11678" s="47">
        <v>68798.606589169794</v>
      </c>
      <c r="B11678" s="46">
        <v>3.1594985840057701</v>
      </c>
      <c r="C11678" s="46">
        <v>3.8949467899518102</v>
      </c>
      <c r="D11678" s="46"/>
      <c r="E11678" s="46">
        <v>1.5482191056952399</v>
      </c>
    </row>
    <row r="11679" spans="1:5" x14ac:dyDescent="0.35">
      <c r="A11679" s="47">
        <v>68800.032280909698</v>
      </c>
      <c r="B11679" s="46">
        <v>3.1595161348723</v>
      </c>
      <c r="C11679" s="46">
        <v>2.0072163871092998</v>
      </c>
      <c r="D11679" s="46"/>
      <c r="E11679" s="46">
        <v>1.54815266872474</v>
      </c>
    </row>
    <row r="11680" spans="1:5" x14ac:dyDescent="0.35">
      <c r="A11680" s="47">
        <v>68808.023589752294</v>
      </c>
      <c r="B11680" s="46">
        <v>3.1596144330729801</v>
      </c>
      <c r="C11680" s="46">
        <v>2.3762190244729799</v>
      </c>
      <c r="D11680" s="46"/>
      <c r="E11680" s="46">
        <v>1.5477801773948201</v>
      </c>
    </row>
    <row r="11681" spans="1:5" x14ac:dyDescent="0.35">
      <c r="A11681" s="47">
        <v>68811.912445237496</v>
      </c>
      <c r="B11681" s="46">
        <v>3.1596622202456799</v>
      </c>
      <c r="C11681" s="46">
        <v>1.4938756660075401</v>
      </c>
      <c r="D11681" s="46"/>
      <c r="E11681" s="46">
        <v>1.54759884981712</v>
      </c>
    </row>
    <row r="11682" spans="1:5" x14ac:dyDescent="0.35">
      <c r="A11682" s="47">
        <v>68824.338593991997</v>
      </c>
      <c r="B11682" s="46">
        <v>3.15981470215256</v>
      </c>
      <c r="C11682" s="46">
        <v>4.0849081457505303</v>
      </c>
      <c r="D11682" s="46"/>
      <c r="E11682" s="46">
        <v>1.5470191864348499</v>
      </c>
    </row>
    <row r="11683" spans="1:5" x14ac:dyDescent="0.35">
      <c r="A11683" s="47">
        <v>68827.177495557698</v>
      </c>
      <c r="B11683" s="46">
        <v>3.1598494924954101</v>
      </c>
      <c r="C11683" s="46">
        <v>3.0404218000149399</v>
      </c>
      <c r="D11683" s="46"/>
      <c r="E11683" s="46">
        <v>1.5468866992005601</v>
      </c>
    </row>
    <row r="11684" spans="1:5" x14ac:dyDescent="0.35">
      <c r="A11684" s="47">
        <v>68829.356731192107</v>
      </c>
      <c r="B11684" s="46">
        <v>3.1598761870524599</v>
      </c>
      <c r="C11684" s="46">
        <v>4.57973333312514</v>
      </c>
      <c r="D11684" s="46"/>
      <c r="E11684" s="46">
        <v>1.5467849833920799</v>
      </c>
    </row>
    <row r="11685" spans="1:5" x14ac:dyDescent="0.35">
      <c r="A11685" s="47">
        <v>68846.250843754402</v>
      </c>
      <c r="B11685" s="46">
        <v>3.1600827849428499</v>
      </c>
      <c r="C11685" s="46">
        <v>2.5053035159342998</v>
      </c>
      <c r="D11685" s="46"/>
      <c r="E11685" s="46">
        <v>1.5459960331465099</v>
      </c>
    </row>
    <row r="11686" spans="1:5" x14ac:dyDescent="0.35">
      <c r="A11686" s="47">
        <v>68848.026985694902</v>
      </c>
      <c r="B11686" s="46">
        <v>3.1601044694242599</v>
      </c>
      <c r="C11686" s="46">
        <v>3.25213417869965</v>
      </c>
      <c r="D11686" s="46"/>
      <c r="E11686" s="46">
        <v>1.54591304486867</v>
      </c>
    </row>
    <row r="11687" spans="1:5" x14ac:dyDescent="0.35">
      <c r="A11687" s="47">
        <v>68852.192817406103</v>
      </c>
      <c r="B11687" s="46">
        <v>3.1601553020009199</v>
      </c>
      <c r="C11687" s="46">
        <v>3.9863593220108999</v>
      </c>
      <c r="D11687" s="46"/>
      <c r="E11687" s="46">
        <v>1.5457183689235501</v>
      </c>
    </row>
    <row r="11688" spans="1:5" x14ac:dyDescent="0.35">
      <c r="A11688" s="47">
        <v>68856.581571310904</v>
      </c>
      <c r="B11688" s="46">
        <v>3.1602088135703199</v>
      </c>
      <c r="C11688" s="46">
        <v>3.3755398736833802</v>
      </c>
      <c r="D11688" s="46"/>
      <c r="E11688" s="46">
        <v>1.54551322688529</v>
      </c>
    </row>
    <row r="11689" spans="1:5" x14ac:dyDescent="0.35">
      <c r="A11689" s="47">
        <v>68863.726364419301</v>
      </c>
      <c r="B11689" s="46">
        <v>3.1602958383646498</v>
      </c>
      <c r="C11689" s="46"/>
      <c r="D11689" s="46"/>
      <c r="E11689" s="46">
        <v>1.54517915365243</v>
      </c>
    </row>
    <row r="11690" spans="1:5" x14ac:dyDescent="0.35">
      <c r="A11690" s="47">
        <v>68867.9124828317</v>
      </c>
      <c r="B11690" s="46">
        <v>3.1603467734234001</v>
      </c>
      <c r="C11690" s="46">
        <v>0.40962258253045603</v>
      </c>
      <c r="D11690" s="46"/>
      <c r="E11690" s="46">
        <v>1.5449833595642899</v>
      </c>
    </row>
    <row r="11691" spans="1:5" x14ac:dyDescent="0.35">
      <c r="A11691" s="47">
        <v>68874.676900930397</v>
      </c>
      <c r="B11691" s="46">
        <v>3.16042899761073</v>
      </c>
      <c r="C11691" s="46">
        <v>1.9857070384940101</v>
      </c>
      <c r="D11691" s="46"/>
      <c r="E11691" s="46">
        <v>1.5446668769387799</v>
      </c>
    </row>
    <row r="11692" spans="1:5" x14ac:dyDescent="0.35">
      <c r="A11692" s="47">
        <v>68901.499314053101</v>
      </c>
      <c r="B11692" s="46">
        <v>3.1607540168688599</v>
      </c>
      <c r="C11692" s="46">
        <v>3.8770308370272</v>
      </c>
      <c r="D11692" s="46"/>
      <c r="E11692" s="46">
        <v>1.5434107906132299</v>
      </c>
    </row>
    <row r="11693" spans="1:5" x14ac:dyDescent="0.35">
      <c r="A11693" s="47">
        <v>68905.957534461704</v>
      </c>
      <c r="B11693" s="46">
        <v>3.1608078795430501</v>
      </c>
      <c r="C11693" s="46">
        <v>3.7237673122556498</v>
      </c>
      <c r="D11693" s="46"/>
      <c r="E11693" s="46">
        <v>1.5432018335731501</v>
      </c>
    </row>
    <row r="11694" spans="1:5" x14ac:dyDescent="0.35">
      <c r="A11694" s="47">
        <v>68906.832606278898</v>
      </c>
      <c r="B11694" s="46">
        <v>3.1608184464592499</v>
      </c>
      <c r="C11694" s="46">
        <v>2.9157561276640198</v>
      </c>
      <c r="D11694" s="46"/>
      <c r="E11694" s="46">
        <v>1.5431608128971299</v>
      </c>
    </row>
    <row r="11695" spans="1:5" x14ac:dyDescent="0.35">
      <c r="A11695" s="47">
        <v>68912.858748863597</v>
      </c>
      <c r="B11695" s="46">
        <v>3.1608911667659201</v>
      </c>
      <c r="C11695" s="46">
        <v>2.8197303201803199</v>
      </c>
      <c r="D11695" s="46"/>
      <c r="E11695" s="46">
        <v>1.5428782723172301</v>
      </c>
    </row>
    <row r="11696" spans="1:5" x14ac:dyDescent="0.35">
      <c r="A11696" s="47">
        <v>68913.220949941096</v>
      </c>
      <c r="B11696" s="46">
        <v>3.1608955349243502</v>
      </c>
      <c r="C11696" s="46">
        <v>2.1321122876106502</v>
      </c>
      <c r="D11696" s="46"/>
      <c r="E11696" s="46">
        <v>1.54286128724758</v>
      </c>
    </row>
    <row r="11697" spans="1:5" x14ac:dyDescent="0.35">
      <c r="A11697" s="47">
        <v>68914.268610465195</v>
      </c>
      <c r="B11697" s="46">
        <v>3.1609081680258799</v>
      </c>
      <c r="C11697" s="46">
        <v>2.5252831800943998</v>
      </c>
      <c r="D11697" s="46"/>
      <c r="E11697" s="46">
        <v>1.54281215631844</v>
      </c>
    </row>
    <row r="11698" spans="1:5" x14ac:dyDescent="0.35">
      <c r="A11698" s="47">
        <v>68922.929370095793</v>
      </c>
      <c r="B11698" s="46">
        <v>3.1610125044422799</v>
      </c>
      <c r="C11698" s="46">
        <v>3.2008896128886701</v>
      </c>
      <c r="D11698" s="46"/>
      <c r="E11698" s="46">
        <v>1.5424058944696399</v>
      </c>
    </row>
    <row r="11699" spans="1:5" x14ac:dyDescent="0.35">
      <c r="A11699" s="47">
        <v>68926.102703804107</v>
      </c>
      <c r="B11699" s="46">
        <v>3.16105068954076</v>
      </c>
      <c r="C11699" s="46"/>
      <c r="D11699" s="46"/>
      <c r="E11699" s="46">
        <v>1.5422569903597001</v>
      </c>
    </row>
    <row r="11700" spans="1:5" x14ac:dyDescent="0.35">
      <c r="A11700" s="47">
        <v>68928.4680877598</v>
      </c>
      <c r="B11700" s="46">
        <v>3.16107913701354</v>
      </c>
      <c r="C11700" s="46">
        <v>2.9811234118163799</v>
      </c>
      <c r="D11700" s="46"/>
      <c r="E11700" s="46">
        <v>1.54214598128536</v>
      </c>
    </row>
    <row r="11701" spans="1:5" x14ac:dyDescent="0.35">
      <c r="A11701" s="47">
        <v>68933.743583457705</v>
      </c>
      <c r="B11701" s="46">
        <v>3.1611425354018201</v>
      </c>
      <c r="C11701" s="46">
        <v>2.8965931325719598</v>
      </c>
      <c r="D11701" s="46"/>
      <c r="E11701" s="46">
        <v>1.54189834689012</v>
      </c>
    </row>
    <row r="11702" spans="1:5" x14ac:dyDescent="0.35">
      <c r="A11702" s="47">
        <v>68936.843892135497</v>
      </c>
      <c r="B11702" s="46">
        <v>3.1611797625518498</v>
      </c>
      <c r="C11702" s="46">
        <v>1.8408403355636</v>
      </c>
      <c r="D11702" s="46"/>
      <c r="E11702" s="46">
        <v>1.5417527834965601</v>
      </c>
    </row>
    <row r="11703" spans="1:5" x14ac:dyDescent="0.35">
      <c r="A11703" s="47">
        <v>68940.054700962093</v>
      </c>
      <c r="B11703" s="46">
        <v>3.1612182923527898</v>
      </c>
      <c r="C11703" s="46">
        <v>2.9729453724686601</v>
      </c>
      <c r="D11703" s="46"/>
      <c r="E11703" s="46">
        <v>1.5416020059583899</v>
      </c>
    </row>
    <row r="11704" spans="1:5" x14ac:dyDescent="0.35">
      <c r="A11704" s="47">
        <v>68945.756602554902</v>
      </c>
      <c r="B11704" s="46">
        <v>3.1612866544496501</v>
      </c>
      <c r="C11704" s="46">
        <v>2.82604898537413</v>
      </c>
      <c r="D11704" s="46"/>
      <c r="E11704" s="46">
        <v>1.54133418304926</v>
      </c>
    </row>
    <row r="11705" spans="1:5" x14ac:dyDescent="0.35">
      <c r="A11705" s="47">
        <v>68957.428365568907</v>
      </c>
      <c r="B11705" s="46">
        <v>3.1614263467400399</v>
      </c>
      <c r="C11705" s="46">
        <v>3.6652348851486498</v>
      </c>
      <c r="D11705" s="46"/>
      <c r="E11705" s="46">
        <v>1.5407856907778099</v>
      </c>
    </row>
    <row r="11706" spans="1:5" x14ac:dyDescent="0.35">
      <c r="A11706" s="47">
        <v>68958.953692020601</v>
      </c>
      <c r="B11706" s="46">
        <v>3.1614445780285401</v>
      </c>
      <c r="C11706" s="46">
        <v>-0.13029886996388501</v>
      </c>
      <c r="D11706" s="46"/>
      <c r="E11706" s="46">
        <v>1.54071398515503</v>
      </c>
    </row>
    <row r="11707" spans="1:5" x14ac:dyDescent="0.35">
      <c r="A11707" s="47">
        <v>68968.798705846697</v>
      </c>
      <c r="B11707" s="46">
        <v>3.1615621126147002</v>
      </c>
      <c r="C11707" s="46">
        <v>3.6795806416839398</v>
      </c>
      <c r="D11707" s="46"/>
      <c r="E11707" s="46">
        <v>1.5402510274488701</v>
      </c>
    </row>
    <row r="11708" spans="1:5" x14ac:dyDescent="0.35">
      <c r="A11708" s="47">
        <v>68983.996776943997</v>
      </c>
      <c r="B11708" s="46">
        <v>3.1617430855932498</v>
      </c>
      <c r="C11708" s="46">
        <v>1.4411225232595899</v>
      </c>
      <c r="D11708" s="46"/>
      <c r="E11708" s="46">
        <v>1.5395358571354401</v>
      </c>
    </row>
    <row r="11709" spans="1:5" x14ac:dyDescent="0.35">
      <c r="A11709" s="47">
        <v>68985.4834886397</v>
      </c>
      <c r="B11709" s="46">
        <v>3.1617607579834801</v>
      </c>
      <c r="C11709" s="46">
        <v>-0.25884121949515398</v>
      </c>
      <c r="D11709" s="46"/>
      <c r="E11709" s="46">
        <v>1.53946586572973</v>
      </c>
    </row>
    <row r="11710" spans="1:5" x14ac:dyDescent="0.35">
      <c r="A11710" s="47">
        <v>68986.318933283503</v>
      </c>
      <c r="B11710" s="46">
        <v>3.1617706864052901</v>
      </c>
      <c r="C11710" s="46">
        <v>2.6506737746843299</v>
      </c>
      <c r="D11710" s="46"/>
      <c r="E11710" s="46">
        <v>1.5394265321904399</v>
      </c>
    </row>
    <row r="11711" spans="1:5" x14ac:dyDescent="0.35">
      <c r="A11711" s="47">
        <v>68990.626590714193</v>
      </c>
      <c r="B11711" s="46">
        <v>3.1618218508629501</v>
      </c>
      <c r="C11711" s="46">
        <v>3.5405790851284098</v>
      </c>
      <c r="D11711" s="46"/>
      <c r="E11711" s="46">
        <v>1.53922369520363</v>
      </c>
    </row>
    <row r="11712" spans="1:5" x14ac:dyDescent="0.35">
      <c r="A11712" s="47">
        <v>68993.776311844995</v>
      </c>
      <c r="B11712" s="46">
        <v>3.1618592323877701</v>
      </c>
      <c r="C11712" s="46">
        <v>3.6674242243830899</v>
      </c>
      <c r="D11712" s="46"/>
      <c r="E11712" s="46">
        <v>1.5390753525677701</v>
      </c>
    </row>
    <row r="11713" spans="1:5" x14ac:dyDescent="0.35">
      <c r="A11713" s="47">
        <v>69001.468897070299</v>
      </c>
      <c r="B11713" s="46">
        <v>3.1619504243910801</v>
      </c>
      <c r="C11713" s="46">
        <v>6.5050908808905697E-2</v>
      </c>
      <c r="D11713" s="46"/>
      <c r="E11713" s="46">
        <v>1.53871294779763</v>
      </c>
    </row>
    <row r="11714" spans="1:5" x14ac:dyDescent="0.35">
      <c r="A11714" s="47">
        <v>69001.691284720902</v>
      </c>
      <c r="B11714" s="46">
        <v>3.1619530584662701</v>
      </c>
      <c r="C11714" s="46">
        <v>2.3852687640265602</v>
      </c>
      <c r="D11714" s="46"/>
      <c r="E11714" s="46">
        <v>1.5387024686629001</v>
      </c>
    </row>
    <row r="11715" spans="1:5" x14ac:dyDescent="0.35">
      <c r="A11715" s="47">
        <v>69004.804957314103</v>
      </c>
      <c r="B11715" s="46">
        <v>3.1619899252433701</v>
      </c>
      <c r="C11715" s="46">
        <v>-0.95032387391840201</v>
      </c>
      <c r="D11715" s="46"/>
      <c r="E11715" s="46">
        <v>1.5385557359486299</v>
      </c>
    </row>
    <row r="11716" spans="1:5" x14ac:dyDescent="0.35">
      <c r="A11716" s="47">
        <v>69007.377414328104</v>
      </c>
      <c r="B11716" s="46">
        <v>3.1620203652754499</v>
      </c>
      <c r="C11716" s="46">
        <v>4.1545043530792496</v>
      </c>
      <c r="D11716" s="46"/>
      <c r="E11716" s="46">
        <v>1.53843448950383</v>
      </c>
    </row>
    <row r="11717" spans="1:5" x14ac:dyDescent="0.35">
      <c r="A11717" s="47">
        <v>69007.723146648801</v>
      </c>
      <c r="B11717" s="46">
        <v>3.1620244550608598</v>
      </c>
      <c r="C11717" s="46">
        <v>0.49506481027965499</v>
      </c>
      <c r="D11717" s="46"/>
      <c r="E11717" s="46">
        <v>1.5384181929723</v>
      </c>
    </row>
    <row r="11718" spans="1:5" x14ac:dyDescent="0.35">
      <c r="A11718" s="47">
        <v>69008.092601605793</v>
      </c>
      <c r="B11718" s="46">
        <v>3.1620288251325301</v>
      </c>
      <c r="C11718" s="46">
        <v>-0.469603938789032</v>
      </c>
      <c r="D11718" s="46"/>
      <c r="E11718" s="46">
        <v>1.5384007779070701</v>
      </c>
    </row>
    <row r="11719" spans="1:5" x14ac:dyDescent="0.35">
      <c r="A11719" s="47">
        <v>69008.900697057106</v>
      </c>
      <c r="B11719" s="46">
        <v>3.1620383824182801</v>
      </c>
      <c r="C11719" s="46">
        <v>3.3613977601601301</v>
      </c>
      <c r="D11719" s="46"/>
      <c r="E11719" s="46">
        <v>1.53836268535121</v>
      </c>
    </row>
    <row r="11720" spans="1:5" x14ac:dyDescent="0.35">
      <c r="A11720" s="47">
        <v>69010.313046522293</v>
      </c>
      <c r="B11720" s="46">
        <v>3.1620550821687199</v>
      </c>
      <c r="C11720" s="46">
        <v>3.5471871185731398</v>
      </c>
      <c r="D11720" s="46"/>
      <c r="E11720" s="46">
        <v>1.5382961050554</v>
      </c>
    </row>
    <row r="11721" spans="1:5" x14ac:dyDescent="0.35">
      <c r="A11721" s="47">
        <v>69025.932895134596</v>
      </c>
      <c r="B11721" s="46">
        <v>3.1622394312697502</v>
      </c>
      <c r="C11721" s="46"/>
      <c r="D11721" s="46"/>
      <c r="E11721" s="46">
        <v>1.5375594224562801</v>
      </c>
    </row>
    <row r="11722" spans="1:5" x14ac:dyDescent="0.35">
      <c r="A11722" s="47">
        <v>69027.696212132607</v>
      </c>
      <c r="B11722" s="46">
        <v>3.1622602027899598</v>
      </c>
      <c r="C11722" s="46">
        <v>3.5940609080424601</v>
      </c>
      <c r="D11722" s="46"/>
      <c r="E11722" s="46">
        <v>1.53747621965721</v>
      </c>
    </row>
    <row r="11723" spans="1:5" x14ac:dyDescent="0.35">
      <c r="A11723" s="47">
        <v>69033.968081414103</v>
      </c>
      <c r="B11723" s="46">
        <v>3.1623340186549602</v>
      </c>
      <c r="C11723" s="46">
        <v>1.9539911738796201</v>
      </c>
      <c r="D11723" s="46"/>
      <c r="E11723" s="46">
        <v>1.5371802148832701</v>
      </c>
    </row>
    <row r="11724" spans="1:5" x14ac:dyDescent="0.35">
      <c r="A11724" s="47">
        <v>69034.029834561399</v>
      </c>
      <c r="B11724" s="46">
        <v>3.1623347449402299</v>
      </c>
      <c r="C11724" s="46">
        <v>1.4122555256324201</v>
      </c>
      <c r="D11724" s="46"/>
      <c r="E11724" s="46">
        <v>1.5371772999070701</v>
      </c>
    </row>
    <row r="11725" spans="1:5" x14ac:dyDescent="0.35">
      <c r="A11725" s="47">
        <v>69037.624172096897</v>
      </c>
      <c r="B11725" s="46">
        <v>3.1623770011532999</v>
      </c>
      <c r="C11725" s="46">
        <v>1.35829355063422</v>
      </c>
      <c r="D11725" s="46"/>
      <c r="E11725" s="46">
        <v>1.5370076171988301</v>
      </c>
    </row>
    <row r="11726" spans="1:5" x14ac:dyDescent="0.35">
      <c r="A11726" s="47">
        <v>69048.360009448195</v>
      </c>
      <c r="B11726" s="46">
        <v>3.16250301333094</v>
      </c>
      <c r="C11726" s="46">
        <v>3.6664664991490601</v>
      </c>
      <c r="D11726" s="46"/>
      <c r="E11726" s="46">
        <v>1.5365006004054</v>
      </c>
    </row>
    <row r="11727" spans="1:5" x14ac:dyDescent="0.35">
      <c r="A11727" s="47">
        <v>69048.796424145097</v>
      </c>
      <c r="B11727" s="46">
        <v>3.1625081293353401</v>
      </c>
      <c r="C11727" s="46">
        <v>2.8352008118254002</v>
      </c>
      <c r="D11727" s="46"/>
      <c r="E11727" s="46">
        <v>1.5364799838349199</v>
      </c>
    </row>
    <row r="11728" spans="1:5" x14ac:dyDescent="0.35">
      <c r="A11728" s="47">
        <v>69055.170695288398</v>
      </c>
      <c r="B11728" s="46">
        <v>3.1625827961757702</v>
      </c>
      <c r="C11728" s="46">
        <v>2.0590522356589398</v>
      </c>
      <c r="D11728" s="46"/>
      <c r="E11728" s="46">
        <v>1.53617880311821</v>
      </c>
    </row>
    <row r="11729" spans="1:5" x14ac:dyDescent="0.35">
      <c r="A11729" s="47">
        <v>69056.478370407494</v>
      </c>
      <c r="B11729" s="46">
        <v>3.1625981006650301</v>
      </c>
      <c r="C11729" s="46"/>
      <c r="D11729" s="46"/>
      <c r="E11729" s="46">
        <v>1.53611700344144</v>
      </c>
    </row>
    <row r="11730" spans="1:5" x14ac:dyDescent="0.35">
      <c r="A11730" s="47">
        <v>69065.462380986093</v>
      </c>
      <c r="B11730" s="46">
        <v>3.1627031224783702</v>
      </c>
      <c r="C11730" s="46">
        <v>2.6739674583891899</v>
      </c>
      <c r="D11730" s="46"/>
      <c r="E11730" s="46">
        <v>1.5356923088802801</v>
      </c>
    </row>
    <row r="11731" spans="1:5" x14ac:dyDescent="0.35">
      <c r="A11731" s="47">
        <v>69073.885050450699</v>
      </c>
      <c r="B11731" s="46">
        <v>3.1628013856772399</v>
      </c>
      <c r="C11731" s="46">
        <v>2.4136915015668698</v>
      </c>
      <c r="D11731" s="46"/>
      <c r="E11731" s="46">
        <v>1.53529396408872</v>
      </c>
    </row>
    <row r="11732" spans="1:5" x14ac:dyDescent="0.35">
      <c r="A11732" s="47">
        <v>69074.601284353193</v>
      </c>
      <c r="B11732" s="46">
        <v>3.1628097328071698</v>
      </c>
      <c r="C11732" s="46">
        <v>2.6101388438025901</v>
      </c>
      <c r="D11732" s="46"/>
      <c r="E11732" s="46">
        <v>1.5352600819581901</v>
      </c>
    </row>
    <row r="11733" spans="1:5" x14ac:dyDescent="0.35">
      <c r="A11733" s="47">
        <v>69076.748297826998</v>
      </c>
      <c r="B11733" s="46">
        <v>3.1628347462085702</v>
      </c>
      <c r="C11733" s="46">
        <v>4.8864224272902304</v>
      </c>
      <c r="D11733" s="46"/>
      <c r="E11733" s="46">
        <v>1.53515850763396</v>
      </c>
    </row>
    <row r="11734" spans="1:5" x14ac:dyDescent="0.35">
      <c r="A11734" s="47">
        <v>69079.573321260905</v>
      </c>
      <c r="B11734" s="46">
        <v>3.1628676396195998</v>
      </c>
      <c r="C11734" s="46">
        <v>3.2980685371840401</v>
      </c>
      <c r="D11734" s="46"/>
      <c r="E11734" s="46">
        <v>1.5350248391272601</v>
      </c>
    </row>
    <row r="11735" spans="1:5" x14ac:dyDescent="0.35">
      <c r="A11735" s="47">
        <v>69091.9604874824</v>
      </c>
      <c r="B11735" s="46">
        <v>3.16301161419663</v>
      </c>
      <c r="C11735" s="46">
        <v>3.86746105400062</v>
      </c>
      <c r="D11735" s="46"/>
      <c r="E11735" s="46">
        <v>1.5344384904888499</v>
      </c>
    </row>
    <row r="11736" spans="1:5" x14ac:dyDescent="0.35">
      <c r="A11736" s="47">
        <v>69098.502019077903</v>
      </c>
      <c r="B11736" s="46">
        <v>3.1630874760752001</v>
      </c>
      <c r="C11736" s="46">
        <v>3.5489993168285499</v>
      </c>
      <c r="D11736" s="46"/>
      <c r="E11736" s="46">
        <v>1.5341286891513599</v>
      </c>
    </row>
    <row r="11737" spans="1:5" x14ac:dyDescent="0.35">
      <c r="A11737" s="47">
        <v>69101.756648812894</v>
      </c>
      <c r="B11737" s="46">
        <v>3.1631251759510199</v>
      </c>
      <c r="C11737" s="46">
        <v>2.9986968804596801</v>
      </c>
      <c r="D11737" s="46"/>
      <c r="E11737" s="46">
        <v>1.53397451232157</v>
      </c>
    </row>
    <row r="11738" spans="1:5" x14ac:dyDescent="0.35">
      <c r="A11738" s="47">
        <v>69102.525777154704</v>
      </c>
      <c r="B11738" s="46">
        <v>3.16313408084189</v>
      </c>
      <c r="C11738" s="46">
        <v>-0.71553071743773999</v>
      </c>
      <c r="D11738" s="46"/>
      <c r="E11738" s="46">
        <v>1.5339380736103601</v>
      </c>
    </row>
    <row r="11739" spans="1:5" x14ac:dyDescent="0.35">
      <c r="A11739" s="47">
        <v>69108.841669431305</v>
      </c>
      <c r="B11739" s="46">
        <v>3.1632071435890601</v>
      </c>
      <c r="C11739" s="46">
        <v>4.5119953602179397</v>
      </c>
      <c r="D11739" s="46"/>
      <c r="E11739" s="46">
        <v>1.53363879130222</v>
      </c>
    </row>
    <row r="11740" spans="1:5" x14ac:dyDescent="0.35">
      <c r="A11740" s="47">
        <v>69111.464271485602</v>
      </c>
      <c r="B11740" s="46">
        <v>3.1632374494817301</v>
      </c>
      <c r="C11740" s="46">
        <v>4.6393560129123896</v>
      </c>
      <c r="D11740" s="46"/>
      <c r="E11740" s="46">
        <v>1.5335144881049201</v>
      </c>
    </row>
    <row r="11741" spans="1:5" x14ac:dyDescent="0.35">
      <c r="A11741" s="47">
        <v>69113.1072065833</v>
      </c>
      <c r="B11741" s="46">
        <v>3.1632564249105202</v>
      </c>
      <c r="C11741" s="46">
        <v>2.6145156441171902</v>
      </c>
      <c r="D11741" s="46"/>
      <c r="E11741" s="46">
        <v>1.5334366092224601</v>
      </c>
    </row>
    <row r="11742" spans="1:5" x14ac:dyDescent="0.35">
      <c r="A11742" s="47">
        <v>69114.380394446096</v>
      </c>
      <c r="B11742" s="46">
        <v>3.16327112468228</v>
      </c>
      <c r="C11742" s="46">
        <v>1.1141512411777501</v>
      </c>
      <c r="D11742" s="46"/>
      <c r="E11742" s="46">
        <v>1.5333762525126799</v>
      </c>
    </row>
    <row r="11743" spans="1:5" x14ac:dyDescent="0.35">
      <c r="A11743" s="47">
        <v>69119.867773643302</v>
      </c>
      <c r="B11743" s="46">
        <v>3.1633344280966602</v>
      </c>
      <c r="C11743" s="46">
        <v>3.3133303095359601</v>
      </c>
      <c r="D11743" s="46"/>
      <c r="E11743" s="46">
        <v>1.5331160710891001</v>
      </c>
    </row>
    <row r="11744" spans="1:5" x14ac:dyDescent="0.35">
      <c r="A11744" s="47">
        <v>69125.113101275405</v>
      </c>
      <c r="B11744" s="46">
        <v>3.1633948601363899</v>
      </c>
      <c r="C11744" s="46">
        <v>3.9143857306088301</v>
      </c>
      <c r="D11744" s="46"/>
      <c r="E11744" s="46">
        <v>1.5328672953200699</v>
      </c>
    </row>
    <row r="11745" spans="1:5" x14ac:dyDescent="0.35">
      <c r="A11745" s="47">
        <v>69129.163464573605</v>
      </c>
      <c r="B11745" s="46">
        <v>3.16344147178715</v>
      </c>
      <c r="C11745" s="46">
        <v>3.6035917908083599</v>
      </c>
      <c r="D11745" s="46"/>
      <c r="E11745" s="46">
        <v>1.53267514687189</v>
      </c>
    </row>
    <row r="11746" spans="1:5" x14ac:dyDescent="0.35">
      <c r="A11746" s="47">
        <v>69130.815321465605</v>
      </c>
      <c r="B11746" s="46">
        <v>3.1634604680702001</v>
      </c>
      <c r="C11746" s="46">
        <v>2.43050794128381</v>
      </c>
      <c r="D11746" s="46"/>
      <c r="E11746" s="46">
        <v>1.5325967712145401</v>
      </c>
    </row>
    <row r="11747" spans="1:5" x14ac:dyDescent="0.35">
      <c r="A11747" s="47">
        <v>69132.301367342399</v>
      </c>
      <c r="B11747" s="46">
        <v>3.1634775509294002</v>
      </c>
      <c r="C11747" s="46">
        <v>3.67293566780778</v>
      </c>
      <c r="D11747" s="46"/>
      <c r="E11747" s="46">
        <v>1.53252625690922</v>
      </c>
    </row>
    <row r="11748" spans="1:5" x14ac:dyDescent="0.35">
      <c r="A11748" s="47">
        <v>69133.256936860693</v>
      </c>
      <c r="B11748" s="46">
        <v>3.1634885323828299</v>
      </c>
      <c r="C11748" s="46">
        <v>3.5393334400918501</v>
      </c>
      <c r="D11748" s="46"/>
      <c r="E11748" s="46">
        <v>1.53248091127362</v>
      </c>
    </row>
    <row r="11749" spans="1:5" x14ac:dyDescent="0.35">
      <c r="A11749" s="47">
        <v>69137.383116226207</v>
      </c>
      <c r="B11749" s="46">
        <v>3.1635359208627101</v>
      </c>
      <c r="C11749" s="46">
        <v>2.8048691502518901</v>
      </c>
      <c r="D11749" s="46"/>
      <c r="E11749" s="46">
        <v>1.5322850809389701</v>
      </c>
    </row>
    <row r="11750" spans="1:5" x14ac:dyDescent="0.35">
      <c r="A11750" s="47">
        <v>69140.244506872099</v>
      </c>
      <c r="B11750" s="46">
        <v>3.1635687549954601</v>
      </c>
      <c r="C11750" s="46">
        <v>4.5456349340443198</v>
      </c>
      <c r="D11750" s="46"/>
      <c r="E11750" s="46">
        <v>1.53214925283475</v>
      </c>
    </row>
    <row r="11751" spans="1:5" x14ac:dyDescent="0.35">
      <c r="A11751" s="47">
        <v>69142.217458445302</v>
      </c>
      <c r="B11751" s="46">
        <v>3.1635913807814799</v>
      </c>
      <c r="C11751" s="46">
        <v>3.6987463574696702</v>
      </c>
      <c r="D11751" s="46"/>
      <c r="E11751" s="46">
        <v>1.5320555862541101</v>
      </c>
    </row>
    <row r="11752" spans="1:5" x14ac:dyDescent="0.35">
      <c r="A11752" s="47">
        <v>69154.973592709895</v>
      </c>
      <c r="B11752" s="46">
        <v>3.1637373986306501</v>
      </c>
      <c r="C11752" s="46">
        <v>2.0608453896644701</v>
      </c>
      <c r="D11752" s="46"/>
      <c r="E11752" s="46">
        <v>1.53144974748937</v>
      </c>
    </row>
    <row r="11753" spans="1:5" x14ac:dyDescent="0.35">
      <c r="A11753" s="47">
        <v>69158.439904694795</v>
      </c>
      <c r="B11753" s="46">
        <v>3.1637769960581199</v>
      </c>
      <c r="C11753" s="46"/>
      <c r="D11753" s="46"/>
      <c r="E11753" s="46">
        <v>1.53128504794827</v>
      </c>
    </row>
    <row r="11754" spans="1:5" x14ac:dyDescent="0.35">
      <c r="A11754" s="47">
        <v>69159.978597443594</v>
      </c>
      <c r="B11754" s="46">
        <v>3.1637945621739201</v>
      </c>
      <c r="C11754" s="46">
        <v>3.2081030304790699</v>
      </c>
      <c r="D11754" s="46"/>
      <c r="E11754" s="46">
        <v>1.5312119282785801</v>
      </c>
    </row>
    <row r="11755" spans="1:5" x14ac:dyDescent="0.35">
      <c r="A11755" s="47">
        <v>69164.222831386607</v>
      </c>
      <c r="B11755" s="46">
        <v>3.1638429798391501</v>
      </c>
      <c r="C11755" s="46">
        <v>2.8079394630783101</v>
      </c>
      <c r="D11755" s="46"/>
      <c r="E11755" s="46">
        <v>1.5310102086677899</v>
      </c>
    </row>
    <row r="11756" spans="1:5" x14ac:dyDescent="0.35">
      <c r="A11756" s="47">
        <v>69171.176284984002</v>
      </c>
      <c r="B11756" s="46">
        <v>3.1639221905767299</v>
      </c>
      <c r="C11756" s="46">
        <v>2.14949362811541</v>
      </c>
      <c r="D11756" s="46"/>
      <c r="E11756" s="46">
        <v>1.5306796275510199</v>
      </c>
    </row>
    <row r="11757" spans="1:5" x14ac:dyDescent="0.35">
      <c r="A11757" s="47">
        <v>69177.599471904294</v>
      </c>
      <c r="B11757" s="46">
        <v>3.1639952350842302</v>
      </c>
      <c r="C11757" s="46">
        <v>3.8159203926556402</v>
      </c>
      <c r="D11757" s="46"/>
      <c r="E11757" s="46">
        <v>1.53037414836686</v>
      </c>
    </row>
    <row r="11758" spans="1:5" x14ac:dyDescent="0.35">
      <c r="A11758" s="47">
        <v>69186.067009827297</v>
      </c>
      <c r="B11758" s="46">
        <v>3.1640913424981001</v>
      </c>
      <c r="C11758" s="46">
        <v>3.1450871948842698</v>
      </c>
      <c r="D11758" s="46"/>
      <c r="E11758" s="46">
        <v>1.52997128386965</v>
      </c>
    </row>
    <row r="11759" spans="1:5" x14ac:dyDescent="0.35">
      <c r="A11759" s="47">
        <v>69195.100974678106</v>
      </c>
      <c r="B11759" s="46">
        <v>3.1641936449068799</v>
      </c>
      <c r="C11759" s="46">
        <v>3.4728019587116701</v>
      </c>
      <c r="D11759" s="46"/>
      <c r="E11759" s="46">
        <v>1.5295412717093899</v>
      </c>
    </row>
    <row r="11760" spans="1:5" x14ac:dyDescent="0.35">
      <c r="A11760" s="47">
        <v>69195.437499095395</v>
      </c>
      <c r="B11760" s="46">
        <v>3.1641974510873601</v>
      </c>
      <c r="C11760" s="46">
        <v>3.4340849421375301</v>
      </c>
      <c r="D11760" s="46"/>
      <c r="E11760" s="46">
        <v>1.5295252493609801</v>
      </c>
    </row>
    <row r="11761" spans="1:5" x14ac:dyDescent="0.35">
      <c r="A11761" s="47">
        <v>69208.882458051696</v>
      </c>
      <c r="B11761" s="46">
        <v>3.1643492400159601</v>
      </c>
      <c r="C11761" s="46">
        <v>2.9443715285017098</v>
      </c>
      <c r="D11761" s="46"/>
      <c r="E11761" s="46">
        <v>1.52888488574544</v>
      </c>
    </row>
    <row r="11762" spans="1:5" x14ac:dyDescent="0.35">
      <c r="A11762" s="47">
        <v>69224.149094001594</v>
      </c>
      <c r="B11762" s="46">
        <v>3.1645209345969798</v>
      </c>
      <c r="C11762" s="46"/>
      <c r="D11762" s="46"/>
      <c r="E11762" s="46">
        <v>1.52815720928524</v>
      </c>
    </row>
    <row r="11763" spans="1:5" x14ac:dyDescent="0.35">
      <c r="A11763" s="47">
        <v>69239.720329413205</v>
      </c>
      <c r="B11763" s="46">
        <v>3.1646953231674901</v>
      </c>
      <c r="C11763" s="46">
        <v>2.6327374928506502</v>
      </c>
      <c r="D11763" s="46"/>
      <c r="E11763" s="46">
        <v>1.5274144135930701</v>
      </c>
    </row>
    <row r="11764" spans="1:5" x14ac:dyDescent="0.35">
      <c r="A11764" s="47">
        <v>69247.839041148502</v>
      </c>
      <c r="B11764" s="46">
        <v>3.1647859519827199</v>
      </c>
      <c r="C11764" s="46">
        <v>2.1659966808047901</v>
      </c>
      <c r="D11764" s="46"/>
      <c r="E11764" s="46">
        <v>1.52702688584557</v>
      </c>
    </row>
    <row r="11765" spans="1:5" x14ac:dyDescent="0.35">
      <c r="A11765" s="47">
        <v>69251.942033905507</v>
      </c>
      <c r="B11765" s="46">
        <v>3.16483167581853</v>
      </c>
      <c r="C11765" s="46">
        <v>3.6382756392073099</v>
      </c>
      <c r="D11765" s="46"/>
      <c r="E11765" s="46">
        <v>1.52683097647015</v>
      </c>
    </row>
    <row r="11766" spans="1:5" x14ac:dyDescent="0.35">
      <c r="A11766" s="47">
        <v>69263.449751847496</v>
      </c>
      <c r="B11766" s="46">
        <v>3.1649596381175198</v>
      </c>
      <c r="C11766" s="46">
        <v>2.0142687694012098</v>
      </c>
      <c r="D11766" s="46"/>
      <c r="E11766" s="46">
        <v>1.5262812827750201</v>
      </c>
    </row>
    <row r="11767" spans="1:5" x14ac:dyDescent="0.35">
      <c r="A11767" s="47">
        <v>69264.360765243793</v>
      </c>
      <c r="B11767" s="46">
        <v>3.1649697506053598</v>
      </c>
      <c r="C11767" s="46">
        <v>2.8958185020331499</v>
      </c>
      <c r="D11767" s="46"/>
      <c r="E11767" s="46">
        <v>1.5262377519341599</v>
      </c>
    </row>
    <row r="11768" spans="1:5" x14ac:dyDescent="0.35">
      <c r="A11768" s="47">
        <v>69282.322029976698</v>
      </c>
      <c r="B11768" s="46">
        <v>3.16516859103865</v>
      </c>
      <c r="C11768" s="46">
        <v>1.6251458663602401</v>
      </c>
      <c r="D11768" s="46"/>
      <c r="E11768" s="46">
        <v>1.52537908882509</v>
      </c>
    </row>
    <row r="11769" spans="1:5" x14ac:dyDescent="0.35">
      <c r="A11769" s="47">
        <v>69286.653848293194</v>
      </c>
      <c r="B11769" s="46">
        <v>3.1652163934130102</v>
      </c>
      <c r="C11769" s="46">
        <v>2.0376648508744899</v>
      </c>
      <c r="D11769" s="46"/>
      <c r="E11769" s="46">
        <v>1.52517188006055</v>
      </c>
    </row>
    <row r="11770" spans="1:5" x14ac:dyDescent="0.35">
      <c r="A11770" s="47">
        <v>69288.934963517604</v>
      </c>
      <c r="B11770" s="46">
        <v>3.165241541865</v>
      </c>
      <c r="C11770" s="46">
        <v>3.59401675661488</v>
      </c>
      <c r="D11770" s="46"/>
      <c r="E11770" s="46">
        <v>1.52506274613493</v>
      </c>
    </row>
    <row r="11771" spans="1:5" x14ac:dyDescent="0.35">
      <c r="A11771" s="47">
        <v>69300.196948541401</v>
      </c>
      <c r="B11771" s="46">
        <v>3.1653654568304401</v>
      </c>
      <c r="C11771" s="46">
        <v>1.90625094830816</v>
      </c>
      <c r="D11771" s="46"/>
      <c r="E11771" s="46">
        <v>1.52452375665422</v>
      </c>
    </row>
    <row r="11772" spans="1:5" x14ac:dyDescent="0.35">
      <c r="A11772" s="47">
        <v>69304.0203063667</v>
      </c>
      <c r="B11772" s="46">
        <v>3.1654074322644599</v>
      </c>
      <c r="C11772" s="46">
        <v>0.123233113367216</v>
      </c>
      <c r="D11772" s="46"/>
      <c r="E11772" s="46">
        <v>1.5243407021909401</v>
      </c>
    </row>
    <row r="11773" spans="1:5" x14ac:dyDescent="0.35">
      <c r="A11773" s="47">
        <v>69307.719099250404</v>
      </c>
      <c r="B11773" s="46">
        <v>3.1654479951975301</v>
      </c>
      <c r="C11773" s="46">
        <v>3.6442828381395298</v>
      </c>
      <c r="D11773" s="46"/>
      <c r="E11773" s="46">
        <v>1.5241635770937501</v>
      </c>
    </row>
    <row r="11774" spans="1:5" x14ac:dyDescent="0.35">
      <c r="A11774" s="47">
        <v>69308.607891827603</v>
      </c>
      <c r="B11774" s="46">
        <v>3.16545773557106</v>
      </c>
      <c r="C11774" s="46">
        <v>2.9662738256162702</v>
      </c>
      <c r="D11774" s="46"/>
      <c r="E11774" s="46">
        <v>1.52412101018145</v>
      </c>
    </row>
    <row r="11775" spans="1:5" x14ac:dyDescent="0.35">
      <c r="A11775" s="47">
        <v>69312.427482453102</v>
      </c>
      <c r="B11775" s="46">
        <v>3.1654995657106202</v>
      </c>
      <c r="C11775" s="46">
        <v>-8.6117777539940196E-2</v>
      </c>
      <c r="D11775" s="46"/>
      <c r="E11775" s="46">
        <v>1.5239380563412901</v>
      </c>
    </row>
    <row r="11776" spans="1:5" x14ac:dyDescent="0.35">
      <c r="A11776" s="47">
        <v>69329.5196435088</v>
      </c>
      <c r="B11776" s="46">
        <v>3.1656861674001302</v>
      </c>
      <c r="C11776" s="46">
        <v>2.2748837959921402</v>
      </c>
      <c r="D11776" s="46"/>
      <c r="E11776" s="46">
        <v>1.5231189189342</v>
      </c>
    </row>
    <row r="11777" spans="1:5" x14ac:dyDescent="0.35">
      <c r="A11777" s="47">
        <v>69329.906957930099</v>
      </c>
      <c r="B11777" s="46">
        <v>3.1656903847695799</v>
      </c>
      <c r="C11777" s="46">
        <v>3.33383053970147</v>
      </c>
      <c r="D11777" s="46"/>
      <c r="E11777" s="46">
        <v>1.52310034860034</v>
      </c>
    </row>
    <row r="11778" spans="1:5" x14ac:dyDescent="0.35">
      <c r="A11778" s="47">
        <v>69337.705990806193</v>
      </c>
      <c r="B11778" s="46">
        <v>3.1657752012678602</v>
      </c>
      <c r="C11778" s="46">
        <v>1.08413724569445</v>
      </c>
      <c r="D11778" s="46"/>
      <c r="E11778" s="46">
        <v>1.5227263339546</v>
      </c>
    </row>
    <row r="11779" spans="1:5" x14ac:dyDescent="0.35">
      <c r="A11779" s="47">
        <v>69343.201444377395</v>
      </c>
      <c r="B11779" s="46">
        <v>3.16583484496803</v>
      </c>
      <c r="C11779" s="46"/>
      <c r="D11779" s="46"/>
      <c r="E11779" s="46">
        <v>1.5224627005732101</v>
      </c>
    </row>
    <row r="11780" spans="1:5" x14ac:dyDescent="0.35">
      <c r="A11780" s="47">
        <v>69343.577848815999</v>
      </c>
      <c r="B11780" s="46">
        <v>3.1658389265257099</v>
      </c>
      <c r="C11780" s="46">
        <v>3.6346904888559401</v>
      </c>
      <c r="D11780" s="46"/>
      <c r="E11780" s="46">
        <v>1.5224446405893499</v>
      </c>
    </row>
    <row r="11781" spans="1:5" x14ac:dyDescent="0.35">
      <c r="A11781" s="47">
        <v>69350.136326214095</v>
      </c>
      <c r="B11781" s="46">
        <v>3.1659099680132599</v>
      </c>
      <c r="C11781" s="46">
        <v>3.68807861967713</v>
      </c>
      <c r="D11781" s="46"/>
      <c r="E11781" s="46">
        <v>1.5221299068684899</v>
      </c>
    </row>
    <row r="11782" spans="1:5" x14ac:dyDescent="0.35">
      <c r="A11782" s="47">
        <v>69352.495047179007</v>
      </c>
      <c r="B11782" s="46">
        <v>3.1659354826444099</v>
      </c>
      <c r="C11782" s="46">
        <v>3.3639945359599501</v>
      </c>
      <c r="D11782" s="46"/>
      <c r="E11782" s="46">
        <v>1.5220166885800099</v>
      </c>
    </row>
    <row r="11783" spans="1:5" x14ac:dyDescent="0.35">
      <c r="A11783" s="47">
        <v>69357.354441314805</v>
      </c>
      <c r="B11783" s="46">
        <v>3.16598798877888</v>
      </c>
      <c r="C11783" s="46">
        <v>3.5180476565639598</v>
      </c>
      <c r="D11783" s="46"/>
      <c r="E11783" s="46">
        <v>1.5217833949663599</v>
      </c>
    </row>
    <row r="11784" spans="1:5" x14ac:dyDescent="0.35">
      <c r="A11784" s="47">
        <v>69359.997235798</v>
      </c>
      <c r="B11784" s="46">
        <v>3.1660165111556502</v>
      </c>
      <c r="C11784" s="46">
        <v>4.9900938503591101</v>
      </c>
      <c r="D11784" s="46"/>
      <c r="E11784" s="46">
        <v>1.52165649311505</v>
      </c>
    </row>
    <row r="11785" spans="1:5" x14ac:dyDescent="0.35">
      <c r="A11785" s="47">
        <v>69364.379062202104</v>
      </c>
      <c r="B11785" s="46">
        <v>3.1660637503249598</v>
      </c>
      <c r="C11785" s="46">
        <v>4.3120002050064601</v>
      </c>
      <c r="D11785" s="46"/>
      <c r="E11785" s="46">
        <v>1.5214460483171299</v>
      </c>
    </row>
    <row r="11786" spans="1:5" x14ac:dyDescent="0.35">
      <c r="A11786" s="47">
        <v>69365.900891881494</v>
      </c>
      <c r="B11786" s="46">
        <v>3.1660801415929898</v>
      </c>
      <c r="C11786" s="46">
        <v>2.5130651030254199</v>
      </c>
      <c r="D11786" s="46"/>
      <c r="E11786" s="46">
        <v>1.5213729487193099</v>
      </c>
    </row>
    <row r="11787" spans="1:5" x14ac:dyDescent="0.35">
      <c r="A11787" s="47">
        <v>69368.821486884801</v>
      </c>
      <c r="B11787" s="46">
        <v>3.1661115767444898</v>
      </c>
      <c r="C11787" s="46">
        <v>4.2952020668449897</v>
      </c>
      <c r="D11787" s="46"/>
      <c r="E11787" s="46">
        <v>1.52123264478386</v>
      </c>
    </row>
    <row r="11788" spans="1:5" x14ac:dyDescent="0.35">
      <c r="A11788" s="47">
        <v>69375.019700333301</v>
      </c>
      <c r="B11788" s="46">
        <v>3.16617819420952</v>
      </c>
      <c r="C11788" s="46">
        <v>2.0354115422691601</v>
      </c>
      <c r="D11788" s="46"/>
      <c r="E11788" s="46">
        <v>1.5209348159393901</v>
      </c>
    </row>
    <row r="11789" spans="1:5" x14ac:dyDescent="0.35">
      <c r="A11789" s="47">
        <v>69378.144335098899</v>
      </c>
      <c r="B11789" s="46">
        <v>3.1662117279164899</v>
      </c>
      <c r="C11789" s="46">
        <v>2.09575485045952</v>
      </c>
      <c r="D11789" s="46"/>
      <c r="E11789" s="46">
        <v>1.52078463894302</v>
      </c>
    </row>
    <row r="11790" spans="1:5" x14ac:dyDescent="0.35">
      <c r="A11790" s="47">
        <v>69386.106768330996</v>
      </c>
      <c r="B11790" s="46">
        <v>3.1662970307903402</v>
      </c>
      <c r="C11790" s="46">
        <v>1.95330162144038</v>
      </c>
      <c r="D11790" s="46"/>
      <c r="E11790" s="46">
        <v>1.52040183760347</v>
      </c>
    </row>
    <row r="11791" spans="1:5" x14ac:dyDescent="0.35">
      <c r="A11791" s="47">
        <v>69388.388924088795</v>
      </c>
      <c r="B11791" s="46">
        <v>3.1663214399853201</v>
      </c>
      <c r="C11791" s="46"/>
      <c r="D11791" s="46"/>
      <c r="E11791" s="46">
        <v>1.52029209204422</v>
      </c>
    </row>
    <row r="11792" spans="1:5" x14ac:dyDescent="0.35">
      <c r="A11792" s="47">
        <v>69388.426324554399</v>
      </c>
      <c r="B11792" s="46">
        <v>3.1663218398600601</v>
      </c>
      <c r="C11792" s="46">
        <v>2.93212408480426</v>
      </c>
      <c r="D11792" s="46"/>
      <c r="E11792" s="46">
        <v>1.5202902934032201</v>
      </c>
    </row>
    <row r="11793" spans="1:5" x14ac:dyDescent="0.35">
      <c r="A11793" s="47">
        <v>69391.735673854098</v>
      </c>
      <c r="B11793" s="46">
        <v>3.1663572034671899</v>
      </c>
      <c r="C11793" s="46">
        <v>4.48071718919185</v>
      </c>
      <c r="D11793" s="46"/>
      <c r="E11793" s="46">
        <v>1.52013112849869</v>
      </c>
    </row>
    <row r="11794" spans="1:5" x14ac:dyDescent="0.35">
      <c r="A11794" s="47">
        <v>69393.369240013606</v>
      </c>
      <c r="B11794" s="46">
        <v>3.1663746458544799</v>
      </c>
      <c r="C11794" s="46">
        <v>3.8995428299166002</v>
      </c>
      <c r="D11794" s="46"/>
      <c r="E11794" s="46">
        <v>1.5200525513265599</v>
      </c>
    </row>
    <row r="11795" spans="1:5" x14ac:dyDescent="0.35">
      <c r="A11795" s="47">
        <v>69399.306097495501</v>
      </c>
      <c r="B11795" s="46">
        <v>3.16643795930678</v>
      </c>
      <c r="C11795" s="46">
        <v>3.6089186604169901</v>
      </c>
      <c r="D11795" s="46"/>
      <c r="E11795" s="46">
        <v>1.51976692355718</v>
      </c>
    </row>
    <row r="11796" spans="1:5" x14ac:dyDescent="0.35">
      <c r="A11796" s="47">
        <v>69410.592623012097</v>
      </c>
      <c r="B11796" s="46">
        <v>3.1665579884612001</v>
      </c>
      <c r="C11796" s="46">
        <v>4.1882602905460402</v>
      </c>
      <c r="D11796" s="46"/>
      <c r="E11796" s="46">
        <v>1.5192236790812099</v>
      </c>
    </row>
    <row r="11797" spans="1:5" x14ac:dyDescent="0.35">
      <c r="A11797" s="47">
        <v>69410.718992341601</v>
      </c>
      <c r="B11797" s="46">
        <v>3.1665593298648398</v>
      </c>
      <c r="C11797" s="46">
        <v>1.3577110596928901</v>
      </c>
      <c r="D11797" s="46"/>
      <c r="E11797" s="46">
        <v>1.5192175948831399</v>
      </c>
    </row>
    <row r="11798" spans="1:5" x14ac:dyDescent="0.35">
      <c r="A11798" s="47">
        <v>69410.950152213394</v>
      </c>
      <c r="B11798" s="46">
        <v>3.1665617834708</v>
      </c>
      <c r="C11798" s="46">
        <v>2.03631649006799</v>
      </c>
      <c r="D11798" s="46"/>
      <c r="E11798" s="46">
        <v>1.5192064653211601</v>
      </c>
    </row>
    <row r="11799" spans="1:5" x14ac:dyDescent="0.35">
      <c r="A11799" s="47">
        <v>69414.341065516797</v>
      </c>
      <c r="B11799" s="46">
        <v>3.1665977543626802</v>
      </c>
      <c r="C11799" s="46">
        <v>4.7888107117256098</v>
      </c>
      <c r="D11799" s="46"/>
      <c r="E11799" s="46">
        <v>1.51904318927754</v>
      </c>
    </row>
    <row r="11800" spans="1:5" x14ac:dyDescent="0.35">
      <c r="A11800" s="47">
        <v>69421.818868654795</v>
      </c>
      <c r="B11800" s="46">
        <v>3.16667693737064</v>
      </c>
      <c r="C11800" s="46">
        <v>3.1635218987229101</v>
      </c>
      <c r="D11800" s="46"/>
      <c r="E11800" s="46">
        <v>1.5186830253299599</v>
      </c>
    </row>
    <row r="11801" spans="1:5" x14ac:dyDescent="0.35">
      <c r="A11801" s="47">
        <v>69431.734070321501</v>
      </c>
      <c r="B11801" s="46">
        <v>3.1667816281006198</v>
      </c>
      <c r="C11801" s="46">
        <v>3.7018363108477699</v>
      </c>
      <c r="D11801" s="46"/>
      <c r="E11801" s="46">
        <v>1.5182052537801101</v>
      </c>
    </row>
    <row r="11802" spans="1:5" x14ac:dyDescent="0.35">
      <c r="A11802" s="47">
        <v>69432.567722693697</v>
      </c>
      <c r="B11802" s="46">
        <v>3.16679041455123</v>
      </c>
      <c r="C11802" s="46">
        <v>2.3582764426168601</v>
      </c>
      <c r="D11802" s="46"/>
      <c r="E11802" s="46">
        <v>1.51816507260891</v>
      </c>
    </row>
    <row r="11803" spans="1:5" x14ac:dyDescent="0.35">
      <c r="A11803" s="47">
        <v>69441.699953243005</v>
      </c>
      <c r="B11803" s="46">
        <v>3.1668865048317301</v>
      </c>
      <c r="C11803" s="46">
        <v>3.7230400867011202</v>
      </c>
      <c r="D11803" s="46"/>
      <c r="E11803" s="46">
        <v>1.5177247970475201</v>
      </c>
    </row>
    <row r="11804" spans="1:5" x14ac:dyDescent="0.35">
      <c r="A11804" s="47">
        <v>69446.207996513898</v>
      </c>
      <c r="B11804" s="46">
        <v>3.1669338299873999</v>
      </c>
      <c r="C11804" s="46">
        <v>4.2131112051837301</v>
      </c>
      <c r="D11804" s="46"/>
      <c r="E11804" s="46">
        <v>1.51750738360963</v>
      </c>
    </row>
    <row r="11805" spans="1:5" x14ac:dyDescent="0.35">
      <c r="A11805" s="47">
        <v>69457.4790212964</v>
      </c>
      <c r="B11805" s="46">
        <v>3.16705183570827</v>
      </c>
      <c r="C11805" s="46">
        <v>1.8995846013083</v>
      </c>
      <c r="D11805" s="46"/>
      <c r="E11805" s="46">
        <v>1.51696358797322</v>
      </c>
    </row>
    <row r="11806" spans="1:5" x14ac:dyDescent="0.35">
      <c r="A11806" s="47">
        <v>69458.8074745146</v>
      </c>
      <c r="B11806" s="46">
        <v>3.1670657144644401</v>
      </c>
      <c r="C11806" s="46">
        <v>3.6494277360248999</v>
      </c>
      <c r="D11806" s="46"/>
      <c r="E11806" s="46">
        <v>1.51689947330539</v>
      </c>
    </row>
    <row r="11807" spans="1:5" x14ac:dyDescent="0.35">
      <c r="A11807" s="47">
        <v>69460.704950127096</v>
      </c>
      <c r="B11807" s="46">
        <v>3.1670855269937999</v>
      </c>
      <c r="C11807" s="46">
        <v>3.5194945655978098</v>
      </c>
      <c r="D11807" s="46"/>
      <c r="E11807" s="46">
        <v>1.5168078886210099</v>
      </c>
    </row>
    <row r="11808" spans="1:5" x14ac:dyDescent="0.35">
      <c r="A11808" s="47">
        <v>69465.297241722496</v>
      </c>
      <c r="B11808" s="46">
        <v>3.1671334239611899</v>
      </c>
      <c r="C11808" s="46">
        <v>2.4639306213619601</v>
      </c>
      <c r="D11808" s="46"/>
      <c r="E11808" s="46">
        <v>1.5165861978898101</v>
      </c>
    </row>
    <row r="11809" spans="1:5" x14ac:dyDescent="0.35">
      <c r="A11809" s="47">
        <v>69466.332747419001</v>
      </c>
      <c r="B11809" s="46">
        <v>3.16714421365739</v>
      </c>
      <c r="C11809" s="46">
        <v>2.4450006379200402</v>
      </c>
      <c r="D11809" s="46"/>
      <c r="E11809" s="46">
        <v>1.5165362022087201</v>
      </c>
    </row>
    <row r="11810" spans="1:5" x14ac:dyDescent="0.35">
      <c r="A11810" s="47">
        <v>69467.740853375304</v>
      </c>
      <c r="B11810" s="46">
        <v>3.16715887954979</v>
      </c>
      <c r="C11810" s="46">
        <v>2.5150520062649799</v>
      </c>
      <c r="D11810" s="46"/>
      <c r="E11810" s="46">
        <v>1.51646821265219</v>
      </c>
    </row>
    <row r="11811" spans="1:5" x14ac:dyDescent="0.35">
      <c r="A11811" s="47">
        <v>69472.096975000793</v>
      </c>
      <c r="B11811" s="46">
        <v>3.1672042046956901</v>
      </c>
      <c r="C11811" s="46">
        <v>2.1164475726134699</v>
      </c>
      <c r="D11811" s="46"/>
      <c r="E11811" s="46">
        <v>1.5162578492201799</v>
      </c>
    </row>
    <row r="11812" spans="1:5" x14ac:dyDescent="0.35">
      <c r="A11812" s="47">
        <v>69476.654110130796</v>
      </c>
      <c r="B11812" s="46">
        <v>3.1672515479144101</v>
      </c>
      <c r="C11812" s="46">
        <v>2.5896178749293699</v>
      </c>
      <c r="D11812" s="46"/>
      <c r="E11812" s="46">
        <v>1.5160377289139599</v>
      </c>
    </row>
    <row r="11813" spans="1:5" x14ac:dyDescent="0.35">
      <c r="A11813" s="47">
        <v>69483.2263694836</v>
      </c>
      <c r="B11813" s="46">
        <v>3.1673196931630798</v>
      </c>
      <c r="C11813" s="46">
        <v>3.1020054223300302</v>
      </c>
      <c r="D11813" s="46"/>
      <c r="E11813" s="46">
        <v>1.51572018403822</v>
      </c>
    </row>
    <row r="11814" spans="1:5" x14ac:dyDescent="0.35">
      <c r="A11814" s="47">
        <v>69489.860387225504</v>
      </c>
      <c r="B11814" s="46">
        <v>3.1673883192025598</v>
      </c>
      <c r="C11814" s="46">
        <v>2.69872071524955</v>
      </c>
      <c r="D11814" s="46"/>
      <c r="E11814" s="46">
        <v>1.51539954829145</v>
      </c>
    </row>
    <row r="11815" spans="1:5" x14ac:dyDescent="0.35">
      <c r="A11815" s="47">
        <v>69491.636153865897</v>
      </c>
      <c r="B11815" s="46">
        <v>3.1674066614556899</v>
      </c>
      <c r="C11815" s="46">
        <v>4.6163333536872102</v>
      </c>
      <c r="D11815" s="46"/>
      <c r="E11815" s="46">
        <v>1.515313703608</v>
      </c>
    </row>
    <row r="11816" spans="1:5" x14ac:dyDescent="0.35">
      <c r="A11816" s="47">
        <v>69492.518880070595</v>
      </c>
      <c r="B11816" s="46">
        <v>3.1674157750176599</v>
      </c>
      <c r="C11816" s="46">
        <v>2.3215966071694201</v>
      </c>
      <c r="D11816" s="46"/>
      <c r="E11816" s="46">
        <v>1.5152710277104899</v>
      </c>
    </row>
    <row r="11817" spans="1:5" x14ac:dyDescent="0.35">
      <c r="A11817" s="47">
        <v>69508.637410279494</v>
      </c>
      <c r="B11817" s="46">
        <v>3.16758168454384</v>
      </c>
      <c r="C11817" s="46">
        <v>3.9897251011391499</v>
      </c>
      <c r="D11817" s="46"/>
      <c r="E11817" s="46">
        <v>1.5144914341632001</v>
      </c>
    </row>
    <row r="11818" spans="1:5" x14ac:dyDescent="0.35">
      <c r="A11818" s="47">
        <v>69516.457393462697</v>
      </c>
      <c r="B11818" s="46">
        <v>3.1676618305604798</v>
      </c>
      <c r="C11818" s="46">
        <v>2.37323339325535</v>
      </c>
      <c r="D11818" s="46"/>
      <c r="E11818" s="46">
        <v>1.5141129825253099</v>
      </c>
    </row>
    <row r="11819" spans="1:5" x14ac:dyDescent="0.35">
      <c r="A11819" s="47">
        <v>69528.369512797595</v>
      </c>
      <c r="B11819" s="46">
        <v>3.1677834789463399</v>
      </c>
      <c r="C11819" s="46"/>
      <c r="D11819" s="46"/>
      <c r="E11819" s="46">
        <v>1.51353620408889</v>
      </c>
    </row>
    <row r="11820" spans="1:5" x14ac:dyDescent="0.35">
      <c r="A11820" s="47">
        <v>69531.805184625104</v>
      </c>
      <c r="B11820" s="46">
        <v>3.1678184659578998</v>
      </c>
      <c r="C11820" s="46">
        <v>3.69858332391488</v>
      </c>
      <c r="D11820" s="46"/>
      <c r="E11820" s="46">
        <v>1.5133697865849201</v>
      </c>
    </row>
    <row r="11821" spans="1:5" x14ac:dyDescent="0.35">
      <c r="A11821" s="47">
        <v>69542.206266028894</v>
      </c>
      <c r="B11821" s="46">
        <v>3.1679241143920698</v>
      </c>
      <c r="C11821" s="46">
        <v>4.45838244530308</v>
      </c>
      <c r="D11821" s="46"/>
      <c r="E11821" s="46">
        <v>1.51286580284968</v>
      </c>
    </row>
    <row r="11822" spans="1:5" x14ac:dyDescent="0.35">
      <c r="A11822" s="47">
        <v>69545.546935007893</v>
      </c>
      <c r="B11822" s="46">
        <v>3.16795796046928</v>
      </c>
      <c r="C11822" s="46">
        <v>3.1127835430289301</v>
      </c>
      <c r="D11822" s="46"/>
      <c r="E11822" s="46">
        <v>1.51270387520571</v>
      </c>
    </row>
    <row r="11823" spans="1:5" x14ac:dyDescent="0.35">
      <c r="A11823" s="47">
        <v>69562.746497315893</v>
      </c>
      <c r="B11823" s="46">
        <v>3.1681315477309702</v>
      </c>
      <c r="C11823" s="46">
        <v>2.77646016761111</v>
      </c>
      <c r="D11823" s="46"/>
      <c r="E11823" s="46">
        <v>1.5118697559738501</v>
      </c>
    </row>
    <row r="11824" spans="1:5" x14ac:dyDescent="0.35">
      <c r="A11824" s="47">
        <v>69584.991499588097</v>
      </c>
      <c r="B11824" s="46">
        <v>3.1683543764472399</v>
      </c>
      <c r="C11824" s="46">
        <v>2.1043188710347001</v>
      </c>
      <c r="D11824" s="46"/>
      <c r="E11824" s="46">
        <v>1.5107898874402199</v>
      </c>
    </row>
    <row r="11825" spans="1:5" x14ac:dyDescent="0.35">
      <c r="A11825" s="47">
        <v>69592.734326165097</v>
      </c>
      <c r="B11825" s="46">
        <v>3.16843148780606</v>
      </c>
      <c r="C11825" s="46">
        <v>2.7403808367705098</v>
      </c>
      <c r="D11825" s="46"/>
      <c r="E11825" s="46">
        <v>1.5104137363306001</v>
      </c>
    </row>
    <row r="11826" spans="1:5" x14ac:dyDescent="0.35">
      <c r="A11826" s="47">
        <v>69599.209451788702</v>
      </c>
      <c r="B11826" s="46">
        <v>3.1684957948397501</v>
      </c>
      <c r="C11826" s="46"/>
      <c r="D11826" s="46"/>
      <c r="E11826" s="46">
        <v>1.51009905965908</v>
      </c>
    </row>
    <row r="11827" spans="1:5" x14ac:dyDescent="0.35">
      <c r="A11827" s="47">
        <v>69612.943972725407</v>
      </c>
      <c r="B11827" s="46">
        <v>3.1686316545367199</v>
      </c>
      <c r="C11827" s="46">
        <v>0.206094489283393</v>
      </c>
      <c r="D11827" s="46"/>
      <c r="E11827" s="46">
        <v>1.5094312575101201</v>
      </c>
    </row>
    <row r="11828" spans="1:5" x14ac:dyDescent="0.35">
      <c r="A11828" s="47">
        <v>69619.109363467302</v>
      </c>
      <c r="B11828" s="46">
        <v>3.1686924002306398</v>
      </c>
      <c r="C11828" s="46">
        <v>4.3275825542525599</v>
      </c>
      <c r="D11828" s="46"/>
      <c r="E11828" s="46">
        <v>1.5091313348900299</v>
      </c>
    </row>
    <row r="11829" spans="1:5" x14ac:dyDescent="0.35">
      <c r="A11829" s="47">
        <v>69619.303700870703</v>
      </c>
      <c r="B11829" s="46">
        <v>3.1686943125361799</v>
      </c>
      <c r="C11829" s="46">
        <v>3.9926118107934698</v>
      </c>
      <c r="D11829" s="46"/>
      <c r="E11829" s="46">
        <v>1.5091218796308501</v>
      </c>
    </row>
    <row r="11830" spans="1:5" x14ac:dyDescent="0.35">
      <c r="A11830" s="47">
        <v>69619.502459364696</v>
      </c>
      <c r="B11830" s="46">
        <v>3.16869626819132</v>
      </c>
      <c r="C11830" s="46">
        <v>2.5268055091296899</v>
      </c>
      <c r="D11830" s="46"/>
      <c r="E11830" s="46">
        <v>1.5091122091745199</v>
      </c>
    </row>
    <row r="11831" spans="1:5" x14ac:dyDescent="0.35">
      <c r="A11831" s="47">
        <v>69626.790150882705</v>
      </c>
      <c r="B11831" s="46">
        <v>3.1687678663148899</v>
      </c>
      <c r="C11831" s="46">
        <v>3.50704810234306</v>
      </c>
      <c r="D11831" s="46"/>
      <c r="E11831" s="46">
        <v>1.5087575658824299</v>
      </c>
    </row>
    <row r="11832" spans="1:5" x14ac:dyDescent="0.35">
      <c r="A11832" s="47">
        <v>69639.792615963393</v>
      </c>
      <c r="B11832" s="46">
        <v>3.1688950848284501</v>
      </c>
      <c r="C11832" s="46">
        <v>4.0499071773892004</v>
      </c>
      <c r="D11832" s="46"/>
      <c r="E11832" s="46">
        <v>1.5081245050902301</v>
      </c>
    </row>
    <row r="11833" spans="1:5" x14ac:dyDescent="0.35">
      <c r="A11833" s="47">
        <v>69655.681970551203</v>
      </c>
      <c r="B11833" s="46">
        <v>3.1690496300656599</v>
      </c>
      <c r="C11833" s="46">
        <v>1.0556091172565301</v>
      </c>
      <c r="D11833" s="46"/>
      <c r="E11833" s="46">
        <v>1.50735033608916</v>
      </c>
    </row>
    <row r="11834" spans="1:5" x14ac:dyDescent="0.35">
      <c r="A11834" s="47">
        <v>69658.464905254703</v>
      </c>
      <c r="B11834" s="46">
        <v>3.1690765931600202</v>
      </c>
      <c r="C11834" s="46">
        <v>1.68402634045755</v>
      </c>
      <c r="D11834" s="46"/>
      <c r="E11834" s="46">
        <v>1.50721468214231</v>
      </c>
    </row>
    <row r="11835" spans="1:5" x14ac:dyDescent="0.35">
      <c r="A11835" s="47">
        <v>69664.212141985103</v>
      </c>
      <c r="B11835" s="46">
        <v>3.1691321773585899</v>
      </c>
      <c r="C11835" s="46">
        <v>2.8412270331558598</v>
      </c>
      <c r="D11835" s="46"/>
      <c r="E11835" s="46">
        <v>1.5069344746641899</v>
      </c>
    </row>
    <row r="11836" spans="1:5" x14ac:dyDescent="0.35">
      <c r="A11836" s="47">
        <v>69667.634361403601</v>
      </c>
      <c r="B11836" s="46">
        <v>3.16916521158862</v>
      </c>
      <c r="C11836" s="46">
        <v>1.16832996654528</v>
      </c>
      <c r="D11836" s="46"/>
      <c r="E11836" s="46">
        <v>1.50676758613728</v>
      </c>
    </row>
    <row r="11837" spans="1:5" x14ac:dyDescent="0.35">
      <c r="A11837" s="47">
        <v>69670.581743208197</v>
      </c>
      <c r="B11837" s="46">
        <v>3.1691936241100902</v>
      </c>
      <c r="C11837" s="46">
        <v>3.1347024529376299</v>
      </c>
      <c r="D11837" s="46"/>
      <c r="E11837" s="46">
        <v>1.5066238311035201</v>
      </c>
    </row>
    <row r="11838" spans="1:5" x14ac:dyDescent="0.35">
      <c r="A11838" s="47">
        <v>69678.216403960294</v>
      </c>
      <c r="B11838" s="46">
        <v>3.1692670569522599</v>
      </c>
      <c r="C11838" s="46">
        <v>2.3220522601063598</v>
      </c>
      <c r="D11838" s="46"/>
      <c r="E11838" s="46">
        <v>1.5062513627685501</v>
      </c>
    </row>
    <row r="11839" spans="1:5" x14ac:dyDescent="0.35">
      <c r="A11839" s="47">
        <v>69688.124101564099</v>
      </c>
      <c r="B11839" s="46">
        <v>3.1693619970448701</v>
      </c>
      <c r="C11839" s="46">
        <v>2.78382977981284</v>
      </c>
      <c r="D11839" s="46"/>
      <c r="E11839" s="46">
        <v>1.5057677926994599</v>
      </c>
    </row>
    <row r="11840" spans="1:5" x14ac:dyDescent="0.35">
      <c r="A11840" s="47">
        <v>69690.442264660902</v>
      </c>
      <c r="B11840" s="46">
        <v>3.16938415254049</v>
      </c>
      <c r="C11840" s="46">
        <v>2.08566825567824</v>
      </c>
      <c r="D11840" s="46"/>
      <c r="E11840" s="46">
        <v>1.50565461499235</v>
      </c>
    </row>
    <row r="11841" spans="1:5" x14ac:dyDescent="0.35">
      <c r="A11841" s="47">
        <v>69711.3038972863</v>
      </c>
      <c r="B11841" s="46">
        <v>3.1695825352461502</v>
      </c>
      <c r="C11841" s="46">
        <v>1.8835776570840901</v>
      </c>
      <c r="D11841" s="46"/>
      <c r="E11841" s="46">
        <v>1.5046355268587901</v>
      </c>
    </row>
    <row r="11842" spans="1:5" x14ac:dyDescent="0.35">
      <c r="A11842" s="47">
        <v>69713.358817363405</v>
      </c>
      <c r="B11842" s="46">
        <v>3.1696019786488501</v>
      </c>
      <c r="C11842" s="46">
        <v>2.7067387412825799</v>
      </c>
      <c r="D11842" s="46"/>
      <c r="E11842" s="46">
        <v>1.50453508799327</v>
      </c>
    </row>
    <row r="11843" spans="1:5" x14ac:dyDescent="0.35">
      <c r="A11843" s="47">
        <v>69717.525068020695</v>
      </c>
      <c r="B11843" s="46">
        <v>3.1696413451270198</v>
      </c>
      <c r="C11843" s="46"/>
      <c r="D11843" s="46"/>
      <c r="E11843" s="46">
        <v>1.50433142212351</v>
      </c>
    </row>
    <row r="11844" spans="1:5" x14ac:dyDescent="0.35">
      <c r="A11844" s="47">
        <v>69719.790151218898</v>
      </c>
      <c r="B11844" s="46">
        <v>3.1696627172269398</v>
      </c>
      <c r="C11844" s="46">
        <v>4.8827272235526697</v>
      </c>
      <c r="D11844" s="46"/>
      <c r="E11844" s="46">
        <v>1.50422067684553</v>
      </c>
    </row>
    <row r="11845" spans="1:5" x14ac:dyDescent="0.35">
      <c r="A11845" s="47">
        <v>69722.063801682598</v>
      </c>
      <c r="B11845" s="46">
        <v>3.16968414856475</v>
      </c>
      <c r="C11845" s="46">
        <v>2.7086692189460599</v>
      </c>
      <c r="D11845" s="46"/>
      <c r="E11845" s="46">
        <v>1.5041095003788301</v>
      </c>
    </row>
    <row r="11846" spans="1:5" x14ac:dyDescent="0.35">
      <c r="A11846" s="47">
        <v>69737.356619708196</v>
      </c>
      <c r="B11846" s="46">
        <v>3.1698277337599099</v>
      </c>
      <c r="C11846" s="46"/>
      <c r="D11846" s="46"/>
      <c r="E11846" s="46">
        <v>1.5033613951053599</v>
      </c>
    </row>
    <row r="11847" spans="1:5" x14ac:dyDescent="0.35">
      <c r="A11847" s="47">
        <v>69744.911302237393</v>
      </c>
      <c r="B11847" s="46">
        <v>3.1698983009056398</v>
      </c>
      <c r="C11847" s="46">
        <v>-0.31613775963018598</v>
      </c>
      <c r="D11847" s="46"/>
      <c r="E11847" s="46">
        <v>1.50299162393208</v>
      </c>
    </row>
    <row r="11848" spans="1:5" x14ac:dyDescent="0.35">
      <c r="A11848" s="47">
        <v>69769.442842983801</v>
      </c>
      <c r="B11848" s="46">
        <v>3.1701257710708499</v>
      </c>
      <c r="C11848" s="46">
        <v>2.4104904919696901</v>
      </c>
      <c r="D11848" s="46"/>
      <c r="E11848" s="46">
        <v>1.5017899676625299</v>
      </c>
    </row>
    <row r="11849" spans="1:5" x14ac:dyDescent="0.35">
      <c r="A11849" s="47">
        <v>69779.417268148696</v>
      </c>
      <c r="B11849" s="46">
        <v>3.1702175214612298</v>
      </c>
      <c r="C11849" s="46">
        <v>1.7888796834806899</v>
      </c>
      <c r="D11849" s="46"/>
      <c r="E11849" s="46">
        <v>1.5013009701512401</v>
      </c>
    </row>
    <row r="11850" spans="1:5" x14ac:dyDescent="0.35">
      <c r="A11850" s="47">
        <v>69781.004708352295</v>
      </c>
      <c r="B11850" s="46">
        <v>3.1702320840201499</v>
      </c>
      <c r="C11850" s="46">
        <v>4.4879488261134703</v>
      </c>
      <c r="D11850" s="46"/>
      <c r="E11850" s="46">
        <v>1.5012231239040399</v>
      </c>
    </row>
    <row r="11851" spans="1:5" x14ac:dyDescent="0.35">
      <c r="A11851" s="47">
        <v>69782.600029484194</v>
      </c>
      <c r="B11851" s="46">
        <v>3.1702467078915801</v>
      </c>
      <c r="C11851" s="46">
        <v>2.0202534413408699</v>
      </c>
      <c r="D11851" s="46"/>
      <c r="E11851" s="46">
        <v>1.50114488516195</v>
      </c>
    </row>
    <row r="11852" spans="1:5" x14ac:dyDescent="0.35">
      <c r="A11852" s="47">
        <v>69783.535859605501</v>
      </c>
      <c r="B11852" s="46">
        <v>3.1702552812617899</v>
      </c>
      <c r="C11852" s="46">
        <v>2.0926474298680602</v>
      </c>
      <c r="D11852" s="46"/>
      <c r="E11852" s="46">
        <v>1.5010989867831499</v>
      </c>
    </row>
    <row r="11853" spans="1:5" x14ac:dyDescent="0.35">
      <c r="A11853" s="47">
        <v>69787.108647396002</v>
      </c>
      <c r="B11853" s="46">
        <v>3.1702879775408399</v>
      </c>
      <c r="C11853" s="46">
        <v>2.4940977513613798</v>
      </c>
      <c r="D11853" s="46"/>
      <c r="E11853" s="46">
        <v>1.50092373804945</v>
      </c>
    </row>
    <row r="11854" spans="1:5" x14ac:dyDescent="0.35">
      <c r="A11854" s="47">
        <v>69809.570456078698</v>
      </c>
      <c r="B11854" s="46">
        <v>3.17049226285179</v>
      </c>
      <c r="C11854" s="46">
        <v>3.4979280214692201</v>
      </c>
      <c r="D11854" s="46"/>
      <c r="E11854" s="46">
        <v>1.4998212715170101</v>
      </c>
    </row>
    <row r="11855" spans="1:5" x14ac:dyDescent="0.35">
      <c r="A11855" s="47">
        <v>69816.253089484002</v>
      </c>
      <c r="B11855" s="46">
        <v>3.17055261342691</v>
      </c>
      <c r="C11855" s="46">
        <v>3.09320116607346</v>
      </c>
      <c r="D11855" s="46"/>
      <c r="E11855" s="46">
        <v>1.49949304517349</v>
      </c>
    </row>
    <row r="11856" spans="1:5" x14ac:dyDescent="0.35">
      <c r="A11856" s="47">
        <v>69825.849300772505</v>
      </c>
      <c r="B11856" s="46">
        <v>3.1706389319634898</v>
      </c>
      <c r="C11856" s="46">
        <v>2.4713823159208301</v>
      </c>
      <c r="D11856" s="46"/>
      <c r="E11856" s="46">
        <v>1.4990215299601799</v>
      </c>
    </row>
    <row r="11857" spans="1:5" x14ac:dyDescent="0.35">
      <c r="A11857" s="47">
        <v>69834.168242511107</v>
      </c>
      <c r="B11857" s="46">
        <v>3.1707134313708001</v>
      </c>
      <c r="C11857" s="46">
        <v>4.1153441628746004</v>
      </c>
      <c r="D11857" s="46"/>
      <c r="E11857" s="46">
        <v>1.4986125980765901</v>
      </c>
    </row>
    <row r="11858" spans="1:5" x14ac:dyDescent="0.35">
      <c r="A11858" s="47">
        <v>69850.830337103704</v>
      </c>
      <c r="B11858" s="46">
        <v>3.1708617198243898</v>
      </c>
      <c r="C11858" s="46"/>
      <c r="D11858" s="46"/>
      <c r="E11858" s="46">
        <v>1.4977930531127299</v>
      </c>
    </row>
    <row r="11859" spans="1:5" x14ac:dyDescent="0.35">
      <c r="A11859" s="47">
        <v>69851.799461401402</v>
      </c>
      <c r="B11859" s="46">
        <v>3.1708703065556998</v>
      </c>
      <c r="C11859" s="46">
        <v>3.43699822481913</v>
      </c>
      <c r="D11859" s="46"/>
      <c r="E11859" s="46">
        <v>1.4977453654389501</v>
      </c>
    </row>
    <row r="11860" spans="1:5" x14ac:dyDescent="0.35">
      <c r="A11860" s="47">
        <v>69852.0409293212</v>
      </c>
      <c r="B11860" s="46">
        <v>3.1708724453776802</v>
      </c>
      <c r="C11860" s="46">
        <v>0.84760088865511996</v>
      </c>
      <c r="D11860" s="46"/>
      <c r="E11860" s="46">
        <v>1.4977334831890201</v>
      </c>
    </row>
    <row r="11861" spans="1:5" x14ac:dyDescent="0.35">
      <c r="A11861" s="47">
        <v>69853.042194826106</v>
      </c>
      <c r="B11861" s="46">
        <v>3.17088131137566</v>
      </c>
      <c r="C11861" s="46">
        <v>3.2482823214522898</v>
      </c>
      <c r="D11861" s="46"/>
      <c r="E11861" s="46">
        <v>1.49768421104998</v>
      </c>
    </row>
    <row r="11862" spans="1:5" x14ac:dyDescent="0.35">
      <c r="A11862" s="47">
        <v>69862.780014878503</v>
      </c>
      <c r="B11862" s="46">
        <v>3.1709673025204301</v>
      </c>
      <c r="C11862" s="46">
        <v>3.5838015380756301</v>
      </c>
      <c r="D11862" s="46"/>
      <c r="E11862" s="46">
        <v>1.49720489110968</v>
      </c>
    </row>
    <row r="11863" spans="1:5" x14ac:dyDescent="0.35">
      <c r="A11863" s="47">
        <v>69867.706643450394</v>
      </c>
      <c r="B11863" s="46">
        <v>3.17101064484249</v>
      </c>
      <c r="C11863" s="46">
        <v>2.8458141687594201</v>
      </c>
      <c r="D11863" s="46"/>
      <c r="E11863" s="46">
        <v>1.4969623050580001</v>
      </c>
    </row>
    <row r="11864" spans="1:5" x14ac:dyDescent="0.35">
      <c r="A11864" s="47">
        <v>69867.831076049406</v>
      </c>
      <c r="B11864" s="46">
        <v>3.1710117381249399</v>
      </c>
      <c r="C11864" s="46">
        <v>2.4399863866971798</v>
      </c>
      <c r="D11864" s="46"/>
      <c r="E11864" s="46">
        <v>1.4969561772862201</v>
      </c>
    </row>
    <row r="11865" spans="1:5" x14ac:dyDescent="0.35">
      <c r="A11865" s="47">
        <v>69873.888708133207</v>
      </c>
      <c r="B11865" s="46">
        <v>3.1710648765073501</v>
      </c>
      <c r="C11865" s="46">
        <v>1.3459538876172901</v>
      </c>
      <c r="D11865" s="46"/>
      <c r="E11865" s="46">
        <v>1.4966578208516499</v>
      </c>
    </row>
    <row r="11866" spans="1:5" x14ac:dyDescent="0.35">
      <c r="A11866" s="47">
        <v>69876.711680900698</v>
      </c>
      <c r="B11866" s="46">
        <v>3.1710895831366099</v>
      </c>
      <c r="C11866" s="46">
        <v>1.4754841687339799</v>
      </c>
      <c r="D11866" s="46"/>
      <c r="E11866" s="46">
        <v>1.4965187515573499</v>
      </c>
    </row>
    <row r="11867" spans="1:5" x14ac:dyDescent="0.35">
      <c r="A11867" s="47">
        <v>69883.174701167402</v>
      </c>
      <c r="B11867" s="46">
        <v>3.1711460109132301</v>
      </c>
      <c r="C11867" s="46">
        <v>3.92227518539991</v>
      </c>
      <c r="D11867" s="46"/>
      <c r="E11867" s="46">
        <v>1.49620029055443</v>
      </c>
    </row>
    <row r="11868" spans="1:5" x14ac:dyDescent="0.35">
      <c r="A11868" s="47">
        <v>69883.253376188397</v>
      </c>
      <c r="B11868" s="46">
        <v>3.1711466966419399</v>
      </c>
      <c r="C11868" s="46">
        <v>2.25197991386736</v>
      </c>
      <c r="D11868" s="46"/>
      <c r="E11868" s="46">
        <v>1.4961964132908101</v>
      </c>
    </row>
    <row r="11869" spans="1:5" x14ac:dyDescent="0.35">
      <c r="A11869" s="47">
        <v>69895.742127431702</v>
      </c>
      <c r="B11869" s="46">
        <v>3.1712551894481198</v>
      </c>
      <c r="C11869" s="46">
        <v>2.8369546027972699</v>
      </c>
      <c r="D11869" s="46"/>
      <c r="E11869" s="46">
        <v>1.4955807582117799</v>
      </c>
    </row>
    <row r="11870" spans="1:5" x14ac:dyDescent="0.35">
      <c r="A11870" s="47">
        <v>69897.865841745006</v>
      </c>
      <c r="B11870" s="46">
        <v>3.1712735675694601</v>
      </c>
      <c r="C11870" s="46">
        <v>3.9665728505643201</v>
      </c>
      <c r="D11870" s="46"/>
      <c r="E11870" s="46">
        <v>1.4954760295472</v>
      </c>
    </row>
    <row r="11871" spans="1:5" x14ac:dyDescent="0.35">
      <c r="A11871" s="47">
        <v>69926.252266068201</v>
      </c>
      <c r="B11871" s="46">
        <v>3.1715172184462799</v>
      </c>
      <c r="C11871" s="46">
        <v>4.4799030736996102</v>
      </c>
      <c r="D11871" s="46"/>
      <c r="E11871" s="46">
        <v>1.49407516911336</v>
      </c>
    </row>
    <row r="11872" spans="1:5" x14ac:dyDescent="0.35">
      <c r="A11872" s="47">
        <v>69937.052283480894</v>
      </c>
      <c r="B11872" s="46">
        <v>3.17160893558462</v>
      </c>
      <c r="C11872" s="46">
        <v>2.55866619172502</v>
      </c>
      <c r="D11872" s="46"/>
      <c r="E11872" s="46">
        <v>1.49354169671846</v>
      </c>
    </row>
    <row r="11873" spans="1:5" x14ac:dyDescent="0.35">
      <c r="A11873" s="47">
        <v>69940.686600355999</v>
      </c>
      <c r="B11873" s="46">
        <v>3.17163967660185</v>
      </c>
      <c r="C11873" s="46">
        <v>2.94487054171451</v>
      </c>
      <c r="D11873" s="46"/>
      <c r="E11873" s="46">
        <v>1.49336211648016</v>
      </c>
    </row>
    <row r="11874" spans="1:5" x14ac:dyDescent="0.35">
      <c r="A11874" s="47">
        <v>69945.329184752205</v>
      </c>
      <c r="B11874" s="46">
        <v>3.1716788559012099</v>
      </c>
      <c r="C11874" s="46">
        <v>3.39394807400648</v>
      </c>
      <c r="D11874" s="46"/>
      <c r="E11874" s="46">
        <v>1.4931326704768899</v>
      </c>
    </row>
    <row r="11875" spans="1:5" x14ac:dyDescent="0.35">
      <c r="A11875" s="47">
        <v>69946.294018962697</v>
      </c>
      <c r="B11875" s="46">
        <v>3.1716869855297398</v>
      </c>
      <c r="C11875" s="46">
        <v>1.6034908536857899</v>
      </c>
      <c r="D11875" s="46"/>
      <c r="E11875" s="46">
        <v>1.49308498008409</v>
      </c>
    </row>
    <row r="11876" spans="1:5" x14ac:dyDescent="0.35">
      <c r="A11876" s="47">
        <v>69961.123423402198</v>
      </c>
      <c r="B11876" s="46">
        <v>3.1718113847049501</v>
      </c>
      <c r="C11876" s="46">
        <v>2.6125931015216901</v>
      </c>
      <c r="D11876" s="46"/>
      <c r="E11876" s="46">
        <v>1.4923517103369499</v>
      </c>
    </row>
    <row r="11877" spans="1:5" x14ac:dyDescent="0.35">
      <c r="A11877" s="47">
        <v>69962.723167567296</v>
      </c>
      <c r="B11877" s="46">
        <v>3.17182474229093</v>
      </c>
      <c r="C11877" s="46">
        <v>2.9295447456835402</v>
      </c>
      <c r="D11877" s="46"/>
      <c r="E11877" s="46">
        <v>1.4922725771256899</v>
      </c>
    </row>
    <row r="11878" spans="1:5" x14ac:dyDescent="0.35">
      <c r="A11878" s="47">
        <v>69962.984445736205</v>
      </c>
      <c r="B11878" s="46">
        <v>3.1718269227651401</v>
      </c>
      <c r="C11878" s="46"/>
      <c r="D11878" s="46"/>
      <c r="E11878" s="46">
        <v>1.4922596521297</v>
      </c>
    </row>
    <row r="11879" spans="1:5" x14ac:dyDescent="0.35">
      <c r="A11879" s="47">
        <v>69964.512852380998</v>
      </c>
      <c r="B11879" s="46">
        <v>3.1718396714592201</v>
      </c>
      <c r="C11879" s="46"/>
      <c r="D11879" s="46"/>
      <c r="E11879" s="46">
        <v>1.49218404121088</v>
      </c>
    </row>
    <row r="11880" spans="1:5" x14ac:dyDescent="0.35">
      <c r="A11880" s="47">
        <v>69967.893311812601</v>
      </c>
      <c r="B11880" s="46">
        <v>3.1718678290260298</v>
      </c>
      <c r="C11880" s="46">
        <v>3.4906024604238799</v>
      </c>
      <c r="D11880" s="46"/>
      <c r="E11880" s="46">
        <v>1.4920167891323799</v>
      </c>
    </row>
    <row r="11881" spans="1:5" x14ac:dyDescent="0.35">
      <c r="A11881" s="47">
        <v>69973.131401644598</v>
      </c>
      <c r="B11881" s="46">
        <v>3.1719113523573998</v>
      </c>
      <c r="C11881" s="46">
        <v>4.8507640489590802</v>
      </c>
      <c r="D11881" s="46"/>
      <c r="E11881" s="46">
        <v>1.49175757610488</v>
      </c>
    </row>
    <row r="11882" spans="1:5" x14ac:dyDescent="0.35">
      <c r="A11882" s="47">
        <v>69974.928023419503</v>
      </c>
      <c r="B11882" s="46">
        <v>3.17192625038876</v>
      </c>
      <c r="C11882" s="46">
        <v>4.14829496702884</v>
      </c>
      <c r="D11882" s="46"/>
      <c r="E11882" s="46">
        <v>1.49166865345371</v>
      </c>
    </row>
    <row r="11883" spans="1:5" x14ac:dyDescent="0.35">
      <c r="A11883" s="47">
        <v>69981.769399255805</v>
      </c>
      <c r="B11883" s="46">
        <v>3.1719828396474199</v>
      </c>
      <c r="C11883" s="46">
        <v>2.8370366081416099</v>
      </c>
      <c r="D11883" s="46"/>
      <c r="E11883" s="46">
        <v>1.49132997515079</v>
      </c>
    </row>
    <row r="11884" spans="1:5" x14ac:dyDescent="0.35">
      <c r="A11884" s="47">
        <v>69983.723740501504</v>
      </c>
      <c r="B11884" s="46">
        <v>3.17199896409632</v>
      </c>
      <c r="C11884" s="46">
        <v>0.51605932509297703</v>
      </c>
      <c r="D11884" s="46"/>
      <c r="E11884" s="46">
        <v>1.4912332066382401</v>
      </c>
    </row>
    <row r="11885" spans="1:5" x14ac:dyDescent="0.35">
      <c r="A11885" s="47">
        <v>70002.352335807402</v>
      </c>
      <c r="B11885" s="46">
        <v>3.17215173960957</v>
      </c>
      <c r="C11885" s="46">
        <v>3.31566041718825</v>
      </c>
      <c r="D11885" s="46"/>
      <c r="E11885" s="46">
        <v>1.49031037278388</v>
      </c>
    </row>
    <row r="11886" spans="1:5" x14ac:dyDescent="0.35">
      <c r="A11886" s="47">
        <v>70017.497396085295</v>
      </c>
      <c r="B11886" s="46">
        <v>3.1722747103028399</v>
      </c>
      <c r="C11886" s="46">
        <v>1.39956366489702</v>
      </c>
      <c r="D11886" s="46"/>
      <c r="E11886" s="46">
        <v>1.4895595145532501</v>
      </c>
    </row>
    <row r="11887" spans="1:5" x14ac:dyDescent="0.35">
      <c r="A11887" s="47">
        <v>70018.479376020099</v>
      </c>
      <c r="B11887" s="46">
        <v>3.1722826450384698</v>
      </c>
      <c r="C11887" s="46">
        <v>4.6139326843543902</v>
      </c>
      <c r="D11887" s="46"/>
      <c r="E11887" s="46">
        <v>1.4895108118234699</v>
      </c>
    </row>
    <row r="11888" spans="1:5" x14ac:dyDescent="0.35">
      <c r="A11888" s="47">
        <v>70024.237747169696</v>
      </c>
      <c r="B11888" s="46">
        <v>3.1723290800348098</v>
      </c>
      <c r="C11888" s="46"/>
      <c r="D11888" s="46"/>
      <c r="E11888" s="46">
        <v>1.4892251720266101</v>
      </c>
    </row>
    <row r="11889" spans="1:5" x14ac:dyDescent="0.35">
      <c r="A11889" s="47">
        <v>70026.386575050798</v>
      </c>
      <c r="B11889" s="46">
        <v>3.1723463665124099</v>
      </c>
      <c r="C11889" s="46">
        <v>4.5470112406399599</v>
      </c>
      <c r="D11889" s="46"/>
      <c r="E11889" s="46">
        <v>1.4891185613099001</v>
      </c>
    </row>
    <row r="11890" spans="1:5" x14ac:dyDescent="0.35">
      <c r="A11890" s="47">
        <v>70028.537777789097</v>
      </c>
      <c r="B11890" s="46">
        <v>3.1723636494765799</v>
      </c>
      <c r="C11890" s="46">
        <v>3.5021204114253899</v>
      </c>
      <c r="D11890" s="46"/>
      <c r="E11890" s="46">
        <v>1.48901182205878</v>
      </c>
    </row>
    <row r="11891" spans="1:5" x14ac:dyDescent="0.35">
      <c r="A11891" s="47">
        <v>70037.533489592199</v>
      </c>
      <c r="B11891" s="46">
        <v>3.1724356761705899</v>
      </c>
      <c r="C11891" s="46">
        <v>2.84298051150114</v>
      </c>
      <c r="D11891" s="46"/>
      <c r="E11891" s="46">
        <v>1.48856535313447</v>
      </c>
    </row>
    <row r="11892" spans="1:5" x14ac:dyDescent="0.35">
      <c r="A11892" s="47">
        <v>70038.580137748606</v>
      </c>
      <c r="B11892" s="46">
        <v>3.1724440306499901</v>
      </c>
      <c r="C11892" s="46">
        <v>4.2350574795893703</v>
      </c>
      <c r="D11892" s="46"/>
      <c r="E11892" s="46">
        <v>1.4885133944609401</v>
      </c>
    </row>
    <row r="11893" spans="1:5" x14ac:dyDescent="0.35">
      <c r="A11893" s="47">
        <v>70038.894155644593</v>
      </c>
      <c r="B11893" s="46">
        <v>3.1724465361303702</v>
      </c>
      <c r="C11893" s="46">
        <v>2.7237316057634202</v>
      </c>
      <c r="D11893" s="46"/>
      <c r="E11893" s="46">
        <v>1.4884978052007101</v>
      </c>
    </row>
    <row r="11894" spans="1:5" x14ac:dyDescent="0.35">
      <c r="A11894" s="47">
        <v>70043.357139052605</v>
      </c>
      <c r="B11894" s="46">
        <v>3.17248209283269</v>
      </c>
      <c r="C11894" s="46">
        <v>-0.743689310049644</v>
      </c>
      <c r="D11894" s="46"/>
      <c r="E11894" s="46">
        <v>1.4882762179893001</v>
      </c>
    </row>
    <row r="11895" spans="1:5" x14ac:dyDescent="0.35">
      <c r="A11895" s="47">
        <v>70067.803855114107</v>
      </c>
      <c r="B11895" s="46">
        <v>3.1726751131519899</v>
      </c>
      <c r="C11895" s="46">
        <v>4.73563998679374</v>
      </c>
      <c r="D11895" s="46"/>
      <c r="E11895" s="46">
        <v>1.4870616217610899</v>
      </c>
    </row>
    <row r="11896" spans="1:5" x14ac:dyDescent="0.35">
      <c r="A11896" s="47">
        <v>70080.301388321401</v>
      </c>
      <c r="B11896" s="46">
        <v>3.1727726392660101</v>
      </c>
      <c r="C11896" s="46">
        <v>0.68191761350857605</v>
      </c>
      <c r="D11896" s="46"/>
      <c r="E11896" s="46">
        <v>1.48644016914114</v>
      </c>
    </row>
    <row r="11897" spans="1:5" x14ac:dyDescent="0.35">
      <c r="A11897" s="47">
        <v>70081.076406073698</v>
      </c>
      <c r="B11897" s="46">
        <v>3.1727786614742399</v>
      </c>
      <c r="C11897" s="46">
        <v>1.5191553089029399</v>
      </c>
      <c r="D11897" s="46"/>
      <c r="E11897" s="46">
        <v>1.4864016187411899</v>
      </c>
    </row>
    <row r="11898" spans="1:5" x14ac:dyDescent="0.35">
      <c r="A11898" s="47">
        <v>70107.593065098394</v>
      </c>
      <c r="B11898" s="46">
        <v>3.1729828847586599</v>
      </c>
      <c r="C11898" s="46">
        <v>2.9112293725474401</v>
      </c>
      <c r="D11898" s="46"/>
      <c r="E11898" s="46">
        <v>1.4850818127857499</v>
      </c>
    </row>
    <row r="11899" spans="1:5" x14ac:dyDescent="0.35">
      <c r="A11899" s="47">
        <v>70128.410230280599</v>
      </c>
      <c r="B11899" s="46">
        <v>3.1731407131531202</v>
      </c>
      <c r="C11899" s="46">
        <v>3.9964917333980399</v>
      </c>
      <c r="D11899" s="46"/>
      <c r="E11899" s="46">
        <v>1.4840445543390901</v>
      </c>
    </row>
    <row r="11900" spans="1:5" x14ac:dyDescent="0.35">
      <c r="A11900" s="47">
        <v>70134.395110787198</v>
      </c>
      <c r="B11900" s="46">
        <v>3.1731856782955399</v>
      </c>
      <c r="C11900" s="46">
        <v>3.7326665341899101</v>
      </c>
      <c r="D11900" s="46"/>
      <c r="E11900" s="46">
        <v>1.4837461613443099</v>
      </c>
    </row>
    <row r="11901" spans="1:5" x14ac:dyDescent="0.35">
      <c r="A11901" s="47">
        <v>70147.533575741603</v>
      </c>
      <c r="B11901" s="46">
        <v>3.17328374298704</v>
      </c>
      <c r="C11901" s="46">
        <v>3.0498499908192298</v>
      </c>
      <c r="D11901" s="46"/>
      <c r="E11901" s="46">
        <v>1.48309081867306</v>
      </c>
    </row>
    <row r="11902" spans="1:5" x14ac:dyDescent="0.35">
      <c r="A11902" s="47">
        <v>70151.428360864098</v>
      </c>
      <c r="B11902" s="46">
        <v>3.1733126422117901</v>
      </c>
      <c r="C11902" s="46">
        <v>3.9665482696168399</v>
      </c>
      <c r="D11902" s="46"/>
      <c r="E11902" s="46">
        <v>1.4828964720673301</v>
      </c>
    </row>
    <row r="11903" spans="1:5" x14ac:dyDescent="0.35">
      <c r="A11903" s="47">
        <v>70158.527983182998</v>
      </c>
      <c r="B11903" s="46">
        <v>3.17336511909512</v>
      </c>
      <c r="C11903" s="46">
        <v>2.2409332129785402</v>
      </c>
      <c r="D11903" s="46"/>
      <c r="E11903" s="46">
        <v>1.48254211746745</v>
      </c>
    </row>
    <row r="11904" spans="1:5" x14ac:dyDescent="0.35">
      <c r="A11904" s="47">
        <v>70164.196558967305</v>
      </c>
      <c r="B11904" s="46">
        <v>3.1734068304720502</v>
      </c>
      <c r="C11904" s="46">
        <v>2.5066471601822098</v>
      </c>
      <c r="D11904" s="46"/>
      <c r="E11904" s="46">
        <v>1.48225910621964</v>
      </c>
    </row>
    <row r="11905" spans="1:5" x14ac:dyDescent="0.35">
      <c r="A11905" s="47">
        <v>70171.965935973101</v>
      </c>
      <c r="B11905" s="46">
        <v>3.1734637283873099</v>
      </c>
      <c r="C11905" s="46"/>
      <c r="D11905" s="46"/>
      <c r="E11905" s="46">
        <v>1.4818710904563099</v>
      </c>
    </row>
    <row r="11906" spans="1:5" x14ac:dyDescent="0.35">
      <c r="A11906" s="47">
        <v>70179.274433638493</v>
      </c>
      <c r="B11906" s="46">
        <v>3.17351696326255</v>
      </c>
      <c r="C11906" s="46">
        <v>4.9175721773285597</v>
      </c>
      <c r="D11906" s="46"/>
      <c r="E11906" s="46">
        <v>1.4815059660612999</v>
      </c>
    </row>
    <row r="11907" spans="1:5" x14ac:dyDescent="0.35">
      <c r="A11907" s="47">
        <v>70180.035460520507</v>
      </c>
      <c r="B11907" s="46">
        <v>3.1735224904801198</v>
      </c>
      <c r="C11907" s="46">
        <v>3.4140375432797798</v>
      </c>
      <c r="D11907" s="46"/>
      <c r="E11907" s="46">
        <v>1.48146793900421</v>
      </c>
    </row>
    <row r="11908" spans="1:5" x14ac:dyDescent="0.35">
      <c r="A11908" s="47">
        <v>70195.794170692097</v>
      </c>
      <c r="B11908" s="46">
        <v>3.1736362595038199</v>
      </c>
      <c r="C11908" s="46">
        <v>2.9772969162138199</v>
      </c>
      <c r="D11908" s="46"/>
      <c r="E11908" s="46">
        <v>1.48068020980423</v>
      </c>
    </row>
    <row r="11909" spans="1:5" x14ac:dyDescent="0.35">
      <c r="A11909" s="47">
        <v>70220.596890146306</v>
      </c>
      <c r="B11909" s="46">
        <v>3.1738126620190199</v>
      </c>
      <c r="C11909" s="46"/>
      <c r="D11909" s="46"/>
      <c r="E11909" s="46">
        <v>1.47943925392652</v>
      </c>
    </row>
    <row r="11910" spans="1:5" x14ac:dyDescent="0.35">
      <c r="A11910" s="47">
        <v>70223.5330523804</v>
      </c>
      <c r="B11910" s="46">
        <v>3.1738333280288602</v>
      </c>
      <c r="C11910" s="46">
        <v>0.43328584867139402</v>
      </c>
      <c r="D11910" s="46"/>
      <c r="E11910" s="46">
        <v>1.4792922562259601</v>
      </c>
    </row>
    <row r="11911" spans="1:5" x14ac:dyDescent="0.35">
      <c r="A11911" s="47">
        <v>70224.421275553206</v>
      </c>
      <c r="B11911" s="46">
        <v>3.1738395706642399</v>
      </c>
      <c r="C11911" s="46">
        <v>3.92564052968818</v>
      </c>
      <c r="D11911" s="46"/>
      <c r="E11911" s="46">
        <v>1.47924778385913</v>
      </c>
    </row>
    <row r="11912" spans="1:5" x14ac:dyDescent="0.35">
      <c r="A11912" s="47">
        <v>70245.284953830007</v>
      </c>
      <c r="B11912" s="46">
        <v>3.1739849889793499</v>
      </c>
      <c r="C11912" s="46">
        <v>3.6525979320710702</v>
      </c>
      <c r="D11912" s="46"/>
      <c r="E11912" s="46">
        <v>1.47820264757314</v>
      </c>
    </row>
    <row r="11913" spans="1:5" x14ac:dyDescent="0.35">
      <c r="A11913" s="47">
        <v>70250.618700973195</v>
      </c>
      <c r="B11913" s="46">
        <v>3.1740217888402298</v>
      </c>
      <c r="C11913" s="46">
        <v>4.2420192628606701</v>
      </c>
      <c r="D11913" s="46"/>
      <c r="E11913" s="46">
        <v>1.4779353027884701</v>
      </c>
    </row>
    <row r="11914" spans="1:5" x14ac:dyDescent="0.35">
      <c r="A11914" s="47">
        <v>70260.557160242402</v>
      </c>
      <c r="B11914" s="46">
        <v>3.1740899481347702</v>
      </c>
      <c r="C11914" s="46"/>
      <c r="D11914" s="46"/>
      <c r="E11914" s="46">
        <v>1.4774369830791201</v>
      </c>
    </row>
    <row r="11915" spans="1:5" x14ac:dyDescent="0.35">
      <c r="A11915" s="47">
        <v>70261.5834553975</v>
      </c>
      <c r="B11915" s="46">
        <v>3.17409695610124</v>
      </c>
      <c r="C11915" s="46">
        <v>2.5618151859056799</v>
      </c>
      <c r="D11915" s="46"/>
      <c r="E11915" s="46">
        <v>1.4773855113599701</v>
      </c>
    </row>
    <row r="11916" spans="1:5" x14ac:dyDescent="0.35">
      <c r="A11916" s="47">
        <v>70273.879811133302</v>
      </c>
      <c r="B11916" s="46">
        <v>3.17418047515531</v>
      </c>
      <c r="C11916" s="46">
        <v>1.94157351527886</v>
      </c>
      <c r="D11916" s="46"/>
      <c r="E11916" s="46">
        <v>1.4767686278497001</v>
      </c>
    </row>
    <row r="11917" spans="1:5" x14ac:dyDescent="0.35">
      <c r="A11917" s="47">
        <v>70283.751069949794</v>
      </c>
      <c r="B11917" s="46">
        <v>3.1742469254531902</v>
      </c>
      <c r="C11917" s="46">
        <v>2.58281152427424</v>
      </c>
      <c r="D11917" s="46"/>
      <c r="E11917" s="46">
        <v>1.47627315951031</v>
      </c>
    </row>
    <row r="11918" spans="1:5" x14ac:dyDescent="0.35">
      <c r="A11918" s="47">
        <v>70287.044434315394</v>
      </c>
      <c r="B11918" s="46">
        <v>3.1742689766551799</v>
      </c>
      <c r="C11918" s="46">
        <v>2.6808486586525202</v>
      </c>
      <c r="D11918" s="46"/>
      <c r="E11918" s="46">
        <v>1.4761078066790601</v>
      </c>
    </row>
    <row r="11919" spans="1:5" x14ac:dyDescent="0.35">
      <c r="A11919" s="47">
        <v>70288.036551287296</v>
      </c>
      <c r="B11919" s="46">
        <v>3.1742756078538501</v>
      </c>
      <c r="C11919" s="46">
        <v>0.67354882481478495</v>
      </c>
      <c r="D11919" s="46"/>
      <c r="E11919" s="46">
        <v>1.47605798979848</v>
      </c>
    </row>
    <row r="11920" spans="1:5" x14ac:dyDescent="0.35">
      <c r="A11920" s="47">
        <v>70293.810763293106</v>
      </c>
      <c r="B11920" s="46">
        <v>3.1743140946924302</v>
      </c>
      <c r="C11920" s="46">
        <v>3.0383156326604599</v>
      </c>
      <c r="D11920" s="46"/>
      <c r="E11920" s="46">
        <v>1.4757680069324199</v>
      </c>
    </row>
    <row r="11921" spans="1:5" x14ac:dyDescent="0.35">
      <c r="A11921" s="47">
        <v>70294.722218904804</v>
      </c>
      <c r="B11921" s="46">
        <v>3.17432015305425</v>
      </c>
      <c r="C11921" s="46">
        <v>3.9207464797949201</v>
      </c>
      <c r="D11921" s="46"/>
      <c r="E11921" s="46">
        <v>1.47572222645847</v>
      </c>
    </row>
    <row r="11922" spans="1:5" x14ac:dyDescent="0.35">
      <c r="A11922" s="47">
        <v>70300.629185381098</v>
      </c>
      <c r="B11922" s="46">
        <v>3.1743593051448702</v>
      </c>
      <c r="C11922" s="46"/>
      <c r="D11922" s="46"/>
      <c r="E11922" s="46">
        <v>1.4754254867463401</v>
      </c>
    </row>
    <row r="11923" spans="1:5" x14ac:dyDescent="0.35">
      <c r="A11923" s="47">
        <v>70304.895260104502</v>
      </c>
      <c r="B11923" s="46">
        <v>3.17438746144393</v>
      </c>
      <c r="C11923" s="46">
        <v>2.6576804075429101</v>
      </c>
      <c r="D11923" s="46"/>
      <c r="E11923" s="46">
        <v>1.4752111292676</v>
      </c>
    </row>
    <row r="11924" spans="1:5" x14ac:dyDescent="0.35">
      <c r="A11924" s="47">
        <v>70326.277492948502</v>
      </c>
      <c r="B11924" s="46">
        <v>3.1745270651948201</v>
      </c>
      <c r="C11924" s="46">
        <v>4.0243467785518998</v>
      </c>
      <c r="D11924" s="46"/>
      <c r="E11924" s="46">
        <v>1.47413611925723</v>
      </c>
    </row>
    <row r="11925" spans="1:5" x14ac:dyDescent="0.35">
      <c r="A11925" s="47">
        <v>70339.637524278398</v>
      </c>
      <c r="B11925" s="46">
        <v>3.1746129988984801</v>
      </c>
      <c r="C11925" s="46">
        <v>4.84483637844406</v>
      </c>
      <c r="D11925" s="46"/>
      <c r="E11925" s="46">
        <v>1.47346391090511</v>
      </c>
    </row>
    <row r="11926" spans="1:5" x14ac:dyDescent="0.35">
      <c r="A11926" s="47">
        <v>70342.494994777197</v>
      </c>
      <c r="B11926" s="46">
        <v>3.1746312487726001</v>
      </c>
      <c r="C11926" s="46">
        <v>3.60485105898811</v>
      </c>
      <c r="D11926" s="46"/>
      <c r="E11926" s="46">
        <v>1.47332008563859</v>
      </c>
    </row>
    <row r="11927" spans="1:5" x14ac:dyDescent="0.35">
      <c r="A11927" s="47">
        <v>70343.586432807104</v>
      </c>
      <c r="B11927" s="46">
        <v>3.17463820738483</v>
      </c>
      <c r="C11927" s="46">
        <v>4.4095507645199898</v>
      </c>
      <c r="D11927" s="46"/>
      <c r="E11927" s="46">
        <v>1.4732651453782499</v>
      </c>
    </row>
    <row r="11928" spans="1:5" x14ac:dyDescent="0.35">
      <c r="A11928" s="47">
        <v>70348.546378527899</v>
      </c>
      <c r="B11928" s="46">
        <v>3.17466974582493</v>
      </c>
      <c r="C11928" s="46">
        <v>4.6705837240475399</v>
      </c>
      <c r="D11928" s="46"/>
      <c r="E11928" s="46">
        <v>1.47301544047719</v>
      </c>
    </row>
    <row r="11929" spans="1:5" x14ac:dyDescent="0.35">
      <c r="A11929" s="47">
        <v>70357.018315778798</v>
      </c>
      <c r="B11929" s="46">
        <v>3.1747232951963098</v>
      </c>
      <c r="C11929" s="46">
        <v>4.55592232552151</v>
      </c>
      <c r="D11929" s="46"/>
      <c r="E11929" s="46">
        <v>1.47258879941194</v>
      </c>
    </row>
    <row r="11930" spans="1:5" x14ac:dyDescent="0.35">
      <c r="A11930" s="47">
        <v>70359.211439751001</v>
      </c>
      <c r="B11930" s="46">
        <v>3.17473709146239</v>
      </c>
      <c r="C11930" s="46">
        <v>2.3532865710250501</v>
      </c>
      <c r="D11930" s="46"/>
      <c r="E11930" s="46">
        <v>1.4724783289750101</v>
      </c>
    </row>
    <row r="11931" spans="1:5" x14ac:dyDescent="0.35">
      <c r="A11931" s="47">
        <v>70365.5331563949</v>
      </c>
      <c r="B11931" s="46">
        <v>3.1747767071468802</v>
      </c>
      <c r="C11931" s="46">
        <v>2.7069726888768701</v>
      </c>
      <c r="D11931" s="46"/>
      <c r="E11931" s="46">
        <v>1.47215983585483</v>
      </c>
    </row>
    <row r="11932" spans="1:5" x14ac:dyDescent="0.35">
      <c r="A11932" s="47">
        <v>70365.953953247998</v>
      </c>
      <c r="B11932" s="46">
        <v>3.1747793360770298</v>
      </c>
      <c r="C11932" s="46">
        <v>4.9546843361194304</v>
      </c>
      <c r="D11932" s="46"/>
      <c r="E11932" s="46">
        <v>1.47213863260039</v>
      </c>
    </row>
    <row r="11933" spans="1:5" x14ac:dyDescent="0.35">
      <c r="A11933" s="47">
        <v>70370.083991918902</v>
      </c>
      <c r="B11933" s="46">
        <v>3.1748050851962502</v>
      </c>
      <c r="C11933" s="46">
        <v>4.29259130673658</v>
      </c>
      <c r="D11933" s="46"/>
      <c r="E11933" s="46">
        <v>1.47193050579536</v>
      </c>
    </row>
    <row r="11934" spans="1:5" x14ac:dyDescent="0.35">
      <c r="A11934" s="47">
        <v>70375.4215540031</v>
      </c>
      <c r="B11934" s="46">
        <v>3.1748382191968898</v>
      </c>
      <c r="C11934" s="46">
        <v>1.7315331204787301</v>
      </c>
      <c r="D11934" s="46"/>
      <c r="E11934" s="46">
        <v>1.47166147125868</v>
      </c>
    </row>
    <row r="11935" spans="1:5" x14ac:dyDescent="0.35">
      <c r="A11935" s="47">
        <v>70375.433828895199</v>
      </c>
      <c r="B11935" s="46">
        <v>3.17483829520901</v>
      </c>
      <c r="C11935" s="46">
        <v>4.2657191906118097</v>
      </c>
      <c r="D11935" s="46"/>
      <c r="E11935" s="46">
        <v>1.4716608524815</v>
      </c>
    </row>
    <row r="11936" spans="1:5" x14ac:dyDescent="0.35">
      <c r="A11936" s="47">
        <v>70379.600524672904</v>
      </c>
      <c r="B11936" s="46">
        <v>3.1748640478360999</v>
      </c>
      <c r="C11936" s="46">
        <v>3.1007743991845902</v>
      </c>
      <c r="D11936" s="46"/>
      <c r="E11936" s="46">
        <v>1.4714507899421301</v>
      </c>
    </row>
    <row r="11937" spans="1:5" x14ac:dyDescent="0.35">
      <c r="A11937" s="47">
        <v>70382.943087054198</v>
      </c>
      <c r="B11937" s="46">
        <v>3.1748846352845299</v>
      </c>
      <c r="C11937" s="46">
        <v>3.56746708452504</v>
      </c>
      <c r="D11937" s="46"/>
      <c r="E11937" s="46">
        <v>1.4712822477737</v>
      </c>
    </row>
    <row r="11938" spans="1:5" x14ac:dyDescent="0.35">
      <c r="A11938" s="47">
        <v>70386.111058902403</v>
      </c>
      <c r="B11938" s="46">
        <v>3.17490408851994</v>
      </c>
      <c r="C11938" s="46">
        <v>4.8025597408763296</v>
      </c>
      <c r="D11938" s="46"/>
      <c r="E11938" s="46">
        <v>1.4711224859657299</v>
      </c>
    </row>
    <row r="11939" spans="1:5" x14ac:dyDescent="0.35">
      <c r="A11939" s="47">
        <v>70387.098551644202</v>
      </c>
      <c r="B11939" s="46">
        <v>3.17491014058804</v>
      </c>
      <c r="C11939" s="46">
        <v>3.78774379532776</v>
      </c>
      <c r="D11939" s="46"/>
      <c r="E11939" s="46">
        <v>1.4710726818190201</v>
      </c>
    </row>
    <row r="11940" spans="1:5" x14ac:dyDescent="0.35">
      <c r="A11940" s="47">
        <v>70387.771659216902</v>
      </c>
      <c r="B11940" s="46">
        <v>3.17491426268084</v>
      </c>
      <c r="C11940" s="46">
        <v>3.4850134959780998</v>
      </c>
      <c r="D11940" s="46"/>
      <c r="E11940" s="46">
        <v>1.4710387324251699</v>
      </c>
    </row>
    <row r="11941" spans="1:5" x14ac:dyDescent="0.35">
      <c r="A11941" s="47">
        <v>70388.128981890099</v>
      </c>
      <c r="B11941" s="46">
        <v>3.17491644986224</v>
      </c>
      <c r="C11941" s="46">
        <v>4.5920632733742304</v>
      </c>
      <c r="D11941" s="46"/>
      <c r="E11941" s="46">
        <v>1.4710207098011601</v>
      </c>
    </row>
    <row r="11942" spans="1:5" x14ac:dyDescent="0.35">
      <c r="A11942" s="47">
        <v>70396.413273122307</v>
      </c>
      <c r="B11942" s="46">
        <v>3.17496695321111</v>
      </c>
      <c r="C11942" s="46"/>
      <c r="D11942" s="46"/>
      <c r="E11942" s="46">
        <v>1.4706027872576599</v>
      </c>
    </row>
    <row r="11943" spans="1:5" x14ac:dyDescent="0.35">
      <c r="A11943" s="47">
        <v>70399.3780020337</v>
      </c>
      <c r="B11943" s="46">
        <v>3.1749849313704002</v>
      </c>
      <c r="C11943" s="46">
        <v>4.4400520251384599</v>
      </c>
      <c r="D11943" s="46"/>
      <c r="E11943" s="46">
        <v>1.4704531866372099</v>
      </c>
    </row>
    <row r="11944" spans="1:5" x14ac:dyDescent="0.35">
      <c r="A11944" s="47">
        <v>70415.133489713902</v>
      </c>
      <c r="B11944" s="46">
        <v>3.17507962386847</v>
      </c>
      <c r="C11944" s="46">
        <v>3.4596173865337101</v>
      </c>
      <c r="D11944" s="46"/>
      <c r="E11944" s="46">
        <v>1.4696578340435</v>
      </c>
    </row>
    <row r="11945" spans="1:5" x14ac:dyDescent="0.35">
      <c r="A11945" s="47">
        <v>70417.3065281366</v>
      </c>
      <c r="B11945" s="46">
        <v>3.1750925716505201</v>
      </c>
      <c r="C11945" s="46">
        <v>0.134536506030147</v>
      </c>
      <c r="D11945" s="46"/>
      <c r="E11945" s="46">
        <v>1.46954809354752</v>
      </c>
    </row>
    <row r="11946" spans="1:5" x14ac:dyDescent="0.35">
      <c r="A11946" s="47">
        <v>70425.582306419805</v>
      </c>
      <c r="B11946" s="46">
        <v>3.1751416313859102</v>
      </c>
      <c r="C11946" s="46"/>
      <c r="D11946" s="46"/>
      <c r="E11946" s="46">
        <v>1.4691300627456501</v>
      </c>
    </row>
    <row r="11947" spans="1:5" x14ac:dyDescent="0.35">
      <c r="A11947" s="47">
        <v>70428.099723632404</v>
      </c>
      <c r="B11947" s="46">
        <v>3.1751564760783899</v>
      </c>
      <c r="C11947" s="46">
        <v>3.7826530916021301</v>
      </c>
      <c r="D11947" s="46"/>
      <c r="E11947" s="46">
        <v>1.46900287133642</v>
      </c>
    </row>
    <row r="11948" spans="1:5" x14ac:dyDescent="0.35">
      <c r="A11948" s="47">
        <v>70429.985095852506</v>
      </c>
      <c r="B11948" s="46">
        <v>3.1751675696057799</v>
      </c>
      <c r="C11948" s="46">
        <v>2.21778677631952</v>
      </c>
      <c r="D11948" s="46"/>
      <c r="E11948" s="46">
        <v>1.4689076045017999</v>
      </c>
    </row>
    <row r="11949" spans="1:5" x14ac:dyDescent="0.35">
      <c r="A11949" s="47">
        <v>70434.6823796807</v>
      </c>
      <c r="B11949" s="46">
        <v>3.1751951184423599</v>
      </c>
      <c r="C11949" s="46">
        <v>2.0304655087298502</v>
      </c>
      <c r="D11949" s="46"/>
      <c r="E11949" s="46">
        <v>1.4686702189535801</v>
      </c>
    </row>
    <row r="11950" spans="1:5" x14ac:dyDescent="0.35">
      <c r="A11950" s="47">
        <v>70439.263505581897</v>
      </c>
      <c r="B11950" s="46">
        <v>3.1752218621638901</v>
      </c>
      <c r="C11950" s="46">
        <v>2.67957084401846</v>
      </c>
      <c r="D11950" s="46"/>
      <c r="E11950" s="46">
        <v>1.4684386564546399</v>
      </c>
    </row>
    <row r="11951" spans="1:5" x14ac:dyDescent="0.35">
      <c r="A11951" s="47">
        <v>70451.659812471393</v>
      </c>
      <c r="B11951" s="46">
        <v>3.1752936143431301</v>
      </c>
      <c r="C11951" s="46">
        <v>3.4360683647591199</v>
      </c>
      <c r="D11951" s="46"/>
      <c r="E11951" s="46">
        <v>1.4678118259328401</v>
      </c>
    </row>
    <row r="11952" spans="1:5" x14ac:dyDescent="0.35">
      <c r="A11952" s="47">
        <v>70455.939484101706</v>
      </c>
      <c r="B11952" s="46">
        <v>3.1753181767472101</v>
      </c>
      <c r="C11952" s="46">
        <v>2.4835229608693998</v>
      </c>
      <c r="D11952" s="46"/>
      <c r="E11952" s="46">
        <v>1.4675953413218701</v>
      </c>
    </row>
    <row r="11953" spans="1:5" x14ac:dyDescent="0.35">
      <c r="A11953" s="47">
        <v>70459.484639061295</v>
      </c>
      <c r="B11953" s="46">
        <v>3.1753384420156499</v>
      </c>
      <c r="C11953" s="46">
        <v>1.3392729350107899</v>
      </c>
      <c r="D11953" s="46"/>
      <c r="E11953" s="46">
        <v>1.4674159810599301</v>
      </c>
    </row>
    <row r="11954" spans="1:5" x14ac:dyDescent="0.35">
      <c r="A11954" s="47">
        <v>70474.927158429593</v>
      </c>
      <c r="B11954" s="46">
        <v>3.1754258523426402</v>
      </c>
      <c r="C11954" s="46"/>
      <c r="D11954" s="46"/>
      <c r="E11954" s="46">
        <v>1.4666343720444299</v>
      </c>
    </row>
    <row r="11955" spans="1:5" x14ac:dyDescent="0.35">
      <c r="A11955" s="47">
        <v>70480.1233001574</v>
      </c>
      <c r="B11955" s="46">
        <v>3.1754549473540101</v>
      </c>
      <c r="C11955" s="46">
        <v>3.6814220939488602</v>
      </c>
      <c r="D11955" s="46"/>
      <c r="E11955" s="46">
        <v>1.4663712554570301</v>
      </c>
    </row>
    <row r="11956" spans="1:5" x14ac:dyDescent="0.35">
      <c r="A11956" s="47">
        <v>70489.173542451099</v>
      </c>
      <c r="B11956" s="46">
        <v>3.1755052401646902</v>
      </c>
      <c r="C11956" s="46">
        <v>3.4649565394418098</v>
      </c>
      <c r="D11956" s="46"/>
      <c r="E11956" s="46">
        <v>1.4659128366424701</v>
      </c>
    </row>
    <row r="11957" spans="1:5" x14ac:dyDescent="0.35">
      <c r="A11957" s="47">
        <v>70491.723402105796</v>
      </c>
      <c r="B11957" s="46">
        <v>3.1755193219325299</v>
      </c>
      <c r="C11957" s="46">
        <v>2.8970373653492101</v>
      </c>
      <c r="D11957" s="46"/>
      <c r="E11957" s="46">
        <v>1.4657836468136101</v>
      </c>
    </row>
    <row r="11958" spans="1:5" x14ac:dyDescent="0.35">
      <c r="A11958" s="47">
        <v>70497.3071298266</v>
      </c>
      <c r="B11958" s="46">
        <v>3.1755500230582898</v>
      </c>
      <c r="C11958" s="46">
        <v>4.0412624498357399</v>
      </c>
      <c r="D11958" s="46"/>
      <c r="E11958" s="46">
        <v>1.4655006945217699</v>
      </c>
    </row>
    <row r="11959" spans="1:5" x14ac:dyDescent="0.35">
      <c r="A11959" s="47">
        <v>70531.178212707906</v>
      </c>
      <c r="B11959" s="46">
        <v>3.1757322520783</v>
      </c>
      <c r="C11959" s="46">
        <v>2.3939968476550901</v>
      </c>
      <c r="D11959" s="46"/>
      <c r="E11959" s="46">
        <v>1.4637828235708601</v>
      </c>
    </row>
    <row r="11960" spans="1:5" x14ac:dyDescent="0.35">
      <c r="A11960" s="47">
        <v>70535.838394631995</v>
      </c>
      <c r="B11960" s="46">
        <v>3.1757567830401698</v>
      </c>
      <c r="C11960" s="46">
        <v>3.83447129045451</v>
      </c>
      <c r="D11960" s="46"/>
      <c r="E11960" s="46">
        <v>1.4635462712535601</v>
      </c>
    </row>
    <row r="11961" spans="1:5" x14ac:dyDescent="0.35">
      <c r="A11961" s="47">
        <v>70538.596037009207</v>
      </c>
      <c r="B11961" s="46">
        <v>3.1757712371564302</v>
      </c>
      <c r="C11961" s="46">
        <v>2.2157405663467502</v>
      </c>
      <c r="D11961" s="46"/>
      <c r="E11961" s="46">
        <v>1.46340626997436</v>
      </c>
    </row>
    <row r="11962" spans="1:5" x14ac:dyDescent="0.35">
      <c r="A11962" s="47">
        <v>70545.790811734405</v>
      </c>
      <c r="B11962" s="46">
        <v>3.1758087310550902</v>
      </c>
      <c r="C11962" s="46">
        <v>2.9238052408013799</v>
      </c>
      <c r="D11962" s="46"/>
      <c r="E11962" s="46">
        <v>1.46304092365049</v>
      </c>
    </row>
    <row r="11963" spans="1:5" x14ac:dyDescent="0.35">
      <c r="A11963" s="47">
        <v>70549.383854894899</v>
      </c>
      <c r="B11963" s="46">
        <v>3.1758273375150101</v>
      </c>
      <c r="C11963" s="46">
        <v>-9.4707193212162394E-2</v>
      </c>
      <c r="D11963" s="46"/>
      <c r="E11963" s="46">
        <v>1.46285842853995</v>
      </c>
    </row>
    <row r="11964" spans="1:5" x14ac:dyDescent="0.35">
      <c r="A11964" s="47">
        <v>70563.003156115097</v>
      </c>
      <c r="B11964" s="46">
        <v>3.1758971497039399</v>
      </c>
      <c r="C11964" s="46">
        <v>1.92660192233962</v>
      </c>
      <c r="D11964" s="46"/>
      <c r="E11964" s="46">
        <v>1.46216643028884</v>
      </c>
    </row>
    <row r="11965" spans="1:5" x14ac:dyDescent="0.35">
      <c r="A11965" s="47">
        <v>70566.049024958396</v>
      </c>
      <c r="B11965" s="46">
        <v>3.1759126075491402</v>
      </c>
      <c r="C11965" s="46">
        <v>2.76084575474842</v>
      </c>
      <c r="D11965" s="46"/>
      <c r="E11965" s="46">
        <v>1.4620116137180199</v>
      </c>
    </row>
    <row r="11966" spans="1:5" x14ac:dyDescent="0.35">
      <c r="A11966" s="47">
        <v>70581.501780000399</v>
      </c>
      <c r="B11966" s="46">
        <v>3.1759901530622598</v>
      </c>
      <c r="C11966" s="46">
        <v>1.7726846614078799</v>
      </c>
      <c r="D11966" s="46"/>
      <c r="E11966" s="46">
        <v>1.4612258623463901</v>
      </c>
    </row>
    <row r="11967" spans="1:5" x14ac:dyDescent="0.35">
      <c r="A11967" s="47">
        <v>70614.058288525499</v>
      </c>
      <c r="B11967" s="46">
        <v>3.1761487004275</v>
      </c>
      <c r="C11967" s="46"/>
      <c r="D11967" s="46"/>
      <c r="E11967" s="46">
        <v>1.4595687007512601</v>
      </c>
    </row>
    <row r="11968" spans="1:5" x14ac:dyDescent="0.35">
      <c r="A11968" s="47">
        <v>70628.2321148388</v>
      </c>
      <c r="B11968" s="46">
        <v>3.1762156637099599</v>
      </c>
      <c r="C11968" s="46">
        <v>2.85604317221211</v>
      </c>
      <c r="D11968" s="46"/>
      <c r="E11968" s="46">
        <v>1.45884651548934</v>
      </c>
    </row>
    <row r="11969" spans="1:5" x14ac:dyDescent="0.35">
      <c r="A11969" s="47">
        <v>70631.772589742701</v>
      </c>
      <c r="B11969" s="46">
        <v>3.1762321939860598</v>
      </c>
      <c r="C11969" s="46">
        <v>4.4352771349074098</v>
      </c>
      <c r="D11969" s="46"/>
      <c r="E11969" s="46">
        <v>1.45866605284051</v>
      </c>
    </row>
    <row r="11970" spans="1:5" x14ac:dyDescent="0.35">
      <c r="A11970" s="47">
        <v>70644.616539472001</v>
      </c>
      <c r="B11970" s="46">
        <v>3.1762915000005099</v>
      </c>
      <c r="C11970" s="46">
        <v>2.3620054708725999</v>
      </c>
      <c r="D11970" s="46"/>
      <c r="E11970" s="46">
        <v>1.4580111511028799</v>
      </c>
    </row>
    <row r="11971" spans="1:5" x14ac:dyDescent="0.35">
      <c r="A11971" s="47">
        <v>70647.375506562399</v>
      </c>
      <c r="B11971" s="46">
        <v>3.1763041036680599</v>
      </c>
      <c r="C11971" s="46">
        <v>3.43232677062359</v>
      </c>
      <c r="D11971" s="46"/>
      <c r="E11971" s="46">
        <v>1.4578704270226599</v>
      </c>
    </row>
    <row r="11972" spans="1:5" x14ac:dyDescent="0.35">
      <c r="A11972" s="47">
        <v>70655.630886713101</v>
      </c>
      <c r="B11972" s="46">
        <v>3.17634152896956</v>
      </c>
      <c r="C11972" s="46">
        <v>2.74060320602922</v>
      </c>
      <c r="D11972" s="46"/>
      <c r="E11972" s="46">
        <v>1.45744925379104</v>
      </c>
    </row>
    <row r="11973" spans="1:5" x14ac:dyDescent="0.35">
      <c r="A11973" s="47">
        <v>70657.766725267604</v>
      </c>
      <c r="B11973" s="46">
        <v>3.1763511414151702</v>
      </c>
      <c r="C11973" s="46">
        <v>2.7784212472479601</v>
      </c>
      <c r="D11973" s="46"/>
      <c r="E11973" s="46">
        <v>1.45734026343624</v>
      </c>
    </row>
    <row r="11974" spans="1:5" x14ac:dyDescent="0.35">
      <c r="A11974" s="47">
        <v>70668.500245732401</v>
      </c>
      <c r="B11974" s="46">
        <v>3.1763990097824699</v>
      </c>
      <c r="C11974" s="46">
        <v>1.85703348162141</v>
      </c>
      <c r="D11974" s="46"/>
      <c r="E11974" s="46">
        <v>1.4567923896018999</v>
      </c>
    </row>
    <row r="11975" spans="1:5" x14ac:dyDescent="0.35">
      <c r="A11975" s="47">
        <v>70681.678720882206</v>
      </c>
      <c r="B11975" s="46">
        <v>3.1764567811101099</v>
      </c>
      <c r="C11975" s="46">
        <v>2.4279935582127501</v>
      </c>
      <c r="D11975" s="46"/>
      <c r="E11975" s="46">
        <v>1.4561193759989299</v>
      </c>
    </row>
    <row r="11976" spans="1:5" x14ac:dyDescent="0.35">
      <c r="A11976" s="47">
        <v>70682.426013434699</v>
      </c>
      <c r="B11976" s="46">
        <v>3.17646002403362</v>
      </c>
      <c r="C11976" s="46">
        <v>4.0927226741711804</v>
      </c>
      <c r="D11976" s="46"/>
      <c r="E11976" s="46">
        <v>1.4560812011372</v>
      </c>
    </row>
    <row r="11977" spans="1:5" x14ac:dyDescent="0.35">
      <c r="A11977" s="47">
        <v>70682.571164068606</v>
      </c>
      <c r="B11977" s="46">
        <v>3.1764606535130402</v>
      </c>
      <c r="C11977" s="46">
        <v>2.81106180698576</v>
      </c>
      <c r="D11977" s="46"/>
      <c r="E11977" s="46">
        <v>1.4560737860892801</v>
      </c>
    </row>
    <row r="11978" spans="1:5" x14ac:dyDescent="0.35">
      <c r="A11978" s="47">
        <v>70682.643379038607</v>
      </c>
      <c r="B11978" s="46">
        <v>3.1764609666402199</v>
      </c>
      <c r="C11978" s="46">
        <v>0.607654167544736</v>
      </c>
      <c r="D11978" s="46"/>
      <c r="E11978" s="46">
        <v>1.4560700969567399</v>
      </c>
    </row>
    <row r="11979" spans="1:5" x14ac:dyDescent="0.35">
      <c r="A11979" s="47">
        <v>70691.9189689138</v>
      </c>
      <c r="B11979" s="46">
        <v>3.17650091099945</v>
      </c>
      <c r="C11979" s="46">
        <v>-0.10139916813461899</v>
      </c>
      <c r="D11979" s="46"/>
      <c r="E11979" s="46">
        <v>1.4555961557422601</v>
      </c>
    </row>
    <row r="11980" spans="1:5" x14ac:dyDescent="0.35">
      <c r="A11980" s="47">
        <v>70701.924826362505</v>
      </c>
      <c r="B11980" s="46">
        <v>3.1765433886785699</v>
      </c>
      <c r="C11980" s="46">
        <v>1.1420386641886899</v>
      </c>
      <c r="D11980" s="46"/>
      <c r="E11980" s="46">
        <v>1.45508469266231</v>
      </c>
    </row>
    <row r="11981" spans="1:5" x14ac:dyDescent="0.35">
      <c r="A11981" s="47">
        <v>70711.629403569299</v>
      </c>
      <c r="B11981" s="46">
        <v>3.1765839816138501</v>
      </c>
      <c r="C11981" s="46">
        <v>3.9504784157658999</v>
      </c>
      <c r="D11981" s="46"/>
      <c r="E11981" s="46">
        <v>1.4545884234726101</v>
      </c>
    </row>
    <row r="11982" spans="1:5" x14ac:dyDescent="0.35">
      <c r="A11982" s="47">
        <v>70714.650991103394</v>
      </c>
      <c r="B11982" s="46">
        <v>3.1765964988259801</v>
      </c>
      <c r="C11982" s="46">
        <v>4.6460255398456596</v>
      </c>
      <c r="D11982" s="46"/>
      <c r="E11982" s="46">
        <v>1.4544338651416999</v>
      </c>
    </row>
    <row r="11983" spans="1:5" x14ac:dyDescent="0.35">
      <c r="A11983" s="47">
        <v>70718.655481265596</v>
      </c>
      <c r="B11983" s="46">
        <v>3.1766129988203899</v>
      </c>
      <c r="C11983" s="46">
        <v>2.5047559591423898</v>
      </c>
      <c r="D11983" s="46"/>
      <c r="E11983" s="46">
        <v>1.45422899967268</v>
      </c>
    </row>
    <row r="11984" spans="1:5" x14ac:dyDescent="0.35">
      <c r="A11984" s="47">
        <v>70731.250437226307</v>
      </c>
      <c r="B11984" s="46">
        <v>3.1766642339349702</v>
      </c>
      <c r="C11984" s="46">
        <v>1.16813660467268</v>
      </c>
      <c r="D11984" s="46"/>
      <c r="E11984" s="46">
        <v>1.4535844299029601</v>
      </c>
    </row>
    <row r="11985" spans="1:5" x14ac:dyDescent="0.35">
      <c r="A11985" s="47">
        <v>70743.288205437406</v>
      </c>
      <c r="B11985" s="46">
        <v>3.1767122660973399</v>
      </c>
      <c r="C11985" s="46">
        <v>1.9576412819464899</v>
      </c>
      <c r="D11985" s="46"/>
      <c r="E11985" s="46">
        <v>1.45296805618139</v>
      </c>
    </row>
    <row r="11986" spans="1:5" x14ac:dyDescent="0.35">
      <c r="A11986" s="47">
        <v>70745.134571618604</v>
      </c>
      <c r="B11986" s="46">
        <v>3.17671955244082</v>
      </c>
      <c r="C11986" s="46">
        <v>3.88341706978406</v>
      </c>
      <c r="D11986" s="46"/>
      <c r="E11986" s="46">
        <v>1.4528734885430601</v>
      </c>
    </row>
    <row r="11987" spans="1:5" x14ac:dyDescent="0.35">
      <c r="A11987" s="47">
        <v>70755.191347273794</v>
      </c>
      <c r="B11987" s="46">
        <v>3.1767588622467202</v>
      </c>
      <c r="C11987" s="46">
        <v>4.2537224037375099</v>
      </c>
      <c r="D11987" s="46"/>
      <c r="E11987" s="46">
        <v>1.4523582695607999</v>
      </c>
    </row>
    <row r="11988" spans="1:5" x14ac:dyDescent="0.35">
      <c r="A11988" s="47">
        <v>70757.542868348697</v>
      </c>
      <c r="B11988" s="46">
        <v>3.1767679618951798</v>
      </c>
      <c r="C11988" s="46">
        <v>2.0846840058056402</v>
      </c>
      <c r="D11988" s="46"/>
      <c r="E11988" s="46">
        <v>1.45223776739059</v>
      </c>
    </row>
    <row r="11989" spans="1:5" x14ac:dyDescent="0.35">
      <c r="A11989" s="47">
        <v>70790.297392328299</v>
      </c>
      <c r="B11989" s="46">
        <v>3.17689109325894</v>
      </c>
      <c r="C11989" s="46">
        <v>2.6753119180948701</v>
      </c>
      <c r="D11989" s="46"/>
      <c r="E11989" s="46">
        <v>1.45055805073921</v>
      </c>
    </row>
    <row r="11990" spans="1:5" x14ac:dyDescent="0.35">
      <c r="A11990" s="47">
        <v>70795.168111032093</v>
      </c>
      <c r="B11990" s="46">
        <v>3.1769088274118</v>
      </c>
      <c r="C11990" s="46">
        <v>3.8955885537742798</v>
      </c>
      <c r="D11990" s="46"/>
      <c r="E11990" s="46">
        <v>1.4503080745478401</v>
      </c>
    </row>
    <row r="11991" spans="1:5" x14ac:dyDescent="0.35">
      <c r="A11991" s="47">
        <v>70796.341893832607</v>
      </c>
      <c r="B11991" s="46">
        <v>3.1769130788533002</v>
      </c>
      <c r="C11991" s="46">
        <v>3.3554043001009899</v>
      </c>
      <c r="D11991" s="46"/>
      <c r="E11991" s="46">
        <v>1.45024782580384</v>
      </c>
    </row>
    <row r="11992" spans="1:5" x14ac:dyDescent="0.35">
      <c r="A11992" s="47">
        <v>70797.724753778195</v>
      </c>
      <c r="B11992" s="46">
        <v>3.1769180764778402</v>
      </c>
      <c r="C11992" s="46">
        <v>2.4144551861754202</v>
      </c>
      <c r="D11992" s="46"/>
      <c r="E11992" s="46">
        <v>1.45017684162477</v>
      </c>
    </row>
    <row r="11993" spans="1:5" x14ac:dyDescent="0.35">
      <c r="A11993" s="47">
        <v>70797.790624973903</v>
      </c>
      <c r="B11993" s="46">
        <v>3.1769183142354098</v>
      </c>
      <c r="C11993" s="46">
        <v>1.1828952326201601</v>
      </c>
      <c r="D11993" s="46"/>
      <c r="E11993" s="46">
        <v>1.4501734602601299</v>
      </c>
    </row>
    <row r="11994" spans="1:5" x14ac:dyDescent="0.35">
      <c r="A11994" s="47">
        <v>70802.078004425304</v>
      </c>
      <c r="B11994" s="46">
        <v>3.1769337306857701</v>
      </c>
      <c r="C11994" s="46">
        <v>3.3957621333767798</v>
      </c>
      <c r="D11994" s="46"/>
      <c r="E11994" s="46">
        <v>1.4499533563706399</v>
      </c>
    </row>
    <row r="11995" spans="1:5" x14ac:dyDescent="0.35">
      <c r="A11995" s="47">
        <v>70811.706969386694</v>
      </c>
      <c r="B11995" s="46">
        <v>3.1769679340807002</v>
      </c>
      <c r="C11995" s="46">
        <v>2.4192702632461098</v>
      </c>
      <c r="D11995" s="46"/>
      <c r="E11995" s="46">
        <v>1.4494588851068799</v>
      </c>
    </row>
    <row r="11996" spans="1:5" x14ac:dyDescent="0.35">
      <c r="A11996" s="47">
        <v>70812.136537308499</v>
      </c>
      <c r="B11996" s="46">
        <v>3.1769694464216101</v>
      </c>
      <c r="C11996" s="46">
        <v>3.9523258104132499</v>
      </c>
      <c r="D11996" s="46"/>
      <c r="E11996" s="46">
        <v>1.44943682111715</v>
      </c>
    </row>
    <row r="11997" spans="1:5" x14ac:dyDescent="0.35">
      <c r="A11997" s="47">
        <v>70817.379374529395</v>
      </c>
      <c r="B11997" s="46">
        <v>3.1769878112369501</v>
      </c>
      <c r="C11997" s="46">
        <v>0.36640900080149302</v>
      </c>
      <c r="D11997" s="46"/>
      <c r="E11997" s="46">
        <v>1.44916750042607</v>
      </c>
    </row>
    <row r="11998" spans="1:5" x14ac:dyDescent="0.35">
      <c r="A11998" s="47">
        <v>70820.855322222793</v>
      </c>
      <c r="B11998" s="46">
        <v>3.1769998920084102</v>
      </c>
      <c r="C11998" s="46">
        <v>1.4702631024136701</v>
      </c>
      <c r="D11998" s="46"/>
      <c r="E11998" s="46">
        <v>1.4489889112435901</v>
      </c>
    </row>
    <row r="11999" spans="1:5" x14ac:dyDescent="0.35">
      <c r="A11999" s="47">
        <v>70821.948201397798</v>
      </c>
      <c r="B11999" s="46">
        <v>3.1770036747132702</v>
      </c>
      <c r="C11999" s="46">
        <v>4.1375944668817102</v>
      </c>
      <c r="D11999" s="46"/>
      <c r="E11999" s="46">
        <v>1.44893275536588</v>
      </c>
    </row>
    <row r="12000" spans="1:5" x14ac:dyDescent="0.35">
      <c r="A12000" s="47">
        <v>70827.815971582604</v>
      </c>
      <c r="B12000" s="46">
        <v>3.1770238565759099</v>
      </c>
      <c r="C12000" s="46">
        <v>3.4535235033413998</v>
      </c>
      <c r="D12000" s="46"/>
      <c r="E12000" s="46">
        <v>1.4486312057152</v>
      </c>
    </row>
    <row r="12001" spans="1:5" x14ac:dyDescent="0.35">
      <c r="A12001" s="47">
        <v>70830.530694362998</v>
      </c>
      <c r="B12001" s="46">
        <v>3.17703312081191</v>
      </c>
      <c r="C12001" s="46">
        <v>4.6328977306355803</v>
      </c>
      <c r="D12001" s="46"/>
      <c r="E12001" s="46">
        <v>1.4484916690154901</v>
      </c>
    </row>
    <row r="12002" spans="1:5" x14ac:dyDescent="0.35">
      <c r="A12002" s="47">
        <v>70833.669744060695</v>
      </c>
      <c r="B12002" s="46">
        <v>3.1770437756302599</v>
      </c>
      <c r="C12002" s="46">
        <v>3.7906254006312898</v>
      </c>
      <c r="D12002" s="46"/>
      <c r="E12002" s="46">
        <v>1.4483303023615599</v>
      </c>
    </row>
    <row r="12003" spans="1:5" x14ac:dyDescent="0.35">
      <c r="A12003" s="47">
        <v>70834.454995972294</v>
      </c>
      <c r="B12003" s="46">
        <v>3.17704643136031</v>
      </c>
      <c r="C12003" s="46">
        <v>3.5998151301983801</v>
      </c>
      <c r="D12003" s="46"/>
      <c r="E12003" s="46">
        <v>1.44828993225617</v>
      </c>
    </row>
    <row r="12004" spans="1:5" x14ac:dyDescent="0.35">
      <c r="A12004" s="47">
        <v>70835.205268629303</v>
      </c>
      <c r="B12004" s="46">
        <v>3.1770489651882299</v>
      </c>
      <c r="C12004" s="46">
        <v>1.5703784602031401</v>
      </c>
      <c r="D12004" s="46"/>
      <c r="E12004" s="46">
        <v>1.44825135922208</v>
      </c>
    </row>
    <row r="12005" spans="1:5" x14ac:dyDescent="0.35">
      <c r="A12005" s="47">
        <v>70840.526601923499</v>
      </c>
      <c r="B12005" s="46">
        <v>3.1770668354532301</v>
      </c>
      <c r="C12005" s="46">
        <v>3.5108049706229298</v>
      </c>
      <c r="D12005" s="46"/>
      <c r="E12005" s="46">
        <v>1.44797774435244</v>
      </c>
    </row>
    <row r="12006" spans="1:5" x14ac:dyDescent="0.35">
      <c r="A12006" s="47">
        <v>70856.328507676706</v>
      </c>
      <c r="B12006" s="46">
        <v>3.1771188592772099</v>
      </c>
      <c r="C12006" s="46">
        <v>3.26707197822047</v>
      </c>
      <c r="D12006" s="46"/>
      <c r="E12006" s="46">
        <v>1.44716487961097</v>
      </c>
    </row>
    <row r="12007" spans="1:5" x14ac:dyDescent="0.35">
      <c r="A12007" s="47">
        <v>70863.4828222543</v>
      </c>
      <c r="B12007" s="46">
        <v>3.1771419005288601</v>
      </c>
      <c r="C12007" s="46">
        <v>2.6257032747180098</v>
      </c>
      <c r="D12007" s="46"/>
      <c r="E12007" s="46">
        <v>1.44679668063063</v>
      </c>
    </row>
    <row r="12008" spans="1:5" x14ac:dyDescent="0.35">
      <c r="A12008" s="47">
        <v>70864.930843587004</v>
      </c>
      <c r="B12008" s="46">
        <v>3.17714652519716</v>
      </c>
      <c r="C12008" s="46">
        <v>1.75474753558269</v>
      </c>
      <c r="D12008" s="46"/>
      <c r="E12008" s="46">
        <v>1.44672214455753</v>
      </c>
    </row>
    <row r="12009" spans="1:5" x14ac:dyDescent="0.35">
      <c r="A12009" s="47">
        <v>70876.377087348505</v>
      </c>
      <c r="B12009" s="46">
        <v>3.17718262210188</v>
      </c>
      <c r="C12009" s="46">
        <v>3.48937878637958</v>
      </c>
      <c r="D12009" s="46"/>
      <c r="E12009" s="46">
        <v>1.4461327992295001</v>
      </c>
    </row>
    <row r="12010" spans="1:5" x14ac:dyDescent="0.35">
      <c r="A12010" s="47">
        <v>70880.952773986006</v>
      </c>
      <c r="B12010" s="46">
        <v>3.1771968236708901</v>
      </c>
      <c r="C12010" s="46">
        <v>1.2088358452451999</v>
      </c>
      <c r="D12010" s="46"/>
      <c r="E12010" s="46">
        <v>1.44589712816134</v>
      </c>
    </row>
    <row r="12011" spans="1:5" x14ac:dyDescent="0.35">
      <c r="A12011" s="47">
        <v>70884.118032736398</v>
      </c>
      <c r="B12011" s="46">
        <v>3.17720657142721</v>
      </c>
      <c r="C12011" s="46">
        <v>3.5825710839251501</v>
      </c>
      <c r="D12011" s="46"/>
      <c r="E12011" s="46">
        <v>1.4457340753442101</v>
      </c>
    </row>
    <row r="12012" spans="1:5" x14ac:dyDescent="0.35">
      <c r="A12012" s="47">
        <v>70892.177322848496</v>
      </c>
      <c r="B12012" s="46">
        <v>3.1772311094573298</v>
      </c>
      <c r="C12012" s="46"/>
      <c r="D12012" s="46"/>
      <c r="E12012" s="46">
        <v>1.44531881927663</v>
      </c>
    </row>
    <row r="12013" spans="1:5" x14ac:dyDescent="0.35">
      <c r="A12013" s="47">
        <v>70918.849599893205</v>
      </c>
      <c r="B12013" s="46">
        <v>3.1773094398705402</v>
      </c>
      <c r="C12013" s="46">
        <v>2.6252339536306999</v>
      </c>
      <c r="D12013" s="46"/>
      <c r="E12013" s="46">
        <v>1.4439435476665601</v>
      </c>
    </row>
    <row r="12014" spans="1:5" x14ac:dyDescent="0.35">
      <c r="A12014" s="47">
        <v>70919.192052181199</v>
      </c>
      <c r="B12014" s="46">
        <v>3.1773104168627699</v>
      </c>
      <c r="C12014" s="46">
        <v>2.1389168904562901</v>
      </c>
      <c r="D12014" s="46"/>
      <c r="E12014" s="46">
        <v>1.4439258804356301</v>
      </c>
    </row>
    <row r="12015" spans="1:5" x14ac:dyDescent="0.35">
      <c r="A12015" s="47">
        <v>70919.730761291503</v>
      </c>
      <c r="B12015" s="46">
        <v>3.1773119522899398</v>
      </c>
      <c r="C12015" s="46">
        <v>3.5607811083942602</v>
      </c>
      <c r="D12015" s="46"/>
      <c r="E12015" s="46">
        <v>1.44389808774757</v>
      </c>
    </row>
    <row r="12016" spans="1:5" x14ac:dyDescent="0.35">
      <c r="A12016" s="47">
        <v>70926.6419113421</v>
      </c>
      <c r="B12016" s="46">
        <v>3.1773314908180601</v>
      </c>
      <c r="C12016" s="46">
        <v>2.9100224995835</v>
      </c>
      <c r="D12016" s="46"/>
      <c r="E12016" s="46">
        <v>1.4435414784699001</v>
      </c>
    </row>
    <row r="12017" spans="1:5" x14ac:dyDescent="0.35">
      <c r="A12017" s="47">
        <v>70928.274450470897</v>
      </c>
      <c r="B12017" s="46">
        <v>3.1773360629468801</v>
      </c>
      <c r="C12017" s="46">
        <v>4.0810747357049602</v>
      </c>
      <c r="D12017" s="46"/>
      <c r="E12017" s="46">
        <v>1.4434572261898699</v>
      </c>
    </row>
    <row r="12018" spans="1:5" x14ac:dyDescent="0.35">
      <c r="A12018" s="47">
        <v>70930.546117733902</v>
      </c>
      <c r="B12018" s="46">
        <v>3.1773423975568602</v>
      </c>
      <c r="C12018" s="46">
        <v>3.1984120399135998</v>
      </c>
      <c r="D12018" s="46"/>
      <c r="E12018" s="46">
        <v>1.4433399803670299</v>
      </c>
    </row>
    <row r="12019" spans="1:5" x14ac:dyDescent="0.35">
      <c r="A12019" s="47">
        <v>70940.387097855404</v>
      </c>
      <c r="B12019" s="46">
        <v>3.1773694702939701</v>
      </c>
      <c r="C12019" s="46">
        <v>4.4301650419854299</v>
      </c>
      <c r="D12019" s="46"/>
      <c r="E12019" s="46">
        <v>1.4428319399360601</v>
      </c>
    </row>
    <row r="12020" spans="1:5" x14ac:dyDescent="0.35">
      <c r="A12020" s="47">
        <v>70943.786051933595</v>
      </c>
      <c r="B12020" s="46">
        <v>3.17737868160143</v>
      </c>
      <c r="C12020" s="46">
        <v>3.57958441010955</v>
      </c>
      <c r="D12020" s="46"/>
      <c r="E12020" s="46">
        <v>1.44265642165159</v>
      </c>
    </row>
    <row r="12021" spans="1:5" x14ac:dyDescent="0.35">
      <c r="A12021" s="47">
        <v>70944.435546137305</v>
      </c>
      <c r="B12021" s="46">
        <v>3.1773804336231901</v>
      </c>
      <c r="C12021" s="46">
        <v>2.4815754408645798</v>
      </c>
      <c r="D12021" s="46"/>
      <c r="E12021" s="46">
        <v>1.44262287971418</v>
      </c>
    </row>
    <row r="12022" spans="1:5" x14ac:dyDescent="0.35">
      <c r="A12022" s="47">
        <v>70945.990344816397</v>
      </c>
      <c r="B12022" s="46">
        <v>3.1773846171184998</v>
      </c>
      <c r="C12022" s="46">
        <v>4.2809111613976798</v>
      </c>
      <c r="D12022" s="46"/>
      <c r="E12022" s="46">
        <v>1.44254258138431</v>
      </c>
    </row>
    <row r="12023" spans="1:5" x14ac:dyDescent="0.35">
      <c r="A12023" s="47">
        <v>70953.692086110706</v>
      </c>
      <c r="B12023" s="46">
        <v>3.1774051197451101</v>
      </c>
      <c r="C12023" s="46">
        <v>1.8282156531914</v>
      </c>
      <c r="D12023" s="46"/>
      <c r="E12023" s="46">
        <v>1.4421447463182999</v>
      </c>
    </row>
    <row r="12024" spans="1:5" x14ac:dyDescent="0.35">
      <c r="A12024" s="47">
        <v>70966.949491396706</v>
      </c>
      <c r="B12024" s="46">
        <v>3.17743955342082</v>
      </c>
      <c r="C12024" s="46">
        <v>3.2637390100288299</v>
      </c>
      <c r="D12024" s="46"/>
      <c r="E12024" s="46">
        <v>1.44145964052996</v>
      </c>
    </row>
    <row r="12025" spans="1:5" x14ac:dyDescent="0.35">
      <c r="A12025" s="47">
        <v>70988.022337085902</v>
      </c>
      <c r="B12025" s="46">
        <v>3.17749205403527</v>
      </c>
      <c r="C12025" s="46">
        <v>-0.88825483897158097</v>
      </c>
      <c r="D12025" s="46"/>
      <c r="E12025" s="46">
        <v>1.4403698961822</v>
      </c>
    </row>
    <row r="12026" spans="1:5" x14ac:dyDescent="0.35">
      <c r="A12026" s="47">
        <v>70992.986249075504</v>
      </c>
      <c r="B12026" s="46">
        <v>3.1775040227783302</v>
      </c>
      <c r="C12026" s="46">
        <v>-0.46143798750799497</v>
      </c>
      <c r="D12026" s="46"/>
      <c r="E12026" s="46">
        <v>1.44011306110624</v>
      </c>
    </row>
    <row r="12027" spans="1:5" x14ac:dyDescent="0.35">
      <c r="A12027" s="47">
        <v>71004.994226629293</v>
      </c>
      <c r="B12027" s="46">
        <v>3.1775323485815798</v>
      </c>
      <c r="C12027" s="46">
        <v>2.7054685003337702</v>
      </c>
      <c r="D12027" s="46"/>
      <c r="E12027" s="46">
        <v>1.43949154983007</v>
      </c>
    </row>
    <row r="12028" spans="1:5" x14ac:dyDescent="0.35">
      <c r="A12028" s="47">
        <v>71009.361092926003</v>
      </c>
      <c r="B12028" s="46">
        <v>3.1775424297209098</v>
      </c>
      <c r="C12028" s="46"/>
      <c r="D12028" s="46"/>
      <c r="E12028" s="46">
        <v>1.43926545401501</v>
      </c>
    </row>
    <row r="12029" spans="1:5" x14ac:dyDescent="0.35">
      <c r="A12029" s="47">
        <v>71013.287484249595</v>
      </c>
      <c r="B12029" s="46">
        <v>3.1775513939167599</v>
      </c>
      <c r="C12029" s="46">
        <v>2.1603101248706298</v>
      </c>
      <c r="D12029" s="46"/>
      <c r="E12029" s="46">
        <v>1.43906212993936</v>
      </c>
    </row>
    <row r="12030" spans="1:5" x14ac:dyDescent="0.35">
      <c r="A12030" s="47">
        <v>71058.665082378706</v>
      </c>
      <c r="B12030" s="46">
        <v>3.1776481293891798</v>
      </c>
      <c r="C12030" s="46">
        <v>1.37398821907744</v>
      </c>
      <c r="D12030" s="46"/>
      <c r="E12030" s="46">
        <v>1.4367099680300099</v>
      </c>
    </row>
    <row r="12031" spans="1:5" x14ac:dyDescent="0.35">
      <c r="A12031" s="47">
        <v>71058.978830859007</v>
      </c>
      <c r="B12031" s="46">
        <v>3.17764875432254</v>
      </c>
      <c r="C12031" s="46">
        <v>3.6332914841441299</v>
      </c>
      <c r="D12031" s="46"/>
      <c r="E12031" s="46">
        <v>1.43669368987558</v>
      </c>
    </row>
    <row r="12032" spans="1:5" x14ac:dyDescent="0.35">
      <c r="A12032" s="47">
        <v>71071.081598360397</v>
      </c>
      <c r="B12032" s="46">
        <v>3.1776724015294699</v>
      </c>
      <c r="C12032" s="46">
        <v>2.7655635983840701</v>
      </c>
      <c r="D12032" s="46"/>
      <c r="E12032" s="46">
        <v>1.43606560832483</v>
      </c>
    </row>
    <row r="12033" spans="1:5" x14ac:dyDescent="0.35">
      <c r="A12033" s="47">
        <v>71079.4657580442</v>
      </c>
      <c r="B12033" s="46">
        <v>3.1776882582848698</v>
      </c>
      <c r="C12033" s="46">
        <v>3.24380218928657</v>
      </c>
      <c r="D12033" s="46"/>
      <c r="E12033" s="46">
        <v>1.43563032845873</v>
      </c>
    </row>
    <row r="12034" spans="1:5" x14ac:dyDescent="0.35">
      <c r="A12034" s="47">
        <v>71083.476803823898</v>
      </c>
      <c r="B12034" s="46">
        <v>3.1776956925010902</v>
      </c>
      <c r="C12034" s="46">
        <v>2.5658551026881899</v>
      </c>
      <c r="D12034" s="46"/>
      <c r="E12034" s="46">
        <v>1.4354220357670699</v>
      </c>
    </row>
    <row r="12035" spans="1:5" x14ac:dyDescent="0.35">
      <c r="A12035" s="47">
        <v>71098.295378817798</v>
      </c>
      <c r="B12035" s="46">
        <v>3.1777223067409701</v>
      </c>
      <c r="C12035" s="46">
        <v>1.1162837937410699</v>
      </c>
      <c r="D12035" s="46"/>
      <c r="E12035" s="46">
        <v>1.4346522218581299</v>
      </c>
    </row>
    <row r="12036" spans="1:5" x14ac:dyDescent="0.35">
      <c r="A12036" s="47">
        <v>71105.268098345594</v>
      </c>
      <c r="B12036" s="46">
        <v>3.1777343667455802</v>
      </c>
      <c r="C12036" s="46">
        <v>3.0632130929462398</v>
      </c>
      <c r="D12036" s="46"/>
      <c r="E12036" s="46">
        <v>1.43428983722819</v>
      </c>
    </row>
    <row r="12037" spans="1:5" x14ac:dyDescent="0.35">
      <c r="A12037" s="47">
        <v>71112.645630498097</v>
      </c>
      <c r="B12037" s="46">
        <v>3.1777468045978998</v>
      </c>
      <c r="C12037" s="46">
        <v>3.45864621738539</v>
      </c>
      <c r="D12037" s="46"/>
      <c r="E12037" s="46">
        <v>1.4339063044553699</v>
      </c>
    </row>
    <row r="12038" spans="1:5" x14ac:dyDescent="0.35">
      <c r="A12038" s="47">
        <v>71119.023573843602</v>
      </c>
      <c r="B12038" s="46">
        <v>3.17775729032169</v>
      </c>
      <c r="C12038" s="46">
        <v>2.3735295444986502</v>
      </c>
      <c r="D12038" s="46"/>
      <c r="E12038" s="46">
        <v>1.43357464638729</v>
      </c>
    </row>
    <row r="12039" spans="1:5" x14ac:dyDescent="0.35">
      <c r="A12039" s="47">
        <v>71129.301942046906</v>
      </c>
      <c r="B12039" s="46">
        <v>3.1777736681417701</v>
      </c>
      <c r="C12039" s="46">
        <v>2.2300929058105301</v>
      </c>
      <c r="D12039" s="46"/>
      <c r="E12039" s="46">
        <v>1.4330399866915999</v>
      </c>
    </row>
    <row r="12040" spans="1:5" x14ac:dyDescent="0.35">
      <c r="A12040" s="47">
        <v>71136.962471652296</v>
      </c>
      <c r="B12040" s="46">
        <v>3.1777854572131901</v>
      </c>
      <c r="C12040" s="46">
        <v>2.1921515752754401</v>
      </c>
      <c r="D12040" s="46"/>
      <c r="E12040" s="46">
        <v>1.43264136008507</v>
      </c>
    </row>
    <row r="12041" spans="1:5" x14ac:dyDescent="0.35">
      <c r="A12041" s="47">
        <v>71146.612373091601</v>
      </c>
      <c r="B12041" s="46">
        <v>3.1777998008730601</v>
      </c>
      <c r="C12041" s="46">
        <v>3.9858337131463601</v>
      </c>
      <c r="D12041" s="46"/>
      <c r="E12041" s="46">
        <v>1.43213904182247</v>
      </c>
    </row>
    <row r="12042" spans="1:5" x14ac:dyDescent="0.35">
      <c r="A12042" s="47">
        <v>71149.695855442595</v>
      </c>
      <c r="B12042" s="46">
        <v>3.1778042651047298</v>
      </c>
      <c r="C12042" s="46">
        <v>3.6766580375090498</v>
      </c>
      <c r="D12042" s="46"/>
      <c r="E12042" s="46">
        <v>1.4319784931377499</v>
      </c>
    </row>
    <row r="12043" spans="1:5" x14ac:dyDescent="0.35">
      <c r="A12043" s="47">
        <v>71161.551834018101</v>
      </c>
      <c r="B12043" s="46">
        <v>3.1778208933507499</v>
      </c>
      <c r="C12043" s="46">
        <v>3.0237682649578299</v>
      </c>
      <c r="D12043" s="46"/>
      <c r="E12043" s="46">
        <v>1.43136100211204</v>
      </c>
    </row>
    <row r="12044" spans="1:5" x14ac:dyDescent="0.35">
      <c r="A12044" s="47">
        <v>71172.463739073093</v>
      </c>
      <c r="B12044" s="46">
        <v>3.1778354453458899</v>
      </c>
      <c r="C12044" s="46">
        <v>4.6967803434270001</v>
      </c>
      <c r="D12044" s="46"/>
      <c r="E12044" s="46">
        <v>1.4307924260492799</v>
      </c>
    </row>
    <row r="12045" spans="1:5" x14ac:dyDescent="0.35">
      <c r="A12045" s="47">
        <v>71176.626311645407</v>
      </c>
      <c r="B12045" s="46">
        <v>3.1778408067019899</v>
      </c>
      <c r="C12045" s="46">
        <v>2.0541218028414998</v>
      </c>
      <c r="D12045" s="46"/>
      <c r="E12045" s="46">
        <v>1.4305754665975301</v>
      </c>
    </row>
    <row r="12046" spans="1:5" x14ac:dyDescent="0.35">
      <c r="A12046" s="47">
        <v>71178.368776902993</v>
      </c>
      <c r="B12046" s="46">
        <v>3.1778430198755299</v>
      </c>
      <c r="C12046" s="46">
        <v>-2.0596759828358402</v>
      </c>
      <c r="D12046" s="46"/>
      <c r="E12046" s="46">
        <v>1.4304846361861201</v>
      </c>
    </row>
    <row r="12047" spans="1:5" x14ac:dyDescent="0.35">
      <c r="A12047" s="47">
        <v>71185.300623658404</v>
      </c>
      <c r="B12047" s="46">
        <v>3.1778516425857499</v>
      </c>
      <c r="C12047" s="46">
        <v>3.68573511972901</v>
      </c>
      <c r="D12047" s="46"/>
      <c r="E12047" s="46">
        <v>1.43012323456844</v>
      </c>
    </row>
    <row r="12048" spans="1:5" x14ac:dyDescent="0.35">
      <c r="A12048" s="47">
        <v>71198.160657124899</v>
      </c>
      <c r="B12048" s="46">
        <v>3.1778668709470299</v>
      </c>
      <c r="C12048" s="46">
        <v>1.97613037842881</v>
      </c>
      <c r="D12048" s="46"/>
      <c r="E12048" s="46">
        <v>1.4294524981872001</v>
      </c>
    </row>
    <row r="12049" spans="1:5" x14ac:dyDescent="0.35">
      <c r="A12049" s="47">
        <v>71199.4242446063</v>
      </c>
      <c r="B12049" s="46">
        <v>3.1778683133867198</v>
      </c>
      <c r="C12049" s="46">
        <v>2.5782824163059099</v>
      </c>
      <c r="D12049" s="46"/>
      <c r="E12049" s="46">
        <v>1.42938657544328</v>
      </c>
    </row>
    <row r="12050" spans="1:5" x14ac:dyDescent="0.35">
      <c r="A12050" s="47">
        <v>71216.067309076694</v>
      </c>
      <c r="B12050" s="46">
        <v>3.1778864137954099</v>
      </c>
      <c r="C12050" s="46">
        <v>4.5548308631999399</v>
      </c>
      <c r="D12050" s="46"/>
      <c r="E12050" s="46">
        <v>1.42851798424781</v>
      </c>
    </row>
    <row r="12051" spans="1:5" x14ac:dyDescent="0.35">
      <c r="A12051" s="47">
        <v>71224.864259112306</v>
      </c>
      <c r="B12051" s="46">
        <v>3.1778953070352198</v>
      </c>
      <c r="C12051" s="46">
        <v>2.9723946903922802</v>
      </c>
      <c r="D12051" s="46"/>
      <c r="E12051" s="46">
        <v>1.4280586486276801</v>
      </c>
    </row>
    <row r="12052" spans="1:5" x14ac:dyDescent="0.35">
      <c r="A12052" s="47">
        <v>71233.901461207599</v>
      </c>
      <c r="B12052" s="46">
        <v>3.1779039583121902</v>
      </c>
      <c r="C12052" s="46">
        <v>2.18334953989388</v>
      </c>
      <c r="D12052" s="46"/>
      <c r="E12052" s="46">
        <v>1.4275866039940699</v>
      </c>
    </row>
    <row r="12053" spans="1:5" x14ac:dyDescent="0.35">
      <c r="A12053" s="47">
        <v>71242.316550873002</v>
      </c>
      <c r="B12053" s="46">
        <v>3.17791157263088</v>
      </c>
      <c r="C12053" s="46">
        <v>3.30500179805742</v>
      </c>
      <c r="D12053" s="46"/>
      <c r="E12053" s="46">
        <v>1.4271469050160901</v>
      </c>
    </row>
    <row r="12054" spans="1:5" x14ac:dyDescent="0.35">
      <c r="A12054" s="47">
        <v>71251.047279534003</v>
      </c>
      <c r="B12054" s="46">
        <v>3.17791902302115</v>
      </c>
      <c r="C12054" s="46">
        <v>2.10559934397812</v>
      </c>
      <c r="D12054" s="46"/>
      <c r="E12054" s="46">
        <v>1.4266905613242999</v>
      </c>
    </row>
    <row r="12055" spans="1:5" x14ac:dyDescent="0.35">
      <c r="A12055" s="47">
        <v>71273.384679173003</v>
      </c>
      <c r="B12055" s="46">
        <v>3.1779360034586102</v>
      </c>
      <c r="C12055" s="46">
        <v>1.9041171652823801</v>
      </c>
      <c r="D12055" s="46"/>
      <c r="E12055" s="46">
        <v>1.42552231041286</v>
      </c>
    </row>
    <row r="12056" spans="1:5" x14ac:dyDescent="0.35">
      <c r="A12056" s="47">
        <v>71288.289496166501</v>
      </c>
      <c r="B12056" s="46">
        <v>3.1779456716698999</v>
      </c>
      <c r="C12056" s="46">
        <v>2.3570595619179602</v>
      </c>
      <c r="D12056" s="46"/>
      <c r="E12056" s="46">
        <v>1.42474222273881</v>
      </c>
    </row>
    <row r="12057" spans="1:5" x14ac:dyDescent="0.35">
      <c r="A12057" s="47">
        <v>71293.710062972095</v>
      </c>
      <c r="B12057" s="46">
        <v>3.1779488583657902</v>
      </c>
      <c r="C12057" s="46">
        <v>1.9574256678705999</v>
      </c>
      <c r="D12057" s="46"/>
      <c r="E12057" s="46">
        <v>1.42445840988717</v>
      </c>
    </row>
    <row r="12058" spans="1:5" x14ac:dyDescent="0.35">
      <c r="A12058" s="47">
        <v>71295.706283299602</v>
      </c>
      <c r="B12058" s="46">
        <v>3.1779499876875099</v>
      </c>
      <c r="C12058" s="46">
        <v>4.6134393027318401</v>
      </c>
      <c r="D12058" s="46"/>
      <c r="E12058" s="46">
        <v>1.42435387578148</v>
      </c>
    </row>
    <row r="12059" spans="1:5" x14ac:dyDescent="0.35">
      <c r="A12059" s="47">
        <v>71311.937397479094</v>
      </c>
      <c r="B12059" s="46">
        <v>3.17795828688471</v>
      </c>
      <c r="C12059" s="46">
        <v>3.4431268969310702</v>
      </c>
      <c r="D12059" s="46"/>
      <c r="E12059" s="46">
        <v>1.4235036182271601</v>
      </c>
    </row>
    <row r="12060" spans="1:5" x14ac:dyDescent="0.35">
      <c r="A12060" s="47">
        <v>71312.046182214806</v>
      </c>
      <c r="B12060" s="46">
        <v>3.1779583372045201</v>
      </c>
      <c r="C12060" s="46">
        <v>4.7137179136001404</v>
      </c>
      <c r="D12060" s="46"/>
      <c r="E12060" s="46">
        <v>1.4234979178077101</v>
      </c>
    </row>
    <row r="12061" spans="1:5" x14ac:dyDescent="0.35">
      <c r="A12061" s="47">
        <v>71316.160943000999</v>
      </c>
      <c r="B12061" s="46">
        <v>3.17796018872636</v>
      </c>
      <c r="C12061" s="46">
        <v>3.46119540856653</v>
      </c>
      <c r="D12061" s="46"/>
      <c r="E12061" s="46">
        <v>1.42328228306259</v>
      </c>
    </row>
    <row r="12062" spans="1:5" x14ac:dyDescent="0.35">
      <c r="A12062" s="47">
        <v>71318.282242836707</v>
      </c>
      <c r="B12062" s="46">
        <v>3.1779611038168598</v>
      </c>
      <c r="C12062" s="46">
        <v>3.52243949580842</v>
      </c>
      <c r="D12062" s="46"/>
      <c r="E12062" s="46">
        <v>1.42317110264471</v>
      </c>
    </row>
    <row r="12063" spans="1:5" x14ac:dyDescent="0.35">
      <c r="A12063" s="47">
        <v>71324.262285036704</v>
      </c>
      <c r="B12063" s="46">
        <v>3.1779635391478398</v>
      </c>
      <c r="C12063" s="46"/>
      <c r="D12063" s="46"/>
      <c r="E12063" s="46">
        <v>1.4228576310954599</v>
      </c>
    </row>
    <row r="12064" spans="1:5" x14ac:dyDescent="0.35">
      <c r="A12064" s="47">
        <v>71336.658783118197</v>
      </c>
      <c r="B12064" s="46">
        <v>3.1779679092375401</v>
      </c>
      <c r="C12064" s="46">
        <v>4.1190646744368102</v>
      </c>
      <c r="D12064" s="46"/>
      <c r="E12064" s="46">
        <v>1.42220758199081</v>
      </c>
    </row>
    <row r="12065" spans="1:5" x14ac:dyDescent="0.35">
      <c r="A12065" s="47">
        <v>71348.513718109301</v>
      </c>
      <c r="B12065" s="46">
        <v>3.17797123324788</v>
      </c>
      <c r="C12065" s="46">
        <v>3.20543547498611</v>
      </c>
      <c r="D12065" s="46"/>
      <c r="E12065" s="46">
        <v>1.4215856423053499</v>
      </c>
    </row>
    <row r="12066" spans="1:5" x14ac:dyDescent="0.35">
      <c r="A12066" s="47">
        <v>71350.475601433995</v>
      </c>
      <c r="B12066" s="46">
        <v>3.1779717027833798</v>
      </c>
      <c r="C12066" s="46">
        <v>4.0750403808316404</v>
      </c>
      <c r="D12066" s="46"/>
      <c r="E12066" s="46">
        <v>1.4214826897416299</v>
      </c>
    </row>
    <row r="12067" spans="1:5" x14ac:dyDescent="0.35">
      <c r="A12067" s="47">
        <v>71353.333229156997</v>
      </c>
      <c r="B12067" s="46">
        <v>3.17797234579026</v>
      </c>
      <c r="C12067" s="46">
        <v>1.8297755913799301</v>
      </c>
      <c r="D12067" s="46"/>
      <c r="E12067" s="46">
        <v>1.42133271791351</v>
      </c>
    </row>
    <row r="12068" spans="1:5" x14ac:dyDescent="0.35">
      <c r="A12068" s="47">
        <v>71353.855353405204</v>
      </c>
      <c r="B12068" s="46">
        <v>3.1779724580352902</v>
      </c>
      <c r="C12068" s="46">
        <v>2.4279195983360999</v>
      </c>
      <c r="D12068" s="46"/>
      <c r="E12068" s="46">
        <v>1.4213053144174701</v>
      </c>
    </row>
    <row r="12069" spans="1:5" x14ac:dyDescent="0.35">
      <c r="A12069" s="47">
        <v>71356.336399968102</v>
      </c>
      <c r="B12069" s="46">
        <v>3.1779729692825098</v>
      </c>
      <c r="C12069" s="46"/>
      <c r="D12069" s="46"/>
      <c r="E12069" s="46">
        <v>1.42117509013809</v>
      </c>
    </row>
    <row r="12070" spans="1:5" x14ac:dyDescent="0.35">
      <c r="A12070" s="47">
        <v>71356.469512474505</v>
      </c>
      <c r="B12070" s="46">
        <v>3.1779729956787701</v>
      </c>
      <c r="C12070" s="46">
        <v>4.2725370628622601</v>
      </c>
      <c r="D12070" s="46"/>
      <c r="E12070" s="46">
        <v>1.42116810302756</v>
      </c>
    </row>
    <row r="12071" spans="1:5" x14ac:dyDescent="0.35">
      <c r="A12071" s="47">
        <v>71392.158812366804</v>
      </c>
      <c r="B12071" s="46">
        <v>3.1779762823888298</v>
      </c>
      <c r="C12071" s="46">
        <v>2.8365294310009701</v>
      </c>
      <c r="D12071" s="46"/>
      <c r="E12071" s="46">
        <v>1.4192934812556599</v>
      </c>
    </row>
    <row r="12072" spans="1:5" x14ac:dyDescent="0.35">
      <c r="A12072" s="47">
        <v>71395.736042971796</v>
      </c>
      <c r="B12072" s="46">
        <v>3.1779761959238102</v>
      </c>
      <c r="C12072" s="46">
        <v>1.72407032931328</v>
      </c>
      <c r="D12072" s="46"/>
      <c r="E12072" s="46">
        <v>1.4191054425485501</v>
      </c>
    </row>
    <row r="12073" spans="1:5" x14ac:dyDescent="0.35">
      <c r="A12073" s="47">
        <v>71403.710193145394</v>
      </c>
      <c r="B12073" s="46">
        <v>3.17797573088699</v>
      </c>
      <c r="C12073" s="46">
        <v>3.1743058134457298</v>
      </c>
      <c r="D12073" s="46"/>
      <c r="E12073" s="46">
        <v>1.4186861858351101</v>
      </c>
    </row>
    <row r="12074" spans="1:5" x14ac:dyDescent="0.35">
      <c r="A12074" s="47">
        <v>71414.874549119195</v>
      </c>
      <c r="B12074" s="46">
        <v>3.1779744486650499</v>
      </c>
      <c r="C12074" s="46">
        <v>3.7612675637833699</v>
      </c>
      <c r="D12074" s="46"/>
      <c r="E12074" s="46">
        <v>1.4180989845537799</v>
      </c>
    </row>
    <row r="12075" spans="1:5" x14ac:dyDescent="0.35">
      <c r="A12075" s="47">
        <v>71422.672357196105</v>
      </c>
      <c r="B12075" s="46">
        <v>3.1779731167312502</v>
      </c>
      <c r="C12075" s="46">
        <v>3.8260232020429701</v>
      </c>
      <c r="D12075" s="46"/>
      <c r="E12075" s="46">
        <v>1.4176887030938501</v>
      </c>
    </row>
    <row r="12076" spans="1:5" x14ac:dyDescent="0.35">
      <c r="A12076" s="47">
        <v>71424.542378573504</v>
      </c>
      <c r="B12076" s="46">
        <v>3.1779727440002898</v>
      </c>
      <c r="C12076" s="46">
        <v>2.6846243502804299</v>
      </c>
      <c r="D12076" s="46"/>
      <c r="E12076" s="46">
        <v>1.4175902939648699</v>
      </c>
    </row>
    <row r="12077" spans="1:5" x14ac:dyDescent="0.35">
      <c r="A12077" s="47">
        <v>71437.779801912606</v>
      </c>
      <c r="B12077" s="46">
        <v>3.1779695162413701</v>
      </c>
      <c r="C12077" s="46">
        <v>3.5955461864951799</v>
      </c>
      <c r="D12077" s="46"/>
      <c r="E12077" s="46">
        <v>1.41689348085441</v>
      </c>
    </row>
    <row r="12078" spans="1:5" x14ac:dyDescent="0.35">
      <c r="A12078" s="47">
        <v>71442.563045193601</v>
      </c>
      <c r="B12078" s="46">
        <v>3.1779680960923899</v>
      </c>
      <c r="C12078" s="46">
        <v>2.1906717067077301</v>
      </c>
      <c r="D12078" s="46"/>
      <c r="E12078" s="46">
        <v>1.41664160698034</v>
      </c>
    </row>
    <row r="12079" spans="1:5" x14ac:dyDescent="0.35">
      <c r="A12079" s="47">
        <v>71450.662825901003</v>
      </c>
      <c r="B12079" s="46">
        <v>3.1779653842602098</v>
      </c>
      <c r="C12079" s="46">
        <v>2.50034090694249</v>
      </c>
      <c r="D12079" s="46"/>
      <c r="E12079" s="46">
        <v>1.4162149887252899</v>
      </c>
    </row>
    <row r="12080" spans="1:5" x14ac:dyDescent="0.35">
      <c r="A12080" s="47">
        <v>71457.394978505996</v>
      </c>
      <c r="B12080" s="46">
        <v>3.1779628367472101</v>
      </c>
      <c r="C12080" s="46"/>
      <c r="D12080" s="46"/>
      <c r="E12080" s="46">
        <v>1.41586030481589</v>
      </c>
    </row>
    <row r="12081" spans="1:5" x14ac:dyDescent="0.35">
      <c r="A12081" s="47">
        <v>71457.671879541696</v>
      </c>
      <c r="B12081" s="46">
        <v>3.1779627262619798</v>
      </c>
      <c r="C12081" s="46">
        <v>3.3512211886940002</v>
      </c>
      <c r="D12081" s="46"/>
      <c r="E12081" s="46">
        <v>1.41584571434125</v>
      </c>
    </row>
    <row r="12082" spans="1:5" x14ac:dyDescent="0.35">
      <c r="A12082" s="47">
        <v>71458.349442111896</v>
      </c>
      <c r="B12082" s="46">
        <v>3.1779624540104501</v>
      </c>
      <c r="C12082" s="46">
        <v>3.5871114378870099</v>
      </c>
      <c r="D12082" s="46"/>
      <c r="E12082" s="46">
        <v>1.41581001156014</v>
      </c>
    </row>
    <row r="12083" spans="1:5" x14ac:dyDescent="0.35">
      <c r="A12083" s="47">
        <v>71471.618191836897</v>
      </c>
      <c r="B12083" s="46">
        <v>3.1779565791255702</v>
      </c>
      <c r="C12083" s="46">
        <v>1.9943248550417201</v>
      </c>
      <c r="D12083" s="46"/>
      <c r="E12083" s="46">
        <v>1.4151106583952999</v>
      </c>
    </row>
    <row r="12084" spans="1:5" x14ac:dyDescent="0.35">
      <c r="A12084" s="47">
        <v>71473.514706543196</v>
      </c>
      <c r="B12084" s="46">
        <v>3.1779556550169001</v>
      </c>
      <c r="C12084" s="46">
        <v>2.9188584373242001</v>
      </c>
      <c r="D12084" s="46"/>
      <c r="E12084" s="46">
        <v>1.41501067071264</v>
      </c>
    </row>
    <row r="12085" spans="1:5" x14ac:dyDescent="0.35">
      <c r="A12085" s="47">
        <v>71475.121713993896</v>
      </c>
      <c r="B12085" s="46">
        <v>3.1779548554620201</v>
      </c>
      <c r="C12085" s="46">
        <v>2.0026921006771801</v>
      </c>
      <c r="D12085" s="46"/>
      <c r="E12085" s="46">
        <v>1.4149259408029999</v>
      </c>
    </row>
    <row r="12086" spans="1:5" x14ac:dyDescent="0.35">
      <c r="A12086" s="47">
        <v>71478.4139306992</v>
      </c>
      <c r="B12086" s="46">
        <v>3.17795317014687</v>
      </c>
      <c r="C12086" s="46">
        <v>0.93997878549469904</v>
      </c>
      <c r="D12086" s="46"/>
      <c r="E12086" s="46">
        <v>1.41475234181176</v>
      </c>
    </row>
    <row r="12087" spans="1:5" x14ac:dyDescent="0.35">
      <c r="A12087" s="47">
        <v>71479.443768715995</v>
      </c>
      <c r="B12087" s="46">
        <v>3.1779526299143601</v>
      </c>
      <c r="C12087" s="46">
        <v>2.0828494310213501</v>
      </c>
      <c r="D12087" s="46"/>
      <c r="E12087" s="46">
        <v>1.41469803392327</v>
      </c>
    </row>
    <row r="12088" spans="1:5" x14ac:dyDescent="0.35">
      <c r="A12088" s="47">
        <v>71498.3790877102</v>
      </c>
      <c r="B12088" s="46">
        <v>3.1779415893749698</v>
      </c>
      <c r="C12088" s="46">
        <v>0.88423502481280702</v>
      </c>
      <c r="D12088" s="46"/>
      <c r="E12088" s="46">
        <v>1.41369911760413</v>
      </c>
    </row>
    <row r="12089" spans="1:5" x14ac:dyDescent="0.35">
      <c r="A12089" s="47">
        <v>71522.194994071804</v>
      </c>
      <c r="B12089" s="46">
        <v>3.1779247250395501</v>
      </c>
      <c r="C12089" s="46">
        <v>2.8703287365717398</v>
      </c>
      <c r="D12089" s="46"/>
      <c r="E12089" s="46">
        <v>1.4124417255156601</v>
      </c>
    </row>
    <row r="12090" spans="1:5" x14ac:dyDescent="0.35">
      <c r="A12090" s="47">
        <v>71524.815424571294</v>
      </c>
      <c r="B12090" s="46">
        <v>3.1779226671712801</v>
      </c>
      <c r="C12090" s="46">
        <v>2.3867458349472699</v>
      </c>
      <c r="D12090" s="46"/>
      <c r="E12090" s="46">
        <v>1.4123033082105301</v>
      </c>
    </row>
    <row r="12091" spans="1:5" x14ac:dyDescent="0.35">
      <c r="A12091" s="47">
        <v>71528.972675752695</v>
      </c>
      <c r="B12091" s="46">
        <v>3.1779193202121698</v>
      </c>
      <c r="C12091" s="46">
        <v>0.43361917216122597</v>
      </c>
      <c r="D12091" s="46"/>
      <c r="E12091" s="46">
        <v>1.4120836847017</v>
      </c>
    </row>
    <row r="12092" spans="1:5" x14ac:dyDescent="0.35">
      <c r="A12092" s="47">
        <v>71535.590795277501</v>
      </c>
      <c r="B12092" s="46">
        <v>3.17791378408914</v>
      </c>
      <c r="C12092" s="46">
        <v>2.1679244455414799</v>
      </c>
      <c r="D12092" s="46"/>
      <c r="E12092" s="46">
        <v>1.4117339858104301</v>
      </c>
    </row>
    <row r="12093" spans="1:5" x14ac:dyDescent="0.35">
      <c r="A12093" s="47">
        <v>71538.248423913596</v>
      </c>
      <c r="B12093" s="46">
        <v>3.17791148910699</v>
      </c>
      <c r="C12093" s="46">
        <v>2.68764097780265</v>
      </c>
      <c r="D12093" s="46"/>
      <c r="E12093" s="46">
        <v>1.41159353350945</v>
      </c>
    </row>
    <row r="12094" spans="1:5" x14ac:dyDescent="0.35">
      <c r="A12094" s="47">
        <v>71539.101819558506</v>
      </c>
      <c r="B12094" s="46">
        <v>3.17791074343143</v>
      </c>
      <c r="C12094" s="46">
        <v>2.4505075933150899</v>
      </c>
      <c r="D12094" s="46"/>
      <c r="E12094" s="46">
        <v>1.4115484296892</v>
      </c>
    </row>
    <row r="12095" spans="1:5" x14ac:dyDescent="0.35">
      <c r="A12095" s="47">
        <v>71539.560244382097</v>
      </c>
      <c r="B12095" s="46">
        <v>3.1779103411195</v>
      </c>
      <c r="C12095" s="46">
        <v>3.08258363227278</v>
      </c>
      <c r="D12095" s="46"/>
      <c r="E12095" s="46">
        <v>1.4115242003472499</v>
      </c>
    </row>
    <row r="12096" spans="1:5" x14ac:dyDescent="0.35">
      <c r="A12096" s="47">
        <v>71551.543058109397</v>
      </c>
      <c r="B12096" s="46">
        <v>3.1778993909469002</v>
      </c>
      <c r="C12096" s="46">
        <v>3.6500013951563699</v>
      </c>
      <c r="D12096" s="46"/>
      <c r="E12096" s="46">
        <v>1.41089072073239</v>
      </c>
    </row>
    <row r="12097" spans="1:5" x14ac:dyDescent="0.35">
      <c r="A12097" s="47">
        <v>71555.3250401361</v>
      </c>
      <c r="B12097" s="46">
        <v>3.17789576137177</v>
      </c>
      <c r="C12097" s="46">
        <v>1.9381774733986801</v>
      </c>
      <c r="D12097" s="46"/>
      <c r="E12097" s="46">
        <v>1.41069072518338</v>
      </c>
    </row>
    <row r="12098" spans="1:5" x14ac:dyDescent="0.35">
      <c r="A12098" s="47">
        <v>71571.2291027389</v>
      </c>
      <c r="B12098" s="46">
        <v>3.1778795880657298</v>
      </c>
      <c r="C12098" s="46">
        <v>3.9674624962923399</v>
      </c>
      <c r="D12098" s="46"/>
      <c r="E12098" s="46">
        <v>1.4098493933377001</v>
      </c>
    </row>
    <row r="12099" spans="1:5" x14ac:dyDescent="0.35">
      <c r="A12099" s="47">
        <v>71578.713669687306</v>
      </c>
      <c r="B12099" s="46">
        <v>3.17787146838922</v>
      </c>
      <c r="C12099" s="46">
        <v>4.62235136749256</v>
      </c>
      <c r="D12099" s="46"/>
      <c r="E12099" s="46">
        <v>1.4094532851475099</v>
      </c>
    </row>
    <row r="12100" spans="1:5" x14ac:dyDescent="0.35">
      <c r="A12100" s="47">
        <v>71579.415583865004</v>
      </c>
      <c r="B12100" s="46">
        <v>3.1778706902389899</v>
      </c>
      <c r="C12100" s="46">
        <v>2.4543408272232199</v>
      </c>
      <c r="D12100" s="46"/>
      <c r="E12100" s="46">
        <v>1.4094161318945899</v>
      </c>
    </row>
    <row r="12101" spans="1:5" x14ac:dyDescent="0.35">
      <c r="A12101" s="47">
        <v>71604.639740342405</v>
      </c>
      <c r="B12101" s="46">
        <v>3.17784083096132</v>
      </c>
      <c r="C12101" s="46">
        <v>3.1743200039417601</v>
      </c>
      <c r="D12101" s="46"/>
      <c r="E12101" s="46">
        <v>1.4080803450567301</v>
      </c>
    </row>
    <row r="12102" spans="1:5" x14ac:dyDescent="0.35">
      <c r="A12102" s="47">
        <v>71610.038957342302</v>
      </c>
      <c r="B12102" s="46">
        <v>3.1778339608846702</v>
      </c>
      <c r="C12102" s="46">
        <v>3.2696216372473099</v>
      </c>
      <c r="D12102" s="46"/>
      <c r="E12102" s="46">
        <v>1.4077942593474</v>
      </c>
    </row>
    <row r="12103" spans="1:5" x14ac:dyDescent="0.35">
      <c r="A12103" s="47">
        <v>71614.208783434602</v>
      </c>
      <c r="B12103" s="46">
        <v>3.1778285397250001</v>
      </c>
      <c r="C12103" s="46">
        <v>1.1105913885418599</v>
      </c>
      <c r="D12103" s="46"/>
      <c r="E12103" s="46">
        <v>1.40757327591882</v>
      </c>
    </row>
    <row r="12104" spans="1:5" x14ac:dyDescent="0.35">
      <c r="A12104" s="47">
        <v>71616.495122840395</v>
      </c>
      <c r="B12104" s="46">
        <v>3.1778255246043599</v>
      </c>
      <c r="C12104" s="46">
        <v>2.0612505957934699</v>
      </c>
      <c r="D12104" s="46"/>
      <c r="E12104" s="46">
        <v>1.4074520950757099</v>
      </c>
    </row>
    <row r="12105" spans="1:5" x14ac:dyDescent="0.35">
      <c r="A12105" s="47">
        <v>71626.839180986994</v>
      </c>
      <c r="B12105" s="46">
        <v>3.1778115058976901</v>
      </c>
      <c r="C12105" s="46">
        <v>2.3291274769548398</v>
      </c>
      <c r="D12105" s="46"/>
      <c r="E12105" s="46">
        <v>1.4069037109257301</v>
      </c>
    </row>
    <row r="12106" spans="1:5" x14ac:dyDescent="0.35">
      <c r="A12106" s="47">
        <v>71635.308508355403</v>
      </c>
      <c r="B12106" s="46">
        <v>3.1777995679387501</v>
      </c>
      <c r="C12106" s="46">
        <v>3.5474677607049401</v>
      </c>
      <c r="D12106" s="46"/>
      <c r="E12106" s="46">
        <v>1.4064545596404601</v>
      </c>
    </row>
    <row r="12107" spans="1:5" x14ac:dyDescent="0.35">
      <c r="A12107" s="47">
        <v>71664.150930882606</v>
      </c>
      <c r="B12107" s="46">
        <v>3.1777558115953002</v>
      </c>
      <c r="C12107" s="46">
        <v>1.6664471276811099</v>
      </c>
      <c r="D12107" s="46"/>
      <c r="E12107" s="46">
        <v>1.40492392404278</v>
      </c>
    </row>
    <row r="12108" spans="1:5" x14ac:dyDescent="0.35">
      <c r="A12108" s="47">
        <v>71670.244769748402</v>
      </c>
      <c r="B12108" s="46">
        <v>3.1777459541141999</v>
      </c>
      <c r="C12108" s="46">
        <v>2.8608986052429901</v>
      </c>
      <c r="D12108" s="46"/>
      <c r="E12108" s="46">
        <v>1.40460032453029</v>
      </c>
    </row>
    <row r="12109" spans="1:5" x14ac:dyDescent="0.35">
      <c r="A12109" s="47">
        <v>71676.171713252304</v>
      </c>
      <c r="B12109" s="46">
        <v>3.1777361618825299</v>
      </c>
      <c r="C12109" s="46">
        <v>1.7967078377358401</v>
      </c>
      <c r="D12109" s="46"/>
      <c r="E12109" s="46">
        <v>1.4042855187265599</v>
      </c>
    </row>
    <row r="12110" spans="1:5" x14ac:dyDescent="0.35">
      <c r="A12110" s="47">
        <v>71687.630106368699</v>
      </c>
      <c r="B12110" s="46">
        <v>3.1777166588953198</v>
      </c>
      <c r="C12110" s="46">
        <v>1.3065674494723101</v>
      </c>
      <c r="D12110" s="46"/>
      <c r="E12110" s="46">
        <v>1.40367672108127</v>
      </c>
    </row>
    <row r="12111" spans="1:5" x14ac:dyDescent="0.35">
      <c r="A12111" s="47">
        <v>71724.068955458293</v>
      </c>
      <c r="B12111" s="46">
        <v>3.1776496359588702</v>
      </c>
      <c r="C12111" s="46">
        <v>3.5583169091908</v>
      </c>
      <c r="D12111" s="46"/>
      <c r="E12111" s="46">
        <v>1.4017390005825701</v>
      </c>
    </row>
    <row r="12112" spans="1:5" x14ac:dyDescent="0.35">
      <c r="A12112" s="47">
        <v>71746.839746443904</v>
      </c>
      <c r="B12112" s="46">
        <v>3.1776038990553901</v>
      </c>
      <c r="C12112" s="46">
        <v>2.9146722728083101</v>
      </c>
      <c r="D12112" s="46"/>
      <c r="E12112" s="46">
        <v>1.4005268148788801</v>
      </c>
    </row>
    <row r="12113" spans="1:5" x14ac:dyDescent="0.35">
      <c r="A12113" s="47">
        <v>71749.013607404704</v>
      </c>
      <c r="B12113" s="46">
        <v>3.1775993780165201</v>
      </c>
      <c r="C12113" s="46">
        <v>3.0610633601203499</v>
      </c>
      <c r="D12113" s="46"/>
      <c r="E12113" s="46">
        <v>1.4004110390529101</v>
      </c>
    </row>
    <row r="12114" spans="1:5" x14ac:dyDescent="0.35">
      <c r="A12114" s="47">
        <v>71758.231985870007</v>
      </c>
      <c r="B12114" s="46">
        <v>3.1775799071172699</v>
      </c>
      <c r="C12114" s="46">
        <v>0.224207982797275</v>
      </c>
      <c r="D12114" s="46"/>
      <c r="E12114" s="46">
        <v>1.3999199846583601</v>
      </c>
    </row>
    <row r="12115" spans="1:5" x14ac:dyDescent="0.35">
      <c r="A12115" s="47">
        <v>71760.836440586194</v>
      </c>
      <c r="B12115" s="46">
        <v>3.1775743183542802</v>
      </c>
      <c r="C12115" s="46">
        <v>1.94834028045896</v>
      </c>
      <c r="D12115" s="46"/>
      <c r="E12115" s="46">
        <v>1.3997812183254099</v>
      </c>
    </row>
    <row r="12116" spans="1:5" x14ac:dyDescent="0.35">
      <c r="A12116" s="47">
        <v>71769.162331799904</v>
      </c>
      <c r="B12116" s="46">
        <v>3.1775561933132601</v>
      </c>
      <c r="C12116" s="46">
        <v>3.9553736670832702</v>
      </c>
      <c r="D12116" s="46"/>
      <c r="E12116" s="46">
        <v>1.39933752467162</v>
      </c>
    </row>
    <row r="12117" spans="1:5" x14ac:dyDescent="0.35">
      <c r="A12117" s="47">
        <v>71769.619466226606</v>
      </c>
      <c r="B12117" s="46">
        <v>3.17755518673509</v>
      </c>
      <c r="C12117" s="46">
        <v>4.0186888211756404</v>
      </c>
      <c r="D12117" s="46"/>
      <c r="E12117" s="46">
        <v>1.3993131597611601</v>
      </c>
    </row>
    <row r="12118" spans="1:5" x14ac:dyDescent="0.35">
      <c r="A12118" s="47">
        <v>71778.251508045505</v>
      </c>
      <c r="B12118" s="46">
        <v>3.1775359565619099</v>
      </c>
      <c r="C12118" s="46">
        <v>2.7096881621773199</v>
      </c>
      <c r="D12118" s="46"/>
      <c r="E12118" s="46">
        <v>1.3988530036917499</v>
      </c>
    </row>
    <row r="12119" spans="1:5" x14ac:dyDescent="0.35">
      <c r="A12119" s="47">
        <v>71787.291422533599</v>
      </c>
      <c r="B12119" s="46">
        <v>3.1775153639361999</v>
      </c>
      <c r="C12119" s="46">
        <v>2.55537560675991</v>
      </c>
      <c r="D12119" s="46"/>
      <c r="E12119" s="46">
        <v>1.39837095231877</v>
      </c>
    </row>
    <row r="12120" spans="1:5" x14ac:dyDescent="0.35">
      <c r="A12120" s="47">
        <v>71787.553780464601</v>
      </c>
      <c r="B12120" s="46">
        <v>3.17751475936518</v>
      </c>
      <c r="C12120" s="46">
        <v>3.7200412661393401</v>
      </c>
      <c r="D12120" s="46"/>
      <c r="E12120" s="46">
        <v>1.39835695981458</v>
      </c>
    </row>
    <row r="12121" spans="1:5" x14ac:dyDescent="0.35">
      <c r="A12121" s="47">
        <v>71789.447780655493</v>
      </c>
      <c r="B12121" s="46">
        <v>3.1775103832890599</v>
      </c>
      <c r="C12121" s="46">
        <v>1.7984516209513399</v>
      </c>
      <c r="D12121" s="46"/>
      <c r="E12121" s="46">
        <v>1.3982559419916301</v>
      </c>
    </row>
    <row r="12122" spans="1:5" x14ac:dyDescent="0.35">
      <c r="A12122" s="47">
        <v>71795.486444335504</v>
      </c>
      <c r="B12122" s="46">
        <v>3.17749629509684</v>
      </c>
      <c r="C12122" s="46">
        <v>3.6835615270963702</v>
      </c>
      <c r="D12122" s="46"/>
      <c r="E12122" s="46">
        <v>1.3979338199984399</v>
      </c>
    </row>
    <row r="12123" spans="1:5" x14ac:dyDescent="0.35">
      <c r="A12123" s="47">
        <v>71796.710681972705</v>
      </c>
      <c r="B12123" s="46">
        <v>3.1774934137362298</v>
      </c>
      <c r="C12123" s="46">
        <v>1.0504116301528299</v>
      </c>
      <c r="D12123" s="46"/>
      <c r="E12123" s="46">
        <v>1.3978685067046701</v>
      </c>
    </row>
    <row r="12124" spans="1:5" x14ac:dyDescent="0.35">
      <c r="A12124" s="47">
        <v>71801.559247547906</v>
      </c>
      <c r="B12124" s="46">
        <v>3.1774819187044301</v>
      </c>
      <c r="C12124" s="46">
        <v>3.1764451272372698</v>
      </c>
      <c r="D12124" s="46"/>
      <c r="E12124" s="46">
        <v>1.3976098068419001</v>
      </c>
    </row>
    <row r="12125" spans="1:5" x14ac:dyDescent="0.35">
      <c r="A12125" s="47">
        <v>71804.708114543901</v>
      </c>
      <c r="B12125" s="46">
        <v>3.1774743819723299</v>
      </c>
      <c r="C12125" s="46">
        <v>3.5978645606636199</v>
      </c>
      <c r="D12125" s="46"/>
      <c r="E12125" s="46">
        <v>1.39744177205764</v>
      </c>
    </row>
    <row r="12126" spans="1:5" x14ac:dyDescent="0.35">
      <c r="A12126" s="47">
        <v>71814.0960211044</v>
      </c>
      <c r="B12126" s="46">
        <v>3.1774515789402802</v>
      </c>
      <c r="C12126" s="46">
        <v>4.0863594778917296</v>
      </c>
      <c r="D12126" s="46"/>
      <c r="E12126" s="46">
        <v>1.39694068791159</v>
      </c>
    </row>
    <row r="12127" spans="1:5" x14ac:dyDescent="0.35">
      <c r="A12127" s="47">
        <v>71814.536112424597</v>
      </c>
      <c r="B12127" s="46">
        <v>3.1774504977237998</v>
      </c>
      <c r="C12127" s="46">
        <v>1.3259895645784801</v>
      </c>
      <c r="D12127" s="46"/>
      <c r="E12127" s="46">
        <v>1.3969171937086799</v>
      </c>
    </row>
    <row r="12128" spans="1:5" x14ac:dyDescent="0.35">
      <c r="A12128" s="47">
        <v>71822.834512041605</v>
      </c>
      <c r="B12128" s="46">
        <v>3.1774299050710901</v>
      </c>
      <c r="C12128" s="46">
        <v>3.2874270187552401</v>
      </c>
      <c r="D12128" s="46"/>
      <c r="E12128" s="46">
        <v>1.3964741161254699</v>
      </c>
    </row>
    <row r="12129" spans="1:5" x14ac:dyDescent="0.35">
      <c r="A12129" s="47">
        <v>71825.817282043907</v>
      </c>
      <c r="B12129" s="46">
        <v>3.17742240811307</v>
      </c>
      <c r="C12129" s="46">
        <v>3.6704005141423601</v>
      </c>
      <c r="D12129" s="46"/>
      <c r="E12129" s="46">
        <v>1.39631482473216</v>
      </c>
    </row>
    <row r="12130" spans="1:5" x14ac:dyDescent="0.35">
      <c r="A12130" s="47">
        <v>71828.879176627903</v>
      </c>
      <c r="B12130" s="46">
        <v>3.17741465997188</v>
      </c>
      <c r="C12130" s="46">
        <v>2.1842239731994599</v>
      </c>
      <c r="D12130" s="46"/>
      <c r="E12130" s="46">
        <v>1.3961512902198501</v>
      </c>
    </row>
    <row r="12131" spans="1:5" x14ac:dyDescent="0.35">
      <c r="A12131" s="47">
        <v>71836.087932058901</v>
      </c>
      <c r="B12131" s="46">
        <v>3.1773962090191401</v>
      </c>
      <c r="C12131" s="46">
        <v>2.7780210018689</v>
      </c>
      <c r="D12131" s="46"/>
      <c r="E12131" s="46">
        <v>1.3957662033842699</v>
      </c>
    </row>
    <row r="12132" spans="1:5" x14ac:dyDescent="0.35">
      <c r="A12132" s="47">
        <v>71837.724351171099</v>
      </c>
      <c r="B12132" s="46">
        <v>3.1773919796994501</v>
      </c>
      <c r="C12132" s="46"/>
      <c r="D12132" s="46"/>
      <c r="E12132" s="46">
        <v>1.3956787732626399</v>
      </c>
    </row>
    <row r="12133" spans="1:5" x14ac:dyDescent="0.35">
      <c r="A12133" s="47">
        <v>71851.750403411701</v>
      </c>
      <c r="B12133" s="46">
        <v>3.1773551095877801</v>
      </c>
      <c r="C12133" s="46"/>
      <c r="D12133" s="46"/>
      <c r="E12133" s="46">
        <v>1.3949291854032</v>
      </c>
    </row>
    <row r="12134" spans="1:5" x14ac:dyDescent="0.35">
      <c r="A12134" s="47">
        <v>71853.482855391296</v>
      </c>
      <c r="B12134" s="46">
        <v>3.1773504785320301</v>
      </c>
      <c r="C12134" s="46"/>
      <c r="D12134" s="46"/>
      <c r="E12134" s="46">
        <v>1.3948365729327801</v>
      </c>
    </row>
    <row r="12135" spans="1:5" x14ac:dyDescent="0.35">
      <c r="A12135" s="47">
        <v>71860.540242305404</v>
      </c>
      <c r="B12135" s="46">
        <v>3.1773314385017901</v>
      </c>
      <c r="C12135" s="46">
        <v>-2.5664033573004601</v>
      </c>
      <c r="D12135" s="46"/>
      <c r="E12135" s="46">
        <v>1.3944592443528301</v>
      </c>
    </row>
    <row r="12136" spans="1:5" x14ac:dyDescent="0.35">
      <c r="A12136" s="47">
        <v>71862.338511282695</v>
      </c>
      <c r="B12136" s="46">
        <v>3.1773265421260901</v>
      </c>
      <c r="C12136" s="46">
        <v>2.1588158991955502</v>
      </c>
      <c r="D12136" s="46"/>
      <c r="E12136" s="46">
        <v>1.3943630834791001</v>
      </c>
    </row>
    <row r="12137" spans="1:5" x14ac:dyDescent="0.35">
      <c r="A12137" s="47">
        <v>71871.090715039696</v>
      </c>
      <c r="B12137" s="46">
        <v>3.1773024514913701</v>
      </c>
      <c r="C12137" s="46">
        <v>4.1154710751739199</v>
      </c>
      <c r="D12137" s="46"/>
      <c r="E12137" s="46">
        <v>1.3938949797718201</v>
      </c>
    </row>
    <row r="12138" spans="1:5" x14ac:dyDescent="0.35">
      <c r="A12138" s="47">
        <v>71871.304263941201</v>
      </c>
      <c r="B12138" s="46">
        <v>3.17730185830654</v>
      </c>
      <c r="C12138" s="46">
        <v>3.51303148887314</v>
      </c>
      <c r="D12138" s="46"/>
      <c r="E12138" s="46">
        <v>1.39388355649452</v>
      </c>
    </row>
    <row r="12139" spans="1:5" x14ac:dyDescent="0.35">
      <c r="A12139" s="47">
        <v>71880.815587685196</v>
      </c>
      <c r="B12139" s="46">
        <v>3.1772751781911999</v>
      </c>
      <c r="C12139" s="46">
        <v>2.7824735512106402</v>
      </c>
      <c r="D12139" s="46"/>
      <c r="E12139" s="46">
        <v>1.3933746841978301</v>
      </c>
    </row>
    <row r="12140" spans="1:5" x14ac:dyDescent="0.35">
      <c r="A12140" s="47">
        <v>71884.896375469907</v>
      </c>
      <c r="B12140" s="46">
        <v>3.1772635753429399</v>
      </c>
      <c r="C12140" s="46">
        <v>2.5628609458940002</v>
      </c>
      <c r="D12140" s="46"/>
      <c r="E12140" s="46">
        <v>1.39315630269368</v>
      </c>
    </row>
    <row r="12141" spans="1:5" x14ac:dyDescent="0.35">
      <c r="A12141" s="47">
        <v>71894.302107229494</v>
      </c>
      <c r="B12141" s="46">
        <v>3.1772364759710601</v>
      </c>
      <c r="C12141" s="46">
        <v>2.3292109362357301</v>
      </c>
      <c r="D12141" s="46"/>
      <c r="E12141" s="46">
        <v>1.3926528397623399</v>
      </c>
    </row>
    <row r="12142" spans="1:5" x14ac:dyDescent="0.35">
      <c r="A12142" s="47">
        <v>71896.188283254494</v>
      </c>
      <c r="B12142" s="46">
        <v>3.1772309818344602</v>
      </c>
      <c r="C12142" s="46">
        <v>2.1677264903936999</v>
      </c>
      <c r="D12142" s="46"/>
      <c r="E12142" s="46">
        <v>1.3925518579049101</v>
      </c>
    </row>
    <row r="12143" spans="1:5" x14ac:dyDescent="0.35">
      <c r="A12143" s="47">
        <v>71907.788529925194</v>
      </c>
      <c r="B12143" s="46">
        <v>3.17719675344589</v>
      </c>
      <c r="C12143" s="46">
        <v>3.0991305800648101</v>
      </c>
      <c r="D12143" s="46"/>
      <c r="E12143" s="46">
        <v>1.3919306582300901</v>
      </c>
    </row>
    <row r="12144" spans="1:5" x14ac:dyDescent="0.35">
      <c r="A12144" s="47">
        <v>71913.750782284405</v>
      </c>
      <c r="B12144" s="46">
        <v>3.17717886745351</v>
      </c>
      <c r="C12144" s="46">
        <v>2.00771991282478</v>
      </c>
      <c r="D12144" s="46"/>
      <c r="E12144" s="46">
        <v>1.39161127790754</v>
      </c>
    </row>
    <row r="12145" spans="1:5" x14ac:dyDescent="0.35">
      <c r="A12145" s="47">
        <v>71924.762276409296</v>
      </c>
      <c r="B12145" s="46">
        <v>3.17714531119812</v>
      </c>
      <c r="C12145" s="46">
        <v>2.86595603032052</v>
      </c>
      <c r="D12145" s="46"/>
      <c r="E12145" s="46">
        <v>1.3910212491474601</v>
      </c>
    </row>
    <row r="12146" spans="1:5" x14ac:dyDescent="0.35">
      <c r="A12146" s="47">
        <v>71927.685449752593</v>
      </c>
      <c r="B12146" s="46">
        <v>3.1771362892266302</v>
      </c>
      <c r="C12146" s="46">
        <v>3.58710293088278</v>
      </c>
      <c r="D12146" s="46"/>
      <c r="E12146" s="46">
        <v>1.3908645785886</v>
      </c>
    </row>
    <row r="12147" spans="1:5" x14ac:dyDescent="0.35">
      <c r="A12147" s="47">
        <v>71927.717627276303</v>
      </c>
      <c r="B12147" s="46">
        <v>3.1771361896492798</v>
      </c>
      <c r="C12147" s="46">
        <v>4.25669609882915</v>
      </c>
      <c r="D12147" s="46"/>
      <c r="E12147" s="46">
        <v>1.3908628539111501</v>
      </c>
    </row>
    <row r="12148" spans="1:5" x14ac:dyDescent="0.35">
      <c r="A12148" s="47">
        <v>71958.245846386199</v>
      </c>
      <c r="B12148" s="46">
        <v>3.1770391111012302</v>
      </c>
      <c r="C12148" s="46">
        <v>2.5700042702371699</v>
      </c>
      <c r="D12148" s="46"/>
      <c r="E12148" s="46">
        <v>1.3892257041282701</v>
      </c>
    </row>
    <row r="12149" spans="1:5" x14ac:dyDescent="0.35">
      <c r="A12149" s="47">
        <v>71961.676810004094</v>
      </c>
      <c r="B12149" s="46">
        <v>3.1770278758216199</v>
      </c>
      <c r="C12149" s="46">
        <v>3.60283507002754</v>
      </c>
      <c r="D12149" s="46"/>
      <c r="E12149" s="46">
        <v>1.3890416014964</v>
      </c>
    </row>
    <row r="12150" spans="1:5" x14ac:dyDescent="0.35">
      <c r="A12150" s="47">
        <v>71961.906900831396</v>
      </c>
      <c r="B12150" s="46">
        <v>3.1770271200032401</v>
      </c>
      <c r="C12150" s="46"/>
      <c r="D12150" s="46"/>
      <c r="E12150" s="46">
        <v>1.3890292542293401</v>
      </c>
    </row>
    <row r="12151" spans="1:5" x14ac:dyDescent="0.35">
      <c r="A12151" s="47">
        <v>71976.477836713297</v>
      </c>
      <c r="B12151" s="46">
        <v>3.1769786560397799</v>
      </c>
      <c r="C12151" s="46">
        <v>4.2900295763884904</v>
      </c>
      <c r="D12151" s="46"/>
      <c r="E12151" s="46">
        <v>1.3882471391270299</v>
      </c>
    </row>
    <row r="12152" spans="1:5" x14ac:dyDescent="0.35">
      <c r="A12152" s="47">
        <v>71977.616598491906</v>
      </c>
      <c r="B12152" s="46">
        <v>3.1769748186676599</v>
      </c>
      <c r="C12152" s="46">
        <v>0.91898398673790904</v>
      </c>
      <c r="D12152" s="46"/>
      <c r="E12152" s="46">
        <v>1.38818599784472</v>
      </c>
    </row>
    <row r="12153" spans="1:5" x14ac:dyDescent="0.35">
      <c r="A12153" s="47">
        <v>71981.003465540503</v>
      </c>
      <c r="B12153" s="46">
        <v>3.1769633630713501</v>
      </c>
      <c r="C12153" s="46">
        <v>1.11178427381342</v>
      </c>
      <c r="D12153" s="46"/>
      <c r="E12153" s="46">
        <v>1.3880041392229601</v>
      </c>
    </row>
    <row r="12154" spans="1:5" x14ac:dyDescent="0.35">
      <c r="A12154" s="47">
        <v>71982.572960573802</v>
      </c>
      <c r="B12154" s="46">
        <v>3.1769580328557301</v>
      </c>
      <c r="C12154" s="46">
        <v>3.2420856863970999</v>
      </c>
      <c r="D12154" s="46"/>
      <c r="E12154" s="46">
        <v>1.38791985757673</v>
      </c>
    </row>
    <row r="12155" spans="1:5" x14ac:dyDescent="0.35">
      <c r="A12155" s="47">
        <v>71992.117396596805</v>
      </c>
      <c r="B12155" s="46">
        <v>3.1769253239859099</v>
      </c>
      <c r="C12155" s="46">
        <v>3.8201815452054002</v>
      </c>
      <c r="D12155" s="46"/>
      <c r="E12155" s="46">
        <v>1.3874072241134301</v>
      </c>
    </row>
    <row r="12156" spans="1:5" x14ac:dyDescent="0.35">
      <c r="A12156" s="47">
        <v>72007.179032666507</v>
      </c>
      <c r="B12156" s="46">
        <v>3.17687267903323</v>
      </c>
      <c r="C12156" s="46">
        <v>2.8885758107169801</v>
      </c>
      <c r="D12156" s="46"/>
      <c r="E12156" s="46">
        <v>1.3865979163642199</v>
      </c>
    </row>
    <row r="12157" spans="1:5" x14ac:dyDescent="0.35">
      <c r="A12157" s="47">
        <v>72008.159838830106</v>
      </c>
      <c r="B12157" s="46">
        <v>3.1768692071913001</v>
      </c>
      <c r="C12157" s="46">
        <v>1.9221263631557399</v>
      </c>
      <c r="D12157" s="46"/>
      <c r="E12157" s="46">
        <v>1.3865452000432601</v>
      </c>
    </row>
    <row r="12158" spans="1:5" x14ac:dyDescent="0.35">
      <c r="A12158" s="47">
        <v>72010.511263545995</v>
      </c>
      <c r="B12158" s="46">
        <v>3.1768608619438901</v>
      </c>
      <c r="C12158" s="46">
        <v>2.4891418449812801</v>
      </c>
      <c r="D12158" s="46"/>
      <c r="E12158" s="46">
        <v>1.38641880851579</v>
      </c>
    </row>
    <row r="12159" spans="1:5" x14ac:dyDescent="0.35">
      <c r="A12159" s="47">
        <v>72010.986812854098</v>
      </c>
      <c r="B12159" s="46">
        <v>3.1768591704864102</v>
      </c>
      <c r="C12159" s="46">
        <v>2.94996791945101</v>
      </c>
      <c r="D12159" s="46"/>
      <c r="E12159" s="46">
        <v>1.3863932459982899</v>
      </c>
    </row>
    <row r="12160" spans="1:5" x14ac:dyDescent="0.35">
      <c r="A12160" s="47">
        <v>72014.730260705401</v>
      </c>
      <c r="B12160" s="46">
        <v>3.1768458118574601</v>
      </c>
      <c r="C12160" s="46"/>
      <c r="D12160" s="46"/>
      <c r="E12160" s="46">
        <v>1.38619200731726</v>
      </c>
    </row>
    <row r="12161" spans="1:5" x14ac:dyDescent="0.35">
      <c r="A12161" s="47">
        <v>72016.991748181899</v>
      </c>
      <c r="B12161" s="46">
        <v>3.17683770405079</v>
      </c>
      <c r="C12161" s="46">
        <v>3.6077608800610901</v>
      </c>
      <c r="D12161" s="46"/>
      <c r="E12161" s="46">
        <v>1.3860704226443501</v>
      </c>
    </row>
    <row r="12162" spans="1:5" x14ac:dyDescent="0.35">
      <c r="A12162" s="47">
        <v>72025.220545407807</v>
      </c>
      <c r="B12162" s="46">
        <v>3.1768079635257198</v>
      </c>
      <c r="C12162" s="46">
        <v>3.44903411542183</v>
      </c>
      <c r="D12162" s="46"/>
      <c r="E12162" s="46">
        <v>1.3856279366745701</v>
      </c>
    </row>
    <row r="12163" spans="1:5" x14ac:dyDescent="0.35">
      <c r="A12163" s="47">
        <v>72031.500257288906</v>
      </c>
      <c r="B12163" s="46">
        <v>3.1767850153655601</v>
      </c>
      <c r="C12163" s="46">
        <v>3.8625559246514798</v>
      </c>
      <c r="D12163" s="46"/>
      <c r="E12163" s="46">
        <v>1.3852901742506001</v>
      </c>
    </row>
    <row r="12164" spans="1:5" x14ac:dyDescent="0.35">
      <c r="A12164" s="47">
        <v>72032.154096869504</v>
      </c>
      <c r="B12164" s="46">
        <v>3.1767826134846602</v>
      </c>
      <c r="C12164" s="46"/>
      <c r="D12164" s="46"/>
      <c r="E12164" s="46">
        <v>1.3852550024488399</v>
      </c>
    </row>
    <row r="12165" spans="1:5" x14ac:dyDescent="0.35">
      <c r="A12165" s="47">
        <v>72039.398128118803</v>
      </c>
      <c r="B12165" s="46">
        <v>3.1767558444345201</v>
      </c>
      <c r="C12165" s="46">
        <v>3.1204021272673201</v>
      </c>
      <c r="D12165" s="46"/>
      <c r="E12165" s="46">
        <v>1.3848652734870599</v>
      </c>
    </row>
    <row r="12166" spans="1:5" x14ac:dyDescent="0.35">
      <c r="A12166" s="47">
        <v>72044.856888476395</v>
      </c>
      <c r="B12166" s="46">
        <v>3.17673548103128</v>
      </c>
      <c r="C12166" s="46">
        <v>3.3588777488755799</v>
      </c>
      <c r="D12166" s="46"/>
      <c r="E12166" s="46">
        <v>1.38457152803682</v>
      </c>
    </row>
    <row r="12167" spans="1:5" x14ac:dyDescent="0.35">
      <c r="A12167" s="47">
        <v>72047.740787361006</v>
      </c>
      <c r="B12167" s="46">
        <v>3.1767246565018001</v>
      </c>
      <c r="C12167" s="46">
        <v>3.5530927794814402</v>
      </c>
      <c r="D12167" s="46"/>
      <c r="E12167" s="46">
        <v>1.3844163181695801</v>
      </c>
    </row>
    <row r="12168" spans="1:5" x14ac:dyDescent="0.35">
      <c r="A12168" s="47">
        <v>72061.218572596394</v>
      </c>
      <c r="B12168" s="46">
        <v>3.1766734602955902</v>
      </c>
      <c r="C12168" s="46"/>
      <c r="D12168" s="46"/>
      <c r="E12168" s="46">
        <v>1.38369074763416</v>
      </c>
    </row>
    <row r="12169" spans="1:5" x14ac:dyDescent="0.35">
      <c r="A12169" s="47">
        <v>72065.070085367202</v>
      </c>
      <c r="B12169" s="46">
        <v>3.1766586461372102</v>
      </c>
      <c r="C12169" s="46">
        <v>-3.0906938103516199</v>
      </c>
      <c r="D12169" s="46"/>
      <c r="E12169" s="46">
        <v>1.38348334163512</v>
      </c>
    </row>
    <row r="12170" spans="1:5" x14ac:dyDescent="0.35">
      <c r="A12170" s="47">
        <v>72065.132304702696</v>
      </c>
      <c r="B12170" s="46">
        <v>3.1766584061509202</v>
      </c>
      <c r="C12170" s="46">
        <v>3.1640856999490201</v>
      </c>
      <c r="D12170" s="46"/>
      <c r="E12170" s="46">
        <v>1.38347999086667</v>
      </c>
    </row>
    <row r="12171" spans="1:5" x14ac:dyDescent="0.35">
      <c r="A12171" s="47">
        <v>72067.370870510698</v>
      </c>
      <c r="B12171" s="46">
        <v>3.1766497575930202</v>
      </c>
      <c r="C12171" s="46">
        <v>-0.49446332804058402</v>
      </c>
      <c r="D12171" s="46"/>
      <c r="E12171" s="46">
        <v>1.38335943009948</v>
      </c>
    </row>
    <row r="12172" spans="1:5" x14ac:dyDescent="0.35">
      <c r="A12172" s="47">
        <v>72071.654147163397</v>
      </c>
      <c r="B12172" s="46">
        <v>3.1766331325197599</v>
      </c>
      <c r="C12172" s="46">
        <v>-0.19939714572994</v>
      </c>
      <c r="D12172" s="46"/>
      <c r="E12172" s="46">
        <v>1.38312872314583</v>
      </c>
    </row>
    <row r="12173" spans="1:5" x14ac:dyDescent="0.35">
      <c r="A12173" s="47">
        <v>72091.7949900479</v>
      </c>
      <c r="B12173" s="46">
        <v>3.17655360510035</v>
      </c>
      <c r="C12173" s="46">
        <v>2.5185745204682899</v>
      </c>
      <c r="D12173" s="46"/>
      <c r="E12173" s="46">
        <v>1.3820434394283501</v>
      </c>
    </row>
    <row r="12174" spans="1:5" x14ac:dyDescent="0.35">
      <c r="A12174" s="47">
        <v>72109.949535311796</v>
      </c>
      <c r="B12174" s="46">
        <v>3.1764800116008098</v>
      </c>
      <c r="C12174" s="46">
        <v>3.3032533892018798</v>
      </c>
      <c r="D12174" s="46"/>
      <c r="E12174" s="46">
        <v>1.3810645485239601</v>
      </c>
    </row>
    <row r="12175" spans="1:5" x14ac:dyDescent="0.35">
      <c r="A12175" s="47">
        <v>72110.471136270702</v>
      </c>
      <c r="B12175" s="46">
        <v>3.1764778704631298</v>
      </c>
      <c r="C12175" s="46">
        <v>1.7759065556795</v>
      </c>
      <c r="D12175" s="46"/>
      <c r="E12175" s="46">
        <v>1.38103641493394</v>
      </c>
    </row>
    <row r="12176" spans="1:5" x14ac:dyDescent="0.35">
      <c r="A12176" s="47">
        <v>72112.584833161993</v>
      </c>
      <c r="B12176" s="46">
        <v>3.1764691786140098</v>
      </c>
      <c r="C12176" s="46">
        <v>3.4430388489992101</v>
      </c>
      <c r="D12176" s="46"/>
      <c r="E12176" s="46">
        <v>1.3809224033673</v>
      </c>
    </row>
    <row r="12177" spans="1:5" x14ac:dyDescent="0.35">
      <c r="A12177" s="47">
        <v>72115.179551586203</v>
      </c>
      <c r="B12177" s="46">
        <v>3.1764584752620602</v>
      </c>
      <c r="C12177" s="46">
        <v>4.0826797466813902</v>
      </c>
      <c r="D12177" s="46"/>
      <c r="E12177" s="46">
        <v>1.3807824345966599</v>
      </c>
    </row>
    <row r="12178" spans="1:5" x14ac:dyDescent="0.35">
      <c r="A12178" s="47">
        <v>72116.493899089197</v>
      </c>
      <c r="B12178" s="46">
        <v>3.1764530394367099</v>
      </c>
      <c r="C12178" s="46">
        <v>1.840783526676</v>
      </c>
      <c r="D12178" s="46"/>
      <c r="E12178" s="46">
        <v>1.3807115290967999</v>
      </c>
    </row>
    <row r="12179" spans="1:5" x14ac:dyDescent="0.35">
      <c r="A12179" s="47">
        <v>72120.623567563802</v>
      </c>
      <c r="B12179" s="46">
        <v>3.1764358985644301</v>
      </c>
      <c r="C12179" s="46">
        <v>2.49841394212749</v>
      </c>
      <c r="D12179" s="46"/>
      <c r="E12179" s="46">
        <v>1.38048872405852</v>
      </c>
    </row>
    <row r="12180" spans="1:5" x14ac:dyDescent="0.35">
      <c r="A12180" s="47">
        <v>72125.102276955702</v>
      </c>
      <c r="B12180" s="46">
        <v>3.1764172034159199</v>
      </c>
      <c r="C12180" s="46">
        <v>3.12296971239225</v>
      </c>
      <c r="D12180" s="46"/>
      <c r="E12180" s="46">
        <v>1.38024705220269</v>
      </c>
    </row>
    <row r="12181" spans="1:5" x14ac:dyDescent="0.35">
      <c r="A12181" s="47">
        <v>72134.716984083803</v>
      </c>
      <c r="B12181" s="46">
        <v>3.1763766988204298</v>
      </c>
      <c r="C12181" s="46">
        <v>3.49573628379123</v>
      </c>
      <c r="D12181" s="46"/>
      <c r="E12181" s="46">
        <v>1.3797281172673199</v>
      </c>
    </row>
    <row r="12182" spans="1:5" x14ac:dyDescent="0.35">
      <c r="A12182" s="47">
        <v>72136.957925013994</v>
      </c>
      <c r="B12182" s="46">
        <v>3.17636718561715</v>
      </c>
      <c r="C12182" s="46">
        <v>1.9304850843521399</v>
      </c>
      <c r="D12182" s="46"/>
      <c r="E12182" s="46">
        <v>1.37960714261696</v>
      </c>
    </row>
    <row r="12183" spans="1:5" x14ac:dyDescent="0.35">
      <c r="A12183" s="47">
        <v>72140.423257515999</v>
      </c>
      <c r="B12183" s="46">
        <v>3.1763524206255398</v>
      </c>
      <c r="C12183" s="46">
        <v>1.7059827378525201</v>
      </c>
      <c r="D12183" s="46"/>
      <c r="E12183" s="46">
        <v>1.3794200525304099</v>
      </c>
    </row>
    <row r="12184" spans="1:5" x14ac:dyDescent="0.35">
      <c r="A12184" s="47">
        <v>72181.9435821066</v>
      </c>
      <c r="B12184" s="46">
        <v>3.1761704180420098</v>
      </c>
      <c r="C12184" s="46"/>
      <c r="D12184" s="46"/>
      <c r="E12184" s="46">
        <v>1.3771767073596599</v>
      </c>
    </row>
    <row r="12185" spans="1:5" x14ac:dyDescent="0.35">
      <c r="A12185" s="47">
        <v>72182.138920469704</v>
      </c>
      <c r="B12185" s="46">
        <v>3.1761695395985399</v>
      </c>
      <c r="C12185" s="46">
        <v>2.36823725084008</v>
      </c>
      <c r="D12185" s="46"/>
      <c r="E12185" s="46">
        <v>1.3771661458100699</v>
      </c>
    </row>
    <row r="12186" spans="1:5" x14ac:dyDescent="0.35">
      <c r="A12186" s="47">
        <v>72188.026099669602</v>
      </c>
      <c r="B12186" s="46">
        <v>3.17614296742406</v>
      </c>
      <c r="C12186" s="46">
        <v>2.6287956827981498</v>
      </c>
      <c r="D12186" s="46"/>
      <c r="E12186" s="46">
        <v>1.3768478054675199</v>
      </c>
    </row>
    <row r="12187" spans="1:5" x14ac:dyDescent="0.35">
      <c r="A12187" s="47">
        <v>72199.194122521702</v>
      </c>
      <c r="B12187" s="46">
        <v>3.1760920424653798</v>
      </c>
      <c r="C12187" s="46">
        <v>1.0926810911823699</v>
      </c>
      <c r="D12187" s="46"/>
      <c r="E12187" s="46">
        <v>1.3762437387752899</v>
      </c>
    </row>
    <row r="12188" spans="1:5" x14ac:dyDescent="0.35">
      <c r="A12188" s="47">
        <v>72201.000262625806</v>
      </c>
      <c r="B12188" s="46">
        <v>3.1760837430622701</v>
      </c>
      <c r="C12188" s="46">
        <v>2.4920249510919099</v>
      </c>
      <c r="D12188" s="46"/>
      <c r="E12188" s="46">
        <v>1.3761460253153299</v>
      </c>
    </row>
    <row r="12189" spans="1:5" x14ac:dyDescent="0.35">
      <c r="A12189" s="47">
        <v>72206.083047558495</v>
      </c>
      <c r="B12189" s="46">
        <v>3.1760602921587302</v>
      </c>
      <c r="C12189" s="46">
        <v>3.4994284062911198</v>
      </c>
      <c r="D12189" s="46"/>
      <c r="E12189" s="46">
        <v>1.3758710113519199</v>
      </c>
    </row>
    <row r="12190" spans="1:5" x14ac:dyDescent="0.35">
      <c r="A12190" s="47">
        <v>72233.523238531707</v>
      </c>
      <c r="B12190" s="46">
        <v>3.1759312713340502</v>
      </c>
      <c r="C12190" s="46">
        <v>4.0734886111238904</v>
      </c>
      <c r="D12190" s="46"/>
      <c r="E12190" s="46">
        <v>1.3743854998079801</v>
      </c>
    </row>
    <row r="12191" spans="1:5" x14ac:dyDescent="0.35">
      <c r="A12191" s="47">
        <v>72236.501496910394</v>
      </c>
      <c r="B12191" s="46">
        <v>3.1759170227964399</v>
      </c>
      <c r="C12191" s="46">
        <v>2.5201180820496401</v>
      </c>
      <c r="D12191" s="46"/>
      <c r="E12191" s="46">
        <v>1.3742241860350499</v>
      </c>
    </row>
    <row r="12192" spans="1:5" x14ac:dyDescent="0.35">
      <c r="A12192" s="47">
        <v>72242.363368569801</v>
      </c>
      <c r="B12192" s="46">
        <v>3.1758888385208501</v>
      </c>
      <c r="C12192" s="46">
        <v>3.2164147441759301</v>
      </c>
      <c r="D12192" s="46"/>
      <c r="E12192" s="46">
        <v>1.3739066381323799</v>
      </c>
    </row>
    <row r="12193" spans="1:5" x14ac:dyDescent="0.35">
      <c r="A12193" s="47">
        <v>72243.544259019094</v>
      </c>
      <c r="B12193" s="46">
        <v>3.1758831382589801</v>
      </c>
      <c r="C12193" s="46">
        <v>2.3840672011719501</v>
      </c>
      <c r="D12193" s="46"/>
      <c r="E12193" s="46">
        <v>1.3738426597278499</v>
      </c>
    </row>
    <row r="12194" spans="1:5" x14ac:dyDescent="0.35">
      <c r="A12194" s="47">
        <v>72256.328927472496</v>
      </c>
      <c r="B12194" s="46">
        <v>3.1758209437092502</v>
      </c>
      <c r="C12194" s="46">
        <v>3.9239750907473101</v>
      </c>
      <c r="D12194" s="46"/>
      <c r="E12194" s="46">
        <v>1.3731498499625601</v>
      </c>
    </row>
    <row r="12195" spans="1:5" x14ac:dyDescent="0.35">
      <c r="A12195" s="47">
        <v>72265.880283025399</v>
      </c>
      <c r="B12195" s="46">
        <v>3.1757739032786501</v>
      </c>
      <c r="C12195" s="46">
        <v>0.34510054257126399</v>
      </c>
      <c r="D12195" s="46"/>
      <c r="E12195" s="46">
        <v>1.37263206379561</v>
      </c>
    </row>
    <row r="12196" spans="1:5" x14ac:dyDescent="0.35">
      <c r="A12196" s="47">
        <v>72295.678328033406</v>
      </c>
      <c r="B12196" s="46">
        <v>3.17562399257009</v>
      </c>
      <c r="C12196" s="46"/>
      <c r="D12196" s="46"/>
      <c r="E12196" s="46">
        <v>1.3710156375909801</v>
      </c>
    </row>
    <row r="12197" spans="1:5" x14ac:dyDescent="0.35">
      <c r="A12197" s="47">
        <v>72297.980211593793</v>
      </c>
      <c r="B12197" s="46">
        <v>3.1756122135153202</v>
      </c>
      <c r="C12197" s="46">
        <v>2.81820653525953</v>
      </c>
      <c r="D12197" s="46"/>
      <c r="E12197" s="46">
        <v>1.37089070334162</v>
      </c>
    </row>
    <row r="12198" spans="1:5" x14ac:dyDescent="0.35">
      <c r="A12198" s="47">
        <v>72306.044075965299</v>
      </c>
      <c r="B12198" s="46">
        <v>3.1755707253651</v>
      </c>
      <c r="C12198" s="46">
        <v>2.2097022265363102</v>
      </c>
      <c r="D12198" s="46"/>
      <c r="E12198" s="46">
        <v>1.3704529640727201</v>
      </c>
    </row>
    <row r="12199" spans="1:5" x14ac:dyDescent="0.35">
      <c r="A12199" s="47">
        <v>72307.827535678196</v>
      </c>
      <c r="B12199" s="46">
        <v>3.1755615024663499</v>
      </c>
      <c r="C12199" s="46">
        <v>1.6418100270964699</v>
      </c>
      <c r="D12199" s="46"/>
      <c r="E12199" s="46">
        <v>1.37035613495523</v>
      </c>
    </row>
    <row r="12200" spans="1:5" x14ac:dyDescent="0.35">
      <c r="A12200" s="47">
        <v>72311.811186947307</v>
      </c>
      <c r="B12200" s="46">
        <v>3.17554084002753</v>
      </c>
      <c r="C12200" s="46">
        <v>2.9800294103740499</v>
      </c>
      <c r="D12200" s="46"/>
      <c r="E12200" s="46">
        <v>1.3701398306469399</v>
      </c>
    </row>
    <row r="12201" spans="1:5" x14ac:dyDescent="0.35">
      <c r="A12201" s="47">
        <v>72319.256369245995</v>
      </c>
      <c r="B12201" s="46">
        <v>3.17550199534843</v>
      </c>
      <c r="C12201" s="46">
        <v>1.0880880662239401</v>
      </c>
      <c r="D12201" s="46"/>
      <c r="E12201" s="46">
        <v>1.3697354961886199</v>
      </c>
    </row>
    <row r="12202" spans="1:5" x14ac:dyDescent="0.35">
      <c r="A12202" s="47">
        <v>72328.816453896303</v>
      </c>
      <c r="B12202" s="46">
        <v>3.1754516811703399</v>
      </c>
      <c r="C12202" s="46">
        <v>1.4324154684797199</v>
      </c>
      <c r="D12202" s="46"/>
      <c r="E12202" s="46">
        <v>1.36921616025238</v>
      </c>
    </row>
    <row r="12203" spans="1:5" x14ac:dyDescent="0.35">
      <c r="A12203" s="47">
        <v>72329.430133257702</v>
      </c>
      <c r="B12203" s="46">
        <v>3.17544843471036</v>
      </c>
      <c r="C12203" s="46">
        <v>3.1285872157610601</v>
      </c>
      <c r="D12203" s="46"/>
      <c r="E12203" s="46">
        <v>1.3691828175646099</v>
      </c>
    </row>
    <row r="12204" spans="1:5" x14ac:dyDescent="0.35">
      <c r="A12204" s="47">
        <v>72339.016694676393</v>
      </c>
      <c r="B12204" s="46">
        <v>3.1753974589260401</v>
      </c>
      <c r="C12204" s="46">
        <v>4.26309135279757</v>
      </c>
      <c r="D12204" s="46"/>
      <c r="E12204" s="46">
        <v>1.3686618694012</v>
      </c>
    </row>
    <row r="12205" spans="1:5" x14ac:dyDescent="0.35">
      <c r="A12205" s="47">
        <v>72350.870240625794</v>
      </c>
      <c r="B12205" s="46">
        <v>3.1753337498963399</v>
      </c>
      <c r="C12205" s="46">
        <v>0.40178836676145702</v>
      </c>
      <c r="D12205" s="46"/>
      <c r="E12205" s="46">
        <v>1.3680175039026501</v>
      </c>
    </row>
    <row r="12206" spans="1:5" x14ac:dyDescent="0.35">
      <c r="A12206" s="47">
        <v>72357.391245093502</v>
      </c>
      <c r="B12206" s="46">
        <v>3.1752983819107601</v>
      </c>
      <c r="C12206" s="46">
        <v>2.0762967900847</v>
      </c>
      <c r="D12206" s="46"/>
      <c r="E12206" s="46">
        <v>1.3676629119746999</v>
      </c>
    </row>
    <row r="12207" spans="1:5" x14ac:dyDescent="0.35">
      <c r="A12207" s="47">
        <v>72357.943786490301</v>
      </c>
      <c r="B12207" s="46">
        <v>3.1752953746711099</v>
      </c>
      <c r="C12207" s="46">
        <v>2.45993178803083</v>
      </c>
      <c r="D12207" s="46"/>
      <c r="E12207" s="46">
        <v>1.36763286302484</v>
      </c>
    </row>
    <row r="12208" spans="1:5" x14ac:dyDescent="0.35">
      <c r="A12208" s="47">
        <v>72359.295584756605</v>
      </c>
      <c r="B12208" s="46">
        <v>3.17528801056732</v>
      </c>
      <c r="C12208" s="46">
        <v>3.8950947030140601</v>
      </c>
      <c r="D12208" s="46"/>
      <c r="E12208" s="46">
        <v>1.3675593456733199</v>
      </c>
    </row>
    <row r="12209" spans="1:5" x14ac:dyDescent="0.35">
      <c r="A12209" s="47">
        <v>72362.926711121298</v>
      </c>
      <c r="B12209" s="46">
        <v>3.1752681813041601</v>
      </c>
      <c r="C12209" s="46">
        <v>4.3644543468813097</v>
      </c>
      <c r="D12209" s="46"/>
      <c r="E12209" s="46">
        <v>1.3673618513490999</v>
      </c>
    </row>
    <row r="12210" spans="1:5" x14ac:dyDescent="0.35">
      <c r="A12210" s="47">
        <v>72367.898762905199</v>
      </c>
      <c r="B12210" s="46">
        <v>3.1752409154301899</v>
      </c>
      <c r="C12210" s="46">
        <v>2.6865165354372298</v>
      </c>
      <c r="D12210" s="46"/>
      <c r="E12210" s="46">
        <v>1.3670913871463299</v>
      </c>
    </row>
    <row r="12211" spans="1:5" x14ac:dyDescent="0.35">
      <c r="A12211" s="47">
        <v>72378.779968146206</v>
      </c>
      <c r="B12211" s="46">
        <v>3.17518078564874</v>
      </c>
      <c r="C12211" s="46"/>
      <c r="D12211" s="46"/>
      <c r="E12211" s="46">
        <v>1.36649933052545</v>
      </c>
    </row>
    <row r="12212" spans="1:5" x14ac:dyDescent="0.35">
      <c r="A12212" s="47">
        <v>72380.599203287697</v>
      </c>
      <c r="B12212" s="46">
        <v>3.1751706710601302</v>
      </c>
      <c r="C12212" s="46"/>
      <c r="D12212" s="46"/>
      <c r="E12212" s="46">
        <v>1.3664003237798401</v>
      </c>
    </row>
    <row r="12213" spans="1:5" x14ac:dyDescent="0.35">
      <c r="A12213" s="47">
        <v>72389.504483246899</v>
      </c>
      <c r="B12213" s="46">
        <v>3.17512090564456</v>
      </c>
      <c r="C12213" s="46">
        <v>3.3804643733089201</v>
      </c>
      <c r="D12213" s="46"/>
      <c r="E12213" s="46">
        <v>1.3659155945692301</v>
      </c>
    </row>
    <row r="12214" spans="1:5" x14ac:dyDescent="0.35">
      <c r="A12214" s="47">
        <v>72389.837735265799</v>
      </c>
      <c r="B12214" s="46">
        <v>3.1751190351520999</v>
      </c>
      <c r="C12214" s="46">
        <v>1.2217123436420101</v>
      </c>
      <c r="D12214" s="46"/>
      <c r="E12214" s="46">
        <v>1.36589745238622</v>
      </c>
    </row>
    <row r="12215" spans="1:5" x14ac:dyDescent="0.35">
      <c r="A12215" s="47">
        <v>72390.861308667096</v>
      </c>
      <c r="B12215" s="46">
        <v>3.17511328630366</v>
      </c>
      <c r="C12215" s="46">
        <v>0.70383801507154498</v>
      </c>
      <c r="D12215" s="46"/>
      <c r="E12215" s="46">
        <v>1.3658417279982</v>
      </c>
    </row>
    <row r="12216" spans="1:5" x14ac:dyDescent="0.35">
      <c r="A12216" s="47">
        <v>72397.299525110095</v>
      </c>
      <c r="B12216" s="46">
        <v>3.1750769988529499</v>
      </c>
      <c r="C12216" s="46">
        <v>2.09543755721326</v>
      </c>
      <c r="D12216" s="46"/>
      <c r="E12216" s="46">
        <v>1.3654911824540801</v>
      </c>
    </row>
    <row r="12217" spans="1:5" x14ac:dyDescent="0.35">
      <c r="A12217" s="47">
        <v>72397.984502655207</v>
      </c>
      <c r="B12217" s="46">
        <v>3.17507312519382</v>
      </c>
      <c r="C12217" s="46">
        <v>2.27309854809159</v>
      </c>
      <c r="D12217" s="46"/>
      <c r="E12217" s="46">
        <v>1.36545388275174</v>
      </c>
    </row>
    <row r="12218" spans="1:5" x14ac:dyDescent="0.35">
      <c r="A12218" s="47">
        <v>72411.597101098698</v>
      </c>
      <c r="B12218" s="46">
        <v>3.1749956276362798</v>
      </c>
      <c r="C12218" s="46">
        <v>1.9542530656693899</v>
      </c>
      <c r="D12218" s="46"/>
      <c r="E12218" s="46">
        <v>1.36471245195275</v>
      </c>
    </row>
    <row r="12219" spans="1:5" x14ac:dyDescent="0.35">
      <c r="A12219" s="47">
        <v>72420.949154240996</v>
      </c>
      <c r="B12219" s="46">
        <v>3.1749418166892398</v>
      </c>
      <c r="C12219" s="46">
        <v>2.82620422361108</v>
      </c>
      <c r="D12219" s="46"/>
      <c r="E12219" s="46">
        <v>1.36420288898997</v>
      </c>
    </row>
    <row r="12220" spans="1:5" x14ac:dyDescent="0.35">
      <c r="A12220" s="47">
        <v>72438.380552953706</v>
      </c>
      <c r="B12220" s="46">
        <v>3.1748402828312901</v>
      </c>
      <c r="C12220" s="46"/>
      <c r="D12220" s="46"/>
      <c r="E12220" s="46">
        <v>1.36325269815526</v>
      </c>
    </row>
    <row r="12221" spans="1:5" x14ac:dyDescent="0.35">
      <c r="A12221" s="47">
        <v>72456.739248018799</v>
      </c>
      <c r="B12221" s="46">
        <v>3.1747316125619802</v>
      </c>
      <c r="C12221" s="46">
        <v>2.18495241748793</v>
      </c>
      <c r="D12221" s="46"/>
      <c r="E12221" s="46">
        <v>1.36225138339147</v>
      </c>
    </row>
    <row r="12222" spans="1:5" x14ac:dyDescent="0.35">
      <c r="A12222" s="47">
        <v>72461.419954459605</v>
      </c>
      <c r="B12222" s="46">
        <v>3.1747036218077098</v>
      </c>
      <c r="C12222" s="46"/>
      <c r="D12222" s="46"/>
      <c r="E12222" s="46">
        <v>1.36199599513553</v>
      </c>
    </row>
    <row r="12223" spans="1:5" x14ac:dyDescent="0.35">
      <c r="A12223" s="47">
        <v>72467.539575828399</v>
      </c>
      <c r="B12223" s="46">
        <v>3.1746668522297399</v>
      </c>
      <c r="C12223" s="46">
        <v>1.11163388388165</v>
      </c>
      <c r="D12223" s="46"/>
      <c r="E12223" s="46">
        <v>1.36166203910647</v>
      </c>
    </row>
    <row r="12224" spans="1:5" x14ac:dyDescent="0.35">
      <c r="A12224" s="47">
        <v>72470.779720144899</v>
      </c>
      <c r="B12224" s="46">
        <v>3.1746473040813799</v>
      </c>
      <c r="C12224" s="46">
        <v>3.2019525377076499</v>
      </c>
      <c r="D12224" s="46"/>
      <c r="E12224" s="46">
        <v>1.3614851935204799</v>
      </c>
    </row>
    <row r="12225" spans="1:5" x14ac:dyDescent="0.35">
      <c r="A12225" s="47">
        <v>72471.2500851941</v>
      </c>
      <c r="B12225" s="46">
        <v>3.1746444617247098</v>
      </c>
      <c r="C12225" s="46">
        <v>2.7990432428054</v>
      </c>
      <c r="D12225" s="46"/>
      <c r="E12225" s="46">
        <v>1.3614595196869199</v>
      </c>
    </row>
    <row r="12226" spans="1:5" x14ac:dyDescent="0.35">
      <c r="A12226" s="47">
        <v>72475.7330849071</v>
      </c>
      <c r="B12226" s="46">
        <v>3.1746173131106001</v>
      </c>
      <c r="C12226" s="46">
        <v>3.2216982751106502</v>
      </c>
      <c r="D12226" s="46"/>
      <c r="E12226" s="46">
        <v>1.3612148056814599</v>
      </c>
    </row>
    <row r="12227" spans="1:5" x14ac:dyDescent="0.35">
      <c r="A12227" s="47">
        <v>72478.1122819382</v>
      </c>
      <c r="B12227" s="46">
        <v>3.17460286198826</v>
      </c>
      <c r="C12227" s="46"/>
      <c r="D12227" s="46"/>
      <c r="E12227" s="46">
        <v>1.3610849179262401</v>
      </c>
    </row>
    <row r="12228" spans="1:5" x14ac:dyDescent="0.35">
      <c r="A12228" s="47">
        <v>72484.316336297707</v>
      </c>
      <c r="B12228" s="46">
        <v>3.1745650389102398</v>
      </c>
      <c r="C12228" s="46">
        <v>4.9248050124806504</v>
      </c>
      <c r="D12228" s="46"/>
      <c r="E12228" s="46">
        <v>1.3607461728416399</v>
      </c>
    </row>
    <row r="12229" spans="1:5" x14ac:dyDescent="0.35">
      <c r="A12229" s="47">
        <v>72505.624005558697</v>
      </c>
      <c r="B12229" s="46">
        <v>3.17443359745723</v>
      </c>
      <c r="C12229" s="46">
        <v>2.93557992635911</v>
      </c>
      <c r="D12229" s="46"/>
      <c r="E12229" s="46">
        <v>1.3595822502459001</v>
      </c>
    </row>
    <row r="12230" spans="1:5" x14ac:dyDescent="0.35">
      <c r="A12230" s="47">
        <v>72520.727228629999</v>
      </c>
      <c r="B12230" s="46">
        <v>3.17433898821327</v>
      </c>
      <c r="C12230" s="46">
        <v>2.9063249984137198</v>
      </c>
      <c r="D12230" s="46"/>
      <c r="E12230" s="46">
        <v>1.35875676440566</v>
      </c>
    </row>
    <row r="12231" spans="1:5" x14ac:dyDescent="0.35">
      <c r="A12231" s="47">
        <v>72522.214147617196</v>
      </c>
      <c r="B12231" s="46">
        <v>3.1743296093278999</v>
      </c>
      <c r="C12231" s="46">
        <v>2.5169683016827999</v>
      </c>
      <c r="D12231" s="46"/>
      <c r="E12231" s="46">
        <v>1.35867547352962</v>
      </c>
    </row>
    <row r="12232" spans="1:5" x14ac:dyDescent="0.35">
      <c r="A12232" s="47">
        <v>72528.460567347604</v>
      </c>
      <c r="B12232" s="46">
        <v>3.17429008311314</v>
      </c>
      <c r="C12232" s="46">
        <v>2.2845780503417199</v>
      </c>
      <c r="D12232" s="46"/>
      <c r="E12232" s="46">
        <v>1.3583339355767201</v>
      </c>
    </row>
    <row r="12233" spans="1:5" x14ac:dyDescent="0.35">
      <c r="A12233" s="47">
        <v>72531.266176719699</v>
      </c>
      <c r="B12233" s="46">
        <v>3.17427226334026</v>
      </c>
      <c r="C12233" s="46">
        <v>3.6514093009302</v>
      </c>
      <c r="D12233" s="46"/>
      <c r="E12233" s="46">
        <v>1.35818051013751</v>
      </c>
    </row>
    <row r="12234" spans="1:5" x14ac:dyDescent="0.35">
      <c r="A12234" s="47">
        <v>72532.325873244205</v>
      </c>
      <c r="B12234" s="46">
        <v>3.1742655219960598</v>
      </c>
      <c r="C12234" s="46">
        <v>2.8642631425682201</v>
      </c>
      <c r="D12234" s="46"/>
      <c r="E12234" s="46">
        <v>1.3581225568206801</v>
      </c>
    </row>
    <row r="12235" spans="1:5" x14ac:dyDescent="0.35">
      <c r="A12235" s="47">
        <v>72537.116514822701</v>
      </c>
      <c r="B12235" s="46">
        <v>3.1742349727399199</v>
      </c>
      <c r="C12235" s="46">
        <v>2.9801313003293299</v>
      </c>
      <c r="D12235" s="46"/>
      <c r="E12235" s="46">
        <v>1.3578605390596299</v>
      </c>
    </row>
    <row r="12236" spans="1:5" x14ac:dyDescent="0.35">
      <c r="A12236" s="47">
        <v>72542.028834133496</v>
      </c>
      <c r="B12236" s="46">
        <v>3.1742035231144401</v>
      </c>
      <c r="C12236" s="46">
        <v>3.0432915544143602</v>
      </c>
      <c r="D12236" s="46"/>
      <c r="E12236" s="46">
        <v>1.3575918250055199</v>
      </c>
    </row>
    <row r="12237" spans="1:5" x14ac:dyDescent="0.35">
      <c r="A12237" s="47">
        <v>72545.797367494801</v>
      </c>
      <c r="B12237" s="46">
        <v>3.1741793108598899</v>
      </c>
      <c r="C12237" s="46">
        <v>2.5446897926232102</v>
      </c>
      <c r="D12237" s="46"/>
      <c r="E12237" s="46">
        <v>1.3573856500917101</v>
      </c>
    </row>
    <row r="12238" spans="1:5" x14ac:dyDescent="0.35">
      <c r="A12238" s="47">
        <v>72552.166385248405</v>
      </c>
      <c r="B12238" s="46">
        <v>3.1741382224961701</v>
      </c>
      <c r="C12238" s="46">
        <v>2.51806301083823</v>
      </c>
      <c r="D12238" s="46"/>
      <c r="E12238" s="46">
        <v>1.35703714788119</v>
      </c>
    </row>
    <row r="12239" spans="1:5" x14ac:dyDescent="0.35">
      <c r="A12239" s="47">
        <v>72554.771664779997</v>
      </c>
      <c r="B12239" s="46">
        <v>3.1741213541417301</v>
      </c>
      <c r="C12239" s="46">
        <v>4.31349860544994</v>
      </c>
      <c r="D12239" s="46"/>
      <c r="E12239" s="46">
        <v>1.3568945710388201</v>
      </c>
    </row>
    <row r="12240" spans="1:5" x14ac:dyDescent="0.35">
      <c r="A12240" s="47">
        <v>72566.964332620904</v>
      </c>
      <c r="B12240" s="46">
        <v>3.1740419405609201</v>
      </c>
      <c r="C12240" s="46">
        <v>3.1844704030480102</v>
      </c>
      <c r="D12240" s="46"/>
      <c r="E12240" s="46">
        <v>1.3562271577574601</v>
      </c>
    </row>
    <row r="12241" spans="1:5" x14ac:dyDescent="0.35">
      <c r="A12241" s="47">
        <v>72575.1925102432</v>
      </c>
      <c r="B12241" s="46">
        <v>3.1739879113390499</v>
      </c>
      <c r="C12241" s="46">
        <v>2.5142692792766699</v>
      </c>
      <c r="D12241" s="46"/>
      <c r="E12241" s="46">
        <v>1.3557766113216401</v>
      </c>
    </row>
    <row r="12242" spans="1:5" x14ac:dyDescent="0.35">
      <c r="A12242" s="47">
        <v>72579.503073136497</v>
      </c>
      <c r="B12242" s="46">
        <v>3.1739594660905301</v>
      </c>
      <c r="C12242" s="46">
        <v>4.2598501523512402</v>
      </c>
      <c r="D12242" s="46"/>
      <c r="E12242" s="46">
        <v>1.3555405332728001</v>
      </c>
    </row>
    <row r="12243" spans="1:5" x14ac:dyDescent="0.35">
      <c r="A12243" s="47">
        <v>72581.217155566206</v>
      </c>
      <c r="B12243" s="46">
        <v>3.17394812808995</v>
      </c>
      <c r="C12243" s="46">
        <v>2.7783788257489799</v>
      </c>
      <c r="D12243" s="46"/>
      <c r="E12243" s="46">
        <v>1.35544664864708</v>
      </c>
    </row>
    <row r="12244" spans="1:5" x14ac:dyDescent="0.35">
      <c r="A12244" s="47">
        <v>72601.581253358803</v>
      </c>
      <c r="B12244" s="46">
        <v>3.1738122603273098</v>
      </c>
      <c r="C12244" s="46">
        <v>0.64754934086142002</v>
      </c>
      <c r="D12244" s="46"/>
      <c r="E12244" s="46">
        <v>1.3543308686881601</v>
      </c>
    </row>
    <row r="12245" spans="1:5" x14ac:dyDescent="0.35">
      <c r="A12245" s="47">
        <v>72608.3323958986</v>
      </c>
      <c r="B12245" s="46">
        <v>3.1737667425670799</v>
      </c>
      <c r="C12245" s="46">
        <v>3.53694487562914</v>
      </c>
      <c r="D12245" s="46"/>
      <c r="E12245" s="46">
        <v>1.35396080598577</v>
      </c>
    </row>
    <row r="12246" spans="1:5" x14ac:dyDescent="0.35">
      <c r="A12246" s="47">
        <v>72610.670339581397</v>
      </c>
      <c r="B12246" s="46">
        <v>3.1737509245784099</v>
      </c>
      <c r="C12246" s="46">
        <v>4.17416220067566</v>
      </c>
      <c r="D12246" s="46"/>
      <c r="E12246" s="46">
        <v>1.3538326337732101</v>
      </c>
    </row>
    <row r="12247" spans="1:5" x14ac:dyDescent="0.35">
      <c r="A12247" s="47">
        <v>72614.206852990406</v>
      </c>
      <c r="B12247" s="46">
        <v>3.1737269435656201</v>
      </c>
      <c r="C12247" s="46">
        <v>2.8236828116310599</v>
      </c>
      <c r="D12247" s="46"/>
      <c r="E12247" s="46">
        <v>1.3536387350013199</v>
      </c>
    </row>
    <row r="12248" spans="1:5" x14ac:dyDescent="0.35">
      <c r="A12248" s="47">
        <v>72625.750305365305</v>
      </c>
      <c r="B12248" s="46">
        <v>3.1736482173965501</v>
      </c>
      <c r="C12248" s="46">
        <v>4.7606427916980296</v>
      </c>
      <c r="D12248" s="46"/>
      <c r="E12248" s="46">
        <v>1.35300568527266</v>
      </c>
    </row>
    <row r="12249" spans="1:5" x14ac:dyDescent="0.35">
      <c r="A12249" s="47">
        <v>72625.805103014398</v>
      </c>
      <c r="B12249" s="46">
        <v>3.1736478420343399</v>
      </c>
      <c r="C12249" s="46">
        <v>3.0136779246249699</v>
      </c>
      <c r="D12249" s="46"/>
      <c r="E12249" s="46">
        <v>1.3530026795929699</v>
      </c>
    </row>
    <row r="12250" spans="1:5" x14ac:dyDescent="0.35">
      <c r="A12250" s="47">
        <v>72628.639928158402</v>
      </c>
      <c r="B12250" s="46">
        <v>3.1736284024038799</v>
      </c>
      <c r="C12250" s="46">
        <v>4.7363895435746901</v>
      </c>
      <c r="D12250" s="46"/>
      <c r="E12250" s="46">
        <v>1.35284718094114</v>
      </c>
    </row>
    <row r="12251" spans="1:5" x14ac:dyDescent="0.35">
      <c r="A12251" s="47">
        <v>72639.521989209694</v>
      </c>
      <c r="B12251" s="46">
        <v>3.17355339390086</v>
      </c>
      <c r="C12251" s="46">
        <v>3.57195160691681</v>
      </c>
      <c r="D12251" s="46"/>
      <c r="E12251" s="46">
        <v>1.35225013961186</v>
      </c>
    </row>
    <row r="12252" spans="1:5" x14ac:dyDescent="0.35">
      <c r="A12252" s="47">
        <v>72640.223874383897</v>
      </c>
      <c r="B12252" s="46">
        <v>3.1735485349211898</v>
      </c>
      <c r="C12252" s="46">
        <v>2.9924584183686598</v>
      </c>
      <c r="D12252" s="46"/>
      <c r="E12252" s="46">
        <v>1.35221162392192</v>
      </c>
    </row>
    <row r="12253" spans="1:5" x14ac:dyDescent="0.35">
      <c r="A12253" s="47">
        <v>72651.990178492502</v>
      </c>
      <c r="B12253" s="46">
        <v>3.17346670137852</v>
      </c>
      <c r="C12253" s="46">
        <v>3.5038055443409299</v>
      </c>
      <c r="D12253" s="46"/>
      <c r="E12253" s="46">
        <v>1.35156582705305</v>
      </c>
    </row>
    <row r="12254" spans="1:5" x14ac:dyDescent="0.35">
      <c r="A12254" s="47">
        <v>72658.995461656596</v>
      </c>
      <c r="B12254" s="46">
        <v>3.1734176414620898</v>
      </c>
      <c r="C12254" s="46">
        <v>2.4262724162444198</v>
      </c>
      <c r="D12254" s="46"/>
      <c r="E12254" s="46">
        <v>1.3511812279505599</v>
      </c>
    </row>
    <row r="12255" spans="1:5" x14ac:dyDescent="0.35">
      <c r="A12255" s="47">
        <v>72669.227584010194</v>
      </c>
      <c r="B12255" s="46">
        <v>3.1733455291686399</v>
      </c>
      <c r="C12255" s="46">
        <v>6.3815030454783497E-2</v>
      </c>
      <c r="D12255" s="46"/>
      <c r="E12255" s="46">
        <v>1.35061932092687</v>
      </c>
    </row>
    <row r="12256" spans="1:5" x14ac:dyDescent="0.35">
      <c r="A12256" s="47">
        <v>72669.742928924505</v>
      </c>
      <c r="B12256" s="46">
        <v>3.1733418829593298</v>
      </c>
      <c r="C12256" s="46">
        <v>-5.36541514437383E-2</v>
      </c>
      <c r="D12256" s="46"/>
      <c r="E12256" s="46">
        <v>1.3505910155406899</v>
      </c>
    </row>
    <row r="12257" spans="1:5" x14ac:dyDescent="0.35">
      <c r="A12257" s="47">
        <v>72670.006100327606</v>
      </c>
      <c r="B12257" s="46">
        <v>3.1733400204213802</v>
      </c>
      <c r="C12257" s="46">
        <v>3.7606731600405401</v>
      </c>
      <c r="D12257" s="46"/>
      <c r="E12257" s="46">
        <v>1.3505765606429401</v>
      </c>
    </row>
    <row r="12258" spans="1:5" x14ac:dyDescent="0.35">
      <c r="A12258" s="47">
        <v>72679.333013499694</v>
      </c>
      <c r="B12258" s="46">
        <v>3.17327378138003</v>
      </c>
      <c r="C12258" s="46">
        <v>-2.4325200698123899</v>
      </c>
      <c r="D12258" s="46"/>
      <c r="E12258" s="46">
        <v>1.3500641964733899</v>
      </c>
    </row>
    <row r="12259" spans="1:5" x14ac:dyDescent="0.35">
      <c r="A12259" s="47">
        <v>72684.836481012593</v>
      </c>
      <c r="B12259" s="46">
        <v>3.1732344865466899</v>
      </c>
      <c r="C12259" s="46">
        <v>3.2851513771669398</v>
      </c>
      <c r="D12259" s="46"/>
      <c r="E12259" s="46">
        <v>1.34976179990006</v>
      </c>
    </row>
    <row r="12260" spans="1:5" x14ac:dyDescent="0.35">
      <c r="A12260" s="47">
        <v>72684.940623817398</v>
      </c>
      <c r="B12260" s="46">
        <v>3.1732337414666798</v>
      </c>
      <c r="C12260" s="46">
        <v>4.40180657295413</v>
      </c>
      <c r="D12260" s="46"/>
      <c r="E12260" s="46">
        <v>1.3497560771158199</v>
      </c>
    </row>
    <row r="12261" spans="1:5" x14ac:dyDescent="0.35">
      <c r="A12261" s="47">
        <v>72690.926377923999</v>
      </c>
      <c r="B12261" s="46">
        <v>3.1731908234230701</v>
      </c>
      <c r="C12261" s="46">
        <v>2.5092885106304399</v>
      </c>
      <c r="D12261" s="46"/>
      <c r="E12261" s="46">
        <v>1.3494271211011399</v>
      </c>
    </row>
    <row r="12262" spans="1:5" x14ac:dyDescent="0.35">
      <c r="A12262" s="47">
        <v>72694.594344298603</v>
      </c>
      <c r="B12262" s="46">
        <v>3.1731644331785298</v>
      </c>
      <c r="C12262" s="46">
        <v>1.9500765064518299</v>
      </c>
      <c r="D12262" s="46"/>
      <c r="E12262" s="46">
        <v>1.34922551251014</v>
      </c>
    </row>
    <row r="12263" spans="1:5" x14ac:dyDescent="0.35">
      <c r="A12263" s="47">
        <v>72695.282932457296</v>
      </c>
      <c r="B12263" s="46">
        <v>3.1731594712416098</v>
      </c>
      <c r="C12263" s="46"/>
      <c r="D12263" s="46"/>
      <c r="E12263" s="46">
        <v>1.3491876619393499</v>
      </c>
    </row>
    <row r="12264" spans="1:5" x14ac:dyDescent="0.35">
      <c r="A12264" s="47">
        <v>72705.030730855506</v>
      </c>
      <c r="B12264" s="46">
        <v>3.1730889683714998</v>
      </c>
      <c r="C12264" s="46">
        <v>2.6980922066018902</v>
      </c>
      <c r="D12264" s="46"/>
      <c r="E12264" s="46">
        <v>1.34865175509289</v>
      </c>
    </row>
    <row r="12265" spans="1:5" x14ac:dyDescent="0.35">
      <c r="A12265" s="47">
        <v>72707.310219493404</v>
      </c>
      <c r="B12265" s="46">
        <v>3.1730724113129698</v>
      </c>
      <c r="C12265" s="46">
        <v>3.0690747605856701</v>
      </c>
      <c r="D12265" s="46"/>
      <c r="E12265" s="46">
        <v>1.34852641192275</v>
      </c>
    </row>
    <row r="12266" spans="1:5" x14ac:dyDescent="0.35">
      <c r="A12266" s="47">
        <v>72709.152814624103</v>
      </c>
      <c r="B12266" s="46">
        <v>3.1730590081891998</v>
      </c>
      <c r="C12266" s="46">
        <v>2.82711184182098</v>
      </c>
      <c r="D12266" s="46"/>
      <c r="E12266" s="46">
        <v>1.34842508596387</v>
      </c>
    </row>
    <row r="12267" spans="1:5" x14ac:dyDescent="0.35">
      <c r="A12267" s="47">
        <v>72715.552203546104</v>
      </c>
      <c r="B12267" s="46">
        <v>3.17301232379406</v>
      </c>
      <c r="C12267" s="46">
        <v>2.68203727403109</v>
      </c>
      <c r="D12267" s="46"/>
      <c r="E12267" s="46">
        <v>1.34807313319773</v>
      </c>
    </row>
    <row r="12268" spans="1:5" x14ac:dyDescent="0.35">
      <c r="A12268" s="47">
        <v>72723.498343912695</v>
      </c>
      <c r="B12268" s="46">
        <v>3.1729540641926501</v>
      </c>
      <c r="C12268" s="46">
        <v>3.1225436104343398</v>
      </c>
      <c r="D12268" s="46"/>
      <c r="E12268" s="46">
        <v>1.34763601601139</v>
      </c>
    </row>
    <row r="12269" spans="1:5" x14ac:dyDescent="0.35">
      <c r="A12269" s="47">
        <v>72736.149998424502</v>
      </c>
      <c r="B12269" s="46">
        <v>3.1728606390797598</v>
      </c>
      <c r="C12269" s="46"/>
      <c r="D12269" s="46"/>
      <c r="E12269" s="46">
        <v>1.3469398284181999</v>
      </c>
    </row>
    <row r="12270" spans="1:5" x14ac:dyDescent="0.35">
      <c r="A12270" s="47">
        <v>72739.192099482098</v>
      </c>
      <c r="B12270" s="46">
        <v>3.1728380531116702</v>
      </c>
      <c r="C12270" s="46">
        <v>4.9962506344723296</v>
      </c>
      <c r="D12270" s="46"/>
      <c r="E12270" s="46">
        <v>1.34677238924701</v>
      </c>
    </row>
    <row r="12271" spans="1:5" x14ac:dyDescent="0.35">
      <c r="A12271" s="47">
        <v>72742.777175107796</v>
      </c>
      <c r="B12271" s="46">
        <v>3.1728113752707001</v>
      </c>
      <c r="C12271" s="46">
        <v>2.2921893424987498</v>
      </c>
      <c r="D12271" s="46"/>
      <c r="E12271" s="46">
        <v>1.3465750443865601</v>
      </c>
    </row>
    <row r="12272" spans="1:5" x14ac:dyDescent="0.35">
      <c r="A12272" s="47">
        <v>72743.730365524403</v>
      </c>
      <c r="B12272" s="46">
        <v>3.1728042712107198</v>
      </c>
      <c r="C12272" s="46">
        <v>2.9502671786281902</v>
      </c>
      <c r="D12272" s="46"/>
      <c r="E12272" s="46">
        <v>1.3465225712128199</v>
      </c>
    </row>
    <row r="12273" spans="1:5" x14ac:dyDescent="0.35">
      <c r="A12273" s="47">
        <v>72747.914672756102</v>
      </c>
      <c r="B12273" s="46">
        <v>3.1727730310931999</v>
      </c>
      <c r="C12273" s="46"/>
      <c r="D12273" s="46"/>
      <c r="E12273" s="46">
        <v>1.3462922068137799</v>
      </c>
    </row>
    <row r="12274" spans="1:5" x14ac:dyDescent="0.35">
      <c r="A12274" s="47">
        <v>72749.212003235705</v>
      </c>
      <c r="B12274" s="46">
        <v>3.1727633270832798</v>
      </c>
      <c r="C12274" s="46">
        <v>1.1518216536052099</v>
      </c>
      <c r="D12274" s="46"/>
      <c r="E12274" s="46">
        <v>1.3462207771138699</v>
      </c>
    </row>
    <row r="12275" spans="1:5" x14ac:dyDescent="0.35">
      <c r="A12275" s="47">
        <v>72756.012783641694</v>
      </c>
      <c r="B12275" s="46">
        <v>3.1727123171356202</v>
      </c>
      <c r="C12275" s="46">
        <v>4.2816020817310498</v>
      </c>
      <c r="D12275" s="46"/>
      <c r="E12275" s="46">
        <v>1.34584628670199</v>
      </c>
    </row>
    <row r="12276" spans="1:5" x14ac:dyDescent="0.35">
      <c r="A12276" s="47">
        <v>72761.979625076696</v>
      </c>
      <c r="B12276" s="46">
        <v>3.1726673683678799</v>
      </c>
      <c r="C12276" s="46">
        <v>0.40900108424828402</v>
      </c>
      <c r="D12276" s="46"/>
      <c r="E12276" s="46">
        <v>1.34551765374244</v>
      </c>
    </row>
    <row r="12277" spans="1:5" x14ac:dyDescent="0.35">
      <c r="A12277" s="47">
        <v>72763.908580485499</v>
      </c>
      <c r="B12277" s="46">
        <v>3.1726527986331399</v>
      </c>
      <c r="C12277" s="46">
        <v>4.1932823269857904</v>
      </c>
      <c r="D12277" s="46"/>
      <c r="E12277" s="46">
        <v>1.3454114007603899</v>
      </c>
    </row>
    <row r="12278" spans="1:5" x14ac:dyDescent="0.35">
      <c r="A12278" s="47">
        <v>72766.339483654097</v>
      </c>
      <c r="B12278" s="46">
        <v>3.1726344106565101</v>
      </c>
      <c r="C12278" s="46">
        <v>1.62550299396762</v>
      </c>
      <c r="D12278" s="46"/>
      <c r="E12278" s="46">
        <v>1.3452774900014399</v>
      </c>
    </row>
    <row r="12279" spans="1:5" x14ac:dyDescent="0.35">
      <c r="A12279" s="47">
        <v>72767.736735236394</v>
      </c>
      <c r="B12279" s="46">
        <v>3.1726238278913299</v>
      </c>
      <c r="C12279" s="46">
        <v>1.8808341894209499</v>
      </c>
      <c r="D12279" s="46"/>
      <c r="E12279" s="46">
        <v>1.3452005153440101</v>
      </c>
    </row>
    <row r="12280" spans="1:5" x14ac:dyDescent="0.35">
      <c r="A12280" s="47">
        <v>72768.658903054704</v>
      </c>
      <c r="B12280" s="46">
        <v>3.1726168379690902</v>
      </c>
      <c r="C12280" s="46">
        <v>1.9571478711324599</v>
      </c>
      <c r="D12280" s="46"/>
      <c r="E12280" s="46">
        <v>1.3451497112784501</v>
      </c>
    </row>
    <row r="12281" spans="1:5" x14ac:dyDescent="0.35">
      <c r="A12281" s="47">
        <v>72785.145290803703</v>
      </c>
      <c r="B12281" s="46">
        <v>3.1724911443359001</v>
      </c>
      <c r="C12281" s="46">
        <v>4.2329433015036999</v>
      </c>
      <c r="D12281" s="46"/>
      <c r="E12281" s="46">
        <v>1.3442412025272099</v>
      </c>
    </row>
    <row r="12282" spans="1:5" x14ac:dyDescent="0.35">
      <c r="A12282" s="47">
        <v>72795.725967307197</v>
      </c>
      <c r="B12282" s="46">
        <v>3.1724097499480499</v>
      </c>
      <c r="C12282" s="46">
        <v>2.43739595675678</v>
      </c>
      <c r="D12282" s="46"/>
      <c r="E12282" s="46">
        <v>1.34365789751493</v>
      </c>
    </row>
    <row r="12283" spans="1:5" x14ac:dyDescent="0.35">
      <c r="A12283" s="47">
        <v>72800.9335191711</v>
      </c>
      <c r="B12283" s="46">
        <v>3.1723694813356502</v>
      </c>
      <c r="C12283" s="46">
        <v>1.0588791022428701</v>
      </c>
      <c r="D12283" s="46"/>
      <c r="E12283" s="46">
        <v>1.3433707401872199</v>
      </c>
    </row>
    <row r="12284" spans="1:5" x14ac:dyDescent="0.35">
      <c r="A12284" s="47">
        <v>72810.249288308798</v>
      </c>
      <c r="B12284" s="46">
        <v>3.1722971025872702</v>
      </c>
      <c r="C12284" s="46">
        <v>3.6504039161942901</v>
      </c>
      <c r="D12284" s="46"/>
      <c r="E12284" s="46">
        <v>1.34285693252515</v>
      </c>
    </row>
    <row r="12285" spans="1:5" x14ac:dyDescent="0.35">
      <c r="A12285" s="47">
        <v>72815.298127967399</v>
      </c>
      <c r="B12285" s="46">
        <v>3.1722576923021002</v>
      </c>
      <c r="C12285" s="46">
        <v>2.5971003370107302</v>
      </c>
      <c r="D12285" s="46"/>
      <c r="E12285" s="46">
        <v>1.3425784051754599</v>
      </c>
    </row>
    <row r="12286" spans="1:5" x14ac:dyDescent="0.35">
      <c r="A12286" s="47">
        <v>72823.039608831707</v>
      </c>
      <c r="B12286" s="46">
        <v>3.17219701361272</v>
      </c>
      <c r="C12286" s="46">
        <v>2.9613678796884599</v>
      </c>
      <c r="D12286" s="46"/>
      <c r="E12286" s="46">
        <v>1.3421512513778699</v>
      </c>
    </row>
    <row r="12287" spans="1:5" x14ac:dyDescent="0.35">
      <c r="A12287" s="47">
        <v>72825.2550405816</v>
      </c>
      <c r="B12287" s="46">
        <v>3.1721795930864198</v>
      </c>
      <c r="C12287" s="46">
        <v>0.14051264637398</v>
      </c>
      <c r="D12287" s="46"/>
      <c r="E12287" s="46">
        <v>1.3420289915146399</v>
      </c>
    </row>
    <row r="12288" spans="1:5" x14ac:dyDescent="0.35">
      <c r="A12288" s="47">
        <v>72828.4770724595</v>
      </c>
      <c r="B12288" s="46">
        <v>3.1721542131843701</v>
      </c>
      <c r="C12288" s="46">
        <v>1.7575729356479599</v>
      </c>
      <c r="D12288" s="46"/>
      <c r="E12288" s="46">
        <v>1.34185116725914</v>
      </c>
    </row>
    <row r="12289" spans="1:5" x14ac:dyDescent="0.35">
      <c r="A12289" s="47">
        <v>72845.3019456029</v>
      </c>
      <c r="B12289" s="46">
        <v>3.1720208334683901</v>
      </c>
      <c r="C12289" s="46">
        <v>1.19358966355876</v>
      </c>
      <c r="D12289" s="46"/>
      <c r="E12289" s="46">
        <v>1.3409223202506799</v>
      </c>
    </row>
    <row r="12290" spans="1:5" x14ac:dyDescent="0.35">
      <c r="A12290" s="47">
        <v>72847.681600973403</v>
      </c>
      <c r="B12290" s="46">
        <v>3.1720018535526</v>
      </c>
      <c r="C12290" s="46">
        <v>0.72208182209010396</v>
      </c>
      <c r="D12290" s="46"/>
      <c r="E12290" s="46">
        <v>1.34079090916787</v>
      </c>
    </row>
    <row r="12291" spans="1:5" x14ac:dyDescent="0.35">
      <c r="A12291" s="47">
        <v>72849.117545638597</v>
      </c>
      <c r="B12291" s="46">
        <v>3.17199038679736</v>
      </c>
      <c r="C12291" s="46">
        <v>2.43840431289069</v>
      </c>
      <c r="D12291" s="46"/>
      <c r="E12291" s="46">
        <v>1.34071160782403</v>
      </c>
    </row>
    <row r="12292" spans="1:5" x14ac:dyDescent="0.35">
      <c r="A12292" s="47">
        <v>72849.815956657694</v>
      </c>
      <c r="B12292" s="46">
        <v>3.1719848058755802</v>
      </c>
      <c r="C12292" s="46">
        <v>4.3826229309491298</v>
      </c>
      <c r="D12292" s="46"/>
      <c r="E12292" s="46">
        <v>1.34067303620594</v>
      </c>
    </row>
    <row r="12293" spans="1:5" x14ac:dyDescent="0.35">
      <c r="A12293" s="47">
        <v>72873.545328642198</v>
      </c>
      <c r="B12293" s="46">
        <v>3.1717937299907502</v>
      </c>
      <c r="C12293" s="46">
        <v>4.0389079463524196</v>
      </c>
      <c r="D12293" s="46"/>
      <c r="E12293" s="46">
        <v>1.33936203751442</v>
      </c>
    </row>
    <row r="12294" spans="1:5" x14ac:dyDescent="0.35">
      <c r="A12294" s="47">
        <v>72878.635287612196</v>
      </c>
      <c r="B12294" s="46">
        <v>3.17175237581431</v>
      </c>
      <c r="C12294" s="46">
        <v>2.74264678890122</v>
      </c>
      <c r="D12294" s="46"/>
      <c r="E12294" s="46">
        <v>1.3390807063605401</v>
      </c>
    </row>
    <row r="12295" spans="1:5" x14ac:dyDescent="0.35">
      <c r="A12295" s="47">
        <v>72879.830795646194</v>
      </c>
      <c r="B12295" s="46">
        <v>3.1717426438749299</v>
      </c>
      <c r="C12295" s="46">
        <v>3.5053455591254301</v>
      </c>
      <c r="D12295" s="46"/>
      <c r="E12295" s="46">
        <v>1.3390146222761199</v>
      </c>
    </row>
    <row r="12296" spans="1:5" x14ac:dyDescent="0.35">
      <c r="A12296" s="47">
        <v>72882.666931399304</v>
      </c>
      <c r="B12296" s="46">
        <v>3.1717195278685302</v>
      </c>
      <c r="C12296" s="46">
        <v>4.8900230696027096</v>
      </c>
      <c r="D12296" s="46"/>
      <c r="E12296" s="46">
        <v>1.33885783978133</v>
      </c>
    </row>
    <row r="12297" spans="1:5" x14ac:dyDescent="0.35">
      <c r="A12297" s="47">
        <v>72891.662675823798</v>
      </c>
      <c r="B12297" s="46">
        <v>3.1716459410971898</v>
      </c>
      <c r="C12297" s="46">
        <v>2.6766180982149299</v>
      </c>
      <c r="D12297" s="46"/>
      <c r="E12297" s="46">
        <v>1.3383604642300599</v>
      </c>
    </row>
    <row r="12298" spans="1:5" x14ac:dyDescent="0.35">
      <c r="A12298" s="47">
        <v>72900.571747129899</v>
      </c>
      <c r="B12298" s="46">
        <v>3.1715726639661299</v>
      </c>
      <c r="C12298" s="46">
        <v>3.25944487665131</v>
      </c>
      <c r="D12298" s="46"/>
      <c r="E12298" s="46">
        <v>1.3378677492189099</v>
      </c>
    </row>
    <row r="12299" spans="1:5" x14ac:dyDescent="0.35">
      <c r="A12299" s="47">
        <v>72911.871094912698</v>
      </c>
      <c r="B12299" s="46">
        <v>3.1714791558039499</v>
      </c>
      <c r="C12299" s="46">
        <v>3.5862445548130699</v>
      </c>
      <c r="D12299" s="46"/>
      <c r="E12299" s="46">
        <v>1.3372426521238601</v>
      </c>
    </row>
    <row r="12300" spans="1:5" x14ac:dyDescent="0.35">
      <c r="A12300" s="47">
        <v>72911.877224422104</v>
      </c>
      <c r="B12300" s="46">
        <v>3.1714791049058202</v>
      </c>
      <c r="C12300" s="46">
        <v>4.4885166097923301</v>
      </c>
      <c r="D12300" s="46"/>
      <c r="E12300" s="46">
        <v>1.33724231297304</v>
      </c>
    </row>
    <row r="12301" spans="1:5" x14ac:dyDescent="0.35">
      <c r="A12301" s="47">
        <v>72915.544554710796</v>
      </c>
      <c r="B12301" s="46">
        <v>3.1714486185463899</v>
      </c>
      <c r="C12301" s="46">
        <v>2.6544178292075902</v>
      </c>
      <c r="D12301" s="46"/>
      <c r="E12301" s="46">
        <v>1.3370393854717899</v>
      </c>
    </row>
    <row r="12302" spans="1:5" x14ac:dyDescent="0.35">
      <c r="A12302" s="47">
        <v>72916.4962344167</v>
      </c>
      <c r="B12302" s="46">
        <v>3.17144069629909</v>
      </c>
      <c r="C12302" s="46">
        <v>3.0799891190450102</v>
      </c>
      <c r="D12302" s="46"/>
      <c r="E12302" s="46">
        <v>1.33698672175495</v>
      </c>
    </row>
    <row r="12303" spans="1:5" x14ac:dyDescent="0.35">
      <c r="A12303" s="47">
        <v>72937.416927676997</v>
      </c>
      <c r="B12303" s="46">
        <v>3.1712654009777599</v>
      </c>
      <c r="C12303" s="46">
        <v>3.3993713750622301</v>
      </c>
      <c r="D12303" s="46"/>
      <c r="E12303" s="46">
        <v>1.3358286438854099</v>
      </c>
    </row>
    <row r="12304" spans="1:5" x14ac:dyDescent="0.35">
      <c r="A12304" s="47">
        <v>72940.4686311189</v>
      </c>
      <c r="B12304" s="46">
        <v>3.1712396483610799</v>
      </c>
      <c r="C12304" s="46">
        <v>2.43952978502859</v>
      </c>
      <c r="D12304" s="46"/>
      <c r="E12304" s="46">
        <v>1.33565965493324</v>
      </c>
    </row>
    <row r="12305" spans="1:5" x14ac:dyDescent="0.35">
      <c r="A12305" s="47">
        <v>72941.798862959899</v>
      </c>
      <c r="B12305" s="46">
        <v>3.1712284083352502</v>
      </c>
      <c r="C12305" s="46">
        <v>4.43102888598108</v>
      </c>
      <c r="D12305" s="46"/>
      <c r="E12305" s="46">
        <v>1.3355859881868699</v>
      </c>
    </row>
    <row r="12306" spans="1:5" x14ac:dyDescent="0.35">
      <c r="A12306" s="47">
        <v>72942.653689102706</v>
      </c>
      <c r="B12306" s="46">
        <v>3.1712211806847099</v>
      </c>
      <c r="C12306" s="46">
        <v>0.23357650503090799</v>
      </c>
      <c r="D12306" s="46"/>
      <c r="E12306" s="46">
        <v>1.33553864734408</v>
      </c>
    </row>
    <row r="12307" spans="1:5" x14ac:dyDescent="0.35">
      <c r="A12307" s="47">
        <v>72946.448825949294</v>
      </c>
      <c r="B12307" s="46">
        <v>3.1711890484750298</v>
      </c>
      <c r="C12307" s="46">
        <v>1.93697946942588</v>
      </c>
      <c r="D12307" s="46"/>
      <c r="E12307" s="46">
        <v>1.3353284556753</v>
      </c>
    </row>
    <row r="12308" spans="1:5" x14ac:dyDescent="0.35">
      <c r="A12308" s="47">
        <v>72947.160819862998</v>
      </c>
      <c r="B12308" s="46">
        <v>3.1711830122684299</v>
      </c>
      <c r="C12308" s="46">
        <v>3.2346007421914802</v>
      </c>
      <c r="D12308" s="46"/>
      <c r="E12308" s="46">
        <v>1.33528901963695</v>
      </c>
    </row>
    <row r="12309" spans="1:5" x14ac:dyDescent="0.35">
      <c r="A12309" s="47">
        <v>72947.278105279605</v>
      </c>
      <c r="B12309" s="46">
        <v>3.1711820176936101</v>
      </c>
      <c r="C12309" s="46">
        <v>1.053840704098</v>
      </c>
      <c r="D12309" s="46"/>
      <c r="E12309" s="46">
        <v>1.3352825233329899</v>
      </c>
    </row>
    <row r="12310" spans="1:5" x14ac:dyDescent="0.35">
      <c r="A12310" s="47">
        <v>72959.667239923205</v>
      </c>
      <c r="B12310" s="46">
        <v>3.1710765733008701</v>
      </c>
      <c r="C12310" s="46">
        <v>-9.5073770184084194E-2</v>
      </c>
      <c r="D12310" s="46"/>
      <c r="E12310" s="46">
        <v>1.33459617667505</v>
      </c>
    </row>
    <row r="12311" spans="1:5" x14ac:dyDescent="0.35">
      <c r="A12311" s="47">
        <v>72961.174016803401</v>
      </c>
      <c r="B12311" s="46">
        <v>3.171063697054</v>
      </c>
      <c r="C12311" s="46">
        <v>2.38788887049395</v>
      </c>
      <c r="D12311" s="46"/>
      <c r="E12311" s="46">
        <v>1.33451268550195</v>
      </c>
    </row>
    <row r="12312" spans="1:5" x14ac:dyDescent="0.35">
      <c r="A12312" s="47">
        <v>72969.869041820493</v>
      </c>
      <c r="B12312" s="46">
        <v>3.1709891730782802</v>
      </c>
      <c r="C12312" s="46">
        <v>0.46607042706479102</v>
      </c>
      <c r="D12312" s="46"/>
      <c r="E12312" s="46">
        <v>1.3340308178671301</v>
      </c>
    </row>
    <row r="12313" spans="1:5" x14ac:dyDescent="0.35">
      <c r="A12313" s="47">
        <v>72971.854067142107</v>
      </c>
      <c r="B12313" s="46">
        <v>3.1709721070849599</v>
      </c>
      <c r="C12313" s="46">
        <v>2.9393710344090702</v>
      </c>
      <c r="D12313" s="46"/>
      <c r="E12313" s="46">
        <v>1.3339207928891399</v>
      </c>
    </row>
    <row r="12314" spans="1:5" x14ac:dyDescent="0.35">
      <c r="A12314" s="47">
        <v>72976.383710416107</v>
      </c>
      <c r="B12314" s="46">
        <v>3.1709330909200801</v>
      </c>
      <c r="C12314" s="46">
        <v>2.3851456226499499</v>
      </c>
      <c r="D12314" s="46"/>
      <c r="E12314" s="46">
        <v>1.3336697020444099</v>
      </c>
    </row>
    <row r="12315" spans="1:5" x14ac:dyDescent="0.35">
      <c r="A12315" s="47">
        <v>72996.340605322199</v>
      </c>
      <c r="B12315" s="46">
        <v>3.1707599817004701</v>
      </c>
      <c r="C12315" s="46">
        <v>2.7493754992346902</v>
      </c>
      <c r="D12315" s="46"/>
      <c r="E12315" s="46">
        <v>1.332563037193</v>
      </c>
    </row>
    <row r="12316" spans="1:5" x14ac:dyDescent="0.35">
      <c r="A12316" s="47">
        <v>73004.186268645994</v>
      </c>
      <c r="B12316" s="46">
        <v>3.1706913877349701</v>
      </c>
      <c r="C12316" s="46">
        <v>1.37228352975807</v>
      </c>
      <c r="D12316" s="46"/>
      <c r="E12316" s="46">
        <v>1.3321277960868201</v>
      </c>
    </row>
    <row r="12317" spans="1:5" x14ac:dyDescent="0.35">
      <c r="A12317" s="47">
        <v>73014.728064668103</v>
      </c>
      <c r="B12317" s="46">
        <v>3.1705987430818001</v>
      </c>
      <c r="C12317" s="46">
        <v>1.72797291886517</v>
      </c>
      <c r="D12317" s="46"/>
      <c r="E12317" s="46">
        <v>1.3315428286187301</v>
      </c>
    </row>
    <row r="12318" spans="1:5" x14ac:dyDescent="0.35">
      <c r="A12318" s="47">
        <v>73018.812446261698</v>
      </c>
      <c r="B12318" s="46">
        <v>3.1705627008644601</v>
      </c>
      <c r="C12318" s="46">
        <v>0.65172883794648595</v>
      </c>
      <c r="D12318" s="46"/>
      <c r="E12318" s="46">
        <v>1.33131613658654</v>
      </c>
    </row>
    <row r="12319" spans="1:5" x14ac:dyDescent="0.35">
      <c r="A12319" s="47">
        <v>73021.1413587938</v>
      </c>
      <c r="B12319" s="46">
        <v>3.1705421127873699</v>
      </c>
      <c r="C12319" s="46"/>
      <c r="D12319" s="46"/>
      <c r="E12319" s="46">
        <v>1.3311868647876</v>
      </c>
    </row>
    <row r="12320" spans="1:5" x14ac:dyDescent="0.35">
      <c r="A12320" s="47">
        <v>73025.053799951405</v>
      </c>
      <c r="B12320" s="46">
        <v>3.1705074658103301</v>
      </c>
      <c r="C12320" s="46">
        <v>2.8142512895048499</v>
      </c>
      <c r="D12320" s="46"/>
      <c r="E12320" s="46">
        <v>1.33096967570581</v>
      </c>
    </row>
    <row r="12321" spans="1:5" x14ac:dyDescent="0.35">
      <c r="A12321" s="47">
        <v>73029.239703520798</v>
      </c>
      <c r="B12321" s="46">
        <v>3.1704703136635901</v>
      </c>
      <c r="C12321" s="46">
        <v>3.7481850161040802</v>
      </c>
      <c r="D12321" s="46"/>
      <c r="E12321" s="46">
        <v>1.330737278617</v>
      </c>
    </row>
    <row r="12322" spans="1:5" x14ac:dyDescent="0.35">
      <c r="A12322" s="47">
        <v>73030.507624731807</v>
      </c>
      <c r="B12322" s="46">
        <v>3.1704590431542501</v>
      </c>
      <c r="C12322" s="46">
        <v>3.5294947929167502</v>
      </c>
      <c r="D12322" s="46"/>
      <c r="E12322" s="46">
        <v>1.3306668793307199</v>
      </c>
    </row>
    <row r="12323" spans="1:5" x14ac:dyDescent="0.35">
      <c r="A12323" s="47">
        <v>73046.239111965304</v>
      </c>
      <c r="B12323" s="46">
        <v>3.1703185485996701</v>
      </c>
      <c r="C12323" s="46">
        <v>2.4717940332106298</v>
      </c>
      <c r="D12323" s="46"/>
      <c r="E12323" s="46">
        <v>1.32979319759321</v>
      </c>
    </row>
    <row r="12324" spans="1:5" x14ac:dyDescent="0.35">
      <c r="A12324" s="47">
        <v>73047.483854809296</v>
      </c>
      <c r="B12324" s="46">
        <v>3.1703073801218702</v>
      </c>
      <c r="C12324" s="46">
        <v>2.9385527831305298</v>
      </c>
      <c r="D12324" s="46"/>
      <c r="E12324" s="46">
        <v>1.3297240510723001</v>
      </c>
    </row>
    <row r="12325" spans="1:5" x14ac:dyDescent="0.35">
      <c r="A12325" s="47">
        <v>73056.876423575901</v>
      </c>
      <c r="B12325" s="46">
        <v>3.1702228597869802</v>
      </c>
      <c r="C12325" s="46"/>
      <c r="D12325" s="46"/>
      <c r="E12325" s="46">
        <v>1.3292022053060799</v>
      </c>
    </row>
    <row r="12326" spans="1:5" x14ac:dyDescent="0.35">
      <c r="A12326" s="47">
        <v>73061.005479608997</v>
      </c>
      <c r="B12326" s="46">
        <v>3.1701855668871701</v>
      </c>
      <c r="C12326" s="46">
        <v>4.8987716793510199</v>
      </c>
      <c r="D12326" s="46"/>
      <c r="E12326" s="46">
        <v>1.3289727522967101</v>
      </c>
    </row>
    <row r="12327" spans="1:5" x14ac:dyDescent="0.35">
      <c r="A12327" s="47">
        <v>73064.009141797505</v>
      </c>
      <c r="B12327" s="46">
        <v>3.1701583858031301</v>
      </c>
      <c r="C12327" s="46">
        <v>2.3489568891459802</v>
      </c>
      <c r="D12327" s="46"/>
      <c r="E12327" s="46">
        <v>1.32880582053747</v>
      </c>
    </row>
    <row r="12328" spans="1:5" x14ac:dyDescent="0.35">
      <c r="A12328" s="47">
        <v>73069.936301135793</v>
      </c>
      <c r="B12328" s="46">
        <v>3.17010461932614</v>
      </c>
      <c r="C12328" s="46">
        <v>2.2203629881223201</v>
      </c>
      <c r="D12328" s="46"/>
      <c r="E12328" s="46">
        <v>1.3284763696634601</v>
      </c>
    </row>
    <row r="12329" spans="1:5" x14ac:dyDescent="0.35">
      <c r="A12329" s="47">
        <v>73072.779802696503</v>
      </c>
      <c r="B12329" s="46">
        <v>3.1700787642414601</v>
      </c>
      <c r="C12329" s="46">
        <v>2.7215532741879001</v>
      </c>
      <c r="D12329" s="46"/>
      <c r="E12329" s="46">
        <v>1.3283182984942801</v>
      </c>
    </row>
    <row r="12330" spans="1:5" x14ac:dyDescent="0.35">
      <c r="A12330" s="47">
        <v>73091.174901114297</v>
      </c>
      <c r="B12330" s="46">
        <v>3.1699105471965101</v>
      </c>
      <c r="C12330" s="46">
        <v>3.2423212415549498</v>
      </c>
      <c r="D12330" s="46"/>
      <c r="E12330" s="46">
        <v>1.3272953951125701</v>
      </c>
    </row>
    <row r="12331" spans="1:5" x14ac:dyDescent="0.35">
      <c r="A12331" s="47">
        <v>73100.014577397</v>
      </c>
      <c r="B12331" s="46">
        <v>3.1698291228855799</v>
      </c>
      <c r="C12331" s="46">
        <v>3.6028310827363401</v>
      </c>
      <c r="D12331" s="46"/>
      <c r="E12331" s="46">
        <v>1.32680365063503</v>
      </c>
    </row>
    <row r="12332" spans="1:5" x14ac:dyDescent="0.35">
      <c r="A12332" s="47">
        <v>73115.202862891907</v>
      </c>
      <c r="B12332" s="46">
        <v>3.1696883296524798</v>
      </c>
      <c r="C12332" s="46">
        <v>1.9562905951180201</v>
      </c>
      <c r="D12332" s="46"/>
      <c r="E12332" s="46">
        <v>1.32595844563192</v>
      </c>
    </row>
    <row r="12333" spans="1:5" x14ac:dyDescent="0.35">
      <c r="A12333" s="47">
        <v>73118.421725044798</v>
      </c>
      <c r="B12333" s="46">
        <v>3.16965834686243</v>
      </c>
      <c r="C12333" s="46">
        <v>2.5141251588884899</v>
      </c>
      <c r="D12333" s="46"/>
      <c r="E12333" s="46">
        <v>1.3257792734653</v>
      </c>
    </row>
    <row r="12334" spans="1:5" x14ac:dyDescent="0.35">
      <c r="A12334" s="47">
        <v>73120.185734966304</v>
      </c>
      <c r="B12334" s="46">
        <v>3.1696418942053799</v>
      </c>
      <c r="C12334" s="46">
        <v>3.06884019572529</v>
      </c>
      <c r="D12334" s="46"/>
      <c r="E12334" s="46">
        <v>1.3256810760068101</v>
      </c>
    </row>
    <row r="12335" spans="1:5" x14ac:dyDescent="0.35">
      <c r="A12335" s="47">
        <v>73121.281490461901</v>
      </c>
      <c r="B12335" s="46">
        <v>3.1696316666289199</v>
      </c>
      <c r="C12335" s="46">
        <v>3.6517304867853801</v>
      </c>
      <c r="D12335" s="46"/>
      <c r="E12335" s="46">
        <v>1.32562007588535</v>
      </c>
    </row>
    <row r="12336" spans="1:5" x14ac:dyDescent="0.35">
      <c r="A12336" s="47">
        <v>73121.827647447906</v>
      </c>
      <c r="B12336" s="46">
        <v>3.1696265667192001</v>
      </c>
      <c r="C12336" s="46">
        <v>4.1067904925716299</v>
      </c>
      <c r="D12336" s="46"/>
      <c r="E12336" s="46">
        <v>1.32558967090243</v>
      </c>
    </row>
    <row r="12337" spans="1:5" x14ac:dyDescent="0.35">
      <c r="A12337" s="47">
        <v>73125.501632947606</v>
      </c>
      <c r="B12337" s="46">
        <v>3.1695922220116999</v>
      </c>
      <c r="C12337" s="46">
        <v>2.0710381979443602</v>
      </c>
      <c r="D12337" s="46"/>
      <c r="E12337" s="46">
        <v>1.32538512490319</v>
      </c>
    </row>
    <row r="12338" spans="1:5" x14ac:dyDescent="0.35">
      <c r="A12338" s="47">
        <v>73131.256539823094</v>
      </c>
      <c r="B12338" s="46">
        <v>3.1695382926894702</v>
      </c>
      <c r="C12338" s="46">
        <v>2.2222517909410899</v>
      </c>
      <c r="D12338" s="46"/>
      <c r="E12338" s="46">
        <v>1.3250646820894501</v>
      </c>
    </row>
    <row r="12339" spans="1:5" x14ac:dyDescent="0.35">
      <c r="A12339" s="47">
        <v>73132.778859641796</v>
      </c>
      <c r="B12339" s="46">
        <v>3.16952400007029</v>
      </c>
      <c r="C12339" s="46">
        <v>3.7002560434417702</v>
      </c>
      <c r="D12339" s="46"/>
      <c r="E12339" s="46">
        <v>1.3249799079478499</v>
      </c>
    </row>
    <row r="12340" spans="1:5" x14ac:dyDescent="0.35">
      <c r="A12340" s="47">
        <v>73134.692507927495</v>
      </c>
      <c r="B12340" s="46">
        <v>3.16950601740034</v>
      </c>
      <c r="C12340" s="46"/>
      <c r="D12340" s="46"/>
      <c r="E12340" s="46">
        <v>1.32487333647196</v>
      </c>
    </row>
    <row r="12341" spans="1:5" x14ac:dyDescent="0.35">
      <c r="A12341" s="47">
        <v>73139.521755833193</v>
      </c>
      <c r="B12341" s="46">
        <v>3.1694605575439101</v>
      </c>
      <c r="C12341" s="46">
        <v>3.9026654443214501</v>
      </c>
      <c r="D12341" s="46"/>
      <c r="E12341" s="46">
        <v>1.3246043686923099</v>
      </c>
    </row>
    <row r="12342" spans="1:5" x14ac:dyDescent="0.35">
      <c r="A12342" s="47">
        <v>73143.442044036696</v>
      </c>
      <c r="B12342" s="46">
        <v>3.1694235708255998</v>
      </c>
      <c r="C12342" s="46">
        <v>2.0777439499569699</v>
      </c>
      <c r="D12342" s="46"/>
      <c r="E12342" s="46">
        <v>1.32438599863606</v>
      </c>
    </row>
    <row r="12343" spans="1:5" x14ac:dyDescent="0.35">
      <c r="A12343" s="47">
        <v>73143.943214590603</v>
      </c>
      <c r="B12343" s="46">
        <v>3.1694188370554199</v>
      </c>
      <c r="C12343" s="46">
        <v>2.7762838187280101</v>
      </c>
      <c r="D12343" s="46"/>
      <c r="E12343" s="46">
        <v>1.3243580803934001</v>
      </c>
    </row>
    <row r="12344" spans="1:5" x14ac:dyDescent="0.35">
      <c r="A12344" s="47">
        <v>73148.217280202007</v>
      </c>
      <c r="B12344" s="46">
        <v>3.1693784171477102</v>
      </c>
      <c r="C12344" s="46">
        <v>4.7747420594397498</v>
      </c>
      <c r="D12344" s="46"/>
      <c r="E12344" s="46">
        <v>1.3241199727488899</v>
      </c>
    </row>
    <row r="12345" spans="1:5" x14ac:dyDescent="0.35">
      <c r="A12345" s="47">
        <v>73163.791377155096</v>
      </c>
      <c r="B12345" s="46">
        <v>3.1692303831264099</v>
      </c>
      <c r="C12345" s="46">
        <v>3.6432582519475298</v>
      </c>
      <c r="D12345" s="46"/>
      <c r="E12345" s="46">
        <v>1.3232520960873599</v>
      </c>
    </row>
    <row r="12346" spans="1:5" x14ac:dyDescent="0.35">
      <c r="A12346" s="47">
        <v>73164.394433588299</v>
      </c>
      <c r="B12346" s="46">
        <v>3.1692246273535201</v>
      </c>
      <c r="C12346" s="46">
        <v>4.08369020263659</v>
      </c>
      <c r="D12346" s="46"/>
      <c r="E12346" s="46">
        <v>1.3232184826287701</v>
      </c>
    </row>
    <row r="12347" spans="1:5" x14ac:dyDescent="0.35">
      <c r="A12347" s="47">
        <v>73167.990840219107</v>
      </c>
      <c r="B12347" s="46">
        <v>3.1691902654824999</v>
      </c>
      <c r="C12347" s="46">
        <v>-0.45710726377230498</v>
      </c>
      <c r="D12347" s="46"/>
      <c r="E12347" s="46">
        <v>1.3230180123498201</v>
      </c>
    </row>
    <row r="12348" spans="1:5" x14ac:dyDescent="0.35">
      <c r="A12348" s="47">
        <v>73176.164710735698</v>
      </c>
      <c r="B12348" s="46">
        <v>3.1691119354558301</v>
      </c>
      <c r="C12348" s="46">
        <v>2.4222778860179202</v>
      </c>
      <c r="D12348" s="46"/>
      <c r="E12348" s="46">
        <v>1.3225623095838801</v>
      </c>
    </row>
    <row r="12349" spans="1:5" x14ac:dyDescent="0.35">
      <c r="A12349" s="47">
        <v>73189.582435743796</v>
      </c>
      <c r="B12349" s="46">
        <v>3.1689826534814598</v>
      </c>
      <c r="C12349" s="46">
        <v>2.1640594200973902</v>
      </c>
      <c r="D12349" s="46"/>
      <c r="E12349" s="46">
        <v>1.3218140264176199</v>
      </c>
    </row>
    <row r="12350" spans="1:5" x14ac:dyDescent="0.35">
      <c r="A12350" s="47">
        <v>73202.771117291602</v>
      </c>
      <c r="B12350" s="46">
        <v>3.1688547315095401</v>
      </c>
      <c r="C12350" s="46"/>
      <c r="D12350" s="46"/>
      <c r="E12350" s="46">
        <v>1.3210782391907101</v>
      </c>
    </row>
    <row r="12351" spans="1:5" x14ac:dyDescent="0.35">
      <c r="A12351" s="47">
        <v>73203.106177114605</v>
      </c>
      <c r="B12351" s="46">
        <v>3.16885147071517</v>
      </c>
      <c r="C12351" s="46">
        <v>3.64668144902405</v>
      </c>
      <c r="D12351" s="46"/>
      <c r="E12351" s="46">
        <v>1.32105954286229</v>
      </c>
    </row>
    <row r="12352" spans="1:5" x14ac:dyDescent="0.35">
      <c r="A12352" s="47">
        <v>73208.099192628302</v>
      </c>
      <c r="B12352" s="46">
        <v>3.16880281472287</v>
      </c>
      <c r="C12352" s="46">
        <v>0.69153686563148098</v>
      </c>
      <c r="D12352" s="46"/>
      <c r="E12352" s="46">
        <v>1.3207809117562499</v>
      </c>
    </row>
    <row r="12353" spans="1:5" x14ac:dyDescent="0.35">
      <c r="A12353" s="47">
        <v>73261.164932559899</v>
      </c>
      <c r="B12353" s="46">
        <v>3.1682782959090798</v>
      </c>
      <c r="C12353" s="46">
        <v>4.6887718072326399</v>
      </c>
      <c r="D12353" s="46"/>
      <c r="E12353" s="46">
        <v>1.3178171986485701</v>
      </c>
    </row>
    <row r="12354" spans="1:5" x14ac:dyDescent="0.35">
      <c r="A12354" s="47">
        <v>73272.595165999403</v>
      </c>
      <c r="B12354" s="46">
        <v>3.16816354954448</v>
      </c>
      <c r="C12354" s="46">
        <v>4.02755226941707</v>
      </c>
      <c r="D12354" s="46"/>
      <c r="E12354" s="46">
        <v>1.3171782440640101</v>
      </c>
    </row>
    <row r="12355" spans="1:5" x14ac:dyDescent="0.35">
      <c r="A12355" s="47">
        <v>73284.960587909794</v>
      </c>
      <c r="B12355" s="46">
        <v>3.1680387122711799</v>
      </c>
      <c r="C12355" s="46">
        <v>1.9111522231372899</v>
      </c>
      <c r="D12355" s="46"/>
      <c r="E12355" s="46">
        <v>1.3164867822999999</v>
      </c>
    </row>
    <row r="12356" spans="1:5" x14ac:dyDescent="0.35">
      <c r="A12356" s="47">
        <v>73289.933068735496</v>
      </c>
      <c r="B12356" s="46">
        <v>3.1679883060867899</v>
      </c>
      <c r="C12356" s="46">
        <v>3.6527919178714199</v>
      </c>
      <c r="D12356" s="46"/>
      <c r="E12356" s="46">
        <v>1.3162086590240001</v>
      </c>
    </row>
    <row r="12357" spans="1:5" x14ac:dyDescent="0.35">
      <c r="A12357" s="47">
        <v>73297.990818614504</v>
      </c>
      <c r="B12357" s="46">
        <v>3.16790637427188</v>
      </c>
      <c r="C12357" s="46">
        <v>3.5778887282084302</v>
      </c>
      <c r="D12357" s="46"/>
      <c r="E12357" s="46">
        <v>1.3157578871721101</v>
      </c>
    </row>
    <row r="12358" spans="1:5" x14ac:dyDescent="0.35">
      <c r="A12358" s="47">
        <v>73300.952308486099</v>
      </c>
      <c r="B12358" s="46">
        <v>3.1678761839151202</v>
      </c>
      <c r="C12358" s="46">
        <v>1.95387442408288</v>
      </c>
      <c r="D12358" s="46"/>
      <c r="E12358" s="46">
        <v>1.3155921881969199</v>
      </c>
    </row>
    <row r="12359" spans="1:5" x14ac:dyDescent="0.35">
      <c r="A12359" s="47">
        <v>73316.025014775703</v>
      </c>
      <c r="B12359" s="46">
        <v>3.1677218815050598</v>
      </c>
      <c r="C12359" s="46">
        <v>4.8317692902940497</v>
      </c>
      <c r="D12359" s="46"/>
      <c r="E12359" s="46">
        <v>1.3147486406182001</v>
      </c>
    </row>
    <row r="12360" spans="1:5" x14ac:dyDescent="0.35">
      <c r="A12360" s="47">
        <v>73317.290044029301</v>
      </c>
      <c r="B12360" s="46">
        <v>3.1677088820227</v>
      </c>
      <c r="C12360" s="46"/>
      <c r="D12360" s="46"/>
      <c r="E12360" s="46">
        <v>1.3146778269094099</v>
      </c>
    </row>
    <row r="12361" spans="1:5" x14ac:dyDescent="0.35">
      <c r="A12361" s="47">
        <v>73320.3856571449</v>
      </c>
      <c r="B12361" s="46">
        <v>3.1676770393468701</v>
      </c>
      <c r="C12361" s="46">
        <v>3.8198388854852099</v>
      </c>
      <c r="D12361" s="46"/>
      <c r="E12361" s="46">
        <v>1.3145045304494301</v>
      </c>
    </row>
    <row r="12362" spans="1:5" x14ac:dyDescent="0.35">
      <c r="A12362" s="47">
        <v>73328.858238663597</v>
      </c>
      <c r="B12362" s="46">
        <v>3.16758965448546</v>
      </c>
      <c r="C12362" s="46"/>
      <c r="D12362" s="46"/>
      <c r="E12362" s="46">
        <v>1.3140301483080099</v>
      </c>
    </row>
    <row r="12363" spans="1:5" x14ac:dyDescent="0.35">
      <c r="A12363" s="47">
        <v>73359.588934186497</v>
      </c>
      <c r="B12363" s="46">
        <v>3.1672698489861202</v>
      </c>
      <c r="C12363" s="46">
        <v>2.3305636170958302</v>
      </c>
      <c r="D12363" s="46"/>
      <c r="E12363" s="46">
        <v>1.3123085964005901</v>
      </c>
    </row>
    <row r="12364" spans="1:5" x14ac:dyDescent="0.35">
      <c r="A12364" s="47">
        <v>73364.194203762396</v>
      </c>
      <c r="B12364" s="46">
        <v>3.1672215384876701</v>
      </c>
      <c r="C12364" s="46">
        <v>4.5148913809593703</v>
      </c>
      <c r="D12364" s="46"/>
      <c r="E12364" s="46">
        <v>1.31205048084669</v>
      </c>
    </row>
    <row r="12365" spans="1:5" x14ac:dyDescent="0.35">
      <c r="A12365" s="47">
        <v>73364.251797474295</v>
      </c>
      <c r="B12365" s="46">
        <v>3.1672209336803299</v>
      </c>
      <c r="C12365" s="46">
        <v>6.1800884775209397E-2</v>
      </c>
      <c r="D12365" s="46"/>
      <c r="E12365" s="46">
        <v>1.3120472526348601</v>
      </c>
    </row>
    <row r="12366" spans="1:5" x14ac:dyDescent="0.35">
      <c r="A12366" s="47">
        <v>73366.190459791396</v>
      </c>
      <c r="B12366" s="46">
        <v>3.1672005661218998</v>
      </c>
      <c r="C12366" s="46">
        <v>1.4829368154535101</v>
      </c>
      <c r="D12366" s="46"/>
      <c r="E12366" s="46">
        <v>1.31193858479426</v>
      </c>
    </row>
    <row r="12367" spans="1:5" x14ac:dyDescent="0.35">
      <c r="A12367" s="47">
        <v>73376.303669979796</v>
      </c>
      <c r="B12367" s="46">
        <v>3.1670940293502401</v>
      </c>
      <c r="C12367" s="46">
        <v>2.7779365039547002</v>
      </c>
      <c r="D12367" s="46"/>
      <c r="E12367" s="46">
        <v>1.3113716151950601</v>
      </c>
    </row>
    <row r="12368" spans="1:5" x14ac:dyDescent="0.35">
      <c r="A12368" s="47">
        <v>73377.347333470796</v>
      </c>
      <c r="B12368" s="46">
        <v>3.1670830075103198</v>
      </c>
      <c r="C12368" s="46">
        <v>3.6805850260386501</v>
      </c>
      <c r="D12368" s="46"/>
      <c r="E12368" s="46">
        <v>1.31131309608541</v>
      </c>
    </row>
    <row r="12369" spans="1:5" x14ac:dyDescent="0.35">
      <c r="A12369" s="47">
        <v>73377.727677350194</v>
      </c>
      <c r="B12369" s="46">
        <v>3.1670789895280098</v>
      </c>
      <c r="C12369" s="46">
        <v>3.5119452413313801</v>
      </c>
      <c r="D12369" s="46"/>
      <c r="E12369" s="46">
        <v>1.3112917694605499</v>
      </c>
    </row>
    <row r="12370" spans="1:5" x14ac:dyDescent="0.35">
      <c r="A12370" s="47">
        <v>73379.5450488645</v>
      </c>
      <c r="B12370" s="46">
        <v>3.1670597812630201</v>
      </c>
      <c r="C12370" s="46">
        <v>2.8948723184677201</v>
      </c>
      <c r="D12370" s="46"/>
      <c r="E12370" s="46">
        <v>1.3111898628167999</v>
      </c>
    </row>
    <row r="12371" spans="1:5" x14ac:dyDescent="0.35">
      <c r="A12371" s="47">
        <v>73382.837655546493</v>
      </c>
      <c r="B12371" s="46">
        <v>3.16702494122468</v>
      </c>
      <c r="C12371" s="46">
        <v>1.18090998903628</v>
      </c>
      <c r="D12371" s="46"/>
      <c r="E12371" s="46">
        <v>1.3110052214316601</v>
      </c>
    </row>
    <row r="12372" spans="1:5" x14ac:dyDescent="0.35">
      <c r="A12372" s="47">
        <v>73390.384568039895</v>
      </c>
      <c r="B12372" s="46">
        <v>3.1669448925235102</v>
      </c>
      <c r="C12372" s="46">
        <v>2.9775669929193298</v>
      </c>
      <c r="D12372" s="46"/>
      <c r="E12372" s="46">
        <v>1.31058194608656</v>
      </c>
    </row>
    <row r="12373" spans="1:5" x14ac:dyDescent="0.35">
      <c r="A12373" s="47">
        <v>73393.602681875404</v>
      </c>
      <c r="B12373" s="46">
        <v>3.1669106770714999</v>
      </c>
      <c r="C12373" s="46">
        <v>2.6604539165882501</v>
      </c>
      <c r="D12373" s="46"/>
      <c r="E12373" s="46">
        <v>1.3104014287044801</v>
      </c>
    </row>
    <row r="12374" spans="1:5" x14ac:dyDescent="0.35">
      <c r="A12374" s="47">
        <v>73397.273165075196</v>
      </c>
      <c r="B12374" s="46">
        <v>3.1668715925052502</v>
      </c>
      <c r="C12374" s="46">
        <v>2.19343637485545</v>
      </c>
      <c r="D12374" s="46"/>
      <c r="E12374" s="46">
        <v>1.31019551665456</v>
      </c>
    </row>
    <row r="12375" spans="1:5" x14ac:dyDescent="0.35">
      <c r="A12375" s="47">
        <v>73418.461621538896</v>
      </c>
      <c r="B12375" s="46">
        <v>3.16664473341927</v>
      </c>
      <c r="C12375" s="46">
        <v>2.7039879875116601</v>
      </c>
      <c r="D12375" s="46"/>
      <c r="E12375" s="46">
        <v>1.30900645277149</v>
      </c>
    </row>
    <row r="12376" spans="1:5" x14ac:dyDescent="0.35">
      <c r="A12376" s="47">
        <v>73423.735703863902</v>
      </c>
      <c r="B12376" s="46">
        <v>3.1665879378675301</v>
      </c>
      <c r="C12376" s="46">
        <v>2.57070683921483</v>
      </c>
      <c r="D12376" s="46"/>
      <c r="E12376" s="46">
        <v>1.3087103725960101</v>
      </c>
    </row>
    <row r="12377" spans="1:5" x14ac:dyDescent="0.35">
      <c r="A12377" s="47">
        <v>73433.415586412593</v>
      </c>
      <c r="B12377" s="46">
        <v>3.1664833581082399</v>
      </c>
      <c r="C12377" s="46"/>
      <c r="D12377" s="46"/>
      <c r="E12377" s="46">
        <v>1.30816684600438</v>
      </c>
    </row>
    <row r="12378" spans="1:5" x14ac:dyDescent="0.35">
      <c r="A12378" s="47">
        <v>73448.086587314101</v>
      </c>
      <c r="B12378" s="46">
        <v>3.1663240195537301</v>
      </c>
      <c r="C12378" s="46">
        <v>2.6856227204538698</v>
      </c>
      <c r="D12378" s="46"/>
      <c r="E12378" s="46">
        <v>1.30734279525513</v>
      </c>
    </row>
    <row r="12379" spans="1:5" x14ac:dyDescent="0.35">
      <c r="A12379" s="47">
        <v>73456.484002743397</v>
      </c>
      <c r="B12379" s="46">
        <v>3.1662323645823101</v>
      </c>
      <c r="C12379" s="46">
        <v>4.0833308762028997</v>
      </c>
      <c r="D12379" s="46"/>
      <c r="E12379" s="46">
        <v>1.30687097613964</v>
      </c>
    </row>
    <row r="12380" spans="1:5" x14ac:dyDescent="0.35">
      <c r="A12380" s="47">
        <v>73460.760612451995</v>
      </c>
      <c r="B12380" s="46">
        <v>3.16618556037115</v>
      </c>
      <c r="C12380" s="46">
        <v>3.16025860262266</v>
      </c>
      <c r="D12380" s="46"/>
      <c r="E12380" s="46">
        <v>1.3066306483830501</v>
      </c>
    </row>
    <row r="12381" spans="1:5" x14ac:dyDescent="0.35">
      <c r="A12381" s="47">
        <v>73462.708411724103</v>
      </c>
      <c r="B12381" s="46">
        <v>3.1661642149361602</v>
      </c>
      <c r="C12381" s="46">
        <v>3.0791616584093102</v>
      </c>
      <c r="D12381" s="46"/>
      <c r="E12381" s="46">
        <v>1.30652118092542</v>
      </c>
    </row>
    <row r="12382" spans="1:5" x14ac:dyDescent="0.35">
      <c r="A12382" s="47">
        <v>73468.328150187604</v>
      </c>
      <c r="B12382" s="46">
        <v>3.16610253055494</v>
      </c>
      <c r="C12382" s="46">
        <v>1.36904242148177</v>
      </c>
      <c r="D12382" s="46"/>
      <c r="E12382" s="46">
        <v>1.3062053160724201</v>
      </c>
    </row>
    <row r="12383" spans="1:5" x14ac:dyDescent="0.35">
      <c r="A12383" s="47">
        <v>73471.060393884196</v>
      </c>
      <c r="B12383" s="46">
        <v>3.1660724872587598</v>
      </c>
      <c r="C12383" s="46">
        <v>2.8395900883753802</v>
      </c>
      <c r="D12383" s="46"/>
      <c r="E12383" s="46">
        <v>1.3060517293874601</v>
      </c>
    </row>
    <row r="12384" spans="1:5" x14ac:dyDescent="0.35">
      <c r="A12384" s="47">
        <v>73480.164284113402</v>
      </c>
      <c r="B12384" s="46">
        <v>3.1659721316003799</v>
      </c>
      <c r="C12384" s="46">
        <v>2.6747377752274</v>
      </c>
      <c r="D12384" s="46"/>
      <c r="E12384" s="46">
        <v>1.3055398938647</v>
      </c>
    </row>
    <row r="12385" spans="1:5" x14ac:dyDescent="0.35">
      <c r="A12385" s="47">
        <v>73485.519575575105</v>
      </c>
      <c r="B12385" s="46">
        <v>3.1659129180865699</v>
      </c>
      <c r="C12385" s="46">
        <v>3.7567781100861701</v>
      </c>
      <c r="D12385" s="46"/>
      <c r="E12385" s="46">
        <v>1.30523875204915</v>
      </c>
    </row>
    <row r="12386" spans="1:5" x14ac:dyDescent="0.35">
      <c r="A12386" s="47">
        <v>73495.038860420202</v>
      </c>
      <c r="B12386" s="46">
        <v>3.1658073342798798</v>
      </c>
      <c r="C12386" s="46">
        <v>4.0569100908547604</v>
      </c>
      <c r="D12386" s="46"/>
      <c r="E12386" s="46">
        <v>1.3047033511202399</v>
      </c>
    </row>
    <row r="12387" spans="1:5" x14ac:dyDescent="0.35">
      <c r="A12387" s="47">
        <v>73497.037848462307</v>
      </c>
      <c r="B12387" s="46">
        <v>3.1657851089101698</v>
      </c>
      <c r="C12387" s="46">
        <v>1.4955607016671399</v>
      </c>
      <c r="D12387" s="46"/>
      <c r="E12387" s="46">
        <v>1.30459090300668</v>
      </c>
    </row>
    <row r="12388" spans="1:5" x14ac:dyDescent="0.35">
      <c r="A12388" s="47">
        <v>73516.997955176004</v>
      </c>
      <c r="B12388" s="46">
        <v>3.1655621700509702</v>
      </c>
      <c r="C12388" s="46">
        <v>3.1993153963296699</v>
      </c>
      <c r="D12388" s="46"/>
      <c r="E12388" s="46">
        <v>1.3034677661551299</v>
      </c>
    </row>
    <row r="12389" spans="1:5" x14ac:dyDescent="0.35">
      <c r="A12389" s="47">
        <v>73520.201920276304</v>
      </c>
      <c r="B12389" s="46">
        <v>3.1655262123735999</v>
      </c>
      <c r="C12389" s="46">
        <v>1.9486780092432501</v>
      </c>
      <c r="D12389" s="46"/>
      <c r="E12389" s="46">
        <v>1.3032874260842799</v>
      </c>
    </row>
    <row r="12390" spans="1:5" x14ac:dyDescent="0.35">
      <c r="A12390" s="47">
        <v>73529.629537176297</v>
      </c>
      <c r="B12390" s="46">
        <v>3.1654201320721298</v>
      </c>
      <c r="C12390" s="46">
        <v>3.3818336215057001</v>
      </c>
      <c r="D12390" s="46"/>
      <c r="E12390" s="46">
        <v>1.3027566887170501</v>
      </c>
    </row>
    <row r="12391" spans="1:5" x14ac:dyDescent="0.35">
      <c r="A12391" s="47">
        <v>73531.075694852596</v>
      </c>
      <c r="B12391" s="46">
        <v>3.16540382344572</v>
      </c>
      <c r="C12391" s="46">
        <v>3.1692855545968799</v>
      </c>
      <c r="D12391" s="46"/>
      <c r="E12391" s="46">
        <v>1.3026752639707999</v>
      </c>
    </row>
    <row r="12392" spans="1:5" x14ac:dyDescent="0.35">
      <c r="A12392" s="47">
        <v>73542.466722142402</v>
      </c>
      <c r="B12392" s="46">
        <v>3.1652750267814902</v>
      </c>
      <c r="C12392" s="46">
        <v>4.53001779112709</v>
      </c>
      <c r="D12392" s="46"/>
      <c r="E12392" s="46">
        <v>1.3020337915793201</v>
      </c>
    </row>
    <row r="12393" spans="1:5" x14ac:dyDescent="0.35">
      <c r="A12393" s="47">
        <v>73543.776065815706</v>
      </c>
      <c r="B12393" s="46">
        <v>3.1652601838534702</v>
      </c>
      <c r="C12393" s="46">
        <v>3.74280653986518</v>
      </c>
      <c r="D12393" s="46"/>
      <c r="E12393" s="46">
        <v>1.30196004494858</v>
      </c>
    </row>
    <row r="12394" spans="1:5" x14ac:dyDescent="0.35">
      <c r="A12394" s="47">
        <v>73547.643055103894</v>
      </c>
      <c r="B12394" s="46">
        <v>3.1652163008921002</v>
      </c>
      <c r="C12394" s="46">
        <v>0.22660993007008701</v>
      </c>
      <c r="D12394" s="46"/>
      <c r="E12394" s="46">
        <v>1.3017422281319599</v>
      </c>
    </row>
    <row r="12395" spans="1:5" x14ac:dyDescent="0.35">
      <c r="A12395" s="47">
        <v>73553.729804007497</v>
      </c>
      <c r="B12395" s="46">
        <v>3.1651470882539701</v>
      </c>
      <c r="C12395" s="46">
        <v>3.6950384281951401</v>
      </c>
      <c r="D12395" s="46"/>
      <c r="E12395" s="46">
        <v>1.30139933301883</v>
      </c>
    </row>
    <row r="12396" spans="1:5" x14ac:dyDescent="0.35">
      <c r="A12396" s="47">
        <v>73557.741951213102</v>
      </c>
      <c r="B12396" s="46">
        <v>3.1651013726590702</v>
      </c>
      <c r="C12396" s="46">
        <v>1.9031051156441501</v>
      </c>
      <c r="D12396" s="46"/>
      <c r="E12396" s="46">
        <v>1.3011732796265501</v>
      </c>
    </row>
    <row r="12397" spans="1:5" x14ac:dyDescent="0.35">
      <c r="A12397" s="47">
        <v>73558.545818443701</v>
      </c>
      <c r="B12397" s="46">
        <v>3.1650922042445999</v>
      </c>
      <c r="C12397" s="46">
        <v>0.83992621402346801</v>
      </c>
      <c r="D12397" s="46"/>
      <c r="E12397" s="46">
        <v>1.3011279850441499</v>
      </c>
    </row>
    <row r="12398" spans="1:5" x14ac:dyDescent="0.35">
      <c r="A12398" s="47">
        <v>73564.214353835603</v>
      </c>
      <c r="B12398" s="46">
        <v>3.1650274679942898</v>
      </c>
      <c r="C12398" s="46">
        <v>1.7622110849141699</v>
      </c>
      <c r="D12398" s="46"/>
      <c r="E12398" s="46">
        <v>1.3008085591724099</v>
      </c>
    </row>
    <row r="12399" spans="1:5" x14ac:dyDescent="0.35">
      <c r="A12399" s="47">
        <v>73566.553637558201</v>
      </c>
      <c r="B12399" s="46">
        <v>3.16500070963379</v>
      </c>
      <c r="C12399" s="46">
        <v>2.0285805338520899</v>
      </c>
      <c r="D12399" s="46"/>
      <c r="E12399" s="46">
        <v>1.3006767249271101</v>
      </c>
    </row>
    <row r="12400" spans="1:5" x14ac:dyDescent="0.35">
      <c r="A12400" s="47">
        <v>73596.145461523207</v>
      </c>
      <c r="B12400" s="46">
        <v>3.16466004775214</v>
      </c>
      <c r="C12400" s="46">
        <v>3.4344198809249402</v>
      </c>
      <c r="D12400" s="46"/>
      <c r="E12400" s="46">
        <v>1.2990083235516301</v>
      </c>
    </row>
    <row r="12401" spans="1:5" x14ac:dyDescent="0.35">
      <c r="A12401" s="47">
        <v>73599.228928311306</v>
      </c>
      <c r="B12401" s="46">
        <v>3.1646243197776398</v>
      </c>
      <c r="C12401" s="46">
        <v>4.0562235230652499</v>
      </c>
      <c r="D12401" s="46"/>
      <c r="E12401" s="46">
        <v>1.2988344011995201</v>
      </c>
    </row>
    <row r="12402" spans="1:5" x14ac:dyDescent="0.35">
      <c r="A12402" s="47">
        <v>73607.458775060499</v>
      </c>
      <c r="B12402" s="46">
        <v>3.1645287478534998</v>
      </c>
      <c r="C12402" s="46">
        <v>2.1583934127684699</v>
      </c>
      <c r="D12402" s="46"/>
      <c r="E12402" s="46">
        <v>1.29837012911284</v>
      </c>
    </row>
    <row r="12403" spans="1:5" x14ac:dyDescent="0.35">
      <c r="A12403" s="47">
        <v>73609.881356655795</v>
      </c>
      <c r="B12403" s="46">
        <v>3.1645005557618702</v>
      </c>
      <c r="C12403" s="46">
        <v>4.2581027332029704</v>
      </c>
      <c r="D12403" s="46"/>
      <c r="E12403" s="46">
        <v>1.2982334443488901</v>
      </c>
    </row>
    <row r="12404" spans="1:5" x14ac:dyDescent="0.35">
      <c r="A12404" s="47">
        <v>73610.470878515203</v>
      </c>
      <c r="B12404" s="46">
        <v>3.1644936913122099</v>
      </c>
      <c r="C12404" s="46">
        <v>1.6947973359871</v>
      </c>
      <c r="D12404" s="46"/>
      <c r="E12404" s="46">
        <v>1.2982001815487401</v>
      </c>
    </row>
    <row r="12405" spans="1:5" x14ac:dyDescent="0.35">
      <c r="A12405" s="47">
        <v>73625.898766176004</v>
      </c>
      <c r="B12405" s="46">
        <v>3.1643134829769801</v>
      </c>
      <c r="C12405" s="46">
        <v>2.9991126365837002</v>
      </c>
      <c r="D12405" s="46"/>
      <c r="E12405" s="46">
        <v>1.2973295052473801</v>
      </c>
    </row>
    <row r="12406" spans="1:5" x14ac:dyDescent="0.35">
      <c r="A12406" s="47">
        <v>73628.509725285505</v>
      </c>
      <c r="B12406" s="46">
        <v>3.1642828776743501</v>
      </c>
      <c r="C12406" s="46">
        <v>2.34539635458282</v>
      </c>
      <c r="D12406" s="46"/>
      <c r="E12406" s="46">
        <v>1.2971821203117899</v>
      </c>
    </row>
    <row r="12407" spans="1:5" x14ac:dyDescent="0.35">
      <c r="A12407" s="47">
        <v>73632.279033828701</v>
      </c>
      <c r="B12407" s="46">
        <v>3.1642386395188402</v>
      </c>
      <c r="C12407" s="46">
        <v>4.4080716951504701</v>
      </c>
      <c r="D12407" s="46"/>
      <c r="E12407" s="46">
        <v>1.2969693304088401</v>
      </c>
    </row>
    <row r="12408" spans="1:5" x14ac:dyDescent="0.35">
      <c r="A12408" s="47">
        <v>73651.845889207398</v>
      </c>
      <c r="B12408" s="46">
        <v>3.1640079548095201</v>
      </c>
      <c r="C12408" s="46"/>
      <c r="D12408" s="46"/>
      <c r="E12408" s="46">
        <v>1.2958643796276501</v>
      </c>
    </row>
    <row r="12409" spans="1:5" x14ac:dyDescent="0.35">
      <c r="A12409" s="47">
        <v>73653.3898722288</v>
      </c>
      <c r="B12409" s="46">
        <v>3.1639896777614198</v>
      </c>
      <c r="C12409" s="46">
        <v>-1.52955992611683</v>
      </c>
      <c r="D12409" s="46"/>
      <c r="E12409" s="46">
        <v>1.2957771660392301</v>
      </c>
    </row>
    <row r="12410" spans="1:5" x14ac:dyDescent="0.35">
      <c r="A12410" s="47">
        <v>73680.354822651003</v>
      </c>
      <c r="B12410" s="46">
        <v>3.1636687322319399</v>
      </c>
      <c r="C12410" s="46">
        <v>4.4338869148981699</v>
      </c>
      <c r="D12410" s="46"/>
      <c r="E12410" s="46">
        <v>1.2942534553987901</v>
      </c>
    </row>
    <row r="12411" spans="1:5" x14ac:dyDescent="0.35">
      <c r="A12411" s="47">
        <v>73697.762198780401</v>
      </c>
      <c r="B12411" s="46">
        <v>3.1634597939679199</v>
      </c>
      <c r="C12411" s="46">
        <v>2.8240155632626598</v>
      </c>
      <c r="D12411" s="46"/>
      <c r="E12411" s="46">
        <v>1.29326924846493</v>
      </c>
    </row>
    <row r="12412" spans="1:5" x14ac:dyDescent="0.35">
      <c r="A12412" s="47">
        <v>73705.866497351293</v>
      </c>
      <c r="B12412" s="46">
        <v>3.1633620518685399</v>
      </c>
      <c r="C12412" s="46">
        <v>1.53149501070786</v>
      </c>
      <c r="D12412" s="46"/>
      <c r="E12412" s="46">
        <v>1.2928108829389</v>
      </c>
    </row>
    <row r="12413" spans="1:5" x14ac:dyDescent="0.35">
      <c r="A12413" s="47">
        <v>73721.878673771003</v>
      </c>
      <c r="B12413" s="46">
        <v>3.1631680653421901</v>
      </c>
      <c r="C12413" s="46">
        <v>3.1776134510602199</v>
      </c>
      <c r="D12413" s="46"/>
      <c r="E12413" s="46">
        <v>1.2919049790917301</v>
      </c>
    </row>
    <row r="12414" spans="1:5" x14ac:dyDescent="0.35">
      <c r="A12414" s="47">
        <v>73727.4977818349</v>
      </c>
      <c r="B12414" s="46">
        <v>3.1630997163175198</v>
      </c>
      <c r="C12414" s="46">
        <v>2.86829239082329</v>
      </c>
      <c r="D12414" s="46"/>
      <c r="E12414" s="46">
        <v>1.2915869841705101</v>
      </c>
    </row>
    <row r="12415" spans="1:5" x14ac:dyDescent="0.35">
      <c r="A12415" s="47">
        <v>73727.580622377005</v>
      </c>
      <c r="B12415" s="46">
        <v>3.1630987076085</v>
      </c>
      <c r="C12415" s="46">
        <v>2.3077021511222799</v>
      </c>
      <c r="D12415" s="46"/>
      <c r="E12415" s="46">
        <v>1.29158229573873</v>
      </c>
    </row>
    <row r="12416" spans="1:5" x14ac:dyDescent="0.35">
      <c r="A12416" s="47">
        <v>73729.903607574393</v>
      </c>
      <c r="B12416" s="46">
        <v>3.1630704091708099</v>
      </c>
      <c r="C12416" s="46">
        <v>2.62061602022996</v>
      </c>
      <c r="D12416" s="46"/>
      <c r="E12416" s="46">
        <v>1.29145082032345</v>
      </c>
    </row>
    <row r="12417" spans="1:5" x14ac:dyDescent="0.35">
      <c r="A12417" s="47">
        <v>73734.545624574603</v>
      </c>
      <c r="B12417" s="46">
        <v>3.16301378772439</v>
      </c>
      <c r="C12417" s="46">
        <v>2.4846331900756602</v>
      </c>
      <c r="D12417" s="46"/>
      <c r="E12417" s="46">
        <v>1.2911880697161</v>
      </c>
    </row>
    <row r="12418" spans="1:5" x14ac:dyDescent="0.35">
      <c r="A12418" s="47">
        <v>73745.033657969907</v>
      </c>
      <c r="B12418" s="46">
        <v>3.16288550224799</v>
      </c>
      <c r="C12418" s="46">
        <v>1.94572432235063</v>
      </c>
      <c r="D12418" s="46"/>
      <c r="E12418" s="46">
        <v>1.2905943035316501</v>
      </c>
    </row>
    <row r="12419" spans="1:5" x14ac:dyDescent="0.35">
      <c r="A12419" s="47">
        <v>73747.712244480703</v>
      </c>
      <c r="B12419" s="46">
        <v>3.1628526596264801</v>
      </c>
      <c r="C12419" s="46">
        <v>2.68671229131294</v>
      </c>
      <c r="D12419" s="46"/>
      <c r="E12419" s="46">
        <v>1.29044263326923</v>
      </c>
    </row>
    <row r="12420" spans="1:5" x14ac:dyDescent="0.35">
      <c r="A12420" s="47">
        <v>73756.054979785797</v>
      </c>
      <c r="B12420" s="46">
        <v>3.1627501615651399</v>
      </c>
      <c r="C12420" s="46">
        <v>2.66886642348301</v>
      </c>
      <c r="D12420" s="46"/>
      <c r="E12420" s="46">
        <v>1.2899701738038101</v>
      </c>
    </row>
    <row r="12421" spans="1:5" x14ac:dyDescent="0.35">
      <c r="A12421" s="47">
        <v>73757.090446391594</v>
      </c>
      <c r="B12421" s="46">
        <v>3.1627374181425001</v>
      </c>
      <c r="C12421" s="46">
        <v>1.8997234851424201</v>
      </c>
      <c r="D12421" s="46"/>
      <c r="E12421" s="46">
        <v>1.2899115270022301</v>
      </c>
    </row>
    <row r="12422" spans="1:5" x14ac:dyDescent="0.35">
      <c r="A12422" s="47">
        <v>73766.868139611994</v>
      </c>
      <c r="B12422" s="46">
        <v>3.1626168477859999</v>
      </c>
      <c r="C12422" s="46">
        <v>2.0942752307654899</v>
      </c>
      <c r="D12422" s="46"/>
      <c r="E12422" s="46">
        <v>1.28935766101465</v>
      </c>
    </row>
    <row r="12423" spans="1:5" x14ac:dyDescent="0.35">
      <c r="A12423" s="47">
        <v>73769.928607475304</v>
      </c>
      <c r="B12423" s="46">
        <v>3.1625790206674602</v>
      </c>
      <c r="C12423" s="46">
        <v>2.7520248713492199</v>
      </c>
      <c r="D12423" s="46"/>
      <c r="E12423" s="46">
        <v>1.28918426969558</v>
      </c>
    </row>
    <row r="12424" spans="1:5" x14ac:dyDescent="0.35">
      <c r="A12424" s="47">
        <v>73775.048212998998</v>
      </c>
      <c r="B12424" s="46">
        <v>3.1625156490842401</v>
      </c>
      <c r="C12424" s="46">
        <v>1.62774749433818</v>
      </c>
      <c r="D12424" s="46"/>
      <c r="E12424" s="46">
        <v>1.28889418730442</v>
      </c>
    </row>
    <row r="12425" spans="1:5" x14ac:dyDescent="0.35">
      <c r="A12425" s="47">
        <v>73776.503705897601</v>
      </c>
      <c r="B12425" s="46">
        <v>3.1624976112757199</v>
      </c>
      <c r="C12425" s="46">
        <v>2.6591560393457399</v>
      </c>
      <c r="D12425" s="46"/>
      <c r="E12425" s="46">
        <v>1.2888117105844801</v>
      </c>
    </row>
    <row r="12426" spans="1:5" x14ac:dyDescent="0.35">
      <c r="A12426" s="47">
        <v>73781.407452119907</v>
      </c>
      <c r="B12426" s="46">
        <v>3.1624367698302098</v>
      </c>
      <c r="C12426" s="46">
        <v>3.6598686941403198</v>
      </c>
      <c r="D12426" s="46"/>
      <c r="E12426" s="46">
        <v>1.2885338131875299</v>
      </c>
    </row>
    <row r="12427" spans="1:5" x14ac:dyDescent="0.35">
      <c r="A12427" s="47">
        <v>73787.6305255607</v>
      </c>
      <c r="B12427" s="46">
        <v>3.1623594046213999</v>
      </c>
      <c r="C12427" s="46">
        <v>2.7595538609830998</v>
      </c>
      <c r="D12427" s="46"/>
      <c r="E12427" s="46">
        <v>1.28818109897195</v>
      </c>
    </row>
    <row r="12428" spans="1:5" x14ac:dyDescent="0.35">
      <c r="A12428" s="47">
        <v>73794.706429873302</v>
      </c>
      <c r="B12428" s="46">
        <v>3.1622712269698199</v>
      </c>
      <c r="C12428" s="46">
        <v>2.5627994316248102</v>
      </c>
      <c r="D12428" s="46"/>
      <c r="E12428" s="46">
        <v>1.28777997975833</v>
      </c>
    </row>
    <row r="12429" spans="1:5" x14ac:dyDescent="0.35">
      <c r="A12429" s="47">
        <v>73796.807906908303</v>
      </c>
      <c r="B12429" s="46">
        <v>3.16224499601628</v>
      </c>
      <c r="C12429" s="46">
        <v>3.20667912460544</v>
      </c>
      <c r="D12429" s="46"/>
      <c r="E12429" s="46">
        <v>1.28766083722838</v>
      </c>
    </row>
    <row r="12430" spans="1:5" x14ac:dyDescent="0.35">
      <c r="A12430" s="47">
        <v>73806.087741559706</v>
      </c>
      <c r="B12430" s="46">
        <v>3.16212892832313</v>
      </c>
      <c r="C12430" s="46">
        <v>3.4478251268523299</v>
      </c>
      <c r="D12430" s="46"/>
      <c r="E12430" s="46">
        <v>1.2871346441176601</v>
      </c>
    </row>
    <row r="12431" spans="1:5" x14ac:dyDescent="0.35">
      <c r="A12431" s="47">
        <v>73812.8231604053</v>
      </c>
      <c r="B12431" s="46">
        <v>3.1620444447348999</v>
      </c>
      <c r="C12431" s="46">
        <v>3.8252935219432098</v>
      </c>
      <c r="D12431" s="46"/>
      <c r="E12431" s="46">
        <v>1.28675264907652</v>
      </c>
    </row>
    <row r="12432" spans="1:5" x14ac:dyDescent="0.35">
      <c r="A12432" s="47">
        <v>73817.897322757999</v>
      </c>
      <c r="B12432" s="46">
        <v>3.1619806652704798</v>
      </c>
      <c r="C12432" s="46">
        <v>3.657964934657</v>
      </c>
      <c r="D12432" s="46"/>
      <c r="E12432" s="46">
        <v>1.2864648281097699</v>
      </c>
    </row>
    <row r="12433" spans="1:5" x14ac:dyDescent="0.35">
      <c r="A12433" s="47">
        <v>73831.4741837209</v>
      </c>
      <c r="B12433" s="46">
        <v>3.16180944877734</v>
      </c>
      <c r="C12433" s="46">
        <v>0.21067345603269499</v>
      </c>
      <c r="D12433" s="46"/>
      <c r="E12433" s="46">
        <v>1.28569452818071</v>
      </c>
    </row>
    <row r="12434" spans="1:5" x14ac:dyDescent="0.35">
      <c r="A12434" s="47">
        <v>73831.7478818901</v>
      </c>
      <c r="B12434" s="46">
        <v>3.1618059887788799</v>
      </c>
      <c r="C12434" s="46">
        <v>2.9650332326480702</v>
      </c>
      <c r="D12434" s="46"/>
      <c r="E12434" s="46">
        <v>1.2856789968615601</v>
      </c>
    </row>
    <row r="12435" spans="1:5" x14ac:dyDescent="0.35">
      <c r="A12435" s="47">
        <v>73835.842959449597</v>
      </c>
      <c r="B12435" s="46">
        <v>3.1617541805210201</v>
      </c>
      <c r="C12435" s="46">
        <v>1.97551238645572</v>
      </c>
      <c r="D12435" s="46"/>
      <c r="E12435" s="46">
        <v>1.2854466041420001</v>
      </c>
    </row>
    <row r="12436" spans="1:5" x14ac:dyDescent="0.35">
      <c r="A12436" s="47">
        <v>73837.365806235102</v>
      </c>
      <c r="B12436" s="46">
        <v>3.1617348954789102</v>
      </c>
      <c r="C12436" s="46">
        <v>3.5407510181958202</v>
      </c>
      <c r="D12436" s="46"/>
      <c r="E12436" s="46">
        <v>1.2853601775547201</v>
      </c>
    </row>
    <row r="12437" spans="1:5" x14ac:dyDescent="0.35">
      <c r="A12437" s="47">
        <v>73845.498763893702</v>
      </c>
      <c r="B12437" s="46">
        <v>3.1616317271829302</v>
      </c>
      <c r="C12437" s="46">
        <v>2.44496340002003</v>
      </c>
      <c r="D12437" s="46"/>
      <c r="E12437" s="46">
        <v>1.28489854917444</v>
      </c>
    </row>
    <row r="12438" spans="1:5" x14ac:dyDescent="0.35">
      <c r="A12438" s="47">
        <v>73848.786695018207</v>
      </c>
      <c r="B12438" s="46">
        <v>3.1615899358929398</v>
      </c>
      <c r="C12438" s="46">
        <v>4.0097439039070499</v>
      </c>
      <c r="D12438" s="46"/>
      <c r="E12438" s="46">
        <v>1.2847118986806301</v>
      </c>
    </row>
    <row r="12439" spans="1:5" x14ac:dyDescent="0.35">
      <c r="A12439" s="47">
        <v>73853.803270703793</v>
      </c>
      <c r="B12439" s="46">
        <v>3.1615260804258898</v>
      </c>
      <c r="C12439" s="46">
        <v>1.3396996916922299</v>
      </c>
      <c r="D12439" s="46"/>
      <c r="E12439" s="46">
        <v>1.2844270861067</v>
      </c>
    </row>
    <row r="12440" spans="1:5" x14ac:dyDescent="0.35">
      <c r="A12440" s="47">
        <v>73867.317665894705</v>
      </c>
      <c r="B12440" s="46">
        <v>3.16135350329465</v>
      </c>
      <c r="C12440" s="46">
        <v>2.28458027758629</v>
      </c>
      <c r="D12440" s="46"/>
      <c r="E12440" s="46">
        <v>1.2836596371840601</v>
      </c>
    </row>
    <row r="12441" spans="1:5" x14ac:dyDescent="0.35">
      <c r="A12441" s="47">
        <v>73889.445512848397</v>
      </c>
      <c r="B12441" s="46">
        <v>3.16106919261034</v>
      </c>
      <c r="C12441" s="46">
        <v>3.0490617202091301</v>
      </c>
      <c r="D12441" s="46"/>
      <c r="E12441" s="46">
        <v>1.2824024905418401</v>
      </c>
    </row>
    <row r="12442" spans="1:5" x14ac:dyDescent="0.35">
      <c r="A12442" s="47">
        <v>73906.189345092993</v>
      </c>
      <c r="B12442" s="46">
        <v>3.1608526254989999</v>
      </c>
      <c r="C12442" s="46">
        <v>2.0950562951553202</v>
      </c>
      <c r="D12442" s="46"/>
      <c r="E12442" s="46">
        <v>1.2814507634574299</v>
      </c>
    </row>
    <row r="12443" spans="1:5" x14ac:dyDescent="0.35">
      <c r="A12443" s="47">
        <v>73906.213877685805</v>
      </c>
      <c r="B12443" s="46">
        <v>3.1608523072867198</v>
      </c>
      <c r="C12443" s="46"/>
      <c r="D12443" s="46"/>
      <c r="E12443" s="46">
        <v>1.28144936872237</v>
      </c>
    </row>
    <row r="12444" spans="1:5" x14ac:dyDescent="0.35">
      <c r="A12444" s="47">
        <v>73908.505348337596</v>
      </c>
      <c r="B12444" s="46">
        <v>3.16082257296467</v>
      </c>
      <c r="C12444" s="46">
        <v>2.5123355722476801</v>
      </c>
      <c r="D12444" s="46"/>
      <c r="E12444" s="46">
        <v>1.28131908952328</v>
      </c>
    </row>
    <row r="12445" spans="1:5" x14ac:dyDescent="0.35">
      <c r="A12445" s="47">
        <v>73914.2834994656</v>
      </c>
      <c r="B12445" s="46">
        <v>3.1607474928113999</v>
      </c>
      <c r="C12445" s="46">
        <v>2.2988232267214599</v>
      </c>
      <c r="D12445" s="46"/>
      <c r="E12445" s="46">
        <v>1.2809905457394899</v>
      </c>
    </row>
    <row r="12446" spans="1:5" x14ac:dyDescent="0.35">
      <c r="A12446" s="47">
        <v>73914.744385552796</v>
      </c>
      <c r="B12446" s="46">
        <v>3.1607414978385502</v>
      </c>
      <c r="C12446" s="46">
        <v>4.4158471774908197</v>
      </c>
      <c r="D12446" s="46"/>
      <c r="E12446" s="46">
        <v>1.2809643378753299</v>
      </c>
    </row>
    <row r="12447" spans="1:5" x14ac:dyDescent="0.35">
      <c r="A12447" s="47">
        <v>73920.381050757496</v>
      </c>
      <c r="B12447" s="46">
        <v>3.1606681035692898</v>
      </c>
      <c r="C12447" s="46">
        <v>4.0353611848617197</v>
      </c>
      <c r="D12447" s="46"/>
      <c r="E12447" s="46">
        <v>1.2806437898124801</v>
      </c>
    </row>
    <row r="12448" spans="1:5" x14ac:dyDescent="0.35">
      <c r="A12448" s="47">
        <v>73934.631253687694</v>
      </c>
      <c r="B12448" s="46">
        <v>3.1604819325957698</v>
      </c>
      <c r="C12448" s="46"/>
      <c r="D12448" s="46"/>
      <c r="E12448" s="46">
        <v>1.2798332038414799</v>
      </c>
    </row>
    <row r="12449" spans="1:5" x14ac:dyDescent="0.35">
      <c r="A12449" s="47">
        <v>73949.072865149705</v>
      </c>
      <c r="B12449" s="46">
        <v>3.1602923544679902</v>
      </c>
      <c r="C12449" s="46">
        <v>1.60780374206639</v>
      </c>
      <c r="D12449" s="46"/>
      <c r="E12449" s="46">
        <v>1.2790114383548601</v>
      </c>
    </row>
    <row r="12450" spans="1:5" x14ac:dyDescent="0.35">
      <c r="A12450" s="47">
        <v>73951.857706882001</v>
      </c>
      <c r="B12450" s="46">
        <v>3.1602556924534202</v>
      </c>
      <c r="C12450" s="46">
        <v>1.47579747699853</v>
      </c>
      <c r="D12450" s="46"/>
      <c r="E12450" s="46">
        <v>1.27885293985431</v>
      </c>
    </row>
    <row r="12451" spans="1:5" x14ac:dyDescent="0.35">
      <c r="A12451" s="47">
        <v>73956.192974564794</v>
      </c>
      <c r="B12451" s="46">
        <v>3.1601985519534801</v>
      </c>
      <c r="C12451" s="46">
        <v>2.1141565239735298</v>
      </c>
      <c r="D12451" s="46"/>
      <c r="E12451" s="46">
        <v>1.27860617761801</v>
      </c>
    </row>
    <row r="12452" spans="1:5" x14ac:dyDescent="0.35">
      <c r="A12452" s="47">
        <v>73959.328981053201</v>
      </c>
      <c r="B12452" s="46">
        <v>3.1601571670693098</v>
      </c>
      <c r="C12452" s="46">
        <v>4.4968842557242299</v>
      </c>
      <c r="D12452" s="46"/>
      <c r="E12452" s="46">
        <v>1.2784276605579199</v>
      </c>
    </row>
    <row r="12453" spans="1:5" x14ac:dyDescent="0.35">
      <c r="A12453" s="47">
        <v>73961.952934076704</v>
      </c>
      <c r="B12453" s="46">
        <v>3.1601225066390701</v>
      </c>
      <c r="C12453" s="46">
        <v>2.6548701853226202</v>
      </c>
      <c r="D12453" s="46"/>
      <c r="E12453" s="46">
        <v>1.2782782815251701</v>
      </c>
    </row>
    <row r="12454" spans="1:5" x14ac:dyDescent="0.35">
      <c r="A12454" s="47">
        <v>73963.5863726604</v>
      </c>
      <c r="B12454" s="46">
        <v>3.1601009149963399</v>
      </c>
      <c r="C12454" s="46">
        <v>3.5357014186755</v>
      </c>
      <c r="D12454" s="46"/>
      <c r="E12454" s="46">
        <v>1.2781852866186501</v>
      </c>
    </row>
    <row r="12455" spans="1:5" x14ac:dyDescent="0.35">
      <c r="A12455" s="47">
        <v>73964.294935332597</v>
      </c>
      <c r="B12455" s="46">
        <v>3.1600915452294398</v>
      </c>
      <c r="C12455" s="46">
        <v>3.0014409018992398</v>
      </c>
      <c r="D12455" s="46"/>
      <c r="E12455" s="46">
        <v>1.27814494557394</v>
      </c>
    </row>
    <row r="12456" spans="1:5" x14ac:dyDescent="0.35">
      <c r="A12456" s="47">
        <v>73964.998782407594</v>
      </c>
      <c r="B12456" s="46">
        <v>3.1600822356538498</v>
      </c>
      <c r="C12456" s="46">
        <v>3.9515653003582099</v>
      </c>
      <c r="D12456" s="46"/>
      <c r="E12456" s="46">
        <v>1.27810487230877</v>
      </c>
    </row>
    <row r="12457" spans="1:5" x14ac:dyDescent="0.35">
      <c r="A12457" s="47">
        <v>73972.060872302201</v>
      </c>
      <c r="B12457" s="46">
        <v>3.1599887080485201</v>
      </c>
      <c r="C12457" s="46">
        <v>3.3029173296936301</v>
      </c>
      <c r="D12457" s="46"/>
      <c r="E12457" s="46">
        <v>1.2777027565026899</v>
      </c>
    </row>
    <row r="12458" spans="1:5" x14ac:dyDescent="0.35">
      <c r="A12458" s="47">
        <v>73973.066216606705</v>
      </c>
      <c r="B12458" s="46">
        <v>3.1599753759977398</v>
      </c>
      <c r="C12458" s="46">
        <v>4.6390068295184301</v>
      </c>
      <c r="D12458" s="46"/>
      <c r="E12458" s="46">
        <v>1.27764550646287</v>
      </c>
    </row>
    <row r="12459" spans="1:5" x14ac:dyDescent="0.35">
      <c r="A12459" s="47">
        <v>73981.303707779196</v>
      </c>
      <c r="B12459" s="46">
        <v>3.15986597152239</v>
      </c>
      <c r="C12459" s="46">
        <v>2.5121981062683698</v>
      </c>
      <c r="D12459" s="46"/>
      <c r="E12459" s="46">
        <v>1.2771763634776701</v>
      </c>
    </row>
    <row r="12460" spans="1:5" x14ac:dyDescent="0.35">
      <c r="A12460" s="47">
        <v>73981.633640364598</v>
      </c>
      <c r="B12460" s="46">
        <v>3.1598615834469799</v>
      </c>
      <c r="C12460" s="46">
        <v>3.2033504921065599</v>
      </c>
      <c r="D12460" s="46"/>
      <c r="E12460" s="46">
        <v>1.2771575711257299</v>
      </c>
    </row>
    <row r="12461" spans="1:5" x14ac:dyDescent="0.35">
      <c r="A12461" s="47">
        <v>73987.850958125695</v>
      </c>
      <c r="B12461" s="46">
        <v>3.15977880519522</v>
      </c>
      <c r="C12461" s="46">
        <v>1.57434335579167</v>
      </c>
      <c r="D12461" s="46"/>
      <c r="E12461" s="46">
        <v>1.27680341573658</v>
      </c>
    </row>
    <row r="12462" spans="1:5" x14ac:dyDescent="0.35">
      <c r="A12462" s="47">
        <v>73989.531251272696</v>
      </c>
      <c r="B12462" s="46">
        <v>3.1597564047089901</v>
      </c>
      <c r="C12462" s="46">
        <v>1.1783922221348899</v>
      </c>
      <c r="D12462" s="46"/>
      <c r="E12462" s="46">
        <v>1.2767076923890901</v>
      </c>
    </row>
    <row r="12463" spans="1:5" x14ac:dyDescent="0.35">
      <c r="A12463" s="47">
        <v>73994.473430853002</v>
      </c>
      <c r="B12463" s="46">
        <v>3.1596904479977099</v>
      </c>
      <c r="C12463" s="46">
        <v>2.5042657830100601</v>
      </c>
      <c r="D12463" s="46"/>
      <c r="E12463" s="46">
        <v>1.2764261222728299</v>
      </c>
    </row>
    <row r="12464" spans="1:5" x14ac:dyDescent="0.35">
      <c r="A12464" s="47">
        <v>73995.307344690606</v>
      </c>
      <c r="B12464" s="46">
        <v>3.1596793084038501</v>
      </c>
      <c r="C12464" s="46">
        <v>1.93228366620835</v>
      </c>
      <c r="D12464" s="46"/>
      <c r="E12464" s="46">
        <v>1.2763786084559801</v>
      </c>
    </row>
    <row r="12465" spans="1:5" x14ac:dyDescent="0.35">
      <c r="A12465" s="47">
        <v>73997.098676526002</v>
      </c>
      <c r="B12465" s="46">
        <v>3.1596553692204199</v>
      </c>
      <c r="C12465" s="46">
        <v>3.6776416685326798</v>
      </c>
      <c r="D12465" s="46"/>
      <c r="E12465" s="46">
        <v>1.2762765406615899</v>
      </c>
    </row>
    <row r="12466" spans="1:5" x14ac:dyDescent="0.35">
      <c r="A12466" s="47">
        <v>73999.890034032796</v>
      </c>
      <c r="B12466" s="46">
        <v>3.1596180380491701</v>
      </c>
      <c r="C12466" s="46">
        <v>1.77020253432589</v>
      </c>
      <c r="D12466" s="46"/>
      <c r="E12466" s="46">
        <v>1.27611748377162</v>
      </c>
    </row>
    <row r="12467" spans="1:5" x14ac:dyDescent="0.35">
      <c r="A12467" s="47">
        <v>74001.315325468706</v>
      </c>
      <c r="B12467" s="46">
        <v>3.1595989633977601</v>
      </c>
      <c r="C12467" s="46">
        <v>4.3789768299590701</v>
      </c>
      <c r="D12467" s="46"/>
      <c r="E12467" s="46">
        <v>1.27603626375307</v>
      </c>
    </row>
    <row r="12468" spans="1:5" x14ac:dyDescent="0.35">
      <c r="A12468" s="47">
        <v>74004.539833835093</v>
      </c>
      <c r="B12468" s="46">
        <v>3.1595557773598402</v>
      </c>
      <c r="C12468" s="46">
        <v>4.1715009097044202</v>
      </c>
      <c r="D12468" s="46"/>
      <c r="E12468" s="46">
        <v>1.27585250518843</v>
      </c>
    </row>
    <row r="12469" spans="1:5" x14ac:dyDescent="0.35">
      <c r="A12469" s="47">
        <v>74008.043112580999</v>
      </c>
      <c r="B12469" s="46">
        <v>3.1595088066684802</v>
      </c>
      <c r="C12469" s="46"/>
      <c r="D12469" s="46"/>
      <c r="E12469" s="46">
        <v>1.2756528436299399</v>
      </c>
    </row>
    <row r="12470" spans="1:5" x14ac:dyDescent="0.35">
      <c r="A12470" s="47">
        <v>74018.146655331002</v>
      </c>
      <c r="B12470" s="46">
        <v>3.15937304440931</v>
      </c>
      <c r="C12470" s="46">
        <v>2.5149044260177198</v>
      </c>
      <c r="D12470" s="46"/>
      <c r="E12470" s="46">
        <v>1.2750769191576901</v>
      </c>
    </row>
    <row r="12471" spans="1:5" x14ac:dyDescent="0.35">
      <c r="A12471" s="47">
        <v>74018.249289605403</v>
      </c>
      <c r="B12471" s="46">
        <v>3.1593716630365898</v>
      </c>
      <c r="C12471" s="46">
        <v>2.2325666968074702</v>
      </c>
      <c r="D12471" s="46"/>
      <c r="E12471" s="46">
        <v>1.27507106804735</v>
      </c>
    </row>
    <row r="12472" spans="1:5" x14ac:dyDescent="0.35">
      <c r="A12472" s="47">
        <v>74021.201785418205</v>
      </c>
      <c r="B12472" s="46">
        <v>3.15933190537391</v>
      </c>
      <c r="C12472" s="46">
        <v>3.11555721988872</v>
      </c>
      <c r="D12472" s="46"/>
      <c r="E12472" s="46">
        <v>1.2749027420022101</v>
      </c>
    </row>
    <row r="12473" spans="1:5" x14ac:dyDescent="0.35">
      <c r="A12473" s="47">
        <v>74038.916158206703</v>
      </c>
      <c r="B12473" s="46">
        <v>3.15909257670326</v>
      </c>
      <c r="C12473" s="46">
        <v>3.1002294609875598</v>
      </c>
      <c r="D12473" s="46"/>
      <c r="E12473" s="46">
        <v>1.2738925661821801</v>
      </c>
    </row>
    <row r="12474" spans="1:5" x14ac:dyDescent="0.35">
      <c r="A12474" s="47">
        <v>74041.100743199306</v>
      </c>
      <c r="B12474" s="46">
        <v>3.1590629682358302</v>
      </c>
      <c r="C12474" s="46">
        <v>3.2224792321878799</v>
      </c>
      <c r="D12474" s="46"/>
      <c r="E12474" s="46">
        <v>1.2737679584252</v>
      </c>
    </row>
    <row r="12475" spans="1:5" x14ac:dyDescent="0.35">
      <c r="A12475" s="47">
        <v>74042.071109767596</v>
      </c>
      <c r="B12475" s="46">
        <v>3.1590498099086899</v>
      </c>
      <c r="C12475" s="46">
        <v>2.3950374882675498</v>
      </c>
      <c r="D12475" s="46"/>
      <c r="E12475" s="46">
        <v>1.2737126070296301</v>
      </c>
    </row>
    <row r="12476" spans="1:5" x14ac:dyDescent="0.35">
      <c r="A12476" s="47">
        <v>74051.193325566899</v>
      </c>
      <c r="B12476" s="46">
        <v>3.1589259128415099</v>
      </c>
      <c r="C12476" s="46">
        <v>2.72760779486581</v>
      </c>
      <c r="D12476" s="46"/>
      <c r="E12476" s="46">
        <v>1.27319219634106</v>
      </c>
    </row>
    <row r="12477" spans="1:5" x14ac:dyDescent="0.35">
      <c r="A12477" s="47">
        <v>74054.904333655606</v>
      </c>
      <c r="B12477" s="46">
        <v>3.1588754077467098</v>
      </c>
      <c r="C12477" s="46">
        <v>3.3106324031402501</v>
      </c>
      <c r="D12477" s="46"/>
      <c r="E12477" s="46">
        <v>1.27298045520183</v>
      </c>
    </row>
    <row r="12478" spans="1:5" x14ac:dyDescent="0.35">
      <c r="A12478" s="47">
        <v>74055.362702336599</v>
      </c>
      <c r="B12478" s="46">
        <v>3.1588691654499601</v>
      </c>
      <c r="C12478" s="46">
        <v>3.9390657030709701</v>
      </c>
      <c r="D12478" s="46"/>
      <c r="E12478" s="46">
        <v>1.2729543004752299</v>
      </c>
    </row>
    <row r="12479" spans="1:5" x14ac:dyDescent="0.35">
      <c r="A12479" s="47">
        <v>74055.787415852406</v>
      </c>
      <c r="B12479" s="46">
        <v>3.1588633806794602</v>
      </c>
      <c r="C12479" s="46">
        <v>0.239999166982963</v>
      </c>
      <c r="D12479" s="46"/>
      <c r="E12479" s="46">
        <v>1.27293006586893</v>
      </c>
    </row>
    <row r="12480" spans="1:5" x14ac:dyDescent="0.35">
      <c r="A12480" s="47">
        <v>74061.206675161404</v>
      </c>
      <c r="B12480" s="46">
        <v>3.1587895000587598</v>
      </c>
      <c r="C12480" s="46">
        <v>2.5748790980239198</v>
      </c>
      <c r="D12480" s="46"/>
      <c r="E12480" s="46">
        <v>1.27262081530482</v>
      </c>
    </row>
    <row r="12481" spans="1:5" x14ac:dyDescent="0.35">
      <c r="A12481" s="47">
        <v>74064.148139971905</v>
      </c>
      <c r="B12481" s="46">
        <v>3.1587493462788299</v>
      </c>
      <c r="C12481" s="46">
        <v>4.2781605203665798</v>
      </c>
      <c r="D12481" s="46"/>
      <c r="E12481" s="46">
        <v>1.27245294337061</v>
      </c>
    </row>
    <row r="12482" spans="1:5" x14ac:dyDescent="0.35">
      <c r="A12482" s="47">
        <v>74076.094215924502</v>
      </c>
      <c r="B12482" s="46">
        <v>3.15858588907669</v>
      </c>
      <c r="C12482" s="46">
        <v>1.9837243284361601</v>
      </c>
      <c r="D12482" s="46"/>
      <c r="E12482" s="46">
        <v>1.2717710480278901</v>
      </c>
    </row>
    <row r="12483" spans="1:5" x14ac:dyDescent="0.35">
      <c r="A12483" s="47">
        <v>74085.761027863497</v>
      </c>
      <c r="B12483" s="46">
        <v>3.1584531706770802</v>
      </c>
      <c r="C12483" s="46">
        <v>3.2337855405730802</v>
      </c>
      <c r="D12483" s="46"/>
      <c r="E12483" s="46">
        <v>1.2712191119289999</v>
      </c>
    </row>
    <row r="12484" spans="1:5" x14ac:dyDescent="0.35">
      <c r="A12484" s="47">
        <v>74091.249031957603</v>
      </c>
      <c r="B12484" s="46">
        <v>3.15837764612886</v>
      </c>
      <c r="C12484" s="46">
        <v>3.9963688535814299</v>
      </c>
      <c r="D12484" s="46"/>
      <c r="E12484" s="46">
        <v>1.2709057118460001</v>
      </c>
    </row>
    <row r="12485" spans="1:5" x14ac:dyDescent="0.35">
      <c r="A12485" s="47">
        <v>74092.902733273397</v>
      </c>
      <c r="B12485" s="46">
        <v>3.15835486301979</v>
      </c>
      <c r="C12485" s="46">
        <v>3.0370826020104502</v>
      </c>
      <c r="D12485" s="46"/>
      <c r="E12485" s="46">
        <v>1.2708112668371101</v>
      </c>
    </row>
    <row r="12486" spans="1:5" x14ac:dyDescent="0.35">
      <c r="A12486" s="47">
        <v>74098.735658524907</v>
      </c>
      <c r="B12486" s="46">
        <v>3.15827440914929</v>
      </c>
      <c r="C12486" s="46">
        <v>3.5341852949281498</v>
      </c>
      <c r="D12486" s="46"/>
      <c r="E12486" s="46">
        <v>1.27047811103762</v>
      </c>
    </row>
    <row r="12487" spans="1:5" x14ac:dyDescent="0.35">
      <c r="A12487" s="47">
        <v>74103.071017022201</v>
      </c>
      <c r="B12487" s="46">
        <v>3.1582145170423899</v>
      </c>
      <c r="C12487" s="46">
        <v>4.0084913474377304</v>
      </c>
      <c r="D12487" s="46"/>
      <c r="E12487" s="46">
        <v>1.27023046068678</v>
      </c>
    </row>
    <row r="12488" spans="1:5" x14ac:dyDescent="0.35">
      <c r="A12488" s="47">
        <v>74106.503846749896</v>
      </c>
      <c r="B12488" s="46">
        <v>3.15816703620585</v>
      </c>
      <c r="C12488" s="46">
        <v>2.2717095880536702</v>
      </c>
      <c r="D12488" s="46"/>
      <c r="E12488" s="46">
        <v>1.2700343475789</v>
      </c>
    </row>
    <row r="12489" spans="1:5" x14ac:dyDescent="0.35">
      <c r="A12489" s="47">
        <v>74113.895413595994</v>
      </c>
      <c r="B12489" s="46">
        <v>3.1580646296519199</v>
      </c>
      <c r="C12489" s="46">
        <v>4.3582422211439198</v>
      </c>
      <c r="D12489" s="46"/>
      <c r="E12489" s="46">
        <v>1.2696120222321801</v>
      </c>
    </row>
    <row r="12490" spans="1:5" x14ac:dyDescent="0.35">
      <c r="A12490" s="47">
        <v>74115.581029618406</v>
      </c>
      <c r="B12490" s="46">
        <v>3.1580412436113798</v>
      </c>
      <c r="C12490" s="46">
        <v>2.2570169221195702</v>
      </c>
      <c r="D12490" s="46"/>
      <c r="E12490" s="46">
        <v>1.2695157022386501</v>
      </c>
    </row>
    <row r="12491" spans="1:5" x14ac:dyDescent="0.35">
      <c r="A12491" s="47">
        <v>74150.406967666902</v>
      </c>
      <c r="B12491" s="46">
        <v>3.1575553646644798</v>
      </c>
      <c r="C12491" s="46">
        <v>2.9209719115762298</v>
      </c>
      <c r="D12491" s="46"/>
      <c r="E12491" s="46">
        <v>1.2675248007562201</v>
      </c>
    </row>
    <row r="12492" spans="1:5" x14ac:dyDescent="0.35">
      <c r="A12492" s="47">
        <v>74153.086116428807</v>
      </c>
      <c r="B12492" s="46">
        <v>3.1575177725538501</v>
      </c>
      <c r="C12492" s="46">
        <v>2.4511125695889402</v>
      </c>
      <c r="D12492" s="46"/>
      <c r="E12492" s="46">
        <v>1.26737157295908</v>
      </c>
    </row>
    <row r="12493" spans="1:5" x14ac:dyDescent="0.35">
      <c r="A12493" s="47">
        <v>74156.807490848994</v>
      </c>
      <c r="B12493" s="46">
        <v>3.1574655060640699</v>
      </c>
      <c r="C12493" s="46">
        <v>1.99155315870609</v>
      </c>
      <c r="D12493" s="46"/>
      <c r="E12493" s="46">
        <v>1.2671587212794799</v>
      </c>
    </row>
    <row r="12494" spans="1:5" x14ac:dyDescent="0.35">
      <c r="A12494" s="47">
        <v>74179.7149715345</v>
      </c>
      <c r="B12494" s="46">
        <v>3.15714247949342</v>
      </c>
      <c r="C12494" s="46">
        <v>3.5474829765289799</v>
      </c>
      <c r="D12494" s="46"/>
      <c r="E12494" s="46">
        <v>1.2658480674080601</v>
      </c>
    </row>
    <row r="12495" spans="1:5" x14ac:dyDescent="0.35">
      <c r="A12495" s="47">
        <v>74183.277490310793</v>
      </c>
      <c r="B12495" s="46">
        <v>3.15709204365062</v>
      </c>
      <c r="C12495" s="46">
        <v>3.4385537769256298</v>
      </c>
      <c r="D12495" s="46"/>
      <c r="E12495" s="46">
        <v>1.2656441737464601</v>
      </c>
    </row>
    <row r="12496" spans="1:5" x14ac:dyDescent="0.35">
      <c r="A12496" s="47">
        <v>74185.974087943207</v>
      </c>
      <c r="B12496" s="46">
        <v>3.1570538313041898</v>
      </c>
      <c r="C12496" s="46">
        <v>2.0335070546382301</v>
      </c>
      <c r="D12496" s="46"/>
      <c r="E12496" s="46">
        <v>1.2654898279586</v>
      </c>
    </row>
    <row r="12497" spans="1:5" x14ac:dyDescent="0.35">
      <c r="A12497" s="47">
        <v>74207.891392892605</v>
      </c>
      <c r="B12497" s="46">
        <v>3.1567421122961599</v>
      </c>
      <c r="C12497" s="46">
        <v>0.19408871685007201</v>
      </c>
      <c r="D12497" s="46"/>
      <c r="E12497" s="46">
        <v>1.26423497837362</v>
      </c>
    </row>
    <row r="12498" spans="1:5" x14ac:dyDescent="0.35">
      <c r="A12498" s="47">
        <v>74224.174171755498</v>
      </c>
      <c r="B12498" s="46">
        <v>3.15650922068233</v>
      </c>
      <c r="C12498" s="46">
        <v>3.3897622215831098</v>
      </c>
      <c r="D12498" s="46"/>
      <c r="E12498" s="46">
        <v>1.2633023086264099</v>
      </c>
    </row>
    <row r="12499" spans="1:5" x14ac:dyDescent="0.35">
      <c r="A12499" s="47">
        <v>74230.966234350999</v>
      </c>
      <c r="B12499" s="46">
        <v>3.1564117449270301</v>
      </c>
      <c r="C12499" s="46">
        <v>-0.96166015616137002</v>
      </c>
      <c r="D12499" s="46"/>
      <c r="E12499" s="46">
        <v>1.2629131574085199</v>
      </c>
    </row>
    <row r="12500" spans="1:5" x14ac:dyDescent="0.35">
      <c r="A12500" s="47">
        <v>74273.157766914897</v>
      </c>
      <c r="B12500" s="46">
        <v>3.15580190782382</v>
      </c>
      <c r="C12500" s="46">
        <v>0.87584001477136697</v>
      </c>
      <c r="D12500" s="46"/>
      <c r="E12500" s="46">
        <v>1.26049441241543</v>
      </c>
    </row>
    <row r="12501" spans="1:5" x14ac:dyDescent="0.35">
      <c r="A12501" s="47">
        <v>74282.9342422841</v>
      </c>
      <c r="B12501" s="46">
        <v>3.15565953737813</v>
      </c>
      <c r="C12501" s="46">
        <v>2.5420815986665999</v>
      </c>
      <c r="D12501" s="46"/>
      <c r="E12501" s="46">
        <v>1.25993361083928</v>
      </c>
    </row>
    <row r="12502" spans="1:5" x14ac:dyDescent="0.35">
      <c r="A12502" s="47">
        <v>74285.696280122997</v>
      </c>
      <c r="B12502" s="46">
        <v>3.1556192429157202</v>
      </c>
      <c r="C12502" s="46">
        <v>1.65868950395998</v>
      </c>
      <c r="D12502" s="46"/>
      <c r="E12502" s="46">
        <v>1.25977515087267</v>
      </c>
    </row>
    <row r="12503" spans="1:5" x14ac:dyDescent="0.35">
      <c r="A12503" s="47">
        <v>74286.648858280096</v>
      </c>
      <c r="B12503" s="46">
        <v>3.1556053387001599</v>
      </c>
      <c r="C12503" s="46"/>
      <c r="D12503" s="46"/>
      <c r="E12503" s="46">
        <v>1.2597204984763699</v>
      </c>
    </row>
    <row r="12504" spans="1:5" x14ac:dyDescent="0.35">
      <c r="A12504" s="47">
        <v>74301.349147151603</v>
      </c>
      <c r="B12504" s="46">
        <v>3.1553902887821099</v>
      </c>
      <c r="C12504" s="46">
        <v>2.28825092444802</v>
      </c>
      <c r="D12504" s="46"/>
      <c r="E12504" s="46">
        <v>1.25887694431726</v>
      </c>
    </row>
    <row r="12505" spans="1:5" x14ac:dyDescent="0.35">
      <c r="A12505" s="47">
        <v>74302.373729000305</v>
      </c>
      <c r="B12505" s="46">
        <v>3.1553752667353199</v>
      </c>
      <c r="C12505" s="46">
        <v>2.04566615865116</v>
      </c>
      <c r="D12505" s="46"/>
      <c r="E12505" s="46">
        <v>1.25881813954915</v>
      </c>
    </row>
    <row r="12506" spans="1:5" x14ac:dyDescent="0.35">
      <c r="A12506" s="47">
        <v>74306.151351479493</v>
      </c>
      <c r="B12506" s="46">
        <v>3.1553198429440301</v>
      </c>
      <c r="C12506" s="46">
        <v>2.6472306287030198</v>
      </c>
      <c r="D12506" s="46"/>
      <c r="E12506" s="46">
        <v>1.2586013149925399</v>
      </c>
    </row>
    <row r="12507" spans="1:5" x14ac:dyDescent="0.35">
      <c r="A12507" s="47">
        <v>74312.040926792499</v>
      </c>
      <c r="B12507" s="46">
        <v>3.1552333152663001</v>
      </c>
      <c r="C12507" s="46">
        <v>1.1402993971833</v>
      </c>
      <c r="D12507" s="46"/>
      <c r="E12507" s="46">
        <v>1.2582632328513399</v>
      </c>
    </row>
    <row r="12508" spans="1:5" x14ac:dyDescent="0.35">
      <c r="A12508" s="47">
        <v>74320.759953141096</v>
      </c>
      <c r="B12508" s="46">
        <v>3.1551049541668799</v>
      </c>
      <c r="C12508" s="46">
        <v>2.3134852695427601</v>
      </c>
      <c r="D12508" s="46"/>
      <c r="E12508" s="46">
        <v>1.2577626462773599</v>
      </c>
    </row>
    <row r="12509" spans="1:5" x14ac:dyDescent="0.35">
      <c r="A12509" s="47">
        <v>74322.737331545795</v>
      </c>
      <c r="B12509" s="46">
        <v>3.1550757994795502</v>
      </c>
      <c r="C12509" s="46">
        <v>2.0341504329391702</v>
      </c>
      <c r="D12509" s="46"/>
      <c r="E12509" s="46">
        <v>1.2576491048490199</v>
      </c>
    </row>
    <row r="12510" spans="1:5" x14ac:dyDescent="0.35">
      <c r="A12510" s="47">
        <v>74327.936332982004</v>
      </c>
      <c r="B12510" s="46">
        <v>3.15499906759459</v>
      </c>
      <c r="C12510" s="46">
        <v>2.83715176573343</v>
      </c>
      <c r="D12510" s="46"/>
      <c r="E12510" s="46">
        <v>1.25735055265555</v>
      </c>
    </row>
    <row r="12511" spans="1:5" x14ac:dyDescent="0.35">
      <c r="A12511" s="47">
        <v>74328.163546485506</v>
      </c>
      <c r="B12511" s="46">
        <v>3.1549957116071199</v>
      </c>
      <c r="C12511" s="46">
        <v>3.4888960283997199</v>
      </c>
      <c r="D12511" s="46"/>
      <c r="E12511" s="46">
        <v>1.2573375041283801</v>
      </c>
    </row>
    <row r="12512" spans="1:5" x14ac:dyDescent="0.35">
      <c r="A12512" s="47">
        <v>74328.869707104095</v>
      </c>
      <c r="B12512" s="46">
        <v>3.1549852801145701</v>
      </c>
      <c r="C12512" s="46">
        <v>1.84833599443188</v>
      </c>
      <c r="D12512" s="46"/>
      <c r="E12512" s="46">
        <v>1.25729694996028</v>
      </c>
    </row>
    <row r="12513" spans="1:5" x14ac:dyDescent="0.35">
      <c r="A12513" s="47">
        <v>74345.7707179102</v>
      </c>
      <c r="B12513" s="46">
        <v>3.1547350012545601</v>
      </c>
      <c r="C12513" s="46">
        <v>2.59059726946183</v>
      </c>
      <c r="D12513" s="46"/>
      <c r="E12513" s="46">
        <v>1.2563261444232201</v>
      </c>
    </row>
    <row r="12514" spans="1:5" x14ac:dyDescent="0.35">
      <c r="A12514" s="47">
        <v>74368.379170972199</v>
      </c>
      <c r="B12514" s="46">
        <v>3.1543983611500801</v>
      </c>
      <c r="C12514" s="46"/>
      <c r="D12514" s="46"/>
      <c r="E12514" s="46">
        <v>1.25502691344069</v>
      </c>
    </row>
    <row r="12515" spans="1:5" x14ac:dyDescent="0.35">
      <c r="A12515" s="47">
        <v>74374.464626648405</v>
      </c>
      <c r="B12515" s="46">
        <v>3.15430738927469</v>
      </c>
      <c r="C12515" s="46">
        <v>0.207064030835347</v>
      </c>
      <c r="D12515" s="46"/>
      <c r="E12515" s="46">
        <v>1.2546770887166401</v>
      </c>
    </row>
    <row r="12516" spans="1:5" x14ac:dyDescent="0.35">
      <c r="A12516" s="47">
        <v>74375.531359038301</v>
      </c>
      <c r="B12516" s="46">
        <v>3.15429142694305</v>
      </c>
      <c r="C12516" s="46">
        <v>4.0059705291083798</v>
      </c>
      <c r="D12516" s="46"/>
      <c r="E12516" s="46">
        <v>1.25461576221757</v>
      </c>
    </row>
    <row r="12517" spans="1:5" x14ac:dyDescent="0.35">
      <c r="A12517" s="47">
        <v>74382.563166562395</v>
      </c>
      <c r="B12517" s="46">
        <v>3.15418608768455</v>
      </c>
      <c r="C12517" s="46">
        <v>0.17791265503706</v>
      </c>
      <c r="D12517" s="46"/>
      <c r="E12517" s="46">
        <v>1.25421146607962</v>
      </c>
    </row>
    <row r="12518" spans="1:5" x14ac:dyDescent="0.35">
      <c r="A12518" s="47">
        <v>74383.405176881104</v>
      </c>
      <c r="B12518" s="46">
        <v>3.1541734604274101</v>
      </c>
      <c r="C12518" s="46">
        <v>2.82906204029665</v>
      </c>
      <c r="D12518" s="46"/>
      <c r="E12518" s="46">
        <v>1.25416305008846</v>
      </c>
    </row>
    <row r="12519" spans="1:5" x14ac:dyDescent="0.35">
      <c r="A12519" s="47">
        <v>74384.314029680405</v>
      </c>
      <c r="B12519" s="46">
        <v>3.1541598274979701</v>
      </c>
      <c r="C12519" s="46">
        <v>2.6191268010138198</v>
      </c>
      <c r="D12519" s="46"/>
      <c r="E12519" s="46">
        <v>1.2541107895856101</v>
      </c>
    </row>
    <row r="12520" spans="1:5" x14ac:dyDescent="0.35">
      <c r="A12520" s="47">
        <v>74387.116139675796</v>
      </c>
      <c r="B12520" s="46">
        <v>3.1541177740925699</v>
      </c>
      <c r="C12520" s="46">
        <v>1.86197728007449</v>
      </c>
      <c r="D12520" s="46"/>
      <c r="E12520" s="46">
        <v>1.25394965696045</v>
      </c>
    </row>
    <row r="12521" spans="1:5" x14ac:dyDescent="0.35">
      <c r="A12521" s="47">
        <v>74390.946582995501</v>
      </c>
      <c r="B12521" s="46">
        <v>3.1540602356052099</v>
      </c>
      <c r="C12521" s="46">
        <v>4.4940392884375697</v>
      </c>
      <c r="D12521" s="46"/>
      <c r="E12521" s="46">
        <v>1.25372937447001</v>
      </c>
    </row>
    <row r="12522" spans="1:5" x14ac:dyDescent="0.35">
      <c r="A12522" s="47">
        <v>74397.680699078599</v>
      </c>
      <c r="B12522" s="46">
        <v>3.1539589341956198</v>
      </c>
      <c r="C12522" s="46">
        <v>2.5409338732409701</v>
      </c>
      <c r="D12522" s="46"/>
      <c r="E12522" s="46">
        <v>1.2533420602246801</v>
      </c>
    </row>
    <row r="12523" spans="1:5" x14ac:dyDescent="0.35">
      <c r="A12523" s="47">
        <v>74400.636713389205</v>
      </c>
      <c r="B12523" s="46">
        <v>3.15391440816629</v>
      </c>
      <c r="C12523" s="46">
        <v>1.86322338636205</v>
      </c>
      <c r="D12523" s="46"/>
      <c r="E12523" s="46">
        <v>1.25317202574516</v>
      </c>
    </row>
    <row r="12524" spans="1:5" x14ac:dyDescent="0.35">
      <c r="A12524" s="47">
        <v>74416.316742428797</v>
      </c>
      <c r="B12524" s="46">
        <v>3.1536776243979201</v>
      </c>
      <c r="C12524" s="46">
        <v>2.3118283775842099</v>
      </c>
      <c r="D12524" s="46"/>
      <c r="E12524" s="46">
        <v>1.25226989662208</v>
      </c>
    </row>
    <row r="12525" spans="1:5" x14ac:dyDescent="0.35">
      <c r="A12525" s="47">
        <v>74429.856767030302</v>
      </c>
      <c r="B12525" s="46">
        <v>3.1534723488388501</v>
      </c>
      <c r="C12525" s="46">
        <v>4.1202918973690199</v>
      </c>
      <c r="D12525" s="46"/>
      <c r="E12525" s="46">
        <v>1.2514906332692599</v>
      </c>
    </row>
    <row r="12526" spans="1:5" x14ac:dyDescent="0.35">
      <c r="A12526" s="47">
        <v>74432.0609957493</v>
      </c>
      <c r="B12526" s="46">
        <v>3.1534388605411698</v>
      </c>
      <c r="C12526" s="46">
        <v>0.81312126910388904</v>
      </c>
      <c r="D12526" s="46"/>
      <c r="E12526" s="46">
        <v>1.25136375176454</v>
      </c>
    </row>
    <row r="12527" spans="1:5" x14ac:dyDescent="0.35">
      <c r="A12527" s="47">
        <v>74433.845583254297</v>
      </c>
      <c r="B12527" s="46">
        <v>3.1534117332463598</v>
      </c>
      <c r="C12527" s="46">
        <v>2.96214628923066</v>
      </c>
      <c r="D12527" s="46"/>
      <c r="E12527" s="46">
        <v>1.2512610213683599</v>
      </c>
    </row>
    <row r="12528" spans="1:5" x14ac:dyDescent="0.35">
      <c r="A12528" s="47">
        <v>74435.876192081298</v>
      </c>
      <c r="B12528" s="46">
        <v>3.15338085043398</v>
      </c>
      <c r="C12528" s="46">
        <v>3.0531607554677498</v>
      </c>
      <c r="D12528" s="46"/>
      <c r="E12528" s="46">
        <v>1.25114412366423</v>
      </c>
    </row>
    <row r="12529" spans="1:5" x14ac:dyDescent="0.35">
      <c r="A12529" s="47">
        <v>74437.962037597594</v>
      </c>
      <c r="B12529" s="46">
        <v>3.1533491100647102</v>
      </c>
      <c r="C12529" s="46">
        <v>0.70417639988680203</v>
      </c>
      <c r="D12529" s="46"/>
      <c r="E12529" s="46">
        <v>1.25102404055905</v>
      </c>
    </row>
    <row r="12530" spans="1:5" x14ac:dyDescent="0.35">
      <c r="A12530" s="47">
        <v>74445.183251839597</v>
      </c>
      <c r="B12530" s="46">
        <v>3.1532390878882701</v>
      </c>
      <c r="C12530" s="46">
        <v>4.2188338423443597</v>
      </c>
      <c r="D12530" s="46"/>
      <c r="E12530" s="46">
        <v>1.25060826848689</v>
      </c>
    </row>
    <row r="12531" spans="1:5" x14ac:dyDescent="0.35">
      <c r="A12531" s="47">
        <v>74454.847688160604</v>
      </c>
      <c r="B12531" s="46">
        <v>3.15309150910835</v>
      </c>
      <c r="C12531" s="46">
        <v>2.9685347836409202</v>
      </c>
      <c r="D12531" s="46"/>
      <c r="E12531" s="46">
        <v>1.25005171908471</v>
      </c>
    </row>
    <row r="12532" spans="1:5" x14ac:dyDescent="0.35">
      <c r="A12532" s="47">
        <v>74465.002455808295</v>
      </c>
      <c r="B12532" s="46">
        <v>3.15293603422823</v>
      </c>
      <c r="C12532" s="46">
        <v>2.86210400961264</v>
      </c>
      <c r="D12532" s="46"/>
      <c r="E12532" s="46">
        <v>1.2494668032498499</v>
      </c>
    </row>
    <row r="12533" spans="1:5" x14ac:dyDescent="0.35">
      <c r="A12533" s="47">
        <v>74476.680418158096</v>
      </c>
      <c r="B12533" s="46">
        <v>3.1527567216161598</v>
      </c>
      <c r="C12533" s="46">
        <v>4.2982152634282</v>
      </c>
      <c r="D12533" s="46"/>
      <c r="E12533" s="46">
        <v>1.24879398741696</v>
      </c>
    </row>
    <row r="12534" spans="1:5" x14ac:dyDescent="0.35">
      <c r="A12534" s="47">
        <v>74485.171716732293</v>
      </c>
      <c r="B12534" s="46">
        <v>3.1526259929142699</v>
      </c>
      <c r="C12534" s="46">
        <v>3.2696321760784701</v>
      </c>
      <c r="D12534" s="46"/>
      <c r="E12534" s="46">
        <v>1.24830465867022</v>
      </c>
    </row>
    <row r="12535" spans="1:5" x14ac:dyDescent="0.35">
      <c r="A12535" s="47">
        <v>74495.172983000302</v>
      </c>
      <c r="B12535" s="46">
        <v>3.1524716435757201</v>
      </c>
      <c r="C12535" s="46">
        <v>2.3940794228710902</v>
      </c>
      <c r="D12535" s="46"/>
      <c r="E12535" s="46">
        <v>1.24772819650582</v>
      </c>
    </row>
    <row r="12536" spans="1:5" x14ac:dyDescent="0.35">
      <c r="A12536" s="47">
        <v>74499.451188456005</v>
      </c>
      <c r="B12536" s="46">
        <v>3.15240549479975</v>
      </c>
      <c r="C12536" s="46">
        <v>2.8961818926833902</v>
      </c>
      <c r="D12536" s="46"/>
      <c r="E12536" s="46">
        <v>1.24748156632236</v>
      </c>
    </row>
    <row r="12537" spans="1:5" x14ac:dyDescent="0.35">
      <c r="A12537" s="47">
        <v>74508.107004871301</v>
      </c>
      <c r="B12537" s="46">
        <v>3.1522714345252401</v>
      </c>
      <c r="C12537" s="46">
        <v>-1.1461739028276301</v>
      </c>
      <c r="D12537" s="46"/>
      <c r="E12537" s="46">
        <v>1.24698250395721</v>
      </c>
    </row>
    <row r="12538" spans="1:5" x14ac:dyDescent="0.35">
      <c r="A12538" s="47">
        <v>74509.108724749996</v>
      </c>
      <c r="B12538" s="46">
        <v>3.1522559005122601</v>
      </c>
      <c r="C12538" s="46">
        <v>2.9552647424372802</v>
      </c>
      <c r="D12538" s="46"/>
      <c r="E12538" s="46">
        <v>1.24692474232318</v>
      </c>
    </row>
    <row r="12539" spans="1:5" x14ac:dyDescent="0.35">
      <c r="A12539" s="47">
        <v>74518.920202338297</v>
      </c>
      <c r="B12539" s="46">
        <v>3.15210353701287</v>
      </c>
      <c r="C12539" s="46">
        <v>1.9127370585727801</v>
      </c>
      <c r="D12539" s="46"/>
      <c r="E12539" s="46">
        <v>1.2463589207869701</v>
      </c>
    </row>
    <row r="12540" spans="1:5" x14ac:dyDescent="0.35">
      <c r="A12540" s="47">
        <v>74534.710616637094</v>
      </c>
      <c r="B12540" s="46">
        <v>3.1518575132862998</v>
      </c>
      <c r="C12540" s="46"/>
      <c r="D12540" s="46"/>
      <c r="E12540" s="46">
        <v>1.2454480407361701</v>
      </c>
    </row>
    <row r="12541" spans="1:5" x14ac:dyDescent="0.35">
      <c r="A12541" s="47">
        <v>74543.068936079697</v>
      </c>
      <c r="B12541" s="46">
        <v>3.1517268808057399</v>
      </c>
      <c r="C12541" s="46">
        <v>2.8682930439899001</v>
      </c>
      <c r="D12541" s="46"/>
      <c r="E12541" s="46">
        <v>1.24496575767406</v>
      </c>
    </row>
    <row r="12542" spans="1:5" x14ac:dyDescent="0.35">
      <c r="A12542" s="47">
        <v>74551.391130937802</v>
      </c>
      <c r="B12542" s="46">
        <v>3.1515965347892401</v>
      </c>
      <c r="C12542" s="46">
        <v>2.7843061665048001</v>
      </c>
      <c r="D12542" s="46"/>
      <c r="E12542" s="46">
        <v>1.24448547110075</v>
      </c>
    </row>
    <row r="12543" spans="1:5" x14ac:dyDescent="0.35">
      <c r="A12543" s="47">
        <v>74563.054352727297</v>
      </c>
      <c r="B12543" s="46">
        <v>3.1514133937361701</v>
      </c>
      <c r="C12543" s="46">
        <v>3.9708372308425499</v>
      </c>
      <c r="D12543" s="46"/>
      <c r="E12543" s="46">
        <v>1.2438122213637399</v>
      </c>
    </row>
    <row r="12544" spans="1:5" x14ac:dyDescent="0.35">
      <c r="A12544" s="47">
        <v>74566.419375707803</v>
      </c>
      <c r="B12544" s="46">
        <v>3.1513604536051201</v>
      </c>
      <c r="C12544" s="46">
        <v>0.35080303179517702</v>
      </c>
      <c r="D12544" s="46"/>
      <c r="E12544" s="46">
        <v>1.2436179462899599</v>
      </c>
    </row>
    <row r="12545" spans="1:5" x14ac:dyDescent="0.35">
      <c r="A12545" s="47">
        <v>74572.982777189696</v>
      </c>
      <c r="B12545" s="46">
        <v>3.15125706499555</v>
      </c>
      <c r="C12545" s="46">
        <v>2.6467534865268298</v>
      </c>
      <c r="D12545" s="46"/>
      <c r="E12545" s="46">
        <v>1.2432389760437399</v>
      </c>
    </row>
    <row r="12546" spans="1:5" x14ac:dyDescent="0.35">
      <c r="A12546" s="47">
        <v>74578.0445684734</v>
      </c>
      <c r="B12546" s="46">
        <v>3.15117721281407</v>
      </c>
      <c r="C12546" s="46">
        <v>4.6548975700340298</v>
      </c>
      <c r="D12546" s="46"/>
      <c r="E12546" s="46">
        <v>1.2429466715694399</v>
      </c>
    </row>
    <row r="12547" spans="1:5" x14ac:dyDescent="0.35">
      <c r="A12547" s="47">
        <v>74584.800881113697</v>
      </c>
      <c r="B12547" s="46">
        <v>3.15107046963004</v>
      </c>
      <c r="C12547" s="46">
        <v>3.9253185386199299</v>
      </c>
      <c r="D12547" s="46"/>
      <c r="E12547" s="46">
        <v>1.2425564629149499</v>
      </c>
    </row>
    <row r="12548" spans="1:5" x14ac:dyDescent="0.35">
      <c r="A12548" s="47">
        <v>74594.587289971794</v>
      </c>
      <c r="B12548" s="46">
        <v>3.1509155316009898</v>
      </c>
      <c r="C12548" s="46">
        <v>4.0698214741686796</v>
      </c>
      <c r="D12548" s="46"/>
      <c r="E12548" s="46">
        <v>1.24199115028402</v>
      </c>
    </row>
    <row r="12549" spans="1:5" x14ac:dyDescent="0.35">
      <c r="A12549" s="47">
        <v>74614.895976532294</v>
      </c>
      <c r="B12549" s="46">
        <v>3.1505927909356499</v>
      </c>
      <c r="C12549" s="46">
        <v>3.2990207504083102</v>
      </c>
      <c r="D12549" s="46"/>
      <c r="E12549" s="46">
        <v>1.2408176342501001</v>
      </c>
    </row>
    <row r="12550" spans="1:5" x14ac:dyDescent="0.35">
      <c r="A12550" s="47">
        <v>74619.996136838206</v>
      </c>
      <c r="B12550" s="46">
        <v>3.1505114834219698</v>
      </c>
      <c r="C12550" s="46">
        <v>1.1171749792243899</v>
      </c>
      <c r="D12550" s="46"/>
      <c r="E12550" s="46">
        <v>1.24052284578211</v>
      </c>
    </row>
    <row r="12551" spans="1:5" x14ac:dyDescent="0.35">
      <c r="A12551" s="47">
        <v>74637.122150766401</v>
      </c>
      <c r="B12551" s="46">
        <v>3.1502377046533701</v>
      </c>
      <c r="C12551" s="46">
        <v>2.9576225091498598</v>
      </c>
      <c r="D12551" s="46"/>
      <c r="E12551" s="46">
        <v>1.23953272731286</v>
      </c>
    </row>
    <row r="12552" spans="1:5" x14ac:dyDescent="0.35">
      <c r="A12552" s="47">
        <v>74648.678317053302</v>
      </c>
      <c r="B12552" s="46">
        <v>3.1500523113895298</v>
      </c>
      <c r="C12552" s="46">
        <v>2.8603289479882901</v>
      </c>
      <c r="D12552" s="46"/>
      <c r="E12552" s="46">
        <v>1.2388644160089599</v>
      </c>
    </row>
    <row r="12553" spans="1:5" x14ac:dyDescent="0.35">
      <c r="A12553" s="47">
        <v>74661.154482066398</v>
      </c>
      <c r="B12553" s="46">
        <v>3.1498515676632501</v>
      </c>
      <c r="C12553" s="46">
        <v>2.2494049282141502</v>
      </c>
      <c r="D12553" s="46"/>
      <c r="E12553" s="46">
        <v>1.2381427134882901</v>
      </c>
    </row>
    <row r="12554" spans="1:5" x14ac:dyDescent="0.35">
      <c r="A12554" s="47">
        <v>74678.587926277905</v>
      </c>
      <c r="B12554" s="46">
        <v>3.14957003463444</v>
      </c>
      <c r="C12554" s="46">
        <v>3.2116959219639298</v>
      </c>
      <c r="D12554" s="46"/>
      <c r="E12554" s="46">
        <v>1.2371339266508199</v>
      </c>
    </row>
    <row r="12555" spans="1:5" x14ac:dyDescent="0.35">
      <c r="A12555" s="47">
        <v>74678.850264637498</v>
      </c>
      <c r="B12555" s="46">
        <v>3.1495657890086499</v>
      </c>
      <c r="C12555" s="46">
        <v>1.5527983867124699</v>
      </c>
      <c r="D12555" s="46"/>
      <c r="E12555" s="46">
        <v>1.2371187435621001</v>
      </c>
    </row>
    <row r="12556" spans="1:5" x14ac:dyDescent="0.35">
      <c r="A12556" s="47">
        <v>74686.298206113803</v>
      </c>
      <c r="B12556" s="46">
        <v>3.1494451405249499</v>
      </c>
      <c r="C12556" s="46">
        <v>2.66178027041448</v>
      </c>
      <c r="D12556" s="46"/>
      <c r="E12556" s="46">
        <v>1.2366876512214799</v>
      </c>
    </row>
    <row r="12557" spans="1:5" x14ac:dyDescent="0.35">
      <c r="A12557" s="47">
        <v>74706.533506292195</v>
      </c>
      <c r="B12557" s="46">
        <v>3.1491162535338302</v>
      </c>
      <c r="C12557" s="46">
        <v>3.2639753347604201</v>
      </c>
      <c r="D12557" s="46"/>
      <c r="E12557" s="46">
        <v>1.23551607188418</v>
      </c>
    </row>
    <row r="12558" spans="1:5" x14ac:dyDescent="0.35">
      <c r="A12558" s="47">
        <v>74706.608742108598</v>
      </c>
      <c r="B12558" s="46">
        <v>3.14911502772719</v>
      </c>
      <c r="C12558" s="46">
        <v>2.2796180167668201</v>
      </c>
      <c r="D12558" s="46"/>
      <c r="E12558" s="46">
        <v>1.2355117149558701</v>
      </c>
    </row>
    <row r="12559" spans="1:5" x14ac:dyDescent="0.35">
      <c r="A12559" s="47">
        <v>74709.735771975407</v>
      </c>
      <c r="B12559" s="46">
        <v>3.14906405990302</v>
      </c>
      <c r="C12559" s="46">
        <v>4.4230666010928399</v>
      </c>
      <c r="D12559" s="46"/>
      <c r="E12559" s="46">
        <v>1.2353306215825099</v>
      </c>
    </row>
    <row r="12560" spans="1:5" x14ac:dyDescent="0.35">
      <c r="A12560" s="47">
        <v>74724.921258007802</v>
      </c>
      <c r="B12560" s="46">
        <v>3.14881600711688</v>
      </c>
      <c r="C12560" s="46">
        <v>4.4301001550324903</v>
      </c>
      <c r="D12560" s="46"/>
      <c r="E12560" s="46">
        <v>1.2344510250928</v>
      </c>
    </row>
    <row r="12561" spans="1:5" x14ac:dyDescent="0.35">
      <c r="A12561" s="47">
        <v>74725.691584368702</v>
      </c>
      <c r="B12561" s="46">
        <v>3.1488033999768299</v>
      </c>
      <c r="C12561" s="46">
        <v>3.24338529901289</v>
      </c>
      <c r="D12561" s="46"/>
      <c r="E12561" s="46">
        <v>1.2344063975611601</v>
      </c>
    </row>
    <row r="12562" spans="1:5" x14ac:dyDescent="0.35">
      <c r="A12562" s="47">
        <v>74728.520805307897</v>
      </c>
      <c r="B12562" s="46">
        <v>3.14875707718614</v>
      </c>
      <c r="C12562" s="46">
        <v>1.01469293259089</v>
      </c>
      <c r="D12562" s="46"/>
      <c r="E12562" s="46">
        <v>1.2342424852821501</v>
      </c>
    </row>
    <row r="12563" spans="1:5" x14ac:dyDescent="0.35">
      <c r="A12563" s="47">
        <v>74733.761076061593</v>
      </c>
      <c r="B12563" s="46">
        <v>3.1486711959768101</v>
      </c>
      <c r="C12563" s="46">
        <v>0.84212088566468801</v>
      </c>
      <c r="D12563" s="46"/>
      <c r="E12563" s="46">
        <v>1.2339388617979401</v>
      </c>
    </row>
    <row r="12564" spans="1:5" x14ac:dyDescent="0.35">
      <c r="A12564" s="47">
        <v>74737.416404625401</v>
      </c>
      <c r="B12564" s="46">
        <v>3.1486112266294</v>
      </c>
      <c r="C12564" s="46">
        <v>1.7165742302737601</v>
      </c>
      <c r="D12564" s="46"/>
      <c r="E12564" s="46">
        <v>1.2337270506490501</v>
      </c>
    </row>
    <row r="12565" spans="1:5" x14ac:dyDescent="0.35">
      <c r="A12565" s="47">
        <v>74743.554558258606</v>
      </c>
      <c r="B12565" s="46">
        <v>3.14851040714787</v>
      </c>
      <c r="C12565" s="46">
        <v>2.42139686856564</v>
      </c>
      <c r="D12565" s="46"/>
      <c r="E12565" s="46">
        <v>1.2333713333549099</v>
      </c>
    </row>
    <row r="12566" spans="1:5" x14ac:dyDescent="0.35">
      <c r="A12566" s="47">
        <v>74745.062033509894</v>
      </c>
      <c r="B12566" s="46">
        <v>3.1484856243935502</v>
      </c>
      <c r="C12566" s="46">
        <v>-2.0128715516419602</v>
      </c>
      <c r="D12566" s="46"/>
      <c r="E12566" s="46">
        <v>1.23328396535642</v>
      </c>
    </row>
    <row r="12567" spans="1:5" x14ac:dyDescent="0.35">
      <c r="A12567" s="47">
        <v>74746.560547831104</v>
      </c>
      <c r="B12567" s="46">
        <v>3.1484609802066301</v>
      </c>
      <c r="C12567" s="46">
        <v>-3.3760607134839198</v>
      </c>
      <c r="D12567" s="46"/>
      <c r="E12567" s="46">
        <v>1.23319711395437</v>
      </c>
    </row>
    <row r="12568" spans="1:5" x14ac:dyDescent="0.35">
      <c r="A12568" s="47">
        <v>74753.929770551302</v>
      </c>
      <c r="B12568" s="46">
        <v>3.1483396609741501</v>
      </c>
      <c r="C12568" s="46">
        <v>0.98575850812596699</v>
      </c>
      <c r="D12568" s="46"/>
      <c r="E12568" s="46">
        <v>1.2327699662045499</v>
      </c>
    </row>
    <row r="12569" spans="1:5" x14ac:dyDescent="0.35">
      <c r="A12569" s="47">
        <v>74762.277332140206</v>
      </c>
      <c r="B12569" s="46">
        <v>3.1482019809183099</v>
      </c>
      <c r="C12569" s="46">
        <v>2.66538020898484</v>
      </c>
      <c r="D12569" s="46"/>
      <c r="E12569" s="46">
        <v>1.2322860303796499</v>
      </c>
    </row>
    <row r="12570" spans="1:5" x14ac:dyDescent="0.35">
      <c r="A12570" s="47">
        <v>74782.833033727904</v>
      </c>
      <c r="B12570" s="46">
        <v>3.1478617963787001</v>
      </c>
      <c r="C12570" s="46">
        <v>4.8752191701402197</v>
      </c>
      <c r="D12570" s="46"/>
      <c r="E12570" s="46">
        <v>1.2310939872492599</v>
      </c>
    </row>
    <row r="12571" spans="1:5" x14ac:dyDescent="0.35">
      <c r="A12571" s="47">
        <v>74786.363213209203</v>
      </c>
      <c r="B12571" s="46">
        <v>3.1478032096956601</v>
      </c>
      <c r="C12571" s="46">
        <v>1.11185513883389</v>
      </c>
      <c r="D12571" s="46"/>
      <c r="E12571" s="46">
        <v>1.23088921750077</v>
      </c>
    </row>
    <row r="12572" spans="1:5" x14ac:dyDescent="0.35">
      <c r="A12572" s="47">
        <v>74802.072719843301</v>
      </c>
      <c r="B12572" s="46">
        <v>3.1475419125822501</v>
      </c>
      <c r="C12572" s="46">
        <v>2.8198922983649499</v>
      </c>
      <c r="D12572" s="46"/>
      <c r="E12572" s="46">
        <v>1.2299777972799499</v>
      </c>
    </row>
    <row r="12573" spans="1:5" x14ac:dyDescent="0.35">
      <c r="A12573" s="47">
        <v>74806.890903296095</v>
      </c>
      <c r="B12573" s="46">
        <v>3.1474615809500599</v>
      </c>
      <c r="C12573" s="46">
        <v>1.0632513730965301</v>
      </c>
      <c r="D12573" s="46"/>
      <c r="E12573" s="46">
        <v>1.22969820046654</v>
      </c>
    </row>
    <row r="12574" spans="1:5" x14ac:dyDescent="0.35">
      <c r="A12574" s="47">
        <v>74823.281059380795</v>
      </c>
      <c r="B12574" s="46">
        <v>3.1471876462083701</v>
      </c>
      <c r="C12574" s="46">
        <v>3.84089870267881</v>
      </c>
      <c r="D12574" s="46"/>
      <c r="E12574" s="46">
        <v>1.2287468783890101</v>
      </c>
    </row>
    <row r="12575" spans="1:5" x14ac:dyDescent="0.35">
      <c r="A12575" s="47">
        <v>74824.455884495401</v>
      </c>
      <c r="B12575" s="46">
        <v>3.1471679712963199</v>
      </c>
      <c r="C12575" s="46">
        <v>2.6190023132447702</v>
      </c>
      <c r="D12575" s="46"/>
      <c r="E12575" s="46">
        <v>1.22867867644467</v>
      </c>
    </row>
    <row r="12576" spans="1:5" x14ac:dyDescent="0.35">
      <c r="A12576" s="47">
        <v>74838.518080598195</v>
      </c>
      <c r="B12576" s="46">
        <v>3.14693205955686</v>
      </c>
      <c r="C12576" s="46">
        <v>-0.120979531827203</v>
      </c>
      <c r="D12576" s="46"/>
      <c r="E12576" s="46">
        <v>1.22786219728493</v>
      </c>
    </row>
    <row r="12577" spans="1:5" x14ac:dyDescent="0.35">
      <c r="A12577" s="47">
        <v>74848.704645710794</v>
      </c>
      <c r="B12577" s="46">
        <v>3.1467606937032402</v>
      </c>
      <c r="C12577" s="46">
        <v>3.2011186914374199</v>
      </c>
      <c r="D12577" s="46"/>
      <c r="E12577" s="46">
        <v>1.2272705969582101</v>
      </c>
    </row>
    <row r="12578" spans="1:5" x14ac:dyDescent="0.35">
      <c r="A12578" s="47">
        <v>74852.810533774697</v>
      </c>
      <c r="B12578" s="46">
        <v>3.1466915092701999</v>
      </c>
      <c r="C12578" s="46">
        <v>3.7904550943794302</v>
      </c>
      <c r="D12578" s="46"/>
      <c r="E12578" s="46">
        <v>1.2270321061335501</v>
      </c>
    </row>
    <row r="12579" spans="1:5" x14ac:dyDescent="0.35">
      <c r="A12579" s="47">
        <v>74855.621609032605</v>
      </c>
      <c r="B12579" s="46">
        <v>3.1466441053662102</v>
      </c>
      <c r="C12579" s="46">
        <v>3.0450589946576598</v>
      </c>
      <c r="D12579" s="46"/>
      <c r="E12579" s="46">
        <v>1.2268688129918699</v>
      </c>
    </row>
    <row r="12580" spans="1:5" x14ac:dyDescent="0.35">
      <c r="A12580" s="47">
        <v>74859.739764629499</v>
      </c>
      <c r="B12580" s="46">
        <v>3.14657460535369</v>
      </c>
      <c r="C12580" s="46">
        <v>3.0600678518179998</v>
      </c>
      <c r="D12580" s="46"/>
      <c r="E12580" s="46">
        <v>1.22662957554652</v>
      </c>
    </row>
    <row r="12581" spans="1:5" x14ac:dyDescent="0.35">
      <c r="A12581" s="47">
        <v>74871.899174482198</v>
      </c>
      <c r="B12581" s="46">
        <v>3.1463690197808498</v>
      </c>
      <c r="C12581" s="46">
        <v>1.1836878573156</v>
      </c>
      <c r="D12581" s="46"/>
      <c r="E12581" s="46">
        <v>1.2259230766829901</v>
      </c>
    </row>
    <row r="12582" spans="1:5" x14ac:dyDescent="0.35">
      <c r="A12582" s="47">
        <v>74882.051213374099</v>
      </c>
      <c r="B12582" s="46">
        <v>3.14619694258342</v>
      </c>
      <c r="C12582" s="46">
        <v>3.3384535144188399</v>
      </c>
      <c r="D12582" s="46"/>
      <c r="E12582" s="46">
        <v>1.2253330773540301</v>
      </c>
    </row>
    <row r="12583" spans="1:5" x14ac:dyDescent="0.35">
      <c r="A12583" s="47">
        <v>74888.093368049405</v>
      </c>
      <c r="B12583" s="46">
        <v>3.14609434194064</v>
      </c>
      <c r="C12583" s="46">
        <v>-0.80170941052937195</v>
      </c>
      <c r="D12583" s="46"/>
      <c r="E12583" s="46">
        <v>1.22498187130085</v>
      </c>
    </row>
    <row r="12584" spans="1:5" x14ac:dyDescent="0.35">
      <c r="A12584" s="47">
        <v>74888.305903548593</v>
      </c>
      <c r="B12584" s="46">
        <v>3.1460907303917498</v>
      </c>
      <c r="C12584" s="46">
        <v>3.72105287905298</v>
      </c>
      <c r="D12584" s="46"/>
      <c r="E12584" s="46">
        <v>1.2249695166813701</v>
      </c>
    </row>
    <row r="12585" spans="1:5" x14ac:dyDescent="0.35">
      <c r="A12585" s="47">
        <v>74889.371565370995</v>
      </c>
      <c r="B12585" s="46">
        <v>3.1460726193490198</v>
      </c>
      <c r="C12585" s="46">
        <v>2.7756362891702602</v>
      </c>
      <c r="D12585" s="46"/>
      <c r="E12585" s="46">
        <v>1.2249075692978499</v>
      </c>
    </row>
    <row r="12586" spans="1:5" x14ac:dyDescent="0.35">
      <c r="A12586" s="47">
        <v>74897.621227665994</v>
      </c>
      <c r="B12586" s="46">
        <v>3.1459322695546299</v>
      </c>
      <c r="C12586" s="46">
        <v>4.2750554904565297</v>
      </c>
      <c r="D12586" s="46"/>
      <c r="E12586" s="46">
        <v>1.2244279672850999</v>
      </c>
    </row>
    <row r="12587" spans="1:5" x14ac:dyDescent="0.35">
      <c r="A12587" s="47">
        <v>74930.514507425702</v>
      </c>
      <c r="B12587" s="46">
        <v>3.1453701002242198</v>
      </c>
      <c r="C12587" s="46">
        <v>0.91024661707290699</v>
      </c>
      <c r="D12587" s="46"/>
      <c r="E12587" s="46">
        <v>1.22251488471586</v>
      </c>
    </row>
    <row r="12588" spans="1:5" x14ac:dyDescent="0.35">
      <c r="A12588" s="47">
        <v>74931.845755345494</v>
      </c>
      <c r="B12588" s="46">
        <v>3.1453472621754401</v>
      </c>
      <c r="C12588" s="46">
        <v>3.3090520436217301</v>
      </c>
      <c r="D12588" s="46"/>
      <c r="E12588" s="46">
        <v>1.2224374320885001</v>
      </c>
    </row>
    <row r="12589" spans="1:5" x14ac:dyDescent="0.35">
      <c r="A12589" s="47">
        <v>74947.786027477705</v>
      </c>
      <c r="B12589" s="46">
        <v>3.1450732821483598</v>
      </c>
      <c r="C12589" s="46">
        <v>2.4014249385861701</v>
      </c>
      <c r="D12589" s="46"/>
      <c r="E12589" s="46">
        <v>1.2215098577760899</v>
      </c>
    </row>
    <row r="12590" spans="1:5" x14ac:dyDescent="0.35">
      <c r="A12590" s="47">
        <v>74948.301251688899</v>
      </c>
      <c r="B12590" s="46">
        <v>3.1450644105581902</v>
      </c>
      <c r="C12590" s="46">
        <v>3.6417739126495898</v>
      </c>
      <c r="D12590" s="46"/>
      <c r="E12590" s="46">
        <v>1.22147987158271</v>
      </c>
    </row>
    <row r="12591" spans="1:5" x14ac:dyDescent="0.35">
      <c r="A12591" s="47">
        <v>74952.077033110399</v>
      </c>
      <c r="B12591" s="46">
        <v>3.1449993653170498</v>
      </c>
      <c r="C12591" s="46">
        <v>2.5053069083235999</v>
      </c>
      <c r="D12591" s="46"/>
      <c r="E12591" s="46">
        <v>1.2212601105477601</v>
      </c>
    </row>
    <row r="12592" spans="1:5" x14ac:dyDescent="0.35">
      <c r="A12592" s="47">
        <v>74956.422113826804</v>
      </c>
      <c r="B12592" s="46">
        <v>3.1449244464546</v>
      </c>
      <c r="C12592" s="46">
        <v>2.2816705829219202</v>
      </c>
      <c r="D12592" s="46"/>
      <c r="E12592" s="46">
        <v>1.22100719402665</v>
      </c>
    </row>
    <row r="12593" spans="1:5" x14ac:dyDescent="0.35">
      <c r="A12593" s="47">
        <v>74974.7908980832</v>
      </c>
      <c r="B12593" s="46">
        <v>3.1446069446148099</v>
      </c>
      <c r="C12593" s="46">
        <v>4.4683639433107798</v>
      </c>
      <c r="D12593" s="46"/>
      <c r="E12593" s="46">
        <v>1.21993774797802</v>
      </c>
    </row>
    <row r="12594" spans="1:5" x14ac:dyDescent="0.35">
      <c r="A12594" s="47">
        <v>74974.794150461996</v>
      </c>
      <c r="B12594" s="46">
        <v>3.1446068882858902</v>
      </c>
      <c r="C12594" s="46">
        <v>3.6091573336616301</v>
      </c>
      <c r="D12594" s="46"/>
      <c r="E12594" s="46">
        <v>1.2199375585868899</v>
      </c>
    </row>
    <row r="12595" spans="1:5" x14ac:dyDescent="0.35">
      <c r="A12595" s="47">
        <v>74994.325809637303</v>
      </c>
      <c r="B12595" s="46">
        <v>3.1442678998026699</v>
      </c>
      <c r="C12595" s="46">
        <v>2.5733269993649701</v>
      </c>
      <c r="D12595" s="46"/>
      <c r="E12595" s="46">
        <v>1.21879997712716</v>
      </c>
    </row>
    <row r="12596" spans="1:5" x14ac:dyDescent="0.35">
      <c r="A12596" s="47">
        <v>74998.453075078098</v>
      </c>
      <c r="B12596" s="46">
        <v>3.1441960851682902</v>
      </c>
      <c r="C12596" s="46">
        <v>3.12022917851258</v>
      </c>
      <c r="D12596" s="46"/>
      <c r="E12596" s="46">
        <v>1.2185595362130299</v>
      </c>
    </row>
    <row r="12597" spans="1:5" x14ac:dyDescent="0.35">
      <c r="A12597" s="47">
        <v>75008.850705832607</v>
      </c>
      <c r="B12597" s="46">
        <v>3.1440148841870599</v>
      </c>
      <c r="C12597" s="46">
        <v>1.97927994900913</v>
      </c>
      <c r="D12597" s="46"/>
      <c r="E12597" s="46">
        <v>1.2179537167868499</v>
      </c>
    </row>
    <row r="12598" spans="1:5" x14ac:dyDescent="0.35">
      <c r="A12598" s="47">
        <v>75013.658676827501</v>
      </c>
      <c r="B12598" s="46">
        <v>3.1439309587918798</v>
      </c>
      <c r="C12598" s="46">
        <v>2.4897202701207801</v>
      </c>
      <c r="D12598" s="46"/>
      <c r="E12598" s="46">
        <v>1.21767353730398</v>
      </c>
    </row>
    <row r="12599" spans="1:5" x14ac:dyDescent="0.35">
      <c r="A12599" s="47">
        <v>75015.548962720393</v>
      </c>
      <c r="B12599" s="46">
        <v>3.14389793939498</v>
      </c>
      <c r="C12599" s="46">
        <v>2.0050093246004201</v>
      </c>
      <c r="D12599" s="46"/>
      <c r="E12599" s="46">
        <v>1.21756337553969</v>
      </c>
    </row>
    <row r="12600" spans="1:5" x14ac:dyDescent="0.35">
      <c r="A12600" s="47">
        <v>75022.289568699503</v>
      </c>
      <c r="B12600" s="46">
        <v>3.1437800866983601</v>
      </c>
      <c r="C12600" s="46">
        <v>1.8377890764032001</v>
      </c>
      <c r="D12600" s="46"/>
      <c r="E12600" s="46">
        <v>1.2171705139842399</v>
      </c>
    </row>
    <row r="12601" spans="1:5" x14ac:dyDescent="0.35">
      <c r="A12601" s="47">
        <v>75025.706551910407</v>
      </c>
      <c r="B12601" s="46">
        <v>3.1437202796789201</v>
      </c>
      <c r="C12601" s="46">
        <v>2.4393583680869102</v>
      </c>
      <c r="D12601" s="46"/>
      <c r="E12601" s="46">
        <v>1.21697134249184</v>
      </c>
    </row>
    <row r="12602" spans="1:5" x14ac:dyDescent="0.35">
      <c r="A12602" s="47">
        <v>75043.874928647507</v>
      </c>
      <c r="B12602" s="46">
        <v>3.1434015530763402</v>
      </c>
      <c r="C12602" s="46">
        <v>2.9434174370622102</v>
      </c>
      <c r="D12602" s="46"/>
      <c r="E12602" s="46">
        <v>1.2159121052967401</v>
      </c>
    </row>
    <row r="12603" spans="1:5" x14ac:dyDescent="0.35">
      <c r="A12603" s="47">
        <v>75056.206135268207</v>
      </c>
      <c r="B12603" s="46">
        <v>3.1431845308417601</v>
      </c>
      <c r="C12603" s="46">
        <v>2.1997938670972301</v>
      </c>
      <c r="D12603" s="46"/>
      <c r="E12603" s="46">
        <v>1.21519296535444</v>
      </c>
    </row>
    <row r="12604" spans="1:5" x14ac:dyDescent="0.35">
      <c r="A12604" s="47">
        <v>75060.113044336904</v>
      </c>
      <c r="B12604" s="46">
        <v>3.1431156541579299</v>
      </c>
      <c r="C12604" s="46">
        <v>2.0247320876305199</v>
      </c>
      <c r="D12604" s="46"/>
      <c r="E12604" s="46">
        <v>1.21496508306755</v>
      </c>
    </row>
    <row r="12605" spans="1:5" x14ac:dyDescent="0.35">
      <c r="A12605" s="47">
        <v>75061.853002074902</v>
      </c>
      <c r="B12605" s="46">
        <v>3.14308496149927</v>
      </c>
      <c r="C12605" s="46">
        <v>2.8084153017378499</v>
      </c>
      <c r="D12605" s="46"/>
      <c r="E12605" s="46">
        <v>1.21486358913551</v>
      </c>
    </row>
    <row r="12606" spans="1:5" x14ac:dyDescent="0.35">
      <c r="A12606" s="47">
        <v>75068.745659157401</v>
      </c>
      <c r="B12606" s="46">
        <v>3.1429632659683402</v>
      </c>
      <c r="C12606" s="46">
        <v>3.3478010624969201</v>
      </c>
      <c r="D12606" s="46"/>
      <c r="E12606" s="46">
        <v>1.2144614976479999</v>
      </c>
    </row>
    <row r="12607" spans="1:5" x14ac:dyDescent="0.35">
      <c r="A12607" s="47">
        <v>75072.868845332807</v>
      </c>
      <c r="B12607" s="46">
        <v>3.14289038394026</v>
      </c>
      <c r="C12607" s="46">
        <v>3.5530370060026701</v>
      </c>
      <c r="D12607" s="46"/>
      <c r="E12607" s="46">
        <v>1.2142209405908999</v>
      </c>
    </row>
    <row r="12608" spans="1:5" x14ac:dyDescent="0.35">
      <c r="A12608" s="47">
        <v>75082.507445429597</v>
      </c>
      <c r="B12608" s="46">
        <v>3.1427197662628701</v>
      </c>
      <c r="C12608" s="46">
        <v>3.2539879263629099</v>
      </c>
      <c r="D12608" s="46"/>
      <c r="E12608" s="46">
        <v>1.2136585245695299</v>
      </c>
    </row>
    <row r="12609" spans="1:5" x14ac:dyDescent="0.35">
      <c r="A12609" s="47">
        <v>75083.017529214703</v>
      </c>
      <c r="B12609" s="46">
        <v>3.1427107274839998</v>
      </c>
      <c r="C12609" s="46">
        <v>2.74031706286388</v>
      </c>
      <c r="D12609" s="46"/>
      <c r="E12609" s="46">
        <v>1.2136287580277401</v>
      </c>
    </row>
    <row r="12610" spans="1:5" x14ac:dyDescent="0.35">
      <c r="A12610" s="47">
        <v>75092.936897682899</v>
      </c>
      <c r="B12610" s="46">
        <v>3.1425347641824999</v>
      </c>
      <c r="C12610" s="46">
        <v>4.3575185540736001</v>
      </c>
      <c r="D12610" s="46"/>
      <c r="E12610" s="46">
        <v>1.2130498425537799</v>
      </c>
    </row>
    <row r="12611" spans="1:5" x14ac:dyDescent="0.35">
      <c r="A12611" s="47">
        <v>75094.843736749201</v>
      </c>
      <c r="B12611" s="46">
        <v>3.1425008966229599</v>
      </c>
      <c r="C12611" s="46">
        <v>1.9943312222658001</v>
      </c>
      <c r="D12611" s="46"/>
      <c r="E12611" s="46">
        <v>1.2129385425117201</v>
      </c>
    </row>
    <row r="12612" spans="1:5" x14ac:dyDescent="0.35">
      <c r="A12612" s="47">
        <v>75101.153537054503</v>
      </c>
      <c r="B12612" s="46">
        <v>3.1423887324392901</v>
      </c>
      <c r="C12612" s="46">
        <v>3.7150605509046901</v>
      </c>
      <c r="D12612" s="46"/>
      <c r="E12612" s="46">
        <v>1.2125702170847099</v>
      </c>
    </row>
    <row r="12613" spans="1:5" x14ac:dyDescent="0.35">
      <c r="A12613" s="47">
        <v>75106.983095450807</v>
      </c>
      <c r="B12613" s="46">
        <v>3.1422849752960298</v>
      </c>
      <c r="C12613" s="46">
        <v>4.4740451058427304</v>
      </c>
      <c r="D12613" s="46"/>
      <c r="E12613" s="46">
        <v>1.2122298848376101</v>
      </c>
    </row>
    <row r="12614" spans="1:5" x14ac:dyDescent="0.35">
      <c r="A12614" s="47">
        <v>75108.527454733005</v>
      </c>
      <c r="B12614" s="46">
        <v>3.1422574672074499</v>
      </c>
      <c r="C12614" s="46">
        <v>4.25931462941878</v>
      </c>
      <c r="D12614" s="46"/>
      <c r="E12614" s="46">
        <v>1.2121397179764399</v>
      </c>
    </row>
    <row r="12615" spans="1:5" x14ac:dyDescent="0.35">
      <c r="A12615" s="47">
        <v>75142.788335406396</v>
      </c>
      <c r="B12615" s="46">
        <v>3.14164496957991</v>
      </c>
      <c r="C12615" s="46">
        <v>4.4309073790452302</v>
      </c>
      <c r="D12615" s="46"/>
      <c r="E12615" s="46">
        <v>1.2101387137962201</v>
      </c>
    </row>
    <row r="12616" spans="1:5" x14ac:dyDescent="0.35">
      <c r="A12616" s="47">
        <v>75148.682050787902</v>
      </c>
      <c r="B12616" s="46">
        <v>3.1415391730433502</v>
      </c>
      <c r="C12616" s="46">
        <v>1.2769374857019899</v>
      </c>
      <c r="D12616" s="46"/>
      <c r="E12616" s="46">
        <v>1.20979435809352</v>
      </c>
    </row>
    <row r="12617" spans="1:5" x14ac:dyDescent="0.35">
      <c r="A12617" s="47">
        <v>75153.4227937299</v>
      </c>
      <c r="B12617" s="46">
        <v>3.1414539814426798</v>
      </c>
      <c r="C12617" s="46">
        <v>0.82062945336966997</v>
      </c>
      <c r="D12617" s="46"/>
      <c r="E12617" s="46">
        <v>1.2095173394212999</v>
      </c>
    </row>
    <row r="12618" spans="1:5" x14ac:dyDescent="0.35">
      <c r="A12618" s="47">
        <v>75161.597978948601</v>
      </c>
      <c r="B12618" s="46">
        <v>3.1413068805859798</v>
      </c>
      <c r="C12618" s="46">
        <v>1.57410080659857</v>
      </c>
      <c r="D12618" s="46"/>
      <c r="E12618" s="46">
        <v>1.20903957453577</v>
      </c>
    </row>
    <row r="12619" spans="1:5" x14ac:dyDescent="0.35">
      <c r="A12619" s="47">
        <v>75168.534172033498</v>
      </c>
      <c r="B12619" s="46">
        <v>3.1411818832508098</v>
      </c>
      <c r="C12619" s="46">
        <v>2.7475782869736101</v>
      </c>
      <c r="D12619" s="46"/>
      <c r="E12619" s="46">
        <v>1.2086341585465601</v>
      </c>
    </row>
    <row r="12620" spans="1:5" x14ac:dyDescent="0.35">
      <c r="A12620" s="47">
        <v>75173.767418823103</v>
      </c>
      <c r="B12620" s="46">
        <v>3.1410874592138098</v>
      </c>
      <c r="C12620" s="46">
        <v>3.0452761666689399</v>
      </c>
      <c r="D12620" s="46"/>
      <c r="E12620" s="46">
        <v>1.2083282429426101</v>
      </c>
    </row>
    <row r="12621" spans="1:5" x14ac:dyDescent="0.35">
      <c r="A12621" s="47">
        <v>75175.481962021397</v>
      </c>
      <c r="B12621" s="46">
        <v>3.1410565019297501</v>
      </c>
      <c r="C12621" s="46">
        <v>2.5169492523120698</v>
      </c>
      <c r="D12621" s="46"/>
      <c r="E12621" s="46">
        <v>1.2082280106255601</v>
      </c>
    </row>
    <row r="12622" spans="1:5" x14ac:dyDescent="0.35">
      <c r="A12622" s="47">
        <v>75183.625382771206</v>
      </c>
      <c r="B12622" s="46">
        <v>3.1409093213229902</v>
      </c>
      <c r="C12622" s="46">
        <v>2.4108797537392399</v>
      </c>
      <c r="D12622" s="46"/>
      <c r="E12622" s="46">
        <v>1.20775190073246</v>
      </c>
    </row>
    <row r="12623" spans="1:5" x14ac:dyDescent="0.35">
      <c r="A12623" s="47">
        <v>75189.195497828303</v>
      </c>
      <c r="B12623" s="46">
        <v>3.14080851126606</v>
      </c>
      <c r="C12623" s="46">
        <v>1.4869768904532299</v>
      </c>
      <c r="D12623" s="46"/>
      <c r="E12623" s="46">
        <v>1.20742619795901</v>
      </c>
    </row>
    <row r="12624" spans="1:5" x14ac:dyDescent="0.35">
      <c r="A12624" s="47">
        <v>75193.448095516898</v>
      </c>
      <c r="B12624" s="46">
        <v>3.1407314706138698</v>
      </c>
      <c r="C12624" s="46">
        <v>1.81962692573745</v>
      </c>
      <c r="D12624" s="46"/>
      <c r="E12624" s="46">
        <v>1.2071775113888401</v>
      </c>
    </row>
    <row r="12625" spans="1:5" x14ac:dyDescent="0.35">
      <c r="A12625" s="47">
        <v>75195.617308393106</v>
      </c>
      <c r="B12625" s="46">
        <v>3.1406921476818099</v>
      </c>
      <c r="C12625" s="46">
        <v>3.04143379556321</v>
      </c>
      <c r="D12625" s="46"/>
      <c r="E12625" s="46">
        <v>1.2070506507715899</v>
      </c>
    </row>
    <row r="12626" spans="1:5" x14ac:dyDescent="0.35">
      <c r="A12626" s="47">
        <v>75202.319802838305</v>
      </c>
      <c r="B12626" s="46">
        <v>3.1405705392307302</v>
      </c>
      <c r="C12626" s="46">
        <v>2.93377084071316</v>
      </c>
      <c r="D12626" s="46"/>
      <c r="E12626" s="46">
        <v>1.20665864014657</v>
      </c>
    </row>
    <row r="12627" spans="1:5" x14ac:dyDescent="0.35">
      <c r="A12627" s="47">
        <v>75203.439459528206</v>
      </c>
      <c r="B12627" s="46">
        <v>3.14055020864454</v>
      </c>
      <c r="C12627" s="46">
        <v>3.1586665549076902</v>
      </c>
      <c r="D12627" s="46"/>
      <c r="E12627" s="46">
        <v>1.20659314960019</v>
      </c>
    </row>
    <row r="12628" spans="1:5" x14ac:dyDescent="0.35">
      <c r="A12628" s="47">
        <v>75213.425138509803</v>
      </c>
      <c r="B12628" s="46">
        <v>3.1403686900269898</v>
      </c>
      <c r="C12628" s="46">
        <v>2.56891466502673</v>
      </c>
      <c r="D12628" s="46"/>
      <c r="E12628" s="46">
        <v>1.20600900923946</v>
      </c>
    </row>
    <row r="12629" spans="1:5" x14ac:dyDescent="0.35">
      <c r="A12629" s="47">
        <v>75216.703687903602</v>
      </c>
      <c r="B12629" s="46">
        <v>3.1403090145716601</v>
      </c>
      <c r="C12629" s="46">
        <v>4.3420892880511799</v>
      </c>
      <c r="D12629" s="46"/>
      <c r="E12629" s="46">
        <v>1.20581719710283</v>
      </c>
    </row>
    <row r="12630" spans="1:5" x14ac:dyDescent="0.35">
      <c r="A12630" s="47">
        <v>75218.367886063294</v>
      </c>
      <c r="B12630" s="46">
        <v>3.1402787083884598</v>
      </c>
      <c r="C12630" s="46">
        <v>4.2372280897700501</v>
      </c>
      <c r="D12630" s="46"/>
      <c r="E12630" s="46">
        <v>1.2057198283149</v>
      </c>
    </row>
    <row r="12631" spans="1:5" x14ac:dyDescent="0.35">
      <c r="A12631" s="47">
        <v>75223.584031449296</v>
      </c>
      <c r="B12631" s="46">
        <v>3.1401836542711998</v>
      </c>
      <c r="C12631" s="46">
        <v>4.1519982440662497</v>
      </c>
      <c r="D12631" s="46"/>
      <c r="E12631" s="46">
        <v>1.2054146225351201</v>
      </c>
    </row>
    <row r="12632" spans="1:5" x14ac:dyDescent="0.35">
      <c r="A12632" s="47">
        <v>75227.868756384705</v>
      </c>
      <c r="B12632" s="46">
        <v>3.1401055003057698</v>
      </c>
      <c r="C12632" s="46">
        <v>1.8295832393534699</v>
      </c>
      <c r="D12632" s="46"/>
      <c r="E12632" s="46">
        <v>1.2051638932208399</v>
      </c>
    </row>
    <row r="12633" spans="1:5" x14ac:dyDescent="0.35">
      <c r="A12633" s="47">
        <v>75246.434544651405</v>
      </c>
      <c r="B12633" s="46">
        <v>3.1397660964079801</v>
      </c>
      <c r="C12633" s="46">
        <v>1.9604138840421601</v>
      </c>
      <c r="D12633" s="46"/>
      <c r="E12633" s="46">
        <v>1.2040772439329701</v>
      </c>
    </row>
    <row r="12634" spans="1:5" x14ac:dyDescent="0.35">
      <c r="A12634" s="47">
        <v>75255.014638567794</v>
      </c>
      <c r="B12634" s="46">
        <v>3.13960882517198</v>
      </c>
      <c r="C12634" s="46">
        <v>0.931365835953191</v>
      </c>
      <c r="D12634" s="46"/>
      <c r="E12634" s="46">
        <v>1.2035749253357999</v>
      </c>
    </row>
    <row r="12635" spans="1:5" x14ac:dyDescent="0.35">
      <c r="A12635" s="47">
        <v>75255.850225580696</v>
      </c>
      <c r="B12635" s="46">
        <v>3.1395934949725302</v>
      </c>
      <c r="C12635" s="46">
        <v>2.8509926450340299</v>
      </c>
      <c r="D12635" s="46"/>
      <c r="E12635" s="46">
        <v>1.20352600185055</v>
      </c>
    </row>
    <row r="12636" spans="1:5" x14ac:dyDescent="0.35">
      <c r="A12636" s="47">
        <v>75276.451541666698</v>
      </c>
      <c r="B12636" s="46">
        <v>3.1392147417834901</v>
      </c>
      <c r="C12636" s="46">
        <v>2.0660641911725</v>
      </c>
      <c r="D12636" s="46"/>
      <c r="E12636" s="46">
        <v>1.2023195552372401</v>
      </c>
    </row>
    <row r="12637" spans="1:5" x14ac:dyDescent="0.35">
      <c r="A12637" s="47">
        <v>75276.687461787806</v>
      </c>
      <c r="B12637" s="46">
        <v>3.1392103956473898</v>
      </c>
      <c r="C12637" s="46"/>
      <c r="D12637" s="46"/>
      <c r="E12637" s="46">
        <v>1.20230573667148</v>
      </c>
    </row>
    <row r="12638" spans="1:5" x14ac:dyDescent="0.35">
      <c r="A12638" s="47">
        <v>75276.694801681893</v>
      </c>
      <c r="B12638" s="46">
        <v>3.13921026042819</v>
      </c>
      <c r="C12638" s="46">
        <v>4.4966791560403996</v>
      </c>
      <c r="D12638" s="46"/>
      <c r="E12638" s="46">
        <v>1.20230530675037</v>
      </c>
    </row>
    <row r="12639" spans="1:5" x14ac:dyDescent="0.35">
      <c r="A12639" s="47">
        <v>75280.626692341204</v>
      </c>
      <c r="B12639" s="46">
        <v>3.1391377975888299</v>
      </c>
      <c r="C12639" s="46">
        <v>2.2985832469007099</v>
      </c>
      <c r="D12639" s="46"/>
      <c r="E12639" s="46">
        <v>1.20207499482946</v>
      </c>
    </row>
    <row r="12640" spans="1:5" x14ac:dyDescent="0.35">
      <c r="A12640" s="47">
        <v>75287.3579609562</v>
      </c>
      <c r="B12640" s="46">
        <v>3.1390136158137301</v>
      </c>
      <c r="C12640" s="46">
        <v>3.4187451737112999</v>
      </c>
      <c r="D12640" s="46"/>
      <c r="E12640" s="46">
        <v>1.2016806690163899</v>
      </c>
    </row>
    <row r="12641" spans="1:5" x14ac:dyDescent="0.35">
      <c r="A12641" s="47">
        <v>75297.383033406295</v>
      </c>
      <c r="B12641" s="46">
        <v>3.1388283696685502</v>
      </c>
      <c r="C12641" s="46">
        <v>2.7308367506409601</v>
      </c>
      <c r="D12641" s="46"/>
      <c r="E12641" s="46">
        <v>1.2010932963388099</v>
      </c>
    </row>
    <row r="12642" spans="1:5" x14ac:dyDescent="0.35">
      <c r="A12642" s="47">
        <v>75298.333711356303</v>
      </c>
      <c r="B12642" s="46">
        <v>3.13881078423853</v>
      </c>
      <c r="C12642" s="46">
        <v>3.6632286885729202</v>
      </c>
      <c r="D12642" s="46"/>
      <c r="E12642" s="46">
        <v>1.2010375900688499</v>
      </c>
    </row>
    <row r="12643" spans="1:5" x14ac:dyDescent="0.35">
      <c r="A12643" s="47">
        <v>75322.390000963598</v>
      </c>
      <c r="B12643" s="46">
        <v>3.1383647300278201</v>
      </c>
      <c r="C12643" s="46">
        <v>1.52677840525526</v>
      </c>
      <c r="D12643" s="46"/>
      <c r="E12643" s="46">
        <v>1.19962765121291</v>
      </c>
    </row>
    <row r="12644" spans="1:5" x14ac:dyDescent="0.35">
      <c r="A12644" s="47">
        <v>75328.609600672396</v>
      </c>
      <c r="B12644" s="46">
        <v>3.13824907238953</v>
      </c>
      <c r="C12644" s="46">
        <v>1.5552886860862101</v>
      </c>
      <c r="D12644" s="46"/>
      <c r="E12644" s="46">
        <v>1.1992630181705699</v>
      </c>
    </row>
    <row r="12645" spans="1:5" x14ac:dyDescent="0.35">
      <c r="A12645" s="47">
        <v>75331.696617519003</v>
      </c>
      <c r="B12645" s="46">
        <v>3.1381916164993902</v>
      </c>
      <c r="C12645" s="46">
        <v>3.0750691339682201</v>
      </c>
      <c r="D12645" s="46"/>
      <c r="E12645" s="46">
        <v>1.19908202175385</v>
      </c>
    </row>
    <row r="12646" spans="1:5" x14ac:dyDescent="0.35">
      <c r="A12646" s="47">
        <v>75335.709831417407</v>
      </c>
      <c r="B12646" s="46">
        <v>3.1381168718468002</v>
      </c>
      <c r="C12646" s="46">
        <v>3.2149200926752601</v>
      </c>
      <c r="D12646" s="46"/>
      <c r="E12646" s="46">
        <v>1.19884670557787</v>
      </c>
    </row>
    <row r="12647" spans="1:5" x14ac:dyDescent="0.35">
      <c r="A12647" s="47">
        <v>75355.971379010807</v>
      </c>
      <c r="B12647" s="46">
        <v>3.1377386413024499</v>
      </c>
      <c r="C12647" s="46">
        <v>2.5922810015361701</v>
      </c>
      <c r="D12647" s="46"/>
      <c r="E12647" s="46">
        <v>1.19765839678039</v>
      </c>
    </row>
    <row r="12648" spans="1:5" x14ac:dyDescent="0.35">
      <c r="A12648" s="47">
        <v>75357.771746443701</v>
      </c>
      <c r="B12648" s="46">
        <v>3.13770496323508</v>
      </c>
      <c r="C12648" s="46">
        <v>1.6456961635392</v>
      </c>
      <c r="D12648" s="46"/>
      <c r="E12648" s="46">
        <v>1.1975527865417599</v>
      </c>
    </row>
    <row r="12649" spans="1:5" x14ac:dyDescent="0.35">
      <c r="A12649" s="47">
        <v>75361.941047283995</v>
      </c>
      <c r="B12649" s="46">
        <v>3.1376269276600102</v>
      </c>
      <c r="C12649" s="46">
        <v>3.5137075957406299</v>
      </c>
      <c r="D12649" s="46"/>
      <c r="E12649" s="46">
        <v>1.1973082003582101</v>
      </c>
    </row>
    <row r="12650" spans="1:5" x14ac:dyDescent="0.35">
      <c r="A12650" s="47">
        <v>75365.430854898004</v>
      </c>
      <c r="B12650" s="46">
        <v>3.1375615630329601</v>
      </c>
      <c r="C12650" s="46"/>
      <c r="D12650" s="46"/>
      <c r="E12650" s="46">
        <v>1.1971034613001299</v>
      </c>
    </row>
    <row r="12651" spans="1:5" x14ac:dyDescent="0.35">
      <c r="A12651" s="47">
        <v>75371.8053928968</v>
      </c>
      <c r="B12651" s="46">
        <v>3.1374420566599799</v>
      </c>
      <c r="C12651" s="46">
        <v>2.971442660163</v>
      </c>
      <c r="D12651" s="46"/>
      <c r="E12651" s="46">
        <v>1.19672944786405</v>
      </c>
    </row>
    <row r="12652" spans="1:5" x14ac:dyDescent="0.35">
      <c r="A12652" s="47">
        <v>75393.606137252602</v>
      </c>
      <c r="B12652" s="46">
        <v>3.1370322725953699</v>
      </c>
      <c r="C12652" s="46">
        <v>3.2556151821166801</v>
      </c>
      <c r="D12652" s="46"/>
      <c r="E12652" s="46">
        <v>1.19545000258453</v>
      </c>
    </row>
    <row r="12653" spans="1:5" x14ac:dyDescent="0.35">
      <c r="A12653" s="47">
        <v>75403.186185655693</v>
      </c>
      <c r="B12653" s="46">
        <v>3.13685167314694</v>
      </c>
      <c r="C12653" s="46">
        <v>2.8716659467393799</v>
      </c>
      <c r="D12653" s="46"/>
      <c r="E12653" s="46">
        <v>1.19488760640726</v>
      </c>
    </row>
    <row r="12654" spans="1:5" x14ac:dyDescent="0.35">
      <c r="A12654" s="47">
        <v>75413.815939720196</v>
      </c>
      <c r="B12654" s="46">
        <v>3.1366509106069902</v>
      </c>
      <c r="C12654" s="46">
        <v>2.5418765103149199</v>
      </c>
      <c r="D12654" s="46"/>
      <c r="E12654" s="46">
        <v>1.19426347269873</v>
      </c>
    </row>
    <row r="12655" spans="1:5" x14ac:dyDescent="0.35">
      <c r="A12655" s="47">
        <v>75419.631867407297</v>
      </c>
      <c r="B12655" s="46">
        <v>3.1365408996099</v>
      </c>
      <c r="C12655" s="46">
        <v>2.4398666900811801</v>
      </c>
      <c r="D12655" s="46"/>
      <c r="E12655" s="46">
        <v>1.1939219353552999</v>
      </c>
    </row>
    <row r="12656" spans="1:5" x14ac:dyDescent="0.35">
      <c r="A12656" s="47">
        <v>75422.056319806303</v>
      </c>
      <c r="B12656" s="46">
        <v>3.1364950052252998</v>
      </c>
      <c r="C12656" s="46">
        <v>3.3656553772432298</v>
      </c>
      <c r="D12656" s="46"/>
      <c r="E12656" s="46">
        <v>1.19377955001796</v>
      </c>
    </row>
    <row r="12657" spans="1:5" x14ac:dyDescent="0.35">
      <c r="A12657" s="47">
        <v>75428.014757110606</v>
      </c>
      <c r="B12657" s="46">
        <v>3.1363821264718701</v>
      </c>
      <c r="C12657" s="46">
        <v>2.52573101206697</v>
      </c>
      <c r="D12657" s="46"/>
      <c r="E12657" s="46">
        <v>1.19342959122208</v>
      </c>
    </row>
    <row r="12658" spans="1:5" x14ac:dyDescent="0.35">
      <c r="A12658" s="47">
        <v>75435.620488004701</v>
      </c>
      <c r="B12658" s="46">
        <v>3.1362378617692799</v>
      </c>
      <c r="C12658" s="46">
        <v>2.1643581476092</v>
      </c>
      <c r="D12658" s="46"/>
      <c r="E12658" s="46">
        <v>1.1929828266619</v>
      </c>
    </row>
    <row r="12659" spans="1:5" x14ac:dyDescent="0.35">
      <c r="A12659" s="47">
        <v>75437.926912988594</v>
      </c>
      <c r="B12659" s="46">
        <v>3.1361940741054299</v>
      </c>
      <c r="C12659" s="46">
        <v>3.9551388629004198</v>
      </c>
      <c r="D12659" s="46"/>
      <c r="E12659" s="46">
        <v>1.1928473339497401</v>
      </c>
    </row>
    <row r="12660" spans="1:5" x14ac:dyDescent="0.35">
      <c r="A12660" s="47">
        <v>75442.259152369399</v>
      </c>
      <c r="B12660" s="46">
        <v>3.1361117763688799</v>
      </c>
      <c r="C12660" s="46">
        <v>3.21266605212127</v>
      </c>
      <c r="D12660" s="46"/>
      <c r="E12660" s="46">
        <v>1.1925928179822201</v>
      </c>
    </row>
    <row r="12661" spans="1:5" x14ac:dyDescent="0.35">
      <c r="A12661" s="47">
        <v>75449.465827293796</v>
      </c>
      <c r="B12661" s="46">
        <v>3.1359747302418302</v>
      </c>
      <c r="C12661" s="46">
        <v>2.2383546498512898</v>
      </c>
      <c r="D12661" s="46"/>
      <c r="E12661" s="46">
        <v>1.1921693869944401</v>
      </c>
    </row>
    <row r="12662" spans="1:5" x14ac:dyDescent="0.35">
      <c r="A12662" s="47">
        <v>75453.2431982954</v>
      </c>
      <c r="B12662" s="46">
        <v>3.1359028259047501</v>
      </c>
      <c r="C12662" s="46">
        <v>3.1710981866134098</v>
      </c>
      <c r="D12662" s="46"/>
      <c r="E12662" s="46">
        <v>1.19194742417012</v>
      </c>
    </row>
    <row r="12663" spans="1:5" x14ac:dyDescent="0.35">
      <c r="A12663" s="47">
        <v>75453.948576537397</v>
      </c>
      <c r="B12663" s="46">
        <v>3.13588939317671</v>
      </c>
      <c r="C12663" s="46"/>
      <c r="D12663" s="46"/>
      <c r="E12663" s="46">
        <v>1.1919059736342399</v>
      </c>
    </row>
    <row r="12664" spans="1:5" x14ac:dyDescent="0.35">
      <c r="A12664" s="47">
        <v>75454.192189131005</v>
      </c>
      <c r="B12664" s="46">
        <v>3.1358847535900698</v>
      </c>
      <c r="C12664" s="46">
        <v>3.71104802841029</v>
      </c>
      <c r="D12664" s="46"/>
      <c r="E12664" s="46">
        <v>1.19189165796924</v>
      </c>
    </row>
    <row r="12665" spans="1:5" x14ac:dyDescent="0.35">
      <c r="A12665" s="47">
        <v>75462.194825888801</v>
      </c>
      <c r="B12665" s="46">
        <v>3.1357322299136299</v>
      </c>
      <c r="C12665" s="46">
        <v>3.6049684271467499</v>
      </c>
      <c r="D12665" s="46"/>
      <c r="E12665" s="46">
        <v>1.19142135574215</v>
      </c>
    </row>
    <row r="12666" spans="1:5" x14ac:dyDescent="0.35">
      <c r="A12666" s="47">
        <v>75463.705973601303</v>
      </c>
      <c r="B12666" s="46">
        <v>3.1357034038682499</v>
      </c>
      <c r="C12666" s="46">
        <v>2.6553229009513402</v>
      </c>
      <c r="D12666" s="46"/>
      <c r="E12666" s="46">
        <v>1.19133254041931</v>
      </c>
    </row>
    <row r="12667" spans="1:5" x14ac:dyDescent="0.35">
      <c r="A12667" s="47">
        <v>75467.777121430307</v>
      </c>
      <c r="B12667" s="46">
        <v>3.13562570509953</v>
      </c>
      <c r="C12667" s="46">
        <v>3.5824754931870202</v>
      </c>
      <c r="D12667" s="46"/>
      <c r="E12667" s="46">
        <v>1.19109325316335</v>
      </c>
    </row>
    <row r="12668" spans="1:5" x14ac:dyDescent="0.35">
      <c r="A12668" s="47">
        <v>75468.833183878698</v>
      </c>
      <c r="B12668" s="46">
        <v>3.1356055405770298</v>
      </c>
      <c r="C12668" s="46">
        <v>3.0594634366582798</v>
      </c>
      <c r="D12668" s="46"/>
      <c r="E12668" s="46">
        <v>1.19103117880597</v>
      </c>
    </row>
    <row r="12669" spans="1:5" x14ac:dyDescent="0.35">
      <c r="A12669" s="47">
        <v>75485.2500638528</v>
      </c>
      <c r="B12669" s="46">
        <v>3.1352915817816802</v>
      </c>
      <c r="C12669" s="46">
        <v>1.11804885196445</v>
      </c>
      <c r="D12669" s="46"/>
      <c r="E12669" s="46">
        <v>1.1900660593352199</v>
      </c>
    </row>
    <row r="12670" spans="1:5" x14ac:dyDescent="0.35">
      <c r="A12670" s="47">
        <v>75490.985903694105</v>
      </c>
      <c r="B12670" s="46">
        <v>3.1351816702834001</v>
      </c>
      <c r="C12670" s="46">
        <v>1.9556180296999199</v>
      </c>
      <c r="D12670" s="46"/>
      <c r="E12670" s="46">
        <v>1.18972879276548</v>
      </c>
    </row>
    <row r="12671" spans="1:5" x14ac:dyDescent="0.35">
      <c r="A12671" s="47">
        <v>75493.731039230799</v>
      </c>
      <c r="B12671" s="46">
        <v>3.1351290273874599</v>
      </c>
      <c r="C12671" s="46">
        <v>2.7191278099313299</v>
      </c>
      <c r="D12671" s="46"/>
      <c r="E12671" s="46">
        <v>1.18956736699659</v>
      </c>
    </row>
    <row r="12672" spans="1:5" x14ac:dyDescent="0.35">
      <c r="A12672" s="47">
        <v>75501.837448740596</v>
      </c>
      <c r="B12672" s="46">
        <v>3.1349734215749701</v>
      </c>
      <c r="C12672" s="46">
        <v>3.0079979721995098</v>
      </c>
      <c r="D12672" s="46"/>
      <c r="E12672" s="46">
        <v>1.1890906292774099</v>
      </c>
    </row>
    <row r="12673" spans="1:5" x14ac:dyDescent="0.35">
      <c r="A12673" s="47">
        <v>75504.133406468696</v>
      </c>
      <c r="B12673" s="46">
        <v>3.1349293088053098</v>
      </c>
      <c r="C12673" s="46">
        <v>4.8281459540062901</v>
      </c>
      <c r="D12673" s="46"/>
      <c r="E12673" s="46">
        <v>1.1889555915908401</v>
      </c>
    </row>
    <row r="12674" spans="1:5" x14ac:dyDescent="0.35">
      <c r="A12674" s="47">
        <v>75508.039402387803</v>
      </c>
      <c r="B12674" s="46">
        <v>3.13485422051586</v>
      </c>
      <c r="C12674" s="46">
        <v>2.1102286018690899</v>
      </c>
      <c r="D12674" s="46"/>
      <c r="E12674" s="46">
        <v>1.18872584621293</v>
      </c>
    </row>
    <row r="12675" spans="1:5" x14ac:dyDescent="0.35">
      <c r="A12675" s="47">
        <v>75513.9765765333</v>
      </c>
      <c r="B12675" s="46">
        <v>3.13473998515583</v>
      </c>
      <c r="C12675" s="46">
        <v>2.3559986537221098</v>
      </c>
      <c r="D12675" s="46"/>
      <c r="E12675" s="46">
        <v>1.1883765992208599</v>
      </c>
    </row>
    <row r="12676" spans="1:5" x14ac:dyDescent="0.35">
      <c r="A12676" s="47">
        <v>75526.831824046894</v>
      </c>
      <c r="B12676" s="46">
        <v>3.1344922284271299</v>
      </c>
      <c r="C12676" s="46">
        <v>2.1721877605148698</v>
      </c>
      <c r="D12676" s="46"/>
      <c r="E12676" s="46">
        <v>1.1876202793058901</v>
      </c>
    </row>
    <row r="12677" spans="1:5" x14ac:dyDescent="0.35">
      <c r="A12677" s="47">
        <v>75530.906984605201</v>
      </c>
      <c r="B12677" s="46">
        <v>3.1344135708952998</v>
      </c>
      <c r="C12677" s="46"/>
      <c r="D12677" s="46"/>
      <c r="E12677" s="46">
        <v>1.1873804872735201</v>
      </c>
    </row>
    <row r="12678" spans="1:5" x14ac:dyDescent="0.35">
      <c r="A12678" s="47">
        <v>75538.243329536301</v>
      </c>
      <c r="B12678" s="46">
        <v>3.1342718242926</v>
      </c>
      <c r="C12678" s="46">
        <v>0.44680998222936802</v>
      </c>
      <c r="D12678" s="46"/>
      <c r="E12678" s="46">
        <v>1.18694875606149</v>
      </c>
    </row>
    <row r="12679" spans="1:5" x14ac:dyDescent="0.35">
      <c r="A12679" s="47">
        <v>75547.415476757698</v>
      </c>
      <c r="B12679" s="46">
        <v>3.13409435016725</v>
      </c>
      <c r="C12679" s="46">
        <v>3.0952738602487502</v>
      </c>
      <c r="D12679" s="46"/>
      <c r="E12679" s="46">
        <v>1.18640891264716</v>
      </c>
    </row>
    <row r="12680" spans="1:5" x14ac:dyDescent="0.35">
      <c r="A12680" s="47">
        <v>75554.395688200602</v>
      </c>
      <c r="B12680" s="46">
        <v>3.1339590967154498</v>
      </c>
      <c r="C12680" s="46">
        <v>4.7434782776677498</v>
      </c>
      <c r="D12680" s="46"/>
      <c r="E12680" s="46">
        <v>1.1859980213178201</v>
      </c>
    </row>
    <row r="12681" spans="1:5" x14ac:dyDescent="0.35">
      <c r="A12681" s="47">
        <v>75557.793998784604</v>
      </c>
      <c r="B12681" s="46">
        <v>3.13389318880045</v>
      </c>
      <c r="C12681" s="46">
        <v>4.4907862640932104</v>
      </c>
      <c r="D12681" s="46"/>
      <c r="E12681" s="46">
        <v>1.18579796098386</v>
      </c>
    </row>
    <row r="12682" spans="1:5" x14ac:dyDescent="0.35">
      <c r="A12682" s="47">
        <v>75562.088183148502</v>
      </c>
      <c r="B12682" s="46">
        <v>3.1338098499946501</v>
      </c>
      <c r="C12682" s="46">
        <v>1.4801385879579201</v>
      </c>
      <c r="D12682" s="46"/>
      <c r="E12682" s="46">
        <v>1.1855451430561901</v>
      </c>
    </row>
    <row r="12683" spans="1:5" x14ac:dyDescent="0.35">
      <c r="A12683" s="47">
        <v>75564.824398343306</v>
      </c>
      <c r="B12683" s="46">
        <v>3.1337567146573102</v>
      </c>
      <c r="C12683" s="46">
        <v>3.5939946951904198</v>
      </c>
      <c r="D12683" s="46"/>
      <c r="E12683" s="46">
        <v>1.1853840398625799</v>
      </c>
    </row>
    <row r="12684" spans="1:5" x14ac:dyDescent="0.35">
      <c r="A12684" s="47">
        <v>75565.775389830698</v>
      </c>
      <c r="B12684" s="46">
        <v>3.1337382411432699</v>
      </c>
      <c r="C12684" s="46">
        <v>3.3495910248903602</v>
      </c>
      <c r="D12684" s="46"/>
      <c r="E12684" s="46">
        <v>1.1853280454706601</v>
      </c>
    </row>
    <row r="12685" spans="1:5" x14ac:dyDescent="0.35">
      <c r="A12685" s="47">
        <v>75567.887065868505</v>
      </c>
      <c r="B12685" s="46">
        <v>3.1336972097621798</v>
      </c>
      <c r="C12685" s="46">
        <v>3.7175708477202898</v>
      </c>
      <c r="D12685" s="46"/>
      <c r="E12685" s="46">
        <v>1.1852037066277199</v>
      </c>
    </row>
    <row r="12686" spans="1:5" x14ac:dyDescent="0.35">
      <c r="A12686" s="47">
        <v>75574.673518238895</v>
      </c>
      <c r="B12686" s="46">
        <v>3.1335652419020099</v>
      </c>
      <c r="C12686" s="46">
        <v>3.0609917282093302</v>
      </c>
      <c r="D12686" s="46"/>
      <c r="E12686" s="46">
        <v>1.1848040784639</v>
      </c>
    </row>
    <row r="12687" spans="1:5" x14ac:dyDescent="0.35">
      <c r="A12687" s="47">
        <v>75581.695503161303</v>
      </c>
      <c r="B12687" s="46">
        <v>3.1334285299500202</v>
      </c>
      <c r="C12687" s="46">
        <v>1.7038317591635801</v>
      </c>
      <c r="D12687" s="46"/>
      <c r="E12687" s="46">
        <v>1.1843905308828</v>
      </c>
    </row>
    <row r="12688" spans="1:5" x14ac:dyDescent="0.35">
      <c r="A12688" s="47">
        <v>75587.784771922801</v>
      </c>
      <c r="B12688" s="46">
        <v>3.1333098423151702</v>
      </c>
      <c r="C12688" s="46">
        <v>2.60800534344909</v>
      </c>
      <c r="D12688" s="46"/>
      <c r="E12688" s="46">
        <v>1.1840318730466399</v>
      </c>
    </row>
    <row r="12689" spans="1:5" x14ac:dyDescent="0.35">
      <c r="A12689" s="47">
        <v>75592.984984075694</v>
      </c>
      <c r="B12689" s="46">
        <v>3.1332083844738601</v>
      </c>
      <c r="C12689" s="46"/>
      <c r="D12689" s="46"/>
      <c r="E12689" s="46">
        <v>1.1837255505605699</v>
      </c>
    </row>
    <row r="12690" spans="1:5" x14ac:dyDescent="0.35">
      <c r="A12690" s="47">
        <v>75597.836597519796</v>
      </c>
      <c r="B12690" s="46">
        <v>3.1331136457020898</v>
      </c>
      <c r="C12690" s="46">
        <v>2.0083549372513101</v>
      </c>
      <c r="D12690" s="46"/>
      <c r="E12690" s="46">
        <v>1.1834397376002701</v>
      </c>
    </row>
    <row r="12691" spans="1:5" x14ac:dyDescent="0.35">
      <c r="A12691" s="47">
        <v>75602.2083205565</v>
      </c>
      <c r="B12691" s="46">
        <v>3.1330282099703499</v>
      </c>
      <c r="C12691" s="46">
        <v>3.3108838557501401</v>
      </c>
      <c r="D12691" s="46"/>
      <c r="E12691" s="46">
        <v>1.1831821748148701</v>
      </c>
    </row>
    <row r="12692" spans="1:5" x14ac:dyDescent="0.35">
      <c r="A12692" s="47">
        <v>75602.649604141494</v>
      </c>
      <c r="B12692" s="46">
        <v>3.1330195824762002</v>
      </c>
      <c r="C12692" s="46">
        <v>-8.4682019302229107E-3</v>
      </c>
      <c r="D12692" s="46"/>
      <c r="E12692" s="46">
        <v>1.1831561752330699</v>
      </c>
    </row>
    <row r="12693" spans="1:5" x14ac:dyDescent="0.35">
      <c r="A12693" s="47">
        <v>75606.107078720306</v>
      </c>
      <c r="B12693" s="46">
        <v>3.1329519630353002</v>
      </c>
      <c r="C12693" s="46">
        <v>0.93677772693643302</v>
      </c>
      <c r="D12693" s="46"/>
      <c r="E12693" s="46">
        <v>1.1829524605881401</v>
      </c>
    </row>
    <row r="12694" spans="1:5" x14ac:dyDescent="0.35">
      <c r="A12694" s="47">
        <v>75608.029788510001</v>
      </c>
      <c r="B12694" s="46">
        <v>3.13291434230685</v>
      </c>
      <c r="C12694" s="46">
        <v>1.6042238457714999</v>
      </c>
      <c r="D12694" s="46"/>
      <c r="E12694" s="46">
        <v>1.18283916911556</v>
      </c>
    </row>
    <row r="12695" spans="1:5" x14ac:dyDescent="0.35">
      <c r="A12695" s="47">
        <v>75617.389131571807</v>
      </c>
      <c r="B12695" s="46">
        <v>3.1327310351588098</v>
      </c>
      <c r="C12695" s="46">
        <v>3.6538904864793502</v>
      </c>
      <c r="D12695" s="46"/>
      <c r="E12695" s="46">
        <v>1.18228763647595</v>
      </c>
    </row>
    <row r="12696" spans="1:5" x14ac:dyDescent="0.35">
      <c r="A12696" s="47">
        <v>75621.580038645596</v>
      </c>
      <c r="B12696" s="46">
        <v>3.1326488589344201</v>
      </c>
      <c r="C12696" s="46">
        <v>3.7087370078088902</v>
      </c>
      <c r="D12696" s="46"/>
      <c r="E12696" s="46">
        <v>1.1820406434420301</v>
      </c>
    </row>
    <row r="12697" spans="1:5" x14ac:dyDescent="0.35">
      <c r="A12697" s="47">
        <v>75625.482262834499</v>
      </c>
      <c r="B12697" s="46">
        <v>3.1325722903058599</v>
      </c>
      <c r="C12697" s="46">
        <v>2.2906435140495698</v>
      </c>
      <c r="D12697" s="46"/>
      <c r="E12697" s="46">
        <v>1.18181064801511</v>
      </c>
    </row>
    <row r="12698" spans="1:5" x14ac:dyDescent="0.35">
      <c r="A12698" s="47">
        <v>75626.752691514193</v>
      </c>
      <c r="B12698" s="46">
        <v>3.1325473512053601</v>
      </c>
      <c r="C12698" s="46">
        <v>9.9275352077898796E-2</v>
      </c>
      <c r="D12698" s="46"/>
      <c r="E12698" s="46">
        <v>1.18173576615373</v>
      </c>
    </row>
    <row r="12699" spans="1:5" x14ac:dyDescent="0.35">
      <c r="A12699" s="47">
        <v>75630.6842278033</v>
      </c>
      <c r="B12699" s="46">
        <v>3.1324701390767702</v>
      </c>
      <c r="C12699" s="46">
        <v>3.4917249348072699</v>
      </c>
      <c r="D12699" s="46"/>
      <c r="E12699" s="46">
        <v>1.1815040223751301</v>
      </c>
    </row>
    <row r="12700" spans="1:5" x14ac:dyDescent="0.35">
      <c r="A12700" s="47">
        <v>75640.909491689599</v>
      </c>
      <c r="B12700" s="46">
        <v>3.1322690810703802</v>
      </c>
      <c r="C12700" s="46">
        <v>1.2890065205755099</v>
      </c>
      <c r="D12700" s="46"/>
      <c r="E12700" s="46">
        <v>1.1809012224442299</v>
      </c>
    </row>
    <row r="12701" spans="1:5" x14ac:dyDescent="0.35">
      <c r="A12701" s="47">
        <v>75641.339059859398</v>
      </c>
      <c r="B12701" s="46">
        <v>3.1322606268753299</v>
      </c>
      <c r="C12701" s="46"/>
      <c r="D12701" s="46"/>
      <c r="E12701" s="46">
        <v>1.1808758962164501</v>
      </c>
    </row>
    <row r="12702" spans="1:5" x14ac:dyDescent="0.35">
      <c r="A12702" s="47">
        <v>75691.130570569803</v>
      </c>
      <c r="B12702" s="46">
        <v>3.1312765299624399</v>
      </c>
      <c r="C12702" s="46">
        <v>3.4898279322415502</v>
      </c>
      <c r="D12702" s="46"/>
      <c r="E12702" s="46">
        <v>1.1779390571750501</v>
      </c>
    </row>
    <row r="12703" spans="1:5" x14ac:dyDescent="0.35">
      <c r="A12703" s="47">
        <v>75692.622867148704</v>
      </c>
      <c r="B12703" s="46">
        <v>3.1312469085880998</v>
      </c>
      <c r="C12703" s="46">
        <v>3.2571333835580898</v>
      </c>
      <c r="D12703" s="46"/>
      <c r="E12703" s="46">
        <v>1.1778509990328401</v>
      </c>
    </row>
    <row r="12704" spans="1:5" x14ac:dyDescent="0.35">
      <c r="A12704" s="47">
        <v>75693.672261749598</v>
      </c>
      <c r="B12704" s="46">
        <v>3.1312260741908799</v>
      </c>
      <c r="C12704" s="46">
        <v>2.2120287139151702</v>
      </c>
      <c r="D12704" s="46"/>
      <c r="E12704" s="46">
        <v>1.17778907452632</v>
      </c>
    </row>
    <row r="12705" spans="1:5" x14ac:dyDescent="0.35">
      <c r="A12705" s="47">
        <v>75703.307266586096</v>
      </c>
      <c r="B12705" s="46">
        <v>3.1310346131077398</v>
      </c>
      <c r="C12705" s="46">
        <v>2.3485300019023199</v>
      </c>
      <c r="D12705" s="46"/>
      <c r="E12705" s="46">
        <v>1.17722046393404</v>
      </c>
    </row>
    <row r="12706" spans="1:5" x14ac:dyDescent="0.35">
      <c r="A12706" s="47">
        <v>75717.805251732294</v>
      </c>
      <c r="B12706" s="46">
        <v>3.1307459398683601</v>
      </c>
      <c r="C12706" s="46">
        <v>3.3580821902095401</v>
      </c>
      <c r="D12706" s="46"/>
      <c r="E12706" s="46">
        <v>1.1763646897234901</v>
      </c>
    </row>
    <row r="12707" spans="1:5" x14ac:dyDescent="0.35">
      <c r="A12707" s="47">
        <v>75726.867328762601</v>
      </c>
      <c r="B12707" s="46">
        <v>3.1305651505086298</v>
      </c>
      <c r="C12707" s="46">
        <v>2.55479005874089</v>
      </c>
      <c r="D12707" s="46"/>
      <c r="E12707" s="46">
        <v>1.1758296753039901</v>
      </c>
    </row>
    <row r="12708" spans="1:5" x14ac:dyDescent="0.35">
      <c r="A12708" s="47">
        <v>75732.298887488098</v>
      </c>
      <c r="B12708" s="46">
        <v>3.1304566608241799</v>
      </c>
      <c r="C12708" s="46">
        <v>2.7183027519216201</v>
      </c>
      <c r="D12708" s="46"/>
      <c r="E12708" s="46">
        <v>1.1755089633754301</v>
      </c>
    </row>
    <row r="12709" spans="1:5" x14ac:dyDescent="0.35">
      <c r="A12709" s="47">
        <v>75741.340867409206</v>
      </c>
      <c r="B12709" s="46">
        <v>3.13027584173792</v>
      </c>
      <c r="C12709" s="46">
        <v>2.41648744712248</v>
      </c>
      <c r="D12709" s="46"/>
      <c r="E12709" s="46">
        <v>1.1749750056285699</v>
      </c>
    </row>
    <row r="12710" spans="1:5" x14ac:dyDescent="0.35">
      <c r="A12710" s="47">
        <v>75769.178976790907</v>
      </c>
      <c r="B12710" s="46">
        <v>3.1297174601902999</v>
      </c>
      <c r="C12710" s="46">
        <v>3.7327716678453999</v>
      </c>
      <c r="D12710" s="46"/>
      <c r="E12710" s="46">
        <v>1.1733305697162599</v>
      </c>
    </row>
    <row r="12711" spans="1:5" x14ac:dyDescent="0.35">
      <c r="A12711" s="47">
        <v>75769.916407475699</v>
      </c>
      <c r="B12711" s="46">
        <v>3.1297026342261902</v>
      </c>
      <c r="C12711" s="46">
        <v>-0.78669999972256199</v>
      </c>
      <c r="D12711" s="46"/>
      <c r="E12711" s="46">
        <v>1.17328699828703</v>
      </c>
    </row>
    <row r="12712" spans="1:5" x14ac:dyDescent="0.35">
      <c r="A12712" s="47">
        <v>75772.252558853696</v>
      </c>
      <c r="B12712" s="46">
        <v>3.1296556544380598</v>
      </c>
      <c r="C12712" s="46">
        <v>1.17168442809121</v>
      </c>
      <c r="D12712" s="46"/>
      <c r="E12712" s="46">
        <v>1.1731489621892499</v>
      </c>
    </row>
    <row r="12713" spans="1:5" x14ac:dyDescent="0.35">
      <c r="A12713" s="47">
        <v>75772.575533115698</v>
      </c>
      <c r="B12713" s="46">
        <v>3.1296491580543102</v>
      </c>
      <c r="C12713" s="46">
        <v>3.2473217545891302</v>
      </c>
      <c r="D12713" s="46"/>
      <c r="E12713" s="46">
        <v>1.1731298781983699</v>
      </c>
    </row>
    <row r="12714" spans="1:5" x14ac:dyDescent="0.35">
      <c r="A12714" s="47">
        <v>75773.439044437298</v>
      </c>
      <c r="B12714" s="46">
        <v>3.1296317875039499</v>
      </c>
      <c r="C12714" s="46">
        <v>2.00708480319858</v>
      </c>
      <c r="D12714" s="46"/>
      <c r="E12714" s="46">
        <v>1.1730788543041899</v>
      </c>
    </row>
    <row r="12715" spans="1:5" x14ac:dyDescent="0.35">
      <c r="A12715" s="47">
        <v>75782.269140473203</v>
      </c>
      <c r="B12715" s="46">
        <v>3.1294540201549901</v>
      </c>
      <c r="C12715" s="46">
        <v>2.6356116808349901</v>
      </c>
      <c r="D12715" s="46"/>
      <c r="E12715" s="46">
        <v>1.1725570520827</v>
      </c>
    </row>
    <row r="12716" spans="1:5" x14ac:dyDescent="0.35">
      <c r="A12716" s="47">
        <v>75791.782151035906</v>
      </c>
      <c r="B12716" s="46">
        <v>3.1292622202575502</v>
      </c>
      <c r="C12716" s="46">
        <v>1.93333413504018</v>
      </c>
      <c r="D12716" s="46"/>
      <c r="E12716" s="46">
        <v>1.1719948085499701</v>
      </c>
    </row>
    <row r="12717" spans="1:5" x14ac:dyDescent="0.35">
      <c r="A12717" s="47">
        <v>75803.174625852102</v>
      </c>
      <c r="B12717" s="46">
        <v>3.1290321398080301</v>
      </c>
      <c r="C12717" s="46">
        <v>3.38990988541976</v>
      </c>
      <c r="D12717" s="46"/>
      <c r="E12717" s="46">
        <v>1.1713213674937999</v>
      </c>
    </row>
    <row r="12718" spans="1:5" x14ac:dyDescent="0.35">
      <c r="A12718" s="47">
        <v>75810.094431893303</v>
      </c>
      <c r="B12718" s="46">
        <v>3.1288921830131202</v>
      </c>
      <c r="C12718" s="46">
        <v>3.10291166789571</v>
      </c>
      <c r="D12718" s="46"/>
      <c r="E12718" s="46">
        <v>1.17091225664629</v>
      </c>
    </row>
    <row r="12719" spans="1:5" x14ac:dyDescent="0.35">
      <c r="A12719" s="47">
        <v>75824.477177180102</v>
      </c>
      <c r="B12719" s="46">
        <v>3.1286007883499098</v>
      </c>
      <c r="C12719" s="46">
        <v>3.47559689553874</v>
      </c>
      <c r="D12719" s="46"/>
      <c r="E12719" s="46">
        <v>1.1700617750525599</v>
      </c>
    </row>
    <row r="12720" spans="1:5" x14ac:dyDescent="0.35">
      <c r="A12720" s="47">
        <v>75824.967170871794</v>
      </c>
      <c r="B12720" s="46">
        <v>3.1285908493091599</v>
      </c>
      <c r="C12720" s="46">
        <v>3.5345330090038201</v>
      </c>
      <c r="D12720" s="46"/>
      <c r="E12720" s="46">
        <v>1.17003279717197</v>
      </c>
    </row>
    <row r="12721" spans="1:5" x14ac:dyDescent="0.35">
      <c r="A12721" s="47">
        <v>75827.947756287307</v>
      </c>
      <c r="B12721" s="46">
        <v>3.1285303744270401</v>
      </c>
      <c r="C12721" s="46">
        <v>-0.91438577512429298</v>
      </c>
      <c r="D12721" s="46"/>
      <c r="E12721" s="46">
        <v>1.16985652244494</v>
      </c>
    </row>
    <row r="12722" spans="1:5" x14ac:dyDescent="0.35">
      <c r="A12722" s="47">
        <v>75832.853438187303</v>
      </c>
      <c r="B12722" s="46">
        <v>3.12843077800254</v>
      </c>
      <c r="C12722" s="46">
        <v>3.6117900176801498</v>
      </c>
      <c r="D12722" s="46"/>
      <c r="E12722" s="46">
        <v>1.1695663769019899</v>
      </c>
    </row>
    <row r="12723" spans="1:5" x14ac:dyDescent="0.35">
      <c r="A12723" s="47">
        <v>75834.734337115704</v>
      </c>
      <c r="B12723" s="46">
        <v>3.1283925710538401</v>
      </c>
      <c r="C12723" s="46">
        <v>2.70717181626086</v>
      </c>
      <c r="D12723" s="46"/>
      <c r="E12723" s="46">
        <v>1.1694551253471099</v>
      </c>
    </row>
    <row r="12724" spans="1:5" x14ac:dyDescent="0.35">
      <c r="A12724" s="47">
        <v>75843.192098313695</v>
      </c>
      <c r="B12724" s="46">
        <v>3.12822062776937</v>
      </c>
      <c r="C12724" s="46">
        <v>2.3545885162340898</v>
      </c>
      <c r="D12724" s="46"/>
      <c r="E12724" s="46">
        <v>1.16895482277917</v>
      </c>
    </row>
    <row r="12725" spans="1:5" x14ac:dyDescent="0.35">
      <c r="A12725" s="47">
        <v>75850.5513648981</v>
      </c>
      <c r="B12725" s="46">
        <v>3.1280708312445298</v>
      </c>
      <c r="C12725" s="46">
        <v>4.7177852979909796</v>
      </c>
      <c r="D12725" s="46"/>
      <c r="E12725" s="46">
        <v>1.16851944337215</v>
      </c>
    </row>
    <row r="12726" spans="1:5" x14ac:dyDescent="0.35">
      <c r="A12726" s="47">
        <v>75858.696511724906</v>
      </c>
      <c r="B12726" s="46">
        <v>3.1279048382811898</v>
      </c>
      <c r="C12726" s="46">
        <v>3.5993515819401098</v>
      </c>
      <c r="D12726" s="46"/>
      <c r="E12726" s="46">
        <v>1.1680375099111</v>
      </c>
    </row>
    <row r="12727" spans="1:5" x14ac:dyDescent="0.35">
      <c r="A12727" s="47">
        <v>75880.133225452199</v>
      </c>
      <c r="B12727" s="46">
        <v>3.1274669749463602</v>
      </c>
      <c r="C12727" s="46">
        <v>1.73693735656413</v>
      </c>
      <c r="D12727" s="46"/>
      <c r="E12727" s="46">
        <v>1.1667688341943201</v>
      </c>
    </row>
    <row r="12728" spans="1:5" x14ac:dyDescent="0.35">
      <c r="A12728" s="47">
        <v>75893.268876994305</v>
      </c>
      <c r="B12728" s="46">
        <v>3.12719796056532</v>
      </c>
      <c r="C12728" s="46">
        <v>4.1077464826885004</v>
      </c>
      <c r="D12728" s="46"/>
      <c r="E12728" s="46">
        <v>1.16599121775923</v>
      </c>
    </row>
    <row r="12729" spans="1:5" x14ac:dyDescent="0.35">
      <c r="A12729" s="47">
        <v>75894.142504931398</v>
      </c>
      <c r="B12729" s="46">
        <v>3.1271800499925102</v>
      </c>
      <c r="C12729" s="46">
        <v>2.7768030254314602</v>
      </c>
      <c r="D12729" s="46"/>
      <c r="E12729" s="46">
        <v>1.1659394940853101</v>
      </c>
    </row>
    <row r="12730" spans="1:5" x14ac:dyDescent="0.35">
      <c r="A12730" s="47">
        <v>75894.857329041595</v>
      </c>
      <c r="B12730" s="46">
        <v>3.1271653933661798</v>
      </c>
      <c r="C12730" s="46">
        <v>3.4407109753661298</v>
      </c>
      <c r="D12730" s="46"/>
      <c r="E12730" s="46">
        <v>1.16589717194748</v>
      </c>
    </row>
    <row r="12731" spans="1:5" x14ac:dyDescent="0.35">
      <c r="A12731" s="47">
        <v>75907.264320834802</v>
      </c>
      <c r="B12731" s="46">
        <v>3.1269107524248798</v>
      </c>
      <c r="C12731" s="46">
        <v>3.68610274009857</v>
      </c>
      <c r="D12731" s="46"/>
      <c r="E12731" s="46">
        <v>1.16516252154569</v>
      </c>
    </row>
    <row r="12732" spans="1:5" x14ac:dyDescent="0.35">
      <c r="A12732" s="47">
        <v>75910.688724448599</v>
      </c>
      <c r="B12732" s="46">
        <v>3.1268403869879902</v>
      </c>
      <c r="C12732" s="46">
        <v>2.8383220808525702</v>
      </c>
      <c r="D12732" s="46"/>
      <c r="E12732" s="46">
        <v>1.1649597278855599</v>
      </c>
    </row>
    <row r="12733" spans="1:5" x14ac:dyDescent="0.35">
      <c r="A12733" s="47">
        <v>75912.079012179194</v>
      </c>
      <c r="B12733" s="46">
        <v>3.12681180882119</v>
      </c>
      <c r="C12733" s="46"/>
      <c r="D12733" s="46"/>
      <c r="E12733" s="46">
        <v>1.16487739167404</v>
      </c>
    </row>
    <row r="12734" spans="1:5" x14ac:dyDescent="0.35">
      <c r="A12734" s="47">
        <v>75912.836434570898</v>
      </c>
      <c r="B12734" s="46">
        <v>3.1267962370876798</v>
      </c>
      <c r="C12734" s="46">
        <v>3.1141010405922001</v>
      </c>
      <c r="D12734" s="46"/>
      <c r="E12734" s="46">
        <v>1.16483253451094</v>
      </c>
    </row>
    <row r="12735" spans="1:5" x14ac:dyDescent="0.35">
      <c r="A12735" s="47">
        <v>75931.195492035404</v>
      </c>
      <c r="B12735" s="46">
        <v>3.1264182634726101</v>
      </c>
      <c r="C12735" s="46">
        <v>3.5523532103164599</v>
      </c>
      <c r="D12735" s="46"/>
      <c r="E12735" s="46">
        <v>1.16374508161685</v>
      </c>
    </row>
    <row r="12736" spans="1:5" x14ac:dyDescent="0.35">
      <c r="A12736" s="47">
        <v>75940.696795795098</v>
      </c>
      <c r="B12736" s="46">
        <v>3.1262222528391401</v>
      </c>
      <c r="C12736" s="46">
        <v>3.09451569193619</v>
      </c>
      <c r="D12736" s="46"/>
      <c r="E12736" s="46">
        <v>1.16318217051508</v>
      </c>
    </row>
    <row r="12737" spans="1:5" x14ac:dyDescent="0.35">
      <c r="A12737" s="47">
        <v>75943.896965116801</v>
      </c>
      <c r="B12737" s="46">
        <v>3.12615617288948</v>
      </c>
      <c r="C12737" s="46">
        <v>2.4210638016500101</v>
      </c>
      <c r="D12737" s="46"/>
      <c r="E12737" s="46">
        <v>1.1629925551784099</v>
      </c>
    </row>
    <row r="12738" spans="1:5" x14ac:dyDescent="0.35">
      <c r="A12738" s="47">
        <v>75946.3933098243</v>
      </c>
      <c r="B12738" s="46">
        <v>3.12610460490867</v>
      </c>
      <c r="C12738" s="46">
        <v>3.2156981494324599</v>
      </c>
      <c r="D12738" s="46"/>
      <c r="E12738" s="46">
        <v>1.1628446359209099</v>
      </c>
    </row>
    <row r="12739" spans="1:5" x14ac:dyDescent="0.35">
      <c r="A12739" s="47">
        <v>75976.847216606402</v>
      </c>
      <c r="B12739" s="46">
        <v>3.1254740202737201</v>
      </c>
      <c r="C12739" s="46">
        <v>2.6195319556111301</v>
      </c>
      <c r="D12739" s="46"/>
      <c r="E12739" s="46">
        <v>1.16103963869356</v>
      </c>
    </row>
    <row r="12740" spans="1:5" x14ac:dyDescent="0.35">
      <c r="A12740" s="47">
        <v>75977.640315440207</v>
      </c>
      <c r="B12740" s="46">
        <v>3.1254575617799101</v>
      </c>
      <c r="C12740" s="46">
        <v>2.8722485354290201</v>
      </c>
      <c r="D12740" s="46"/>
      <c r="E12740" s="46">
        <v>1.16099262027564</v>
      </c>
    </row>
    <row r="12741" spans="1:5" x14ac:dyDescent="0.35">
      <c r="A12741" s="47">
        <v>75978.529033143204</v>
      </c>
      <c r="B12741" s="46">
        <v>3.1254391168087898</v>
      </c>
      <c r="C12741" s="46">
        <v>3.4468764690210199</v>
      </c>
      <c r="D12741" s="46"/>
      <c r="E12741" s="46">
        <v>1.1609399324490099</v>
      </c>
    </row>
    <row r="12742" spans="1:5" x14ac:dyDescent="0.35">
      <c r="A12742" s="47">
        <v>75982.281565564306</v>
      </c>
      <c r="B12742" s="46">
        <v>3.1253612091480001</v>
      </c>
      <c r="C12742" s="46">
        <v>2.37917420932316</v>
      </c>
      <c r="D12742" s="46"/>
      <c r="E12742" s="46">
        <v>1.16071745460175</v>
      </c>
    </row>
    <row r="12743" spans="1:5" x14ac:dyDescent="0.35">
      <c r="A12743" s="47">
        <v>75988.481714683701</v>
      </c>
      <c r="B12743" s="46">
        <v>3.12523239590214</v>
      </c>
      <c r="C12743" s="46">
        <v>2.1876999009076998</v>
      </c>
      <c r="D12743" s="46"/>
      <c r="E12743" s="46">
        <v>1.1603498351791799</v>
      </c>
    </row>
    <row r="12744" spans="1:5" x14ac:dyDescent="0.35">
      <c r="A12744" s="47">
        <v>75989.827960990806</v>
      </c>
      <c r="B12744" s="46">
        <v>3.1252044117797602</v>
      </c>
      <c r="C12744" s="46">
        <v>3.15294777660529</v>
      </c>
      <c r="D12744" s="46"/>
      <c r="E12744" s="46">
        <v>1.1602700087711899</v>
      </c>
    </row>
    <row r="12745" spans="1:5" x14ac:dyDescent="0.35">
      <c r="A12745" s="47">
        <v>75991.518634153603</v>
      </c>
      <c r="B12745" s="46">
        <v>3.12516926070017</v>
      </c>
      <c r="C12745" s="46">
        <v>2.8212180802049902</v>
      </c>
      <c r="D12745" s="46"/>
      <c r="E12745" s="46">
        <v>1.1601697569951801</v>
      </c>
    </row>
    <row r="12746" spans="1:5" x14ac:dyDescent="0.35">
      <c r="A12746" s="47">
        <v>75996.5224555897</v>
      </c>
      <c r="B12746" s="46">
        <v>3.1250651769736599</v>
      </c>
      <c r="C12746" s="46">
        <v>3.2986992073663002</v>
      </c>
      <c r="D12746" s="46"/>
      <c r="E12746" s="46">
        <v>1.1598730300216999</v>
      </c>
    </row>
    <row r="12747" spans="1:5" x14ac:dyDescent="0.35">
      <c r="A12747" s="47">
        <v>75999.537525344</v>
      </c>
      <c r="B12747" s="46">
        <v>3.1250024261070801</v>
      </c>
      <c r="C12747" s="46">
        <v>4.1621797326694798</v>
      </c>
      <c r="D12747" s="46"/>
      <c r="E12747" s="46">
        <v>1.1596942249292399</v>
      </c>
    </row>
    <row r="12748" spans="1:5" x14ac:dyDescent="0.35">
      <c r="A12748" s="47">
        <v>76007.274895951894</v>
      </c>
      <c r="B12748" s="46">
        <v>3.12484127325216</v>
      </c>
      <c r="C12748" s="46">
        <v>4.2057888079397996</v>
      </c>
      <c r="D12748" s="46"/>
      <c r="E12748" s="46">
        <v>1.1592353308346901</v>
      </c>
    </row>
    <row r="12749" spans="1:5" x14ac:dyDescent="0.35">
      <c r="A12749" s="47">
        <v>76008.405962767894</v>
      </c>
      <c r="B12749" s="46">
        <v>3.1248177011807101</v>
      </c>
      <c r="C12749" s="46">
        <v>1.6890116804531501</v>
      </c>
      <c r="D12749" s="46"/>
      <c r="E12749" s="46">
        <v>1.15916824397796</v>
      </c>
    </row>
    <row r="12750" spans="1:5" x14ac:dyDescent="0.35">
      <c r="A12750" s="47">
        <v>76011.462866253205</v>
      </c>
      <c r="B12750" s="46">
        <v>3.12475397529114</v>
      </c>
      <c r="C12750" s="46">
        <v>4.7695682592558297</v>
      </c>
      <c r="D12750" s="46"/>
      <c r="E12750" s="46">
        <v>1.1589869242261099</v>
      </c>
    </row>
    <row r="12751" spans="1:5" x14ac:dyDescent="0.35">
      <c r="A12751" s="47">
        <v>76014.691531560602</v>
      </c>
      <c r="B12751" s="46">
        <v>3.12468663980991</v>
      </c>
      <c r="C12751" s="46">
        <v>2.73097162876648</v>
      </c>
      <c r="D12751" s="46"/>
      <c r="E12751" s="46">
        <v>1.1587954070529001</v>
      </c>
    </row>
    <row r="12752" spans="1:5" x14ac:dyDescent="0.35">
      <c r="A12752" s="47">
        <v>76016.904352402897</v>
      </c>
      <c r="B12752" s="46">
        <v>3.1246404731454902</v>
      </c>
      <c r="C12752" s="46">
        <v>3.2057994183727598</v>
      </c>
      <c r="D12752" s="46"/>
      <c r="E12752" s="46">
        <v>1.1586641419205499</v>
      </c>
    </row>
    <row r="12753" spans="1:5" x14ac:dyDescent="0.35">
      <c r="A12753" s="47">
        <v>76036.616594391904</v>
      </c>
      <c r="B12753" s="46">
        <v>3.12422859964181</v>
      </c>
      <c r="C12753" s="46">
        <v>2.8247439257245399</v>
      </c>
      <c r="D12753" s="46"/>
      <c r="E12753" s="46">
        <v>1.1574946068463301</v>
      </c>
    </row>
    <row r="12754" spans="1:5" x14ac:dyDescent="0.35">
      <c r="A12754" s="47">
        <v>76041.227764378302</v>
      </c>
      <c r="B12754" s="46">
        <v>3.1241320946701698</v>
      </c>
      <c r="C12754" s="46">
        <v>0.56670889124881296</v>
      </c>
      <c r="D12754" s="46"/>
      <c r="E12754" s="46">
        <v>1.1572209726498599</v>
      </c>
    </row>
    <row r="12755" spans="1:5" x14ac:dyDescent="0.35">
      <c r="A12755" s="47">
        <v>76046.416009769397</v>
      </c>
      <c r="B12755" s="46">
        <v>3.1240234413210302</v>
      </c>
      <c r="C12755" s="46">
        <v>2.8254601995929098</v>
      </c>
      <c r="D12755" s="46"/>
      <c r="E12755" s="46">
        <v>1.1569130705142101</v>
      </c>
    </row>
    <row r="12756" spans="1:5" x14ac:dyDescent="0.35">
      <c r="A12756" s="47">
        <v>76049.294591910206</v>
      </c>
      <c r="B12756" s="46">
        <v>3.1239631250843498</v>
      </c>
      <c r="C12756" s="46">
        <v>3.8009888607490199</v>
      </c>
      <c r="D12756" s="46"/>
      <c r="E12756" s="46">
        <v>1.15674222722844</v>
      </c>
    </row>
    <row r="12757" spans="1:5" x14ac:dyDescent="0.35">
      <c r="A12757" s="47">
        <v>76055.551160472198</v>
      </c>
      <c r="B12757" s="46">
        <v>3.123831949006</v>
      </c>
      <c r="C12757" s="46">
        <v>-0.35362783835235501</v>
      </c>
      <c r="D12757" s="46"/>
      <c r="E12757" s="46">
        <v>1.1563708749072299</v>
      </c>
    </row>
    <row r="12758" spans="1:5" x14ac:dyDescent="0.35">
      <c r="A12758" s="47">
        <v>76055.9907391624</v>
      </c>
      <c r="B12758" s="46">
        <v>3.1238227286607101</v>
      </c>
      <c r="C12758" s="46">
        <v>2.51570785254758</v>
      </c>
      <c r="D12758" s="46"/>
      <c r="E12758" s="46">
        <v>1.1563447828087099</v>
      </c>
    </row>
    <row r="12759" spans="1:5" x14ac:dyDescent="0.35">
      <c r="A12759" s="47">
        <v>76070.033115541402</v>
      </c>
      <c r="B12759" s="46">
        <v>3.1235279036305301</v>
      </c>
      <c r="C12759" s="46">
        <v>1.6133107405589899</v>
      </c>
      <c r="D12759" s="46"/>
      <c r="E12759" s="46">
        <v>1.1555111756410601</v>
      </c>
    </row>
    <row r="12760" spans="1:5" x14ac:dyDescent="0.35">
      <c r="A12760" s="47">
        <v>76073.509909747503</v>
      </c>
      <c r="B12760" s="46">
        <v>3.1234548233967101</v>
      </c>
      <c r="C12760" s="46">
        <v>0.82320489248608497</v>
      </c>
      <c r="D12760" s="46"/>
      <c r="E12760" s="46">
        <v>1.1553047525233</v>
      </c>
    </row>
    <row r="12761" spans="1:5" x14ac:dyDescent="0.35">
      <c r="A12761" s="47">
        <v>76084.1240775021</v>
      </c>
      <c r="B12761" s="46">
        <v>3.1232315156866601</v>
      </c>
      <c r="C12761" s="46">
        <v>4.4949654765635598</v>
      </c>
      <c r="D12761" s="46"/>
      <c r="E12761" s="46">
        <v>1.1546745034096</v>
      </c>
    </row>
    <row r="12762" spans="1:5" x14ac:dyDescent="0.35">
      <c r="A12762" s="47">
        <v>76089.533654089406</v>
      </c>
      <c r="B12762" s="46">
        <v>3.1231175878728701</v>
      </c>
      <c r="C12762" s="46">
        <v>3.1771513803699998</v>
      </c>
      <c r="D12762" s="46"/>
      <c r="E12762" s="46">
        <v>1.1543532536113701</v>
      </c>
    </row>
    <row r="12763" spans="1:5" x14ac:dyDescent="0.35">
      <c r="A12763" s="47">
        <v>76089.948981663503</v>
      </c>
      <c r="B12763" s="46">
        <v>3.1231088376399398</v>
      </c>
      <c r="C12763" s="46">
        <v>2.4067459240223501</v>
      </c>
      <c r="D12763" s="46"/>
      <c r="E12763" s="46">
        <v>1.1543285881241001</v>
      </c>
    </row>
    <row r="12764" spans="1:5" x14ac:dyDescent="0.35">
      <c r="A12764" s="47">
        <v>76094.584919634406</v>
      </c>
      <c r="B12764" s="46">
        <v>3.12301113487446</v>
      </c>
      <c r="C12764" s="46">
        <v>2.91421990211707</v>
      </c>
      <c r="D12764" s="46"/>
      <c r="E12764" s="46">
        <v>1.1540532582665699</v>
      </c>
    </row>
    <row r="12765" spans="1:5" x14ac:dyDescent="0.35">
      <c r="A12765" s="47">
        <v>76112.806670346297</v>
      </c>
      <c r="B12765" s="46">
        <v>3.1226265515065998</v>
      </c>
      <c r="C12765" s="46">
        <v>2.6712017950811102</v>
      </c>
      <c r="D12765" s="46"/>
      <c r="E12765" s="46">
        <v>1.15297087398995</v>
      </c>
    </row>
    <row r="12766" spans="1:5" x14ac:dyDescent="0.35">
      <c r="A12766" s="47">
        <v>76116.737766244507</v>
      </c>
      <c r="B12766" s="46">
        <v>3.1225434668395899</v>
      </c>
      <c r="C12766" s="46">
        <v>2.0837529313130201</v>
      </c>
      <c r="D12766" s="46"/>
      <c r="E12766" s="46">
        <v>1.1527373249003701</v>
      </c>
    </row>
    <row r="12767" spans="1:5" x14ac:dyDescent="0.35">
      <c r="A12767" s="47">
        <v>76127.287330636405</v>
      </c>
      <c r="B12767" s="46">
        <v>3.1223202973472399</v>
      </c>
      <c r="C12767" s="46">
        <v>2.7715656297111702</v>
      </c>
      <c r="D12767" s="46"/>
      <c r="E12767" s="46">
        <v>1.1521104992592901</v>
      </c>
    </row>
    <row r="12768" spans="1:5" x14ac:dyDescent="0.35">
      <c r="A12768" s="47">
        <v>76128.140584166002</v>
      </c>
      <c r="B12768" s="46">
        <v>3.1223022344886102</v>
      </c>
      <c r="C12768" s="46">
        <v>3.1358013416256498</v>
      </c>
      <c r="D12768" s="46"/>
      <c r="E12768" s="46">
        <v>1.15205979694103</v>
      </c>
    </row>
    <row r="12769" spans="1:5" x14ac:dyDescent="0.35">
      <c r="A12769" s="47">
        <v>76162.880769178897</v>
      </c>
      <c r="B12769" s="46">
        <v>3.1215651965325799</v>
      </c>
      <c r="C12769" s="46">
        <v>1.6998266122561401</v>
      </c>
      <c r="D12769" s="46"/>
      <c r="E12769" s="46">
        <v>1.1499948998539999</v>
      </c>
    </row>
    <row r="12770" spans="1:5" x14ac:dyDescent="0.35">
      <c r="A12770" s="47">
        <v>76166.815806150698</v>
      </c>
      <c r="B12770" s="46">
        <v>3.1214815157836999</v>
      </c>
      <c r="C12770" s="46">
        <v>4.0468672677157498</v>
      </c>
      <c r="D12770" s="46"/>
      <c r="E12770" s="46">
        <v>1.1497609400291799</v>
      </c>
    </row>
    <row r="12771" spans="1:5" x14ac:dyDescent="0.35">
      <c r="A12771" s="47">
        <v>76178.395558564094</v>
      </c>
      <c r="B12771" s="46">
        <v>3.1212350373394702</v>
      </c>
      <c r="C12771" s="46">
        <v>3.9174667422952698</v>
      </c>
      <c r="D12771" s="46"/>
      <c r="E12771" s="46">
        <v>1.1490723794842099</v>
      </c>
    </row>
    <row r="12772" spans="1:5" x14ac:dyDescent="0.35">
      <c r="A12772" s="47">
        <v>76179.282385412196</v>
      </c>
      <c r="B12772" s="46">
        <v>3.12121614696188</v>
      </c>
      <c r="C12772" s="46">
        <v>3.2945077540829502</v>
      </c>
      <c r="D12772" s="46"/>
      <c r="E12772" s="46">
        <v>1.1490196416707401</v>
      </c>
    </row>
    <row r="12773" spans="1:5" x14ac:dyDescent="0.35">
      <c r="A12773" s="47">
        <v>76183.367422539304</v>
      </c>
      <c r="B12773" s="46">
        <v>3.1211291056006498</v>
      </c>
      <c r="C12773" s="46">
        <v>3.2528516003367498</v>
      </c>
      <c r="D12773" s="46"/>
      <c r="E12773" s="46">
        <v>1.14877670370309</v>
      </c>
    </row>
    <row r="12774" spans="1:5" x14ac:dyDescent="0.35">
      <c r="A12774" s="47">
        <v>76184.6352243328</v>
      </c>
      <c r="B12774" s="46">
        <v>3.1211020835426702</v>
      </c>
      <c r="C12774" s="46">
        <v>3.1474708916572101</v>
      </c>
      <c r="D12774" s="46"/>
      <c r="E12774" s="46">
        <v>1.1487013042718099</v>
      </c>
    </row>
    <row r="12775" spans="1:5" x14ac:dyDescent="0.35">
      <c r="A12775" s="47">
        <v>76189.855190392802</v>
      </c>
      <c r="B12775" s="46">
        <v>3.1209907821113001</v>
      </c>
      <c r="C12775" s="46">
        <v>4.94184607050612</v>
      </c>
      <c r="D12775" s="46"/>
      <c r="E12775" s="46">
        <v>1.1483908444798501</v>
      </c>
    </row>
    <row r="12776" spans="1:5" x14ac:dyDescent="0.35">
      <c r="A12776" s="47">
        <v>76204.465071150495</v>
      </c>
      <c r="B12776" s="46">
        <v>3.1206789046528498</v>
      </c>
      <c r="C12776" s="46">
        <v>4.6525079108467704</v>
      </c>
      <c r="D12776" s="46"/>
      <c r="E12776" s="46">
        <v>1.1475217873263099</v>
      </c>
    </row>
    <row r="12777" spans="1:5" x14ac:dyDescent="0.35">
      <c r="A12777" s="47">
        <v>76205.074997689298</v>
      </c>
      <c r="B12777" s="46">
        <v>3.1206658730028698</v>
      </c>
      <c r="C12777" s="46">
        <v>1.7825426189396201</v>
      </c>
      <c r="D12777" s="46"/>
      <c r="E12777" s="46">
        <v>1.1474855022356001</v>
      </c>
    </row>
    <row r="12778" spans="1:5" x14ac:dyDescent="0.35">
      <c r="A12778" s="47">
        <v>76208.258759856806</v>
      </c>
      <c r="B12778" s="46">
        <v>3.1205978340165998</v>
      </c>
      <c r="C12778" s="46">
        <v>2.41301971105083</v>
      </c>
      <c r="D12778" s="46"/>
      <c r="E12778" s="46">
        <v>1.1472960919769</v>
      </c>
    </row>
    <row r="12779" spans="1:5" x14ac:dyDescent="0.35">
      <c r="A12779" s="47">
        <v>76215.069606721096</v>
      </c>
      <c r="B12779" s="46">
        <v>3.1204521980279298</v>
      </c>
      <c r="C12779" s="46">
        <v>1.9087616816842301</v>
      </c>
      <c r="D12779" s="46"/>
      <c r="E12779" s="46">
        <v>1.1468908671020099</v>
      </c>
    </row>
    <row r="12780" spans="1:5" x14ac:dyDescent="0.35">
      <c r="A12780" s="47">
        <v>76219.824576109197</v>
      </c>
      <c r="B12780" s="46">
        <v>3.1203504552135901</v>
      </c>
      <c r="C12780" s="46">
        <v>3.1760227673657</v>
      </c>
      <c r="D12780" s="46"/>
      <c r="E12780" s="46">
        <v>1.1466079365782</v>
      </c>
    </row>
    <row r="12781" spans="1:5" x14ac:dyDescent="0.35">
      <c r="A12781" s="47">
        <v>76226.721792148601</v>
      </c>
      <c r="B12781" s="46">
        <v>3.1202027761881101</v>
      </c>
      <c r="C12781" s="46">
        <v>2.4098895446312198</v>
      </c>
      <c r="D12781" s="46"/>
      <c r="E12781" s="46">
        <v>1.1461975026843001</v>
      </c>
    </row>
    <row r="12782" spans="1:5" x14ac:dyDescent="0.35">
      <c r="A12782" s="47">
        <v>76235.998243421607</v>
      </c>
      <c r="B12782" s="46">
        <v>3.12000397205927</v>
      </c>
      <c r="C12782" s="46">
        <v>1.74347364855274</v>
      </c>
      <c r="D12782" s="46"/>
      <c r="E12782" s="46">
        <v>1.14564542150371</v>
      </c>
    </row>
    <row r="12783" spans="1:5" x14ac:dyDescent="0.35">
      <c r="A12783" s="47">
        <v>76237.941296512407</v>
      </c>
      <c r="B12783" s="46">
        <v>3.1199623040157598</v>
      </c>
      <c r="C12783" s="46">
        <v>3.0114471616365299</v>
      </c>
      <c r="D12783" s="46"/>
      <c r="E12783" s="46">
        <v>1.1455297725957201</v>
      </c>
    </row>
    <row r="12784" spans="1:5" x14ac:dyDescent="0.35">
      <c r="A12784" s="47">
        <v>76243.787161022294</v>
      </c>
      <c r="B12784" s="46">
        <v>3.1198368868278199</v>
      </c>
      <c r="C12784" s="46">
        <v>3.21428848850001</v>
      </c>
      <c r="D12784" s="46"/>
      <c r="E12784" s="46">
        <v>1.1451818117125601</v>
      </c>
    </row>
    <row r="12785" spans="1:5" x14ac:dyDescent="0.35">
      <c r="A12785" s="47">
        <v>76259.315760910904</v>
      </c>
      <c r="B12785" s="46">
        <v>3.1195033391259201</v>
      </c>
      <c r="C12785" s="46">
        <v>3.1804907957364801</v>
      </c>
      <c r="D12785" s="46"/>
      <c r="E12785" s="46">
        <v>1.1442573649315599</v>
      </c>
    </row>
    <row r="12786" spans="1:5" x14ac:dyDescent="0.35">
      <c r="A12786" s="47">
        <v>76264.7007868457</v>
      </c>
      <c r="B12786" s="46">
        <v>3.1193875373128401</v>
      </c>
      <c r="C12786" s="46">
        <v>2.7008594528673799</v>
      </c>
      <c r="D12786" s="46"/>
      <c r="E12786" s="46">
        <v>1.1439367352554399</v>
      </c>
    </row>
    <row r="12787" spans="1:5" x14ac:dyDescent="0.35">
      <c r="A12787" s="47">
        <v>76276.647154045902</v>
      </c>
      <c r="B12787" s="46">
        <v>3.1191303940362398</v>
      </c>
      <c r="C12787" s="46">
        <v>2.3966559788412898</v>
      </c>
      <c r="D12787" s="46"/>
      <c r="E12787" s="46">
        <v>1.1432253472240601</v>
      </c>
    </row>
    <row r="12788" spans="1:5" x14ac:dyDescent="0.35">
      <c r="A12788" s="47">
        <v>76278.678270175296</v>
      </c>
      <c r="B12788" s="46">
        <v>3.1190866414147198</v>
      </c>
      <c r="C12788" s="46">
        <v>2.5794424840867198</v>
      </c>
      <c r="D12788" s="46"/>
      <c r="E12788" s="46">
        <v>1.1431043850607701</v>
      </c>
    </row>
    <row r="12789" spans="1:5" x14ac:dyDescent="0.35">
      <c r="A12789" s="47">
        <v>76281.812075552996</v>
      </c>
      <c r="B12789" s="46">
        <v>3.1190191167172401</v>
      </c>
      <c r="C12789" s="46">
        <v>2.3024285267308202</v>
      </c>
      <c r="D12789" s="46"/>
      <c r="E12789" s="46">
        <v>1.1429177457681701</v>
      </c>
    </row>
    <row r="12790" spans="1:5" x14ac:dyDescent="0.35">
      <c r="A12790" s="47">
        <v>76287.023189223299</v>
      </c>
      <c r="B12790" s="46">
        <v>3.1189067813480098</v>
      </c>
      <c r="C12790" s="46">
        <v>3.7311854702874601</v>
      </c>
      <c r="D12790" s="46"/>
      <c r="E12790" s="46">
        <v>1.14260736996013</v>
      </c>
    </row>
    <row r="12791" spans="1:5" x14ac:dyDescent="0.35">
      <c r="A12791" s="47">
        <v>76293.115193762002</v>
      </c>
      <c r="B12791" s="46">
        <v>3.1187753770497801</v>
      </c>
      <c r="C12791" s="46">
        <v>3.11941664244724</v>
      </c>
      <c r="D12791" s="46"/>
      <c r="E12791" s="46">
        <v>1.1422444982987401</v>
      </c>
    </row>
    <row r="12792" spans="1:5" x14ac:dyDescent="0.35">
      <c r="A12792" s="47">
        <v>76304.318265957496</v>
      </c>
      <c r="B12792" s="46">
        <v>3.118533504472</v>
      </c>
      <c r="C12792" s="46">
        <v>2.4010486183069202</v>
      </c>
      <c r="D12792" s="46"/>
      <c r="E12792" s="46">
        <v>1.1415771013740199</v>
      </c>
    </row>
    <row r="12793" spans="1:5" x14ac:dyDescent="0.35">
      <c r="A12793" s="47">
        <v>76327.057758765106</v>
      </c>
      <c r="B12793" s="46">
        <v>3.11804168511234</v>
      </c>
      <c r="C12793" s="46">
        <v>2.0819569595688301</v>
      </c>
      <c r="D12793" s="46"/>
      <c r="E12793" s="46">
        <v>1.14022211830116</v>
      </c>
    </row>
    <row r="12794" spans="1:5" x14ac:dyDescent="0.35">
      <c r="A12794" s="47">
        <v>76345.6638837067</v>
      </c>
      <c r="B12794" s="46">
        <v>3.11763840279075</v>
      </c>
      <c r="C12794" s="46">
        <v>3.2587600114935</v>
      </c>
      <c r="D12794" s="46"/>
      <c r="E12794" s="46">
        <v>1.13911310300374</v>
      </c>
    </row>
    <row r="12795" spans="1:5" x14ac:dyDescent="0.35">
      <c r="A12795" s="47">
        <v>76350.906393086407</v>
      </c>
      <c r="B12795" s="46">
        <v>3.1175246348657701</v>
      </c>
      <c r="C12795" s="46">
        <v>-5.5991387721698899E-2</v>
      </c>
      <c r="D12795" s="46"/>
      <c r="E12795" s="46">
        <v>1.13880057091521</v>
      </c>
    </row>
    <row r="12796" spans="1:5" x14ac:dyDescent="0.35">
      <c r="A12796" s="47">
        <v>76359.740360440905</v>
      </c>
      <c r="B12796" s="46">
        <v>3.1173327925586301</v>
      </c>
      <c r="C12796" s="46">
        <v>3.7557881793274199</v>
      </c>
      <c r="D12796" s="46"/>
      <c r="E12796" s="46">
        <v>1.1382738814776101</v>
      </c>
    </row>
    <row r="12797" spans="1:5" x14ac:dyDescent="0.35">
      <c r="A12797" s="47">
        <v>76377.784004378103</v>
      </c>
      <c r="B12797" s="46">
        <v>3.1169404235690901</v>
      </c>
      <c r="C12797" s="46">
        <v>2.9666027367423902</v>
      </c>
      <c r="D12797" s="46"/>
      <c r="E12797" s="46">
        <v>1.1371978977091499</v>
      </c>
    </row>
    <row r="12798" spans="1:5" x14ac:dyDescent="0.35">
      <c r="A12798" s="47">
        <v>76382.571284978505</v>
      </c>
      <c r="B12798" s="46">
        <v>3.1168362042503301</v>
      </c>
      <c r="C12798" s="46">
        <v>3.5016907393021102</v>
      </c>
      <c r="D12798" s="46"/>
      <c r="E12798" s="46">
        <v>1.1369123752024901</v>
      </c>
    </row>
    <row r="12799" spans="1:5" x14ac:dyDescent="0.35">
      <c r="A12799" s="47">
        <v>76383.796832846798</v>
      </c>
      <c r="B12799" s="46">
        <v>3.1168095161687299</v>
      </c>
      <c r="C12799" s="46">
        <v>2.48654608580485</v>
      </c>
      <c r="D12799" s="46"/>
      <c r="E12799" s="46">
        <v>1.13683927810482</v>
      </c>
    </row>
    <row r="12800" spans="1:5" x14ac:dyDescent="0.35">
      <c r="A12800" s="47">
        <v>76386.134066409504</v>
      </c>
      <c r="B12800" s="46">
        <v>3.1167586106735898</v>
      </c>
      <c r="C12800" s="46">
        <v>3.4439394228940898</v>
      </c>
      <c r="D12800" s="46"/>
      <c r="E12800" s="46">
        <v>1.1366998716582899</v>
      </c>
    </row>
    <row r="12801" spans="1:5" x14ac:dyDescent="0.35">
      <c r="A12801" s="47">
        <v>76394.4321096965</v>
      </c>
      <c r="B12801" s="46">
        <v>3.1165777839354099</v>
      </c>
      <c r="C12801" s="46">
        <v>2.6410390290583701</v>
      </c>
      <c r="D12801" s="46"/>
      <c r="E12801" s="46">
        <v>1.1362048902297599</v>
      </c>
    </row>
    <row r="12802" spans="1:5" x14ac:dyDescent="0.35">
      <c r="A12802" s="47">
        <v>76398.685937405797</v>
      </c>
      <c r="B12802" s="46">
        <v>3.1164850304311602</v>
      </c>
      <c r="C12802" s="46">
        <v>3.2978505957500501</v>
      </c>
      <c r="D12802" s="46"/>
      <c r="E12802" s="46">
        <v>1.1359511254386701</v>
      </c>
    </row>
    <row r="12803" spans="1:5" x14ac:dyDescent="0.35">
      <c r="A12803" s="47">
        <v>76402.370845752201</v>
      </c>
      <c r="B12803" s="46">
        <v>3.1164046513855501</v>
      </c>
      <c r="C12803" s="46"/>
      <c r="D12803" s="46"/>
      <c r="E12803" s="46">
        <v>1.13573128766341</v>
      </c>
    </row>
    <row r="12804" spans="1:5" x14ac:dyDescent="0.35">
      <c r="A12804" s="47">
        <v>76407.855709600597</v>
      </c>
      <c r="B12804" s="46">
        <v>3.1162849573382099</v>
      </c>
      <c r="C12804" s="46">
        <v>4.30583618548805</v>
      </c>
      <c r="D12804" s="46"/>
      <c r="E12804" s="46">
        <v>1.1354040454265599</v>
      </c>
    </row>
    <row r="12805" spans="1:5" x14ac:dyDescent="0.35">
      <c r="A12805" s="47">
        <v>76418.3819673814</v>
      </c>
      <c r="B12805" s="46">
        <v>3.1160550720564402</v>
      </c>
      <c r="C12805" s="46">
        <v>1.38797967227555</v>
      </c>
      <c r="D12805" s="46"/>
      <c r="E12805" s="46">
        <v>1.1347759493590801</v>
      </c>
    </row>
    <row r="12806" spans="1:5" x14ac:dyDescent="0.35">
      <c r="A12806" s="47">
        <v>76433.911957189193</v>
      </c>
      <c r="B12806" s="46">
        <v>3.1157154934878601</v>
      </c>
      <c r="C12806" s="46">
        <v>4.5318942547161001</v>
      </c>
      <c r="D12806" s="46"/>
      <c r="E12806" s="46">
        <v>1.1338491151702901</v>
      </c>
    </row>
    <row r="12807" spans="1:5" x14ac:dyDescent="0.35">
      <c r="A12807" s="47">
        <v>76449.889513144197</v>
      </c>
      <c r="B12807" s="46">
        <v>3.1153656182166198</v>
      </c>
      <c r="C12807" s="46">
        <v>2.6015235316973602</v>
      </c>
      <c r="D12807" s="46"/>
      <c r="E12807" s="46">
        <v>1.1328953617281201</v>
      </c>
    </row>
    <row r="12808" spans="1:5" x14ac:dyDescent="0.35">
      <c r="A12808" s="47">
        <v>76457.194222986</v>
      </c>
      <c r="B12808" s="46">
        <v>3.1152054900303199</v>
      </c>
      <c r="C12808" s="46">
        <v>3.4349749475967002</v>
      </c>
      <c r="D12808" s="46"/>
      <c r="E12808" s="46">
        <v>1.1324592491665799</v>
      </c>
    </row>
    <row r="12809" spans="1:5" x14ac:dyDescent="0.35">
      <c r="A12809" s="47">
        <v>76477.378912538494</v>
      </c>
      <c r="B12809" s="46">
        <v>3.11476246941413</v>
      </c>
      <c r="C12809" s="46">
        <v>2.0367239223199101</v>
      </c>
      <c r="D12809" s="46"/>
      <c r="E12809" s="46">
        <v>1.1312539362013301</v>
      </c>
    </row>
    <row r="12810" spans="1:5" x14ac:dyDescent="0.35">
      <c r="A12810" s="47">
        <v>76485.893364311094</v>
      </c>
      <c r="B12810" s="46">
        <v>3.1145753530054399</v>
      </c>
      <c r="C12810" s="46">
        <v>0.68735120025047403</v>
      </c>
      <c r="D12810" s="46"/>
      <c r="E12810" s="46">
        <v>1.13074540233757</v>
      </c>
    </row>
    <row r="12811" spans="1:5" x14ac:dyDescent="0.35">
      <c r="A12811" s="47">
        <v>76489.256440842801</v>
      </c>
      <c r="B12811" s="46">
        <v>3.1145014063941598</v>
      </c>
      <c r="C12811" s="46">
        <v>4.27128153758545</v>
      </c>
      <c r="D12811" s="46"/>
      <c r="E12811" s="46">
        <v>1.1305445230382001</v>
      </c>
    </row>
    <row r="12812" spans="1:5" x14ac:dyDescent="0.35">
      <c r="A12812" s="47">
        <v>76489.726221759804</v>
      </c>
      <c r="B12812" s="46">
        <v>3.11449107522178</v>
      </c>
      <c r="C12812" s="46">
        <v>2.2506085468486599</v>
      </c>
      <c r="D12812" s="46"/>
      <c r="E12812" s="46">
        <v>1.1305164619075501</v>
      </c>
    </row>
    <row r="12813" spans="1:5" x14ac:dyDescent="0.35">
      <c r="A12813" s="47">
        <v>76512.815514323695</v>
      </c>
      <c r="B12813" s="46">
        <v>3.1139827900462</v>
      </c>
      <c r="C12813" s="46">
        <v>3.0579360795082802</v>
      </c>
      <c r="D12813" s="46"/>
      <c r="E12813" s="46">
        <v>1.1291370624166599</v>
      </c>
    </row>
    <row r="12814" spans="1:5" x14ac:dyDescent="0.35">
      <c r="A12814" s="47">
        <v>76536.681968211196</v>
      </c>
      <c r="B12814" s="46">
        <v>3.1134563472428298</v>
      </c>
      <c r="C12814" s="46">
        <v>4.3261191116115398</v>
      </c>
      <c r="D12814" s="46"/>
      <c r="E12814" s="46">
        <v>1.1277107801875299</v>
      </c>
    </row>
    <row r="12815" spans="1:5" x14ac:dyDescent="0.35">
      <c r="A12815" s="47">
        <v>76547.969269148001</v>
      </c>
      <c r="B12815" s="46">
        <v>3.1132070095975202</v>
      </c>
      <c r="C12815" s="46">
        <v>3.4643463393828</v>
      </c>
      <c r="D12815" s="46"/>
      <c r="E12815" s="46">
        <v>1.12703608052135</v>
      </c>
    </row>
    <row r="12816" spans="1:5" x14ac:dyDescent="0.35">
      <c r="A12816" s="47">
        <v>76550.494992440406</v>
      </c>
      <c r="B12816" s="46">
        <v>3.11315118453349</v>
      </c>
      <c r="C12816" s="46">
        <v>2.3622196744742801</v>
      </c>
      <c r="D12816" s="46"/>
      <c r="E12816" s="46">
        <v>1.1268850911395201</v>
      </c>
    </row>
    <row r="12817" spans="1:5" x14ac:dyDescent="0.35">
      <c r="A12817" s="47">
        <v>76553.254383486201</v>
      </c>
      <c r="B12817" s="46">
        <v>3.1130901816832099</v>
      </c>
      <c r="C12817" s="46">
        <v>3.5022258552344501</v>
      </c>
      <c r="D12817" s="46"/>
      <c r="E12817" s="46">
        <v>1.1267201271079501</v>
      </c>
    </row>
    <row r="12818" spans="1:5" x14ac:dyDescent="0.35">
      <c r="A12818" s="47">
        <v>76559.361170849501</v>
      </c>
      <c r="B12818" s="46">
        <v>3.1129551282291201</v>
      </c>
      <c r="C12818" s="46">
        <v>4.9062741162046999</v>
      </c>
      <c r="D12818" s="46"/>
      <c r="E12818" s="46">
        <v>1.12635502480702</v>
      </c>
    </row>
    <row r="12819" spans="1:5" x14ac:dyDescent="0.35">
      <c r="A12819" s="47">
        <v>76571.738481587905</v>
      </c>
      <c r="B12819" s="46">
        <v>3.1126811968572499</v>
      </c>
      <c r="C12819" s="46"/>
      <c r="D12819" s="46"/>
      <c r="E12819" s="46">
        <v>1.12561493971518</v>
      </c>
    </row>
    <row r="12820" spans="1:5" x14ac:dyDescent="0.35">
      <c r="A12820" s="47">
        <v>76573.714533546095</v>
      </c>
      <c r="B12820" s="46">
        <v>3.1126374383711899</v>
      </c>
      <c r="C12820" s="46">
        <v>3.6221076394963498</v>
      </c>
      <c r="D12820" s="46"/>
      <c r="E12820" s="46">
        <v>1.1254967729768299</v>
      </c>
    </row>
    <row r="12821" spans="1:5" x14ac:dyDescent="0.35">
      <c r="A12821" s="47">
        <v>76584.506127553803</v>
      </c>
      <c r="B12821" s="46">
        <v>3.11239834454679</v>
      </c>
      <c r="C12821" s="46">
        <v>3.5430083451549499</v>
      </c>
      <c r="D12821" s="46"/>
      <c r="E12821" s="46">
        <v>1.12485138728573</v>
      </c>
    </row>
    <row r="12822" spans="1:5" x14ac:dyDescent="0.35">
      <c r="A12822" s="47">
        <v>76588.999386848198</v>
      </c>
      <c r="B12822" s="46">
        <v>3.1122987342144701</v>
      </c>
      <c r="C12822" s="46">
        <v>4.7651819638640198</v>
      </c>
      <c r="D12822" s="46"/>
      <c r="E12822" s="46">
        <v>1.12458264299484</v>
      </c>
    </row>
    <row r="12823" spans="1:5" x14ac:dyDescent="0.35">
      <c r="A12823" s="47">
        <v>76595.8006782538</v>
      </c>
      <c r="B12823" s="46">
        <v>3.1121478913289802</v>
      </c>
      <c r="C12823" s="46">
        <v>2.3016216925774802</v>
      </c>
      <c r="D12823" s="46"/>
      <c r="E12823" s="46">
        <v>1.12417582363488</v>
      </c>
    </row>
    <row r="12824" spans="1:5" x14ac:dyDescent="0.35">
      <c r="A12824" s="47">
        <v>76596.239563828101</v>
      </c>
      <c r="B12824" s="46">
        <v>3.1121381547517699</v>
      </c>
      <c r="C12824" s="46">
        <v>1.4737178927580801</v>
      </c>
      <c r="D12824" s="46"/>
      <c r="E12824" s="46">
        <v>1.1241495704304301</v>
      </c>
    </row>
    <row r="12825" spans="1:5" x14ac:dyDescent="0.35">
      <c r="A12825" s="47">
        <v>76609.922390181906</v>
      </c>
      <c r="B12825" s="46">
        <v>3.1118344399677</v>
      </c>
      <c r="C12825" s="46">
        <v>3.4678883217442702</v>
      </c>
      <c r="D12825" s="46"/>
      <c r="E12825" s="46">
        <v>1.12333101652546</v>
      </c>
    </row>
    <row r="12826" spans="1:5" x14ac:dyDescent="0.35">
      <c r="A12826" s="47">
        <v>76622.581806701695</v>
      </c>
      <c r="B12826" s="46">
        <v>3.1115531608154301</v>
      </c>
      <c r="C12826" s="46">
        <v>1.4523073024108399</v>
      </c>
      <c r="D12826" s="46"/>
      <c r="E12826" s="46">
        <v>1.12257355528721</v>
      </c>
    </row>
    <row r="12827" spans="1:5" x14ac:dyDescent="0.35">
      <c r="A12827" s="47">
        <v>76626.822600350206</v>
      </c>
      <c r="B12827" s="46">
        <v>3.1114588751329899</v>
      </c>
      <c r="C12827" s="46">
        <v>3.1653548269607601</v>
      </c>
      <c r="D12827" s="46"/>
      <c r="E12827" s="46">
        <v>1.1223197842855801</v>
      </c>
    </row>
    <row r="12828" spans="1:5" x14ac:dyDescent="0.35">
      <c r="A12828" s="47">
        <v>76632.709257477894</v>
      </c>
      <c r="B12828" s="46">
        <v>3.11132794776334</v>
      </c>
      <c r="C12828" s="46">
        <v>2.0895376961864298</v>
      </c>
      <c r="D12828" s="46"/>
      <c r="E12828" s="46">
        <v>1.1219675007327199</v>
      </c>
    </row>
    <row r="12829" spans="1:5" x14ac:dyDescent="0.35">
      <c r="A12829" s="47">
        <v>76633.330032780999</v>
      </c>
      <c r="B12829" s="46">
        <v>3.1113141375479398</v>
      </c>
      <c r="C12829" s="46">
        <v>3.1922674644359099</v>
      </c>
      <c r="D12829" s="46"/>
      <c r="E12829" s="46">
        <v>1.12193034921797</v>
      </c>
    </row>
    <row r="12830" spans="1:5" x14ac:dyDescent="0.35">
      <c r="A12830" s="47">
        <v>76636.481340924394</v>
      </c>
      <c r="B12830" s="46">
        <v>3.11124402154993</v>
      </c>
      <c r="C12830" s="46">
        <v>0.99978772326481102</v>
      </c>
      <c r="D12830" s="46"/>
      <c r="E12830" s="46">
        <v>1.12174174836121</v>
      </c>
    </row>
    <row r="12831" spans="1:5" x14ac:dyDescent="0.35">
      <c r="A12831" s="47">
        <v>76644.546691530602</v>
      </c>
      <c r="B12831" s="46">
        <v>3.1110644954090199</v>
      </c>
      <c r="C12831" s="46">
        <v>2.66248497464463</v>
      </c>
      <c r="D12831" s="46"/>
      <c r="E12831" s="46">
        <v>1.1212590144555601</v>
      </c>
    </row>
    <row r="12832" spans="1:5" x14ac:dyDescent="0.35">
      <c r="A12832" s="47">
        <v>76656.3328553381</v>
      </c>
      <c r="B12832" s="46">
        <v>3.11080195919835</v>
      </c>
      <c r="C12832" s="46">
        <v>3.54594900368566</v>
      </c>
      <c r="D12832" s="46"/>
      <c r="E12832" s="46">
        <v>1.12055348832216</v>
      </c>
    </row>
    <row r="12833" spans="1:5" x14ac:dyDescent="0.35">
      <c r="A12833" s="47">
        <v>76660.592310854205</v>
      </c>
      <c r="B12833" s="46">
        <v>3.1107070254498499</v>
      </c>
      <c r="C12833" s="46">
        <v>2.8300860208906502</v>
      </c>
      <c r="D12833" s="46"/>
      <c r="E12833" s="46">
        <v>1.1202984884667899</v>
      </c>
    </row>
    <row r="12834" spans="1:5" x14ac:dyDescent="0.35">
      <c r="A12834" s="47">
        <v>76661.766908911697</v>
      </c>
      <c r="B12834" s="46">
        <v>3.1106808412207001</v>
      </c>
      <c r="C12834" s="46">
        <v>0.951925205545612</v>
      </c>
      <c r="D12834" s="46"/>
      <c r="E12834" s="46">
        <v>1.1202281665968601</v>
      </c>
    </row>
    <row r="12835" spans="1:5" x14ac:dyDescent="0.35">
      <c r="A12835" s="47">
        <v>76677.3694050622</v>
      </c>
      <c r="B12835" s="46">
        <v>3.1103328233755199</v>
      </c>
      <c r="C12835" s="46">
        <v>0.36756664211976497</v>
      </c>
      <c r="D12835" s="46"/>
      <c r="E12835" s="46">
        <v>1.11929396134267</v>
      </c>
    </row>
    <row r="12836" spans="1:5" x14ac:dyDescent="0.35">
      <c r="A12836" s="47">
        <v>76678.4459143649</v>
      </c>
      <c r="B12836" s="46">
        <v>3.1103087975349499</v>
      </c>
      <c r="C12836" s="46">
        <v>2.17453153479397</v>
      </c>
      <c r="D12836" s="46"/>
      <c r="E12836" s="46">
        <v>1.11922949801303</v>
      </c>
    </row>
    <row r="12837" spans="1:5" x14ac:dyDescent="0.35">
      <c r="A12837" s="47">
        <v>76684.503202891006</v>
      </c>
      <c r="B12837" s="46">
        <v>3.1101735758440401</v>
      </c>
      <c r="C12837" s="46">
        <v>2.04284897242011</v>
      </c>
      <c r="D12837" s="46"/>
      <c r="E12837" s="46">
        <v>1.11886675993689</v>
      </c>
    </row>
    <row r="12838" spans="1:5" x14ac:dyDescent="0.35">
      <c r="A12838" s="47">
        <v>76685.290940640596</v>
      </c>
      <c r="B12838" s="46">
        <v>3.1101559863905699</v>
      </c>
      <c r="C12838" s="46">
        <v>2.5913139979566502</v>
      </c>
      <c r="D12838" s="46"/>
      <c r="E12838" s="46">
        <v>1.11881958452972</v>
      </c>
    </row>
    <row r="12839" spans="1:5" x14ac:dyDescent="0.35">
      <c r="A12839" s="47">
        <v>76701.446829077802</v>
      </c>
      <c r="B12839" s="46">
        <v>3.1097950315307901</v>
      </c>
      <c r="C12839" s="46">
        <v>4.6425277197378101</v>
      </c>
      <c r="D12839" s="46"/>
      <c r="E12839" s="46">
        <v>1.11785194846477</v>
      </c>
    </row>
    <row r="12840" spans="1:5" x14ac:dyDescent="0.35">
      <c r="A12840" s="47">
        <v>76706.077300443998</v>
      </c>
      <c r="B12840" s="46">
        <v>3.1096915047804599</v>
      </c>
      <c r="C12840" s="46">
        <v>3.89499765152748</v>
      </c>
      <c r="D12840" s="46"/>
      <c r="E12840" s="46">
        <v>1.1175745754681601</v>
      </c>
    </row>
    <row r="12841" spans="1:5" x14ac:dyDescent="0.35">
      <c r="A12841" s="47">
        <v>76706.165211188796</v>
      </c>
      <c r="B12841" s="46">
        <v>3.1096895389865198</v>
      </c>
      <c r="C12841" s="46">
        <v>2.4524888467911201</v>
      </c>
      <c r="D12841" s="46"/>
      <c r="E12841" s="46">
        <v>1.1175693093085199</v>
      </c>
    </row>
    <row r="12842" spans="1:5" x14ac:dyDescent="0.35">
      <c r="A12842" s="47">
        <v>76710.508810043204</v>
      </c>
      <c r="B12842" s="46">
        <v>3.1095923963332801</v>
      </c>
      <c r="C12842" s="46">
        <v>2.9786879577238898</v>
      </c>
      <c r="D12842" s="46"/>
      <c r="E12842" s="46">
        <v>1.11730910525988</v>
      </c>
    </row>
    <row r="12843" spans="1:5" x14ac:dyDescent="0.35">
      <c r="A12843" s="47">
        <v>76714.394351596304</v>
      </c>
      <c r="B12843" s="46">
        <v>3.1095054741553398</v>
      </c>
      <c r="C12843" s="46">
        <v>2.00676516323766</v>
      </c>
      <c r="D12843" s="46"/>
      <c r="E12843" s="46">
        <v>1.1170763290041601</v>
      </c>
    </row>
    <row r="12844" spans="1:5" x14ac:dyDescent="0.35">
      <c r="A12844" s="47">
        <v>76715.489995795098</v>
      </c>
      <c r="B12844" s="46">
        <v>3.1094809598167101</v>
      </c>
      <c r="C12844" s="46">
        <v>2.7511493056848701</v>
      </c>
      <c r="D12844" s="46"/>
      <c r="E12844" s="46">
        <v>1.11701068872193</v>
      </c>
    </row>
    <row r="12845" spans="1:5" x14ac:dyDescent="0.35">
      <c r="A12845" s="47">
        <v>76718.976769261906</v>
      </c>
      <c r="B12845" s="46">
        <v>3.1094029337026798</v>
      </c>
      <c r="C12845" s="46">
        <v>1.65001694347751</v>
      </c>
      <c r="D12845" s="46"/>
      <c r="E12845" s="46">
        <v>1.11680178927497</v>
      </c>
    </row>
    <row r="12846" spans="1:5" x14ac:dyDescent="0.35">
      <c r="A12846" s="47">
        <v>76727.693998420698</v>
      </c>
      <c r="B12846" s="46">
        <v>3.1092077837889001</v>
      </c>
      <c r="C12846" s="46">
        <v>3.4315871815444599</v>
      </c>
      <c r="D12846" s="46"/>
      <c r="E12846" s="46">
        <v>1.11627948245803</v>
      </c>
    </row>
    <row r="12847" spans="1:5" x14ac:dyDescent="0.35">
      <c r="A12847" s="47">
        <v>76746.087271108699</v>
      </c>
      <c r="B12847" s="46">
        <v>3.1087956585718599</v>
      </c>
      <c r="C12847" s="46">
        <v>2.1547364708199401</v>
      </c>
      <c r="D12847" s="46"/>
      <c r="E12847" s="46">
        <v>1.1151772306940899</v>
      </c>
    </row>
    <row r="12848" spans="1:5" x14ac:dyDescent="0.35">
      <c r="A12848" s="47">
        <v>76749.817395210994</v>
      </c>
      <c r="B12848" s="46">
        <v>3.1087120214204802</v>
      </c>
      <c r="C12848" s="46">
        <v>2.3448140301459</v>
      </c>
      <c r="D12848" s="46"/>
      <c r="E12848" s="46">
        <v>1.11495366471335</v>
      </c>
    </row>
    <row r="12849" spans="1:5" x14ac:dyDescent="0.35">
      <c r="A12849" s="47">
        <v>76750.948989636905</v>
      </c>
      <c r="B12849" s="46">
        <v>3.1086866448339499</v>
      </c>
      <c r="C12849" s="46">
        <v>3.0668870724430701</v>
      </c>
      <c r="D12849" s="46"/>
      <c r="E12849" s="46">
        <v>1.1148858402241499</v>
      </c>
    </row>
    <row r="12850" spans="1:5" x14ac:dyDescent="0.35">
      <c r="A12850" s="47">
        <v>76754.166653771303</v>
      </c>
      <c r="B12850" s="46">
        <v>3.1086144772225102</v>
      </c>
      <c r="C12850" s="46">
        <v>3.1649484383342998</v>
      </c>
      <c r="D12850" s="46"/>
      <c r="E12850" s="46">
        <v>1.1146929774876699</v>
      </c>
    </row>
    <row r="12851" spans="1:5" x14ac:dyDescent="0.35">
      <c r="A12851" s="47">
        <v>76764.310742716494</v>
      </c>
      <c r="B12851" s="46">
        <v>3.1083868651324398</v>
      </c>
      <c r="C12851" s="46"/>
      <c r="D12851" s="46"/>
      <c r="E12851" s="46">
        <v>1.11408490253741</v>
      </c>
    </row>
    <row r="12852" spans="1:5" x14ac:dyDescent="0.35">
      <c r="A12852" s="47">
        <v>76765.291536275894</v>
      </c>
      <c r="B12852" s="46">
        <v>3.1083648506118</v>
      </c>
      <c r="C12852" s="46">
        <v>1.5799020699731801</v>
      </c>
      <c r="D12852" s="46"/>
      <c r="E12852" s="46">
        <v>1.1140261059702901</v>
      </c>
    </row>
    <row r="12853" spans="1:5" x14ac:dyDescent="0.35">
      <c r="A12853" s="47">
        <v>76766.708567082504</v>
      </c>
      <c r="B12853" s="46">
        <v>3.1083330421319602</v>
      </c>
      <c r="C12853" s="46">
        <v>2.96761149179867</v>
      </c>
      <c r="D12853" s="46"/>
      <c r="E12853" s="46">
        <v>1.1139411565970101</v>
      </c>
    </row>
    <row r="12854" spans="1:5" x14ac:dyDescent="0.35">
      <c r="A12854" s="47">
        <v>76768.103339335896</v>
      </c>
      <c r="B12854" s="46">
        <v>3.1083017305962199</v>
      </c>
      <c r="C12854" s="46"/>
      <c r="D12854" s="46"/>
      <c r="E12854" s="46">
        <v>1.11385754012657</v>
      </c>
    </row>
    <row r="12855" spans="1:5" x14ac:dyDescent="0.35">
      <c r="A12855" s="47">
        <v>76772.366056672807</v>
      </c>
      <c r="B12855" s="46">
        <v>3.1082060194120502</v>
      </c>
      <c r="C12855" s="46">
        <v>0.98419737911017402</v>
      </c>
      <c r="D12855" s="46"/>
      <c r="E12855" s="46">
        <v>1.1136019815631</v>
      </c>
    </row>
    <row r="12856" spans="1:5" x14ac:dyDescent="0.35">
      <c r="A12856" s="47">
        <v>76774.542331350094</v>
      </c>
      <c r="B12856" s="46">
        <v>3.1081571457382799</v>
      </c>
      <c r="C12856" s="46">
        <v>1.8499453836761299</v>
      </c>
      <c r="D12856" s="46"/>
      <c r="E12856" s="46">
        <v>1.1134715042241401</v>
      </c>
    </row>
    <row r="12857" spans="1:5" x14ac:dyDescent="0.35">
      <c r="A12857" s="47">
        <v>76804.261067173007</v>
      </c>
      <c r="B12857" s="46">
        <v>3.1074891006869598</v>
      </c>
      <c r="C12857" s="46">
        <v>2.3636706903028299</v>
      </c>
      <c r="D12857" s="46"/>
      <c r="E12857" s="46">
        <v>1.1116893800493901</v>
      </c>
    </row>
    <row r="12858" spans="1:5" x14ac:dyDescent="0.35">
      <c r="A12858" s="47">
        <v>76816.8914459035</v>
      </c>
      <c r="B12858" s="46">
        <v>3.1072048318754901</v>
      </c>
      <c r="C12858" s="46">
        <v>3.3111313824520501</v>
      </c>
      <c r="D12858" s="46"/>
      <c r="E12858" s="46">
        <v>1.1109317835385699</v>
      </c>
    </row>
    <row r="12859" spans="1:5" x14ac:dyDescent="0.35">
      <c r="A12859" s="47">
        <v>76819.079176514002</v>
      </c>
      <c r="B12859" s="46">
        <v>3.10715557232722</v>
      </c>
      <c r="C12859" s="46">
        <v>3.7810501346089</v>
      </c>
      <c r="D12859" s="46"/>
      <c r="E12859" s="46">
        <v>1.1108005468934199</v>
      </c>
    </row>
    <row r="12860" spans="1:5" x14ac:dyDescent="0.35">
      <c r="A12860" s="47">
        <v>76822.000209302001</v>
      </c>
      <c r="B12860" s="46">
        <v>3.1070897920388001</v>
      </c>
      <c r="C12860" s="46"/>
      <c r="D12860" s="46"/>
      <c r="E12860" s="46">
        <v>1.1106253157222501</v>
      </c>
    </row>
    <row r="12861" spans="1:5" x14ac:dyDescent="0.35">
      <c r="A12861" s="47">
        <v>76832.438134115306</v>
      </c>
      <c r="B12861" s="46">
        <v>3.1068546467564002</v>
      </c>
      <c r="C12861" s="46">
        <v>0.75088283852728899</v>
      </c>
      <c r="D12861" s="46"/>
      <c r="E12861" s="46">
        <v>1.10999909888074</v>
      </c>
    </row>
    <row r="12862" spans="1:5" x14ac:dyDescent="0.35">
      <c r="A12862" s="47">
        <v>76839.522700189307</v>
      </c>
      <c r="B12862" s="46">
        <v>3.1066949682314</v>
      </c>
      <c r="C12862" s="46">
        <v>3.2506336130189402</v>
      </c>
      <c r="D12862" s="46"/>
      <c r="E12862" s="46">
        <v>1.10957401906172</v>
      </c>
    </row>
    <row r="12863" spans="1:5" x14ac:dyDescent="0.35">
      <c r="A12863" s="47">
        <v>76839.991045905204</v>
      </c>
      <c r="B12863" s="46">
        <v>3.1066844100300601</v>
      </c>
      <c r="C12863" s="46"/>
      <c r="D12863" s="46"/>
      <c r="E12863" s="46">
        <v>1.1095459166331001</v>
      </c>
    </row>
    <row r="12864" spans="1:5" x14ac:dyDescent="0.35">
      <c r="A12864" s="47">
        <v>76850.1629344549</v>
      </c>
      <c r="B12864" s="46">
        <v>3.10645503257114</v>
      </c>
      <c r="C12864" s="46">
        <v>2.7324621074025401</v>
      </c>
      <c r="D12864" s="46"/>
      <c r="E12864" s="46">
        <v>1.1089355270497101</v>
      </c>
    </row>
    <row r="12865" spans="1:5" x14ac:dyDescent="0.35">
      <c r="A12865" s="47">
        <v>76855.862850728707</v>
      </c>
      <c r="B12865" s="46">
        <v>3.1063264436612199</v>
      </c>
      <c r="C12865" s="46"/>
      <c r="D12865" s="46"/>
      <c r="E12865" s="46">
        <v>1.10859345624107</v>
      </c>
    </row>
    <row r="12866" spans="1:5" x14ac:dyDescent="0.35">
      <c r="A12866" s="47">
        <v>76867.495102148401</v>
      </c>
      <c r="B12866" s="46">
        <v>3.1060639016924401</v>
      </c>
      <c r="C12866" s="46">
        <v>4.6258297386360798</v>
      </c>
      <c r="D12866" s="46"/>
      <c r="E12866" s="46">
        <v>1.1078952928638</v>
      </c>
    </row>
    <row r="12867" spans="1:5" x14ac:dyDescent="0.35">
      <c r="A12867" s="47">
        <v>76875.521669181602</v>
      </c>
      <c r="B12867" s="46">
        <v>3.1058826473939498</v>
      </c>
      <c r="C12867" s="46">
        <v>3.1369434356124599</v>
      </c>
      <c r="D12867" s="46"/>
      <c r="E12867" s="46">
        <v>1.1074134839159699</v>
      </c>
    </row>
    <row r="12868" spans="1:5" x14ac:dyDescent="0.35">
      <c r="A12868" s="47">
        <v>76882.2935226095</v>
      </c>
      <c r="B12868" s="46">
        <v>3.1057296684144902</v>
      </c>
      <c r="C12868" s="46">
        <v>3.4945634660323601</v>
      </c>
      <c r="D12868" s="46"/>
      <c r="E12868" s="46">
        <v>1.1070069550311299</v>
      </c>
    </row>
    <row r="12869" spans="1:5" x14ac:dyDescent="0.35">
      <c r="A12869" s="47">
        <v>76887.355278485396</v>
      </c>
      <c r="B12869" s="46">
        <v>3.1056152867488098</v>
      </c>
      <c r="C12869" s="46">
        <v>3.7058829955508799</v>
      </c>
      <c r="D12869" s="46"/>
      <c r="E12869" s="46">
        <v>1.10670306528869</v>
      </c>
    </row>
    <row r="12870" spans="1:5" x14ac:dyDescent="0.35">
      <c r="A12870" s="47">
        <v>76896.227437865702</v>
      </c>
      <c r="B12870" s="46">
        <v>3.1054147301467099</v>
      </c>
      <c r="C12870" s="46">
        <v>2.1470741059265799</v>
      </c>
      <c r="D12870" s="46"/>
      <c r="E12870" s="46">
        <v>1.1061703678819099</v>
      </c>
    </row>
    <row r="12871" spans="1:5" x14ac:dyDescent="0.35">
      <c r="A12871" s="47">
        <v>76897.799130272993</v>
      </c>
      <c r="B12871" s="46">
        <v>3.1053791925243401</v>
      </c>
      <c r="C12871" s="46">
        <v>3.1557931914506301</v>
      </c>
      <c r="D12871" s="46"/>
      <c r="E12871" s="46">
        <v>1.1060759952558701</v>
      </c>
    </row>
    <row r="12872" spans="1:5" x14ac:dyDescent="0.35">
      <c r="A12872" s="47">
        <v>76918.744170738195</v>
      </c>
      <c r="B12872" s="46">
        <v>3.10490534183121</v>
      </c>
      <c r="C12872" s="46">
        <v>2.9177587022790599</v>
      </c>
      <c r="D12872" s="46"/>
      <c r="E12872" s="46">
        <v>1.1048181760901601</v>
      </c>
    </row>
    <row r="12873" spans="1:5" x14ac:dyDescent="0.35">
      <c r="A12873" s="47">
        <v>76923.748294819801</v>
      </c>
      <c r="B12873" s="46">
        <v>3.1047920601275099</v>
      </c>
      <c r="C12873" s="46">
        <v>4.9555922002091801</v>
      </c>
      <c r="D12873" s="46"/>
      <c r="E12873" s="46">
        <v>1.1045176153134799</v>
      </c>
    </row>
    <row r="12874" spans="1:5" x14ac:dyDescent="0.35">
      <c r="A12874" s="47">
        <v>76925.526028932407</v>
      </c>
      <c r="B12874" s="46">
        <v>3.10475180990995</v>
      </c>
      <c r="C12874" s="46">
        <v>1.0897940646278601</v>
      </c>
      <c r="D12874" s="46"/>
      <c r="E12874" s="46">
        <v>1.10441083564775</v>
      </c>
    </row>
    <row r="12875" spans="1:5" x14ac:dyDescent="0.35">
      <c r="A12875" s="47">
        <v>76936.765905581196</v>
      </c>
      <c r="B12875" s="46">
        <v>3.1044972468940899</v>
      </c>
      <c r="C12875" s="46">
        <v>4.5126806628652503</v>
      </c>
      <c r="D12875" s="46"/>
      <c r="E12875" s="46">
        <v>1.10373565987406</v>
      </c>
    </row>
    <row r="12876" spans="1:5" x14ac:dyDescent="0.35">
      <c r="A12876" s="47">
        <v>76938.787826794403</v>
      </c>
      <c r="B12876" s="46">
        <v>3.1044514399285901</v>
      </c>
      <c r="C12876" s="46">
        <v>4.0817088592866302</v>
      </c>
      <c r="D12876" s="46"/>
      <c r="E12876" s="46">
        <v>1.10361419417329</v>
      </c>
    </row>
    <row r="12877" spans="1:5" x14ac:dyDescent="0.35">
      <c r="A12877" s="47">
        <v>76946.015959880198</v>
      </c>
      <c r="B12877" s="46">
        <v>3.1042876506899502</v>
      </c>
      <c r="C12877" s="46">
        <v>3.7215114330196402</v>
      </c>
      <c r="D12877" s="46"/>
      <c r="E12877" s="46">
        <v>1.10317994468078</v>
      </c>
    </row>
    <row r="12878" spans="1:5" x14ac:dyDescent="0.35">
      <c r="A12878" s="47">
        <v>76950.517487435704</v>
      </c>
      <c r="B12878" s="46">
        <v>3.10418561909517</v>
      </c>
      <c r="C12878" s="46">
        <v>1.7013779747161</v>
      </c>
      <c r="D12878" s="46"/>
      <c r="E12878" s="46">
        <v>1.1029094846088401</v>
      </c>
    </row>
    <row r="12879" spans="1:5" x14ac:dyDescent="0.35">
      <c r="A12879" s="47">
        <v>76984.244670502507</v>
      </c>
      <c r="B12879" s="46">
        <v>3.1034205153372998</v>
      </c>
      <c r="C12879" s="46">
        <v>1.5808766761698001</v>
      </c>
      <c r="D12879" s="46"/>
      <c r="E12879" s="46">
        <v>1.1008826383464601</v>
      </c>
    </row>
    <row r="12880" spans="1:5" x14ac:dyDescent="0.35">
      <c r="A12880" s="47">
        <v>76987.8538090847</v>
      </c>
      <c r="B12880" s="46">
        <v>3.1033385763179302</v>
      </c>
      <c r="C12880" s="46">
        <v>2.7190804827153601</v>
      </c>
      <c r="D12880" s="46"/>
      <c r="E12880" s="46">
        <v>1.10066569863643</v>
      </c>
    </row>
    <row r="12881" spans="1:5" x14ac:dyDescent="0.35">
      <c r="A12881" s="47">
        <v>76989.791751927798</v>
      </c>
      <c r="B12881" s="46">
        <v>3.1032945737186499</v>
      </c>
      <c r="C12881" s="46">
        <v>3.94112153220683</v>
      </c>
      <c r="D12881" s="46"/>
      <c r="E12881" s="46">
        <v>1.10054920814517</v>
      </c>
    </row>
    <row r="12882" spans="1:5" x14ac:dyDescent="0.35">
      <c r="A12882" s="47">
        <v>76992.725826604306</v>
      </c>
      <c r="B12882" s="46">
        <v>3.1032279464013501</v>
      </c>
      <c r="C12882" s="46">
        <v>1.80152686127246</v>
      </c>
      <c r="D12882" s="46"/>
      <c r="E12882" s="46">
        <v>1.1003728347910799</v>
      </c>
    </row>
    <row r="12883" spans="1:5" x14ac:dyDescent="0.35">
      <c r="A12883" s="47">
        <v>76994.454988187994</v>
      </c>
      <c r="B12883" s="46">
        <v>3.1031886766215302</v>
      </c>
      <c r="C12883" s="46">
        <v>2.7222946986863201</v>
      </c>
      <c r="D12883" s="46"/>
      <c r="E12883" s="46">
        <v>1.1002688884632601</v>
      </c>
    </row>
    <row r="12884" spans="1:5" x14ac:dyDescent="0.35">
      <c r="A12884" s="47">
        <v>76997.110691957001</v>
      </c>
      <c r="B12884" s="46">
        <v>3.1031283593695198</v>
      </c>
      <c r="C12884" s="46">
        <v>2.3949042705623702</v>
      </c>
      <c r="D12884" s="46"/>
      <c r="E12884" s="46">
        <v>1.1001092401796799</v>
      </c>
    </row>
    <row r="12885" spans="1:5" x14ac:dyDescent="0.35">
      <c r="A12885" s="47">
        <v>77003.498362264698</v>
      </c>
      <c r="B12885" s="46">
        <v>3.1029832537316402</v>
      </c>
      <c r="C12885" s="46">
        <v>1.9782755496659199</v>
      </c>
      <c r="D12885" s="46"/>
      <c r="E12885" s="46">
        <v>1.09972522368489</v>
      </c>
    </row>
    <row r="12886" spans="1:5" x14ac:dyDescent="0.35">
      <c r="A12886" s="47">
        <v>77005.074733046393</v>
      </c>
      <c r="B12886" s="46">
        <v>3.1029474383176598</v>
      </c>
      <c r="C12886" s="46">
        <v>4.3212807954798</v>
      </c>
      <c r="D12886" s="46"/>
      <c r="E12886" s="46">
        <v>1.0996304504324801</v>
      </c>
    </row>
    <row r="12887" spans="1:5" x14ac:dyDescent="0.35">
      <c r="A12887" s="47">
        <v>77005.814406160105</v>
      </c>
      <c r="B12887" s="46">
        <v>3.1029306320373</v>
      </c>
      <c r="C12887" s="46">
        <v>2.6358517131349402</v>
      </c>
      <c r="D12887" s="46"/>
      <c r="E12887" s="46">
        <v>1.0995859798254299</v>
      </c>
    </row>
    <row r="12888" spans="1:5" x14ac:dyDescent="0.35">
      <c r="A12888" s="47">
        <v>77034.893322674397</v>
      </c>
      <c r="B12888" s="46">
        <v>3.1022695371518298</v>
      </c>
      <c r="C12888" s="46">
        <v>3.0313211089629601</v>
      </c>
      <c r="D12888" s="46"/>
      <c r="E12888" s="46">
        <v>1.0978373975727</v>
      </c>
    </row>
    <row r="12889" spans="1:5" x14ac:dyDescent="0.35">
      <c r="A12889" s="47">
        <v>77047.689552406606</v>
      </c>
      <c r="B12889" s="46">
        <v>3.10197838990769</v>
      </c>
      <c r="C12889" s="46">
        <v>3.89227787813391</v>
      </c>
      <c r="D12889" s="46"/>
      <c r="E12889" s="46">
        <v>1.0970677460274201</v>
      </c>
    </row>
    <row r="12890" spans="1:5" x14ac:dyDescent="0.35">
      <c r="A12890" s="47">
        <v>77055.223599601697</v>
      </c>
      <c r="B12890" s="46">
        <v>3.1018069072590602</v>
      </c>
      <c r="C12890" s="46">
        <v>1.79228407865977</v>
      </c>
      <c r="D12890" s="46"/>
      <c r="E12890" s="46">
        <v>1.0966145451024001</v>
      </c>
    </row>
    <row r="12891" spans="1:5" x14ac:dyDescent="0.35">
      <c r="A12891" s="47">
        <v>77065.498580913496</v>
      </c>
      <c r="B12891" s="46">
        <v>3.1015729639375702</v>
      </c>
      <c r="C12891" s="46">
        <v>2.75754456374586</v>
      </c>
      <c r="D12891" s="46"/>
      <c r="E12891" s="46">
        <v>1.09599640427852</v>
      </c>
    </row>
    <row r="12892" spans="1:5" x14ac:dyDescent="0.35">
      <c r="A12892" s="47">
        <v>77070.458010032395</v>
      </c>
      <c r="B12892" s="46">
        <v>3.1014600163505799</v>
      </c>
      <c r="C12892" s="46">
        <v>0.47661654293751399</v>
      </c>
      <c r="D12892" s="46"/>
      <c r="E12892" s="46">
        <v>1.0956980202614699</v>
      </c>
    </row>
    <row r="12893" spans="1:5" x14ac:dyDescent="0.35">
      <c r="A12893" s="47">
        <v>77079.557656053701</v>
      </c>
      <c r="B12893" s="46">
        <v>3.1012527282600701</v>
      </c>
      <c r="C12893" s="46">
        <v>2.76511758686269</v>
      </c>
      <c r="D12893" s="46"/>
      <c r="E12893" s="46">
        <v>1.09515049664068</v>
      </c>
    </row>
    <row r="12894" spans="1:5" x14ac:dyDescent="0.35">
      <c r="A12894" s="47">
        <v>77081.535592635002</v>
      </c>
      <c r="B12894" s="46">
        <v>3.1012076628322598</v>
      </c>
      <c r="C12894" s="46">
        <v>3.4871023769365501</v>
      </c>
      <c r="D12894" s="46"/>
      <c r="E12894" s="46">
        <v>1.095031477215</v>
      </c>
    </row>
    <row r="12895" spans="1:5" x14ac:dyDescent="0.35">
      <c r="A12895" s="47">
        <v>77088.589866056296</v>
      </c>
      <c r="B12895" s="46">
        <v>3.1010469136874601</v>
      </c>
      <c r="C12895" s="46">
        <v>2.6921279367805799</v>
      </c>
      <c r="D12895" s="46"/>
      <c r="E12895" s="46">
        <v>1.0946069751110801</v>
      </c>
    </row>
    <row r="12896" spans="1:5" x14ac:dyDescent="0.35">
      <c r="A12896" s="47">
        <v>77108.260550277395</v>
      </c>
      <c r="B12896" s="46">
        <v>3.1005984739539598</v>
      </c>
      <c r="C12896" s="46">
        <v>1.2177190652979299</v>
      </c>
      <c r="D12896" s="46"/>
      <c r="E12896" s="46">
        <v>1.0934230830512599</v>
      </c>
    </row>
    <row r="12897" spans="1:5" x14ac:dyDescent="0.35">
      <c r="A12897" s="47">
        <v>77116.718230529601</v>
      </c>
      <c r="B12897" s="46">
        <v>3.1004055759314899</v>
      </c>
      <c r="C12897" s="46">
        <v>4.5168553883487004</v>
      </c>
      <c r="D12897" s="46"/>
      <c r="E12897" s="46">
        <v>1.09291397247703</v>
      </c>
    </row>
    <row r="12898" spans="1:5" x14ac:dyDescent="0.35">
      <c r="A12898" s="47">
        <v>77122.223468032098</v>
      </c>
      <c r="B12898" s="46">
        <v>3.1002799888741799</v>
      </c>
      <c r="C12898" s="46">
        <v>1.9833628836822199</v>
      </c>
      <c r="D12898" s="46"/>
      <c r="E12898" s="46">
        <v>1.0925825586368401</v>
      </c>
    </row>
    <row r="12899" spans="1:5" x14ac:dyDescent="0.35">
      <c r="A12899" s="47">
        <v>77160.857353921499</v>
      </c>
      <c r="B12899" s="46">
        <v>3.09939809868728</v>
      </c>
      <c r="C12899" s="46">
        <v>3.9468074657133601</v>
      </c>
      <c r="D12899" s="46"/>
      <c r="E12899" s="46">
        <v>1.0902562414816801</v>
      </c>
    </row>
    <row r="12900" spans="1:5" x14ac:dyDescent="0.35">
      <c r="A12900" s="47">
        <v>77167.873253394806</v>
      </c>
      <c r="B12900" s="46">
        <v>3.0992378473709801</v>
      </c>
      <c r="C12900" s="46">
        <v>-0.111278546484483</v>
      </c>
      <c r="D12900" s="46"/>
      <c r="E12900" s="46">
        <v>1.0898336771995301</v>
      </c>
    </row>
    <row r="12901" spans="1:5" x14ac:dyDescent="0.35">
      <c r="A12901" s="47">
        <v>77168.540704174797</v>
      </c>
      <c r="B12901" s="46">
        <v>3.0992226004877499</v>
      </c>
      <c r="C12901" s="46">
        <v>2.7726101925441999</v>
      </c>
      <c r="D12901" s="46"/>
      <c r="E12901" s="46">
        <v>1.0897934752699301</v>
      </c>
    </row>
    <row r="12902" spans="1:5" x14ac:dyDescent="0.35">
      <c r="A12902" s="47">
        <v>77187.838128159303</v>
      </c>
      <c r="B12902" s="46">
        <v>3.0987816690585301</v>
      </c>
      <c r="C12902" s="46">
        <v>1.5931983480129699</v>
      </c>
      <c r="D12902" s="46"/>
      <c r="E12902" s="46">
        <v>1.08863102549005</v>
      </c>
    </row>
    <row r="12903" spans="1:5" x14ac:dyDescent="0.35">
      <c r="A12903" s="47">
        <v>77190.378653605207</v>
      </c>
      <c r="B12903" s="46">
        <v>3.0987236043314099</v>
      </c>
      <c r="C12903" s="46">
        <v>3.9027526420220702</v>
      </c>
      <c r="D12903" s="46"/>
      <c r="E12903" s="46">
        <v>1.0884779696508899</v>
      </c>
    </row>
    <row r="12904" spans="1:5" x14ac:dyDescent="0.35">
      <c r="A12904" s="47">
        <v>77191.614403377898</v>
      </c>
      <c r="B12904" s="46">
        <v>3.0986953594932798</v>
      </c>
      <c r="C12904" s="46">
        <v>2.0331045831361001</v>
      </c>
      <c r="D12904" s="46"/>
      <c r="E12904" s="46">
        <v>1.08840351946744</v>
      </c>
    </row>
    <row r="12905" spans="1:5" x14ac:dyDescent="0.35">
      <c r="A12905" s="47">
        <v>77219.961359183799</v>
      </c>
      <c r="B12905" s="46">
        <v>3.09804722747747</v>
      </c>
      <c r="C12905" s="46">
        <v>3.01167717816673</v>
      </c>
      <c r="D12905" s="46"/>
      <c r="E12905" s="46">
        <v>1.08669542869014</v>
      </c>
    </row>
    <row r="12906" spans="1:5" x14ac:dyDescent="0.35">
      <c r="A12906" s="47">
        <v>77236.343618645595</v>
      </c>
      <c r="B12906" s="46">
        <v>3.09767247668211</v>
      </c>
      <c r="C12906" s="46">
        <v>0.44686520535177598</v>
      </c>
      <c r="D12906" s="46"/>
      <c r="E12906" s="46">
        <v>1.0857080528623899</v>
      </c>
    </row>
    <row r="12907" spans="1:5" x14ac:dyDescent="0.35">
      <c r="A12907" s="47">
        <v>77240.405661833094</v>
      </c>
      <c r="B12907" s="46">
        <v>3.0975795364260401</v>
      </c>
      <c r="C12907" s="46">
        <v>3.61616862933831</v>
      </c>
      <c r="D12907" s="46"/>
      <c r="E12907" s="46">
        <v>1.08546320261131</v>
      </c>
    </row>
    <row r="12908" spans="1:5" x14ac:dyDescent="0.35">
      <c r="A12908" s="47">
        <v>77244.103525360406</v>
      </c>
      <c r="B12908" s="46">
        <v>3.0974949221936399</v>
      </c>
      <c r="C12908" s="46">
        <v>2.7178585507283</v>
      </c>
      <c r="D12908" s="46"/>
      <c r="E12908" s="46">
        <v>1.08524029504716</v>
      </c>
    </row>
    <row r="12909" spans="1:5" x14ac:dyDescent="0.35">
      <c r="A12909" s="47">
        <v>77248.233296559105</v>
      </c>
      <c r="B12909" s="46">
        <v>3.0974004179187</v>
      </c>
      <c r="C12909" s="46">
        <v>1.7076028770210101</v>
      </c>
      <c r="D12909" s="46"/>
      <c r="E12909" s="46">
        <v>1.0849913417070201</v>
      </c>
    </row>
    <row r="12910" spans="1:5" x14ac:dyDescent="0.35">
      <c r="A12910" s="47">
        <v>77258.737481348493</v>
      </c>
      <c r="B12910" s="46">
        <v>3.0971600105901298</v>
      </c>
      <c r="C12910" s="46">
        <v>3.1351867292502802</v>
      </c>
      <c r="D12910" s="46"/>
      <c r="E12910" s="46">
        <v>1.0843580730876099</v>
      </c>
    </row>
    <row r="12911" spans="1:5" x14ac:dyDescent="0.35">
      <c r="A12911" s="47">
        <v>77260.460349331493</v>
      </c>
      <c r="B12911" s="46">
        <v>3.0971205751998401</v>
      </c>
      <c r="C12911" s="46">
        <v>2.76183849596692</v>
      </c>
      <c r="D12911" s="46"/>
      <c r="E12911" s="46">
        <v>1.08425419937096</v>
      </c>
    </row>
    <row r="12912" spans="1:5" x14ac:dyDescent="0.35">
      <c r="A12912" s="47">
        <v>77262.266840208496</v>
      </c>
      <c r="B12912" s="46">
        <v>3.0970792244211101</v>
      </c>
      <c r="C12912" s="46">
        <v>2.55162803165307</v>
      </c>
      <c r="D12912" s="46"/>
      <c r="E12912" s="46">
        <v>1.0841452819052</v>
      </c>
    </row>
    <row r="12913" spans="1:5" x14ac:dyDescent="0.35">
      <c r="A12913" s="47">
        <v>77263.698474591496</v>
      </c>
      <c r="B12913" s="46">
        <v>3.09704645320328</v>
      </c>
      <c r="C12913" s="46">
        <v>1.7548162597581101</v>
      </c>
      <c r="D12913" s="46"/>
      <c r="E12913" s="46">
        <v>1.08405896392135</v>
      </c>
    </row>
    <row r="12914" spans="1:5" x14ac:dyDescent="0.35">
      <c r="A12914" s="47">
        <v>77267.885177050004</v>
      </c>
      <c r="B12914" s="46">
        <v>3.0969506116026602</v>
      </c>
      <c r="C12914" s="46">
        <v>4.5363802095919699</v>
      </c>
      <c r="D12914" s="46"/>
      <c r="E12914" s="46">
        <v>1.0838065262794401</v>
      </c>
    </row>
    <row r="12915" spans="1:5" x14ac:dyDescent="0.35">
      <c r="A12915" s="47">
        <v>77273.270122454604</v>
      </c>
      <c r="B12915" s="46">
        <v>3.0968273297250501</v>
      </c>
      <c r="C12915" s="46">
        <v>2.3203931429092401</v>
      </c>
      <c r="D12915" s="46"/>
      <c r="E12915" s="46">
        <v>1.0834818241159201</v>
      </c>
    </row>
    <row r="12916" spans="1:5" x14ac:dyDescent="0.35">
      <c r="A12916" s="47">
        <v>77275.810631045795</v>
      </c>
      <c r="B12916" s="46">
        <v>3.09676916391299</v>
      </c>
      <c r="C12916" s="46">
        <v>4.7611815328812801</v>
      </c>
      <c r="D12916" s="46"/>
      <c r="E12916" s="46">
        <v>1.0833286298115199</v>
      </c>
    </row>
    <row r="12917" spans="1:5" x14ac:dyDescent="0.35">
      <c r="A12917" s="47">
        <v>77285.720058550403</v>
      </c>
      <c r="B12917" s="46">
        <v>3.0965422609464501</v>
      </c>
      <c r="C12917" s="46">
        <v>3.1532831109077</v>
      </c>
      <c r="D12917" s="46"/>
      <c r="E12917" s="46">
        <v>1.0827310459731101</v>
      </c>
    </row>
    <row r="12918" spans="1:5" x14ac:dyDescent="0.35">
      <c r="A12918" s="47">
        <v>77303.309324754897</v>
      </c>
      <c r="B12918" s="46">
        <v>3.0961394210655002</v>
      </c>
      <c r="C12918" s="46"/>
      <c r="D12918" s="46"/>
      <c r="E12918" s="46">
        <v>1.0816701804584501</v>
      </c>
    </row>
    <row r="12919" spans="1:5" x14ac:dyDescent="0.35">
      <c r="A12919" s="47">
        <v>77305.347819253904</v>
      </c>
      <c r="B12919" s="46">
        <v>3.0960927274869099</v>
      </c>
      <c r="C12919" s="46">
        <v>3.4175682231570601</v>
      </c>
      <c r="D12919" s="46"/>
      <c r="E12919" s="46">
        <v>1.0815472197157601</v>
      </c>
    </row>
    <row r="12920" spans="1:5" x14ac:dyDescent="0.35">
      <c r="A12920" s="47">
        <v>77305.7713954426</v>
      </c>
      <c r="B12920" s="46">
        <v>3.0960830249179998</v>
      </c>
      <c r="C12920" s="46">
        <v>3.57952316038739</v>
      </c>
      <c r="D12920" s="46"/>
      <c r="E12920" s="46">
        <v>1.08152166953259</v>
      </c>
    </row>
    <row r="12921" spans="1:5" x14ac:dyDescent="0.35">
      <c r="A12921" s="47">
        <v>77306.3467630581</v>
      </c>
      <c r="B12921" s="46">
        <v>3.0960698452743198</v>
      </c>
      <c r="C12921" s="46">
        <v>0.170587297049174</v>
      </c>
      <c r="D12921" s="46"/>
      <c r="E12921" s="46">
        <v>1.0814869630866399</v>
      </c>
    </row>
    <row r="12922" spans="1:5" x14ac:dyDescent="0.35">
      <c r="A12922" s="47">
        <v>77309.767911142801</v>
      </c>
      <c r="B12922" s="46">
        <v>3.0959914766451102</v>
      </c>
      <c r="C12922" s="46">
        <v>3.1154460784641498</v>
      </c>
      <c r="D12922" s="46"/>
      <c r="E12922" s="46">
        <v>1.0812805935469201</v>
      </c>
    </row>
    <row r="12923" spans="1:5" x14ac:dyDescent="0.35">
      <c r="A12923" s="47">
        <v>77318.574503852302</v>
      </c>
      <c r="B12923" s="46">
        <v>3.0957897262427099</v>
      </c>
      <c r="C12923" s="46">
        <v>2.3296291350859901</v>
      </c>
      <c r="D12923" s="46"/>
      <c r="E12923" s="46">
        <v>1.08074933111504</v>
      </c>
    </row>
    <row r="12924" spans="1:5" x14ac:dyDescent="0.35">
      <c r="A12924" s="47">
        <v>77327.418516484802</v>
      </c>
      <c r="B12924" s="46">
        <v>3.0955870953348201</v>
      </c>
      <c r="C12924" s="46">
        <v>2.8753364655685698</v>
      </c>
      <c r="D12924" s="46"/>
      <c r="E12924" s="46">
        <v>1.08021576271911</v>
      </c>
    </row>
    <row r="12925" spans="1:5" x14ac:dyDescent="0.35">
      <c r="A12925" s="47">
        <v>77337.714241366499</v>
      </c>
      <c r="B12925" s="46">
        <v>3.0953511757484802</v>
      </c>
      <c r="C12925" s="46">
        <v>4.6265294669076296</v>
      </c>
      <c r="D12925" s="46"/>
      <c r="E12925" s="46">
        <v>1.07959454990576</v>
      </c>
    </row>
    <row r="12926" spans="1:5" x14ac:dyDescent="0.35">
      <c r="A12926" s="47">
        <v>77338.288356050398</v>
      </c>
      <c r="B12926" s="46">
        <v>3.0953380194653701</v>
      </c>
      <c r="C12926" s="46">
        <v>2.0881471616049301</v>
      </c>
      <c r="D12926" s="46"/>
      <c r="E12926" s="46">
        <v>1.0795599076361</v>
      </c>
    </row>
    <row r="12927" spans="1:5" x14ac:dyDescent="0.35">
      <c r="A12927" s="47">
        <v>77341.877577593594</v>
      </c>
      <c r="B12927" s="46">
        <v>3.0952557677475401</v>
      </c>
      <c r="C12927" s="46">
        <v>2.55085318325705</v>
      </c>
      <c r="D12927" s="46"/>
      <c r="E12927" s="46">
        <v>1.0793433282075</v>
      </c>
    </row>
    <row r="12928" spans="1:5" x14ac:dyDescent="0.35">
      <c r="A12928" s="47">
        <v>77353.390208978104</v>
      </c>
      <c r="B12928" s="46">
        <v>3.0949919192138302</v>
      </c>
      <c r="C12928" s="46">
        <v>3.3550746750212999</v>
      </c>
      <c r="D12928" s="46"/>
      <c r="E12928" s="46">
        <v>1.07864858383218</v>
      </c>
    </row>
    <row r="12929" spans="1:5" x14ac:dyDescent="0.35">
      <c r="A12929" s="47">
        <v>77355.858369184905</v>
      </c>
      <c r="B12929" s="46">
        <v>3.0949353494115401</v>
      </c>
      <c r="C12929" s="46">
        <v>3.38973876850672</v>
      </c>
      <c r="D12929" s="46"/>
      <c r="E12929" s="46">
        <v>1.07849962895409</v>
      </c>
    </row>
    <row r="12930" spans="1:5" x14ac:dyDescent="0.35">
      <c r="A12930" s="47">
        <v>77358.754819021502</v>
      </c>
      <c r="B12930" s="46">
        <v>3.0948689615392699</v>
      </c>
      <c r="C12930" s="46">
        <v>0.87904104844338504</v>
      </c>
      <c r="D12930" s="46"/>
      <c r="E12930" s="46">
        <v>1.0783248217833801</v>
      </c>
    </row>
    <row r="12931" spans="1:5" x14ac:dyDescent="0.35">
      <c r="A12931" s="47">
        <v>77359.802706608098</v>
      </c>
      <c r="B12931" s="46">
        <v>3.0948449430505902</v>
      </c>
      <c r="C12931" s="46">
        <v>0.95395405710958503</v>
      </c>
      <c r="D12931" s="46"/>
      <c r="E12931" s="46">
        <v>1.0782615781762701</v>
      </c>
    </row>
    <row r="12932" spans="1:5" x14ac:dyDescent="0.35">
      <c r="A12932" s="47">
        <v>77370.466795253597</v>
      </c>
      <c r="B12932" s="46">
        <v>3.0946004997460701</v>
      </c>
      <c r="C12932" s="46">
        <v>2.8395177954555701</v>
      </c>
      <c r="D12932" s="46"/>
      <c r="E12932" s="46">
        <v>1.07761792564865</v>
      </c>
    </row>
    <row r="12933" spans="1:5" x14ac:dyDescent="0.35">
      <c r="A12933" s="47">
        <v>77373.846861968996</v>
      </c>
      <c r="B12933" s="46">
        <v>3.0945230167431599</v>
      </c>
      <c r="C12933" s="46">
        <v>2.2180910971043999</v>
      </c>
      <c r="D12933" s="46"/>
      <c r="E12933" s="46">
        <v>1.0774139004182699</v>
      </c>
    </row>
    <row r="12934" spans="1:5" x14ac:dyDescent="0.35">
      <c r="A12934" s="47">
        <v>77383.5414401382</v>
      </c>
      <c r="B12934" s="46">
        <v>3.09430077118264</v>
      </c>
      <c r="C12934" s="46">
        <v>4.4438337401081096</v>
      </c>
      <c r="D12934" s="46"/>
      <c r="E12934" s="46">
        <v>1.07682868444208</v>
      </c>
    </row>
    <row r="12935" spans="1:5" x14ac:dyDescent="0.35">
      <c r="A12935" s="47">
        <v>77388.724490768902</v>
      </c>
      <c r="B12935" s="46">
        <v>3.09418194445704</v>
      </c>
      <c r="C12935" s="46">
        <v>3.2448044895191401</v>
      </c>
      <c r="D12935" s="46"/>
      <c r="E12935" s="46">
        <v>1.07651578467936</v>
      </c>
    </row>
    <row r="12936" spans="1:5" x14ac:dyDescent="0.35">
      <c r="A12936" s="47">
        <v>77398.036995566596</v>
      </c>
      <c r="B12936" s="46">
        <v>3.09396843510905</v>
      </c>
      <c r="C12936" s="46">
        <v>2.4456370290537999</v>
      </c>
      <c r="D12936" s="46"/>
      <c r="E12936" s="46">
        <v>1.0759535496731401</v>
      </c>
    </row>
    <row r="12937" spans="1:5" x14ac:dyDescent="0.35">
      <c r="A12937" s="47">
        <v>77403.752297655403</v>
      </c>
      <c r="B12937" s="46">
        <v>3.09383739320254</v>
      </c>
      <c r="C12937" s="46">
        <v>3.5783163323604499</v>
      </c>
      <c r="D12937" s="46"/>
      <c r="E12937" s="46">
        <v>1.07560846694186</v>
      </c>
    </row>
    <row r="12938" spans="1:5" x14ac:dyDescent="0.35">
      <c r="A12938" s="47">
        <v>77415.068103270401</v>
      </c>
      <c r="B12938" s="46">
        <v>3.0935779292088599</v>
      </c>
      <c r="C12938" s="46">
        <v>1.2909246288827601</v>
      </c>
      <c r="D12938" s="46"/>
      <c r="E12938" s="46">
        <v>1.07492517483409</v>
      </c>
    </row>
    <row r="12939" spans="1:5" x14ac:dyDescent="0.35">
      <c r="A12939" s="47">
        <v>77420.975664325902</v>
      </c>
      <c r="B12939" s="46">
        <v>3.09344246697284</v>
      </c>
      <c r="C12939" s="46">
        <v>3.1382905230609399</v>
      </c>
      <c r="D12939" s="46"/>
      <c r="E12939" s="46">
        <v>1.0745684228986101</v>
      </c>
    </row>
    <row r="12940" spans="1:5" x14ac:dyDescent="0.35">
      <c r="A12940" s="47">
        <v>77437.402112812095</v>
      </c>
      <c r="B12940" s="46">
        <v>3.0930657866620801</v>
      </c>
      <c r="C12940" s="46">
        <v>1.4074446855353799</v>
      </c>
      <c r="D12940" s="46"/>
      <c r="E12940" s="46">
        <v>1.0735763357802599</v>
      </c>
    </row>
    <row r="12941" spans="1:5" x14ac:dyDescent="0.35">
      <c r="A12941" s="47">
        <v>77443.758451569098</v>
      </c>
      <c r="B12941" s="46">
        <v>3.0929200221331499</v>
      </c>
      <c r="C12941" s="46">
        <v>4.54167810608745</v>
      </c>
      <c r="D12941" s="46"/>
      <c r="E12941" s="46">
        <v>1.07319239701658</v>
      </c>
    </row>
    <row r="12942" spans="1:5" x14ac:dyDescent="0.35">
      <c r="A12942" s="47">
        <v>77446.994390865395</v>
      </c>
      <c r="B12942" s="46">
        <v>3.0928458142228101</v>
      </c>
      <c r="C12942" s="46">
        <v>2.8024971549294402</v>
      </c>
      <c r="D12942" s="46"/>
      <c r="E12942" s="46">
        <v>1.07299692897319</v>
      </c>
    </row>
    <row r="12943" spans="1:5" x14ac:dyDescent="0.35">
      <c r="A12943" s="47">
        <v>77447.105612831801</v>
      </c>
      <c r="B12943" s="46">
        <v>3.0928432636251602</v>
      </c>
      <c r="C12943" s="46">
        <v>1.72496443885786</v>
      </c>
      <c r="D12943" s="46"/>
      <c r="E12943" s="46">
        <v>1.07299021046109</v>
      </c>
    </row>
    <row r="12944" spans="1:5" x14ac:dyDescent="0.35">
      <c r="A12944" s="47">
        <v>77448.863510331095</v>
      </c>
      <c r="B12944" s="46">
        <v>3.0928029505672998</v>
      </c>
      <c r="C12944" s="46">
        <v>1.8458301739479499</v>
      </c>
      <c r="D12944" s="46"/>
      <c r="E12944" s="46">
        <v>1.0728840213308199</v>
      </c>
    </row>
    <row r="12945" spans="1:5" x14ac:dyDescent="0.35">
      <c r="A12945" s="47">
        <v>77458.533184029598</v>
      </c>
      <c r="B12945" s="46">
        <v>3.09258119826778</v>
      </c>
      <c r="C12945" s="46">
        <v>0.20763412393802699</v>
      </c>
      <c r="D12945" s="46"/>
      <c r="E12945" s="46">
        <v>1.07229987367498</v>
      </c>
    </row>
    <row r="12946" spans="1:5" x14ac:dyDescent="0.35">
      <c r="A12946" s="47">
        <v>77461.558398579</v>
      </c>
      <c r="B12946" s="46">
        <v>3.0925118212004699</v>
      </c>
      <c r="C12946" s="46">
        <v>3.0765336336353801</v>
      </c>
      <c r="D12946" s="46"/>
      <c r="E12946" s="46">
        <v>1.0721171082899099</v>
      </c>
    </row>
    <row r="12947" spans="1:5" x14ac:dyDescent="0.35">
      <c r="A12947" s="47">
        <v>77474.096776961102</v>
      </c>
      <c r="B12947" s="46">
        <v>3.09222427811526</v>
      </c>
      <c r="C12947" s="46">
        <v>2.36287803546815</v>
      </c>
      <c r="D12947" s="46"/>
      <c r="E12947" s="46">
        <v>1.0713595569668199</v>
      </c>
    </row>
    <row r="12948" spans="1:5" x14ac:dyDescent="0.35">
      <c r="A12948" s="47">
        <v>77479.751373559702</v>
      </c>
      <c r="B12948" s="46">
        <v>3.0920946011299901</v>
      </c>
      <c r="C12948" s="46">
        <v>1.3211544779254201</v>
      </c>
      <c r="D12948" s="46"/>
      <c r="E12948" s="46">
        <v>1.07101788394197</v>
      </c>
    </row>
    <row r="12949" spans="1:5" x14ac:dyDescent="0.35">
      <c r="A12949" s="47">
        <v>77491.109211638206</v>
      </c>
      <c r="B12949" s="46">
        <v>3.0918341336019601</v>
      </c>
      <c r="C12949" s="46"/>
      <c r="D12949" s="46"/>
      <c r="E12949" s="46">
        <v>1.0703315420928501</v>
      </c>
    </row>
    <row r="12950" spans="1:5" x14ac:dyDescent="0.35">
      <c r="A12950" s="47">
        <v>77503.805682766804</v>
      </c>
      <c r="B12950" s="46">
        <v>3.0915429735547399</v>
      </c>
      <c r="C12950" s="46">
        <v>2.6177198608379402</v>
      </c>
      <c r="D12950" s="46"/>
      <c r="E12950" s="46">
        <v>1.0695642191732599</v>
      </c>
    </row>
    <row r="12951" spans="1:5" x14ac:dyDescent="0.35">
      <c r="A12951" s="47">
        <v>77510.334423709399</v>
      </c>
      <c r="B12951" s="46">
        <v>3.0913932578924301</v>
      </c>
      <c r="C12951" s="46">
        <v>4.1009697301381403</v>
      </c>
      <c r="D12951" s="46"/>
      <c r="E12951" s="46">
        <v>1.0691696123063299</v>
      </c>
    </row>
    <row r="12952" spans="1:5" x14ac:dyDescent="0.35">
      <c r="A12952" s="47">
        <v>77511.519087097593</v>
      </c>
      <c r="B12952" s="46">
        <v>3.0913660917858201</v>
      </c>
      <c r="C12952" s="46"/>
      <c r="D12952" s="46"/>
      <c r="E12952" s="46">
        <v>1.06909800683672</v>
      </c>
    </row>
    <row r="12953" spans="1:5" x14ac:dyDescent="0.35">
      <c r="A12953" s="47">
        <v>77521.016990960299</v>
      </c>
      <c r="B12953" s="46">
        <v>3.0911482949141802</v>
      </c>
      <c r="C12953" s="46">
        <v>2.15224257595903</v>
      </c>
      <c r="D12953" s="46"/>
      <c r="E12953" s="46">
        <v>1.06852388885989</v>
      </c>
    </row>
    <row r="12954" spans="1:5" x14ac:dyDescent="0.35">
      <c r="A12954" s="47">
        <v>77521.576999110097</v>
      </c>
      <c r="B12954" s="46">
        <v>3.09113545360057</v>
      </c>
      <c r="C12954" s="46">
        <v>4.8567464213888503</v>
      </c>
      <c r="D12954" s="46"/>
      <c r="E12954" s="46">
        <v>1.06849003653172</v>
      </c>
    </row>
    <row r="12955" spans="1:5" x14ac:dyDescent="0.35">
      <c r="A12955" s="47">
        <v>77522.113679644899</v>
      </c>
      <c r="B12955" s="46">
        <v>3.0911231472318899</v>
      </c>
      <c r="C12955" s="46">
        <v>4.1614093218645101</v>
      </c>
      <c r="D12955" s="46"/>
      <c r="E12955" s="46">
        <v>1.06845759418171</v>
      </c>
    </row>
    <row r="12956" spans="1:5" x14ac:dyDescent="0.35">
      <c r="A12956" s="47">
        <v>77526.997266525796</v>
      </c>
      <c r="B12956" s="46">
        <v>3.0910111653608401</v>
      </c>
      <c r="C12956" s="46">
        <v>1.3233534727181</v>
      </c>
      <c r="D12956" s="46"/>
      <c r="E12956" s="46">
        <v>1.06816237363935</v>
      </c>
    </row>
    <row r="12957" spans="1:5" x14ac:dyDescent="0.35">
      <c r="A12957" s="47">
        <v>77533.321370545498</v>
      </c>
      <c r="B12957" s="46">
        <v>3.0908661559853199</v>
      </c>
      <c r="C12957" s="46">
        <v>4.1608370946504003</v>
      </c>
      <c r="D12957" s="46"/>
      <c r="E12957" s="46">
        <v>1.06778005121774</v>
      </c>
    </row>
    <row r="12958" spans="1:5" x14ac:dyDescent="0.35">
      <c r="A12958" s="47">
        <v>77545.091845030896</v>
      </c>
      <c r="B12958" s="46">
        <v>3.09059627669849</v>
      </c>
      <c r="C12958" s="46"/>
      <c r="D12958" s="46"/>
      <c r="E12958" s="46">
        <v>1.0670684086409099</v>
      </c>
    </row>
    <row r="12959" spans="1:5" x14ac:dyDescent="0.35">
      <c r="A12959" s="47">
        <v>77556.398053786193</v>
      </c>
      <c r="B12959" s="46">
        <v>3.0903370611892802</v>
      </c>
      <c r="C12959" s="46">
        <v>1.6378892210396701</v>
      </c>
      <c r="D12959" s="46"/>
      <c r="E12959" s="46">
        <v>1.0663847612048001</v>
      </c>
    </row>
    <row r="12960" spans="1:5" x14ac:dyDescent="0.35">
      <c r="A12960" s="47">
        <v>77566.919727700501</v>
      </c>
      <c r="B12960" s="46">
        <v>3.0900958516935102</v>
      </c>
      <c r="C12960" s="46">
        <v>0.94104347115433495</v>
      </c>
      <c r="D12960" s="46"/>
      <c r="E12960" s="46">
        <v>1.06574848673311</v>
      </c>
    </row>
    <row r="12961" spans="1:5" x14ac:dyDescent="0.35">
      <c r="A12961" s="47">
        <v>77568.459374224403</v>
      </c>
      <c r="B12961" s="46">
        <v>3.0900605569663999</v>
      </c>
      <c r="C12961" s="46">
        <v>1.61175147901695</v>
      </c>
      <c r="D12961" s="46"/>
      <c r="E12961" s="46">
        <v>1.0656553748350199</v>
      </c>
    </row>
    <row r="12962" spans="1:5" x14ac:dyDescent="0.35">
      <c r="A12962" s="47">
        <v>77568.8610818038</v>
      </c>
      <c r="B12962" s="46">
        <v>3.0900513483297298</v>
      </c>
      <c r="C12962" s="46">
        <v>3.02440968105895</v>
      </c>
      <c r="D12962" s="46"/>
      <c r="E12962" s="46">
        <v>1.0656310808860201</v>
      </c>
    </row>
    <row r="12963" spans="1:5" x14ac:dyDescent="0.35">
      <c r="A12963" s="47">
        <v>77571.498453964101</v>
      </c>
      <c r="B12963" s="46">
        <v>3.08999089069136</v>
      </c>
      <c r="C12963" s="46">
        <v>3.1343144395343101</v>
      </c>
      <c r="D12963" s="46"/>
      <c r="E12963" s="46">
        <v>1.06547157905834</v>
      </c>
    </row>
    <row r="12964" spans="1:5" x14ac:dyDescent="0.35">
      <c r="A12964" s="47">
        <v>77578.651416717898</v>
      </c>
      <c r="B12964" s="46">
        <v>3.0898269271739398</v>
      </c>
      <c r="C12964" s="46">
        <v>3.7190645640568198</v>
      </c>
      <c r="D12964" s="46"/>
      <c r="E12964" s="46">
        <v>1.06503896561015</v>
      </c>
    </row>
    <row r="12965" spans="1:5" x14ac:dyDescent="0.35">
      <c r="A12965" s="47">
        <v>77579.807682173501</v>
      </c>
      <c r="B12965" s="46">
        <v>3.0898004237153001</v>
      </c>
      <c r="C12965" s="46">
        <v>4.4560177496162998</v>
      </c>
      <c r="D12965" s="46"/>
      <c r="E12965" s="46">
        <v>1.0649690316073499</v>
      </c>
    </row>
    <row r="12966" spans="1:5" x14ac:dyDescent="0.35">
      <c r="A12966" s="47">
        <v>77595.325333018001</v>
      </c>
      <c r="B12966" s="46">
        <v>3.0894447630062798</v>
      </c>
      <c r="C12966" s="46">
        <v>3.7652678367357599</v>
      </c>
      <c r="D12966" s="46"/>
      <c r="E12966" s="46">
        <v>1.0640304103660001</v>
      </c>
    </row>
    <row r="12967" spans="1:5" x14ac:dyDescent="0.35">
      <c r="A12967" s="47">
        <v>77597.561039455002</v>
      </c>
      <c r="B12967" s="46">
        <v>3.08939352582177</v>
      </c>
      <c r="C12967" s="46">
        <v>0.97517384730729795</v>
      </c>
      <c r="D12967" s="46"/>
      <c r="E12967" s="46">
        <v>1.06389516735742</v>
      </c>
    </row>
    <row r="12968" spans="1:5" x14ac:dyDescent="0.35">
      <c r="A12968" s="47">
        <v>77601.935979700895</v>
      </c>
      <c r="B12968" s="46">
        <v>3.0892932659793102</v>
      </c>
      <c r="C12968" s="46">
        <v>2.4583586913726099</v>
      </c>
      <c r="D12968" s="46"/>
      <c r="E12968" s="46">
        <v>1.0636305091279501</v>
      </c>
    </row>
    <row r="12969" spans="1:5" x14ac:dyDescent="0.35">
      <c r="A12969" s="47">
        <v>77606.966053698299</v>
      </c>
      <c r="B12969" s="46">
        <v>3.0891779986018801</v>
      </c>
      <c r="C12969" s="46">
        <v>4.3698716494887897</v>
      </c>
      <c r="D12969" s="46"/>
      <c r="E12969" s="46">
        <v>1.0633262059809301</v>
      </c>
    </row>
    <row r="12970" spans="1:5" x14ac:dyDescent="0.35">
      <c r="A12970" s="47">
        <v>77609.007328447697</v>
      </c>
      <c r="B12970" s="46">
        <v>3.0891312233841401</v>
      </c>
      <c r="C12970" s="46">
        <v>3.7587773517290302</v>
      </c>
      <c r="D12970" s="46"/>
      <c r="E12970" s="46">
        <v>1.06320271147422</v>
      </c>
    </row>
    <row r="12971" spans="1:5" x14ac:dyDescent="0.35">
      <c r="A12971" s="47">
        <v>77615.069438039602</v>
      </c>
      <c r="B12971" s="46">
        <v>3.0889923185964698</v>
      </c>
      <c r="C12971" s="46">
        <v>3.4748842071664598</v>
      </c>
      <c r="D12971" s="46"/>
      <c r="E12971" s="46">
        <v>1.0628359479856799</v>
      </c>
    </row>
    <row r="12972" spans="1:5" x14ac:dyDescent="0.35">
      <c r="A12972" s="47">
        <v>77618.068315311801</v>
      </c>
      <c r="B12972" s="46">
        <v>3.0889236073057602</v>
      </c>
      <c r="C12972" s="46">
        <v>1.3907111977272899</v>
      </c>
      <c r="D12972" s="46"/>
      <c r="E12972" s="46">
        <v>1.06265450548709</v>
      </c>
    </row>
    <row r="12973" spans="1:5" x14ac:dyDescent="0.35">
      <c r="A12973" s="47">
        <v>77624.381060926797</v>
      </c>
      <c r="B12973" s="46">
        <v>3.0887789760572901</v>
      </c>
      <c r="C12973" s="46">
        <v>4.7719689490957702</v>
      </c>
      <c r="D12973" s="46"/>
      <c r="E12973" s="46">
        <v>1.0622725461904099</v>
      </c>
    </row>
    <row r="12974" spans="1:5" x14ac:dyDescent="0.35">
      <c r="A12974" s="47">
        <v>77630.069871372398</v>
      </c>
      <c r="B12974" s="46">
        <v>3.08864865000462</v>
      </c>
      <c r="C12974" s="46"/>
      <c r="D12974" s="46"/>
      <c r="E12974" s="46">
        <v>1.0619283199171501</v>
      </c>
    </row>
    <row r="12975" spans="1:5" x14ac:dyDescent="0.35">
      <c r="A12975" s="47">
        <v>77640.463798109995</v>
      </c>
      <c r="B12975" s="46">
        <v>3.0884105597891902</v>
      </c>
      <c r="C12975" s="46">
        <v>3.4981451435710502</v>
      </c>
      <c r="D12975" s="46"/>
      <c r="E12975" s="46">
        <v>1.0612993441183001</v>
      </c>
    </row>
    <row r="12976" spans="1:5" x14ac:dyDescent="0.35">
      <c r="A12976" s="47">
        <v>77651.465518110897</v>
      </c>
      <c r="B12976" s="46">
        <v>3.0881585860988898</v>
      </c>
      <c r="C12976" s="46">
        <v>2.5064531511388699</v>
      </c>
      <c r="D12976" s="46"/>
      <c r="E12976" s="46">
        <v>1.0606335239870499</v>
      </c>
    </row>
    <row r="12977" spans="1:5" x14ac:dyDescent="0.35">
      <c r="A12977" s="47">
        <v>77667.740565653599</v>
      </c>
      <c r="B12977" s="46">
        <v>3.0877859158475101</v>
      </c>
      <c r="C12977" s="46">
        <v>3.27753663385981</v>
      </c>
      <c r="D12977" s="46"/>
      <c r="E12977" s="46">
        <v>1.05964844304332</v>
      </c>
    </row>
    <row r="12978" spans="1:5" x14ac:dyDescent="0.35">
      <c r="A12978" s="47">
        <v>77677.690536766502</v>
      </c>
      <c r="B12978" s="46">
        <v>3.08755812848166</v>
      </c>
      <c r="C12978" s="46">
        <v>3.6932193548825398</v>
      </c>
      <c r="D12978" s="46"/>
      <c r="E12978" s="46">
        <v>1.05904612973894</v>
      </c>
    </row>
    <row r="12979" spans="1:5" x14ac:dyDescent="0.35">
      <c r="A12979" s="47">
        <v>77678.963469773895</v>
      </c>
      <c r="B12979" s="46">
        <v>3.08752898972998</v>
      </c>
      <c r="C12979" s="46">
        <v>2.7920641283430299</v>
      </c>
      <c r="D12979" s="46"/>
      <c r="E12979" s="46">
        <v>1.0589690699321901</v>
      </c>
    </row>
    <row r="12980" spans="1:5" x14ac:dyDescent="0.35">
      <c r="A12980" s="47">
        <v>77689.812196522893</v>
      </c>
      <c r="B12980" s="46">
        <v>3.08728067831131</v>
      </c>
      <c r="C12980" s="46">
        <v>3.0413855714381999</v>
      </c>
      <c r="D12980" s="46"/>
      <c r="E12980" s="46">
        <v>1.0583122829532601</v>
      </c>
    </row>
    <row r="12981" spans="1:5" x14ac:dyDescent="0.35">
      <c r="A12981" s="47">
        <v>77694.207127009897</v>
      </c>
      <c r="B12981" s="46">
        <v>3.0871800989980498</v>
      </c>
      <c r="C12981" s="46">
        <v>2.7700998778189301</v>
      </c>
      <c r="D12981" s="46"/>
      <c r="E12981" s="46">
        <v>1.0580461938291399</v>
      </c>
    </row>
    <row r="12982" spans="1:5" x14ac:dyDescent="0.35">
      <c r="A12982" s="47">
        <v>77715.468779094794</v>
      </c>
      <c r="B12982" s="46">
        <v>3.0866936416858701</v>
      </c>
      <c r="C12982" s="46">
        <v>2.0340241895476998</v>
      </c>
      <c r="D12982" s="46"/>
      <c r="E12982" s="46">
        <v>1.05675877085323</v>
      </c>
    </row>
    <row r="12983" spans="1:5" x14ac:dyDescent="0.35">
      <c r="A12983" s="47">
        <v>77726.289527558707</v>
      </c>
      <c r="B12983" s="46">
        <v>3.0864461494703499</v>
      </c>
      <c r="C12983" s="46"/>
      <c r="D12983" s="46"/>
      <c r="E12983" s="46">
        <v>1.0561034670962199</v>
      </c>
    </row>
    <row r="12984" spans="1:5" x14ac:dyDescent="0.35">
      <c r="A12984" s="47">
        <v>77732.923820399097</v>
      </c>
      <c r="B12984" s="46">
        <v>3.0862944386310498</v>
      </c>
      <c r="C12984" s="46">
        <v>1.81067122279155</v>
      </c>
      <c r="D12984" s="46"/>
      <c r="E12984" s="46">
        <v>1.0557016642122401</v>
      </c>
    </row>
    <row r="12985" spans="1:5" x14ac:dyDescent="0.35">
      <c r="A12985" s="47">
        <v>77742.528839365099</v>
      </c>
      <c r="B12985" s="46">
        <v>3.08607483428632</v>
      </c>
      <c r="C12985" s="46">
        <v>2.2788544948890501</v>
      </c>
      <c r="D12985" s="46"/>
      <c r="E12985" s="46">
        <v>1.05511989964304</v>
      </c>
    </row>
    <row r="12986" spans="1:5" x14ac:dyDescent="0.35">
      <c r="A12986" s="47">
        <v>77746.6082868495</v>
      </c>
      <c r="B12986" s="46">
        <v>3.0859815785586702</v>
      </c>
      <c r="C12986" s="46">
        <v>2.7774824750796498</v>
      </c>
      <c r="D12986" s="46"/>
      <c r="E12986" s="46">
        <v>1.0548727977230199</v>
      </c>
    </row>
    <row r="12987" spans="1:5" x14ac:dyDescent="0.35">
      <c r="A12987" s="47">
        <v>77746.764444410204</v>
      </c>
      <c r="B12987" s="46">
        <v>3.0859780089911002</v>
      </c>
      <c r="C12987" s="46">
        <v>3.82475005435374</v>
      </c>
      <c r="D12987" s="46"/>
      <c r="E12987" s="46">
        <v>1.05486333871186</v>
      </c>
    </row>
    <row r="12988" spans="1:5" x14ac:dyDescent="0.35">
      <c r="A12988" s="47">
        <v>77751.314937592499</v>
      </c>
      <c r="B12988" s="46">
        <v>3.0858739961821899</v>
      </c>
      <c r="C12988" s="46">
        <v>1.9558349474605401</v>
      </c>
      <c r="D12988" s="46"/>
      <c r="E12988" s="46">
        <v>1.0545876937815399</v>
      </c>
    </row>
    <row r="12989" spans="1:5" x14ac:dyDescent="0.35">
      <c r="A12989" s="47">
        <v>77752.279998914601</v>
      </c>
      <c r="B12989" s="46">
        <v>3.08585193876424</v>
      </c>
      <c r="C12989" s="46">
        <v>4.8300978183847301</v>
      </c>
      <c r="D12989" s="46"/>
      <c r="E12989" s="46">
        <v>1.05452923405512</v>
      </c>
    </row>
    <row r="12990" spans="1:5" x14ac:dyDescent="0.35">
      <c r="A12990" s="47">
        <v>77758.258598180895</v>
      </c>
      <c r="B12990" s="46">
        <v>3.0857153035281999</v>
      </c>
      <c r="C12990" s="46">
        <v>1.8213880510201199</v>
      </c>
      <c r="D12990" s="46"/>
      <c r="E12990" s="46">
        <v>1.0541670625387201</v>
      </c>
    </row>
    <row r="12991" spans="1:5" x14ac:dyDescent="0.35">
      <c r="A12991" s="47">
        <v>77766.533494692005</v>
      </c>
      <c r="B12991" s="46">
        <v>3.0855262217970298</v>
      </c>
      <c r="C12991" s="46">
        <v>2.4481935381978701</v>
      </c>
      <c r="D12991" s="46"/>
      <c r="E12991" s="46">
        <v>1.05366575527407</v>
      </c>
    </row>
    <row r="12992" spans="1:5" x14ac:dyDescent="0.35">
      <c r="A12992" s="47">
        <v>77769.057020268607</v>
      </c>
      <c r="B12992" s="46">
        <v>3.0854685669534501</v>
      </c>
      <c r="C12992" s="46"/>
      <c r="D12992" s="46"/>
      <c r="E12992" s="46">
        <v>1.0535128687441</v>
      </c>
    </row>
    <row r="12993" spans="1:5" x14ac:dyDescent="0.35">
      <c r="A12993" s="47">
        <v>77770.933733857499</v>
      </c>
      <c r="B12993" s="46">
        <v>3.0854256921904302</v>
      </c>
      <c r="C12993" s="46">
        <v>3.8002881997187199</v>
      </c>
      <c r="D12993" s="46"/>
      <c r="E12993" s="46">
        <v>1.0533991668549501</v>
      </c>
    </row>
    <row r="12994" spans="1:5" x14ac:dyDescent="0.35">
      <c r="A12994" s="47">
        <v>77776.182901793902</v>
      </c>
      <c r="B12994" s="46">
        <v>3.08530578248569</v>
      </c>
      <c r="C12994" s="46">
        <v>0.88064742819711195</v>
      </c>
      <c r="D12994" s="46"/>
      <c r="E12994" s="46">
        <v>1.05308113299594</v>
      </c>
    </row>
    <row r="12995" spans="1:5" x14ac:dyDescent="0.35">
      <c r="A12995" s="47">
        <v>77788.392251532598</v>
      </c>
      <c r="B12995" s="46">
        <v>3.0850269414948399</v>
      </c>
      <c r="C12995" s="46">
        <v>0.23706937970851</v>
      </c>
      <c r="D12995" s="46"/>
      <c r="E12995" s="46">
        <v>1.0523413442937199</v>
      </c>
    </row>
    <row r="12996" spans="1:5" x14ac:dyDescent="0.35">
      <c r="A12996" s="47">
        <v>77798.679758221901</v>
      </c>
      <c r="B12996" s="46">
        <v>3.08479206382402</v>
      </c>
      <c r="C12996" s="46"/>
      <c r="D12996" s="46"/>
      <c r="E12996" s="46">
        <v>1.0517179444410001</v>
      </c>
    </row>
    <row r="12997" spans="1:5" x14ac:dyDescent="0.35">
      <c r="A12997" s="47">
        <v>77815.756920063301</v>
      </c>
      <c r="B12997" s="46">
        <v>3.0844023198775399</v>
      </c>
      <c r="C12997" s="46">
        <v>2.95343845557856</v>
      </c>
      <c r="D12997" s="46"/>
      <c r="E12997" s="46">
        <v>1.0506829874158601</v>
      </c>
    </row>
    <row r="12998" spans="1:5" x14ac:dyDescent="0.35">
      <c r="A12998" s="47">
        <v>77816.683111106002</v>
      </c>
      <c r="B12998" s="46">
        <v>3.08438118739137</v>
      </c>
      <c r="C12998" s="46">
        <v>2.6416385210555902</v>
      </c>
      <c r="D12998" s="46"/>
      <c r="E12998" s="46">
        <v>1.05062685160658</v>
      </c>
    </row>
    <row r="12999" spans="1:5" x14ac:dyDescent="0.35">
      <c r="A12999" s="47">
        <v>77817.234409309298</v>
      </c>
      <c r="B12999" s="46">
        <v>3.0843686089423499</v>
      </c>
      <c r="C12999" s="46">
        <v>4.0836826341702297</v>
      </c>
      <c r="D12999" s="46"/>
      <c r="E12999" s="46">
        <v>1.0505934375909201</v>
      </c>
    </row>
    <row r="13000" spans="1:5" x14ac:dyDescent="0.35">
      <c r="A13000" s="47">
        <v>77818.695553659403</v>
      </c>
      <c r="B13000" s="46">
        <v>3.0843352723914998</v>
      </c>
      <c r="C13000" s="46">
        <v>0.95695463983667095</v>
      </c>
      <c r="D13000" s="46"/>
      <c r="E13000" s="46">
        <v>1.0505048773334</v>
      </c>
    </row>
    <row r="13001" spans="1:5" x14ac:dyDescent="0.35">
      <c r="A13001" s="47">
        <v>77828.557966427499</v>
      </c>
      <c r="B13001" s="46">
        <v>3.0841102960450901</v>
      </c>
      <c r="C13001" s="46">
        <v>2.3775722054444102</v>
      </c>
      <c r="D13001" s="46"/>
      <c r="E13001" s="46">
        <v>1.04990708624082</v>
      </c>
    </row>
    <row r="13002" spans="1:5" x14ac:dyDescent="0.35">
      <c r="A13002" s="47">
        <v>77829.443124576195</v>
      </c>
      <c r="B13002" s="46">
        <v>3.0840901075646499</v>
      </c>
      <c r="C13002" s="46">
        <v>2.6297042456334001</v>
      </c>
      <c r="D13002" s="46"/>
      <c r="E13002" s="46">
        <v>1.0498534316889001</v>
      </c>
    </row>
    <row r="13003" spans="1:5" x14ac:dyDescent="0.35">
      <c r="A13003" s="47">
        <v>77829.722162827995</v>
      </c>
      <c r="B13003" s="46">
        <v>3.08408374343909</v>
      </c>
      <c r="C13003" s="46">
        <v>3.0771294746215299</v>
      </c>
      <c r="D13003" s="46"/>
      <c r="E13003" s="46">
        <v>1.0498365174856701</v>
      </c>
    </row>
    <row r="13004" spans="1:5" x14ac:dyDescent="0.35">
      <c r="A13004" s="47">
        <v>77833.213686848598</v>
      </c>
      <c r="B13004" s="46">
        <v>3.0840041156278599</v>
      </c>
      <c r="C13004" s="46">
        <v>3.3352954739685599</v>
      </c>
      <c r="D13004" s="46"/>
      <c r="E13004" s="46">
        <v>1.04962487169344</v>
      </c>
    </row>
    <row r="13005" spans="1:5" x14ac:dyDescent="0.35">
      <c r="A13005" s="47">
        <v>77833.4909533967</v>
      </c>
      <c r="B13005" s="46">
        <v>3.0839977926467799</v>
      </c>
      <c r="C13005" s="46">
        <v>3.0644751808622801</v>
      </c>
      <c r="D13005" s="46"/>
      <c r="E13005" s="46">
        <v>1.0496080643577399</v>
      </c>
    </row>
    <row r="13006" spans="1:5" x14ac:dyDescent="0.35">
      <c r="A13006" s="47">
        <v>77838.286020076906</v>
      </c>
      <c r="B13006" s="46">
        <v>3.0838884512328102</v>
      </c>
      <c r="C13006" s="46"/>
      <c r="D13006" s="46"/>
      <c r="E13006" s="46">
        <v>1.04931739103026</v>
      </c>
    </row>
    <row r="13007" spans="1:5" x14ac:dyDescent="0.35">
      <c r="A13007" s="47">
        <v>77854.213688362201</v>
      </c>
      <c r="B13007" s="46">
        <v>3.08352537394568</v>
      </c>
      <c r="C13007" s="46">
        <v>3.46060220857263</v>
      </c>
      <c r="D13007" s="46"/>
      <c r="E13007" s="46">
        <v>1.0483517851069899</v>
      </c>
    </row>
    <row r="13008" spans="1:5" x14ac:dyDescent="0.35">
      <c r="A13008" s="47">
        <v>77867.382647673803</v>
      </c>
      <c r="B13008" s="46">
        <v>3.0832253256751398</v>
      </c>
      <c r="C13008" s="46">
        <v>0.76796788447821596</v>
      </c>
      <c r="D13008" s="46"/>
      <c r="E13008" s="46">
        <v>1.04755332888314</v>
      </c>
    </row>
    <row r="13009" spans="1:5" x14ac:dyDescent="0.35">
      <c r="A13009" s="47">
        <v>77874.0602028867</v>
      </c>
      <c r="B13009" s="46">
        <v>3.0830732319285699</v>
      </c>
      <c r="C13009" s="46">
        <v>-8.4414034257451795E-2</v>
      </c>
      <c r="D13009" s="46"/>
      <c r="E13009" s="46">
        <v>1.04714842460363</v>
      </c>
    </row>
    <row r="13010" spans="1:5" x14ac:dyDescent="0.35">
      <c r="A13010" s="47">
        <v>77878.309994115305</v>
      </c>
      <c r="B13010" s="46">
        <v>3.0829764532847399</v>
      </c>
      <c r="C13010" s="46">
        <v>1.7460076879577799</v>
      </c>
      <c r="D13010" s="46"/>
      <c r="E13010" s="46">
        <v>1.04689072022639</v>
      </c>
    </row>
    <row r="13011" spans="1:5" x14ac:dyDescent="0.35">
      <c r="A13011" s="47">
        <v>77883.489974303695</v>
      </c>
      <c r="B13011" s="46">
        <v>3.0828585113159201</v>
      </c>
      <c r="C13011" s="46">
        <v>2.3982419752415001</v>
      </c>
      <c r="D13011" s="46"/>
      <c r="E13011" s="46">
        <v>1.04657659781126</v>
      </c>
    </row>
    <row r="13012" spans="1:5" x14ac:dyDescent="0.35">
      <c r="A13012" s="47">
        <v>77891.362215542307</v>
      </c>
      <c r="B13012" s="46">
        <v>3.08267931129547</v>
      </c>
      <c r="C13012" s="46">
        <v>2.5179898834546401</v>
      </c>
      <c r="D13012" s="46"/>
      <c r="E13012" s="46">
        <v>1.0460991870791301</v>
      </c>
    </row>
    <row r="13013" spans="1:5" x14ac:dyDescent="0.35">
      <c r="A13013" s="47">
        <v>77898.526804431996</v>
      </c>
      <c r="B13013" s="46">
        <v>3.0825162641857999</v>
      </c>
      <c r="C13013" s="46">
        <v>3.1817760959796502</v>
      </c>
      <c r="D13013" s="46"/>
      <c r="E13013" s="46">
        <v>1.0456646654316899</v>
      </c>
    </row>
    <row r="13014" spans="1:5" x14ac:dyDescent="0.35">
      <c r="A13014" s="47">
        <v>77900.045592799797</v>
      </c>
      <c r="B13014" s="46">
        <v>3.08248170606341</v>
      </c>
      <c r="C13014" s="46">
        <v>2.4106023578642999</v>
      </c>
      <c r="D13014" s="46"/>
      <c r="E13014" s="46">
        <v>1.0455725499589099</v>
      </c>
    </row>
    <row r="13015" spans="1:5" x14ac:dyDescent="0.35">
      <c r="A13015" s="47">
        <v>77903.441899901503</v>
      </c>
      <c r="B13015" s="46">
        <v>3.0824044343708201</v>
      </c>
      <c r="C13015" s="46">
        <v>-2.1420520527317701</v>
      </c>
      <c r="D13015" s="46"/>
      <c r="E13015" s="46">
        <v>1.04536655772252</v>
      </c>
    </row>
    <row r="13016" spans="1:5" x14ac:dyDescent="0.35">
      <c r="A13016" s="47">
        <v>77913.963214864401</v>
      </c>
      <c r="B13016" s="46">
        <v>3.0821651190177999</v>
      </c>
      <c r="C13016" s="46">
        <v>1.52778489915779</v>
      </c>
      <c r="D13016" s="46"/>
      <c r="E13016" s="46">
        <v>1.04472838513503</v>
      </c>
    </row>
    <row r="13017" spans="1:5" x14ac:dyDescent="0.35">
      <c r="A13017" s="47">
        <v>77919.867866905101</v>
      </c>
      <c r="B13017" s="46">
        <v>3.08203085504325</v>
      </c>
      <c r="C13017" s="46">
        <v>1.36083366443176</v>
      </c>
      <c r="D13017" s="46"/>
      <c r="E13017" s="46">
        <v>1.04437021371272</v>
      </c>
    </row>
    <row r="13018" spans="1:5" x14ac:dyDescent="0.35">
      <c r="A13018" s="47">
        <v>77922.828363582797</v>
      </c>
      <c r="B13018" s="46">
        <v>3.08196354875653</v>
      </c>
      <c r="C13018" s="46">
        <v>1.00379658033323</v>
      </c>
      <c r="D13018" s="46"/>
      <c r="E13018" s="46">
        <v>1.04419062603612</v>
      </c>
    </row>
    <row r="13019" spans="1:5" x14ac:dyDescent="0.35">
      <c r="A13019" s="47">
        <v>77924.943228962205</v>
      </c>
      <c r="B13019" s="46">
        <v>3.08191547246224</v>
      </c>
      <c r="C13019" s="46">
        <v>2.7326006283600499</v>
      </c>
      <c r="D13019" s="46"/>
      <c r="E13019" s="46">
        <v>1.0440623328934799</v>
      </c>
    </row>
    <row r="13020" spans="1:5" x14ac:dyDescent="0.35">
      <c r="A13020" s="47">
        <v>77926.446337738802</v>
      </c>
      <c r="B13020" s="46">
        <v>3.0818813053707999</v>
      </c>
      <c r="C13020" s="46">
        <v>1.700040184558</v>
      </c>
      <c r="D13020" s="46"/>
      <c r="E13020" s="46">
        <v>1.04397114916092</v>
      </c>
    </row>
    <row r="13021" spans="1:5" x14ac:dyDescent="0.35">
      <c r="A13021" s="47">
        <v>77944.211317517402</v>
      </c>
      <c r="B13021" s="46">
        <v>3.0814776446968501</v>
      </c>
      <c r="C13021" s="46">
        <v>-0.536154324693217</v>
      </c>
      <c r="D13021" s="46"/>
      <c r="E13021" s="46">
        <v>1.04289338239966</v>
      </c>
    </row>
    <row r="13022" spans="1:5" x14ac:dyDescent="0.35">
      <c r="A13022" s="47">
        <v>77972.156888587997</v>
      </c>
      <c r="B13022" s="46">
        <v>3.0808432529971199</v>
      </c>
      <c r="C13022" s="46">
        <v>4.3960023690466699</v>
      </c>
      <c r="D13022" s="46"/>
      <c r="E13022" s="46">
        <v>1.04119767465112</v>
      </c>
    </row>
    <row r="13023" spans="1:5" x14ac:dyDescent="0.35">
      <c r="A13023" s="47">
        <v>77986.079015204596</v>
      </c>
      <c r="B13023" s="46">
        <v>3.0805274900364701</v>
      </c>
      <c r="C13023" s="46">
        <v>4.3084553695831298</v>
      </c>
      <c r="D13023" s="46"/>
      <c r="E13023" s="46">
        <v>1.04035275718883</v>
      </c>
    </row>
    <row r="13024" spans="1:5" x14ac:dyDescent="0.35">
      <c r="A13024" s="47">
        <v>78004.317095289094</v>
      </c>
      <c r="B13024" s="46">
        <v>3.0801141345628902</v>
      </c>
      <c r="C13024" s="46">
        <v>2.5829736286001599</v>
      </c>
      <c r="D13024" s="46"/>
      <c r="E13024" s="46">
        <v>1.03924577257992</v>
      </c>
    </row>
    <row r="13025" spans="1:5" x14ac:dyDescent="0.35">
      <c r="A13025" s="47">
        <v>78005.290528742102</v>
      </c>
      <c r="B13025" s="46">
        <v>3.08009208190406</v>
      </c>
      <c r="C13025" s="46">
        <v>4.5438746379812498</v>
      </c>
      <c r="D13025" s="46"/>
      <c r="E13025" s="46">
        <v>1.0391866843928701</v>
      </c>
    </row>
    <row r="13026" spans="1:5" x14ac:dyDescent="0.35">
      <c r="A13026" s="47">
        <v>78025.589969837398</v>
      </c>
      <c r="B13026" s="46">
        <v>3.0796324362420799</v>
      </c>
      <c r="C13026" s="46">
        <v>0.169145908909063</v>
      </c>
      <c r="D13026" s="46"/>
      <c r="E13026" s="46">
        <v>1.0379543924661401</v>
      </c>
    </row>
    <row r="13027" spans="1:5" x14ac:dyDescent="0.35">
      <c r="A13027" s="47">
        <v>78025.822350858696</v>
      </c>
      <c r="B13027" s="46">
        <v>3.0796271769319201</v>
      </c>
      <c r="C13027" s="46">
        <v>3.2831085003022902</v>
      </c>
      <c r="D13027" s="46"/>
      <c r="E13027" s="46">
        <v>1.0379402845147401</v>
      </c>
    </row>
    <row r="13028" spans="1:5" x14ac:dyDescent="0.35">
      <c r="A13028" s="47">
        <v>78029.223996768604</v>
      </c>
      <c r="B13028" s="46">
        <v>3.0795501966781198</v>
      </c>
      <c r="C13028" s="46">
        <v>2.7655493371616</v>
      </c>
      <c r="D13028" s="46"/>
      <c r="E13028" s="46">
        <v>1.0377337663024599</v>
      </c>
    </row>
    <row r="13029" spans="1:5" x14ac:dyDescent="0.35">
      <c r="A13029" s="47">
        <v>78033.879017115294</v>
      </c>
      <c r="B13029" s="46">
        <v>3.07944487266961</v>
      </c>
      <c r="C13029" s="46">
        <v>0.44890206873378102</v>
      </c>
      <c r="D13029" s="46"/>
      <c r="E13029" s="46">
        <v>1.03745114557027</v>
      </c>
    </row>
    <row r="13030" spans="1:5" x14ac:dyDescent="0.35">
      <c r="A13030" s="47">
        <v>78053.696170115203</v>
      </c>
      <c r="B13030" s="46">
        <v>3.0789967610484998</v>
      </c>
      <c r="C13030" s="46">
        <v>-0.22838929537147801</v>
      </c>
      <c r="D13030" s="46"/>
      <c r="E13030" s="46">
        <v>1.0362478743149599</v>
      </c>
    </row>
    <row r="13031" spans="1:5" x14ac:dyDescent="0.35">
      <c r="A13031" s="47">
        <v>78056.591267499505</v>
      </c>
      <c r="B13031" s="46">
        <v>3.0789313332967598</v>
      </c>
      <c r="C13031" s="46">
        <v>3.9458618105698</v>
      </c>
      <c r="D13031" s="46"/>
      <c r="E13031" s="46">
        <v>1.0360720729422399</v>
      </c>
    </row>
    <row r="13032" spans="1:5" x14ac:dyDescent="0.35">
      <c r="A13032" s="47">
        <v>78066.2552176194</v>
      </c>
      <c r="B13032" s="46">
        <v>3.0787130026026701</v>
      </c>
      <c r="C13032" s="46">
        <v>3.3632814156883999</v>
      </c>
      <c r="D13032" s="46"/>
      <c r="E13032" s="46">
        <v>1.03548521362684</v>
      </c>
    </row>
    <row r="13033" spans="1:5" x14ac:dyDescent="0.35">
      <c r="A13033" s="47">
        <v>78072.016344361604</v>
      </c>
      <c r="B13033" s="46">
        <v>3.0785828971923301</v>
      </c>
      <c r="C13033" s="46">
        <v>1.8827165706039499</v>
      </c>
      <c r="D13033" s="46"/>
      <c r="E13033" s="46">
        <v>1.03513533974008</v>
      </c>
    </row>
    <row r="13034" spans="1:5" x14ac:dyDescent="0.35">
      <c r="A13034" s="47">
        <v>78089.138058821103</v>
      </c>
      <c r="B13034" s="46">
        <v>3.0781964635368899</v>
      </c>
      <c r="C13034" s="46">
        <v>3.37200347875048</v>
      </c>
      <c r="D13034" s="46"/>
      <c r="E13034" s="46">
        <v>1.03409544855305</v>
      </c>
    </row>
    <row r="13035" spans="1:5" x14ac:dyDescent="0.35">
      <c r="A13035" s="47">
        <v>78104.483366368295</v>
      </c>
      <c r="B13035" s="46">
        <v>3.0778504237749398</v>
      </c>
      <c r="C13035" s="46">
        <v>2.96373570000048</v>
      </c>
      <c r="D13035" s="46"/>
      <c r="E13035" s="46">
        <v>1.03316333730026</v>
      </c>
    </row>
    <row r="13036" spans="1:5" x14ac:dyDescent="0.35">
      <c r="A13036" s="47">
        <v>78129.405692174201</v>
      </c>
      <c r="B13036" s="46">
        <v>3.0772890448930199</v>
      </c>
      <c r="C13036" s="46">
        <v>3.1383368561896301</v>
      </c>
      <c r="D13036" s="46"/>
      <c r="E13036" s="46">
        <v>1.0316492742633701</v>
      </c>
    </row>
    <row r="13037" spans="1:5" x14ac:dyDescent="0.35">
      <c r="A13037" s="47">
        <v>78140.275330485805</v>
      </c>
      <c r="B13037" s="46">
        <v>3.07704445336906</v>
      </c>
      <c r="C13037" s="46">
        <v>4.5434173308179799</v>
      </c>
      <c r="D13037" s="46"/>
      <c r="E13037" s="46">
        <v>1.03098884520667</v>
      </c>
    </row>
    <row r="13038" spans="1:5" x14ac:dyDescent="0.35">
      <c r="A13038" s="47">
        <v>78140.5003181184</v>
      </c>
      <c r="B13038" s="46">
        <v>3.0770393922612098</v>
      </c>
      <c r="C13038" s="46">
        <v>2.1363976257457802</v>
      </c>
      <c r="D13038" s="46"/>
      <c r="E13038" s="46">
        <v>1.0309751746286999</v>
      </c>
    </row>
    <row r="13039" spans="1:5" x14ac:dyDescent="0.35">
      <c r="A13039" s="47">
        <v>78155.311237282294</v>
      </c>
      <c r="B13039" s="46">
        <v>3.0767063667033301</v>
      </c>
      <c r="C13039" s="46">
        <v>2.6415025298939701</v>
      </c>
      <c r="D13039" s="46"/>
      <c r="E13039" s="46">
        <v>1.03007519355377</v>
      </c>
    </row>
    <row r="13040" spans="1:5" x14ac:dyDescent="0.35">
      <c r="A13040" s="47">
        <v>78157.123692048393</v>
      </c>
      <c r="B13040" s="46">
        <v>3.07666563343416</v>
      </c>
      <c r="C13040" s="46">
        <v>3.18999035451708</v>
      </c>
      <c r="D13040" s="46"/>
      <c r="E13040" s="46">
        <v>1.02996505381535</v>
      </c>
    </row>
    <row r="13041" spans="1:5" x14ac:dyDescent="0.35">
      <c r="A13041" s="47">
        <v>78171.449401844497</v>
      </c>
      <c r="B13041" s="46">
        <v>3.0763438321585199</v>
      </c>
      <c r="C13041" s="46">
        <v>4.6332950744633097</v>
      </c>
      <c r="D13041" s="46"/>
      <c r="E13041" s="46">
        <v>1.0290944558895201</v>
      </c>
    </row>
    <row r="13042" spans="1:5" x14ac:dyDescent="0.35">
      <c r="A13042" s="47">
        <v>78177.562995387998</v>
      </c>
      <c r="B13042" s="46">
        <v>3.07620658650937</v>
      </c>
      <c r="C13042" s="46">
        <v>-1.23119365053982</v>
      </c>
      <c r="D13042" s="46"/>
      <c r="E13042" s="46">
        <v>1.0287228957749699</v>
      </c>
    </row>
    <row r="13043" spans="1:5" x14ac:dyDescent="0.35">
      <c r="A13043" s="47">
        <v>78185.273494887704</v>
      </c>
      <c r="B13043" s="46">
        <v>3.0760335651766502</v>
      </c>
      <c r="C13043" s="46">
        <v>2.4439273025979502</v>
      </c>
      <c r="D13043" s="46"/>
      <c r="E13043" s="46">
        <v>1.0282542594703501</v>
      </c>
    </row>
    <row r="13044" spans="1:5" x14ac:dyDescent="0.35">
      <c r="A13044" s="47">
        <v>78189.209712127398</v>
      </c>
      <c r="B13044" s="46">
        <v>3.07594526957529</v>
      </c>
      <c r="C13044" s="46">
        <v>2.85031179479365</v>
      </c>
      <c r="D13044" s="46"/>
      <c r="E13044" s="46">
        <v>1.0280150105330801</v>
      </c>
    </row>
    <row r="13045" spans="1:5" x14ac:dyDescent="0.35">
      <c r="A13045" s="47">
        <v>78194.444524710198</v>
      </c>
      <c r="B13045" s="46">
        <v>3.07582787814317</v>
      </c>
      <c r="C13045" s="46">
        <v>3.6100614298399698</v>
      </c>
      <c r="D13045" s="46"/>
      <c r="E13045" s="46">
        <v>1.02769682101742</v>
      </c>
    </row>
    <row r="13046" spans="1:5" x14ac:dyDescent="0.35">
      <c r="A13046" s="47">
        <v>78200.804109315504</v>
      </c>
      <c r="B13046" s="46">
        <v>3.0756853157047899</v>
      </c>
      <c r="C13046" s="46"/>
      <c r="D13046" s="46"/>
      <c r="E13046" s="46">
        <v>1.0273102486250001</v>
      </c>
    </row>
    <row r="13047" spans="1:5" x14ac:dyDescent="0.35">
      <c r="A13047" s="47">
        <v>78214.978081647598</v>
      </c>
      <c r="B13047" s="46">
        <v>3.07536778695362</v>
      </c>
      <c r="C13047" s="46">
        <v>2.8822303082802101</v>
      </c>
      <c r="D13047" s="46"/>
      <c r="E13047" s="46">
        <v>1.0264486117857801</v>
      </c>
    </row>
    <row r="13048" spans="1:5" x14ac:dyDescent="0.35">
      <c r="A13048" s="47">
        <v>78218.474376416707</v>
      </c>
      <c r="B13048" s="46">
        <v>3.07528950682737</v>
      </c>
      <c r="C13048" s="46">
        <v>3.0049426867838598</v>
      </c>
      <c r="D13048" s="46"/>
      <c r="E13048" s="46">
        <v>1.0262360589388999</v>
      </c>
    </row>
    <row r="13049" spans="1:5" x14ac:dyDescent="0.35">
      <c r="A13049" s="47">
        <v>78219.004593167396</v>
      </c>
      <c r="B13049" s="46">
        <v>3.07527763712234</v>
      </c>
      <c r="C13049" s="46">
        <v>2.5045007656562301</v>
      </c>
      <c r="D13049" s="46"/>
      <c r="E13049" s="46">
        <v>1.02620382463612</v>
      </c>
    </row>
    <row r="13050" spans="1:5" x14ac:dyDescent="0.35">
      <c r="A13050" s="47">
        <v>78226.647434007406</v>
      </c>
      <c r="B13050" s="46">
        <v>3.07510658637135</v>
      </c>
      <c r="C13050" s="46">
        <v>4.8192553763643797</v>
      </c>
      <c r="D13050" s="46"/>
      <c r="E13050" s="46">
        <v>1.0257391684682899</v>
      </c>
    </row>
    <row r="13051" spans="1:5" x14ac:dyDescent="0.35">
      <c r="A13051" s="47">
        <v>78226.739017222906</v>
      </c>
      <c r="B13051" s="46">
        <v>3.0751045372128401</v>
      </c>
      <c r="C13051" s="46">
        <v>2.15522422452554</v>
      </c>
      <c r="D13051" s="46"/>
      <c r="E13051" s="46">
        <v>1.02573360040494</v>
      </c>
    </row>
    <row r="13052" spans="1:5" x14ac:dyDescent="0.35">
      <c r="A13052" s="47">
        <v>78230.044130561495</v>
      </c>
      <c r="B13052" s="46">
        <v>3.0750305941821399</v>
      </c>
      <c r="C13052" s="46">
        <v>2.8876549454976499</v>
      </c>
      <c r="D13052" s="46"/>
      <c r="E13052" s="46">
        <v>1.0255326542838199</v>
      </c>
    </row>
    <row r="13053" spans="1:5" x14ac:dyDescent="0.35">
      <c r="A13053" s="47">
        <v>78235.059744364597</v>
      </c>
      <c r="B13053" s="46">
        <v>3.0749184142869801</v>
      </c>
      <c r="C13053" s="46">
        <v>3.5561290893989499</v>
      </c>
      <c r="D13053" s="46"/>
      <c r="E13053" s="46">
        <v>1.0252277036318</v>
      </c>
    </row>
    <row r="13054" spans="1:5" x14ac:dyDescent="0.35">
      <c r="A13054" s="47">
        <v>78244.969749997894</v>
      </c>
      <c r="B13054" s="46">
        <v>3.0746968764692699</v>
      </c>
      <c r="C13054" s="46">
        <v>2.4604095002563402</v>
      </c>
      <c r="D13054" s="46"/>
      <c r="E13054" s="46">
        <v>1.0246251423819801</v>
      </c>
    </row>
    <row r="13055" spans="1:5" x14ac:dyDescent="0.35">
      <c r="A13055" s="47">
        <v>78251.697865366805</v>
      </c>
      <c r="B13055" s="46">
        <v>3.0745465542671901</v>
      </c>
      <c r="C13055" s="46">
        <v>2.8710393930142999</v>
      </c>
      <c r="D13055" s="46"/>
      <c r="E13055" s="46">
        <v>1.0242160278079999</v>
      </c>
    </row>
    <row r="13056" spans="1:5" x14ac:dyDescent="0.35">
      <c r="A13056" s="47">
        <v>78258.387975411693</v>
      </c>
      <c r="B13056" s="46">
        <v>3.07439714969866</v>
      </c>
      <c r="C13056" s="46">
        <v>3.9239789849290001</v>
      </c>
      <c r="D13056" s="46"/>
      <c r="E13056" s="46">
        <v>1.0238092059956101</v>
      </c>
    </row>
    <row r="13057" spans="1:5" x14ac:dyDescent="0.35">
      <c r="A13057" s="47">
        <v>78274.089596900696</v>
      </c>
      <c r="B13057" s="46">
        <v>3.0740467703016598</v>
      </c>
      <c r="C13057" s="46">
        <v>1.06331456970963</v>
      </c>
      <c r="D13057" s="46"/>
      <c r="E13057" s="46">
        <v>1.0228543283106899</v>
      </c>
    </row>
    <row r="13058" spans="1:5" x14ac:dyDescent="0.35">
      <c r="A13058" s="47">
        <v>78281.571190436895</v>
      </c>
      <c r="B13058" s="46">
        <v>3.0738799553241298</v>
      </c>
      <c r="C13058" s="46">
        <v>2.32693556164894</v>
      </c>
      <c r="D13058" s="46"/>
      <c r="E13058" s="46">
        <v>1.02239930822416</v>
      </c>
    </row>
    <row r="13059" spans="1:5" x14ac:dyDescent="0.35">
      <c r="A13059" s="47">
        <v>78295.631045595699</v>
      </c>
      <c r="B13059" s="46">
        <v>3.0735667073241002</v>
      </c>
      <c r="C13059" s="46">
        <v>2.6068521353038498</v>
      </c>
      <c r="D13059" s="46"/>
      <c r="E13059" s="46">
        <v>1.0215441471039699</v>
      </c>
    </row>
    <row r="13060" spans="1:5" x14ac:dyDescent="0.35">
      <c r="A13060" s="47">
        <v>78299.577975094202</v>
      </c>
      <c r="B13060" s="46">
        <v>3.0734788283531702</v>
      </c>
      <c r="C13060" s="46">
        <v>3.8884049497460902</v>
      </c>
      <c r="D13060" s="46"/>
      <c r="E13060" s="46">
        <v>1.0213040693301401</v>
      </c>
    </row>
    <row r="13061" spans="1:5" x14ac:dyDescent="0.35">
      <c r="A13061" s="47">
        <v>78302.320859430605</v>
      </c>
      <c r="B13061" s="46">
        <v>3.0734177724807701</v>
      </c>
      <c r="C13061" s="46"/>
      <c r="D13061" s="46"/>
      <c r="E13061" s="46">
        <v>1.02113722574615</v>
      </c>
    </row>
    <row r="13062" spans="1:5" x14ac:dyDescent="0.35">
      <c r="A13062" s="47">
        <v>78304.090582366902</v>
      </c>
      <c r="B13062" s="46">
        <v>3.0733783854080401</v>
      </c>
      <c r="C13062" s="46">
        <v>4.2572314583914697</v>
      </c>
      <c r="D13062" s="46"/>
      <c r="E13062" s="46">
        <v>1.0210295758424599</v>
      </c>
    </row>
    <row r="13063" spans="1:5" x14ac:dyDescent="0.35">
      <c r="A13063" s="47">
        <v>78311.182237709101</v>
      </c>
      <c r="B13063" s="46">
        <v>3.0732206043326702</v>
      </c>
      <c r="C13063" s="46"/>
      <c r="D13063" s="46"/>
      <c r="E13063" s="46">
        <v>1.0205981874775101</v>
      </c>
    </row>
    <row r="13064" spans="1:5" x14ac:dyDescent="0.35">
      <c r="A13064" s="47">
        <v>78313.936234170804</v>
      </c>
      <c r="B13064" s="46">
        <v>3.07315935334768</v>
      </c>
      <c r="C13064" s="46">
        <v>3.0982909505368399</v>
      </c>
      <c r="D13064" s="46"/>
      <c r="E13064" s="46">
        <v>1.02043065539939</v>
      </c>
    </row>
    <row r="13065" spans="1:5" x14ac:dyDescent="0.35">
      <c r="A13065" s="47">
        <v>78319.337864723595</v>
      </c>
      <c r="B13065" s="46">
        <v>3.0730392532942901</v>
      </c>
      <c r="C13065" s="46">
        <v>3.35847736498578</v>
      </c>
      <c r="D13065" s="46"/>
      <c r="E13065" s="46">
        <v>1.0201020528990501</v>
      </c>
    </row>
    <row r="13066" spans="1:5" x14ac:dyDescent="0.35">
      <c r="A13066" s="47">
        <v>78326.344373311702</v>
      </c>
      <c r="B13066" s="46">
        <v>3.0728835424605299</v>
      </c>
      <c r="C13066" s="46">
        <v>4.6739459833513397</v>
      </c>
      <c r="D13066" s="46"/>
      <c r="E13066" s="46">
        <v>1.0196758023808701</v>
      </c>
    </row>
    <row r="13067" spans="1:5" x14ac:dyDescent="0.35">
      <c r="A13067" s="47">
        <v>78329.3726308029</v>
      </c>
      <c r="B13067" s="46">
        <v>3.0728162686170499</v>
      </c>
      <c r="C13067" s="46"/>
      <c r="D13067" s="46"/>
      <c r="E13067" s="46">
        <v>1.01949156829292</v>
      </c>
    </row>
    <row r="13068" spans="1:5" x14ac:dyDescent="0.35">
      <c r="A13068" s="47">
        <v>78330.382805185494</v>
      </c>
      <c r="B13068" s="46">
        <v>3.0727938306453102</v>
      </c>
      <c r="C13068" s="46">
        <v>1.8776011969758399</v>
      </c>
      <c r="D13068" s="46"/>
      <c r="E13068" s="46">
        <v>1.01943011019262</v>
      </c>
    </row>
    <row r="13069" spans="1:5" x14ac:dyDescent="0.35">
      <c r="A13069" s="47">
        <v>78332.575728759795</v>
      </c>
      <c r="B13069" s="46">
        <v>3.0727451273770598</v>
      </c>
      <c r="C13069" s="46">
        <v>2.4915225245802501</v>
      </c>
      <c r="D13069" s="46"/>
      <c r="E13069" s="46">
        <v>1.01929669333503</v>
      </c>
    </row>
    <row r="13070" spans="1:5" x14ac:dyDescent="0.35">
      <c r="A13070" s="47">
        <v>78347.611198302999</v>
      </c>
      <c r="B13070" s="46">
        <v>3.0724114195621302</v>
      </c>
      <c r="C13070" s="46">
        <v>3.56373791087778</v>
      </c>
      <c r="D13070" s="46"/>
      <c r="E13070" s="46">
        <v>1.0183818895625101</v>
      </c>
    </row>
    <row r="13071" spans="1:5" x14ac:dyDescent="0.35">
      <c r="A13071" s="47">
        <v>78348.1665004846</v>
      </c>
      <c r="B13071" s="46">
        <v>3.0723991021714601</v>
      </c>
      <c r="C13071" s="46">
        <v>1.25773102819726</v>
      </c>
      <c r="D13071" s="46"/>
      <c r="E13071" s="46">
        <v>1.0183481016206899</v>
      </c>
    </row>
    <row r="13072" spans="1:5" x14ac:dyDescent="0.35">
      <c r="A13072" s="47">
        <v>78369.595346011003</v>
      </c>
      <c r="B13072" s="46">
        <v>3.07192418708508</v>
      </c>
      <c r="C13072" s="46">
        <v>3.3934505963119501</v>
      </c>
      <c r="D13072" s="46"/>
      <c r="E13072" s="46">
        <v>1.0170441511664701</v>
      </c>
    </row>
    <row r="13073" spans="1:5" x14ac:dyDescent="0.35">
      <c r="A13073" s="47">
        <v>78381.050016642504</v>
      </c>
      <c r="B13073" s="46">
        <v>3.0716706534843801</v>
      </c>
      <c r="C13073" s="46">
        <v>0.97353833209612395</v>
      </c>
      <c r="D13073" s="46"/>
      <c r="E13073" s="46">
        <v>1.0163470602482401</v>
      </c>
    </row>
    <row r="13074" spans="1:5" x14ac:dyDescent="0.35">
      <c r="A13074" s="47">
        <v>78401.867363362297</v>
      </c>
      <c r="B13074" s="46">
        <v>3.0712104894133798</v>
      </c>
      <c r="C13074" s="46">
        <v>3.2110150938236202</v>
      </c>
      <c r="D13074" s="46"/>
      <c r="E13074" s="46">
        <v>1.0150800638309501</v>
      </c>
    </row>
    <row r="13075" spans="1:5" x14ac:dyDescent="0.35">
      <c r="A13075" s="47">
        <v>78403.919243106706</v>
      </c>
      <c r="B13075" s="46">
        <v>3.0711651753548002</v>
      </c>
      <c r="C13075" s="46">
        <v>3.4736867588406599</v>
      </c>
      <c r="D13075" s="46"/>
      <c r="E13075" s="46">
        <v>1.01495517249706</v>
      </c>
    </row>
    <row r="13076" spans="1:5" x14ac:dyDescent="0.35">
      <c r="A13076" s="47">
        <v>78404.816070597197</v>
      </c>
      <c r="B13076" s="46">
        <v>3.0711453720756698</v>
      </c>
      <c r="C13076" s="46">
        <v>0.83225788774534704</v>
      </c>
      <c r="D13076" s="46"/>
      <c r="E13076" s="46">
        <v>1.01490058499632</v>
      </c>
    </row>
    <row r="13077" spans="1:5" x14ac:dyDescent="0.35">
      <c r="A13077" s="47">
        <v>78405.289817819896</v>
      </c>
      <c r="B13077" s="46">
        <v>3.071134911628</v>
      </c>
      <c r="C13077" s="46">
        <v>3.3897662813761098</v>
      </c>
      <c r="D13077" s="46"/>
      <c r="E13077" s="46">
        <v>1.0148717491444199</v>
      </c>
    </row>
    <row r="13078" spans="1:5" x14ac:dyDescent="0.35">
      <c r="A13078" s="47">
        <v>78409.615574914904</v>
      </c>
      <c r="B13078" s="46">
        <v>3.0710394169025199</v>
      </c>
      <c r="C13078" s="46">
        <v>1.8934208317269701</v>
      </c>
      <c r="D13078" s="46"/>
      <c r="E13078" s="46">
        <v>1.0146084468935299</v>
      </c>
    </row>
    <row r="13079" spans="1:5" x14ac:dyDescent="0.35">
      <c r="A13079" s="47">
        <v>78414.822738978895</v>
      </c>
      <c r="B13079" s="46">
        <v>3.0709245099343199</v>
      </c>
      <c r="C13079" s="46">
        <v>2.0608377874245001</v>
      </c>
      <c r="D13079" s="46"/>
      <c r="E13079" s="46">
        <v>1.01429148558011</v>
      </c>
    </row>
    <row r="13080" spans="1:5" x14ac:dyDescent="0.35">
      <c r="A13080" s="47">
        <v>78421.835455014007</v>
      </c>
      <c r="B13080" s="46">
        <v>3.0707698387940501</v>
      </c>
      <c r="C13080" s="46">
        <v>3.9200593152308101</v>
      </c>
      <c r="D13080" s="46"/>
      <c r="E13080" s="46">
        <v>1.0138646041279</v>
      </c>
    </row>
    <row r="13081" spans="1:5" x14ac:dyDescent="0.35">
      <c r="A13081" s="47">
        <v>78423.177837669893</v>
      </c>
      <c r="B13081" s="46">
        <v>3.0707402418591698</v>
      </c>
      <c r="C13081" s="46">
        <v>3.9686565790233201</v>
      </c>
      <c r="D13081" s="46"/>
      <c r="E13081" s="46">
        <v>1.01378288790273</v>
      </c>
    </row>
    <row r="13082" spans="1:5" x14ac:dyDescent="0.35">
      <c r="A13082" s="47">
        <v>78436.827602878198</v>
      </c>
      <c r="B13082" s="46">
        <v>3.0704394822862802</v>
      </c>
      <c r="C13082" s="46">
        <v>0.35560053846925799</v>
      </c>
      <c r="D13082" s="46"/>
      <c r="E13082" s="46">
        <v>1.0129519345009801</v>
      </c>
    </row>
    <row r="13083" spans="1:5" x14ac:dyDescent="0.35">
      <c r="A13083" s="47">
        <v>78445.057926770096</v>
      </c>
      <c r="B13083" s="46">
        <v>3.07025830463117</v>
      </c>
      <c r="C13083" s="46">
        <v>3.03110363676715</v>
      </c>
      <c r="D13083" s="46"/>
      <c r="E13083" s="46">
        <v>1.01245086638453</v>
      </c>
    </row>
    <row r="13084" spans="1:5" x14ac:dyDescent="0.35">
      <c r="A13084" s="47">
        <v>78450.283747403606</v>
      </c>
      <c r="B13084" s="46">
        <v>3.0701433332804902</v>
      </c>
      <c r="C13084" s="46">
        <v>4.7901858077273003</v>
      </c>
      <c r="D13084" s="46"/>
      <c r="E13084" s="46">
        <v>1.0121327019161801</v>
      </c>
    </row>
    <row r="13085" spans="1:5" x14ac:dyDescent="0.35">
      <c r="A13085" s="47">
        <v>78452.799794777296</v>
      </c>
      <c r="B13085" s="46">
        <v>3.0700879972795501</v>
      </c>
      <c r="C13085" s="46">
        <v>3.6308809651654799</v>
      </c>
      <c r="D13085" s="46"/>
      <c r="E13085" s="46">
        <v>1.01197951349808</v>
      </c>
    </row>
    <row r="13086" spans="1:5" x14ac:dyDescent="0.35">
      <c r="A13086" s="47">
        <v>78470.797059613295</v>
      </c>
      <c r="B13086" s="46">
        <v>3.0696925355120301</v>
      </c>
      <c r="C13086" s="46">
        <v>4.1315454891260197</v>
      </c>
      <c r="D13086" s="46"/>
      <c r="E13086" s="46">
        <v>1.0108836920051101</v>
      </c>
    </row>
    <row r="13087" spans="1:5" x14ac:dyDescent="0.35">
      <c r="A13087" s="47">
        <v>78480.901428789395</v>
      </c>
      <c r="B13087" s="46">
        <v>3.06947078455838</v>
      </c>
      <c r="C13087" s="46">
        <v>3.8764749236119198</v>
      </c>
      <c r="D13087" s="46"/>
      <c r="E13087" s="46">
        <v>1.0102684044240999</v>
      </c>
    </row>
    <row r="13088" spans="1:5" x14ac:dyDescent="0.35">
      <c r="A13088" s="47">
        <v>78481.006364001601</v>
      </c>
      <c r="B13088" s="46">
        <v>3.0694684826994201</v>
      </c>
      <c r="C13088" s="46">
        <v>3.56519827601758</v>
      </c>
      <c r="D13088" s="46"/>
      <c r="E13088" s="46">
        <v>1.01026201439176</v>
      </c>
    </row>
    <row r="13089" spans="1:5" x14ac:dyDescent="0.35">
      <c r="A13089" s="47">
        <v>78484.215908873506</v>
      </c>
      <c r="B13089" s="46">
        <v>3.0693980886318402</v>
      </c>
      <c r="C13089" s="46">
        <v>2.20698350667339</v>
      </c>
      <c r="D13089" s="46"/>
      <c r="E13089" s="46">
        <v>1.0100665672032401</v>
      </c>
    </row>
    <row r="13090" spans="1:5" x14ac:dyDescent="0.35">
      <c r="A13090" s="47">
        <v>78487.297657934003</v>
      </c>
      <c r="B13090" s="46">
        <v>3.0693305166759002</v>
      </c>
      <c r="C13090" s="46">
        <v>2.98881334201258</v>
      </c>
      <c r="D13090" s="46"/>
      <c r="E13090" s="46">
        <v>1.0098788988071801</v>
      </c>
    </row>
    <row r="13091" spans="1:5" x14ac:dyDescent="0.35">
      <c r="A13091" s="47">
        <v>78499.567651317004</v>
      </c>
      <c r="B13091" s="46">
        <v>3.0690616664128201</v>
      </c>
      <c r="C13091" s="46">
        <v>3.4291513142593999</v>
      </c>
      <c r="D13091" s="46"/>
      <c r="E13091" s="46">
        <v>1.00913166350312</v>
      </c>
    </row>
    <row r="13092" spans="1:5" x14ac:dyDescent="0.35">
      <c r="A13092" s="47">
        <v>78512.485358624006</v>
      </c>
      <c r="B13092" s="46">
        <v>3.06877895115429</v>
      </c>
      <c r="C13092" s="46">
        <v>1.24696673922595</v>
      </c>
      <c r="D13092" s="46"/>
      <c r="E13092" s="46">
        <v>1.0083449261488999</v>
      </c>
    </row>
    <row r="13093" spans="1:5" x14ac:dyDescent="0.35">
      <c r="A13093" s="47">
        <v>78523.455047519106</v>
      </c>
      <c r="B13093" s="46">
        <v>3.0685391365674799</v>
      </c>
      <c r="C13093" s="46">
        <v>1.9638253126111</v>
      </c>
      <c r="D13093" s="46"/>
      <c r="E13093" s="46">
        <v>1.0076767852394299</v>
      </c>
    </row>
    <row r="13094" spans="1:5" x14ac:dyDescent="0.35">
      <c r="A13094" s="47">
        <v>78524.4631560829</v>
      </c>
      <c r="B13094" s="46">
        <v>3.0685171101176199</v>
      </c>
      <c r="C13094" s="46">
        <v>2.0587411357804202</v>
      </c>
      <c r="D13094" s="46"/>
      <c r="E13094" s="46">
        <v>1.0076153813717801</v>
      </c>
    </row>
    <row r="13095" spans="1:5" x14ac:dyDescent="0.35">
      <c r="A13095" s="47">
        <v>78527.557207015503</v>
      </c>
      <c r="B13095" s="46">
        <v>3.0684495203997799</v>
      </c>
      <c r="C13095" s="46">
        <v>2.8481369415767301</v>
      </c>
      <c r="D13095" s="46"/>
      <c r="E13095" s="46">
        <v>1.0074269206333599</v>
      </c>
    </row>
    <row r="13096" spans="1:5" x14ac:dyDescent="0.35">
      <c r="A13096" s="47">
        <v>78553.6714192871</v>
      </c>
      <c r="B13096" s="46">
        <v>3.0678798474122302</v>
      </c>
      <c r="C13096" s="46">
        <v>2.9397636186350602</v>
      </c>
      <c r="D13096" s="46"/>
      <c r="E13096" s="46">
        <v>1.0058361565909799</v>
      </c>
    </row>
    <row r="13097" spans="1:5" x14ac:dyDescent="0.35">
      <c r="A13097" s="47">
        <v>78571.912471437507</v>
      </c>
      <c r="B13097" s="46">
        <v>3.0674827790020802</v>
      </c>
      <c r="C13097" s="46">
        <v>3.7231535979795898</v>
      </c>
      <c r="D13097" s="46"/>
      <c r="E13097" s="46">
        <v>1.0047248550891099</v>
      </c>
    </row>
    <row r="13098" spans="1:5" x14ac:dyDescent="0.35">
      <c r="A13098" s="47">
        <v>78578.372843741701</v>
      </c>
      <c r="B13098" s="46">
        <v>3.0673423217282001</v>
      </c>
      <c r="C13098" s="46">
        <v>1.81614337605787</v>
      </c>
      <c r="D13098" s="46"/>
      <c r="E13098" s="46">
        <v>1.00433124263601</v>
      </c>
    </row>
    <row r="13099" spans="1:5" x14ac:dyDescent="0.35">
      <c r="A13099" s="47">
        <v>78587.090733954596</v>
      </c>
      <c r="B13099" s="46">
        <v>3.06715292627378</v>
      </c>
      <c r="C13099" s="46">
        <v>2.7853119237945601</v>
      </c>
      <c r="D13099" s="46"/>
      <c r="E13099" s="46">
        <v>1.0038000640947</v>
      </c>
    </row>
    <row r="13100" spans="1:5" x14ac:dyDescent="0.35">
      <c r="A13100" s="47">
        <v>78593.8507853185</v>
      </c>
      <c r="B13100" s="46">
        <v>3.0670061787899798</v>
      </c>
      <c r="C13100" s="46">
        <v>0.98696710643024799</v>
      </c>
      <c r="D13100" s="46"/>
      <c r="E13100" s="46">
        <v>1.0033881589436</v>
      </c>
    </row>
    <row r="13101" spans="1:5" x14ac:dyDescent="0.35">
      <c r="A13101" s="47">
        <v>78606.384599811106</v>
      </c>
      <c r="B13101" s="46">
        <v>3.0667343600820698</v>
      </c>
      <c r="C13101" s="46">
        <v>2.5376976312488502</v>
      </c>
      <c r="D13101" s="46"/>
      <c r="E13101" s="46">
        <v>1.0026244059892599</v>
      </c>
    </row>
    <row r="13102" spans="1:5" x14ac:dyDescent="0.35">
      <c r="A13102" s="47">
        <v>78610.658108881005</v>
      </c>
      <c r="B13102" s="46">
        <v>3.0666417607361698</v>
      </c>
      <c r="C13102" s="46">
        <v>3.2647263050603801</v>
      </c>
      <c r="D13102" s="46"/>
      <c r="E13102" s="46">
        <v>1.00236398637869</v>
      </c>
    </row>
    <row r="13103" spans="1:5" x14ac:dyDescent="0.35">
      <c r="A13103" s="47">
        <v>78620.287760139894</v>
      </c>
      <c r="B13103" s="46">
        <v>3.0664332526858802</v>
      </c>
      <c r="C13103" s="46">
        <v>4.1257390594744203</v>
      </c>
      <c r="D13103" s="46"/>
      <c r="E13103" s="46">
        <v>1.0017771519676599</v>
      </c>
    </row>
    <row r="13104" spans="1:5" x14ac:dyDescent="0.35">
      <c r="A13104" s="47">
        <v>78620.830125458393</v>
      </c>
      <c r="B13104" s="46">
        <v>3.0664215151880798</v>
      </c>
      <c r="C13104" s="46">
        <v>3.33771805445231</v>
      </c>
      <c r="D13104" s="46"/>
      <c r="E13104" s="46">
        <v>1.00174409914464</v>
      </c>
    </row>
    <row r="13105" spans="1:5" x14ac:dyDescent="0.35">
      <c r="A13105" s="47">
        <v>78622.089460578907</v>
      </c>
      <c r="B13105" s="46">
        <v>3.0663942640728199</v>
      </c>
      <c r="C13105" s="46">
        <v>0.97153283062407803</v>
      </c>
      <c r="D13105" s="46"/>
      <c r="E13105" s="46">
        <v>1.0016673523903701</v>
      </c>
    </row>
    <row r="13106" spans="1:5" x14ac:dyDescent="0.35">
      <c r="A13106" s="47">
        <v>78625.710066122294</v>
      </c>
      <c r="B13106" s="46">
        <v>3.0663159366402999</v>
      </c>
      <c r="C13106" s="46">
        <v>3.4814932125342399</v>
      </c>
      <c r="D13106" s="46"/>
      <c r="E13106" s="46">
        <v>1.0014467016072801</v>
      </c>
    </row>
    <row r="13107" spans="1:5" x14ac:dyDescent="0.35">
      <c r="A13107" s="47">
        <v>78630.388297532205</v>
      </c>
      <c r="B13107" s="46">
        <v>3.0662147725820601</v>
      </c>
      <c r="C13107" s="46">
        <v>2.03235995246551</v>
      </c>
      <c r="D13107" s="46"/>
      <c r="E13107" s="46">
        <v>1.0011615896755099</v>
      </c>
    </row>
    <row r="13108" spans="1:5" x14ac:dyDescent="0.35">
      <c r="A13108" s="47">
        <v>78639.134449644494</v>
      </c>
      <c r="B13108" s="46">
        <v>3.0660257752978302</v>
      </c>
      <c r="C13108" s="46">
        <v>1.93134247266074</v>
      </c>
      <c r="D13108" s="46"/>
      <c r="E13108" s="46">
        <v>1.0006285421754599</v>
      </c>
    </row>
    <row r="13109" spans="1:5" x14ac:dyDescent="0.35">
      <c r="A13109" s="47">
        <v>78646.983225667398</v>
      </c>
      <c r="B13109" s="46">
        <v>3.06585631827005</v>
      </c>
      <c r="C13109" s="46">
        <v>2.0166421630434499</v>
      </c>
      <c r="D13109" s="46"/>
      <c r="E13109" s="46">
        <v>1.0001501660433101</v>
      </c>
    </row>
    <row r="13110" spans="1:5" x14ac:dyDescent="0.35">
      <c r="A13110" s="47">
        <v>78668.977734735003</v>
      </c>
      <c r="B13110" s="46">
        <v>3.0653822088835598</v>
      </c>
      <c r="C13110" s="46">
        <v>2.0433994764268699</v>
      </c>
      <c r="D13110" s="46"/>
      <c r="E13110" s="46">
        <v>0.99880951695374098</v>
      </c>
    </row>
    <row r="13111" spans="1:5" x14ac:dyDescent="0.35">
      <c r="A13111" s="47">
        <v>78679.872075692896</v>
      </c>
      <c r="B13111" s="46">
        <v>3.0651477908482501</v>
      </c>
      <c r="C13111" s="46">
        <v>2.9605566155234802</v>
      </c>
      <c r="D13111" s="46"/>
      <c r="E13111" s="46">
        <v>0.99814540987456601</v>
      </c>
    </row>
    <row r="13112" spans="1:5" x14ac:dyDescent="0.35">
      <c r="A13112" s="47">
        <v>78689.139502794598</v>
      </c>
      <c r="B13112" s="46">
        <v>3.0649486004780599</v>
      </c>
      <c r="C13112" s="46">
        <v>2.3619107432353701</v>
      </c>
      <c r="D13112" s="46"/>
      <c r="E13112" s="46">
        <v>0.99758044903820198</v>
      </c>
    </row>
    <row r="13113" spans="1:5" x14ac:dyDescent="0.35">
      <c r="A13113" s="47">
        <v>78698.799712473803</v>
      </c>
      <c r="B13113" s="46">
        <v>3.0647411855327298</v>
      </c>
      <c r="C13113" s="46">
        <v>2.9387171796616101</v>
      </c>
      <c r="D13113" s="46"/>
      <c r="E13113" s="46">
        <v>0.99699151557529497</v>
      </c>
    </row>
    <row r="13114" spans="1:5" x14ac:dyDescent="0.35">
      <c r="A13114" s="47">
        <v>78708.328487119506</v>
      </c>
      <c r="B13114" s="46">
        <v>3.0645368120717298</v>
      </c>
      <c r="C13114" s="46">
        <v>3.0202704464221499</v>
      </c>
      <c r="D13114" s="46"/>
      <c r="E13114" s="46">
        <v>0.99641056741618295</v>
      </c>
    </row>
    <row r="13115" spans="1:5" x14ac:dyDescent="0.35">
      <c r="A13115" s="47">
        <v>78711.885856312598</v>
      </c>
      <c r="B13115" s="46">
        <v>3.0644605697166001</v>
      </c>
      <c r="C13115" s="46">
        <v>2.30087137813122</v>
      </c>
      <c r="D13115" s="46"/>
      <c r="E13115" s="46">
        <v>0.99619367555258798</v>
      </c>
    </row>
    <row r="13116" spans="1:5" x14ac:dyDescent="0.35">
      <c r="A13116" s="47">
        <v>78714.101675088299</v>
      </c>
      <c r="B13116" s="46">
        <v>3.06441309528936</v>
      </c>
      <c r="C13116" s="46">
        <v>2.4702997697017901</v>
      </c>
      <c r="D13116" s="46"/>
      <c r="E13116" s="46">
        <v>0.99605857575165602</v>
      </c>
    </row>
    <row r="13117" spans="1:5" x14ac:dyDescent="0.35">
      <c r="A13117" s="47">
        <v>78746.035353385407</v>
      </c>
      <c r="B13117" s="46">
        <v>3.0637302445276702</v>
      </c>
      <c r="C13117" s="46">
        <v>1.54817233745141</v>
      </c>
      <c r="D13117" s="46"/>
      <c r="E13117" s="46">
        <v>0.99411139870563703</v>
      </c>
    </row>
    <row r="13118" spans="1:5" x14ac:dyDescent="0.35">
      <c r="A13118" s="47">
        <v>78746.539002192905</v>
      </c>
      <c r="B13118" s="46">
        <v>3.0637194949951798</v>
      </c>
      <c r="C13118" s="46">
        <v>3.1905633157776099</v>
      </c>
      <c r="D13118" s="46"/>
      <c r="E13118" s="46">
        <v>0.99408068599053501</v>
      </c>
    </row>
    <row r="13119" spans="1:5" x14ac:dyDescent="0.35">
      <c r="A13119" s="47">
        <v>78747.790459549797</v>
      </c>
      <c r="B13119" s="46">
        <v>3.0636927874922502</v>
      </c>
      <c r="C13119" s="46">
        <v>3.0497139336000698</v>
      </c>
      <c r="D13119" s="46"/>
      <c r="E13119" s="46">
        <v>0.99400437127758301</v>
      </c>
    </row>
    <row r="13120" spans="1:5" x14ac:dyDescent="0.35">
      <c r="A13120" s="47">
        <v>78751.419821916395</v>
      </c>
      <c r="B13120" s="46">
        <v>3.0636153549522902</v>
      </c>
      <c r="C13120" s="46">
        <v>2.7590623183493701</v>
      </c>
      <c r="D13120" s="46"/>
      <c r="E13120" s="46">
        <v>0.99378304774168902</v>
      </c>
    </row>
    <row r="13121" spans="1:5" x14ac:dyDescent="0.35">
      <c r="A13121" s="47">
        <v>78753.819294359302</v>
      </c>
      <c r="B13121" s="46">
        <v>3.0635641802451601</v>
      </c>
      <c r="C13121" s="46">
        <v>1.5783426968323</v>
      </c>
      <c r="D13121" s="46"/>
      <c r="E13121" s="46">
        <v>0.99363672249694002</v>
      </c>
    </row>
    <row r="13122" spans="1:5" x14ac:dyDescent="0.35">
      <c r="A13122" s="47">
        <v>78792.493621829693</v>
      </c>
      <c r="B13122" s="46">
        <v>3.0627413648200399</v>
      </c>
      <c r="C13122" s="46">
        <v>3.5927911980716098</v>
      </c>
      <c r="D13122" s="46"/>
      <c r="E13122" s="46">
        <v>0.99127804719040202</v>
      </c>
    </row>
    <row r="13123" spans="1:5" x14ac:dyDescent="0.35">
      <c r="A13123" s="47">
        <v>78792.759018224999</v>
      </c>
      <c r="B13123" s="46">
        <v>3.0627357316005202</v>
      </c>
      <c r="C13123" s="46">
        <v>2.80973664312747</v>
      </c>
      <c r="D13123" s="46"/>
      <c r="E13123" s="46">
        <v>0.991261859694059</v>
      </c>
    </row>
    <row r="13124" spans="1:5" x14ac:dyDescent="0.35">
      <c r="A13124" s="47">
        <v>78800.646436702998</v>
      </c>
      <c r="B13124" s="46">
        <v>3.0625683990033199</v>
      </c>
      <c r="C13124" s="46">
        <v>2.5942050078907202</v>
      </c>
      <c r="D13124" s="46"/>
      <c r="E13124" s="46">
        <v>0.99078076821594996</v>
      </c>
    </row>
    <row r="13125" spans="1:5" x14ac:dyDescent="0.35">
      <c r="A13125" s="47">
        <v>78806.505296696196</v>
      </c>
      <c r="B13125" s="46">
        <v>3.06244420715581</v>
      </c>
      <c r="C13125" s="46">
        <v>2.4112636463948798</v>
      </c>
      <c r="D13125" s="46"/>
      <c r="E13125" s="46">
        <v>0.99042339703030602</v>
      </c>
    </row>
    <row r="13126" spans="1:5" x14ac:dyDescent="0.35">
      <c r="A13126" s="47">
        <v>78820.952724016999</v>
      </c>
      <c r="B13126" s="46">
        <v>3.0621383449084698</v>
      </c>
      <c r="C13126" s="46">
        <v>2.8178635999088799</v>
      </c>
      <c r="D13126" s="46"/>
      <c r="E13126" s="46">
        <v>0.98954211094884104</v>
      </c>
    </row>
    <row r="13127" spans="1:5" x14ac:dyDescent="0.35">
      <c r="A13127" s="47">
        <v>78825.956689473402</v>
      </c>
      <c r="B13127" s="46">
        <v>3.0620325355597502</v>
      </c>
      <c r="C13127" s="46">
        <v>3.4543645647036301</v>
      </c>
      <c r="D13127" s="46"/>
      <c r="E13127" s="46">
        <v>0.98923685811958695</v>
      </c>
    </row>
    <row r="13128" spans="1:5" x14ac:dyDescent="0.35">
      <c r="A13128" s="47">
        <v>78830.168857614204</v>
      </c>
      <c r="B13128" s="46">
        <v>3.0619435202484802</v>
      </c>
      <c r="C13128" s="46">
        <v>3.7847721670086498</v>
      </c>
      <c r="D13128" s="46"/>
      <c r="E13128" s="46">
        <v>0.98897990136595804</v>
      </c>
    </row>
    <row r="13129" spans="1:5" x14ac:dyDescent="0.35">
      <c r="A13129" s="47">
        <v>78849.889629307596</v>
      </c>
      <c r="B13129" s="46">
        <v>3.0615273926584501</v>
      </c>
      <c r="C13129" s="46">
        <v>4.3316362719188799</v>
      </c>
      <c r="D13129" s="46"/>
      <c r="E13129" s="46">
        <v>0.98777680261779299</v>
      </c>
    </row>
    <row r="13130" spans="1:5" x14ac:dyDescent="0.35">
      <c r="A13130" s="47">
        <v>78874.871919474506</v>
      </c>
      <c r="B13130" s="46">
        <v>3.0610017490204502</v>
      </c>
      <c r="C13130" s="46">
        <v>2.9232906372081802</v>
      </c>
      <c r="D13130" s="46"/>
      <c r="E13130" s="46">
        <v>0.98625256725849297</v>
      </c>
    </row>
    <row r="13131" spans="1:5" x14ac:dyDescent="0.35">
      <c r="A13131" s="47">
        <v>78901.431247437096</v>
      </c>
      <c r="B13131" s="46">
        <v>3.0604448026617099</v>
      </c>
      <c r="C13131" s="46">
        <v>4.0657781543871296</v>
      </c>
      <c r="D13131" s="46"/>
      <c r="E13131" s="46">
        <v>0.98463193398357796</v>
      </c>
    </row>
    <row r="13132" spans="1:5" x14ac:dyDescent="0.35">
      <c r="A13132" s="47">
        <v>78910.606119378703</v>
      </c>
      <c r="B13132" s="46">
        <v>3.0602528630996999</v>
      </c>
      <c r="C13132" s="46">
        <v>2.9135795343014901</v>
      </c>
      <c r="D13132" s="46"/>
      <c r="E13132" s="46">
        <v>0.98407204711695595</v>
      </c>
    </row>
    <row r="13133" spans="1:5" x14ac:dyDescent="0.35">
      <c r="A13133" s="47">
        <v>78911.346577357996</v>
      </c>
      <c r="B13133" s="46">
        <v>3.06023738292973</v>
      </c>
      <c r="C13133" s="46">
        <v>3.29465230996284</v>
      </c>
      <c r="D13133" s="46"/>
      <c r="E13133" s="46">
        <v>0.98402686052037303</v>
      </c>
    </row>
    <row r="13134" spans="1:5" x14ac:dyDescent="0.35">
      <c r="A13134" s="47">
        <v>78911.515051969604</v>
      </c>
      <c r="B13134" s="46">
        <v>3.06023386097969</v>
      </c>
      <c r="C13134" s="46">
        <v>6.3969914584771595E-2</v>
      </c>
      <c r="D13134" s="46"/>
      <c r="E13134" s="46">
        <v>0.98401657930407904</v>
      </c>
    </row>
    <row r="13135" spans="1:5" x14ac:dyDescent="0.35">
      <c r="A13135" s="47">
        <v>78913.907518261098</v>
      </c>
      <c r="B13135" s="46">
        <v>3.0601838552698699</v>
      </c>
      <c r="C13135" s="46">
        <v>1.2704072686049901</v>
      </c>
      <c r="D13135" s="46"/>
      <c r="E13135" s="46">
        <v>0.98387057752079499</v>
      </c>
    </row>
    <row r="13136" spans="1:5" x14ac:dyDescent="0.35">
      <c r="A13136" s="47">
        <v>78914.9034703324</v>
      </c>
      <c r="B13136" s="46">
        <v>3.06016304331244</v>
      </c>
      <c r="C13136" s="46">
        <v>2.1059536279789199</v>
      </c>
      <c r="D13136" s="46"/>
      <c r="E13136" s="46">
        <v>0.98380979848402506</v>
      </c>
    </row>
    <row r="13137" spans="1:5" x14ac:dyDescent="0.35">
      <c r="A13137" s="47">
        <v>78923.142013653298</v>
      </c>
      <c r="B13137" s="46">
        <v>3.0599909937749201</v>
      </c>
      <c r="C13137" s="46">
        <v>0.57548402969074297</v>
      </c>
      <c r="D13137" s="46"/>
      <c r="E13137" s="46">
        <v>0.98330702303579698</v>
      </c>
    </row>
    <row r="13138" spans="1:5" x14ac:dyDescent="0.35">
      <c r="A13138" s="47">
        <v>78929.264917549706</v>
      </c>
      <c r="B13138" s="46">
        <v>3.0598632509269499</v>
      </c>
      <c r="C13138" s="46">
        <v>0.92296110408154297</v>
      </c>
      <c r="D13138" s="46"/>
      <c r="E13138" s="46">
        <v>0.98293334819583</v>
      </c>
    </row>
    <row r="13139" spans="1:5" x14ac:dyDescent="0.35">
      <c r="A13139" s="47">
        <v>78929.443675320799</v>
      </c>
      <c r="B13139" s="46">
        <v>3.0598595230865202</v>
      </c>
      <c r="C13139" s="46">
        <v>4.7436336825601402E-2</v>
      </c>
      <c r="D13139" s="46"/>
      <c r="E13139" s="46">
        <v>0.98292243864353701</v>
      </c>
    </row>
    <row r="13140" spans="1:5" x14ac:dyDescent="0.35">
      <c r="A13140" s="47">
        <v>78941.837302076106</v>
      </c>
      <c r="B13140" s="46">
        <v>3.0596012873512701</v>
      </c>
      <c r="C13140" s="46">
        <v>0.87742019023133699</v>
      </c>
      <c r="D13140" s="46"/>
      <c r="E13140" s="46">
        <v>0.98216603870519703</v>
      </c>
    </row>
    <row r="13141" spans="1:5" x14ac:dyDescent="0.35">
      <c r="A13141" s="47">
        <v>78943.491089435105</v>
      </c>
      <c r="B13141" s="46">
        <v>3.0595668620723599</v>
      </c>
      <c r="C13141" s="46">
        <v>3.5222841471770798</v>
      </c>
      <c r="D13141" s="46"/>
      <c r="E13141" s="46">
        <v>0.98206510294503402</v>
      </c>
    </row>
    <row r="13142" spans="1:5" x14ac:dyDescent="0.35">
      <c r="A13142" s="47">
        <v>78947.139467085799</v>
      </c>
      <c r="B13142" s="46">
        <v>3.0594909452072998</v>
      </c>
      <c r="C13142" s="46">
        <v>4.8543228422595099</v>
      </c>
      <c r="D13142" s="46"/>
      <c r="E13142" s="46">
        <v>0.98184242879649397</v>
      </c>
    </row>
    <row r="13143" spans="1:5" x14ac:dyDescent="0.35">
      <c r="A13143" s="47">
        <v>78970.198081239098</v>
      </c>
      <c r="B13143" s="46">
        <v>3.05901202502903</v>
      </c>
      <c r="C13143" s="46">
        <v>3.1729829247202801</v>
      </c>
      <c r="D13143" s="46"/>
      <c r="E13143" s="46">
        <v>0.98043500044453802</v>
      </c>
    </row>
    <row r="13144" spans="1:5" x14ac:dyDescent="0.35">
      <c r="A13144" s="47">
        <v>78972.472668422604</v>
      </c>
      <c r="B13144" s="46">
        <v>3.0589648666181901</v>
      </c>
      <c r="C13144" s="46">
        <v>2.5325225806761802</v>
      </c>
      <c r="D13144" s="46"/>
      <c r="E13144" s="46">
        <v>0.98029615956057303</v>
      </c>
    </row>
    <row r="13145" spans="1:5" x14ac:dyDescent="0.35">
      <c r="A13145" s="47">
        <v>78974.210228444703</v>
      </c>
      <c r="B13145" s="46">
        <v>3.0589288524788101</v>
      </c>
      <c r="C13145" s="46">
        <v>4.2988983869540798</v>
      </c>
      <c r="D13145" s="46"/>
      <c r="E13145" s="46">
        <v>0.98019009800241297</v>
      </c>
    </row>
    <row r="13146" spans="1:5" x14ac:dyDescent="0.35">
      <c r="A13146" s="47">
        <v>78974.568488641802</v>
      </c>
      <c r="B13146" s="46">
        <v>3.0589214279777099</v>
      </c>
      <c r="C13146" s="46">
        <v>2.9296652877938798</v>
      </c>
      <c r="D13146" s="46"/>
      <c r="E13146" s="46">
        <v>0.98016822952613403</v>
      </c>
    </row>
    <row r="13147" spans="1:5" x14ac:dyDescent="0.35">
      <c r="A13147" s="47">
        <v>78985.751968059398</v>
      </c>
      <c r="B13147" s="46">
        <v>3.0586898543065701</v>
      </c>
      <c r="C13147" s="46">
        <v>2.6836557773355798</v>
      </c>
      <c r="D13147" s="46"/>
      <c r="E13147" s="46">
        <v>0.979485566085601</v>
      </c>
    </row>
    <row r="13148" spans="1:5" x14ac:dyDescent="0.35">
      <c r="A13148" s="47">
        <v>78994.654252264998</v>
      </c>
      <c r="B13148" s="46">
        <v>3.0585057814226899</v>
      </c>
      <c r="C13148" s="46">
        <v>2.4617819782499102</v>
      </c>
      <c r="D13148" s="46"/>
      <c r="E13148" s="46">
        <v>0.97894213060202895</v>
      </c>
    </row>
    <row r="13149" spans="1:5" x14ac:dyDescent="0.35">
      <c r="A13149" s="47">
        <v>79009.046892334401</v>
      </c>
      <c r="B13149" s="46">
        <v>3.0582086841661198</v>
      </c>
      <c r="C13149" s="46">
        <v>3.0196459454237399</v>
      </c>
      <c r="D13149" s="46"/>
      <c r="E13149" s="46">
        <v>0.978063500042057</v>
      </c>
    </row>
    <row r="13150" spans="1:5" x14ac:dyDescent="0.35">
      <c r="A13150" s="47">
        <v>79022.479891676907</v>
      </c>
      <c r="B13150" s="46">
        <v>3.0579319579291302</v>
      </c>
      <c r="C13150" s="46">
        <v>2.5136688301643302</v>
      </c>
      <c r="D13150" s="46"/>
      <c r="E13150" s="46">
        <v>0.97724340986922298</v>
      </c>
    </row>
    <row r="13151" spans="1:5" x14ac:dyDescent="0.35">
      <c r="A13151" s="47">
        <v>79024.780490086196</v>
      </c>
      <c r="B13151" s="46">
        <v>3.05788461925893</v>
      </c>
      <c r="C13151" s="46">
        <v>3.2446070060163401</v>
      </c>
      <c r="D13151" s="46"/>
      <c r="E13151" s="46">
        <v>0.97710295326127194</v>
      </c>
    </row>
    <row r="13152" spans="1:5" x14ac:dyDescent="0.35">
      <c r="A13152" s="47">
        <v>79025.719631825603</v>
      </c>
      <c r="B13152" s="46">
        <v>3.0578652994623998</v>
      </c>
      <c r="C13152" s="46">
        <v>2.0911870436704199</v>
      </c>
      <c r="D13152" s="46"/>
      <c r="E13152" s="46">
        <v>0.97704561624181696</v>
      </c>
    </row>
    <row r="13153" spans="1:5" x14ac:dyDescent="0.35">
      <c r="A13153" s="47">
        <v>79030.913406738706</v>
      </c>
      <c r="B13153" s="46">
        <v>3.05775850283288</v>
      </c>
      <c r="C13153" s="46">
        <v>-0.29883655602375198</v>
      </c>
      <c r="D13153" s="46"/>
      <c r="E13153" s="46">
        <v>0.97672851932389904</v>
      </c>
    </row>
    <row r="13154" spans="1:5" x14ac:dyDescent="0.35">
      <c r="A13154" s="47">
        <v>79037.481323986998</v>
      </c>
      <c r="B13154" s="46">
        <v>3.0576235683211701</v>
      </c>
      <c r="C13154" s="46">
        <v>3.50092055491504</v>
      </c>
      <c r="D13154" s="46"/>
      <c r="E13154" s="46">
        <v>0.97632751784466998</v>
      </c>
    </row>
    <row r="13155" spans="1:5" x14ac:dyDescent="0.35">
      <c r="A13155" s="47">
        <v>79041.448276075302</v>
      </c>
      <c r="B13155" s="46">
        <v>3.0575421332675998</v>
      </c>
      <c r="C13155" s="46">
        <v>1.72331393281673</v>
      </c>
      <c r="D13155" s="46"/>
      <c r="E13155" s="46">
        <v>0.97608531254783704</v>
      </c>
    </row>
    <row r="13156" spans="1:5" x14ac:dyDescent="0.35">
      <c r="A13156" s="47">
        <v>79049.956391657397</v>
      </c>
      <c r="B13156" s="46">
        <v>3.0573676386247799</v>
      </c>
      <c r="C13156" s="46">
        <v>3.2767749228862302</v>
      </c>
      <c r="D13156" s="46"/>
      <c r="E13156" s="46">
        <v>0.975565831247451</v>
      </c>
    </row>
    <row r="13157" spans="1:5" x14ac:dyDescent="0.35">
      <c r="A13157" s="47">
        <v>79057.2604555937</v>
      </c>
      <c r="B13157" s="46">
        <v>3.05721801632221</v>
      </c>
      <c r="C13157" s="46">
        <v>4.2701106265687701</v>
      </c>
      <c r="D13157" s="46"/>
      <c r="E13157" s="46">
        <v>0.975119853170198</v>
      </c>
    </row>
    <row r="13158" spans="1:5" x14ac:dyDescent="0.35">
      <c r="A13158" s="47">
        <v>79071.866274766799</v>
      </c>
      <c r="B13158" s="46">
        <v>3.0569193159557599</v>
      </c>
      <c r="C13158" s="46">
        <v>4.1680677242212001</v>
      </c>
      <c r="D13158" s="46"/>
      <c r="E13158" s="46">
        <v>0.97422800305758905</v>
      </c>
    </row>
    <row r="13159" spans="1:5" x14ac:dyDescent="0.35">
      <c r="A13159" s="47">
        <v>79073.097668563001</v>
      </c>
      <c r="B13159" s="46">
        <v>3.0568941634259201</v>
      </c>
      <c r="C13159" s="46">
        <v>3.4502339730087899</v>
      </c>
      <c r="D13159" s="46"/>
      <c r="E13159" s="46">
        <v>0.97415281045702395</v>
      </c>
    </row>
    <row r="13160" spans="1:5" x14ac:dyDescent="0.35">
      <c r="A13160" s="47">
        <v>79079.822003318099</v>
      </c>
      <c r="B13160" s="46">
        <v>3.0567568955984301</v>
      </c>
      <c r="C13160" s="46">
        <v>3.2166641532729701</v>
      </c>
      <c r="D13160" s="46"/>
      <c r="E13160" s="46">
        <v>0.97374219665355599</v>
      </c>
    </row>
    <row r="13161" spans="1:5" x14ac:dyDescent="0.35">
      <c r="A13161" s="47">
        <v>79082.430389083005</v>
      </c>
      <c r="B13161" s="46">
        <v>3.0567036873241098</v>
      </c>
      <c r="C13161" s="46">
        <v>2.7877589951884398</v>
      </c>
      <c r="D13161" s="46"/>
      <c r="E13161" s="46">
        <v>0.97358291595930002</v>
      </c>
    </row>
    <row r="13162" spans="1:5" x14ac:dyDescent="0.35">
      <c r="A13162" s="47">
        <v>79100.838627440302</v>
      </c>
      <c r="B13162" s="46">
        <v>3.0563287903616199</v>
      </c>
      <c r="C13162" s="46">
        <v>0.72865975763507496</v>
      </c>
      <c r="D13162" s="46"/>
      <c r="E13162" s="46">
        <v>0.97245877861858299</v>
      </c>
    </row>
    <row r="13163" spans="1:5" x14ac:dyDescent="0.35">
      <c r="A13163" s="47">
        <v>79113.488925299302</v>
      </c>
      <c r="B13163" s="46">
        <v>3.0560717831795099</v>
      </c>
      <c r="C13163" s="46">
        <v>3.6229064646718001</v>
      </c>
      <c r="D13163" s="46"/>
      <c r="E13163" s="46">
        <v>0.97168622079311495</v>
      </c>
    </row>
    <row r="13164" spans="1:5" x14ac:dyDescent="0.35">
      <c r="A13164" s="47">
        <v>79116.395363604694</v>
      </c>
      <c r="B13164" s="46">
        <v>3.0560128075694299</v>
      </c>
      <c r="C13164" s="46"/>
      <c r="D13164" s="46"/>
      <c r="E13164" s="46">
        <v>0.97150871898648905</v>
      </c>
    </row>
    <row r="13165" spans="1:5" x14ac:dyDescent="0.35">
      <c r="A13165" s="47">
        <v>79117.120972476405</v>
      </c>
      <c r="B13165" s="46">
        <v>3.05599808820934</v>
      </c>
      <c r="C13165" s="46">
        <v>2.8226124790650799</v>
      </c>
      <c r="D13165" s="46"/>
      <c r="E13165" s="46">
        <v>0.97146440437930204</v>
      </c>
    </row>
    <row r="13166" spans="1:5" x14ac:dyDescent="0.35">
      <c r="A13166" s="47">
        <v>79121.826651581694</v>
      </c>
      <c r="B13166" s="46">
        <v>3.0559026721741298</v>
      </c>
      <c r="C13166" s="46">
        <v>2.5853195946990999</v>
      </c>
      <c r="D13166" s="46"/>
      <c r="E13166" s="46">
        <v>0.97117701508919296</v>
      </c>
    </row>
    <row r="13167" spans="1:5" x14ac:dyDescent="0.35">
      <c r="A13167" s="47">
        <v>79128.860004103699</v>
      </c>
      <c r="B13167" s="46">
        <v>3.0557601917010602</v>
      </c>
      <c r="C13167" s="46">
        <v>-0.69709118264859005</v>
      </c>
      <c r="D13167" s="46"/>
      <c r="E13167" s="46">
        <v>0.970747459714151</v>
      </c>
    </row>
    <row r="13168" spans="1:5" x14ac:dyDescent="0.35">
      <c r="A13168" s="47">
        <v>79129.926857846396</v>
      </c>
      <c r="B13168" s="46">
        <v>3.0557385935444401</v>
      </c>
      <c r="C13168" s="46">
        <v>3.4339039670301399</v>
      </c>
      <c r="D13168" s="46"/>
      <c r="E13168" s="46">
        <v>0.97068230175179104</v>
      </c>
    </row>
    <row r="13169" spans="1:5" x14ac:dyDescent="0.35">
      <c r="A13169" s="47">
        <v>79133.671918103195</v>
      </c>
      <c r="B13169" s="46">
        <v>3.055662805081</v>
      </c>
      <c r="C13169" s="46">
        <v>3.6551918067073901</v>
      </c>
      <c r="D13169" s="46"/>
      <c r="E13169" s="46">
        <v>0.970453570834937</v>
      </c>
    </row>
    <row r="13170" spans="1:5" x14ac:dyDescent="0.35">
      <c r="A13170" s="47">
        <v>79134.435273782394</v>
      </c>
      <c r="B13170" s="46">
        <v>3.0556473627073899</v>
      </c>
      <c r="C13170" s="46">
        <v>4.7971188500328701</v>
      </c>
      <c r="D13170" s="46"/>
      <c r="E13170" s="46">
        <v>0.97040694826284302</v>
      </c>
    </row>
    <row r="13171" spans="1:5" x14ac:dyDescent="0.35">
      <c r="A13171" s="47">
        <v>79146.944865418598</v>
      </c>
      <c r="B13171" s="46">
        <v>3.05539456938526</v>
      </c>
      <c r="C13171" s="46">
        <v>4.3702575077753103</v>
      </c>
      <c r="D13171" s="46"/>
      <c r="E13171" s="46">
        <v>0.96964289812326898</v>
      </c>
    </row>
    <row r="13172" spans="1:5" x14ac:dyDescent="0.35">
      <c r="A13172" s="47">
        <v>79149.200271579699</v>
      </c>
      <c r="B13172" s="46">
        <v>3.0553490466706199</v>
      </c>
      <c r="C13172" s="46">
        <v>-0.20201882498784901</v>
      </c>
      <c r="D13172" s="46"/>
      <c r="E13172" s="46">
        <v>0.96950514104435204</v>
      </c>
    </row>
    <row r="13173" spans="1:5" x14ac:dyDescent="0.35">
      <c r="A13173" s="47">
        <v>79161.6947327362</v>
      </c>
      <c r="B13173" s="46">
        <v>3.0550971636250099</v>
      </c>
      <c r="C13173" s="46"/>
      <c r="D13173" s="46"/>
      <c r="E13173" s="46">
        <v>0.968741978568187</v>
      </c>
    </row>
    <row r="13174" spans="1:5" x14ac:dyDescent="0.35">
      <c r="A13174" s="47">
        <v>79170.395506642701</v>
      </c>
      <c r="B13174" s="46">
        <v>3.05492206424355</v>
      </c>
      <c r="C13174" s="46">
        <v>3.0921028898488498</v>
      </c>
      <c r="D13174" s="46"/>
      <c r="E13174" s="46">
        <v>0.96821051677898695</v>
      </c>
    </row>
    <row r="13175" spans="1:5" x14ac:dyDescent="0.35">
      <c r="A13175" s="47">
        <v>79172.009154088097</v>
      </c>
      <c r="B13175" s="46">
        <v>3.0548896178823801</v>
      </c>
      <c r="C13175" s="46">
        <v>2.9386602355144098</v>
      </c>
      <c r="D13175" s="46"/>
      <c r="E13175" s="46">
        <v>0.96811195015136997</v>
      </c>
    </row>
    <row r="13176" spans="1:5" x14ac:dyDescent="0.35">
      <c r="A13176" s="47">
        <v>79191.211148632399</v>
      </c>
      <c r="B13176" s="46">
        <v>3.0545041812963101</v>
      </c>
      <c r="C13176" s="46">
        <v>2.3595527280165598</v>
      </c>
      <c r="D13176" s="46"/>
      <c r="E13176" s="46">
        <v>0.96693899419179896</v>
      </c>
    </row>
    <row r="13177" spans="1:5" x14ac:dyDescent="0.35">
      <c r="A13177" s="47">
        <v>79191.314780142697</v>
      </c>
      <c r="B13177" s="46">
        <v>3.0545021044798402</v>
      </c>
      <c r="C13177" s="46">
        <v>1.4324107475700301</v>
      </c>
      <c r="D13177" s="46"/>
      <c r="E13177" s="46">
        <v>0.96693266366025798</v>
      </c>
    </row>
    <row r="13178" spans="1:5" x14ac:dyDescent="0.35">
      <c r="A13178" s="47">
        <v>79192.514675598606</v>
      </c>
      <c r="B13178" s="46">
        <v>3.05447806073078</v>
      </c>
      <c r="C13178" s="46">
        <v>1.7387235699547501</v>
      </c>
      <c r="D13178" s="46"/>
      <c r="E13178" s="46">
        <v>0.96685936557538399</v>
      </c>
    </row>
    <row r="13179" spans="1:5" x14ac:dyDescent="0.35">
      <c r="A13179" s="47">
        <v>79203.786988913096</v>
      </c>
      <c r="B13179" s="46">
        <v>3.05425242086157</v>
      </c>
      <c r="C13179" s="46">
        <v>3.6357984135877901</v>
      </c>
      <c r="D13179" s="46"/>
      <c r="E13179" s="46">
        <v>0.96617075998247604</v>
      </c>
    </row>
    <row r="13180" spans="1:5" x14ac:dyDescent="0.35">
      <c r="A13180" s="47">
        <v>79247.246162131298</v>
      </c>
      <c r="B13180" s="46">
        <v>3.0533865446337698</v>
      </c>
      <c r="C13180" s="46">
        <v>0.95514408852273003</v>
      </c>
      <c r="D13180" s="46"/>
      <c r="E13180" s="46">
        <v>0.96351569946452198</v>
      </c>
    </row>
    <row r="13181" spans="1:5" x14ac:dyDescent="0.35">
      <c r="A13181" s="47">
        <v>79248.812369794003</v>
      </c>
      <c r="B13181" s="46">
        <v>3.0533554611428202</v>
      </c>
      <c r="C13181" s="46">
        <v>3.5194540403594301</v>
      </c>
      <c r="D13181" s="46"/>
      <c r="E13181" s="46">
        <v>0.96342000853134402</v>
      </c>
    </row>
    <row r="13182" spans="1:5" x14ac:dyDescent="0.35">
      <c r="A13182" s="47">
        <v>79251.6724878573</v>
      </c>
      <c r="B13182" s="46">
        <v>3.0532987202701101</v>
      </c>
      <c r="C13182" s="46">
        <v>2.2907332163920602</v>
      </c>
      <c r="D13182" s="46"/>
      <c r="E13182" s="46">
        <v>0.96324526216747797</v>
      </c>
    </row>
    <row r="13183" spans="1:5" x14ac:dyDescent="0.35">
      <c r="A13183" s="47">
        <v>79272.190915838801</v>
      </c>
      <c r="B13183" s="46">
        <v>3.0528925001043499</v>
      </c>
      <c r="C13183" s="46">
        <v>2.4170196315995298</v>
      </c>
      <c r="D13183" s="46"/>
      <c r="E13183" s="46">
        <v>0.96199159402471801</v>
      </c>
    </row>
    <row r="13184" spans="1:5" x14ac:dyDescent="0.35">
      <c r="A13184" s="47">
        <v>79303.760162142105</v>
      </c>
      <c r="B13184" s="46">
        <v>3.0522703988150299</v>
      </c>
      <c r="C13184" s="46">
        <v>1.07912406485084</v>
      </c>
      <c r="D13184" s="46"/>
      <c r="E13184" s="46">
        <v>0.96006258689350799</v>
      </c>
    </row>
    <row r="13185" spans="1:5" x14ac:dyDescent="0.35">
      <c r="A13185" s="47">
        <v>79308.247900643299</v>
      </c>
      <c r="B13185" s="46">
        <v>3.0521822522200899</v>
      </c>
      <c r="C13185" s="46">
        <v>2.1759371177035001</v>
      </c>
      <c r="D13185" s="46"/>
      <c r="E13185" s="46">
        <v>0.95978835488890302</v>
      </c>
    </row>
    <row r="13186" spans="1:5" x14ac:dyDescent="0.35">
      <c r="A13186" s="47">
        <v>79334.718723836893</v>
      </c>
      <c r="B13186" s="46">
        <v>3.0516637991036499</v>
      </c>
      <c r="C13186" s="46">
        <v>2.9347873187192302</v>
      </c>
      <c r="D13186" s="46"/>
      <c r="E13186" s="46">
        <v>0.95817073857007395</v>
      </c>
    </row>
    <row r="13187" spans="1:5" x14ac:dyDescent="0.35">
      <c r="A13187" s="47">
        <v>79337.031891621897</v>
      </c>
      <c r="B13187" s="46">
        <v>3.0516186145563302</v>
      </c>
      <c r="C13187" s="46">
        <v>2.9729053160099101</v>
      </c>
      <c r="D13187" s="46"/>
      <c r="E13187" s="46">
        <v>0.95802937705448399</v>
      </c>
    </row>
    <row r="13188" spans="1:5" x14ac:dyDescent="0.35">
      <c r="A13188" s="47">
        <v>79339.786133629605</v>
      </c>
      <c r="B13188" s="46">
        <v>3.0515648396905402</v>
      </c>
      <c r="C13188" s="46">
        <v>2.0540453321592298</v>
      </c>
      <c r="D13188" s="46"/>
      <c r="E13188" s="46">
        <v>0.95786105968879098</v>
      </c>
    </row>
    <row r="13189" spans="1:5" x14ac:dyDescent="0.35">
      <c r="A13189" s="47">
        <v>79347.0761853148</v>
      </c>
      <c r="B13189" s="46">
        <v>3.0514226398194202</v>
      </c>
      <c r="C13189" s="46"/>
      <c r="D13189" s="46"/>
      <c r="E13189" s="46">
        <v>0.95741554411346996</v>
      </c>
    </row>
    <row r="13190" spans="1:5" x14ac:dyDescent="0.35">
      <c r="A13190" s="47">
        <v>79352.034002027198</v>
      </c>
      <c r="B13190" s="46">
        <v>3.0513260438701</v>
      </c>
      <c r="C13190" s="46"/>
      <c r="D13190" s="46"/>
      <c r="E13190" s="46">
        <v>0.95711255337434398</v>
      </c>
    </row>
    <row r="13191" spans="1:5" x14ac:dyDescent="0.35">
      <c r="A13191" s="47">
        <v>79362.886279921906</v>
      </c>
      <c r="B13191" s="46">
        <v>3.0511149185931501</v>
      </c>
      <c r="C13191" s="46">
        <v>2.9163425238482499</v>
      </c>
      <c r="D13191" s="46"/>
      <c r="E13191" s="46">
        <v>0.95644931718287296</v>
      </c>
    </row>
    <row r="13192" spans="1:5" x14ac:dyDescent="0.35">
      <c r="A13192" s="47">
        <v>79365.417219321098</v>
      </c>
      <c r="B13192" s="46">
        <v>3.0510657430636199</v>
      </c>
      <c r="C13192" s="46">
        <v>4.62890046349629</v>
      </c>
      <c r="D13192" s="46"/>
      <c r="E13192" s="46">
        <v>0.95629463648615198</v>
      </c>
    </row>
    <row r="13193" spans="1:5" x14ac:dyDescent="0.35">
      <c r="A13193" s="47">
        <v>79366.533621130904</v>
      </c>
      <c r="B13193" s="46">
        <v>3.0510440591894299</v>
      </c>
      <c r="C13193" s="46">
        <v>2.2303297235763302</v>
      </c>
      <c r="D13193" s="46"/>
      <c r="E13193" s="46">
        <v>0.95622640625931699</v>
      </c>
    </row>
    <row r="13194" spans="1:5" x14ac:dyDescent="0.35">
      <c r="A13194" s="47">
        <v>79373.539786594003</v>
      </c>
      <c r="B13194" s="46">
        <v>3.05090808397554</v>
      </c>
      <c r="C13194" s="46">
        <v>0.69800081823108195</v>
      </c>
      <c r="D13194" s="46"/>
      <c r="E13194" s="46">
        <v>0.95579821193828196</v>
      </c>
    </row>
    <row r="13195" spans="1:5" x14ac:dyDescent="0.35">
      <c r="A13195" s="47">
        <v>79378.045736020402</v>
      </c>
      <c r="B13195" s="46">
        <v>3.0508207292197702</v>
      </c>
      <c r="C13195" s="46">
        <v>2.41557430041517</v>
      </c>
      <c r="D13195" s="46"/>
      <c r="E13195" s="46">
        <v>0.955522819011416</v>
      </c>
    </row>
    <row r="13196" spans="1:5" x14ac:dyDescent="0.35">
      <c r="A13196" s="47">
        <v>79380.798173926596</v>
      </c>
      <c r="B13196" s="46">
        <v>3.0507674062096299</v>
      </c>
      <c r="C13196" s="46">
        <v>1.1821698348276199</v>
      </c>
      <c r="D13196" s="46"/>
      <c r="E13196" s="46">
        <v>0.95535459510051701</v>
      </c>
    </row>
    <row r="13197" spans="1:5" x14ac:dyDescent="0.35">
      <c r="A13197" s="47">
        <v>79399.423960646804</v>
      </c>
      <c r="B13197" s="46">
        <v>3.0504073140144401</v>
      </c>
      <c r="C13197" s="46">
        <v>1.7738125625027501</v>
      </c>
      <c r="D13197" s="46"/>
      <c r="E13197" s="46">
        <v>0.95421619311756201</v>
      </c>
    </row>
    <row r="13198" spans="1:5" x14ac:dyDescent="0.35">
      <c r="A13198" s="47">
        <v>79401.027689380193</v>
      </c>
      <c r="B13198" s="46">
        <v>3.0503763701122399</v>
      </c>
      <c r="C13198" s="46">
        <v>1.7689557207628801</v>
      </c>
      <c r="D13198" s="46"/>
      <c r="E13198" s="46">
        <v>0.95411817146015399</v>
      </c>
    </row>
    <row r="13199" spans="1:5" x14ac:dyDescent="0.35">
      <c r="A13199" s="47">
        <v>79412.588188920607</v>
      </c>
      <c r="B13199" s="46">
        <v>3.0501535981847598</v>
      </c>
      <c r="C13199" s="46">
        <v>1.88038998412281</v>
      </c>
      <c r="D13199" s="46"/>
      <c r="E13199" s="46">
        <v>0.95341157054120296</v>
      </c>
    </row>
    <row r="13200" spans="1:5" x14ac:dyDescent="0.35">
      <c r="A13200" s="47">
        <v>79414.633643900102</v>
      </c>
      <c r="B13200" s="46">
        <v>3.0501142348035901</v>
      </c>
      <c r="C13200" s="46">
        <v>2.0785000208572302</v>
      </c>
      <c r="D13200" s="46"/>
      <c r="E13200" s="46">
        <v>0.95328654632281595</v>
      </c>
    </row>
    <row r="13201" spans="1:5" x14ac:dyDescent="0.35">
      <c r="A13201" s="47">
        <v>79416.847930656906</v>
      </c>
      <c r="B13201" s="46">
        <v>3.0500716402907</v>
      </c>
      <c r="C13201" s="46">
        <v>2.6528221055814201</v>
      </c>
      <c r="D13201" s="46"/>
      <c r="E13201" s="46">
        <v>0.95315120196942504</v>
      </c>
    </row>
    <row r="13202" spans="1:5" x14ac:dyDescent="0.35">
      <c r="A13202" s="47">
        <v>79425.879825745302</v>
      </c>
      <c r="B13202" s="46">
        <v>3.04989809416637</v>
      </c>
      <c r="C13202" s="46">
        <v>1.1301904228587301</v>
      </c>
      <c r="D13202" s="46"/>
      <c r="E13202" s="46">
        <v>0.95259913654305195</v>
      </c>
    </row>
    <row r="13203" spans="1:5" x14ac:dyDescent="0.35">
      <c r="A13203" s="47">
        <v>79435.777496930896</v>
      </c>
      <c r="B13203" s="46">
        <v>3.0497082703837002</v>
      </c>
      <c r="C13203" s="46">
        <v>-3.6387612602573102E-2</v>
      </c>
      <c r="D13203" s="46"/>
      <c r="E13203" s="46">
        <v>0.951994138953974</v>
      </c>
    </row>
    <row r="13204" spans="1:5" x14ac:dyDescent="0.35">
      <c r="A13204" s="47">
        <v>79436.514495315001</v>
      </c>
      <c r="B13204" s="46">
        <v>3.04969415079269</v>
      </c>
      <c r="C13204" s="46">
        <v>3.4148312758827299</v>
      </c>
      <c r="D13204" s="46"/>
      <c r="E13204" s="46">
        <v>0.95194908923024002</v>
      </c>
    </row>
    <row r="13205" spans="1:5" x14ac:dyDescent="0.35">
      <c r="A13205" s="47">
        <v>79451.318798719003</v>
      </c>
      <c r="B13205" s="46">
        <v>3.04941096949868</v>
      </c>
      <c r="C13205" s="46">
        <v>3.4671985206189602</v>
      </c>
      <c r="D13205" s="46"/>
      <c r="E13205" s="46">
        <v>0.95104414725346098</v>
      </c>
    </row>
    <row r="13206" spans="1:5" x14ac:dyDescent="0.35">
      <c r="A13206" s="47">
        <v>79455.051162767297</v>
      </c>
      <c r="B13206" s="46">
        <v>3.0493397093572501</v>
      </c>
      <c r="C13206" s="46">
        <v>-0.15645054694077801</v>
      </c>
      <c r="D13206" s="46"/>
      <c r="E13206" s="46">
        <v>0.950815994772093</v>
      </c>
    </row>
    <row r="13207" spans="1:5" x14ac:dyDescent="0.35">
      <c r="A13207" s="47">
        <v>79455.758968226306</v>
      </c>
      <c r="B13207" s="46">
        <v>3.04932620167697</v>
      </c>
      <c r="C13207" s="46">
        <v>2.3953603769950398</v>
      </c>
      <c r="D13207" s="46"/>
      <c r="E13207" s="46">
        <v>0.95077272774001897</v>
      </c>
    </row>
    <row r="13208" spans="1:5" x14ac:dyDescent="0.35">
      <c r="A13208" s="47">
        <v>79460.512476956705</v>
      </c>
      <c r="B13208" s="46">
        <v>3.0492355366458002</v>
      </c>
      <c r="C13208" s="46">
        <v>1.03067814111899</v>
      </c>
      <c r="D13208" s="46"/>
      <c r="E13208" s="46">
        <v>0.95048215160820104</v>
      </c>
    </row>
    <row r="13209" spans="1:5" x14ac:dyDescent="0.35">
      <c r="A13209" s="47">
        <v>79476.453628069503</v>
      </c>
      <c r="B13209" s="46">
        <v>3.0489321292579801</v>
      </c>
      <c r="C13209" s="46">
        <v>2.87468993132762</v>
      </c>
      <c r="D13209" s="46"/>
      <c r="E13209" s="46">
        <v>0.94950766817101295</v>
      </c>
    </row>
    <row r="13210" spans="1:5" x14ac:dyDescent="0.35">
      <c r="A13210" s="47">
        <v>79495.477671644607</v>
      </c>
      <c r="B13210" s="46">
        <v>3.0485713498750502</v>
      </c>
      <c r="C13210" s="46"/>
      <c r="D13210" s="46"/>
      <c r="E13210" s="46">
        <v>0.94834468701490904</v>
      </c>
    </row>
    <row r="13211" spans="1:5" x14ac:dyDescent="0.35">
      <c r="A13211" s="47">
        <v>79506.545717529996</v>
      </c>
      <c r="B13211" s="46">
        <v>3.0483621093508599</v>
      </c>
      <c r="C13211" s="46">
        <v>3.0843905354549701</v>
      </c>
      <c r="D13211" s="46"/>
      <c r="E13211" s="46">
        <v>0.94766805369725104</v>
      </c>
    </row>
    <row r="13212" spans="1:5" x14ac:dyDescent="0.35">
      <c r="A13212" s="47">
        <v>79507.522204868699</v>
      </c>
      <c r="B13212" s="46">
        <v>3.04834367229819</v>
      </c>
      <c r="C13212" s="46">
        <v>1.0265042270826601</v>
      </c>
      <c r="D13212" s="46"/>
      <c r="E13212" s="46">
        <v>0.94760835649509301</v>
      </c>
    </row>
    <row r="13213" spans="1:5" x14ac:dyDescent="0.35">
      <c r="A13213" s="47">
        <v>79513.482675793202</v>
      </c>
      <c r="B13213" s="46">
        <v>3.0482312150504902</v>
      </c>
      <c r="C13213" s="46">
        <v>3.20899849654332</v>
      </c>
      <c r="D13213" s="46"/>
      <c r="E13213" s="46">
        <v>0.94724396289440405</v>
      </c>
    </row>
    <row r="13214" spans="1:5" x14ac:dyDescent="0.35">
      <c r="A13214" s="47">
        <v>79517.546207278807</v>
      </c>
      <c r="B13214" s="46">
        <v>3.04815462898712</v>
      </c>
      <c r="C13214" s="46">
        <v>7.9860108167584307E-2</v>
      </c>
      <c r="D13214" s="46"/>
      <c r="E13214" s="46">
        <v>0.94699553645069401</v>
      </c>
    </row>
    <row r="13215" spans="1:5" x14ac:dyDescent="0.35">
      <c r="A13215" s="47">
        <v>79524.016257434603</v>
      </c>
      <c r="B13215" s="46">
        <v>3.0480328232484801</v>
      </c>
      <c r="C13215" s="46">
        <v>1.49617508885846</v>
      </c>
      <c r="D13215" s="46"/>
      <c r="E13215" s="46">
        <v>0.94659998223003605</v>
      </c>
    </row>
    <row r="13216" spans="1:5" x14ac:dyDescent="0.35">
      <c r="A13216" s="47">
        <v>79526.469528388596</v>
      </c>
      <c r="B13216" s="46">
        <v>3.0479866816534602</v>
      </c>
      <c r="C13216" s="46">
        <v>3.25795778705846</v>
      </c>
      <c r="D13216" s="46"/>
      <c r="E13216" s="46">
        <v>0.94644999737639501</v>
      </c>
    </row>
    <row r="13217" spans="1:5" x14ac:dyDescent="0.35">
      <c r="A13217" s="47">
        <v>79544.678080240701</v>
      </c>
      <c r="B13217" s="46">
        <v>3.0476449695019299</v>
      </c>
      <c r="C13217" s="46">
        <v>2.9412923723515001</v>
      </c>
      <c r="D13217" s="46"/>
      <c r="E13217" s="46">
        <v>0.94533676643259201</v>
      </c>
    </row>
    <row r="13218" spans="1:5" x14ac:dyDescent="0.35">
      <c r="A13218" s="47">
        <v>79546.145882480603</v>
      </c>
      <c r="B13218" s="46">
        <v>3.0476174822639899</v>
      </c>
      <c r="C13218" s="46">
        <v>3.5083156149170902</v>
      </c>
      <c r="D13218" s="46"/>
      <c r="E13218" s="46">
        <v>0.94524702667665195</v>
      </c>
    </row>
    <row r="13219" spans="1:5" x14ac:dyDescent="0.35">
      <c r="A13219" s="47">
        <v>79547.827087103098</v>
      </c>
      <c r="B13219" s="46">
        <v>3.0475860094213401</v>
      </c>
      <c r="C13219" s="46"/>
      <c r="D13219" s="46"/>
      <c r="E13219" s="46">
        <v>0.94514423946350301</v>
      </c>
    </row>
    <row r="13220" spans="1:5" x14ac:dyDescent="0.35">
      <c r="A13220" s="47">
        <v>79569.449901850399</v>
      </c>
      <c r="B13220" s="46">
        <v>3.04718224762741</v>
      </c>
      <c r="C13220" s="46">
        <v>3.2927344813634698</v>
      </c>
      <c r="D13220" s="46"/>
      <c r="E13220" s="46">
        <v>0.94382221557891499</v>
      </c>
    </row>
    <row r="13221" spans="1:5" x14ac:dyDescent="0.35">
      <c r="A13221" s="47">
        <v>79580.119628508604</v>
      </c>
      <c r="B13221" s="46">
        <v>3.0469837178302699</v>
      </c>
      <c r="C13221" s="46">
        <v>3.65386958571845</v>
      </c>
      <c r="D13221" s="46"/>
      <c r="E13221" s="46">
        <v>0.94316984866808695</v>
      </c>
    </row>
    <row r="13222" spans="1:5" x14ac:dyDescent="0.35">
      <c r="A13222" s="47">
        <v>79586.6223705991</v>
      </c>
      <c r="B13222" s="46">
        <v>3.0468629524714599</v>
      </c>
      <c r="C13222" s="46"/>
      <c r="D13222" s="46"/>
      <c r="E13222" s="46">
        <v>0.94277225347669702</v>
      </c>
    </row>
    <row r="13223" spans="1:5" x14ac:dyDescent="0.35">
      <c r="A13223" s="47">
        <v>79589.8119598864</v>
      </c>
      <c r="B13223" s="46">
        <v>3.04680378106517</v>
      </c>
      <c r="C13223" s="46">
        <v>2.3131374245948</v>
      </c>
      <c r="D13223" s="46"/>
      <c r="E13223" s="46">
        <v>0.942577231897476</v>
      </c>
    </row>
    <row r="13224" spans="1:5" x14ac:dyDescent="0.35">
      <c r="A13224" s="47">
        <v>79593.008578863199</v>
      </c>
      <c r="B13224" s="46">
        <v>3.04674452152745</v>
      </c>
      <c r="C13224" s="46"/>
      <c r="D13224" s="46"/>
      <c r="E13224" s="46">
        <v>0.94238177952914404</v>
      </c>
    </row>
    <row r="13225" spans="1:5" x14ac:dyDescent="0.35">
      <c r="A13225" s="47">
        <v>79607.752431702</v>
      </c>
      <c r="B13225" s="46">
        <v>3.0464717467880602</v>
      </c>
      <c r="C13225" s="46">
        <v>3.3623286051378098</v>
      </c>
      <c r="D13225" s="46"/>
      <c r="E13225" s="46">
        <v>0.94148027686945601</v>
      </c>
    </row>
    <row r="13226" spans="1:5" x14ac:dyDescent="0.35">
      <c r="A13226" s="47">
        <v>79610.972947204296</v>
      </c>
      <c r="B13226" s="46">
        <v>3.0464122849284099</v>
      </c>
      <c r="C13226" s="46">
        <v>2.0929492355070698</v>
      </c>
      <c r="D13226" s="46"/>
      <c r="E13226" s="46">
        <v>0.94128335802288599</v>
      </c>
    </row>
    <row r="13227" spans="1:5" x14ac:dyDescent="0.35">
      <c r="A13227" s="47">
        <v>79626.010762842096</v>
      </c>
      <c r="B13227" s="46">
        <v>3.04613521019678</v>
      </c>
      <c r="C13227" s="46">
        <v>2.76945180665835</v>
      </c>
      <c r="D13227" s="46"/>
      <c r="E13227" s="46">
        <v>0.94036385652716104</v>
      </c>
    </row>
    <row r="13228" spans="1:5" x14ac:dyDescent="0.35">
      <c r="A13228" s="47">
        <v>79640.303947079607</v>
      </c>
      <c r="B13228" s="46">
        <v>3.04587273843637</v>
      </c>
      <c r="C13228" s="46">
        <v>3.1968674802853601</v>
      </c>
      <c r="D13228" s="46"/>
      <c r="E13228" s="46">
        <v>0.939489868019729</v>
      </c>
    </row>
    <row r="13229" spans="1:5" x14ac:dyDescent="0.35">
      <c r="A13229" s="47">
        <v>79643.706615893505</v>
      </c>
      <c r="B13229" s="46">
        <v>3.0458103812594102</v>
      </c>
      <c r="C13229" s="46">
        <v>0.66886307774962594</v>
      </c>
      <c r="D13229" s="46"/>
      <c r="E13229" s="46">
        <v>0.93928180173648002</v>
      </c>
    </row>
    <row r="13230" spans="1:5" x14ac:dyDescent="0.35">
      <c r="A13230" s="47">
        <v>79652.951685521693</v>
      </c>
      <c r="B13230" s="46">
        <v>3.0456412050213202</v>
      </c>
      <c r="C13230" s="46">
        <v>0.93107866298189901</v>
      </c>
      <c r="D13230" s="46"/>
      <c r="E13230" s="46">
        <v>0.93871647970854799</v>
      </c>
    </row>
    <row r="13231" spans="1:5" x14ac:dyDescent="0.35">
      <c r="A13231" s="47">
        <v>79657.336342390496</v>
      </c>
      <c r="B13231" s="46">
        <v>3.0455610972127798</v>
      </c>
      <c r="C13231" s="46">
        <v>3.0020758686736699</v>
      </c>
      <c r="D13231" s="46"/>
      <c r="E13231" s="46">
        <v>0.938448362153536</v>
      </c>
    </row>
    <row r="13232" spans="1:5" x14ac:dyDescent="0.35">
      <c r="A13232" s="47">
        <v>79659.692425385394</v>
      </c>
      <c r="B13232" s="46">
        <v>3.0455180854377302</v>
      </c>
      <c r="C13232" s="46">
        <v>0.66369160801251803</v>
      </c>
      <c r="D13232" s="46"/>
      <c r="E13232" s="46">
        <v>0.93830428930929599</v>
      </c>
    </row>
    <row r="13233" spans="1:5" x14ac:dyDescent="0.35">
      <c r="A13233" s="47">
        <v>79673.778069864406</v>
      </c>
      <c r="B13233" s="46">
        <v>3.0452614394958402</v>
      </c>
      <c r="C13233" s="46">
        <v>1.83308033132568</v>
      </c>
      <c r="D13233" s="46"/>
      <c r="E13233" s="46">
        <v>0.93744295286026602</v>
      </c>
    </row>
    <row r="13234" spans="1:5" x14ac:dyDescent="0.35">
      <c r="A13234" s="47">
        <v>79679.203883855604</v>
      </c>
      <c r="B13234" s="46">
        <v>3.0451628066906</v>
      </c>
      <c r="C13234" s="46">
        <v>1.9386704983351399</v>
      </c>
      <c r="D13234" s="46"/>
      <c r="E13234" s="46">
        <v>0.93711116056604504</v>
      </c>
    </row>
    <row r="13235" spans="1:5" x14ac:dyDescent="0.35">
      <c r="A13235" s="47">
        <v>79680.0938895859</v>
      </c>
      <c r="B13235" s="46">
        <v>3.0451466399040799</v>
      </c>
      <c r="C13235" s="46">
        <v>4.0083721616309003</v>
      </c>
      <c r="D13235" s="46"/>
      <c r="E13235" s="46">
        <v>0.93705673588724903</v>
      </c>
    </row>
    <row r="13236" spans="1:5" x14ac:dyDescent="0.35">
      <c r="A13236" s="47">
        <v>79683.434185128499</v>
      </c>
      <c r="B13236" s="46">
        <v>3.0450859945877902</v>
      </c>
      <c r="C13236" s="46">
        <v>3.5541267345919398</v>
      </c>
      <c r="D13236" s="46"/>
      <c r="E13236" s="46">
        <v>0.93685247318265796</v>
      </c>
    </row>
    <row r="13237" spans="1:5" x14ac:dyDescent="0.35">
      <c r="A13237" s="47">
        <v>79688.644102140097</v>
      </c>
      <c r="B13237" s="46">
        <v>3.0449915013948599</v>
      </c>
      <c r="C13237" s="46">
        <v>3.0910113928170402</v>
      </c>
      <c r="D13237" s="46"/>
      <c r="E13237" s="46">
        <v>0.93653387945934297</v>
      </c>
    </row>
    <row r="13238" spans="1:5" x14ac:dyDescent="0.35">
      <c r="A13238" s="47">
        <v>79698.403367867097</v>
      </c>
      <c r="B13238" s="46">
        <v>3.0448148127408499</v>
      </c>
      <c r="C13238" s="46">
        <v>3.2278559319869302</v>
      </c>
      <c r="D13238" s="46"/>
      <c r="E13238" s="46">
        <v>0.93593708143774801</v>
      </c>
    </row>
    <row r="13239" spans="1:5" x14ac:dyDescent="0.35">
      <c r="A13239" s="47">
        <v>79707.013485313902</v>
      </c>
      <c r="B13239" s="46">
        <v>3.0446592733736901</v>
      </c>
      <c r="C13239" s="46">
        <v>2.8155599095819799</v>
      </c>
      <c r="D13239" s="46"/>
      <c r="E13239" s="46">
        <v>0.93541055052022903</v>
      </c>
    </row>
    <row r="13240" spans="1:5" x14ac:dyDescent="0.35">
      <c r="A13240" s="47">
        <v>79714.325429646298</v>
      </c>
      <c r="B13240" s="46">
        <v>3.0445274395447299</v>
      </c>
      <c r="C13240" s="46"/>
      <c r="D13240" s="46"/>
      <c r="E13240" s="46">
        <v>0.93496340227797503</v>
      </c>
    </row>
    <row r="13241" spans="1:5" x14ac:dyDescent="0.35">
      <c r="A13241" s="47">
        <v>79714.961318558795</v>
      </c>
      <c r="B13241" s="46">
        <v>3.0445159855846202</v>
      </c>
      <c r="C13241" s="46">
        <v>3.16400900712364</v>
      </c>
      <c r="D13241" s="46"/>
      <c r="E13241" s="46">
        <v>0.93492451551531397</v>
      </c>
    </row>
    <row r="13242" spans="1:5" x14ac:dyDescent="0.35">
      <c r="A13242" s="47">
        <v>79727.026783529494</v>
      </c>
      <c r="B13242" s="46">
        <v>3.04429899288942</v>
      </c>
      <c r="C13242" s="46">
        <v>0.92607429513262796</v>
      </c>
      <c r="D13242" s="46"/>
      <c r="E13242" s="46">
        <v>0.93418666643053905</v>
      </c>
    </row>
    <row r="13243" spans="1:5" x14ac:dyDescent="0.35">
      <c r="A13243" s="47">
        <v>79734.900048650103</v>
      </c>
      <c r="B13243" s="46">
        <v>3.0441577412397698</v>
      </c>
      <c r="C13243" s="46">
        <v>3.5777100470599099</v>
      </c>
      <c r="D13243" s="46"/>
      <c r="E13243" s="46">
        <v>0.93370518131849201</v>
      </c>
    </row>
    <row r="13244" spans="1:5" x14ac:dyDescent="0.35">
      <c r="A13244" s="47">
        <v>79737.753451008495</v>
      </c>
      <c r="B13244" s="46">
        <v>3.0441066169709101</v>
      </c>
      <c r="C13244" s="46">
        <v>3.1368007208425301</v>
      </c>
      <c r="D13244" s="46"/>
      <c r="E13244" s="46">
        <v>0.933530682150576</v>
      </c>
    </row>
    <row r="13245" spans="1:5" x14ac:dyDescent="0.35">
      <c r="A13245" s="47">
        <v>79744.393884372403</v>
      </c>
      <c r="B13245" s="46">
        <v>3.04398778041547</v>
      </c>
      <c r="C13245" s="46">
        <v>3.3724867887960501</v>
      </c>
      <c r="D13245" s="46"/>
      <c r="E13245" s="46">
        <v>0.93312458605984006</v>
      </c>
    </row>
    <row r="13246" spans="1:5" x14ac:dyDescent="0.35">
      <c r="A13246" s="47">
        <v>79769.829213054298</v>
      </c>
      <c r="B13246" s="46">
        <v>3.04353441018575</v>
      </c>
      <c r="C13246" s="46">
        <v>4.96640491404243</v>
      </c>
      <c r="D13246" s="46"/>
      <c r="E13246" s="46">
        <v>0.931569063447796</v>
      </c>
    </row>
    <row r="13247" spans="1:5" x14ac:dyDescent="0.35">
      <c r="A13247" s="47">
        <v>79775.837736751506</v>
      </c>
      <c r="B13247" s="46">
        <v>3.0434277350133199</v>
      </c>
      <c r="C13247" s="46">
        <v>1.7874163133421599</v>
      </c>
      <c r="D13247" s="46"/>
      <c r="E13247" s="46">
        <v>0.93120160106850802</v>
      </c>
    </row>
    <row r="13248" spans="1:5" x14ac:dyDescent="0.35">
      <c r="A13248" s="47">
        <v>79776.806053087697</v>
      </c>
      <c r="B13248" s="46">
        <v>3.0434105587594198</v>
      </c>
      <c r="C13248" s="46">
        <v>4.0789708991882101</v>
      </c>
      <c r="D13248" s="46"/>
      <c r="E13248" s="46">
        <v>0.93114238171511099</v>
      </c>
    </row>
    <row r="13249" spans="1:5" x14ac:dyDescent="0.35">
      <c r="A13249" s="47">
        <v>79778.497502772399</v>
      </c>
      <c r="B13249" s="46">
        <v>3.0433805655137198</v>
      </c>
      <c r="C13249" s="46">
        <v>3.3488056127160699</v>
      </c>
      <c r="D13249" s="46"/>
      <c r="E13249" s="46">
        <v>0.93103893755585698</v>
      </c>
    </row>
    <row r="13250" spans="1:5" x14ac:dyDescent="0.35">
      <c r="A13250" s="47">
        <v>79779.429579209202</v>
      </c>
      <c r="B13250" s="46">
        <v>3.0433640431957301</v>
      </c>
      <c r="C13250" s="46">
        <v>3.4438610126137799</v>
      </c>
      <c r="D13250" s="46"/>
      <c r="E13250" s="46">
        <v>0.93098193440013999</v>
      </c>
    </row>
    <row r="13251" spans="1:5" x14ac:dyDescent="0.35">
      <c r="A13251" s="47">
        <v>79791.903509559896</v>
      </c>
      <c r="B13251" s="46">
        <v>3.04314330383305</v>
      </c>
      <c r="C13251" s="46">
        <v>2.7427749912303701</v>
      </c>
      <c r="D13251" s="46"/>
      <c r="E13251" s="46">
        <v>0.93021905993575604</v>
      </c>
    </row>
    <row r="13252" spans="1:5" x14ac:dyDescent="0.35">
      <c r="A13252" s="47">
        <v>79791.979403817095</v>
      </c>
      <c r="B13252" s="46">
        <v>3.0431419629609699</v>
      </c>
      <c r="C13252" s="46">
        <v>1.79941782633473</v>
      </c>
      <c r="D13252" s="46"/>
      <c r="E13252" s="46">
        <v>0.93021441840885599</v>
      </c>
    </row>
    <row r="13253" spans="1:5" x14ac:dyDescent="0.35">
      <c r="A13253" s="47">
        <v>79795.777380988206</v>
      </c>
      <c r="B13253" s="46">
        <v>3.04307489508076</v>
      </c>
      <c r="C13253" s="46">
        <v>4.1056327829099404</v>
      </c>
      <c r="D13253" s="46"/>
      <c r="E13253" s="46">
        <v>0.92998214207278596</v>
      </c>
    </row>
    <row r="13254" spans="1:5" x14ac:dyDescent="0.35">
      <c r="A13254" s="47">
        <v>79800.902656113802</v>
      </c>
      <c r="B13254" s="46">
        <v>3.0429844926004201</v>
      </c>
      <c r="C13254" s="46">
        <v>2.3073847565254999</v>
      </c>
      <c r="D13254" s="46"/>
      <c r="E13254" s="46">
        <v>0.929668689890355</v>
      </c>
    </row>
    <row r="13255" spans="1:5" x14ac:dyDescent="0.35">
      <c r="A13255" s="47">
        <v>79821.642992067005</v>
      </c>
      <c r="B13255" s="46">
        <v>3.0426198873727901</v>
      </c>
      <c r="C13255" s="46">
        <v>3.89108107021974</v>
      </c>
      <c r="D13255" s="46"/>
      <c r="E13255" s="46">
        <v>0.92840023790642501</v>
      </c>
    </row>
    <row r="13256" spans="1:5" x14ac:dyDescent="0.35">
      <c r="A13256" s="47">
        <v>79826.776734793806</v>
      </c>
      <c r="B13256" s="46">
        <v>3.0425299431463002</v>
      </c>
      <c r="C13256" s="46">
        <v>1.1819984124748799</v>
      </c>
      <c r="D13256" s="46"/>
      <c r="E13256" s="46">
        <v>0.92808626204741596</v>
      </c>
    </row>
    <row r="13257" spans="1:5" x14ac:dyDescent="0.35">
      <c r="A13257" s="47">
        <v>79830.955486610401</v>
      </c>
      <c r="B13257" s="46">
        <v>3.0424568201525202</v>
      </c>
      <c r="C13257" s="46">
        <v>3.5000383061928799</v>
      </c>
      <c r="D13257" s="46"/>
      <c r="E13257" s="46">
        <v>0.92783069193380296</v>
      </c>
    </row>
    <row r="13258" spans="1:5" x14ac:dyDescent="0.35">
      <c r="A13258" s="47">
        <v>79836.420015608906</v>
      </c>
      <c r="B13258" s="46">
        <v>3.0423613192261998</v>
      </c>
      <c r="C13258" s="46">
        <v>0.50302903538801402</v>
      </c>
      <c r="D13258" s="46"/>
      <c r="E13258" s="46">
        <v>0.92749648337961899</v>
      </c>
    </row>
    <row r="13259" spans="1:5" x14ac:dyDescent="0.35">
      <c r="A13259" s="47">
        <v>79838.645444572205</v>
      </c>
      <c r="B13259" s="46">
        <v>3.04232246603231</v>
      </c>
      <c r="C13259" s="46">
        <v>3.0398301520339701</v>
      </c>
      <c r="D13259" s="46"/>
      <c r="E13259" s="46">
        <v>0.92736037664797299</v>
      </c>
    </row>
    <row r="13260" spans="1:5" x14ac:dyDescent="0.35">
      <c r="A13260" s="47">
        <v>79848.915022785499</v>
      </c>
      <c r="B13260" s="46">
        <v>3.0421434694001799</v>
      </c>
      <c r="C13260" s="46">
        <v>1.1262711434508701</v>
      </c>
      <c r="D13260" s="46"/>
      <c r="E13260" s="46">
        <v>0.92673228920800399</v>
      </c>
    </row>
    <row r="13261" spans="1:5" x14ac:dyDescent="0.35">
      <c r="A13261" s="47">
        <v>79850.252758034607</v>
      </c>
      <c r="B13261" s="46">
        <v>3.0421201889962002</v>
      </c>
      <c r="C13261" s="46"/>
      <c r="D13261" s="46"/>
      <c r="E13261" s="46">
        <v>0.92665047303802195</v>
      </c>
    </row>
    <row r="13262" spans="1:5" x14ac:dyDescent="0.35">
      <c r="A13262" s="47">
        <v>79855.247429952302</v>
      </c>
      <c r="B13262" s="46">
        <v>3.04203334107053</v>
      </c>
      <c r="C13262" s="46">
        <v>2.3927560124240999</v>
      </c>
      <c r="D13262" s="46"/>
      <c r="E13262" s="46">
        <v>0.926344997305382</v>
      </c>
    </row>
    <row r="13263" spans="1:5" x14ac:dyDescent="0.35">
      <c r="A13263" s="47">
        <v>79866.781315456101</v>
      </c>
      <c r="B13263" s="46">
        <v>3.0418332332438398</v>
      </c>
      <c r="C13263" s="46"/>
      <c r="D13263" s="46"/>
      <c r="E13263" s="46">
        <v>0.92563957802599395</v>
      </c>
    </row>
    <row r="13264" spans="1:5" x14ac:dyDescent="0.35">
      <c r="A13264" s="47">
        <v>79875.844955615103</v>
      </c>
      <c r="B13264" s="46">
        <v>3.04167642011888</v>
      </c>
      <c r="C13264" s="46">
        <v>2.2982305790318902</v>
      </c>
      <c r="D13264" s="46"/>
      <c r="E13264" s="46">
        <v>0.92508523751597005</v>
      </c>
    </row>
    <row r="13265" spans="1:5" x14ac:dyDescent="0.35">
      <c r="A13265" s="47">
        <v>79881.029895832995</v>
      </c>
      <c r="B13265" s="46">
        <v>3.0415868872701899</v>
      </c>
      <c r="C13265" s="46">
        <v>3.2048176402529802</v>
      </c>
      <c r="D13265" s="46"/>
      <c r="E13265" s="46">
        <v>0.92476812076237802</v>
      </c>
    </row>
    <row r="13266" spans="1:5" x14ac:dyDescent="0.35">
      <c r="A13266" s="47">
        <v>79883.208611488997</v>
      </c>
      <c r="B13266" s="46">
        <v>3.0415493032796901</v>
      </c>
      <c r="C13266" s="46">
        <v>-0.83173016713579095</v>
      </c>
      <c r="D13266" s="46"/>
      <c r="E13266" s="46">
        <v>0.92463486784842097</v>
      </c>
    </row>
    <row r="13267" spans="1:5" x14ac:dyDescent="0.35">
      <c r="A13267" s="47">
        <v>79883.487933071097</v>
      </c>
      <c r="B13267" s="46">
        <v>3.0415444864539798</v>
      </c>
      <c r="C13267" s="46">
        <v>1.9009516376192701</v>
      </c>
      <c r="D13267" s="46"/>
      <c r="E13267" s="46">
        <v>0.92461778418951701</v>
      </c>
    </row>
    <row r="13268" spans="1:5" x14ac:dyDescent="0.35">
      <c r="A13268" s="47">
        <v>79897.518596140202</v>
      </c>
      <c r="B13268" s="46">
        <v>3.0413030057940902</v>
      </c>
      <c r="C13268" s="46">
        <v>0.18711315109545301</v>
      </c>
      <c r="D13268" s="46"/>
      <c r="E13268" s="46">
        <v>0.92375964860329396</v>
      </c>
    </row>
    <row r="13269" spans="1:5" x14ac:dyDescent="0.35">
      <c r="A13269" s="47">
        <v>79910.833850474999</v>
      </c>
      <c r="B13269" s="46">
        <v>3.0410747015196899</v>
      </c>
      <c r="C13269" s="46">
        <v>0.83105486320529398</v>
      </c>
      <c r="D13269" s="46"/>
      <c r="E13269" s="46">
        <v>0.92294526411217503</v>
      </c>
    </row>
    <row r="13270" spans="1:5" x14ac:dyDescent="0.35">
      <c r="A13270" s="47">
        <v>79917.407139828705</v>
      </c>
      <c r="B13270" s="46">
        <v>3.0409623069356999</v>
      </c>
      <c r="C13270" s="46">
        <v>3.9557026943191298</v>
      </c>
      <c r="D13270" s="46"/>
      <c r="E13270" s="46">
        <v>0.92254322873161099</v>
      </c>
    </row>
    <row r="13271" spans="1:5" x14ac:dyDescent="0.35">
      <c r="A13271" s="47">
        <v>79924.188928961099</v>
      </c>
      <c r="B13271" s="46">
        <v>3.0408465638670101</v>
      </c>
      <c r="C13271" s="46">
        <v>1.37791420109399</v>
      </c>
      <c r="D13271" s="46"/>
      <c r="E13271" s="46">
        <v>0.92212844022623297</v>
      </c>
    </row>
    <row r="13272" spans="1:5" x14ac:dyDescent="0.35">
      <c r="A13272" s="47">
        <v>79928.907239489505</v>
      </c>
      <c r="B13272" s="46">
        <v>3.0407661677384001</v>
      </c>
      <c r="C13272" s="46">
        <v>3.9041987954522099</v>
      </c>
      <c r="D13272" s="46"/>
      <c r="E13272" s="46">
        <v>0.92183985793703904</v>
      </c>
    </row>
    <row r="13273" spans="1:5" x14ac:dyDescent="0.35">
      <c r="A13273" s="47">
        <v>79932.892495033695</v>
      </c>
      <c r="B13273" s="46">
        <v>3.0406983455885399</v>
      </c>
      <c r="C13273" s="46">
        <v>2.3088239209389601</v>
      </c>
      <c r="D13273" s="46"/>
      <c r="E13273" s="46">
        <v>0.92159611062257796</v>
      </c>
    </row>
    <row r="13274" spans="1:5" x14ac:dyDescent="0.35">
      <c r="A13274" s="47">
        <v>79937.081593685201</v>
      </c>
      <c r="B13274" s="46">
        <v>3.0406271367871902</v>
      </c>
      <c r="C13274" s="46">
        <v>3.4913838064716698</v>
      </c>
      <c r="D13274" s="46"/>
      <c r="E13274" s="46">
        <v>0.921339895533141</v>
      </c>
    </row>
    <row r="13275" spans="1:5" x14ac:dyDescent="0.35">
      <c r="A13275" s="47">
        <v>79947.100850324801</v>
      </c>
      <c r="B13275" s="46">
        <v>3.0404571669001101</v>
      </c>
      <c r="C13275" s="46">
        <v>0.52950652465066905</v>
      </c>
      <c r="D13275" s="46"/>
      <c r="E13275" s="46">
        <v>0.920727093315028</v>
      </c>
    </row>
    <row r="13276" spans="1:5" x14ac:dyDescent="0.35">
      <c r="A13276" s="47">
        <v>79951.277462123093</v>
      </c>
      <c r="B13276" s="46">
        <v>3.04038645690428</v>
      </c>
      <c r="C13276" s="46">
        <v>2.25315800672734</v>
      </c>
      <c r="D13276" s="46"/>
      <c r="E13276" s="46">
        <v>0.92047164115555702</v>
      </c>
    </row>
    <row r="13277" spans="1:5" x14ac:dyDescent="0.35">
      <c r="A13277" s="47">
        <v>79966.497286776095</v>
      </c>
      <c r="B13277" s="46">
        <v>3.0401295021891301</v>
      </c>
      <c r="C13277" s="46">
        <v>3.1868327443936599</v>
      </c>
      <c r="D13277" s="46"/>
      <c r="E13277" s="46">
        <v>0.91954075658094803</v>
      </c>
    </row>
    <row r="13278" spans="1:5" x14ac:dyDescent="0.35">
      <c r="A13278" s="47">
        <v>79971.249086217998</v>
      </c>
      <c r="B13278" s="46">
        <v>3.0400495092181701</v>
      </c>
      <c r="C13278" s="46">
        <v>3.1770647723430101</v>
      </c>
      <c r="D13278" s="46"/>
      <c r="E13278" s="46">
        <v>0.91925012360209402</v>
      </c>
    </row>
    <row r="13279" spans="1:5" x14ac:dyDescent="0.35">
      <c r="A13279" s="47">
        <v>79984.039406740994</v>
      </c>
      <c r="B13279" s="46">
        <v>3.0398347427121299</v>
      </c>
      <c r="C13279" s="46">
        <v>4.4480466196314996</v>
      </c>
      <c r="D13279" s="46"/>
      <c r="E13279" s="46">
        <v>0.91846783213430805</v>
      </c>
    </row>
    <row r="13280" spans="1:5" x14ac:dyDescent="0.35">
      <c r="A13280" s="47">
        <v>79987.190416627796</v>
      </c>
      <c r="B13280" s="46">
        <v>3.0397819562924</v>
      </c>
      <c r="C13280" s="46">
        <v>2.3703566425590501</v>
      </c>
      <c r="D13280" s="46"/>
      <c r="E13280" s="46">
        <v>0.91827510752177999</v>
      </c>
    </row>
    <row r="13281" spans="1:5" x14ac:dyDescent="0.35">
      <c r="A13281" s="47">
        <v>80001.572330856099</v>
      </c>
      <c r="B13281" s="46">
        <v>3.0395416483586501</v>
      </c>
      <c r="C13281" s="46">
        <v>1.9883832687970899</v>
      </c>
      <c r="D13281" s="46"/>
      <c r="E13281" s="46"/>
    </row>
    <row r="13282" spans="1:5" x14ac:dyDescent="0.35">
      <c r="A13282" s="47">
        <v>80002.895757394901</v>
      </c>
      <c r="B13282" s="46">
        <v>3.0395195864996598</v>
      </c>
      <c r="C13282" s="46">
        <v>3.0341850518974498</v>
      </c>
      <c r="D13282" s="46"/>
      <c r="E13282" s="46"/>
    </row>
    <row r="13283" spans="1:5" x14ac:dyDescent="0.35">
      <c r="A13283" s="47">
        <v>80004.489238735696</v>
      </c>
      <c r="B13283" s="46">
        <v>3.0394930342615498</v>
      </c>
      <c r="C13283" s="46"/>
      <c r="D13283" s="46"/>
      <c r="E13283" s="46"/>
    </row>
    <row r="13284" spans="1:5" x14ac:dyDescent="0.35">
      <c r="A13284" s="47">
        <v>80016.9843699802</v>
      </c>
      <c r="B13284" s="46">
        <v>3.0392852639972401</v>
      </c>
      <c r="C13284" s="46">
        <v>4.8818230682203403</v>
      </c>
      <c r="D13284" s="46"/>
      <c r="E13284" s="46"/>
    </row>
    <row r="13285" spans="1:5" x14ac:dyDescent="0.35">
      <c r="A13285" s="47">
        <v>80026.891872515902</v>
      </c>
      <c r="B13285" s="46">
        <v>3.03912107324471</v>
      </c>
      <c r="C13285" s="46">
        <v>3.6057607636378299</v>
      </c>
      <c r="D13285" s="46"/>
      <c r="E13285" s="46"/>
    </row>
    <row r="13286" spans="1:5" x14ac:dyDescent="0.35">
      <c r="A13286" s="47">
        <v>80027.677626164397</v>
      </c>
      <c r="B13286" s="46">
        <v>3.0391080724144102</v>
      </c>
      <c r="C13286" s="46">
        <v>2.3937388639205599</v>
      </c>
      <c r="D13286" s="46"/>
      <c r="E13286" s="46"/>
    </row>
    <row r="13287" spans="1:5" x14ac:dyDescent="0.35">
      <c r="A13287" s="47">
        <v>80040.561809556501</v>
      </c>
      <c r="B13287" s="46">
        <v>3.0388953356508499</v>
      </c>
      <c r="C13287" s="46">
        <v>1.7771745229071101</v>
      </c>
      <c r="D13287" s="46"/>
      <c r="E13287" s="46"/>
    </row>
    <row r="13288" spans="1:5" x14ac:dyDescent="0.35">
      <c r="A13288" s="47">
        <v>80060.715875650101</v>
      </c>
      <c r="B13288" s="46">
        <v>3.0385642364329999</v>
      </c>
      <c r="C13288" s="46">
        <v>1.95024505305221</v>
      </c>
      <c r="D13288" s="46"/>
      <c r="E13288" s="46"/>
    </row>
    <row r="13289" spans="1:5" x14ac:dyDescent="0.35">
      <c r="A13289" s="47">
        <v>80063.199968852306</v>
      </c>
      <c r="B13289" s="46">
        <v>3.0385235687640701</v>
      </c>
      <c r="C13289" s="46">
        <v>3.45516377486239</v>
      </c>
      <c r="D13289" s="46"/>
      <c r="E13289" s="46"/>
    </row>
    <row r="13290" spans="1:5" x14ac:dyDescent="0.35">
      <c r="A13290" s="47">
        <v>80064.851246036793</v>
      </c>
      <c r="B13290" s="46">
        <v>3.0384965526207099</v>
      </c>
      <c r="C13290" s="46">
        <v>-0.33399928122627198</v>
      </c>
      <c r="D13290" s="46"/>
      <c r="E13290" s="46"/>
    </row>
    <row r="13291" spans="1:5" x14ac:dyDescent="0.35">
      <c r="A13291" s="47">
        <v>80074.790244782795</v>
      </c>
      <c r="B13291" s="46">
        <v>3.03833423546304</v>
      </c>
      <c r="C13291" s="46">
        <v>3.1489190990057399</v>
      </c>
      <c r="D13291" s="46"/>
      <c r="E13291" s="46"/>
    </row>
    <row r="13292" spans="1:5" x14ac:dyDescent="0.35">
      <c r="A13292" s="47">
        <v>80081.493441596904</v>
      </c>
      <c r="B13292" s="46">
        <v>3.0382250470875101</v>
      </c>
      <c r="C13292" s="46">
        <v>1.89208477957141</v>
      </c>
      <c r="D13292" s="46"/>
      <c r="E13292" s="46"/>
    </row>
    <row r="13293" spans="1:5" x14ac:dyDescent="0.35">
      <c r="A13293" s="47">
        <v>80084.316213551501</v>
      </c>
      <c r="B13293" s="46">
        <v>3.0381791355331802</v>
      </c>
      <c r="C13293" s="46">
        <v>2.1461940103161301</v>
      </c>
      <c r="D13293" s="46"/>
      <c r="E13293" s="46"/>
    </row>
    <row r="13294" spans="1:5" x14ac:dyDescent="0.35">
      <c r="A13294" s="47">
        <v>80123.945765956203</v>
      </c>
      <c r="B13294" s="46">
        <v>3.0375388901771299</v>
      </c>
      <c r="C13294" s="46">
        <v>2.6776179149665502</v>
      </c>
      <c r="D13294" s="46"/>
      <c r="E13294" s="46"/>
    </row>
    <row r="13295" spans="1:5" x14ac:dyDescent="0.35">
      <c r="A13295" s="47">
        <v>80151.177985375398</v>
      </c>
      <c r="B13295" s="46">
        <v>3.03710364734322</v>
      </c>
      <c r="C13295" s="46">
        <v>2.19802117648611</v>
      </c>
      <c r="D13295" s="46"/>
      <c r="E13295" s="46"/>
    </row>
    <row r="13296" spans="1:5" x14ac:dyDescent="0.35">
      <c r="A13296" s="47">
        <v>80156.629161647099</v>
      </c>
      <c r="B13296" s="46">
        <v>3.0370169886220499</v>
      </c>
      <c r="C13296" s="46">
        <v>2.1111230854642602</v>
      </c>
      <c r="D13296" s="46"/>
      <c r="E13296" s="46"/>
    </row>
    <row r="13297" spans="1:5" x14ac:dyDescent="0.35">
      <c r="A13297" s="47">
        <v>80169.524681460505</v>
      </c>
      <c r="B13297" s="46">
        <v>3.0368126069444101</v>
      </c>
      <c r="C13297" s="46">
        <v>4.7833888140524703</v>
      </c>
      <c r="D13297" s="46"/>
      <c r="E13297" s="46"/>
    </row>
    <row r="13298" spans="1:5" x14ac:dyDescent="0.35">
      <c r="A13298" s="47">
        <v>80172.518910677696</v>
      </c>
      <c r="B13298" s="46">
        <v>3.0367652766119102</v>
      </c>
      <c r="C13298" s="46">
        <v>1.28134313165515</v>
      </c>
      <c r="D13298" s="46"/>
      <c r="E13298" s="46"/>
    </row>
    <row r="13299" spans="1:5" x14ac:dyDescent="0.35">
      <c r="A13299" s="47">
        <v>80174.210913568299</v>
      </c>
      <c r="B13299" s="46">
        <v>3.0367385517452101</v>
      </c>
      <c r="C13299" s="46">
        <v>3.4695697482692398</v>
      </c>
      <c r="D13299" s="46"/>
      <c r="E13299" s="46"/>
    </row>
    <row r="13300" spans="1:5" x14ac:dyDescent="0.35">
      <c r="A13300" s="47">
        <v>80175.153904013103</v>
      </c>
      <c r="B13300" s="46">
        <v>3.0367236639537598</v>
      </c>
      <c r="C13300" s="46">
        <v>3.7923690671225301</v>
      </c>
      <c r="D13300" s="46"/>
      <c r="E13300" s="46"/>
    </row>
    <row r="13301" spans="1:5" x14ac:dyDescent="0.35">
      <c r="A13301" s="47">
        <v>80189.138215085404</v>
      </c>
      <c r="B13301" s="46">
        <v>3.0365034344029</v>
      </c>
      <c r="C13301" s="46">
        <v>3.8216893503598901</v>
      </c>
      <c r="D13301" s="46"/>
      <c r="E13301" s="46"/>
    </row>
    <row r="13302" spans="1:5" x14ac:dyDescent="0.35">
      <c r="A13302" s="47">
        <v>80191.459053296901</v>
      </c>
      <c r="B13302" s="46">
        <v>3.0364669854726198</v>
      </c>
      <c r="C13302" s="46">
        <v>-0.17256160526523101</v>
      </c>
      <c r="D13302" s="46"/>
      <c r="E13302" s="46"/>
    </row>
    <row r="13303" spans="1:5" x14ac:dyDescent="0.35">
      <c r="A13303" s="47">
        <v>80218.725837855105</v>
      </c>
      <c r="B13303" s="46">
        <v>3.0360409105147101</v>
      </c>
      <c r="C13303" s="46">
        <v>2.08729820327143</v>
      </c>
      <c r="D13303" s="46"/>
      <c r="E13303" s="46"/>
    </row>
    <row r="13304" spans="1:5" x14ac:dyDescent="0.35">
      <c r="A13304" s="47">
        <v>80240.591871176905</v>
      </c>
      <c r="B13304" s="46">
        <v>3.03570211209041</v>
      </c>
      <c r="C13304" s="46">
        <v>3.29897982219547</v>
      </c>
      <c r="D13304" s="46"/>
      <c r="E13304" s="46"/>
    </row>
    <row r="13305" spans="1:5" x14ac:dyDescent="0.35">
      <c r="A13305" s="47">
        <v>80251.881159635406</v>
      </c>
      <c r="B13305" s="46">
        <v>3.03552820470677</v>
      </c>
      <c r="C13305" s="46">
        <v>-0.209824299413019</v>
      </c>
      <c r="D13305" s="46"/>
      <c r="E13305" s="46"/>
    </row>
    <row r="13306" spans="1:5" x14ac:dyDescent="0.35">
      <c r="A13306" s="47">
        <v>80258.9792498795</v>
      </c>
      <c r="B13306" s="46">
        <v>3.03541921579638</v>
      </c>
      <c r="C13306" s="46">
        <v>1.34089926855729</v>
      </c>
      <c r="D13306" s="46"/>
      <c r="E13306" s="46"/>
    </row>
    <row r="13307" spans="1:5" x14ac:dyDescent="0.35">
      <c r="A13307" s="47">
        <v>80262.342867958796</v>
      </c>
      <c r="B13307" s="46">
        <v>3.0353676643669401</v>
      </c>
      <c r="C13307" s="46">
        <v>0.84000203073735202</v>
      </c>
      <c r="D13307" s="46"/>
      <c r="E13307" s="46"/>
    </row>
    <row r="13308" spans="1:5" x14ac:dyDescent="0.35">
      <c r="A13308" s="47">
        <v>80274.425314417007</v>
      </c>
      <c r="B13308" s="46">
        <v>3.0351829962964798</v>
      </c>
      <c r="C13308" s="46">
        <v>3.52510483540234</v>
      </c>
      <c r="D13308" s="46"/>
      <c r="E13308" s="46"/>
    </row>
    <row r="13309" spans="1:5" x14ac:dyDescent="0.35">
      <c r="A13309" s="47">
        <v>80287.940551505802</v>
      </c>
      <c r="B13309" s="46">
        <v>3.0349773776300601</v>
      </c>
      <c r="C13309" s="46"/>
      <c r="D13309" s="46"/>
      <c r="E13309" s="46"/>
    </row>
    <row r="13310" spans="1:5" x14ac:dyDescent="0.35">
      <c r="A13310" s="47">
        <v>80295.766113710997</v>
      </c>
      <c r="B13310" s="46">
        <v>3.0348587802987201</v>
      </c>
      <c r="C13310" s="46">
        <v>1.6013603237182901</v>
      </c>
      <c r="D13310" s="46"/>
      <c r="E13310" s="46"/>
    </row>
    <row r="13311" spans="1:5" x14ac:dyDescent="0.35">
      <c r="A13311" s="47">
        <v>80306.755845545893</v>
      </c>
      <c r="B13311" s="46">
        <v>3.03469280073754</v>
      </c>
      <c r="C13311" s="46">
        <v>3.6888434879247498</v>
      </c>
      <c r="D13311" s="46"/>
      <c r="E13311" s="46"/>
    </row>
    <row r="13312" spans="1:5" x14ac:dyDescent="0.35">
      <c r="A13312" s="47">
        <v>80307.094459595202</v>
      </c>
      <c r="B13312" s="46">
        <v>3.0346876972182701</v>
      </c>
      <c r="C13312" s="46">
        <v>2.9617965526467902</v>
      </c>
      <c r="D13312" s="46"/>
      <c r="E13312" s="46"/>
    </row>
    <row r="13313" spans="1:5" x14ac:dyDescent="0.35">
      <c r="A13313" s="47">
        <v>80308.8563560209</v>
      </c>
      <c r="B13313" s="46">
        <v>3.0346611525495399</v>
      </c>
      <c r="C13313" s="46">
        <v>-3.0771039485651399</v>
      </c>
      <c r="D13313" s="46"/>
      <c r="E13313" s="46"/>
    </row>
    <row r="13314" spans="1:5" x14ac:dyDescent="0.35">
      <c r="A13314" s="47">
        <v>80310.761057735697</v>
      </c>
      <c r="B13314" s="46">
        <v>3.034632475754</v>
      </c>
      <c r="C13314" s="46">
        <v>-0.34068433660944297</v>
      </c>
      <c r="D13314" s="46"/>
      <c r="E13314" s="46"/>
    </row>
    <row r="13315" spans="1:5" x14ac:dyDescent="0.35">
      <c r="A13315" s="47">
        <v>80312.264316210203</v>
      </c>
      <c r="B13315" s="46">
        <v>3.0346098572245999</v>
      </c>
      <c r="C13315" s="46">
        <v>2.9356355808927401</v>
      </c>
      <c r="D13315" s="46"/>
      <c r="E13315" s="46"/>
    </row>
    <row r="13316" spans="1:5" x14ac:dyDescent="0.35">
      <c r="A13316" s="47">
        <v>80315.289886325001</v>
      </c>
      <c r="B13316" s="46">
        <v>3.0345643715466299</v>
      </c>
      <c r="C13316" s="46"/>
      <c r="D13316" s="46"/>
      <c r="E13316" s="46"/>
    </row>
    <row r="13317" spans="1:5" x14ac:dyDescent="0.35">
      <c r="A13317" s="47">
        <v>80333.821444949994</v>
      </c>
      <c r="B13317" s="46">
        <v>3.0342868853113201</v>
      </c>
      <c r="C13317" s="46">
        <v>1.19737337212416</v>
      </c>
      <c r="D13317" s="46"/>
      <c r="E13317" s="46"/>
    </row>
    <row r="13318" spans="1:5" x14ac:dyDescent="0.35">
      <c r="A13318" s="47">
        <v>80340.869108926898</v>
      </c>
      <c r="B13318" s="46">
        <v>3.0341818594003001</v>
      </c>
      <c r="C13318" s="46">
        <v>3.1986781863916098</v>
      </c>
      <c r="D13318" s="46"/>
      <c r="E13318" s="46"/>
    </row>
    <row r="13319" spans="1:5" x14ac:dyDescent="0.35">
      <c r="A13319" s="47">
        <v>80348.184189461797</v>
      </c>
      <c r="B13319" s="46">
        <v>3.0340731431210002</v>
      </c>
      <c r="C13319" s="46">
        <v>4.4693009470347498</v>
      </c>
      <c r="D13319" s="46"/>
      <c r="E13319" s="46"/>
    </row>
    <row r="13320" spans="1:5" x14ac:dyDescent="0.35">
      <c r="A13320" s="47">
        <v>80361.296613352606</v>
      </c>
      <c r="B13320" s="46">
        <v>3.0338790208807702</v>
      </c>
      <c r="C13320" s="46">
        <v>2.1011919806621902</v>
      </c>
      <c r="D13320" s="46"/>
      <c r="E13320" s="46"/>
    </row>
    <row r="13321" spans="1:5" x14ac:dyDescent="0.35">
      <c r="A13321" s="47">
        <v>80364.512768763001</v>
      </c>
      <c r="B13321" s="46">
        <v>3.0338315556589901</v>
      </c>
      <c r="C13321" s="46">
        <v>3.0338315556589901</v>
      </c>
      <c r="D13321" s="46"/>
      <c r="E13321" s="46"/>
    </row>
    <row r="13322" spans="1:5" x14ac:dyDescent="0.35">
      <c r="A13322" s="47">
        <v>80371.436795497997</v>
      </c>
      <c r="B13322" s="46">
        <v>3.0337295669504201</v>
      </c>
      <c r="C13322" s="46">
        <v>-2.5785539361539498</v>
      </c>
      <c r="D13322" s="46"/>
      <c r="E13322" s="46"/>
    </row>
    <row r="13323" spans="1:5" x14ac:dyDescent="0.35">
      <c r="A13323" s="47">
        <v>80390.493381759705</v>
      </c>
      <c r="B13323" s="46">
        <v>3.03345027510598</v>
      </c>
      <c r="C13323" s="46">
        <v>0.83708760571952201</v>
      </c>
      <c r="D13323" s="46"/>
      <c r="E13323" s="46"/>
    </row>
    <row r="13324" spans="1:5" x14ac:dyDescent="0.35">
      <c r="A13324" s="47">
        <v>80405.873668818196</v>
      </c>
      <c r="B13324" s="46">
        <v>3.0332263736359701</v>
      </c>
      <c r="C13324" s="46">
        <v>2.6519052035703901</v>
      </c>
      <c r="D13324" s="46"/>
      <c r="E13324" s="46"/>
    </row>
    <row r="13325" spans="1:5" x14ac:dyDescent="0.35">
      <c r="A13325" s="47">
        <v>80412.338210833899</v>
      </c>
      <c r="B13325" s="46">
        <v>3.03313266953112</v>
      </c>
      <c r="C13325" s="46">
        <v>3.0198111723948502</v>
      </c>
      <c r="D13325" s="46"/>
      <c r="E13325" s="46"/>
    </row>
    <row r="13326" spans="1:5" x14ac:dyDescent="0.35">
      <c r="A13326" s="47">
        <v>80413.424320338701</v>
      </c>
      <c r="B13326" s="46">
        <v>3.0331169498417401</v>
      </c>
      <c r="C13326" s="46">
        <v>3.3327812666063901</v>
      </c>
      <c r="D13326" s="46"/>
      <c r="E13326" s="46"/>
    </row>
    <row r="13327" spans="1:5" x14ac:dyDescent="0.35">
      <c r="A13327" s="47">
        <v>80414.962284837704</v>
      </c>
      <c r="B13327" s="46">
        <v>3.0330947018853598</v>
      </c>
      <c r="C13327" s="46">
        <v>2.36769947974018</v>
      </c>
      <c r="D13327" s="46"/>
      <c r="E13327" s="46"/>
    </row>
    <row r="13328" spans="1:5" x14ac:dyDescent="0.35">
      <c r="A13328" s="47">
        <v>80423.734307633495</v>
      </c>
      <c r="B13328" s="46">
        <v>3.03296806762375</v>
      </c>
      <c r="C13328" s="46">
        <v>3.4214094493760299</v>
      </c>
      <c r="D13328" s="46"/>
      <c r="E13328" s="46"/>
    </row>
    <row r="13329" spans="1:5" x14ac:dyDescent="0.35">
      <c r="A13329" s="47">
        <v>80433.017725671205</v>
      </c>
      <c r="B13329" s="46">
        <v>3.03283453458097</v>
      </c>
      <c r="C13329" s="46">
        <v>1.9016783743485799</v>
      </c>
      <c r="D13329" s="46"/>
      <c r="E13329" s="46"/>
    </row>
    <row r="13330" spans="1:5" x14ac:dyDescent="0.35">
      <c r="A13330" s="47">
        <v>80449.362045266796</v>
      </c>
      <c r="B13330" s="46">
        <v>3.0326006509513599</v>
      </c>
      <c r="C13330" s="46">
        <v>3.5019648934621501</v>
      </c>
      <c r="D13330" s="46"/>
      <c r="E13330" s="46"/>
    </row>
    <row r="13331" spans="1:5" x14ac:dyDescent="0.35">
      <c r="A13331" s="47">
        <v>80454.237287090204</v>
      </c>
      <c r="B13331" s="46">
        <v>3.0325311880915802</v>
      </c>
      <c r="C13331" s="46">
        <v>-0.75827150975053004</v>
      </c>
      <c r="D13331" s="46"/>
      <c r="E13331" s="46"/>
    </row>
    <row r="13332" spans="1:5" x14ac:dyDescent="0.35">
      <c r="A13332" s="47">
        <v>80464.857301551005</v>
      </c>
      <c r="B13332" s="46">
        <v>3.0323803533870399</v>
      </c>
      <c r="C13332" s="46">
        <v>2.1869967517356099</v>
      </c>
      <c r="D13332" s="46"/>
      <c r="E13332" s="46"/>
    </row>
    <row r="13333" spans="1:5" x14ac:dyDescent="0.35">
      <c r="A13333" s="47">
        <v>80470.674315154902</v>
      </c>
      <c r="B13333" s="46">
        <v>3.0322980147424099</v>
      </c>
      <c r="C13333" s="46"/>
      <c r="D13333" s="46"/>
      <c r="E13333" s="46"/>
    </row>
    <row r="13334" spans="1:5" x14ac:dyDescent="0.35">
      <c r="A13334" s="47">
        <v>80472.405214512095</v>
      </c>
      <c r="B13334" s="46">
        <v>3.03227355250307</v>
      </c>
      <c r="C13334" s="46">
        <v>2.97928292912475</v>
      </c>
      <c r="D13334" s="46"/>
      <c r="E13334" s="46"/>
    </row>
    <row r="13335" spans="1:5" x14ac:dyDescent="0.35">
      <c r="A13335" s="47">
        <v>80473.157124160498</v>
      </c>
      <c r="B13335" s="46">
        <v>3.0322629314841101</v>
      </c>
      <c r="C13335" s="46"/>
      <c r="D13335" s="46"/>
      <c r="E13335" s="46"/>
    </row>
    <row r="13336" spans="1:5" x14ac:dyDescent="0.35">
      <c r="A13336" s="47">
        <v>80477.109610432104</v>
      </c>
      <c r="B13336" s="46">
        <v>3.03220715564734</v>
      </c>
      <c r="C13336" s="46">
        <v>3.1055008570540101</v>
      </c>
      <c r="D13336" s="46"/>
      <c r="E13336" s="46"/>
    </row>
    <row r="13337" spans="1:5" x14ac:dyDescent="0.35">
      <c r="A13337" s="47">
        <v>80479.362702322396</v>
      </c>
      <c r="B13337" s="46">
        <v>3.0321754020304201</v>
      </c>
      <c r="C13337" s="46">
        <v>4.0543686215372299</v>
      </c>
      <c r="D13337" s="46"/>
      <c r="E13337" s="46"/>
    </row>
    <row r="13338" spans="1:5" x14ac:dyDescent="0.35">
      <c r="A13338" s="47">
        <v>80479.805231457794</v>
      </c>
      <c r="B13338" s="46">
        <v>3.0321691688186401</v>
      </c>
      <c r="C13338" s="46">
        <v>4.5017473565245796</v>
      </c>
      <c r="D13338" s="46"/>
      <c r="E13338" s="46"/>
    </row>
    <row r="13339" spans="1:5" x14ac:dyDescent="0.35">
      <c r="A13339" s="47">
        <v>80481.452425206502</v>
      </c>
      <c r="B13339" s="46">
        <v>3.03214597751627</v>
      </c>
      <c r="C13339" s="46">
        <v>4.4013241455711301</v>
      </c>
      <c r="D13339" s="46"/>
      <c r="E13339" s="46"/>
    </row>
    <row r="13340" spans="1:5" x14ac:dyDescent="0.35">
      <c r="A13340" s="47">
        <v>80486.540469047395</v>
      </c>
      <c r="B13340" s="46">
        <v>3.03207444240011</v>
      </c>
      <c r="C13340" s="46">
        <v>3.87457988980815</v>
      </c>
      <c r="D13340" s="46"/>
      <c r="E13340" s="46"/>
    </row>
    <row r="13341" spans="1:5" x14ac:dyDescent="0.35">
      <c r="A13341" s="47">
        <v>80512.699561706206</v>
      </c>
      <c r="B13341" s="46">
        <v>3.0317090747982101</v>
      </c>
      <c r="C13341" s="46">
        <v>3.69653666017946</v>
      </c>
      <c r="D13341" s="46"/>
      <c r="E13341" s="46"/>
    </row>
    <row r="13342" spans="1:5" x14ac:dyDescent="0.35">
      <c r="A13342" s="47">
        <v>80516.758417692807</v>
      </c>
      <c r="B13342" s="46">
        <v>3.0316527479785198</v>
      </c>
      <c r="C13342" s="46">
        <v>3.0996289029203501</v>
      </c>
      <c r="D13342" s="46"/>
      <c r="E13342" s="46"/>
    </row>
    <row r="13343" spans="1:5" x14ac:dyDescent="0.35">
      <c r="A13343" s="47">
        <v>80524.175226161897</v>
      </c>
      <c r="B13343" s="46">
        <v>3.0315500746185302</v>
      </c>
      <c r="C13343" s="46"/>
      <c r="D13343" s="46"/>
      <c r="E13343" s="46"/>
    </row>
    <row r="13344" spans="1:5" x14ac:dyDescent="0.35">
      <c r="A13344" s="47">
        <v>80524.759778745603</v>
      </c>
      <c r="B13344" s="46">
        <v>3.0315419964096999</v>
      </c>
      <c r="C13344" s="46">
        <v>4.0072657988256397</v>
      </c>
      <c r="D13344" s="46"/>
      <c r="E13344" s="46"/>
    </row>
    <row r="13345" spans="1:5" x14ac:dyDescent="0.35">
      <c r="A13345" s="47">
        <v>80552.765840396096</v>
      </c>
      <c r="B13345" s="46">
        <v>3.0311573646058898</v>
      </c>
      <c r="C13345" s="46"/>
      <c r="D13345" s="46"/>
      <c r="E13345" s="46"/>
    </row>
    <row r="13346" spans="1:5" x14ac:dyDescent="0.35">
      <c r="A13346" s="47">
        <v>80552.898793436398</v>
      </c>
      <c r="B13346" s="46">
        <v>3.0311555498807601</v>
      </c>
      <c r="C13346" s="46">
        <v>2.67592656692015</v>
      </c>
      <c r="D13346" s="46"/>
      <c r="E13346" s="46"/>
    </row>
    <row r="13347" spans="1:5" x14ac:dyDescent="0.35">
      <c r="A13347" s="47">
        <v>80556.871086681902</v>
      </c>
      <c r="B13347" s="46">
        <v>3.03110137972849</v>
      </c>
      <c r="C13347" s="46">
        <v>1.33583103559001</v>
      </c>
      <c r="D13347" s="46"/>
      <c r="E13347" s="46"/>
    </row>
    <row r="13348" spans="1:5" x14ac:dyDescent="0.35">
      <c r="A13348" s="47">
        <v>80581.984190506104</v>
      </c>
      <c r="B13348" s="46">
        <v>3.0307611206220701</v>
      </c>
      <c r="C13348" s="46">
        <v>1.67059126667202</v>
      </c>
      <c r="D13348" s="46"/>
      <c r="E13348" s="46"/>
    </row>
    <row r="13349" spans="1:5" x14ac:dyDescent="0.35">
      <c r="A13349" s="47">
        <v>80582.620139491701</v>
      </c>
      <c r="B13349" s="46">
        <v>3.0307525537709599</v>
      </c>
      <c r="C13349" s="46">
        <v>1.8023598009670101</v>
      </c>
      <c r="D13349" s="46"/>
      <c r="E13349" s="46"/>
    </row>
    <row r="13350" spans="1:5" x14ac:dyDescent="0.35">
      <c r="A13350" s="47">
        <v>80584.790915719394</v>
      </c>
      <c r="B13350" s="46">
        <v>3.0307233298388199</v>
      </c>
      <c r="C13350" s="46">
        <v>-0.50161733778624196</v>
      </c>
      <c r="D13350" s="46"/>
      <c r="E13350" s="46"/>
    </row>
    <row r="13351" spans="1:5" x14ac:dyDescent="0.35">
      <c r="A13351" s="47">
        <v>80586.880102379699</v>
      </c>
      <c r="B13351" s="46">
        <v>3.0306952313883002</v>
      </c>
      <c r="C13351" s="46">
        <v>2.7042126668683801</v>
      </c>
      <c r="D13351" s="46"/>
      <c r="E13351" s="46"/>
    </row>
    <row r="13352" spans="1:5" x14ac:dyDescent="0.35">
      <c r="A13352" s="47">
        <v>80588.438396475394</v>
      </c>
      <c r="B13352" s="46">
        <v>3.0306742904706998</v>
      </c>
      <c r="C13352" s="46">
        <v>0.64201856020491599</v>
      </c>
      <c r="D13352" s="46"/>
      <c r="E13352" s="46"/>
    </row>
    <row r="13353" spans="1:5" x14ac:dyDescent="0.35">
      <c r="A13353" s="47">
        <v>80601.593191009801</v>
      </c>
      <c r="B13353" s="46">
        <v>3.0304981021056201</v>
      </c>
      <c r="C13353" s="46"/>
      <c r="D13353" s="46"/>
      <c r="E13353" s="46"/>
    </row>
    <row r="13354" spans="1:5" x14ac:dyDescent="0.35">
      <c r="A13354" s="47">
        <v>80616.189237329294</v>
      </c>
      <c r="B13354" s="46">
        <v>3.0303038500390098</v>
      </c>
      <c r="C13354" s="46">
        <v>0.88445375246526403</v>
      </c>
      <c r="D13354" s="46"/>
      <c r="E13354" s="46"/>
    </row>
    <row r="13355" spans="1:5" x14ac:dyDescent="0.35">
      <c r="A13355" s="47">
        <v>80620.664241821607</v>
      </c>
      <c r="B13355" s="46">
        <v>3.0302445563510201</v>
      </c>
      <c r="C13355" s="46">
        <v>0.38711776984679003</v>
      </c>
      <c r="D13355" s="46"/>
      <c r="E13355" s="46"/>
    </row>
    <row r="13356" spans="1:5" x14ac:dyDescent="0.35">
      <c r="A13356" s="47">
        <v>80626.423342940398</v>
      </c>
      <c r="B13356" s="46">
        <v>3.0301684298968201</v>
      </c>
      <c r="C13356" s="46">
        <v>3.2474183696315202</v>
      </c>
      <c r="D13356" s="46"/>
      <c r="E13356" s="46"/>
    </row>
    <row r="13357" spans="1:5" x14ac:dyDescent="0.35">
      <c r="A13357" s="47">
        <v>80626.584323912306</v>
      </c>
      <c r="B13357" s="46">
        <v>3.0301663049137599</v>
      </c>
      <c r="C13357" s="46">
        <v>3.5004494816039098</v>
      </c>
      <c r="D13357" s="46"/>
      <c r="E13357" s="46"/>
    </row>
    <row r="13358" spans="1:5" x14ac:dyDescent="0.35">
      <c r="A13358" s="47">
        <v>80628.637399858897</v>
      </c>
      <c r="B13358" s="46">
        <v>3.0301392178983702</v>
      </c>
      <c r="C13358" s="46">
        <v>4.1416110538207596</v>
      </c>
      <c r="D13358" s="46"/>
      <c r="E13358" s="46"/>
    </row>
    <row r="13359" spans="1:5" x14ac:dyDescent="0.35">
      <c r="A13359" s="47">
        <v>80642.425330512706</v>
      </c>
      <c r="B13359" s="46">
        <v>3.0299579834254899</v>
      </c>
      <c r="C13359" s="46">
        <v>3.0349380503407599</v>
      </c>
      <c r="D13359" s="46"/>
      <c r="E13359" s="46"/>
    </row>
    <row r="13360" spans="1:5" x14ac:dyDescent="0.35">
      <c r="A13360" s="47">
        <v>80642.700594480906</v>
      </c>
      <c r="B13360" s="46">
        <v>3.0299543772209598</v>
      </c>
      <c r="C13360" s="46">
        <v>3.03274528678477</v>
      </c>
      <c r="D13360" s="46"/>
      <c r="E13360" s="46"/>
    </row>
    <row r="13361" spans="1:5" x14ac:dyDescent="0.35">
      <c r="A13361" s="47">
        <v>80645.953199222597</v>
      </c>
      <c r="B13361" s="46">
        <v>3.02991180077098</v>
      </c>
      <c r="C13361" s="46">
        <v>3.9991651492465898</v>
      </c>
      <c r="D13361" s="46"/>
      <c r="E13361" s="46"/>
    </row>
    <row r="13362" spans="1:5" x14ac:dyDescent="0.35">
      <c r="A13362" s="47">
        <v>80652.734667242505</v>
      </c>
      <c r="B13362" s="46">
        <v>3.0298232429098602</v>
      </c>
      <c r="C13362" s="46">
        <v>3.77881475438571</v>
      </c>
      <c r="D13362" s="46"/>
      <c r="E13362" s="46"/>
    </row>
    <row r="13363" spans="1:5" x14ac:dyDescent="0.35">
      <c r="A13363" s="47">
        <v>80653.5051373428</v>
      </c>
      <c r="B13363" s="46">
        <v>3.0298131995762798</v>
      </c>
      <c r="C13363" s="46">
        <v>0.212395437353186</v>
      </c>
      <c r="D13363" s="46"/>
      <c r="E13363" s="46"/>
    </row>
    <row r="13364" spans="1:5" x14ac:dyDescent="0.35">
      <c r="A13364" s="47">
        <v>80659.416484877001</v>
      </c>
      <c r="B13364" s="46">
        <v>3.0297362661354699</v>
      </c>
      <c r="C13364" s="46">
        <v>1.9776041413905201</v>
      </c>
      <c r="D13364" s="46"/>
      <c r="E13364" s="46"/>
    </row>
    <row r="13365" spans="1:5" x14ac:dyDescent="0.35">
      <c r="A13365" s="47">
        <v>80662.299808254</v>
      </c>
      <c r="B13365" s="46">
        <v>3.0296988200258399</v>
      </c>
      <c r="C13365" s="46">
        <v>3.6194695900149298</v>
      </c>
      <c r="D13365" s="46"/>
      <c r="E13365" s="46"/>
    </row>
    <row r="13366" spans="1:5" x14ac:dyDescent="0.35">
      <c r="A13366" s="47">
        <v>80671.588190417198</v>
      </c>
      <c r="B13366" s="46">
        <v>3.0295785434512199</v>
      </c>
      <c r="C13366" s="46">
        <v>3.1333787306098801</v>
      </c>
      <c r="D13366" s="46"/>
      <c r="E13366" s="46"/>
    </row>
    <row r="13367" spans="1:5" x14ac:dyDescent="0.35">
      <c r="A13367" s="47">
        <v>80676.684972052506</v>
      </c>
      <c r="B13367" s="46">
        <v>3.0295127737762502</v>
      </c>
      <c r="C13367" s="46">
        <v>1.8579832627642101</v>
      </c>
      <c r="D13367" s="46"/>
      <c r="E13367" s="46"/>
    </row>
    <row r="13368" spans="1:5" x14ac:dyDescent="0.35">
      <c r="A13368" s="47">
        <v>80677.084664615002</v>
      </c>
      <c r="B13368" s="46">
        <v>3.02950762296078</v>
      </c>
      <c r="C13368" s="46">
        <v>1.7157278798255899</v>
      </c>
      <c r="D13368" s="46"/>
      <c r="E13368" s="46"/>
    </row>
    <row r="13369" spans="1:5" x14ac:dyDescent="0.35">
      <c r="A13369" s="47">
        <v>80680.880695657004</v>
      </c>
      <c r="B13369" s="46">
        <v>3.0294587536534898</v>
      </c>
      <c r="C13369" s="46">
        <v>1.37598541150539</v>
      </c>
      <c r="D13369" s="46"/>
      <c r="E13369" s="46"/>
    </row>
    <row r="13370" spans="1:5" x14ac:dyDescent="0.35">
      <c r="A13370" s="47">
        <v>80687.101726741996</v>
      </c>
      <c r="B13370" s="46">
        <v>3.0293788609733299</v>
      </c>
      <c r="C13370" s="46">
        <v>-1.9193458433455699</v>
      </c>
      <c r="D13370" s="46"/>
      <c r="E13370" s="46"/>
    </row>
    <row r="13371" spans="1:5" x14ac:dyDescent="0.35">
      <c r="A13371" s="47">
        <v>80695.159715276095</v>
      </c>
      <c r="B13371" s="46">
        <v>3.0292757392095302</v>
      </c>
      <c r="C13371" s="46">
        <v>2.1250327099523498</v>
      </c>
      <c r="D13371" s="46"/>
      <c r="E13371" s="46"/>
    </row>
    <row r="13372" spans="1:5" x14ac:dyDescent="0.35">
      <c r="A13372" s="47">
        <v>80696.691484946496</v>
      </c>
      <c r="B13372" s="46">
        <v>3.0292561827145499</v>
      </c>
      <c r="C13372" s="46">
        <v>0.22437376906161399</v>
      </c>
      <c r="D13372" s="46"/>
      <c r="E13372" s="46"/>
    </row>
    <row r="13373" spans="1:5" x14ac:dyDescent="0.35">
      <c r="A13373" s="47">
        <v>80697.771579445005</v>
      </c>
      <c r="B13373" s="46">
        <v>3.02924240176631</v>
      </c>
      <c r="C13373" s="46">
        <v>0.77458814730500003</v>
      </c>
      <c r="D13373" s="46"/>
      <c r="E13373" s="46"/>
    </row>
    <row r="13374" spans="1:5" x14ac:dyDescent="0.35">
      <c r="A13374" s="47">
        <v>80698.758236370399</v>
      </c>
      <c r="B13374" s="46">
        <v>3.0292298194215799</v>
      </c>
      <c r="C13374" s="46">
        <v>0.95609603729502901</v>
      </c>
      <c r="D13374" s="46"/>
      <c r="E13374" s="46"/>
    </row>
    <row r="13375" spans="1:5" x14ac:dyDescent="0.35">
      <c r="A13375" s="47">
        <v>80708.378482779299</v>
      </c>
      <c r="B13375" s="46">
        <v>3.0291074594338698</v>
      </c>
      <c r="C13375" s="46">
        <v>1.3372708452055</v>
      </c>
      <c r="D13375" s="46"/>
      <c r="E13375" s="46"/>
    </row>
    <row r="13376" spans="1:5" x14ac:dyDescent="0.35">
      <c r="A13376" s="47">
        <v>80726.193246428797</v>
      </c>
      <c r="B13376" s="46">
        <v>3.0288824212220402</v>
      </c>
      <c r="C13376" s="46"/>
      <c r="D13376" s="46"/>
      <c r="E13376" s="46"/>
    </row>
    <row r="13377" spans="1:5" x14ac:dyDescent="0.35">
      <c r="A13377" s="47">
        <v>80727.421312948107</v>
      </c>
      <c r="B13377" s="46">
        <v>3.0288669824230299</v>
      </c>
      <c r="C13377" s="46">
        <v>1.47264236309126</v>
      </c>
      <c r="D13377" s="46"/>
      <c r="E13377" s="46"/>
    </row>
    <row r="13378" spans="1:5" x14ac:dyDescent="0.35">
      <c r="A13378" s="47">
        <v>80771.785718180807</v>
      </c>
      <c r="B13378" s="46">
        <v>3.0283157161649301</v>
      </c>
      <c r="C13378" s="46">
        <v>3.1630556701492698</v>
      </c>
      <c r="D13378" s="46"/>
      <c r="E13378" s="46"/>
    </row>
    <row r="13379" spans="1:5" x14ac:dyDescent="0.35">
      <c r="A13379" s="47">
        <v>80773.870304217606</v>
      </c>
      <c r="B13379" s="46">
        <v>3.0282901244403702</v>
      </c>
      <c r="C13379" s="46">
        <v>2.39363668643835</v>
      </c>
      <c r="D13379" s="46"/>
      <c r="E13379" s="46"/>
    </row>
    <row r="13380" spans="1:5" x14ac:dyDescent="0.35">
      <c r="A13380" s="47">
        <v>80777.234953243504</v>
      </c>
      <c r="B13380" s="46">
        <v>3.0282488770358298</v>
      </c>
      <c r="C13380" s="46">
        <v>3.0291555986367</v>
      </c>
      <c r="D13380" s="46"/>
      <c r="E13380" s="46"/>
    </row>
    <row r="13381" spans="1:5" x14ac:dyDescent="0.35">
      <c r="A13381" s="47">
        <v>80803.538173357898</v>
      </c>
      <c r="B13381" s="46">
        <v>3.0279289522467998</v>
      </c>
      <c r="C13381" s="46">
        <v>2.9608721790224601</v>
      </c>
      <c r="D13381" s="46"/>
      <c r="E13381" s="46"/>
    </row>
    <row r="13382" spans="1:5" x14ac:dyDescent="0.35">
      <c r="A13382" s="47">
        <v>80820.627141394507</v>
      </c>
      <c r="B13382" s="46">
        <v>3.0277235132004501</v>
      </c>
      <c r="C13382" s="46">
        <v>1.9349247001070999</v>
      </c>
      <c r="D13382" s="46"/>
      <c r="E13382" s="46"/>
    </row>
    <row r="13383" spans="1:5" x14ac:dyDescent="0.35">
      <c r="A13383" s="47">
        <v>80821.614993237104</v>
      </c>
      <c r="B13383" s="46">
        <v>3.0277116958804</v>
      </c>
      <c r="C13383" s="46">
        <v>-6.4204318126048807E-2</v>
      </c>
      <c r="D13383" s="46"/>
      <c r="E13383" s="46"/>
    </row>
    <row r="13384" spans="1:5" x14ac:dyDescent="0.35">
      <c r="A13384" s="47">
        <v>80845.949431500994</v>
      </c>
      <c r="B13384" s="46">
        <v>3.02742261446559</v>
      </c>
      <c r="C13384" s="46">
        <v>2.9961224363935299</v>
      </c>
      <c r="D13384" s="46"/>
      <c r="E13384" s="46"/>
    </row>
    <row r="13385" spans="1:5" x14ac:dyDescent="0.35">
      <c r="A13385" s="47">
        <v>80847.030904490195</v>
      </c>
      <c r="B13385" s="46">
        <v>3.0274098575537001</v>
      </c>
      <c r="C13385" s="46">
        <v>1.6570744477619701</v>
      </c>
      <c r="D13385" s="46"/>
      <c r="E13385" s="46"/>
    </row>
    <row r="13386" spans="1:5" x14ac:dyDescent="0.35">
      <c r="A13386" s="47">
        <v>80851.524216726393</v>
      </c>
      <c r="B13386" s="46">
        <v>3.0273569377274301</v>
      </c>
      <c r="C13386" s="46">
        <v>3.0480025963686201</v>
      </c>
      <c r="D13386" s="46"/>
      <c r="E13386" s="46"/>
    </row>
    <row r="13387" spans="1:5" x14ac:dyDescent="0.35">
      <c r="A13387" s="47">
        <v>80857.436396918099</v>
      </c>
      <c r="B13387" s="46">
        <v>3.0272875105416102</v>
      </c>
      <c r="C13387" s="46">
        <v>3.6043761907685901</v>
      </c>
      <c r="D13387" s="46"/>
      <c r="E13387" s="46"/>
    </row>
    <row r="13388" spans="1:5" x14ac:dyDescent="0.35">
      <c r="A13388" s="47">
        <v>80865.4558354373</v>
      </c>
      <c r="B13388" s="46">
        <v>3.02719370755351</v>
      </c>
      <c r="C13388" s="46">
        <v>3.4955848937307401</v>
      </c>
      <c r="D13388" s="46"/>
      <c r="E13388" s="46"/>
    </row>
    <row r="13389" spans="1:5" x14ac:dyDescent="0.35">
      <c r="A13389" s="47">
        <v>80866.389706275993</v>
      </c>
      <c r="B13389" s="46">
        <v>3.02718281183386</v>
      </c>
      <c r="C13389" s="46">
        <v>1.9074058057619601</v>
      </c>
      <c r="D13389" s="46"/>
      <c r="E13389" s="46"/>
    </row>
    <row r="13390" spans="1:5" x14ac:dyDescent="0.35">
      <c r="A13390" s="47">
        <v>80867.432205092206</v>
      </c>
      <c r="B13390" s="46">
        <v>3.02717065556079</v>
      </c>
      <c r="C13390" s="46">
        <v>1.9728399114619799</v>
      </c>
      <c r="D13390" s="46"/>
      <c r="E13390" s="46"/>
    </row>
    <row r="13391" spans="1:5" x14ac:dyDescent="0.35">
      <c r="A13391" s="47">
        <v>80879.467861062498</v>
      </c>
      <c r="B13391" s="46">
        <v>3.02703083443097</v>
      </c>
      <c r="C13391" s="46">
        <v>-1.45537795830241</v>
      </c>
      <c r="D13391" s="46"/>
      <c r="E13391" s="46"/>
    </row>
    <row r="13392" spans="1:5" x14ac:dyDescent="0.35">
      <c r="A13392" s="47">
        <v>80881.376811301699</v>
      </c>
      <c r="B13392" s="46">
        <v>3.02700874629272</v>
      </c>
      <c r="C13392" s="46">
        <v>3.3104329970898001</v>
      </c>
      <c r="D13392" s="46"/>
      <c r="E13392" s="46"/>
    </row>
    <row r="13393" spans="1:5" x14ac:dyDescent="0.35">
      <c r="A13393" s="47">
        <v>80887.572081466496</v>
      </c>
      <c r="B13393" s="46">
        <v>3.0269372293144898</v>
      </c>
      <c r="C13393" s="46">
        <v>2.9506006093063402</v>
      </c>
      <c r="D13393" s="46"/>
      <c r="E13393" s="46"/>
    </row>
    <row r="13394" spans="1:5" x14ac:dyDescent="0.35">
      <c r="A13394" s="47">
        <v>80906.628323591605</v>
      </c>
      <c r="B13394" s="46">
        <v>3.0267188568190901</v>
      </c>
      <c r="C13394" s="46">
        <v>3.46931635205185</v>
      </c>
      <c r="D13394" s="46"/>
      <c r="E13394" s="46"/>
    </row>
    <row r="13395" spans="1:5" x14ac:dyDescent="0.35">
      <c r="A13395" s="47">
        <v>80913.531878634501</v>
      </c>
      <c r="B13395" s="46">
        <v>3.0266403475673398</v>
      </c>
      <c r="C13395" s="46">
        <v>3.1206222713703302</v>
      </c>
      <c r="D13395" s="46"/>
      <c r="E13395" s="46"/>
    </row>
    <row r="13396" spans="1:5" x14ac:dyDescent="0.35">
      <c r="A13396" s="47">
        <v>80917.076974367403</v>
      </c>
      <c r="B13396" s="46">
        <v>3.0266001562670199</v>
      </c>
      <c r="C13396" s="46">
        <v>3.04920342124346</v>
      </c>
      <c r="D13396" s="46"/>
      <c r="E13396" s="46"/>
    </row>
    <row r="13397" spans="1:5" x14ac:dyDescent="0.35">
      <c r="A13397" s="47">
        <v>80960.521852772697</v>
      </c>
      <c r="B13397" s="46">
        <v>3.0261144521512402</v>
      </c>
      <c r="C13397" s="46">
        <v>3.18102401953877</v>
      </c>
      <c r="D13397" s="46"/>
      <c r="E13397" s="46"/>
    </row>
    <row r="13398" spans="1:5" x14ac:dyDescent="0.35">
      <c r="A13398" s="47">
        <v>80963.507675955494</v>
      </c>
      <c r="B13398" s="46">
        <v>3.0260815335131999</v>
      </c>
      <c r="C13398" s="46">
        <v>2.1287726164461498</v>
      </c>
      <c r="D13398" s="46"/>
      <c r="E13398" s="46"/>
    </row>
    <row r="13399" spans="1:5" x14ac:dyDescent="0.35">
      <c r="A13399" s="47">
        <v>80974.779433016796</v>
      </c>
      <c r="B13399" s="46">
        <v>3.02595779561205</v>
      </c>
      <c r="C13399" s="46">
        <v>4.1669948637626399</v>
      </c>
      <c r="D13399" s="46"/>
      <c r="E13399" s="46"/>
    </row>
    <row r="13400" spans="1:5" x14ac:dyDescent="0.35">
      <c r="A13400" s="47">
        <v>80976.018553703296</v>
      </c>
      <c r="B13400" s="46">
        <v>3.0259442442649198</v>
      </c>
      <c r="C13400" s="46">
        <v>3.5656826131844799</v>
      </c>
      <c r="D13400" s="46"/>
      <c r="E13400" s="46"/>
    </row>
    <row r="13401" spans="1:5" x14ac:dyDescent="0.35">
      <c r="A13401" s="47">
        <v>81003.238000088095</v>
      </c>
      <c r="B13401" s="46">
        <v>3.02564912134536</v>
      </c>
      <c r="C13401" s="46">
        <v>1.97250667038424</v>
      </c>
      <c r="D13401" s="46"/>
      <c r="E13401" s="46"/>
    </row>
    <row r="13402" spans="1:5" x14ac:dyDescent="0.35">
      <c r="A13402" s="47">
        <v>81006.545017105003</v>
      </c>
      <c r="B13402" s="46">
        <v>3.02561359762888</v>
      </c>
      <c r="C13402" s="46">
        <v>2.1761631558141898</v>
      </c>
      <c r="D13402" s="46"/>
      <c r="E13402" s="46"/>
    </row>
    <row r="13403" spans="1:5" x14ac:dyDescent="0.35">
      <c r="A13403" s="47">
        <v>81013.363361090203</v>
      </c>
      <c r="B13403" s="46">
        <v>3.0255405818730501</v>
      </c>
      <c r="C13403" s="46">
        <v>1.61384816541901</v>
      </c>
      <c r="D13403" s="46"/>
      <c r="E13403" s="46"/>
    </row>
    <row r="13404" spans="1:5" x14ac:dyDescent="0.35">
      <c r="A13404" s="47">
        <v>81014.200537729499</v>
      </c>
      <c r="B13404" s="46">
        <v>3.0255316377727</v>
      </c>
      <c r="C13404" s="46">
        <v>1.41950187356785</v>
      </c>
      <c r="D13404" s="46"/>
      <c r="E13404" s="46"/>
    </row>
    <row r="13405" spans="1:5" x14ac:dyDescent="0.35">
      <c r="A13405" s="47">
        <v>81016.899167387106</v>
      </c>
      <c r="B13405" s="46">
        <v>3.02550283778739</v>
      </c>
      <c r="C13405" s="46">
        <v>2.2088045982339199</v>
      </c>
      <c r="D13405" s="46"/>
      <c r="E13405" s="46"/>
    </row>
    <row r="13406" spans="1:5" x14ac:dyDescent="0.35">
      <c r="A13406" s="47">
        <v>81021.099786731706</v>
      </c>
      <c r="B13406" s="46">
        <v>3.02545810321763</v>
      </c>
      <c r="C13406" s="46"/>
      <c r="D13406" s="46"/>
      <c r="E13406" s="46"/>
    </row>
    <row r="13407" spans="1:5" x14ac:dyDescent="0.35">
      <c r="A13407" s="47">
        <v>81021.246581609303</v>
      </c>
      <c r="B13407" s="46">
        <v>3.0254565420084298</v>
      </c>
      <c r="C13407" s="46">
        <v>3.52721419891258</v>
      </c>
      <c r="D13407" s="46"/>
      <c r="E13407" s="46"/>
    </row>
    <row r="13408" spans="1:5" x14ac:dyDescent="0.35">
      <c r="A13408" s="47">
        <v>81021.830563290801</v>
      </c>
      <c r="B13408" s="46">
        <v>3.0254503325754301</v>
      </c>
      <c r="C13408" s="46">
        <v>3.1824666116063902</v>
      </c>
      <c r="D13408" s="46"/>
      <c r="E13408" s="46"/>
    </row>
    <row r="13409" spans="1:5" x14ac:dyDescent="0.35">
      <c r="A13409" s="47">
        <v>81039.767980162302</v>
      </c>
      <c r="B13409" s="46">
        <v>3.0252606886454001</v>
      </c>
      <c r="C13409" s="46">
        <v>2.9174876498289302</v>
      </c>
      <c r="D13409" s="46"/>
      <c r="E13409" s="46"/>
    </row>
    <row r="13410" spans="1:5" x14ac:dyDescent="0.35">
      <c r="A13410" s="47">
        <v>81043.677160951105</v>
      </c>
      <c r="B13410" s="46">
        <v>3.0252196365865802</v>
      </c>
      <c r="C13410" s="46">
        <v>4.7304899178328501</v>
      </c>
      <c r="D13410" s="46"/>
      <c r="E13410" s="46"/>
    </row>
    <row r="13411" spans="1:5" x14ac:dyDescent="0.35">
      <c r="A13411" s="47">
        <v>81049.040988352397</v>
      </c>
      <c r="B13411" s="46">
        <v>3.0251634700623802</v>
      </c>
      <c r="C13411" s="46">
        <v>2.2007854802459801</v>
      </c>
      <c r="D13411" s="46"/>
      <c r="E13411" s="46"/>
    </row>
    <row r="13412" spans="1:5" x14ac:dyDescent="0.35">
      <c r="A13412" s="47">
        <v>81057.370573975</v>
      </c>
      <c r="B13412" s="46">
        <v>3.0250766176212101</v>
      </c>
      <c r="C13412" s="46">
        <v>3.09942612284806</v>
      </c>
      <c r="D13412" s="46"/>
      <c r="E13412" s="46"/>
    </row>
    <row r="13413" spans="1:5" x14ac:dyDescent="0.35">
      <c r="A13413" s="47">
        <v>81058.541394665604</v>
      </c>
      <c r="B13413" s="46">
        <v>3.0250644454863602</v>
      </c>
      <c r="C13413" s="46">
        <v>3.75592046614674</v>
      </c>
      <c r="D13413" s="46"/>
      <c r="E13413" s="46"/>
    </row>
    <row r="13414" spans="1:5" x14ac:dyDescent="0.35">
      <c r="A13414" s="47">
        <v>81074.828031151905</v>
      </c>
      <c r="B13414" s="46">
        <v>3.02489604343983</v>
      </c>
      <c r="C13414" s="46">
        <v>2.24568622184644</v>
      </c>
      <c r="D13414" s="46"/>
      <c r="E13414" s="46"/>
    </row>
    <row r="13415" spans="1:5" x14ac:dyDescent="0.35">
      <c r="A13415" s="47">
        <v>81075.507368821505</v>
      </c>
      <c r="B13415" s="46">
        <v>3.0248890563022899</v>
      </c>
      <c r="C13415" s="46">
        <v>3.8679112298648701</v>
      </c>
      <c r="D13415" s="46"/>
      <c r="E13415" s="46"/>
    </row>
    <row r="13416" spans="1:5" x14ac:dyDescent="0.35">
      <c r="A13416" s="47">
        <v>81086.458148506397</v>
      </c>
      <c r="B13416" s="46">
        <v>3.0247768344411501</v>
      </c>
      <c r="C13416" s="46">
        <v>2.6294121190676401</v>
      </c>
      <c r="D13416" s="46"/>
      <c r="E13416" s="46"/>
    </row>
    <row r="13417" spans="1:5" x14ac:dyDescent="0.35">
      <c r="A13417" s="47">
        <v>81090.787257619595</v>
      </c>
      <c r="B13417" s="46">
        <v>3.02473268268866</v>
      </c>
      <c r="C13417" s="46">
        <v>1.4484324430503499</v>
      </c>
      <c r="D13417" s="46"/>
      <c r="E13417" s="46"/>
    </row>
    <row r="13418" spans="1:5" x14ac:dyDescent="0.35">
      <c r="A13418" s="47">
        <v>81092.805042482098</v>
      </c>
      <c r="B13418" s="46">
        <v>3.0247121447185199</v>
      </c>
      <c r="C13418" s="46">
        <v>3.5384981247238199</v>
      </c>
      <c r="D13418" s="46"/>
      <c r="E13418" s="46"/>
    </row>
    <row r="13419" spans="1:5" x14ac:dyDescent="0.35">
      <c r="A13419" s="47">
        <v>81093.849470152403</v>
      </c>
      <c r="B13419" s="46">
        <v>3.0247015242784099</v>
      </c>
      <c r="C13419" s="46">
        <v>2.70902553054693</v>
      </c>
      <c r="D13419" s="46"/>
      <c r="E13419" s="46"/>
    </row>
    <row r="13420" spans="1:5" x14ac:dyDescent="0.35">
      <c r="A13420" s="47">
        <v>81119.463800717407</v>
      </c>
      <c r="B13420" s="46">
        <v>3.0244432408474902</v>
      </c>
      <c r="C13420" s="46">
        <v>3.62609416292397</v>
      </c>
      <c r="D13420" s="46"/>
      <c r="E13420" s="46"/>
    </row>
    <row r="13421" spans="1:5" x14ac:dyDescent="0.35">
      <c r="A13421" s="47">
        <v>81121.710277712104</v>
      </c>
      <c r="B13421" s="46">
        <v>3.02442078766857</v>
      </c>
      <c r="C13421" s="46">
        <v>1.91305844438263</v>
      </c>
      <c r="D13421" s="46"/>
      <c r="E13421" s="46"/>
    </row>
    <row r="13422" spans="1:5" x14ac:dyDescent="0.35">
      <c r="A13422" s="47">
        <v>81129.415436043593</v>
      </c>
      <c r="B13422" s="46">
        <v>3.0243440191666502</v>
      </c>
      <c r="C13422" s="46">
        <v>4.8149962615322099</v>
      </c>
      <c r="D13422" s="46"/>
      <c r="E13422" s="46"/>
    </row>
    <row r="13423" spans="1:5" x14ac:dyDescent="0.35">
      <c r="A13423" s="47">
        <v>81135.645896515503</v>
      </c>
      <c r="B13423" s="46">
        <v>3.0242822185608298</v>
      </c>
      <c r="C13423" s="46">
        <v>3.0271163800951002</v>
      </c>
      <c r="D13423" s="46"/>
      <c r="E13423" s="46"/>
    </row>
    <row r="13424" spans="1:5" x14ac:dyDescent="0.35">
      <c r="A13424" s="47">
        <v>81151.469583416605</v>
      </c>
      <c r="B13424" s="46">
        <v>3.0241263642604101</v>
      </c>
      <c r="C13424" s="46">
        <v>3.4681785462617398</v>
      </c>
      <c r="D13424" s="46"/>
      <c r="E13424" s="46"/>
    </row>
    <row r="13425" spans="1:5" x14ac:dyDescent="0.35">
      <c r="A13425" s="47">
        <v>81153.454183322203</v>
      </c>
      <c r="B13425" s="46">
        <v>3.0241069284834201</v>
      </c>
      <c r="C13425" s="46">
        <v>3.0205953083741699</v>
      </c>
      <c r="D13425" s="46"/>
      <c r="E13425" s="46"/>
    </row>
    <row r="13426" spans="1:5" x14ac:dyDescent="0.35">
      <c r="A13426" s="47">
        <v>81162.578894795093</v>
      </c>
      <c r="B13426" s="46">
        <v>3.0240178861649101</v>
      </c>
      <c r="C13426" s="46">
        <v>3.81475421952626</v>
      </c>
      <c r="D13426" s="46"/>
      <c r="E13426" s="46"/>
    </row>
    <row r="13427" spans="1:5" x14ac:dyDescent="0.35">
      <c r="A13427" s="47">
        <v>81162.892108619606</v>
      </c>
      <c r="B13427" s="46">
        <v>3.0240148389916301</v>
      </c>
      <c r="C13427" s="46">
        <v>2.3608563242254701</v>
      </c>
      <c r="D13427" s="46"/>
      <c r="E13427" s="46"/>
    </row>
    <row r="13428" spans="1:5" x14ac:dyDescent="0.35">
      <c r="A13428" s="47">
        <v>81163.424500717505</v>
      </c>
      <c r="B13428" s="46">
        <v>3.02400966090417</v>
      </c>
      <c r="C13428" s="46"/>
      <c r="D13428" s="46"/>
      <c r="E13428" s="46"/>
    </row>
    <row r="13429" spans="1:5" x14ac:dyDescent="0.35">
      <c r="A13429" s="47">
        <v>81164.031812778296</v>
      </c>
      <c r="B13429" s="46">
        <v>3.0240037563105102</v>
      </c>
      <c r="C13429" s="46">
        <v>3.64526177525368</v>
      </c>
      <c r="D13429" s="46"/>
      <c r="E13429" s="46"/>
    </row>
    <row r="13430" spans="1:5" x14ac:dyDescent="0.35">
      <c r="A13430" s="47">
        <v>81167.614892617101</v>
      </c>
      <c r="B13430" s="46">
        <v>3.02396896688251</v>
      </c>
      <c r="C13430" s="46">
        <v>2.4749364245661098</v>
      </c>
      <c r="D13430" s="46"/>
      <c r="E13430" s="46"/>
    </row>
    <row r="13431" spans="1:5" x14ac:dyDescent="0.35">
      <c r="A13431" s="47">
        <v>81171.280726612604</v>
      </c>
      <c r="B13431" s="46">
        <v>3.0239334572222298</v>
      </c>
      <c r="C13431" s="46">
        <v>3.8524195718749699</v>
      </c>
      <c r="D13431" s="46"/>
      <c r="E13431" s="46"/>
    </row>
    <row r="13432" spans="1:5" x14ac:dyDescent="0.35">
      <c r="A13432" s="47">
        <v>81173.869517224506</v>
      </c>
      <c r="B13432" s="46">
        <v>3.02390843119024</v>
      </c>
      <c r="C13432" s="46">
        <v>3.4601519233850699</v>
      </c>
      <c r="D13432" s="46"/>
      <c r="E13432" s="46"/>
    </row>
    <row r="13433" spans="1:5" x14ac:dyDescent="0.35">
      <c r="A13433" s="47">
        <v>81175.636381232805</v>
      </c>
      <c r="B13433" s="46">
        <v>3.02389137485453</v>
      </c>
      <c r="C13433" s="46">
        <v>3.14823928648214</v>
      </c>
      <c r="D13433" s="46"/>
      <c r="E13433" s="46"/>
    </row>
    <row r="13434" spans="1:5" x14ac:dyDescent="0.35">
      <c r="A13434" s="47">
        <v>81182.316442651994</v>
      </c>
      <c r="B13434" s="46">
        <v>3.0238270655026001</v>
      </c>
      <c r="C13434" s="46">
        <v>-1.1181102534968801</v>
      </c>
      <c r="D13434" s="46"/>
      <c r="E13434" s="46"/>
    </row>
    <row r="13435" spans="1:5" x14ac:dyDescent="0.35">
      <c r="A13435" s="47">
        <v>81183.045076309805</v>
      </c>
      <c r="B13435" s="46">
        <v>3.0238200677537201</v>
      </c>
      <c r="C13435" s="46">
        <v>3.0095002893832499</v>
      </c>
      <c r="D13435" s="46"/>
      <c r="E13435" s="46"/>
    </row>
    <row r="13436" spans="1:5" x14ac:dyDescent="0.35">
      <c r="A13436" s="47">
        <v>81210.271137299103</v>
      </c>
      <c r="B13436" s="46">
        <v>3.0235609583161498</v>
      </c>
      <c r="C13436" s="46">
        <v>3.1594831802447301</v>
      </c>
      <c r="D13436" s="46"/>
      <c r="E13436" s="46"/>
    </row>
    <row r="13437" spans="1:5" x14ac:dyDescent="0.35">
      <c r="A13437" s="47">
        <v>81223.789018342402</v>
      </c>
      <c r="B13437" s="46">
        <v>3.0234340156934798</v>
      </c>
      <c r="C13437" s="46"/>
      <c r="D13437" s="46"/>
      <c r="E13437" s="46"/>
    </row>
    <row r="13438" spans="1:5" x14ac:dyDescent="0.35">
      <c r="A13438" s="47">
        <v>81227.484175337595</v>
      </c>
      <c r="B13438" s="46">
        <v>3.0233995117338499</v>
      </c>
      <c r="C13438" s="46">
        <v>3.07014811951698</v>
      </c>
      <c r="D13438" s="46"/>
      <c r="E13438" s="46"/>
    </row>
    <row r="13439" spans="1:5" x14ac:dyDescent="0.35">
      <c r="A13439" s="47">
        <v>81229.261693257198</v>
      </c>
      <c r="B13439" s="46">
        <v>3.0233829439070501</v>
      </c>
      <c r="C13439" s="46">
        <v>3.78492866846896</v>
      </c>
      <c r="D13439" s="46"/>
      <c r="E13439" s="46"/>
    </row>
    <row r="13440" spans="1:5" x14ac:dyDescent="0.35">
      <c r="A13440" s="47">
        <v>81229.786849471697</v>
      </c>
      <c r="B13440" s="46">
        <v>3.0233780527707999</v>
      </c>
      <c r="C13440" s="46">
        <v>0.20575425483020399</v>
      </c>
      <c r="D13440" s="46"/>
      <c r="E13440" s="46"/>
    </row>
    <row r="13441" spans="1:5" x14ac:dyDescent="0.35">
      <c r="A13441" s="47">
        <v>81234.630896278599</v>
      </c>
      <c r="B13441" s="46">
        <v>3.0233330168585599</v>
      </c>
      <c r="C13441" s="46">
        <v>2.1534325366571601</v>
      </c>
      <c r="D13441" s="46"/>
      <c r="E13441" s="46"/>
    </row>
    <row r="13442" spans="1:5" x14ac:dyDescent="0.35">
      <c r="A13442" s="47">
        <v>81236.051179771894</v>
      </c>
      <c r="B13442" s="46">
        <v>3.0233198395882899</v>
      </c>
      <c r="C13442" s="46">
        <v>3.45940110649956</v>
      </c>
      <c r="D13442" s="46"/>
      <c r="E13442" s="46"/>
    </row>
    <row r="13443" spans="1:5" x14ac:dyDescent="0.35">
      <c r="A13443" s="47">
        <v>81237.790821357703</v>
      </c>
      <c r="B13443" s="46">
        <v>3.0233037162210299</v>
      </c>
      <c r="C13443" s="46">
        <v>3.7789223673174099</v>
      </c>
      <c r="D13443" s="46"/>
      <c r="E13443" s="46"/>
    </row>
    <row r="13444" spans="1:5" x14ac:dyDescent="0.35">
      <c r="A13444" s="47">
        <v>81241.061959485494</v>
      </c>
      <c r="B13444" s="46">
        <v>3.0232734489197099</v>
      </c>
      <c r="C13444" s="46">
        <v>3.6534628996788299</v>
      </c>
      <c r="D13444" s="46"/>
      <c r="E13444" s="46"/>
    </row>
    <row r="13445" spans="1:5" x14ac:dyDescent="0.35">
      <c r="A13445" s="47">
        <v>81247.868185580301</v>
      </c>
      <c r="B13445" s="46">
        <v>3.0232106822730498</v>
      </c>
      <c r="C13445" s="46">
        <v>2.2831943565800001</v>
      </c>
      <c r="D13445" s="46"/>
      <c r="E13445" s="46"/>
    </row>
    <row r="13446" spans="1:5" x14ac:dyDescent="0.35">
      <c r="A13446" s="47">
        <v>81249.083405545505</v>
      </c>
      <c r="B13446" s="46">
        <v>3.0231995054265499</v>
      </c>
      <c r="C13446" s="46">
        <v>3.0479539699328702</v>
      </c>
      <c r="D13446" s="46"/>
      <c r="E13446" s="46"/>
    </row>
    <row r="13447" spans="1:5" x14ac:dyDescent="0.35">
      <c r="A13447" s="47">
        <v>81250.325330138498</v>
      </c>
      <c r="B13447" s="46">
        <v>3.02318809230206</v>
      </c>
      <c r="C13447" s="46">
        <v>2.1321046151493199</v>
      </c>
      <c r="D13447" s="46"/>
      <c r="E13447" s="46"/>
    </row>
    <row r="13448" spans="1:5" x14ac:dyDescent="0.35">
      <c r="A13448" s="47">
        <v>81262.188839424896</v>
      </c>
      <c r="B13448" s="46">
        <v>3.0230795431291799</v>
      </c>
      <c r="C13448" s="46">
        <v>3.5161185030811302</v>
      </c>
      <c r="D13448" s="46"/>
      <c r="E13448" s="46"/>
    </row>
    <row r="13449" spans="1:5" x14ac:dyDescent="0.35">
      <c r="A13449" s="47">
        <v>81275.141366437005</v>
      </c>
      <c r="B13449" s="46">
        <v>3.0229620089351199</v>
      </c>
      <c r="C13449" s="46">
        <v>2.2564604677235902</v>
      </c>
      <c r="D13449" s="46"/>
      <c r="E13449" s="46"/>
    </row>
    <row r="13450" spans="1:5" x14ac:dyDescent="0.35">
      <c r="A13450" s="47">
        <v>81277.220921674802</v>
      </c>
      <c r="B13450" s="46">
        <v>3.0229432335609401</v>
      </c>
      <c r="C13450" s="46">
        <v>3.16426391910933</v>
      </c>
      <c r="D13450" s="46"/>
      <c r="E13450" s="46"/>
    </row>
    <row r="13451" spans="1:5" x14ac:dyDescent="0.35">
      <c r="A13451" s="47">
        <v>81287.700531782393</v>
      </c>
      <c r="B13451" s="46">
        <v>3.0228490167514899</v>
      </c>
      <c r="C13451" s="46">
        <v>2.0461941026661798</v>
      </c>
      <c r="D13451" s="46"/>
      <c r="E13451" s="46"/>
    </row>
    <row r="13452" spans="1:5" x14ac:dyDescent="0.35">
      <c r="A13452" s="47">
        <v>81290.567014094195</v>
      </c>
      <c r="B13452" s="46">
        <v>3.0228233614459201</v>
      </c>
      <c r="C13452" s="46">
        <v>0.56918195686499495</v>
      </c>
      <c r="D13452" s="46"/>
      <c r="E13452" s="46"/>
    </row>
    <row r="13453" spans="1:5" x14ac:dyDescent="0.35">
      <c r="A13453" s="47">
        <v>81293.4975273772</v>
      </c>
      <c r="B13453" s="46">
        <v>3.0227971843815298</v>
      </c>
      <c r="C13453" s="46">
        <v>3.82672373971107</v>
      </c>
      <c r="D13453" s="46"/>
      <c r="E13453" s="46"/>
    </row>
    <row r="13454" spans="1:5" x14ac:dyDescent="0.35">
      <c r="A13454" s="47">
        <v>81295.127021576103</v>
      </c>
      <c r="B13454" s="46">
        <v>3.0227826512154601</v>
      </c>
      <c r="C13454" s="46">
        <v>1.87157882617377</v>
      </c>
      <c r="D13454" s="46"/>
      <c r="E13454" s="46"/>
    </row>
    <row r="13455" spans="1:5" x14ac:dyDescent="0.35">
      <c r="A13455" s="47">
        <v>81308.818583150394</v>
      </c>
      <c r="B13455" s="46">
        <v>3.0226611707591502</v>
      </c>
      <c r="C13455" s="46">
        <v>3.9219431457363698</v>
      </c>
      <c r="D13455" s="46"/>
      <c r="E13455" s="46"/>
    </row>
    <row r="13456" spans="1:5" x14ac:dyDescent="0.35">
      <c r="A13456" s="47">
        <v>81314.805140939701</v>
      </c>
      <c r="B13456" s="46">
        <v>3.0226084083488001</v>
      </c>
      <c r="C13456" s="46">
        <v>1.0812176920236301</v>
      </c>
      <c r="D13456" s="46"/>
      <c r="E13456" s="46"/>
    </row>
    <row r="13457" spans="1:5" x14ac:dyDescent="0.35">
      <c r="A13457" s="47">
        <v>81315.189728441197</v>
      </c>
      <c r="B13457" s="46">
        <v>3.0226050261472501</v>
      </c>
      <c r="C13457" s="46">
        <v>2.2660861369577598</v>
      </c>
      <c r="D13457" s="46"/>
      <c r="E13457" s="46"/>
    </row>
    <row r="13458" spans="1:5" x14ac:dyDescent="0.35">
      <c r="A13458" s="47">
        <v>81323.360681177306</v>
      </c>
      <c r="B13458" s="46">
        <v>3.02253337730702</v>
      </c>
      <c r="C13458" s="46">
        <v>-0.39836904287471298</v>
      </c>
      <c r="D13458" s="46"/>
      <c r="E13458" s="46"/>
    </row>
    <row r="13459" spans="1:5" x14ac:dyDescent="0.35">
      <c r="A13459" s="47">
        <v>81327.340815378804</v>
      </c>
      <c r="B13459" s="46">
        <v>3.0224986213366001</v>
      </c>
      <c r="C13459" s="46">
        <v>4.1437814300992599</v>
      </c>
      <c r="D13459" s="46"/>
      <c r="E13459" s="46"/>
    </row>
    <row r="13460" spans="1:5" x14ac:dyDescent="0.35">
      <c r="A13460" s="47">
        <v>81329.888604577107</v>
      </c>
      <c r="B13460" s="46">
        <v>3.02247642281925</v>
      </c>
      <c r="C13460" s="46">
        <v>2.28690474549416</v>
      </c>
      <c r="D13460" s="46"/>
      <c r="E13460" s="46"/>
    </row>
    <row r="13461" spans="1:5" x14ac:dyDescent="0.35">
      <c r="A13461" s="47">
        <v>81334.1263230201</v>
      </c>
      <c r="B13461" s="46">
        <v>3.02243958602527</v>
      </c>
      <c r="C13461" s="46">
        <v>-0.66724803836651903</v>
      </c>
      <c r="D13461" s="46"/>
      <c r="E13461" s="46"/>
    </row>
    <row r="13462" spans="1:5" x14ac:dyDescent="0.35">
      <c r="A13462" s="47">
        <v>81336.207756542499</v>
      </c>
      <c r="B13462" s="46">
        <v>3.0224215321798402</v>
      </c>
      <c r="C13462" s="46">
        <v>2.31380211630752</v>
      </c>
      <c r="D13462" s="46"/>
      <c r="E13462" s="46"/>
    </row>
    <row r="13463" spans="1:5" x14ac:dyDescent="0.35">
      <c r="A13463" s="47">
        <v>81343.170868904097</v>
      </c>
      <c r="B13463" s="46">
        <v>3.02236132340719</v>
      </c>
      <c r="C13463" s="46">
        <v>3.7191896315247299</v>
      </c>
      <c r="D13463" s="46"/>
      <c r="E13463" s="46"/>
    </row>
    <row r="13464" spans="1:5" x14ac:dyDescent="0.35">
      <c r="A13464" s="47">
        <v>81344.433653772503</v>
      </c>
      <c r="B13464" s="46">
        <v>3.0223504352385602</v>
      </c>
      <c r="C13464" s="46">
        <v>3.1563088519812599</v>
      </c>
      <c r="D13464" s="46"/>
      <c r="E13464" s="46"/>
    </row>
    <row r="13465" spans="1:5" x14ac:dyDescent="0.35">
      <c r="A13465" s="47">
        <v>81344.510417025303</v>
      </c>
      <c r="B13465" s="46">
        <v>3.0223497736648599</v>
      </c>
      <c r="C13465" s="46">
        <v>1.89746031046645</v>
      </c>
      <c r="D13465" s="46"/>
      <c r="E13465" s="46"/>
    </row>
    <row r="13466" spans="1:5" x14ac:dyDescent="0.35">
      <c r="A13466" s="47">
        <v>81352.263929774505</v>
      </c>
      <c r="B13466" s="46">
        <v>3.0222831313673901</v>
      </c>
      <c r="C13466" s="46">
        <v>3.3741075170405002</v>
      </c>
      <c r="D13466" s="46"/>
      <c r="E13466" s="46"/>
    </row>
    <row r="13467" spans="1:5" x14ac:dyDescent="0.35">
      <c r="A13467" s="47">
        <v>81376.598851627597</v>
      </c>
      <c r="B13467" s="46">
        <v>3.02207628142436</v>
      </c>
      <c r="C13467" s="46">
        <v>2.4516986018088298</v>
      </c>
      <c r="D13467" s="46"/>
      <c r="E13467" s="46"/>
    </row>
    <row r="13468" spans="1:5" x14ac:dyDescent="0.35">
      <c r="A13468" s="47">
        <v>81389.170314202696</v>
      </c>
      <c r="B13468" s="46">
        <v>3.0219707894545902</v>
      </c>
      <c r="C13468" s="46">
        <v>3.4606219866870198</v>
      </c>
      <c r="D13468" s="46"/>
      <c r="E13468" s="46"/>
    </row>
    <row r="13469" spans="1:5" x14ac:dyDescent="0.35">
      <c r="A13469" s="47">
        <v>81391.753857240896</v>
      </c>
      <c r="B13469" s="46">
        <v>3.02194922484877</v>
      </c>
      <c r="C13469" s="46">
        <v>2.8950736125432401</v>
      </c>
      <c r="D13469" s="46"/>
      <c r="E13469" s="46"/>
    </row>
    <row r="13470" spans="1:5" x14ac:dyDescent="0.35">
      <c r="A13470" s="47">
        <v>81403.286692045906</v>
      </c>
      <c r="B13470" s="46">
        <v>3.0218534377159099</v>
      </c>
      <c r="C13470" s="46">
        <v>0.194833897519642</v>
      </c>
      <c r="D13470" s="46"/>
      <c r="E13470" s="46"/>
    </row>
    <row r="13471" spans="1:5" x14ac:dyDescent="0.35">
      <c r="A13471" s="47">
        <v>81409.447447762606</v>
      </c>
      <c r="B13471" s="46">
        <v>3.0218025872555301</v>
      </c>
      <c r="C13471" s="46">
        <v>1.6920331909799</v>
      </c>
      <c r="D13471" s="46"/>
      <c r="E13471" s="46"/>
    </row>
    <row r="13472" spans="1:5" x14ac:dyDescent="0.35">
      <c r="A13472" s="47">
        <v>81415.771683070896</v>
      </c>
      <c r="B13472" s="46">
        <v>3.0217506174462998</v>
      </c>
      <c r="C13472" s="46">
        <v>3.7922407085413798</v>
      </c>
      <c r="D13472" s="46"/>
      <c r="E13472" s="46"/>
    </row>
    <row r="13473" spans="1:5" x14ac:dyDescent="0.35">
      <c r="A13473" s="47">
        <v>81417.656978373197</v>
      </c>
      <c r="B13473" s="46">
        <v>3.0217351699285899</v>
      </c>
      <c r="C13473" s="46">
        <v>2.3242159917993699</v>
      </c>
      <c r="D13473" s="46"/>
      <c r="E13473" s="46"/>
    </row>
    <row r="13474" spans="1:5" x14ac:dyDescent="0.35">
      <c r="A13474" s="47">
        <v>81433.458146659294</v>
      </c>
      <c r="B13474" s="46">
        <v>3.0216065109344901</v>
      </c>
      <c r="C13474" s="46">
        <v>0.84546930631463901</v>
      </c>
      <c r="D13474" s="46"/>
      <c r="E13474" s="46"/>
    </row>
    <row r="13475" spans="1:5" x14ac:dyDescent="0.35">
      <c r="A13475" s="47">
        <v>81437.210598378806</v>
      </c>
      <c r="B13475" s="46">
        <v>3.02157616947845</v>
      </c>
      <c r="C13475" s="46">
        <v>3.10330405454939</v>
      </c>
      <c r="D13475" s="46"/>
      <c r="E13475" s="46"/>
    </row>
    <row r="13476" spans="1:5" x14ac:dyDescent="0.35">
      <c r="A13476" s="47">
        <v>81442.006116564706</v>
      </c>
      <c r="B13476" s="46">
        <v>3.0215375123887598</v>
      </c>
      <c r="C13476" s="46">
        <v>1.2928364399346299</v>
      </c>
      <c r="D13476" s="46"/>
      <c r="E13476" s="46"/>
    </row>
    <row r="13477" spans="1:5" x14ac:dyDescent="0.35">
      <c r="A13477" s="47">
        <v>81457.031111666205</v>
      </c>
      <c r="B13477" s="46">
        <v>3.0214172523426899</v>
      </c>
      <c r="C13477" s="46">
        <v>3.4089951735044099</v>
      </c>
      <c r="D13477" s="46"/>
      <c r="E13477" s="46"/>
    </row>
    <row r="13478" spans="1:5" x14ac:dyDescent="0.35">
      <c r="A13478" s="47">
        <v>81465.763138884504</v>
      </c>
      <c r="B13478" s="46">
        <v>3.0213479569072801</v>
      </c>
      <c r="C13478" s="46">
        <v>1.8953074816950399</v>
      </c>
      <c r="D13478" s="46"/>
      <c r="E13478" s="46"/>
    </row>
    <row r="13479" spans="1:5" x14ac:dyDescent="0.35">
      <c r="A13479" s="47">
        <v>81468.969745087699</v>
      </c>
      <c r="B13479" s="46">
        <v>3.02132261960839</v>
      </c>
      <c r="C13479" s="46"/>
      <c r="D13479" s="46"/>
      <c r="E13479" s="46"/>
    </row>
    <row r="13480" spans="1:5" x14ac:dyDescent="0.35">
      <c r="A13480" s="47">
        <v>81474.031492934402</v>
      </c>
      <c r="B13480" s="46">
        <v>3.02128274335842</v>
      </c>
      <c r="C13480" s="46">
        <v>2.8230991319219099</v>
      </c>
      <c r="D13480" s="46"/>
      <c r="E13480" s="46"/>
    </row>
    <row r="13481" spans="1:5" x14ac:dyDescent="0.35">
      <c r="A13481" s="47">
        <v>81478.928552875499</v>
      </c>
      <c r="B13481" s="46">
        <v>3.02124430371182</v>
      </c>
      <c r="C13481" s="46">
        <v>1.56321055408757</v>
      </c>
      <c r="D13481" s="46"/>
      <c r="E13481" s="46"/>
    </row>
    <row r="13482" spans="1:5" x14ac:dyDescent="0.35">
      <c r="A13482" s="47">
        <v>81500.371688283805</v>
      </c>
      <c r="B13482" s="46">
        <v>3.0210775918000201</v>
      </c>
      <c r="C13482" s="46">
        <v>1.9458483004957601</v>
      </c>
      <c r="D13482" s="46"/>
      <c r="E13482" s="46"/>
    </row>
    <row r="13483" spans="1:5" x14ac:dyDescent="0.35">
      <c r="A13483" s="47">
        <v>81500.771899762898</v>
      </c>
      <c r="B13483" s="46">
        <v>3.0210745051112502</v>
      </c>
      <c r="C13483" s="46">
        <v>1.8882866670643299</v>
      </c>
      <c r="D13483" s="46"/>
      <c r="E13483" s="46"/>
    </row>
    <row r="13484" spans="1:5" x14ac:dyDescent="0.35">
      <c r="A13484" s="47">
        <v>81510.783601683695</v>
      </c>
      <c r="B13484" s="46">
        <v>3.0209975830986502</v>
      </c>
      <c r="C13484" s="46">
        <v>1.4839832958937</v>
      </c>
      <c r="D13484" s="46"/>
      <c r="E13484" s="46"/>
    </row>
    <row r="13485" spans="1:5" x14ac:dyDescent="0.35">
      <c r="A13485" s="47">
        <v>81516.168211548895</v>
      </c>
      <c r="B13485" s="46">
        <v>3.02095644597251</v>
      </c>
      <c r="C13485" s="46">
        <v>4.9093945634921798</v>
      </c>
      <c r="D13485" s="46"/>
      <c r="E13485" s="46"/>
    </row>
    <row r="13486" spans="1:5" x14ac:dyDescent="0.35">
      <c r="A13486" s="47">
        <v>81516.820246933494</v>
      </c>
      <c r="B13486" s="46">
        <v>3.0209514756678599</v>
      </c>
      <c r="C13486" s="46">
        <v>1.48052076278591</v>
      </c>
      <c r="D13486" s="46"/>
      <c r="E13486" s="46"/>
    </row>
    <row r="13487" spans="1:5" x14ac:dyDescent="0.35">
      <c r="A13487" s="47">
        <v>81521.604848140705</v>
      </c>
      <c r="B13487" s="46">
        <v>3.02091507703277</v>
      </c>
      <c r="C13487" s="46">
        <v>2.4227258411137398</v>
      </c>
      <c r="D13487" s="46"/>
      <c r="E13487" s="46"/>
    </row>
    <row r="13488" spans="1:5" x14ac:dyDescent="0.35">
      <c r="A13488" s="47">
        <v>81538.414900125499</v>
      </c>
      <c r="B13488" s="46">
        <v>3.0207882143779798</v>
      </c>
      <c r="C13488" s="46">
        <v>0.75540292007740795</v>
      </c>
      <c r="D13488" s="46"/>
      <c r="E13488" s="46"/>
    </row>
    <row r="13489" spans="1:5" x14ac:dyDescent="0.35">
      <c r="A13489" s="47">
        <v>81539.707106540707</v>
      </c>
      <c r="B13489" s="46">
        <v>3.02077852781601</v>
      </c>
      <c r="C13489" s="46">
        <v>4.2215927877791399</v>
      </c>
      <c r="D13489" s="46"/>
      <c r="E13489" s="46"/>
    </row>
    <row r="13490" spans="1:5" x14ac:dyDescent="0.35">
      <c r="A13490" s="47">
        <v>81547.298922168906</v>
      </c>
      <c r="B13490" s="46">
        <v>3.0207218068350201</v>
      </c>
      <c r="C13490" s="46">
        <v>2.3329115842752399</v>
      </c>
      <c r="D13490" s="46"/>
      <c r="E13490" s="46"/>
    </row>
    <row r="13491" spans="1:5" x14ac:dyDescent="0.35">
      <c r="A13491" s="47">
        <v>81550.799550715499</v>
      </c>
      <c r="B13491" s="46">
        <v>3.0206957607623002</v>
      </c>
      <c r="C13491" s="46">
        <v>0.285775213361528</v>
      </c>
      <c r="D13491" s="46"/>
      <c r="E13491" s="46"/>
    </row>
    <row r="13492" spans="1:5" x14ac:dyDescent="0.35">
      <c r="A13492" s="47">
        <v>81552.851614308005</v>
      </c>
      <c r="B13492" s="46">
        <v>3.0206805243213801</v>
      </c>
      <c r="C13492" s="46">
        <v>3.1792907569422302</v>
      </c>
      <c r="D13492" s="46"/>
      <c r="E13492" s="46"/>
    </row>
    <row r="13493" spans="1:5" x14ac:dyDescent="0.35">
      <c r="A13493" s="47">
        <v>81563.742372070003</v>
      </c>
      <c r="B13493" s="46">
        <v>3.02060005296822</v>
      </c>
      <c r="C13493" s="46">
        <v>1.9669867224933399</v>
      </c>
      <c r="D13493" s="46"/>
      <c r="E13493" s="46"/>
    </row>
    <row r="13494" spans="1:5" x14ac:dyDescent="0.35">
      <c r="A13494" s="47">
        <v>81571.864906968607</v>
      </c>
      <c r="B13494" s="46">
        <v>3.02054046420559</v>
      </c>
      <c r="C13494" s="46">
        <v>2.8159781759265599</v>
      </c>
      <c r="D13494" s="46"/>
      <c r="E13494" s="46"/>
    </row>
    <row r="13495" spans="1:5" x14ac:dyDescent="0.35">
      <c r="A13495" s="47">
        <v>81583.075822760598</v>
      </c>
      <c r="B13495" s="46">
        <v>3.02045881750532</v>
      </c>
      <c r="C13495" s="46">
        <v>2.4297385607263702</v>
      </c>
      <c r="D13495" s="46"/>
      <c r="E13495" s="46"/>
    </row>
    <row r="13496" spans="1:5" x14ac:dyDescent="0.35">
      <c r="A13496" s="47">
        <v>81599.310539990794</v>
      </c>
      <c r="B13496" s="46">
        <v>3.0203418103717801</v>
      </c>
      <c r="C13496" s="46">
        <v>1.7855430123146201</v>
      </c>
      <c r="D13496" s="46"/>
      <c r="E13496" s="46"/>
    </row>
    <row r="13497" spans="1:5" x14ac:dyDescent="0.35">
      <c r="A13497" s="47">
        <v>81608.549596304496</v>
      </c>
      <c r="B13497" s="46">
        <v>3.0202758678881398</v>
      </c>
      <c r="C13497" s="46">
        <v>2.7776296762369102</v>
      </c>
      <c r="D13497" s="46"/>
      <c r="E13497" s="46"/>
    </row>
    <row r="13498" spans="1:5" x14ac:dyDescent="0.35">
      <c r="A13498" s="47">
        <v>81618.317523823804</v>
      </c>
      <c r="B13498" s="46">
        <v>3.0202066577997599</v>
      </c>
      <c r="C13498" s="46">
        <v>2.3027563300807898</v>
      </c>
      <c r="D13498" s="46"/>
      <c r="E13498" s="46"/>
    </row>
    <row r="13499" spans="1:5" x14ac:dyDescent="0.35">
      <c r="A13499" s="47">
        <v>81622.285031905703</v>
      </c>
      <c r="B13499" s="46">
        <v>3.02017869472775</v>
      </c>
      <c r="C13499" s="46">
        <v>2.0021424071258398</v>
      </c>
      <c r="D13499" s="46"/>
      <c r="E13499" s="46"/>
    </row>
    <row r="13500" spans="1:5" x14ac:dyDescent="0.35">
      <c r="A13500" s="47">
        <v>81624.706179995905</v>
      </c>
      <c r="B13500" s="46">
        <v>3.0201616724981299</v>
      </c>
      <c r="C13500" s="46">
        <v>-0.95286366567446401</v>
      </c>
      <c r="D13500" s="46"/>
      <c r="E13500" s="46"/>
    </row>
    <row r="13501" spans="1:5" x14ac:dyDescent="0.35">
      <c r="A13501" s="47">
        <v>81627.665219387898</v>
      </c>
      <c r="B13501" s="46">
        <v>3.0201409117993099</v>
      </c>
      <c r="C13501" s="46">
        <v>0.51457896102569101</v>
      </c>
      <c r="D13501" s="46"/>
      <c r="E13501" s="46"/>
    </row>
    <row r="13502" spans="1:5" x14ac:dyDescent="0.35">
      <c r="A13502" s="47">
        <v>81632.7249670991</v>
      </c>
      <c r="B13502" s="46">
        <v>3.0201055225778801</v>
      </c>
      <c r="C13502" s="46">
        <v>3.2638821951076902</v>
      </c>
      <c r="D13502" s="46"/>
      <c r="E13502" s="46"/>
    </row>
    <row r="13503" spans="1:5" x14ac:dyDescent="0.35">
      <c r="A13503" s="47">
        <v>81633.397951993204</v>
      </c>
      <c r="B13503" s="46">
        <v>3.02010082600186</v>
      </c>
      <c r="C13503" s="46">
        <v>3.0009172294939401</v>
      </c>
      <c r="D13503" s="46"/>
      <c r="E13503" s="46"/>
    </row>
    <row r="13504" spans="1:5" x14ac:dyDescent="0.35">
      <c r="A13504" s="47">
        <v>81635.306945387405</v>
      </c>
      <c r="B13504" s="46">
        <v>3.0200875170146202</v>
      </c>
      <c r="C13504" s="46">
        <v>0.51908700704872401</v>
      </c>
      <c r="D13504" s="46"/>
      <c r="E13504" s="46"/>
    </row>
    <row r="13505" spans="1:5" x14ac:dyDescent="0.35">
      <c r="A13505" s="47">
        <v>81652.588941817405</v>
      </c>
      <c r="B13505" s="46">
        <v>3.0199679279704799</v>
      </c>
      <c r="C13505" s="46">
        <v>2.85894708867633</v>
      </c>
      <c r="D13505" s="46"/>
      <c r="E13505" s="46"/>
    </row>
    <row r="13506" spans="1:5" x14ac:dyDescent="0.35">
      <c r="A13506" s="47">
        <v>81654.797674866495</v>
      </c>
      <c r="B13506" s="46">
        <v>3.01995275991221</v>
      </c>
      <c r="C13506" s="46">
        <v>2.94517521760651</v>
      </c>
      <c r="D13506" s="46"/>
      <c r="E13506" s="46"/>
    </row>
    <row r="13507" spans="1:5" x14ac:dyDescent="0.35">
      <c r="A13507" s="47">
        <v>81664.841590906697</v>
      </c>
      <c r="B13507" s="46">
        <v>3.0198841159152798</v>
      </c>
      <c r="C13507" s="46">
        <v>4.0009114247711297</v>
      </c>
      <c r="D13507" s="46"/>
      <c r="E13507" s="46"/>
    </row>
    <row r="13508" spans="1:5" x14ac:dyDescent="0.35">
      <c r="A13508" s="47">
        <v>81670.890354054805</v>
      </c>
      <c r="B13508" s="46">
        <v>3.0198430373726799</v>
      </c>
      <c r="C13508" s="46">
        <v>4.9335035141036396</v>
      </c>
      <c r="D13508" s="46"/>
      <c r="E13508" s="46"/>
    </row>
    <row r="13509" spans="1:5" x14ac:dyDescent="0.35">
      <c r="A13509" s="47">
        <v>81673.241635241706</v>
      </c>
      <c r="B13509" s="46">
        <v>3.01982712213624</v>
      </c>
      <c r="C13509" s="46">
        <v>4.3779047832142899</v>
      </c>
      <c r="D13509" s="46"/>
      <c r="E13509" s="46"/>
    </row>
    <row r="13510" spans="1:5" x14ac:dyDescent="0.35">
      <c r="A13510" s="47">
        <v>81684.079016879696</v>
      </c>
      <c r="B13510" s="46">
        <v>3.01975414826207</v>
      </c>
      <c r="C13510" s="46">
        <v>2.0738190440489301</v>
      </c>
      <c r="D13510" s="46"/>
      <c r="E13510" s="46"/>
    </row>
    <row r="13511" spans="1:5" x14ac:dyDescent="0.35">
      <c r="A13511" s="47">
        <v>81693.185619962693</v>
      </c>
      <c r="B13511" s="46">
        <v>3.01969331239227</v>
      </c>
      <c r="C13511" s="46">
        <v>2.1057811788671699</v>
      </c>
      <c r="D13511" s="46"/>
      <c r="E13511" s="46"/>
    </row>
    <row r="13512" spans="1:5" x14ac:dyDescent="0.35">
      <c r="A13512" s="47">
        <v>81704.6053025976</v>
      </c>
      <c r="B13512" s="46">
        <v>3.0196176462970299</v>
      </c>
      <c r="C13512" s="46">
        <v>3.42371396149623</v>
      </c>
      <c r="D13512" s="46"/>
      <c r="E13512" s="46"/>
    </row>
    <row r="13513" spans="1:5" x14ac:dyDescent="0.35">
      <c r="A13513" s="47">
        <v>81713.455043950395</v>
      </c>
      <c r="B13513" s="46">
        <v>3.0195594829388201</v>
      </c>
      <c r="C13513" s="46">
        <v>1.91694164797735</v>
      </c>
      <c r="D13513" s="46"/>
      <c r="E13513" s="46"/>
    </row>
    <row r="13514" spans="1:5" x14ac:dyDescent="0.35">
      <c r="A13514" s="47">
        <v>81729.128016602699</v>
      </c>
      <c r="B13514" s="46">
        <v>3.0194574875209401</v>
      </c>
      <c r="C13514" s="46">
        <v>3.0562788349871401</v>
      </c>
      <c r="D13514" s="46"/>
      <c r="E13514" s="46"/>
    </row>
    <row r="13515" spans="1:5" x14ac:dyDescent="0.35">
      <c r="A13515" s="47">
        <v>81756.672693754997</v>
      </c>
      <c r="B13515" s="46">
        <v>3.0192813512255099</v>
      </c>
      <c r="C13515" s="46">
        <v>2.1072748361199198</v>
      </c>
      <c r="D13515" s="46"/>
      <c r="E13515" s="46"/>
    </row>
    <row r="13516" spans="1:5" x14ac:dyDescent="0.35">
      <c r="A13516" s="47">
        <v>81779.991600537498</v>
      </c>
      <c r="B13516" s="46">
        <v>3.01913531853593</v>
      </c>
      <c r="C13516" s="46">
        <v>1.8700010513896399</v>
      </c>
      <c r="D13516" s="46"/>
      <c r="E13516" s="46"/>
    </row>
    <row r="13517" spans="1:5" x14ac:dyDescent="0.35">
      <c r="A13517" s="47">
        <v>81791.482859840398</v>
      </c>
      <c r="B13517" s="46">
        <v>3.0190643872192902</v>
      </c>
      <c r="C13517" s="46">
        <v>2.9561020581527502</v>
      </c>
      <c r="D13517" s="46"/>
      <c r="E13517" s="46"/>
    </row>
    <row r="13518" spans="1:5" x14ac:dyDescent="0.35">
      <c r="A13518" s="47">
        <v>81798.112990193797</v>
      </c>
      <c r="B13518" s="46">
        <v>3.0190237702403899</v>
      </c>
      <c r="C13518" s="46">
        <v>1.47074950383221</v>
      </c>
      <c r="D13518" s="46"/>
      <c r="E13518" s="46"/>
    </row>
    <row r="13519" spans="1:5" x14ac:dyDescent="0.35">
      <c r="A13519" s="47">
        <v>81801.555548652803</v>
      </c>
      <c r="B13519" s="46">
        <v>3.0190027694857999</v>
      </c>
      <c r="C13519" s="46">
        <v>2.9083635442506099</v>
      </c>
      <c r="D13519" s="46"/>
      <c r="E13519" s="46"/>
    </row>
    <row r="13520" spans="1:5" x14ac:dyDescent="0.35">
      <c r="A13520" s="47">
        <v>81806.314279563696</v>
      </c>
      <c r="B13520" s="46">
        <v>3.0189738393801901</v>
      </c>
      <c r="C13520" s="46">
        <v>3.54524936746596</v>
      </c>
      <c r="D13520" s="46"/>
      <c r="E13520" s="46"/>
    </row>
    <row r="13521" spans="1:5" x14ac:dyDescent="0.35">
      <c r="A13521" s="47">
        <v>81821.195602973399</v>
      </c>
      <c r="B13521" s="46">
        <v>3.0188841151296502</v>
      </c>
      <c r="C13521" s="46">
        <v>4.4532052394659303</v>
      </c>
      <c r="D13521" s="46"/>
      <c r="E13521" s="46"/>
    </row>
    <row r="13522" spans="1:5" x14ac:dyDescent="0.35">
      <c r="A13522" s="47">
        <v>81821.8473507913</v>
      </c>
      <c r="B13522" s="46">
        <v>3.0188802112728301</v>
      </c>
      <c r="C13522" s="46">
        <v>1.3947424633158101</v>
      </c>
      <c r="D13522" s="46"/>
      <c r="E13522" s="46"/>
    </row>
    <row r="13523" spans="1:5" x14ac:dyDescent="0.35">
      <c r="A13523" s="47">
        <v>81821.970328526004</v>
      </c>
      <c r="B13523" s="46">
        <v>3.01887947489922</v>
      </c>
      <c r="C13523" s="46">
        <v>1.4539189083595101</v>
      </c>
      <c r="D13523" s="46"/>
      <c r="E13523" s="46"/>
    </row>
    <row r="13524" spans="1:5" x14ac:dyDescent="0.35">
      <c r="A13524" s="47">
        <v>81823.093648855604</v>
      </c>
      <c r="B13524" s="46">
        <v>3.0188727521649499</v>
      </c>
      <c r="C13524" s="46">
        <v>1.03560419717619</v>
      </c>
      <c r="D13524" s="46"/>
      <c r="E13524" s="46"/>
    </row>
    <row r="13525" spans="1:5" x14ac:dyDescent="0.35">
      <c r="A13525" s="47">
        <v>81826.212803652306</v>
      </c>
      <c r="B13525" s="46">
        <v>3.0188541185178299</v>
      </c>
      <c r="C13525" s="46">
        <v>1.7252873176907699</v>
      </c>
      <c r="D13525" s="46"/>
      <c r="E13525" s="46"/>
    </row>
    <row r="13526" spans="1:5" x14ac:dyDescent="0.35">
      <c r="A13526" s="47">
        <v>81834.323490349503</v>
      </c>
      <c r="B13526" s="46">
        <v>3.0188058963765401</v>
      </c>
      <c r="C13526" s="46">
        <v>2.0060758635964202</v>
      </c>
      <c r="D13526" s="46"/>
      <c r="E13526" s="46"/>
    </row>
    <row r="13527" spans="1:5" x14ac:dyDescent="0.35">
      <c r="A13527" s="47">
        <v>81839.263230700904</v>
      </c>
      <c r="B13527" s="46">
        <v>3.0187766900318098</v>
      </c>
      <c r="C13527" s="46">
        <v>0.69455250747332298</v>
      </c>
      <c r="D13527" s="46"/>
      <c r="E13527" s="46"/>
    </row>
    <row r="13528" spans="1:5" x14ac:dyDescent="0.35">
      <c r="A13528" s="47">
        <v>81860.698825841595</v>
      </c>
      <c r="B13528" s="46">
        <v>3.0186513743685599</v>
      </c>
      <c r="C13528" s="46">
        <v>2.6948338844442001</v>
      </c>
      <c r="D13528" s="46"/>
      <c r="E13528" s="46"/>
    </row>
    <row r="13529" spans="1:5" x14ac:dyDescent="0.35">
      <c r="A13529" s="47">
        <v>81861.051906947003</v>
      </c>
      <c r="B13529" s="46">
        <v>3.0186493295029599</v>
      </c>
      <c r="C13529" s="46">
        <v>3.8257815281517198</v>
      </c>
      <c r="D13529" s="46"/>
      <c r="E13529" s="46"/>
    </row>
    <row r="13530" spans="1:5" x14ac:dyDescent="0.35">
      <c r="A13530" s="47">
        <v>81879.603071275895</v>
      </c>
      <c r="B13530" s="46">
        <v>3.0185427660756599</v>
      </c>
      <c r="C13530" s="46">
        <v>2.0001378471320201</v>
      </c>
      <c r="D13530" s="46"/>
      <c r="E13530" s="46"/>
    </row>
    <row r="13531" spans="1:5" x14ac:dyDescent="0.35">
      <c r="A13531" s="47">
        <v>81881.284256435203</v>
      </c>
      <c r="B13531" s="46">
        <v>3.0185331935444002</v>
      </c>
      <c r="C13531" s="46">
        <v>2.1620414510496602</v>
      </c>
      <c r="D13531" s="46"/>
      <c r="E13531" s="46"/>
    </row>
    <row r="13532" spans="1:5" x14ac:dyDescent="0.35">
      <c r="A13532" s="47">
        <v>81885.869753717401</v>
      </c>
      <c r="B13532" s="46">
        <v>3.0185071554347198</v>
      </c>
      <c r="C13532" s="46">
        <v>2.14586377699078</v>
      </c>
      <c r="D13532" s="46"/>
      <c r="E13532" s="46"/>
    </row>
    <row r="13533" spans="1:5" x14ac:dyDescent="0.35">
      <c r="A13533" s="47">
        <v>81887.199046742695</v>
      </c>
      <c r="B13533" s="46">
        <v>3.0184996267297</v>
      </c>
      <c r="C13533" s="46">
        <v>3.39488129427246</v>
      </c>
      <c r="D13533" s="46"/>
      <c r="E13533" s="46"/>
    </row>
    <row r="13534" spans="1:5" x14ac:dyDescent="0.35">
      <c r="A13534" s="47">
        <v>81897.814061701298</v>
      </c>
      <c r="B13534" s="46">
        <v>3.01843982039559</v>
      </c>
      <c r="C13534" s="46"/>
      <c r="D13534" s="46"/>
      <c r="E13534" s="46"/>
    </row>
    <row r="13535" spans="1:5" x14ac:dyDescent="0.35">
      <c r="A13535" s="47">
        <v>81922.063074826001</v>
      </c>
      <c r="B13535" s="46">
        <v>3.0183052817088099</v>
      </c>
      <c r="C13535" s="46">
        <v>2.74979036641068</v>
      </c>
      <c r="D13535" s="46"/>
      <c r="E13535" s="46"/>
    </row>
    <row r="13536" spans="1:5" x14ac:dyDescent="0.35">
      <c r="A13536" s="47">
        <v>81929.255903380399</v>
      </c>
      <c r="B13536" s="46">
        <v>3.01826592878056</v>
      </c>
      <c r="C13536" s="46">
        <v>3.0634631339506302</v>
      </c>
      <c r="D13536" s="46"/>
      <c r="E13536" s="46"/>
    </row>
    <row r="13537" spans="1:5" x14ac:dyDescent="0.35">
      <c r="A13537" s="47">
        <v>81932.533244014397</v>
      </c>
      <c r="B13537" s="46">
        <v>3.0182480817702699</v>
      </c>
      <c r="C13537" s="46">
        <v>-0.14073766879964</v>
      </c>
      <c r="D13537" s="46"/>
      <c r="E13537" s="46"/>
    </row>
    <row r="13538" spans="1:5" x14ac:dyDescent="0.35">
      <c r="A13538" s="47">
        <v>81936.615744516093</v>
      </c>
      <c r="B13538" s="46">
        <v>3.0182259234092199</v>
      </c>
      <c r="C13538" s="46">
        <v>4.9886485232341702</v>
      </c>
      <c r="D13538" s="46"/>
      <c r="E13538" s="46"/>
    </row>
    <row r="13539" spans="1:5" x14ac:dyDescent="0.35">
      <c r="A13539" s="47">
        <v>81942.802608871294</v>
      </c>
      <c r="B13539" s="46">
        <v>3.0181924978532302</v>
      </c>
      <c r="C13539" s="46"/>
      <c r="D13539" s="46"/>
      <c r="E13539" s="46"/>
    </row>
    <row r="13540" spans="1:5" x14ac:dyDescent="0.35">
      <c r="A13540" s="47">
        <v>81953.097073156401</v>
      </c>
      <c r="B13540" s="46">
        <v>3.0181372919506901</v>
      </c>
      <c r="C13540" s="46">
        <v>2.0288736899764599</v>
      </c>
      <c r="D13540" s="46"/>
      <c r="E13540" s="46"/>
    </row>
    <row r="13541" spans="1:5" x14ac:dyDescent="0.35">
      <c r="A13541" s="47">
        <v>81961.0288745898</v>
      </c>
      <c r="B13541" s="46">
        <v>3.0180951059232402</v>
      </c>
      <c r="C13541" s="46">
        <v>1.89774679621564</v>
      </c>
      <c r="D13541" s="46"/>
      <c r="E13541" s="46"/>
    </row>
    <row r="13542" spans="1:5" x14ac:dyDescent="0.35">
      <c r="A13542" s="47">
        <v>81984.449817994595</v>
      </c>
      <c r="B13542" s="46">
        <v>3.0179723062900599</v>
      </c>
      <c r="C13542" s="46">
        <v>2.6281643444350702</v>
      </c>
      <c r="D13542" s="46"/>
      <c r="E13542" s="46"/>
    </row>
    <row r="13543" spans="1:5" x14ac:dyDescent="0.35">
      <c r="A13543" s="47">
        <v>81999.584698169303</v>
      </c>
      <c r="B13543" s="46">
        <v>3.0178943476020801</v>
      </c>
      <c r="C13543" s="46">
        <v>3.8768102613922601</v>
      </c>
      <c r="D13543" s="46"/>
      <c r="E13543" s="46"/>
    </row>
    <row r="13544" spans="1:5" x14ac:dyDescent="0.35">
      <c r="A13544" s="47">
        <v>82002.160988522999</v>
      </c>
      <c r="B13544" s="46">
        <v>3.0178811858903498</v>
      </c>
      <c r="C13544" s="46">
        <v>0.17615704471312099</v>
      </c>
      <c r="D13544" s="46"/>
      <c r="E13544" s="46"/>
    </row>
    <row r="13545" spans="1:5" x14ac:dyDescent="0.35">
      <c r="A13545" s="47">
        <v>82003.305575972394</v>
      </c>
      <c r="B13545" s="46">
        <v>3.0178753485497101</v>
      </c>
      <c r="C13545" s="46">
        <v>1.61803084152383</v>
      </c>
      <c r="D13545" s="46"/>
      <c r="E13545" s="46"/>
    </row>
    <row r="13546" spans="1:5" x14ac:dyDescent="0.35">
      <c r="A13546" s="47">
        <v>82015.742004241707</v>
      </c>
      <c r="B13546" s="46">
        <v>3.0178123234741601</v>
      </c>
      <c r="C13546" s="46">
        <v>3.3161007400667599</v>
      </c>
      <c r="D13546" s="46"/>
      <c r="E13546" s="46"/>
    </row>
    <row r="13547" spans="1:5" x14ac:dyDescent="0.35">
      <c r="A13547" s="47">
        <v>82018.315535243702</v>
      </c>
      <c r="B13547" s="46">
        <v>3.0177993727049199</v>
      </c>
      <c r="C13547" s="46">
        <v>2.8741954603103999</v>
      </c>
      <c r="D13547" s="46"/>
      <c r="E13547" s="46"/>
    </row>
    <row r="13548" spans="1:5" x14ac:dyDescent="0.35">
      <c r="A13548" s="47">
        <v>82022.352592619995</v>
      </c>
      <c r="B13548" s="46">
        <v>3.0177791199728001</v>
      </c>
      <c r="C13548" s="46">
        <v>0.58286987820537195</v>
      </c>
      <c r="D13548" s="46"/>
      <c r="E13548" s="46"/>
    </row>
    <row r="13549" spans="1:5" x14ac:dyDescent="0.35">
      <c r="A13549" s="47">
        <v>82025.918373634297</v>
      </c>
      <c r="B13549" s="46">
        <v>3.01776129534383</v>
      </c>
      <c r="C13549" s="46">
        <v>4.8695347313421502</v>
      </c>
      <c r="D13549" s="46"/>
      <c r="E13549" s="46"/>
    </row>
    <row r="13550" spans="1:5" x14ac:dyDescent="0.35">
      <c r="A13550" s="47">
        <v>82029.510431212897</v>
      </c>
      <c r="B13550" s="46">
        <v>3.01774339983002</v>
      </c>
      <c r="C13550" s="46">
        <v>2.5809209912519799</v>
      </c>
      <c r="D13550" s="46"/>
      <c r="E13550" s="46"/>
    </row>
    <row r="13551" spans="1:5" x14ac:dyDescent="0.35">
      <c r="A13551" s="47">
        <v>82030.015770040103</v>
      </c>
      <c r="B13551" s="46">
        <v>3.0177408871130802</v>
      </c>
      <c r="C13551" s="46">
        <v>4.3801335615096599</v>
      </c>
      <c r="D13551" s="46"/>
      <c r="E13551" s="46"/>
    </row>
    <row r="13552" spans="1:5" x14ac:dyDescent="0.35">
      <c r="A13552" s="47">
        <v>82049.032830765296</v>
      </c>
      <c r="B13552" s="46">
        <v>3.0176471974402501</v>
      </c>
      <c r="C13552" s="46">
        <v>1.2488950909912899</v>
      </c>
      <c r="D13552" s="46"/>
      <c r="E13552" s="46"/>
    </row>
    <row r="13553" spans="1:5" x14ac:dyDescent="0.35">
      <c r="A13553" s="47">
        <v>82051.827228683294</v>
      </c>
      <c r="B13553" s="46">
        <v>3.0176335728832102</v>
      </c>
      <c r="C13553" s="46">
        <v>3.8216639706595301</v>
      </c>
      <c r="D13553" s="46"/>
      <c r="E13553" s="46"/>
    </row>
    <row r="13554" spans="1:5" x14ac:dyDescent="0.35">
      <c r="A13554" s="47">
        <v>82061.844279336496</v>
      </c>
      <c r="B13554" s="46">
        <v>3.0175850315664201</v>
      </c>
      <c r="C13554" s="46">
        <v>4.7759147929495596</v>
      </c>
      <c r="D13554" s="46"/>
      <c r="E13554" s="46"/>
    </row>
    <row r="13555" spans="1:5" x14ac:dyDescent="0.35">
      <c r="A13555" s="47">
        <v>82068.942042823706</v>
      </c>
      <c r="B13555" s="46">
        <v>3.01755091855081</v>
      </c>
      <c r="C13555" s="46">
        <v>3.6259959730509101</v>
      </c>
      <c r="D13555" s="46"/>
      <c r="E13555" s="46"/>
    </row>
    <row r="13556" spans="1:5" x14ac:dyDescent="0.35">
      <c r="A13556" s="47">
        <v>82071.749015709298</v>
      </c>
      <c r="B13556" s="46">
        <v>3.01753749210997</v>
      </c>
      <c r="C13556" s="46">
        <v>2.0456697437112101</v>
      </c>
      <c r="D13556" s="46"/>
      <c r="E13556" s="46"/>
    </row>
    <row r="13557" spans="1:5" x14ac:dyDescent="0.35">
      <c r="A13557" s="47">
        <v>82082.603376632804</v>
      </c>
      <c r="B13557" s="46">
        <v>3.0174859152151301</v>
      </c>
      <c r="C13557" s="46">
        <v>1.28033434123382</v>
      </c>
      <c r="D13557" s="46"/>
      <c r="E13557" s="46"/>
    </row>
    <row r="13558" spans="1:5" x14ac:dyDescent="0.35">
      <c r="A13558" s="47">
        <v>82082.804030567306</v>
      </c>
      <c r="B13558" s="46">
        <v>3.0174849668730301</v>
      </c>
      <c r="C13558" s="46">
        <v>-0.240406168461549</v>
      </c>
      <c r="D13558" s="46"/>
      <c r="E13558" s="46"/>
    </row>
    <row r="13559" spans="1:5" x14ac:dyDescent="0.35">
      <c r="A13559" s="47">
        <v>82103.443011251002</v>
      </c>
      <c r="B13559" s="46">
        <v>3.01738840830753</v>
      </c>
      <c r="C13559" s="46">
        <v>0.752767605049254</v>
      </c>
      <c r="D13559" s="46"/>
      <c r="E13559" s="46"/>
    </row>
    <row r="13560" spans="1:5" x14ac:dyDescent="0.35">
      <c r="A13560" s="47">
        <v>82125.177849036903</v>
      </c>
      <c r="B13560" s="46">
        <v>3.0172888234455701</v>
      </c>
      <c r="C13560" s="46">
        <v>2.4661917382744298</v>
      </c>
      <c r="D13560" s="46"/>
      <c r="E13560" s="46"/>
    </row>
    <row r="13561" spans="1:5" x14ac:dyDescent="0.35">
      <c r="A13561" s="47">
        <v>82131.772587394604</v>
      </c>
      <c r="B13561" s="46">
        <v>3.0172590309615401</v>
      </c>
      <c r="C13561" s="46">
        <v>-0.888669333822245</v>
      </c>
      <c r="D13561" s="46"/>
      <c r="E13561" s="46"/>
    </row>
    <row r="13562" spans="1:5" x14ac:dyDescent="0.35">
      <c r="A13562" s="47">
        <v>82138.3607675885</v>
      </c>
      <c r="B13562" s="46">
        <v>3.0172294639876802</v>
      </c>
      <c r="C13562" s="46">
        <v>4.6749965776802203</v>
      </c>
      <c r="D13562" s="46"/>
      <c r="E13562" s="46"/>
    </row>
    <row r="13563" spans="1:5" x14ac:dyDescent="0.35">
      <c r="A13563" s="47">
        <v>82143.383866480799</v>
      </c>
      <c r="B13563" s="46">
        <v>3.0172070521354999</v>
      </c>
      <c r="C13563" s="46">
        <v>1.5088350530608501</v>
      </c>
      <c r="D13563" s="46"/>
      <c r="E13563" s="46"/>
    </row>
    <row r="13564" spans="1:5" x14ac:dyDescent="0.35">
      <c r="A13564" s="47">
        <v>82143.410590961998</v>
      </c>
      <c r="B13564" s="46">
        <v>3.0172069332004798</v>
      </c>
      <c r="C13564" s="46">
        <v>0.49434270317074702</v>
      </c>
      <c r="D13564" s="46"/>
      <c r="E13564" s="46"/>
    </row>
    <row r="13565" spans="1:5" x14ac:dyDescent="0.35">
      <c r="A13565" s="47">
        <v>82143.603651986399</v>
      </c>
      <c r="B13565" s="46">
        <v>3.01720607409414</v>
      </c>
      <c r="C13565" s="46">
        <v>4.2780061702680099</v>
      </c>
      <c r="D13565" s="46"/>
      <c r="E13565" s="46"/>
    </row>
    <row r="13566" spans="1:5" x14ac:dyDescent="0.35">
      <c r="A13566" s="47">
        <v>82144.263450646598</v>
      </c>
      <c r="B13566" s="46">
        <v>3.0172031393050802</v>
      </c>
      <c r="C13566" s="46">
        <v>2.16166808595626</v>
      </c>
      <c r="D13566" s="46"/>
      <c r="E13566" s="46"/>
    </row>
    <row r="13567" spans="1:5" x14ac:dyDescent="0.35">
      <c r="A13567" s="47">
        <v>82145.953547760306</v>
      </c>
      <c r="B13567" s="46">
        <v>3.0171956306522199</v>
      </c>
      <c r="C13567" s="46">
        <v>3.4252793949535598</v>
      </c>
      <c r="D13567" s="46"/>
      <c r="E13567" s="46"/>
    </row>
    <row r="13568" spans="1:5" x14ac:dyDescent="0.35">
      <c r="A13568" s="47">
        <v>82149.932060113497</v>
      </c>
      <c r="B13568" s="46">
        <v>3.0171780057357598</v>
      </c>
      <c r="C13568" s="46">
        <v>0.13871546663815101</v>
      </c>
      <c r="D13568" s="46"/>
      <c r="E13568" s="46"/>
    </row>
    <row r="13569" spans="1:5" x14ac:dyDescent="0.35">
      <c r="A13569" s="47">
        <v>82156.315371778997</v>
      </c>
      <c r="B13569" s="46">
        <v>3.0171498755288702</v>
      </c>
      <c r="C13569" s="46">
        <v>3.62591986351259</v>
      </c>
      <c r="D13569" s="46"/>
      <c r="E13569" s="46"/>
    </row>
    <row r="13570" spans="1:5" x14ac:dyDescent="0.35">
      <c r="A13570" s="47">
        <v>82158.407174991895</v>
      </c>
      <c r="B13570" s="46">
        <v>3.0171406969063099</v>
      </c>
      <c r="C13570" s="46">
        <v>3.2307283696978901</v>
      </c>
      <c r="D13570" s="46"/>
      <c r="E13570" s="46"/>
    </row>
    <row r="13571" spans="1:5" x14ac:dyDescent="0.35">
      <c r="A13571" s="47">
        <v>82159.608106723506</v>
      </c>
      <c r="B13571" s="46">
        <v>3.0171354361621301</v>
      </c>
      <c r="C13571" s="46">
        <v>2.0571671788186299</v>
      </c>
      <c r="D13571" s="46"/>
      <c r="E13571" s="46"/>
    </row>
    <row r="13572" spans="1:5" x14ac:dyDescent="0.35">
      <c r="A13572" s="47">
        <v>82161.348731921898</v>
      </c>
      <c r="B13572" s="46">
        <v>3.0171278226798002</v>
      </c>
      <c r="C13572" s="46"/>
      <c r="D13572" s="46"/>
      <c r="E13572" s="46"/>
    </row>
    <row r="13573" spans="1:5" x14ac:dyDescent="0.35">
      <c r="A13573" s="47">
        <v>82168.790921012594</v>
      </c>
      <c r="B13573" s="46">
        <v>3.0170954227718298</v>
      </c>
      <c r="C13573" s="46">
        <v>0.82227204809495202</v>
      </c>
      <c r="D13573" s="46"/>
      <c r="E13573" s="46"/>
    </row>
    <row r="13574" spans="1:5" x14ac:dyDescent="0.35">
      <c r="A13574" s="47">
        <v>82185.171079517895</v>
      </c>
      <c r="B13574" s="46">
        <v>3.0170249768780399</v>
      </c>
      <c r="C13574" s="46">
        <v>1.3841238479024101</v>
      </c>
      <c r="D13574" s="46"/>
      <c r="E13574" s="46"/>
    </row>
    <row r="13575" spans="1:5" x14ac:dyDescent="0.35">
      <c r="A13575" s="47">
        <v>82188.662808165405</v>
      </c>
      <c r="B13575" s="46">
        <v>3.01701011344726</v>
      </c>
      <c r="C13575" s="46">
        <v>2.5858437832449801</v>
      </c>
      <c r="D13575" s="46"/>
      <c r="E13575" s="46"/>
    </row>
    <row r="13576" spans="1:5" x14ac:dyDescent="0.35">
      <c r="A13576" s="47">
        <v>82194.221512656499</v>
      </c>
      <c r="B13576" s="46">
        <v>3.0169865622360499</v>
      </c>
      <c r="C13576" s="46">
        <v>4.2060215259949603</v>
      </c>
      <c r="D13576" s="46"/>
      <c r="E13576" s="46"/>
    </row>
    <row r="13577" spans="1:5" x14ac:dyDescent="0.35">
      <c r="A13577" s="47">
        <v>82201.500276159393</v>
      </c>
      <c r="B13577" s="46">
        <v>3.01695592883343</v>
      </c>
      <c r="C13577" s="46">
        <v>1.7139655262914399</v>
      </c>
      <c r="D13577" s="46"/>
      <c r="E13577" s="46"/>
    </row>
    <row r="13578" spans="1:5" x14ac:dyDescent="0.35">
      <c r="A13578" s="47">
        <v>82201.977248027397</v>
      </c>
      <c r="B13578" s="46">
        <v>3.0169539295657599</v>
      </c>
      <c r="C13578" s="46">
        <v>3.74134573810319</v>
      </c>
      <c r="D13578" s="46"/>
      <c r="E13578" s="46"/>
    </row>
    <row r="13579" spans="1:5" x14ac:dyDescent="0.35">
      <c r="A13579" s="47">
        <v>82204.417422880797</v>
      </c>
      <c r="B13579" s="46">
        <v>3.0169437169631501</v>
      </c>
      <c r="C13579" s="46">
        <v>3.06334397261165</v>
      </c>
      <c r="D13579" s="46"/>
      <c r="E13579" s="46"/>
    </row>
    <row r="13580" spans="1:5" x14ac:dyDescent="0.35">
      <c r="A13580" s="47">
        <v>82204.432571853395</v>
      </c>
      <c r="B13580" s="46">
        <v>3.0169436536432399</v>
      </c>
      <c r="C13580" s="46">
        <v>0.49594536912822601</v>
      </c>
      <c r="D13580" s="46"/>
      <c r="E13580" s="46"/>
    </row>
    <row r="13581" spans="1:5" x14ac:dyDescent="0.35">
      <c r="A13581" s="47">
        <v>82208.952694088701</v>
      </c>
      <c r="B13581" s="46">
        <v>3.0169248052156901</v>
      </c>
      <c r="C13581" s="46">
        <v>2.12010838999444</v>
      </c>
      <c r="D13581" s="46"/>
      <c r="E13581" s="46"/>
    </row>
    <row r="13582" spans="1:5" x14ac:dyDescent="0.35">
      <c r="A13582" s="47">
        <v>82214.512764018393</v>
      </c>
      <c r="B13582" s="46">
        <v>3.0169017427674598</v>
      </c>
      <c r="C13582" s="46">
        <v>3.4576816115435798</v>
      </c>
      <c r="D13582" s="46"/>
      <c r="E13582" s="46"/>
    </row>
    <row r="13583" spans="1:5" x14ac:dyDescent="0.35">
      <c r="A13583" s="47">
        <v>82214.763767384007</v>
      </c>
      <c r="B13583" s="46">
        <v>3.0169007048202499</v>
      </c>
      <c r="C13583" s="46">
        <v>2.81883164558689</v>
      </c>
      <c r="D13583" s="46"/>
      <c r="E13583" s="46"/>
    </row>
    <row r="13584" spans="1:5" x14ac:dyDescent="0.35">
      <c r="A13584" s="47">
        <v>82234.096919835705</v>
      </c>
      <c r="B13584" s="46">
        <v>3.0168215816536801</v>
      </c>
      <c r="C13584" s="46">
        <v>4.8216138336148102</v>
      </c>
      <c r="D13584" s="46"/>
      <c r="E13584" s="46"/>
    </row>
    <row r="13585" spans="1:5" x14ac:dyDescent="0.35">
      <c r="A13585" s="47">
        <v>82238.810516810801</v>
      </c>
      <c r="B13585" s="46">
        <v>3.0168025362950601</v>
      </c>
      <c r="C13585" s="46">
        <v>1.5534224728281001</v>
      </c>
      <c r="D13585" s="46"/>
      <c r="E13585" s="46"/>
    </row>
    <row r="13586" spans="1:5" x14ac:dyDescent="0.35">
      <c r="A13586" s="47">
        <v>82239.096493383506</v>
      </c>
      <c r="B13586" s="46">
        <v>3.0168013838897099</v>
      </c>
      <c r="C13586" s="46">
        <v>1.68896533285869</v>
      </c>
      <c r="D13586" s="46"/>
      <c r="E13586" s="46"/>
    </row>
    <row r="13587" spans="1:5" x14ac:dyDescent="0.35">
      <c r="A13587" s="47">
        <v>82251.229070432601</v>
      </c>
      <c r="B13587" s="46">
        <v>3.01675281756025</v>
      </c>
      <c r="C13587" s="46">
        <v>2.7319339795208499</v>
      </c>
      <c r="D13587" s="46"/>
      <c r="E13587" s="46"/>
    </row>
    <row r="13588" spans="1:5" x14ac:dyDescent="0.35">
      <c r="A13588" s="47">
        <v>82273.289414262501</v>
      </c>
      <c r="B13588" s="46">
        <v>3.01666612762833</v>
      </c>
      <c r="C13588" s="46">
        <v>2.60502860540754</v>
      </c>
      <c r="D13588" s="46"/>
      <c r="E13588" s="46"/>
    </row>
    <row r="13589" spans="1:5" x14ac:dyDescent="0.35">
      <c r="A13589" s="47">
        <v>82275.346401312301</v>
      </c>
      <c r="B13589" s="46">
        <v>3.0166581501389702</v>
      </c>
      <c r="C13589" s="46">
        <v>3.3265108383641899</v>
      </c>
      <c r="D13589" s="46"/>
      <c r="E13589" s="46"/>
    </row>
    <row r="13590" spans="1:5" x14ac:dyDescent="0.35">
      <c r="A13590" s="47">
        <v>82281.429376603293</v>
      </c>
      <c r="B13590" s="46">
        <v>3.0166346640438202</v>
      </c>
      <c r="C13590" s="46">
        <v>2.2201432551206302</v>
      </c>
      <c r="D13590" s="46"/>
      <c r="E13590" s="46"/>
    </row>
    <row r="13591" spans="1:5" x14ac:dyDescent="0.35">
      <c r="A13591" s="47">
        <v>82288.687180020293</v>
      </c>
      <c r="B13591" s="46">
        <v>3.01660684713922</v>
      </c>
      <c r="C13591" s="46">
        <v>1.5567572831688199</v>
      </c>
      <c r="D13591" s="46"/>
      <c r="E13591" s="46"/>
    </row>
    <row r="13592" spans="1:5" x14ac:dyDescent="0.35">
      <c r="A13592" s="47">
        <v>82292.5737338084</v>
      </c>
      <c r="B13592" s="46">
        <v>3.0165920427307</v>
      </c>
      <c r="C13592" s="46">
        <v>0.29598767852652103</v>
      </c>
      <c r="D13592" s="46"/>
      <c r="E13592" s="46"/>
    </row>
    <row r="13593" spans="1:5" x14ac:dyDescent="0.35">
      <c r="A13593" s="47">
        <v>82293.462865833499</v>
      </c>
      <c r="B13593" s="46">
        <v>3.0165886648657199</v>
      </c>
      <c r="C13593" s="46">
        <v>2.40478031492255</v>
      </c>
      <c r="D13593" s="46"/>
      <c r="E13593" s="46"/>
    </row>
    <row r="13594" spans="1:5" x14ac:dyDescent="0.35">
      <c r="A13594" s="47">
        <v>82295.726895788393</v>
      </c>
      <c r="B13594" s="46">
        <v>3.0165800787294099</v>
      </c>
      <c r="C13594" s="46"/>
      <c r="D13594" s="46"/>
      <c r="E13594" s="46"/>
    </row>
    <row r="13595" spans="1:5" x14ac:dyDescent="0.35">
      <c r="A13595" s="47">
        <v>82298.616733295406</v>
      </c>
      <c r="B13595" s="46">
        <v>3.0165691506377001</v>
      </c>
      <c r="C13595" s="46">
        <v>2.9619427877405098</v>
      </c>
      <c r="D13595" s="46"/>
      <c r="E13595" s="46"/>
    </row>
    <row r="13596" spans="1:5" x14ac:dyDescent="0.35">
      <c r="A13596" s="47">
        <v>82302.411504131494</v>
      </c>
      <c r="B13596" s="46">
        <v>3.0165548538380502</v>
      </c>
      <c r="C13596" s="46">
        <v>3.3431040996513102</v>
      </c>
      <c r="D13596" s="46"/>
      <c r="E13596" s="46"/>
    </row>
    <row r="13597" spans="1:5" x14ac:dyDescent="0.35">
      <c r="A13597" s="47">
        <v>82320.992438438494</v>
      </c>
      <c r="B13597" s="46">
        <v>3.0164857214087299</v>
      </c>
      <c r="C13597" s="46">
        <v>2.66704275339151</v>
      </c>
      <c r="D13597" s="46"/>
      <c r="E13597" s="46"/>
    </row>
    <row r="13598" spans="1:5" x14ac:dyDescent="0.35">
      <c r="A13598" s="47">
        <v>82336.930228539801</v>
      </c>
      <c r="B13598" s="46">
        <v>3.0164275695579899</v>
      </c>
      <c r="C13598" s="46">
        <v>2.91065790371972</v>
      </c>
      <c r="D13598" s="46"/>
      <c r="E13598" s="46"/>
    </row>
    <row r="13599" spans="1:5" x14ac:dyDescent="0.35">
      <c r="A13599" s="47">
        <v>82345.617034009294</v>
      </c>
      <c r="B13599" s="46">
        <v>3.0163963171715902</v>
      </c>
      <c r="C13599" s="46">
        <v>2.2728120038559201</v>
      </c>
      <c r="D13599" s="46"/>
      <c r="E13599" s="46"/>
    </row>
    <row r="13600" spans="1:5" x14ac:dyDescent="0.35">
      <c r="A13600" s="47">
        <v>82357.400868765995</v>
      </c>
      <c r="B13600" s="46">
        <v>3.0163544195084699</v>
      </c>
      <c r="C13600" s="46">
        <v>4.3155849327821203</v>
      </c>
      <c r="D13600" s="46"/>
      <c r="E13600" s="46"/>
    </row>
    <row r="13601" spans="1:5" x14ac:dyDescent="0.35">
      <c r="A13601" s="47">
        <v>82397.547734178603</v>
      </c>
      <c r="B13601" s="46">
        <v>3.0162159324387599</v>
      </c>
      <c r="C13601" s="46">
        <v>3.5103476185943698</v>
      </c>
      <c r="D13601" s="46"/>
      <c r="E13601" s="46"/>
    </row>
    <row r="13602" spans="1:5" x14ac:dyDescent="0.35">
      <c r="A13602" s="47">
        <v>82403.665443813894</v>
      </c>
      <c r="B13602" s="46">
        <v>3.0161954021142598</v>
      </c>
      <c r="C13602" s="46">
        <v>1.6303660419405599</v>
      </c>
      <c r="D13602" s="46"/>
      <c r="E13602" s="46"/>
    </row>
    <row r="13603" spans="1:5" x14ac:dyDescent="0.35">
      <c r="A13603" s="47">
        <v>82411.212418761905</v>
      </c>
      <c r="B13603" s="46">
        <v>3.0161702823588201</v>
      </c>
      <c r="C13603" s="46">
        <v>4.7708611925626503</v>
      </c>
      <c r="D13603" s="46"/>
      <c r="E13603" s="46"/>
    </row>
    <row r="13604" spans="1:5" x14ac:dyDescent="0.35">
      <c r="A13604" s="47">
        <v>82422.012518617994</v>
      </c>
      <c r="B13604" s="46">
        <v>3.0161347310250601</v>
      </c>
      <c r="C13604" s="46">
        <v>2.1030199006551098</v>
      </c>
      <c r="D13604" s="46"/>
      <c r="E13604" s="46"/>
    </row>
    <row r="13605" spans="1:5" x14ac:dyDescent="0.35">
      <c r="A13605" s="47">
        <v>82438.977408347899</v>
      </c>
      <c r="B13605" s="46">
        <v>3.0160798236877602</v>
      </c>
      <c r="C13605" s="46">
        <v>1.6986735194290901</v>
      </c>
      <c r="D13605" s="46"/>
      <c r="E13605" s="46"/>
    </row>
    <row r="13606" spans="1:5" x14ac:dyDescent="0.35">
      <c r="A13606" s="47">
        <v>82485.110530968901</v>
      </c>
      <c r="B13606" s="46">
        <v>3.0159362378414101</v>
      </c>
      <c r="C13606" s="46">
        <v>1.9608476419143299</v>
      </c>
      <c r="D13606" s="46"/>
      <c r="E13606" s="46"/>
    </row>
    <row r="13607" spans="1:5" x14ac:dyDescent="0.35">
      <c r="A13607" s="47">
        <v>82503.019431009001</v>
      </c>
      <c r="B13607" s="46">
        <v>3.01588272536367</v>
      </c>
      <c r="C13607" s="46">
        <v>0.92392544430219803</v>
      </c>
      <c r="D13607" s="46"/>
      <c r="E13607" s="46"/>
    </row>
    <row r="13608" spans="1:5" x14ac:dyDescent="0.35">
      <c r="A13608" s="47">
        <v>82503.409922441293</v>
      </c>
      <c r="B13608" s="46">
        <v>3.0158815722995098</v>
      </c>
      <c r="C13608" s="46">
        <v>3.5423165508179801</v>
      </c>
      <c r="D13608" s="46"/>
      <c r="E13608" s="46"/>
    </row>
    <row r="13609" spans="1:5" x14ac:dyDescent="0.35">
      <c r="A13609" s="47">
        <v>82516.636116078094</v>
      </c>
      <c r="B13609" s="46">
        <v>3.0158428618310902</v>
      </c>
      <c r="C13609" s="46">
        <v>-0.108465893265197</v>
      </c>
      <c r="D13609" s="46"/>
      <c r="E13609" s="46"/>
    </row>
    <row r="13610" spans="1:5" x14ac:dyDescent="0.35">
      <c r="A13610" s="47">
        <v>82519.528306305307</v>
      </c>
      <c r="B13610" s="46">
        <v>3.01583448591078</v>
      </c>
      <c r="C13610" s="46">
        <v>1.46833123111005</v>
      </c>
      <c r="D13610" s="46"/>
      <c r="E13610" s="46"/>
    </row>
    <row r="13611" spans="1:5" x14ac:dyDescent="0.35">
      <c r="A13611" s="47">
        <v>82522.148379063001</v>
      </c>
      <c r="B13611" s="46">
        <v>3.0158269255316199</v>
      </c>
      <c r="C13611" s="46">
        <v>2.6130187599222401</v>
      </c>
      <c r="D13611" s="46"/>
      <c r="E13611" s="46"/>
    </row>
    <row r="13612" spans="1:5" x14ac:dyDescent="0.35">
      <c r="A13612" s="47">
        <v>82528.313223236793</v>
      </c>
      <c r="B13612" s="46">
        <v>3.0158092393387399</v>
      </c>
      <c r="C13612" s="46">
        <v>2.8314946933124499</v>
      </c>
      <c r="D13612" s="46"/>
      <c r="E13612" s="46"/>
    </row>
    <row r="13613" spans="1:5" x14ac:dyDescent="0.35">
      <c r="A13613" s="47">
        <v>82542.111299147698</v>
      </c>
      <c r="B13613" s="46">
        <v>3.0157701754889898</v>
      </c>
      <c r="C13613" s="46">
        <v>0.42279660023583099</v>
      </c>
      <c r="D13613" s="46"/>
      <c r="E13613" s="46"/>
    </row>
    <row r="13614" spans="1:5" x14ac:dyDescent="0.35">
      <c r="A13614" s="47">
        <v>82547.877390321402</v>
      </c>
      <c r="B13614" s="46">
        <v>3.0157540636173401</v>
      </c>
      <c r="C13614" s="46">
        <v>3.1473339896171502</v>
      </c>
      <c r="D13614" s="46"/>
      <c r="E13614" s="46"/>
    </row>
    <row r="13615" spans="1:5" x14ac:dyDescent="0.35">
      <c r="A13615" s="47">
        <v>82552.513800525601</v>
      </c>
      <c r="B13615" s="46">
        <v>3.0157411988739602</v>
      </c>
      <c r="C13615" s="46">
        <v>4.1398254926451301</v>
      </c>
      <c r="D13615" s="46"/>
      <c r="E13615" s="46"/>
    </row>
    <row r="13616" spans="1:5" x14ac:dyDescent="0.35">
      <c r="A13616" s="47">
        <v>82562.933970131198</v>
      </c>
      <c r="B13616" s="46">
        <v>3.0157125792912201</v>
      </c>
      <c r="C13616" s="46">
        <v>3.4334665284204502</v>
      </c>
      <c r="D13616" s="46"/>
      <c r="E13616" s="46"/>
    </row>
    <row r="13617" spans="1:5" x14ac:dyDescent="0.35">
      <c r="A13617" s="47">
        <v>82565.916787712296</v>
      </c>
      <c r="B13617" s="46">
        <v>3.0157044613787298</v>
      </c>
      <c r="C13617" s="46">
        <v>2.50415209542951</v>
      </c>
      <c r="D13617" s="46"/>
      <c r="E13617" s="46"/>
    </row>
    <row r="13618" spans="1:5" x14ac:dyDescent="0.35">
      <c r="A13618" s="47">
        <v>82569.052325637706</v>
      </c>
      <c r="B13618" s="46">
        <v>3.0156959635132199</v>
      </c>
      <c r="C13618" s="46">
        <v>3.28783552002725</v>
      </c>
      <c r="D13618" s="46"/>
      <c r="E13618" s="46"/>
    </row>
    <row r="13619" spans="1:5" x14ac:dyDescent="0.35">
      <c r="A13619" s="47">
        <v>82574.706508379793</v>
      </c>
      <c r="B13619" s="46">
        <v>3.0156807319380099</v>
      </c>
      <c r="C13619" s="46">
        <v>3.26777351840175</v>
      </c>
      <c r="D13619" s="46"/>
      <c r="E13619" s="46"/>
    </row>
    <row r="13620" spans="1:5" x14ac:dyDescent="0.35">
      <c r="A13620" s="47">
        <v>82585.3100184738</v>
      </c>
      <c r="B13620" s="46">
        <v>3.0156524865945902</v>
      </c>
      <c r="C13620" s="46">
        <v>3.22672229556491</v>
      </c>
      <c r="D13620" s="46"/>
      <c r="E13620" s="46"/>
    </row>
    <row r="13621" spans="1:5" x14ac:dyDescent="0.35">
      <c r="A13621" s="47">
        <v>82587.083504614697</v>
      </c>
      <c r="B13621" s="46">
        <v>3.01564780293192</v>
      </c>
      <c r="C13621" s="46">
        <v>4.7278836001178002</v>
      </c>
      <c r="D13621" s="46"/>
      <c r="E13621" s="46"/>
    </row>
    <row r="13622" spans="1:5" x14ac:dyDescent="0.35">
      <c r="A13622" s="47">
        <v>82587.750867148905</v>
      </c>
      <c r="B13622" s="46">
        <v>3.0156460434696202</v>
      </c>
      <c r="C13622" s="46">
        <v>1.95311029205454</v>
      </c>
      <c r="D13622" s="46"/>
      <c r="E13622" s="46"/>
    </row>
    <row r="13623" spans="1:5" x14ac:dyDescent="0.35">
      <c r="A13623" s="47">
        <v>82613.578741994599</v>
      </c>
      <c r="B13623" s="46">
        <v>3.0155792038703599</v>
      </c>
      <c r="C13623" s="46">
        <v>3.7247397645163498</v>
      </c>
      <c r="D13623" s="46"/>
      <c r="E13623" s="46"/>
    </row>
    <row r="13624" spans="1:5" x14ac:dyDescent="0.35">
      <c r="A13624" s="47">
        <v>82632.099542686599</v>
      </c>
      <c r="B13624" s="46">
        <v>3.0155327681810999</v>
      </c>
      <c r="C13624" s="46">
        <v>1.92439322849005</v>
      </c>
      <c r="D13624" s="46"/>
      <c r="E13624" s="46"/>
    </row>
    <row r="13625" spans="1:5" x14ac:dyDescent="0.35">
      <c r="A13625" s="47">
        <v>82634.218830477097</v>
      </c>
      <c r="B13625" s="46">
        <v>3.0155275336121701</v>
      </c>
      <c r="C13625" s="46">
        <v>3.8704768174659701</v>
      </c>
      <c r="D13625" s="46"/>
      <c r="E13625" s="46"/>
    </row>
    <row r="13626" spans="1:5" x14ac:dyDescent="0.35">
      <c r="A13626" s="47">
        <v>82635.7247102275</v>
      </c>
      <c r="B13626" s="46">
        <v>3.0155238239563702</v>
      </c>
      <c r="C13626" s="46">
        <v>0.79058156422824299</v>
      </c>
      <c r="D13626" s="46"/>
      <c r="E13626" s="46"/>
    </row>
    <row r="13627" spans="1:5" x14ac:dyDescent="0.35">
      <c r="A13627" s="47">
        <v>82653.690456677796</v>
      </c>
      <c r="B13627" s="46">
        <v>3.0154801930139801</v>
      </c>
      <c r="C13627" s="46">
        <v>3.7036381938826599</v>
      </c>
      <c r="D13627" s="46"/>
      <c r="E13627" s="46"/>
    </row>
    <row r="13628" spans="1:5" x14ac:dyDescent="0.35">
      <c r="A13628" s="47">
        <v>82658.967003626196</v>
      </c>
      <c r="B13628" s="46">
        <v>3.0154675973843501</v>
      </c>
      <c r="C13628" s="46">
        <v>1.21976099344752</v>
      </c>
      <c r="D13628" s="46"/>
      <c r="E13628" s="46"/>
    </row>
    <row r="13629" spans="1:5" x14ac:dyDescent="0.35">
      <c r="A13629" s="47">
        <v>82662.538718213706</v>
      </c>
      <c r="B13629" s="46">
        <v>3.0154591274803701</v>
      </c>
      <c r="C13629" s="46">
        <v>2.7761848401949298</v>
      </c>
      <c r="D13629" s="46"/>
      <c r="E13629" s="46"/>
    </row>
    <row r="13630" spans="1:5" x14ac:dyDescent="0.35">
      <c r="A13630" s="47">
        <v>82663.936924569294</v>
      </c>
      <c r="B13630" s="46">
        <v>3.0154558241165601</v>
      </c>
      <c r="C13630" s="46">
        <v>1.2769081409947001</v>
      </c>
      <c r="D13630" s="46"/>
      <c r="E13630" s="46"/>
    </row>
    <row r="13631" spans="1:5" x14ac:dyDescent="0.35">
      <c r="A13631" s="47">
        <v>82669.032103379795</v>
      </c>
      <c r="B13631" s="46">
        <v>3.0154438449399201</v>
      </c>
      <c r="C13631" s="46">
        <v>3.8978486766702001</v>
      </c>
      <c r="D13631" s="46"/>
      <c r="E13631" s="46"/>
    </row>
    <row r="13632" spans="1:5" x14ac:dyDescent="0.35">
      <c r="A13632" s="47">
        <v>82672.989054350997</v>
      </c>
      <c r="B13632" s="46">
        <v>3.0154346051059702</v>
      </c>
      <c r="C13632" s="46">
        <v>3.88550906161369</v>
      </c>
      <c r="D13632" s="46"/>
      <c r="E13632" s="46"/>
    </row>
    <row r="13633" spans="1:5" x14ac:dyDescent="0.35">
      <c r="A13633" s="47">
        <v>82675.110865525698</v>
      </c>
      <c r="B13633" s="46">
        <v>3.0154296732290602</v>
      </c>
      <c r="C13633" s="46">
        <v>2.2558896223633802</v>
      </c>
      <c r="D13633" s="46"/>
      <c r="E13633" s="46"/>
    </row>
    <row r="13634" spans="1:5" x14ac:dyDescent="0.35">
      <c r="A13634" s="47">
        <v>82680.888648669395</v>
      </c>
      <c r="B13634" s="46">
        <v>3.0154163238279099</v>
      </c>
      <c r="C13634" s="46">
        <v>-2.7285393267575802</v>
      </c>
      <c r="D13634" s="46"/>
      <c r="E13634" s="46"/>
    </row>
    <row r="13635" spans="1:5" x14ac:dyDescent="0.35">
      <c r="A13635" s="47">
        <v>82684.807680341197</v>
      </c>
      <c r="B13635" s="46">
        <v>3.0154073357506102</v>
      </c>
      <c r="C13635" s="46"/>
      <c r="D13635" s="46"/>
      <c r="E13635" s="46"/>
    </row>
    <row r="13636" spans="1:5" x14ac:dyDescent="0.35">
      <c r="A13636" s="47">
        <v>82692.031245216902</v>
      </c>
      <c r="B13636" s="46">
        <v>3.0153909098403799</v>
      </c>
      <c r="C13636" s="46">
        <v>2.4972386459051901</v>
      </c>
      <c r="D13636" s="46"/>
      <c r="E13636" s="46"/>
    </row>
    <row r="13637" spans="1:5" x14ac:dyDescent="0.35">
      <c r="A13637" s="47">
        <v>82713.621403968806</v>
      </c>
      <c r="B13637" s="46">
        <v>3.0153428982723698</v>
      </c>
      <c r="C13637" s="46">
        <v>3.6439448946591599</v>
      </c>
      <c r="D13637" s="46"/>
      <c r="E13637" s="46"/>
    </row>
    <row r="13638" spans="1:5" x14ac:dyDescent="0.35">
      <c r="A13638" s="47">
        <v>82723.386238508305</v>
      </c>
      <c r="B13638" s="46">
        <v>3.01532171296842</v>
      </c>
      <c r="C13638" s="46">
        <v>2.3792963708857</v>
      </c>
      <c r="D13638" s="46"/>
      <c r="E13638" s="46"/>
    </row>
    <row r="13639" spans="1:5" x14ac:dyDescent="0.35">
      <c r="A13639" s="47">
        <v>82746.083027819201</v>
      </c>
      <c r="B13639" s="46">
        <v>3.01527373310515</v>
      </c>
      <c r="C13639" s="46">
        <v>2.8885991216743001</v>
      </c>
      <c r="D13639" s="46"/>
      <c r="E13639" s="46"/>
    </row>
    <row r="13640" spans="1:5" x14ac:dyDescent="0.35">
      <c r="A13640" s="47">
        <v>82751.416106916004</v>
      </c>
      <c r="B13640" s="46">
        <v>3.0152627135752899</v>
      </c>
      <c r="C13640" s="46">
        <v>2.8990258799311599</v>
      </c>
      <c r="D13640" s="46"/>
      <c r="E13640" s="46"/>
    </row>
    <row r="13641" spans="1:5" x14ac:dyDescent="0.35">
      <c r="A13641" s="47">
        <v>82752.270022055702</v>
      </c>
      <c r="B13641" s="46">
        <v>3.0152609581065799</v>
      </c>
      <c r="C13641" s="46">
        <v>2.8271957304852902</v>
      </c>
      <c r="D13641" s="46"/>
      <c r="E13641" s="46"/>
    </row>
    <row r="13642" spans="1:5" x14ac:dyDescent="0.35">
      <c r="A13642" s="47">
        <v>82754.642858860694</v>
      </c>
      <c r="B13642" s="46">
        <v>3.01525609299616</v>
      </c>
      <c r="C13642" s="46">
        <v>3.4863029529665002</v>
      </c>
      <c r="D13642" s="46"/>
      <c r="E13642" s="46"/>
    </row>
    <row r="13643" spans="1:5" x14ac:dyDescent="0.35">
      <c r="A13643" s="47">
        <v>82754.872842115496</v>
      </c>
      <c r="B13643" s="46">
        <v>3.01525562246445</v>
      </c>
      <c r="C13643" s="46">
        <v>0.68469589868596104</v>
      </c>
      <c r="D13643" s="46"/>
      <c r="E13643" s="46"/>
    </row>
    <row r="13644" spans="1:5" x14ac:dyDescent="0.35">
      <c r="A13644" s="47">
        <v>82757.846772091303</v>
      </c>
      <c r="B13644" s="46">
        <v>3.0152495540617199</v>
      </c>
      <c r="C13644" s="46">
        <v>2.7728946581834402</v>
      </c>
      <c r="D13644" s="46"/>
      <c r="E13644" s="46"/>
    </row>
    <row r="13645" spans="1:5" x14ac:dyDescent="0.35">
      <c r="A13645" s="47">
        <v>82785.527952016797</v>
      </c>
      <c r="B13645" s="46">
        <v>3.0151944934999499</v>
      </c>
      <c r="C13645" s="46">
        <v>3.3500159215465599</v>
      </c>
      <c r="D13645" s="46"/>
      <c r="E13645" s="46"/>
    </row>
    <row r="13646" spans="1:5" x14ac:dyDescent="0.35">
      <c r="A13646" s="47">
        <v>82799.618285205594</v>
      </c>
      <c r="B13646" s="46">
        <v>3.0151674460246398</v>
      </c>
      <c r="C13646" s="46">
        <v>2.5141176294113601</v>
      </c>
      <c r="D13646" s="46"/>
      <c r="E13646" s="46"/>
    </row>
    <row r="13647" spans="1:5" x14ac:dyDescent="0.35">
      <c r="A13647" s="47">
        <v>82807.657641387093</v>
      </c>
      <c r="B13647" s="46">
        <v>3.0151523072689201</v>
      </c>
      <c r="C13647" s="46">
        <v>0.25265966309708798</v>
      </c>
      <c r="D13647" s="46"/>
      <c r="E13647" s="46"/>
    </row>
    <row r="13648" spans="1:5" x14ac:dyDescent="0.35">
      <c r="A13648" s="47">
        <v>82818.970706093402</v>
      </c>
      <c r="B13648" s="46">
        <v>3.0151313627002301</v>
      </c>
      <c r="C13648" s="46">
        <v>2.0509908380653501</v>
      </c>
      <c r="D13648" s="46"/>
      <c r="E13648" s="46"/>
    </row>
    <row r="13649" spans="1:5" x14ac:dyDescent="0.35">
      <c r="A13649" s="47">
        <v>82828.800270861204</v>
      </c>
      <c r="B13649" s="46">
        <v>3.0151135034157002</v>
      </c>
      <c r="C13649" s="46">
        <v>2.2381252793447302</v>
      </c>
      <c r="D13649" s="46"/>
      <c r="E13649" s="46"/>
    </row>
    <row r="13650" spans="1:5" x14ac:dyDescent="0.35">
      <c r="A13650" s="47">
        <v>82829.871444396194</v>
      </c>
      <c r="B13650" s="46">
        <v>3.0151115761624299</v>
      </c>
      <c r="C13650" s="46">
        <v>1.24461279686472</v>
      </c>
      <c r="D13650" s="46"/>
      <c r="E13650" s="46"/>
    </row>
    <row r="13651" spans="1:5" x14ac:dyDescent="0.35">
      <c r="A13651" s="47">
        <v>82831.576570689605</v>
      </c>
      <c r="B13651" s="46">
        <v>3.0151085159698101</v>
      </c>
      <c r="C13651" s="46">
        <v>3.70314698795395</v>
      </c>
      <c r="D13651" s="46"/>
      <c r="E13651" s="46"/>
    </row>
    <row r="13652" spans="1:5" x14ac:dyDescent="0.35">
      <c r="A13652" s="47">
        <v>82833.124889844898</v>
      </c>
      <c r="B13652" s="46">
        <v>3.0151057453512098</v>
      </c>
      <c r="C13652" s="46">
        <v>0.91066618727038096</v>
      </c>
      <c r="D13652" s="46"/>
      <c r="E13652" s="46"/>
    </row>
    <row r="13653" spans="1:5" x14ac:dyDescent="0.35">
      <c r="A13653" s="47">
        <v>82860.220483095705</v>
      </c>
      <c r="B13653" s="46">
        <v>3.0150585083697798</v>
      </c>
      <c r="C13653" s="46">
        <v>2.20124957015928</v>
      </c>
      <c r="D13653" s="46"/>
      <c r="E13653" s="46"/>
    </row>
    <row r="13654" spans="1:5" x14ac:dyDescent="0.35">
      <c r="A13654" s="47">
        <v>82869.054394686405</v>
      </c>
      <c r="B13654" s="46">
        <v>3.0150436149238198</v>
      </c>
      <c r="C13654" s="46">
        <v>4.3633450920598396</v>
      </c>
      <c r="D13654" s="46"/>
      <c r="E13654" s="46"/>
    </row>
    <row r="13655" spans="1:5" x14ac:dyDescent="0.35">
      <c r="A13655" s="47">
        <v>82881.311441525395</v>
      </c>
      <c r="B13655" s="46">
        <v>3.0150233595285498</v>
      </c>
      <c r="C13655" s="46">
        <v>0.36079353711029299</v>
      </c>
      <c r="D13655" s="46"/>
      <c r="E13655" s="46"/>
    </row>
    <row r="13656" spans="1:5" x14ac:dyDescent="0.35">
      <c r="A13656" s="47">
        <v>82886.838231043206</v>
      </c>
      <c r="B13656" s="46">
        <v>3.0150143810319299</v>
      </c>
      <c r="C13656" s="46">
        <v>3.2291864513844999</v>
      </c>
      <c r="D13656" s="46"/>
      <c r="E13656" s="46"/>
    </row>
    <row r="13657" spans="1:5" x14ac:dyDescent="0.35">
      <c r="A13657" s="47">
        <v>82907.615200402201</v>
      </c>
      <c r="B13657" s="46">
        <v>3.0149814823654499</v>
      </c>
      <c r="C13657" s="46">
        <v>2.71401153869901</v>
      </c>
      <c r="D13657" s="46"/>
      <c r="E13657" s="46"/>
    </row>
    <row r="13658" spans="1:5" x14ac:dyDescent="0.35">
      <c r="A13658" s="47">
        <v>82915.111237076198</v>
      </c>
      <c r="B13658" s="46">
        <v>3.0149699421410201</v>
      </c>
      <c r="C13658" s="46">
        <v>3.0292525957412102</v>
      </c>
      <c r="D13658" s="46"/>
      <c r="E13658" s="46"/>
    </row>
    <row r="13659" spans="1:5" x14ac:dyDescent="0.35">
      <c r="A13659" s="47">
        <v>82927.493775303301</v>
      </c>
      <c r="B13659" s="46">
        <v>3.0149512583430398</v>
      </c>
      <c r="C13659" s="46">
        <v>2.38796833521728</v>
      </c>
      <c r="D13659" s="46"/>
      <c r="E13659" s="46"/>
    </row>
    <row r="13660" spans="1:5" x14ac:dyDescent="0.35">
      <c r="A13660" s="47">
        <v>82942.586440485698</v>
      </c>
      <c r="B13660" s="46">
        <v>3.0149291197790302</v>
      </c>
      <c r="C13660" s="46">
        <v>1.0148161166701599</v>
      </c>
      <c r="D13660" s="46"/>
      <c r="E13660" s="46"/>
    </row>
    <row r="13661" spans="1:5" x14ac:dyDescent="0.35">
      <c r="A13661" s="47">
        <v>82946.490655012705</v>
      </c>
      <c r="B13661" s="46">
        <v>3.0149235056897901</v>
      </c>
      <c r="C13661" s="46">
        <v>2.3704786167888701</v>
      </c>
      <c r="D13661" s="46"/>
      <c r="E13661" s="46"/>
    </row>
    <row r="13662" spans="1:5" x14ac:dyDescent="0.35">
      <c r="A13662" s="47">
        <v>82952.860284238806</v>
      </c>
      <c r="B13662" s="46">
        <v>3.01491444544682</v>
      </c>
      <c r="C13662" s="46"/>
      <c r="D13662" s="46"/>
      <c r="E13662" s="46"/>
    </row>
    <row r="13663" spans="1:5" x14ac:dyDescent="0.35">
      <c r="A13663" s="47">
        <v>83000.520697048007</v>
      </c>
      <c r="B13663" s="46">
        <v>3.0148505032220001</v>
      </c>
      <c r="C13663" s="46">
        <v>3.0956149958857502</v>
      </c>
      <c r="D13663" s="46"/>
      <c r="E13663" s="46"/>
    </row>
    <row r="13664" spans="1:5" x14ac:dyDescent="0.35">
      <c r="A13664" s="47">
        <v>83005.904544199904</v>
      </c>
      <c r="B13664" s="46">
        <v>3.01484370202254</v>
      </c>
      <c r="C13664" s="46">
        <v>2.2347528809700599</v>
      </c>
      <c r="D13664" s="46"/>
      <c r="E13664" s="46"/>
    </row>
    <row r="13665" spans="1:5" x14ac:dyDescent="0.35">
      <c r="A13665" s="47">
        <v>83008.511765481104</v>
      </c>
      <c r="B13665" s="46">
        <v>3.01484043885032</v>
      </c>
      <c r="C13665" s="46">
        <v>3.6573664494371898</v>
      </c>
      <c r="D13665" s="46"/>
      <c r="E13665" s="46"/>
    </row>
    <row r="13666" spans="1:5" x14ac:dyDescent="0.35">
      <c r="A13666" s="47">
        <v>83021.457528969404</v>
      </c>
      <c r="B13666" s="46">
        <v>3.0148245288248301</v>
      </c>
      <c r="C13666" s="46">
        <v>3.46658293790578</v>
      </c>
      <c r="D13666" s="46"/>
      <c r="E13666" s="46"/>
    </row>
    <row r="13667" spans="1:5" x14ac:dyDescent="0.35">
      <c r="A13667" s="47">
        <v>83023.496776469095</v>
      </c>
      <c r="B13667" s="46">
        <v>3.0148220669092298</v>
      </c>
      <c r="C13667" s="46">
        <v>3.5058155603002699</v>
      </c>
      <c r="D13667" s="46"/>
      <c r="E13667" s="46"/>
    </row>
    <row r="13668" spans="1:5" x14ac:dyDescent="0.35">
      <c r="A13668" s="47">
        <v>83026.466022771201</v>
      </c>
      <c r="B13668" s="46">
        <v>3.01481850370025</v>
      </c>
      <c r="C13668" s="46">
        <v>4.3739054228527001</v>
      </c>
      <c r="D13668" s="46"/>
      <c r="E13668" s="46"/>
    </row>
    <row r="13669" spans="1:5" x14ac:dyDescent="0.35">
      <c r="A13669" s="47">
        <v>83031.049935264396</v>
      </c>
      <c r="B13669" s="46">
        <v>3.0148130526990098</v>
      </c>
      <c r="C13669" s="46">
        <v>3.6248068946208098</v>
      </c>
      <c r="D13669" s="46"/>
      <c r="E13669" s="46"/>
    </row>
    <row r="13670" spans="1:5" x14ac:dyDescent="0.35">
      <c r="A13670" s="47">
        <v>83031.739418637895</v>
      </c>
      <c r="B13670" s="46">
        <v>3.0148122380214399</v>
      </c>
      <c r="C13670" s="46">
        <v>3.0643327460198702</v>
      </c>
      <c r="D13670" s="46"/>
      <c r="E13670" s="46"/>
    </row>
    <row r="13671" spans="1:5" x14ac:dyDescent="0.35">
      <c r="A13671" s="47">
        <v>83037.853333950799</v>
      </c>
      <c r="B13671" s="46">
        <v>3.01480507362449</v>
      </c>
      <c r="C13671" s="46">
        <v>3.5082154568705199</v>
      </c>
      <c r="D13671" s="46"/>
      <c r="E13671" s="46"/>
    </row>
    <row r="13672" spans="1:5" x14ac:dyDescent="0.35">
      <c r="A13672" s="47">
        <v>83047.500497363493</v>
      </c>
      <c r="B13672" s="46">
        <v>3.0147939862413602</v>
      </c>
      <c r="C13672" s="46">
        <v>3.1353530445607398</v>
      </c>
      <c r="D13672" s="46"/>
      <c r="E13672" s="46"/>
    </row>
    <row r="13673" spans="1:5" x14ac:dyDescent="0.35">
      <c r="A13673" s="47">
        <v>83053.849779781696</v>
      </c>
      <c r="B13673" s="46">
        <v>3.0147868335737402</v>
      </c>
      <c r="C13673" s="46">
        <v>0.76382378671884199</v>
      </c>
      <c r="D13673" s="46"/>
      <c r="E13673" s="46"/>
    </row>
    <row r="13674" spans="1:5" x14ac:dyDescent="0.35">
      <c r="A13674" s="47">
        <v>83060.069696629696</v>
      </c>
      <c r="B13674" s="46">
        <v>3.0147799373375501</v>
      </c>
      <c r="C13674" s="46">
        <v>2.7014602795265099</v>
      </c>
      <c r="D13674" s="46"/>
      <c r="E13674" s="46"/>
    </row>
    <row r="13675" spans="1:5" x14ac:dyDescent="0.35">
      <c r="A13675" s="47">
        <v>83070.689831903495</v>
      </c>
      <c r="B13675" s="46">
        <v>3.0147684144001299</v>
      </c>
      <c r="C13675" s="46">
        <v>1.6247040011627201</v>
      </c>
      <c r="D13675" s="46"/>
      <c r="E13675" s="46"/>
    </row>
    <row r="13676" spans="1:5" x14ac:dyDescent="0.35">
      <c r="A13676" s="47">
        <v>83085.692320674905</v>
      </c>
      <c r="B13676" s="46">
        <v>3.0147526744422901</v>
      </c>
      <c r="C13676" s="46">
        <v>2.5332638654656798</v>
      </c>
      <c r="D13676" s="46"/>
      <c r="E13676" s="46"/>
    </row>
    <row r="13677" spans="1:5" x14ac:dyDescent="0.35">
      <c r="A13677" s="47">
        <v>83099.247214924893</v>
      </c>
      <c r="B13677" s="46">
        <v>3.0147389902686199</v>
      </c>
      <c r="C13677" s="46">
        <v>0.60971719999995999</v>
      </c>
      <c r="D13677" s="46"/>
      <c r="E13677" s="46"/>
    </row>
    <row r="13678" spans="1:5" x14ac:dyDescent="0.35">
      <c r="A13678" s="47">
        <v>83102.766162766493</v>
      </c>
      <c r="B13678" s="46">
        <v>3.0147355205285402</v>
      </c>
      <c r="C13678" s="46">
        <v>1.2642946635383501</v>
      </c>
      <c r="D13678" s="46"/>
      <c r="E13678" s="46"/>
    </row>
    <row r="13679" spans="1:5" x14ac:dyDescent="0.35">
      <c r="A13679" s="47">
        <v>83111.100054598006</v>
      </c>
      <c r="B13679" s="46">
        <v>3.01472743849421</v>
      </c>
      <c r="C13679" s="46">
        <v>0.85279934178272798</v>
      </c>
      <c r="D13679" s="46"/>
      <c r="E13679" s="46"/>
    </row>
    <row r="13680" spans="1:5" x14ac:dyDescent="0.35">
      <c r="A13680" s="47">
        <v>83118.824825991003</v>
      </c>
      <c r="B13680" s="46">
        <v>3.01472011637073</v>
      </c>
      <c r="C13680" s="46">
        <v>2.8040481464562301</v>
      </c>
      <c r="D13680" s="46"/>
      <c r="E13680" s="46"/>
    </row>
    <row r="13681" spans="1:5" x14ac:dyDescent="0.35">
      <c r="A13681" s="47">
        <v>83120.742271182797</v>
      </c>
      <c r="B13681" s="46">
        <v>3.0147183239875401</v>
      </c>
      <c r="C13681" s="46">
        <v>3.4367139669381701</v>
      </c>
      <c r="D13681" s="46"/>
      <c r="E13681" s="46"/>
    </row>
    <row r="13682" spans="1:5" x14ac:dyDescent="0.35">
      <c r="A13682" s="47">
        <v>83127.373158368297</v>
      </c>
      <c r="B13682" s="46">
        <v>3.0147122023125701</v>
      </c>
      <c r="C13682" s="46">
        <v>4.1083971687858201</v>
      </c>
      <c r="D13682" s="46"/>
      <c r="E13682" s="46"/>
    </row>
    <row r="13683" spans="1:5" x14ac:dyDescent="0.35">
      <c r="A13683" s="47">
        <v>83132.699690236797</v>
      </c>
      <c r="B13683" s="46">
        <v>3.0147073707688601</v>
      </c>
      <c r="C13683" s="46">
        <v>3.7602706668549799</v>
      </c>
      <c r="D13683" s="46"/>
      <c r="E13683" s="46"/>
    </row>
    <row r="13684" spans="1:5" x14ac:dyDescent="0.35">
      <c r="A13684" s="47">
        <v>83133.433882105004</v>
      </c>
      <c r="B13684" s="46">
        <v>3.0147067107916898</v>
      </c>
      <c r="C13684" s="46">
        <v>3.0748580751338799</v>
      </c>
      <c r="D13684" s="46"/>
      <c r="E13684" s="46"/>
    </row>
    <row r="13685" spans="1:5" x14ac:dyDescent="0.35">
      <c r="A13685" s="47">
        <v>83137.595404328007</v>
      </c>
      <c r="B13685" s="46">
        <v>3.0147029972803598</v>
      </c>
      <c r="C13685" s="46">
        <v>2.1258312769924199</v>
      </c>
      <c r="D13685" s="46"/>
      <c r="E13685" s="46"/>
    </row>
    <row r="13686" spans="1:5" x14ac:dyDescent="0.35">
      <c r="A13686" s="47">
        <v>83169.053867328606</v>
      </c>
      <c r="B13686" s="46">
        <v>3.0146764173607399</v>
      </c>
      <c r="C13686" s="46">
        <v>3.12820560683382</v>
      </c>
      <c r="D13686" s="46"/>
      <c r="E13686" s="46"/>
    </row>
    <row r="13687" spans="1:5" x14ac:dyDescent="0.35">
      <c r="A13687" s="47">
        <v>83175.832234395406</v>
      </c>
      <c r="B13687" s="46">
        <v>3.0146710319090602</v>
      </c>
      <c r="C13687" s="46">
        <v>1.2914796819346801</v>
      </c>
      <c r="D13687" s="46"/>
      <c r="E13687" s="46"/>
    </row>
    <row r="13688" spans="1:5" x14ac:dyDescent="0.35">
      <c r="A13688" s="47">
        <v>83179.978634398794</v>
      </c>
      <c r="B13688" s="46">
        <v>3.0146677967138502</v>
      </c>
      <c r="C13688" s="46">
        <v>4.49411517906975</v>
      </c>
      <c r="D13688" s="46"/>
      <c r="E13688" s="46"/>
    </row>
    <row r="13689" spans="1:5" x14ac:dyDescent="0.35">
      <c r="A13689" s="47">
        <v>83190.137332323706</v>
      </c>
      <c r="B13689" s="46">
        <v>3.0146600592789699</v>
      </c>
      <c r="C13689" s="46">
        <v>0.50258195379682102</v>
      </c>
      <c r="D13689" s="46"/>
      <c r="E13689" s="46"/>
    </row>
    <row r="13690" spans="1:5" x14ac:dyDescent="0.35">
      <c r="A13690" s="47">
        <v>83201.982952396706</v>
      </c>
      <c r="B13690" s="46">
        <v>3.0146513735745</v>
      </c>
      <c r="C13690" s="46">
        <v>3.1943380439597</v>
      </c>
      <c r="D13690" s="46"/>
      <c r="E13690" s="46"/>
    </row>
    <row r="13691" spans="1:5" x14ac:dyDescent="0.35">
      <c r="A13691" s="47">
        <v>83211.364230630206</v>
      </c>
      <c r="B13691" s="46">
        <v>3.0146447500766702</v>
      </c>
      <c r="C13691" s="46">
        <v>2.9037117671391499</v>
      </c>
      <c r="D13691" s="46"/>
      <c r="E13691" s="46"/>
    </row>
    <row r="13692" spans="1:5" x14ac:dyDescent="0.35">
      <c r="A13692" s="47">
        <v>83216.610773446897</v>
      </c>
      <c r="B13692" s="46">
        <v>3.0146411435954099</v>
      </c>
      <c r="C13692" s="46">
        <v>0.576740176937385</v>
      </c>
      <c r="D13692" s="46"/>
      <c r="E13692" s="46"/>
    </row>
    <row r="13693" spans="1:5" x14ac:dyDescent="0.35">
      <c r="A13693" s="47">
        <v>83250.940442185005</v>
      </c>
      <c r="B13693" s="46">
        <v>3.0146192557063198</v>
      </c>
      <c r="C13693" s="46">
        <v>2.9293660043721199</v>
      </c>
      <c r="D13693" s="46"/>
      <c r="E13693" s="46"/>
    </row>
    <row r="13694" spans="1:5" x14ac:dyDescent="0.35">
      <c r="A13694" s="47">
        <v>83256.547432801497</v>
      </c>
      <c r="B13694" s="46">
        <v>3.0146159596304898</v>
      </c>
      <c r="C13694" s="46">
        <v>3.6356516185185099</v>
      </c>
      <c r="D13694" s="46"/>
      <c r="E13694" s="46"/>
    </row>
    <row r="13695" spans="1:5" x14ac:dyDescent="0.35">
      <c r="A13695" s="47">
        <v>83268.257964685603</v>
      </c>
      <c r="B13695" s="46">
        <v>3.0146093249212398</v>
      </c>
      <c r="C13695" s="46">
        <v>3.0452054387407199</v>
      </c>
      <c r="D13695" s="46"/>
      <c r="E13695" s="46"/>
    </row>
    <row r="13696" spans="1:5" x14ac:dyDescent="0.35">
      <c r="A13696" s="47">
        <v>83285.588574387599</v>
      </c>
      <c r="B13696" s="46">
        <v>3.0146001196236001</v>
      </c>
      <c r="C13696" s="46">
        <v>1.8112662753100499</v>
      </c>
      <c r="D13696" s="46"/>
      <c r="E13696" s="46"/>
    </row>
    <row r="13697" spans="1:5" x14ac:dyDescent="0.35">
      <c r="A13697" s="47">
        <v>83297.302804827501</v>
      </c>
      <c r="B13697" s="46">
        <v>3.0145943080509099</v>
      </c>
      <c r="C13697" s="46">
        <v>2.10904888066423</v>
      </c>
      <c r="D13697" s="46"/>
      <c r="E13697" s="46"/>
    </row>
    <row r="13698" spans="1:5" x14ac:dyDescent="0.35">
      <c r="A13698" s="47">
        <v>83300.556671365906</v>
      </c>
      <c r="B13698" s="46">
        <v>3.0145927520581299</v>
      </c>
      <c r="C13698" s="46">
        <v>3.1429347360173199</v>
      </c>
      <c r="D13698" s="46"/>
      <c r="E13698" s="46"/>
    </row>
    <row r="13699" spans="1:5" x14ac:dyDescent="0.35">
      <c r="A13699" s="47">
        <v>83310.445462378804</v>
      </c>
      <c r="B13699" s="46">
        <v>3.0145881778213499</v>
      </c>
      <c r="C13699" s="46">
        <v>2.9826388946065001</v>
      </c>
      <c r="D13699" s="46"/>
      <c r="E13699" s="46"/>
    </row>
    <row r="13700" spans="1:5" x14ac:dyDescent="0.35">
      <c r="A13700" s="47">
        <v>83314.803206743003</v>
      </c>
      <c r="B13700" s="46">
        <v>3.01458623557274</v>
      </c>
      <c r="C13700" s="46">
        <v>2.7530372930045601</v>
      </c>
      <c r="D13700" s="46"/>
      <c r="E13700" s="46"/>
    </row>
    <row r="13701" spans="1:5" x14ac:dyDescent="0.35">
      <c r="A13701" s="47">
        <v>83315.691007720103</v>
      </c>
      <c r="B13701" s="46">
        <v>3.0145858453717902</v>
      </c>
      <c r="C13701" s="46">
        <v>4.17933998458739</v>
      </c>
      <c r="D13701" s="46"/>
      <c r="E13701" s="46"/>
    </row>
    <row r="13702" spans="1:5" x14ac:dyDescent="0.35">
      <c r="A13702" s="47">
        <v>83319.666027706597</v>
      </c>
      <c r="B13702" s="46">
        <v>3.0145841210378199</v>
      </c>
      <c r="C13702" s="46">
        <v>2.3436027610167698</v>
      </c>
      <c r="D13702" s="46"/>
      <c r="E13702" s="46"/>
    </row>
    <row r="13703" spans="1:5" x14ac:dyDescent="0.35">
      <c r="A13703" s="47">
        <v>83324.357261467405</v>
      </c>
      <c r="B13703" s="46">
        <v>3.0145821337319099</v>
      </c>
      <c r="C13703" s="46">
        <v>2.2088899154340398</v>
      </c>
      <c r="D13703" s="46"/>
      <c r="E13703" s="46"/>
    </row>
    <row r="13704" spans="1:5" x14ac:dyDescent="0.35">
      <c r="A13704" s="47">
        <v>83343.328528321494</v>
      </c>
      <c r="B13704" s="46">
        <v>3.0145746202080899</v>
      </c>
      <c r="C13704" s="46">
        <v>3.7503887946874999</v>
      </c>
      <c r="D13704" s="46"/>
      <c r="E13704" s="46"/>
    </row>
    <row r="13705" spans="1:5" x14ac:dyDescent="0.35">
      <c r="A13705" s="47">
        <v>83344.774683028401</v>
      </c>
      <c r="B13705" s="46">
        <v>3.0145740816442199</v>
      </c>
      <c r="C13705" s="46">
        <v>2.0802111314242699</v>
      </c>
      <c r="D13705" s="46"/>
      <c r="E13705" s="46"/>
    </row>
    <row r="13706" spans="1:5" x14ac:dyDescent="0.35">
      <c r="A13706" s="47">
        <v>83346.184773907298</v>
      </c>
      <c r="B13706" s="46">
        <v>3.0145735611468099</v>
      </c>
      <c r="C13706" s="46">
        <v>2.8154454762781</v>
      </c>
      <c r="D13706" s="46"/>
      <c r="E13706" s="46"/>
    </row>
    <row r="13707" spans="1:5" x14ac:dyDescent="0.35">
      <c r="A13707" s="47">
        <v>83348.4186307364</v>
      </c>
      <c r="B13707" s="46">
        <v>3.0145727459351801</v>
      </c>
      <c r="C13707" s="46">
        <v>2.1844711046918701</v>
      </c>
      <c r="D13707" s="46"/>
      <c r="E13707" s="46"/>
    </row>
    <row r="13708" spans="1:5" x14ac:dyDescent="0.35">
      <c r="A13708" s="47">
        <v>83364.454198649604</v>
      </c>
      <c r="B13708" s="46">
        <v>3.0145672290099599</v>
      </c>
      <c r="C13708" s="46">
        <v>1.88174836303867</v>
      </c>
      <c r="D13708" s="46"/>
      <c r="E13708" s="46"/>
    </row>
    <row r="13709" spans="1:5" x14ac:dyDescent="0.35">
      <c r="A13709" s="47">
        <v>83380.271003608199</v>
      </c>
      <c r="B13709" s="46">
        <v>3.01456235824894</v>
      </c>
      <c r="C13709" s="46"/>
      <c r="D13709" s="46"/>
      <c r="E13709" s="46"/>
    </row>
    <row r="13710" spans="1:5" x14ac:dyDescent="0.35">
      <c r="A13710" s="47">
        <v>83380.900469981207</v>
      </c>
      <c r="B13710" s="46">
        <v>3.0145621760347998</v>
      </c>
      <c r="C13710" s="46">
        <v>0.21806878340992999</v>
      </c>
      <c r="D13710" s="46"/>
      <c r="E13710" s="46"/>
    </row>
    <row r="13711" spans="1:5" x14ac:dyDescent="0.35">
      <c r="A13711" s="47">
        <v>83382.224269329497</v>
      </c>
      <c r="B13711" s="46">
        <v>3.0145617957200201</v>
      </c>
      <c r="C13711" s="46">
        <v>4.0512932982955396</v>
      </c>
      <c r="D13711" s="46"/>
      <c r="E13711" s="46"/>
    </row>
    <row r="13712" spans="1:5" x14ac:dyDescent="0.35">
      <c r="A13712" s="47">
        <v>83382.298000491501</v>
      </c>
      <c r="B13712" s="46">
        <v>3.0145617746529001</v>
      </c>
      <c r="C13712" s="46">
        <v>2.85312529363275</v>
      </c>
      <c r="D13712" s="46"/>
      <c r="E13712" s="46"/>
    </row>
    <row r="13713" spans="1:5" x14ac:dyDescent="0.35">
      <c r="A13713" s="47">
        <v>83390.311723835097</v>
      </c>
      <c r="B13713" s="46">
        <v>3.0145595571296702</v>
      </c>
      <c r="C13713" s="46">
        <v>0.64487654845637499</v>
      </c>
      <c r="D13713" s="46"/>
      <c r="E13713" s="46"/>
    </row>
    <row r="13714" spans="1:5" x14ac:dyDescent="0.35">
      <c r="A13714" s="47">
        <v>83420.908415225596</v>
      </c>
      <c r="B13714" s="46">
        <v>3.0145523932448901</v>
      </c>
      <c r="C13714" s="46">
        <v>2.4987449163270399</v>
      </c>
      <c r="D13714" s="46"/>
      <c r="E13714" s="46"/>
    </row>
    <row r="13715" spans="1:5" x14ac:dyDescent="0.35">
      <c r="A13715" s="47">
        <v>83433.445939871293</v>
      </c>
      <c r="B13715" s="46">
        <v>3.0145500456721801</v>
      </c>
      <c r="C13715" s="46">
        <v>0.41714986648331298</v>
      </c>
      <c r="D13715" s="46"/>
      <c r="E13715" s="46"/>
    </row>
    <row r="13716" spans="1:5" x14ac:dyDescent="0.35">
      <c r="A13716" s="47">
        <v>83435.343958660102</v>
      </c>
      <c r="B13716" s="46">
        <v>3.0145497196937399</v>
      </c>
      <c r="C13716" s="46">
        <v>1.7563152218901901</v>
      </c>
      <c r="D13716" s="46"/>
      <c r="E13716" s="46"/>
    </row>
    <row r="13717" spans="1:5" x14ac:dyDescent="0.35">
      <c r="A13717" s="47">
        <v>83436.825545205502</v>
      </c>
      <c r="B13717" s="46">
        <v>3.0145494705873501</v>
      </c>
      <c r="C13717" s="46">
        <v>-0.86682792094625605</v>
      </c>
      <c r="D13717" s="46"/>
      <c r="E13717" s="46"/>
    </row>
    <row r="13718" spans="1:5" x14ac:dyDescent="0.35">
      <c r="A13718" s="47">
        <v>83442.645472653501</v>
      </c>
      <c r="B13718" s="46">
        <v>3.0145485373495902</v>
      </c>
      <c r="C13718" s="46">
        <v>0.30795292529148799</v>
      </c>
      <c r="D13718" s="46"/>
      <c r="E13718" s="46"/>
    </row>
    <row r="13719" spans="1:5" x14ac:dyDescent="0.35">
      <c r="A13719" s="47">
        <v>83459.192461508603</v>
      </c>
      <c r="B13719" s="46">
        <v>3.0145462758250998</v>
      </c>
      <c r="C13719" s="46">
        <v>3.5482522343039502</v>
      </c>
      <c r="D13719" s="46"/>
      <c r="E13719" s="46"/>
    </row>
    <row r="13720" spans="1:5" x14ac:dyDescent="0.35">
      <c r="A13720" s="47">
        <v>83463.6170016174</v>
      </c>
      <c r="B13720" s="46">
        <v>3.0145457685896999</v>
      </c>
      <c r="C13720" s="46">
        <v>2.3928267396091001</v>
      </c>
      <c r="D13720" s="46"/>
      <c r="E13720" s="46"/>
    </row>
    <row r="13721" spans="1:5" x14ac:dyDescent="0.35">
      <c r="A13721" s="47">
        <v>83483.060587944405</v>
      </c>
      <c r="B13721" s="46">
        <v>3.0145440213961199</v>
      </c>
      <c r="C13721" s="46">
        <v>3.61871497215955</v>
      </c>
      <c r="D13721" s="46"/>
      <c r="E13721" s="46"/>
    </row>
    <row r="13722" spans="1:5" x14ac:dyDescent="0.35">
      <c r="A13722" s="47">
        <v>83487.289553869399</v>
      </c>
      <c r="B13722" s="46">
        <v>3.0145437444716001</v>
      </c>
      <c r="C13722" s="46">
        <v>2.56649312244781</v>
      </c>
      <c r="D13722" s="46"/>
      <c r="E13722" s="46"/>
    </row>
    <row r="13723" spans="1:5" x14ac:dyDescent="0.35">
      <c r="A13723" s="47">
        <v>83506.707383553294</v>
      </c>
      <c r="B13723" s="46">
        <v>3.0145429397635599</v>
      </c>
      <c r="C13723" s="46">
        <v>2.4154067919984499</v>
      </c>
      <c r="D13723" s="46"/>
      <c r="E13723" s="46"/>
    </row>
    <row r="13724" spans="1:5" x14ac:dyDescent="0.35">
      <c r="A13724" s="47">
        <v>83520.380888604006</v>
      </c>
      <c r="B13724" s="46">
        <v>3.0145428280047599</v>
      </c>
      <c r="C13724" s="46">
        <v>4.48704552020134</v>
      </c>
      <c r="D13724" s="46"/>
      <c r="E13724" s="46"/>
    </row>
    <row r="13725" spans="1:5" x14ac:dyDescent="0.35">
      <c r="A13725" s="47">
        <v>83526.954362334494</v>
      </c>
      <c r="B13725" s="46">
        <v>3.0145429064800102</v>
      </c>
      <c r="C13725" s="46">
        <v>3.4429246644758198</v>
      </c>
      <c r="D13725" s="46"/>
      <c r="E13725" s="46"/>
    </row>
    <row r="13726" spans="1:5" x14ac:dyDescent="0.35">
      <c r="A13726" s="47">
        <v>83528.091567255004</v>
      </c>
      <c r="B13726" s="46">
        <v>3.01454292870923</v>
      </c>
      <c r="C13726" s="46">
        <v>3.1632831414793801</v>
      </c>
      <c r="D13726" s="46"/>
      <c r="E13726" s="46"/>
    </row>
    <row r="13727" spans="1:5" x14ac:dyDescent="0.35">
      <c r="A13727" s="47">
        <v>83535.095966577297</v>
      </c>
      <c r="B13727" s="46">
        <v>3.01454312164674</v>
      </c>
      <c r="C13727" s="46">
        <v>2.3056084913050601</v>
      </c>
      <c r="D13727" s="46"/>
      <c r="E13727" s="46"/>
    </row>
    <row r="13728" spans="1:5" x14ac:dyDescent="0.35">
      <c r="A13728" s="47">
        <v>83538.513633242794</v>
      </c>
      <c r="B13728" s="46">
        <v>3.0145432506527601</v>
      </c>
      <c r="C13728" s="46">
        <v>2.2750465520902798</v>
      </c>
      <c r="D13728" s="46"/>
      <c r="E13728" s="46"/>
    </row>
    <row r="13729" spans="1:5" x14ac:dyDescent="0.35">
      <c r="A13729" s="47">
        <v>83542.261292291805</v>
      </c>
      <c r="B13729" s="46">
        <v>3.0145434182846702</v>
      </c>
      <c r="C13729" s="46">
        <v>0.95450561140206802</v>
      </c>
      <c r="D13729" s="46"/>
      <c r="E13729" s="46"/>
    </row>
    <row r="13730" spans="1:5" x14ac:dyDescent="0.35">
      <c r="A13730" s="47">
        <v>83563.795046949701</v>
      </c>
      <c r="B13730" s="46">
        <v>3.0145449072906301</v>
      </c>
      <c r="C13730" s="46">
        <v>3.4052778032534401</v>
      </c>
      <c r="D13730" s="46"/>
      <c r="E13730" s="46"/>
    </row>
    <row r="13731" spans="1:5" x14ac:dyDescent="0.35">
      <c r="A13731" s="47">
        <v>83570.330362847293</v>
      </c>
      <c r="B13731" s="46">
        <v>3.01454553459403</v>
      </c>
      <c r="C13731" s="46">
        <v>2.2164091764141198</v>
      </c>
      <c r="D13731" s="46"/>
      <c r="E13731" s="46"/>
    </row>
    <row r="13732" spans="1:5" x14ac:dyDescent="0.35">
      <c r="A13732" s="47">
        <v>83571.279752738497</v>
      </c>
      <c r="B13732" s="46">
        <v>3.0145456324548099</v>
      </c>
      <c r="C13732" s="46">
        <v>1.7447108302133501</v>
      </c>
      <c r="D13732" s="46"/>
      <c r="E13732" s="46"/>
    </row>
    <row r="13733" spans="1:5" x14ac:dyDescent="0.35">
      <c r="A13733" s="47">
        <v>83577.139162350795</v>
      </c>
      <c r="B13733" s="46">
        <v>3.0145462740628601</v>
      </c>
      <c r="C13733" s="46">
        <v>1.46667449570557</v>
      </c>
      <c r="D13733" s="46"/>
      <c r="E13733" s="46"/>
    </row>
    <row r="13734" spans="1:5" x14ac:dyDescent="0.35">
      <c r="A13734" s="47">
        <v>83589.246582780703</v>
      </c>
      <c r="B13734" s="46">
        <v>3.0145478037860198</v>
      </c>
      <c r="C13734" s="46">
        <v>2.0221792766879498</v>
      </c>
      <c r="D13734" s="46"/>
      <c r="E13734" s="46"/>
    </row>
    <row r="13735" spans="1:5" x14ac:dyDescent="0.35">
      <c r="A13735" s="47">
        <v>83600.963320298906</v>
      </c>
      <c r="B13735" s="46">
        <v>3.0145495433526501</v>
      </c>
      <c r="C13735" s="46">
        <v>0.83686030512142295</v>
      </c>
      <c r="D13735" s="46"/>
      <c r="E13735" s="46"/>
    </row>
    <row r="13736" spans="1:5" x14ac:dyDescent="0.35">
      <c r="A13736" s="47">
        <v>83605.679557996104</v>
      </c>
      <c r="B13736" s="46">
        <v>3.0145503148607</v>
      </c>
      <c r="C13736" s="46">
        <v>4.2846469942636496</v>
      </c>
      <c r="D13736" s="46"/>
      <c r="E13736" s="46"/>
    </row>
    <row r="13737" spans="1:5" x14ac:dyDescent="0.35">
      <c r="A13737" s="47">
        <v>83616.473460375302</v>
      </c>
      <c r="B13737" s="46">
        <v>3.0145522332110701</v>
      </c>
      <c r="C13737" s="46">
        <v>2.39465200346263</v>
      </c>
      <c r="D13737" s="46"/>
      <c r="E13737" s="46"/>
    </row>
    <row r="13738" spans="1:5" x14ac:dyDescent="0.35">
      <c r="A13738" s="47">
        <v>83627.361942951102</v>
      </c>
      <c r="B13738" s="46">
        <v>3.0145543817102798</v>
      </c>
      <c r="C13738" s="46">
        <v>2.59446197861226</v>
      </c>
      <c r="D13738" s="46"/>
      <c r="E13738" s="46"/>
    </row>
    <row r="13739" spans="1:5" x14ac:dyDescent="0.35">
      <c r="A13739" s="47">
        <v>83630.559479885895</v>
      </c>
      <c r="B13739" s="46">
        <v>3.0145550530040501</v>
      </c>
      <c r="C13739" s="46">
        <v>2.8240911055856799</v>
      </c>
      <c r="D13739" s="46"/>
      <c r="E13739" s="46"/>
    </row>
    <row r="13740" spans="1:5" x14ac:dyDescent="0.35">
      <c r="A13740" s="47">
        <v>83631.424161822899</v>
      </c>
      <c r="B13740" s="46">
        <v>3.0145552376677598</v>
      </c>
      <c r="C13740" s="46">
        <v>3.2691111866220299</v>
      </c>
      <c r="D13740" s="46"/>
      <c r="E13740" s="46"/>
    </row>
    <row r="13741" spans="1:5" x14ac:dyDescent="0.35">
      <c r="A13741" s="47">
        <v>83631.519643125401</v>
      </c>
      <c r="B13741" s="46">
        <v>3.0145552581406099</v>
      </c>
      <c r="C13741" s="46">
        <v>2.0463538952268001</v>
      </c>
      <c r="D13741" s="46"/>
      <c r="E13741" s="46"/>
    </row>
    <row r="13742" spans="1:5" x14ac:dyDescent="0.35">
      <c r="A13742" s="47">
        <v>83632.256889044904</v>
      </c>
      <c r="B13742" s="46">
        <v>3.01455541676523</v>
      </c>
      <c r="C13742" s="46">
        <v>1.8160574833699501</v>
      </c>
      <c r="D13742" s="46"/>
      <c r="E13742" s="46"/>
    </row>
    <row r="13743" spans="1:5" x14ac:dyDescent="0.35">
      <c r="A13743" s="47">
        <v>83637.194313126398</v>
      </c>
      <c r="B13743" s="46">
        <v>3.0145565039742701</v>
      </c>
      <c r="C13743" s="46">
        <v>1.9563146307682</v>
      </c>
      <c r="D13743" s="46"/>
      <c r="E13743" s="46"/>
    </row>
    <row r="13744" spans="1:5" x14ac:dyDescent="0.35">
      <c r="A13744" s="47">
        <v>83640.5790122779</v>
      </c>
      <c r="B13744" s="46">
        <v>3.0145572742133901</v>
      </c>
      <c r="C13744" s="46">
        <v>0.78097693348875297</v>
      </c>
      <c r="D13744" s="46"/>
      <c r="E13744" s="46"/>
    </row>
    <row r="13745" spans="1:5" x14ac:dyDescent="0.35">
      <c r="A13745" s="47">
        <v>83648.318259950596</v>
      </c>
      <c r="B13745" s="46">
        <v>3.0145591111902599</v>
      </c>
      <c r="C13745" s="46">
        <v>0.88865888022642303</v>
      </c>
      <c r="D13745" s="46"/>
      <c r="E13745" s="46"/>
    </row>
    <row r="13746" spans="1:5" x14ac:dyDescent="0.35">
      <c r="A13746" s="47">
        <v>83649.233751000997</v>
      </c>
      <c r="B13746" s="46">
        <v>3.0145593354367102</v>
      </c>
      <c r="C13746" s="46"/>
      <c r="D13746" s="46"/>
      <c r="E13746" s="46"/>
    </row>
    <row r="13747" spans="1:5" x14ac:dyDescent="0.35">
      <c r="A13747" s="47">
        <v>83660.246269617302</v>
      </c>
      <c r="B13747" s="46">
        <v>3.0145621472997099</v>
      </c>
      <c r="C13747" s="46">
        <v>4.7413871755810399</v>
      </c>
      <c r="D13747" s="46"/>
      <c r="E13747" s="46"/>
    </row>
    <row r="13748" spans="1:5" x14ac:dyDescent="0.35">
      <c r="A13748" s="47">
        <v>83664.911363818101</v>
      </c>
      <c r="B13748" s="46">
        <v>3.0145634017722802</v>
      </c>
      <c r="C13748" s="46">
        <v>3.1922925864064098</v>
      </c>
      <c r="D13748" s="46"/>
      <c r="E13748" s="46"/>
    </row>
    <row r="13749" spans="1:5" x14ac:dyDescent="0.35">
      <c r="A13749" s="47">
        <v>83674.495100078202</v>
      </c>
      <c r="B13749" s="46">
        <v>3.0145660960748901</v>
      </c>
      <c r="C13749" s="46">
        <v>2.34432428904001</v>
      </c>
      <c r="D13749" s="46"/>
      <c r="E13749" s="46"/>
    </row>
    <row r="13750" spans="1:5" x14ac:dyDescent="0.35">
      <c r="A13750" s="47">
        <v>83676.498900324994</v>
      </c>
      <c r="B13750" s="46">
        <v>3.01456667921819</v>
      </c>
      <c r="C13750" s="46">
        <v>2.1341664158616802</v>
      </c>
      <c r="D13750" s="46"/>
      <c r="E13750" s="46"/>
    </row>
    <row r="13751" spans="1:5" x14ac:dyDescent="0.35">
      <c r="A13751" s="47">
        <v>83685.6722538865</v>
      </c>
      <c r="B13751" s="46">
        <v>3.0145694356644199</v>
      </c>
      <c r="C13751" s="46">
        <v>2.3512920384045399</v>
      </c>
      <c r="D13751" s="46"/>
      <c r="E13751" s="46"/>
    </row>
    <row r="13752" spans="1:5" x14ac:dyDescent="0.35">
      <c r="A13752" s="47">
        <v>83690.037496596007</v>
      </c>
      <c r="B13752" s="46">
        <v>3.01457079711943</v>
      </c>
      <c r="C13752" s="46">
        <v>2.0879983216028202</v>
      </c>
      <c r="D13752" s="46"/>
      <c r="E13752" s="46"/>
    </row>
    <row r="13753" spans="1:5" x14ac:dyDescent="0.35">
      <c r="A13753" s="47">
        <v>83694.758648505696</v>
      </c>
      <c r="B13753" s="46">
        <v>3.0145723054655198</v>
      </c>
      <c r="C13753" s="46">
        <v>4.0095839240841498</v>
      </c>
      <c r="D13753" s="46"/>
      <c r="E13753" s="46"/>
    </row>
    <row r="13754" spans="1:5" x14ac:dyDescent="0.35">
      <c r="A13754" s="47">
        <v>83698.746931159199</v>
      </c>
      <c r="B13754" s="46">
        <v>3.0145736085911699</v>
      </c>
      <c r="C13754" s="46">
        <v>2.6899910000198801</v>
      </c>
      <c r="D13754" s="46"/>
      <c r="E13754" s="46"/>
    </row>
    <row r="13755" spans="1:5" x14ac:dyDescent="0.35">
      <c r="A13755" s="47">
        <v>83698.912202484702</v>
      </c>
      <c r="B13755" s="46">
        <v>3.0145736631614</v>
      </c>
      <c r="C13755" s="46">
        <v>3.3932214082662799</v>
      </c>
      <c r="D13755" s="46"/>
      <c r="E13755" s="46"/>
    </row>
    <row r="13756" spans="1:5" x14ac:dyDescent="0.35">
      <c r="A13756" s="47">
        <v>83699.502730845197</v>
      </c>
      <c r="B13756" s="46">
        <v>3.01457385851519</v>
      </c>
      <c r="C13756" s="46">
        <v>3.19755482169337</v>
      </c>
      <c r="D13756" s="46"/>
      <c r="E13756" s="46"/>
    </row>
    <row r="13757" spans="1:5" x14ac:dyDescent="0.35">
      <c r="A13757" s="47">
        <v>83708.052680464898</v>
      </c>
      <c r="B13757" s="46">
        <v>3.0145767514661799</v>
      </c>
      <c r="C13757" s="46">
        <v>1.1001626090819201</v>
      </c>
      <c r="D13757" s="46"/>
      <c r="E13757" s="46"/>
    </row>
    <row r="13758" spans="1:5" x14ac:dyDescent="0.35">
      <c r="A13758" s="47">
        <v>83742.506920065993</v>
      </c>
      <c r="B13758" s="46">
        <v>3.0145896131280998</v>
      </c>
      <c r="C13758" s="46">
        <v>2.73590627622715</v>
      </c>
      <c r="D13758" s="46"/>
      <c r="E13758" s="46"/>
    </row>
    <row r="13759" spans="1:5" x14ac:dyDescent="0.35">
      <c r="A13759" s="47">
        <v>83757.204621558194</v>
      </c>
      <c r="B13759" s="46">
        <v>3.0145956740041999</v>
      </c>
      <c r="C13759" s="46">
        <v>2.6886296765645401</v>
      </c>
      <c r="D13759" s="46"/>
      <c r="E13759" s="46"/>
    </row>
    <row r="13760" spans="1:5" x14ac:dyDescent="0.35">
      <c r="A13760" s="47">
        <v>83768.654683561996</v>
      </c>
      <c r="B13760" s="46">
        <v>3.0146006281433402</v>
      </c>
      <c r="C13760" s="46">
        <v>3.1615112422777298</v>
      </c>
      <c r="D13760" s="46"/>
      <c r="E13760" s="46"/>
    </row>
    <row r="13761" spans="1:5" x14ac:dyDescent="0.35">
      <c r="A13761" s="47">
        <v>83774.412443850801</v>
      </c>
      <c r="B13761" s="46">
        <v>3.0146031953523802</v>
      </c>
      <c r="C13761" s="46">
        <v>0.70864327477731004</v>
      </c>
      <c r="D13761" s="46"/>
      <c r="E13761" s="46"/>
    </row>
    <row r="13762" spans="1:5" x14ac:dyDescent="0.35">
      <c r="A13762" s="47">
        <v>83778.329523300403</v>
      </c>
      <c r="B13762" s="46">
        <v>3.01460497067663</v>
      </c>
      <c r="C13762" s="46">
        <v>3.20289454226543</v>
      </c>
      <c r="D13762" s="46"/>
      <c r="E13762" s="46"/>
    </row>
    <row r="13763" spans="1:5" x14ac:dyDescent="0.35">
      <c r="A13763" s="47">
        <v>83781.778804595204</v>
      </c>
      <c r="B13763" s="46">
        <v>3.0146065532029001</v>
      </c>
      <c r="C13763" s="46">
        <v>1.9968122667563</v>
      </c>
      <c r="D13763" s="46"/>
      <c r="E13763" s="46"/>
    </row>
    <row r="13764" spans="1:5" x14ac:dyDescent="0.35">
      <c r="A13764" s="47">
        <v>83783.011434221902</v>
      </c>
      <c r="B13764" s="46">
        <v>3.0146071230824401</v>
      </c>
      <c r="C13764" s="46">
        <v>3.86721038641527</v>
      </c>
      <c r="D13764" s="46"/>
      <c r="E13764" s="46"/>
    </row>
    <row r="13765" spans="1:5" x14ac:dyDescent="0.35">
      <c r="A13765" s="47">
        <v>83790.004642555505</v>
      </c>
      <c r="B13765" s="46">
        <v>3.01461039940168</v>
      </c>
      <c r="C13765" s="46">
        <v>1.3444104820240499</v>
      </c>
      <c r="D13765" s="46"/>
      <c r="E13765" s="46"/>
    </row>
    <row r="13766" spans="1:5" x14ac:dyDescent="0.35">
      <c r="A13766" s="47">
        <v>83804.674294741795</v>
      </c>
      <c r="B13766" s="46">
        <v>3.0146175083645499</v>
      </c>
      <c r="C13766" s="46">
        <v>2.59457028167978</v>
      </c>
      <c r="D13766" s="46"/>
      <c r="E13766" s="46"/>
    </row>
    <row r="13767" spans="1:5" x14ac:dyDescent="0.35">
      <c r="A13767" s="47">
        <v>83811.614817807102</v>
      </c>
      <c r="B13767" s="46">
        <v>3.0146209819563401</v>
      </c>
      <c r="C13767" s="46">
        <v>4.3829122802446996</v>
      </c>
      <c r="D13767" s="46"/>
      <c r="E13767" s="46"/>
    </row>
    <row r="13768" spans="1:5" x14ac:dyDescent="0.35">
      <c r="A13768" s="47">
        <v>83814.252138418597</v>
      </c>
      <c r="B13768" s="46">
        <v>3.0146223202539999</v>
      </c>
      <c r="C13768" s="46">
        <v>2.77067632354027</v>
      </c>
      <c r="D13768" s="46"/>
      <c r="E13768" s="46"/>
    </row>
    <row r="13769" spans="1:5" x14ac:dyDescent="0.35">
      <c r="A13769" s="47">
        <v>83820.426926031301</v>
      </c>
      <c r="B13769" s="46">
        <v>3.01462549294027</v>
      </c>
      <c r="C13769" s="46">
        <v>1.40248264009237</v>
      </c>
      <c r="D13769" s="46"/>
      <c r="E13769" s="46"/>
    </row>
    <row r="13770" spans="1:5" x14ac:dyDescent="0.35">
      <c r="A13770" s="47">
        <v>83841.298312480794</v>
      </c>
      <c r="B13770" s="46">
        <v>3.0146366197105499</v>
      </c>
      <c r="C13770" s="46">
        <v>2.8163831176402998</v>
      </c>
      <c r="D13770" s="46"/>
      <c r="E13770" s="46"/>
    </row>
    <row r="13771" spans="1:5" x14ac:dyDescent="0.35">
      <c r="A13771" s="47">
        <v>83843.660205779903</v>
      </c>
      <c r="B13771" s="46">
        <v>3.0146379175271498</v>
      </c>
      <c r="C13771" s="46">
        <v>3.1796912412821001</v>
      </c>
      <c r="D13771" s="46"/>
      <c r="E13771" s="46"/>
    </row>
    <row r="13772" spans="1:5" x14ac:dyDescent="0.35">
      <c r="A13772" s="47">
        <v>83864.574962926898</v>
      </c>
      <c r="B13772" s="46">
        <v>3.0146497462950599</v>
      </c>
      <c r="C13772" s="46">
        <v>3.2468977255500699</v>
      </c>
      <c r="D13772" s="46"/>
      <c r="E13772" s="46"/>
    </row>
    <row r="13773" spans="1:5" x14ac:dyDescent="0.35">
      <c r="A13773" s="47">
        <v>83866.508054789301</v>
      </c>
      <c r="B13773" s="46">
        <v>3.0146508697851999</v>
      </c>
      <c r="C13773" s="46">
        <v>1.91168410496825</v>
      </c>
      <c r="D13773" s="46"/>
      <c r="E13773" s="46"/>
    </row>
    <row r="13774" spans="1:5" x14ac:dyDescent="0.35">
      <c r="A13774" s="47">
        <v>83869.779682753404</v>
      </c>
      <c r="B13774" s="46">
        <v>3.0146527827212499</v>
      </c>
      <c r="C13774" s="46">
        <v>2.2864067388419298</v>
      </c>
      <c r="D13774" s="46"/>
      <c r="E13774" s="46"/>
    </row>
    <row r="13775" spans="1:5" x14ac:dyDescent="0.35">
      <c r="A13775" s="47">
        <v>83871.030343302104</v>
      </c>
      <c r="B13775" s="46">
        <v>3.0146535177984402</v>
      </c>
      <c r="C13775" s="46">
        <v>0.81325355277570599</v>
      </c>
      <c r="D13775" s="46"/>
      <c r="E13775" s="46"/>
    </row>
    <row r="13776" spans="1:5" x14ac:dyDescent="0.35">
      <c r="A13776" s="47">
        <v>83891.459721049207</v>
      </c>
      <c r="B13776" s="46">
        <v>3.0146658202099199</v>
      </c>
      <c r="C13776" s="46"/>
      <c r="D13776" s="46"/>
      <c r="E13776" s="46"/>
    </row>
    <row r="13777" spans="1:5" x14ac:dyDescent="0.35">
      <c r="A13777" s="47">
        <v>83892.502853300495</v>
      </c>
      <c r="B13777" s="46">
        <v>3.0146664631412299</v>
      </c>
      <c r="C13777" s="46">
        <v>3.53955108095048</v>
      </c>
      <c r="D13777" s="46"/>
      <c r="E13777" s="46"/>
    </row>
    <row r="13778" spans="1:5" x14ac:dyDescent="0.35">
      <c r="A13778" s="47">
        <v>83893.278971215695</v>
      </c>
      <c r="B13778" s="46">
        <v>3.0146669424203201</v>
      </c>
      <c r="C13778" s="46">
        <v>2.78990955459797</v>
      </c>
      <c r="D13778" s="46"/>
      <c r="E13778" s="46"/>
    </row>
    <row r="13779" spans="1:5" x14ac:dyDescent="0.35">
      <c r="A13779" s="47">
        <v>83907.230001687407</v>
      </c>
      <c r="B13779" s="46">
        <v>3.0146756907221799</v>
      </c>
      <c r="C13779" s="46">
        <v>0.46685205800864898</v>
      </c>
      <c r="D13779" s="46"/>
      <c r="E13779" s="46"/>
    </row>
    <row r="13780" spans="1:5" x14ac:dyDescent="0.35">
      <c r="A13780" s="47">
        <v>83909.701084749497</v>
      </c>
      <c r="B13780" s="46">
        <v>3.0146772663400601</v>
      </c>
      <c r="C13780" s="46">
        <v>2.68723819217576</v>
      </c>
      <c r="D13780" s="46"/>
      <c r="E13780" s="46"/>
    </row>
    <row r="13781" spans="1:5" x14ac:dyDescent="0.35">
      <c r="A13781" s="47">
        <v>83917.710766862801</v>
      </c>
      <c r="B13781" s="46">
        <v>3.0146824268019299</v>
      </c>
      <c r="C13781" s="46">
        <v>0.109811610631638</v>
      </c>
      <c r="D13781" s="46"/>
      <c r="E13781" s="46"/>
    </row>
    <row r="13782" spans="1:5" x14ac:dyDescent="0.35">
      <c r="A13782" s="47">
        <v>83920.622609092505</v>
      </c>
      <c r="B13782" s="46">
        <v>3.01468432290359</v>
      </c>
      <c r="C13782" s="46">
        <v>0.60800512290728503</v>
      </c>
      <c r="D13782" s="46"/>
      <c r="E13782" s="46"/>
    </row>
    <row r="13783" spans="1:5" x14ac:dyDescent="0.35">
      <c r="A13783" s="47">
        <v>83934.398036364801</v>
      </c>
      <c r="B13783" s="46">
        <v>3.0146934363559601</v>
      </c>
      <c r="C13783" s="46">
        <v>3.3796782718067</v>
      </c>
      <c r="D13783" s="46"/>
      <c r="E13783" s="46"/>
    </row>
    <row r="13784" spans="1:5" x14ac:dyDescent="0.35">
      <c r="A13784" s="47">
        <v>83938.782486220705</v>
      </c>
      <c r="B13784" s="46">
        <v>3.0146963861223801</v>
      </c>
      <c r="C13784" s="46">
        <v>2.7110990472430299</v>
      </c>
      <c r="D13784" s="46"/>
      <c r="E13784" s="46"/>
    </row>
    <row r="13785" spans="1:5" x14ac:dyDescent="0.35">
      <c r="A13785" s="47">
        <v>83954.419422400999</v>
      </c>
      <c r="B13785" s="46">
        <v>3.01470709630581</v>
      </c>
      <c r="C13785" s="46">
        <v>1.01583985996945</v>
      </c>
      <c r="D13785" s="46"/>
      <c r="E13785" s="46"/>
    </row>
    <row r="13786" spans="1:5" x14ac:dyDescent="0.35">
      <c r="A13786" s="47">
        <v>83959.742596159194</v>
      </c>
      <c r="B13786" s="46">
        <v>3.0147108091465999</v>
      </c>
      <c r="C13786" s="46">
        <v>3.1886696551738098</v>
      </c>
      <c r="D13786" s="46"/>
      <c r="E13786" s="46"/>
    </row>
    <row r="13787" spans="1:5" x14ac:dyDescent="0.35">
      <c r="A13787" s="47">
        <v>83985.726340584893</v>
      </c>
      <c r="B13787" s="46">
        <v>3.01472940823691</v>
      </c>
      <c r="C13787" s="46">
        <v>2.96527697089277</v>
      </c>
      <c r="D13787" s="46"/>
      <c r="E13787" s="46"/>
    </row>
    <row r="13788" spans="1:5" x14ac:dyDescent="0.35">
      <c r="A13788" s="47">
        <v>83991.989635236401</v>
      </c>
      <c r="B13788" s="46">
        <v>3.01473400731278</v>
      </c>
      <c r="C13788" s="46">
        <v>3.6173417420105198</v>
      </c>
      <c r="D13788" s="46"/>
      <c r="E13788" s="46"/>
    </row>
    <row r="13789" spans="1:5" x14ac:dyDescent="0.35">
      <c r="A13789" s="47">
        <v>83995.9758255708</v>
      </c>
      <c r="B13789" s="46">
        <v>3.0147369573143501</v>
      </c>
      <c r="C13789" s="46">
        <v>3.7557851802275701</v>
      </c>
      <c r="D13789" s="46"/>
      <c r="E13789" s="46"/>
    </row>
    <row r="13790" spans="1:5" x14ac:dyDescent="0.35">
      <c r="A13790" s="47">
        <v>84000.238935745307</v>
      </c>
      <c r="B13790" s="46">
        <v>3.0147401318783298</v>
      </c>
      <c r="C13790" s="46">
        <v>3.5945992510659601</v>
      </c>
      <c r="D13790" s="46"/>
      <c r="E13790" s="46"/>
    </row>
    <row r="13791" spans="1:5" x14ac:dyDescent="0.35">
      <c r="A13791" s="47">
        <v>84004.152579542497</v>
      </c>
      <c r="B13791" s="46">
        <v>3.0147430639499202</v>
      </c>
      <c r="C13791" s="46">
        <v>4.4191827510896804</v>
      </c>
      <c r="D13791" s="46"/>
      <c r="E13791" s="46"/>
    </row>
    <row r="13792" spans="1:5" x14ac:dyDescent="0.35">
      <c r="A13792" s="47">
        <v>84010.996907210603</v>
      </c>
      <c r="B13792" s="46">
        <v>3.01474823215178</v>
      </c>
      <c r="C13792" s="46">
        <v>0.51914575613338798</v>
      </c>
      <c r="D13792" s="46"/>
      <c r="E13792" s="46"/>
    </row>
    <row r="13793" spans="1:5" x14ac:dyDescent="0.35">
      <c r="A13793" s="47">
        <v>84012.568349497102</v>
      </c>
      <c r="B13793" s="46">
        <v>3.0147494259813099</v>
      </c>
      <c r="C13793" s="46">
        <v>2.9365598560928201</v>
      </c>
      <c r="D13793" s="46"/>
      <c r="E13793" s="46"/>
    </row>
    <row r="13794" spans="1:5" x14ac:dyDescent="0.35">
      <c r="A13794" s="47">
        <v>84030.071634178501</v>
      </c>
      <c r="B13794" s="46">
        <v>3.0147629029771901</v>
      </c>
      <c r="C13794" s="46">
        <v>2.92420003287712</v>
      </c>
      <c r="D13794" s="46"/>
      <c r="E13794" s="46"/>
    </row>
    <row r="13795" spans="1:5" x14ac:dyDescent="0.35">
      <c r="A13795" s="47">
        <v>84037.506878976594</v>
      </c>
      <c r="B13795" s="46">
        <v>3.01476872619692</v>
      </c>
      <c r="C13795" s="46">
        <v>3.31925793864347</v>
      </c>
      <c r="D13795" s="46"/>
      <c r="E13795" s="46"/>
    </row>
    <row r="13796" spans="1:5" x14ac:dyDescent="0.35">
      <c r="A13796" s="47">
        <v>84048.587641624807</v>
      </c>
      <c r="B13796" s="46">
        <v>3.0147775110895698</v>
      </c>
      <c r="C13796" s="46">
        <v>3.1237137612524899</v>
      </c>
      <c r="D13796" s="46"/>
      <c r="E13796" s="46"/>
    </row>
    <row r="13797" spans="1:5" x14ac:dyDescent="0.35">
      <c r="A13797" s="47">
        <v>84058.095837298999</v>
      </c>
      <c r="B13797" s="46">
        <v>3.0147851492269599</v>
      </c>
      <c r="C13797" s="46">
        <v>3.2442269220826598</v>
      </c>
      <c r="D13797" s="46"/>
      <c r="E13797" s="46"/>
    </row>
    <row r="13798" spans="1:5" x14ac:dyDescent="0.35">
      <c r="A13798" s="47">
        <v>84059.544708631598</v>
      </c>
      <c r="B13798" s="46">
        <v>3.0147863211384198</v>
      </c>
      <c r="C13798" s="46">
        <v>3.1127257254846699</v>
      </c>
      <c r="D13798" s="46"/>
      <c r="E13798" s="46"/>
    </row>
    <row r="13799" spans="1:5" x14ac:dyDescent="0.35">
      <c r="A13799" s="47">
        <v>84061.643620558694</v>
      </c>
      <c r="B13799" s="46">
        <v>3.0147880225554999</v>
      </c>
      <c r="C13799" s="46">
        <v>2.92800645862423</v>
      </c>
      <c r="D13799" s="46"/>
      <c r="E13799" s="46"/>
    </row>
    <row r="13800" spans="1:5" x14ac:dyDescent="0.35">
      <c r="A13800" s="47">
        <v>84062.003795249897</v>
      </c>
      <c r="B13800" s="46">
        <v>3.0147883149616899</v>
      </c>
      <c r="C13800" s="46">
        <v>1.6385379754462199</v>
      </c>
      <c r="D13800" s="46"/>
      <c r="E13800" s="46"/>
    </row>
    <row r="13801" spans="1:5" x14ac:dyDescent="0.35">
      <c r="A13801" s="47">
        <v>84065.412045934994</v>
      </c>
      <c r="B13801" s="46">
        <v>3.0147910883195301</v>
      </c>
      <c r="C13801" s="46">
        <v>2.0338504961036699</v>
      </c>
      <c r="D13801" s="46"/>
      <c r="E13801" s="46"/>
    </row>
    <row r="13802" spans="1:5" x14ac:dyDescent="0.35">
      <c r="A13802" s="47">
        <v>84081.322020860302</v>
      </c>
      <c r="B13802" s="46">
        <v>3.01480418552348</v>
      </c>
      <c r="C13802" s="46">
        <v>2.1213403828374902</v>
      </c>
      <c r="D13802" s="46"/>
      <c r="E13802" s="46"/>
    </row>
    <row r="13803" spans="1:5" x14ac:dyDescent="0.35">
      <c r="A13803" s="47">
        <v>84129.468053668199</v>
      </c>
      <c r="B13803" s="46">
        <v>3.0148452712768798</v>
      </c>
      <c r="C13803" s="46">
        <v>2.8892319548652998</v>
      </c>
      <c r="D13803" s="46"/>
      <c r="E13803" s="46"/>
    </row>
    <row r="13804" spans="1:5" x14ac:dyDescent="0.35">
      <c r="A13804" s="47">
        <v>84136.747286251397</v>
      </c>
      <c r="B13804" s="46">
        <v>3.0148516642243401</v>
      </c>
      <c r="C13804" s="46">
        <v>0.91504881477320099</v>
      </c>
      <c r="D13804" s="46"/>
      <c r="E13804" s="46"/>
    </row>
    <row r="13805" spans="1:5" x14ac:dyDescent="0.35">
      <c r="A13805" s="47">
        <v>84141.192651008198</v>
      </c>
      <c r="B13805" s="46">
        <v>3.01485559079901</v>
      </c>
      <c r="C13805" s="46"/>
      <c r="D13805" s="46"/>
      <c r="E13805" s="46"/>
    </row>
    <row r="13806" spans="1:5" x14ac:dyDescent="0.35">
      <c r="A13806" s="47">
        <v>84145.9407591567</v>
      </c>
      <c r="B13806" s="46">
        <v>3.0148598033754701</v>
      </c>
      <c r="C13806" s="46">
        <v>2.83400002584635</v>
      </c>
      <c r="D13806" s="46"/>
      <c r="E13806" s="46"/>
    </row>
    <row r="13807" spans="1:5" x14ac:dyDescent="0.35">
      <c r="A13807" s="47">
        <v>84149.332160352802</v>
      </c>
      <c r="B13807" s="46">
        <v>3.01486282391609</v>
      </c>
      <c r="C13807" s="46">
        <v>2.4538183658811699</v>
      </c>
      <c r="D13807" s="46"/>
      <c r="E13807" s="46"/>
    </row>
    <row r="13808" spans="1:5" x14ac:dyDescent="0.35">
      <c r="A13808" s="47">
        <v>84154.651699012</v>
      </c>
      <c r="B13808" s="46">
        <v>3.01486758111368</v>
      </c>
      <c r="C13808" s="46">
        <v>3.4340941718022302</v>
      </c>
      <c r="D13808" s="46"/>
      <c r="E13808" s="46"/>
    </row>
    <row r="13809" spans="1:5" x14ac:dyDescent="0.35">
      <c r="A13809" s="47">
        <v>84170.667807313803</v>
      </c>
      <c r="B13809" s="46">
        <v>3.0148820443797399</v>
      </c>
      <c r="C13809" s="46">
        <v>2.4894579347152201</v>
      </c>
      <c r="D13809" s="46"/>
      <c r="E13809" s="46"/>
    </row>
    <row r="13810" spans="1:5" x14ac:dyDescent="0.35">
      <c r="A13810" s="47">
        <v>84182.425773115203</v>
      </c>
      <c r="B13810" s="46">
        <v>3.0148927931131499</v>
      </c>
      <c r="C13810" s="46">
        <v>3.0148927931131602</v>
      </c>
      <c r="D13810" s="46"/>
      <c r="E13810" s="46"/>
    </row>
    <row r="13811" spans="1:5" x14ac:dyDescent="0.35">
      <c r="A13811" s="47">
        <v>84192.357991440906</v>
      </c>
      <c r="B13811" s="46">
        <v>3.0149019566066499</v>
      </c>
      <c r="C13811" s="46">
        <v>0.75916226820600397</v>
      </c>
      <c r="D13811" s="46"/>
      <c r="E13811" s="46"/>
    </row>
    <row r="13812" spans="1:5" x14ac:dyDescent="0.35">
      <c r="A13812" s="47">
        <v>84204.807873750004</v>
      </c>
      <c r="B13812" s="46">
        <v>3.0149135484055201</v>
      </c>
      <c r="C13812" s="46">
        <v>2.21903572743267</v>
      </c>
      <c r="D13812" s="46"/>
      <c r="E13812" s="46"/>
    </row>
    <row r="13813" spans="1:5" x14ac:dyDescent="0.35">
      <c r="A13813" s="47">
        <v>84206.545152727107</v>
      </c>
      <c r="B13813" s="46">
        <v>3.0149151750971899</v>
      </c>
      <c r="C13813" s="46">
        <v>3.22204805258857</v>
      </c>
      <c r="D13813" s="46"/>
      <c r="E13813" s="46"/>
    </row>
    <row r="13814" spans="1:5" x14ac:dyDescent="0.35">
      <c r="A13814" s="47">
        <v>84211.873669831693</v>
      </c>
      <c r="B13814" s="46">
        <v>3.01492017818122</v>
      </c>
      <c r="C13814" s="46">
        <v>3.3572120552393301</v>
      </c>
      <c r="D13814" s="46"/>
      <c r="E13814" s="46"/>
    </row>
    <row r="13815" spans="1:5" x14ac:dyDescent="0.35">
      <c r="A13815" s="47">
        <v>84228.603084164395</v>
      </c>
      <c r="B13815" s="46">
        <v>3.0149360180275</v>
      </c>
      <c r="C13815" s="46">
        <v>0.655778067887125</v>
      </c>
      <c r="D13815" s="46"/>
      <c r="E13815" s="46"/>
    </row>
    <row r="13816" spans="1:5" x14ac:dyDescent="0.35">
      <c r="A13816" s="47">
        <v>84243.060785245398</v>
      </c>
      <c r="B13816" s="46">
        <v>3.0149498634457199</v>
      </c>
      <c r="C13816" s="46">
        <v>2.9945857330058399</v>
      </c>
      <c r="D13816" s="46"/>
      <c r="E13816" s="46"/>
    </row>
    <row r="13817" spans="1:5" x14ac:dyDescent="0.35">
      <c r="A13817" s="47">
        <v>84248.594046832804</v>
      </c>
      <c r="B13817" s="46">
        <v>3.0149551995319501</v>
      </c>
      <c r="C13817" s="46">
        <v>0.82024545117891401</v>
      </c>
      <c r="D13817" s="46"/>
      <c r="E13817" s="46"/>
    </row>
    <row r="13818" spans="1:5" x14ac:dyDescent="0.35">
      <c r="A13818" s="47">
        <v>84273.067994003999</v>
      </c>
      <c r="B13818" s="46">
        <v>3.0149790381494301</v>
      </c>
      <c r="C13818" s="46">
        <v>2.6885824349026599</v>
      </c>
      <c r="D13818" s="46"/>
      <c r="E13818" s="46"/>
    </row>
    <row r="13819" spans="1:5" x14ac:dyDescent="0.35">
      <c r="A13819" s="47">
        <v>84273.761481276495</v>
      </c>
      <c r="B13819" s="46">
        <v>3.01497971909897</v>
      </c>
      <c r="C13819" s="46">
        <v>3.0695043498374601</v>
      </c>
      <c r="D13819" s="46"/>
      <c r="E13819" s="46"/>
    </row>
    <row r="13820" spans="1:5" x14ac:dyDescent="0.35">
      <c r="A13820" s="47">
        <v>84277.6566916601</v>
      </c>
      <c r="B13820" s="46">
        <v>3.01498354932574</v>
      </c>
      <c r="C13820" s="46">
        <v>3.3683446331727902</v>
      </c>
      <c r="D13820" s="46"/>
      <c r="E13820" s="46"/>
    </row>
    <row r="13821" spans="1:5" x14ac:dyDescent="0.35">
      <c r="A13821" s="47">
        <v>84291.650999491496</v>
      </c>
      <c r="B13821" s="46">
        <v>3.0149973849348601</v>
      </c>
      <c r="C13821" s="46">
        <v>1.75639648958825</v>
      </c>
      <c r="D13821" s="46"/>
      <c r="E13821" s="46"/>
    </row>
    <row r="13822" spans="1:5" x14ac:dyDescent="0.35">
      <c r="A13822" s="47">
        <v>84298.764391572899</v>
      </c>
      <c r="B13822" s="46">
        <v>3.0150044613617899</v>
      </c>
      <c r="C13822" s="46">
        <v>3.2252280609419599</v>
      </c>
      <c r="D13822" s="46"/>
      <c r="E13822" s="46"/>
    </row>
    <row r="13823" spans="1:5" x14ac:dyDescent="0.35">
      <c r="A13823" s="47">
        <v>84300.667540833194</v>
      </c>
      <c r="B13823" s="46">
        <v>3.0150063594959802</v>
      </c>
      <c r="C13823" s="46"/>
      <c r="D13823" s="46"/>
      <c r="E13823" s="46"/>
    </row>
    <row r="13824" spans="1:5" x14ac:dyDescent="0.35">
      <c r="A13824" s="47">
        <v>84310.889834071597</v>
      </c>
      <c r="B13824" s="46">
        <v>3.0150165893400298</v>
      </c>
      <c r="C13824" s="46">
        <v>3.37182710027861</v>
      </c>
      <c r="D13824" s="46"/>
      <c r="E13824" s="46"/>
    </row>
    <row r="13825" spans="1:5" x14ac:dyDescent="0.35">
      <c r="A13825" s="47">
        <v>84317.359690720594</v>
      </c>
      <c r="B13825" s="46">
        <v>3.0150230934151798</v>
      </c>
      <c r="C13825" s="46">
        <v>3.3112635630182701</v>
      </c>
      <c r="D13825" s="46"/>
      <c r="E13825" s="46"/>
    </row>
    <row r="13826" spans="1:5" x14ac:dyDescent="0.35">
      <c r="A13826" s="47">
        <v>84329.479791185397</v>
      </c>
      <c r="B13826" s="46">
        <v>3.0150353370674301</v>
      </c>
      <c r="C13826" s="46">
        <v>2.3426264159164698</v>
      </c>
      <c r="D13826" s="46"/>
      <c r="E13826" s="46"/>
    </row>
    <row r="13827" spans="1:5" x14ac:dyDescent="0.35">
      <c r="A13827" s="47">
        <v>84366.030040943602</v>
      </c>
      <c r="B13827" s="46">
        <v>3.0150726995155099</v>
      </c>
      <c r="C13827" s="46">
        <v>3.91646932745611</v>
      </c>
      <c r="D13827" s="46"/>
      <c r="E13827" s="46"/>
    </row>
    <row r="13828" spans="1:5" x14ac:dyDescent="0.35">
      <c r="A13828" s="47">
        <v>84395.508886835698</v>
      </c>
      <c r="B13828" s="46">
        <v>3.0151032682716301</v>
      </c>
      <c r="C13828" s="46">
        <v>2.8175585910017502</v>
      </c>
      <c r="D13828" s="46"/>
      <c r="E13828" s="46"/>
    </row>
    <row r="13829" spans="1:5" x14ac:dyDescent="0.35">
      <c r="A13829" s="47">
        <v>84397.517916694007</v>
      </c>
      <c r="B13829" s="46">
        <v>3.0151053644069998</v>
      </c>
      <c r="C13829" s="46">
        <v>3.9315996972120399</v>
      </c>
      <c r="D13829" s="46"/>
      <c r="E13829" s="46"/>
    </row>
    <row r="13830" spans="1:5" x14ac:dyDescent="0.35">
      <c r="A13830" s="47">
        <v>84417.506277529203</v>
      </c>
      <c r="B13830" s="46">
        <v>3.0151263016850298</v>
      </c>
      <c r="C13830" s="46">
        <v>2.5434974291523398</v>
      </c>
      <c r="D13830" s="46"/>
      <c r="E13830" s="46"/>
    </row>
    <row r="13831" spans="1:5" x14ac:dyDescent="0.35">
      <c r="A13831" s="47">
        <v>84430.549087157196</v>
      </c>
      <c r="B13831" s="46">
        <v>3.0151400397224699</v>
      </c>
      <c r="C13831" s="46">
        <v>1.6872009189231401</v>
      </c>
      <c r="D13831" s="46"/>
      <c r="E13831" s="46"/>
    </row>
    <row r="13832" spans="1:5" x14ac:dyDescent="0.35">
      <c r="A13832" s="47">
        <v>84435.883321861795</v>
      </c>
      <c r="B13832" s="46">
        <v>3.01514567445138</v>
      </c>
      <c r="C13832" s="46">
        <v>1.2781460412435199</v>
      </c>
      <c r="D13832" s="46"/>
      <c r="E13832" s="46"/>
    </row>
    <row r="13833" spans="1:5" x14ac:dyDescent="0.35">
      <c r="A13833" s="47">
        <v>84442.277963118599</v>
      </c>
      <c r="B13833" s="46">
        <v>3.0151524411237398</v>
      </c>
      <c r="C13833" s="46">
        <v>3.0911269194223698</v>
      </c>
      <c r="D13833" s="46"/>
      <c r="E13833" s="46"/>
    </row>
    <row r="13834" spans="1:5" x14ac:dyDescent="0.35">
      <c r="A13834" s="47">
        <v>84445.272967070196</v>
      </c>
      <c r="B13834" s="46">
        <v>3.0151556146718299</v>
      </c>
      <c r="C13834" s="46"/>
      <c r="D13834" s="46"/>
      <c r="E13834" s="46"/>
    </row>
    <row r="13835" spans="1:5" x14ac:dyDescent="0.35">
      <c r="A13835" s="47">
        <v>84448.517640216</v>
      </c>
      <c r="B13835" s="46">
        <v>3.0151590557902801</v>
      </c>
      <c r="C13835" s="46">
        <v>3.5789552319145801</v>
      </c>
      <c r="D13835" s="46"/>
      <c r="E13835" s="46"/>
    </row>
    <row r="13836" spans="1:5" x14ac:dyDescent="0.35">
      <c r="A13836" s="47">
        <v>84454.890435874302</v>
      </c>
      <c r="B13836" s="46">
        <v>3.01516582332011</v>
      </c>
      <c r="C13836" s="46">
        <v>2.4820011303989098</v>
      </c>
      <c r="D13836" s="46"/>
      <c r="E13836" s="46"/>
    </row>
    <row r="13837" spans="1:5" x14ac:dyDescent="0.35">
      <c r="A13837" s="47">
        <v>84461.935466707801</v>
      </c>
      <c r="B13837" s="46">
        <v>3.0151733179723199</v>
      </c>
      <c r="C13837" s="46">
        <v>1.2833685211732599</v>
      </c>
      <c r="D13837" s="46"/>
      <c r="E13837" s="46"/>
    </row>
    <row r="13838" spans="1:5" x14ac:dyDescent="0.35">
      <c r="A13838" s="47">
        <v>84478.633006328804</v>
      </c>
      <c r="B13838" s="46">
        <v>3.0151911331066099</v>
      </c>
      <c r="C13838" s="46">
        <v>3.0687438608536302</v>
      </c>
      <c r="D13838" s="46"/>
      <c r="E13838" s="46"/>
    </row>
    <row r="13839" spans="1:5" x14ac:dyDescent="0.35">
      <c r="A13839" s="47">
        <v>84481.261009176407</v>
      </c>
      <c r="B13839" s="46">
        <v>3.0151939432536299</v>
      </c>
      <c r="C13839" s="46"/>
      <c r="D13839" s="46"/>
      <c r="E13839" s="46"/>
    </row>
    <row r="13840" spans="1:5" x14ac:dyDescent="0.35">
      <c r="A13840" s="47">
        <v>84488.340331323605</v>
      </c>
      <c r="B13840" s="46">
        <v>3.0152015211391898</v>
      </c>
      <c r="C13840" s="46">
        <v>3.80201825529014</v>
      </c>
      <c r="D13840" s="46"/>
      <c r="E13840" s="46"/>
    </row>
    <row r="13841" spans="1:5" x14ac:dyDescent="0.35">
      <c r="A13841" s="47">
        <v>84498.1657144848</v>
      </c>
      <c r="B13841" s="46">
        <v>3.01521205659416</v>
      </c>
      <c r="C13841" s="46">
        <v>2.2039574365235999</v>
      </c>
      <c r="D13841" s="46"/>
      <c r="E13841" s="46"/>
    </row>
    <row r="13842" spans="1:5" x14ac:dyDescent="0.35">
      <c r="A13842" s="47">
        <v>84516.456094288398</v>
      </c>
      <c r="B13842" s="46">
        <v>3.0152317194007301</v>
      </c>
      <c r="C13842" s="46">
        <v>2.6096781949574299</v>
      </c>
      <c r="D13842" s="46"/>
      <c r="E13842" s="46"/>
    </row>
    <row r="13843" spans="1:5" x14ac:dyDescent="0.35">
      <c r="A13843" s="47">
        <v>84519.273623296802</v>
      </c>
      <c r="B13843" s="46">
        <v>3.0152347536374799</v>
      </c>
      <c r="C13843" s="46">
        <v>0.53368427873150504</v>
      </c>
      <c r="D13843" s="46"/>
      <c r="E13843" s="46"/>
    </row>
    <row r="13844" spans="1:5" x14ac:dyDescent="0.35">
      <c r="A13844" s="47">
        <v>84519.468325876995</v>
      </c>
      <c r="B13844" s="46">
        <v>3.0152349633638398</v>
      </c>
      <c r="C13844" s="46">
        <v>3.2108873635397801</v>
      </c>
      <c r="D13844" s="46"/>
      <c r="E13844" s="46"/>
    </row>
    <row r="13845" spans="1:5" x14ac:dyDescent="0.35">
      <c r="A13845" s="47">
        <v>84524.148777981696</v>
      </c>
      <c r="B13845" s="46">
        <v>3.01524000680251</v>
      </c>
      <c r="C13845" s="46">
        <v>1.1073444444173799</v>
      </c>
      <c r="D13845" s="46"/>
      <c r="E13845" s="46"/>
    </row>
    <row r="13846" spans="1:5" x14ac:dyDescent="0.35">
      <c r="A13846" s="47">
        <v>84526.830396396195</v>
      </c>
      <c r="B13846" s="46">
        <v>3.0152428979285899</v>
      </c>
      <c r="C13846" s="46">
        <v>4.0806007002159896</v>
      </c>
      <c r="D13846" s="46"/>
      <c r="E13846" s="46"/>
    </row>
    <row r="13847" spans="1:5" x14ac:dyDescent="0.35">
      <c r="A13847" s="47">
        <v>84532.901850242401</v>
      </c>
      <c r="B13847" s="46">
        <v>3.0152494476526699</v>
      </c>
      <c r="C13847" s="46">
        <v>2.8786522573281501</v>
      </c>
      <c r="D13847" s="46"/>
      <c r="E13847" s="46"/>
    </row>
    <row r="13848" spans="1:5" x14ac:dyDescent="0.35">
      <c r="A13848" s="47">
        <v>84536.620720396997</v>
      </c>
      <c r="B13848" s="46">
        <v>3.01525346202199</v>
      </c>
      <c r="C13848" s="46">
        <v>3.1378464535604098</v>
      </c>
      <c r="D13848" s="46"/>
      <c r="E13848" s="46"/>
    </row>
    <row r="13849" spans="1:5" x14ac:dyDescent="0.35">
      <c r="A13849" s="47">
        <v>84541.285924389696</v>
      </c>
      <c r="B13849" s="46">
        <v>3.0152585004885202</v>
      </c>
      <c r="C13849" s="46"/>
      <c r="D13849" s="46"/>
      <c r="E13849" s="46"/>
    </row>
    <row r="13850" spans="1:5" x14ac:dyDescent="0.35">
      <c r="A13850" s="47">
        <v>84554.575190402495</v>
      </c>
      <c r="B13850" s="46">
        <v>3.0152728671251401</v>
      </c>
      <c r="C13850" s="46">
        <v>4.6024731804914696</v>
      </c>
      <c r="D13850" s="46"/>
      <c r="E13850" s="46"/>
    </row>
    <row r="13851" spans="1:5" x14ac:dyDescent="0.35">
      <c r="A13851" s="47">
        <v>84560.855496276796</v>
      </c>
      <c r="B13851" s="46">
        <v>3.01527966293781</v>
      </c>
      <c r="C13851" s="46">
        <v>3.00544007656331</v>
      </c>
      <c r="D13851" s="46"/>
      <c r="E13851" s="46"/>
    </row>
    <row r="13852" spans="1:5" x14ac:dyDescent="0.35">
      <c r="A13852" s="47">
        <v>84563.218898232895</v>
      </c>
      <c r="B13852" s="46">
        <v>3.0152822212558501</v>
      </c>
      <c r="C13852" s="46">
        <v>2.7896368652561701</v>
      </c>
      <c r="D13852" s="46"/>
      <c r="E13852" s="46"/>
    </row>
    <row r="13853" spans="1:5" x14ac:dyDescent="0.35">
      <c r="A13853" s="47">
        <v>84569.433371158302</v>
      </c>
      <c r="B13853" s="46">
        <v>3.0152889504153699</v>
      </c>
      <c r="C13853" s="46">
        <v>3.17373406425701</v>
      </c>
      <c r="D13853" s="46"/>
      <c r="E13853" s="46"/>
    </row>
    <row r="13854" spans="1:5" x14ac:dyDescent="0.35">
      <c r="A13854" s="47">
        <v>84571.603781331607</v>
      </c>
      <c r="B13854" s="46">
        <v>3.0152913012591598</v>
      </c>
      <c r="C13854" s="46">
        <v>0.76928478921907095</v>
      </c>
      <c r="D13854" s="46"/>
      <c r="E13854" s="46"/>
    </row>
    <row r="13855" spans="1:5" x14ac:dyDescent="0.35">
      <c r="A13855" s="47">
        <v>84572.677947405493</v>
      </c>
      <c r="B13855" s="46">
        <v>3.0152924648443298</v>
      </c>
      <c r="C13855" s="46">
        <v>2.2300261985799299</v>
      </c>
      <c r="D13855" s="46"/>
      <c r="E13855" s="46"/>
    </row>
    <row r="13856" spans="1:5" x14ac:dyDescent="0.35">
      <c r="A13856" s="47">
        <v>84584.606907317997</v>
      </c>
      <c r="B13856" s="46">
        <v>3.01530539145879</v>
      </c>
      <c r="C13856" s="46">
        <v>-1.1719746671955</v>
      </c>
      <c r="D13856" s="46"/>
      <c r="E13856" s="46"/>
    </row>
    <row r="13857" spans="1:5" x14ac:dyDescent="0.35">
      <c r="A13857" s="47">
        <v>84590.146030432006</v>
      </c>
      <c r="B13857" s="46">
        <v>3.0153113961768998</v>
      </c>
      <c r="C13857" s="46">
        <v>2.8214470484282801</v>
      </c>
      <c r="D13857" s="46"/>
      <c r="E13857" s="46"/>
    </row>
    <row r="13858" spans="1:5" x14ac:dyDescent="0.35">
      <c r="A13858" s="47">
        <v>84601.048981143103</v>
      </c>
      <c r="B13858" s="46">
        <v>3.0153232183779002</v>
      </c>
      <c r="C13858" s="46"/>
      <c r="D13858" s="46"/>
      <c r="E13858" s="46"/>
    </row>
    <row r="13859" spans="1:5" x14ac:dyDescent="0.35">
      <c r="A13859" s="47">
        <v>84615.348293673203</v>
      </c>
      <c r="B13859" s="46">
        <v>3.0153387255514401</v>
      </c>
      <c r="C13859" s="46">
        <v>3.9364586973017701</v>
      </c>
      <c r="D13859" s="46"/>
      <c r="E13859" s="46"/>
    </row>
    <row r="13860" spans="1:5" x14ac:dyDescent="0.35">
      <c r="A13860" s="47">
        <v>84616.839924926302</v>
      </c>
      <c r="B13860" s="46">
        <v>3.0153403431372601</v>
      </c>
      <c r="C13860" s="46"/>
      <c r="D13860" s="46"/>
      <c r="E13860" s="46"/>
    </row>
    <row r="13861" spans="1:5" x14ac:dyDescent="0.35">
      <c r="A13861" s="47">
        <v>84617.190777500902</v>
      </c>
      <c r="B13861" s="46">
        <v>3.01534072361176</v>
      </c>
      <c r="C13861" s="46">
        <v>2.6572880045429201</v>
      </c>
      <c r="D13861" s="46"/>
      <c r="E13861" s="46"/>
    </row>
    <row r="13862" spans="1:5" x14ac:dyDescent="0.35">
      <c r="A13862" s="47">
        <v>84637.514748924106</v>
      </c>
      <c r="B13862" s="46">
        <v>3.0153627578457001</v>
      </c>
      <c r="C13862" s="46"/>
      <c r="D13862" s="46"/>
      <c r="E13862" s="46"/>
    </row>
    <row r="13863" spans="1:5" x14ac:dyDescent="0.35">
      <c r="A13863" s="47">
        <v>84647.088529699904</v>
      </c>
      <c r="B13863" s="46">
        <v>3.0153731307785701</v>
      </c>
      <c r="C13863" s="46">
        <v>3.7363789761083201</v>
      </c>
      <c r="D13863" s="46"/>
      <c r="E13863" s="46"/>
    </row>
    <row r="13864" spans="1:5" x14ac:dyDescent="0.35">
      <c r="A13864" s="47">
        <v>84650.144666794993</v>
      </c>
      <c r="B13864" s="46">
        <v>3.0153764407604902</v>
      </c>
      <c r="C13864" s="46">
        <v>2.97907189669702</v>
      </c>
      <c r="D13864" s="46"/>
      <c r="E13864" s="46"/>
    </row>
    <row r="13865" spans="1:5" x14ac:dyDescent="0.35">
      <c r="A13865" s="47">
        <v>84656.128013544294</v>
      </c>
      <c r="B13865" s="46">
        <v>3.0153829190169099</v>
      </c>
      <c r="C13865" s="46">
        <v>3.3452303227709201</v>
      </c>
      <c r="D13865" s="46"/>
      <c r="E13865" s="46"/>
    </row>
    <row r="13866" spans="1:5" x14ac:dyDescent="0.35">
      <c r="A13866" s="47">
        <v>84658.682551008198</v>
      </c>
      <c r="B13866" s="46">
        <v>3.0153856839397699</v>
      </c>
      <c r="C13866" s="46">
        <v>4.0296767733964103</v>
      </c>
      <c r="D13866" s="46"/>
      <c r="E13866" s="46"/>
    </row>
    <row r="13867" spans="1:5" x14ac:dyDescent="0.35">
      <c r="A13867" s="47">
        <v>84658.851127163696</v>
      </c>
      <c r="B13867" s="46">
        <v>3.0153858663790398</v>
      </c>
      <c r="C13867" s="46">
        <v>1.9045229515762401</v>
      </c>
      <c r="D13867" s="46"/>
      <c r="E13867" s="46"/>
    </row>
    <row r="13868" spans="1:5" x14ac:dyDescent="0.35">
      <c r="A13868" s="47">
        <v>84664.208862781205</v>
      </c>
      <c r="B13868" s="46">
        <v>3.0153916633271001</v>
      </c>
      <c r="C13868" s="46">
        <v>2.5044055000989598</v>
      </c>
      <c r="D13868" s="46"/>
      <c r="E13868" s="46"/>
    </row>
    <row r="13869" spans="1:5" x14ac:dyDescent="0.35">
      <c r="A13869" s="47">
        <v>84664.9810825928</v>
      </c>
      <c r="B13869" s="46">
        <v>3.01539249862028</v>
      </c>
      <c r="C13869" s="46">
        <v>0.85694686580046797</v>
      </c>
      <c r="D13869" s="46"/>
      <c r="E13869" s="46"/>
    </row>
    <row r="13870" spans="1:5" x14ac:dyDescent="0.35">
      <c r="A13870" s="47">
        <v>84675.682591571996</v>
      </c>
      <c r="B13870" s="46">
        <v>3.0154040675856701</v>
      </c>
      <c r="C13870" s="46">
        <v>1.9281250770574001</v>
      </c>
      <c r="D13870" s="46"/>
      <c r="E13870" s="46"/>
    </row>
    <row r="13871" spans="1:5" x14ac:dyDescent="0.35">
      <c r="A13871" s="47">
        <v>84696.964070429894</v>
      </c>
      <c r="B13871" s="46">
        <v>3.0154270306548701</v>
      </c>
      <c r="C13871" s="46">
        <v>2.9865600997449602</v>
      </c>
      <c r="D13871" s="46"/>
      <c r="E13871" s="46"/>
    </row>
    <row r="13872" spans="1:5" x14ac:dyDescent="0.35">
      <c r="A13872" s="47">
        <v>84699.266899437804</v>
      </c>
      <c r="B13872" s="46">
        <v>3.0154295114118899</v>
      </c>
      <c r="C13872" s="46"/>
      <c r="D13872" s="46"/>
      <c r="E13872" s="46"/>
    </row>
    <row r="13873" spans="1:5" x14ac:dyDescent="0.35">
      <c r="A13873" s="47">
        <v>84701.628227155103</v>
      </c>
      <c r="B13873" s="46">
        <v>3.0154320542828001</v>
      </c>
      <c r="C13873" s="46">
        <v>2.3487631381142702</v>
      </c>
      <c r="D13873" s="46"/>
      <c r="E13873" s="46"/>
    </row>
    <row r="13874" spans="1:5" x14ac:dyDescent="0.35">
      <c r="A13874" s="47">
        <v>84711.870938985201</v>
      </c>
      <c r="B13874" s="46">
        <v>3.01544307328406</v>
      </c>
      <c r="C13874" s="46">
        <v>3.5471620612944599</v>
      </c>
      <c r="D13874" s="46"/>
      <c r="E13874" s="46"/>
    </row>
    <row r="13875" spans="1:5" x14ac:dyDescent="0.35">
      <c r="A13875" s="47">
        <v>84714.077696382097</v>
      </c>
      <c r="B13875" s="46">
        <v>3.0154454447858301</v>
      </c>
      <c r="C13875" s="46">
        <v>1.0377563925188</v>
      </c>
      <c r="D13875" s="46"/>
      <c r="E13875" s="46"/>
    </row>
    <row r="13876" spans="1:5" x14ac:dyDescent="0.35">
      <c r="A13876" s="47">
        <v>84714.465076782697</v>
      </c>
      <c r="B13876" s="46">
        <v>3.0154458609904</v>
      </c>
      <c r="C13876" s="46">
        <v>3.9977510795970099</v>
      </c>
      <c r="D13876" s="46"/>
      <c r="E13876" s="46"/>
    </row>
    <row r="13877" spans="1:5" x14ac:dyDescent="0.35">
      <c r="A13877" s="47">
        <v>84727.615675041598</v>
      </c>
      <c r="B13877" s="46">
        <v>3.0154599723227302</v>
      </c>
      <c r="C13877" s="46">
        <v>4.4220506972341598</v>
      </c>
      <c r="D13877" s="46"/>
      <c r="E13877" s="46"/>
    </row>
    <row r="13878" spans="1:5" x14ac:dyDescent="0.35">
      <c r="A13878" s="47">
        <v>84736.0316863763</v>
      </c>
      <c r="B13878" s="46">
        <v>3.0154689838464201</v>
      </c>
      <c r="C13878" s="46">
        <v>4.7859022686751898</v>
      </c>
      <c r="D13878" s="46"/>
      <c r="E13878" s="46"/>
    </row>
    <row r="13879" spans="1:5" x14ac:dyDescent="0.35">
      <c r="A13879" s="47">
        <v>84738.346588676606</v>
      </c>
      <c r="B13879" s="46">
        <v>3.01547145972433</v>
      </c>
      <c r="C13879" s="46">
        <v>1.9060547651692501</v>
      </c>
      <c r="D13879" s="46"/>
      <c r="E13879" s="46"/>
    </row>
    <row r="13880" spans="1:5" x14ac:dyDescent="0.35">
      <c r="A13880" s="47">
        <v>84740.731353711293</v>
      </c>
      <c r="B13880" s="46">
        <v>3.0154740090037002</v>
      </c>
      <c r="C13880" s="46">
        <v>2.3185854740702898</v>
      </c>
      <c r="D13880" s="46"/>
      <c r="E13880" s="46"/>
    </row>
    <row r="13881" spans="1:5" x14ac:dyDescent="0.35">
      <c r="A13881" s="47">
        <v>84742.005184744194</v>
      </c>
      <c r="B13881" s="46">
        <v>3.0154753701535602</v>
      </c>
      <c r="C13881" s="46">
        <v>2.4247586569771298</v>
      </c>
      <c r="D13881" s="46"/>
      <c r="E13881" s="46"/>
    </row>
    <row r="13882" spans="1:5" x14ac:dyDescent="0.35">
      <c r="A13882" s="47">
        <v>84742.847588283999</v>
      </c>
      <c r="B13882" s="46">
        <v>3.0154762700868099</v>
      </c>
      <c r="C13882" s="46">
        <v>2.80239735717092</v>
      </c>
      <c r="D13882" s="46"/>
      <c r="E13882" s="46"/>
    </row>
    <row r="13883" spans="1:5" x14ac:dyDescent="0.35">
      <c r="A13883" s="47">
        <v>84751.450206467096</v>
      </c>
      <c r="B13883" s="46">
        <v>3.0154854501096802</v>
      </c>
      <c r="C13883" s="46">
        <v>3.2852970544928999</v>
      </c>
      <c r="D13883" s="46"/>
      <c r="E13883" s="46"/>
    </row>
    <row r="13884" spans="1:5" x14ac:dyDescent="0.35">
      <c r="A13884" s="47">
        <v>84757.6545916342</v>
      </c>
      <c r="B13884" s="46">
        <v>3.0154920590883498</v>
      </c>
      <c r="C13884" s="46">
        <v>1.2785615736245799</v>
      </c>
      <c r="D13884" s="46"/>
      <c r="E13884" s="46"/>
    </row>
    <row r="13885" spans="1:5" x14ac:dyDescent="0.35">
      <c r="A13885" s="47">
        <v>84758.973228832299</v>
      </c>
      <c r="B13885" s="46">
        <v>3.0154934623877301</v>
      </c>
      <c r="C13885" s="46">
        <v>3.3258953809548899</v>
      </c>
      <c r="D13885" s="46"/>
      <c r="E13885" s="46"/>
    </row>
    <row r="13886" spans="1:5" x14ac:dyDescent="0.35">
      <c r="A13886" s="47">
        <v>84764.878256747703</v>
      </c>
      <c r="B13886" s="46">
        <v>3.0154997406624999</v>
      </c>
      <c r="C13886" s="46"/>
      <c r="D13886" s="46"/>
      <c r="E13886" s="46"/>
    </row>
    <row r="13887" spans="1:5" x14ac:dyDescent="0.35">
      <c r="A13887" s="47">
        <v>84766.262649924494</v>
      </c>
      <c r="B13887" s="46">
        <v>3.0155012111430901</v>
      </c>
      <c r="C13887" s="46">
        <v>3.1815738966010301</v>
      </c>
      <c r="D13887" s="46"/>
      <c r="E13887" s="46"/>
    </row>
    <row r="13888" spans="1:5" x14ac:dyDescent="0.35">
      <c r="A13888" s="47">
        <v>84772.891773059193</v>
      </c>
      <c r="B13888" s="46">
        <v>3.0155082448055399</v>
      </c>
      <c r="C13888" s="46">
        <v>3.4089701257318699</v>
      </c>
      <c r="D13888" s="46"/>
      <c r="E13888" s="46"/>
    </row>
    <row r="13889" spans="1:5" x14ac:dyDescent="0.35">
      <c r="A13889" s="47">
        <v>84781.906620872498</v>
      </c>
      <c r="B13889" s="46">
        <v>3.01551778864297</v>
      </c>
      <c r="C13889" s="46">
        <v>2.6617025944591002</v>
      </c>
      <c r="D13889" s="46"/>
      <c r="E13889" s="46"/>
    </row>
    <row r="13890" spans="1:5" x14ac:dyDescent="0.35">
      <c r="A13890" s="47">
        <v>84788.337023376997</v>
      </c>
      <c r="B13890" s="46">
        <v>3.0155245808288802</v>
      </c>
      <c r="C13890" s="46">
        <v>0.97500193226869303</v>
      </c>
      <c r="D13890" s="46"/>
      <c r="E13890" s="46"/>
    </row>
    <row r="13891" spans="1:5" x14ac:dyDescent="0.35">
      <c r="A13891" s="47">
        <v>84802.525287632598</v>
      </c>
      <c r="B13891" s="46">
        <v>3.01553951890729</v>
      </c>
      <c r="C13891" s="46">
        <v>3.82478759119615</v>
      </c>
      <c r="D13891" s="46"/>
      <c r="E13891" s="46"/>
    </row>
    <row r="13892" spans="1:5" x14ac:dyDescent="0.35">
      <c r="A13892" s="47">
        <v>84808.531611078593</v>
      </c>
      <c r="B13892" s="46">
        <v>3.0155458215865099</v>
      </c>
      <c r="C13892" s="46">
        <v>2.1345357386638901</v>
      </c>
      <c r="D13892" s="46"/>
      <c r="E13892" s="46"/>
    </row>
    <row r="13893" spans="1:5" x14ac:dyDescent="0.35">
      <c r="A13893" s="47">
        <v>84812.652003471594</v>
      </c>
      <c r="B13893" s="46">
        <v>3.0155501377278902</v>
      </c>
      <c r="C13893" s="46">
        <v>3.0046232790485101</v>
      </c>
      <c r="D13893" s="46"/>
      <c r="E13893" s="46"/>
    </row>
    <row r="13894" spans="1:5" x14ac:dyDescent="0.35">
      <c r="A13894" s="47">
        <v>84818.538151453293</v>
      </c>
      <c r="B13894" s="46">
        <v>3.0155562925622301</v>
      </c>
      <c r="C13894" s="46">
        <v>2.5574024742993</v>
      </c>
      <c r="D13894" s="46"/>
      <c r="E13894" s="46"/>
    </row>
    <row r="13895" spans="1:5" x14ac:dyDescent="0.35">
      <c r="A13895" s="47">
        <v>84819.283275355207</v>
      </c>
      <c r="B13895" s="46">
        <v>3.01555707076434</v>
      </c>
      <c r="C13895" s="46">
        <v>4.31826719448103</v>
      </c>
      <c r="D13895" s="46"/>
      <c r="E13895" s="46"/>
    </row>
    <row r="13896" spans="1:5" x14ac:dyDescent="0.35">
      <c r="A13896" s="47">
        <v>84825.238241400497</v>
      </c>
      <c r="B13896" s="46">
        <v>3.0155632823891199</v>
      </c>
      <c r="C13896" s="46">
        <v>3.8247913147566601</v>
      </c>
      <c r="D13896" s="46"/>
      <c r="E13896" s="46"/>
    </row>
    <row r="13897" spans="1:5" x14ac:dyDescent="0.35">
      <c r="A13897" s="47">
        <v>84825.3049309247</v>
      </c>
      <c r="B13897" s="46">
        <v>3.0155633518746399</v>
      </c>
      <c r="C13897" s="46">
        <v>2.9583526043297099</v>
      </c>
      <c r="D13897" s="46"/>
      <c r="E13897" s="46"/>
    </row>
    <row r="13898" spans="1:5" x14ac:dyDescent="0.35">
      <c r="A13898" s="47">
        <v>84827.797867536807</v>
      </c>
      <c r="B13898" s="46">
        <v>3.0155659480680499</v>
      </c>
      <c r="C13898" s="46">
        <v>2.74281353499615</v>
      </c>
      <c r="D13898" s="46"/>
      <c r="E13898" s="46"/>
    </row>
    <row r="13899" spans="1:5" x14ac:dyDescent="0.35">
      <c r="A13899" s="47">
        <v>84834.298448636197</v>
      </c>
      <c r="B13899" s="46">
        <v>3.0155727061878199</v>
      </c>
      <c r="C13899" s="46">
        <v>3.7787867324112798</v>
      </c>
      <c r="D13899" s="46"/>
      <c r="E13899" s="46"/>
    </row>
    <row r="13900" spans="1:5" x14ac:dyDescent="0.35">
      <c r="A13900" s="47">
        <v>84835.637107505099</v>
      </c>
      <c r="B13900" s="46">
        <v>3.0155740957458801</v>
      </c>
      <c r="C13900" s="46">
        <v>1.01563934596183</v>
      </c>
      <c r="D13900" s="46"/>
      <c r="E13900" s="46"/>
    </row>
    <row r="13901" spans="1:5" x14ac:dyDescent="0.35">
      <c r="A13901" s="47">
        <v>84839.483447319595</v>
      </c>
      <c r="B13901" s="46">
        <v>3.01557808420415</v>
      </c>
      <c r="C13901" s="46">
        <v>3.0084419955413799</v>
      </c>
      <c r="D13901" s="46"/>
      <c r="E13901" s="46"/>
    </row>
    <row r="13902" spans="1:5" x14ac:dyDescent="0.35">
      <c r="A13902" s="47">
        <v>84863.341813727995</v>
      </c>
      <c r="B13902" s="46">
        <v>3.0156026814344301</v>
      </c>
      <c r="C13902" s="46">
        <v>2.4289445223007098</v>
      </c>
      <c r="D13902" s="46"/>
      <c r="E13902" s="46"/>
    </row>
    <row r="13903" spans="1:5" x14ac:dyDescent="0.35">
      <c r="A13903" s="47">
        <v>84864.910352048901</v>
      </c>
      <c r="B13903" s="46">
        <v>3.0156042895850699</v>
      </c>
      <c r="C13903" s="46">
        <v>3.7877382087100799</v>
      </c>
      <c r="D13903" s="46"/>
      <c r="E13903" s="46"/>
    </row>
    <row r="13904" spans="1:5" x14ac:dyDescent="0.35">
      <c r="A13904" s="47">
        <v>84865.577718634595</v>
      </c>
      <c r="B13904" s="46">
        <v>3.0156049734583599</v>
      </c>
      <c r="C13904" s="46">
        <v>3.8915679745510401</v>
      </c>
      <c r="D13904" s="46"/>
      <c r="E13904" s="46"/>
    </row>
    <row r="13905" spans="1:5" x14ac:dyDescent="0.35">
      <c r="A13905" s="47">
        <v>84877.635463287806</v>
      </c>
      <c r="B13905" s="46">
        <v>3.0156172930763199</v>
      </c>
      <c r="C13905" s="46">
        <v>3.2632152421824299</v>
      </c>
      <c r="D13905" s="46"/>
      <c r="E13905" s="46"/>
    </row>
    <row r="13906" spans="1:5" x14ac:dyDescent="0.35">
      <c r="A13906" s="47">
        <v>84886.831115712994</v>
      </c>
      <c r="B13906" s="46">
        <v>3.01562664082372</v>
      </c>
      <c r="C13906" s="46">
        <v>1.1398207619926199</v>
      </c>
      <c r="D13906" s="46"/>
      <c r="E13906" s="46"/>
    </row>
    <row r="13907" spans="1:5" x14ac:dyDescent="0.35">
      <c r="A13907" s="47">
        <v>84898.189618212404</v>
      </c>
      <c r="B13907" s="46">
        <v>3.0156381280003202</v>
      </c>
      <c r="C13907" s="46">
        <v>3.9928930793459401</v>
      </c>
      <c r="D13907" s="46"/>
      <c r="E13907" s="46"/>
    </row>
    <row r="13908" spans="1:5" x14ac:dyDescent="0.35">
      <c r="A13908" s="47">
        <v>84901.405910392597</v>
      </c>
      <c r="B13908" s="46">
        <v>3.0156413685044599</v>
      </c>
      <c r="C13908" s="46">
        <v>4.3536938516626904</v>
      </c>
      <c r="D13908" s="46"/>
      <c r="E13908" s="46"/>
    </row>
    <row r="13909" spans="1:5" x14ac:dyDescent="0.35">
      <c r="A13909" s="47">
        <v>84903.243920447101</v>
      </c>
      <c r="B13909" s="46">
        <v>3.0156432178821899</v>
      </c>
      <c r="C13909" s="46">
        <v>3.63381488088597</v>
      </c>
      <c r="D13909" s="46"/>
      <c r="E13909" s="46"/>
    </row>
    <row r="13910" spans="1:5" x14ac:dyDescent="0.35">
      <c r="A13910" s="47">
        <v>84905.185444432005</v>
      </c>
      <c r="B13910" s="46">
        <v>3.0156451694484501</v>
      </c>
      <c r="C13910" s="46">
        <v>2.44352785545296</v>
      </c>
      <c r="D13910" s="46"/>
      <c r="E13910" s="46"/>
    </row>
    <row r="13911" spans="1:5" x14ac:dyDescent="0.35">
      <c r="A13911" s="47">
        <v>84907.685136484506</v>
      </c>
      <c r="B13911" s="46">
        <v>3.0156476790749398</v>
      </c>
      <c r="C13911" s="46">
        <v>4.0755020130461403</v>
      </c>
      <c r="D13911" s="46"/>
      <c r="E13911" s="46"/>
    </row>
    <row r="13912" spans="1:5" x14ac:dyDescent="0.35">
      <c r="A13912" s="47">
        <v>84911.300643155002</v>
      </c>
      <c r="B13912" s="46">
        <v>3.0156513029320302</v>
      </c>
      <c r="C13912" s="46">
        <v>2.0584629517768498</v>
      </c>
      <c r="D13912" s="46"/>
      <c r="E13912" s="46"/>
    </row>
    <row r="13913" spans="1:5" x14ac:dyDescent="0.35">
      <c r="A13913" s="47">
        <v>84929.576740663601</v>
      </c>
      <c r="B13913" s="46">
        <v>3.01566950936741</v>
      </c>
      <c r="C13913" s="46">
        <v>2.0166935291988701</v>
      </c>
      <c r="D13913" s="46"/>
      <c r="E13913" s="46"/>
    </row>
    <row r="13914" spans="1:5" x14ac:dyDescent="0.35">
      <c r="A13914" s="47">
        <v>84937.3156998677</v>
      </c>
      <c r="B13914" s="46">
        <v>3.0156771607228601</v>
      </c>
      <c r="C13914" s="46">
        <v>2.67483789103045</v>
      </c>
      <c r="D13914" s="46"/>
      <c r="E13914" s="46"/>
    </row>
    <row r="13915" spans="1:5" x14ac:dyDescent="0.35">
      <c r="A13915" s="47">
        <v>84937.388796940097</v>
      </c>
      <c r="B13915" s="46">
        <v>3.01567723282316</v>
      </c>
      <c r="C13915" s="46">
        <v>-2.5138911146426302</v>
      </c>
      <c r="D13915" s="46"/>
      <c r="E13915" s="46"/>
    </row>
    <row r="13916" spans="1:5" x14ac:dyDescent="0.35">
      <c r="A13916" s="47">
        <v>84943.273708443405</v>
      </c>
      <c r="B13916" s="46">
        <v>3.0156830269434902</v>
      </c>
      <c r="C13916" s="46">
        <v>2.9190676909181401</v>
      </c>
      <c r="D13916" s="46"/>
      <c r="E13916" s="46"/>
    </row>
    <row r="13917" spans="1:5" x14ac:dyDescent="0.35">
      <c r="A13917" s="47">
        <v>84955.626590089305</v>
      </c>
      <c r="B13917" s="46">
        <v>3.0156951202549198</v>
      </c>
      <c r="C13917" s="46">
        <v>3.4497756948182401</v>
      </c>
      <c r="D13917" s="46"/>
      <c r="E13917" s="46"/>
    </row>
    <row r="13918" spans="1:5" x14ac:dyDescent="0.35">
      <c r="A13918" s="47">
        <v>84955.671077250503</v>
      </c>
      <c r="B13918" s="46">
        <v>3.01569516363532</v>
      </c>
      <c r="C13918" s="46">
        <v>3.4293124431162401</v>
      </c>
      <c r="D13918" s="46"/>
      <c r="E13918" s="46"/>
    </row>
    <row r="13919" spans="1:5" x14ac:dyDescent="0.35">
      <c r="A13919" s="47">
        <v>84962.692858025097</v>
      </c>
      <c r="B13919" s="46">
        <v>3.0157019949636301</v>
      </c>
      <c r="C13919" s="46">
        <v>2.9427357633143001</v>
      </c>
      <c r="D13919" s="46"/>
      <c r="E13919" s="46"/>
    </row>
    <row r="13920" spans="1:5" x14ac:dyDescent="0.35">
      <c r="A13920" s="47">
        <v>84978.214646707507</v>
      </c>
      <c r="B13920" s="46">
        <v>3.0157169821927301</v>
      </c>
      <c r="C13920" s="46">
        <v>2.4235816507939298</v>
      </c>
      <c r="D13920" s="46"/>
      <c r="E13920" s="46"/>
    </row>
    <row r="13921" spans="1:5" x14ac:dyDescent="0.35">
      <c r="A13921" s="47">
        <v>84993.762171250899</v>
      </c>
      <c r="B13921" s="46">
        <v>3.0157318319199802</v>
      </c>
      <c r="C13921" s="46">
        <v>1.59002395872858</v>
      </c>
      <c r="D13921" s="46"/>
      <c r="E13921" s="46"/>
    </row>
    <row r="13922" spans="1:5" x14ac:dyDescent="0.35">
      <c r="A13922" s="47">
        <v>85002.018503593194</v>
      </c>
      <c r="B13922" s="46">
        <v>3.0157396492959201</v>
      </c>
      <c r="C13922" s="46">
        <v>2.68685508941648</v>
      </c>
      <c r="D13922" s="46"/>
      <c r="E13922" s="46"/>
    </row>
    <row r="13923" spans="1:5" x14ac:dyDescent="0.35">
      <c r="A13923" s="47">
        <v>85006.099395436104</v>
      </c>
      <c r="B13923" s="46">
        <v>3.01574349527468</v>
      </c>
      <c r="C13923" s="46">
        <v>2.1117356849165398</v>
      </c>
      <c r="D13923" s="46"/>
      <c r="E13923" s="46"/>
    </row>
    <row r="13924" spans="1:5" x14ac:dyDescent="0.35">
      <c r="A13924" s="47">
        <v>85030.356063572995</v>
      </c>
      <c r="B13924" s="46">
        <v>3.0157661029507898</v>
      </c>
      <c r="C13924" s="46">
        <v>4.25838491295307</v>
      </c>
      <c r="D13924" s="46"/>
      <c r="E13924" s="46"/>
    </row>
    <row r="13925" spans="1:5" x14ac:dyDescent="0.35">
      <c r="A13925" s="47">
        <v>85036.554173626704</v>
      </c>
      <c r="B13925" s="46">
        <v>3.0157718083403999</v>
      </c>
      <c r="C13925" s="46"/>
      <c r="D13925" s="46"/>
      <c r="E13925" s="46"/>
    </row>
    <row r="13926" spans="1:5" x14ac:dyDescent="0.35">
      <c r="A13926" s="47">
        <v>85036.704928385807</v>
      </c>
      <c r="B13926" s="46">
        <v>3.0157719467401098</v>
      </c>
      <c r="C13926" s="46">
        <v>2.8074755272791401</v>
      </c>
      <c r="D13926" s="46"/>
      <c r="E13926" s="46"/>
    </row>
    <row r="13927" spans="1:5" x14ac:dyDescent="0.35">
      <c r="A13927" s="47">
        <v>85051.098390850195</v>
      </c>
      <c r="B13927" s="46">
        <v>3.0157850781823199</v>
      </c>
      <c r="C13927" s="46">
        <v>3.2722710747598698</v>
      </c>
      <c r="D13927" s="46"/>
      <c r="E13927" s="46"/>
    </row>
    <row r="13928" spans="1:5" x14ac:dyDescent="0.35">
      <c r="A13928" s="47">
        <v>85051.880275107105</v>
      </c>
      <c r="B13928" s="46">
        <v>3.0157857867847602</v>
      </c>
      <c r="C13928" s="46">
        <v>3.5976515668776798</v>
      </c>
      <c r="D13928" s="46"/>
      <c r="E13928" s="46"/>
    </row>
    <row r="13929" spans="1:5" x14ac:dyDescent="0.35">
      <c r="A13929" s="47">
        <v>85068.641218411707</v>
      </c>
      <c r="B13929" s="46">
        <v>3.0158008568476702</v>
      </c>
      <c r="C13929" s="46">
        <v>3.1556969143621898</v>
      </c>
      <c r="D13929" s="46"/>
      <c r="E13929" s="46"/>
    </row>
    <row r="13930" spans="1:5" x14ac:dyDescent="0.35">
      <c r="A13930" s="47">
        <v>85070.202290388304</v>
      </c>
      <c r="B13930" s="46">
        <v>3.01580224859977</v>
      </c>
      <c r="C13930" s="46">
        <v>2.6043466089434602</v>
      </c>
      <c r="D13930" s="46"/>
      <c r="E13930" s="46"/>
    </row>
    <row r="13931" spans="1:5" x14ac:dyDescent="0.35">
      <c r="A13931" s="47">
        <v>85078.475239427396</v>
      </c>
      <c r="B13931" s="46">
        <v>3.0158095899108699</v>
      </c>
      <c r="C13931" s="46">
        <v>3.1958313240690401</v>
      </c>
      <c r="D13931" s="46"/>
      <c r="E13931" s="46"/>
    </row>
    <row r="13932" spans="1:5" x14ac:dyDescent="0.35">
      <c r="A13932" s="47">
        <v>85083.567014025903</v>
      </c>
      <c r="B13932" s="46">
        <v>3.01581407927099</v>
      </c>
      <c r="C13932" s="46">
        <v>0.254832380311032</v>
      </c>
      <c r="D13932" s="46"/>
      <c r="E13932" s="46"/>
    </row>
    <row r="13933" spans="1:5" x14ac:dyDescent="0.35">
      <c r="A13933" s="47">
        <v>85084.483079412195</v>
      </c>
      <c r="B13933" s="46">
        <v>3.0158148845849002</v>
      </c>
      <c r="C13933" s="46">
        <v>2.0385082672803998</v>
      </c>
      <c r="D13933" s="46"/>
      <c r="E13933" s="46"/>
    </row>
    <row r="13934" spans="1:5" x14ac:dyDescent="0.35">
      <c r="A13934" s="47">
        <v>85090.406785542</v>
      </c>
      <c r="B13934" s="46">
        <v>3.01582007452157</v>
      </c>
      <c r="C13934" s="46">
        <v>3.7092907419292498</v>
      </c>
      <c r="D13934" s="46"/>
      <c r="E13934" s="46"/>
    </row>
    <row r="13935" spans="1:5" x14ac:dyDescent="0.35">
      <c r="A13935" s="47">
        <v>85092.729546746894</v>
      </c>
      <c r="B13935" s="46">
        <v>3.0158221011891699</v>
      </c>
      <c r="C13935" s="46">
        <v>2.7486483660418499</v>
      </c>
      <c r="D13935" s="46"/>
      <c r="E13935" s="46"/>
    </row>
    <row r="13936" spans="1:5" x14ac:dyDescent="0.35">
      <c r="A13936" s="47">
        <v>85096.262356696505</v>
      </c>
      <c r="B13936" s="46">
        <v>3.0158251745379001</v>
      </c>
      <c r="C13936" s="46">
        <v>3.21140874978687</v>
      </c>
      <c r="D13936" s="46"/>
      <c r="E13936" s="46"/>
    </row>
    <row r="13937" spans="1:5" x14ac:dyDescent="0.35">
      <c r="A13937" s="47">
        <v>85096.712851048898</v>
      </c>
      <c r="B13937" s="46">
        <v>3.0158255656487301</v>
      </c>
      <c r="C13937" s="46">
        <v>3.03753011104968</v>
      </c>
      <c r="D13937" s="46"/>
      <c r="E13937" s="46"/>
    </row>
    <row r="13938" spans="1:5" x14ac:dyDescent="0.35">
      <c r="A13938" s="47">
        <v>85106.064599307807</v>
      </c>
      <c r="B13938" s="46">
        <v>3.0158336437172601</v>
      </c>
      <c r="C13938" s="46">
        <v>1.6621852179710801</v>
      </c>
      <c r="D13938" s="46"/>
      <c r="E13938" s="46"/>
    </row>
    <row r="13939" spans="1:5" x14ac:dyDescent="0.35">
      <c r="A13939" s="47">
        <v>85112.907186517405</v>
      </c>
      <c r="B13939" s="46">
        <v>3.01583950430879</v>
      </c>
      <c r="C13939" s="46">
        <v>4.6619505104509704</v>
      </c>
      <c r="D13939" s="46"/>
      <c r="E13939" s="46"/>
    </row>
    <row r="13940" spans="1:5" x14ac:dyDescent="0.35">
      <c r="A13940" s="47">
        <v>85116.815539345305</v>
      </c>
      <c r="B13940" s="46">
        <v>3.01584283252769</v>
      </c>
      <c r="C13940" s="46">
        <v>4.5966221244678502</v>
      </c>
      <c r="D13940" s="46"/>
      <c r="E13940" s="46"/>
    </row>
    <row r="13941" spans="1:5" x14ac:dyDescent="0.35">
      <c r="A13941" s="47">
        <v>85123.907134833207</v>
      </c>
      <c r="B13941" s="46">
        <v>3.0158488353505901</v>
      </c>
      <c r="C13941" s="46">
        <v>2.6627494117231998</v>
      </c>
      <c r="D13941" s="46"/>
      <c r="E13941" s="46"/>
    </row>
    <row r="13942" spans="1:5" x14ac:dyDescent="0.35">
      <c r="A13942" s="47">
        <v>85137.260640003195</v>
      </c>
      <c r="B13942" s="46">
        <v>3.01586001020376</v>
      </c>
      <c r="C13942" s="46">
        <v>2.46140609898444</v>
      </c>
      <c r="D13942" s="46"/>
      <c r="E13942" s="46"/>
    </row>
    <row r="13943" spans="1:5" x14ac:dyDescent="0.35">
      <c r="A13943" s="47">
        <v>85145.571765468398</v>
      </c>
      <c r="B13943" s="46">
        <v>3.0158668790401402</v>
      </c>
      <c r="C13943" s="46">
        <v>0.66553042074648505</v>
      </c>
      <c r="D13943" s="46"/>
      <c r="E13943" s="46"/>
    </row>
    <row r="13944" spans="1:5" x14ac:dyDescent="0.35">
      <c r="A13944" s="47">
        <v>85157.096005634696</v>
      </c>
      <c r="B13944" s="46">
        <v>3.01587629151912</v>
      </c>
      <c r="C13944" s="46">
        <v>3.4160455511665702</v>
      </c>
      <c r="D13944" s="46"/>
      <c r="E13944" s="46"/>
    </row>
    <row r="13945" spans="1:5" x14ac:dyDescent="0.35">
      <c r="A13945" s="47">
        <v>85161.393826555301</v>
      </c>
      <c r="B13945" s="46">
        <v>3.0158797680057998</v>
      </c>
      <c r="C13945" s="46">
        <v>2.4401528965528598</v>
      </c>
      <c r="D13945" s="46"/>
      <c r="E13945" s="46"/>
    </row>
    <row r="13946" spans="1:5" x14ac:dyDescent="0.35">
      <c r="A13946" s="47">
        <v>85164.923333952902</v>
      </c>
      <c r="B13946" s="46">
        <v>3.0158826091215398</v>
      </c>
      <c r="C13946" s="46">
        <v>-0.137065854036311</v>
      </c>
      <c r="D13946" s="46"/>
      <c r="E13946" s="46"/>
    </row>
    <row r="13947" spans="1:5" x14ac:dyDescent="0.35">
      <c r="A13947" s="47">
        <v>85189.972644607304</v>
      </c>
      <c r="B13947" s="46">
        <v>3.0159024058775099</v>
      </c>
      <c r="C13947" s="46">
        <v>4.71759057274783</v>
      </c>
      <c r="D13947" s="46"/>
      <c r="E13947" s="46"/>
    </row>
    <row r="13948" spans="1:5" x14ac:dyDescent="0.35">
      <c r="A13948" s="47">
        <v>85199.605334342094</v>
      </c>
      <c r="B13948" s="46">
        <v>3.0159098435773002</v>
      </c>
      <c r="C13948" s="46">
        <v>2.8940020193238598</v>
      </c>
      <c r="D13948" s="46"/>
      <c r="E13948" s="46"/>
    </row>
    <row r="13949" spans="1:5" x14ac:dyDescent="0.35">
      <c r="A13949" s="47">
        <v>85222.566544654401</v>
      </c>
      <c r="B13949" s="46">
        <v>3.0159271672432499</v>
      </c>
      <c r="C13949" s="46">
        <v>-0.18317075478781999</v>
      </c>
      <c r="D13949" s="46"/>
      <c r="E13949" s="46"/>
    </row>
    <row r="13950" spans="1:5" x14ac:dyDescent="0.35">
      <c r="A13950" s="47">
        <v>85231.330300817499</v>
      </c>
      <c r="B13950" s="46">
        <v>3.0159336251847</v>
      </c>
      <c r="C13950" s="46">
        <v>3.0904549452971199</v>
      </c>
      <c r="D13950" s="46"/>
      <c r="E13950" s="46"/>
    </row>
    <row r="13951" spans="1:5" x14ac:dyDescent="0.35">
      <c r="A13951" s="47">
        <v>85234.816891630297</v>
      </c>
      <c r="B13951" s="46">
        <v>3.01593617029623</v>
      </c>
      <c r="C13951" s="46">
        <v>4.7661138885169496</v>
      </c>
      <c r="D13951" s="46"/>
      <c r="E13951" s="46"/>
    </row>
    <row r="13952" spans="1:5" x14ac:dyDescent="0.35">
      <c r="A13952" s="47">
        <v>85235.077828715497</v>
      </c>
      <c r="B13952" s="46">
        <v>3.0159363602166902</v>
      </c>
      <c r="C13952" s="46">
        <v>2.2724888388618401</v>
      </c>
      <c r="D13952" s="46"/>
      <c r="E13952" s="46"/>
    </row>
    <row r="13953" spans="1:5" x14ac:dyDescent="0.35">
      <c r="A13953" s="47">
        <v>85239.073954434396</v>
      </c>
      <c r="B13953" s="46">
        <v>3.0159392590421201</v>
      </c>
      <c r="C13953" s="46"/>
      <c r="D13953" s="46"/>
      <c r="E13953" s="46"/>
    </row>
    <row r="13954" spans="1:5" x14ac:dyDescent="0.35">
      <c r="A13954" s="47">
        <v>85259.391282176803</v>
      </c>
      <c r="B13954" s="46">
        <v>3.01595371162745</v>
      </c>
      <c r="C13954" s="46">
        <v>1.6778461650895</v>
      </c>
      <c r="D13954" s="46"/>
      <c r="E13954" s="46"/>
    </row>
    <row r="13955" spans="1:5" x14ac:dyDescent="0.35">
      <c r="A13955" s="47">
        <v>85265.301792194499</v>
      </c>
      <c r="B13955" s="46">
        <v>3.0159578249203101</v>
      </c>
      <c r="C13955" s="46">
        <v>2.6931217625196102</v>
      </c>
      <c r="D13955" s="46"/>
      <c r="E13955" s="46"/>
    </row>
    <row r="13956" spans="1:5" x14ac:dyDescent="0.35">
      <c r="A13956" s="47">
        <v>85265.628859259901</v>
      </c>
      <c r="B13956" s="46">
        <v>3.0159580513202102</v>
      </c>
      <c r="C13956" s="46">
        <v>2.6924483363820899</v>
      </c>
      <c r="D13956" s="46"/>
      <c r="E13956" s="46"/>
    </row>
    <row r="13957" spans="1:5" x14ac:dyDescent="0.35">
      <c r="A13957" s="47">
        <v>85279.325805854707</v>
      </c>
      <c r="B13957" s="46">
        <v>3.0159674169171802</v>
      </c>
      <c r="C13957" s="46">
        <v>2.6390232598575198</v>
      </c>
      <c r="D13957" s="46"/>
      <c r="E13957" s="46"/>
    </row>
    <row r="13958" spans="1:5" x14ac:dyDescent="0.35">
      <c r="A13958" s="47">
        <v>85282.131705911394</v>
      </c>
      <c r="B13958" s="46">
        <v>3.01596930741111</v>
      </c>
      <c r="C13958" s="46">
        <v>2.3778403604899401</v>
      </c>
      <c r="D13958" s="46"/>
      <c r="E13958" s="46"/>
    </row>
    <row r="13959" spans="1:5" x14ac:dyDescent="0.35">
      <c r="A13959" s="47">
        <v>85300.0930963102</v>
      </c>
      <c r="B13959" s="46">
        <v>3.01598117872935</v>
      </c>
      <c r="C13959" s="46">
        <v>1.8639564695037201</v>
      </c>
      <c r="D13959" s="46"/>
      <c r="E13959" s="46"/>
    </row>
    <row r="13960" spans="1:5" x14ac:dyDescent="0.35">
      <c r="A13960" s="47">
        <v>85310.799343595805</v>
      </c>
      <c r="B13960" s="46">
        <v>3.0159880624472502</v>
      </c>
      <c r="C13960" s="46">
        <v>2.1850061772059801</v>
      </c>
      <c r="D13960" s="46"/>
      <c r="E13960" s="46"/>
    </row>
    <row r="13961" spans="1:5" x14ac:dyDescent="0.35">
      <c r="A13961" s="47">
        <v>85325.892774947206</v>
      </c>
      <c r="B13961" s="46">
        <v>3.0159975176587901</v>
      </c>
      <c r="C13961" s="46">
        <v>1.8915210556789399</v>
      </c>
      <c r="D13961" s="46"/>
      <c r="E13961" s="46"/>
    </row>
    <row r="13962" spans="1:5" x14ac:dyDescent="0.35">
      <c r="A13962" s="47">
        <v>85335.192399682099</v>
      </c>
      <c r="B13962" s="46">
        <v>3.01600319572047</v>
      </c>
      <c r="C13962" s="46">
        <v>2.3369246307438001</v>
      </c>
      <c r="D13962" s="46"/>
      <c r="E13962" s="46"/>
    </row>
    <row r="13963" spans="1:5" x14ac:dyDescent="0.35">
      <c r="A13963" s="47">
        <v>85338.194520102305</v>
      </c>
      <c r="B13963" s="46">
        <v>3.0160050043775599</v>
      </c>
      <c r="C13963" s="46">
        <v>3.1393218887306702</v>
      </c>
      <c r="D13963" s="46"/>
      <c r="E13963" s="46"/>
    </row>
    <row r="13964" spans="1:5" x14ac:dyDescent="0.35">
      <c r="A13964" s="47">
        <v>85342.324744296799</v>
      </c>
      <c r="B13964" s="46">
        <v>3.01600747310682</v>
      </c>
      <c r="C13964" s="46">
        <v>2.76355384804743</v>
      </c>
      <c r="D13964" s="46"/>
      <c r="E13964" s="46"/>
    </row>
    <row r="13965" spans="1:5" x14ac:dyDescent="0.35">
      <c r="A13965" s="47">
        <v>85347.833264405795</v>
      </c>
      <c r="B13965" s="46">
        <v>3.0160107302074</v>
      </c>
      <c r="C13965" s="46">
        <v>3.4673820340544599</v>
      </c>
      <c r="D13965" s="46"/>
      <c r="E13965" s="46"/>
    </row>
    <row r="13966" spans="1:5" x14ac:dyDescent="0.35">
      <c r="A13966" s="47">
        <v>85355.770347582496</v>
      </c>
      <c r="B13966" s="46">
        <v>3.0160153514213399</v>
      </c>
      <c r="C13966" s="46">
        <v>3.0651926991777998</v>
      </c>
      <c r="D13966" s="46"/>
      <c r="E13966" s="46"/>
    </row>
    <row r="13967" spans="1:5" x14ac:dyDescent="0.35">
      <c r="A13967" s="47">
        <v>85376.254746969105</v>
      </c>
      <c r="B13967" s="46">
        <v>3.0160268800607901</v>
      </c>
      <c r="C13967" s="46">
        <v>1.7256524108690601</v>
      </c>
      <c r="D13967" s="46"/>
      <c r="E13967" s="46"/>
    </row>
    <row r="13968" spans="1:5" x14ac:dyDescent="0.35">
      <c r="A13968" s="47">
        <v>85389.370826443497</v>
      </c>
      <c r="B13968" s="46">
        <v>3.0160339549667801</v>
      </c>
      <c r="C13968" s="46">
        <v>1.3375912700939401</v>
      </c>
      <c r="D13968" s="46"/>
      <c r="E13968" s="46"/>
    </row>
    <row r="13969" spans="1:5" x14ac:dyDescent="0.35">
      <c r="A13969" s="47">
        <v>85394.229086718304</v>
      </c>
      <c r="B13969" s="46">
        <v>3.0160365137293601</v>
      </c>
      <c r="C13969" s="46">
        <v>2.8323127366152798</v>
      </c>
      <c r="D13969" s="46"/>
      <c r="E13969" s="46"/>
    </row>
    <row r="13970" spans="1:5" x14ac:dyDescent="0.35">
      <c r="A13970" s="47">
        <v>85400.332011717095</v>
      </c>
      <c r="B13970" s="46">
        <v>3.0160396801910601</v>
      </c>
      <c r="C13970" s="46">
        <v>0.58905687376746796</v>
      </c>
      <c r="D13970" s="46"/>
      <c r="E13970" s="46"/>
    </row>
    <row r="13971" spans="1:5" x14ac:dyDescent="0.35">
      <c r="A13971" s="47">
        <v>85402.309376302204</v>
      </c>
      <c r="B13971" s="46">
        <v>3.0160406946432099</v>
      </c>
      <c r="C13971" s="46">
        <v>2.42920253541301</v>
      </c>
      <c r="D13971" s="46"/>
      <c r="E13971" s="46"/>
    </row>
    <row r="13972" spans="1:5" x14ac:dyDescent="0.35">
      <c r="A13972" s="47">
        <v>85407.639751585404</v>
      </c>
      <c r="B13972" s="46">
        <v>3.01604340112734</v>
      </c>
      <c r="C13972" s="46">
        <v>1.85442402756877</v>
      </c>
      <c r="D13972" s="46"/>
      <c r="E13972" s="46"/>
    </row>
    <row r="13973" spans="1:5" x14ac:dyDescent="0.35">
      <c r="A13973" s="47">
        <v>85415.175031170904</v>
      </c>
      <c r="B13973" s="46">
        <v>3.0160471565965401</v>
      </c>
      <c r="C13973" s="46">
        <v>3.3022173500652401</v>
      </c>
      <c r="D13973" s="46"/>
      <c r="E13973" s="46"/>
    </row>
    <row r="13974" spans="1:5" x14ac:dyDescent="0.35">
      <c r="A13974" s="47">
        <v>85419.596069990497</v>
      </c>
      <c r="B13974" s="46">
        <v>3.0160493212314501</v>
      </c>
      <c r="C13974" s="46">
        <v>3.5153469970934799</v>
      </c>
      <c r="D13974" s="46"/>
      <c r="E13974" s="46"/>
    </row>
    <row r="13975" spans="1:5" x14ac:dyDescent="0.35">
      <c r="A13975" s="47">
        <v>85422.619675428097</v>
      </c>
      <c r="B13975" s="46">
        <v>3.0160507850521299</v>
      </c>
      <c r="C13975" s="46"/>
      <c r="D13975" s="46"/>
      <c r="E13975" s="46"/>
    </row>
    <row r="13976" spans="1:5" x14ac:dyDescent="0.35">
      <c r="A13976" s="47">
        <v>85441.533779065896</v>
      </c>
      <c r="B13976" s="46">
        <v>3.01605963261856</v>
      </c>
      <c r="C13976" s="46">
        <v>3.0509647030207798</v>
      </c>
      <c r="D13976" s="46"/>
      <c r="E13976" s="46"/>
    </row>
    <row r="13977" spans="1:5" x14ac:dyDescent="0.35">
      <c r="A13977" s="47">
        <v>85450.239993293406</v>
      </c>
      <c r="B13977" s="46">
        <v>3.0160635236707898</v>
      </c>
      <c r="C13977" s="46">
        <v>4.41837009504105</v>
      </c>
      <c r="D13977" s="46"/>
      <c r="E13977" s="46"/>
    </row>
    <row r="13978" spans="1:5" x14ac:dyDescent="0.35">
      <c r="A13978" s="47">
        <v>85450.783786961096</v>
      </c>
      <c r="B13978" s="46">
        <v>3.0160637628677498</v>
      </c>
      <c r="C13978" s="46">
        <v>2.5252999558762501</v>
      </c>
      <c r="D13978" s="46"/>
      <c r="E13978" s="46"/>
    </row>
    <row r="13979" spans="1:5" x14ac:dyDescent="0.35">
      <c r="A13979" s="47">
        <v>85451.071980755296</v>
      </c>
      <c r="B13979" s="46">
        <v>3.0160638894509999</v>
      </c>
      <c r="C13979" s="46">
        <v>1.89071363569449</v>
      </c>
      <c r="D13979" s="46"/>
      <c r="E13979" s="46"/>
    </row>
    <row r="13980" spans="1:5" x14ac:dyDescent="0.35">
      <c r="A13980" s="47">
        <v>85457.450087796693</v>
      </c>
      <c r="B13980" s="46">
        <v>3.01606665823186</v>
      </c>
      <c r="C13980" s="46">
        <v>-0.106639634438699</v>
      </c>
      <c r="D13980" s="46"/>
      <c r="E13980" s="46"/>
    </row>
    <row r="13981" spans="1:5" x14ac:dyDescent="0.35">
      <c r="A13981" s="47">
        <v>85468.548520910306</v>
      </c>
      <c r="B13981" s="46">
        <v>3.0160713260460299</v>
      </c>
      <c r="C13981" s="46">
        <v>-5.0397696459381101E-2</v>
      </c>
      <c r="D13981" s="46"/>
      <c r="E13981" s="46"/>
    </row>
    <row r="13982" spans="1:5" x14ac:dyDescent="0.35">
      <c r="A13982" s="47">
        <v>85498.288570542107</v>
      </c>
      <c r="B13982" s="46">
        <v>3.01608287696427</v>
      </c>
      <c r="C13982" s="46">
        <v>2.2797651343669401</v>
      </c>
      <c r="D13982" s="46"/>
      <c r="E13982" s="46"/>
    </row>
    <row r="13983" spans="1:5" x14ac:dyDescent="0.35">
      <c r="A13983" s="47">
        <v>85502.886375687405</v>
      </c>
      <c r="B13983" s="46">
        <v>3.0160845361236102</v>
      </c>
      <c r="C13983" s="46">
        <v>3.28488401955167</v>
      </c>
      <c r="D13983" s="46"/>
      <c r="E13983" s="46"/>
    </row>
    <row r="13984" spans="1:5" x14ac:dyDescent="0.35">
      <c r="A13984" s="47">
        <v>85514.993718245198</v>
      </c>
      <c r="B13984" s="46">
        <v>3.01608874011897</v>
      </c>
      <c r="C13984" s="46">
        <v>2.8130682593745999</v>
      </c>
      <c r="D13984" s="46"/>
      <c r="E13984" s="46"/>
    </row>
    <row r="13985" spans="1:5" x14ac:dyDescent="0.35">
      <c r="A13985" s="47">
        <v>85518.584086197196</v>
      </c>
      <c r="B13985" s="46">
        <v>3.0160899404518</v>
      </c>
      <c r="C13985" s="46">
        <v>2.09940591814801</v>
      </c>
      <c r="D13985" s="46"/>
      <c r="E13985" s="46"/>
    </row>
    <row r="13986" spans="1:5" x14ac:dyDescent="0.35">
      <c r="A13986" s="47">
        <v>85522.739992617906</v>
      </c>
      <c r="B13986" s="46">
        <v>3.0160913031927801</v>
      </c>
      <c r="C13986" s="46">
        <v>2.4402181575677</v>
      </c>
      <c r="D13986" s="46"/>
      <c r="E13986" s="46"/>
    </row>
    <row r="13987" spans="1:5" x14ac:dyDescent="0.35">
      <c r="A13987" s="47">
        <v>85529.333986066995</v>
      </c>
      <c r="B13987" s="46">
        <v>3.0160934063768301</v>
      </c>
      <c r="C13987" s="46">
        <v>3.7669710932356901</v>
      </c>
      <c r="D13987" s="46"/>
      <c r="E13987" s="46"/>
    </row>
    <row r="13988" spans="1:5" x14ac:dyDescent="0.35">
      <c r="A13988" s="47">
        <v>85553.310903470207</v>
      </c>
      <c r="B13988" s="46">
        <v>3.0161004359232502</v>
      </c>
      <c r="C13988" s="46">
        <v>3.9218728110621801</v>
      </c>
      <c r="D13988" s="46"/>
      <c r="E13988" s="46"/>
    </row>
    <row r="13989" spans="1:5" x14ac:dyDescent="0.35">
      <c r="A13989" s="47">
        <v>85564.336068509103</v>
      </c>
      <c r="B13989" s="46">
        <v>3.01610333804576</v>
      </c>
      <c r="C13989" s="46">
        <v>2.8368904440777301</v>
      </c>
      <c r="D13989" s="46"/>
      <c r="E13989" s="46"/>
    </row>
    <row r="13990" spans="1:5" x14ac:dyDescent="0.35">
      <c r="A13990" s="47">
        <v>85583.902850634695</v>
      </c>
      <c r="B13990" s="46">
        <v>3.0161079664081001</v>
      </c>
      <c r="C13990" s="46">
        <v>2.0165613967127798</v>
      </c>
      <c r="D13990" s="46"/>
      <c r="E13990" s="46"/>
    </row>
    <row r="13991" spans="1:5" x14ac:dyDescent="0.35">
      <c r="A13991" s="47">
        <v>85590.522189978801</v>
      </c>
      <c r="B13991" s="46">
        <v>3.01610937900162</v>
      </c>
      <c r="C13991" s="46">
        <v>2.9798777063688102</v>
      </c>
      <c r="D13991" s="46"/>
      <c r="E13991" s="46"/>
    </row>
    <row r="13992" spans="1:5" x14ac:dyDescent="0.35">
      <c r="A13992" s="47">
        <v>85590.675442133099</v>
      </c>
      <c r="B13992" s="46">
        <v>3.0161094107808601</v>
      </c>
      <c r="C13992" s="46">
        <v>1.8577789951161401</v>
      </c>
      <c r="D13992" s="46"/>
      <c r="E13992" s="46"/>
    </row>
    <row r="13993" spans="1:5" x14ac:dyDescent="0.35">
      <c r="A13993" s="47">
        <v>85597.636688671104</v>
      </c>
      <c r="B13993" s="46">
        <v>3.0161108099415701</v>
      </c>
      <c r="C13993" s="46">
        <v>3.7134857447282501</v>
      </c>
      <c r="D13993" s="46"/>
      <c r="E13993" s="46"/>
    </row>
    <row r="13994" spans="1:5" x14ac:dyDescent="0.35">
      <c r="A13994" s="47">
        <v>85598.5758481183</v>
      </c>
      <c r="B13994" s="46">
        <v>3.0161109920415199</v>
      </c>
      <c r="C13994" s="46"/>
      <c r="D13994" s="46"/>
      <c r="E13994" s="46"/>
    </row>
    <row r="13995" spans="1:5" x14ac:dyDescent="0.35">
      <c r="A13995" s="47">
        <v>85602.602055627998</v>
      </c>
      <c r="B13995" s="46">
        <v>3.0161117546812402</v>
      </c>
      <c r="C13995" s="46">
        <v>3.7455759450855601</v>
      </c>
      <c r="D13995" s="46"/>
      <c r="E13995" s="46"/>
    </row>
    <row r="13996" spans="1:5" x14ac:dyDescent="0.35">
      <c r="A13996" s="47">
        <v>85607.904301777002</v>
      </c>
      <c r="B13996" s="46">
        <v>3.0161127142672601</v>
      </c>
      <c r="C13996" s="46">
        <v>1.87426791711425</v>
      </c>
      <c r="D13996" s="46"/>
      <c r="E13996" s="46"/>
    </row>
    <row r="13997" spans="1:5" x14ac:dyDescent="0.35">
      <c r="A13997" s="47">
        <v>85613.711427976596</v>
      </c>
      <c r="B13997" s="46">
        <v>3.01611370654844</v>
      </c>
      <c r="C13997" s="46">
        <v>4.6111049541095896</v>
      </c>
      <c r="D13997" s="46"/>
      <c r="E13997" s="46"/>
    </row>
    <row r="13998" spans="1:5" x14ac:dyDescent="0.35">
      <c r="A13998" s="47">
        <v>85620.607389217606</v>
      </c>
      <c r="B13998" s="46">
        <v>3.0161148047291202</v>
      </c>
      <c r="C13998" s="46">
        <v>0.88141193248296701</v>
      </c>
      <c r="D13998" s="46"/>
      <c r="E13998" s="46"/>
    </row>
    <row r="13999" spans="1:5" x14ac:dyDescent="0.35">
      <c r="A13999" s="47">
        <v>85625.155850200899</v>
      </c>
      <c r="B13999" s="46">
        <v>3.0161154811689399</v>
      </c>
      <c r="C13999" s="46">
        <v>2.7576269538295302</v>
      </c>
      <c r="D13999" s="46"/>
      <c r="E13999" s="46"/>
    </row>
    <row r="14000" spans="1:5" x14ac:dyDescent="0.35">
      <c r="A14000" s="47">
        <v>85627.780061693906</v>
      </c>
      <c r="B14000" s="46">
        <v>3.0161158540360802</v>
      </c>
      <c r="C14000" s="46">
        <v>2.2219848973774599</v>
      </c>
      <c r="D14000" s="46"/>
      <c r="E14000" s="46"/>
    </row>
    <row r="14001" spans="1:5" x14ac:dyDescent="0.35">
      <c r="A14001" s="47">
        <v>85629.752314122205</v>
      </c>
      <c r="B14001" s="46">
        <v>3.0161161258620601</v>
      </c>
      <c r="C14001" s="46">
        <v>2.97719958118206</v>
      </c>
      <c r="D14001" s="46"/>
      <c r="E14001" s="46"/>
    </row>
    <row r="14002" spans="1:5" x14ac:dyDescent="0.35">
      <c r="A14002" s="47">
        <v>85645.354178614405</v>
      </c>
      <c r="B14002" s="46">
        <v>3.0161180202636402</v>
      </c>
      <c r="C14002" s="46">
        <v>2.9812544626874899</v>
      </c>
      <c r="D14002" s="46"/>
      <c r="E14002" s="46"/>
    </row>
    <row r="14003" spans="1:5" x14ac:dyDescent="0.35">
      <c r="A14003" s="47">
        <v>85650.680989967805</v>
      </c>
      <c r="B14003" s="46">
        <v>3.0161185622200102</v>
      </c>
      <c r="C14003" s="46">
        <v>2.39779756050822</v>
      </c>
      <c r="D14003" s="46"/>
      <c r="E14003" s="46"/>
    </row>
    <row r="14004" spans="1:5" x14ac:dyDescent="0.35">
      <c r="A14004" s="47">
        <v>85655.545211943405</v>
      </c>
      <c r="B14004" s="46">
        <v>3.0161190101095001</v>
      </c>
      <c r="C14004" s="46">
        <v>3.2721519107617598</v>
      </c>
      <c r="D14004" s="46"/>
      <c r="E14004" s="46"/>
    </row>
    <row r="14005" spans="1:5" x14ac:dyDescent="0.35">
      <c r="A14005" s="47">
        <v>85661.445670801797</v>
      </c>
      <c r="B14005" s="46">
        <v>3.0161194928789099</v>
      </c>
      <c r="C14005" s="46">
        <v>4.2072226341299102</v>
      </c>
      <c r="D14005" s="46"/>
      <c r="E14005" s="46"/>
    </row>
    <row r="14006" spans="1:5" x14ac:dyDescent="0.35">
      <c r="A14006" s="47">
        <v>85667.0063781762</v>
      </c>
      <c r="B14006" s="46">
        <v>3.0161198867938901</v>
      </c>
      <c r="C14006" s="46">
        <v>0.382378602121691</v>
      </c>
      <c r="D14006" s="46"/>
      <c r="E14006" s="46"/>
    </row>
    <row r="14007" spans="1:5" x14ac:dyDescent="0.35">
      <c r="A14007" s="47">
        <v>85667.356345858294</v>
      </c>
      <c r="B14007" s="46">
        <v>3.0161199095961502</v>
      </c>
      <c r="C14007" s="46">
        <v>1.7443641770912499</v>
      </c>
      <c r="D14007" s="46"/>
      <c r="E14007" s="46"/>
    </row>
    <row r="14008" spans="1:5" x14ac:dyDescent="0.35">
      <c r="A14008" s="47">
        <v>85669.855223842198</v>
      </c>
      <c r="B14008" s="46">
        <v>3.0161200655476099</v>
      </c>
      <c r="C14008" s="46">
        <v>2.5907584226898299</v>
      </c>
      <c r="D14008" s="46"/>
      <c r="E14008" s="46"/>
    </row>
    <row r="14009" spans="1:5" x14ac:dyDescent="0.35">
      <c r="A14009" s="47">
        <v>85681.499416425606</v>
      </c>
      <c r="B14009" s="46">
        <v>3.0161206327402601</v>
      </c>
      <c r="C14009" s="46">
        <v>1.82119932219786</v>
      </c>
      <c r="D14009" s="46"/>
      <c r="E14009" s="46"/>
    </row>
    <row r="14010" spans="1:5" x14ac:dyDescent="0.35">
      <c r="A14010" s="47">
        <v>85682.555795961001</v>
      </c>
      <c r="B14010" s="46">
        <v>3.0161206711403401</v>
      </c>
      <c r="C14010" s="46">
        <v>2.97945670205308</v>
      </c>
      <c r="D14010" s="46"/>
      <c r="E14010" s="46"/>
    </row>
    <row r="14011" spans="1:5" x14ac:dyDescent="0.35">
      <c r="A14011" s="47">
        <v>85683.861988474106</v>
      </c>
      <c r="B14011" s="46">
        <v>3.0161207156050098</v>
      </c>
      <c r="C14011" s="46">
        <v>3.9911119117961702</v>
      </c>
      <c r="D14011" s="46"/>
      <c r="E14011" s="46"/>
    </row>
    <row r="14012" spans="1:5" x14ac:dyDescent="0.35">
      <c r="A14012" s="47">
        <v>85690.383468637898</v>
      </c>
      <c r="B14012" s="46">
        <v>3.0161208875729999</v>
      </c>
      <c r="C14012" s="46"/>
      <c r="D14012" s="46"/>
      <c r="E14012" s="46"/>
    </row>
    <row r="14013" spans="1:5" x14ac:dyDescent="0.35">
      <c r="A14013" s="47">
        <v>85690.458430266794</v>
      </c>
      <c r="B14013" s="46">
        <v>3.01612088906387</v>
      </c>
      <c r="C14013" s="46">
        <v>3.4909144569327002</v>
      </c>
      <c r="D14013" s="46"/>
      <c r="E14013" s="46"/>
    </row>
    <row r="14014" spans="1:5" x14ac:dyDescent="0.35">
      <c r="A14014" s="47">
        <v>85698.411126764404</v>
      </c>
      <c r="B14014" s="46">
        <v>3.0161209842239298</v>
      </c>
      <c r="C14014" s="46">
        <v>-2.86708770427258</v>
      </c>
      <c r="D14014" s="46"/>
      <c r="E14014" s="46"/>
    </row>
    <row r="14015" spans="1:5" x14ac:dyDescent="0.35">
      <c r="A14015" s="47">
        <v>85708.657698836498</v>
      </c>
      <c r="B14015" s="46">
        <v>3.0161209217565599</v>
      </c>
      <c r="C14015" s="46">
        <v>3.4981282980109101</v>
      </c>
      <c r="D14015" s="46"/>
      <c r="E14015" s="46"/>
    </row>
    <row r="14016" spans="1:5" x14ac:dyDescent="0.35">
      <c r="A14016" s="47">
        <v>85712.506618639803</v>
      </c>
      <c r="B14016" s="46">
        <v>3.0161208440851901</v>
      </c>
      <c r="C14016" s="46">
        <v>1.88909759866593</v>
      </c>
      <c r="D14016" s="46"/>
      <c r="E14016" s="46"/>
    </row>
    <row r="14017" spans="1:5" x14ac:dyDescent="0.35">
      <c r="A14017" s="47">
        <v>85724.142122464196</v>
      </c>
      <c r="B14017" s="46">
        <v>3.0161204278559102</v>
      </c>
      <c r="C14017" s="46">
        <v>3.31047718190653</v>
      </c>
      <c r="D14017" s="46"/>
      <c r="E14017" s="46"/>
    </row>
    <row r="14018" spans="1:5" x14ac:dyDescent="0.35">
      <c r="A14018" s="47">
        <v>85736.298414376797</v>
      </c>
      <c r="B14018" s="46">
        <v>3.0161196993357802</v>
      </c>
      <c r="C14018" s="46">
        <v>0.53786001765776503</v>
      </c>
      <c r="D14018" s="46"/>
      <c r="E14018" s="46"/>
    </row>
    <row r="14019" spans="1:5" x14ac:dyDescent="0.35">
      <c r="A14019" s="47">
        <v>85737.864378586106</v>
      </c>
      <c r="B14019" s="46">
        <v>3.0161195835044898</v>
      </c>
      <c r="C14019" s="46">
        <v>3.0758749593618799</v>
      </c>
      <c r="D14019" s="46"/>
      <c r="E14019" s="46"/>
    </row>
    <row r="14020" spans="1:5" x14ac:dyDescent="0.35">
      <c r="A14020" s="47">
        <v>85742.169472919704</v>
      </c>
      <c r="B14020" s="46">
        <v>3.0161192390687801</v>
      </c>
      <c r="C14020" s="46">
        <v>0.50292311630308895</v>
      </c>
      <c r="D14020" s="46"/>
      <c r="E14020" s="46"/>
    </row>
    <row r="14021" spans="1:5" x14ac:dyDescent="0.35">
      <c r="A14021" s="47">
        <v>85749.584959249405</v>
      </c>
      <c r="B14021" s="46">
        <v>3.0161185560381898</v>
      </c>
      <c r="C14021" s="46">
        <v>2.1940930569155999</v>
      </c>
      <c r="D14021" s="46"/>
      <c r="E14021" s="46"/>
    </row>
    <row r="14022" spans="1:5" x14ac:dyDescent="0.35">
      <c r="A14022" s="47">
        <v>85773.153557018202</v>
      </c>
      <c r="B14022" s="46">
        <v>3.0161156233217801</v>
      </c>
      <c r="C14022" s="46">
        <v>1.63554990210739</v>
      </c>
      <c r="D14022" s="46"/>
      <c r="E14022" s="46"/>
    </row>
    <row r="14023" spans="1:5" x14ac:dyDescent="0.35">
      <c r="A14023" s="47">
        <v>85776.3890429241</v>
      </c>
      <c r="B14023" s="46">
        <v>3.0161151293430701</v>
      </c>
      <c r="C14023" s="46">
        <v>1.7544939127185599</v>
      </c>
      <c r="D14023" s="46"/>
      <c r="E14023" s="46"/>
    </row>
    <row r="14024" spans="1:5" x14ac:dyDescent="0.35">
      <c r="A14024" s="47">
        <v>85779.335094355905</v>
      </c>
      <c r="B14024" s="46">
        <v>3.0161146602013198</v>
      </c>
      <c r="C14024" s="46">
        <v>4.4640530912440504</v>
      </c>
      <c r="D14024" s="46"/>
      <c r="E14024" s="46"/>
    </row>
    <row r="14025" spans="1:5" x14ac:dyDescent="0.35">
      <c r="A14025" s="47">
        <v>85780.296768481203</v>
      </c>
      <c r="B14025" s="46">
        <v>3.0161145030586098</v>
      </c>
      <c r="C14025" s="46">
        <v>1.1825380752768799</v>
      </c>
      <c r="D14025" s="46"/>
      <c r="E14025" s="46"/>
    </row>
    <row r="14026" spans="1:5" x14ac:dyDescent="0.35">
      <c r="A14026" s="47">
        <v>85782.932257268301</v>
      </c>
      <c r="B14026" s="46">
        <v>3.0161140622917499</v>
      </c>
      <c r="C14026" s="46">
        <v>3.5576110016859501</v>
      </c>
      <c r="D14026" s="46"/>
      <c r="E14026" s="46"/>
    </row>
    <row r="14027" spans="1:5" x14ac:dyDescent="0.35">
      <c r="A14027" s="47">
        <v>85785.510565157398</v>
      </c>
      <c r="B14027" s="46">
        <v>3.0161136167216598</v>
      </c>
      <c r="C14027" s="46">
        <v>2.44424889452974</v>
      </c>
      <c r="D14027" s="46"/>
      <c r="E14027" s="46"/>
    </row>
    <row r="14028" spans="1:5" x14ac:dyDescent="0.35">
      <c r="A14028" s="47">
        <v>85786.366322590198</v>
      </c>
      <c r="B14028" s="46">
        <v>3.01611346568796</v>
      </c>
      <c r="C14028" s="46">
        <v>4.6139992268101402</v>
      </c>
      <c r="D14028" s="46"/>
      <c r="E14028" s="46"/>
    </row>
    <row r="14029" spans="1:5" x14ac:dyDescent="0.35">
      <c r="A14029" s="47">
        <v>85788.1437507792</v>
      </c>
      <c r="B14029" s="46">
        <v>3.0161131469695501</v>
      </c>
      <c r="C14029" s="46"/>
      <c r="D14029" s="46"/>
      <c r="E14029" s="46"/>
    </row>
    <row r="14030" spans="1:5" x14ac:dyDescent="0.35">
      <c r="A14030" s="47">
        <v>85797.012026736295</v>
      </c>
      <c r="B14030" s="46">
        <v>3.0161114552122799</v>
      </c>
      <c r="C14030" s="46">
        <v>3.1742745650162401</v>
      </c>
      <c r="D14030" s="46"/>
      <c r="E14030" s="46"/>
    </row>
    <row r="14031" spans="1:5" x14ac:dyDescent="0.35">
      <c r="A14031" s="47">
        <v>85812.826872125705</v>
      </c>
      <c r="B14031" s="46">
        <v>3.0161080152797801</v>
      </c>
      <c r="C14031" s="46">
        <v>3.3957650485483901</v>
      </c>
      <c r="D14031" s="46"/>
      <c r="E14031" s="46"/>
    </row>
    <row r="14032" spans="1:5" x14ac:dyDescent="0.35">
      <c r="A14032" s="47">
        <v>85813.068409688</v>
      </c>
      <c r="B14032" s="46">
        <v>3.0161079585102901</v>
      </c>
      <c r="C14032" s="46">
        <v>0.79412047634652705</v>
      </c>
      <c r="D14032" s="46"/>
      <c r="E14032" s="46"/>
    </row>
    <row r="14033" spans="1:5" x14ac:dyDescent="0.35">
      <c r="A14033" s="47">
        <v>85813.083345674502</v>
      </c>
      <c r="B14033" s="46">
        <v>3.01610795499563</v>
      </c>
      <c r="C14033" s="46">
        <v>3.2853769129069801</v>
      </c>
      <c r="D14033" s="46"/>
      <c r="E14033" s="46"/>
    </row>
    <row r="14034" spans="1:5" x14ac:dyDescent="0.35">
      <c r="A14034" s="47">
        <v>85814.1691713904</v>
      </c>
      <c r="B14034" s="46">
        <v>3.01610769817409</v>
      </c>
      <c r="C14034" s="46">
        <v>3.5600577340181498</v>
      </c>
      <c r="D14034" s="46"/>
      <c r="E14034" s="46"/>
    </row>
    <row r="14035" spans="1:5" x14ac:dyDescent="0.35">
      <c r="A14035" s="47">
        <v>85846.085703054196</v>
      </c>
      <c r="B14035" s="46">
        <v>3.0160989836993801</v>
      </c>
      <c r="C14035" s="46">
        <v>1.86389677943648</v>
      </c>
      <c r="D14035" s="46"/>
      <c r="E14035" s="46"/>
    </row>
    <row r="14036" spans="1:5" x14ac:dyDescent="0.35">
      <c r="A14036" s="47">
        <v>85851.497210608301</v>
      </c>
      <c r="B14036" s="46">
        <v>3.0160972802717501</v>
      </c>
      <c r="C14036" s="46">
        <v>3.3065629256978402</v>
      </c>
      <c r="D14036" s="46"/>
      <c r="E14036" s="46"/>
    </row>
    <row r="14037" spans="1:5" x14ac:dyDescent="0.35">
      <c r="A14037" s="47">
        <v>85856.606789775193</v>
      </c>
      <c r="B14037" s="46">
        <v>3.01609561108127</v>
      </c>
      <c r="C14037" s="46">
        <v>2.0234372848595901</v>
      </c>
      <c r="D14037" s="46"/>
      <c r="E14037" s="46"/>
    </row>
    <row r="14038" spans="1:5" x14ac:dyDescent="0.35">
      <c r="A14038" s="47">
        <v>85857.152392223405</v>
      </c>
      <c r="B14038" s="46">
        <v>3.0160954293443898</v>
      </c>
      <c r="C14038" s="46">
        <v>3.8484947009381099</v>
      </c>
      <c r="D14038" s="46"/>
      <c r="E14038" s="46"/>
    </row>
    <row r="14039" spans="1:5" x14ac:dyDescent="0.35">
      <c r="A14039" s="47">
        <v>85871.912335339104</v>
      </c>
      <c r="B14039" s="46">
        <v>3.0160902552232498</v>
      </c>
      <c r="C14039" s="46">
        <v>1.3198099154439999</v>
      </c>
      <c r="D14039" s="46"/>
      <c r="E14039" s="46"/>
    </row>
    <row r="14040" spans="1:5" x14ac:dyDescent="0.35">
      <c r="A14040" s="47">
        <v>85873.289970636295</v>
      </c>
      <c r="B14040" s="46">
        <v>3.0160897468208701</v>
      </c>
      <c r="C14040" s="46">
        <v>3.4985374870620398</v>
      </c>
      <c r="D14040" s="46"/>
      <c r="E14040" s="46"/>
    </row>
    <row r="14041" spans="1:5" x14ac:dyDescent="0.35">
      <c r="A14041" s="47">
        <v>85884.186549624894</v>
      </c>
      <c r="B14041" s="46">
        <v>3.0160855712214998</v>
      </c>
      <c r="C14041" s="46">
        <v>3.2899409794471</v>
      </c>
      <c r="D14041" s="46"/>
      <c r="E14041" s="46"/>
    </row>
    <row r="14042" spans="1:5" x14ac:dyDescent="0.35">
      <c r="A14042" s="47">
        <v>85884.743003848605</v>
      </c>
      <c r="B14042" s="46">
        <v>3.0160853506081402</v>
      </c>
      <c r="C14042" s="46"/>
      <c r="D14042" s="46"/>
      <c r="E14042" s="46"/>
    </row>
    <row r="14043" spans="1:5" x14ac:dyDescent="0.35">
      <c r="A14043" s="47">
        <v>85888.748488995101</v>
      </c>
      <c r="B14043" s="46">
        <v>3.01608374134122</v>
      </c>
      <c r="C14043" s="46">
        <v>0.48989477083729599</v>
      </c>
      <c r="D14043" s="46"/>
      <c r="E14043" s="46"/>
    </row>
    <row r="14044" spans="1:5" x14ac:dyDescent="0.35">
      <c r="A14044" s="47">
        <v>85898.719995509993</v>
      </c>
      <c r="B14044" s="46">
        <v>3.01607957250252</v>
      </c>
      <c r="C14044" s="46">
        <v>1.5719010224593399</v>
      </c>
      <c r="D14044" s="46"/>
      <c r="E14044" s="46"/>
    </row>
    <row r="14045" spans="1:5" x14ac:dyDescent="0.35">
      <c r="A14045" s="47">
        <v>85898.826113985997</v>
      </c>
      <c r="B14045" s="46">
        <v>3.0160795268845799</v>
      </c>
      <c r="C14045" s="46">
        <v>3.0921890230151798</v>
      </c>
      <c r="D14045" s="46"/>
      <c r="E14045" s="46"/>
    </row>
    <row r="14046" spans="1:5" x14ac:dyDescent="0.35">
      <c r="A14046" s="47">
        <v>85905.083859530496</v>
      </c>
      <c r="B14046" s="46">
        <v>3.0160767899845302</v>
      </c>
      <c r="C14046" s="46">
        <v>2.3749117686944001</v>
      </c>
      <c r="D14046" s="46"/>
      <c r="E14046" s="46"/>
    </row>
    <row r="14047" spans="1:5" x14ac:dyDescent="0.35">
      <c r="A14047" s="47">
        <v>85909.134096770998</v>
      </c>
      <c r="B14047" s="46">
        <v>3.01607496933083</v>
      </c>
      <c r="C14047" s="46"/>
      <c r="D14047" s="46"/>
      <c r="E14047" s="46"/>
    </row>
    <row r="14048" spans="1:5" x14ac:dyDescent="0.35">
      <c r="A14048" s="47">
        <v>85909.924250276206</v>
      </c>
      <c r="B14048" s="46">
        <v>3.01607460961963</v>
      </c>
      <c r="C14048" s="46">
        <v>2.9806219434022299</v>
      </c>
      <c r="D14048" s="46"/>
      <c r="E14048" s="46"/>
    </row>
    <row r="14049" spans="1:5" x14ac:dyDescent="0.35">
      <c r="A14049" s="47">
        <v>85920.723405618599</v>
      </c>
      <c r="B14049" s="46">
        <v>3.0160695447830599</v>
      </c>
      <c r="C14049" s="46">
        <v>1.95592618357432</v>
      </c>
      <c r="D14049" s="46"/>
      <c r="E14049" s="46"/>
    </row>
    <row r="14050" spans="1:5" x14ac:dyDescent="0.35">
      <c r="A14050" s="47">
        <v>85941.042835519795</v>
      </c>
      <c r="B14050" s="46">
        <v>3.0160592579946401</v>
      </c>
      <c r="C14050" s="46">
        <v>1.3238318540495599</v>
      </c>
      <c r="D14050" s="46"/>
      <c r="E14050" s="46"/>
    </row>
    <row r="14051" spans="1:5" x14ac:dyDescent="0.35">
      <c r="A14051" s="47">
        <v>85973.629337856604</v>
      </c>
      <c r="B14051" s="46">
        <v>3.0160406638724702</v>
      </c>
      <c r="C14051" s="46">
        <v>3.446959845566</v>
      </c>
      <c r="D14051" s="46"/>
      <c r="E14051" s="46"/>
    </row>
    <row r="14052" spans="1:5" x14ac:dyDescent="0.35">
      <c r="A14052" s="47">
        <v>85980.881681112398</v>
      </c>
      <c r="B14052" s="46">
        <v>3.0160361689061101</v>
      </c>
      <c r="C14052" s="46">
        <v>4.2405492901787403</v>
      </c>
      <c r="D14052" s="46"/>
      <c r="E14052" s="46"/>
    </row>
    <row r="14053" spans="1:5" x14ac:dyDescent="0.35">
      <c r="A14053" s="47">
        <v>85983.492351870504</v>
      </c>
      <c r="B14053" s="46">
        <v>3.0160345187025799</v>
      </c>
      <c r="C14053" s="46">
        <v>1.6674200140758499</v>
      </c>
      <c r="D14053" s="46"/>
      <c r="E14053" s="46"/>
    </row>
    <row r="14054" spans="1:5" x14ac:dyDescent="0.35">
      <c r="A14054" s="47">
        <v>85985.020076167202</v>
      </c>
      <c r="B14054" s="46">
        <v>3.01603354511975</v>
      </c>
      <c r="C14054" s="46">
        <v>-0.19285779571988099</v>
      </c>
      <c r="D14054" s="46"/>
      <c r="E14054" s="46"/>
    </row>
    <row r="14055" spans="1:5" x14ac:dyDescent="0.35">
      <c r="A14055" s="47">
        <v>85998.604820029606</v>
      </c>
      <c r="B14055" s="46">
        <v>3.0160246299509099</v>
      </c>
      <c r="C14055" s="46">
        <v>2.8009374311846602</v>
      </c>
      <c r="D14055" s="46"/>
      <c r="E14055" s="46"/>
    </row>
    <row r="14056" spans="1:5" x14ac:dyDescent="0.35">
      <c r="A14056" s="47">
        <v>86004.249501315993</v>
      </c>
      <c r="B14056" s="46">
        <v>3.0160207884990999</v>
      </c>
      <c r="C14056" s="46">
        <v>3.76001763051692</v>
      </c>
      <c r="D14056" s="46"/>
      <c r="E14056" s="46"/>
    </row>
    <row r="14057" spans="1:5" x14ac:dyDescent="0.35">
      <c r="A14057" s="47">
        <v>86023.628248950394</v>
      </c>
      <c r="B14057" s="46">
        <v>3.0160069824397802</v>
      </c>
      <c r="C14057" s="46"/>
      <c r="D14057" s="46"/>
      <c r="E14057" s="46"/>
    </row>
    <row r="14058" spans="1:5" x14ac:dyDescent="0.35">
      <c r="A14058" s="47">
        <v>86038.814077500196</v>
      </c>
      <c r="B14058" s="46">
        <v>3.0159954882372899</v>
      </c>
      <c r="C14058" s="46">
        <v>2.8428636174251398</v>
      </c>
      <c r="D14058" s="46"/>
      <c r="E14058" s="46"/>
    </row>
    <row r="14059" spans="1:5" x14ac:dyDescent="0.35">
      <c r="A14059" s="47">
        <v>86039.231344694606</v>
      </c>
      <c r="B14059" s="46">
        <v>3.01599516396079</v>
      </c>
      <c r="C14059" s="46">
        <v>1.44793104508276</v>
      </c>
      <c r="D14059" s="46"/>
      <c r="E14059" s="46"/>
    </row>
    <row r="14060" spans="1:5" x14ac:dyDescent="0.35">
      <c r="A14060" s="47">
        <v>86042.117129184</v>
      </c>
      <c r="B14060" s="46">
        <v>3.0159929088737401</v>
      </c>
      <c r="C14060" s="46">
        <v>2.7286708495579202</v>
      </c>
      <c r="D14060" s="46"/>
      <c r="E14060" s="46"/>
    </row>
    <row r="14061" spans="1:5" x14ac:dyDescent="0.35">
      <c r="A14061" s="47">
        <v>86042.185437660999</v>
      </c>
      <c r="B14061" s="46">
        <v>3.0159928552311901</v>
      </c>
      <c r="C14061" s="46">
        <v>1.2187880457620299</v>
      </c>
      <c r="D14061" s="46"/>
      <c r="E14061" s="46"/>
    </row>
    <row r="14062" spans="1:5" x14ac:dyDescent="0.35">
      <c r="A14062" s="47">
        <v>86042.292775135895</v>
      </c>
      <c r="B14062" s="46">
        <v>3.0159927709146399</v>
      </c>
      <c r="C14062" s="46">
        <v>3.2581080844283199</v>
      </c>
      <c r="D14062" s="46"/>
      <c r="E14062" s="46"/>
    </row>
    <row r="14063" spans="1:5" x14ac:dyDescent="0.35">
      <c r="A14063" s="47">
        <v>86056.288016372695</v>
      </c>
      <c r="B14063" s="46">
        <v>3.0159815188975898</v>
      </c>
      <c r="C14063" s="46">
        <v>-0.77200814058859801</v>
      </c>
      <c r="D14063" s="46"/>
      <c r="E14063" s="46"/>
    </row>
    <row r="14064" spans="1:5" x14ac:dyDescent="0.35">
      <c r="A14064" s="47">
        <v>86070.549786900199</v>
      </c>
      <c r="B14064" s="46">
        <v>3.0159695215790698</v>
      </c>
      <c r="C14064" s="46">
        <v>3.0726487554029802</v>
      </c>
      <c r="D14064" s="46"/>
      <c r="E14064" s="46"/>
    </row>
    <row r="14065" spans="1:5" x14ac:dyDescent="0.35">
      <c r="A14065" s="47">
        <v>86070.908328352001</v>
      </c>
      <c r="B14065" s="46">
        <v>3.0159692130132898</v>
      </c>
      <c r="C14065" s="46">
        <v>-0.36364452258089702</v>
      </c>
      <c r="D14065" s="46"/>
      <c r="E14065" s="46"/>
    </row>
    <row r="14066" spans="1:5" x14ac:dyDescent="0.35">
      <c r="A14066" s="47">
        <v>86071.921361433793</v>
      </c>
      <c r="B14066" s="46">
        <v>3.01596833933338</v>
      </c>
      <c r="C14066" s="46">
        <v>0.93013086252191601</v>
      </c>
      <c r="D14066" s="46"/>
      <c r="E14066" s="46"/>
    </row>
    <row r="14067" spans="1:5" x14ac:dyDescent="0.35">
      <c r="A14067" s="47">
        <v>86108.293337368799</v>
      </c>
      <c r="B14067" s="46">
        <v>3.0159351451388101</v>
      </c>
      <c r="C14067" s="46">
        <v>0.98101784214226195</v>
      </c>
      <c r="D14067" s="46"/>
      <c r="E14067" s="46"/>
    </row>
    <row r="14068" spans="1:5" x14ac:dyDescent="0.35">
      <c r="A14068" s="47">
        <v>86109.136141176103</v>
      </c>
      <c r="B14068" s="46">
        <v>3.01593433349715</v>
      </c>
      <c r="C14068" s="46">
        <v>3.3854656253989202</v>
      </c>
      <c r="D14068" s="46"/>
      <c r="E14068" s="46"/>
    </row>
    <row r="14069" spans="1:5" x14ac:dyDescent="0.35">
      <c r="A14069" s="47">
        <v>86116.094367604397</v>
      </c>
      <c r="B14069" s="46">
        <v>3.0159275583138001</v>
      </c>
      <c r="C14069" s="46">
        <v>0.28535551581019297</v>
      </c>
      <c r="D14069" s="46"/>
      <c r="E14069" s="46"/>
    </row>
    <row r="14070" spans="1:5" x14ac:dyDescent="0.35">
      <c r="A14070" s="47">
        <v>86120.830965434507</v>
      </c>
      <c r="B14070" s="46">
        <v>3.0159228703519401</v>
      </c>
      <c r="C14070" s="46">
        <v>2.3993781130911702</v>
      </c>
      <c r="D14070" s="46"/>
      <c r="E14070" s="46"/>
    </row>
    <row r="14071" spans="1:5" x14ac:dyDescent="0.35">
      <c r="A14071" s="47">
        <v>86130.180448097104</v>
      </c>
      <c r="B14071" s="46">
        <v>3.0159134354243999</v>
      </c>
      <c r="C14071" s="46">
        <v>3.51508945953301</v>
      </c>
      <c r="D14071" s="46"/>
      <c r="E14071" s="46"/>
    </row>
    <row r="14072" spans="1:5" x14ac:dyDescent="0.35">
      <c r="A14072" s="47">
        <v>86131.339790998507</v>
      </c>
      <c r="B14072" s="46">
        <v>3.0159122486443</v>
      </c>
      <c r="C14072" s="46">
        <v>2.06427116690611</v>
      </c>
      <c r="D14072" s="46"/>
      <c r="E14072" s="46"/>
    </row>
    <row r="14073" spans="1:5" x14ac:dyDescent="0.35">
      <c r="A14073" s="47">
        <v>86137.227811216493</v>
      </c>
      <c r="B14073" s="46">
        <v>3.0159061637089399</v>
      </c>
      <c r="C14073" s="46">
        <v>4.34233903760048</v>
      </c>
      <c r="D14073" s="46"/>
      <c r="E14073" s="46"/>
    </row>
    <row r="14074" spans="1:5" x14ac:dyDescent="0.35">
      <c r="A14074" s="47">
        <v>86137.896929728493</v>
      </c>
      <c r="B14074" s="46">
        <v>3.0159054661155702</v>
      </c>
      <c r="C14074" s="46">
        <v>2.99043056004344</v>
      </c>
      <c r="D14074" s="46"/>
      <c r="E14074" s="46"/>
    </row>
    <row r="14075" spans="1:5" x14ac:dyDescent="0.35">
      <c r="A14075" s="47">
        <v>86139.927847252606</v>
      </c>
      <c r="B14075" s="46">
        <v>3.0159033411360001</v>
      </c>
      <c r="C14075" s="46">
        <v>2.8442280292925601</v>
      </c>
      <c r="D14075" s="46"/>
      <c r="E14075" s="46"/>
    </row>
    <row r="14076" spans="1:5" x14ac:dyDescent="0.35">
      <c r="A14076" s="47">
        <v>86171.7224443655</v>
      </c>
      <c r="B14076" s="46">
        <v>3.0158685653351598</v>
      </c>
      <c r="C14076" s="46">
        <v>1.7039853549198201</v>
      </c>
      <c r="D14076" s="46"/>
      <c r="E14076" s="46"/>
    </row>
    <row r="14077" spans="1:5" x14ac:dyDescent="0.35">
      <c r="A14077" s="47">
        <v>86190.081781240893</v>
      </c>
      <c r="B14077" s="46">
        <v>3.0158471783012599</v>
      </c>
      <c r="C14077" s="46">
        <v>2.54625979091854</v>
      </c>
      <c r="D14077" s="46"/>
      <c r="E14077" s="46"/>
    </row>
    <row r="14078" spans="1:5" x14ac:dyDescent="0.35">
      <c r="A14078" s="47">
        <v>86196.726604322801</v>
      </c>
      <c r="B14078" s="46">
        <v>3.0158391990962001</v>
      </c>
      <c r="C14078" s="46">
        <v>1.2809363508699201</v>
      </c>
      <c r="D14078" s="46"/>
      <c r="E14078" s="46"/>
    </row>
    <row r="14079" spans="1:5" x14ac:dyDescent="0.35">
      <c r="A14079" s="47">
        <v>86200.895995213694</v>
      </c>
      <c r="B14079" s="46">
        <v>3.0158341272884202</v>
      </c>
      <c r="C14079" s="46">
        <v>3.2729260637572901</v>
      </c>
      <c r="D14079" s="46"/>
      <c r="E14079" s="46"/>
    </row>
    <row r="14080" spans="1:5" x14ac:dyDescent="0.35">
      <c r="A14080" s="47">
        <v>86217.586968416799</v>
      </c>
      <c r="B14080" s="46">
        <v>3.0158133178245601</v>
      </c>
      <c r="C14080" s="46">
        <v>4.1613487570430197</v>
      </c>
      <c r="D14080" s="46"/>
      <c r="E14080" s="46"/>
    </row>
    <row r="14081" spans="1:5" x14ac:dyDescent="0.35">
      <c r="A14081" s="47">
        <v>86225.147501831103</v>
      </c>
      <c r="B14081" s="46">
        <v>3.01580362372925</v>
      </c>
      <c r="C14081" s="46">
        <v>3.1437310052514702</v>
      </c>
      <c r="D14081" s="46"/>
      <c r="E14081" s="46"/>
    </row>
    <row r="14082" spans="1:5" x14ac:dyDescent="0.35">
      <c r="A14082" s="47">
        <v>86256.876157679406</v>
      </c>
      <c r="B14082" s="46">
        <v>3.0157610980701999</v>
      </c>
      <c r="C14082" s="46">
        <v>2.0820876233690599</v>
      </c>
      <c r="D14082" s="46"/>
      <c r="E14082" s="46"/>
    </row>
    <row r="14083" spans="1:5" x14ac:dyDescent="0.35">
      <c r="A14083" s="47">
        <v>86265.393249966204</v>
      </c>
      <c r="B14083" s="46">
        <v>3.0157491715517599</v>
      </c>
      <c r="C14083" s="46">
        <v>2.2397235052210398</v>
      </c>
      <c r="D14083" s="46"/>
      <c r="E14083" s="46"/>
    </row>
    <row r="14084" spans="1:5" x14ac:dyDescent="0.35">
      <c r="A14084" s="47">
        <v>86270.173446362198</v>
      </c>
      <c r="B14084" s="46">
        <v>3.0157423828505698</v>
      </c>
      <c r="C14084" s="46">
        <v>2.59069818987652</v>
      </c>
      <c r="D14084" s="46"/>
      <c r="E14084" s="46"/>
    </row>
    <row r="14085" spans="1:5" x14ac:dyDescent="0.35">
      <c r="A14085" s="47">
        <v>86276.086620587099</v>
      </c>
      <c r="B14085" s="46">
        <v>3.01573389074137</v>
      </c>
      <c r="C14085" s="46">
        <v>1.61049884461819</v>
      </c>
      <c r="D14085" s="46"/>
      <c r="E14085" s="46"/>
    </row>
    <row r="14086" spans="1:5" x14ac:dyDescent="0.35">
      <c r="A14086" s="47">
        <v>86283.875067778907</v>
      </c>
      <c r="B14086" s="46">
        <v>3.0157225463495498</v>
      </c>
      <c r="C14086" s="46">
        <v>1.71651277345348</v>
      </c>
      <c r="D14086" s="46"/>
      <c r="E14086" s="46"/>
    </row>
    <row r="14087" spans="1:5" x14ac:dyDescent="0.35">
      <c r="A14087" s="47">
        <v>86296.243160006896</v>
      </c>
      <c r="B14087" s="46">
        <v>3.0157041601249199</v>
      </c>
      <c r="C14087" s="46">
        <v>3.12295524323449</v>
      </c>
      <c r="D14087" s="46"/>
      <c r="E14087" s="46"/>
    </row>
    <row r="14088" spans="1:5" x14ac:dyDescent="0.35">
      <c r="A14088" s="47">
        <v>86304.651318359902</v>
      </c>
      <c r="B14088" s="46">
        <v>3.0156914008974698</v>
      </c>
      <c r="C14088" s="46">
        <v>2.73738205192315</v>
      </c>
      <c r="D14088" s="46"/>
      <c r="E14088" s="46"/>
    </row>
    <row r="14089" spans="1:5" x14ac:dyDescent="0.35">
      <c r="A14089" s="47">
        <v>86306.386602759201</v>
      </c>
      <c r="B14089" s="46">
        <v>3.01568874148946</v>
      </c>
      <c r="C14089" s="46">
        <v>3.4253345242224502</v>
      </c>
      <c r="D14089" s="46"/>
      <c r="E14089" s="46"/>
    </row>
    <row r="14090" spans="1:5" x14ac:dyDescent="0.35">
      <c r="A14090" s="47">
        <v>86308.542934325</v>
      </c>
      <c r="B14090" s="46">
        <v>3.01568542434917</v>
      </c>
      <c r="C14090" s="46"/>
      <c r="D14090" s="46"/>
      <c r="E14090" s="46"/>
    </row>
    <row r="14091" spans="1:5" x14ac:dyDescent="0.35">
      <c r="A14091" s="47">
        <v>86310.746714504305</v>
      </c>
      <c r="B14091" s="46">
        <v>3.0156820199582102</v>
      </c>
      <c r="C14091" s="46">
        <v>1.1342654964587899</v>
      </c>
      <c r="D14091" s="46"/>
      <c r="E14091" s="46"/>
    </row>
    <row r="14092" spans="1:5" x14ac:dyDescent="0.35">
      <c r="A14092" s="47">
        <v>86310.951933400094</v>
      </c>
      <c r="B14092" s="46">
        <v>3.0156817022034001</v>
      </c>
      <c r="C14092" s="46">
        <v>3.27043342857987</v>
      </c>
      <c r="D14092" s="46"/>
      <c r="E14092" s="46"/>
    </row>
    <row r="14093" spans="1:5" x14ac:dyDescent="0.35">
      <c r="A14093" s="47">
        <v>86332.319473774303</v>
      </c>
      <c r="B14093" s="46">
        <v>3.0156479342824798</v>
      </c>
      <c r="C14093" s="46">
        <v>0.88009430877089601</v>
      </c>
      <c r="D14093" s="46"/>
      <c r="E14093" s="46"/>
    </row>
    <row r="14094" spans="1:5" x14ac:dyDescent="0.35">
      <c r="A14094" s="47">
        <v>86333.511103238197</v>
      </c>
      <c r="B14094" s="46">
        <v>3.01564601131785</v>
      </c>
      <c r="C14094" s="46">
        <v>4.0728201817333201</v>
      </c>
      <c r="D14094" s="46"/>
      <c r="E14094" s="46"/>
    </row>
    <row r="14095" spans="1:5" x14ac:dyDescent="0.35">
      <c r="A14095" s="47">
        <v>86343.366342128298</v>
      </c>
      <c r="B14095" s="46">
        <v>3.01562994678459</v>
      </c>
      <c r="C14095" s="46">
        <v>4.5501829823922701</v>
      </c>
      <c r="D14095" s="46"/>
      <c r="E14095" s="46"/>
    </row>
    <row r="14096" spans="1:5" x14ac:dyDescent="0.35">
      <c r="A14096" s="47">
        <v>86359.668767115596</v>
      </c>
      <c r="B14096" s="46">
        <v>3.0156027437953301</v>
      </c>
      <c r="C14096" s="46">
        <v>2.5946581807425599</v>
      </c>
      <c r="D14096" s="46"/>
      <c r="E14096" s="46"/>
    </row>
    <row r="14097" spans="1:5" x14ac:dyDescent="0.35">
      <c r="A14097" s="47">
        <v>86359.963034206303</v>
      </c>
      <c r="B14097" s="46">
        <v>3.0156022455709999</v>
      </c>
      <c r="C14097" s="46">
        <v>2.3672083059354199</v>
      </c>
      <c r="D14097" s="46"/>
      <c r="E14097" s="46"/>
    </row>
    <row r="14098" spans="1:5" x14ac:dyDescent="0.35">
      <c r="A14098" s="47">
        <v>86360.937280151702</v>
      </c>
      <c r="B14098" s="46">
        <v>3.0156005942534199</v>
      </c>
      <c r="C14098" s="46">
        <v>1.1933584616006501</v>
      </c>
      <c r="D14098" s="46"/>
      <c r="E14098" s="46"/>
    </row>
    <row r="14099" spans="1:5" x14ac:dyDescent="0.35">
      <c r="A14099" s="47">
        <v>86366.650447740205</v>
      </c>
      <c r="B14099" s="46">
        <v>3.0155908543797398</v>
      </c>
      <c r="C14099" s="46"/>
      <c r="D14099" s="46"/>
      <c r="E14099" s="46"/>
    </row>
    <row r="14100" spans="1:5" x14ac:dyDescent="0.35">
      <c r="A14100" s="47">
        <v>86378.536463097407</v>
      </c>
      <c r="B14100" s="46">
        <v>3.0155702834137101</v>
      </c>
      <c r="C14100" s="46">
        <v>3.1198747412058299</v>
      </c>
      <c r="D14100" s="46"/>
      <c r="E14100" s="46"/>
    </row>
    <row r="14101" spans="1:5" x14ac:dyDescent="0.35">
      <c r="A14101" s="47">
        <v>86382.086067615601</v>
      </c>
      <c r="B14101" s="46">
        <v>3.0155640596945901</v>
      </c>
      <c r="C14101" s="46">
        <v>1.8121756522915899</v>
      </c>
      <c r="D14101" s="46"/>
      <c r="E14101" s="46"/>
    </row>
    <row r="14102" spans="1:5" x14ac:dyDescent="0.35">
      <c r="A14102" s="47">
        <v>86386.677637581495</v>
      </c>
      <c r="B14102" s="46">
        <v>3.0155559541981098</v>
      </c>
      <c r="C14102" s="46">
        <v>2.2352611738213599</v>
      </c>
      <c r="D14102" s="46"/>
      <c r="E14102" s="46"/>
    </row>
    <row r="14103" spans="1:5" x14ac:dyDescent="0.35">
      <c r="A14103" s="47">
        <v>86394.886078063806</v>
      </c>
      <c r="B14103" s="46">
        <v>3.0155413098270101</v>
      </c>
      <c r="C14103" s="46">
        <v>2.3363333706171798</v>
      </c>
      <c r="D14103" s="46"/>
      <c r="E14103" s="46"/>
    </row>
    <row r="14104" spans="1:5" x14ac:dyDescent="0.35">
      <c r="A14104" s="47">
        <v>86397.186116062105</v>
      </c>
      <c r="B14104" s="46">
        <v>3.0155371710136398</v>
      </c>
      <c r="C14104" s="46">
        <v>1.3096596404083201</v>
      </c>
      <c r="D14104" s="46"/>
      <c r="E14104" s="46"/>
    </row>
    <row r="14105" spans="1:5" x14ac:dyDescent="0.35">
      <c r="A14105" s="47">
        <v>86400.547025567299</v>
      </c>
      <c r="B14105" s="46">
        <v>3.0155310953631602</v>
      </c>
      <c r="C14105" s="46">
        <v>2.5753992746967</v>
      </c>
      <c r="D14105" s="46"/>
      <c r="E14105" s="46"/>
    </row>
    <row r="14106" spans="1:5" x14ac:dyDescent="0.35">
      <c r="A14106" s="47">
        <v>86428.863945508696</v>
      </c>
      <c r="B14106" s="46">
        <v>3.0154785951381999</v>
      </c>
      <c r="C14106" s="46">
        <v>3.0851371927535198</v>
      </c>
      <c r="D14106" s="46"/>
      <c r="E14106" s="46"/>
    </row>
    <row r="14107" spans="1:5" x14ac:dyDescent="0.35">
      <c r="A14107" s="47">
        <v>86435.895312049994</v>
      </c>
      <c r="B14107" s="46">
        <v>3.0154651964136199</v>
      </c>
      <c r="C14107" s="46">
        <v>4.7697586094720199</v>
      </c>
      <c r="D14107" s="46"/>
      <c r="E14107" s="46"/>
    </row>
    <row r="14108" spans="1:5" x14ac:dyDescent="0.35">
      <c r="A14108" s="47">
        <v>86436.471648079998</v>
      </c>
      <c r="B14108" s="46">
        <v>3.0154640917867601</v>
      </c>
      <c r="C14108" s="46">
        <v>2.4001523986022302</v>
      </c>
      <c r="D14108" s="46"/>
      <c r="E14108" s="46"/>
    </row>
    <row r="14109" spans="1:5" x14ac:dyDescent="0.35">
      <c r="A14109" s="47">
        <v>86440.479693420406</v>
      </c>
      <c r="B14109" s="46">
        <v>3.0154563830940901</v>
      </c>
      <c r="C14109" s="46">
        <v>3.3764825249952701</v>
      </c>
      <c r="D14109" s="46"/>
      <c r="E14109" s="46"/>
    </row>
    <row r="14110" spans="1:5" x14ac:dyDescent="0.35">
      <c r="A14110" s="47">
        <v>86445.342092745006</v>
      </c>
      <c r="B14110" s="46">
        <v>3.015446968515</v>
      </c>
      <c r="C14110" s="46">
        <v>2.2028132847570201</v>
      </c>
      <c r="D14110" s="46"/>
      <c r="E14110" s="46"/>
    </row>
    <row r="14111" spans="1:5" x14ac:dyDescent="0.35">
      <c r="A14111" s="47">
        <v>86445.401842869906</v>
      </c>
      <c r="B14111" s="46">
        <v>3.0154468523994402</v>
      </c>
      <c r="C14111" s="46">
        <v>2.5705267579532598</v>
      </c>
      <c r="D14111" s="46"/>
      <c r="E14111" s="46"/>
    </row>
    <row r="14112" spans="1:5" x14ac:dyDescent="0.35">
      <c r="A14112" s="47">
        <v>86451.539647633195</v>
      </c>
      <c r="B14112" s="46">
        <v>3.0154348692380299</v>
      </c>
      <c r="C14112" s="46">
        <v>1.38481754763826</v>
      </c>
      <c r="D14112" s="46"/>
      <c r="E14112" s="46"/>
    </row>
    <row r="14113" spans="1:5" x14ac:dyDescent="0.35">
      <c r="A14113" s="47">
        <v>86458.520535084695</v>
      </c>
      <c r="B14113" s="46">
        <v>3.0154211071769801</v>
      </c>
      <c r="C14113" s="46">
        <v>2.4007138724964698</v>
      </c>
      <c r="D14113" s="46"/>
      <c r="E14113" s="46"/>
    </row>
    <row r="14114" spans="1:5" x14ac:dyDescent="0.35">
      <c r="A14114" s="47">
        <v>86461.244334090807</v>
      </c>
      <c r="B14114" s="46">
        <v>3.0154156991736198</v>
      </c>
      <c r="C14114" s="46">
        <v>2.9166111090333802</v>
      </c>
      <c r="D14114" s="46"/>
      <c r="E14114" s="46"/>
    </row>
    <row r="14115" spans="1:5" x14ac:dyDescent="0.35">
      <c r="A14115" s="47">
        <v>86464.314923612197</v>
      </c>
      <c r="B14115" s="46">
        <v>3.0154095768484401</v>
      </c>
      <c r="C14115" s="46">
        <v>4.80970755633368</v>
      </c>
      <c r="D14115" s="46"/>
      <c r="E14115" s="46"/>
    </row>
    <row r="14116" spans="1:5" x14ac:dyDescent="0.35">
      <c r="A14116" s="47">
        <v>86471.412111641795</v>
      </c>
      <c r="B14116" s="46">
        <v>3.0153953215531701</v>
      </c>
      <c r="C14116" s="46">
        <v>1.23668845876919</v>
      </c>
      <c r="D14116" s="46"/>
      <c r="E14116" s="46"/>
    </row>
    <row r="14117" spans="1:5" x14ac:dyDescent="0.35">
      <c r="A14117" s="47">
        <v>86479.114904368602</v>
      </c>
      <c r="B14117" s="46">
        <v>3.0153796849230701</v>
      </c>
      <c r="C14117" s="46">
        <v>4.8664581809921197</v>
      </c>
      <c r="D14117" s="46"/>
      <c r="E14117" s="46"/>
    </row>
    <row r="14118" spans="1:5" x14ac:dyDescent="0.35">
      <c r="A14118" s="47">
        <v>86484.587428038198</v>
      </c>
      <c r="B14118" s="46">
        <v>3.0153684715278599</v>
      </c>
      <c r="C14118" s="46"/>
      <c r="D14118" s="46"/>
      <c r="E14118" s="46"/>
    </row>
    <row r="14119" spans="1:5" x14ac:dyDescent="0.35">
      <c r="A14119" s="47">
        <v>86497.577388946098</v>
      </c>
      <c r="B14119" s="46">
        <v>3.0153415085244499</v>
      </c>
      <c r="C14119" s="46">
        <v>3.1112754031722401</v>
      </c>
      <c r="D14119" s="46"/>
      <c r="E14119" s="46"/>
    </row>
    <row r="14120" spans="1:5" x14ac:dyDescent="0.35">
      <c r="A14120" s="47">
        <v>86501.703390066701</v>
      </c>
      <c r="B14120" s="46">
        <v>3.0153328424697898</v>
      </c>
      <c r="C14120" s="46"/>
      <c r="D14120" s="46"/>
      <c r="E14120" s="46"/>
    </row>
    <row r="14121" spans="1:5" x14ac:dyDescent="0.35">
      <c r="A14121" s="47">
        <v>86529.140964401406</v>
      </c>
      <c r="B14121" s="46">
        <v>3.0152739685058698</v>
      </c>
      <c r="C14121" s="46">
        <v>2.2427658139241502</v>
      </c>
      <c r="D14121" s="46"/>
      <c r="E14121" s="46"/>
    </row>
    <row r="14122" spans="1:5" x14ac:dyDescent="0.35">
      <c r="A14122" s="47">
        <v>86532.312204682195</v>
      </c>
      <c r="B14122" s="46">
        <v>3.0152670245089102</v>
      </c>
      <c r="C14122" s="46">
        <v>4.9426064022425598</v>
      </c>
      <c r="D14122" s="46"/>
      <c r="E14122" s="46"/>
    </row>
    <row r="14123" spans="1:5" x14ac:dyDescent="0.35">
      <c r="A14123" s="47">
        <v>86533.779493903698</v>
      </c>
      <c r="B14123" s="46">
        <v>3.0152638018642199</v>
      </c>
      <c r="C14123" s="46">
        <v>3.6529009309924398</v>
      </c>
      <c r="D14123" s="46"/>
      <c r="E14123" s="46"/>
    </row>
    <row r="14124" spans="1:5" x14ac:dyDescent="0.35">
      <c r="A14124" s="47">
        <v>86537.688008738798</v>
      </c>
      <c r="B14124" s="46">
        <v>3.01525518739854</v>
      </c>
      <c r="C14124" s="46">
        <v>3.2244513554253098</v>
      </c>
      <c r="D14124" s="46"/>
      <c r="E14124" s="46"/>
    </row>
    <row r="14125" spans="1:5" x14ac:dyDescent="0.35">
      <c r="A14125" s="47">
        <v>86544.653059833698</v>
      </c>
      <c r="B14125" s="46">
        <v>3.0152397278442602</v>
      </c>
      <c r="C14125" s="46"/>
      <c r="D14125" s="46"/>
      <c r="E14125" s="46"/>
    </row>
    <row r="14126" spans="1:5" x14ac:dyDescent="0.35">
      <c r="A14126" s="47">
        <v>86552.756633161902</v>
      </c>
      <c r="B14126" s="46">
        <v>3.0152215666295001</v>
      </c>
      <c r="C14126" s="46">
        <v>-0.29442680910855001</v>
      </c>
      <c r="D14126" s="46"/>
      <c r="E14126" s="46"/>
    </row>
    <row r="14127" spans="1:5" x14ac:dyDescent="0.35">
      <c r="A14127" s="47">
        <v>86566.061294788</v>
      </c>
      <c r="B14127" s="46">
        <v>3.01519134239485</v>
      </c>
      <c r="C14127" s="46">
        <v>0.72667728711657298</v>
      </c>
      <c r="D14127" s="46"/>
      <c r="E14127" s="46"/>
    </row>
    <row r="14128" spans="1:5" x14ac:dyDescent="0.35">
      <c r="A14128" s="47">
        <v>86571.047357433694</v>
      </c>
      <c r="B14128" s="46">
        <v>3.0151798855159999</v>
      </c>
      <c r="C14128" s="46">
        <v>0.38945088824426899</v>
      </c>
      <c r="D14128" s="46"/>
      <c r="E14128" s="46"/>
    </row>
    <row r="14129" spans="1:5" x14ac:dyDescent="0.35">
      <c r="A14129" s="47">
        <v>86575.270943040698</v>
      </c>
      <c r="B14129" s="46">
        <v>3.0151701252501999</v>
      </c>
      <c r="C14129" s="46">
        <v>3.1982976315473102</v>
      </c>
      <c r="D14129" s="46"/>
      <c r="E14129" s="46"/>
    </row>
    <row r="14130" spans="1:5" x14ac:dyDescent="0.35">
      <c r="A14130" s="47">
        <v>86582.784003653403</v>
      </c>
      <c r="B14130" s="46">
        <v>3.0151526378937099</v>
      </c>
      <c r="C14130" s="46">
        <v>3.7454450885477901</v>
      </c>
      <c r="D14130" s="46"/>
      <c r="E14130" s="46"/>
    </row>
    <row r="14131" spans="1:5" x14ac:dyDescent="0.35">
      <c r="A14131" s="47">
        <v>86586.385379175001</v>
      </c>
      <c r="B14131" s="46">
        <v>3.0151441984501202</v>
      </c>
      <c r="C14131" s="46">
        <v>3.10148130563435</v>
      </c>
      <c r="D14131" s="46"/>
      <c r="E14131" s="46"/>
    </row>
    <row r="14132" spans="1:5" x14ac:dyDescent="0.35">
      <c r="A14132" s="47">
        <v>86639.242026500797</v>
      </c>
      <c r="B14132" s="46">
        <v>3.0150161067085599</v>
      </c>
      <c r="C14132" s="46"/>
      <c r="D14132" s="46"/>
      <c r="E14132" s="46"/>
    </row>
    <row r="14133" spans="1:5" x14ac:dyDescent="0.35">
      <c r="A14133" s="47">
        <v>86653.403943242694</v>
      </c>
      <c r="B14133" s="46">
        <v>3.0149804474805002</v>
      </c>
      <c r="C14133" s="46">
        <v>0.461475510175413</v>
      </c>
      <c r="D14133" s="46"/>
      <c r="E14133" s="46"/>
    </row>
    <row r="14134" spans="1:5" x14ac:dyDescent="0.35">
      <c r="A14134" s="47">
        <v>86658.095328271898</v>
      </c>
      <c r="B14134" s="46">
        <v>3.01496851038406</v>
      </c>
      <c r="C14134" s="46">
        <v>3.0387477022578899</v>
      </c>
      <c r="D14134" s="46"/>
      <c r="E14134" s="46"/>
    </row>
    <row r="14135" spans="1:5" x14ac:dyDescent="0.35">
      <c r="A14135" s="47">
        <v>86665.4685576021</v>
      </c>
      <c r="B14135" s="46">
        <v>3.0149496245282199</v>
      </c>
      <c r="C14135" s="46">
        <v>2.5589554670020398</v>
      </c>
      <c r="D14135" s="46"/>
      <c r="E14135" s="46"/>
    </row>
    <row r="14136" spans="1:5" x14ac:dyDescent="0.35">
      <c r="A14136" s="47">
        <v>86672.279364027199</v>
      </c>
      <c r="B14136" s="46">
        <v>3.0149320437848499</v>
      </c>
      <c r="C14136" s="46">
        <v>2.1815708838971699</v>
      </c>
      <c r="D14136" s="46"/>
      <c r="E14136" s="46"/>
    </row>
    <row r="14137" spans="1:5" x14ac:dyDescent="0.35">
      <c r="A14137" s="47">
        <v>86673.910596940594</v>
      </c>
      <c r="B14137" s="46">
        <v>3.0149278137848898</v>
      </c>
      <c r="C14137" s="46">
        <v>2.23306736344784</v>
      </c>
      <c r="D14137" s="46"/>
      <c r="E14137" s="46"/>
    </row>
    <row r="14138" spans="1:5" x14ac:dyDescent="0.35">
      <c r="A14138" s="47">
        <v>86679.592682897302</v>
      </c>
      <c r="B14138" s="46">
        <v>3.0149130212104098</v>
      </c>
      <c r="C14138" s="46">
        <v>1.9679691571201601</v>
      </c>
      <c r="D14138" s="46"/>
      <c r="E14138" s="46"/>
    </row>
    <row r="14139" spans="1:5" x14ac:dyDescent="0.35">
      <c r="A14139" s="47">
        <v>86698.521955670905</v>
      </c>
      <c r="B14139" s="46">
        <v>3.0148630899328799</v>
      </c>
      <c r="C14139" s="46">
        <v>2.05951422237121</v>
      </c>
      <c r="D14139" s="46"/>
      <c r="E14139" s="46"/>
    </row>
    <row r="14140" spans="1:5" x14ac:dyDescent="0.35">
      <c r="A14140" s="47">
        <v>86721.803529936704</v>
      </c>
      <c r="B14140" s="46">
        <v>3.0148003078006602</v>
      </c>
      <c r="C14140" s="46">
        <v>2.81818625297936</v>
      </c>
      <c r="D14140" s="46"/>
      <c r="E14140" s="46"/>
    </row>
    <row r="14141" spans="1:5" x14ac:dyDescent="0.35">
      <c r="A14141" s="47">
        <v>86727.038150812601</v>
      </c>
      <c r="B14141" s="46">
        <v>3.0147859842671201</v>
      </c>
      <c r="C14141" s="46">
        <v>3.373439240223</v>
      </c>
      <c r="D14141" s="46"/>
      <c r="E14141" s="46"/>
    </row>
    <row r="14142" spans="1:5" x14ac:dyDescent="0.35">
      <c r="A14142" s="47">
        <v>86737.607032611893</v>
      </c>
      <c r="B14142" s="46">
        <v>3.0147568327365599</v>
      </c>
      <c r="C14142" s="46">
        <v>3.64400114896912</v>
      </c>
      <c r="D14142" s="46"/>
      <c r="E14142" s="46"/>
    </row>
    <row r="14143" spans="1:5" x14ac:dyDescent="0.35">
      <c r="A14143" s="47">
        <v>86746.245734913493</v>
      </c>
      <c r="B14143" s="46">
        <v>3.0147327751211899</v>
      </c>
      <c r="C14143" s="46">
        <v>4.1629792020507104</v>
      </c>
      <c r="D14143" s="46"/>
      <c r="E14143" s="46"/>
    </row>
    <row r="14144" spans="1:5" x14ac:dyDescent="0.35">
      <c r="A14144" s="47">
        <v>86757.858584924499</v>
      </c>
      <c r="B14144" s="46">
        <v>3.0147001094894401</v>
      </c>
      <c r="C14144" s="46">
        <v>4.4619776837318899</v>
      </c>
      <c r="D14144" s="46"/>
      <c r="E14144" s="46"/>
    </row>
    <row r="14145" spans="1:5" x14ac:dyDescent="0.35">
      <c r="A14145" s="47">
        <v>86759.644102046106</v>
      </c>
      <c r="B14145" s="46">
        <v>3.0146950539697199</v>
      </c>
      <c r="C14145" s="46">
        <v>3.2170289229562301</v>
      </c>
      <c r="D14145" s="46"/>
      <c r="E14145" s="46"/>
    </row>
    <row r="14146" spans="1:5" x14ac:dyDescent="0.35">
      <c r="A14146" s="47">
        <v>86765.372907593701</v>
      </c>
      <c r="B14146" s="46">
        <v>3.0146787739777401</v>
      </c>
      <c r="C14146" s="46">
        <v>0.57608653323102399</v>
      </c>
      <c r="D14146" s="46"/>
      <c r="E14146" s="46"/>
    </row>
    <row r="14147" spans="1:5" x14ac:dyDescent="0.35">
      <c r="A14147" s="47">
        <v>86768.990971439605</v>
      </c>
      <c r="B14147" s="46">
        <v>3.0146684455856301</v>
      </c>
      <c r="C14147" s="46">
        <v>2.4989155935612799</v>
      </c>
      <c r="D14147" s="46"/>
      <c r="E14147" s="46"/>
    </row>
    <row r="14148" spans="1:5" x14ac:dyDescent="0.35">
      <c r="A14148" s="47">
        <v>86769.461369310899</v>
      </c>
      <c r="B14148" s="46">
        <v>3.0146671001010898</v>
      </c>
      <c r="C14148" s="46">
        <v>4.0337023370610599</v>
      </c>
      <c r="D14148" s="46"/>
      <c r="E14148" s="46"/>
    </row>
    <row r="14149" spans="1:5" x14ac:dyDescent="0.35">
      <c r="A14149" s="47">
        <v>86776.651890596899</v>
      </c>
      <c r="B14149" s="46">
        <v>3.0146464570540599</v>
      </c>
      <c r="C14149" s="46">
        <v>2.41200085285063</v>
      </c>
      <c r="D14149" s="46"/>
      <c r="E14149" s="46"/>
    </row>
    <row r="14150" spans="1:5" x14ac:dyDescent="0.35">
      <c r="A14150" s="47">
        <v>86790.202294809103</v>
      </c>
      <c r="B14150" s="46">
        <v>3.0146071687519398</v>
      </c>
      <c r="C14150" s="46">
        <v>3.1588775720215101</v>
      </c>
      <c r="D14150" s="46"/>
      <c r="E14150" s="46"/>
    </row>
    <row r="14151" spans="1:5" x14ac:dyDescent="0.35">
      <c r="A14151" s="47">
        <v>86799.629858774701</v>
      </c>
      <c r="B14151" s="46">
        <v>3.0145795366040899</v>
      </c>
      <c r="C14151" s="46">
        <v>-1.3591275304334101</v>
      </c>
      <c r="D14151" s="46"/>
      <c r="E14151" s="46"/>
    </row>
    <row r="14152" spans="1:5" x14ac:dyDescent="0.35">
      <c r="A14152" s="47">
        <v>86809.353641884998</v>
      </c>
      <c r="B14152" s="46">
        <v>3.01455078079481</v>
      </c>
      <c r="C14152" s="46">
        <v>0.69583510827482298</v>
      </c>
      <c r="D14152" s="46"/>
      <c r="E14152" s="46"/>
    </row>
    <row r="14153" spans="1:5" x14ac:dyDescent="0.35">
      <c r="A14153" s="47">
        <v>86814.187701832998</v>
      </c>
      <c r="B14153" s="46">
        <v>3.0145363887923202</v>
      </c>
      <c r="C14153" s="46">
        <v>3.2222348044201699</v>
      </c>
      <c r="D14153" s="46"/>
      <c r="E14153" s="46"/>
    </row>
    <row r="14154" spans="1:5" x14ac:dyDescent="0.35">
      <c r="A14154" s="47">
        <v>86819.583861529798</v>
      </c>
      <c r="B14154" s="46">
        <v>3.0145202477630799</v>
      </c>
      <c r="C14154" s="46">
        <v>3.4277850117704598</v>
      </c>
      <c r="D14154" s="46"/>
      <c r="E14154" s="46"/>
    </row>
    <row r="14155" spans="1:5" x14ac:dyDescent="0.35">
      <c r="A14155" s="47">
        <v>86823.926244405695</v>
      </c>
      <c r="B14155" s="46">
        <v>3.01450720097924</v>
      </c>
      <c r="C14155" s="46">
        <v>2.2756423710941398</v>
      </c>
      <c r="D14155" s="46"/>
      <c r="E14155" s="46"/>
    </row>
    <row r="14156" spans="1:5" x14ac:dyDescent="0.35">
      <c r="A14156" s="47">
        <v>86835.559115415905</v>
      </c>
      <c r="B14156" s="46">
        <v>3.0144719959806898</v>
      </c>
      <c r="C14156" s="46">
        <v>2.44365105147677</v>
      </c>
      <c r="D14156" s="46"/>
      <c r="E14156" s="46"/>
    </row>
    <row r="14157" spans="1:5" x14ac:dyDescent="0.35">
      <c r="A14157" s="47">
        <v>86839.879403697196</v>
      </c>
      <c r="B14157" s="46">
        <v>3.0144588273133599</v>
      </c>
      <c r="C14157" s="46">
        <v>1.9770144564949601</v>
      </c>
      <c r="D14157" s="46"/>
      <c r="E14157" s="46"/>
    </row>
    <row r="14158" spans="1:5" x14ac:dyDescent="0.35">
      <c r="A14158" s="47">
        <v>86840.216911594398</v>
      </c>
      <c r="B14158" s="46">
        <v>3.0144577964133701</v>
      </c>
      <c r="C14158" s="46">
        <v>3.32886111996031</v>
      </c>
      <c r="D14158" s="46"/>
      <c r="E14158" s="46"/>
    </row>
    <row r="14159" spans="1:5" x14ac:dyDescent="0.35">
      <c r="A14159" s="47">
        <v>86846.454350362197</v>
      </c>
      <c r="B14159" s="46">
        <v>3.0144386886302201</v>
      </c>
      <c r="C14159" s="46">
        <v>3.32583253556618</v>
      </c>
      <c r="D14159" s="46"/>
      <c r="E14159" s="46"/>
    </row>
    <row r="14160" spans="1:5" x14ac:dyDescent="0.35">
      <c r="A14160" s="47">
        <v>86847.319171288895</v>
      </c>
      <c r="B14160" s="46">
        <v>3.0144360309737701</v>
      </c>
      <c r="C14160" s="46">
        <v>2.50352556513098</v>
      </c>
      <c r="D14160" s="46"/>
      <c r="E14160" s="46"/>
    </row>
    <row r="14161" spans="1:5" x14ac:dyDescent="0.35">
      <c r="A14161" s="47">
        <v>86856.110174359099</v>
      </c>
      <c r="B14161" s="46">
        <v>3.0144089001318002</v>
      </c>
      <c r="C14161" s="46">
        <v>3.8207271220969798</v>
      </c>
      <c r="D14161" s="46"/>
      <c r="E14161" s="46"/>
    </row>
    <row r="14162" spans="1:5" x14ac:dyDescent="0.35">
      <c r="A14162" s="47">
        <v>86856.768351043196</v>
      </c>
      <c r="B14162" s="46">
        <v>3.0144068604086298</v>
      </c>
      <c r="C14162" s="46">
        <v>2.5451357618730102</v>
      </c>
      <c r="D14162" s="46"/>
      <c r="E14162" s="46"/>
    </row>
    <row r="14163" spans="1:5" x14ac:dyDescent="0.35">
      <c r="A14163" s="47">
        <v>86878.842674667394</v>
      </c>
      <c r="B14163" s="46">
        <v>3.0143377699844298</v>
      </c>
      <c r="C14163" s="46">
        <v>2.0550077366452602</v>
      </c>
      <c r="D14163" s="46"/>
      <c r="E14163" s="46"/>
    </row>
    <row r="14164" spans="1:5" x14ac:dyDescent="0.35">
      <c r="A14164" s="47">
        <v>86884.517227940305</v>
      </c>
      <c r="B14164" s="46">
        <v>3.0143197958588099</v>
      </c>
      <c r="C14164" s="46">
        <v>4.2571972874922999</v>
      </c>
      <c r="D14164" s="46"/>
      <c r="E14164" s="46"/>
    </row>
    <row r="14165" spans="1:5" x14ac:dyDescent="0.35">
      <c r="A14165" s="47">
        <v>86888.388083821206</v>
      </c>
      <c r="B14165" s="46">
        <v>3.0143074849656899</v>
      </c>
      <c r="C14165" s="46">
        <v>4.6972760798242401</v>
      </c>
      <c r="D14165" s="46"/>
      <c r="E14165" s="46"/>
    </row>
    <row r="14166" spans="1:5" x14ac:dyDescent="0.35">
      <c r="A14166" s="47">
        <v>86889.318828446398</v>
      </c>
      <c r="B14166" s="46">
        <v>3.0143045187792499</v>
      </c>
      <c r="C14166" s="46">
        <v>1.8492272327708299</v>
      </c>
      <c r="D14166" s="46"/>
      <c r="E14166" s="46"/>
    </row>
    <row r="14167" spans="1:5" x14ac:dyDescent="0.35">
      <c r="A14167" s="47">
        <v>86901.987220739393</v>
      </c>
      <c r="B14167" s="46">
        <v>3.0142639132945201</v>
      </c>
      <c r="C14167" s="46">
        <v>4.7443474843907696</v>
      </c>
      <c r="D14167" s="46"/>
      <c r="E14167" s="46"/>
    </row>
    <row r="14168" spans="1:5" x14ac:dyDescent="0.35">
      <c r="A14168" s="47">
        <v>86903.619790052006</v>
      </c>
      <c r="B14168" s="46">
        <v>3.0142586489866501</v>
      </c>
      <c r="C14168" s="46">
        <v>2.7101237601247599</v>
      </c>
      <c r="D14168" s="46"/>
      <c r="E14168" s="46"/>
    </row>
    <row r="14169" spans="1:5" x14ac:dyDescent="0.35">
      <c r="A14169" s="47">
        <v>86904.498396601994</v>
      </c>
      <c r="B14169" s="46">
        <v>3.01425581289823</v>
      </c>
      <c r="C14169" s="46">
        <v>3.4835451047475501</v>
      </c>
      <c r="D14169" s="46"/>
      <c r="E14169" s="46"/>
    </row>
    <row r="14170" spans="1:5" x14ac:dyDescent="0.35">
      <c r="A14170" s="47">
        <v>86908.884897112293</v>
      </c>
      <c r="B14170" s="46">
        <v>3.0142416224209501</v>
      </c>
      <c r="C14170" s="46">
        <v>3.2005063059904</v>
      </c>
      <c r="D14170" s="46"/>
      <c r="E14170" s="46"/>
    </row>
    <row r="14171" spans="1:5" x14ac:dyDescent="0.35">
      <c r="A14171" s="47">
        <v>86909.173951328907</v>
      </c>
      <c r="B14171" s="46">
        <v>3.0142406855002499</v>
      </c>
      <c r="C14171" s="46">
        <v>3.2596265148398</v>
      </c>
      <c r="D14171" s="46"/>
      <c r="E14171" s="46"/>
    </row>
    <row r="14172" spans="1:5" x14ac:dyDescent="0.35">
      <c r="A14172" s="47">
        <v>86909.486290815694</v>
      </c>
      <c r="B14172" s="46">
        <v>3.0142396728512999</v>
      </c>
      <c r="C14172" s="46">
        <v>0.61187881745772299</v>
      </c>
      <c r="D14172" s="46"/>
      <c r="E14172" s="46"/>
    </row>
    <row r="14173" spans="1:5" x14ac:dyDescent="0.35">
      <c r="A14173" s="47">
        <v>86910.35671521</v>
      </c>
      <c r="B14173" s="46">
        <v>3.0142368494255498</v>
      </c>
      <c r="C14173" s="46"/>
      <c r="D14173" s="46"/>
      <c r="E14173" s="46"/>
    </row>
    <row r="14174" spans="1:5" x14ac:dyDescent="0.35">
      <c r="A14174" s="47">
        <v>86914.015938290497</v>
      </c>
      <c r="B14174" s="46">
        <v>3.01422495756356</v>
      </c>
      <c r="C14174" s="46">
        <v>3.39683368593457</v>
      </c>
      <c r="D14174" s="46"/>
      <c r="E14174" s="46"/>
    </row>
    <row r="14175" spans="1:5" x14ac:dyDescent="0.35">
      <c r="A14175" s="47">
        <v>86923.978568715698</v>
      </c>
      <c r="B14175" s="46">
        <v>3.0141923981405001</v>
      </c>
      <c r="C14175" s="46">
        <v>3.2873466485150402</v>
      </c>
      <c r="D14175" s="46"/>
      <c r="E14175" s="46"/>
    </row>
    <row r="14176" spans="1:5" x14ac:dyDescent="0.35">
      <c r="A14176" s="47">
        <v>86925.671632838494</v>
      </c>
      <c r="B14176" s="46">
        <v>3.0141868384230701</v>
      </c>
      <c r="C14176" s="46">
        <v>3.27163075605554</v>
      </c>
      <c r="D14176" s="46"/>
      <c r="E14176" s="46"/>
    </row>
    <row r="14177" spans="1:5" x14ac:dyDescent="0.35">
      <c r="A14177" s="47">
        <v>86938.300479188503</v>
      </c>
      <c r="B14177" s="46">
        <v>3.0141451248259501</v>
      </c>
      <c r="C14177" s="46">
        <v>2.7016930568408699</v>
      </c>
      <c r="D14177" s="46"/>
      <c r="E14177" s="46"/>
    </row>
    <row r="14178" spans="1:5" x14ac:dyDescent="0.35">
      <c r="A14178" s="47">
        <v>86955.257120224705</v>
      </c>
      <c r="B14178" s="46">
        <v>3.0140884442567999</v>
      </c>
      <c r="C14178" s="46">
        <v>2.3348886273465901</v>
      </c>
      <c r="D14178" s="46"/>
      <c r="E14178" s="46"/>
    </row>
    <row r="14179" spans="1:5" x14ac:dyDescent="0.35">
      <c r="A14179" s="47">
        <v>86975.7062915649</v>
      </c>
      <c r="B14179" s="46">
        <v>3.0140190674424701</v>
      </c>
      <c r="C14179" s="46">
        <v>1.32079449559828</v>
      </c>
      <c r="D14179" s="46"/>
      <c r="E14179" s="46"/>
    </row>
    <row r="14180" spans="1:5" x14ac:dyDescent="0.35">
      <c r="A14180" s="47">
        <v>86979.4674269877</v>
      </c>
      <c r="B14180" s="46">
        <v>3.0140061858805902</v>
      </c>
      <c r="C14180" s="46">
        <v>0.94085034432449499</v>
      </c>
      <c r="D14180" s="46"/>
      <c r="E14180" s="46"/>
    </row>
    <row r="14181" spans="1:5" x14ac:dyDescent="0.35">
      <c r="A14181" s="47">
        <v>86981.432474783607</v>
      </c>
      <c r="B14181" s="46">
        <v>3.0139994407887198</v>
      </c>
      <c r="C14181" s="46">
        <v>2.3262983662229599</v>
      </c>
      <c r="D14181" s="46"/>
      <c r="E14181" s="46"/>
    </row>
    <row r="14182" spans="1:5" x14ac:dyDescent="0.35">
      <c r="A14182" s="47">
        <v>86985.350851243493</v>
      </c>
      <c r="B14182" s="46">
        <v>3.0139859601696601</v>
      </c>
      <c r="C14182" s="46">
        <v>3.9451171187738598</v>
      </c>
      <c r="D14182" s="46"/>
      <c r="E14182" s="46"/>
    </row>
    <row r="14183" spans="1:5" x14ac:dyDescent="0.35">
      <c r="A14183" s="47">
        <v>87003.974855226799</v>
      </c>
      <c r="B14183" s="46">
        <v>3.0139213293239</v>
      </c>
      <c r="C14183" s="46">
        <v>2.7412690596489799</v>
      </c>
      <c r="D14183" s="46"/>
      <c r="E14183" s="46"/>
    </row>
    <row r="14184" spans="1:5" x14ac:dyDescent="0.35">
      <c r="A14184" s="47">
        <v>87009.612062453103</v>
      </c>
      <c r="B14184" s="46">
        <v>3.0139015851822002</v>
      </c>
      <c r="C14184" s="46">
        <v>4.1414624519475502</v>
      </c>
      <c r="D14184" s="46"/>
      <c r="E14184" s="46"/>
    </row>
    <row r="14185" spans="1:5" x14ac:dyDescent="0.35">
      <c r="A14185" s="47">
        <v>87016.754748359599</v>
      </c>
      <c r="B14185" s="46">
        <v>3.0138764473253601</v>
      </c>
      <c r="C14185" s="46">
        <v>4.4155894572745797</v>
      </c>
      <c r="D14185" s="46"/>
      <c r="E14185" s="46"/>
    </row>
    <row r="14186" spans="1:5" x14ac:dyDescent="0.35">
      <c r="A14186" s="47">
        <v>87021.760934617996</v>
      </c>
      <c r="B14186" s="46">
        <v>3.0138587482126802</v>
      </c>
      <c r="C14186" s="46">
        <v>2.5890059590474701</v>
      </c>
      <c r="D14186" s="46"/>
      <c r="E14186" s="46"/>
    </row>
    <row r="14187" spans="1:5" x14ac:dyDescent="0.35">
      <c r="A14187" s="47">
        <v>87030.920065590704</v>
      </c>
      <c r="B14187" s="46">
        <v>3.01382619523672</v>
      </c>
      <c r="C14187" s="46">
        <v>2.3256476791262002</v>
      </c>
      <c r="D14187" s="46"/>
      <c r="E14187" s="46"/>
    </row>
    <row r="14188" spans="1:5" x14ac:dyDescent="0.35">
      <c r="A14188" s="47">
        <v>87036.850071641893</v>
      </c>
      <c r="B14188" s="46">
        <v>3.0138050010411801</v>
      </c>
      <c r="C14188" s="46">
        <v>1.9775898816499999</v>
      </c>
      <c r="D14188" s="46"/>
      <c r="E14188" s="46"/>
    </row>
    <row r="14189" spans="1:5" x14ac:dyDescent="0.35">
      <c r="A14189" s="47">
        <v>87048.669589659301</v>
      </c>
      <c r="B14189" s="46">
        <v>3.01376248107242</v>
      </c>
      <c r="C14189" s="46">
        <v>4.1060246078020102</v>
      </c>
      <c r="D14189" s="46"/>
      <c r="E14189" s="46"/>
    </row>
    <row r="14190" spans="1:5" x14ac:dyDescent="0.35">
      <c r="A14190" s="47">
        <v>87050.501577729301</v>
      </c>
      <c r="B14190" s="46">
        <v>3.0137558577097399</v>
      </c>
      <c r="C14190" s="46">
        <v>0.16151596427744799</v>
      </c>
      <c r="D14190" s="46"/>
      <c r="E14190" s="46"/>
    </row>
    <row r="14191" spans="1:5" x14ac:dyDescent="0.35">
      <c r="A14191" s="47">
        <v>87052.810072476495</v>
      </c>
      <c r="B14191" s="46">
        <v>3.0137474990237498</v>
      </c>
      <c r="C14191" s="46">
        <v>1.4087674249970501</v>
      </c>
      <c r="D14191" s="46"/>
      <c r="E14191" s="46"/>
    </row>
    <row r="14192" spans="1:5" x14ac:dyDescent="0.35">
      <c r="A14192" s="47">
        <v>87080.567736278696</v>
      </c>
      <c r="B14192" s="46">
        <v>3.0136458981333099</v>
      </c>
      <c r="C14192" s="46">
        <v>2.2597253998155602</v>
      </c>
      <c r="D14192" s="46"/>
      <c r="E14192" s="46"/>
    </row>
    <row r="14193" spans="1:5" x14ac:dyDescent="0.35">
      <c r="A14193" s="47">
        <v>87080.676097841206</v>
      </c>
      <c r="B14193" s="46">
        <v>3.0136454975448599</v>
      </c>
      <c r="C14193" s="46">
        <v>1.61986346086442</v>
      </c>
      <c r="D14193" s="46"/>
      <c r="E14193" s="46"/>
    </row>
    <row r="14194" spans="1:5" x14ac:dyDescent="0.35">
      <c r="A14194" s="47">
        <v>87110.270991646001</v>
      </c>
      <c r="B14194" s="46">
        <v>3.0135349444546899</v>
      </c>
      <c r="C14194" s="46">
        <v>2.4022499516065201</v>
      </c>
      <c r="D14194" s="46"/>
      <c r="E14194" s="46"/>
    </row>
    <row r="14195" spans="1:5" x14ac:dyDescent="0.35">
      <c r="A14195" s="47">
        <v>87111.9946230067</v>
      </c>
      <c r="B14195" s="46">
        <v>3.0135284354207301</v>
      </c>
      <c r="C14195" s="46">
        <v>2.7102669529934298</v>
      </c>
      <c r="D14195" s="46"/>
      <c r="E14195" s="46"/>
    </row>
    <row r="14196" spans="1:5" x14ac:dyDescent="0.35">
      <c r="A14196" s="47">
        <v>87117.584163520602</v>
      </c>
      <c r="B14196" s="46">
        <v>3.0135072742219799</v>
      </c>
      <c r="C14196" s="46">
        <v>3.0225172718636699</v>
      </c>
      <c r="D14196" s="46"/>
      <c r="E14196" s="46"/>
    </row>
    <row r="14197" spans="1:5" x14ac:dyDescent="0.35">
      <c r="A14197" s="47">
        <v>87123.230358728295</v>
      </c>
      <c r="B14197" s="46">
        <v>3.0134858161264702</v>
      </c>
      <c r="C14197" s="46">
        <v>4.7078482616738304</v>
      </c>
      <c r="D14197" s="46"/>
      <c r="E14197" s="46"/>
    </row>
    <row r="14198" spans="1:5" x14ac:dyDescent="0.35">
      <c r="A14198" s="47">
        <v>87145.157139948598</v>
      </c>
      <c r="B14198" s="46">
        <v>3.0134017005840201</v>
      </c>
      <c r="C14198" s="46">
        <v>3.31327059298268</v>
      </c>
      <c r="D14198" s="46"/>
      <c r="E14198" s="46"/>
    </row>
    <row r="14199" spans="1:5" x14ac:dyDescent="0.35">
      <c r="A14199" s="47">
        <v>87153.840800487</v>
      </c>
      <c r="B14199" s="46">
        <v>3.0133680444222399</v>
      </c>
      <c r="C14199" s="46">
        <v>2.5318774746852002</v>
      </c>
      <c r="D14199" s="46"/>
      <c r="E14199" s="46"/>
    </row>
    <row r="14200" spans="1:5" x14ac:dyDescent="0.35">
      <c r="A14200" s="47">
        <v>87157.341631311399</v>
      </c>
      <c r="B14200" s="46">
        <v>3.0133544208146401</v>
      </c>
      <c r="C14200" s="46">
        <v>2.1048532448456201</v>
      </c>
      <c r="D14200" s="46"/>
      <c r="E14200" s="46"/>
    </row>
    <row r="14201" spans="1:5" x14ac:dyDescent="0.35">
      <c r="A14201" s="47">
        <v>87158.943060285703</v>
      </c>
      <c r="B14201" s="46">
        <v>3.0133481782555398</v>
      </c>
      <c r="C14201" s="46">
        <v>2.2622763361690899</v>
      </c>
      <c r="D14201" s="46"/>
      <c r="E14201" s="46"/>
    </row>
    <row r="14202" spans="1:5" x14ac:dyDescent="0.35">
      <c r="A14202" s="47">
        <v>87167.684490288404</v>
      </c>
      <c r="B14202" s="46">
        <v>3.0133139865852501</v>
      </c>
      <c r="C14202" s="46">
        <v>3.01681279779991</v>
      </c>
      <c r="D14202" s="46"/>
      <c r="E14202" s="46"/>
    </row>
    <row r="14203" spans="1:5" x14ac:dyDescent="0.35">
      <c r="A14203" s="47">
        <v>87168.717038289396</v>
      </c>
      <c r="B14203" s="46">
        <v>3.0133099348244499</v>
      </c>
      <c r="C14203" s="46">
        <v>2.8061443615524899</v>
      </c>
      <c r="D14203" s="46"/>
      <c r="E14203" s="46"/>
    </row>
    <row r="14204" spans="1:5" x14ac:dyDescent="0.35">
      <c r="A14204" s="47">
        <v>87169.090636201203</v>
      </c>
      <c r="B14204" s="46">
        <v>3.0133084681345599</v>
      </c>
      <c r="C14204" s="46">
        <v>3.69142450300353</v>
      </c>
      <c r="D14204" s="46"/>
      <c r="E14204" s="46"/>
    </row>
    <row r="14205" spans="1:5" x14ac:dyDescent="0.35">
      <c r="A14205" s="47">
        <v>87176.748200418006</v>
      </c>
      <c r="B14205" s="46">
        <v>3.0132783265432899</v>
      </c>
      <c r="C14205" s="46">
        <v>3.1310343303909698</v>
      </c>
      <c r="D14205" s="46"/>
      <c r="E14205" s="46"/>
    </row>
    <row r="14206" spans="1:5" x14ac:dyDescent="0.35">
      <c r="A14206" s="47">
        <v>87178.495077510393</v>
      </c>
      <c r="B14206" s="46">
        <v>3.0132714293849698</v>
      </c>
      <c r="C14206" s="46">
        <v>1.92510532348242</v>
      </c>
      <c r="D14206" s="46"/>
      <c r="E14206" s="46"/>
    </row>
    <row r="14207" spans="1:5" x14ac:dyDescent="0.35">
      <c r="A14207" s="47">
        <v>87200.8090799622</v>
      </c>
      <c r="B14207" s="46">
        <v>3.01318263834085</v>
      </c>
      <c r="C14207" s="46">
        <v>1.45223017647564</v>
      </c>
      <c r="D14207" s="46"/>
      <c r="E14207" s="46"/>
    </row>
    <row r="14208" spans="1:5" x14ac:dyDescent="0.35">
      <c r="A14208" s="47">
        <v>87211.703688286099</v>
      </c>
      <c r="B14208" s="46">
        <v>3.0131388235023899</v>
      </c>
      <c r="C14208" s="46">
        <v>2.95309880524997</v>
      </c>
      <c r="D14208" s="46"/>
      <c r="E14208" s="46"/>
    </row>
    <row r="14209" spans="1:5" x14ac:dyDescent="0.35">
      <c r="A14209" s="47">
        <v>87228.6360779768</v>
      </c>
      <c r="B14209" s="46">
        <v>3.0130701247951399</v>
      </c>
      <c r="C14209" s="46">
        <v>3.1090657619629898</v>
      </c>
      <c r="D14209" s="46"/>
      <c r="E14209" s="46"/>
    </row>
    <row r="14210" spans="1:5" x14ac:dyDescent="0.35">
      <c r="A14210" s="47">
        <v>87239.867065128594</v>
      </c>
      <c r="B14210" s="46">
        <v>3.0130241550258101</v>
      </c>
      <c r="C14210" s="46">
        <v>2.8446269378464599</v>
      </c>
      <c r="D14210" s="46"/>
      <c r="E14210" s="46"/>
    </row>
    <row r="14211" spans="1:5" x14ac:dyDescent="0.35">
      <c r="A14211" s="47">
        <v>87242.502562307505</v>
      </c>
      <c r="B14211" s="46">
        <v>3.0130133211454799</v>
      </c>
      <c r="C14211" s="46">
        <v>3.1990137755119901</v>
      </c>
      <c r="D14211" s="46"/>
      <c r="E14211" s="46"/>
    </row>
    <row r="14212" spans="1:5" x14ac:dyDescent="0.35">
      <c r="A14212" s="47">
        <v>87245.840049939594</v>
      </c>
      <c r="B14212" s="46">
        <v>3.0129995762292601</v>
      </c>
      <c r="C14212" s="46">
        <v>2.2167438956355099</v>
      </c>
      <c r="D14212" s="46"/>
      <c r="E14212" s="46"/>
    </row>
    <row r="14213" spans="1:5" x14ac:dyDescent="0.35">
      <c r="A14213" s="47">
        <v>87246.176860561507</v>
      </c>
      <c r="B14213" s="46">
        <v>3.0129981875562399</v>
      </c>
      <c r="C14213" s="46">
        <v>3.3184929668483898</v>
      </c>
      <c r="D14213" s="46"/>
      <c r="E14213" s="46"/>
    </row>
    <row r="14214" spans="1:5" x14ac:dyDescent="0.35">
      <c r="A14214" s="47">
        <v>87275.088698360996</v>
      </c>
      <c r="B14214" s="46">
        <v>3.0128779119883502</v>
      </c>
      <c r="C14214" s="46">
        <v>4.1668967933989203</v>
      </c>
      <c r="D14214" s="46"/>
      <c r="E14214" s="46"/>
    </row>
    <row r="14215" spans="1:5" x14ac:dyDescent="0.35">
      <c r="A14215" s="47">
        <v>87279.294820998199</v>
      </c>
      <c r="B14215" s="46">
        <v>3.0128602379784599</v>
      </c>
      <c r="C14215" s="46">
        <v>0.413240439382911</v>
      </c>
      <c r="D14215" s="46"/>
      <c r="E14215" s="46"/>
    </row>
    <row r="14216" spans="1:5" x14ac:dyDescent="0.35">
      <c r="A14216" s="47">
        <v>87283.720020929497</v>
      </c>
      <c r="B14216" s="46">
        <v>3.0128415952069298</v>
      </c>
      <c r="C14216" s="46">
        <v>2.6656560118678798</v>
      </c>
      <c r="D14216" s="46"/>
      <c r="E14216" s="46"/>
    </row>
    <row r="14217" spans="1:5" x14ac:dyDescent="0.35">
      <c r="A14217" s="47">
        <v>87285.263497646098</v>
      </c>
      <c r="B14217" s="46">
        <v>3.0128350811276801</v>
      </c>
      <c r="C14217" s="46">
        <v>3.4012662727073999</v>
      </c>
      <c r="D14217" s="46"/>
      <c r="E14217" s="46"/>
    </row>
    <row r="14218" spans="1:5" x14ac:dyDescent="0.35">
      <c r="A14218" s="47">
        <v>87286.515207426302</v>
      </c>
      <c r="B14218" s="46">
        <v>3.0128297940087201</v>
      </c>
      <c r="C14218" s="46">
        <v>1.6981340973299499</v>
      </c>
      <c r="D14218" s="46"/>
      <c r="E14218" s="46"/>
    </row>
    <row r="14219" spans="1:5" x14ac:dyDescent="0.35">
      <c r="A14219" s="47">
        <v>87302.542235954606</v>
      </c>
      <c r="B14219" s="46">
        <v>3.0127617484256302</v>
      </c>
      <c r="C14219" s="46">
        <v>-2.9350142068007599E-2</v>
      </c>
      <c r="D14219" s="46"/>
      <c r="E14219" s="46"/>
    </row>
    <row r="14220" spans="1:5" x14ac:dyDescent="0.35">
      <c r="A14220" s="47">
        <v>87314.711162034204</v>
      </c>
      <c r="B14220" s="46">
        <v>3.0127096517827701</v>
      </c>
      <c r="C14220" s="46">
        <v>4.7785464850742496</v>
      </c>
      <c r="D14220" s="46"/>
      <c r="E14220" s="46"/>
    </row>
    <row r="14221" spans="1:5" x14ac:dyDescent="0.35">
      <c r="A14221" s="47">
        <v>87335.277380697997</v>
      </c>
      <c r="B14221" s="46">
        <v>3.01262076151589</v>
      </c>
      <c r="C14221" s="46">
        <v>1.17026078726907</v>
      </c>
      <c r="D14221" s="46"/>
      <c r="E14221" s="46"/>
    </row>
    <row r="14222" spans="1:5" x14ac:dyDescent="0.35">
      <c r="A14222" s="47">
        <v>87337.008747470303</v>
      </c>
      <c r="B14222" s="46">
        <v>3.0126132300058801</v>
      </c>
      <c r="C14222" s="46">
        <v>4.3076709117043404</v>
      </c>
      <c r="D14222" s="46"/>
      <c r="E14222" s="46"/>
    </row>
    <row r="14223" spans="1:5" x14ac:dyDescent="0.35">
      <c r="A14223" s="47">
        <v>87340.614957147205</v>
      </c>
      <c r="B14223" s="46">
        <v>3.0125975188229801</v>
      </c>
      <c r="C14223" s="46">
        <v>2.3411038802749302</v>
      </c>
      <c r="D14223" s="46"/>
      <c r="E14223" s="46"/>
    </row>
    <row r="14224" spans="1:5" x14ac:dyDescent="0.35">
      <c r="A14224" s="47">
        <v>87349.169185940496</v>
      </c>
      <c r="B14224" s="46">
        <v>3.0125601208042601</v>
      </c>
      <c r="C14224" s="46">
        <v>2.6030779209878201</v>
      </c>
      <c r="D14224" s="46"/>
      <c r="E14224" s="46"/>
    </row>
    <row r="14225" spans="1:5" x14ac:dyDescent="0.35">
      <c r="A14225" s="47">
        <v>87355.932398955396</v>
      </c>
      <c r="B14225" s="46">
        <v>3.01253042377772</v>
      </c>
      <c r="C14225" s="46">
        <v>3.49037024427161</v>
      </c>
      <c r="D14225" s="46"/>
      <c r="E14225" s="46"/>
    </row>
    <row r="14226" spans="1:5" x14ac:dyDescent="0.35">
      <c r="A14226" s="47">
        <v>87362.374332393199</v>
      </c>
      <c r="B14226" s="46">
        <v>3.0125020316054698</v>
      </c>
      <c r="C14226" s="46">
        <v>3.1607527485419702</v>
      </c>
      <c r="D14226" s="46"/>
      <c r="E14226" s="46"/>
    </row>
    <row r="14227" spans="1:5" x14ac:dyDescent="0.35">
      <c r="A14227" s="47">
        <v>87369.5909314335</v>
      </c>
      <c r="B14227" s="46">
        <v>3.0124701026494498</v>
      </c>
      <c r="C14227" s="46">
        <v>-0.46804446757490198</v>
      </c>
      <c r="D14227" s="46"/>
      <c r="E14227" s="46"/>
    </row>
    <row r="14228" spans="1:5" x14ac:dyDescent="0.35">
      <c r="A14228" s="47">
        <v>87384.675327883</v>
      </c>
      <c r="B14228" s="46">
        <v>3.0124029461752002</v>
      </c>
      <c r="C14228" s="46">
        <v>2.6875023832684901</v>
      </c>
      <c r="D14228" s="46"/>
      <c r="E14228" s="46"/>
    </row>
    <row r="14229" spans="1:5" x14ac:dyDescent="0.35">
      <c r="A14229" s="47">
        <v>87388.480386562107</v>
      </c>
      <c r="B14229" s="46">
        <v>3.0123859168239502</v>
      </c>
      <c r="C14229" s="46">
        <v>3.2963543668905499</v>
      </c>
      <c r="D14229" s="46"/>
      <c r="E14229" s="46"/>
    </row>
    <row r="14230" spans="1:5" x14ac:dyDescent="0.35">
      <c r="A14230" s="47">
        <v>87391.329279790603</v>
      </c>
      <c r="B14230" s="46">
        <v>3.0123731432909699</v>
      </c>
      <c r="C14230" s="46">
        <v>3.0564648736646398</v>
      </c>
      <c r="D14230" s="46"/>
      <c r="E14230" s="46"/>
    </row>
    <row r="14231" spans="1:5" x14ac:dyDescent="0.35">
      <c r="A14231" s="47">
        <v>87402.556064724005</v>
      </c>
      <c r="B14231" s="46">
        <v>3.0123226106588699</v>
      </c>
      <c r="C14231" s="46">
        <v>2.0055505056737002</v>
      </c>
      <c r="D14231" s="46"/>
      <c r="E14231" s="46"/>
    </row>
    <row r="14232" spans="1:5" x14ac:dyDescent="0.35">
      <c r="A14232" s="47">
        <v>87406.022065681507</v>
      </c>
      <c r="B14232" s="46">
        <v>3.0123069470520698</v>
      </c>
      <c r="C14232" s="46">
        <v>4.7652362290775603</v>
      </c>
      <c r="D14232" s="46"/>
      <c r="E14232" s="46"/>
    </row>
    <row r="14233" spans="1:5" x14ac:dyDescent="0.35">
      <c r="A14233" s="47">
        <v>87409.869610145295</v>
      </c>
      <c r="B14233" s="46">
        <v>3.01228952446982</v>
      </c>
      <c r="C14233" s="46">
        <v>2.0906792252454198</v>
      </c>
      <c r="D14233" s="46"/>
      <c r="E14233" s="46"/>
    </row>
    <row r="14234" spans="1:5" x14ac:dyDescent="0.35">
      <c r="A14234" s="47">
        <v>87414.694893149601</v>
      </c>
      <c r="B14234" s="46">
        <v>3.0122676228941399</v>
      </c>
      <c r="C14234" s="46">
        <v>0.90200077620934405</v>
      </c>
      <c r="D14234" s="46"/>
      <c r="E14234" s="46"/>
    </row>
    <row r="14235" spans="1:5" x14ac:dyDescent="0.35">
      <c r="A14235" s="47">
        <v>87441.554191789706</v>
      </c>
      <c r="B14235" s="46">
        <v>3.0121446643807301</v>
      </c>
      <c r="C14235" s="46">
        <v>3.1622254261645102</v>
      </c>
      <c r="D14235" s="46"/>
      <c r="E14235" s="46"/>
    </row>
    <row r="14236" spans="1:5" x14ac:dyDescent="0.35">
      <c r="A14236" s="47">
        <v>87445.642265691393</v>
      </c>
      <c r="B14236" s="46">
        <v>3.0121257944899602</v>
      </c>
      <c r="C14236" s="46">
        <v>1.9031623581344601</v>
      </c>
      <c r="D14236" s="46"/>
      <c r="E14236" s="46"/>
    </row>
    <row r="14237" spans="1:5" x14ac:dyDescent="0.35">
      <c r="A14237" s="47">
        <v>87447.470785278099</v>
      </c>
      <c r="B14237" s="46">
        <v>3.0121173410935902</v>
      </c>
      <c r="C14237" s="46">
        <v>3.6988984858217702</v>
      </c>
      <c r="D14237" s="46"/>
      <c r="E14237" s="46"/>
    </row>
    <row r="14238" spans="1:5" x14ac:dyDescent="0.35">
      <c r="A14238" s="47">
        <v>87450.126497114295</v>
      </c>
      <c r="B14238" s="46">
        <v>3.01210504894811</v>
      </c>
      <c r="C14238" s="46">
        <v>5.6590604085493497E-2</v>
      </c>
      <c r="D14238" s="46"/>
      <c r="E14238" s="46"/>
    </row>
    <row r="14239" spans="1:5" x14ac:dyDescent="0.35">
      <c r="A14239" s="47">
        <v>87457.190762144397</v>
      </c>
      <c r="B14239" s="46">
        <v>3.0120722675543599</v>
      </c>
      <c r="C14239" s="46"/>
      <c r="D14239" s="46"/>
      <c r="E14239" s="46"/>
    </row>
    <row r="14240" spans="1:5" x14ac:dyDescent="0.35">
      <c r="A14240" s="47">
        <v>87460.975065642502</v>
      </c>
      <c r="B14240" s="46">
        <v>3.0120546565151902</v>
      </c>
      <c r="C14240" s="46">
        <v>2.91382650841931</v>
      </c>
      <c r="D14240" s="46"/>
      <c r="E14240" s="46"/>
    </row>
    <row r="14241" spans="1:5" x14ac:dyDescent="0.35">
      <c r="A14241" s="47">
        <v>87467.044805092097</v>
      </c>
      <c r="B14241" s="46">
        <v>3.0120263367345799</v>
      </c>
      <c r="C14241" s="46">
        <v>1.7801952839261701</v>
      </c>
      <c r="D14241" s="46"/>
      <c r="E14241" s="46"/>
    </row>
    <row r="14242" spans="1:5" x14ac:dyDescent="0.35">
      <c r="A14242" s="47">
        <v>87470.100461104594</v>
      </c>
      <c r="B14242" s="46">
        <v>3.0120120458594202</v>
      </c>
      <c r="C14242" s="46">
        <v>3.3242396234337299</v>
      </c>
      <c r="D14242" s="46"/>
      <c r="E14242" s="46"/>
    </row>
    <row r="14243" spans="1:5" x14ac:dyDescent="0.35">
      <c r="A14243" s="47">
        <v>87474.245206528998</v>
      </c>
      <c r="B14243" s="46">
        <v>3.0119926251044702</v>
      </c>
      <c r="C14243" s="46">
        <v>1.88985945213005</v>
      </c>
      <c r="D14243" s="46"/>
      <c r="E14243" s="46"/>
    </row>
    <row r="14244" spans="1:5" x14ac:dyDescent="0.35">
      <c r="A14244" s="47">
        <v>87477.224602955699</v>
      </c>
      <c r="B14244" s="46">
        <v>3.0119786389025198</v>
      </c>
      <c r="C14244" s="46">
        <v>3.3009350660183401</v>
      </c>
      <c r="D14244" s="46"/>
      <c r="E14244" s="46"/>
    </row>
    <row r="14245" spans="1:5" x14ac:dyDescent="0.35">
      <c r="A14245" s="47">
        <v>87478.803499982707</v>
      </c>
      <c r="B14245" s="46">
        <v>3.0119712183164902</v>
      </c>
      <c r="C14245" s="46">
        <v>2.01935194212846</v>
      </c>
      <c r="D14245" s="46"/>
      <c r="E14245" s="46"/>
    </row>
    <row r="14246" spans="1:5" x14ac:dyDescent="0.35">
      <c r="A14246" s="47">
        <v>87498.278700389899</v>
      </c>
      <c r="B14246" s="46">
        <v>3.0118791894764301</v>
      </c>
      <c r="C14246" s="46">
        <v>2.3283157285387501</v>
      </c>
      <c r="D14246" s="46"/>
      <c r="E14246" s="46"/>
    </row>
    <row r="14247" spans="1:5" x14ac:dyDescent="0.35">
      <c r="A14247" s="47">
        <v>87502.786575811799</v>
      </c>
      <c r="B14247" s="46">
        <v>3.0118577566350799</v>
      </c>
      <c r="C14247" s="46">
        <v>4.2333419335478997</v>
      </c>
      <c r="D14247" s="46"/>
      <c r="E14247" s="46"/>
    </row>
    <row r="14248" spans="1:5" x14ac:dyDescent="0.35">
      <c r="A14248" s="47">
        <v>87511.445212079605</v>
      </c>
      <c r="B14248" s="46">
        <v>3.0118164508434302</v>
      </c>
      <c r="C14248" s="46">
        <v>0.82676289212917398</v>
      </c>
      <c r="D14248" s="46"/>
      <c r="E14248" s="46"/>
    </row>
    <row r="14249" spans="1:5" x14ac:dyDescent="0.35">
      <c r="A14249" s="47">
        <v>87526.267474676206</v>
      </c>
      <c r="B14249" s="46">
        <v>3.01174532101675</v>
      </c>
      <c r="C14249" s="46">
        <v>2.6514028997972798</v>
      </c>
      <c r="D14249" s="46"/>
      <c r="E14249" s="46"/>
    </row>
    <row r="14250" spans="1:5" x14ac:dyDescent="0.35">
      <c r="A14250" s="47">
        <v>87542.309180266093</v>
      </c>
      <c r="B14250" s="46">
        <v>3.0116677423937501</v>
      </c>
      <c r="C14250" s="46">
        <v>3.3013794928068698</v>
      </c>
      <c r="D14250" s="46"/>
      <c r="E14250" s="46"/>
    </row>
    <row r="14251" spans="1:5" x14ac:dyDescent="0.35">
      <c r="A14251" s="47">
        <v>87544.354471475497</v>
      </c>
      <c r="B14251" s="46">
        <v>3.0116578067426198</v>
      </c>
      <c r="C14251" s="46">
        <v>3.7168809485292398</v>
      </c>
      <c r="D14251" s="46"/>
      <c r="E14251" s="46"/>
    </row>
    <row r="14252" spans="1:5" x14ac:dyDescent="0.35">
      <c r="A14252" s="47">
        <v>87561.532149821505</v>
      </c>
      <c r="B14252" s="46">
        <v>3.0115739643604198</v>
      </c>
      <c r="C14252" s="46">
        <v>2.8293760478321599</v>
      </c>
      <c r="D14252" s="46"/>
      <c r="E14252" s="46"/>
    </row>
    <row r="14253" spans="1:5" x14ac:dyDescent="0.35">
      <c r="A14253" s="47">
        <v>87567.348165502</v>
      </c>
      <c r="B14253" s="46">
        <v>3.0115454167517601</v>
      </c>
      <c r="C14253" s="46">
        <v>1.1078807625311</v>
      </c>
      <c r="D14253" s="46"/>
      <c r="E14253" s="46"/>
    </row>
    <row r="14254" spans="1:5" x14ac:dyDescent="0.35">
      <c r="A14254" s="47">
        <v>87573.926213519095</v>
      </c>
      <c r="B14254" s="46">
        <v>3.0115130312246001</v>
      </c>
      <c r="C14254" s="46">
        <v>2.7874083138093702</v>
      </c>
      <c r="D14254" s="46"/>
      <c r="E14254" s="46"/>
    </row>
    <row r="14255" spans="1:5" x14ac:dyDescent="0.35">
      <c r="A14255" s="47">
        <v>87574.902259600407</v>
      </c>
      <c r="B14255" s="46">
        <v>3.0115082170710799</v>
      </c>
      <c r="C14255" s="46">
        <v>3.9293076909361102</v>
      </c>
      <c r="D14255" s="46"/>
      <c r="E14255" s="46"/>
    </row>
    <row r="14256" spans="1:5" x14ac:dyDescent="0.35">
      <c r="A14256" s="47">
        <v>87580.223501449596</v>
      </c>
      <c r="B14256" s="46">
        <v>3.0114819310860002</v>
      </c>
      <c r="C14256" s="46">
        <v>3.3458949054212099</v>
      </c>
      <c r="D14256" s="46"/>
      <c r="E14256" s="46"/>
    </row>
    <row r="14257" spans="1:5" x14ac:dyDescent="0.35">
      <c r="A14257" s="47">
        <v>87580.281862099</v>
      </c>
      <c r="B14257" s="46">
        <v>3.0114816424200299</v>
      </c>
      <c r="C14257" s="46">
        <v>3.0056649117118601</v>
      </c>
      <c r="D14257" s="46"/>
      <c r="E14257" s="46"/>
    </row>
    <row r="14258" spans="1:5" x14ac:dyDescent="0.35">
      <c r="A14258" s="47">
        <v>87587.322734321002</v>
      </c>
      <c r="B14258" s="46">
        <v>3.0114467569351802</v>
      </c>
      <c r="C14258" s="46"/>
      <c r="D14258" s="46"/>
      <c r="E14258" s="46"/>
    </row>
    <row r="14259" spans="1:5" x14ac:dyDescent="0.35">
      <c r="A14259" s="47">
        <v>87595.212445790603</v>
      </c>
      <c r="B14259" s="46">
        <v>3.0114075253290702</v>
      </c>
      <c r="C14259" s="46">
        <v>3.38669049196618</v>
      </c>
      <c r="D14259" s="46"/>
      <c r="E14259" s="46"/>
    </row>
    <row r="14260" spans="1:5" x14ac:dyDescent="0.35">
      <c r="A14260" s="47">
        <v>87595.774567045301</v>
      </c>
      <c r="B14260" s="46">
        <v>3.0114047245243598</v>
      </c>
      <c r="C14260" s="46">
        <v>1.7153343202334701</v>
      </c>
      <c r="D14260" s="46"/>
      <c r="E14260" s="46"/>
    </row>
    <row r="14261" spans="1:5" x14ac:dyDescent="0.35">
      <c r="A14261" s="47">
        <v>87605.880376405301</v>
      </c>
      <c r="B14261" s="46">
        <v>3.0113542435053802</v>
      </c>
      <c r="C14261" s="46">
        <v>2.0145611829817298</v>
      </c>
      <c r="D14261" s="46"/>
      <c r="E14261" s="46"/>
    </row>
    <row r="14262" spans="1:5" x14ac:dyDescent="0.35">
      <c r="A14262" s="47">
        <v>87609.555187827893</v>
      </c>
      <c r="B14262" s="46">
        <v>3.01133582675538</v>
      </c>
      <c r="C14262" s="46">
        <v>3.31691220820864</v>
      </c>
      <c r="D14262" s="46"/>
      <c r="E14262" s="46"/>
    </row>
    <row r="14263" spans="1:5" x14ac:dyDescent="0.35">
      <c r="A14263" s="47">
        <v>87615.209144211694</v>
      </c>
      <c r="B14263" s="46">
        <v>3.01130742870965</v>
      </c>
      <c r="C14263" s="46">
        <v>4.9961282607279296</v>
      </c>
      <c r="D14263" s="46"/>
      <c r="E14263" s="46"/>
    </row>
    <row r="14264" spans="1:5" x14ac:dyDescent="0.35">
      <c r="A14264" s="47">
        <v>87615.596950272098</v>
      </c>
      <c r="B14264" s="46">
        <v>3.0113054781035902</v>
      </c>
      <c r="C14264" s="46">
        <v>3.7311097638541799</v>
      </c>
      <c r="D14264" s="46"/>
      <c r="E14264" s="46"/>
    </row>
    <row r="14265" spans="1:5" x14ac:dyDescent="0.35">
      <c r="A14265" s="47">
        <v>87642.248245622395</v>
      </c>
      <c r="B14265" s="46">
        <v>3.0111705734552698</v>
      </c>
      <c r="C14265" s="46">
        <v>0.91196750229543</v>
      </c>
      <c r="D14265" s="46"/>
      <c r="E14265" s="46"/>
    </row>
    <row r="14266" spans="1:5" x14ac:dyDescent="0.35">
      <c r="A14266" s="47">
        <v>87648.108934118296</v>
      </c>
      <c r="B14266" s="46">
        <v>3.01114068260283</v>
      </c>
      <c r="C14266" s="46">
        <v>1.99321212560966</v>
      </c>
      <c r="D14266" s="46"/>
      <c r="E14266" s="46"/>
    </row>
    <row r="14267" spans="1:5" x14ac:dyDescent="0.35">
      <c r="A14267" s="47">
        <v>87667.990118127607</v>
      </c>
      <c r="B14267" s="46">
        <v>3.0110386818031101</v>
      </c>
      <c r="C14267" s="46">
        <v>3.5329861041235802</v>
      </c>
      <c r="D14267" s="46"/>
      <c r="E14267" s="46"/>
    </row>
    <row r="14268" spans="1:5" x14ac:dyDescent="0.35">
      <c r="A14268" s="47">
        <v>87688.1954854426</v>
      </c>
      <c r="B14268" s="46">
        <v>3.0109340675238898</v>
      </c>
      <c r="C14268" s="46">
        <v>2.8944884197431602</v>
      </c>
      <c r="D14268" s="46"/>
      <c r="E14268" s="46"/>
    </row>
    <row r="14269" spans="1:5" x14ac:dyDescent="0.35">
      <c r="A14269" s="47">
        <v>87689.846839459002</v>
      </c>
      <c r="B14269" s="46">
        <v>3.0109254753277601</v>
      </c>
      <c r="C14269" s="46">
        <v>-4.4953996160321301</v>
      </c>
      <c r="D14269" s="46"/>
      <c r="E14269" s="46"/>
    </row>
    <row r="14270" spans="1:5" x14ac:dyDescent="0.35">
      <c r="A14270" s="47">
        <v>87702.402674266603</v>
      </c>
      <c r="B14270" s="46">
        <v>3.0108599375452298</v>
      </c>
      <c r="C14270" s="46">
        <v>2.99078243601019</v>
      </c>
      <c r="D14270" s="46"/>
      <c r="E14270" s="46"/>
    </row>
    <row r="14271" spans="1:5" x14ac:dyDescent="0.35">
      <c r="A14271" s="47">
        <v>87709.440228454099</v>
      </c>
      <c r="B14271" s="46">
        <v>3.01082304282337</v>
      </c>
      <c r="C14271" s="46">
        <v>2.9428921214591099</v>
      </c>
      <c r="D14271" s="46"/>
      <c r="E14271" s="46"/>
    </row>
    <row r="14272" spans="1:5" x14ac:dyDescent="0.35">
      <c r="A14272" s="47">
        <v>87712.217523133499</v>
      </c>
      <c r="B14272" s="46">
        <v>3.0108084509890101</v>
      </c>
      <c r="C14272" s="46">
        <v>4.0084878681219802</v>
      </c>
      <c r="D14272" s="46"/>
      <c r="E14272" s="46"/>
    </row>
    <row r="14273" spans="1:5" x14ac:dyDescent="0.35">
      <c r="A14273" s="47">
        <v>87731.2709845809</v>
      </c>
      <c r="B14273" s="46">
        <v>3.0107078613116398</v>
      </c>
      <c r="C14273" s="46">
        <v>3.0339674051782102</v>
      </c>
      <c r="D14273" s="46"/>
      <c r="E14273" s="46"/>
    </row>
    <row r="14274" spans="1:5" x14ac:dyDescent="0.35">
      <c r="A14274" s="47">
        <v>87761.844014192393</v>
      </c>
      <c r="B14274" s="46">
        <v>3.0105446991541598</v>
      </c>
      <c r="C14274" s="46">
        <v>0.63757957824614997</v>
      </c>
      <c r="D14274" s="46"/>
      <c r="E14274" s="46"/>
    </row>
    <row r="14275" spans="1:5" x14ac:dyDescent="0.35">
      <c r="A14275" s="47">
        <v>87762.115901413505</v>
      </c>
      <c r="B14275" s="46">
        <v>3.0105432384678101</v>
      </c>
      <c r="C14275" s="46">
        <v>2.3701280201858101</v>
      </c>
      <c r="D14275" s="46"/>
      <c r="E14275" s="46"/>
    </row>
    <row r="14276" spans="1:5" x14ac:dyDescent="0.35">
      <c r="A14276" s="47">
        <v>87764.875484333999</v>
      </c>
      <c r="B14276" s="46">
        <v>3.0105284032570201</v>
      </c>
      <c r="C14276" s="46">
        <v>0.52421315310060601</v>
      </c>
      <c r="D14276" s="46"/>
      <c r="E14276" s="46"/>
    </row>
    <row r="14277" spans="1:5" x14ac:dyDescent="0.35">
      <c r="A14277" s="47">
        <v>87770.6875873682</v>
      </c>
      <c r="B14277" s="46">
        <v>3.0104971007030601</v>
      </c>
      <c r="C14277" s="46">
        <v>2.6128727469538102</v>
      </c>
      <c r="D14277" s="46"/>
      <c r="E14277" s="46"/>
    </row>
    <row r="14278" spans="1:5" x14ac:dyDescent="0.35">
      <c r="A14278" s="47">
        <v>87782.688679847997</v>
      </c>
      <c r="B14278" s="46">
        <v>3.0104322200875502</v>
      </c>
      <c r="C14278" s="46"/>
      <c r="D14278" s="46"/>
      <c r="E14278" s="46"/>
    </row>
    <row r="14279" spans="1:5" x14ac:dyDescent="0.35">
      <c r="A14279" s="47">
        <v>87783.048850359599</v>
      </c>
      <c r="B14279" s="46">
        <v>3.0104302678138399</v>
      </c>
      <c r="C14279" s="46">
        <v>2.9865297334054701</v>
      </c>
      <c r="D14279" s="46"/>
      <c r="E14279" s="46"/>
    </row>
    <row r="14280" spans="1:5" x14ac:dyDescent="0.35">
      <c r="A14280" s="47">
        <v>87784.150911840203</v>
      </c>
      <c r="B14280" s="46">
        <v>3.0104242923348998</v>
      </c>
      <c r="C14280" s="46">
        <v>1.6680021309125801</v>
      </c>
      <c r="D14280" s="46"/>
      <c r="E14280" s="46"/>
    </row>
    <row r="14281" spans="1:5" x14ac:dyDescent="0.35">
      <c r="A14281" s="47">
        <v>87823.030577380196</v>
      </c>
      <c r="B14281" s="46">
        <v>3.0102117052036799</v>
      </c>
      <c r="C14281" s="46"/>
      <c r="D14281" s="46"/>
      <c r="E14281" s="46"/>
    </row>
    <row r="14282" spans="1:5" x14ac:dyDescent="0.35">
      <c r="A14282" s="47">
        <v>87827.050481611397</v>
      </c>
      <c r="B14282" s="46">
        <v>3.0101895284071301</v>
      </c>
      <c r="C14282" s="46">
        <v>2.92119811741853</v>
      </c>
      <c r="D14282" s="46"/>
      <c r="E14282" s="46"/>
    </row>
    <row r="14283" spans="1:5" x14ac:dyDescent="0.35">
      <c r="A14283" s="47">
        <v>87838.432653705895</v>
      </c>
      <c r="B14283" s="46">
        <v>3.0101265366333099</v>
      </c>
      <c r="C14283" s="46">
        <v>3.3224915802923198</v>
      </c>
      <c r="D14283" s="46"/>
      <c r="E14283" s="46"/>
    </row>
    <row r="14284" spans="1:5" x14ac:dyDescent="0.35">
      <c r="A14284" s="47">
        <v>87845.037534910996</v>
      </c>
      <c r="B14284" s="46">
        <v>3.0100898487800398</v>
      </c>
      <c r="C14284" s="46">
        <v>1.83378196353956</v>
      </c>
      <c r="D14284" s="46"/>
      <c r="E14284" s="46"/>
    </row>
    <row r="14285" spans="1:5" x14ac:dyDescent="0.35">
      <c r="A14285" s="47">
        <v>87848.657639320198</v>
      </c>
      <c r="B14285" s="46">
        <v>3.01006969840184</v>
      </c>
      <c r="C14285" s="46">
        <v>3.0129773608091401</v>
      </c>
      <c r="D14285" s="46"/>
      <c r="E14285" s="46"/>
    </row>
    <row r="14286" spans="1:5" x14ac:dyDescent="0.35">
      <c r="A14286" s="47">
        <v>87854.084953440703</v>
      </c>
      <c r="B14286" s="46">
        <v>3.0100394330821101</v>
      </c>
      <c r="C14286" s="46">
        <v>4.5464381914790204</v>
      </c>
      <c r="D14286" s="46"/>
      <c r="E14286" s="46"/>
    </row>
    <row r="14287" spans="1:5" x14ac:dyDescent="0.35">
      <c r="A14287" s="47">
        <v>87859.778850457893</v>
      </c>
      <c r="B14287" s="46">
        <v>3.0100076095704602</v>
      </c>
      <c r="C14287" s="46">
        <v>0.64005730460681098</v>
      </c>
      <c r="D14287" s="46"/>
      <c r="E14287" s="46"/>
    </row>
    <row r="14288" spans="1:5" x14ac:dyDescent="0.35">
      <c r="A14288" s="47">
        <v>87866.143219592996</v>
      </c>
      <c r="B14288" s="46">
        <v>3.0099719520836099</v>
      </c>
      <c r="C14288" s="46">
        <v>3.4014526937956999</v>
      </c>
      <c r="D14288" s="46"/>
      <c r="E14288" s="46"/>
    </row>
    <row r="14289" spans="1:5" x14ac:dyDescent="0.35">
      <c r="A14289" s="47">
        <v>87869.166576525604</v>
      </c>
      <c r="B14289" s="46">
        <v>3.0099549811790598</v>
      </c>
      <c r="C14289" s="46">
        <v>3.0644748991244501</v>
      </c>
      <c r="D14289" s="46"/>
      <c r="E14289" s="46"/>
    </row>
    <row r="14290" spans="1:5" x14ac:dyDescent="0.35">
      <c r="A14290" s="47">
        <v>87869.431848315202</v>
      </c>
      <c r="B14290" s="46">
        <v>3.00995349115456</v>
      </c>
      <c r="C14290" s="46">
        <v>1.4246166371934901</v>
      </c>
      <c r="D14290" s="46"/>
      <c r="E14290" s="46"/>
    </row>
    <row r="14291" spans="1:5" x14ac:dyDescent="0.35">
      <c r="A14291" s="47">
        <v>87877.931235648895</v>
      </c>
      <c r="B14291" s="46">
        <v>3.0099056664033998</v>
      </c>
      <c r="C14291" s="46">
        <v>2.84352568536297</v>
      </c>
      <c r="D14291" s="46"/>
      <c r="E14291" s="46"/>
    </row>
    <row r="14292" spans="1:5" x14ac:dyDescent="0.35">
      <c r="A14292" s="47">
        <v>87880.452362879601</v>
      </c>
      <c r="B14292" s="46">
        <v>3.0098914491301798</v>
      </c>
      <c r="C14292" s="46">
        <v>2.3553589441553702</v>
      </c>
      <c r="D14292" s="46"/>
      <c r="E14292" s="46"/>
    </row>
    <row r="14293" spans="1:5" x14ac:dyDescent="0.35">
      <c r="A14293" s="47">
        <v>87892.858980546502</v>
      </c>
      <c r="B14293" s="46">
        <v>3.0098212769291499</v>
      </c>
      <c r="C14293" s="46">
        <v>3.30449614528017</v>
      </c>
      <c r="D14293" s="46"/>
      <c r="E14293" s="46"/>
    </row>
    <row r="14294" spans="1:5" x14ac:dyDescent="0.35">
      <c r="A14294" s="47">
        <v>87912.834753191695</v>
      </c>
      <c r="B14294" s="46">
        <v>3.0097075680683201</v>
      </c>
      <c r="C14294" s="46">
        <v>3.1919793383655</v>
      </c>
      <c r="D14294" s="46"/>
      <c r="E14294" s="46"/>
    </row>
    <row r="14295" spans="1:5" x14ac:dyDescent="0.35">
      <c r="A14295" s="47">
        <v>87925.023058832798</v>
      </c>
      <c r="B14295" s="46">
        <v>3.0096377498805902</v>
      </c>
      <c r="C14295" s="46">
        <v>3.0860854409098502</v>
      </c>
      <c r="D14295" s="46"/>
      <c r="E14295" s="46"/>
    </row>
    <row r="14296" spans="1:5" x14ac:dyDescent="0.35">
      <c r="A14296" s="47">
        <v>87931.993340514498</v>
      </c>
      <c r="B14296" s="46">
        <v>3.0095976731835501</v>
      </c>
      <c r="C14296" s="46">
        <v>2.75138522728271</v>
      </c>
      <c r="D14296" s="46"/>
      <c r="E14296" s="46"/>
    </row>
    <row r="14297" spans="1:5" x14ac:dyDescent="0.35">
      <c r="A14297" s="47">
        <v>87944.781500468394</v>
      </c>
      <c r="B14297" s="46">
        <v>3.0095238646254998</v>
      </c>
      <c r="C14297" s="46">
        <v>2.3704188099150199</v>
      </c>
      <c r="D14297" s="46"/>
      <c r="E14297" s="46"/>
    </row>
    <row r="14298" spans="1:5" x14ac:dyDescent="0.35">
      <c r="A14298" s="47">
        <v>87945.571979347995</v>
      </c>
      <c r="B14298" s="46">
        <v>3.0095192903483698</v>
      </c>
      <c r="C14298" s="46">
        <v>3.5662001254110001</v>
      </c>
      <c r="D14298" s="46"/>
      <c r="E14298" s="46"/>
    </row>
    <row r="14299" spans="1:5" x14ac:dyDescent="0.35">
      <c r="A14299" s="47">
        <v>87948.886075782793</v>
      </c>
      <c r="B14299" s="46">
        <v>3.0095000975184698</v>
      </c>
      <c r="C14299" s="46">
        <v>3.1112718764548601</v>
      </c>
      <c r="D14299" s="46"/>
      <c r="E14299" s="46"/>
    </row>
    <row r="14300" spans="1:5" x14ac:dyDescent="0.35">
      <c r="A14300" s="47">
        <v>87966.615877440607</v>
      </c>
      <c r="B14300" s="46">
        <v>3.00939700606772</v>
      </c>
      <c r="C14300" s="46"/>
      <c r="D14300" s="46"/>
      <c r="E14300" s="46"/>
    </row>
    <row r="14301" spans="1:5" x14ac:dyDescent="0.35">
      <c r="A14301" s="47">
        <v>87975.507513744204</v>
      </c>
      <c r="B14301" s="46">
        <v>3.0093450431737798</v>
      </c>
      <c r="C14301" s="46">
        <v>2.5162150348346599</v>
      </c>
      <c r="D14301" s="46"/>
      <c r="E14301" s="46"/>
    </row>
    <row r="14302" spans="1:5" x14ac:dyDescent="0.35">
      <c r="A14302" s="47">
        <v>87983.788684245097</v>
      </c>
      <c r="B14302" s="46">
        <v>3.0092964909985498</v>
      </c>
      <c r="C14302" s="46">
        <v>2.5358840756503498</v>
      </c>
      <c r="D14302" s="46"/>
      <c r="E14302" s="46"/>
    </row>
    <row r="14303" spans="1:5" x14ac:dyDescent="0.35">
      <c r="A14303" s="47">
        <v>87984.592668378493</v>
      </c>
      <c r="B14303" s="46">
        <v>3.00929176922488</v>
      </c>
      <c r="C14303" s="46">
        <v>0.76803153625759601</v>
      </c>
      <c r="D14303" s="46"/>
      <c r="E14303" s="46"/>
    </row>
    <row r="14304" spans="1:5" x14ac:dyDescent="0.35">
      <c r="A14304" s="47">
        <v>87989.146212323205</v>
      </c>
      <c r="B14304" s="46">
        <v>3.0092649995545799</v>
      </c>
      <c r="C14304" s="46"/>
      <c r="D14304" s="46"/>
      <c r="E14304" s="46"/>
    </row>
    <row r="14305" spans="1:5" x14ac:dyDescent="0.35">
      <c r="A14305" s="47">
        <v>88024.390231178797</v>
      </c>
      <c r="B14305" s="46">
        <v>3.0090562653803401</v>
      </c>
      <c r="C14305" s="46">
        <v>1.54753756406865</v>
      </c>
      <c r="D14305" s="46"/>
      <c r="E14305" s="46"/>
    </row>
    <row r="14306" spans="1:5" x14ac:dyDescent="0.35">
      <c r="A14306" s="47">
        <v>88024.825453337995</v>
      </c>
      <c r="B14306" s="46">
        <v>3.0090536707645299</v>
      </c>
      <c r="C14306" s="46">
        <v>3.14306693859427</v>
      </c>
      <c r="D14306" s="46"/>
      <c r="E14306" s="46"/>
    </row>
    <row r="14307" spans="1:5" x14ac:dyDescent="0.35">
      <c r="A14307" s="47">
        <v>88029.647444238202</v>
      </c>
      <c r="B14307" s="46">
        <v>3.0090248963694601</v>
      </c>
      <c r="C14307" s="46">
        <v>2.2165525783578701</v>
      </c>
      <c r="D14307" s="46"/>
      <c r="E14307" s="46"/>
    </row>
    <row r="14308" spans="1:5" x14ac:dyDescent="0.35">
      <c r="A14308" s="47">
        <v>88032.430041988802</v>
      </c>
      <c r="B14308" s="46">
        <v>3.0090082686196502</v>
      </c>
      <c r="C14308" s="46">
        <v>3.3340734196069399</v>
      </c>
      <c r="D14308" s="46"/>
      <c r="E14308" s="46"/>
    </row>
    <row r="14309" spans="1:5" x14ac:dyDescent="0.35">
      <c r="A14309" s="47">
        <v>88032.915181414195</v>
      </c>
      <c r="B14309" s="46">
        <v>3.0090053678821298</v>
      </c>
      <c r="C14309" s="46">
        <v>2.16064491306307</v>
      </c>
      <c r="D14309" s="46"/>
      <c r="E14309" s="46"/>
    </row>
    <row r="14310" spans="1:5" x14ac:dyDescent="0.35">
      <c r="A14310" s="47">
        <v>88043.490744409894</v>
      </c>
      <c r="B14310" s="46">
        <v>3.0089420072651598</v>
      </c>
      <c r="C14310" s="46">
        <v>1.6944936713843901</v>
      </c>
      <c r="D14310" s="46"/>
      <c r="E14310" s="46"/>
    </row>
    <row r="14311" spans="1:5" x14ac:dyDescent="0.35">
      <c r="A14311" s="47">
        <v>88063.533351110396</v>
      </c>
      <c r="B14311" s="46">
        <v>3.00882126057114</v>
      </c>
      <c r="C14311" s="46">
        <v>1.03480011671095</v>
      </c>
      <c r="D14311" s="46"/>
      <c r="E14311" s="46"/>
    </row>
    <row r="14312" spans="1:5" x14ac:dyDescent="0.35">
      <c r="A14312" s="47">
        <v>88065.069667146701</v>
      </c>
      <c r="B14312" s="46">
        <v>3.0088119690904098</v>
      </c>
      <c r="C14312" s="46">
        <v>3.0597536995863099</v>
      </c>
      <c r="D14312" s="46"/>
      <c r="E14312" s="46"/>
    </row>
    <row r="14313" spans="1:5" x14ac:dyDescent="0.35">
      <c r="A14313" s="47">
        <v>88097.708700861302</v>
      </c>
      <c r="B14313" s="46">
        <v>3.0086133668033299</v>
      </c>
      <c r="C14313" s="46">
        <v>1.3826100544575</v>
      </c>
      <c r="D14313" s="46"/>
      <c r="E14313" s="46"/>
    </row>
    <row r="14314" spans="1:5" x14ac:dyDescent="0.35">
      <c r="A14314" s="47">
        <v>88102.258884759794</v>
      </c>
      <c r="B14314" s="46">
        <v>3.00858549753291</v>
      </c>
      <c r="C14314" s="46">
        <v>2.9316007360796301</v>
      </c>
      <c r="D14314" s="46"/>
      <c r="E14314" s="46"/>
    </row>
    <row r="14315" spans="1:5" x14ac:dyDescent="0.35">
      <c r="A14315" s="47">
        <v>88118.248395288902</v>
      </c>
      <c r="B14315" s="46">
        <v>3.0084872114888999</v>
      </c>
      <c r="C14315" s="46">
        <v>1.0489752229748499</v>
      </c>
      <c r="D14315" s="46"/>
      <c r="E14315" s="46"/>
    </row>
    <row r="14316" spans="1:5" x14ac:dyDescent="0.35">
      <c r="A14316" s="47">
        <v>88126.421609420504</v>
      </c>
      <c r="B14316" s="46">
        <v>3.0084367600088302</v>
      </c>
      <c r="C14316" s="46">
        <v>2.1196626964352898</v>
      </c>
      <c r="D14316" s="46"/>
      <c r="E14316" s="46"/>
    </row>
    <row r="14317" spans="1:5" x14ac:dyDescent="0.35">
      <c r="A14317" s="47">
        <v>88126.530735132197</v>
      </c>
      <c r="B14317" s="46">
        <v>3.0084360854332401</v>
      </c>
      <c r="C14317" s="46"/>
      <c r="D14317" s="46"/>
      <c r="E14317" s="46"/>
    </row>
    <row r="14318" spans="1:5" x14ac:dyDescent="0.35">
      <c r="A14318" s="47">
        <v>88129.913037177903</v>
      </c>
      <c r="B14318" s="46">
        <v>3.0084151646540098</v>
      </c>
      <c r="C14318" s="46">
        <v>3.0342021990188899</v>
      </c>
      <c r="D14318" s="46"/>
      <c r="E14318" s="46"/>
    </row>
    <row r="14319" spans="1:5" x14ac:dyDescent="0.35">
      <c r="A14319" s="47">
        <v>88133.153571136601</v>
      </c>
      <c r="B14319" s="46">
        <v>3.0083950978491698</v>
      </c>
      <c r="C14319" s="46">
        <v>-1.8919757617759101</v>
      </c>
      <c r="D14319" s="46"/>
      <c r="E14319" s="46"/>
    </row>
    <row r="14320" spans="1:5" x14ac:dyDescent="0.35">
      <c r="A14320" s="47">
        <v>88137.6974133248</v>
      </c>
      <c r="B14320" s="46">
        <v>3.0083669226557399</v>
      </c>
      <c r="C14320" s="46">
        <v>2.0979895393382599</v>
      </c>
      <c r="D14320" s="46"/>
      <c r="E14320" s="46"/>
    </row>
    <row r="14321" spans="1:5" x14ac:dyDescent="0.35">
      <c r="A14321" s="47">
        <v>88148.933755828402</v>
      </c>
      <c r="B14321" s="46">
        <v>3.0082970600964001</v>
      </c>
      <c r="C14321" s="46">
        <v>3.4609491059891999</v>
      </c>
      <c r="D14321" s="46"/>
      <c r="E14321" s="46"/>
    </row>
    <row r="14322" spans="1:5" x14ac:dyDescent="0.35">
      <c r="A14322" s="47">
        <v>88150.038951334805</v>
      </c>
      <c r="B14322" s="46">
        <v>3.0082901739708099</v>
      </c>
      <c r="C14322" s="46">
        <v>3.4955500145441998</v>
      </c>
      <c r="D14322" s="46"/>
      <c r="E14322" s="46"/>
    </row>
    <row r="14323" spans="1:5" x14ac:dyDescent="0.35">
      <c r="A14323" s="47">
        <v>88157.805173830493</v>
      </c>
      <c r="B14323" s="46">
        <v>3.0082417118759399</v>
      </c>
      <c r="C14323" s="46">
        <v>4.0677055611158002</v>
      </c>
      <c r="D14323" s="46"/>
      <c r="E14323" s="46"/>
    </row>
    <row r="14324" spans="1:5" x14ac:dyDescent="0.35">
      <c r="A14324" s="47">
        <v>88177.116249943501</v>
      </c>
      <c r="B14324" s="46">
        <v>3.0081206541441201</v>
      </c>
      <c r="C14324" s="46">
        <v>1.3658662571875799</v>
      </c>
      <c r="D14324" s="46"/>
      <c r="E14324" s="46"/>
    </row>
    <row r="14325" spans="1:5" x14ac:dyDescent="0.35">
      <c r="A14325" s="47">
        <v>88180.338624338896</v>
      </c>
      <c r="B14325" s="46">
        <v>3.00810037681951</v>
      </c>
      <c r="C14325" s="46">
        <v>1.54725987540854</v>
      </c>
      <c r="D14325" s="46"/>
      <c r="E14325" s="46"/>
    </row>
    <row r="14326" spans="1:5" x14ac:dyDescent="0.35">
      <c r="A14326" s="47">
        <v>88183.200750178003</v>
      </c>
      <c r="B14326" s="46">
        <v>3.00808234802646</v>
      </c>
      <c r="C14326" s="46">
        <v>3.4111196960315802</v>
      </c>
      <c r="D14326" s="46"/>
      <c r="E14326" s="46"/>
    </row>
    <row r="14327" spans="1:5" x14ac:dyDescent="0.35">
      <c r="A14327" s="47">
        <v>88186.390465692602</v>
      </c>
      <c r="B14327" s="46">
        <v>3.0080622353424502</v>
      </c>
      <c r="C14327" s="46">
        <v>2.71540242286641</v>
      </c>
      <c r="D14327" s="46"/>
      <c r="E14327" s="46"/>
    </row>
    <row r="14328" spans="1:5" x14ac:dyDescent="0.35">
      <c r="A14328" s="47">
        <v>88189.7930470383</v>
      </c>
      <c r="B14328" s="46">
        <v>3.00804075677949</v>
      </c>
      <c r="C14328" s="46">
        <v>1.1677149376862399</v>
      </c>
      <c r="D14328" s="46"/>
      <c r="E14328" s="46"/>
    </row>
    <row r="14329" spans="1:5" x14ac:dyDescent="0.35">
      <c r="A14329" s="47">
        <v>88190.499979114596</v>
      </c>
      <c r="B14329" s="46">
        <v>3.0080362912564498</v>
      </c>
      <c r="C14329" s="46">
        <v>2.5268249009602601</v>
      </c>
      <c r="D14329" s="46"/>
      <c r="E14329" s="46"/>
    </row>
    <row r="14330" spans="1:5" x14ac:dyDescent="0.35">
      <c r="A14330" s="47">
        <v>88197.858377332494</v>
      </c>
      <c r="B14330" s="46">
        <v>3.0079897474823598</v>
      </c>
      <c r="C14330" s="46">
        <v>3.3198833846073601</v>
      </c>
      <c r="D14330" s="46"/>
      <c r="E14330" s="46"/>
    </row>
    <row r="14331" spans="1:5" x14ac:dyDescent="0.35">
      <c r="A14331" s="47">
        <v>88204.995587169193</v>
      </c>
      <c r="B14331" s="46">
        <v>3.0079444939319</v>
      </c>
      <c r="C14331" s="46">
        <v>1.4507419439395699</v>
      </c>
      <c r="D14331" s="46"/>
      <c r="E14331" s="46"/>
    </row>
    <row r="14332" spans="1:5" x14ac:dyDescent="0.35">
      <c r="A14332" s="47">
        <v>88215.257346654806</v>
      </c>
      <c r="B14332" s="46">
        <v>3.0078792416306301</v>
      </c>
      <c r="C14332" s="46">
        <v>1.3720795674066599</v>
      </c>
      <c r="D14332" s="46"/>
      <c r="E14332" s="46"/>
    </row>
    <row r="14333" spans="1:5" x14ac:dyDescent="0.35">
      <c r="A14333" s="47">
        <v>88224.082414770193</v>
      </c>
      <c r="B14333" s="46">
        <v>3.0078229483709902</v>
      </c>
      <c r="C14333" s="46">
        <v>1.93061286580711</v>
      </c>
      <c r="D14333" s="46"/>
      <c r="E14333" s="46"/>
    </row>
    <row r="14334" spans="1:5" x14ac:dyDescent="0.35">
      <c r="A14334" s="47">
        <v>88230.339682940394</v>
      </c>
      <c r="B14334" s="46">
        <v>3.0077829358250701</v>
      </c>
      <c r="C14334" s="46">
        <v>2.4697429157653201</v>
      </c>
      <c r="D14334" s="46"/>
      <c r="E14334" s="46"/>
    </row>
    <row r="14335" spans="1:5" x14ac:dyDescent="0.35">
      <c r="A14335" s="47">
        <v>88232.426042780993</v>
      </c>
      <c r="B14335" s="46">
        <v>3.0077695762577799</v>
      </c>
      <c r="C14335" s="46">
        <v>2.7033914067368299</v>
      </c>
      <c r="D14335" s="46"/>
      <c r="E14335" s="46"/>
    </row>
    <row r="14336" spans="1:5" x14ac:dyDescent="0.35">
      <c r="A14336" s="47">
        <v>88236.567426501293</v>
      </c>
      <c r="B14336" s="46">
        <v>3.0077430308490798</v>
      </c>
      <c r="C14336" s="46">
        <v>3.4746926043600199</v>
      </c>
      <c r="D14336" s="46"/>
      <c r="E14336" s="46"/>
    </row>
    <row r="14337" spans="1:5" x14ac:dyDescent="0.35">
      <c r="A14337" s="47">
        <v>88239.145107703094</v>
      </c>
      <c r="B14337" s="46">
        <v>3.0077264903776699</v>
      </c>
      <c r="C14337" s="46">
        <v>2.4891585782380798</v>
      </c>
      <c r="D14337" s="46"/>
      <c r="E14337" s="46"/>
    </row>
    <row r="14338" spans="1:5" x14ac:dyDescent="0.35">
      <c r="A14338" s="47">
        <v>88240.756679891201</v>
      </c>
      <c r="B14338" s="46">
        <v>3.0077161421972698</v>
      </c>
      <c r="C14338" s="46">
        <v>2.1768085417959799</v>
      </c>
      <c r="D14338" s="46"/>
      <c r="E14338" s="46"/>
    </row>
    <row r="14339" spans="1:5" x14ac:dyDescent="0.35">
      <c r="A14339" s="47">
        <v>88243.9015529225</v>
      </c>
      <c r="B14339" s="46">
        <v>3.0076959328408401</v>
      </c>
      <c r="C14339" s="46">
        <v>4.2864821539714901</v>
      </c>
      <c r="D14339" s="46"/>
      <c r="E14339" s="46"/>
    </row>
    <row r="14340" spans="1:5" x14ac:dyDescent="0.35">
      <c r="A14340" s="47">
        <v>88256.135983413697</v>
      </c>
      <c r="B14340" s="46">
        <v>3.0076171169759598</v>
      </c>
      <c r="C14340" s="46">
        <v>2.1859669790725</v>
      </c>
      <c r="D14340" s="46"/>
      <c r="E14340" s="46"/>
    </row>
    <row r="14341" spans="1:5" x14ac:dyDescent="0.35">
      <c r="A14341" s="47">
        <v>88256.2602677299</v>
      </c>
      <c r="B14341" s="46">
        <v>3.0076163147225201</v>
      </c>
      <c r="C14341" s="46">
        <v>-0.37196181536268702</v>
      </c>
      <c r="D14341" s="46"/>
      <c r="E14341" s="46"/>
    </row>
    <row r="14342" spans="1:5" x14ac:dyDescent="0.35">
      <c r="A14342" s="47">
        <v>88280.875957480195</v>
      </c>
      <c r="B14342" s="46">
        <v>3.00745678935237</v>
      </c>
      <c r="C14342" s="46">
        <v>1.0908700992883</v>
      </c>
      <c r="D14342" s="46"/>
      <c r="E14342" s="46"/>
    </row>
    <row r="14343" spans="1:5" x14ac:dyDescent="0.35">
      <c r="A14343" s="47">
        <v>88291.397760565305</v>
      </c>
      <c r="B14343" s="46">
        <v>3.0073882190046</v>
      </c>
      <c r="C14343" s="46">
        <v>3.2046262356885999</v>
      </c>
      <c r="D14343" s="46"/>
      <c r="E14343" s="46"/>
    </row>
    <row r="14344" spans="1:5" x14ac:dyDescent="0.35">
      <c r="A14344" s="47">
        <v>88294.446336949695</v>
      </c>
      <c r="B14344" s="46">
        <v>3.0073683088379899</v>
      </c>
      <c r="C14344" s="46">
        <v>2.6111989473083002</v>
      </c>
      <c r="D14344" s="46"/>
      <c r="E14344" s="46"/>
    </row>
    <row r="14345" spans="1:5" x14ac:dyDescent="0.35">
      <c r="A14345" s="47">
        <v>88310.089164363395</v>
      </c>
      <c r="B14345" s="46">
        <v>3.0072658450887499</v>
      </c>
      <c r="C14345" s="46">
        <v>4.3814048349840196</v>
      </c>
      <c r="D14345" s="46"/>
      <c r="E14345" s="46"/>
    </row>
    <row r="14346" spans="1:5" x14ac:dyDescent="0.35">
      <c r="A14346" s="47">
        <v>88310.668259223603</v>
      </c>
      <c r="B14346" s="46">
        <v>3.0072620422446201</v>
      </c>
      <c r="C14346" s="46">
        <v>2.6629909612948799</v>
      </c>
      <c r="D14346" s="46"/>
      <c r="E14346" s="46"/>
    </row>
    <row r="14347" spans="1:5" x14ac:dyDescent="0.35">
      <c r="A14347" s="47">
        <v>88316.133769229593</v>
      </c>
      <c r="B14347" s="46">
        <v>3.0072261170243402</v>
      </c>
      <c r="C14347" s="46">
        <v>3.3574331558202202</v>
      </c>
      <c r="D14347" s="46"/>
      <c r="E14347" s="46"/>
    </row>
    <row r="14348" spans="1:5" x14ac:dyDescent="0.35">
      <c r="A14348" s="47">
        <v>88321.426664848303</v>
      </c>
      <c r="B14348" s="46">
        <v>3.00719126804076</v>
      </c>
      <c r="C14348" s="46">
        <v>3.1476280530874599</v>
      </c>
      <c r="D14348" s="46"/>
      <c r="E14348" s="46"/>
    </row>
    <row r="14349" spans="1:5" x14ac:dyDescent="0.35">
      <c r="A14349" s="47">
        <v>88324.351602052993</v>
      </c>
      <c r="B14349" s="46">
        <v>3.0071719853310599</v>
      </c>
      <c r="C14349" s="46">
        <v>2.3009863284907199</v>
      </c>
      <c r="D14349" s="46"/>
      <c r="E14349" s="46"/>
    </row>
    <row r="14350" spans="1:5" x14ac:dyDescent="0.35">
      <c r="A14350" s="47">
        <v>88327.737042849098</v>
      </c>
      <c r="B14350" s="46">
        <v>3.00714964488383</v>
      </c>
      <c r="C14350" s="46"/>
      <c r="D14350" s="46"/>
      <c r="E14350" s="46"/>
    </row>
    <row r="14351" spans="1:5" x14ac:dyDescent="0.35">
      <c r="A14351" s="47">
        <v>88336.761172868704</v>
      </c>
      <c r="B14351" s="46">
        <v>3.0070899804068598</v>
      </c>
      <c r="C14351" s="46">
        <v>0.97743635925386896</v>
      </c>
      <c r="D14351" s="46"/>
      <c r="E14351" s="46"/>
    </row>
    <row r="14352" spans="1:5" x14ac:dyDescent="0.35">
      <c r="A14352" s="47">
        <v>88338.723454999097</v>
      </c>
      <c r="B14352" s="46">
        <v>3.0070769844564298</v>
      </c>
      <c r="C14352" s="46">
        <v>4.5460555532265401</v>
      </c>
      <c r="D14352" s="46"/>
      <c r="E14352" s="46"/>
    </row>
    <row r="14353" spans="1:5" x14ac:dyDescent="0.35">
      <c r="A14353" s="47">
        <v>88356.954742259506</v>
      </c>
      <c r="B14353" s="46">
        <v>3.0069558658846698</v>
      </c>
      <c r="C14353" s="46"/>
      <c r="D14353" s="46"/>
      <c r="E14353" s="46"/>
    </row>
    <row r="14354" spans="1:5" x14ac:dyDescent="0.35">
      <c r="A14354" s="47">
        <v>88371.984600717202</v>
      </c>
      <c r="B14354" s="46">
        <v>3.0068555079355601</v>
      </c>
      <c r="C14354" s="46">
        <v>1.89630215514596</v>
      </c>
      <c r="D14354" s="46"/>
      <c r="E14354" s="46"/>
    </row>
    <row r="14355" spans="1:5" x14ac:dyDescent="0.35">
      <c r="A14355" s="47">
        <v>88401.009408875005</v>
      </c>
      <c r="B14355" s="46">
        <v>3.0066604093329601</v>
      </c>
      <c r="C14355" s="46">
        <v>4.2391690587066</v>
      </c>
      <c r="D14355" s="46"/>
      <c r="E14355" s="46"/>
    </row>
    <row r="14356" spans="1:5" x14ac:dyDescent="0.35">
      <c r="A14356" s="47">
        <v>88428.650319504901</v>
      </c>
      <c r="B14356" s="46">
        <v>3.0064730376723299</v>
      </c>
      <c r="C14356" s="46">
        <v>4.0803393598823003</v>
      </c>
      <c r="D14356" s="46"/>
      <c r="E14356" s="46"/>
    </row>
    <row r="14357" spans="1:5" x14ac:dyDescent="0.35">
      <c r="A14357" s="47">
        <v>88467.594057835697</v>
      </c>
      <c r="B14357" s="46">
        <v>3.0062064575099399</v>
      </c>
      <c r="C14357" s="46">
        <v>3.2493994572286198</v>
      </c>
      <c r="D14357" s="46"/>
      <c r="E14357" s="46"/>
    </row>
    <row r="14358" spans="1:5" x14ac:dyDescent="0.35">
      <c r="A14358" s="47">
        <v>88472.1607871624</v>
      </c>
      <c r="B14358" s="46">
        <v>3.0061749997215901</v>
      </c>
      <c r="C14358" s="46">
        <v>2.7102986044949899</v>
      </c>
      <c r="D14358" s="46"/>
      <c r="E14358" s="46"/>
    </row>
    <row r="14359" spans="1:5" x14ac:dyDescent="0.35">
      <c r="A14359" s="47">
        <v>88493.803719283795</v>
      </c>
      <c r="B14359" s="46">
        <v>3.0060253524832201</v>
      </c>
      <c r="C14359" s="46">
        <v>2.6848462384144498</v>
      </c>
      <c r="D14359" s="46"/>
      <c r="E14359" s="46"/>
    </row>
    <row r="14360" spans="1:5" x14ac:dyDescent="0.35">
      <c r="A14360" s="47">
        <v>88498.036076558899</v>
      </c>
      <c r="B14360" s="46">
        <v>3.0059959804438501</v>
      </c>
      <c r="C14360" s="46">
        <v>3.53376307356283</v>
      </c>
      <c r="D14360" s="46"/>
      <c r="E14360" s="46"/>
    </row>
    <row r="14361" spans="1:5" x14ac:dyDescent="0.35">
      <c r="A14361" s="47">
        <v>88517.286255034007</v>
      </c>
      <c r="B14361" s="46">
        <v>3.0058619425125901</v>
      </c>
      <c r="C14361" s="46">
        <v>1.4657380967537399</v>
      </c>
      <c r="D14361" s="46"/>
      <c r="E14361" s="46"/>
    </row>
    <row r="14362" spans="1:5" x14ac:dyDescent="0.35">
      <c r="A14362" s="47">
        <v>88520.0837632693</v>
      </c>
      <c r="B14362" s="46">
        <v>3.0058424031514002</v>
      </c>
      <c r="C14362" s="46">
        <v>2.47200142650017</v>
      </c>
      <c r="D14362" s="46"/>
      <c r="E14362" s="46"/>
    </row>
    <row r="14363" spans="1:5" x14ac:dyDescent="0.35">
      <c r="A14363" s="47">
        <v>88520.869598297199</v>
      </c>
      <c r="B14363" s="46">
        <v>3.0058369116846801</v>
      </c>
      <c r="C14363" s="46">
        <v>3.0807067094831502</v>
      </c>
      <c r="D14363" s="46"/>
      <c r="E14363" s="46"/>
    </row>
    <row r="14364" spans="1:5" x14ac:dyDescent="0.35">
      <c r="A14364" s="47">
        <v>88534.904654005994</v>
      </c>
      <c r="B14364" s="46">
        <v>3.0057386305147298</v>
      </c>
      <c r="C14364" s="46">
        <v>2.9923123072559799</v>
      </c>
      <c r="D14364" s="46"/>
      <c r="E14364" s="46"/>
    </row>
    <row r="14365" spans="1:5" x14ac:dyDescent="0.35">
      <c r="A14365" s="47">
        <v>88570.125088356697</v>
      </c>
      <c r="B14365" s="46">
        <v>3.0054903089650602</v>
      </c>
      <c r="C14365" s="46">
        <v>3.1693672817399801</v>
      </c>
      <c r="D14365" s="46"/>
      <c r="E14365" s="46"/>
    </row>
    <row r="14366" spans="1:5" x14ac:dyDescent="0.35">
      <c r="A14366" s="47">
        <v>88573.689660092903</v>
      </c>
      <c r="B14366" s="46">
        <v>3.0054650429411498</v>
      </c>
      <c r="C14366" s="46"/>
      <c r="D14366" s="46"/>
      <c r="E14366" s="46"/>
    </row>
    <row r="14367" spans="1:5" x14ac:dyDescent="0.35">
      <c r="A14367" s="47">
        <v>88578.971830467999</v>
      </c>
      <c r="B14367" s="46">
        <v>3.0054275572707398</v>
      </c>
      <c r="C14367" s="46">
        <v>4.68093635308486</v>
      </c>
      <c r="D14367" s="46"/>
      <c r="E14367" s="46"/>
    </row>
    <row r="14368" spans="1:5" x14ac:dyDescent="0.35">
      <c r="A14368" s="47">
        <v>88586.854860770996</v>
      </c>
      <c r="B14368" s="46">
        <v>3.0053715141028099</v>
      </c>
      <c r="C14368" s="46">
        <v>2.8663199635966801</v>
      </c>
      <c r="D14368" s="46"/>
      <c r="E14368" s="46"/>
    </row>
    <row r="14369" spans="1:5" x14ac:dyDescent="0.35">
      <c r="A14369" s="47">
        <v>88591.802025056895</v>
      </c>
      <c r="B14369" s="46">
        <v>3.0053362818639902</v>
      </c>
      <c r="C14369" s="46">
        <v>2.2360491506765898</v>
      </c>
      <c r="D14369" s="46"/>
      <c r="E14369" s="46"/>
    </row>
    <row r="14370" spans="1:5" x14ac:dyDescent="0.35">
      <c r="A14370" s="47">
        <v>88598.948381050795</v>
      </c>
      <c r="B14370" s="46">
        <v>3.00528530450319</v>
      </c>
      <c r="C14370" s="46">
        <v>2.6408714012724701</v>
      </c>
      <c r="D14370" s="46"/>
      <c r="E14370" s="46"/>
    </row>
    <row r="14371" spans="1:5" x14ac:dyDescent="0.35">
      <c r="A14371" s="47">
        <v>88603.019919928905</v>
      </c>
      <c r="B14371" s="46">
        <v>3.0052562169703401</v>
      </c>
      <c r="C14371" s="46">
        <v>3.61914540205581</v>
      </c>
      <c r="D14371" s="46"/>
      <c r="E14371" s="46"/>
    </row>
    <row r="14372" spans="1:5" x14ac:dyDescent="0.35">
      <c r="A14372" s="47">
        <v>88605.241767656102</v>
      </c>
      <c r="B14372" s="46">
        <v>3.00524033042129</v>
      </c>
      <c r="C14372" s="46">
        <v>0.39549260455971103</v>
      </c>
      <c r="D14372" s="46"/>
      <c r="E14372" s="46"/>
    </row>
    <row r="14373" spans="1:5" x14ac:dyDescent="0.35">
      <c r="A14373" s="47">
        <v>88607.006990576294</v>
      </c>
      <c r="B14373" s="46">
        <v>3.0052277020594702</v>
      </c>
      <c r="C14373" s="46">
        <v>2.3018755718119599</v>
      </c>
      <c r="D14373" s="46"/>
      <c r="E14373" s="46"/>
    </row>
    <row r="14374" spans="1:5" x14ac:dyDescent="0.35">
      <c r="A14374" s="47">
        <v>88612.537304636993</v>
      </c>
      <c r="B14374" s="46">
        <v>3.0051880996637399</v>
      </c>
      <c r="C14374" s="46">
        <v>2.8043984689429999</v>
      </c>
      <c r="D14374" s="46"/>
      <c r="E14374" s="46"/>
    </row>
    <row r="14375" spans="1:5" x14ac:dyDescent="0.35">
      <c r="A14375" s="47">
        <v>88619.012908707999</v>
      </c>
      <c r="B14375" s="46">
        <v>3.00514165365685</v>
      </c>
      <c r="C14375" s="46">
        <v>2.3456637224130699</v>
      </c>
      <c r="D14375" s="46"/>
      <c r="E14375" s="46"/>
    </row>
    <row r="14376" spans="1:5" x14ac:dyDescent="0.35">
      <c r="A14376" s="47">
        <v>88622.244911994698</v>
      </c>
      <c r="B14376" s="46">
        <v>3.0051184422478898</v>
      </c>
      <c r="C14376" s="46"/>
      <c r="D14376" s="46"/>
      <c r="E14376" s="46"/>
    </row>
    <row r="14377" spans="1:5" x14ac:dyDescent="0.35">
      <c r="A14377" s="47">
        <v>88627.253928660793</v>
      </c>
      <c r="B14377" s="46">
        <v>3.0050824293701099</v>
      </c>
      <c r="C14377" s="46">
        <v>2.41895315150478</v>
      </c>
      <c r="D14377" s="46"/>
      <c r="E14377" s="46"/>
    </row>
    <row r="14378" spans="1:5" x14ac:dyDescent="0.35">
      <c r="A14378" s="47">
        <v>88631.676989268701</v>
      </c>
      <c r="B14378" s="46">
        <v>3.0050505894890001</v>
      </c>
      <c r="C14378" s="46">
        <v>3.5796784458214299</v>
      </c>
      <c r="D14378" s="46"/>
      <c r="E14378" s="46"/>
    </row>
    <row r="14379" spans="1:5" x14ac:dyDescent="0.35">
      <c r="A14379" s="47">
        <v>88636.451763778401</v>
      </c>
      <c r="B14379" s="46">
        <v>3.0050161759080001</v>
      </c>
      <c r="C14379" s="46">
        <v>4.0186431139915202</v>
      </c>
      <c r="D14379" s="46"/>
      <c r="E14379" s="46"/>
    </row>
    <row r="14380" spans="1:5" x14ac:dyDescent="0.35">
      <c r="A14380" s="47">
        <v>88644.600077467694</v>
      </c>
      <c r="B14380" s="46">
        <v>3.0049573477688098</v>
      </c>
      <c r="C14380" s="46"/>
      <c r="D14380" s="46"/>
      <c r="E14380" s="46"/>
    </row>
    <row r="14381" spans="1:5" x14ac:dyDescent="0.35">
      <c r="A14381" s="47">
        <v>88657.808842749204</v>
      </c>
      <c r="B14381" s="46">
        <v>3.0048617169567602</v>
      </c>
      <c r="C14381" s="46">
        <v>1.8514601222029601</v>
      </c>
      <c r="D14381" s="46"/>
      <c r="E14381" s="46"/>
    </row>
    <row r="14382" spans="1:5" x14ac:dyDescent="0.35">
      <c r="A14382" s="47">
        <v>88658.182287933902</v>
      </c>
      <c r="B14382" s="46">
        <v>3.0048590084238298</v>
      </c>
      <c r="C14382" s="46">
        <v>1.44755392303599</v>
      </c>
      <c r="D14382" s="46"/>
      <c r="E14382" s="46"/>
    </row>
    <row r="14383" spans="1:5" x14ac:dyDescent="0.35">
      <c r="A14383" s="47">
        <v>88663.352567096197</v>
      </c>
      <c r="B14383" s="46">
        <v>3.0048214821596102</v>
      </c>
      <c r="C14383" s="46">
        <v>2.2608960963642399</v>
      </c>
      <c r="D14383" s="46"/>
      <c r="E14383" s="46"/>
    </row>
    <row r="14384" spans="1:5" x14ac:dyDescent="0.35">
      <c r="A14384" s="47">
        <v>88675.430763116194</v>
      </c>
      <c r="B14384" s="46">
        <v>3.0047336208233499</v>
      </c>
      <c r="C14384" s="46">
        <v>2.29822257933274</v>
      </c>
      <c r="D14384" s="46"/>
      <c r="E14384" s="46"/>
    </row>
    <row r="14385" spans="1:5" x14ac:dyDescent="0.35">
      <c r="A14385" s="47">
        <v>88683.708685455305</v>
      </c>
      <c r="B14385" s="46">
        <v>3.0046732451674898</v>
      </c>
      <c r="C14385" s="46">
        <v>4.5023770359908601</v>
      </c>
      <c r="D14385" s="46"/>
      <c r="E14385" s="46"/>
    </row>
    <row r="14386" spans="1:5" x14ac:dyDescent="0.35">
      <c r="A14386" s="47">
        <v>88686.425195172895</v>
      </c>
      <c r="B14386" s="46">
        <v>3.0046534039792498</v>
      </c>
      <c r="C14386" s="46">
        <v>3.99847700055704</v>
      </c>
      <c r="D14386" s="46"/>
      <c r="E14386" s="46"/>
    </row>
    <row r="14387" spans="1:5" x14ac:dyDescent="0.35">
      <c r="A14387" s="47">
        <v>88695.721829284899</v>
      </c>
      <c r="B14387" s="46">
        <v>3.0045853970725198</v>
      </c>
      <c r="C14387" s="46">
        <v>2.5621369441764199</v>
      </c>
      <c r="D14387" s="46"/>
      <c r="E14387" s="46"/>
    </row>
    <row r="14388" spans="1:5" x14ac:dyDescent="0.35">
      <c r="A14388" s="47">
        <v>88697.981193017695</v>
      </c>
      <c r="B14388" s="46">
        <v>3.0045688448218799</v>
      </c>
      <c r="C14388" s="46">
        <v>1.2972949012955299</v>
      </c>
      <c r="D14388" s="46"/>
      <c r="E14388" s="46"/>
    </row>
    <row r="14389" spans="1:5" x14ac:dyDescent="0.35">
      <c r="A14389" s="47">
        <v>88702.3057648424</v>
      </c>
      <c r="B14389" s="46">
        <v>3.0045371360214199</v>
      </c>
      <c r="C14389" s="46">
        <v>1.8023146749993399</v>
      </c>
      <c r="D14389" s="46"/>
      <c r="E14389" s="46"/>
    </row>
    <row r="14390" spans="1:5" x14ac:dyDescent="0.35">
      <c r="A14390" s="47">
        <v>88703.363660940697</v>
      </c>
      <c r="B14390" s="46">
        <v>3.0045293739372898</v>
      </c>
      <c r="C14390" s="46">
        <v>3.31556064512244</v>
      </c>
      <c r="D14390" s="46"/>
      <c r="E14390" s="46"/>
    </row>
    <row r="14391" spans="1:5" x14ac:dyDescent="0.35">
      <c r="A14391" s="47">
        <v>88705.6525760066</v>
      </c>
      <c r="B14391" s="46">
        <v>3.0045125723436499</v>
      </c>
      <c r="C14391" s="46">
        <v>1.0691216131826899</v>
      </c>
      <c r="D14391" s="46"/>
      <c r="E14391" s="46"/>
    </row>
    <row r="14392" spans="1:5" x14ac:dyDescent="0.35">
      <c r="A14392" s="47">
        <v>88718.651586689797</v>
      </c>
      <c r="B14392" s="46">
        <v>3.0044169683188202</v>
      </c>
      <c r="C14392" s="46">
        <v>3.3353801797004099</v>
      </c>
      <c r="D14392" s="46"/>
      <c r="E14392" s="46"/>
    </row>
    <row r="14393" spans="1:5" x14ac:dyDescent="0.35">
      <c r="A14393" s="47">
        <v>88722.218369992697</v>
      </c>
      <c r="B14393" s="46">
        <v>3.0043906804693798</v>
      </c>
      <c r="C14393" s="46">
        <v>1.70152266478687</v>
      </c>
      <c r="D14393" s="46"/>
      <c r="E14393" s="46"/>
    </row>
    <row r="14394" spans="1:5" x14ac:dyDescent="0.35">
      <c r="A14394" s="47">
        <v>88729.080576295804</v>
      </c>
      <c r="B14394" s="46">
        <v>3.0043400380477499</v>
      </c>
      <c r="C14394" s="46">
        <v>2.1220690855993301</v>
      </c>
      <c r="D14394" s="46"/>
      <c r="E14394" s="46"/>
    </row>
    <row r="14395" spans="1:5" x14ac:dyDescent="0.35">
      <c r="A14395" s="47">
        <v>88729.128036964597</v>
      </c>
      <c r="B14395" s="46">
        <v>3.0043396874872101</v>
      </c>
      <c r="C14395" s="46">
        <v>3.2409603790524599</v>
      </c>
      <c r="D14395" s="46"/>
      <c r="E14395" s="46"/>
    </row>
    <row r="14396" spans="1:5" x14ac:dyDescent="0.35">
      <c r="A14396" s="47">
        <v>88760.486579118005</v>
      </c>
      <c r="B14396" s="46">
        <v>3.0041071484985302</v>
      </c>
      <c r="C14396" s="46">
        <v>3.3963137266203498</v>
      </c>
      <c r="D14396" s="46"/>
      <c r="E14396" s="46"/>
    </row>
    <row r="14397" spans="1:5" x14ac:dyDescent="0.35">
      <c r="A14397" s="47">
        <v>88763.672779509594</v>
      </c>
      <c r="B14397" s="46">
        <v>3.0040834193769901</v>
      </c>
      <c r="C14397" s="46">
        <v>0.69272699632083601</v>
      </c>
      <c r="D14397" s="46"/>
      <c r="E14397" s="46"/>
    </row>
    <row r="14398" spans="1:5" x14ac:dyDescent="0.35">
      <c r="A14398" s="47">
        <v>88766.537962129703</v>
      </c>
      <c r="B14398" s="46">
        <v>3.0040620650251499</v>
      </c>
      <c r="C14398" s="46">
        <v>2.61021830779065</v>
      </c>
      <c r="D14398" s="46"/>
      <c r="E14398" s="46"/>
    </row>
    <row r="14399" spans="1:5" x14ac:dyDescent="0.35">
      <c r="A14399" s="47">
        <v>88769.889031277693</v>
      </c>
      <c r="B14399" s="46">
        <v>3.00403707012868</v>
      </c>
      <c r="C14399" s="46">
        <v>3.4499441373188899</v>
      </c>
      <c r="D14399" s="46"/>
      <c r="E14399" s="46"/>
    </row>
    <row r="14400" spans="1:5" x14ac:dyDescent="0.35">
      <c r="A14400" s="47">
        <v>88775.1405803128</v>
      </c>
      <c r="B14400" s="46">
        <v>3.0039978583490501</v>
      </c>
      <c r="C14400" s="46">
        <v>4.7132681072063098</v>
      </c>
      <c r="D14400" s="46"/>
      <c r="E14400" s="46"/>
    </row>
    <row r="14401" spans="1:5" x14ac:dyDescent="0.35">
      <c r="A14401" s="47">
        <v>88775.410102849899</v>
      </c>
      <c r="B14401" s="46">
        <v>3.0039958445333799</v>
      </c>
      <c r="C14401" s="46">
        <v>3.2148380263382799</v>
      </c>
      <c r="D14401" s="46"/>
      <c r="E14401" s="46"/>
    </row>
    <row r="14402" spans="1:5" x14ac:dyDescent="0.35">
      <c r="A14402" s="47">
        <v>88779.227847918897</v>
      </c>
      <c r="B14402" s="46">
        <v>3.0039673047929201</v>
      </c>
      <c r="C14402" s="46">
        <v>1.8047161428619101</v>
      </c>
      <c r="D14402" s="46"/>
      <c r="E14402" s="46"/>
    </row>
    <row r="14403" spans="1:5" x14ac:dyDescent="0.35">
      <c r="A14403" s="47">
        <v>88805.595982159793</v>
      </c>
      <c r="B14403" s="46">
        <v>3.00376945824627</v>
      </c>
      <c r="C14403" s="46">
        <v>2.9720600443738898</v>
      </c>
      <c r="D14403" s="46"/>
      <c r="E14403" s="46"/>
    </row>
    <row r="14404" spans="1:5" x14ac:dyDescent="0.35">
      <c r="A14404" s="47">
        <v>88824.458819174499</v>
      </c>
      <c r="B14404" s="46">
        <v>3.0036271461831001</v>
      </c>
      <c r="C14404" s="46">
        <v>2.9100867321892201</v>
      </c>
      <c r="D14404" s="46"/>
      <c r="E14404" s="46"/>
    </row>
    <row r="14405" spans="1:5" x14ac:dyDescent="0.35">
      <c r="A14405" s="47">
        <v>88827.051799636596</v>
      </c>
      <c r="B14405" s="46">
        <v>3.0036075326179801</v>
      </c>
      <c r="C14405" s="46">
        <v>2.9394472926922899</v>
      </c>
      <c r="D14405" s="46"/>
      <c r="E14405" s="46"/>
    </row>
    <row r="14406" spans="1:5" x14ac:dyDescent="0.35">
      <c r="A14406" s="47">
        <v>88834.3669123</v>
      </c>
      <c r="B14406" s="46">
        <v>3.00355213456558</v>
      </c>
      <c r="C14406" s="46">
        <v>4.3819528513615396</v>
      </c>
      <c r="D14406" s="46"/>
      <c r="E14406" s="46"/>
    </row>
    <row r="14407" spans="1:5" x14ac:dyDescent="0.35">
      <c r="A14407" s="47">
        <v>88835.826615348895</v>
      </c>
      <c r="B14407" s="46">
        <v>3.0035410684758999</v>
      </c>
      <c r="C14407" s="46">
        <v>4.4728039519142904</v>
      </c>
      <c r="D14407" s="46"/>
      <c r="E14407" s="46"/>
    </row>
    <row r="14408" spans="1:5" x14ac:dyDescent="0.35">
      <c r="A14408" s="47">
        <v>88836.157395527101</v>
      </c>
      <c r="B14408" s="46">
        <v>3.0035385602762599</v>
      </c>
      <c r="C14408" s="46">
        <v>2.3784867483688199</v>
      </c>
      <c r="D14408" s="46"/>
      <c r="E14408" s="46"/>
    </row>
    <row r="14409" spans="1:5" x14ac:dyDescent="0.35">
      <c r="A14409" s="47">
        <v>88836.477435112101</v>
      </c>
      <c r="B14409" s="46">
        <v>3.0035361333303201</v>
      </c>
      <c r="C14409" s="46">
        <v>2.6456392794530501</v>
      </c>
      <c r="D14409" s="46"/>
      <c r="E14409" s="46"/>
    </row>
    <row r="14410" spans="1:5" x14ac:dyDescent="0.35">
      <c r="A14410" s="47">
        <v>88849.158924868301</v>
      </c>
      <c r="B14410" s="46">
        <v>3.0034398169516101</v>
      </c>
      <c r="C14410" s="46">
        <v>2.7465786584346401</v>
      </c>
      <c r="D14410" s="46"/>
      <c r="E14410" s="46"/>
    </row>
    <row r="14411" spans="1:5" x14ac:dyDescent="0.35">
      <c r="A14411" s="47">
        <v>88859.394361637402</v>
      </c>
      <c r="B14411" s="46">
        <v>3.0033618665286799</v>
      </c>
      <c r="C14411" s="46">
        <v>3.23029586762358</v>
      </c>
      <c r="D14411" s="46"/>
      <c r="E14411" s="46"/>
    </row>
    <row r="14412" spans="1:5" x14ac:dyDescent="0.35">
      <c r="A14412" s="47">
        <v>88865.343738642507</v>
      </c>
      <c r="B14412" s="46">
        <v>3.00331647084524</v>
      </c>
      <c r="C14412" s="46">
        <v>2.50093987732747</v>
      </c>
      <c r="D14412" s="46"/>
      <c r="E14412" s="46"/>
    </row>
    <row r="14413" spans="1:5" x14ac:dyDescent="0.35">
      <c r="A14413" s="47">
        <v>88873.569038127098</v>
      </c>
      <c r="B14413" s="46">
        <v>3.0032536042771798</v>
      </c>
      <c r="C14413" s="46">
        <v>2.1662703301163599</v>
      </c>
      <c r="D14413" s="46"/>
      <c r="E14413" s="46"/>
    </row>
    <row r="14414" spans="1:5" x14ac:dyDescent="0.35">
      <c r="A14414" s="47">
        <v>88876.873278354906</v>
      </c>
      <c r="B14414" s="46">
        <v>3.0032283155155302</v>
      </c>
      <c r="C14414" s="46">
        <v>0.72836577519843604</v>
      </c>
      <c r="D14414" s="46"/>
      <c r="E14414" s="46"/>
    </row>
    <row r="14415" spans="1:5" x14ac:dyDescent="0.35">
      <c r="A14415" s="47">
        <v>88884.427326223798</v>
      </c>
      <c r="B14415" s="46">
        <v>3.0031704276218298</v>
      </c>
      <c r="C14415" s="46">
        <v>3.08451105822019</v>
      </c>
      <c r="D14415" s="46"/>
      <c r="E14415" s="46"/>
    </row>
    <row r="14416" spans="1:5" x14ac:dyDescent="0.35">
      <c r="A14416" s="47">
        <v>88889.137380963293</v>
      </c>
      <c r="B14416" s="46">
        <v>3.0031342819879701</v>
      </c>
      <c r="C14416" s="46">
        <v>3.4310196022560899</v>
      </c>
      <c r="D14416" s="46"/>
      <c r="E14416" s="46"/>
    </row>
    <row r="14417" spans="1:5" x14ac:dyDescent="0.35">
      <c r="A14417" s="47">
        <v>88906.277532141103</v>
      </c>
      <c r="B14417" s="46">
        <v>3.0030024115249101</v>
      </c>
      <c r="C14417" s="46">
        <v>2.1731071137306399</v>
      </c>
      <c r="D14417" s="46"/>
      <c r="E14417" s="46"/>
    </row>
    <row r="14418" spans="1:5" x14ac:dyDescent="0.35">
      <c r="A14418" s="47">
        <v>88926.929096244407</v>
      </c>
      <c r="B14418" s="46">
        <v>3.0028428309291701</v>
      </c>
      <c r="C14418" s="46">
        <v>3.4174375282665501</v>
      </c>
      <c r="D14418" s="46"/>
      <c r="E14418" s="46"/>
    </row>
    <row r="14419" spans="1:5" x14ac:dyDescent="0.35">
      <c r="A14419" s="47">
        <v>88932.652145060405</v>
      </c>
      <c r="B14419" s="46">
        <v>3.0027984734569202</v>
      </c>
      <c r="C14419" s="46">
        <v>4.5343602526406901</v>
      </c>
      <c r="D14419" s="46"/>
      <c r="E14419" s="46"/>
    </row>
    <row r="14420" spans="1:5" x14ac:dyDescent="0.35">
      <c r="A14420" s="47">
        <v>88937.433041568205</v>
      </c>
      <c r="B14420" s="46">
        <v>3.0027613738948302</v>
      </c>
      <c r="C14420" s="46">
        <v>2.2009480628524298</v>
      </c>
      <c r="D14420" s="46"/>
      <c r="E14420" s="46"/>
    </row>
    <row r="14421" spans="1:5" x14ac:dyDescent="0.35">
      <c r="A14421" s="47">
        <v>88939.601698476894</v>
      </c>
      <c r="B14421" s="46">
        <v>3.0027445318941801</v>
      </c>
      <c r="C14421" s="46">
        <v>3.0814725509056502</v>
      </c>
      <c r="D14421" s="46"/>
      <c r="E14421" s="46"/>
    </row>
    <row r="14422" spans="1:5" x14ac:dyDescent="0.35">
      <c r="A14422" s="47">
        <v>88948.863764718102</v>
      </c>
      <c r="B14422" s="46">
        <v>3.0026725084069898</v>
      </c>
      <c r="C14422" s="46">
        <v>3.0119199378190902</v>
      </c>
      <c r="D14422" s="46"/>
      <c r="E14422" s="46"/>
    </row>
    <row r="14423" spans="1:5" x14ac:dyDescent="0.35">
      <c r="A14423" s="47">
        <v>88949.411498495901</v>
      </c>
      <c r="B14423" s="46">
        <v>3.0026682443967401</v>
      </c>
      <c r="C14423" s="46">
        <v>3.1883809240502701</v>
      </c>
      <c r="D14423" s="46"/>
      <c r="E14423" s="46"/>
    </row>
    <row r="14424" spans="1:5" x14ac:dyDescent="0.35">
      <c r="A14424" s="47">
        <v>88955.578529795399</v>
      </c>
      <c r="B14424" s="46">
        <v>3.0026201987170298</v>
      </c>
      <c r="C14424" s="46">
        <v>3.1070134202453699</v>
      </c>
      <c r="D14424" s="46"/>
      <c r="E14424" s="46"/>
    </row>
    <row r="14425" spans="1:5" x14ac:dyDescent="0.35">
      <c r="A14425" s="47">
        <v>88970.900327927797</v>
      </c>
      <c r="B14425" s="46">
        <v>3.0025005415728598</v>
      </c>
      <c r="C14425" s="46">
        <v>2.5132931680832602</v>
      </c>
      <c r="D14425" s="46"/>
      <c r="E14425" s="46"/>
    </row>
    <row r="14426" spans="1:5" x14ac:dyDescent="0.35">
      <c r="A14426" s="47">
        <v>88976.789576402298</v>
      </c>
      <c r="B14426" s="46">
        <v>3.0024544394462298</v>
      </c>
      <c r="C14426" s="46">
        <v>3.5199375943618199</v>
      </c>
      <c r="D14426" s="46"/>
      <c r="E14426" s="46"/>
    </row>
    <row r="14427" spans="1:5" x14ac:dyDescent="0.35">
      <c r="A14427" s="47">
        <v>88987.229905027707</v>
      </c>
      <c r="B14427" s="46">
        <v>3.0023725616697199</v>
      </c>
      <c r="C14427" s="46">
        <v>-0.75526506534023796</v>
      </c>
      <c r="D14427" s="46"/>
      <c r="E14427" s="46"/>
    </row>
    <row r="14428" spans="1:5" x14ac:dyDescent="0.35">
      <c r="A14428" s="47">
        <v>88987.761905282794</v>
      </c>
      <c r="B14428" s="46">
        <v>3.00236838439075</v>
      </c>
      <c r="C14428" s="46">
        <v>3.2426998236943398</v>
      </c>
      <c r="D14428" s="46"/>
      <c r="E14428" s="46"/>
    </row>
    <row r="14429" spans="1:5" x14ac:dyDescent="0.35">
      <c r="A14429" s="47">
        <v>88991.705654496604</v>
      </c>
      <c r="B14429" s="46">
        <v>3.0023374025967602</v>
      </c>
      <c r="C14429" s="46">
        <v>3.1069424668432002</v>
      </c>
      <c r="D14429" s="46"/>
      <c r="E14429" s="46"/>
    </row>
    <row r="14430" spans="1:5" x14ac:dyDescent="0.35">
      <c r="A14430" s="47">
        <v>89015.947097983299</v>
      </c>
      <c r="B14430" s="46">
        <v>3.0021463698591901</v>
      </c>
      <c r="C14430" s="46">
        <v>2.9336130479346498</v>
      </c>
      <c r="D14430" s="46"/>
      <c r="E14430" s="46"/>
    </row>
    <row r="14431" spans="1:5" x14ac:dyDescent="0.35">
      <c r="A14431" s="47">
        <v>89019.405396581496</v>
      </c>
      <c r="B14431" s="46">
        <v>3.0021190339944801</v>
      </c>
      <c r="C14431" s="46">
        <v>4.4892554486334602</v>
      </c>
      <c r="D14431" s="46"/>
      <c r="E14431" s="46"/>
    </row>
    <row r="14432" spans="1:5" x14ac:dyDescent="0.35">
      <c r="A14432" s="47">
        <v>89021.124488244197</v>
      </c>
      <c r="B14432" s="46">
        <v>3.0021054378681802</v>
      </c>
      <c r="C14432" s="46">
        <v>1.74512292132929</v>
      </c>
      <c r="D14432" s="46"/>
      <c r="E14432" s="46"/>
    </row>
    <row r="14433" spans="1:5" x14ac:dyDescent="0.35">
      <c r="A14433" s="47">
        <v>89039.610893984107</v>
      </c>
      <c r="B14433" s="46">
        <v>3.0019589084953</v>
      </c>
      <c r="C14433" s="46">
        <v>2.3275095565058201</v>
      </c>
      <c r="D14433" s="46"/>
      <c r="E14433" s="46"/>
    </row>
    <row r="14434" spans="1:5" x14ac:dyDescent="0.35">
      <c r="A14434" s="47">
        <v>89040.9717794553</v>
      </c>
      <c r="B14434" s="46">
        <v>3.0019480984113902</v>
      </c>
      <c r="C14434" s="46"/>
      <c r="D14434" s="46"/>
      <c r="E14434" s="46"/>
    </row>
    <row r="14435" spans="1:5" x14ac:dyDescent="0.35">
      <c r="A14435" s="47">
        <v>89050.109235007505</v>
      </c>
      <c r="B14435" s="46">
        <v>3.00187543339</v>
      </c>
      <c r="C14435" s="46">
        <v>3.4619222397449998</v>
      </c>
      <c r="D14435" s="46"/>
      <c r="E14435" s="46"/>
    </row>
    <row r="14436" spans="1:5" x14ac:dyDescent="0.35">
      <c r="A14436" s="47">
        <v>89051.814135730907</v>
      </c>
      <c r="B14436" s="46">
        <v>3.0018618594204201</v>
      </c>
      <c r="C14436" s="46"/>
      <c r="D14436" s="46"/>
      <c r="E14436" s="46"/>
    </row>
    <row r="14437" spans="1:5" x14ac:dyDescent="0.35">
      <c r="A14437" s="47">
        <v>89060.394279702101</v>
      </c>
      <c r="B14437" s="46">
        <v>3.0017934710069398</v>
      </c>
      <c r="C14437" s="46">
        <v>1.79517374438716</v>
      </c>
      <c r="D14437" s="46"/>
      <c r="E14437" s="46"/>
    </row>
    <row r="14438" spans="1:5" x14ac:dyDescent="0.35">
      <c r="A14438" s="47">
        <v>89092.077301792393</v>
      </c>
      <c r="B14438" s="46">
        <v>3.00153985174116</v>
      </c>
      <c r="C14438" s="46">
        <v>2.8437165301559602</v>
      </c>
      <c r="D14438" s="46"/>
      <c r="E14438" s="46"/>
    </row>
    <row r="14439" spans="1:5" x14ac:dyDescent="0.35">
      <c r="A14439" s="47">
        <v>89092.9563805129</v>
      </c>
      <c r="B14439" s="46">
        <v>3.0015327904764102</v>
      </c>
      <c r="C14439" s="46">
        <v>3.12307403923755</v>
      </c>
      <c r="D14439" s="46"/>
      <c r="E14439" s="46"/>
    </row>
    <row r="14440" spans="1:5" x14ac:dyDescent="0.35">
      <c r="A14440" s="47">
        <v>89100.721631557404</v>
      </c>
      <c r="B14440" s="46">
        <v>3.0014703586714799</v>
      </c>
      <c r="C14440" s="46">
        <v>3.4447685338468301</v>
      </c>
      <c r="D14440" s="46"/>
      <c r="E14440" s="46"/>
    </row>
    <row r="14441" spans="1:5" x14ac:dyDescent="0.35">
      <c r="A14441" s="47">
        <v>89106.357578057097</v>
      </c>
      <c r="B14441" s="46">
        <v>3.0014249823647199</v>
      </c>
      <c r="C14441" s="46">
        <v>2.8552375346556902</v>
      </c>
      <c r="D14441" s="46"/>
      <c r="E14441" s="46"/>
    </row>
    <row r="14442" spans="1:5" x14ac:dyDescent="0.35">
      <c r="A14442" s="47">
        <v>89117.518219669699</v>
      </c>
      <c r="B14442" s="46">
        <v>3.0013349672451</v>
      </c>
      <c r="C14442" s="46">
        <v>3.0575708130637298</v>
      </c>
      <c r="D14442" s="46"/>
      <c r="E14442" s="46"/>
    </row>
    <row r="14443" spans="1:5" x14ac:dyDescent="0.35">
      <c r="A14443" s="47">
        <v>89119.711836435396</v>
      </c>
      <c r="B14443" s="46">
        <v>3.0013172501507399</v>
      </c>
      <c r="C14443" s="46">
        <v>2.9938627654397401</v>
      </c>
      <c r="D14443" s="46"/>
      <c r="E14443" s="46"/>
    </row>
    <row r="14444" spans="1:5" x14ac:dyDescent="0.35">
      <c r="A14444" s="47">
        <v>89134.573151370801</v>
      </c>
      <c r="B14444" s="46">
        <v>3.0011970073719398</v>
      </c>
      <c r="C14444" s="46">
        <v>0.99921320948050996</v>
      </c>
      <c r="D14444" s="46"/>
      <c r="E14444" s="46"/>
    </row>
    <row r="14445" spans="1:5" x14ac:dyDescent="0.35">
      <c r="A14445" s="47">
        <v>89135.443597474805</v>
      </c>
      <c r="B14445" s="46">
        <v>3.0011899531100901</v>
      </c>
      <c r="C14445" s="46">
        <v>3.1905788763208398</v>
      </c>
      <c r="D14445" s="46"/>
      <c r="E14445" s="46"/>
    </row>
    <row r="14446" spans="1:5" x14ac:dyDescent="0.35">
      <c r="A14446" s="47">
        <v>89135.504013850601</v>
      </c>
      <c r="B14446" s="46">
        <v>3.0011894634370901</v>
      </c>
      <c r="C14446" s="46">
        <v>3.5001790564951101</v>
      </c>
      <c r="D14446" s="46"/>
      <c r="E14446" s="46"/>
    </row>
    <row r="14447" spans="1:5" x14ac:dyDescent="0.35">
      <c r="A14447" s="47">
        <v>89135.510971874101</v>
      </c>
      <c r="B14447" s="46">
        <v>3.0011894070421201</v>
      </c>
      <c r="C14447" s="46">
        <v>3.2356274417634698</v>
      </c>
      <c r="D14447" s="46"/>
      <c r="E14447" s="46"/>
    </row>
    <row r="14448" spans="1:5" x14ac:dyDescent="0.35">
      <c r="A14448" s="47">
        <v>89136.160132237899</v>
      </c>
      <c r="B14448" s="46">
        <v>3.0011841452225401</v>
      </c>
      <c r="C14448" s="46">
        <v>2.7874026522231499</v>
      </c>
      <c r="D14448" s="46"/>
      <c r="E14448" s="46"/>
    </row>
    <row r="14449" spans="1:5" x14ac:dyDescent="0.35">
      <c r="A14449" s="47">
        <v>89137.972452162401</v>
      </c>
      <c r="B14449" s="46">
        <v>3.0011694515869398</v>
      </c>
      <c r="C14449" s="46">
        <v>1.35517306593114E-2</v>
      </c>
      <c r="D14449" s="46"/>
      <c r="E14449" s="46"/>
    </row>
    <row r="14450" spans="1:5" x14ac:dyDescent="0.35">
      <c r="A14450" s="47">
        <v>89155.321583307799</v>
      </c>
      <c r="B14450" s="46">
        <v>3.0010285131772099</v>
      </c>
      <c r="C14450" s="46">
        <v>1.9048882920645001</v>
      </c>
      <c r="D14450" s="46"/>
      <c r="E14450" s="46"/>
    </row>
    <row r="14451" spans="1:5" x14ac:dyDescent="0.35">
      <c r="A14451" s="47">
        <v>89157.781156185098</v>
      </c>
      <c r="B14451" s="46">
        <v>3.00100849179718</v>
      </c>
      <c r="C14451" s="46">
        <v>3.05175586687947</v>
      </c>
      <c r="D14451" s="46"/>
      <c r="E14451" s="46"/>
    </row>
    <row r="14452" spans="1:5" x14ac:dyDescent="0.35">
      <c r="A14452" s="47">
        <v>89157.969157392203</v>
      </c>
      <c r="B14452" s="46">
        <v>3.0010069610179002</v>
      </c>
      <c r="C14452" s="46">
        <v>2.71047069109001</v>
      </c>
      <c r="D14452" s="46"/>
      <c r="E14452" s="46"/>
    </row>
    <row r="14453" spans="1:5" x14ac:dyDescent="0.35">
      <c r="A14453" s="47">
        <v>89160.012624122697</v>
      </c>
      <c r="B14453" s="46">
        <v>3.0009903185172901</v>
      </c>
      <c r="C14453" s="46">
        <v>1.79537041822846</v>
      </c>
      <c r="D14453" s="46"/>
      <c r="E14453" s="46"/>
    </row>
    <row r="14454" spans="1:5" x14ac:dyDescent="0.35">
      <c r="A14454" s="47">
        <v>89160.845028019903</v>
      </c>
      <c r="B14454" s="46">
        <v>3.0009835372208902</v>
      </c>
      <c r="C14454" s="46">
        <v>2.9584486496684099</v>
      </c>
      <c r="D14454" s="46"/>
      <c r="E14454" s="46"/>
    </row>
    <row r="14455" spans="1:5" x14ac:dyDescent="0.35">
      <c r="A14455" s="47">
        <v>89176.956727287601</v>
      </c>
      <c r="B14455" s="46">
        <v>3.0008520541708101</v>
      </c>
      <c r="C14455" s="46">
        <v>2.6674926119801401</v>
      </c>
      <c r="D14455" s="46"/>
      <c r="E14455" s="46"/>
    </row>
    <row r="14456" spans="1:5" x14ac:dyDescent="0.35">
      <c r="A14456" s="47">
        <v>89186.841308836898</v>
      </c>
      <c r="B14456" s="46">
        <v>3.00077117591939</v>
      </c>
      <c r="C14456" s="46">
        <v>4.1444664927659902</v>
      </c>
      <c r="D14456" s="46"/>
      <c r="E14456" s="46"/>
    </row>
    <row r="14457" spans="1:5" x14ac:dyDescent="0.35">
      <c r="A14457" s="47">
        <v>89189.212462211799</v>
      </c>
      <c r="B14457" s="46">
        <v>3.00075175049651</v>
      </c>
      <c r="C14457" s="46">
        <v>3.3314692534610599</v>
      </c>
      <c r="D14457" s="46"/>
      <c r="E14457" s="46"/>
    </row>
    <row r="14458" spans="1:5" x14ac:dyDescent="0.35">
      <c r="A14458" s="47">
        <v>89192.522980524198</v>
      </c>
      <c r="B14458" s="46">
        <v>3.0007246139005401</v>
      </c>
      <c r="C14458" s="46">
        <v>1.4323683609428499</v>
      </c>
      <c r="D14458" s="46"/>
      <c r="E14458" s="46"/>
    </row>
    <row r="14459" spans="1:5" x14ac:dyDescent="0.35">
      <c r="A14459" s="47">
        <v>89192.9409685508</v>
      </c>
      <c r="B14459" s="46">
        <v>3.0007211863320098</v>
      </c>
      <c r="C14459" s="46">
        <v>2.6531784146141901</v>
      </c>
      <c r="D14459" s="46"/>
      <c r="E14459" s="46"/>
    </row>
    <row r="14460" spans="1:5" x14ac:dyDescent="0.35">
      <c r="A14460" s="47">
        <v>89199.864361012602</v>
      </c>
      <c r="B14460" s="46">
        <v>3.0006643715205499</v>
      </c>
      <c r="C14460" s="46">
        <v>3.2630016571240801</v>
      </c>
      <c r="D14460" s="46"/>
      <c r="E14460" s="46"/>
    </row>
    <row r="14461" spans="1:5" x14ac:dyDescent="0.35">
      <c r="A14461" s="47">
        <v>89210.482845873907</v>
      </c>
      <c r="B14461" s="46">
        <v>3.0005770807507801</v>
      </c>
      <c r="C14461" s="46">
        <v>2.2983577343790298</v>
      </c>
      <c r="D14461" s="46"/>
      <c r="E14461" s="46"/>
    </row>
    <row r="14462" spans="1:5" x14ac:dyDescent="0.35">
      <c r="A14462" s="47">
        <v>89228.733135360599</v>
      </c>
      <c r="B14462" s="46">
        <v>3.0004266195951801</v>
      </c>
      <c r="C14462" s="46">
        <v>-2.5778633172558698</v>
      </c>
      <c r="D14462" s="46"/>
      <c r="E14462" s="46"/>
    </row>
    <row r="14463" spans="1:5" x14ac:dyDescent="0.35">
      <c r="A14463" s="47">
        <v>89238.543063756297</v>
      </c>
      <c r="B14463" s="46">
        <v>3.0003455185254801</v>
      </c>
      <c r="C14463" s="46">
        <v>3.1097019246542699</v>
      </c>
      <c r="D14463" s="46"/>
      <c r="E14463" s="46"/>
    </row>
    <row r="14464" spans="1:5" x14ac:dyDescent="0.35">
      <c r="A14464" s="47">
        <v>89240.892936385804</v>
      </c>
      <c r="B14464" s="46">
        <v>3.0003260682742798</v>
      </c>
      <c r="C14464" s="46">
        <v>0.131825740944014</v>
      </c>
      <c r="D14464" s="46"/>
      <c r="E14464" s="46"/>
    </row>
    <row r="14465" spans="1:5" x14ac:dyDescent="0.35">
      <c r="A14465" s="47">
        <v>89242.948279438599</v>
      </c>
      <c r="B14465" s="46">
        <v>3.0003090485216202</v>
      </c>
      <c r="C14465" s="46">
        <v>3.2013923978875698</v>
      </c>
      <c r="D14465" s="46"/>
      <c r="E14465" s="46"/>
    </row>
    <row r="14466" spans="1:5" x14ac:dyDescent="0.35">
      <c r="A14466" s="47">
        <v>89254.694528856795</v>
      </c>
      <c r="B14466" s="46">
        <v>3.0002116492211801</v>
      </c>
      <c r="C14466" s="46">
        <v>1.81213895926713</v>
      </c>
      <c r="D14466" s="46"/>
      <c r="E14466" s="46"/>
    </row>
    <row r="14467" spans="1:5" x14ac:dyDescent="0.35">
      <c r="A14467" s="47">
        <v>89273.974509252104</v>
      </c>
      <c r="B14467" s="46">
        <v>3.00005129611593</v>
      </c>
      <c r="C14467" s="46">
        <v>1.1341055144694201</v>
      </c>
      <c r="D14467" s="46"/>
      <c r="E14467" s="46"/>
    </row>
    <row r="14468" spans="1:5" x14ac:dyDescent="0.35">
      <c r="A14468" s="47">
        <v>89276.854634558404</v>
      </c>
      <c r="B14468" s="46">
        <v>3.0000272903600198</v>
      </c>
      <c r="C14468" s="46">
        <v>2.9794733625062801</v>
      </c>
      <c r="D14468" s="46"/>
      <c r="E14468" s="46"/>
    </row>
    <row r="14469" spans="1:5" x14ac:dyDescent="0.35">
      <c r="A14469" s="47">
        <v>89283.118994107994</v>
      </c>
      <c r="B14469" s="46">
        <v>2.99997503099108</v>
      </c>
      <c r="C14469" s="46"/>
      <c r="D14469" s="46"/>
      <c r="E14469" s="46"/>
    </row>
    <row r="14470" spans="1:5" x14ac:dyDescent="0.35">
      <c r="A14470" s="47">
        <v>89298.671784761595</v>
      </c>
      <c r="B14470" s="46">
        <v>2.99984501186777</v>
      </c>
      <c r="C14470" s="46">
        <v>2.2721139442239302</v>
      </c>
      <c r="D14470" s="46"/>
      <c r="E14470" s="46"/>
    </row>
    <row r="14471" spans="1:5" x14ac:dyDescent="0.35">
      <c r="A14471" s="47">
        <v>89323.680732509194</v>
      </c>
      <c r="B14471" s="46">
        <v>2.99963512935404</v>
      </c>
      <c r="C14471" s="46">
        <v>4.0385488490848296</v>
      </c>
      <c r="D14471" s="46"/>
      <c r="E14471" s="46"/>
    </row>
    <row r="14472" spans="1:5" x14ac:dyDescent="0.35">
      <c r="A14472" s="47">
        <v>89327.1367403896</v>
      </c>
      <c r="B14472" s="46">
        <v>2.9996060471656598</v>
      </c>
      <c r="C14472" s="46">
        <v>1.97920598644947</v>
      </c>
      <c r="D14472" s="46"/>
      <c r="E14472" s="46"/>
    </row>
    <row r="14473" spans="1:5" x14ac:dyDescent="0.35">
      <c r="A14473" s="47">
        <v>89346.439951882596</v>
      </c>
      <c r="B14473" s="46">
        <v>2.99944326302683</v>
      </c>
      <c r="C14473" s="46">
        <v>2.9066176207166001</v>
      </c>
      <c r="D14473" s="46"/>
      <c r="E14473" s="46"/>
    </row>
    <row r="14474" spans="1:5" x14ac:dyDescent="0.35">
      <c r="A14474" s="47">
        <v>89353.105040055103</v>
      </c>
      <c r="B14474" s="46">
        <v>2.9993869194635501</v>
      </c>
      <c r="C14474" s="46">
        <v>2.1957455501984602</v>
      </c>
      <c r="D14474" s="46"/>
      <c r="E14474" s="46"/>
    </row>
    <row r="14475" spans="1:5" x14ac:dyDescent="0.35">
      <c r="A14475" s="47">
        <v>89360.559963353095</v>
      </c>
      <c r="B14475" s="46">
        <v>2.9993238160576201</v>
      </c>
      <c r="C14475" s="46">
        <v>2.5026950681542801</v>
      </c>
      <c r="D14475" s="46"/>
      <c r="E14475" s="46"/>
    </row>
    <row r="14476" spans="1:5" x14ac:dyDescent="0.35">
      <c r="A14476" s="47">
        <v>89374.134980733899</v>
      </c>
      <c r="B14476" s="46">
        <v>2.9992086837796901</v>
      </c>
      <c r="C14476" s="46">
        <v>2.8569831653547202</v>
      </c>
      <c r="D14476" s="46"/>
      <c r="E14476" s="46"/>
    </row>
    <row r="14477" spans="1:5" x14ac:dyDescent="0.35">
      <c r="A14477" s="47">
        <v>89388.922740463197</v>
      </c>
      <c r="B14477" s="46">
        <v>2.9990829375500501</v>
      </c>
      <c r="C14477" s="46">
        <v>3.2747822265425599</v>
      </c>
      <c r="D14477" s="46"/>
      <c r="E14477" s="46"/>
    </row>
    <row r="14478" spans="1:5" x14ac:dyDescent="0.35">
      <c r="A14478" s="47">
        <v>89397.206611661604</v>
      </c>
      <c r="B14478" s="46">
        <v>2.99901234734621</v>
      </c>
      <c r="C14478" s="46">
        <v>3.0455749771505198</v>
      </c>
      <c r="D14478" s="46"/>
      <c r="E14478" s="46"/>
    </row>
    <row r="14479" spans="1:5" x14ac:dyDescent="0.35">
      <c r="A14479" s="47">
        <v>89398.484940374095</v>
      </c>
      <c r="B14479" s="46">
        <v>2.9990014446765501</v>
      </c>
      <c r="C14479" s="46">
        <v>2.3520849365223899</v>
      </c>
      <c r="D14479" s="46"/>
      <c r="E14479" s="46"/>
    </row>
    <row r="14480" spans="1:5" x14ac:dyDescent="0.35">
      <c r="A14480" s="47">
        <v>89415.337283775094</v>
      </c>
      <c r="B14480" s="46">
        <v>2.9988574763814402</v>
      </c>
      <c r="C14480" s="46">
        <v>2.84034380106102</v>
      </c>
      <c r="D14480" s="46"/>
      <c r="E14480" s="46"/>
    </row>
    <row r="14481" spans="1:5" x14ac:dyDescent="0.35">
      <c r="A14481" s="47">
        <v>89418.231973542002</v>
      </c>
      <c r="B14481" s="46">
        <v>2.9988327029739601</v>
      </c>
      <c r="C14481" s="46">
        <v>3.1902110432055801</v>
      </c>
      <c r="D14481" s="46"/>
      <c r="E14481" s="46"/>
    </row>
    <row r="14482" spans="1:5" x14ac:dyDescent="0.35">
      <c r="A14482" s="47">
        <v>89450.386627190805</v>
      </c>
      <c r="B14482" s="46">
        <v>2.9985566473996199</v>
      </c>
      <c r="C14482" s="46">
        <v>0.60138498747930302</v>
      </c>
      <c r="D14482" s="46"/>
      <c r="E14482" s="46"/>
    </row>
    <row r="14483" spans="1:5" x14ac:dyDescent="0.35">
      <c r="A14483" s="47">
        <v>89451.200944048498</v>
      </c>
      <c r="B14483" s="46">
        <v>2.9985496356669601</v>
      </c>
      <c r="C14483" s="46">
        <v>2.6586404555069398</v>
      </c>
      <c r="D14483" s="46"/>
      <c r="E14483" s="46"/>
    </row>
    <row r="14484" spans="1:5" x14ac:dyDescent="0.35">
      <c r="A14484" s="47">
        <v>89479.625297928098</v>
      </c>
      <c r="B14484" s="46">
        <v>2.9983042512397602</v>
      </c>
      <c r="C14484" s="46">
        <v>3.2042647963595101</v>
      </c>
      <c r="D14484" s="46"/>
      <c r="E14484" s="46"/>
    </row>
    <row r="14485" spans="1:5" x14ac:dyDescent="0.35">
      <c r="A14485" s="47">
        <v>89488.698814410993</v>
      </c>
      <c r="B14485" s="46">
        <v>2.9982256617624898</v>
      </c>
      <c r="C14485" s="46">
        <v>2.2872020048089601</v>
      </c>
      <c r="D14485" s="46"/>
      <c r="E14485" s="46"/>
    </row>
    <row r="14486" spans="1:5" x14ac:dyDescent="0.35">
      <c r="A14486" s="47">
        <v>89517.556167708797</v>
      </c>
      <c r="B14486" s="46">
        <v>2.9979748893254499</v>
      </c>
      <c r="C14486" s="46">
        <v>4.3541967596384401</v>
      </c>
      <c r="D14486" s="46"/>
      <c r="E14486" s="46"/>
    </row>
    <row r="14487" spans="1:5" x14ac:dyDescent="0.35">
      <c r="A14487" s="47">
        <v>89522.594293342496</v>
      </c>
      <c r="B14487" s="46">
        <v>2.9979309791988702</v>
      </c>
      <c r="C14487" s="46">
        <v>1.75698279060414</v>
      </c>
      <c r="D14487" s="46"/>
      <c r="E14487" s="46"/>
    </row>
    <row r="14488" spans="1:5" x14ac:dyDescent="0.35">
      <c r="A14488" s="47">
        <v>89525.004279807603</v>
      </c>
      <c r="B14488" s="46">
        <v>2.9979099613450702</v>
      </c>
      <c r="C14488" s="46"/>
      <c r="D14488" s="46"/>
      <c r="E14488" s="46"/>
    </row>
    <row r="14489" spans="1:5" x14ac:dyDescent="0.35">
      <c r="A14489" s="47">
        <v>89537.094180008193</v>
      </c>
      <c r="B14489" s="46">
        <v>2.9978043923874398</v>
      </c>
      <c r="C14489" s="46">
        <v>2.4215581459361402</v>
      </c>
      <c r="D14489" s="46"/>
      <c r="E14489" s="46"/>
    </row>
    <row r="14490" spans="1:5" x14ac:dyDescent="0.35">
      <c r="A14490" s="47">
        <v>89544.414591735796</v>
      </c>
      <c r="B14490" s="46">
        <v>2.9977403645375298</v>
      </c>
      <c r="C14490" s="46">
        <v>2.0934800209599902</v>
      </c>
      <c r="D14490" s="46"/>
      <c r="E14490" s="46"/>
    </row>
    <row r="14491" spans="1:5" x14ac:dyDescent="0.35">
      <c r="A14491" s="47">
        <v>89550.815147604895</v>
      </c>
      <c r="B14491" s="46">
        <v>2.99768431682006</v>
      </c>
      <c r="C14491" s="46">
        <v>1.6102929671209401</v>
      </c>
      <c r="D14491" s="46"/>
      <c r="E14491" s="46"/>
    </row>
    <row r="14492" spans="1:5" x14ac:dyDescent="0.35">
      <c r="A14492" s="47">
        <v>89552.322075484306</v>
      </c>
      <c r="B14492" s="46">
        <v>2.9976711122559099</v>
      </c>
      <c r="C14492" s="46">
        <v>-1.28346817580045</v>
      </c>
      <c r="D14492" s="46"/>
      <c r="E14492" s="46"/>
    </row>
    <row r="14493" spans="1:5" x14ac:dyDescent="0.35">
      <c r="A14493" s="47">
        <v>89561.687535050005</v>
      </c>
      <c r="B14493" s="46">
        <v>2.9975889712000798</v>
      </c>
      <c r="C14493" s="46">
        <v>3.2404649048043601</v>
      </c>
      <c r="D14493" s="46"/>
      <c r="E14493" s="46"/>
    </row>
    <row r="14494" spans="1:5" x14ac:dyDescent="0.35">
      <c r="A14494" s="47">
        <v>89564.130065503399</v>
      </c>
      <c r="B14494" s="46">
        <v>2.99756752728215</v>
      </c>
      <c r="C14494" s="46">
        <v>0.93004969987737796</v>
      </c>
      <c r="D14494" s="46"/>
      <c r="E14494" s="46"/>
    </row>
    <row r="14495" spans="1:5" x14ac:dyDescent="0.35">
      <c r="A14495" s="47">
        <v>89572.519919603394</v>
      </c>
      <c r="B14495" s="46">
        <v>2.9974938023224902</v>
      </c>
      <c r="C14495" s="46">
        <v>-2.6773913437572099</v>
      </c>
      <c r="D14495" s="46"/>
      <c r="E14495" s="46"/>
    </row>
    <row r="14496" spans="1:5" x14ac:dyDescent="0.35">
      <c r="A14496" s="47">
        <v>89578.687904128295</v>
      </c>
      <c r="B14496" s="46">
        <v>2.9974395355385601</v>
      </c>
      <c r="C14496" s="46">
        <v>3.4291842775894499</v>
      </c>
      <c r="D14496" s="46"/>
      <c r="E14496" s="46"/>
    </row>
    <row r="14497" spans="1:5" x14ac:dyDescent="0.35">
      <c r="A14497" s="47">
        <v>89578.734280907898</v>
      </c>
      <c r="B14497" s="46">
        <v>2.9974391272968299</v>
      </c>
      <c r="C14497" s="46">
        <v>1.49560029816398</v>
      </c>
      <c r="D14497" s="46"/>
      <c r="E14497" s="46"/>
    </row>
    <row r="14498" spans="1:5" x14ac:dyDescent="0.35">
      <c r="A14498" s="47">
        <v>89585.037795250493</v>
      </c>
      <c r="B14498" s="46">
        <v>2.9973836097781601</v>
      </c>
      <c r="C14498" s="46">
        <v>1.04569724533135</v>
      </c>
      <c r="D14498" s="46"/>
      <c r="E14498" s="46"/>
    </row>
    <row r="14499" spans="1:5" x14ac:dyDescent="0.35">
      <c r="A14499" s="47">
        <v>89589.416922973993</v>
      </c>
      <c r="B14499" s="46">
        <v>2.9973450066954199</v>
      </c>
      <c r="C14499" s="46"/>
      <c r="D14499" s="46"/>
      <c r="E14499" s="46"/>
    </row>
    <row r="14500" spans="1:5" x14ac:dyDescent="0.35">
      <c r="A14500" s="47">
        <v>89607.878448835807</v>
      </c>
      <c r="B14500" s="46">
        <v>2.9971819547727998</v>
      </c>
      <c r="C14500" s="46">
        <v>0.85387739980029598</v>
      </c>
      <c r="D14500" s="46"/>
      <c r="E14500" s="46"/>
    </row>
    <row r="14501" spans="1:5" x14ac:dyDescent="0.35">
      <c r="A14501" s="47">
        <v>89611.100699241899</v>
      </c>
      <c r="B14501" s="46">
        <v>2.9971534448341299</v>
      </c>
      <c r="C14501" s="46">
        <v>7.4798191061686795E-2</v>
      </c>
      <c r="D14501" s="46"/>
      <c r="E14501" s="46"/>
    </row>
    <row r="14502" spans="1:5" x14ac:dyDescent="0.35">
      <c r="A14502" s="47">
        <v>89615.904166350505</v>
      </c>
      <c r="B14502" s="46">
        <v>2.9971109164509202</v>
      </c>
      <c r="C14502" s="46">
        <v>3.4375587906673402</v>
      </c>
      <c r="D14502" s="46"/>
      <c r="E14502" s="46"/>
    </row>
    <row r="14503" spans="1:5" x14ac:dyDescent="0.35">
      <c r="A14503" s="47">
        <v>89629.687457626802</v>
      </c>
      <c r="B14503" s="46">
        <v>2.9969886972227799</v>
      </c>
      <c r="C14503" s="46">
        <v>3.9500736460405399</v>
      </c>
      <c r="D14503" s="46"/>
      <c r="E14503" s="46"/>
    </row>
    <row r="14504" spans="1:5" x14ac:dyDescent="0.35">
      <c r="A14504" s="47">
        <v>89633.707090203796</v>
      </c>
      <c r="B14504" s="46">
        <v>2.9969530024086999</v>
      </c>
      <c r="C14504" s="46">
        <v>4.6598887427028197</v>
      </c>
      <c r="D14504" s="46"/>
      <c r="E14504" s="46"/>
    </row>
    <row r="14505" spans="1:5" x14ac:dyDescent="0.35">
      <c r="A14505" s="47">
        <v>89634.129475553593</v>
      </c>
      <c r="B14505" s="46">
        <v>2.9969492502180199</v>
      </c>
      <c r="C14505" s="46"/>
      <c r="D14505" s="46"/>
      <c r="E14505" s="46"/>
    </row>
    <row r="14506" spans="1:5" x14ac:dyDescent="0.35">
      <c r="A14506" s="47">
        <v>89637.148163169593</v>
      </c>
      <c r="B14506" s="46">
        <v>2.9969224266876799</v>
      </c>
      <c r="C14506" s="46">
        <v>2.99309317158616</v>
      </c>
      <c r="D14506" s="46"/>
      <c r="E14506" s="46"/>
    </row>
    <row r="14507" spans="1:5" x14ac:dyDescent="0.35">
      <c r="A14507" s="47">
        <v>89641.679873788496</v>
      </c>
      <c r="B14507" s="46">
        <v>2.9968821339622398</v>
      </c>
      <c r="C14507" s="46">
        <v>1.89505372361913</v>
      </c>
      <c r="D14507" s="46"/>
      <c r="E14507" s="46"/>
    </row>
    <row r="14508" spans="1:5" x14ac:dyDescent="0.35">
      <c r="A14508" s="47">
        <v>89662.2071122794</v>
      </c>
      <c r="B14508" s="46">
        <v>2.9966992496704798</v>
      </c>
      <c r="C14508" s="46">
        <v>2.8512250161956998</v>
      </c>
      <c r="D14508" s="46"/>
      <c r="E14508" s="46"/>
    </row>
    <row r="14509" spans="1:5" x14ac:dyDescent="0.35">
      <c r="A14509" s="47">
        <v>89678.952597659794</v>
      </c>
      <c r="B14509" s="46">
        <v>2.9965496104128602</v>
      </c>
      <c r="C14509" s="46">
        <v>4.8180704479356997</v>
      </c>
      <c r="D14509" s="46"/>
      <c r="E14509" s="46"/>
    </row>
    <row r="14510" spans="1:5" x14ac:dyDescent="0.35">
      <c r="A14510" s="47">
        <v>89685.3179901033</v>
      </c>
      <c r="B14510" s="46">
        <v>2.99649262357452</v>
      </c>
      <c r="C14510" s="46">
        <v>2.4406637999257401</v>
      </c>
      <c r="D14510" s="46"/>
      <c r="E14510" s="46"/>
    </row>
    <row r="14511" spans="1:5" x14ac:dyDescent="0.35">
      <c r="A14511" s="47">
        <v>89691.247495964097</v>
      </c>
      <c r="B14511" s="46">
        <v>2.9964394871418301</v>
      </c>
      <c r="C14511" s="46">
        <v>2.4344452764433901</v>
      </c>
      <c r="D14511" s="46"/>
      <c r="E14511" s="46"/>
    </row>
    <row r="14512" spans="1:5" x14ac:dyDescent="0.35">
      <c r="A14512" s="47">
        <v>89694.9509104178</v>
      </c>
      <c r="B14512" s="46">
        <v>2.9964062741534998</v>
      </c>
      <c r="C14512" s="46">
        <v>2.1977360236764798</v>
      </c>
      <c r="D14512" s="46"/>
      <c r="E14512" s="46"/>
    </row>
    <row r="14513" spans="1:5" x14ac:dyDescent="0.35">
      <c r="A14513" s="47">
        <v>89696.924920259102</v>
      </c>
      <c r="B14513" s="46">
        <v>2.99638856286695</v>
      </c>
      <c r="C14513" s="46">
        <v>2.72657718846754</v>
      </c>
      <c r="D14513" s="46"/>
      <c r="E14513" s="46"/>
    </row>
    <row r="14514" spans="1:5" x14ac:dyDescent="0.35">
      <c r="A14514" s="47">
        <v>89698.4169113752</v>
      </c>
      <c r="B14514" s="46">
        <v>2.9963751726984702</v>
      </c>
      <c r="C14514" s="46"/>
      <c r="D14514" s="46"/>
      <c r="E14514" s="46"/>
    </row>
    <row r="14515" spans="1:5" x14ac:dyDescent="0.35">
      <c r="A14515" s="47">
        <v>89698.625911891795</v>
      </c>
      <c r="B14515" s="46">
        <v>2.9963732967299999</v>
      </c>
      <c r="C14515" s="46">
        <v>0.54905776190681299</v>
      </c>
      <c r="D14515" s="46"/>
      <c r="E14515" s="46"/>
    </row>
    <row r="14516" spans="1:5" x14ac:dyDescent="0.35">
      <c r="A14516" s="47">
        <v>89713.089363406994</v>
      </c>
      <c r="B14516" s="46">
        <v>2.9962433239492601</v>
      </c>
      <c r="C14516" s="46">
        <v>3.1078737984439702</v>
      </c>
      <c r="D14516" s="46"/>
      <c r="E14516" s="46"/>
    </row>
    <row r="14517" spans="1:5" x14ac:dyDescent="0.35">
      <c r="A14517" s="47">
        <v>89713.843418497898</v>
      </c>
      <c r="B14517" s="46">
        <v>2.9962365396809099</v>
      </c>
      <c r="C14517" s="46">
        <v>3.8271455704131299</v>
      </c>
      <c r="D14517" s="46"/>
      <c r="E14517" s="46"/>
    </row>
    <row r="14518" spans="1:5" x14ac:dyDescent="0.35">
      <c r="A14518" s="47">
        <v>89736.335421097901</v>
      </c>
      <c r="B14518" s="46">
        <v>2.99603381006715</v>
      </c>
      <c r="C14518" s="46">
        <v>2.4797824868362701</v>
      </c>
      <c r="D14518" s="46"/>
      <c r="E14518" s="46"/>
    </row>
    <row r="14519" spans="1:5" x14ac:dyDescent="0.35">
      <c r="A14519" s="47">
        <v>89739.720424331594</v>
      </c>
      <c r="B14519" s="46">
        <v>2.9960032381702599</v>
      </c>
      <c r="C14519" s="46">
        <v>3.2545767841452502</v>
      </c>
      <c r="D14519" s="46"/>
      <c r="E14519" s="46"/>
    </row>
    <row r="14520" spans="1:5" x14ac:dyDescent="0.35">
      <c r="A14520" s="47">
        <v>89740.130220556297</v>
      </c>
      <c r="B14520" s="46">
        <v>2.9959995359782301</v>
      </c>
      <c r="C14520" s="46">
        <v>4.1094809664818897</v>
      </c>
      <c r="D14520" s="46"/>
      <c r="E14520" s="46"/>
    </row>
    <row r="14521" spans="1:5" x14ac:dyDescent="0.35">
      <c r="A14521" s="47">
        <v>89743.053858693398</v>
      </c>
      <c r="B14521" s="46">
        <v>2.9959731163525398</v>
      </c>
      <c r="C14521" s="46">
        <v>1.4399886220103799</v>
      </c>
      <c r="D14521" s="46"/>
      <c r="E14521" s="46"/>
    </row>
    <row r="14522" spans="1:5" x14ac:dyDescent="0.35">
      <c r="A14522" s="47">
        <v>89747.438428586102</v>
      </c>
      <c r="B14522" s="46">
        <v>2.9959334725415898</v>
      </c>
      <c r="C14522" s="46">
        <v>3.77213993358101</v>
      </c>
      <c r="D14522" s="46"/>
      <c r="E14522" s="46"/>
    </row>
    <row r="14523" spans="1:5" x14ac:dyDescent="0.35">
      <c r="A14523" s="47">
        <v>89747.939001235703</v>
      </c>
      <c r="B14523" s="46">
        <v>2.9959289448242399</v>
      </c>
      <c r="C14523" s="46">
        <v>2.6287395165880199</v>
      </c>
      <c r="D14523" s="46"/>
      <c r="E14523" s="46"/>
    </row>
    <row r="14524" spans="1:5" x14ac:dyDescent="0.35">
      <c r="A14524" s="47">
        <v>89749.876926840501</v>
      </c>
      <c r="B14524" s="46">
        <v>2.9959114128442499</v>
      </c>
      <c r="C14524" s="46">
        <v>3.06291660023899</v>
      </c>
      <c r="D14524" s="46"/>
      <c r="E14524" s="46"/>
    </row>
    <row r="14525" spans="1:5" x14ac:dyDescent="0.35">
      <c r="A14525" s="47">
        <v>89775.058360267401</v>
      </c>
      <c r="B14525" s="46">
        <v>2.9956831270527702</v>
      </c>
      <c r="C14525" s="46">
        <v>3.6932876173118498</v>
      </c>
      <c r="D14525" s="46"/>
      <c r="E14525" s="46"/>
    </row>
    <row r="14526" spans="1:5" x14ac:dyDescent="0.35">
      <c r="A14526" s="47">
        <v>89785.858102264407</v>
      </c>
      <c r="B14526" s="46">
        <v>2.9955849513313799</v>
      </c>
      <c r="C14526" s="46">
        <v>3.62802837658514</v>
      </c>
      <c r="D14526" s="46"/>
      <c r="E14526" s="46"/>
    </row>
    <row r="14527" spans="1:5" x14ac:dyDescent="0.35">
      <c r="A14527" s="47">
        <v>89794.149216824997</v>
      </c>
      <c r="B14527" s="46">
        <v>2.9955094713402901</v>
      </c>
      <c r="C14527" s="46">
        <v>2.8253073450989801</v>
      </c>
      <c r="D14527" s="46"/>
      <c r="E14527" s="46"/>
    </row>
    <row r="14528" spans="1:5" x14ac:dyDescent="0.35">
      <c r="A14528" s="47">
        <v>89799.439938870695</v>
      </c>
      <c r="B14528" s="46">
        <v>2.9954612566880101</v>
      </c>
      <c r="C14528" s="46">
        <v>2.3976908835070998</v>
      </c>
      <c r="D14528" s="46"/>
      <c r="E14528" s="46"/>
    </row>
    <row r="14529" spans="1:5" x14ac:dyDescent="0.35">
      <c r="A14529" s="47">
        <v>89800.238415246902</v>
      </c>
      <c r="B14529" s="46">
        <v>2.9954539767902002</v>
      </c>
      <c r="C14529" s="46">
        <v>4.0460122113923802</v>
      </c>
      <c r="D14529" s="46"/>
      <c r="E14529" s="46"/>
    </row>
    <row r="14530" spans="1:5" x14ac:dyDescent="0.35">
      <c r="A14530" s="47">
        <v>89807.637329112797</v>
      </c>
      <c r="B14530" s="46">
        <v>2.9953864775794901</v>
      </c>
      <c r="C14530" s="46">
        <v>3.3583332159591999</v>
      </c>
      <c r="D14530" s="46"/>
      <c r="E14530" s="46"/>
    </row>
    <row r="14531" spans="1:5" x14ac:dyDescent="0.35">
      <c r="A14531" s="47">
        <v>89819.913041013206</v>
      </c>
      <c r="B14531" s="46">
        <v>2.99527432291596</v>
      </c>
      <c r="C14531" s="46">
        <v>3.0623139548290301</v>
      </c>
      <c r="D14531" s="46"/>
      <c r="E14531" s="46"/>
    </row>
    <row r="14532" spans="1:5" x14ac:dyDescent="0.35">
      <c r="A14532" s="47">
        <v>89824.603164798493</v>
      </c>
      <c r="B14532" s="46">
        <v>2.9952314182500399</v>
      </c>
      <c r="C14532" s="46">
        <v>2.7283884026057601</v>
      </c>
      <c r="D14532" s="46"/>
      <c r="E14532" s="46"/>
    </row>
    <row r="14533" spans="1:5" x14ac:dyDescent="0.35">
      <c r="A14533" s="47">
        <v>89824.829592907001</v>
      </c>
      <c r="B14533" s="46">
        <v>2.9952293461563699</v>
      </c>
      <c r="C14533" s="46">
        <v>3.1897275073088598</v>
      </c>
      <c r="D14533" s="46"/>
      <c r="E14533" s="46"/>
    </row>
    <row r="14534" spans="1:5" x14ac:dyDescent="0.35">
      <c r="A14534" s="47">
        <v>89849.044883355993</v>
      </c>
      <c r="B14534" s="46">
        <v>2.9950073451896699</v>
      </c>
      <c r="C14534" s="46">
        <v>3.0857533856625001</v>
      </c>
      <c r="D14534" s="46"/>
      <c r="E14534" s="46"/>
    </row>
    <row r="14535" spans="1:5" x14ac:dyDescent="0.35">
      <c r="A14535" s="47">
        <v>89855.968618791696</v>
      </c>
      <c r="B14535" s="46">
        <v>2.9949437240239498</v>
      </c>
      <c r="C14535" s="46">
        <v>0.74738983345144006</v>
      </c>
      <c r="D14535" s="46"/>
      <c r="E14535" s="46"/>
    </row>
    <row r="14536" spans="1:5" x14ac:dyDescent="0.35">
      <c r="A14536" s="47">
        <v>89863.033917411507</v>
      </c>
      <c r="B14536" s="46">
        <v>2.99487873553326</v>
      </c>
      <c r="C14536" s="46">
        <v>3.3393783863971498</v>
      </c>
      <c r="D14536" s="46"/>
      <c r="E14536" s="46"/>
    </row>
    <row r="14537" spans="1:5" x14ac:dyDescent="0.35">
      <c r="A14537" s="47">
        <v>89871.967875853807</v>
      </c>
      <c r="B14537" s="46">
        <v>2.99479646265989</v>
      </c>
      <c r="C14537" s="46">
        <v>1.6561892736563399</v>
      </c>
      <c r="D14537" s="46"/>
      <c r="E14537" s="46"/>
    </row>
    <row r="14538" spans="1:5" x14ac:dyDescent="0.35">
      <c r="A14538" s="47">
        <v>89882.173215575196</v>
      </c>
      <c r="B14538" s="46">
        <v>2.9947023508980499</v>
      </c>
      <c r="C14538" s="46"/>
      <c r="D14538" s="46"/>
      <c r="E14538" s="46"/>
    </row>
    <row r="14539" spans="1:5" x14ac:dyDescent="0.35">
      <c r="A14539" s="47">
        <v>89889.600105979902</v>
      </c>
      <c r="B14539" s="46">
        <v>2.9946337741012101</v>
      </c>
      <c r="C14539" s="46">
        <v>2.40135822441421</v>
      </c>
      <c r="D14539" s="46"/>
      <c r="E14539" s="46"/>
    </row>
    <row r="14540" spans="1:5" x14ac:dyDescent="0.35">
      <c r="A14540" s="47">
        <v>89896.202534345401</v>
      </c>
      <c r="B14540" s="46">
        <v>2.9945727484039399</v>
      </c>
      <c r="C14540" s="46">
        <v>2.5006565660344</v>
      </c>
      <c r="D14540" s="46"/>
      <c r="E14540" s="46"/>
    </row>
    <row r="14541" spans="1:5" x14ac:dyDescent="0.35">
      <c r="A14541" s="47">
        <v>89904.019414187394</v>
      </c>
      <c r="B14541" s="46">
        <v>2.99450042281613</v>
      </c>
      <c r="C14541" s="46">
        <v>4.0662744880693502</v>
      </c>
      <c r="D14541" s="46"/>
      <c r="E14541" s="46"/>
    </row>
    <row r="14542" spans="1:5" x14ac:dyDescent="0.35">
      <c r="A14542" s="47">
        <v>89927.728415190693</v>
      </c>
      <c r="B14542" s="46">
        <v>2.99428056160352</v>
      </c>
      <c r="C14542" s="46">
        <v>4.4466258286817197</v>
      </c>
      <c r="D14542" s="46"/>
      <c r="E14542" s="46"/>
    </row>
    <row r="14543" spans="1:5" x14ac:dyDescent="0.35">
      <c r="A14543" s="47">
        <v>89928.428380011203</v>
      </c>
      <c r="B14543" s="46">
        <v>2.9942740593547699</v>
      </c>
      <c r="C14543" s="46">
        <v>1.18530787819935</v>
      </c>
      <c r="D14543" s="46"/>
      <c r="E14543" s="46"/>
    </row>
    <row r="14544" spans="1:5" x14ac:dyDescent="0.35">
      <c r="A14544" s="47">
        <v>89934.570034477103</v>
      </c>
      <c r="B14544" s="46">
        <v>2.9942169795410298</v>
      </c>
      <c r="C14544" s="46">
        <v>3.4761315576698602</v>
      </c>
      <c r="D14544" s="46"/>
      <c r="E14544" s="46"/>
    </row>
    <row r="14545" spans="1:5" x14ac:dyDescent="0.35">
      <c r="A14545" s="47">
        <v>89959.728887400095</v>
      </c>
      <c r="B14545" s="46">
        <v>2.993982641388</v>
      </c>
      <c r="C14545" s="46">
        <v>3.1319081346217899</v>
      </c>
      <c r="D14545" s="46"/>
      <c r="E14545" s="46"/>
    </row>
    <row r="14546" spans="1:5" x14ac:dyDescent="0.35">
      <c r="A14546" s="47">
        <v>89960.068590944502</v>
      </c>
      <c r="B14546" s="46">
        <v>2.9939794716321599</v>
      </c>
      <c r="C14546" s="46">
        <v>2.8336529922742</v>
      </c>
      <c r="D14546" s="46"/>
      <c r="E14546" s="46"/>
    </row>
    <row r="14547" spans="1:5" x14ac:dyDescent="0.35">
      <c r="A14547" s="47">
        <v>89968.974727995097</v>
      </c>
      <c r="B14547" s="46">
        <v>2.9938963155276501</v>
      </c>
      <c r="C14547" s="46">
        <v>2.37788281901878</v>
      </c>
      <c r="D14547" s="46"/>
      <c r="E14547" s="46"/>
    </row>
    <row r="14548" spans="1:5" x14ac:dyDescent="0.35">
      <c r="A14548" s="47">
        <v>89983.898118029305</v>
      </c>
      <c r="B14548" s="46">
        <v>2.9937567466652002</v>
      </c>
      <c r="C14548" s="46">
        <v>2.9936811875461702</v>
      </c>
      <c r="D14548" s="46"/>
      <c r="E14548" s="46"/>
    </row>
    <row r="14549" spans="1:5" x14ac:dyDescent="0.35">
      <c r="A14549" s="47">
        <v>89990.653012719398</v>
      </c>
      <c r="B14549" s="46">
        <v>2.9936934781143201</v>
      </c>
      <c r="C14549" s="46">
        <v>3.71000056712032</v>
      </c>
      <c r="D14549" s="46"/>
      <c r="E14549" s="46"/>
    </row>
    <row r="14550" spans="1:5" x14ac:dyDescent="0.35">
      <c r="A14550" s="47">
        <v>89999.362739795106</v>
      </c>
      <c r="B14550" s="46">
        <v>2.9936118134751601</v>
      </c>
      <c r="C14550" s="46">
        <v>3.1135091451974799</v>
      </c>
      <c r="D14550" s="46"/>
      <c r="E14550" s="46"/>
    </row>
    <row r="14551" spans="1:5" x14ac:dyDescent="0.35">
      <c r="A14551" s="47">
        <v>90035.246854921206</v>
      </c>
      <c r="B14551" s="46">
        <v>2.9932743335180101</v>
      </c>
      <c r="C14551" s="46">
        <v>2.1619428403934999</v>
      </c>
      <c r="D14551" s="46"/>
      <c r="E14551" s="46"/>
    </row>
    <row r="14552" spans="1:5" x14ac:dyDescent="0.35">
      <c r="A14552" s="47">
        <v>90037.9407047641</v>
      </c>
      <c r="B14552" s="46">
        <v>2.9932489326713401</v>
      </c>
      <c r="C14552" s="46">
        <v>2.2439880264397201</v>
      </c>
      <c r="D14552" s="46"/>
      <c r="E14552" s="46"/>
    </row>
    <row r="14553" spans="1:5" x14ac:dyDescent="0.35">
      <c r="A14553" s="47">
        <v>90044.092201252206</v>
      </c>
      <c r="B14553" s="46">
        <v>2.9931908946408998</v>
      </c>
      <c r="C14553" s="46">
        <v>1.41101512270734</v>
      </c>
      <c r="D14553" s="46"/>
      <c r="E14553" s="46"/>
    </row>
    <row r="14554" spans="1:5" x14ac:dyDescent="0.35">
      <c r="A14554" s="47">
        <v>90057.923383468195</v>
      </c>
      <c r="B14554" s="46">
        <v>2.9930602264711501</v>
      </c>
      <c r="C14554" s="46">
        <v>3.8731956523300402</v>
      </c>
      <c r="D14554" s="46"/>
      <c r="E14554" s="46"/>
    </row>
    <row r="14555" spans="1:5" x14ac:dyDescent="0.35">
      <c r="A14555" s="47">
        <v>90070.4760818918</v>
      </c>
      <c r="B14555" s="46">
        <v>2.99294142894612</v>
      </c>
      <c r="C14555" s="46">
        <v>3.1619250174486702</v>
      </c>
      <c r="D14555" s="46"/>
      <c r="E14555" s="46"/>
    </row>
    <row r="14556" spans="1:5" x14ac:dyDescent="0.35">
      <c r="A14556" s="47">
        <v>90075.544996398603</v>
      </c>
      <c r="B14556" s="46">
        <v>2.99289340143853</v>
      </c>
      <c r="C14556" s="46">
        <v>2.9427352466245802</v>
      </c>
      <c r="D14556" s="46"/>
      <c r="E14556" s="46"/>
    </row>
    <row r="14557" spans="1:5" x14ac:dyDescent="0.35">
      <c r="A14557" s="47">
        <v>90086.960622371596</v>
      </c>
      <c r="B14557" s="46">
        <v>2.9927851222915098</v>
      </c>
      <c r="C14557" s="46">
        <v>2.3862708014602099</v>
      </c>
      <c r="D14557" s="46"/>
      <c r="E14557" s="46"/>
    </row>
    <row r="14558" spans="1:5" x14ac:dyDescent="0.35">
      <c r="A14558" s="47">
        <v>90088.181624963006</v>
      </c>
      <c r="B14558" s="46">
        <v>2.9927735312928401</v>
      </c>
      <c r="C14558" s="46">
        <v>3.2201043802157399</v>
      </c>
      <c r="D14558" s="46"/>
      <c r="E14558" s="46"/>
    </row>
    <row r="14559" spans="1:5" x14ac:dyDescent="0.35">
      <c r="A14559" s="47">
        <v>90104.152097177401</v>
      </c>
      <c r="B14559" s="46">
        <v>2.9926217534143098</v>
      </c>
      <c r="C14559" s="46">
        <v>4.0226188797557203</v>
      </c>
      <c r="D14559" s="46"/>
      <c r="E14559" s="46"/>
    </row>
    <row r="14560" spans="1:5" x14ac:dyDescent="0.35">
      <c r="A14560" s="47">
        <v>90123.397467045899</v>
      </c>
      <c r="B14560" s="46">
        <v>2.9924384344922199</v>
      </c>
      <c r="C14560" s="46">
        <v>3.10893755727633</v>
      </c>
      <c r="D14560" s="46"/>
      <c r="E14560" s="46"/>
    </row>
    <row r="14561" spans="1:5" x14ac:dyDescent="0.35">
      <c r="A14561" s="47">
        <v>90132.069509303794</v>
      </c>
      <c r="B14561" s="46">
        <v>2.9923556818938102</v>
      </c>
      <c r="C14561" s="46">
        <v>2.7690577849313098</v>
      </c>
      <c r="D14561" s="46"/>
      <c r="E14561" s="46"/>
    </row>
    <row r="14562" spans="1:5" x14ac:dyDescent="0.35">
      <c r="A14562" s="47">
        <v>90151.518123000904</v>
      </c>
      <c r="B14562" s="46">
        <v>2.99216976118083</v>
      </c>
      <c r="C14562" s="46">
        <v>3.05705216729464</v>
      </c>
      <c r="D14562" s="46"/>
      <c r="E14562" s="46"/>
    </row>
    <row r="14563" spans="1:5" x14ac:dyDescent="0.35">
      <c r="A14563" s="47">
        <v>90155.215940742899</v>
      </c>
      <c r="B14563" s="46">
        <v>2.9921343596424901</v>
      </c>
      <c r="C14563" s="46">
        <v>3.2357248789725901</v>
      </c>
      <c r="D14563" s="46"/>
      <c r="E14563" s="46"/>
    </row>
    <row r="14564" spans="1:5" x14ac:dyDescent="0.35">
      <c r="A14564" s="47">
        <v>90159.824185243095</v>
      </c>
      <c r="B14564" s="46">
        <v>2.9920902188740399</v>
      </c>
      <c r="C14564" s="46">
        <v>3.4575904944607299</v>
      </c>
      <c r="D14564" s="46"/>
      <c r="E14564" s="46"/>
    </row>
    <row r="14565" spans="1:5" x14ac:dyDescent="0.35">
      <c r="A14565" s="47">
        <v>90163.632277950499</v>
      </c>
      <c r="B14565" s="46">
        <v>2.9920537231333402</v>
      </c>
      <c r="C14565" s="46">
        <v>2.7930154756455901</v>
      </c>
      <c r="D14565" s="46"/>
      <c r="E14565" s="46"/>
    </row>
    <row r="14566" spans="1:5" x14ac:dyDescent="0.35">
      <c r="A14566" s="47">
        <v>90170.067637206099</v>
      </c>
      <c r="B14566" s="46">
        <v>2.9919920086546301</v>
      </c>
      <c r="C14566" s="46">
        <v>1.99425696733104</v>
      </c>
      <c r="D14566" s="46"/>
      <c r="E14566" s="46"/>
    </row>
    <row r="14567" spans="1:5" x14ac:dyDescent="0.35">
      <c r="A14567" s="47">
        <v>90170.104890769799</v>
      </c>
      <c r="B14567" s="46">
        <v>2.9919916512514302</v>
      </c>
      <c r="C14567" s="46">
        <v>2.85750701034635</v>
      </c>
      <c r="D14567" s="46"/>
      <c r="E14567" s="46"/>
    </row>
    <row r="14568" spans="1:5" x14ac:dyDescent="0.35">
      <c r="A14568" s="47">
        <v>90175.990716326705</v>
      </c>
      <c r="B14568" s="46">
        <v>2.99193516287828</v>
      </c>
      <c r="C14568" s="46">
        <v>2.7948654106495701</v>
      </c>
      <c r="D14568" s="46"/>
      <c r="E14568" s="46"/>
    </row>
    <row r="14569" spans="1:5" x14ac:dyDescent="0.35">
      <c r="A14569" s="47">
        <v>90180.403271606498</v>
      </c>
      <c r="B14569" s="46">
        <v>2.99189278674084</v>
      </c>
      <c r="C14569" s="46">
        <v>1.40794157477822</v>
      </c>
      <c r="D14569" s="46"/>
      <c r="E14569" s="46"/>
    </row>
    <row r="14570" spans="1:5" x14ac:dyDescent="0.35">
      <c r="A14570" s="47">
        <v>90186.171138359205</v>
      </c>
      <c r="B14570" s="46">
        <v>2.9918373596589101</v>
      </c>
      <c r="C14570" s="46">
        <v>3.2450702180737401</v>
      </c>
      <c r="D14570" s="46"/>
      <c r="E14570" s="46"/>
    </row>
    <row r="14571" spans="1:5" x14ac:dyDescent="0.35">
      <c r="A14571" s="47">
        <v>90190.585525181305</v>
      </c>
      <c r="B14571" s="46">
        <v>2.9917949121573799</v>
      </c>
      <c r="C14571" s="46">
        <v>0.43745080894914701</v>
      </c>
      <c r="D14571" s="46"/>
      <c r="E14571" s="46"/>
    </row>
    <row r="14572" spans="1:5" x14ac:dyDescent="0.35">
      <c r="A14572" s="47">
        <v>90195.0547672135</v>
      </c>
      <c r="B14572" s="46">
        <v>2.9917519134981099</v>
      </c>
      <c r="C14572" s="46">
        <v>2.8988357315537598</v>
      </c>
      <c r="D14572" s="46"/>
      <c r="E14572" s="46"/>
    </row>
    <row r="14573" spans="1:5" x14ac:dyDescent="0.35">
      <c r="A14573" s="47">
        <v>90211.870759723897</v>
      </c>
      <c r="B14573" s="46">
        <v>2.9915899136978701</v>
      </c>
      <c r="C14573" s="46">
        <v>4.6745029299861498</v>
      </c>
      <c r="D14573" s="46"/>
      <c r="E14573" s="46"/>
    </row>
    <row r="14574" spans="1:5" x14ac:dyDescent="0.35">
      <c r="A14574" s="47">
        <v>90222.464239706605</v>
      </c>
      <c r="B14574" s="46">
        <v>2.9914876876129401</v>
      </c>
      <c r="C14574" s="46">
        <v>1.6543701352998299</v>
      </c>
      <c r="D14574" s="46"/>
      <c r="E14574" s="46"/>
    </row>
    <row r="14575" spans="1:5" x14ac:dyDescent="0.35">
      <c r="A14575" s="47">
        <v>90230.568265933398</v>
      </c>
      <c r="B14575" s="46">
        <v>2.99140939520277</v>
      </c>
      <c r="C14575" s="46">
        <v>4.6746145901628502</v>
      </c>
      <c r="D14575" s="46"/>
      <c r="E14575" s="46"/>
    </row>
    <row r="14576" spans="1:5" x14ac:dyDescent="0.35">
      <c r="A14576" s="47">
        <v>90243.408745711902</v>
      </c>
      <c r="B14576" s="46">
        <v>2.9912851863733301</v>
      </c>
      <c r="C14576" s="46">
        <v>3.0816124297363499</v>
      </c>
      <c r="D14576" s="46"/>
      <c r="E14576" s="46"/>
    </row>
    <row r="14577" spans="1:5" x14ac:dyDescent="0.35">
      <c r="A14577" s="47">
        <v>90250.733242269504</v>
      </c>
      <c r="B14577" s="46">
        <v>2.991214248491</v>
      </c>
      <c r="C14577" s="46">
        <v>3.4818771093766001</v>
      </c>
      <c r="D14577" s="46"/>
      <c r="E14577" s="46"/>
    </row>
    <row r="14578" spans="1:5" x14ac:dyDescent="0.35">
      <c r="A14578" s="47">
        <v>90251.651738740795</v>
      </c>
      <c r="B14578" s="46">
        <v>2.9912053484196601</v>
      </c>
      <c r="C14578" s="46">
        <v>2.9043729975386299</v>
      </c>
      <c r="D14578" s="46"/>
      <c r="E14578" s="46"/>
    </row>
    <row r="14579" spans="1:5" x14ac:dyDescent="0.35">
      <c r="A14579" s="47">
        <v>90262.731700074699</v>
      </c>
      <c r="B14579" s="46">
        <v>2.9910979081673799</v>
      </c>
      <c r="C14579" s="46">
        <v>0.36494376142197599</v>
      </c>
      <c r="D14579" s="46"/>
      <c r="E14579" s="46"/>
    </row>
    <row r="14580" spans="1:5" x14ac:dyDescent="0.35">
      <c r="A14580" s="47">
        <v>90290.463720083397</v>
      </c>
      <c r="B14580" s="46">
        <v>2.99082837311646</v>
      </c>
      <c r="C14580" s="46">
        <v>2.2246432204984501</v>
      </c>
      <c r="D14580" s="46"/>
      <c r="E14580" s="46"/>
    </row>
    <row r="14581" spans="1:5" x14ac:dyDescent="0.35">
      <c r="A14581" s="47">
        <v>90291.379408891094</v>
      </c>
      <c r="B14581" s="46">
        <v>2.9908194581836001</v>
      </c>
      <c r="C14581" s="46">
        <v>3.0889996264349202</v>
      </c>
      <c r="D14581" s="46"/>
      <c r="E14581" s="46"/>
    </row>
    <row r="14582" spans="1:5" x14ac:dyDescent="0.35">
      <c r="A14582" s="47">
        <v>90292.075458275896</v>
      </c>
      <c r="B14582" s="46">
        <v>2.99081268096554</v>
      </c>
      <c r="C14582" s="46">
        <v>1.4970606146488501</v>
      </c>
      <c r="D14582" s="46"/>
      <c r="E14582" s="46"/>
    </row>
    <row r="14583" spans="1:5" x14ac:dyDescent="0.35">
      <c r="A14583" s="47">
        <v>90297.938952453405</v>
      </c>
      <c r="B14583" s="46">
        <v>2.9907555678945501</v>
      </c>
      <c r="C14583" s="46">
        <v>3.34039429686002</v>
      </c>
      <c r="D14583" s="46"/>
      <c r="E14583" s="46"/>
    </row>
    <row r="14584" spans="1:5" x14ac:dyDescent="0.35">
      <c r="A14584" s="47">
        <v>90320.982348226797</v>
      </c>
      <c r="B14584" s="46">
        <v>2.99053073469004</v>
      </c>
      <c r="C14584" s="46">
        <v>1.1352333633226399</v>
      </c>
      <c r="D14584" s="46"/>
      <c r="E14584" s="46"/>
    </row>
    <row r="14585" spans="1:5" x14ac:dyDescent="0.35">
      <c r="A14585" s="47">
        <v>90324.701894391401</v>
      </c>
      <c r="B14585" s="46">
        <v>2.9904943867077498</v>
      </c>
      <c r="C14585" s="46"/>
      <c r="D14585" s="46"/>
      <c r="E14585" s="46"/>
    </row>
    <row r="14586" spans="1:5" x14ac:dyDescent="0.35">
      <c r="A14586" s="47">
        <v>90365.0950905629</v>
      </c>
      <c r="B14586" s="46">
        <v>2.9900986547358399</v>
      </c>
      <c r="C14586" s="46">
        <v>2.6534156381157201</v>
      </c>
      <c r="D14586" s="46"/>
      <c r="E14586" s="46"/>
    </row>
    <row r="14587" spans="1:5" x14ac:dyDescent="0.35">
      <c r="A14587" s="47">
        <v>90372.569907184705</v>
      </c>
      <c r="B14587" s="46">
        <v>2.99002522390998</v>
      </c>
      <c r="C14587" s="46">
        <v>0.14017100810510599</v>
      </c>
      <c r="D14587" s="46"/>
      <c r="E14587" s="46"/>
    </row>
    <row r="14588" spans="1:5" x14ac:dyDescent="0.35">
      <c r="A14588" s="47">
        <v>90373.230585060694</v>
      </c>
      <c r="B14588" s="46">
        <v>2.9900187305814998</v>
      </c>
      <c r="C14588" s="46">
        <v>2.5459860205635101</v>
      </c>
      <c r="D14588" s="46"/>
      <c r="E14588" s="46"/>
    </row>
    <row r="14589" spans="1:5" x14ac:dyDescent="0.35">
      <c r="A14589" s="47">
        <v>90373.672665774997</v>
      </c>
      <c r="B14589" s="46">
        <v>2.99001438541708</v>
      </c>
      <c r="C14589" s="46">
        <v>3.2677617152256002</v>
      </c>
      <c r="D14589" s="46"/>
      <c r="E14589" s="46"/>
    </row>
    <row r="14590" spans="1:5" x14ac:dyDescent="0.35">
      <c r="A14590" s="47">
        <v>90389.709088974894</v>
      </c>
      <c r="B14590" s="46">
        <v>2.9898566188423099</v>
      </c>
      <c r="C14590" s="46">
        <v>3.9204690230794998</v>
      </c>
      <c r="D14590" s="46"/>
      <c r="E14590" s="46"/>
    </row>
    <row r="14591" spans="1:5" x14ac:dyDescent="0.35">
      <c r="A14591" s="47">
        <v>90395.987658032303</v>
      </c>
      <c r="B14591" s="46">
        <v>2.9897947728749301</v>
      </c>
      <c r="C14591" s="46">
        <v>1.05047821138862</v>
      </c>
      <c r="D14591" s="46"/>
      <c r="E14591" s="46"/>
    </row>
    <row r="14592" spans="1:5" x14ac:dyDescent="0.35">
      <c r="A14592" s="47">
        <v>90408.5646700371</v>
      </c>
      <c r="B14592" s="46">
        <v>2.98967075495018</v>
      </c>
      <c r="C14592" s="46"/>
      <c r="D14592" s="46"/>
      <c r="E14592" s="46"/>
    </row>
    <row r="14593" spans="1:5" x14ac:dyDescent="0.35">
      <c r="A14593" s="47">
        <v>90431.240482082096</v>
      </c>
      <c r="B14593" s="46">
        <v>2.9894467195212902</v>
      </c>
      <c r="C14593" s="46">
        <v>1.61541636747793</v>
      </c>
      <c r="D14593" s="46"/>
      <c r="E14593" s="46"/>
    </row>
    <row r="14594" spans="1:5" x14ac:dyDescent="0.35">
      <c r="A14594" s="47">
        <v>90446.279293737301</v>
      </c>
      <c r="B14594" s="46">
        <v>2.9892978296277501</v>
      </c>
      <c r="C14594" s="46">
        <v>2.7404266351057598</v>
      </c>
      <c r="D14594" s="46"/>
      <c r="E14594" s="46"/>
    </row>
    <row r="14595" spans="1:5" x14ac:dyDescent="0.35">
      <c r="A14595" s="47">
        <v>90498.089890286297</v>
      </c>
      <c r="B14595" s="46">
        <v>2.9887830311563199</v>
      </c>
      <c r="C14595" s="46">
        <v>0.90288744267788001</v>
      </c>
      <c r="D14595" s="46"/>
      <c r="E14595" s="46"/>
    </row>
    <row r="14596" spans="1:5" x14ac:dyDescent="0.35">
      <c r="A14596" s="47">
        <v>90500.785585864505</v>
      </c>
      <c r="B14596" s="46">
        <v>2.9887561684121602</v>
      </c>
      <c r="C14596" s="46">
        <v>3.4318990224827499</v>
      </c>
      <c r="D14596" s="46"/>
      <c r="E14596" s="46"/>
    </row>
    <row r="14597" spans="1:5" x14ac:dyDescent="0.35">
      <c r="A14597" s="47">
        <v>90514.689054676099</v>
      </c>
      <c r="B14597" s="46">
        <v>2.9886174985176002</v>
      </c>
      <c r="C14597" s="46">
        <v>3.5420514601355801</v>
      </c>
      <c r="D14597" s="46"/>
      <c r="E14597" s="46"/>
    </row>
    <row r="14598" spans="1:5" x14ac:dyDescent="0.35">
      <c r="A14598" s="47">
        <v>90518.825509651695</v>
      </c>
      <c r="B14598" s="46">
        <v>2.9885762034547598</v>
      </c>
      <c r="C14598" s="46">
        <v>3.3820828554320399</v>
      </c>
      <c r="D14598" s="46"/>
      <c r="E14598" s="46"/>
    </row>
    <row r="14599" spans="1:5" x14ac:dyDescent="0.35">
      <c r="A14599" s="47">
        <v>90522.323878316907</v>
      </c>
      <c r="B14599" s="46">
        <v>2.9885412646048501</v>
      </c>
      <c r="C14599" s="46">
        <v>2.57246087386345</v>
      </c>
      <c r="D14599" s="46"/>
      <c r="E14599" s="46"/>
    </row>
    <row r="14600" spans="1:5" x14ac:dyDescent="0.35">
      <c r="A14600" s="47">
        <v>90538.480965290903</v>
      </c>
      <c r="B14600" s="46">
        <v>2.9883797357459301</v>
      </c>
      <c r="C14600" s="46">
        <v>3.65640991027951</v>
      </c>
      <c r="D14600" s="46"/>
      <c r="E14600" s="46"/>
    </row>
    <row r="14601" spans="1:5" x14ac:dyDescent="0.35">
      <c r="A14601" s="47">
        <v>90539.743059672197</v>
      </c>
      <c r="B14601" s="46">
        <v>2.98836710669182</v>
      </c>
      <c r="C14601" s="46">
        <v>3.3578429932556602</v>
      </c>
      <c r="D14601" s="46"/>
      <c r="E14601" s="46"/>
    </row>
    <row r="14602" spans="1:5" x14ac:dyDescent="0.35">
      <c r="A14602" s="47">
        <v>90540.425562564997</v>
      </c>
      <c r="B14602" s="46">
        <v>2.9883602765911998</v>
      </c>
      <c r="C14602" s="46">
        <v>1.9703176833752301</v>
      </c>
      <c r="D14602" s="46"/>
      <c r="E14602" s="46"/>
    </row>
    <row r="14603" spans="1:5" x14ac:dyDescent="0.35">
      <c r="A14603" s="47">
        <v>90590.155290077601</v>
      </c>
      <c r="B14603" s="46">
        <v>2.9878613240415501</v>
      </c>
      <c r="C14603" s="46">
        <v>2.6532963207164899</v>
      </c>
      <c r="D14603" s="46"/>
      <c r="E14603" s="46"/>
    </row>
    <row r="14604" spans="1:5" x14ac:dyDescent="0.35">
      <c r="A14604" s="47">
        <v>90593.680947514702</v>
      </c>
      <c r="B14604" s="46">
        <v>2.9878258545912901</v>
      </c>
      <c r="C14604" s="46">
        <v>4.1555285488189098</v>
      </c>
      <c r="D14604" s="46"/>
      <c r="E14604" s="46"/>
    </row>
    <row r="14605" spans="1:5" x14ac:dyDescent="0.35">
      <c r="A14605" s="47">
        <v>90602.647747180104</v>
      </c>
      <c r="B14605" s="46">
        <v>2.9877355887300001</v>
      </c>
      <c r="C14605" s="46">
        <v>2.5760629488490401</v>
      </c>
      <c r="D14605" s="46"/>
      <c r="E14605" s="46"/>
    </row>
    <row r="14606" spans="1:5" x14ac:dyDescent="0.35">
      <c r="A14606" s="47">
        <v>90617.452116779197</v>
      </c>
      <c r="B14606" s="46">
        <v>2.98758638131011</v>
      </c>
      <c r="C14606" s="46">
        <v>0.68228801199476896</v>
      </c>
      <c r="D14606" s="46"/>
      <c r="E14606" s="46"/>
    </row>
    <row r="14607" spans="1:5" x14ac:dyDescent="0.35">
      <c r="A14607" s="47">
        <v>90626.042827273195</v>
      </c>
      <c r="B14607" s="46">
        <v>2.98749969853493</v>
      </c>
      <c r="C14607" s="46">
        <v>2.2971415603191701</v>
      </c>
      <c r="D14607" s="46"/>
      <c r="E14607" s="46"/>
    </row>
    <row r="14608" spans="1:5" x14ac:dyDescent="0.35">
      <c r="A14608" s="47">
        <v>90627.272469317497</v>
      </c>
      <c r="B14608" s="46">
        <v>2.9874872850793501</v>
      </c>
      <c r="C14608" s="46">
        <v>1.54045271734415</v>
      </c>
      <c r="D14608" s="46"/>
      <c r="E14608" s="46"/>
    </row>
    <row r="14609" spans="1:5" x14ac:dyDescent="0.35">
      <c r="A14609" s="47">
        <v>90639.233551534096</v>
      </c>
      <c r="B14609" s="46">
        <v>2.9873664575778101</v>
      </c>
      <c r="C14609" s="46">
        <v>2.7343944438785699</v>
      </c>
      <c r="D14609" s="46"/>
      <c r="E14609" s="46"/>
    </row>
    <row r="14610" spans="1:5" x14ac:dyDescent="0.35">
      <c r="A14610" s="47">
        <v>90655.661626853806</v>
      </c>
      <c r="B14610" s="46">
        <v>2.9872002755263298</v>
      </c>
      <c r="C14610" s="46">
        <v>3.4530683190628002</v>
      </c>
      <c r="D14610" s="46"/>
      <c r="E14610" s="46"/>
    </row>
    <row r="14611" spans="1:5" x14ac:dyDescent="0.35">
      <c r="A14611" s="47">
        <v>90684.957292030696</v>
      </c>
      <c r="B14611" s="46">
        <v>2.98690327296389</v>
      </c>
      <c r="C14611" s="46">
        <v>3.0682264518489699</v>
      </c>
      <c r="D14611" s="46"/>
      <c r="E14611" s="46"/>
    </row>
    <row r="14612" spans="1:5" x14ac:dyDescent="0.35">
      <c r="A14612" s="47">
        <v>90693.635033679006</v>
      </c>
      <c r="B14612" s="46">
        <v>2.9868151372370102</v>
      </c>
      <c r="C14612" s="46">
        <v>-0.57349804206907595</v>
      </c>
      <c r="D14612" s="46"/>
      <c r="E14612" s="46"/>
    </row>
    <row r="14613" spans="1:5" x14ac:dyDescent="0.35">
      <c r="A14613" s="47">
        <v>90702.081287879802</v>
      </c>
      <c r="B14613" s="46">
        <v>2.9867292829645899</v>
      </c>
      <c r="C14613" s="46">
        <v>2.0765473648261201</v>
      </c>
      <c r="D14613" s="46"/>
      <c r="E14613" s="46"/>
    </row>
    <row r="14614" spans="1:5" x14ac:dyDescent="0.35">
      <c r="A14614" s="47">
        <v>90705.111177863597</v>
      </c>
      <c r="B14614" s="46">
        <v>2.9866984681228099</v>
      </c>
      <c r="C14614" s="46">
        <v>3.1254691584965402</v>
      </c>
      <c r="D14614" s="46"/>
      <c r="E14614" s="46"/>
    </row>
    <row r="14615" spans="1:5" x14ac:dyDescent="0.35">
      <c r="A14615" s="47">
        <v>90711.346137116896</v>
      </c>
      <c r="B14615" s="46">
        <v>2.9866350291632302</v>
      </c>
      <c r="C14615" s="46">
        <v>3.20640794709113</v>
      </c>
      <c r="D14615" s="46"/>
      <c r="E14615" s="46"/>
    </row>
    <row r="14616" spans="1:5" x14ac:dyDescent="0.35">
      <c r="A14616" s="47">
        <v>90716.491983642205</v>
      </c>
      <c r="B14616" s="46">
        <v>2.98658264364926</v>
      </c>
      <c r="C14616" s="46">
        <v>2.9507843409050101</v>
      </c>
      <c r="D14616" s="46"/>
      <c r="E14616" s="46"/>
    </row>
    <row r="14617" spans="1:5" x14ac:dyDescent="0.35">
      <c r="A14617" s="47">
        <v>90729.862773035304</v>
      </c>
      <c r="B14617" s="46">
        <v>2.9864464091638401</v>
      </c>
      <c r="C14617" s="46">
        <v>3.9923037700628101</v>
      </c>
      <c r="D14617" s="46"/>
      <c r="E14617" s="46"/>
    </row>
    <row r="14618" spans="1:5" x14ac:dyDescent="0.35">
      <c r="A14618" s="47">
        <v>90730.902415650198</v>
      </c>
      <c r="B14618" s="46">
        <v>2.9864358091783698</v>
      </c>
      <c r="C14618" s="46">
        <v>0.57430477544018199</v>
      </c>
      <c r="D14618" s="46"/>
      <c r="E14618" s="46"/>
    </row>
    <row r="14619" spans="1:5" x14ac:dyDescent="0.35">
      <c r="A14619" s="47">
        <v>90732.289596144998</v>
      </c>
      <c r="B14619" s="46">
        <v>2.9864216641746499</v>
      </c>
      <c r="C14619" s="46">
        <v>2.2352422908027898</v>
      </c>
      <c r="D14619" s="46"/>
      <c r="E14619" s="46"/>
    </row>
    <row r="14620" spans="1:5" x14ac:dyDescent="0.35">
      <c r="A14620" s="47">
        <v>90733.076652851101</v>
      </c>
      <c r="B14620" s="46">
        <v>2.9864136377913799</v>
      </c>
      <c r="C14620" s="46">
        <v>3.2141307136784198</v>
      </c>
      <c r="D14620" s="46"/>
      <c r="E14620" s="46"/>
    </row>
    <row r="14621" spans="1:5" x14ac:dyDescent="0.35">
      <c r="A14621" s="47">
        <v>90733.349017462504</v>
      </c>
      <c r="B14621" s="46">
        <v>2.98641086008797</v>
      </c>
      <c r="C14621" s="46">
        <v>1.78359601615166</v>
      </c>
      <c r="D14621" s="46"/>
      <c r="E14621" s="46"/>
    </row>
    <row r="14622" spans="1:5" x14ac:dyDescent="0.35">
      <c r="A14622" s="47">
        <v>90738.133969244998</v>
      </c>
      <c r="B14622" s="46">
        <v>2.9863620494561101</v>
      </c>
      <c r="C14622" s="46"/>
      <c r="D14622" s="46"/>
      <c r="E14622" s="46"/>
    </row>
    <row r="14623" spans="1:5" x14ac:dyDescent="0.35">
      <c r="A14623" s="47">
        <v>90749.673974785794</v>
      </c>
      <c r="B14623" s="46">
        <v>2.9862442427440099</v>
      </c>
      <c r="C14623" s="46">
        <v>1.70065731701072</v>
      </c>
      <c r="D14623" s="46"/>
      <c r="E14623" s="46"/>
    </row>
    <row r="14624" spans="1:5" x14ac:dyDescent="0.35">
      <c r="A14624" s="47">
        <v>90755.034730192798</v>
      </c>
      <c r="B14624" s="46">
        <v>2.9861894746967099</v>
      </c>
      <c r="C14624" s="46">
        <v>4.9306198802055103</v>
      </c>
      <c r="D14624" s="46"/>
      <c r="E14624" s="46"/>
    </row>
    <row r="14625" spans="1:5" x14ac:dyDescent="0.35">
      <c r="A14625" s="47">
        <v>90759.1055725677</v>
      </c>
      <c r="B14625" s="46">
        <v>2.9861478670646902</v>
      </c>
      <c r="C14625" s="46">
        <v>0.71700540221275599</v>
      </c>
      <c r="D14625" s="46"/>
      <c r="E14625" s="46"/>
    </row>
    <row r="14626" spans="1:5" x14ac:dyDescent="0.35">
      <c r="A14626" s="47">
        <v>90772.696993495105</v>
      </c>
      <c r="B14626" s="46">
        <v>2.9860088388093802</v>
      </c>
      <c r="C14626" s="46">
        <v>3.0327479026414701</v>
      </c>
      <c r="D14626" s="46"/>
      <c r="E14626" s="46"/>
    </row>
    <row r="14627" spans="1:5" x14ac:dyDescent="0.35">
      <c r="A14627" s="47">
        <v>90784.690531746906</v>
      </c>
      <c r="B14627" s="46">
        <v>2.9858860132209402</v>
      </c>
      <c r="C14627" s="46">
        <v>1.6234339300804601</v>
      </c>
      <c r="D14627" s="46"/>
      <c r="E14627" s="46"/>
    </row>
    <row r="14628" spans="1:5" x14ac:dyDescent="0.35">
      <c r="A14628" s="47">
        <v>90784.962619452403</v>
      </c>
      <c r="B14628" s="46">
        <v>2.9858832252354399</v>
      </c>
      <c r="C14628" s="46">
        <v>1.9629517729464501</v>
      </c>
      <c r="D14628" s="46"/>
      <c r="E14628" s="46"/>
    </row>
    <row r="14629" spans="1:5" x14ac:dyDescent="0.35">
      <c r="A14629" s="47">
        <v>90802.161037642101</v>
      </c>
      <c r="B14629" s="46">
        <v>2.9857068611535098</v>
      </c>
      <c r="C14629" s="46">
        <v>2.4986809530601199</v>
      </c>
      <c r="D14629" s="46"/>
      <c r="E14629" s="46"/>
    </row>
    <row r="14630" spans="1:5" x14ac:dyDescent="0.35">
      <c r="A14630" s="47">
        <v>90817.012952058198</v>
      </c>
      <c r="B14630" s="46">
        <v>2.9855543421813202</v>
      </c>
      <c r="C14630" s="46">
        <v>3.0422879258803701</v>
      </c>
      <c r="D14630" s="46"/>
      <c r="E14630" s="46"/>
    </row>
    <row r="14631" spans="1:5" x14ac:dyDescent="0.35">
      <c r="A14631" s="47">
        <v>90827.015211603604</v>
      </c>
      <c r="B14631" s="46">
        <v>2.9854515130389898</v>
      </c>
      <c r="C14631" s="46">
        <v>2.8011319964089001</v>
      </c>
      <c r="D14631" s="46"/>
      <c r="E14631" s="46"/>
    </row>
    <row r="14632" spans="1:5" x14ac:dyDescent="0.35">
      <c r="A14632" s="47">
        <v>90828.545650722299</v>
      </c>
      <c r="B14632" s="46">
        <v>2.98543577124686</v>
      </c>
      <c r="C14632" s="46">
        <v>3.8761141443074201</v>
      </c>
      <c r="D14632" s="46"/>
      <c r="E14632" s="46"/>
    </row>
    <row r="14633" spans="1:5" x14ac:dyDescent="0.35">
      <c r="A14633" s="47">
        <v>90847.065813939495</v>
      </c>
      <c r="B14633" s="46">
        <v>2.9852451096397998</v>
      </c>
      <c r="C14633" s="46">
        <v>2.5658774116217802</v>
      </c>
      <c r="D14633" s="46"/>
      <c r="E14633" s="46"/>
    </row>
    <row r="14634" spans="1:5" x14ac:dyDescent="0.35">
      <c r="A14634" s="47">
        <v>90848.1426552755</v>
      </c>
      <c r="B14634" s="46">
        <v>2.9852340143097198</v>
      </c>
      <c r="C14634" s="46">
        <v>1.01650335204271</v>
      </c>
      <c r="D14634" s="46"/>
      <c r="E14634" s="46"/>
    </row>
    <row r="14635" spans="1:5" x14ac:dyDescent="0.35">
      <c r="A14635" s="47">
        <v>90851.709147142203</v>
      </c>
      <c r="B14635" s="46">
        <v>2.9851972592578901</v>
      </c>
      <c r="C14635" s="46">
        <v>3.57999782257916</v>
      </c>
      <c r="D14635" s="46"/>
      <c r="E14635" s="46"/>
    </row>
    <row r="14636" spans="1:5" x14ac:dyDescent="0.35">
      <c r="A14636" s="47">
        <v>90855.475632868096</v>
      </c>
      <c r="B14636" s="46">
        <v>2.9851584308349999</v>
      </c>
      <c r="C14636" s="46">
        <v>1.76855675706478</v>
      </c>
      <c r="D14636" s="46"/>
      <c r="E14636" s="46"/>
    </row>
    <row r="14637" spans="1:5" x14ac:dyDescent="0.35">
      <c r="A14637" s="47">
        <v>90864.902448790206</v>
      </c>
      <c r="B14637" s="46">
        <v>2.9850611952477801</v>
      </c>
      <c r="C14637" s="46">
        <v>4.7913397876110198</v>
      </c>
      <c r="D14637" s="46"/>
      <c r="E14637" s="46"/>
    </row>
    <row r="14638" spans="1:5" x14ac:dyDescent="0.35">
      <c r="A14638" s="47">
        <v>90870.176830069104</v>
      </c>
      <c r="B14638" s="46">
        <v>2.9850067568047001</v>
      </c>
      <c r="C14638" s="46">
        <v>2.1553267426298999</v>
      </c>
      <c r="D14638" s="46"/>
      <c r="E14638" s="46"/>
    </row>
    <row r="14639" spans="1:5" x14ac:dyDescent="0.35">
      <c r="A14639" s="47">
        <v>90875.045919681696</v>
      </c>
      <c r="B14639" s="46">
        <v>2.9849564797033201</v>
      </c>
      <c r="C14639" s="46">
        <v>1.0290653569958099</v>
      </c>
      <c r="D14639" s="46"/>
      <c r="E14639" s="46"/>
    </row>
    <row r="14640" spans="1:5" x14ac:dyDescent="0.35">
      <c r="A14640" s="47">
        <v>90883.0977088207</v>
      </c>
      <c r="B14640" s="46">
        <v>2.9848732930159199</v>
      </c>
      <c r="C14640" s="46">
        <v>2.5384223664914698</v>
      </c>
      <c r="D14640" s="46"/>
      <c r="E14640" s="46"/>
    </row>
    <row r="14641" spans="1:5" x14ac:dyDescent="0.35">
      <c r="A14641" s="47">
        <v>90883.349677114005</v>
      </c>
      <c r="B14641" s="46">
        <v>2.98487068889892</v>
      </c>
      <c r="C14641" s="46">
        <v>2.0761947103824698</v>
      </c>
      <c r="D14641" s="46"/>
      <c r="E14641" s="46"/>
    </row>
    <row r="14642" spans="1:5" x14ac:dyDescent="0.35">
      <c r="A14642" s="47">
        <v>90887.560795701604</v>
      </c>
      <c r="B14642" s="46">
        <v>2.9848271583455999</v>
      </c>
      <c r="C14642" s="46">
        <v>3.7493957216450799</v>
      </c>
      <c r="D14642" s="46"/>
      <c r="E14642" s="46"/>
    </row>
    <row r="14643" spans="1:5" x14ac:dyDescent="0.35">
      <c r="A14643" s="47">
        <v>90902.676426123406</v>
      </c>
      <c r="B14643" s="46">
        <v>2.98467077979091</v>
      </c>
      <c r="C14643" s="46">
        <v>2.1300492849479302</v>
      </c>
      <c r="D14643" s="46"/>
      <c r="E14643" s="46"/>
    </row>
    <row r="14644" spans="1:5" x14ac:dyDescent="0.35">
      <c r="A14644" s="47">
        <v>90904.267015010002</v>
      </c>
      <c r="B14644" s="46">
        <v>2.98465431282031</v>
      </c>
      <c r="C14644" s="46">
        <v>2.3430664073354399</v>
      </c>
      <c r="D14644" s="46"/>
      <c r="E14644" s="46"/>
    </row>
    <row r="14645" spans="1:5" x14ac:dyDescent="0.35">
      <c r="A14645" s="47">
        <v>90913.241229125793</v>
      </c>
      <c r="B14645" s="46">
        <v>2.9845613639767201</v>
      </c>
      <c r="C14645" s="46">
        <v>3.18242372459305</v>
      </c>
      <c r="D14645" s="46"/>
      <c r="E14645" s="46"/>
    </row>
    <row r="14646" spans="1:5" x14ac:dyDescent="0.35">
      <c r="A14646" s="47">
        <v>90917.316311746297</v>
      </c>
      <c r="B14646" s="46">
        <v>2.9845191340666202</v>
      </c>
      <c r="C14646" s="46">
        <v>3.3143261366325798</v>
      </c>
      <c r="D14646" s="46"/>
      <c r="E14646" s="46"/>
    </row>
    <row r="14647" spans="1:5" x14ac:dyDescent="0.35">
      <c r="A14647" s="47">
        <v>90918.005284400497</v>
      </c>
      <c r="B14647" s="46">
        <v>2.98451199285824</v>
      </c>
      <c r="C14647" s="46">
        <v>3.9792523050259199</v>
      </c>
      <c r="D14647" s="46"/>
      <c r="E14647" s="46"/>
    </row>
    <row r="14648" spans="1:5" x14ac:dyDescent="0.35">
      <c r="A14648" s="47">
        <v>90926.034309770403</v>
      </c>
      <c r="B14648" s="46">
        <v>2.9844287418514899</v>
      </c>
      <c r="C14648" s="46">
        <v>2.9849592165821499</v>
      </c>
      <c r="D14648" s="46"/>
      <c r="E14648" s="46"/>
    </row>
    <row r="14649" spans="1:5" x14ac:dyDescent="0.35">
      <c r="A14649" s="47">
        <v>90931.734983378905</v>
      </c>
      <c r="B14649" s="46">
        <v>2.9843695994086699</v>
      </c>
      <c r="C14649" s="46">
        <v>2.3221284421210102</v>
      </c>
      <c r="D14649" s="46"/>
      <c r="E14649" s="46"/>
    </row>
    <row r="14650" spans="1:5" x14ac:dyDescent="0.35">
      <c r="A14650" s="47">
        <v>90940.381239473601</v>
      </c>
      <c r="B14650" s="46">
        <v>2.9842798446463998</v>
      </c>
      <c r="C14650" s="46">
        <v>2.9151329771249999</v>
      </c>
      <c r="D14650" s="46"/>
      <c r="E14650" s="46"/>
    </row>
    <row r="14651" spans="1:5" x14ac:dyDescent="0.35">
      <c r="A14651" s="47">
        <v>90948.579505896298</v>
      </c>
      <c r="B14651" s="46">
        <v>2.9841946816414402</v>
      </c>
      <c r="C14651" s="46">
        <v>3.0829541446449902</v>
      </c>
      <c r="D14651" s="46"/>
      <c r="E14651" s="46"/>
    </row>
    <row r="14652" spans="1:5" x14ac:dyDescent="0.35">
      <c r="A14652" s="47">
        <v>90952.802078826295</v>
      </c>
      <c r="B14652" s="46">
        <v>2.9841507956392199</v>
      </c>
      <c r="C14652" s="46">
        <v>2.8609990018750899</v>
      </c>
      <c r="D14652" s="46"/>
      <c r="E14652" s="46"/>
    </row>
    <row r="14653" spans="1:5" x14ac:dyDescent="0.35">
      <c r="A14653" s="47">
        <v>90958.669945657995</v>
      </c>
      <c r="B14653" s="46">
        <v>2.9840897847866801</v>
      </c>
      <c r="C14653" s="46">
        <v>3.44431695216567</v>
      </c>
      <c r="D14653" s="46"/>
      <c r="E14653" s="46"/>
    </row>
    <row r="14654" spans="1:5" x14ac:dyDescent="0.35">
      <c r="A14654" s="47">
        <v>90963.610770251995</v>
      </c>
      <c r="B14654" s="46">
        <v>2.9840383903234202</v>
      </c>
      <c r="C14654" s="46">
        <v>3.1376521188700499</v>
      </c>
      <c r="D14654" s="46"/>
      <c r="E14654" s="46"/>
    </row>
    <row r="14655" spans="1:5" x14ac:dyDescent="0.35">
      <c r="A14655" s="47">
        <v>90969.382033153306</v>
      </c>
      <c r="B14655" s="46">
        <v>2.9839783316872399</v>
      </c>
      <c r="C14655" s="46">
        <v>2.9120520717187599</v>
      </c>
      <c r="D14655" s="46"/>
      <c r="E14655" s="46"/>
    </row>
    <row r="14656" spans="1:5" x14ac:dyDescent="0.35">
      <c r="A14656" s="47">
        <v>90981.643573061607</v>
      </c>
      <c r="B14656" s="46">
        <v>2.9838506395622701</v>
      </c>
      <c r="C14656" s="46">
        <v>4.6773078237363404</v>
      </c>
      <c r="D14656" s="46"/>
      <c r="E14656" s="46"/>
    </row>
    <row r="14657" spans="1:5" x14ac:dyDescent="0.35">
      <c r="A14657" s="47">
        <v>90999.0023247793</v>
      </c>
      <c r="B14657" s="46">
        <v>2.9836696513274301</v>
      </c>
      <c r="C14657" s="46">
        <v>2.8520999133011098</v>
      </c>
      <c r="D14657" s="46"/>
      <c r="E14657" s="46"/>
    </row>
    <row r="14658" spans="1:5" x14ac:dyDescent="0.35">
      <c r="A14658" s="47">
        <v>91004.110191160798</v>
      </c>
      <c r="B14658" s="46">
        <v>2.98361634761942</v>
      </c>
      <c r="C14658" s="46">
        <v>2.5818520465756398</v>
      </c>
      <c r="D14658" s="46"/>
      <c r="E14658" s="46"/>
    </row>
    <row r="14659" spans="1:5" x14ac:dyDescent="0.35">
      <c r="A14659" s="47">
        <v>91015.560041304605</v>
      </c>
      <c r="B14659" s="46">
        <v>2.9834967836828401</v>
      </c>
      <c r="C14659" s="46">
        <v>1.5698979104942401</v>
      </c>
      <c r="D14659" s="46"/>
      <c r="E14659" s="46"/>
    </row>
    <row r="14660" spans="1:5" x14ac:dyDescent="0.35">
      <c r="A14660" s="47">
        <v>91016.625688258806</v>
      </c>
      <c r="B14660" s="46">
        <v>2.9834856503172298</v>
      </c>
      <c r="C14660" s="46">
        <v>0.71697446499892103</v>
      </c>
      <c r="D14660" s="46"/>
      <c r="E14660" s="46"/>
    </row>
    <row r="14661" spans="1:5" x14ac:dyDescent="0.35">
      <c r="A14661" s="47">
        <v>91028.138961729899</v>
      </c>
      <c r="B14661" s="46">
        <v>2.9833653062514598</v>
      </c>
      <c r="C14661" s="46"/>
      <c r="D14661" s="46"/>
      <c r="E14661" s="46"/>
    </row>
    <row r="14662" spans="1:5" x14ac:dyDescent="0.35">
      <c r="A14662" s="47">
        <v>91029.355366426404</v>
      </c>
      <c r="B14662" s="46">
        <v>2.98335258532998</v>
      </c>
      <c r="C14662" s="46">
        <v>4.8797576710978303</v>
      </c>
      <c r="D14662" s="46"/>
      <c r="E14662" s="46"/>
    </row>
    <row r="14663" spans="1:5" x14ac:dyDescent="0.35">
      <c r="A14663" s="47">
        <v>91061.724899557797</v>
      </c>
      <c r="B14663" s="46">
        <v>2.9830136335745201</v>
      </c>
      <c r="C14663" s="46">
        <v>1.6890357501906199</v>
      </c>
      <c r="D14663" s="46"/>
      <c r="E14663" s="46"/>
    </row>
    <row r="14664" spans="1:5" x14ac:dyDescent="0.35">
      <c r="A14664" s="47">
        <v>91080.492844481894</v>
      </c>
      <c r="B14664" s="46">
        <v>2.9828167259825502</v>
      </c>
      <c r="C14664" s="46">
        <v>2.86833635429358</v>
      </c>
      <c r="D14664" s="46"/>
      <c r="E14664" s="46"/>
    </row>
    <row r="14665" spans="1:5" x14ac:dyDescent="0.35">
      <c r="A14665" s="47">
        <v>91082.658522462603</v>
      </c>
      <c r="B14665" s="46">
        <v>2.9827939864648099</v>
      </c>
      <c r="C14665" s="46">
        <v>3.9105424631370198</v>
      </c>
      <c r="D14665" s="46"/>
      <c r="E14665" s="46"/>
    </row>
    <row r="14666" spans="1:5" x14ac:dyDescent="0.35">
      <c r="A14666" s="47">
        <v>91084.943354175906</v>
      </c>
      <c r="B14666" s="46">
        <v>2.9827699918458701</v>
      </c>
      <c r="C14666" s="46">
        <v>1.77822733982098</v>
      </c>
      <c r="D14666" s="46"/>
      <c r="E14666" s="46"/>
    </row>
    <row r="14667" spans="1:5" x14ac:dyDescent="0.35">
      <c r="A14667" s="47">
        <v>91106.360269726094</v>
      </c>
      <c r="B14667" s="46">
        <v>2.9825448794993399</v>
      </c>
      <c r="C14667" s="46"/>
      <c r="D14667" s="46"/>
      <c r="E14667" s="46"/>
    </row>
    <row r="14668" spans="1:5" x14ac:dyDescent="0.35">
      <c r="A14668" s="47">
        <v>91116.183738327105</v>
      </c>
      <c r="B14668" s="46">
        <v>2.98244150630559</v>
      </c>
      <c r="C14668" s="46">
        <v>-0.28093999509627399</v>
      </c>
      <c r="D14668" s="46"/>
      <c r="E14668" s="46"/>
    </row>
    <row r="14669" spans="1:5" x14ac:dyDescent="0.35">
      <c r="A14669" s="47">
        <v>91154.620614800704</v>
      </c>
      <c r="B14669" s="46">
        <v>2.98203632170735</v>
      </c>
      <c r="C14669" s="46">
        <v>2.6862228463607098</v>
      </c>
      <c r="D14669" s="46"/>
      <c r="E14669" s="46"/>
    </row>
    <row r="14670" spans="1:5" x14ac:dyDescent="0.35">
      <c r="A14670" s="47">
        <v>91166.243214716495</v>
      </c>
      <c r="B14670" s="46">
        <v>2.9819135813191502</v>
      </c>
      <c r="C14670" s="46">
        <v>4.8221234581017596</v>
      </c>
      <c r="D14670" s="46"/>
      <c r="E14670" s="46"/>
    </row>
    <row r="14671" spans="1:5" x14ac:dyDescent="0.35">
      <c r="A14671" s="47">
        <v>91181.619985208104</v>
      </c>
      <c r="B14671" s="46">
        <v>2.9817510400778802</v>
      </c>
      <c r="C14671" s="46">
        <v>3.3629284530445802</v>
      </c>
      <c r="D14671" s="46"/>
      <c r="E14671" s="46"/>
    </row>
    <row r="14672" spans="1:5" x14ac:dyDescent="0.35">
      <c r="A14672" s="47">
        <v>91183.386906679807</v>
      </c>
      <c r="B14672" s="46">
        <v>2.9817323514694101</v>
      </c>
      <c r="C14672" s="46">
        <v>2.6670597429602001</v>
      </c>
      <c r="D14672" s="46"/>
      <c r="E14672" s="46"/>
    </row>
    <row r="14673" spans="1:5" x14ac:dyDescent="0.35">
      <c r="A14673" s="47">
        <v>91185.321541412995</v>
      </c>
      <c r="B14673" s="46">
        <v>2.9817118863223402</v>
      </c>
      <c r="C14673" s="46">
        <v>1.8527400349894301</v>
      </c>
      <c r="D14673" s="46"/>
      <c r="E14673" s="46"/>
    </row>
    <row r="14674" spans="1:5" x14ac:dyDescent="0.35">
      <c r="A14674" s="47">
        <v>91186.003051493695</v>
      </c>
      <c r="B14674" s="46">
        <v>2.9817046764457098</v>
      </c>
      <c r="C14674" s="46">
        <v>3.2008923706627201</v>
      </c>
      <c r="D14674" s="46"/>
      <c r="E14674" s="46"/>
    </row>
    <row r="14675" spans="1:5" x14ac:dyDescent="0.35">
      <c r="A14675" s="47">
        <v>91218.698158575804</v>
      </c>
      <c r="B14675" s="46">
        <v>2.9813583861692998</v>
      </c>
      <c r="C14675" s="46">
        <v>2.3784617503738201</v>
      </c>
      <c r="D14675" s="46"/>
      <c r="E14675" s="46"/>
    </row>
    <row r="14676" spans="1:5" x14ac:dyDescent="0.35">
      <c r="A14676" s="47">
        <v>91234.563867753706</v>
      </c>
      <c r="B14676" s="46">
        <v>2.9811900649447498</v>
      </c>
      <c r="C14676" s="46">
        <v>1.3439360077328799</v>
      </c>
      <c r="D14676" s="46"/>
      <c r="E14676" s="46"/>
    </row>
    <row r="14677" spans="1:5" x14ac:dyDescent="0.35">
      <c r="A14677" s="47">
        <v>91248.464427089595</v>
      </c>
      <c r="B14677" s="46">
        <v>2.9810424440748799</v>
      </c>
      <c r="C14677" s="46">
        <v>4.2822432271885997</v>
      </c>
      <c r="D14677" s="46"/>
      <c r="E14677" s="46"/>
    </row>
    <row r="14678" spans="1:5" x14ac:dyDescent="0.35">
      <c r="A14678" s="47">
        <v>91251.103777574797</v>
      </c>
      <c r="B14678" s="46">
        <v>2.9810143992321301</v>
      </c>
      <c r="C14678" s="46">
        <v>3.4904445102983201</v>
      </c>
      <c r="D14678" s="46"/>
      <c r="E14678" s="46"/>
    </row>
    <row r="14679" spans="1:5" x14ac:dyDescent="0.35">
      <c r="A14679" s="47">
        <v>91301.836821711695</v>
      </c>
      <c r="B14679" s="46">
        <v>2.9804743781263499</v>
      </c>
      <c r="C14679" s="46">
        <v>3.4650766926044101</v>
      </c>
      <c r="D14679" s="46"/>
      <c r="E14679" s="46"/>
    </row>
    <row r="14680" spans="1:5" x14ac:dyDescent="0.35">
      <c r="A14680" s="47">
        <v>91303.051366478307</v>
      </c>
      <c r="B14680" s="46">
        <v>2.98046142821708</v>
      </c>
      <c r="C14680" s="46"/>
      <c r="D14680" s="46"/>
      <c r="E14680" s="46"/>
    </row>
    <row r="14681" spans="1:5" x14ac:dyDescent="0.35">
      <c r="A14681" s="47">
        <v>91304.182071102899</v>
      </c>
      <c r="B14681" s="46">
        <v>2.9804493713336799</v>
      </c>
      <c r="C14681" s="46">
        <v>2.06170355545086</v>
      </c>
      <c r="D14681" s="46"/>
      <c r="E14681" s="46"/>
    </row>
    <row r="14682" spans="1:5" x14ac:dyDescent="0.35">
      <c r="A14682" s="47">
        <v>91312.259781643705</v>
      </c>
      <c r="B14682" s="46">
        <v>2.9803632120204102</v>
      </c>
      <c r="C14682" s="46">
        <v>2.13058441566139</v>
      </c>
      <c r="D14682" s="46"/>
      <c r="E14682" s="46"/>
    </row>
    <row r="14683" spans="1:5" x14ac:dyDescent="0.35">
      <c r="A14683" s="47">
        <v>91332.051394331196</v>
      </c>
      <c r="B14683" s="46">
        <v>2.9801519215385501</v>
      </c>
      <c r="C14683" s="46">
        <v>4.3682925206970999</v>
      </c>
      <c r="D14683" s="46"/>
      <c r="E14683" s="46"/>
    </row>
    <row r="14684" spans="1:5" x14ac:dyDescent="0.35">
      <c r="A14684" s="47">
        <v>91350.531879047194</v>
      </c>
      <c r="B14684" s="46">
        <v>2.9799543908826198</v>
      </c>
      <c r="C14684" s="46">
        <v>2.7063948027467299</v>
      </c>
      <c r="D14684" s="46"/>
      <c r="E14684" s="46"/>
    </row>
    <row r="14685" spans="1:5" x14ac:dyDescent="0.35">
      <c r="A14685" s="47">
        <v>91357.846254981705</v>
      </c>
      <c r="B14685" s="46">
        <v>2.9798761476972602</v>
      </c>
      <c r="C14685" s="46">
        <v>1.1547803257068401</v>
      </c>
      <c r="D14685" s="46"/>
      <c r="E14685" s="46"/>
    </row>
    <row r="14686" spans="1:5" x14ac:dyDescent="0.35">
      <c r="A14686" s="47">
        <v>91363.846463702503</v>
      </c>
      <c r="B14686" s="46">
        <v>2.9798119360424402</v>
      </c>
      <c r="C14686" s="46">
        <v>2.35126966996642</v>
      </c>
      <c r="D14686" s="46"/>
      <c r="E14686" s="46"/>
    </row>
    <row r="14687" spans="1:5" x14ac:dyDescent="0.35">
      <c r="A14687" s="47">
        <v>91372.200198946506</v>
      </c>
      <c r="B14687" s="46">
        <v>2.9797224986058501</v>
      </c>
      <c r="C14687" s="46">
        <v>0.83596855972336603</v>
      </c>
      <c r="D14687" s="46"/>
      <c r="E14687" s="46"/>
    </row>
    <row r="14688" spans="1:5" x14ac:dyDescent="0.35">
      <c r="A14688" s="47">
        <v>91378.7264702096</v>
      </c>
      <c r="B14688" s="46">
        <v>2.9796525947961299</v>
      </c>
      <c r="C14688" s="46">
        <v>3.3315650439915498</v>
      </c>
      <c r="D14688" s="46"/>
      <c r="E14688" s="46"/>
    </row>
    <row r="14689" spans="1:5" x14ac:dyDescent="0.35">
      <c r="A14689" s="47">
        <v>91383.645589088002</v>
      </c>
      <c r="B14689" s="46">
        <v>2.97959988711896</v>
      </c>
      <c r="C14689" s="46">
        <v>4.8778555321350696</v>
      </c>
      <c r="D14689" s="46"/>
      <c r="E14689" s="46"/>
    </row>
    <row r="14690" spans="1:5" x14ac:dyDescent="0.35">
      <c r="A14690" s="47">
        <v>91386.793263707994</v>
      </c>
      <c r="B14690" s="46">
        <v>2.97956615199532</v>
      </c>
      <c r="C14690" s="46">
        <v>-2.0142612410580898</v>
      </c>
      <c r="D14690" s="46"/>
      <c r="E14690" s="46"/>
    </row>
    <row r="14691" spans="1:5" x14ac:dyDescent="0.35">
      <c r="A14691" s="47">
        <v>91387.091391408001</v>
      </c>
      <c r="B14691" s="46">
        <v>2.9795629564870301</v>
      </c>
      <c r="C14691" s="46">
        <v>2.3154036802136102</v>
      </c>
      <c r="D14691" s="46"/>
      <c r="E14691" s="46"/>
    </row>
    <row r="14692" spans="1:5" x14ac:dyDescent="0.35">
      <c r="A14692" s="47">
        <v>91388.918836840603</v>
      </c>
      <c r="B14692" s="46">
        <v>2.9795433675960701</v>
      </c>
      <c r="C14692" s="46">
        <v>2.43287044732838</v>
      </c>
      <c r="D14692" s="46"/>
      <c r="E14692" s="46"/>
    </row>
    <row r="14693" spans="1:5" x14ac:dyDescent="0.35">
      <c r="A14693" s="47">
        <v>91389.287025675803</v>
      </c>
      <c r="B14693" s="46">
        <v>2.9795394206176198</v>
      </c>
      <c r="C14693" s="46">
        <v>2.2194642028502201</v>
      </c>
      <c r="D14693" s="46"/>
      <c r="E14693" s="46"/>
    </row>
    <row r="14694" spans="1:5" x14ac:dyDescent="0.35">
      <c r="A14694" s="47">
        <v>91398.114633008605</v>
      </c>
      <c r="B14694" s="46">
        <v>2.9794447626763101</v>
      </c>
      <c r="C14694" s="46">
        <v>3.125695655585</v>
      </c>
      <c r="D14694" s="46"/>
      <c r="E14694" s="46"/>
    </row>
    <row r="14695" spans="1:5" x14ac:dyDescent="0.35">
      <c r="A14695" s="47">
        <v>91411.165602582798</v>
      </c>
      <c r="B14695" s="46">
        <v>2.97930472642545</v>
      </c>
      <c r="C14695" s="46">
        <v>4.7747441702855404</v>
      </c>
      <c r="D14695" s="46"/>
      <c r="E14695" s="46"/>
    </row>
    <row r="14696" spans="1:5" x14ac:dyDescent="0.35">
      <c r="A14696" s="47">
        <v>91418.190159907797</v>
      </c>
      <c r="B14696" s="46">
        <v>2.9792293084306798</v>
      </c>
      <c r="C14696" s="46">
        <v>3.6148054449607798</v>
      </c>
      <c r="D14696" s="46"/>
      <c r="E14696" s="46"/>
    </row>
    <row r="14697" spans="1:5" x14ac:dyDescent="0.35">
      <c r="A14697" s="47">
        <v>91446.680540396395</v>
      </c>
      <c r="B14697" s="46">
        <v>2.97892310815896</v>
      </c>
      <c r="C14697" s="46">
        <v>1.5576946427466201</v>
      </c>
      <c r="D14697" s="46"/>
      <c r="E14697" s="46"/>
    </row>
    <row r="14698" spans="1:5" x14ac:dyDescent="0.35">
      <c r="A14698" s="47">
        <v>91473.376279508695</v>
      </c>
      <c r="B14698" s="46">
        <v>2.9786357397255898</v>
      </c>
      <c r="C14698" s="46">
        <v>1.82886876490793</v>
      </c>
      <c r="D14698" s="46"/>
      <c r="E14698" s="46"/>
    </row>
    <row r="14699" spans="1:5" x14ac:dyDescent="0.35">
      <c r="A14699" s="47">
        <v>91475.290058225495</v>
      </c>
      <c r="B14699" s="46">
        <v>2.9786151219892298</v>
      </c>
      <c r="C14699" s="46">
        <v>2.1813730719466098</v>
      </c>
      <c r="D14699" s="46"/>
      <c r="E14699" s="46"/>
    </row>
    <row r="14700" spans="1:5" x14ac:dyDescent="0.35">
      <c r="A14700" s="47">
        <v>91480.754997530006</v>
      </c>
      <c r="B14700" s="46">
        <v>2.9785562342868999</v>
      </c>
      <c r="C14700" s="46">
        <v>1.9512057735580499</v>
      </c>
      <c r="D14700" s="46"/>
      <c r="E14700" s="46"/>
    </row>
    <row r="14701" spans="1:5" x14ac:dyDescent="0.35">
      <c r="A14701" s="47">
        <v>91499.397932969194</v>
      </c>
      <c r="B14701" s="46">
        <v>2.97835521136868</v>
      </c>
      <c r="C14701" s="46">
        <v>3.7269410483733698</v>
      </c>
      <c r="D14701" s="46"/>
      <c r="E14701" s="46"/>
    </row>
    <row r="14702" spans="1:5" x14ac:dyDescent="0.35">
      <c r="A14702" s="47">
        <v>91509.442739890495</v>
      </c>
      <c r="B14702" s="46">
        <v>2.9782468144102201</v>
      </c>
      <c r="C14702" s="46">
        <v>4.29943006184814</v>
      </c>
      <c r="D14702" s="46"/>
      <c r="E14702" s="46"/>
    </row>
    <row r="14703" spans="1:5" x14ac:dyDescent="0.35">
      <c r="A14703" s="47">
        <v>91511.445631442897</v>
      </c>
      <c r="B14703" s="46">
        <v>2.9782251933849699</v>
      </c>
      <c r="C14703" s="46">
        <v>2.4464116140682899</v>
      </c>
      <c r="D14703" s="46"/>
      <c r="E14703" s="46"/>
    </row>
    <row r="14704" spans="1:5" x14ac:dyDescent="0.35">
      <c r="A14704" s="47">
        <v>91514.247501898397</v>
      </c>
      <c r="B14704" s="46">
        <v>2.97819494349236</v>
      </c>
      <c r="C14704" s="46">
        <v>2.7928232397806698</v>
      </c>
      <c r="D14704" s="46"/>
      <c r="E14704" s="46"/>
    </row>
    <row r="14705" spans="1:5" x14ac:dyDescent="0.35">
      <c r="A14705" s="47">
        <v>91514.896334578501</v>
      </c>
      <c r="B14705" s="46">
        <v>2.9781879378279501</v>
      </c>
      <c r="C14705" s="46">
        <v>3.00237390160492</v>
      </c>
      <c r="D14705" s="46"/>
      <c r="E14705" s="46"/>
    </row>
    <row r="14706" spans="1:5" x14ac:dyDescent="0.35">
      <c r="A14706" s="47">
        <v>91528.968481517499</v>
      </c>
      <c r="B14706" s="46">
        <v>2.9780359354722199</v>
      </c>
      <c r="C14706" s="46">
        <v>3.8889768304712899</v>
      </c>
      <c r="D14706" s="46"/>
      <c r="E14706" s="46"/>
    </row>
    <row r="14707" spans="1:5" x14ac:dyDescent="0.35">
      <c r="A14707" s="47">
        <v>91537.465359485301</v>
      </c>
      <c r="B14707" s="46">
        <v>2.97794409938827</v>
      </c>
      <c r="C14707" s="46">
        <v>4.6256756643235697</v>
      </c>
      <c r="D14707" s="46"/>
      <c r="E14707" s="46"/>
    </row>
    <row r="14708" spans="1:5" x14ac:dyDescent="0.35">
      <c r="A14708" s="47">
        <v>91543.949685888103</v>
      </c>
      <c r="B14708" s="46">
        <v>2.9778739873365301</v>
      </c>
      <c r="C14708" s="46">
        <v>-0.16521623574535799</v>
      </c>
      <c r="D14708" s="46"/>
      <c r="E14708" s="46"/>
    </row>
    <row r="14709" spans="1:5" x14ac:dyDescent="0.35">
      <c r="A14709" s="47">
        <v>91556.833013668103</v>
      </c>
      <c r="B14709" s="46">
        <v>2.9777346142744601</v>
      </c>
      <c r="C14709" s="46">
        <v>-9.50056725668946E-2</v>
      </c>
      <c r="D14709" s="46"/>
      <c r="E14709" s="46"/>
    </row>
    <row r="14710" spans="1:5" x14ac:dyDescent="0.35">
      <c r="A14710" s="47">
        <v>91596.578498431496</v>
      </c>
      <c r="B14710" s="46">
        <v>2.9773040535508999</v>
      </c>
      <c r="C14710" s="46">
        <v>1.75393924003113</v>
      </c>
      <c r="D14710" s="46"/>
      <c r="E14710" s="46"/>
    </row>
    <row r="14711" spans="1:5" x14ac:dyDescent="0.35">
      <c r="A14711" s="47">
        <v>91606.061748127002</v>
      </c>
      <c r="B14711" s="46">
        <v>2.97720119247488</v>
      </c>
      <c r="C14711" s="46">
        <v>0.62757834596365303</v>
      </c>
      <c r="D14711" s="46"/>
      <c r="E14711" s="46"/>
    </row>
    <row r="14712" spans="1:5" x14ac:dyDescent="0.35">
      <c r="A14712" s="47">
        <v>91610.504357298501</v>
      </c>
      <c r="B14712" s="46">
        <v>2.97715298832897</v>
      </c>
      <c r="C14712" s="46">
        <v>2.6241061431130399</v>
      </c>
      <c r="D14712" s="46"/>
      <c r="E14712" s="46"/>
    </row>
    <row r="14713" spans="1:5" x14ac:dyDescent="0.35">
      <c r="A14713" s="47">
        <v>91626.939999688795</v>
      </c>
      <c r="B14713" s="46">
        <v>2.9769745617994601</v>
      </c>
      <c r="C14713" s="46">
        <v>2.9506686378225799</v>
      </c>
      <c r="D14713" s="46"/>
      <c r="E14713" s="46"/>
    </row>
    <row r="14714" spans="1:5" x14ac:dyDescent="0.35">
      <c r="A14714" s="47">
        <v>91627.653651138695</v>
      </c>
      <c r="B14714" s="46">
        <v>2.97696681105006</v>
      </c>
      <c r="C14714" s="46">
        <v>3.0518710225092098</v>
      </c>
      <c r="D14714" s="46"/>
      <c r="E14714" s="46"/>
    </row>
    <row r="14715" spans="1:5" x14ac:dyDescent="0.35">
      <c r="A14715" s="47">
        <v>91628.598753143102</v>
      </c>
      <c r="B14715" s="46">
        <v>2.976956546167</v>
      </c>
      <c r="C14715" s="46">
        <v>2.7818013731631699</v>
      </c>
      <c r="D14715" s="46"/>
      <c r="E14715" s="46"/>
    </row>
    <row r="14716" spans="1:5" x14ac:dyDescent="0.35">
      <c r="A14716" s="47">
        <v>91636.558439633896</v>
      </c>
      <c r="B14716" s="46">
        <v>2.9768700759688902</v>
      </c>
      <c r="C14716" s="46">
        <v>3.89568816205679</v>
      </c>
      <c r="D14716" s="46"/>
      <c r="E14716" s="46"/>
    </row>
    <row r="14717" spans="1:5" x14ac:dyDescent="0.35">
      <c r="A14717" s="47">
        <v>91642.956829787494</v>
      </c>
      <c r="B14717" s="46">
        <v>2.97680054249156</v>
      </c>
      <c r="C14717" s="46">
        <v>2.68193361701623</v>
      </c>
      <c r="D14717" s="46"/>
      <c r="E14717" s="46"/>
    </row>
    <row r="14718" spans="1:5" x14ac:dyDescent="0.35">
      <c r="A14718" s="47">
        <v>91657.362586952804</v>
      </c>
      <c r="B14718" s="46">
        <v>2.9766439111332099</v>
      </c>
      <c r="C14718" s="46">
        <v>3.7287190946458502</v>
      </c>
      <c r="D14718" s="46"/>
      <c r="E14718" s="46"/>
    </row>
    <row r="14719" spans="1:5" x14ac:dyDescent="0.35">
      <c r="A14719" s="47">
        <v>91658.960942737496</v>
      </c>
      <c r="B14719" s="46">
        <v>2.9766265257731299</v>
      </c>
      <c r="C14719" s="46">
        <v>1.10998685409192</v>
      </c>
      <c r="D14719" s="46"/>
      <c r="E14719" s="46"/>
    </row>
    <row r="14720" spans="1:5" x14ac:dyDescent="0.35">
      <c r="A14720" s="47">
        <v>91660.999910248196</v>
      </c>
      <c r="B14720" s="46">
        <v>2.9766043459324099</v>
      </c>
      <c r="C14720" s="46">
        <v>2.95133325346653</v>
      </c>
      <c r="D14720" s="46"/>
      <c r="E14720" s="46"/>
    </row>
    <row r="14721" spans="1:5" x14ac:dyDescent="0.35">
      <c r="A14721" s="47">
        <v>91663.205755954899</v>
      </c>
      <c r="B14721" s="46">
        <v>2.9765803483561299</v>
      </c>
      <c r="C14721" s="46">
        <v>4.9554884243713699</v>
      </c>
      <c r="D14721" s="46"/>
      <c r="E14721" s="46"/>
    </row>
    <row r="14722" spans="1:5" x14ac:dyDescent="0.35">
      <c r="A14722" s="47">
        <v>91673.119263594897</v>
      </c>
      <c r="B14722" s="46">
        <v>2.9764724673346601</v>
      </c>
      <c r="C14722" s="46">
        <v>-2.6214700398469799</v>
      </c>
      <c r="D14722" s="46"/>
      <c r="E14722" s="46"/>
    </row>
    <row r="14723" spans="1:5" x14ac:dyDescent="0.35">
      <c r="A14723" s="47">
        <v>91673.247632333805</v>
      </c>
      <c r="B14723" s="46">
        <v>2.97647107006404</v>
      </c>
      <c r="C14723" s="46">
        <v>3.5514915403898701</v>
      </c>
      <c r="D14723" s="46"/>
      <c r="E14723" s="46"/>
    </row>
    <row r="14724" spans="1:5" x14ac:dyDescent="0.35">
      <c r="A14724" s="47">
        <v>91693.467536445998</v>
      </c>
      <c r="B14724" s="46">
        <v>2.9762508746744998</v>
      </c>
      <c r="C14724" s="46">
        <v>3.1217121225518101</v>
      </c>
      <c r="D14724" s="46"/>
      <c r="E14724" s="46"/>
    </row>
    <row r="14725" spans="1:5" x14ac:dyDescent="0.35">
      <c r="A14725" s="47">
        <v>91698.298889929603</v>
      </c>
      <c r="B14725" s="46">
        <v>2.9761982303189298</v>
      </c>
      <c r="C14725" s="46">
        <v>3.05894402116067</v>
      </c>
      <c r="D14725" s="46"/>
      <c r="E14725" s="46"/>
    </row>
    <row r="14726" spans="1:5" x14ac:dyDescent="0.35">
      <c r="A14726" s="47">
        <v>91699.256207906597</v>
      </c>
      <c r="B14726" s="46">
        <v>2.9761877976025999</v>
      </c>
      <c r="C14726" s="46">
        <v>2.00839003177764</v>
      </c>
      <c r="D14726" s="46"/>
      <c r="E14726" s="46"/>
    </row>
    <row r="14727" spans="1:5" x14ac:dyDescent="0.35">
      <c r="A14727" s="47">
        <v>91717.276066422695</v>
      </c>
      <c r="B14727" s="46">
        <v>2.97599133409987</v>
      </c>
      <c r="C14727" s="46">
        <v>3.4144167859014898</v>
      </c>
      <c r="D14727" s="46"/>
      <c r="E14727" s="46"/>
    </row>
    <row r="14728" spans="1:5" x14ac:dyDescent="0.35">
      <c r="A14728" s="47">
        <v>91717.478001822703</v>
      </c>
      <c r="B14728" s="46">
        <v>2.9759891315608402</v>
      </c>
      <c r="C14728" s="46">
        <v>3.6478644941981599</v>
      </c>
      <c r="D14728" s="46"/>
      <c r="E14728" s="46"/>
    </row>
    <row r="14729" spans="1:5" x14ac:dyDescent="0.35">
      <c r="A14729" s="47">
        <v>91719.885312912898</v>
      </c>
      <c r="B14729" s="46">
        <v>2.9759628731119401</v>
      </c>
      <c r="C14729" s="46">
        <v>2.5537867004158201</v>
      </c>
      <c r="D14729" s="46"/>
      <c r="E14729" s="46"/>
    </row>
    <row r="14730" spans="1:5" x14ac:dyDescent="0.35">
      <c r="A14730" s="47">
        <v>91724.890399287804</v>
      </c>
      <c r="B14730" s="46">
        <v>2.9759082695008199</v>
      </c>
      <c r="C14730" s="46">
        <v>3.95091747069183</v>
      </c>
      <c r="D14730" s="46"/>
      <c r="E14730" s="46"/>
    </row>
    <row r="14731" spans="1:5" x14ac:dyDescent="0.35">
      <c r="A14731" s="47">
        <v>91725.6646162174</v>
      </c>
      <c r="B14731" s="46">
        <v>2.9758998219792199</v>
      </c>
      <c r="C14731" s="46">
        <v>3.2052313047993102</v>
      </c>
      <c r="D14731" s="46"/>
      <c r="E14731" s="46"/>
    </row>
    <row r="14732" spans="1:5" x14ac:dyDescent="0.35">
      <c r="A14732" s="47">
        <v>91727.640596895697</v>
      </c>
      <c r="B14732" s="46">
        <v>2.9758782606069398</v>
      </c>
      <c r="C14732" s="46">
        <v>2.4418289728809</v>
      </c>
      <c r="D14732" s="46"/>
      <c r="E14732" s="46"/>
    </row>
    <row r="14733" spans="1:5" x14ac:dyDescent="0.35">
      <c r="A14733" s="47">
        <v>91738.2212339533</v>
      </c>
      <c r="B14733" s="46">
        <v>2.97576277468136</v>
      </c>
      <c r="C14733" s="46">
        <v>0.84409009641164301</v>
      </c>
      <c r="D14733" s="46"/>
      <c r="E14733" s="46"/>
    </row>
    <row r="14734" spans="1:5" x14ac:dyDescent="0.35">
      <c r="A14734" s="47">
        <v>91741.434137297896</v>
      </c>
      <c r="B14734" s="46">
        <v>2.9757276954072802</v>
      </c>
      <c r="C14734" s="46">
        <v>2.7482624095186901</v>
      </c>
      <c r="D14734" s="46"/>
      <c r="E14734" s="46"/>
    </row>
    <row r="14735" spans="1:5" x14ac:dyDescent="0.35">
      <c r="A14735" s="47">
        <v>91767.094868431799</v>
      </c>
      <c r="B14735" s="46">
        <v>2.9754473418827598</v>
      </c>
      <c r="C14735" s="46">
        <v>3.5899947310809899</v>
      </c>
      <c r="D14735" s="46"/>
      <c r="E14735" s="46"/>
    </row>
    <row r="14736" spans="1:5" x14ac:dyDescent="0.35">
      <c r="A14736" s="47">
        <v>91768.488440402507</v>
      </c>
      <c r="B14736" s="46">
        <v>2.97543210723234</v>
      </c>
      <c r="C14736" s="46">
        <v>0.46085025458508799</v>
      </c>
      <c r="D14736" s="46"/>
      <c r="E14736" s="46"/>
    </row>
    <row r="14737" spans="1:5" x14ac:dyDescent="0.35">
      <c r="A14737" s="47">
        <v>91780.445299915795</v>
      </c>
      <c r="B14737" s="46">
        <v>2.9753013542706102</v>
      </c>
      <c r="C14737" s="46">
        <v>3.0084366694678399</v>
      </c>
      <c r="D14737" s="46"/>
      <c r="E14737" s="46"/>
    </row>
    <row r="14738" spans="1:5" x14ac:dyDescent="0.35">
      <c r="A14738" s="47">
        <v>91784.397239172395</v>
      </c>
      <c r="B14738" s="46">
        <v>2.97525812268788</v>
      </c>
      <c r="C14738" s="46">
        <v>0.52692825639470997</v>
      </c>
      <c r="D14738" s="46"/>
      <c r="E14738" s="46"/>
    </row>
    <row r="14739" spans="1:5" x14ac:dyDescent="0.35">
      <c r="A14739" s="47">
        <v>91798.813039132801</v>
      </c>
      <c r="B14739" s="46">
        <v>2.9751003578283601</v>
      </c>
      <c r="C14739" s="46">
        <v>-1.00465269821436</v>
      </c>
      <c r="D14739" s="46"/>
      <c r="E14739" s="46"/>
    </row>
    <row r="14740" spans="1:5" x14ac:dyDescent="0.35">
      <c r="A14740" s="47">
        <v>91798.9882550927</v>
      </c>
      <c r="B14740" s="46">
        <v>2.9750984396513598</v>
      </c>
      <c r="C14740" s="46">
        <v>3.3472779206629801</v>
      </c>
      <c r="D14740" s="46"/>
      <c r="E14740" s="46"/>
    </row>
    <row r="14741" spans="1:5" x14ac:dyDescent="0.35">
      <c r="A14741" s="47">
        <v>91801.256370938005</v>
      </c>
      <c r="B14741" s="46">
        <v>2.9750736080756899</v>
      </c>
      <c r="C14741" s="46"/>
      <c r="D14741" s="46"/>
      <c r="E14741" s="46"/>
    </row>
    <row r="14742" spans="1:5" x14ac:dyDescent="0.35">
      <c r="A14742" s="47">
        <v>91810.577255603203</v>
      </c>
      <c r="B14742" s="46">
        <v>2.9749715352470898</v>
      </c>
      <c r="C14742" s="46">
        <v>3.1319384583088601</v>
      </c>
      <c r="D14742" s="46"/>
      <c r="E14742" s="46"/>
    </row>
    <row r="14743" spans="1:5" x14ac:dyDescent="0.35">
      <c r="A14743" s="47">
        <v>91817.536190397295</v>
      </c>
      <c r="B14743" s="46">
        <v>2.9748952999893699</v>
      </c>
      <c r="C14743" s="46">
        <v>2.2912208074785698</v>
      </c>
      <c r="D14743" s="46"/>
      <c r="E14743" s="46"/>
    </row>
    <row r="14744" spans="1:5" x14ac:dyDescent="0.35">
      <c r="A14744" s="47">
        <v>91818.580247906502</v>
      </c>
      <c r="B14744" s="46">
        <v>2.97488386024758</v>
      </c>
      <c r="C14744" s="46">
        <v>2.60478624676173</v>
      </c>
      <c r="D14744" s="46"/>
      <c r="E14744" s="46"/>
    </row>
    <row r="14745" spans="1:5" x14ac:dyDescent="0.35">
      <c r="A14745" s="47">
        <v>91825.118984060697</v>
      </c>
      <c r="B14745" s="46">
        <v>2.97481220299081</v>
      </c>
      <c r="C14745" s="46">
        <v>2.69176506382323</v>
      </c>
      <c r="D14745" s="46"/>
      <c r="E14745" s="46"/>
    </row>
    <row r="14746" spans="1:5" x14ac:dyDescent="0.35">
      <c r="A14746" s="47">
        <v>91830.667541395494</v>
      </c>
      <c r="B14746" s="46">
        <v>2.97475138034679</v>
      </c>
      <c r="C14746" s="46"/>
      <c r="D14746" s="46"/>
      <c r="E14746" s="46"/>
    </row>
    <row r="14747" spans="1:5" x14ac:dyDescent="0.35">
      <c r="A14747" s="47">
        <v>91830.712209823905</v>
      </c>
      <c r="B14747" s="46">
        <v>2.9747508906346298</v>
      </c>
      <c r="C14747" s="46">
        <v>1.8666651810592001</v>
      </c>
      <c r="D14747" s="46"/>
      <c r="E14747" s="46"/>
    </row>
    <row r="14748" spans="1:5" x14ac:dyDescent="0.35">
      <c r="A14748" s="47">
        <v>91845.3738071962</v>
      </c>
      <c r="B14748" s="46">
        <v>2.9745900980168898</v>
      </c>
      <c r="C14748" s="46">
        <v>3.2042400943327598</v>
      </c>
      <c r="D14748" s="46"/>
      <c r="E14748" s="46"/>
    </row>
    <row r="14749" spans="1:5" x14ac:dyDescent="0.35">
      <c r="A14749" s="47">
        <v>91847.193563277295</v>
      </c>
      <c r="B14749" s="46">
        <v>2.9745701334435899</v>
      </c>
      <c r="C14749" s="46">
        <v>3.3390367275037098</v>
      </c>
      <c r="D14749" s="46"/>
      <c r="E14749" s="46"/>
    </row>
    <row r="14750" spans="1:5" x14ac:dyDescent="0.35">
      <c r="A14750" s="47">
        <v>91855.470748133899</v>
      </c>
      <c r="B14750" s="46">
        <v>2.9744793035556998</v>
      </c>
      <c r="C14750" s="46">
        <v>2.6870190821554298</v>
      </c>
      <c r="D14750" s="46"/>
      <c r="E14750" s="46"/>
    </row>
    <row r="14751" spans="1:5" x14ac:dyDescent="0.35">
      <c r="A14751" s="47">
        <v>91882.972357885606</v>
      </c>
      <c r="B14751" s="46">
        <v>2.9741772694414799</v>
      </c>
      <c r="C14751" s="46">
        <v>2.5015051814088101</v>
      </c>
      <c r="D14751" s="46"/>
      <c r="E14751" s="46"/>
    </row>
    <row r="14752" spans="1:5" x14ac:dyDescent="0.35">
      <c r="A14752" s="47">
        <v>91900.555435849106</v>
      </c>
      <c r="B14752" s="46">
        <v>2.9739839676220701</v>
      </c>
      <c r="C14752" s="46">
        <v>3.3533016217945701</v>
      </c>
      <c r="D14752" s="46"/>
      <c r="E14752" s="46"/>
    </row>
    <row r="14753" spans="1:5" x14ac:dyDescent="0.35">
      <c r="A14753" s="47">
        <v>91905.975999499497</v>
      </c>
      <c r="B14753" s="46">
        <v>2.9739243449305799</v>
      </c>
      <c r="C14753" s="46">
        <v>1.1584932285609599</v>
      </c>
      <c r="D14753" s="46"/>
      <c r="E14753" s="46"/>
    </row>
    <row r="14754" spans="1:5" x14ac:dyDescent="0.35">
      <c r="A14754" s="47">
        <v>91912.871154561799</v>
      </c>
      <c r="B14754" s="46">
        <v>2.9738484815469901</v>
      </c>
      <c r="C14754" s="46">
        <v>4.6818029013914</v>
      </c>
      <c r="D14754" s="46"/>
      <c r="E14754" s="46"/>
    </row>
    <row r="14755" spans="1:5" x14ac:dyDescent="0.35">
      <c r="A14755" s="47">
        <v>91918.273354270699</v>
      </c>
      <c r="B14755" s="46">
        <v>2.9737890277407302</v>
      </c>
      <c r="C14755" s="46"/>
      <c r="D14755" s="46"/>
      <c r="E14755" s="46"/>
    </row>
    <row r="14756" spans="1:5" x14ac:dyDescent="0.35">
      <c r="A14756" s="47">
        <v>91923.179636671601</v>
      </c>
      <c r="B14756" s="46">
        <v>2.97373501914592</v>
      </c>
      <c r="C14756" s="46">
        <v>3.3084125593304101</v>
      </c>
      <c r="D14756" s="46"/>
      <c r="E14756" s="46"/>
    </row>
    <row r="14757" spans="1:5" x14ac:dyDescent="0.35">
      <c r="A14757" s="47">
        <v>91937.862921834705</v>
      </c>
      <c r="B14757" s="46">
        <v>2.9735733131641702</v>
      </c>
      <c r="C14757" s="46">
        <v>3.3188896246779001</v>
      </c>
      <c r="D14757" s="46"/>
      <c r="E14757" s="46"/>
    </row>
    <row r="14758" spans="1:5" x14ac:dyDescent="0.35">
      <c r="A14758" s="47">
        <v>91938.602997371199</v>
      </c>
      <c r="B14758" s="46">
        <v>2.97356515991989</v>
      </c>
      <c r="C14758" s="46">
        <v>3.3274989000551698</v>
      </c>
      <c r="D14758" s="46"/>
      <c r="E14758" s="46"/>
    </row>
    <row r="14759" spans="1:5" x14ac:dyDescent="0.35">
      <c r="A14759" s="47">
        <v>91949.171801359407</v>
      </c>
      <c r="B14759" s="46">
        <v>2.97344869600711</v>
      </c>
      <c r="C14759" s="46">
        <v>1.95967816874274</v>
      </c>
      <c r="D14759" s="46"/>
      <c r="E14759" s="46"/>
    </row>
    <row r="14760" spans="1:5" x14ac:dyDescent="0.35">
      <c r="A14760" s="47">
        <v>91960.322061647195</v>
      </c>
      <c r="B14760" s="46">
        <v>2.9733257642903399</v>
      </c>
      <c r="C14760" s="46">
        <v>3.6072538396500602</v>
      </c>
      <c r="D14760" s="46"/>
      <c r="E14760" s="46"/>
    </row>
    <row r="14761" spans="1:5" x14ac:dyDescent="0.35">
      <c r="A14761" s="47">
        <v>91964.688496832794</v>
      </c>
      <c r="B14761" s="46">
        <v>2.9732776074026201</v>
      </c>
      <c r="C14761" s="46">
        <v>2.5250460370453802</v>
      </c>
      <c r="D14761" s="46"/>
      <c r="E14761" s="46"/>
    </row>
    <row r="14762" spans="1:5" x14ac:dyDescent="0.35">
      <c r="A14762" s="47">
        <v>91968.0583798351</v>
      </c>
      <c r="B14762" s="46">
        <v>2.9732404348636701</v>
      </c>
      <c r="C14762" s="46">
        <v>2.3945872159822201</v>
      </c>
      <c r="D14762" s="46"/>
      <c r="E14762" s="46"/>
    </row>
    <row r="14763" spans="1:5" x14ac:dyDescent="0.35">
      <c r="A14763" s="47">
        <v>91968.602555246194</v>
      </c>
      <c r="B14763" s="46">
        <v>2.9732344316366</v>
      </c>
      <c r="C14763" s="46">
        <v>2.41881492177207</v>
      </c>
      <c r="D14763" s="46"/>
      <c r="E14763" s="46"/>
    </row>
    <row r="14764" spans="1:5" x14ac:dyDescent="0.35">
      <c r="A14764" s="47">
        <v>91970.638296801102</v>
      </c>
      <c r="B14764" s="46">
        <v>2.9732119724592101</v>
      </c>
      <c r="C14764" s="46"/>
      <c r="D14764" s="46"/>
      <c r="E14764" s="46"/>
    </row>
    <row r="14765" spans="1:5" x14ac:dyDescent="0.35">
      <c r="A14765" s="47">
        <v>91986.060328461303</v>
      </c>
      <c r="B14765" s="46">
        <v>2.9730417627564298</v>
      </c>
      <c r="C14765" s="46">
        <v>3.2851731759165901</v>
      </c>
      <c r="D14765" s="46"/>
      <c r="E14765" s="46"/>
    </row>
    <row r="14766" spans="1:5" x14ac:dyDescent="0.35">
      <c r="A14766" s="47">
        <v>91988.288176509406</v>
      </c>
      <c r="B14766" s="46">
        <v>2.9730171646502401</v>
      </c>
      <c r="C14766" s="46">
        <v>2.9472353944290002</v>
      </c>
      <c r="D14766" s="46"/>
      <c r="E14766" s="46"/>
    </row>
    <row r="14767" spans="1:5" x14ac:dyDescent="0.35">
      <c r="A14767" s="47">
        <v>91988.371551355303</v>
      </c>
      <c r="B14767" s="46">
        <v>2.9730162440441301</v>
      </c>
      <c r="C14767" s="46">
        <v>4.4714273272473699</v>
      </c>
      <c r="D14767" s="46"/>
      <c r="E14767" s="46"/>
    </row>
    <row r="14768" spans="1:5" x14ac:dyDescent="0.35">
      <c r="A14768" s="47">
        <v>91995.194004065095</v>
      </c>
      <c r="B14768" s="46">
        <v>2.9729409003023499</v>
      </c>
      <c r="C14768" s="46">
        <v>3.94723588880179</v>
      </c>
      <c r="D14768" s="46"/>
      <c r="E14768" s="46"/>
    </row>
    <row r="14769" spans="1:5" x14ac:dyDescent="0.35">
      <c r="A14769" s="47">
        <v>91997.645159588094</v>
      </c>
      <c r="B14769" s="46">
        <v>2.9729138252931002</v>
      </c>
      <c r="C14769" s="46">
        <v>3.34263555352423</v>
      </c>
      <c r="D14769" s="46"/>
      <c r="E14769" s="46"/>
    </row>
    <row r="14770" spans="1:5" x14ac:dyDescent="0.35">
      <c r="A14770" s="47">
        <v>91998.235159092597</v>
      </c>
      <c r="B14770" s="46">
        <v>2.9729073078197099</v>
      </c>
      <c r="C14770" s="46">
        <v>0.34195027243721898</v>
      </c>
      <c r="D14770" s="46"/>
      <c r="E14770" s="46"/>
    </row>
    <row r="14771" spans="1:5" x14ac:dyDescent="0.35">
      <c r="A14771" s="47">
        <v>92016.457675206999</v>
      </c>
      <c r="B14771" s="46">
        <v>2.97270592576717</v>
      </c>
      <c r="C14771" s="46">
        <v>4.5714121075294898</v>
      </c>
      <c r="D14771" s="46"/>
      <c r="E14771" s="46"/>
    </row>
    <row r="14772" spans="1:5" x14ac:dyDescent="0.35">
      <c r="A14772" s="47">
        <v>92020.254098485006</v>
      </c>
      <c r="B14772" s="46">
        <v>2.9726639495488199</v>
      </c>
      <c r="C14772" s="46">
        <v>3.1020524347164602</v>
      </c>
      <c r="D14772" s="46"/>
      <c r="E14772" s="46"/>
    </row>
    <row r="14773" spans="1:5" x14ac:dyDescent="0.35">
      <c r="A14773" s="47">
        <v>92046.115867298402</v>
      </c>
      <c r="B14773" s="46">
        <v>2.9723778097859799</v>
      </c>
      <c r="C14773" s="46">
        <v>1.8749793305556</v>
      </c>
      <c r="D14773" s="46"/>
      <c r="E14773" s="46"/>
    </row>
    <row r="14774" spans="1:5" x14ac:dyDescent="0.35">
      <c r="A14774" s="47">
        <v>92049.255395193497</v>
      </c>
      <c r="B14774" s="46">
        <v>2.9723430506381701</v>
      </c>
      <c r="C14774" s="46">
        <v>3.7399099721844502</v>
      </c>
      <c r="D14774" s="46"/>
      <c r="E14774" s="46"/>
    </row>
    <row r="14775" spans="1:5" x14ac:dyDescent="0.35">
      <c r="A14775" s="47">
        <v>92060.551410732995</v>
      </c>
      <c r="B14775" s="46">
        <v>2.9722179464599998</v>
      </c>
      <c r="C14775" s="46">
        <v>2.8951224612397999</v>
      </c>
      <c r="D14775" s="46"/>
      <c r="E14775" s="46"/>
    </row>
    <row r="14776" spans="1:5" x14ac:dyDescent="0.35">
      <c r="A14776" s="47">
        <v>92063.307927705697</v>
      </c>
      <c r="B14776" s="46">
        <v>2.9721874081367101</v>
      </c>
      <c r="C14776" s="46">
        <v>1.2497634002837501</v>
      </c>
      <c r="D14776" s="46"/>
      <c r="E14776" s="46"/>
    </row>
    <row r="14777" spans="1:5" x14ac:dyDescent="0.35">
      <c r="A14777" s="47">
        <v>92065.361783536704</v>
      </c>
      <c r="B14777" s="46">
        <v>2.9721646518337699</v>
      </c>
      <c r="C14777" s="46">
        <v>2.4065788877595899</v>
      </c>
      <c r="D14777" s="46"/>
      <c r="E14777" s="46"/>
    </row>
    <row r="14778" spans="1:5" x14ac:dyDescent="0.35">
      <c r="A14778" s="47">
        <v>92074.2192408134</v>
      </c>
      <c r="B14778" s="46">
        <v>2.9720664888032902</v>
      </c>
      <c r="C14778" s="46">
        <v>4.0367572515411796</v>
      </c>
      <c r="D14778" s="46"/>
      <c r="E14778" s="46"/>
    </row>
    <row r="14779" spans="1:5" x14ac:dyDescent="0.35">
      <c r="A14779" s="47">
        <v>92082.419546020901</v>
      </c>
      <c r="B14779" s="46">
        <v>2.9719755736260498</v>
      </c>
      <c r="C14779" s="46">
        <v>1.3326055384116999</v>
      </c>
      <c r="D14779" s="46"/>
      <c r="E14779" s="46"/>
    </row>
    <row r="14780" spans="1:5" x14ac:dyDescent="0.35">
      <c r="A14780" s="47">
        <v>92091.079123254007</v>
      </c>
      <c r="B14780" s="46">
        <v>2.9718795299898502</v>
      </c>
      <c r="C14780" s="46">
        <v>2.2391197182890101</v>
      </c>
      <c r="D14780" s="46"/>
      <c r="E14780" s="46"/>
    </row>
    <row r="14781" spans="1:5" x14ac:dyDescent="0.35">
      <c r="A14781" s="47">
        <v>92092.258348906704</v>
      </c>
      <c r="B14781" s="46">
        <v>2.9718664482528498</v>
      </c>
      <c r="C14781" s="46">
        <v>2.34495004144053</v>
      </c>
      <c r="D14781" s="46"/>
      <c r="E14781" s="46"/>
    </row>
    <row r="14782" spans="1:5" x14ac:dyDescent="0.35">
      <c r="A14782" s="47">
        <v>92105.811470851593</v>
      </c>
      <c r="B14782" s="46">
        <v>2.97171604664514</v>
      </c>
      <c r="C14782" s="46">
        <v>3.2385175520347702</v>
      </c>
      <c r="D14782" s="46"/>
      <c r="E14782" s="46"/>
    </row>
    <row r="14783" spans="1:5" x14ac:dyDescent="0.35">
      <c r="A14783" s="47">
        <v>92107.276916479503</v>
      </c>
      <c r="B14783" s="46">
        <v>2.97169977879095</v>
      </c>
      <c r="C14783" s="46">
        <v>1.35336916988935</v>
      </c>
      <c r="D14783" s="46"/>
      <c r="E14783" s="46"/>
    </row>
    <row r="14784" spans="1:5" x14ac:dyDescent="0.35">
      <c r="A14784" s="47">
        <v>92114.111512095304</v>
      </c>
      <c r="B14784" s="46">
        <v>2.9716238939787201</v>
      </c>
      <c r="C14784" s="46">
        <v>3.6553849402893599</v>
      </c>
      <c r="D14784" s="46"/>
      <c r="E14784" s="46"/>
    </row>
    <row r="14785" spans="1:5" x14ac:dyDescent="0.35">
      <c r="A14785" s="47">
        <v>92117.552958403496</v>
      </c>
      <c r="B14785" s="46">
        <v>2.9715856745748299</v>
      </c>
      <c r="C14785" s="46"/>
      <c r="D14785" s="46"/>
      <c r="E14785" s="46"/>
    </row>
    <row r="14786" spans="1:5" x14ac:dyDescent="0.35">
      <c r="A14786" s="47">
        <v>92122.957309278005</v>
      </c>
      <c r="B14786" s="46">
        <v>2.9715256438926598</v>
      </c>
      <c r="C14786" s="46">
        <v>3.6492139330049902</v>
      </c>
      <c r="D14786" s="46"/>
      <c r="E14786" s="46"/>
    </row>
    <row r="14787" spans="1:5" x14ac:dyDescent="0.35">
      <c r="A14787" s="47">
        <v>92127.915630392396</v>
      </c>
      <c r="B14787" s="46">
        <v>2.9714705547382301</v>
      </c>
      <c r="C14787" s="46"/>
      <c r="D14787" s="46"/>
      <c r="E14787" s="46"/>
    </row>
    <row r="14788" spans="1:5" x14ac:dyDescent="0.35">
      <c r="A14788" s="47">
        <v>92141.115258426595</v>
      </c>
      <c r="B14788" s="46">
        <v>2.9713238407987399</v>
      </c>
      <c r="C14788" s="46">
        <v>4.95785157260205</v>
      </c>
      <c r="D14788" s="46"/>
      <c r="E14788" s="46"/>
    </row>
    <row r="14789" spans="1:5" x14ac:dyDescent="0.35">
      <c r="A14789" s="47">
        <v>92151.068543306203</v>
      </c>
      <c r="B14789" s="46">
        <v>2.9712131520815999</v>
      </c>
      <c r="C14789" s="46">
        <v>1.7658982748891501</v>
      </c>
      <c r="D14789" s="46"/>
      <c r="E14789" s="46"/>
    </row>
    <row r="14790" spans="1:5" x14ac:dyDescent="0.35">
      <c r="A14790" s="47">
        <v>92156.480247732994</v>
      </c>
      <c r="B14790" s="46">
        <v>2.9711529485763601</v>
      </c>
      <c r="C14790" s="46">
        <v>3.0881441388091799</v>
      </c>
      <c r="D14790" s="46"/>
      <c r="E14790" s="46"/>
    </row>
    <row r="14791" spans="1:5" x14ac:dyDescent="0.35">
      <c r="A14791" s="47">
        <v>92162.295406201898</v>
      </c>
      <c r="B14791" s="46">
        <v>2.9710882403583598</v>
      </c>
      <c r="C14791" s="46">
        <v>2.6578157369491402</v>
      </c>
      <c r="D14791" s="46"/>
      <c r="E14791" s="46"/>
    </row>
    <row r="14792" spans="1:5" x14ac:dyDescent="0.35">
      <c r="A14792" s="47">
        <v>92163.742991159306</v>
      </c>
      <c r="B14792" s="46">
        <v>2.9710721297026099</v>
      </c>
      <c r="C14792" s="46">
        <v>2.2396502158189602</v>
      </c>
      <c r="D14792" s="46"/>
      <c r="E14792" s="46"/>
    </row>
    <row r="14793" spans="1:5" x14ac:dyDescent="0.35">
      <c r="A14793" s="47">
        <v>92197.170949705207</v>
      </c>
      <c r="B14793" s="46">
        <v>2.9706998054982701</v>
      </c>
      <c r="C14793" s="46">
        <v>1.43620462087786</v>
      </c>
      <c r="D14793" s="46"/>
      <c r="E14793" s="46"/>
    </row>
    <row r="14794" spans="1:5" x14ac:dyDescent="0.35">
      <c r="A14794" s="47">
        <v>92199.408380847206</v>
      </c>
      <c r="B14794" s="46">
        <v>2.9706748646630001</v>
      </c>
      <c r="C14794" s="46">
        <v>2.3451707254319198</v>
      </c>
      <c r="D14794" s="46"/>
      <c r="E14794" s="46"/>
    </row>
    <row r="14795" spans="1:5" x14ac:dyDescent="0.35">
      <c r="A14795" s="47">
        <v>92205.679299537893</v>
      </c>
      <c r="B14795" s="46">
        <v>2.9706049487616002</v>
      </c>
      <c r="C14795" s="46">
        <v>1.9053990913041601</v>
      </c>
      <c r="D14795" s="46"/>
      <c r="E14795" s="46"/>
    </row>
    <row r="14796" spans="1:5" x14ac:dyDescent="0.35">
      <c r="A14796" s="47">
        <v>92211.914527515299</v>
      </c>
      <c r="B14796" s="46">
        <v>2.97053541114167</v>
      </c>
      <c r="C14796" s="46">
        <v>4.61317345779229</v>
      </c>
      <c r="D14796" s="46"/>
      <c r="E14796" s="46"/>
    </row>
    <row r="14797" spans="1:5" x14ac:dyDescent="0.35">
      <c r="A14797" s="47">
        <v>92219.312910497203</v>
      </c>
      <c r="B14797" s="46">
        <v>2.9704528761629598</v>
      </c>
      <c r="C14797" s="46">
        <v>2.9857184100903198</v>
      </c>
      <c r="D14797" s="46"/>
      <c r="E14797" s="46"/>
    </row>
    <row r="14798" spans="1:5" x14ac:dyDescent="0.35">
      <c r="A14798" s="47">
        <v>92219.365127608893</v>
      </c>
      <c r="B14798" s="46">
        <v>2.9704522935405699</v>
      </c>
      <c r="C14798" s="46">
        <v>2.7499817715761301</v>
      </c>
      <c r="D14798" s="46"/>
      <c r="E14798" s="46"/>
    </row>
    <row r="14799" spans="1:5" x14ac:dyDescent="0.35">
      <c r="A14799" s="47">
        <v>92220.682485398196</v>
      </c>
      <c r="B14799" s="46">
        <v>2.9704375944149501</v>
      </c>
      <c r="C14799" s="46">
        <v>4.2064159437367898</v>
      </c>
      <c r="D14799" s="46"/>
      <c r="E14799" s="46"/>
    </row>
    <row r="14800" spans="1:5" x14ac:dyDescent="0.35">
      <c r="A14800" s="47">
        <v>92224.163714830705</v>
      </c>
      <c r="B14800" s="46">
        <v>2.9703987465211701</v>
      </c>
      <c r="C14800" s="46">
        <v>3.0205171487493998</v>
      </c>
      <c r="D14800" s="46"/>
      <c r="E14800" s="46"/>
    </row>
    <row r="14801" spans="1:5" x14ac:dyDescent="0.35">
      <c r="A14801" s="47">
        <v>92241.701979638106</v>
      </c>
      <c r="B14801" s="46">
        <v>2.9702029397752199</v>
      </c>
      <c r="C14801" s="46">
        <v>3.13378075298467</v>
      </c>
      <c r="D14801" s="46"/>
      <c r="E14801" s="46"/>
    </row>
    <row r="14802" spans="1:5" x14ac:dyDescent="0.35">
      <c r="A14802" s="47">
        <v>92246.008417520905</v>
      </c>
      <c r="B14802" s="46">
        <v>2.97015483663017</v>
      </c>
      <c r="C14802" s="46"/>
      <c r="D14802" s="46"/>
      <c r="E14802" s="46"/>
    </row>
    <row r="14803" spans="1:5" x14ac:dyDescent="0.35">
      <c r="A14803" s="47">
        <v>92248.769744344405</v>
      </c>
      <c r="B14803" s="46">
        <v>2.9701239875358598</v>
      </c>
      <c r="C14803" s="46">
        <v>2.7643783193943601</v>
      </c>
      <c r="D14803" s="46"/>
      <c r="E14803" s="46"/>
    </row>
    <row r="14804" spans="1:5" x14ac:dyDescent="0.35">
      <c r="A14804" s="47">
        <v>92254.155934902301</v>
      </c>
      <c r="B14804" s="46">
        <v>2.9700638028175499</v>
      </c>
      <c r="C14804" s="46">
        <v>3.2957776663253799</v>
      </c>
      <c r="D14804" s="46"/>
      <c r="E14804" s="46"/>
    </row>
    <row r="14805" spans="1:5" x14ac:dyDescent="0.35">
      <c r="A14805" s="47">
        <v>92263.314263652806</v>
      </c>
      <c r="B14805" s="46">
        <v>2.9699614350113901</v>
      </c>
      <c r="C14805" s="46">
        <v>2.6764630757235301</v>
      </c>
      <c r="D14805" s="46"/>
      <c r="E14805" s="46"/>
    </row>
    <row r="14806" spans="1:5" x14ac:dyDescent="0.35">
      <c r="A14806" s="47">
        <v>92263.720442604405</v>
      </c>
      <c r="B14806" s="46">
        <v>2.9699568939394698</v>
      </c>
      <c r="C14806" s="46">
        <v>3.58799269954504</v>
      </c>
      <c r="D14806" s="46"/>
      <c r="E14806" s="46"/>
    </row>
    <row r="14807" spans="1:5" x14ac:dyDescent="0.35">
      <c r="A14807" s="47">
        <v>92266.401316835996</v>
      </c>
      <c r="B14807" s="46">
        <v>2.96992691973391</v>
      </c>
      <c r="C14807" s="46">
        <v>3.2161599301716999</v>
      </c>
      <c r="D14807" s="46"/>
      <c r="E14807" s="46"/>
    </row>
    <row r="14808" spans="1:5" x14ac:dyDescent="0.35">
      <c r="A14808" s="47">
        <v>92271.515334608295</v>
      </c>
      <c r="B14808" s="46">
        <v>2.9698697310742102</v>
      </c>
      <c r="C14808" s="46">
        <v>1.6850673817856201</v>
      </c>
      <c r="D14808" s="46"/>
      <c r="E14808" s="46"/>
    </row>
    <row r="14809" spans="1:5" x14ac:dyDescent="0.35">
      <c r="A14809" s="47">
        <v>92280.378190884294</v>
      </c>
      <c r="B14809" s="46">
        <v>2.96977058889544</v>
      </c>
      <c r="C14809" s="46">
        <v>2.5075448159349398</v>
      </c>
      <c r="D14809" s="46"/>
      <c r="E14809" s="46"/>
    </row>
    <row r="14810" spans="1:5" x14ac:dyDescent="0.35">
      <c r="A14810" s="47">
        <v>92302.540996161697</v>
      </c>
      <c r="B14810" s="46">
        <v>2.96952249634161</v>
      </c>
      <c r="C14810" s="46">
        <v>1.4761565245878601</v>
      </c>
      <c r="D14810" s="46"/>
      <c r="E14810" s="46"/>
    </row>
    <row r="14811" spans="1:5" x14ac:dyDescent="0.35">
      <c r="A14811" s="47">
        <v>92313.628238846199</v>
      </c>
      <c r="B14811" s="46">
        <v>2.9693982914918799</v>
      </c>
      <c r="C14811" s="46">
        <v>-0.110161640539697</v>
      </c>
      <c r="D14811" s="46"/>
      <c r="E14811" s="46"/>
    </row>
    <row r="14812" spans="1:5" x14ac:dyDescent="0.35">
      <c r="A14812" s="47">
        <v>92324.600393461602</v>
      </c>
      <c r="B14812" s="46">
        <v>2.9692753146914099</v>
      </c>
      <c r="C14812" s="46">
        <v>4.33773023170487</v>
      </c>
      <c r="D14812" s="46"/>
      <c r="E14812" s="46"/>
    </row>
    <row r="14813" spans="1:5" x14ac:dyDescent="0.35">
      <c r="A14813" s="47">
        <v>92334.836590174498</v>
      </c>
      <c r="B14813" s="46">
        <v>2.96916053162925</v>
      </c>
      <c r="C14813" s="46"/>
      <c r="D14813" s="46"/>
      <c r="E14813" s="46"/>
    </row>
    <row r="14814" spans="1:5" x14ac:dyDescent="0.35">
      <c r="A14814" s="47">
        <v>92339.527991421302</v>
      </c>
      <c r="B14814" s="46">
        <v>2.9691079071160198</v>
      </c>
      <c r="C14814" s="46">
        <v>3.5071967768337302</v>
      </c>
      <c r="D14814" s="46"/>
      <c r="E14814" s="46"/>
    </row>
    <row r="14815" spans="1:5" x14ac:dyDescent="0.35">
      <c r="A14815" s="47">
        <v>92347.035890247294</v>
      </c>
      <c r="B14815" s="46">
        <v>2.9690236661172</v>
      </c>
      <c r="C14815" s="46">
        <v>3.22515136377528</v>
      </c>
      <c r="D14815" s="46"/>
      <c r="E14815" s="46"/>
    </row>
    <row r="14816" spans="1:5" x14ac:dyDescent="0.35">
      <c r="A14816" s="47">
        <v>92348.211774792901</v>
      </c>
      <c r="B14816" s="46">
        <v>2.9690104697346902</v>
      </c>
      <c r="C14816" s="46">
        <v>2.2385503644704698</v>
      </c>
      <c r="D14816" s="46"/>
      <c r="E14816" s="46"/>
    </row>
    <row r="14817" spans="1:5" x14ac:dyDescent="0.35">
      <c r="A14817" s="47">
        <v>92349.380718727203</v>
      </c>
      <c r="B14817" s="46">
        <v>2.9689973505490199</v>
      </c>
      <c r="C14817" s="46">
        <v>2.0533321218784399</v>
      </c>
      <c r="D14817" s="46"/>
      <c r="E14817" s="46"/>
    </row>
    <row r="14818" spans="1:5" x14ac:dyDescent="0.35">
      <c r="A14818" s="47">
        <v>92353.856849340795</v>
      </c>
      <c r="B14818" s="46">
        <v>2.96894710804456</v>
      </c>
      <c r="C14818" s="46">
        <v>2.0548775739999798</v>
      </c>
      <c r="D14818" s="46"/>
      <c r="E14818" s="46"/>
    </row>
    <row r="14819" spans="1:5" x14ac:dyDescent="0.35">
      <c r="A14819" s="47">
        <v>92365.188898717097</v>
      </c>
      <c r="B14819" s="46">
        <v>2.9688198656208198</v>
      </c>
      <c r="C14819" s="46">
        <v>-1.3220934249815199</v>
      </c>
      <c r="D14819" s="46"/>
      <c r="E14819" s="46"/>
    </row>
    <row r="14820" spans="1:5" x14ac:dyDescent="0.35">
      <c r="A14820" s="47">
        <v>92371.442797119002</v>
      </c>
      <c r="B14820" s="46">
        <v>2.96874961556856</v>
      </c>
      <c r="C14820" s="46">
        <v>1.14455103862801</v>
      </c>
      <c r="D14820" s="46"/>
      <c r="E14820" s="46"/>
    </row>
    <row r="14821" spans="1:5" x14ac:dyDescent="0.35">
      <c r="A14821" s="47">
        <v>92372.154154344898</v>
      </c>
      <c r="B14821" s="46">
        <v>2.96874162363547</v>
      </c>
      <c r="C14821" s="46">
        <v>3.52238015874102</v>
      </c>
      <c r="D14821" s="46"/>
      <c r="E14821" s="46"/>
    </row>
    <row r="14822" spans="1:5" x14ac:dyDescent="0.35">
      <c r="A14822" s="47">
        <v>92397.725467696102</v>
      </c>
      <c r="B14822" s="46">
        <v>2.9684541654257499</v>
      </c>
      <c r="C14822" s="46">
        <v>1.9396292922892799</v>
      </c>
      <c r="D14822" s="46"/>
      <c r="E14822" s="46"/>
    </row>
    <row r="14823" spans="1:5" x14ac:dyDescent="0.35">
      <c r="A14823" s="47">
        <v>92409.590935136293</v>
      </c>
      <c r="B14823" s="46">
        <v>2.9683206678557199</v>
      </c>
      <c r="C14823" s="46">
        <v>2.0965515985592802</v>
      </c>
      <c r="D14823" s="46"/>
      <c r="E14823" s="46"/>
    </row>
    <row r="14824" spans="1:5" x14ac:dyDescent="0.35">
      <c r="A14824" s="47">
        <v>92426.787430506607</v>
      </c>
      <c r="B14824" s="46">
        <v>2.96812706435405</v>
      </c>
      <c r="C14824" s="46">
        <v>3.1128296455130502</v>
      </c>
      <c r="D14824" s="46"/>
      <c r="E14824" s="46"/>
    </row>
    <row r="14825" spans="1:5" x14ac:dyDescent="0.35">
      <c r="A14825" s="47">
        <v>92434.021267468401</v>
      </c>
      <c r="B14825" s="46">
        <v>2.96804557866998</v>
      </c>
      <c r="C14825" s="46"/>
      <c r="D14825" s="46"/>
      <c r="E14825" s="46"/>
    </row>
    <row r="14826" spans="1:5" x14ac:dyDescent="0.35">
      <c r="A14826" s="47">
        <v>92450.472330008794</v>
      </c>
      <c r="B14826" s="46">
        <v>2.9678601663513202</v>
      </c>
      <c r="C14826" s="46">
        <v>2.6945892388870099</v>
      </c>
      <c r="D14826" s="46"/>
      <c r="E14826" s="46"/>
    </row>
    <row r="14827" spans="1:5" x14ac:dyDescent="0.35">
      <c r="A14827" s="47">
        <v>92465.963757393503</v>
      </c>
      <c r="B14827" s="46">
        <v>2.9676854438021398</v>
      </c>
      <c r="C14827" s="46">
        <v>0.96801257984970901</v>
      </c>
      <c r="D14827" s="46"/>
      <c r="E14827" s="46"/>
    </row>
    <row r="14828" spans="1:5" x14ac:dyDescent="0.35">
      <c r="A14828" s="47">
        <v>92470.224727734094</v>
      </c>
      <c r="B14828" s="46">
        <v>2.9676373643518801</v>
      </c>
      <c r="C14828" s="46">
        <v>2.8722280074501101</v>
      </c>
      <c r="D14828" s="46"/>
      <c r="E14828" s="46"/>
    </row>
    <row r="14829" spans="1:5" x14ac:dyDescent="0.35">
      <c r="A14829" s="47">
        <v>92480.3867620987</v>
      </c>
      <c r="B14829" s="46">
        <v>2.9675226618464601</v>
      </c>
      <c r="C14829" s="46">
        <v>3.2166368761158601</v>
      </c>
      <c r="D14829" s="46"/>
      <c r="E14829" s="46"/>
    </row>
    <row r="14830" spans="1:5" x14ac:dyDescent="0.35">
      <c r="A14830" s="47">
        <v>92497.751786902998</v>
      </c>
      <c r="B14830" s="46">
        <v>2.9673265349106601</v>
      </c>
      <c r="C14830" s="46">
        <v>2.0788964719878198</v>
      </c>
      <c r="D14830" s="46"/>
      <c r="E14830" s="46"/>
    </row>
    <row r="14831" spans="1:5" x14ac:dyDescent="0.35">
      <c r="A14831" s="47">
        <v>92510.710744121097</v>
      </c>
      <c r="B14831" s="46">
        <v>2.9671800716041701</v>
      </c>
      <c r="C14831" s="46">
        <v>2.51445393246152</v>
      </c>
      <c r="D14831" s="46"/>
      <c r="E14831" s="46"/>
    </row>
    <row r="14832" spans="1:5" x14ac:dyDescent="0.35">
      <c r="A14832" s="47">
        <v>92512.465912589207</v>
      </c>
      <c r="B14832" s="46">
        <v>2.9671602279495901</v>
      </c>
      <c r="C14832" s="46">
        <v>3.9452224511046898</v>
      </c>
      <c r="D14832" s="46"/>
      <c r="E14832" s="46"/>
    </row>
    <row r="14833" spans="1:5" x14ac:dyDescent="0.35">
      <c r="A14833" s="47">
        <v>92512.925456901095</v>
      </c>
      <c r="B14833" s="46">
        <v>2.9671550321555098</v>
      </c>
      <c r="C14833" s="46">
        <v>4.33027798234904</v>
      </c>
      <c r="D14833" s="46"/>
      <c r="E14833" s="46"/>
    </row>
    <row r="14834" spans="1:5" x14ac:dyDescent="0.35">
      <c r="A14834" s="47">
        <v>92520.042706919296</v>
      </c>
      <c r="B14834" s="46">
        <v>2.9670745478971701</v>
      </c>
      <c r="C14834" s="46">
        <v>2.1785652137679801</v>
      </c>
      <c r="D14834" s="46"/>
      <c r="E14834" s="46"/>
    </row>
    <row r="14835" spans="1:5" x14ac:dyDescent="0.35">
      <c r="A14835" s="47">
        <v>92520.386116035297</v>
      </c>
      <c r="B14835" s="46">
        <v>2.9670706638581001</v>
      </c>
      <c r="C14835" s="46">
        <v>4.1187936611797804</v>
      </c>
      <c r="D14835" s="46"/>
      <c r="E14835" s="46"/>
    </row>
    <row r="14836" spans="1:5" x14ac:dyDescent="0.35">
      <c r="A14836" s="47">
        <v>92525.176265557995</v>
      </c>
      <c r="B14836" s="46">
        <v>2.9670164798530001</v>
      </c>
      <c r="C14836" s="46">
        <v>1.05681382212233</v>
      </c>
      <c r="D14836" s="46"/>
      <c r="E14836" s="46"/>
    </row>
    <row r="14837" spans="1:5" x14ac:dyDescent="0.35">
      <c r="A14837" s="47">
        <v>92527.224686434507</v>
      </c>
      <c r="B14837" s="46">
        <v>2.96699330546998</v>
      </c>
      <c r="C14837" s="46">
        <v>2.6015437652399802</v>
      </c>
      <c r="D14837" s="46"/>
      <c r="E14837" s="46"/>
    </row>
    <row r="14838" spans="1:5" x14ac:dyDescent="0.35">
      <c r="A14838" s="47">
        <v>92537.295162711802</v>
      </c>
      <c r="B14838" s="46">
        <v>2.9668793441030101</v>
      </c>
      <c r="C14838" s="46">
        <v>3.0131060686608802</v>
      </c>
      <c r="D14838" s="46"/>
      <c r="E14838" s="46"/>
    </row>
    <row r="14839" spans="1:5" x14ac:dyDescent="0.35">
      <c r="A14839" s="47">
        <v>92538.2845726534</v>
      </c>
      <c r="B14839" s="46">
        <v>2.9668681447693799</v>
      </c>
      <c r="C14839" s="46">
        <v>2.6149241743967702</v>
      </c>
      <c r="D14839" s="46"/>
      <c r="E14839" s="46"/>
    </row>
    <row r="14840" spans="1:5" x14ac:dyDescent="0.35">
      <c r="A14840" s="47">
        <v>92541.532879316801</v>
      </c>
      <c r="B14840" s="46">
        <v>2.9668313730089402</v>
      </c>
      <c r="C14840" s="46"/>
      <c r="D14840" s="46"/>
      <c r="E14840" s="46"/>
    </row>
    <row r="14841" spans="1:5" x14ac:dyDescent="0.35">
      <c r="A14841" s="47">
        <v>92556.378674551801</v>
      </c>
      <c r="B14841" s="46">
        <v>2.9666632458002802</v>
      </c>
      <c r="C14841" s="46">
        <v>2.2411092060037601</v>
      </c>
      <c r="D14841" s="46"/>
      <c r="E14841" s="46"/>
    </row>
    <row r="14842" spans="1:5" x14ac:dyDescent="0.35">
      <c r="A14842" s="47">
        <v>92556.895559221695</v>
      </c>
      <c r="B14842" s="46">
        <v>2.9666573901037001</v>
      </c>
      <c r="C14842" s="46">
        <v>3.29562290578773</v>
      </c>
      <c r="D14842" s="46"/>
      <c r="E14842" s="46"/>
    </row>
    <row r="14843" spans="1:5" x14ac:dyDescent="0.35">
      <c r="A14843" s="47">
        <v>92561.732119396998</v>
      </c>
      <c r="B14843" s="46">
        <v>2.9666025909423999</v>
      </c>
      <c r="C14843" s="46">
        <v>3.3705699728851801</v>
      </c>
      <c r="D14843" s="46"/>
      <c r="E14843" s="46"/>
    </row>
    <row r="14844" spans="1:5" x14ac:dyDescent="0.35">
      <c r="A14844" s="47">
        <v>92578.106613535303</v>
      </c>
      <c r="B14844" s="46">
        <v>2.9664169760439698</v>
      </c>
      <c r="C14844" s="46">
        <v>-0.499558801526645</v>
      </c>
      <c r="D14844" s="46"/>
      <c r="E14844" s="46"/>
    </row>
    <row r="14845" spans="1:5" x14ac:dyDescent="0.35">
      <c r="A14845" s="47">
        <v>92580.952331529406</v>
      </c>
      <c r="B14845" s="46">
        <v>2.9663847041162001</v>
      </c>
      <c r="C14845" s="46">
        <v>3.73449848783758</v>
      </c>
      <c r="D14845" s="46"/>
      <c r="E14845" s="46"/>
    </row>
    <row r="14846" spans="1:5" x14ac:dyDescent="0.35">
      <c r="A14846" s="47">
        <v>92581.474227934494</v>
      </c>
      <c r="B14846" s="46">
        <v>2.9663787850893102</v>
      </c>
      <c r="C14846" s="46">
        <v>2.6218186459098498</v>
      </c>
      <c r="D14846" s="46"/>
      <c r="E14846" s="46"/>
    </row>
    <row r="14847" spans="1:5" x14ac:dyDescent="0.35">
      <c r="A14847" s="47">
        <v>92581.613092111802</v>
      </c>
      <c r="B14847" s="46">
        <v>2.9663772101540702</v>
      </c>
      <c r="C14847" s="46">
        <v>2.97544492324193</v>
      </c>
      <c r="D14847" s="46"/>
      <c r="E14847" s="46"/>
    </row>
    <row r="14848" spans="1:5" x14ac:dyDescent="0.35">
      <c r="A14848" s="47">
        <v>92595.015884767505</v>
      </c>
      <c r="B14848" s="46">
        <v>2.9662251552930599</v>
      </c>
      <c r="C14848" s="46">
        <v>2.5001660592164101</v>
      </c>
      <c r="D14848" s="46"/>
      <c r="E14848" s="46"/>
    </row>
    <row r="14849" spans="1:5" x14ac:dyDescent="0.35">
      <c r="A14849" s="47">
        <v>92605.992336580704</v>
      </c>
      <c r="B14849" s="46">
        <v>2.9661005588735101</v>
      </c>
      <c r="C14849" s="46">
        <v>2.5165279410100001</v>
      </c>
      <c r="D14849" s="46"/>
      <c r="E14849" s="46"/>
    </row>
    <row r="14850" spans="1:5" x14ac:dyDescent="0.35">
      <c r="A14850" s="47">
        <v>92620.408274000802</v>
      </c>
      <c r="B14850" s="46">
        <v>2.96593682635122</v>
      </c>
      <c r="C14850" s="46">
        <v>2.1456570853326999</v>
      </c>
      <c r="D14850" s="46"/>
      <c r="E14850" s="46"/>
    </row>
    <row r="14851" spans="1:5" x14ac:dyDescent="0.35">
      <c r="A14851" s="47">
        <v>92621.703832346902</v>
      </c>
      <c r="B14851" s="46">
        <v>2.9659221065221901</v>
      </c>
      <c r="C14851" s="46">
        <v>3.1956867508150699</v>
      </c>
      <c r="D14851" s="46"/>
      <c r="E14851" s="46"/>
    </row>
    <row r="14852" spans="1:5" x14ac:dyDescent="0.35">
      <c r="A14852" s="47">
        <v>92646.0459208268</v>
      </c>
      <c r="B14852" s="46">
        <v>2.9656453776431899</v>
      </c>
      <c r="C14852" s="46">
        <v>3.4785134227870702</v>
      </c>
      <c r="D14852" s="46"/>
      <c r="E14852" s="46"/>
    </row>
    <row r="14853" spans="1:5" x14ac:dyDescent="0.35">
      <c r="A14853" s="47">
        <v>92648.996547323099</v>
      </c>
      <c r="B14853" s="46">
        <v>2.9656118133214502</v>
      </c>
      <c r="C14853" s="46">
        <v>2.9611941394730401</v>
      </c>
      <c r="D14853" s="46"/>
      <c r="E14853" s="46"/>
    </row>
    <row r="14854" spans="1:5" x14ac:dyDescent="0.35">
      <c r="A14854" s="47">
        <v>92669.941843189401</v>
      </c>
      <c r="B14854" s="46">
        <v>2.9653734255862401</v>
      </c>
      <c r="C14854" s="46">
        <v>4.56478814284187</v>
      </c>
      <c r="D14854" s="46"/>
      <c r="E14854" s="46"/>
    </row>
    <row r="14855" spans="1:5" x14ac:dyDescent="0.35">
      <c r="A14855" s="47">
        <v>92672.429927097794</v>
      </c>
      <c r="B14855" s="46">
        <v>2.96534509264692</v>
      </c>
      <c r="C14855" s="46">
        <v>4.3398123844206502</v>
      </c>
      <c r="D14855" s="46"/>
      <c r="E14855" s="46"/>
    </row>
    <row r="14856" spans="1:5" x14ac:dyDescent="0.35">
      <c r="A14856" s="47">
        <v>92686.293704464406</v>
      </c>
      <c r="B14856" s="46">
        <v>2.9651871613776302</v>
      </c>
      <c r="C14856" s="46">
        <v>0.69048602195127495</v>
      </c>
      <c r="D14856" s="46"/>
      <c r="E14856" s="46"/>
    </row>
    <row r="14857" spans="1:5" x14ac:dyDescent="0.35">
      <c r="A14857" s="47">
        <v>92691.374649309393</v>
      </c>
      <c r="B14857" s="46">
        <v>2.9651292563450302</v>
      </c>
      <c r="C14857" s="46"/>
      <c r="D14857" s="46"/>
      <c r="E14857" s="46"/>
    </row>
    <row r="14858" spans="1:5" x14ac:dyDescent="0.35">
      <c r="A14858" s="47">
        <v>92698.856030436</v>
      </c>
      <c r="B14858" s="46">
        <v>2.9650439705961702</v>
      </c>
      <c r="C14858" s="46">
        <v>3.0387815460713798</v>
      </c>
      <c r="D14858" s="46"/>
      <c r="E14858" s="46"/>
    </row>
    <row r="14859" spans="1:5" x14ac:dyDescent="0.35">
      <c r="A14859" s="47">
        <v>92717.7045993965</v>
      </c>
      <c r="B14859" s="46">
        <v>2.96482897450531</v>
      </c>
      <c r="C14859" s="46">
        <v>1.8151062670484801</v>
      </c>
      <c r="D14859" s="46"/>
      <c r="E14859" s="46"/>
    </row>
    <row r="14860" spans="1:5" x14ac:dyDescent="0.35">
      <c r="A14860" s="47">
        <v>92719.537747654205</v>
      </c>
      <c r="B14860" s="46">
        <v>2.96480805497194</v>
      </c>
      <c r="C14860" s="46">
        <v>2.3378971070812802</v>
      </c>
      <c r="D14860" s="46"/>
      <c r="E14860" s="46"/>
    </row>
    <row r="14861" spans="1:5" x14ac:dyDescent="0.35">
      <c r="A14861" s="47">
        <v>92721.452987129494</v>
      </c>
      <c r="B14861" s="46">
        <v>2.9647861967848699</v>
      </c>
      <c r="C14861" s="46">
        <v>3.2749531437281001</v>
      </c>
      <c r="D14861" s="46"/>
      <c r="E14861" s="46"/>
    </row>
    <row r="14862" spans="1:5" x14ac:dyDescent="0.35">
      <c r="A14862" s="47">
        <v>92722.153727626894</v>
      </c>
      <c r="B14862" s="46">
        <v>2.9647781989239101</v>
      </c>
      <c r="C14862" s="46">
        <v>3.3299578695580299</v>
      </c>
      <c r="D14862" s="46"/>
      <c r="E14862" s="46"/>
    </row>
    <row r="14863" spans="1:5" x14ac:dyDescent="0.35">
      <c r="A14863" s="47">
        <v>92729.677439274499</v>
      </c>
      <c r="B14863" s="46">
        <v>2.9646923115759698</v>
      </c>
      <c r="C14863" s="46">
        <v>2.0083793588310699</v>
      </c>
      <c r="D14863" s="46"/>
      <c r="E14863" s="46"/>
    </row>
    <row r="14864" spans="1:5" x14ac:dyDescent="0.35">
      <c r="A14864" s="47">
        <v>92745.800305669502</v>
      </c>
      <c r="B14864" s="46">
        <v>2.9645081620916298</v>
      </c>
      <c r="C14864" s="46">
        <v>2.42365809866416</v>
      </c>
      <c r="D14864" s="46"/>
      <c r="E14864" s="46"/>
    </row>
    <row r="14865" spans="1:5" x14ac:dyDescent="0.35">
      <c r="A14865" s="47">
        <v>92747.698004184305</v>
      </c>
      <c r="B14865" s="46">
        <v>2.9644864784790901</v>
      </c>
      <c r="C14865" s="46">
        <v>1.16057119733488</v>
      </c>
      <c r="D14865" s="46"/>
      <c r="E14865" s="46"/>
    </row>
    <row r="14866" spans="1:5" x14ac:dyDescent="0.35">
      <c r="A14866" s="47">
        <v>92769.482185440196</v>
      </c>
      <c r="B14866" s="46">
        <v>2.9642374338473201</v>
      </c>
      <c r="C14866" s="46">
        <v>2.6874562825020201</v>
      </c>
      <c r="D14866" s="46"/>
      <c r="E14866" s="46"/>
    </row>
    <row r="14867" spans="1:5" x14ac:dyDescent="0.35">
      <c r="A14867" s="47">
        <v>92772.106362247097</v>
      </c>
      <c r="B14867" s="46">
        <v>2.9642074168248</v>
      </c>
      <c r="C14867" s="46"/>
      <c r="D14867" s="46"/>
      <c r="E14867" s="46"/>
    </row>
    <row r="14868" spans="1:5" x14ac:dyDescent="0.35">
      <c r="A14868" s="47">
        <v>92783.848731890204</v>
      </c>
      <c r="B14868" s="46">
        <v>2.96407305660908</v>
      </c>
      <c r="C14868" s="46">
        <v>2.1875579634429698</v>
      </c>
      <c r="D14868" s="46"/>
      <c r="E14868" s="46"/>
    </row>
    <row r="14869" spans="1:5" x14ac:dyDescent="0.35">
      <c r="A14869" s="47">
        <v>92784.046087958093</v>
      </c>
      <c r="B14869" s="46">
        <v>2.9640707977865</v>
      </c>
      <c r="C14869" s="46">
        <v>4.11545883913029</v>
      </c>
      <c r="D14869" s="46"/>
      <c r="E14869" s="46"/>
    </row>
    <row r="14870" spans="1:5" x14ac:dyDescent="0.35">
      <c r="A14870" s="47">
        <v>92787.525345484304</v>
      </c>
      <c r="B14870" s="46">
        <v>2.9640309729366701</v>
      </c>
      <c r="C14870" s="46">
        <v>3.2181681127828798</v>
      </c>
      <c r="D14870" s="46"/>
      <c r="E14870" s="46"/>
    </row>
    <row r="14871" spans="1:5" x14ac:dyDescent="0.35">
      <c r="A14871" s="47">
        <v>92790.948066520694</v>
      </c>
      <c r="B14871" s="46">
        <v>2.96399178913846</v>
      </c>
      <c r="C14871" s="46">
        <v>3.98958801686355</v>
      </c>
      <c r="D14871" s="46"/>
      <c r="E14871" s="46"/>
    </row>
    <row r="14872" spans="1:5" x14ac:dyDescent="0.35">
      <c r="A14872" s="47">
        <v>92793.654185535794</v>
      </c>
      <c r="B14872" s="46">
        <v>2.9639608048292398</v>
      </c>
      <c r="C14872" s="46">
        <v>3.10664668500897</v>
      </c>
      <c r="D14872" s="46"/>
      <c r="E14872" s="46"/>
    </row>
    <row r="14873" spans="1:5" x14ac:dyDescent="0.35">
      <c r="A14873" s="47">
        <v>92793.803209024802</v>
      </c>
      <c r="B14873" s="46">
        <v>2.96395909844215</v>
      </c>
      <c r="C14873" s="46">
        <v>3.1561131264417499</v>
      </c>
      <c r="D14873" s="46"/>
      <c r="E14873" s="46"/>
    </row>
    <row r="14874" spans="1:5" x14ac:dyDescent="0.35">
      <c r="A14874" s="47">
        <v>92794.940604824602</v>
      </c>
      <c r="B14874" s="46">
        <v>2.9639460743631898</v>
      </c>
      <c r="C14874" s="46">
        <v>1.2042958982421099</v>
      </c>
      <c r="D14874" s="46"/>
      <c r="E14874" s="46"/>
    </row>
    <row r="14875" spans="1:5" x14ac:dyDescent="0.35">
      <c r="A14875" s="47">
        <v>92815.4289325914</v>
      </c>
      <c r="B14875" s="46">
        <v>2.9637113526503902</v>
      </c>
      <c r="C14875" s="46">
        <v>2.0497517343266201</v>
      </c>
      <c r="D14875" s="46"/>
      <c r="E14875" s="46"/>
    </row>
    <row r="14876" spans="1:5" x14ac:dyDescent="0.35">
      <c r="A14876" s="47">
        <v>92830.469588040098</v>
      </c>
      <c r="B14876" s="46">
        <v>2.9635389036489101</v>
      </c>
      <c r="C14876" s="46">
        <v>2.5841517999588599</v>
      </c>
      <c r="D14876" s="46"/>
      <c r="E14876" s="46"/>
    </row>
    <row r="14877" spans="1:5" x14ac:dyDescent="0.35">
      <c r="A14877" s="47">
        <v>92834.110447557701</v>
      </c>
      <c r="B14877" s="46">
        <v>2.96349714173747</v>
      </c>
      <c r="C14877" s="46">
        <v>2.1266929187516901</v>
      </c>
      <c r="D14877" s="46"/>
      <c r="E14877" s="46"/>
    </row>
    <row r="14878" spans="1:5" x14ac:dyDescent="0.35">
      <c r="A14878" s="47">
        <v>92856.334543950405</v>
      </c>
      <c r="B14878" s="46">
        <v>2.9632420753261202</v>
      </c>
      <c r="C14878" s="46">
        <v>2.2512106452351199</v>
      </c>
      <c r="D14878" s="46"/>
      <c r="E14878" s="46"/>
    </row>
    <row r="14879" spans="1:5" x14ac:dyDescent="0.35">
      <c r="A14879" s="47">
        <v>92862.528717793801</v>
      </c>
      <c r="B14879" s="46">
        <v>2.9631709392093302</v>
      </c>
      <c r="C14879" s="46">
        <v>2.1990590464607398</v>
      </c>
      <c r="D14879" s="46"/>
      <c r="E14879" s="46"/>
    </row>
    <row r="14880" spans="1:5" x14ac:dyDescent="0.35">
      <c r="A14880" s="47">
        <v>92878.421093840501</v>
      </c>
      <c r="B14880" s="46">
        <v>2.9629883347629198</v>
      </c>
      <c r="C14880" s="46">
        <v>2.9932403131926599</v>
      </c>
      <c r="D14880" s="46"/>
      <c r="E14880" s="46"/>
    </row>
    <row r="14881" spans="1:5" x14ac:dyDescent="0.35">
      <c r="A14881" s="47">
        <v>92883.657218118795</v>
      </c>
      <c r="B14881" s="46">
        <v>2.9629281427557901</v>
      </c>
      <c r="C14881" s="46">
        <v>-1.6170910739289199</v>
      </c>
      <c r="D14881" s="46"/>
      <c r="E14881" s="46"/>
    </row>
    <row r="14882" spans="1:5" x14ac:dyDescent="0.35">
      <c r="A14882" s="47">
        <v>92886.274731635101</v>
      </c>
      <c r="B14882" s="46">
        <v>2.9628980477440101</v>
      </c>
      <c r="C14882" s="46">
        <v>1.1027781138095401</v>
      </c>
      <c r="D14882" s="46"/>
      <c r="E14882" s="46"/>
    </row>
    <row r="14883" spans="1:5" x14ac:dyDescent="0.35">
      <c r="A14883" s="47">
        <v>92902.665337893297</v>
      </c>
      <c r="B14883" s="46">
        <v>2.9627095152326999</v>
      </c>
      <c r="C14883" s="46"/>
      <c r="D14883" s="46"/>
      <c r="E14883" s="46"/>
    </row>
    <row r="14884" spans="1:5" x14ac:dyDescent="0.35">
      <c r="A14884" s="47">
        <v>92926.305059082704</v>
      </c>
      <c r="B14884" s="46">
        <v>2.96243735509985</v>
      </c>
      <c r="C14884" s="46">
        <v>2.05730546492167</v>
      </c>
      <c r="D14884" s="46"/>
      <c r="E14884" s="46"/>
    </row>
    <row r="14885" spans="1:5" x14ac:dyDescent="0.35">
      <c r="A14885" s="47">
        <v>92930.006000649897</v>
      </c>
      <c r="B14885" s="46">
        <v>2.9623947205843599</v>
      </c>
      <c r="C14885" s="46">
        <v>4.22234960584675</v>
      </c>
      <c r="D14885" s="46"/>
      <c r="E14885" s="46"/>
    </row>
    <row r="14886" spans="1:5" x14ac:dyDescent="0.35">
      <c r="A14886" s="47">
        <v>92935.221635810201</v>
      </c>
      <c r="B14886" s="46">
        <v>2.9623346248886699</v>
      </c>
      <c r="C14886" s="46">
        <v>3.2904360163942301</v>
      </c>
      <c r="D14886" s="46"/>
      <c r="E14886" s="46"/>
    </row>
    <row r="14887" spans="1:5" x14ac:dyDescent="0.35">
      <c r="A14887" s="47">
        <v>92937.1639359931</v>
      </c>
      <c r="B14887" s="46">
        <v>2.9623122416771501</v>
      </c>
      <c r="C14887" s="46">
        <v>2.45702222721247</v>
      </c>
      <c r="D14887" s="46"/>
      <c r="E14887" s="46"/>
    </row>
    <row r="14888" spans="1:5" x14ac:dyDescent="0.35">
      <c r="A14888" s="47">
        <v>92939.457325480995</v>
      </c>
      <c r="B14888" s="46">
        <v>2.9622858099696798</v>
      </c>
      <c r="C14888" s="46">
        <v>2.8734186613670101</v>
      </c>
      <c r="D14888" s="46"/>
      <c r="E14888" s="46"/>
    </row>
    <row r="14889" spans="1:5" x14ac:dyDescent="0.35">
      <c r="A14889" s="47">
        <v>92948.749436286904</v>
      </c>
      <c r="B14889" s="46">
        <v>2.9621786889020001</v>
      </c>
      <c r="C14889" s="46">
        <v>2.4943396334988299</v>
      </c>
      <c r="D14889" s="46"/>
      <c r="E14889" s="46"/>
    </row>
    <row r="14890" spans="1:5" x14ac:dyDescent="0.35">
      <c r="A14890" s="47">
        <v>92948.842819441794</v>
      </c>
      <c r="B14890" s="46">
        <v>2.9621776121376202</v>
      </c>
      <c r="C14890" s="46">
        <v>2.2467581405516399</v>
      </c>
      <c r="D14890" s="46"/>
      <c r="E14890" s="46"/>
    </row>
    <row r="14891" spans="1:5" x14ac:dyDescent="0.35">
      <c r="A14891" s="47">
        <v>92958.089299114101</v>
      </c>
      <c r="B14891" s="46">
        <v>2.9620709722358298</v>
      </c>
      <c r="C14891" s="46">
        <v>2.3178922684063998</v>
      </c>
      <c r="D14891" s="46"/>
      <c r="E14891" s="46"/>
    </row>
    <row r="14892" spans="1:5" x14ac:dyDescent="0.35">
      <c r="A14892" s="47">
        <v>92968.934056181097</v>
      </c>
      <c r="B14892" s="46">
        <v>2.9619458428619398</v>
      </c>
      <c r="C14892" s="46">
        <v>3.9545939382714699</v>
      </c>
      <c r="D14892" s="46"/>
      <c r="E14892" s="46"/>
    </row>
    <row r="14893" spans="1:5" x14ac:dyDescent="0.35">
      <c r="A14893" s="47">
        <v>92977.708288847803</v>
      </c>
      <c r="B14893" s="46">
        <v>2.96184455903773</v>
      </c>
      <c r="C14893" s="46">
        <v>2.2943870702636802</v>
      </c>
      <c r="D14893" s="46"/>
      <c r="E14893" s="46"/>
    </row>
    <row r="14894" spans="1:5" x14ac:dyDescent="0.35">
      <c r="A14894" s="47">
        <v>92978.094889202403</v>
      </c>
      <c r="B14894" s="46">
        <v>2.9618400954651101</v>
      </c>
      <c r="C14894" s="46">
        <v>3.0034956629291898</v>
      </c>
      <c r="D14894" s="46"/>
      <c r="E14894" s="46"/>
    </row>
    <row r="14895" spans="1:5" x14ac:dyDescent="0.35">
      <c r="A14895" s="47">
        <v>92986.782762886403</v>
      </c>
      <c r="B14895" s="46">
        <v>2.9617397674024399</v>
      </c>
      <c r="C14895" s="46">
        <v>2.6014612954395901</v>
      </c>
      <c r="D14895" s="46"/>
      <c r="E14895" s="46"/>
    </row>
    <row r="14896" spans="1:5" x14ac:dyDescent="0.35">
      <c r="A14896" s="47">
        <v>92989.880207795693</v>
      </c>
      <c r="B14896" s="46">
        <v>2.9617039884566401</v>
      </c>
      <c r="C14896" s="46">
        <v>0.58908658354119803</v>
      </c>
      <c r="D14896" s="46"/>
      <c r="E14896" s="46"/>
    </row>
    <row r="14897" spans="1:5" x14ac:dyDescent="0.35">
      <c r="A14897" s="47">
        <v>93000.323179319603</v>
      </c>
      <c r="B14897" s="46">
        <v>2.9615833237689499</v>
      </c>
      <c r="C14897" s="46">
        <v>3.0458041777836402</v>
      </c>
      <c r="D14897" s="46"/>
      <c r="E14897" s="46"/>
    </row>
    <row r="14898" spans="1:5" x14ac:dyDescent="0.35">
      <c r="A14898" s="47">
        <v>93011.773045356706</v>
      </c>
      <c r="B14898" s="46">
        <v>2.9614509596863701</v>
      </c>
      <c r="C14898" s="46">
        <v>2.0452804547426999</v>
      </c>
      <c r="D14898" s="46"/>
      <c r="E14898" s="46"/>
    </row>
    <row r="14899" spans="1:5" x14ac:dyDescent="0.35">
      <c r="A14899" s="47">
        <v>93076.153538467101</v>
      </c>
      <c r="B14899" s="46">
        <v>2.960705431519</v>
      </c>
      <c r="C14899" s="46">
        <v>3.2628426079047501</v>
      </c>
      <c r="D14899" s="46"/>
      <c r="E14899" s="46"/>
    </row>
    <row r="14900" spans="1:5" x14ac:dyDescent="0.35">
      <c r="A14900" s="47">
        <v>93076.879334751706</v>
      </c>
      <c r="B14900" s="46">
        <v>2.9606970144776499</v>
      </c>
      <c r="C14900" s="46">
        <v>1.8597079005192401</v>
      </c>
      <c r="D14900" s="46"/>
      <c r="E14900" s="46"/>
    </row>
    <row r="14901" spans="1:5" x14ac:dyDescent="0.35">
      <c r="A14901" s="47">
        <v>93081.997031530394</v>
      </c>
      <c r="B14901" s="46">
        <v>2.96063765688685</v>
      </c>
      <c r="C14901" s="46">
        <v>3.0483805683090899</v>
      </c>
      <c r="D14901" s="46"/>
      <c r="E14901" s="46"/>
    </row>
    <row r="14902" spans="1:5" x14ac:dyDescent="0.35">
      <c r="A14902" s="47">
        <v>93083.632598755401</v>
      </c>
      <c r="B14902" s="46">
        <v>2.9606186838880402</v>
      </c>
      <c r="C14902" s="46">
        <v>3.5134006380876701</v>
      </c>
      <c r="D14902" s="46"/>
      <c r="E14902" s="46"/>
    </row>
    <row r="14903" spans="1:5" x14ac:dyDescent="0.35">
      <c r="A14903" s="47">
        <v>93088.509887997498</v>
      </c>
      <c r="B14903" s="46">
        <v>2.9605620978076601</v>
      </c>
      <c r="C14903" s="46">
        <v>2.0755336995796698</v>
      </c>
      <c r="D14903" s="46"/>
      <c r="E14903" s="46"/>
    </row>
    <row r="14904" spans="1:5" x14ac:dyDescent="0.35">
      <c r="A14904" s="47">
        <v>93095.172235022605</v>
      </c>
      <c r="B14904" s="46">
        <v>2.9604847815377902</v>
      </c>
      <c r="C14904" s="46">
        <v>1.35217100685467</v>
      </c>
      <c r="D14904" s="46"/>
      <c r="E14904" s="46"/>
    </row>
    <row r="14905" spans="1:5" x14ac:dyDescent="0.35">
      <c r="A14905" s="47">
        <v>93099.382870993097</v>
      </c>
      <c r="B14905" s="46">
        <v>2.96043590534441</v>
      </c>
      <c r="C14905" s="46">
        <v>2.65597601103382</v>
      </c>
      <c r="D14905" s="46"/>
      <c r="E14905" s="46"/>
    </row>
    <row r="14906" spans="1:5" x14ac:dyDescent="0.35">
      <c r="A14906" s="47">
        <v>93135.882438920104</v>
      </c>
      <c r="B14906" s="46">
        <v>2.9600118384001202</v>
      </c>
      <c r="C14906" s="46">
        <v>3.2567906946552099</v>
      </c>
      <c r="D14906" s="46"/>
      <c r="E14906" s="46"/>
    </row>
    <row r="14907" spans="1:5" x14ac:dyDescent="0.35">
      <c r="A14907" s="47">
        <v>93145.627451032706</v>
      </c>
      <c r="B14907" s="46">
        <v>2.9598984992587201</v>
      </c>
      <c r="C14907" s="46">
        <v>3.0559221007530302</v>
      </c>
      <c r="D14907" s="46"/>
      <c r="E14907" s="46"/>
    </row>
    <row r="14908" spans="1:5" x14ac:dyDescent="0.35">
      <c r="A14908" s="47">
        <v>93146.721020060999</v>
      </c>
      <c r="B14908" s="46">
        <v>2.9598857774343199</v>
      </c>
      <c r="C14908" s="46">
        <v>0.967798325083846</v>
      </c>
      <c r="D14908" s="46"/>
      <c r="E14908" s="46"/>
    </row>
    <row r="14909" spans="1:5" x14ac:dyDescent="0.35">
      <c r="A14909" s="47">
        <v>93153.048106665301</v>
      </c>
      <c r="B14909" s="46">
        <v>2.95981216023088</v>
      </c>
      <c r="C14909" s="46">
        <v>3.1982034729320699</v>
      </c>
      <c r="D14909" s="46"/>
      <c r="E14909" s="46"/>
    </row>
    <row r="14910" spans="1:5" x14ac:dyDescent="0.35">
      <c r="A14910" s="47">
        <v>93178.246664649603</v>
      </c>
      <c r="B14910" s="46">
        <v>2.9595187612858198</v>
      </c>
      <c r="C14910" s="46">
        <v>2.3415635081780901</v>
      </c>
      <c r="D14910" s="46"/>
      <c r="E14910" s="46"/>
    </row>
    <row r="14911" spans="1:5" x14ac:dyDescent="0.35">
      <c r="A14911" s="47">
        <v>93181.570705741397</v>
      </c>
      <c r="B14911" s="46">
        <v>2.9594800330935498</v>
      </c>
      <c r="C14911" s="46">
        <v>3.0930447909362799</v>
      </c>
      <c r="D14911" s="46"/>
      <c r="E14911" s="46"/>
    </row>
    <row r="14912" spans="1:5" x14ac:dyDescent="0.35">
      <c r="A14912" s="47">
        <v>93185.181040829106</v>
      </c>
      <c r="B14912" s="46">
        <v>2.9594379627617799</v>
      </c>
      <c r="C14912" s="46">
        <v>3.6209753626340402</v>
      </c>
      <c r="D14912" s="46"/>
      <c r="E14912" s="46"/>
    </row>
    <row r="14913" spans="1:5" x14ac:dyDescent="0.35">
      <c r="A14913" s="47">
        <v>93185.340454566103</v>
      </c>
      <c r="B14913" s="46">
        <v>2.9594361049962199</v>
      </c>
      <c r="C14913" s="46">
        <v>2.32808325115617</v>
      </c>
      <c r="D14913" s="46"/>
      <c r="E14913" s="46"/>
    </row>
    <row r="14914" spans="1:5" x14ac:dyDescent="0.35">
      <c r="A14914" s="47">
        <v>93200.075237273704</v>
      </c>
      <c r="B14914" s="46">
        <v>2.9592643323293299</v>
      </c>
      <c r="C14914" s="46">
        <v>3.7798151391032202</v>
      </c>
      <c r="D14914" s="46"/>
      <c r="E14914" s="46"/>
    </row>
    <row r="14915" spans="1:5" x14ac:dyDescent="0.35">
      <c r="A14915" s="47">
        <v>93201.767065666601</v>
      </c>
      <c r="B14915" s="46">
        <v>2.95924460234672</v>
      </c>
      <c r="C14915" s="46">
        <v>2.9716854484112698</v>
      </c>
      <c r="D14915" s="46"/>
      <c r="E14915" s="46"/>
    </row>
    <row r="14916" spans="1:5" x14ac:dyDescent="0.35">
      <c r="A14916" s="47">
        <v>93215.299465813398</v>
      </c>
      <c r="B14916" s="46">
        <v>2.95908673453778</v>
      </c>
      <c r="C14916" s="46"/>
      <c r="D14916" s="46"/>
      <c r="E14916" s="46"/>
    </row>
    <row r="14917" spans="1:5" x14ac:dyDescent="0.35">
      <c r="A14917" s="47">
        <v>93226.407786388605</v>
      </c>
      <c r="B14917" s="46">
        <v>2.9589570741712401</v>
      </c>
      <c r="C14917" s="46">
        <v>2.1151238898612399</v>
      </c>
      <c r="D14917" s="46"/>
      <c r="E14917" s="46"/>
    </row>
    <row r="14918" spans="1:5" x14ac:dyDescent="0.35">
      <c r="A14918" s="47">
        <v>93238.037000584198</v>
      </c>
      <c r="B14918" s="46">
        <v>2.9588212644870899</v>
      </c>
      <c r="C14918" s="46">
        <v>2.88931458863118</v>
      </c>
      <c r="D14918" s="46"/>
      <c r="E14918" s="46"/>
    </row>
    <row r="14919" spans="1:5" x14ac:dyDescent="0.35">
      <c r="A14919" s="47">
        <v>93246.335953894406</v>
      </c>
      <c r="B14919" s="46">
        <v>2.95872430332079</v>
      </c>
      <c r="C14919" s="46">
        <v>0.52927432205260905</v>
      </c>
      <c r="D14919" s="46"/>
      <c r="E14919" s="46"/>
    </row>
    <row r="14920" spans="1:5" x14ac:dyDescent="0.35">
      <c r="A14920" s="47">
        <v>93253.651713123894</v>
      </c>
      <c r="B14920" s="46">
        <v>2.9586387994013399</v>
      </c>
      <c r="C14920" s="46"/>
      <c r="D14920" s="46"/>
      <c r="E14920" s="46"/>
    </row>
    <row r="14921" spans="1:5" x14ac:dyDescent="0.35">
      <c r="A14921" s="47">
        <v>93254.375931754796</v>
      </c>
      <c r="B14921" s="46">
        <v>2.9586303334722199</v>
      </c>
      <c r="C14921" s="46">
        <v>2.8748543757220602</v>
      </c>
      <c r="D14921" s="46"/>
      <c r="E14921" s="46"/>
    </row>
    <row r="14922" spans="1:5" x14ac:dyDescent="0.35">
      <c r="A14922" s="47">
        <v>93263.806410552002</v>
      </c>
      <c r="B14922" s="46">
        <v>2.9585200684943298</v>
      </c>
      <c r="C14922" s="46">
        <v>2.3701322502977602</v>
      </c>
      <c r="D14922" s="46"/>
      <c r="E14922" s="46"/>
    </row>
    <row r="14923" spans="1:5" x14ac:dyDescent="0.35">
      <c r="A14923" s="47">
        <v>93265.385118183607</v>
      </c>
      <c r="B14923" s="46">
        <v>2.9585016050470601</v>
      </c>
      <c r="C14923" s="46">
        <v>3.2405910086012999</v>
      </c>
      <c r="D14923" s="46"/>
      <c r="E14923" s="46"/>
    </row>
    <row r="14924" spans="1:5" x14ac:dyDescent="0.35">
      <c r="A14924" s="47">
        <v>93266.710941970494</v>
      </c>
      <c r="B14924" s="46">
        <v>2.9584860981401802</v>
      </c>
      <c r="C14924" s="46">
        <v>2.7186779441476201</v>
      </c>
      <c r="D14924" s="46"/>
      <c r="E14924" s="46"/>
    </row>
    <row r="14925" spans="1:5" x14ac:dyDescent="0.35">
      <c r="A14925" s="47">
        <v>93280.971423598501</v>
      </c>
      <c r="B14925" s="46">
        <v>2.9583192484600001</v>
      </c>
      <c r="C14925" s="46">
        <v>4.2353936607896898</v>
      </c>
      <c r="D14925" s="46"/>
      <c r="E14925" s="46"/>
    </row>
    <row r="14926" spans="1:5" x14ac:dyDescent="0.35">
      <c r="A14926" s="47">
        <v>93291.762730896095</v>
      </c>
      <c r="B14926" s="46">
        <v>2.9581929176671702</v>
      </c>
      <c r="C14926" s="46">
        <v>4.6421883013135803</v>
      </c>
      <c r="D14926" s="46"/>
      <c r="E14926" s="46"/>
    </row>
    <row r="14927" spans="1:5" x14ac:dyDescent="0.35">
      <c r="A14927" s="47">
        <v>93319.101965008595</v>
      </c>
      <c r="B14927" s="46">
        <v>2.9578725911920398</v>
      </c>
      <c r="C14927" s="46">
        <v>-0.18503570879317999</v>
      </c>
      <c r="D14927" s="46"/>
      <c r="E14927" s="46"/>
    </row>
    <row r="14928" spans="1:5" x14ac:dyDescent="0.35">
      <c r="A14928" s="47">
        <v>93338.852240846798</v>
      </c>
      <c r="B14928" s="46">
        <v>2.9576409380881499</v>
      </c>
      <c r="C14928" s="46">
        <v>1.2793124723306</v>
      </c>
      <c r="D14928" s="46"/>
      <c r="E14928" s="46"/>
    </row>
    <row r="14929" spans="1:5" x14ac:dyDescent="0.35">
      <c r="A14929" s="47">
        <v>93340.031109043499</v>
      </c>
      <c r="B14929" s="46">
        <v>2.95762710452858</v>
      </c>
      <c r="C14929" s="46">
        <v>3.2740980980971601</v>
      </c>
      <c r="D14929" s="46"/>
      <c r="E14929" s="46"/>
    </row>
    <row r="14930" spans="1:5" x14ac:dyDescent="0.35">
      <c r="A14930" s="47">
        <v>93353.063063402296</v>
      </c>
      <c r="B14930" s="46">
        <v>2.9574741308949002</v>
      </c>
      <c r="C14930" s="46">
        <v>2.5840987729540701</v>
      </c>
      <c r="D14930" s="46"/>
      <c r="E14930" s="46"/>
    </row>
    <row r="14931" spans="1:5" x14ac:dyDescent="0.35">
      <c r="A14931" s="47">
        <v>93359.146186107304</v>
      </c>
      <c r="B14931" s="46">
        <v>2.9574026944771501</v>
      </c>
      <c r="C14931" s="46">
        <v>4.2955412879914299</v>
      </c>
      <c r="D14931" s="46"/>
      <c r="E14931" s="46"/>
    </row>
    <row r="14932" spans="1:5" x14ac:dyDescent="0.35">
      <c r="A14932" s="47">
        <v>93380.555441008793</v>
      </c>
      <c r="B14932" s="46">
        <v>2.9571511225134399</v>
      </c>
      <c r="C14932" s="46">
        <v>3.6939765151747599</v>
      </c>
      <c r="D14932" s="46"/>
      <c r="E14932" s="46"/>
    </row>
    <row r="14933" spans="1:5" x14ac:dyDescent="0.35">
      <c r="A14933" s="47">
        <v>93380.788438644493</v>
      </c>
      <c r="B14933" s="46">
        <v>2.95714838331932</v>
      </c>
      <c r="C14933" s="46">
        <v>3.14785541094709</v>
      </c>
      <c r="D14933" s="46"/>
      <c r="E14933" s="46"/>
    </row>
    <row r="14934" spans="1:5" x14ac:dyDescent="0.35">
      <c r="A14934" s="47">
        <v>93388.227871181705</v>
      </c>
      <c r="B14934" s="46">
        <v>2.95706090795235</v>
      </c>
      <c r="C14934" s="46">
        <v>3.9294742600050898</v>
      </c>
      <c r="D14934" s="46"/>
      <c r="E14934" s="46"/>
    </row>
    <row r="14935" spans="1:5" x14ac:dyDescent="0.35">
      <c r="A14935" s="47">
        <v>93430.526249352799</v>
      </c>
      <c r="B14935" s="46">
        <v>2.9565629946783401</v>
      </c>
      <c r="C14935" s="46">
        <v>3.0516436227513402</v>
      </c>
      <c r="D14935" s="46"/>
      <c r="E14935" s="46"/>
    </row>
    <row r="14936" spans="1:5" x14ac:dyDescent="0.35">
      <c r="A14936" s="47">
        <v>93441.429518761593</v>
      </c>
      <c r="B14936" s="46">
        <v>2.95643449434372</v>
      </c>
      <c r="C14936" s="46">
        <v>4.8923782259776996</v>
      </c>
      <c r="D14936" s="46"/>
      <c r="E14936" s="46"/>
    </row>
    <row r="14937" spans="1:5" x14ac:dyDescent="0.35">
      <c r="A14937" s="47">
        <v>93441.802628277699</v>
      </c>
      <c r="B14937" s="46">
        <v>2.9564300959558198</v>
      </c>
      <c r="C14937" s="46">
        <v>0.58246581461582903</v>
      </c>
      <c r="D14937" s="46"/>
      <c r="E14937" s="46"/>
    </row>
    <row r="14938" spans="1:5" x14ac:dyDescent="0.35">
      <c r="A14938" s="47">
        <v>93441.912522186307</v>
      </c>
      <c r="B14938" s="46">
        <v>2.95642880046148</v>
      </c>
      <c r="C14938" s="46">
        <v>4.3136473078304096</v>
      </c>
      <c r="D14938" s="46"/>
      <c r="E14938" s="46"/>
    </row>
    <row r="14939" spans="1:5" x14ac:dyDescent="0.35">
      <c r="A14939" s="47">
        <v>93450.775510421794</v>
      </c>
      <c r="B14939" s="46">
        <v>2.9563242973179502</v>
      </c>
      <c r="C14939" s="46">
        <v>3.68140933547128</v>
      </c>
      <c r="D14939" s="46"/>
      <c r="E14939" s="46"/>
    </row>
    <row r="14940" spans="1:5" x14ac:dyDescent="0.35">
      <c r="A14940" s="47">
        <v>93463.784887871603</v>
      </c>
      <c r="B14940" s="46">
        <v>2.9561708291039399</v>
      </c>
      <c r="C14940" s="46">
        <v>2.02626797156007</v>
      </c>
      <c r="D14940" s="46"/>
      <c r="E14940" s="46"/>
    </row>
    <row r="14941" spans="1:5" x14ac:dyDescent="0.35">
      <c r="A14941" s="47">
        <v>93469.407949500805</v>
      </c>
      <c r="B14941" s="46">
        <v>2.9561044676370498</v>
      </c>
      <c r="C14941" s="46"/>
      <c r="D14941" s="46"/>
      <c r="E14941" s="46"/>
    </row>
    <row r="14942" spans="1:5" x14ac:dyDescent="0.35">
      <c r="A14942" s="47">
        <v>93480.425356781794</v>
      </c>
      <c r="B14942" s="46">
        <v>2.9559743954717002</v>
      </c>
      <c r="C14942" s="46">
        <v>1.1870879417960301</v>
      </c>
      <c r="D14942" s="46"/>
      <c r="E14942" s="46"/>
    </row>
    <row r="14943" spans="1:5" x14ac:dyDescent="0.35">
      <c r="A14943" s="47">
        <v>93482.941716593297</v>
      </c>
      <c r="B14943" s="46">
        <v>2.95594467817422</v>
      </c>
      <c r="C14943" s="46">
        <v>2.1976348061808499</v>
      </c>
      <c r="D14943" s="46"/>
      <c r="E14943" s="46"/>
    </row>
    <row r="14944" spans="1:5" x14ac:dyDescent="0.35">
      <c r="A14944" s="47">
        <v>93504.912700015106</v>
      </c>
      <c r="B14944" s="46">
        <v>2.95568506651593</v>
      </c>
      <c r="C14944" s="46"/>
      <c r="D14944" s="46"/>
      <c r="E14944" s="46"/>
    </row>
    <row r="14945" spans="1:5" x14ac:dyDescent="0.35">
      <c r="A14945" s="47">
        <v>93509.525343217698</v>
      </c>
      <c r="B14945" s="46">
        <v>2.9556305305497999</v>
      </c>
      <c r="C14945" s="46">
        <v>3.1103892307712</v>
      </c>
      <c r="D14945" s="46"/>
      <c r="E14945" s="46"/>
    </row>
    <row r="14946" spans="1:5" x14ac:dyDescent="0.35">
      <c r="A14946" s="47">
        <v>93521.595358331397</v>
      </c>
      <c r="B14946" s="46">
        <v>2.9554877716620598</v>
      </c>
      <c r="C14946" s="46">
        <v>3.89242734175081</v>
      </c>
      <c r="D14946" s="46"/>
      <c r="E14946" s="46"/>
    </row>
    <row r="14947" spans="1:5" x14ac:dyDescent="0.35">
      <c r="A14947" s="47">
        <v>93538.175050516598</v>
      </c>
      <c r="B14947" s="46">
        <v>2.9552915484784599</v>
      </c>
      <c r="C14947" s="46">
        <v>4.3569371901254197</v>
      </c>
      <c r="D14947" s="46"/>
      <c r="E14947" s="46"/>
    </row>
    <row r="14948" spans="1:5" x14ac:dyDescent="0.35">
      <c r="A14948" s="47">
        <v>93571.233013266203</v>
      </c>
      <c r="B14948" s="46">
        <v>2.95489986754751</v>
      </c>
      <c r="C14948" s="46">
        <v>1.3838603225220001</v>
      </c>
      <c r="D14948" s="46"/>
      <c r="E14948" s="46"/>
    </row>
    <row r="14949" spans="1:5" x14ac:dyDescent="0.35">
      <c r="A14949" s="47">
        <v>93574.466677519697</v>
      </c>
      <c r="B14949" s="46">
        <v>2.9548615229731499</v>
      </c>
      <c r="C14949" s="46">
        <v>0.42658459069340199</v>
      </c>
      <c r="D14949" s="46"/>
      <c r="E14949" s="46"/>
    </row>
    <row r="14950" spans="1:5" x14ac:dyDescent="0.35">
      <c r="A14950" s="47">
        <v>93598.202658862807</v>
      </c>
      <c r="B14950" s="46">
        <v>2.9545798933943201</v>
      </c>
      <c r="C14950" s="46">
        <v>3.3259251673208898</v>
      </c>
      <c r="D14950" s="46"/>
      <c r="E14950" s="46"/>
    </row>
    <row r="14951" spans="1:5" x14ac:dyDescent="0.35">
      <c r="A14951" s="47">
        <v>93602.999059082693</v>
      </c>
      <c r="B14951" s="46">
        <v>2.9545229473333698</v>
      </c>
      <c r="C14951" s="46">
        <v>3.8115603452254501</v>
      </c>
      <c r="D14951" s="46"/>
      <c r="E14951" s="46"/>
    </row>
    <row r="14952" spans="1:5" x14ac:dyDescent="0.35">
      <c r="A14952" s="47">
        <v>93606.331589649795</v>
      </c>
      <c r="B14952" s="46">
        <v>2.95448337411336</v>
      </c>
      <c r="C14952" s="46">
        <v>2.59415809193528</v>
      </c>
      <c r="D14952" s="46"/>
      <c r="E14952" s="46"/>
    </row>
    <row r="14953" spans="1:5" x14ac:dyDescent="0.35">
      <c r="A14953" s="47">
        <v>93618.765607884401</v>
      </c>
      <c r="B14953" s="46">
        <v>2.95433567022789</v>
      </c>
      <c r="C14953" s="46">
        <v>3.9265879357828202</v>
      </c>
      <c r="D14953" s="46"/>
      <c r="E14953" s="46"/>
    </row>
    <row r="14954" spans="1:5" x14ac:dyDescent="0.35">
      <c r="A14954" s="47">
        <v>93626.937799584601</v>
      </c>
      <c r="B14954" s="46">
        <v>2.9542385478890001</v>
      </c>
      <c r="C14954" s="46">
        <v>3.5356182040844599</v>
      </c>
      <c r="D14954" s="46"/>
      <c r="E14954" s="46"/>
    </row>
    <row r="14955" spans="1:5" x14ac:dyDescent="0.35">
      <c r="A14955" s="47">
        <v>93638.449341241998</v>
      </c>
      <c r="B14955" s="46">
        <v>2.9541016788330099</v>
      </c>
      <c r="C14955" s="46">
        <v>1.9400505399675101</v>
      </c>
      <c r="D14955" s="46"/>
      <c r="E14955" s="46"/>
    </row>
    <row r="14956" spans="1:5" x14ac:dyDescent="0.35">
      <c r="A14956" s="47">
        <v>93665.602817746403</v>
      </c>
      <c r="B14956" s="46">
        <v>2.9537785521944402</v>
      </c>
      <c r="C14956" s="46">
        <v>-0.61593320158517295</v>
      </c>
      <c r="D14956" s="46"/>
      <c r="E14956" s="46"/>
    </row>
    <row r="14957" spans="1:5" x14ac:dyDescent="0.35">
      <c r="A14957" s="47">
        <v>93675.097420361897</v>
      </c>
      <c r="B14957" s="46">
        <v>2.95366547371101</v>
      </c>
      <c r="C14957" s="46">
        <v>2.8945528009655601</v>
      </c>
      <c r="D14957" s="46"/>
      <c r="E14957" s="46"/>
    </row>
    <row r="14958" spans="1:5" x14ac:dyDescent="0.35">
      <c r="A14958" s="47">
        <v>93677.349877614499</v>
      </c>
      <c r="B14958" s="46">
        <v>2.9536386404287098</v>
      </c>
      <c r="C14958" s="46">
        <v>3.2446829078932402</v>
      </c>
      <c r="D14958" s="46"/>
      <c r="E14958" s="46"/>
    </row>
    <row r="14959" spans="1:5" x14ac:dyDescent="0.35">
      <c r="A14959" s="47">
        <v>93692.857072355604</v>
      </c>
      <c r="B14959" s="46">
        <v>2.9534538315112999</v>
      </c>
      <c r="C14959" s="46">
        <v>1.0898898719768699</v>
      </c>
      <c r="D14959" s="46"/>
      <c r="E14959" s="46"/>
    </row>
    <row r="14960" spans="1:5" x14ac:dyDescent="0.35">
      <c r="A14960" s="47">
        <v>93703.210725461497</v>
      </c>
      <c r="B14960" s="46">
        <v>2.95333036921321</v>
      </c>
      <c r="C14960" s="46">
        <v>2.1245573863831502</v>
      </c>
      <c r="D14960" s="46"/>
      <c r="E14960" s="46"/>
    </row>
    <row r="14961" spans="1:5" x14ac:dyDescent="0.35">
      <c r="A14961" s="47">
        <v>93706.592974834799</v>
      </c>
      <c r="B14961" s="46">
        <v>2.95329002514287</v>
      </c>
      <c r="C14961" s="46">
        <v>1.4740121962866399</v>
      </c>
      <c r="D14961" s="46"/>
      <c r="E14961" s="46"/>
    </row>
    <row r="14962" spans="1:5" x14ac:dyDescent="0.35">
      <c r="A14962" s="47">
        <v>93710.526472899801</v>
      </c>
      <c r="B14962" s="46">
        <v>2.9532430980074502</v>
      </c>
      <c r="C14962" s="46">
        <v>2.78267232001628</v>
      </c>
      <c r="D14962" s="46"/>
      <c r="E14962" s="46"/>
    </row>
    <row r="14963" spans="1:5" x14ac:dyDescent="0.35">
      <c r="A14963" s="47">
        <v>93714.846220611405</v>
      </c>
      <c r="B14963" s="46">
        <v>2.9531915533567599</v>
      </c>
      <c r="C14963" s="46">
        <v>0.83119271003668804</v>
      </c>
      <c r="D14963" s="46"/>
      <c r="E14963" s="46"/>
    </row>
    <row r="14964" spans="1:5" x14ac:dyDescent="0.35">
      <c r="A14964" s="47">
        <v>93721.757274133299</v>
      </c>
      <c r="B14964" s="46">
        <v>2.95310906769028</v>
      </c>
      <c r="C14964" s="46">
        <v>3.2054019791349</v>
      </c>
      <c r="D14964" s="46"/>
      <c r="E14964" s="46"/>
    </row>
    <row r="14965" spans="1:5" x14ac:dyDescent="0.35">
      <c r="A14965" s="47">
        <v>93742.572618719903</v>
      </c>
      <c r="B14965" s="46">
        <v>2.9528604758002301</v>
      </c>
      <c r="C14965" s="46">
        <v>3.43278391136672</v>
      </c>
      <c r="D14965" s="46"/>
      <c r="E14965" s="46"/>
    </row>
    <row r="14966" spans="1:5" x14ac:dyDescent="0.35">
      <c r="A14966" s="47">
        <v>93767.401493700396</v>
      </c>
      <c r="B14966" s="46">
        <v>2.9525636488356</v>
      </c>
      <c r="C14966" s="46">
        <v>3.2179476203867199</v>
      </c>
      <c r="D14966" s="46"/>
      <c r="E14966" s="46"/>
    </row>
    <row r="14967" spans="1:5" x14ac:dyDescent="0.35">
      <c r="A14967" s="47">
        <v>93773.594284224499</v>
      </c>
      <c r="B14967" s="46">
        <v>2.9524895632556798</v>
      </c>
      <c r="C14967" s="46">
        <v>2.04101794444589</v>
      </c>
      <c r="D14967" s="46"/>
      <c r="E14967" s="46"/>
    </row>
    <row r="14968" spans="1:5" x14ac:dyDescent="0.35">
      <c r="A14968" s="47">
        <v>93781.388618169702</v>
      </c>
      <c r="B14968" s="46">
        <v>2.9523962889533601</v>
      </c>
      <c r="C14968" s="46">
        <v>3.5168873800633902</v>
      </c>
      <c r="D14968" s="46"/>
      <c r="E14968" s="46"/>
    </row>
    <row r="14969" spans="1:5" x14ac:dyDescent="0.35">
      <c r="A14969" s="47">
        <v>93798.677023496406</v>
      </c>
      <c r="B14969" s="46">
        <v>2.9521892837414301</v>
      </c>
      <c r="C14969" s="46">
        <v>2.2808943185040702</v>
      </c>
      <c r="D14969" s="46"/>
      <c r="E14969" s="46"/>
    </row>
    <row r="14970" spans="1:5" x14ac:dyDescent="0.35">
      <c r="A14970" s="47">
        <v>93801.507633813599</v>
      </c>
      <c r="B14970" s="46">
        <v>2.9521553757874401</v>
      </c>
      <c r="C14970" s="46">
        <v>4.40999815025127</v>
      </c>
      <c r="D14970" s="46"/>
      <c r="E14970" s="46"/>
    </row>
    <row r="14971" spans="1:5" x14ac:dyDescent="0.35">
      <c r="A14971" s="47">
        <v>93802.647472798199</v>
      </c>
      <c r="B14971" s="46">
        <v>2.9521417204159399</v>
      </c>
      <c r="C14971" s="46">
        <v>0.90693389895128995</v>
      </c>
      <c r="D14971" s="46"/>
      <c r="E14971" s="46"/>
    </row>
    <row r="14972" spans="1:5" x14ac:dyDescent="0.35">
      <c r="A14972" s="47">
        <v>93812.920944846293</v>
      </c>
      <c r="B14972" s="46">
        <v>2.9520186119368401</v>
      </c>
      <c r="C14972" s="46">
        <v>2.24487661212935</v>
      </c>
      <c r="D14972" s="46"/>
      <c r="E14972" s="46"/>
    </row>
    <row r="14973" spans="1:5" x14ac:dyDescent="0.35">
      <c r="A14973" s="47">
        <v>93817.351966091897</v>
      </c>
      <c r="B14973" s="46">
        <v>2.9519654969382301</v>
      </c>
      <c r="C14973" s="46">
        <v>0.93047243143709002</v>
      </c>
      <c r="D14973" s="46"/>
      <c r="E14973" s="46"/>
    </row>
    <row r="14974" spans="1:5" x14ac:dyDescent="0.35">
      <c r="A14974" s="47">
        <v>93822.481487255398</v>
      </c>
      <c r="B14974" s="46">
        <v>2.9519039958368101</v>
      </c>
      <c r="C14974" s="46">
        <v>3.35509835928984</v>
      </c>
      <c r="D14974" s="46"/>
      <c r="E14974" s="46"/>
    </row>
    <row r="14975" spans="1:5" x14ac:dyDescent="0.35">
      <c r="A14975" s="47">
        <v>93842.691032270304</v>
      </c>
      <c r="B14975" s="46">
        <v>2.9516615535590698</v>
      </c>
      <c r="C14975" s="46">
        <v>3.25509418646674</v>
      </c>
      <c r="D14975" s="46"/>
      <c r="E14975" s="46"/>
    </row>
    <row r="14976" spans="1:5" x14ac:dyDescent="0.35">
      <c r="A14976" s="47">
        <v>93842.837479172595</v>
      </c>
      <c r="B14976" s="46">
        <v>2.9516597959212398</v>
      </c>
      <c r="C14976" s="46">
        <v>2.6389872517041701</v>
      </c>
      <c r="D14976" s="46"/>
      <c r="E14976" s="46"/>
    </row>
    <row r="14977" spans="1:5" x14ac:dyDescent="0.35">
      <c r="A14977" s="47">
        <v>93844.577737056403</v>
      </c>
      <c r="B14977" s="46">
        <v>2.95163890867877</v>
      </c>
      <c r="C14977" s="46">
        <v>4.1885405117401797</v>
      </c>
      <c r="D14977" s="46"/>
      <c r="E14977" s="46"/>
    </row>
    <row r="14978" spans="1:5" x14ac:dyDescent="0.35">
      <c r="A14978" s="47">
        <v>93845.424832802804</v>
      </c>
      <c r="B14978" s="46">
        <v>2.9516287409234101</v>
      </c>
      <c r="C14978" s="46">
        <v>2.1539671573931098</v>
      </c>
      <c r="D14978" s="46"/>
      <c r="E14978" s="46"/>
    </row>
    <row r="14979" spans="1:5" x14ac:dyDescent="0.35">
      <c r="A14979" s="47">
        <v>93868.8848509175</v>
      </c>
      <c r="B14979" s="46">
        <v>2.9513469956545202</v>
      </c>
      <c r="C14979" s="46">
        <v>2.9564623058934401</v>
      </c>
      <c r="D14979" s="46"/>
      <c r="E14979" s="46"/>
    </row>
    <row r="14980" spans="1:5" x14ac:dyDescent="0.35">
      <c r="A14980" s="47">
        <v>93880.209383860594</v>
      </c>
      <c r="B14980" s="46">
        <v>2.95121088697756</v>
      </c>
      <c r="C14980" s="46">
        <v>2.5398751942607101</v>
      </c>
      <c r="D14980" s="46"/>
      <c r="E14980" s="46"/>
    </row>
    <row r="14981" spans="1:5" x14ac:dyDescent="0.35">
      <c r="A14981" s="47">
        <v>93886.832379924497</v>
      </c>
      <c r="B14981" s="46">
        <v>2.95113125381009</v>
      </c>
      <c r="C14981" s="46">
        <v>3.0950551764413099</v>
      </c>
      <c r="D14981" s="46"/>
      <c r="E14981" s="46"/>
    </row>
    <row r="14982" spans="1:5" x14ac:dyDescent="0.35">
      <c r="A14982" s="47">
        <v>93888.031485024097</v>
      </c>
      <c r="B14982" s="46">
        <v>2.95111683356753</v>
      </c>
      <c r="C14982" s="46">
        <v>2.2646061801533199</v>
      </c>
      <c r="D14982" s="46"/>
      <c r="E14982" s="46"/>
    </row>
    <row r="14983" spans="1:5" x14ac:dyDescent="0.35">
      <c r="A14983" s="47">
        <v>93891.678682009398</v>
      </c>
      <c r="B14983" s="46">
        <v>2.9510729682262502</v>
      </c>
      <c r="C14983" s="46">
        <v>3.0166622636928802</v>
      </c>
      <c r="D14983" s="46"/>
      <c r="E14983" s="46"/>
    </row>
    <row r="14984" spans="1:5" x14ac:dyDescent="0.35">
      <c r="A14984" s="47">
        <v>93900.814170614904</v>
      </c>
      <c r="B14984" s="46">
        <v>2.9509630630933201</v>
      </c>
      <c r="C14984" s="46">
        <v>2.1922786156368899</v>
      </c>
      <c r="D14984" s="46"/>
      <c r="E14984" s="46"/>
    </row>
    <row r="14985" spans="1:5" x14ac:dyDescent="0.35">
      <c r="A14985" s="47">
        <v>93915.766879137402</v>
      </c>
      <c r="B14985" s="46">
        <v>2.95078307675809</v>
      </c>
      <c r="C14985" s="46">
        <v>0.57174890734124095</v>
      </c>
      <c r="D14985" s="46"/>
      <c r="E14985" s="46"/>
    </row>
    <row r="14986" spans="1:5" x14ac:dyDescent="0.35">
      <c r="A14986" s="47">
        <v>93926.1922782318</v>
      </c>
      <c r="B14986" s="46">
        <v>2.9506575147372298</v>
      </c>
      <c r="C14986" s="46">
        <v>4.9465360430740501</v>
      </c>
      <c r="D14986" s="46"/>
      <c r="E14986" s="46"/>
    </row>
    <row r="14987" spans="1:5" x14ac:dyDescent="0.35">
      <c r="A14987" s="47">
        <v>93942.972468125401</v>
      </c>
      <c r="B14987" s="46">
        <v>2.9504552938037301</v>
      </c>
      <c r="C14987" s="46">
        <v>3.0961639266902301</v>
      </c>
      <c r="D14987" s="46"/>
      <c r="E14987" s="46"/>
    </row>
    <row r="14988" spans="1:5" x14ac:dyDescent="0.35">
      <c r="A14988" s="47">
        <v>93943.877361956693</v>
      </c>
      <c r="B14988" s="46">
        <v>2.9504443844703099</v>
      </c>
      <c r="C14988" s="46">
        <v>0.59011588035859897</v>
      </c>
      <c r="D14988" s="46"/>
      <c r="E14988" s="46"/>
    </row>
    <row r="14989" spans="1:5" x14ac:dyDescent="0.35">
      <c r="A14989" s="47">
        <v>93951.811202561104</v>
      </c>
      <c r="B14989" s="46">
        <v>2.95034871580906</v>
      </c>
      <c r="C14989" s="46">
        <v>4.4439270494556196</v>
      </c>
      <c r="D14989" s="46"/>
      <c r="E14989" s="46"/>
    </row>
    <row r="14990" spans="1:5" x14ac:dyDescent="0.35">
      <c r="A14990" s="47">
        <v>93973.581367173101</v>
      </c>
      <c r="B14990" s="46">
        <v>2.9500860305371899</v>
      </c>
      <c r="C14990" s="46">
        <v>2.8803922983799102</v>
      </c>
      <c r="D14990" s="46"/>
      <c r="E14990" s="46"/>
    </row>
    <row r="14991" spans="1:5" x14ac:dyDescent="0.35">
      <c r="A14991" s="47">
        <v>93981.299033072806</v>
      </c>
      <c r="B14991" s="46">
        <v>2.9499928456214901</v>
      </c>
      <c r="C14991" s="46">
        <v>4.3576084981469903</v>
      </c>
      <c r="D14991" s="46"/>
      <c r="E14991" s="46"/>
    </row>
    <row r="14992" spans="1:5" x14ac:dyDescent="0.35">
      <c r="A14992" s="47">
        <v>93983.020237741104</v>
      </c>
      <c r="B14992" s="46">
        <v>2.9499720590155998</v>
      </c>
      <c r="C14992" s="46">
        <v>4.32478268157299</v>
      </c>
      <c r="D14992" s="46"/>
      <c r="E14992" s="46"/>
    </row>
    <row r="14993" spans="1:5" x14ac:dyDescent="0.35">
      <c r="A14993" s="47">
        <v>93985.587701720404</v>
      </c>
      <c r="B14993" s="46">
        <v>2.94994104935838</v>
      </c>
      <c r="C14993" s="46">
        <v>2.0907808882985699</v>
      </c>
      <c r="D14993" s="46"/>
      <c r="E14993" s="46"/>
    </row>
    <row r="14994" spans="1:5" x14ac:dyDescent="0.35">
      <c r="A14994" s="47">
        <v>94007.596972317799</v>
      </c>
      <c r="B14994" s="46">
        <v>2.9496750771238598</v>
      </c>
      <c r="C14994" s="46">
        <v>3.6648111995403401</v>
      </c>
      <c r="D14994" s="46"/>
      <c r="E14994" s="46"/>
    </row>
    <row r="14995" spans="1:5" x14ac:dyDescent="0.35">
      <c r="A14995" s="47">
        <v>94011.9183409658</v>
      </c>
      <c r="B14995" s="46">
        <v>2.9496228246390999</v>
      </c>
      <c r="C14995" s="46">
        <v>3.11622206254787</v>
      </c>
      <c r="D14995" s="46"/>
      <c r="E14995" s="46"/>
    </row>
    <row r="14996" spans="1:5" x14ac:dyDescent="0.35">
      <c r="A14996" s="47">
        <v>94021.525150203801</v>
      </c>
      <c r="B14996" s="46">
        <v>2.9495066263663299</v>
      </c>
      <c r="C14996" s="46">
        <v>4.9480857861417897</v>
      </c>
      <c r="D14996" s="46"/>
      <c r="E14996" s="46"/>
    </row>
    <row r="14997" spans="1:5" x14ac:dyDescent="0.35">
      <c r="A14997" s="47">
        <v>94031.460481732807</v>
      </c>
      <c r="B14997" s="46">
        <v>2.9493864021121601</v>
      </c>
      <c r="C14997" s="46"/>
      <c r="D14997" s="46"/>
      <c r="E14997" s="46"/>
    </row>
    <row r="14998" spans="1:5" x14ac:dyDescent="0.35">
      <c r="A14998" s="47">
        <v>94041.486463509602</v>
      </c>
      <c r="B14998" s="46">
        <v>2.9492650269272902</v>
      </c>
      <c r="C14998" s="46">
        <v>3.1507442874559901</v>
      </c>
      <c r="D14998" s="46"/>
      <c r="E14998" s="46"/>
    </row>
    <row r="14999" spans="1:5" x14ac:dyDescent="0.35">
      <c r="A14999" s="47">
        <v>94042.635588027799</v>
      </c>
      <c r="B14999" s="46">
        <v>2.9492511120855198</v>
      </c>
      <c r="C14999" s="46">
        <v>3.1822532664571801</v>
      </c>
      <c r="D14999" s="46"/>
      <c r="E14999" s="46"/>
    </row>
    <row r="15000" spans="1:5" x14ac:dyDescent="0.35">
      <c r="A15000" s="47">
        <v>94066.099940802698</v>
      </c>
      <c r="B15000" s="46">
        <v>2.9489668243974201</v>
      </c>
      <c r="C15000" s="46">
        <v>2.75032564676816</v>
      </c>
      <c r="D15000" s="46"/>
      <c r="E15000" s="46"/>
    </row>
    <row r="15001" spans="1:5" x14ac:dyDescent="0.35">
      <c r="A15001" s="47">
        <v>94096.164916022404</v>
      </c>
      <c r="B15001" s="46">
        <v>2.94860213053897</v>
      </c>
      <c r="C15001" s="46">
        <v>1.5212357504368299</v>
      </c>
      <c r="D15001" s="46"/>
      <c r="E15001" s="46"/>
    </row>
    <row r="15002" spans="1:5" x14ac:dyDescent="0.35">
      <c r="A15002" s="47">
        <v>94112.552858586205</v>
      </c>
      <c r="B15002" s="46">
        <v>2.9484031358227698</v>
      </c>
      <c r="C15002" s="46">
        <v>2.9631096321686101</v>
      </c>
      <c r="D15002" s="46"/>
      <c r="E15002" s="46"/>
    </row>
    <row r="15003" spans="1:5" x14ac:dyDescent="0.35">
      <c r="A15003" s="47">
        <v>94113.029643322807</v>
      </c>
      <c r="B15003" s="46">
        <v>2.9483973441685101</v>
      </c>
      <c r="C15003" s="46">
        <v>4.7876948107333099</v>
      </c>
      <c r="D15003" s="46"/>
      <c r="E15003" s="46"/>
    </row>
    <row r="15004" spans="1:5" x14ac:dyDescent="0.35">
      <c r="A15004" s="47">
        <v>94119.223112902793</v>
      </c>
      <c r="B15004" s="46">
        <v>2.9483220989631</v>
      </c>
      <c r="C15004" s="46">
        <v>1.5172295955025299</v>
      </c>
      <c r="D15004" s="46"/>
      <c r="E15004" s="46"/>
    </row>
    <row r="15005" spans="1:5" x14ac:dyDescent="0.35">
      <c r="A15005" s="47">
        <v>94122.671593131003</v>
      </c>
      <c r="B15005" s="46">
        <v>2.9482801939626802</v>
      </c>
      <c r="C15005" s="46">
        <v>1.9971125326200001</v>
      </c>
      <c r="D15005" s="46"/>
      <c r="E15005" s="46"/>
    </row>
    <row r="15006" spans="1:5" x14ac:dyDescent="0.35">
      <c r="A15006" s="47">
        <v>94138.952220507999</v>
      </c>
      <c r="B15006" s="46">
        <v>2.9480822692050501</v>
      </c>
      <c r="C15006" s="46">
        <v>4.4656135321694297</v>
      </c>
      <c r="D15006" s="46"/>
      <c r="E15006" s="46"/>
    </row>
    <row r="15007" spans="1:5" x14ac:dyDescent="0.35">
      <c r="A15007" s="47">
        <v>94144.770967068602</v>
      </c>
      <c r="B15007" s="46">
        <v>2.9480114954560301</v>
      </c>
      <c r="C15007" s="46">
        <v>4.9664930874220996</v>
      </c>
      <c r="D15007" s="46"/>
      <c r="E15007" s="46"/>
    </row>
    <row r="15008" spans="1:5" x14ac:dyDescent="0.35">
      <c r="A15008" s="47">
        <v>94170.865174110804</v>
      </c>
      <c r="B15008" s="46">
        <v>2.9476938844357998</v>
      </c>
      <c r="C15008" s="46">
        <v>1.73010869862344</v>
      </c>
      <c r="D15008" s="46"/>
      <c r="E15008" s="46"/>
    </row>
    <row r="15009" spans="1:5" x14ac:dyDescent="0.35">
      <c r="A15009" s="47">
        <v>94171.638907278393</v>
      </c>
      <c r="B15009" s="46">
        <v>2.9476844611469599</v>
      </c>
      <c r="C15009" s="46"/>
      <c r="D15009" s="46"/>
      <c r="E15009" s="46"/>
    </row>
    <row r="15010" spans="1:5" x14ac:dyDescent="0.35">
      <c r="A15010" s="47">
        <v>94177.935948020197</v>
      </c>
      <c r="B15010" s="46">
        <v>2.94760775747186</v>
      </c>
      <c r="C15010" s="46">
        <v>2.1921305421039201</v>
      </c>
      <c r="D15010" s="46"/>
      <c r="E15010" s="46"/>
    </row>
    <row r="15011" spans="1:5" x14ac:dyDescent="0.35">
      <c r="A15011" s="47">
        <v>94207.702320568802</v>
      </c>
      <c r="B15011" s="46">
        <v>2.9472448847399999</v>
      </c>
      <c r="C15011" s="46">
        <v>2.0088729559034002</v>
      </c>
      <c r="D15011" s="46"/>
      <c r="E15011" s="46"/>
    </row>
    <row r="15012" spans="1:5" x14ac:dyDescent="0.35">
      <c r="A15012" s="47">
        <v>94219.977688464394</v>
      </c>
      <c r="B15012" s="46">
        <v>2.9470950993732901</v>
      </c>
      <c r="C15012" s="46">
        <v>1.56783967863692</v>
      </c>
      <c r="D15012" s="46"/>
      <c r="E15012" s="46"/>
    </row>
    <row r="15013" spans="1:5" x14ac:dyDescent="0.35">
      <c r="A15013" s="47">
        <v>94227.938611731093</v>
      </c>
      <c r="B15013" s="46">
        <v>2.9469979155613899</v>
      </c>
      <c r="C15013" s="46">
        <v>4.2765970700614098</v>
      </c>
      <c r="D15013" s="46"/>
      <c r="E15013" s="46"/>
    </row>
    <row r="15014" spans="1:5" x14ac:dyDescent="0.35">
      <c r="A15014" s="47">
        <v>94248.832338409004</v>
      </c>
      <c r="B15014" s="46">
        <v>2.9467426893222801</v>
      </c>
      <c r="C15014" s="46">
        <v>2.4625681250515199</v>
      </c>
      <c r="D15014" s="46"/>
      <c r="E15014" s="46"/>
    </row>
    <row r="15015" spans="1:5" x14ac:dyDescent="0.35">
      <c r="A15015" s="47">
        <v>94276.929195026605</v>
      </c>
      <c r="B15015" s="46">
        <v>2.9463990992370399</v>
      </c>
      <c r="C15015" s="46">
        <v>2.1173128596705602</v>
      </c>
      <c r="D15015" s="46"/>
      <c r="E15015" s="46"/>
    </row>
    <row r="15016" spans="1:5" x14ac:dyDescent="0.35">
      <c r="A15016" s="47">
        <v>94277.325406042</v>
      </c>
      <c r="B15016" s="46">
        <v>2.9463942509900698</v>
      </c>
      <c r="C15016" s="46">
        <v>1.08275845900541</v>
      </c>
      <c r="D15016" s="46"/>
      <c r="E15016" s="46"/>
    </row>
    <row r="15017" spans="1:5" x14ac:dyDescent="0.35">
      <c r="A15017" s="47">
        <v>94293.266733461496</v>
      </c>
      <c r="B15017" s="46">
        <v>2.9461991135825101</v>
      </c>
      <c r="C15017" s="46">
        <v>2.8622977284868698</v>
      </c>
      <c r="D15017" s="46"/>
      <c r="E15017" s="46"/>
    </row>
    <row r="15018" spans="1:5" x14ac:dyDescent="0.35">
      <c r="A15018" s="47">
        <v>94294.523849203601</v>
      </c>
      <c r="B15018" s="46">
        <v>2.9461837193704299</v>
      </c>
      <c r="C15018" s="46">
        <v>3.3822346025733001</v>
      </c>
      <c r="D15018" s="46"/>
      <c r="E15018" s="46"/>
    </row>
    <row r="15019" spans="1:5" x14ac:dyDescent="0.35">
      <c r="A15019" s="47">
        <v>94298.433046119302</v>
      </c>
      <c r="B15019" s="46">
        <v>2.9461358431719198</v>
      </c>
      <c r="C15019" s="46">
        <v>1.3117296751477401</v>
      </c>
      <c r="D15019" s="46"/>
      <c r="E15019" s="46"/>
    </row>
    <row r="15020" spans="1:5" x14ac:dyDescent="0.35">
      <c r="A15020" s="47">
        <v>94306.476455230193</v>
      </c>
      <c r="B15020" s="46">
        <v>2.9460373088030098</v>
      </c>
      <c r="C15020" s="46">
        <v>4.2642455421352503</v>
      </c>
      <c r="D15020" s="46"/>
      <c r="E15020" s="46"/>
    </row>
    <row r="15021" spans="1:5" x14ac:dyDescent="0.35">
      <c r="A15021" s="47">
        <v>94307.137160080907</v>
      </c>
      <c r="B15021" s="46">
        <v>2.9460292133872801</v>
      </c>
      <c r="C15021" s="46">
        <v>4.4719870517294398</v>
      </c>
      <c r="D15021" s="46"/>
      <c r="E15021" s="46"/>
    </row>
    <row r="15022" spans="1:5" x14ac:dyDescent="0.35">
      <c r="A15022" s="47">
        <v>94346.689643526697</v>
      </c>
      <c r="B15022" s="46">
        <v>2.9455441551498902</v>
      </c>
      <c r="C15022" s="46">
        <v>2.20195772165517</v>
      </c>
      <c r="D15022" s="46"/>
      <c r="E15022" s="46"/>
    </row>
    <row r="15023" spans="1:5" x14ac:dyDescent="0.35">
      <c r="A15023" s="47">
        <v>94353.112189627995</v>
      </c>
      <c r="B15023" s="46">
        <v>2.94546531066747</v>
      </c>
      <c r="C15023" s="46">
        <v>1.57212337260373</v>
      </c>
      <c r="D15023" s="46"/>
      <c r="E15023" s="46"/>
    </row>
    <row r="15024" spans="1:5" x14ac:dyDescent="0.35">
      <c r="A15024" s="47">
        <v>94357.216359363898</v>
      </c>
      <c r="B15024" s="46">
        <v>2.9454149152512699</v>
      </c>
      <c r="C15024" s="46">
        <v>0.63038733960842896</v>
      </c>
      <c r="D15024" s="46"/>
      <c r="E15024" s="46"/>
    </row>
    <row r="15025" spans="1:5" x14ac:dyDescent="0.35">
      <c r="A15025" s="47">
        <v>94365.412493334195</v>
      </c>
      <c r="B15025" s="46">
        <v>2.9453142467645499</v>
      </c>
      <c r="C15025" s="46">
        <v>1.29339690384023</v>
      </c>
      <c r="D15025" s="46"/>
      <c r="E15025" s="46"/>
    </row>
    <row r="15026" spans="1:5" x14ac:dyDescent="0.35">
      <c r="A15026" s="47">
        <v>94376.818248659605</v>
      </c>
      <c r="B15026" s="46">
        <v>2.9451740952483099</v>
      </c>
      <c r="C15026" s="46">
        <v>1.08234467808572</v>
      </c>
      <c r="D15026" s="46"/>
      <c r="E15026" s="46"/>
    </row>
    <row r="15027" spans="1:5" x14ac:dyDescent="0.35">
      <c r="A15027" s="47">
        <v>94383.084968366704</v>
      </c>
      <c r="B15027" s="46">
        <v>2.9450970608612201</v>
      </c>
      <c r="C15027" s="46">
        <v>3.4147643535664201</v>
      </c>
      <c r="D15027" s="46"/>
      <c r="E15027" s="46"/>
    </row>
    <row r="15028" spans="1:5" x14ac:dyDescent="0.35">
      <c r="A15028" s="47">
        <v>94403.712798693494</v>
      </c>
      <c r="B15028" s="46">
        <v>2.94484333920107</v>
      </c>
      <c r="C15028" s="46">
        <v>2.9523376149520799</v>
      </c>
      <c r="D15028" s="46"/>
      <c r="E15028" s="46"/>
    </row>
    <row r="15029" spans="1:5" x14ac:dyDescent="0.35">
      <c r="A15029" s="47">
        <v>94409.731516994099</v>
      </c>
      <c r="B15029" s="46">
        <v>2.94476926530327</v>
      </c>
      <c r="C15029" s="46">
        <v>2.07245229381479</v>
      </c>
      <c r="D15029" s="46"/>
      <c r="E15029" s="46"/>
    </row>
    <row r="15030" spans="1:5" x14ac:dyDescent="0.35">
      <c r="A15030" s="47">
        <v>94419.583655800394</v>
      </c>
      <c r="B15030" s="46">
        <v>2.9446479697500498</v>
      </c>
      <c r="C15030" s="46">
        <v>2.84175805450699</v>
      </c>
      <c r="D15030" s="46"/>
      <c r="E15030" s="46"/>
    </row>
    <row r="15031" spans="1:5" x14ac:dyDescent="0.35">
      <c r="A15031" s="47">
        <v>94420.197355666794</v>
      </c>
      <c r="B15031" s="46">
        <v>2.94464041236784</v>
      </c>
      <c r="C15031" s="46">
        <v>3.16588162024973</v>
      </c>
      <c r="D15031" s="46"/>
      <c r="E15031" s="46"/>
    </row>
    <row r="15032" spans="1:5" x14ac:dyDescent="0.35">
      <c r="A15032" s="47">
        <v>94438.775979718106</v>
      </c>
      <c r="B15032" s="46">
        <v>2.9444115290582702</v>
      </c>
      <c r="C15032" s="46">
        <v>1.7979024035665001</v>
      </c>
      <c r="D15032" s="46"/>
      <c r="E15032" s="46"/>
    </row>
    <row r="15033" spans="1:5" x14ac:dyDescent="0.35">
      <c r="A15033" s="47">
        <v>94440.146209342594</v>
      </c>
      <c r="B15033" s="46">
        <v>2.94439464073962</v>
      </c>
      <c r="C15033" s="46">
        <v>2.92891624830078</v>
      </c>
      <c r="D15033" s="46"/>
      <c r="E15033" s="46"/>
    </row>
    <row r="15034" spans="1:5" x14ac:dyDescent="0.35">
      <c r="A15034" s="47">
        <v>94446.025616327795</v>
      </c>
      <c r="B15034" s="46">
        <v>2.9443221643522701</v>
      </c>
      <c r="C15034" s="46">
        <v>0.47920997922075198</v>
      </c>
      <c r="D15034" s="46"/>
      <c r="E15034" s="46"/>
    </row>
    <row r="15035" spans="1:5" x14ac:dyDescent="0.35">
      <c r="A15035" s="47">
        <v>94448.089462062097</v>
      </c>
      <c r="B15035" s="46">
        <v>2.9442967185068198</v>
      </c>
      <c r="C15035" s="46">
        <v>1.94638248263062</v>
      </c>
      <c r="D15035" s="46"/>
      <c r="E15035" s="46"/>
    </row>
    <row r="15036" spans="1:5" x14ac:dyDescent="0.35">
      <c r="A15036" s="47">
        <v>94476.785365724805</v>
      </c>
      <c r="B15036" s="46">
        <v>2.9439426752370301</v>
      </c>
      <c r="C15036" s="46">
        <v>3.8766686982291598</v>
      </c>
      <c r="D15036" s="46"/>
      <c r="E15036" s="46"/>
    </row>
    <row r="15037" spans="1:5" x14ac:dyDescent="0.35">
      <c r="A15037" s="47">
        <v>94477.201173232796</v>
      </c>
      <c r="B15037" s="46">
        <v>2.9439375417843201</v>
      </c>
      <c r="C15037" s="46">
        <v>2.46878319407646</v>
      </c>
      <c r="D15037" s="46"/>
      <c r="E15037" s="46"/>
    </row>
    <row r="15038" spans="1:5" x14ac:dyDescent="0.35">
      <c r="A15038" s="47">
        <v>94485.840753655706</v>
      </c>
      <c r="B15038" s="46">
        <v>2.9438308582886399</v>
      </c>
      <c r="C15038" s="46">
        <v>2.1022170894235499</v>
      </c>
      <c r="D15038" s="46"/>
      <c r="E15038" s="46"/>
    </row>
    <row r="15039" spans="1:5" x14ac:dyDescent="0.35">
      <c r="A15039" s="47">
        <v>94496.877662285202</v>
      </c>
      <c r="B15039" s="46">
        <v>2.94369451247255</v>
      </c>
      <c r="C15039" s="46"/>
      <c r="D15039" s="46"/>
      <c r="E15039" s="46"/>
    </row>
    <row r="15040" spans="1:5" x14ac:dyDescent="0.35">
      <c r="A15040" s="47">
        <v>94503.86025908</v>
      </c>
      <c r="B15040" s="46">
        <v>2.9436082175751999</v>
      </c>
      <c r="C15040" s="46">
        <v>2.6813512936511201</v>
      </c>
      <c r="D15040" s="46"/>
      <c r="E15040" s="46"/>
    </row>
    <row r="15041" spans="1:5" x14ac:dyDescent="0.35">
      <c r="A15041" s="47">
        <v>94516.2201406487</v>
      </c>
      <c r="B15041" s="46">
        <v>2.9434554015168501</v>
      </c>
      <c r="C15041" s="46">
        <v>3.2843186121311199</v>
      </c>
      <c r="D15041" s="46"/>
      <c r="E15041" s="46"/>
    </row>
    <row r="15042" spans="1:5" x14ac:dyDescent="0.35">
      <c r="A15042" s="47">
        <v>94527.607605697107</v>
      </c>
      <c r="B15042" s="46">
        <v>2.9433145340428402</v>
      </c>
      <c r="C15042" s="46">
        <v>2.9883112284245099</v>
      </c>
      <c r="D15042" s="46"/>
      <c r="E15042" s="46"/>
    </row>
    <row r="15043" spans="1:5" x14ac:dyDescent="0.35">
      <c r="A15043" s="47">
        <v>94539.868422326996</v>
      </c>
      <c r="B15043" s="46">
        <v>2.94316278321259</v>
      </c>
      <c r="C15043" s="46">
        <v>3.17299859203575</v>
      </c>
      <c r="D15043" s="46"/>
      <c r="E15043" s="46"/>
    </row>
    <row r="15044" spans="1:5" x14ac:dyDescent="0.35">
      <c r="A15044" s="47">
        <v>94549.546510355896</v>
      </c>
      <c r="B15044" s="46">
        <v>2.9430429401908502</v>
      </c>
      <c r="C15044" s="46">
        <v>2.14770565882147</v>
      </c>
      <c r="D15044" s="46"/>
      <c r="E15044" s="46"/>
    </row>
    <row r="15045" spans="1:5" x14ac:dyDescent="0.35">
      <c r="A15045" s="47">
        <v>94569.231216009604</v>
      </c>
      <c r="B15045" s="46">
        <v>2.9427990270704401</v>
      </c>
      <c r="C15045" s="46">
        <v>2.9552219282401802</v>
      </c>
      <c r="D15045" s="46"/>
      <c r="E15045" s="46"/>
    </row>
    <row r="15046" spans="1:5" x14ac:dyDescent="0.35">
      <c r="A15046" s="47">
        <v>94583.091328736598</v>
      </c>
      <c r="B15046" s="46">
        <v>2.9426271585617001</v>
      </c>
      <c r="C15046" s="46">
        <v>4.0927857186771499</v>
      </c>
      <c r="D15046" s="46"/>
      <c r="E15046" s="46"/>
    </row>
    <row r="15047" spans="1:5" x14ac:dyDescent="0.35">
      <c r="A15047" s="47">
        <v>94594.236670412298</v>
      </c>
      <c r="B15047" s="46">
        <v>2.9424888771163</v>
      </c>
      <c r="C15047" s="46">
        <v>2.82709286405187</v>
      </c>
      <c r="D15047" s="46"/>
      <c r="E15047" s="46"/>
    </row>
    <row r="15048" spans="1:5" x14ac:dyDescent="0.35">
      <c r="A15048" s="47">
        <v>94597.683521818893</v>
      </c>
      <c r="B15048" s="46">
        <v>2.94244609781417</v>
      </c>
      <c r="C15048" s="46">
        <v>2.00996178743915</v>
      </c>
      <c r="D15048" s="46"/>
      <c r="E15048" s="46"/>
    </row>
    <row r="15049" spans="1:5" x14ac:dyDescent="0.35">
      <c r="A15049" s="47">
        <v>94614.772364562799</v>
      </c>
      <c r="B15049" s="46">
        <v>2.9422339093999801</v>
      </c>
      <c r="C15049" s="46">
        <v>3.3242593676829699</v>
      </c>
      <c r="D15049" s="46"/>
      <c r="E15049" s="46"/>
    </row>
    <row r="15050" spans="1:5" x14ac:dyDescent="0.35">
      <c r="A15050" s="47">
        <v>94616.746256937593</v>
      </c>
      <c r="B15050" s="46">
        <v>2.94220938964432</v>
      </c>
      <c r="C15050" s="46">
        <v>0.97433950000529501</v>
      </c>
      <c r="D15050" s="46"/>
      <c r="E15050" s="46"/>
    </row>
    <row r="15051" spans="1:5" x14ac:dyDescent="0.35">
      <c r="A15051" s="47">
        <v>94619.951250288301</v>
      </c>
      <c r="B15051" s="46">
        <v>2.9421695725379</v>
      </c>
      <c r="C15051" s="46">
        <v>4.0085440558284899</v>
      </c>
      <c r="D15051" s="46"/>
      <c r="E15051" s="46"/>
    </row>
    <row r="15052" spans="1:5" x14ac:dyDescent="0.35">
      <c r="A15052" s="47">
        <v>94629.106166760394</v>
      </c>
      <c r="B15052" s="46">
        <v>2.9420558056117398</v>
      </c>
      <c r="C15052" s="46">
        <v>4.5910682551363502</v>
      </c>
      <c r="D15052" s="46"/>
      <c r="E15052" s="46"/>
    </row>
    <row r="15053" spans="1:5" x14ac:dyDescent="0.35">
      <c r="A15053" s="47">
        <v>94636.006923530207</v>
      </c>
      <c r="B15053" s="46">
        <v>2.9419700202821</v>
      </c>
      <c r="C15053" s="46">
        <v>2.78490083489298</v>
      </c>
      <c r="D15053" s="46"/>
      <c r="E15053" s="46"/>
    </row>
    <row r="15054" spans="1:5" x14ac:dyDescent="0.35">
      <c r="A15054" s="47">
        <v>94641.783217786593</v>
      </c>
      <c r="B15054" s="46">
        <v>2.94189819328242</v>
      </c>
      <c r="C15054" s="46"/>
      <c r="D15054" s="46"/>
      <c r="E15054" s="46"/>
    </row>
    <row r="15055" spans="1:5" x14ac:dyDescent="0.35">
      <c r="A15055" s="47">
        <v>94651.514022596893</v>
      </c>
      <c r="B15055" s="46">
        <v>2.9417771511561899</v>
      </c>
      <c r="C15055" s="46">
        <v>2.9729397200943399</v>
      </c>
      <c r="D15055" s="46"/>
      <c r="E15055" s="46"/>
    </row>
    <row r="15056" spans="1:5" x14ac:dyDescent="0.35">
      <c r="A15056" s="47">
        <v>94663.588484841603</v>
      </c>
      <c r="B15056" s="46">
        <v>2.94162688347211</v>
      </c>
      <c r="C15056" s="46">
        <v>3.9691817737476298</v>
      </c>
      <c r="D15056" s="46"/>
      <c r="E15056" s="46"/>
    </row>
    <row r="15057" spans="1:5" x14ac:dyDescent="0.35">
      <c r="A15057" s="47">
        <v>94672.639988176903</v>
      </c>
      <c r="B15057" s="46">
        <v>2.9415141839800598</v>
      </c>
      <c r="C15057" s="46">
        <v>2.5112844378229102</v>
      </c>
      <c r="D15057" s="46"/>
      <c r="E15057" s="46"/>
    </row>
    <row r="15058" spans="1:5" x14ac:dyDescent="0.35">
      <c r="A15058" s="47">
        <v>94679.350387850107</v>
      </c>
      <c r="B15058" s="46">
        <v>2.9414306041643701</v>
      </c>
      <c r="C15058" s="46">
        <v>3.6925795165130899</v>
      </c>
      <c r="D15058" s="46"/>
      <c r="E15058" s="46"/>
    </row>
    <row r="15059" spans="1:5" x14ac:dyDescent="0.35">
      <c r="A15059" s="47">
        <v>94693.528511094293</v>
      </c>
      <c r="B15059" s="46">
        <v>2.9412539300579601</v>
      </c>
      <c r="C15059" s="46">
        <v>3.6210661870202898</v>
      </c>
      <c r="D15059" s="46"/>
      <c r="E15059" s="46"/>
    </row>
    <row r="15060" spans="1:5" x14ac:dyDescent="0.35">
      <c r="A15060" s="47">
        <v>94699.318275427693</v>
      </c>
      <c r="B15060" s="46">
        <v>2.941181751652</v>
      </c>
      <c r="C15060" s="46">
        <v>3.0587232278311398</v>
      </c>
      <c r="D15060" s="46"/>
      <c r="E15060" s="46"/>
    </row>
    <row r="15061" spans="1:5" x14ac:dyDescent="0.35">
      <c r="A15061" s="47">
        <v>94712.115281212493</v>
      </c>
      <c r="B15061" s="46">
        <v>2.9410221513509902</v>
      </c>
      <c r="C15061" s="46">
        <v>3.28160465883174</v>
      </c>
      <c r="D15061" s="46"/>
      <c r="E15061" s="46"/>
    </row>
    <row r="15062" spans="1:5" x14ac:dyDescent="0.35">
      <c r="A15062" s="47">
        <v>94717.1507962951</v>
      </c>
      <c r="B15062" s="46">
        <v>2.9409593251357098</v>
      </c>
      <c r="C15062" s="46">
        <v>4.5971269797711898</v>
      </c>
      <c r="D15062" s="46"/>
      <c r="E15062" s="46"/>
    </row>
    <row r="15063" spans="1:5" x14ac:dyDescent="0.35">
      <c r="A15063" s="47">
        <v>94719.998883352106</v>
      </c>
      <c r="B15063" s="46">
        <v>2.94092378442221</v>
      </c>
      <c r="C15063" s="46">
        <v>2.9498536016629999</v>
      </c>
      <c r="D15063" s="46"/>
      <c r="E15063" s="46"/>
    </row>
    <row r="15064" spans="1:5" x14ac:dyDescent="0.35">
      <c r="A15064" s="47">
        <v>94720.872359305693</v>
      </c>
      <c r="B15064" s="46">
        <v>2.9409128835899301</v>
      </c>
      <c r="C15064" s="46">
        <v>2.9453998526235399</v>
      </c>
      <c r="D15064" s="46"/>
      <c r="E15064" s="46"/>
    </row>
    <row r="15065" spans="1:5" x14ac:dyDescent="0.35">
      <c r="A15065" s="47">
        <v>94732.090566968807</v>
      </c>
      <c r="B15065" s="46">
        <v>2.94077284472983</v>
      </c>
      <c r="C15065" s="46">
        <v>2.0384006036515498</v>
      </c>
      <c r="D15065" s="46"/>
      <c r="E15065" s="46"/>
    </row>
    <row r="15066" spans="1:5" x14ac:dyDescent="0.35">
      <c r="A15066" s="47">
        <v>94733.990493014295</v>
      </c>
      <c r="B15066" s="46">
        <v>2.9407491207229102</v>
      </c>
      <c r="C15066" s="46">
        <v>2.7832962578204801</v>
      </c>
      <c r="D15066" s="46"/>
      <c r="E15066" s="46"/>
    </row>
    <row r="15067" spans="1:5" x14ac:dyDescent="0.35">
      <c r="A15067" s="47">
        <v>94738.186202006007</v>
      </c>
      <c r="B15067" s="46">
        <v>2.9406967226432901</v>
      </c>
      <c r="C15067" s="46">
        <v>3.29674102089341</v>
      </c>
      <c r="D15067" s="46"/>
      <c r="E15067" s="46"/>
    </row>
    <row r="15068" spans="1:5" x14ac:dyDescent="0.35">
      <c r="A15068" s="47">
        <v>94759.602318496603</v>
      </c>
      <c r="B15068" s="46">
        <v>2.9404291157959399</v>
      </c>
      <c r="C15068" s="46"/>
      <c r="D15068" s="46"/>
      <c r="E15068" s="46"/>
    </row>
    <row r="15069" spans="1:5" x14ac:dyDescent="0.35">
      <c r="A15069" s="47">
        <v>94769.5030223754</v>
      </c>
      <c r="B15069" s="46">
        <v>2.9403053148669902</v>
      </c>
      <c r="C15069" s="46">
        <v>3.8661248492725999</v>
      </c>
      <c r="D15069" s="46"/>
      <c r="E15069" s="46"/>
    </row>
    <row r="15070" spans="1:5" x14ac:dyDescent="0.35">
      <c r="A15070" s="47">
        <v>94795.460691349494</v>
      </c>
      <c r="B15070" s="46">
        <v>2.9399804755950099</v>
      </c>
      <c r="C15070" s="46">
        <v>2.9011387888094</v>
      </c>
      <c r="D15070" s="46"/>
      <c r="E15070" s="46"/>
    </row>
    <row r="15071" spans="1:5" x14ac:dyDescent="0.35">
      <c r="A15071" s="47">
        <v>94800.156803706806</v>
      </c>
      <c r="B15071" s="46">
        <v>2.9399216676270501</v>
      </c>
      <c r="C15071" s="46">
        <v>4.3042791087318797</v>
      </c>
      <c r="D15071" s="46"/>
      <c r="E15071" s="46"/>
    </row>
    <row r="15072" spans="1:5" x14ac:dyDescent="0.35">
      <c r="A15072" s="47">
        <v>94807.647029005006</v>
      </c>
      <c r="B15072" s="46">
        <v>2.9398278445242498</v>
      </c>
      <c r="C15072" s="46">
        <v>1.27925969478815</v>
      </c>
      <c r="D15072" s="46"/>
      <c r="E15072" s="46"/>
    </row>
    <row r="15073" spans="1:5" x14ac:dyDescent="0.35">
      <c r="A15073" s="47">
        <v>94811.889809914996</v>
      </c>
      <c r="B15073" s="46">
        <v>2.9397746853331199</v>
      </c>
      <c r="C15073" s="46">
        <v>3.61457397280049</v>
      </c>
      <c r="D15073" s="46"/>
      <c r="E15073" s="46"/>
    </row>
    <row r="15074" spans="1:5" x14ac:dyDescent="0.35">
      <c r="A15074" s="47">
        <v>94827.932736079005</v>
      </c>
      <c r="B15074" s="46">
        <v>2.9395735879380802</v>
      </c>
      <c r="C15074" s="46">
        <v>1.9679000061649099</v>
      </c>
      <c r="D15074" s="46"/>
      <c r="E15074" s="46"/>
    </row>
    <row r="15075" spans="1:5" x14ac:dyDescent="0.35">
      <c r="A15075" s="47">
        <v>94830.063442012601</v>
      </c>
      <c r="B15075" s="46">
        <v>2.9395468688804902</v>
      </c>
      <c r="C15075" s="46">
        <v>2.45913828903557</v>
      </c>
      <c r="D15075" s="46"/>
      <c r="E15075" s="46"/>
    </row>
    <row r="15076" spans="1:5" x14ac:dyDescent="0.35">
      <c r="A15076" s="47">
        <v>94838.800682801899</v>
      </c>
      <c r="B15076" s="46">
        <v>2.93943727749109</v>
      </c>
      <c r="C15076" s="46">
        <v>2.7746888128148202</v>
      </c>
      <c r="D15076" s="46"/>
      <c r="E15076" s="46"/>
    </row>
    <row r="15077" spans="1:5" x14ac:dyDescent="0.35">
      <c r="A15077" s="47">
        <v>94861.117388056096</v>
      </c>
      <c r="B15077" s="46">
        <v>2.9391571660791</v>
      </c>
      <c r="C15077" s="46">
        <v>2.4757866059005802</v>
      </c>
      <c r="D15077" s="46"/>
      <c r="E15077" s="46"/>
    </row>
    <row r="15078" spans="1:5" x14ac:dyDescent="0.35">
      <c r="A15078" s="47">
        <v>94861.747287121601</v>
      </c>
      <c r="B15078" s="46">
        <v>2.9391492557913601</v>
      </c>
      <c r="C15078" s="46">
        <v>1.96207135289312</v>
      </c>
      <c r="D15078" s="46"/>
      <c r="E15078" s="46"/>
    </row>
    <row r="15079" spans="1:5" x14ac:dyDescent="0.35">
      <c r="A15079" s="47">
        <v>94864.811078712301</v>
      </c>
      <c r="B15079" s="46">
        <v>2.9391107774763601</v>
      </c>
      <c r="C15079" s="46">
        <v>3.3445708184845402</v>
      </c>
      <c r="D15079" s="46"/>
      <c r="E15079" s="46"/>
    </row>
    <row r="15080" spans="1:5" x14ac:dyDescent="0.35">
      <c r="A15080" s="47">
        <v>94872.620557278598</v>
      </c>
      <c r="B15080" s="46">
        <v>2.9390126742276799</v>
      </c>
      <c r="C15080" s="46">
        <v>3.7010231043209201</v>
      </c>
      <c r="D15080" s="46"/>
      <c r="E15080" s="46"/>
    </row>
    <row r="15081" spans="1:5" x14ac:dyDescent="0.35">
      <c r="A15081" s="47">
        <v>94883.690480842706</v>
      </c>
      <c r="B15081" s="46">
        <v>2.9388735549060199</v>
      </c>
      <c r="C15081" s="46">
        <v>1.90063279386283</v>
      </c>
      <c r="D15081" s="46"/>
      <c r="E15081" s="46"/>
    </row>
    <row r="15082" spans="1:5" x14ac:dyDescent="0.35">
      <c r="A15082" s="47">
        <v>94905.110450772205</v>
      </c>
      <c r="B15082" s="46">
        <v>2.9386041695620602</v>
      </c>
      <c r="C15082" s="46">
        <v>2.1728911659791001</v>
      </c>
      <c r="D15082" s="46"/>
      <c r="E15082" s="46"/>
    </row>
    <row r="15083" spans="1:5" x14ac:dyDescent="0.35">
      <c r="A15083" s="47">
        <v>94927.599322997004</v>
      </c>
      <c r="B15083" s="46">
        <v>2.9383210663922501</v>
      </c>
      <c r="C15083" s="46">
        <v>4.18796459667037</v>
      </c>
      <c r="D15083" s="46"/>
      <c r="E15083" s="46"/>
    </row>
    <row r="15084" spans="1:5" x14ac:dyDescent="0.35">
      <c r="A15084" s="47">
        <v>94934.066243937297</v>
      </c>
      <c r="B15084" s="46">
        <v>2.9382396048174</v>
      </c>
      <c r="C15084" s="46">
        <v>2.9789031978351401</v>
      </c>
      <c r="D15084" s="46"/>
      <c r="E15084" s="46"/>
    </row>
    <row r="15085" spans="1:5" x14ac:dyDescent="0.35">
      <c r="A15085" s="47">
        <v>94961.827488317504</v>
      </c>
      <c r="B15085" s="46">
        <v>2.9378896411020698</v>
      </c>
      <c r="C15085" s="46">
        <v>0.79631358576450795</v>
      </c>
      <c r="D15085" s="46"/>
      <c r="E15085" s="46"/>
    </row>
    <row r="15086" spans="1:5" x14ac:dyDescent="0.35">
      <c r="A15086" s="47">
        <v>94969.552029330895</v>
      </c>
      <c r="B15086" s="46">
        <v>2.9377921875666102</v>
      </c>
      <c r="C15086" s="46">
        <v>4.4671303410437098</v>
      </c>
      <c r="D15086" s="46"/>
      <c r="E15086" s="46"/>
    </row>
    <row r="15087" spans="1:5" x14ac:dyDescent="0.35">
      <c r="A15087" s="47">
        <v>94978.642615063</v>
      </c>
      <c r="B15087" s="46">
        <v>2.9376774572277502</v>
      </c>
      <c r="C15087" s="46">
        <v>2.7235298077658001</v>
      </c>
      <c r="D15087" s="46"/>
      <c r="E15087" s="46"/>
    </row>
    <row r="15088" spans="1:5" x14ac:dyDescent="0.35">
      <c r="A15088" s="47">
        <v>94979.588056684603</v>
      </c>
      <c r="B15088" s="46">
        <v>2.9376655223629098</v>
      </c>
      <c r="C15088" s="46">
        <v>2.09405275674479</v>
      </c>
      <c r="D15088" s="46"/>
      <c r="E15088" s="46"/>
    </row>
    <row r="15089" spans="1:5" x14ac:dyDescent="0.35">
      <c r="A15089" s="47">
        <v>94989.011174519095</v>
      </c>
      <c r="B15089" s="46">
        <v>2.9375465415364901</v>
      </c>
      <c r="C15089" s="46">
        <v>-0.97644907022370597</v>
      </c>
      <c r="D15089" s="46"/>
      <c r="E15089" s="46"/>
    </row>
    <row r="15090" spans="1:5" x14ac:dyDescent="0.35">
      <c r="A15090" s="47">
        <v>94991.902204270198</v>
      </c>
      <c r="B15090" s="46">
        <v>2.9375100280616802</v>
      </c>
      <c r="C15090" s="46">
        <v>0.194562593821135</v>
      </c>
      <c r="D15090" s="46"/>
      <c r="E15090" s="46"/>
    </row>
    <row r="15091" spans="1:5" x14ac:dyDescent="0.35">
      <c r="A15091" s="47">
        <v>94997.893083318195</v>
      </c>
      <c r="B15091" s="46">
        <v>2.9374343488777201</v>
      </c>
      <c r="C15091" s="46">
        <v>3.1712674451873402</v>
      </c>
      <c r="D15091" s="46"/>
      <c r="E15091" s="46"/>
    </row>
    <row r="15092" spans="1:5" x14ac:dyDescent="0.35">
      <c r="A15092" s="47">
        <v>95011.162649447695</v>
      </c>
      <c r="B15092" s="46">
        <v>2.9372666510087102</v>
      </c>
      <c r="C15092" s="46">
        <v>2.9834629110102999</v>
      </c>
      <c r="D15092" s="46"/>
      <c r="E15092" s="46"/>
    </row>
    <row r="15093" spans="1:5" x14ac:dyDescent="0.35">
      <c r="A15093" s="47">
        <v>95017.819466082394</v>
      </c>
      <c r="B15093" s="46">
        <v>2.9371824865535801</v>
      </c>
      <c r="C15093" s="46">
        <v>2.96251731667236</v>
      </c>
      <c r="D15093" s="46"/>
      <c r="E15093" s="46"/>
    </row>
    <row r="15094" spans="1:5" x14ac:dyDescent="0.35">
      <c r="A15094" s="47">
        <v>95042.034362112099</v>
      </c>
      <c r="B15094" s="46">
        <v>2.93687612017838</v>
      </c>
      <c r="C15094" s="46">
        <v>2.4063927796098601</v>
      </c>
      <c r="D15094" s="46"/>
      <c r="E15094" s="46"/>
    </row>
    <row r="15095" spans="1:5" x14ac:dyDescent="0.35">
      <c r="A15095" s="47">
        <v>95043.985054793506</v>
      </c>
      <c r="B15095" s="46">
        <v>2.9368514257787899</v>
      </c>
      <c r="C15095" s="46">
        <v>0.89531061400029999</v>
      </c>
      <c r="D15095" s="46"/>
      <c r="E15095" s="46"/>
    </row>
    <row r="15096" spans="1:5" x14ac:dyDescent="0.35">
      <c r="A15096" s="47">
        <v>95063.286162989694</v>
      </c>
      <c r="B15096" s="46">
        <v>2.9366069725206398</v>
      </c>
      <c r="C15096" s="46">
        <v>3.0625001951077002</v>
      </c>
      <c r="D15096" s="46"/>
      <c r="E15096" s="46"/>
    </row>
    <row r="15097" spans="1:5" x14ac:dyDescent="0.35">
      <c r="A15097" s="47">
        <v>95070.523390767194</v>
      </c>
      <c r="B15097" s="46">
        <v>2.9365152574967999</v>
      </c>
      <c r="C15097" s="46">
        <v>2.1365354250461301</v>
      </c>
      <c r="D15097" s="46"/>
      <c r="E15097" s="46"/>
    </row>
    <row r="15098" spans="1:5" x14ac:dyDescent="0.35">
      <c r="A15098" s="47">
        <v>95077.5403910366</v>
      </c>
      <c r="B15098" s="46">
        <v>2.9364263053348201</v>
      </c>
      <c r="C15098" s="46">
        <v>1.4053412527176301</v>
      </c>
      <c r="D15098" s="46"/>
      <c r="E15098" s="46"/>
    </row>
    <row r="15099" spans="1:5" x14ac:dyDescent="0.35">
      <c r="A15099" s="47">
        <v>95091.272205328598</v>
      </c>
      <c r="B15099" s="46">
        <v>2.9362521519119098</v>
      </c>
      <c r="C15099" s="46">
        <v>4.8430303402292596</v>
      </c>
      <c r="D15099" s="46"/>
      <c r="E15099" s="46"/>
    </row>
    <row r="15100" spans="1:5" x14ac:dyDescent="0.35">
      <c r="A15100" s="47">
        <v>95109.404315949301</v>
      </c>
      <c r="B15100" s="46">
        <v>2.9360220299123898</v>
      </c>
      <c r="C15100" s="46">
        <v>3.26765136293068</v>
      </c>
      <c r="D15100" s="46"/>
      <c r="E15100" s="46"/>
    </row>
    <row r="15101" spans="1:5" x14ac:dyDescent="0.35">
      <c r="A15101" s="47">
        <v>95114.471694127904</v>
      </c>
      <c r="B15101" s="46">
        <v>2.93595768479164</v>
      </c>
      <c r="C15101" s="46">
        <v>2.6670301889996302</v>
      </c>
      <c r="D15101" s="46"/>
      <c r="E15101" s="46"/>
    </row>
    <row r="15102" spans="1:5" x14ac:dyDescent="0.35">
      <c r="A15102" s="47">
        <v>95122.223522519504</v>
      </c>
      <c r="B15102" s="46">
        <v>2.9358592248877202</v>
      </c>
      <c r="C15102" s="46">
        <v>4.0189386809419396</v>
      </c>
      <c r="D15102" s="46"/>
      <c r="E15102" s="46"/>
    </row>
    <row r="15103" spans="1:5" x14ac:dyDescent="0.35">
      <c r="A15103" s="47">
        <v>95148.147069775601</v>
      </c>
      <c r="B15103" s="46">
        <v>2.9355297118058501</v>
      </c>
      <c r="C15103" s="46">
        <v>3.0382229438558301</v>
      </c>
      <c r="D15103" s="46"/>
      <c r="E15103" s="46"/>
    </row>
    <row r="15104" spans="1:5" x14ac:dyDescent="0.35">
      <c r="A15104" s="47">
        <v>95153.595685915599</v>
      </c>
      <c r="B15104" s="46">
        <v>2.9354604066966501</v>
      </c>
      <c r="C15104" s="46">
        <v>4.2985291643719004</v>
      </c>
      <c r="D15104" s="46"/>
      <c r="E15104" s="46"/>
    </row>
    <row r="15105" spans="1:5" x14ac:dyDescent="0.35">
      <c r="A15105" s="47">
        <v>95156.375533848593</v>
      </c>
      <c r="B15105" s="46">
        <v>2.9354250412642</v>
      </c>
      <c r="C15105" s="46">
        <v>0.68499225672666897</v>
      </c>
      <c r="D15105" s="46"/>
      <c r="E15105" s="46"/>
    </row>
    <row r="15106" spans="1:5" x14ac:dyDescent="0.35">
      <c r="A15106" s="47">
        <v>95157.5255051329</v>
      </c>
      <c r="B15106" s="46">
        <v>2.9354104099745602</v>
      </c>
      <c r="C15106" s="46">
        <v>2.0701871085377501</v>
      </c>
      <c r="D15106" s="46"/>
      <c r="E15106" s="46"/>
    </row>
    <row r="15107" spans="1:5" x14ac:dyDescent="0.35">
      <c r="A15107" s="47">
        <v>95157.599846273093</v>
      </c>
      <c r="B15107" s="46">
        <v>2.9354094640934201</v>
      </c>
      <c r="C15107" s="46">
        <v>3.2045706516544001</v>
      </c>
      <c r="D15107" s="46"/>
      <c r="E15107" s="46"/>
    </row>
    <row r="15108" spans="1:5" x14ac:dyDescent="0.35">
      <c r="A15108" s="47">
        <v>95182.224386827496</v>
      </c>
      <c r="B15108" s="46">
        <v>2.9350959823212501</v>
      </c>
      <c r="C15108" s="46">
        <v>1.2210738967992001</v>
      </c>
      <c r="D15108" s="46"/>
      <c r="E15108" s="46"/>
    </row>
    <row r="15109" spans="1:5" x14ac:dyDescent="0.35">
      <c r="A15109" s="47">
        <v>95232.968519405302</v>
      </c>
      <c r="B15109" s="46">
        <v>2.9344489105646399</v>
      </c>
      <c r="C15109" s="46">
        <v>2.7622566095673502</v>
      </c>
      <c r="D15109" s="46"/>
      <c r="E15109" s="46"/>
    </row>
    <row r="15110" spans="1:5" x14ac:dyDescent="0.35">
      <c r="A15110" s="47">
        <v>95243.063846692603</v>
      </c>
      <c r="B15110" s="46">
        <v>2.9343200055238201</v>
      </c>
      <c r="C15110" s="46">
        <v>2.2466323224456599</v>
      </c>
      <c r="D15110" s="46"/>
      <c r="E15110" s="46"/>
    </row>
    <row r="15111" spans="1:5" x14ac:dyDescent="0.35">
      <c r="A15111" s="47">
        <v>95252.167973614298</v>
      </c>
      <c r="B15111" s="46">
        <v>2.9342037076612</v>
      </c>
      <c r="C15111" s="46">
        <v>2.5780545192696902</v>
      </c>
      <c r="D15111" s="46"/>
      <c r="E15111" s="46"/>
    </row>
    <row r="15112" spans="1:5" x14ac:dyDescent="0.35">
      <c r="A15112" s="47">
        <v>95257.323351040206</v>
      </c>
      <c r="B15112" s="46">
        <v>2.9341378311652799</v>
      </c>
      <c r="C15112" s="46">
        <v>2.5074118595761301</v>
      </c>
      <c r="D15112" s="46"/>
      <c r="E15112" s="46"/>
    </row>
    <row r="15113" spans="1:5" x14ac:dyDescent="0.35">
      <c r="A15113" s="47">
        <v>95270.077808818198</v>
      </c>
      <c r="B15113" s="46">
        <v>2.9339747876310902</v>
      </c>
      <c r="C15113" s="46">
        <v>4.1738705534748703</v>
      </c>
      <c r="D15113" s="46"/>
      <c r="E15113" s="46"/>
    </row>
    <row r="15114" spans="1:5" x14ac:dyDescent="0.35">
      <c r="A15114" s="47">
        <v>95291.476364877395</v>
      </c>
      <c r="B15114" s="46">
        <v>2.933701038243</v>
      </c>
      <c r="C15114" s="46">
        <v>4.0665959279484696</v>
      </c>
      <c r="D15114" s="46"/>
      <c r="E15114" s="46"/>
    </row>
    <row r="15115" spans="1:5" x14ac:dyDescent="0.35">
      <c r="A15115" s="47">
        <v>95292.2368712405</v>
      </c>
      <c r="B15115" s="46">
        <v>2.9336913044136601</v>
      </c>
      <c r="C15115" s="46">
        <v>2.7035754330273898</v>
      </c>
      <c r="D15115" s="46"/>
      <c r="E15115" s="46"/>
    </row>
    <row r="15116" spans="1:5" x14ac:dyDescent="0.35">
      <c r="A15116" s="47">
        <v>95295.179908086895</v>
      </c>
      <c r="B15116" s="46">
        <v>2.9336536329894698</v>
      </c>
      <c r="C15116" s="46">
        <v>0.95224920948302505</v>
      </c>
      <c r="D15116" s="46"/>
      <c r="E15116" s="46"/>
    </row>
    <row r="15117" spans="1:5" x14ac:dyDescent="0.35">
      <c r="A15117" s="47">
        <v>95295.764013488399</v>
      </c>
      <c r="B15117" s="46">
        <v>2.9336461557492002</v>
      </c>
      <c r="C15117" s="46">
        <v>0.63860462704574705</v>
      </c>
      <c r="D15117" s="46"/>
      <c r="E15117" s="46"/>
    </row>
    <row r="15118" spans="1:5" x14ac:dyDescent="0.35">
      <c r="A15118" s="47">
        <v>95296.386125151694</v>
      </c>
      <c r="B15118" s="46">
        <v>2.9336381917720198</v>
      </c>
      <c r="C15118" s="46">
        <v>3.6986013303653</v>
      </c>
      <c r="D15118" s="46"/>
      <c r="E15118" s="46"/>
    </row>
    <row r="15119" spans="1:5" x14ac:dyDescent="0.35">
      <c r="A15119" s="47">
        <v>95311.604519260101</v>
      </c>
      <c r="B15119" s="46">
        <v>2.9334433050863602</v>
      </c>
      <c r="C15119" s="46">
        <v>1.6719150166783601</v>
      </c>
      <c r="D15119" s="46"/>
      <c r="E15119" s="46"/>
    </row>
    <row r="15120" spans="1:5" x14ac:dyDescent="0.35">
      <c r="A15120" s="47">
        <v>95314.285038435701</v>
      </c>
      <c r="B15120" s="46">
        <v>2.9334089648228101</v>
      </c>
      <c r="C15120" s="46">
        <v>2.25902735728098</v>
      </c>
      <c r="D15120" s="46"/>
      <c r="E15120" s="46"/>
    </row>
    <row r="15121" spans="1:5" x14ac:dyDescent="0.35">
      <c r="A15121" s="47">
        <v>95322.215074831402</v>
      </c>
      <c r="B15121" s="46">
        <v>2.9333073489693402</v>
      </c>
      <c r="C15121" s="46">
        <v>2.5492290617967099</v>
      </c>
      <c r="D15121" s="46"/>
      <c r="E15121" s="46"/>
    </row>
    <row r="15122" spans="1:5" x14ac:dyDescent="0.35">
      <c r="A15122" s="47">
        <v>95343.512209185603</v>
      </c>
      <c r="B15122" s="46">
        <v>2.9330342706294901</v>
      </c>
      <c r="C15122" s="46">
        <v>4.4942795618397398</v>
      </c>
      <c r="D15122" s="46"/>
      <c r="E15122" s="46"/>
    </row>
    <row r="15123" spans="1:5" x14ac:dyDescent="0.35">
      <c r="A15123" s="47">
        <v>95360.723501499495</v>
      </c>
      <c r="B15123" s="46">
        <v>2.9328133948312001</v>
      </c>
      <c r="C15123" s="46">
        <v>2.8718098248908599</v>
      </c>
      <c r="D15123" s="46"/>
      <c r="E15123" s="46"/>
    </row>
    <row r="15124" spans="1:5" x14ac:dyDescent="0.35">
      <c r="A15124" s="47">
        <v>95362.977290356503</v>
      </c>
      <c r="B15124" s="46">
        <v>2.9327844591207302</v>
      </c>
      <c r="C15124" s="46">
        <v>1.8254681391424601</v>
      </c>
      <c r="D15124" s="46"/>
      <c r="E15124" s="46"/>
    </row>
    <row r="15125" spans="1:5" x14ac:dyDescent="0.35">
      <c r="A15125" s="47">
        <v>95374.590882422999</v>
      </c>
      <c r="B15125" s="46">
        <v>2.9326353101732399</v>
      </c>
      <c r="C15125" s="46">
        <v>3.2964644431718</v>
      </c>
      <c r="D15125" s="46"/>
      <c r="E15125" s="46"/>
    </row>
    <row r="15126" spans="1:5" x14ac:dyDescent="0.35">
      <c r="A15126" s="47">
        <v>95374.652959557803</v>
      </c>
      <c r="B15126" s="46">
        <v>2.9326345127350999</v>
      </c>
      <c r="C15126" s="46">
        <v>2.1269037175742702</v>
      </c>
      <c r="D15126" s="46"/>
      <c r="E15126" s="46"/>
    </row>
    <row r="15127" spans="1:5" x14ac:dyDescent="0.35">
      <c r="A15127" s="47">
        <v>95392.576851230304</v>
      </c>
      <c r="B15127" s="46">
        <v>2.9324041725295298</v>
      </c>
      <c r="C15127" s="46">
        <v>4.7999782112236398</v>
      </c>
      <c r="D15127" s="46"/>
      <c r="E15127" s="46"/>
    </row>
    <row r="15128" spans="1:5" x14ac:dyDescent="0.35">
      <c r="A15128" s="47">
        <v>95404.467293219393</v>
      </c>
      <c r="B15128" s="46">
        <v>2.9322512678900998</v>
      </c>
      <c r="C15128" s="46">
        <v>0.53956071863081601</v>
      </c>
      <c r="D15128" s="46"/>
      <c r="E15128" s="46"/>
    </row>
    <row r="15129" spans="1:5" x14ac:dyDescent="0.35">
      <c r="A15129" s="47">
        <v>95431.958121427393</v>
      </c>
      <c r="B15129" s="46">
        <v>2.9318974439618399</v>
      </c>
      <c r="C15129" s="46">
        <v>3.4784730933066199</v>
      </c>
      <c r="D15129" s="46"/>
      <c r="E15129" s="46"/>
    </row>
    <row r="15130" spans="1:5" x14ac:dyDescent="0.35">
      <c r="A15130" s="47">
        <v>95436.438543849305</v>
      </c>
      <c r="B15130" s="46">
        <v>2.9318397375485801</v>
      </c>
      <c r="C15130" s="46">
        <v>2.6842910307641299</v>
      </c>
      <c r="D15130" s="46"/>
      <c r="E15130" s="46"/>
    </row>
    <row r="15131" spans="1:5" x14ac:dyDescent="0.35">
      <c r="A15131" s="47">
        <v>95441.722104295797</v>
      </c>
      <c r="B15131" s="46">
        <v>2.93177167234137</v>
      </c>
      <c r="C15131" s="46">
        <v>3.8058005613243999</v>
      </c>
      <c r="D15131" s="46"/>
      <c r="E15131" s="46"/>
    </row>
    <row r="15132" spans="1:5" x14ac:dyDescent="0.35">
      <c r="A15132" s="47">
        <v>95443.585305519198</v>
      </c>
      <c r="B15132" s="46">
        <v>2.9317476659660899</v>
      </c>
      <c r="C15132" s="46">
        <v>1.9837317224258999</v>
      </c>
      <c r="D15132" s="46"/>
      <c r="E15132" s="46"/>
    </row>
    <row r="15133" spans="1:5" x14ac:dyDescent="0.35">
      <c r="A15133" s="47">
        <v>95444.615885051302</v>
      </c>
      <c r="B15133" s="46">
        <v>2.9317343866406702</v>
      </c>
      <c r="C15133" s="46">
        <v>2.16320146515661</v>
      </c>
      <c r="D15133" s="46"/>
      <c r="E15133" s="46"/>
    </row>
    <row r="15134" spans="1:5" x14ac:dyDescent="0.35">
      <c r="A15134" s="47">
        <v>95444.905736322107</v>
      </c>
      <c r="B15134" s="46">
        <v>2.9317306517118</v>
      </c>
      <c r="C15134" s="46">
        <v>2.37126740889373</v>
      </c>
      <c r="D15134" s="46"/>
      <c r="E15134" s="46"/>
    </row>
    <row r="15135" spans="1:5" x14ac:dyDescent="0.35">
      <c r="A15135" s="47">
        <v>95449.689259204693</v>
      </c>
      <c r="B15135" s="46">
        <v>2.9316690059115502</v>
      </c>
      <c r="C15135" s="46">
        <v>2.9775358433883299</v>
      </c>
      <c r="D15135" s="46"/>
      <c r="E15135" s="46"/>
    </row>
    <row r="15136" spans="1:5" x14ac:dyDescent="0.35">
      <c r="A15136" s="47">
        <v>95450.677994643207</v>
      </c>
      <c r="B15136" s="46">
        <v>2.9316562623467601</v>
      </c>
      <c r="C15136" s="46">
        <v>2.6801506636595902</v>
      </c>
      <c r="D15136" s="46"/>
      <c r="E15136" s="46"/>
    </row>
    <row r="15137" spans="1:5" x14ac:dyDescent="0.35">
      <c r="A15137" s="47">
        <v>95478.042463928796</v>
      </c>
      <c r="B15137" s="46">
        <v>2.9313033482842998</v>
      </c>
      <c r="C15137" s="46">
        <v>2.3261097848490802</v>
      </c>
      <c r="D15137" s="46"/>
      <c r="E15137" s="46"/>
    </row>
    <row r="15138" spans="1:5" x14ac:dyDescent="0.35">
      <c r="A15138" s="47">
        <v>95478.674069355606</v>
      </c>
      <c r="B15138" s="46">
        <v>2.9312951975750901</v>
      </c>
      <c r="C15138" s="46">
        <v>3.20911148886738</v>
      </c>
      <c r="D15138" s="46"/>
      <c r="E15138" s="46"/>
    </row>
    <row r="15139" spans="1:5" x14ac:dyDescent="0.35">
      <c r="A15139" s="47">
        <v>95486.168063193705</v>
      </c>
      <c r="B15139" s="46">
        <v>2.9311984721714501</v>
      </c>
      <c r="C15139" s="46">
        <v>3.5216141100721701</v>
      </c>
      <c r="D15139" s="46"/>
      <c r="E15139" s="46"/>
    </row>
    <row r="15140" spans="1:5" x14ac:dyDescent="0.35">
      <c r="A15140" s="47">
        <v>95503.058308489301</v>
      </c>
      <c r="B15140" s="46">
        <v>2.93098035178962</v>
      </c>
      <c r="C15140" s="46">
        <v>2.16441437989972</v>
      </c>
      <c r="D15140" s="46"/>
      <c r="E15140" s="46"/>
    </row>
    <row r="15141" spans="1:5" x14ac:dyDescent="0.35">
      <c r="A15141" s="47">
        <v>95504.686724704094</v>
      </c>
      <c r="B15141" s="46">
        <v>2.9309593138749999</v>
      </c>
      <c r="C15141" s="46">
        <v>0.90805451673130499</v>
      </c>
      <c r="D15141" s="46"/>
      <c r="E15141" s="46"/>
    </row>
    <row r="15142" spans="1:5" x14ac:dyDescent="0.35">
      <c r="A15142" s="47">
        <v>95507.9101413311</v>
      </c>
      <c r="B15142" s="46">
        <v>2.9309176653064899</v>
      </c>
      <c r="C15142" s="46">
        <v>2.8449615508134598</v>
      </c>
      <c r="D15142" s="46"/>
      <c r="E15142" s="46"/>
    </row>
    <row r="15143" spans="1:5" x14ac:dyDescent="0.35">
      <c r="A15143" s="47">
        <v>95528.110195467496</v>
      </c>
      <c r="B15143" s="46">
        <v>2.9306565333543402</v>
      </c>
      <c r="C15143" s="46">
        <v>3.1868681761406399</v>
      </c>
      <c r="D15143" s="46"/>
      <c r="E15143" s="46"/>
    </row>
    <row r="15144" spans="1:5" x14ac:dyDescent="0.35">
      <c r="A15144" s="47">
        <v>95532.136016192293</v>
      </c>
      <c r="B15144" s="46">
        <v>2.9306044626588901</v>
      </c>
      <c r="C15144" s="46">
        <v>2.7193233924133202</v>
      </c>
      <c r="D15144" s="46"/>
      <c r="E15144" s="46"/>
    </row>
    <row r="15145" spans="1:5" x14ac:dyDescent="0.35">
      <c r="A15145" s="47">
        <v>95532.196892602195</v>
      </c>
      <c r="B15145" s="46">
        <v>2.9306036752015698</v>
      </c>
      <c r="C15145" s="46">
        <v>3.59459690570081</v>
      </c>
      <c r="D15145" s="46"/>
      <c r="E15145" s="46"/>
    </row>
    <row r="15146" spans="1:5" x14ac:dyDescent="0.35">
      <c r="A15146" s="47">
        <v>95544.416175808001</v>
      </c>
      <c r="B15146" s="46">
        <v>2.9304455718598401</v>
      </c>
      <c r="C15146" s="46">
        <v>2.3493834609089599</v>
      </c>
      <c r="D15146" s="46"/>
      <c r="E15146" s="46"/>
    </row>
    <row r="15147" spans="1:5" x14ac:dyDescent="0.35">
      <c r="A15147" s="47">
        <v>95551.367041163001</v>
      </c>
      <c r="B15147" s="46">
        <v>2.9303555977978801</v>
      </c>
      <c r="C15147" s="46">
        <v>3.2717414918999301</v>
      </c>
      <c r="D15147" s="46"/>
      <c r="E15147" s="46"/>
    </row>
    <row r="15148" spans="1:5" x14ac:dyDescent="0.35">
      <c r="A15148" s="47">
        <v>95564.6003120159</v>
      </c>
      <c r="B15148" s="46">
        <v>2.9301842263519502</v>
      </c>
      <c r="C15148" s="46"/>
      <c r="D15148" s="46"/>
      <c r="E15148" s="46"/>
    </row>
    <row r="15149" spans="1:5" x14ac:dyDescent="0.35">
      <c r="A15149" s="47">
        <v>95576.474958086794</v>
      </c>
      <c r="B15149" s="46">
        <v>2.9300303642204701</v>
      </c>
      <c r="C15149" s="46">
        <v>1.24119261625608</v>
      </c>
      <c r="D15149" s="46"/>
      <c r="E15149" s="46"/>
    </row>
    <row r="15150" spans="1:5" x14ac:dyDescent="0.35">
      <c r="A15150" s="47">
        <v>95577.682347640395</v>
      </c>
      <c r="B15150" s="46">
        <v>2.93001471533475</v>
      </c>
      <c r="C15150" s="46">
        <v>2.7876326946626002</v>
      </c>
      <c r="D15150" s="46"/>
      <c r="E15150" s="46"/>
    </row>
    <row r="15151" spans="1:5" x14ac:dyDescent="0.35">
      <c r="A15151" s="47">
        <v>95603.218006006005</v>
      </c>
      <c r="B15151" s="46">
        <v>2.92968355488473</v>
      </c>
      <c r="C15151" s="46">
        <v>3.0216793194363798</v>
      </c>
      <c r="D15151" s="46"/>
      <c r="E15151" s="46"/>
    </row>
    <row r="15152" spans="1:5" x14ac:dyDescent="0.35">
      <c r="A15152" s="47">
        <v>95607.575737160296</v>
      </c>
      <c r="B15152" s="46">
        <v>2.9296270042806798</v>
      </c>
      <c r="C15152" s="46">
        <v>1.81535456826201</v>
      </c>
      <c r="D15152" s="46"/>
      <c r="E15152" s="46"/>
    </row>
    <row r="15153" spans="1:5" x14ac:dyDescent="0.35">
      <c r="A15153" s="47">
        <v>95632.361785593501</v>
      </c>
      <c r="B15153" s="46">
        <v>2.9293051477274399</v>
      </c>
      <c r="C15153" s="46">
        <v>2.2433331063776101</v>
      </c>
      <c r="D15153" s="46"/>
      <c r="E15153" s="46"/>
    </row>
    <row r="15154" spans="1:5" x14ac:dyDescent="0.35">
      <c r="A15154" s="47">
        <v>95633.0428955346</v>
      </c>
      <c r="B15154" s="46">
        <v>2.9292962982961099</v>
      </c>
      <c r="C15154" s="46">
        <v>1.3502574495674</v>
      </c>
      <c r="D15154" s="46"/>
      <c r="E15154" s="46"/>
    </row>
    <row r="15155" spans="1:5" x14ac:dyDescent="0.35">
      <c r="A15155" s="47">
        <v>95637.889573959401</v>
      </c>
      <c r="B15155" s="46">
        <v>2.9292333193900602</v>
      </c>
      <c r="C15155" s="46">
        <v>2.8618835900820399</v>
      </c>
      <c r="D15155" s="46"/>
      <c r="E15155" s="46"/>
    </row>
    <row r="15156" spans="1:5" x14ac:dyDescent="0.35">
      <c r="A15156" s="47">
        <v>95647.034379157194</v>
      </c>
      <c r="B15156" s="46">
        <v>2.9291144530451998</v>
      </c>
      <c r="C15156" s="46">
        <v>3.1157739946871699</v>
      </c>
      <c r="D15156" s="46"/>
      <c r="E15156" s="46"/>
    </row>
    <row r="15157" spans="1:5" x14ac:dyDescent="0.35">
      <c r="A15157" s="47">
        <v>95658.437937567694</v>
      </c>
      <c r="B15157" s="46">
        <v>2.9289661599435401</v>
      </c>
      <c r="C15157" s="46">
        <v>2.1343573347298599</v>
      </c>
      <c r="D15157" s="46"/>
      <c r="E15157" s="46"/>
    </row>
    <row r="15158" spans="1:5" x14ac:dyDescent="0.35">
      <c r="A15158" s="47">
        <v>95660.032564309004</v>
      </c>
      <c r="B15158" s="46">
        <v>2.9289454173223199</v>
      </c>
      <c r="C15158" s="46">
        <v>3.84074578878122</v>
      </c>
      <c r="D15158" s="46"/>
      <c r="E15158" s="46"/>
    </row>
    <row r="15159" spans="1:5" x14ac:dyDescent="0.35">
      <c r="A15159" s="47">
        <v>95666.485475092399</v>
      </c>
      <c r="B15159" s="46">
        <v>2.92886146416209</v>
      </c>
      <c r="C15159" s="46">
        <v>3.1242209966008598</v>
      </c>
      <c r="D15159" s="46"/>
      <c r="E15159" s="46"/>
    </row>
    <row r="15160" spans="1:5" x14ac:dyDescent="0.35">
      <c r="A15160" s="47">
        <v>95690.051684468301</v>
      </c>
      <c r="B15160" s="46">
        <v>2.92855466260283</v>
      </c>
      <c r="C15160" s="46">
        <v>4.6289618902367797</v>
      </c>
      <c r="D15160" s="46"/>
      <c r="E15160" s="46"/>
    </row>
    <row r="15161" spans="1:5" x14ac:dyDescent="0.35">
      <c r="A15161" s="47">
        <v>95696.803297287697</v>
      </c>
      <c r="B15161" s="46">
        <v>2.9284667067826899</v>
      </c>
      <c r="C15161" s="46">
        <v>3.0102122161687901</v>
      </c>
      <c r="D15161" s="46"/>
      <c r="E15161" s="46"/>
    </row>
    <row r="15162" spans="1:5" x14ac:dyDescent="0.35">
      <c r="A15162" s="47">
        <v>95709.083356229399</v>
      </c>
      <c r="B15162" s="46">
        <v>2.9283066629102201</v>
      </c>
      <c r="C15162" s="46"/>
      <c r="D15162" s="46"/>
      <c r="E15162" s="46"/>
    </row>
    <row r="15163" spans="1:5" x14ac:dyDescent="0.35">
      <c r="A15163" s="47">
        <v>95751.6560182799</v>
      </c>
      <c r="B15163" s="46">
        <v>2.9277511519898498</v>
      </c>
      <c r="C15163" s="46">
        <v>4.5277444111895901</v>
      </c>
      <c r="D15163" s="46"/>
      <c r="E15163" s="46"/>
    </row>
    <row r="15164" spans="1:5" x14ac:dyDescent="0.35">
      <c r="A15164" s="47">
        <v>95754.131742016005</v>
      </c>
      <c r="B15164" s="46">
        <v>2.9277188154562501</v>
      </c>
      <c r="C15164" s="46">
        <v>4.2722673716961896</v>
      </c>
      <c r="D15164" s="46"/>
      <c r="E15164" s="46"/>
    </row>
    <row r="15165" spans="1:5" x14ac:dyDescent="0.35">
      <c r="A15165" s="47">
        <v>95755.352018640799</v>
      </c>
      <c r="B15165" s="46">
        <v>2.9277028755849099</v>
      </c>
      <c r="C15165" s="46">
        <v>4.4753580568831097</v>
      </c>
      <c r="D15165" s="46"/>
      <c r="E15165" s="46"/>
    </row>
    <row r="15166" spans="1:5" x14ac:dyDescent="0.35">
      <c r="A15166" s="47">
        <v>95760.492572235293</v>
      </c>
      <c r="B15166" s="46">
        <v>2.92763571769322</v>
      </c>
      <c r="C15166" s="46">
        <v>2.4670878132360401</v>
      </c>
      <c r="D15166" s="46"/>
      <c r="E15166" s="46"/>
    </row>
    <row r="15167" spans="1:5" x14ac:dyDescent="0.35">
      <c r="A15167" s="47">
        <v>95763.893431985707</v>
      </c>
      <c r="B15167" s="46">
        <v>2.92759127940593</v>
      </c>
      <c r="C15167" s="46">
        <v>3.50138786440399</v>
      </c>
      <c r="D15167" s="46"/>
      <c r="E15167" s="46"/>
    </row>
    <row r="15168" spans="1:5" x14ac:dyDescent="0.35">
      <c r="A15168" s="47">
        <v>95765.6453866714</v>
      </c>
      <c r="B15168" s="46">
        <v>2.92756838440947</v>
      </c>
      <c r="C15168" s="46">
        <v>3.0686558553160399</v>
      </c>
      <c r="D15168" s="46"/>
      <c r="E15168" s="46"/>
    </row>
    <row r="15169" spans="1:5" x14ac:dyDescent="0.35">
      <c r="A15169" s="47">
        <v>95767.102988358296</v>
      </c>
      <c r="B15169" s="46">
        <v>2.9275493347520398</v>
      </c>
      <c r="C15169" s="46">
        <v>-2.1005749087432701E-2</v>
      </c>
      <c r="D15169" s="46"/>
      <c r="E15169" s="46"/>
    </row>
    <row r="15170" spans="1:5" x14ac:dyDescent="0.35">
      <c r="A15170" s="47">
        <v>95773.530283045693</v>
      </c>
      <c r="B15170" s="46">
        <v>2.9274653207477002</v>
      </c>
      <c r="C15170" s="46">
        <v>3.6114756460873298</v>
      </c>
      <c r="D15170" s="46"/>
      <c r="E15170" s="46"/>
    </row>
    <row r="15171" spans="1:5" x14ac:dyDescent="0.35">
      <c r="A15171" s="47">
        <v>95793.345469521795</v>
      </c>
      <c r="B15171" s="46">
        <v>2.9272061584728002</v>
      </c>
      <c r="C15171" s="46">
        <v>2.4759216656525602</v>
      </c>
      <c r="D15171" s="46"/>
      <c r="E15171" s="46"/>
    </row>
    <row r="15172" spans="1:5" x14ac:dyDescent="0.35">
      <c r="A15172" s="47">
        <v>95797.856128970307</v>
      </c>
      <c r="B15172" s="46">
        <v>2.9271471321824798</v>
      </c>
      <c r="C15172" s="46">
        <v>2.3301768485119099</v>
      </c>
      <c r="D15172" s="46"/>
      <c r="E15172" s="46"/>
    </row>
    <row r="15173" spans="1:5" x14ac:dyDescent="0.35">
      <c r="A15173" s="47">
        <v>95814.135956673999</v>
      </c>
      <c r="B15173" s="46">
        <v>2.9269339978634399</v>
      </c>
      <c r="C15173" s="46">
        <v>3.6078108066619499</v>
      </c>
      <c r="D15173" s="46"/>
      <c r="E15173" s="46"/>
    </row>
    <row r="15174" spans="1:5" x14ac:dyDescent="0.35">
      <c r="A15174" s="47">
        <v>95818.229507185795</v>
      </c>
      <c r="B15174" s="46">
        <v>2.9268803814377198</v>
      </c>
      <c r="C15174" s="46">
        <v>2.6850335873490399</v>
      </c>
      <c r="D15174" s="46"/>
      <c r="E15174" s="46"/>
    </row>
    <row r="15175" spans="1:5" x14ac:dyDescent="0.35">
      <c r="A15175" s="47">
        <v>95822.003024083999</v>
      </c>
      <c r="B15175" s="46">
        <v>2.9268309482107799</v>
      </c>
      <c r="C15175" s="46">
        <v>2.5271987009501502</v>
      </c>
      <c r="D15175" s="46"/>
      <c r="E15175" s="46"/>
    </row>
    <row r="15176" spans="1:5" x14ac:dyDescent="0.35">
      <c r="A15176" s="47">
        <v>95824.232715873601</v>
      </c>
      <c r="B15176" s="46">
        <v>2.9268017353093501</v>
      </c>
      <c r="C15176" s="46">
        <v>2.8784914189570001</v>
      </c>
      <c r="D15176" s="46"/>
      <c r="E15176" s="46"/>
    </row>
    <row r="15177" spans="1:5" x14ac:dyDescent="0.35">
      <c r="A15177" s="47">
        <v>95858.4153918378</v>
      </c>
      <c r="B15177" s="46">
        <v>2.92635352397232</v>
      </c>
      <c r="C15177" s="46">
        <v>1.85872314959208</v>
      </c>
      <c r="D15177" s="46"/>
      <c r="E15177" s="46"/>
    </row>
    <row r="15178" spans="1:5" x14ac:dyDescent="0.35">
      <c r="A15178" s="47">
        <v>95871.544261533301</v>
      </c>
      <c r="B15178" s="46">
        <v>2.9261811964195998</v>
      </c>
      <c r="C15178" s="46">
        <v>2.3190595106599599</v>
      </c>
      <c r="D15178" s="46"/>
      <c r="E15178" s="46"/>
    </row>
    <row r="15179" spans="1:5" x14ac:dyDescent="0.35">
      <c r="A15179" s="47">
        <v>95871.989021374393</v>
      </c>
      <c r="B15179" s="46">
        <v>2.92617535683156</v>
      </c>
      <c r="C15179" s="46">
        <v>3.5338442752913499</v>
      </c>
      <c r="D15179" s="46"/>
      <c r="E15179" s="46"/>
    </row>
    <row r="15180" spans="1:5" x14ac:dyDescent="0.35">
      <c r="A15180" s="47">
        <v>95872.813944418405</v>
      </c>
      <c r="B15180" s="46">
        <v>2.9261645254920001</v>
      </c>
      <c r="C15180" s="46">
        <v>2.4640542135881498</v>
      </c>
      <c r="D15180" s="46"/>
      <c r="E15180" s="46"/>
    </row>
    <row r="15181" spans="1:5" x14ac:dyDescent="0.35">
      <c r="A15181" s="47">
        <v>95888.069692643607</v>
      </c>
      <c r="B15181" s="46">
        <v>2.9259641450252998</v>
      </c>
      <c r="C15181" s="46">
        <v>2.8825482347439402</v>
      </c>
      <c r="D15181" s="46"/>
      <c r="E15181" s="46"/>
    </row>
    <row r="15182" spans="1:5" x14ac:dyDescent="0.35">
      <c r="A15182" s="47">
        <v>95896.748214941297</v>
      </c>
      <c r="B15182" s="46">
        <v>2.9258500949583999</v>
      </c>
      <c r="C15182" s="46">
        <v>1.31088964290007</v>
      </c>
      <c r="D15182" s="46"/>
      <c r="E15182" s="46"/>
    </row>
    <row r="15183" spans="1:5" x14ac:dyDescent="0.35">
      <c r="A15183" s="47">
        <v>95898.880178607695</v>
      </c>
      <c r="B15183" s="46">
        <v>2.9258220708062002</v>
      </c>
      <c r="C15183" s="46">
        <v>3.4349050770712899</v>
      </c>
      <c r="D15183" s="46"/>
      <c r="E15183" s="46"/>
    </row>
    <row r="15184" spans="1:5" x14ac:dyDescent="0.35">
      <c r="A15184" s="47">
        <v>95924.2460823773</v>
      </c>
      <c r="B15184" s="46">
        <v>2.9254884410175999</v>
      </c>
      <c r="C15184" s="46">
        <v>2.3638078799989901</v>
      </c>
      <c r="D15184" s="46"/>
      <c r="E15184" s="46"/>
    </row>
    <row r="15185" spans="1:5" x14ac:dyDescent="0.35">
      <c r="A15185" s="47">
        <v>95932.358449839696</v>
      </c>
      <c r="B15185" s="46">
        <v>2.92538166327307</v>
      </c>
      <c r="C15185" s="46">
        <v>2.5762951276360599</v>
      </c>
      <c r="D15185" s="46"/>
      <c r="E15185" s="46"/>
    </row>
    <row r="15186" spans="1:5" x14ac:dyDescent="0.35">
      <c r="A15186" s="47">
        <v>95940.588798294601</v>
      </c>
      <c r="B15186" s="46">
        <v>2.9252732938175998</v>
      </c>
      <c r="C15186" s="46">
        <v>2.98447492930931</v>
      </c>
      <c r="D15186" s="46"/>
      <c r="E15186" s="46"/>
    </row>
    <row r="15187" spans="1:5" x14ac:dyDescent="0.35">
      <c r="A15187" s="47">
        <v>95954.551752132</v>
      </c>
      <c r="B15187" s="46">
        <v>2.9250893533965101</v>
      </c>
      <c r="C15187" s="46">
        <v>3.0091535298763801</v>
      </c>
      <c r="D15187" s="46"/>
      <c r="E15187" s="46"/>
    </row>
    <row r="15188" spans="1:5" x14ac:dyDescent="0.35">
      <c r="A15188" s="47">
        <v>95960.450975975997</v>
      </c>
      <c r="B15188" s="46">
        <v>2.9250116063778799</v>
      </c>
      <c r="C15188" s="46">
        <v>1.2650980970499099</v>
      </c>
      <c r="D15188" s="46"/>
      <c r="E15188" s="46"/>
    </row>
    <row r="15189" spans="1:5" x14ac:dyDescent="0.35">
      <c r="A15189" s="47">
        <v>95995.025174182796</v>
      </c>
      <c r="B15189" s="46">
        <v>2.9245555420698301</v>
      </c>
      <c r="C15189" s="46">
        <v>2.9933742726869998</v>
      </c>
      <c r="D15189" s="46"/>
      <c r="E15189" s="46"/>
    </row>
    <row r="15190" spans="1:5" x14ac:dyDescent="0.35">
      <c r="A15190" s="47">
        <v>96013.580308685196</v>
      </c>
      <c r="B15190" s="46">
        <v>2.9243104984420398</v>
      </c>
      <c r="C15190" s="46">
        <v>1.3509746865927501</v>
      </c>
      <c r="D15190" s="46"/>
      <c r="E15190" s="46"/>
    </row>
    <row r="15191" spans="1:5" x14ac:dyDescent="0.35">
      <c r="A15191" s="47">
        <v>96024.691003419895</v>
      </c>
      <c r="B15191" s="46">
        <v>2.9241636725535298</v>
      </c>
      <c r="C15191" s="46">
        <v>1.93119339029721</v>
      </c>
      <c r="D15191" s="46"/>
      <c r="E15191" s="46"/>
    </row>
    <row r="15192" spans="1:5" x14ac:dyDescent="0.35">
      <c r="A15192" s="47">
        <v>96049.138144375494</v>
      </c>
      <c r="B15192" s="46">
        <v>2.9238403562452202</v>
      </c>
      <c r="C15192" s="46">
        <v>1.5859523928015</v>
      </c>
      <c r="D15192" s="46"/>
      <c r="E15192" s="46"/>
    </row>
    <row r="15193" spans="1:5" x14ac:dyDescent="0.35">
      <c r="A15193" s="47">
        <v>96056.033803895902</v>
      </c>
      <c r="B15193" s="46">
        <v>2.9237490977502798</v>
      </c>
      <c r="C15193" s="46">
        <v>1.9886597725053701</v>
      </c>
      <c r="D15193" s="46"/>
      <c r="E15193" s="46"/>
    </row>
    <row r="15194" spans="1:5" x14ac:dyDescent="0.35">
      <c r="A15194" s="47">
        <v>96058.608793494597</v>
      </c>
      <c r="B15194" s="46">
        <v>2.92371501277389</v>
      </c>
      <c r="C15194" s="46">
        <v>2.9709365471455298</v>
      </c>
      <c r="D15194" s="46"/>
      <c r="E15194" s="46"/>
    </row>
    <row r="15195" spans="1:5" x14ac:dyDescent="0.35">
      <c r="A15195" s="47">
        <v>96063.127736408598</v>
      </c>
      <c r="B15195" s="46">
        <v>2.92365518652056</v>
      </c>
      <c r="C15195" s="46">
        <v>1.70895849340433</v>
      </c>
      <c r="D15195" s="46"/>
      <c r="E15195" s="46"/>
    </row>
    <row r="15196" spans="1:5" x14ac:dyDescent="0.35">
      <c r="A15196" s="47">
        <v>96063.285418592699</v>
      </c>
      <c r="B15196" s="46">
        <v>2.9236530987535598</v>
      </c>
      <c r="C15196" s="46">
        <v>3.2504278388043799</v>
      </c>
      <c r="D15196" s="46"/>
      <c r="E15196" s="46"/>
    </row>
    <row r="15197" spans="1:5" x14ac:dyDescent="0.35">
      <c r="A15197" s="47">
        <v>96067.875563392707</v>
      </c>
      <c r="B15197" s="46">
        <v>2.9235923173230201</v>
      </c>
      <c r="C15197" s="46">
        <v>2.8183945668358099</v>
      </c>
      <c r="D15197" s="46"/>
      <c r="E15197" s="46"/>
    </row>
    <row r="15198" spans="1:5" x14ac:dyDescent="0.35">
      <c r="A15198" s="47">
        <v>96068.985467613107</v>
      </c>
      <c r="B15198" s="46">
        <v>2.9235776184441402</v>
      </c>
      <c r="C15198" s="46">
        <v>2.0425940437006598</v>
      </c>
      <c r="D15198" s="46"/>
      <c r="E15198" s="46"/>
    </row>
    <row r="15199" spans="1:5" x14ac:dyDescent="0.35">
      <c r="A15199" s="47">
        <v>96069.418403788804</v>
      </c>
      <c r="B15199" s="46">
        <v>2.92357188471399</v>
      </c>
      <c r="C15199" s="46">
        <v>3.0193962008086199</v>
      </c>
      <c r="D15199" s="46"/>
      <c r="E15199" s="46"/>
    </row>
    <row r="15200" spans="1:5" x14ac:dyDescent="0.35">
      <c r="A15200" s="47">
        <v>96080.640618651494</v>
      </c>
      <c r="B15200" s="46">
        <v>2.9234232217697</v>
      </c>
      <c r="C15200" s="46">
        <v>1.6244106560807201</v>
      </c>
      <c r="D15200" s="46"/>
      <c r="E15200" s="46"/>
    </row>
    <row r="15201" spans="1:5" x14ac:dyDescent="0.35">
      <c r="A15201" s="47">
        <v>96087.332758036893</v>
      </c>
      <c r="B15201" s="46">
        <v>2.9233345348895701</v>
      </c>
      <c r="C15201" s="46">
        <v>3.23988332585881</v>
      </c>
      <c r="D15201" s="46"/>
      <c r="E15201" s="46"/>
    </row>
    <row r="15202" spans="1:5" x14ac:dyDescent="0.35">
      <c r="A15202" s="47">
        <v>96095.344787149807</v>
      </c>
      <c r="B15202" s="46">
        <v>2.9232283221404001</v>
      </c>
      <c r="C15202" s="46">
        <v>3.03788128494371</v>
      </c>
      <c r="D15202" s="46"/>
      <c r="E15202" s="46"/>
    </row>
    <row r="15203" spans="1:5" x14ac:dyDescent="0.35">
      <c r="A15203" s="47">
        <v>96097.540481180506</v>
      </c>
      <c r="B15203" s="46">
        <v>2.9231992080686799</v>
      </c>
      <c r="C15203" s="46">
        <v>3.4621425294627501</v>
      </c>
      <c r="D15203" s="46"/>
      <c r="E15203" s="46"/>
    </row>
    <row r="15204" spans="1:5" x14ac:dyDescent="0.35">
      <c r="A15204" s="47">
        <v>96098.802039615301</v>
      </c>
      <c r="B15204" s="46">
        <v>2.9231824790160101</v>
      </c>
      <c r="C15204" s="46">
        <v>1.95654319343517</v>
      </c>
      <c r="D15204" s="46"/>
      <c r="E15204" s="46"/>
    </row>
    <row r="15205" spans="1:5" x14ac:dyDescent="0.35">
      <c r="A15205" s="47">
        <v>96104.458848198905</v>
      </c>
      <c r="B15205" s="46">
        <v>2.9231074548464102</v>
      </c>
      <c r="C15205" s="46">
        <v>3.2352304713329798</v>
      </c>
      <c r="D15205" s="46"/>
      <c r="E15205" s="46"/>
    </row>
    <row r="15206" spans="1:5" x14ac:dyDescent="0.35">
      <c r="A15206" s="47">
        <v>96157.599571814804</v>
      </c>
      <c r="B15206" s="46">
        <v>2.9224017617997902</v>
      </c>
      <c r="C15206" s="46">
        <v>2.27438512233691</v>
      </c>
      <c r="D15206" s="46"/>
      <c r="E15206" s="46"/>
    </row>
    <row r="15207" spans="1:5" x14ac:dyDescent="0.35">
      <c r="A15207" s="47">
        <v>96160.3292038746</v>
      </c>
      <c r="B15207" s="46">
        <v>2.9223654687858698</v>
      </c>
      <c r="C15207" s="46">
        <v>2.14055528135937</v>
      </c>
      <c r="D15207" s="46"/>
      <c r="E15207" s="46"/>
    </row>
    <row r="15208" spans="1:5" x14ac:dyDescent="0.35">
      <c r="A15208" s="47">
        <v>96165.3343658995</v>
      </c>
      <c r="B15208" s="46">
        <v>2.9222989092146601</v>
      </c>
      <c r="C15208" s="46">
        <v>3.02084696522757</v>
      </c>
      <c r="D15208" s="46"/>
      <c r="E15208" s="46"/>
    </row>
    <row r="15209" spans="1:5" x14ac:dyDescent="0.35">
      <c r="A15209" s="47">
        <v>96168.504431195805</v>
      </c>
      <c r="B15209" s="46">
        <v>2.9222567455636002</v>
      </c>
      <c r="C15209" s="46">
        <v>1.67856499899137</v>
      </c>
      <c r="D15209" s="46"/>
      <c r="E15209" s="46"/>
    </row>
    <row r="15210" spans="1:5" x14ac:dyDescent="0.35">
      <c r="A15210" s="47">
        <v>96182.092303754296</v>
      </c>
      <c r="B15210" s="46">
        <v>2.9220759529892901</v>
      </c>
      <c r="C15210" s="46">
        <v>4.5073957492026704</v>
      </c>
      <c r="D15210" s="46"/>
      <c r="E15210" s="46"/>
    </row>
    <row r="15211" spans="1:5" x14ac:dyDescent="0.35">
      <c r="A15211" s="47">
        <v>96186.152396279504</v>
      </c>
      <c r="B15211" s="46">
        <v>2.9220219108412402</v>
      </c>
      <c r="C15211" s="46">
        <v>3.5006997854163799</v>
      </c>
      <c r="D15211" s="46"/>
      <c r="E15211" s="46"/>
    </row>
    <row r="15212" spans="1:5" x14ac:dyDescent="0.35">
      <c r="A15212" s="47">
        <v>96195.760829888502</v>
      </c>
      <c r="B15212" s="46">
        <v>2.9218939788884799</v>
      </c>
      <c r="C15212" s="46">
        <v>2.81921366693425</v>
      </c>
      <c r="D15212" s="46"/>
      <c r="E15212" s="46"/>
    </row>
    <row r="15213" spans="1:5" x14ac:dyDescent="0.35">
      <c r="A15213" s="47">
        <v>96217.551251227007</v>
      </c>
      <c r="B15213" s="46">
        <v>2.9216036500859901</v>
      </c>
      <c r="C15213" s="46">
        <v>2.8544808392750398</v>
      </c>
      <c r="D15213" s="46"/>
      <c r="E15213" s="46"/>
    </row>
    <row r="15214" spans="1:5" x14ac:dyDescent="0.35">
      <c r="A15214" s="47">
        <v>96220.873475592904</v>
      </c>
      <c r="B15214" s="46">
        <v>2.9215593615028701</v>
      </c>
      <c r="C15214" s="46">
        <v>1.71970246533431</v>
      </c>
      <c r="D15214" s="46"/>
      <c r="E15214" s="46"/>
    </row>
    <row r="15215" spans="1:5" x14ac:dyDescent="0.35">
      <c r="A15215" s="47">
        <v>96228.132066075894</v>
      </c>
      <c r="B15215" s="46">
        <v>2.9214625748352399</v>
      </c>
      <c r="C15215" s="46">
        <v>4.0374882383300301</v>
      </c>
      <c r="D15215" s="46"/>
      <c r="E15215" s="46"/>
    </row>
    <row r="15216" spans="1:5" x14ac:dyDescent="0.35">
      <c r="A15216" s="47">
        <v>96235.626477122802</v>
      </c>
      <c r="B15216" s="46">
        <v>2.9213626114968498</v>
      </c>
      <c r="C15216" s="46">
        <v>3.06680659005543</v>
      </c>
      <c r="D15216" s="46"/>
      <c r="E15216" s="46"/>
    </row>
    <row r="15217" spans="1:5" x14ac:dyDescent="0.35">
      <c r="A15217" s="47">
        <v>96241.475733445899</v>
      </c>
      <c r="B15217" s="46">
        <v>2.9212845691156799</v>
      </c>
      <c r="C15217" s="46">
        <v>2.9625740153432298</v>
      </c>
      <c r="D15217" s="46"/>
      <c r="E15217" s="46"/>
    </row>
    <row r="15218" spans="1:5" x14ac:dyDescent="0.35">
      <c r="A15218" s="47">
        <v>96241.581177837696</v>
      </c>
      <c r="B15218" s="46">
        <v>2.9212831620646602</v>
      </c>
      <c r="C15218" s="46">
        <v>3.4110791112918801</v>
      </c>
      <c r="D15218" s="46"/>
      <c r="E15218" s="46"/>
    </row>
    <row r="15219" spans="1:5" x14ac:dyDescent="0.35">
      <c r="A15219" s="47">
        <v>96246.014129622403</v>
      </c>
      <c r="B15219" s="46">
        <v>2.92122400284619</v>
      </c>
      <c r="C15219" s="46">
        <v>2.3824633476752002</v>
      </c>
      <c r="D15219" s="46"/>
      <c r="E15219" s="46"/>
    </row>
    <row r="15220" spans="1:5" x14ac:dyDescent="0.35">
      <c r="A15220" s="47">
        <v>96270.851006315497</v>
      </c>
      <c r="B15220" s="46">
        <v>2.9208923344336202</v>
      </c>
      <c r="C15220" s="46"/>
      <c r="D15220" s="46"/>
      <c r="E15220" s="46"/>
    </row>
    <row r="15221" spans="1:5" x14ac:dyDescent="0.35">
      <c r="A15221" s="47">
        <v>96309.646799492402</v>
      </c>
      <c r="B15221" s="46">
        <v>2.9203735399394399</v>
      </c>
      <c r="C15221" s="46">
        <v>2.7450752014620798</v>
      </c>
      <c r="D15221" s="46"/>
      <c r="E15221" s="46"/>
    </row>
    <row r="15222" spans="1:5" x14ac:dyDescent="0.35">
      <c r="A15222" s="47">
        <v>96343.407945341198</v>
      </c>
      <c r="B15222" s="46">
        <v>2.9199213552296399</v>
      </c>
      <c r="C15222" s="46">
        <v>1.12561117135628</v>
      </c>
      <c r="D15222" s="46"/>
      <c r="E15222" s="46"/>
    </row>
    <row r="15223" spans="1:5" x14ac:dyDescent="0.35">
      <c r="A15223" s="47">
        <v>96348.006824966695</v>
      </c>
      <c r="B15223" s="46">
        <v>2.9198597078908</v>
      </c>
      <c r="C15223" s="46">
        <v>2.10637616266105</v>
      </c>
      <c r="D15223" s="46"/>
      <c r="E15223" s="46"/>
    </row>
    <row r="15224" spans="1:5" x14ac:dyDescent="0.35">
      <c r="A15224" s="47">
        <v>96352.957803536003</v>
      </c>
      <c r="B15224" s="46">
        <v>2.9197933268811802</v>
      </c>
      <c r="C15224" s="46">
        <v>3.0521022942129998</v>
      </c>
      <c r="D15224" s="46"/>
      <c r="E15224" s="46"/>
    </row>
    <row r="15225" spans="1:5" x14ac:dyDescent="0.35">
      <c r="A15225" s="47">
        <v>96358.300278749695</v>
      </c>
      <c r="B15225" s="46">
        <v>2.9197216807273301</v>
      </c>
      <c r="C15225" s="46">
        <v>0.52747928790895005</v>
      </c>
      <c r="D15225" s="46"/>
      <c r="E15225" s="46"/>
    </row>
    <row r="15226" spans="1:5" x14ac:dyDescent="0.35">
      <c r="A15226" s="47">
        <v>96376.090127999996</v>
      </c>
      <c r="B15226" s="46">
        <v>2.9194829865288399</v>
      </c>
      <c r="C15226" s="46">
        <v>0.95675142218938403</v>
      </c>
      <c r="D15226" s="46"/>
      <c r="E15226" s="46"/>
    </row>
    <row r="15227" spans="1:5" x14ac:dyDescent="0.35">
      <c r="A15227" s="47">
        <v>96406.375262086804</v>
      </c>
      <c r="B15227" s="46">
        <v>2.9190762111745401</v>
      </c>
      <c r="C15227" s="46">
        <v>0.69316043493208301</v>
      </c>
      <c r="D15227" s="46"/>
      <c r="E15227" s="46"/>
    </row>
    <row r="15228" spans="1:5" x14ac:dyDescent="0.35">
      <c r="A15228" s="47">
        <v>96407.077613009606</v>
      </c>
      <c r="B15228" s="46">
        <v>2.9190667711566398</v>
      </c>
      <c r="C15228" s="46">
        <v>1.1460968332905399</v>
      </c>
      <c r="D15228" s="46"/>
      <c r="E15228" s="46"/>
    </row>
    <row r="15229" spans="1:5" x14ac:dyDescent="0.35">
      <c r="A15229" s="47">
        <v>96409.195729070096</v>
      </c>
      <c r="B15229" s="46">
        <v>2.91903830065425</v>
      </c>
      <c r="C15229" s="46">
        <v>3.18689382240236</v>
      </c>
      <c r="D15229" s="46"/>
      <c r="E15229" s="46"/>
    </row>
    <row r="15230" spans="1:5" x14ac:dyDescent="0.35">
      <c r="A15230" s="47">
        <v>96409.817989470306</v>
      </c>
      <c r="B15230" s="46">
        <v>2.9190299360865701</v>
      </c>
      <c r="C15230" s="46">
        <v>4.9512419031857204</v>
      </c>
      <c r="D15230" s="46"/>
      <c r="E15230" s="46"/>
    </row>
    <row r="15231" spans="1:5" x14ac:dyDescent="0.35">
      <c r="A15231" s="47">
        <v>96450.2335368036</v>
      </c>
      <c r="B15231" s="46">
        <v>2.9184861744991299</v>
      </c>
      <c r="C15231" s="46">
        <v>2.1180495341991001</v>
      </c>
      <c r="D15231" s="46"/>
      <c r="E15231" s="46"/>
    </row>
    <row r="15232" spans="1:5" x14ac:dyDescent="0.35">
      <c r="A15232" s="47">
        <v>96466.988588265696</v>
      </c>
      <c r="B15232" s="46">
        <v>2.9182604664037699</v>
      </c>
      <c r="C15232" s="46">
        <v>2.10148317242309</v>
      </c>
      <c r="D15232" s="46"/>
      <c r="E15232" s="46"/>
    </row>
    <row r="15233" spans="1:5" x14ac:dyDescent="0.35">
      <c r="A15233" s="47">
        <v>96475.4784263724</v>
      </c>
      <c r="B15233" s="46">
        <v>2.9181460364385998</v>
      </c>
      <c r="C15233" s="46">
        <v>0.54464184494922296</v>
      </c>
      <c r="D15233" s="46"/>
      <c r="E15233" s="46"/>
    </row>
    <row r="15234" spans="1:5" x14ac:dyDescent="0.35">
      <c r="A15234" s="47">
        <v>96524.1559083092</v>
      </c>
      <c r="B15234" s="46">
        <v>2.9174891207865099</v>
      </c>
      <c r="C15234" s="46">
        <v>3.2512528887052898</v>
      </c>
      <c r="D15234" s="46"/>
      <c r="E15234" s="46"/>
    </row>
    <row r="15235" spans="1:5" x14ac:dyDescent="0.35">
      <c r="A15235" s="47">
        <v>96531.534332263705</v>
      </c>
      <c r="B15235" s="46">
        <v>2.9173894253072001</v>
      </c>
      <c r="C15235" s="46">
        <v>0.45765954311507401</v>
      </c>
      <c r="D15235" s="46"/>
      <c r="E15235" s="46"/>
    </row>
    <row r="15236" spans="1:5" x14ac:dyDescent="0.35">
      <c r="A15236" s="47">
        <v>96533.016430911899</v>
      </c>
      <c r="B15236" s="46">
        <v>2.9173693956832101</v>
      </c>
      <c r="C15236" s="46">
        <v>1.15933808799966</v>
      </c>
      <c r="D15236" s="46"/>
      <c r="E15236" s="46"/>
    </row>
    <row r="15237" spans="1:5" x14ac:dyDescent="0.35">
      <c r="A15237" s="47">
        <v>96540.189212764002</v>
      </c>
      <c r="B15237" s="46">
        <v>2.9172724418047502</v>
      </c>
      <c r="C15237" s="46">
        <v>2.4042263167244098</v>
      </c>
      <c r="D15237" s="46"/>
      <c r="E15237" s="46"/>
    </row>
    <row r="15238" spans="1:5" x14ac:dyDescent="0.35">
      <c r="A15238" s="47">
        <v>96541.255828839596</v>
      </c>
      <c r="B15238" s="46">
        <v>2.91725802185884</v>
      </c>
      <c r="C15238" s="46">
        <v>2.4790678597083899</v>
      </c>
      <c r="D15238" s="46"/>
      <c r="E15238" s="46"/>
    </row>
    <row r="15239" spans="1:5" x14ac:dyDescent="0.35">
      <c r="A15239" s="47">
        <v>96545.986031231994</v>
      </c>
      <c r="B15239" s="46">
        <v>2.9171940645670702</v>
      </c>
      <c r="C15239" s="46">
        <v>2.4269301253637701</v>
      </c>
      <c r="D15239" s="46"/>
      <c r="E15239" s="46"/>
    </row>
    <row r="15240" spans="1:5" x14ac:dyDescent="0.35">
      <c r="A15240" s="47">
        <v>96570.537791307404</v>
      </c>
      <c r="B15240" s="46">
        <v>2.9168618872618999</v>
      </c>
      <c r="C15240" s="46">
        <v>3.6589719929634801</v>
      </c>
      <c r="D15240" s="46"/>
      <c r="E15240" s="46"/>
    </row>
    <row r="15241" spans="1:5" x14ac:dyDescent="0.35">
      <c r="A15241" s="47">
        <v>96590.557979337696</v>
      </c>
      <c r="B15241" s="46">
        <v>2.9165907576296801</v>
      </c>
      <c r="C15241" s="46">
        <v>2.6183741232277602</v>
      </c>
      <c r="D15241" s="46"/>
      <c r="E15241" s="46"/>
    </row>
    <row r="15242" spans="1:5" x14ac:dyDescent="0.35">
      <c r="A15242" s="47">
        <v>96604.716061727493</v>
      </c>
      <c r="B15242" s="46">
        <v>2.9163988746658198</v>
      </c>
      <c r="C15242" s="46">
        <v>2.4572310452100501</v>
      </c>
      <c r="D15242" s="46"/>
      <c r="E15242" s="46"/>
    </row>
    <row r="15243" spans="1:5" x14ac:dyDescent="0.35">
      <c r="A15243" s="47">
        <v>96608.6762491595</v>
      </c>
      <c r="B15243" s="46">
        <v>2.9163451815008798</v>
      </c>
      <c r="C15243" s="46">
        <v>4.85997554266664</v>
      </c>
      <c r="D15243" s="46"/>
      <c r="E15243" s="46"/>
    </row>
    <row r="15244" spans="1:5" x14ac:dyDescent="0.35">
      <c r="A15244" s="47">
        <v>96609.008759222605</v>
      </c>
      <c r="B15244" s="46">
        <v>2.9163406728289498</v>
      </c>
      <c r="C15244" s="46">
        <v>2.38383567613289</v>
      </c>
      <c r="D15244" s="46"/>
      <c r="E15244" s="46"/>
    </row>
    <row r="15245" spans="1:5" x14ac:dyDescent="0.35">
      <c r="A15245" s="47">
        <v>96609.781947506694</v>
      </c>
      <c r="B15245" s="46">
        <v>2.91633018852606</v>
      </c>
      <c r="C15245" s="46">
        <v>3.1977345098123999</v>
      </c>
      <c r="D15245" s="46"/>
      <c r="E15245" s="46"/>
    </row>
    <row r="15246" spans="1:5" x14ac:dyDescent="0.35">
      <c r="A15246" s="47">
        <v>96611.849620495006</v>
      </c>
      <c r="B15246" s="46">
        <v>2.9163021494949</v>
      </c>
      <c r="C15246" s="46">
        <v>2.6101122709987901</v>
      </c>
      <c r="D15246" s="46"/>
      <c r="E15246" s="46"/>
    </row>
    <row r="15247" spans="1:5" x14ac:dyDescent="0.35">
      <c r="A15247" s="47">
        <v>96615.203434497205</v>
      </c>
      <c r="B15247" s="46">
        <v>2.9162566641627099</v>
      </c>
      <c r="C15247" s="46">
        <v>3.3525245677558999</v>
      </c>
      <c r="D15247" s="46"/>
      <c r="E15247" s="46"/>
    </row>
    <row r="15248" spans="1:5" x14ac:dyDescent="0.35">
      <c r="A15248" s="47">
        <v>96617.1608540038</v>
      </c>
      <c r="B15248" s="46">
        <v>2.9162301140411802</v>
      </c>
      <c r="C15248" s="46">
        <v>3.6966339206566401</v>
      </c>
      <c r="D15248" s="46"/>
      <c r="E15248" s="46"/>
    </row>
    <row r="15249" spans="1:5" x14ac:dyDescent="0.35">
      <c r="A15249" s="47">
        <v>96618.793387014404</v>
      </c>
      <c r="B15249" s="46">
        <v>2.9162079688973002</v>
      </c>
      <c r="C15249" s="46">
        <v>0.205624087027823</v>
      </c>
      <c r="D15249" s="46"/>
      <c r="E15249" s="46"/>
    </row>
    <row r="15250" spans="1:5" x14ac:dyDescent="0.35">
      <c r="A15250" s="47">
        <v>96627.277527956699</v>
      </c>
      <c r="B15250" s="46">
        <v>2.9160928570474098</v>
      </c>
      <c r="C15250" s="46">
        <v>1.83053403251292</v>
      </c>
      <c r="D15250" s="46"/>
      <c r="E15250" s="46"/>
    </row>
    <row r="15251" spans="1:5" x14ac:dyDescent="0.35">
      <c r="A15251" s="47">
        <v>96675.892632832096</v>
      </c>
      <c r="B15251" s="46">
        <v>2.9154324327371302</v>
      </c>
      <c r="C15251" s="46">
        <v>1.8885588517585601</v>
      </c>
      <c r="D15251" s="46"/>
      <c r="E15251" s="46"/>
    </row>
    <row r="15252" spans="1:5" x14ac:dyDescent="0.35">
      <c r="A15252" s="47">
        <v>96676.081336373405</v>
      </c>
      <c r="B15252" s="46">
        <v>2.9154298665229601</v>
      </c>
      <c r="C15252" s="46">
        <v>4.4402980810787103</v>
      </c>
      <c r="D15252" s="46"/>
      <c r="E15252" s="46"/>
    </row>
    <row r="15253" spans="1:5" x14ac:dyDescent="0.35">
      <c r="A15253" s="47">
        <v>96692.033921381895</v>
      </c>
      <c r="B15253" s="46">
        <v>2.9152128482037099</v>
      </c>
      <c r="C15253" s="46">
        <v>2.39720939170653</v>
      </c>
      <c r="D15253" s="46"/>
      <c r="E15253" s="46"/>
    </row>
    <row r="15254" spans="1:5" x14ac:dyDescent="0.35">
      <c r="A15254" s="47">
        <v>96698.763475888103</v>
      </c>
      <c r="B15254" s="46">
        <v>2.9151212544462699</v>
      </c>
      <c r="C15254" s="46">
        <v>2.7035519970372901</v>
      </c>
      <c r="D15254" s="46"/>
      <c r="E15254" s="46"/>
    </row>
    <row r="15255" spans="1:5" x14ac:dyDescent="0.35">
      <c r="A15255" s="47">
        <v>96705.265417603398</v>
      </c>
      <c r="B15255" s="46">
        <v>2.91503273318461</v>
      </c>
      <c r="C15255" s="46"/>
      <c r="D15255" s="46"/>
      <c r="E15255" s="46"/>
    </row>
    <row r="15256" spans="1:5" x14ac:dyDescent="0.35">
      <c r="A15256" s="47">
        <v>96739.6910318843</v>
      </c>
      <c r="B15256" s="46">
        <v>2.9145636253014602</v>
      </c>
      <c r="C15256" s="46">
        <v>3.4772411588724199</v>
      </c>
      <c r="D15256" s="46"/>
      <c r="E15256" s="46"/>
    </row>
    <row r="15257" spans="1:5" x14ac:dyDescent="0.35">
      <c r="A15257" s="47">
        <v>96762.00070633</v>
      </c>
      <c r="B15257" s="46">
        <v>2.9142592426714802</v>
      </c>
      <c r="C15257" s="46">
        <v>3.90133583967271</v>
      </c>
      <c r="D15257" s="46"/>
      <c r="E15257" s="46"/>
    </row>
    <row r="15258" spans="1:5" x14ac:dyDescent="0.35">
      <c r="A15258" s="47">
        <v>96762.851099856198</v>
      </c>
      <c r="B15258" s="46">
        <v>2.9142476344639001</v>
      </c>
      <c r="C15258" s="46">
        <v>2.9878007473444801</v>
      </c>
      <c r="D15258" s="46"/>
      <c r="E15258" s="46"/>
    </row>
    <row r="15259" spans="1:5" x14ac:dyDescent="0.35">
      <c r="A15259" s="47">
        <v>96777.260846744102</v>
      </c>
      <c r="B15259" s="46">
        <v>2.9140508704835901</v>
      </c>
      <c r="C15259" s="46">
        <v>2.9844211403857499</v>
      </c>
      <c r="D15259" s="46"/>
      <c r="E15259" s="46"/>
    </row>
    <row r="15260" spans="1:5" x14ac:dyDescent="0.35">
      <c r="A15260" s="47">
        <v>96784.006963252701</v>
      </c>
      <c r="B15260" s="46">
        <v>2.9139587104286302</v>
      </c>
      <c r="C15260" s="46">
        <v>2.6781829954639802</v>
      </c>
      <c r="D15260" s="46"/>
      <c r="E15260" s="46"/>
    </row>
    <row r="15261" spans="1:5" x14ac:dyDescent="0.35">
      <c r="A15261" s="47">
        <v>96787.825351512307</v>
      </c>
      <c r="B15261" s="46">
        <v>2.9139065346834401</v>
      </c>
      <c r="C15261" s="46">
        <v>1.9860654638384601</v>
      </c>
      <c r="D15261" s="46"/>
      <c r="E15261" s="46"/>
    </row>
    <row r="15262" spans="1:5" x14ac:dyDescent="0.35">
      <c r="A15262" s="47">
        <v>96788.830003323397</v>
      </c>
      <c r="B15262" s="46">
        <v>2.9138928053436302</v>
      </c>
      <c r="C15262" s="46">
        <v>3.1814308525429702</v>
      </c>
      <c r="D15262" s="46"/>
      <c r="E15262" s="46"/>
    </row>
    <row r="15263" spans="1:5" x14ac:dyDescent="0.35">
      <c r="A15263" s="47">
        <v>96795.260744203202</v>
      </c>
      <c r="B15263" s="46">
        <v>2.91380491012506</v>
      </c>
      <c r="C15263" s="46">
        <v>2.0136311429183702</v>
      </c>
      <c r="D15263" s="46"/>
      <c r="E15263" s="46"/>
    </row>
    <row r="15264" spans="1:5" x14ac:dyDescent="0.35">
      <c r="A15264" s="47">
        <v>96823.624039790899</v>
      </c>
      <c r="B15264" s="46">
        <v>2.9134169481060099</v>
      </c>
      <c r="C15264" s="46">
        <v>1.87973151188254</v>
      </c>
      <c r="D15264" s="46"/>
      <c r="E15264" s="46"/>
    </row>
    <row r="15265" spans="1:5" x14ac:dyDescent="0.35">
      <c r="A15265" s="47">
        <v>96829.096748785305</v>
      </c>
      <c r="B15265" s="46">
        <v>2.9133420356526898</v>
      </c>
      <c r="C15265" s="46">
        <v>4.22174984323809</v>
      </c>
      <c r="D15265" s="46"/>
      <c r="E15265" s="46"/>
    </row>
    <row r="15266" spans="1:5" x14ac:dyDescent="0.35">
      <c r="A15266" s="47">
        <v>96856.769409216402</v>
      </c>
      <c r="B15266" s="46">
        <v>2.9129629693377699</v>
      </c>
      <c r="C15266" s="46">
        <v>2.1391037573762901</v>
      </c>
      <c r="D15266" s="46"/>
      <c r="E15266" s="46"/>
    </row>
    <row r="15267" spans="1:5" x14ac:dyDescent="0.35">
      <c r="A15267" s="47">
        <v>96867.7303040072</v>
      </c>
      <c r="B15267" s="46">
        <v>2.91281269855146</v>
      </c>
      <c r="C15267" s="46">
        <v>2.59533762080533</v>
      </c>
      <c r="D15267" s="46"/>
      <c r="E15267" s="46"/>
    </row>
    <row r="15268" spans="1:5" x14ac:dyDescent="0.35">
      <c r="A15268" s="47">
        <v>96871.230926012504</v>
      </c>
      <c r="B15268" s="46">
        <v>2.91276469093894</v>
      </c>
      <c r="C15268" s="46">
        <v>2.9436100676361501</v>
      </c>
      <c r="D15268" s="46"/>
      <c r="E15268" s="46"/>
    </row>
    <row r="15269" spans="1:5" x14ac:dyDescent="0.35">
      <c r="A15269" s="47">
        <v>96876.327234632306</v>
      </c>
      <c r="B15269" s="46">
        <v>2.91269478699853</v>
      </c>
      <c r="C15269" s="46">
        <v>4.2594177512389004</v>
      </c>
      <c r="D15269" s="46"/>
      <c r="E15269" s="46"/>
    </row>
    <row r="15270" spans="1:5" x14ac:dyDescent="0.35">
      <c r="A15270" s="47">
        <v>96879.327283534803</v>
      </c>
      <c r="B15270" s="46">
        <v>2.9126536293460998</v>
      </c>
      <c r="C15270" s="46">
        <v>2.33970771470586</v>
      </c>
      <c r="D15270" s="46"/>
      <c r="E15270" s="46"/>
    </row>
    <row r="15271" spans="1:5" x14ac:dyDescent="0.35">
      <c r="A15271" s="47">
        <v>96881.658016268993</v>
      </c>
      <c r="B15271" s="46">
        <v>2.9126216503380302</v>
      </c>
      <c r="C15271" s="46">
        <v>2.1979152399764601</v>
      </c>
      <c r="D15271" s="46"/>
      <c r="E15271" s="46"/>
    </row>
    <row r="15272" spans="1:5" x14ac:dyDescent="0.35">
      <c r="A15272" s="47">
        <v>96888.441899605197</v>
      </c>
      <c r="B15272" s="46">
        <v>2.9125285530989</v>
      </c>
      <c r="C15272" s="46">
        <v>3.0584275265232601</v>
      </c>
      <c r="D15272" s="46"/>
      <c r="E15272" s="46"/>
    </row>
    <row r="15273" spans="1:5" x14ac:dyDescent="0.35">
      <c r="A15273" s="47">
        <v>96896.438787584804</v>
      </c>
      <c r="B15273" s="46">
        <v>2.9124187742269401</v>
      </c>
      <c r="C15273" s="46">
        <v>2.5525384500924</v>
      </c>
      <c r="D15273" s="46"/>
      <c r="E15273" s="46"/>
    </row>
    <row r="15274" spans="1:5" x14ac:dyDescent="0.35">
      <c r="A15274" s="47">
        <v>96896.482340410294</v>
      </c>
      <c r="B15274" s="46">
        <v>2.9124181762425199</v>
      </c>
      <c r="C15274" s="46">
        <v>3.1705059758493799</v>
      </c>
      <c r="D15274" s="46"/>
      <c r="E15274" s="46"/>
    </row>
    <row r="15275" spans="1:5" x14ac:dyDescent="0.35">
      <c r="A15275" s="47">
        <v>96909.299645429099</v>
      </c>
      <c r="B15275" s="46">
        <v>2.9122421443065099</v>
      </c>
      <c r="C15275" s="46">
        <v>3.9728592151480102</v>
      </c>
      <c r="D15275" s="46"/>
      <c r="E15275" s="46"/>
    </row>
    <row r="15276" spans="1:5" x14ac:dyDescent="0.35">
      <c r="A15276" s="47">
        <v>96918.500939885795</v>
      </c>
      <c r="B15276" s="46">
        <v>2.9121157140055098</v>
      </c>
      <c r="C15276" s="46">
        <v>2.2455411358071302</v>
      </c>
      <c r="D15276" s="46"/>
      <c r="E15276" s="46"/>
    </row>
    <row r="15277" spans="1:5" x14ac:dyDescent="0.35">
      <c r="A15277" s="47">
        <v>96918.758179391807</v>
      </c>
      <c r="B15277" s="46">
        <v>2.91211217868302</v>
      </c>
      <c r="C15277" s="46">
        <v>3.0986981340119302</v>
      </c>
      <c r="D15277" s="46"/>
      <c r="E15277" s="46"/>
    </row>
    <row r="15278" spans="1:5" x14ac:dyDescent="0.35">
      <c r="A15278" s="47">
        <v>96920.721107495294</v>
      </c>
      <c r="B15278" s="46">
        <v>2.9120852002524402</v>
      </c>
      <c r="C15278" s="46">
        <v>3.5612368417785101</v>
      </c>
      <c r="D15278" s="46"/>
      <c r="E15278" s="46"/>
    </row>
    <row r="15279" spans="1:5" x14ac:dyDescent="0.35">
      <c r="A15279" s="47">
        <v>96928.475315963093</v>
      </c>
      <c r="B15279" s="46">
        <v>2.91197860415082</v>
      </c>
      <c r="C15279" s="46">
        <v>2.3656041078530299</v>
      </c>
      <c r="D15279" s="46"/>
      <c r="E15279" s="46"/>
    </row>
    <row r="15280" spans="1:5" x14ac:dyDescent="0.35">
      <c r="A15280" s="47">
        <v>96929.8356141517</v>
      </c>
      <c r="B15280" s="46">
        <v>2.9119599006094501</v>
      </c>
      <c r="C15280" s="46">
        <v>2.91061781984738</v>
      </c>
      <c r="D15280" s="46"/>
      <c r="E15280" s="46"/>
    </row>
    <row r="15281" spans="1:5" x14ac:dyDescent="0.35">
      <c r="A15281" s="47">
        <v>96933.580204853293</v>
      </c>
      <c r="B15281" s="46">
        <v>2.91190840832305</v>
      </c>
      <c r="C15281" s="46">
        <v>3.7825981333898402</v>
      </c>
      <c r="D15281" s="46"/>
      <c r="E15281" s="46"/>
    </row>
    <row r="15282" spans="1:5" x14ac:dyDescent="0.35">
      <c r="A15282" s="47">
        <v>96935.621719462099</v>
      </c>
      <c r="B15282" s="46">
        <v>2.9118803317029101</v>
      </c>
      <c r="C15282" s="46">
        <v>3.9428920736297899</v>
      </c>
      <c r="D15282" s="46"/>
      <c r="E15282" s="46"/>
    </row>
    <row r="15283" spans="1:5" x14ac:dyDescent="0.35">
      <c r="A15283" s="47">
        <v>96958.899274534997</v>
      </c>
      <c r="B15283" s="46">
        <v>2.9115600233738301</v>
      </c>
      <c r="C15283" s="46">
        <v>2.7138099856984099</v>
      </c>
      <c r="D15283" s="46"/>
      <c r="E15283" s="46"/>
    </row>
    <row r="15284" spans="1:5" x14ac:dyDescent="0.35">
      <c r="A15284" s="47">
        <v>96965.539102209907</v>
      </c>
      <c r="B15284" s="46">
        <v>2.9114685974277101</v>
      </c>
      <c r="C15284" s="46">
        <v>3.13837191290005</v>
      </c>
      <c r="D15284" s="46"/>
      <c r="E15284" s="46"/>
    </row>
    <row r="15285" spans="1:5" x14ac:dyDescent="0.35">
      <c r="A15285" s="47">
        <v>96969.330705163899</v>
      </c>
      <c r="B15285" s="46">
        <v>2.9114163778021802</v>
      </c>
      <c r="C15285" s="46">
        <v>3.7534533111593298</v>
      </c>
      <c r="D15285" s="46"/>
      <c r="E15285" s="46"/>
    </row>
    <row r="15286" spans="1:5" x14ac:dyDescent="0.35">
      <c r="A15286" s="47">
        <v>97005.147489762297</v>
      </c>
      <c r="B15286" s="46">
        <v>2.9109226693975798</v>
      </c>
      <c r="C15286" s="46">
        <v>2.9126013347150899</v>
      </c>
      <c r="D15286" s="46"/>
      <c r="E15286" s="46"/>
    </row>
    <row r="15287" spans="1:5" x14ac:dyDescent="0.35">
      <c r="A15287" s="47">
        <v>97030.423183921099</v>
      </c>
      <c r="B15287" s="46">
        <v>2.9105738005772701</v>
      </c>
      <c r="C15287" s="46">
        <v>3.09694053104506</v>
      </c>
      <c r="D15287" s="46"/>
      <c r="E15287" s="46"/>
    </row>
    <row r="15288" spans="1:5" x14ac:dyDescent="0.35">
      <c r="A15288" s="47">
        <v>97060.888973410794</v>
      </c>
      <c r="B15288" s="46">
        <v>2.9101527869749901</v>
      </c>
      <c r="C15288" s="46">
        <v>3.8225556964993199</v>
      </c>
      <c r="D15288" s="46"/>
      <c r="E15288" s="46"/>
    </row>
    <row r="15289" spans="1:5" x14ac:dyDescent="0.35">
      <c r="A15289" s="47">
        <v>97066.815069301505</v>
      </c>
      <c r="B15289" s="46">
        <v>2.91007082833071</v>
      </c>
      <c r="C15289" s="46">
        <v>2.3423275455406198</v>
      </c>
      <c r="D15289" s="46"/>
      <c r="E15289" s="46"/>
    </row>
    <row r="15290" spans="1:5" x14ac:dyDescent="0.35">
      <c r="A15290" s="47">
        <v>97069.431828630899</v>
      </c>
      <c r="B15290" s="46">
        <v>2.9100346315251402</v>
      </c>
      <c r="C15290" s="46">
        <v>2.7621260644630401</v>
      </c>
      <c r="D15290" s="46"/>
      <c r="E15290" s="46"/>
    </row>
    <row r="15291" spans="1:5" x14ac:dyDescent="0.35">
      <c r="A15291" s="47">
        <v>97077.334821030905</v>
      </c>
      <c r="B15291" s="46">
        <v>2.9099252870116099</v>
      </c>
      <c r="C15291" s="46">
        <v>3.14591561176336</v>
      </c>
      <c r="D15291" s="46"/>
      <c r="E15291" s="46"/>
    </row>
    <row r="15292" spans="1:5" x14ac:dyDescent="0.35">
      <c r="A15292" s="47">
        <v>97078.372683768699</v>
      </c>
      <c r="B15292" s="46">
        <v>2.9099109245308501</v>
      </c>
      <c r="C15292" s="46">
        <v>3.1891632842555602</v>
      </c>
      <c r="D15292" s="46"/>
      <c r="E15292" s="46"/>
    </row>
    <row r="15293" spans="1:5" x14ac:dyDescent="0.35">
      <c r="A15293" s="47">
        <v>97080.161546299001</v>
      </c>
      <c r="B15293" s="46">
        <v>2.9098861678112198</v>
      </c>
      <c r="C15293" s="46">
        <v>1.4037434013696399</v>
      </c>
      <c r="D15293" s="46"/>
      <c r="E15293" s="46"/>
    </row>
    <row r="15294" spans="1:5" x14ac:dyDescent="0.35">
      <c r="A15294" s="47">
        <v>97090.118853089196</v>
      </c>
      <c r="B15294" s="46">
        <v>2.9097483299539002</v>
      </c>
      <c r="C15294" s="46">
        <v>1.4214272961057499</v>
      </c>
      <c r="D15294" s="46"/>
      <c r="E15294" s="46"/>
    </row>
    <row r="15295" spans="1:5" x14ac:dyDescent="0.35">
      <c r="A15295" s="47">
        <v>97090.138599367405</v>
      </c>
      <c r="B15295" s="46">
        <v>2.9097480565493701</v>
      </c>
      <c r="C15295" s="46">
        <v>2.1022943562035001</v>
      </c>
      <c r="D15295" s="46"/>
      <c r="E15295" s="46"/>
    </row>
    <row r="15296" spans="1:5" x14ac:dyDescent="0.35">
      <c r="A15296" s="47">
        <v>97092.590569256194</v>
      </c>
      <c r="B15296" s="46">
        <v>2.90971410505857</v>
      </c>
      <c r="C15296" s="46">
        <v>2.4294882097909198</v>
      </c>
      <c r="D15296" s="46"/>
      <c r="E15296" s="46"/>
    </row>
    <row r="15297" spans="1:5" x14ac:dyDescent="0.35">
      <c r="A15297" s="47">
        <v>97114.6256661839</v>
      </c>
      <c r="B15297" s="46">
        <v>2.9094088316350901</v>
      </c>
      <c r="C15297" s="46">
        <v>2.2233441488651602</v>
      </c>
      <c r="D15297" s="46"/>
      <c r="E15297" s="46"/>
    </row>
    <row r="15298" spans="1:5" x14ac:dyDescent="0.35">
      <c r="A15298" s="47">
        <v>97134.566391248096</v>
      </c>
      <c r="B15298" s="46">
        <v>2.9091323223668999</v>
      </c>
      <c r="C15298" s="46">
        <v>2.22648162260097</v>
      </c>
      <c r="D15298" s="46"/>
      <c r="E15298" s="46"/>
    </row>
    <row r="15299" spans="1:5" x14ac:dyDescent="0.35">
      <c r="A15299" s="47">
        <v>97134.617594235198</v>
      </c>
      <c r="B15299" s="46">
        <v>2.9091316120502402</v>
      </c>
      <c r="C15299" s="46">
        <v>1.0207652121323501</v>
      </c>
      <c r="D15299" s="46"/>
      <c r="E15299" s="46"/>
    </row>
    <row r="15300" spans="1:5" x14ac:dyDescent="0.35">
      <c r="A15300" s="47">
        <v>97152.022589909699</v>
      </c>
      <c r="B15300" s="46">
        <v>2.9088900688966999</v>
      </c>
      <c r="C15300" s="46">
        <v>3.96987382185399</v>
      </c>
      <c r="D15300" s="46"/>
      <c r="E15300" s="46"/>
    </row>
    <row r="15301" spans="1:5" x14ac:dyDescent="0.35">
      <c r="A15301" s="47">
        <v>97153.369136105306</v>
      </c>
      <c r="B15301" s="46">
        <v>2.9088713742041201</v>
      </c>
      <c r="C15301" s="46">
        <v>2.5490222294162201</v>
      </c>
      <c r="D15301" s="46"/>
      <c r="E15301" s="46"/>
    </row>
    <row r="15302" spans="1:5" x14ac:dyDescent="0.35">
      <c r="A15302" s="47">
        <v>97154.098159595495</v>
      </c>
      <c r="B15302" s="46">
        <v>2.9088612523959498</v>
      </c>
      <c r="C15302" s="46">
        <v>0.50805222957250895</v>
      </c>
      <c r="D15302" s="46"/>
      <c r="E15302" s="46"/>
    </row>
    <row r="15303" spans="1:5" x14ac:dyDescent="0.35">
      <c r="A15303" s="47">
        <v>97184.029351313395</v>
      </c>
      <c r="B15303" s="46">
        <v>2.9084454099859598</v>
      </c>
      <c r="C15303" s="46">
        <v>2.5093541410917499</v>
      </c>
      <c r="D15303" s="46"/>
      <c r="E15303" s="46"/>
    </row>
    <row r="15304" spans="1:5" x14ac:dyDescent="0.35">
      <c r="A15304" s="47">
        <v>97185.341020344204</v>
      </c>
      <c r="B15304" s="46">
        <v>2.9084271742788799</v>
      </c>
      <c r="C15304" s="46">
        <v>2.7703677627276799</v>
      </c>
      <c r="D15304" s="46"/>
      <c r="E15304" s="46"/>
    </row>
    <row r="15305" spans="1:5" x14ac:dyDescent="0.35">
      <c r="A15305" s="47">
        <v>97190.432763367804</v>
      </c>
      <c r="B15305" s="46">
        <v>2.90835637562691</v>
      </c>
      <c r="C15305" s="46">
        <v>2.7933081962088901</v>
      </c>
      <c r="D15305" s="46"/>
      <c r="E15305" s="46"/>
    </row>
    <row r="15306" spans="1:5" x14ac:dyDescent="0.35">
      <c r="A15306" s="47">
        <v>97194.058447374904</v>
      </c>
      <c r="B15306" s="46">
        <v>2.9083059524308199</v>
      </c>
      <c r="C15306" s="46">
        <v>1.01781615426686</v>
      </c>
      <c r="D15306" s="46"/>
      <c r="E15306" s="46"/>
    </row>
    <row r="15307" spans="1:5" x14ac:dyDescent="0.35">
      <c r="A15307" s="47">
        <v>97199.492651051201</v>
      </c>
      <c r="B15307" s="46">
        <v>2.9082303629342099</v>
      </c>
      <c r="C15307" s="46"/>
      <c r="D15307" s="46"/>
      <c r="E15307" s="46"/>
    </row>
    <row r="15308" spans="1:5" x14ac:dyDescent="0.35">
      <c r="A15308" s="47">
        <v>97222.632242192602</v>
      </c>
      <c r="B15308" s="46">
        <v>2.90790829338032</v>
      </c>
      <c r="C15308" s="46"/>
      <c r="D15308" s="46"/>
      <c r="E15308" s="46"/>
    </row>
    <row r="15309" spans="1:5" x14ac:dyDescent="0.35">
      <c r="A15309" s="47">
        <v>97223.824598912601</v>
      </c>
      <c r="B15309" s="46">
        <v>2.9078916887682</v>
      </c>
      <c r="C15309" s="46">
        <v>3.7043641726218501</v>
      </c>
      <c r="D15309" s="46"/>
      <c r="E15309" s="46"/>
    </row>
    <row r="15310" spans="1:5" x14ac:dyDescent="0.35">
      <c r="A15310" s="47">
        <v>97228.060573993207</v>
      </c>
      <c r="B15310" s="46">
        <v>2.9078326921777302</v>
      </c>
      <c r="C15310" s="46">
        <v>-0.27766284163620603</v>
      </c>
      <c r="D15310" s="46"/>
      <c r="E15310" s="46"/>
    </row>
    <row r="15311" spans="1:5" x14ac:dyDescent="0.35">
      <c r="A15311" s="47">
        <v>97235.2150220638</v>
      </c>
      <c r="B15311" s="46">
        <v>2.9077330239736798</v>
      </c>
      <c r="C15311" s="46">
        <v>3.2933683546424</v>
      </c>
      <c r="D15311" s="46"/>
      <c r="E15311" s="46"/>
    </row>
    <row r="15312" spans="1:5" x14ac:dyDescent="0.35">
      <c r="A15312" s="47">
        <v>97249.910135946498</v>
      </c>
      <c r="B15312" s="46">
        <v>2.9075282104400699</v>
      </c>
      <c r="C15312" s="46">
        <v>3.3252884423552498</v>
      </c>
      <c r="D15312" s="46"/>
      <c r="E15312" s="46"/>
    </row>
    <row r="15313" spans="1:5" x14ac:dyDescent="0.35">
      <c r="A15313" s="47">
        <v>97287.534225843803</v>
      </c>
      <c r="B15313" s="46">
        <v>2.90700323018386</v>
      </c>
      <c r="C15313" s="46">
        <v>0.83673207514312098</v>
      </c>
      <c r="D15313" s="46"/>
      <c r="E15313" s="46"/>
    </row>
    <row r="15314" spans="1:5" x14ac:dyDescent="0.35">
      <c r="A15314" s="47">
        <v>97299.899378047499</v>
      </c>
      <c r="B15314" s="46">
        <v>2.9068305089870101</v>
      </c>
      <c r="C15314" s="46">
        <v>2.5143613721923401</v>
      </c>
      <c r="D15314" s="46"/>
      <c r="E15314" s="46"/>
    </row>
    <row r="15315" spans="1:5" x14ac:dyDescent="0.35">
      <c r="A15315" s="47">
        <v>97301.953767124098</v>
      </c>
      <c r="B15315" s="46">
        <v>2.9068018035478702</v>
      </c>
      <c r="C15315" s="46">
        <v>3.21100548297877</v>
      </c>
      <c r="D15315" s="46"/>
      <c r="E15315" s="46"/>
    </row>
    <row r="15316" spans="1:5" x14ac:dyDescent="0.35">
      <c r="A15316" s="47">
        <v>97356.255376575107</v>
      </c>
      <c r="B15316" s="46">
        <v>2.9060421368570699</v>
      </c>
      <c r="C15316" s="46">
        <v>3.3872095427981401</v>
      </c>
      <c r="D15316" s="46"/>
      <c r="E15316" s="46"/>
    </row>
    <row r="15317" spans="1:5" x14ac:dyDescent="0.35">
      <c r="A15317" s="47">
        <v>97365.561718480007</v>
      </c>
      <c r="B15317" s="46">
        <v>2.9059117643613299</v>
      </c>
      <c r="C15317" s="46">
        <v>-0.35919920357839802</v>
      </c>
      <c r="D15317" s="46"/>
      <c r="E15317" s="46"/>
    </row>
    <row r="15318" spans="1:5" x14ac:dyDescent="0.35">
      <c r="A15318" s="47">
        <v>97365.809623472698</v>
      </c>
      <c r="B15318" s="46">
        <v>2.90590829074497</v>
      </c>
      <c r="C15318" s="46">
        <v>0.49102738926454198</v>
      </c>
      <c r="D15318" s="46"/>
      <c r="E15318" s="46"/>
    </row>
    <row r="15319" spans="1:5" x14ac:dyDescent="0.35">
      <c r="A15319" s="47">
        <v>97385.6308505216</v>
      </c>
      <c r="B15319" s="46">
        <v>2.9056304375927899</v>
      </c>
      <c r="C15319" s="46">
        <v>2.97370688376333</v>
      </c>
      <c r="D15319" s="46"/>
      <c r="E15319" s="46"/>
    </row>
    <row r="15320" spans="1:5" x14ac:dyDescent="0.35">
      <c r="A15320" s="47">
        <v>97398.646493894106</v>
      </c>
      <c r="B15320" s="46">
        <v>2.9054478554415399</v>
      </c>
      <c r="C15320" s="46">
        <v>2.0555532270263699</v>
      </c>
      <c r="D15320" s="46"/>
      <c r="E15320" s="46"/>
    </row>
    <row r="15321" spans="1:5" x14ac:dyDescent="0.35">
      <c r="A15321" s="47">
        <v>97399.318992369794</v>
      </c>
      <c r="B15321" s="46">
        <v>2.9054384189118698</v>
      </c>
      <c r="C15321" s="46">
        <v>3.7629415041201502</v>
      </c>
      <c r="D15321" s="46"/>
      <c r="E15321" s="46"/>
    </row>
    <row r="15322" spans="1:5" x14ac:dyDescent="0.35">
      <c r="A15322" s="47">
        <v>97402.887607033903</v>
      </c>
      <c r="B15322" s="46">
        <v>2.9053883393615099</v>
      </c>
      <c r="C15322" s="46">
        <v>3.5206470737355402</v>
      </c>
      <c r="D15322" s="46"/>
      <c r="E15322" s="46"/>
    </row>
    <row r="15323" spans="1:5" x14ac:dyDescent="0.35">
      <c r="A15323" s="47">
        <v>97408.455225061494</v>
      </c>
      <c r="B15323" s="46">
        <v>2.9053101917254098</v>
      </c>
      <c r="C15323" s="46">
        <v>2.14296737518471</v>
      </c>
      <c r="D15323" s="46"/>
      <c r="E15323" s="46"/>
    </row>
    <row r="15324" spans="1:5" x14ac:dyDescent="0.35">
      <c r="A15324" s="47">
        <v>97419.628513358301</v>
      </c>
      <c r="B15324" s="46">
        <v>2.9051533056688701</v>
      </c>
      <c r="C15324" s="46">
        <v>4.1901681940057101</v>
      </c>
      <c r="D15324" s="46"/>
      <c r="E15324" s="46"/>
    </row>
    <row r="15325" spans="1:5" x14ac:dyDescent="0.35">
      <c r="A15325" s="47">
        <v>97422.480182482497</v>
      </c>
      <c r="B15325" s="46">
        <v>2.9051132527722898</v>
      </c>
      <c r="C15325" s="46">
        <v>3.8224890793245399</v>
      </c>
      <c r="D15325" s="46"/>
      <c r="E15325" s="46"/>
    </row>
    <row r="15326" spans="1:5" x14ac:dyDescent="0.35">
      <c r="A15326" s="47">
        <v>97437.331191232995</v>
      </c>
      <c r="B15326" s="46">
        <v>2.9049045843802999</v>
      </c>
      <c r="C15326" s="46">
        <v>2.7695391573875301</v>
      </c>
      <c r="D15326" s="46"/>
      <c r="E15326" s="46"/>
    </row>
    <row r="15327" spans="1:5" x14ac:dyDescent="0.35">
      <c r="A15327" s="47">
        <v>97443.9437800343</v>
      </c>
      <c r="B15327" s="46">
        <v>2.9048116292488402</v>
      </c>
      <c r="C15327" s="46">
        <v>1.3642881873031001</v>
      </c>
      <c r="D15327" s="46"/>
      <c r="E15327" s="46"/>
    </row>
    <row r="15328" spans="1:5" x14ac:dyDescent="0.35">
      <c r="A15328" s="47">
        <v>97457.591293285703</v>
      </c>
      <c r="B15328" s="46">
        <v>2.9046196982064298</v>
      </c>
      <c r="C15328" s="46">
        <v>3.5787704562643401</v>
      </c>
      <c r="D15328" s="46"/>
      <c r="E15328" s="46"/>
    </row>
    <row r="15329" spans="1:5" x14ac:dyDescent="0.35">
      <c r="A15329" s="47">
        <v>97458.6467621958</v>
      </c>
      <c r="B15329" s="46">
        <v>2.90460484996929</v>
      </c>
      <c r="C15329" s="46">
        <v>1.2185003806247701</v>
      </c>
      <c r="D15329" s="46"/>
      <c r="E15329" s="46"/>
    </row>
    <row r="15330" spans="1:5" x14ac:dyDescent="0.35">
      <c r="A15330" s="47">
        <v>97466.503988194003</v>
      </c>
      <c r="B15330" s="46">
        <v>2.9044942939998499</v>
      </c>
      <c r="C15330" s="46">
        <v>2.09056589188679</v>
      </c>
      <c r="D15330" s="46"/>
      <c r="E15330" s="46"/>
    </row>
    <row r="15331" spans="1:5" x14ac:dyDescent="0.35">
      <c r="A15331" s="47">
        <v>97479.158603067102</v>
      </c>
      <c r="B15331" s="46">
        <v>2.9043161570376199</v>
      </c>
      <c r="C15331" s="46">
        <v>4.7983604814254797</v>
      </c>
      <c r="D15331" s="46"/>
      <c r="E15331" s="46"/>
    </row>
    <row r="15332" spans="1:5" x14ac:dyDescent="0.35">
      <c r="A15332" s="47">
        <v>97483.500599609397</v>
      </c>
      <c r="B15332" s="46">
        <v>2.9042550130459501</v>
      </c>
      <c r="C15332" s="46">
        <v>2.7886383800434</v>
      </c>
      <c r="D15332" s="46"/>
      <c r="E15332" s="46"/>
    </row>
    <row r="15333" spans="1:5" x14ac:dyDescent="0.35">
      <c r="A15333" s="47">
        <v>97485.830723985506</v>
      </c>
      <c r="B15333" s="46">
        <v>2.9042221955144298</v>
      </c>
      <c r="C15333" s="46">
        <v>1.3184230100071099</v>
      </c>
      <c r="D15333" s="46"/>
      <c r="E15333" s="46"/>
    </row>
    <row r="15334" spans="1:5" x14ac:dyDescent="0.35">
      <c r="A15334" s="47">
        <v>97507.059483565303</v>
      </c>
      <c r="B15334" s="46">
        <v>2.90392305717201</v>
      </c>
      <c r="C15334" s="46">
        <v>0.36437449928283799</v>
      </c>
      <c r="D15334" s="46"/>
      <c r="E15334" s="46"/>
    </row>
    <row r="15335" spans="1:5" x14ac:dyDescent="0.35">
      <c r="A15335" s="47">
        <v>97518.260816710404</v>
      </c>
      <c r="B15335" s="46">
        <v>2.90376510672685</v>
      </c>
      <c r="C15335" s="46">
        <v>3.1530677726756799</v>
      </c>
      <c r="D15335" s="46"/>
      <c r="E15335" s="46"/>
    </row>
    <row r="15336" spans="1:5" x14ac:dyDescent="0.35">
      <c r="A15336" s="47">
        <v>97521.1859044663</v>
      </c>
      <c r="B15336" s="46">
        <v>2.9037238473842302</v>
      </c>
      <c r="C15336" s="46">
        <v>3.0600590701137498</v>
      </c>
      <c r="D15336" s="46"/>
      <c r="E15336" s="46"/>
    </row>
    <row r="15337" spans="1:5" x14ac:dyDescent="0.35">
      <c r="A15337" s="47">
        <v>97529.792044607093</v>
      </c>
      <c r="B15337" s="46">
        <v>2.90360242471376</v>
      </c>
      <c r="C15337" s="46">
        <v>2.1160733147352002</v>
      </c>
      <c r="D15337" s="46"/>
      <c r="E15337" s="46"/>
    </row>
    <row r="15338" spans="1:5" x14ac:dyDescent="0.35">
      <c r="A15338" s="47">
        <v>97537.4386825439</v>
      </c>
      <c r="B15338" s="46">
        <v>2.9034945017042602</v>
      </c>
      <c r="C15338" s="46">
        <v>3.5505195141694501</v>
      </c>
      <c r="D15338" s="46"/>
      <c r="E15338" s="46"/>
    </row>
    <row r="15339" spans="1:5" x14ac:dyDescent="0.35">
      <c r="A15339" s="47">
        <v>97570.810863115403</v>
      </c>
      <c r="B15339" s="46">
        <v>2.9030230772796899</v>
      </c>
      <c r="C15339" s="46">
        <v>3.2226441825990801</v>
      </c>
      <c r="D15339" s="46"/>
      <c r="E15339" s="46"/>
    </row>
    <row r="15340" spans="1:5" x14ac:dyDescent="0.35">
      <c r="A15340" s="47">
        <v>97573.969527493595</v>
      </c>
      <c r="B15340" s="46">
        <v>2.9029784219996602</v>
      </c>
      <c r="C15340" s="46">
        <v>4.2673741928445503</v>
      </c>
      <c r="D15340" s="46"/>
      <c r="E15340" s="46"/>
    </row>
    <row r="15341" spans="1:5" x14ac:dyDescent="0.35">
      <c r="A15341" s="47">
        <v>97576.148587041695</v>
      </c>
      <c r="B15341" s="46">
        <v>2.9029476122351099</v>
      </c>
      <c r="C15341" s="46">
        <v>3.5825739926962799</v>
      </c>
      <c r="D15341" s="46"/>
      <c r="E15341" s="46"/>
    </row>
    <row r="15342" spans="1:5" x14ac:dyDescent="0.35">
      <c r="A15342" s="47">
        <v>97616.474855642402</v>
      </c>
      <c r="B15342" s="46">
        <v>2.9023769159573001</v>
      </c>
      <c r="C15342" s="46">
        <v>2.7498686566536499</v>
      </c>
      <c r="D15342" s="46"/>
      <c r="E15342" s="46"/>
    </row>
    <row r="15343" spans="1:5" x14ac:dyDescent="0.35">
      <c r="A15343" s="47">
        <v>97617.824977010401</v>
      </c>
      <c r="B15343" s="46">
        <v>2.9023577919210699</v>
      </c>
      <c r="C15343" s="46">
        <v>3.03414243593607</v>
      </c>
      <c r="D15343" s="46"/>
      <c r="E15343" s="46"/>
    </row>
    <row r="15344" spans="1:5" x14ac:dyDescent="0.35">
      <c r="A15344" s="47">
        <v>97622.900006567099</v>
      </c>
      <c r="B15344" s="46">
        <v>2.90228589581965</v>
      </c>
      <c r="C15344" s="46">
        <v>3.3728642326698499</v>
      </c>
      <c r="D15344" s="46"/>
      <c r="E15344" s="46"/>
    </row>
    <row r="15345" spans="1:5" x14ac:dyDescent="0.35">
      <c r="A15345" s="47">
        <v>97628.708725855904</v>
      </c>
      <c r="B15345" s="46">
        <v>2.9022035865493998</v>
      </c>
      <c r="C15345" s="46">
        <v>3.59642438784853</v>
      </c>
      <c r="D15345" s="46"/>
      <c r="E15345" s="46"/>
    </row>
    <row r="15346" spans="1:5" x14ac:dyDescent="0.35">
      <c r="A15346" s="47">
        <v>97628.979138075098</v>
      </c>
      <c r="B15346" s="46">
        <v>2.9021997543209999</v>
      </c>
      <c r="C15346" s="46">
        <v>2.54328866677012</v>
      </c>
      <c r="D15346" s="46"/>
      <c r="E15346" s="46"/>
    </row>
    <row r="15347" spans="1:5" x14ac:dyDescent="0.35">
      <c r="A15347" s="47">
        <v>97629.779785736202</v>
      </c>
      <c r="B15347" s="46">
        <v>2.9021884074400202</v>
      </c>
      <c r="C15347" s="46">
        <v>1.8187592124202301</v>
      </c>
      <c r="D15347" s="46"/>
      <c r="E15347" s="46"/>
    </row>
    <row r="15348" spans="1:5" x14ac:dyDescent="0.35">
      <c r="A15348" s="47">
        <v>97656.637105700895</v>
      </c>
      <c r="B15348" s="46">
        <v>2.9018075562894401</v>
      </c>
      <c r="C15348" s="46">
        <v>1.9837375514523401</v>
      </c>
      <c r="D15348" s="46"/>
      <c r="E15348" s="46"/>
    </row>
    <row r="15349" spans="1:5" x14ac:dyDescent="0.35">
      <c r="A15349" s="47">
        <v>97664.080407781905</v>
      </c>
      <c r="B15349" s="46">
        <v>2.9017019288001902</v>
      </c>
      <c r="C15349" s="46">
        <v>-0.73461974170890798</v>
      </c>
      <c r="D15349" s="46"/>
      <c r="E15349" s="46"/>
    </row>
    <row r="15350" spans="1:5" x14ac:dyDescent="0.35">
      <c r="A15350" s="47">
        <v>97683.664074029599</v>
      </c>
      <c r="B15350" s="46">
        <v>2.90142385779312</v>
      </c>
      <c r="C15350" s="46">
        <v>3.71495335763254</v>
      </c>
      <c r="D15350" s="46"/>
      <c r="E15350" s="46"/>
    </row>
    <row r="15351" spans="1:5" x14ac:dyDescent="0.35">
      <c r="A15351" s="47">
        <v>97695.077322423895</v>
      </c>
      <c r="B15351" s="46">
        <v>2.90126169264619</v>
      </c>
      <c r="C15351" s="46">
        <v>3.2593388478521401</v>
      </c>
      <c r="D15351" s="46"/>
      <c r="E15351" s="46"/>
    </row>
    <row r="15352" spans="1:5" x14ac:dyDescent="0.35">
      <c r="A15352" s="47">
        <v>97697.969739766995</v>
      </c>
      <c r="B15352" s="46">
        <v>2.9012205832403701</v>
      </c>
      <c r="C15352" s="46">
        <v>3.4723350710426799</v>
      </c>
      <c r="D15352" s="46"/>
      <c r="E15352" s="46"/>
    </row>
    <row r="15353" spans="1:5" x14ac:dyDescent="0.35">
      <c r="A15353" s="47">
        <v>97727.822162008</v>
      </c>
      <c r="B15353" s="46">
        <v>2.9007960015807099</v>
      </c>
      <c r="C15353" s="46">
        <v>3.05618156070868</v>
      </c>
      <c r="D15353" s="46"/>
      <c r="E15353" s="46"/>
    </row>
    <row r="15354" spans="1:5" x14ac:dyDescent="0.35">
      <c r="A15354" s="47">
        <v>97741.812313888906</v>
      </c>
      <c r="B15354" s="46">
        <v>2.9005968395576902</v>
      </c>
      <c r="C15354" s="46">
        <v>2.50777961857951</v>
      </c>
      <c r="D15354" s="46"/>
      <c r="E15354" s="46"/>
    </row>
    <row r="15355" spans="1:5" x14ac:dyDescent="0.35">
      <c r="A15355" s="47">
        <v>97752.232312580803</v>
      </c>
      <c r="B15355" s="46">
        <v>2.90044842545888</v>
      </c>
      <c r="C15355" s="46">
        <v>3.4499781933900802</v>
      </c>
      <c r="D15355" s="46"/>
      <c r="E15355" s="46"/>
    </row>
    <row r="15356" spans="1:5" x14ac:dyDescent="0.35">
      <c r="A15356" s="47">
        <v>97772.607538562501</v>
      </c>
      <c r="B15356" s="46">
        <v>2.9001580291699298</v>
      </c>
      <c r="C15356" s="46">
        <v>2.64333416019773</v>
      </c>
      <c r="D15356" s="46"/>
      <c r="E15356" s="46"/>
    </row>
    <row r="15357" spans="1:5" x14ac:dyDescent="0.35">
      <c r="A15357" s="47">
        <v>97775.284721363802</v>
      </c>
      <c r="B15357" s="46">
        <v>2.9001198543774098</v>
      </c>
      <c r="C15357" s="46">
        <v>3.06130663320479</v>
      </c>
      <c r="D15357" s="46"/>
      <c r="E15357" s="46"/>
    </row>
    <row r="15358" spans="1:5" x14ac:dyDescent="0.35">
      <c r="A15358" s="47">
        <v>97802.898077368998</v>
      </c>
      <c r="B15358" s="46">
        <v>2.8997258572256102</v>
      </c>
      <c r="C15358" s="46">
        <v>9.3508231997052604E-3</v>
      </c>
      <c r="D15358" s="46"/>
      <c r="E15358" s="46"/>
    </row>
    <row r="15359" spans="1:5" x14ac:dyDescent="0.35">
      <c r="A15359" s="47">
        <v>97817.966355267898</v>
      </c>
      <c r="B15359" s="46">
        <v>2.8995106661329602</v>
      </c>
      <c r="C15359" s="46">
        <v>2.2330251604035798</v>
      </c>
      <c r="D15359" s="46"/>
      <c r="E15359" s="46"/>
    </row>
    <row r="15360" spans="1:5" x14ac:dyDescent="0.35">
      <c r="A15360" s="47">
        <v>97818.842798251804</v>
      </c>
      <c r="B15360" s="46">
        <v>2.89949814543691</v>
      </c>
      <c r="C15360" s="46">
        <v>2.6439812246663799</v>
      </c>
      <c r="D15360" s="46"/>
      <c r="E15360" s="46"/>
    </row>
    <row r="15361" spans="1:5" x14ac:dyDescent="0.35">
      <c r="A15361" s="47">
        <v>97849.976021312803</v>
      </c>
      <c r="B15361" s="46">
        <v>2.8990530865081401</v>
      </c>
      <c r="C15361" s="46">
        <v>4.8230443811608597</v>
      </c>
      <c r="D15361" s="46"/>
      <c r="E15361" s="46"/>
    </row>
    <row r="15362" spans="1:5" x14ac:dyDescent="0.35">
      <c r="A15362" s="47">
        <v>97856.254685256499</v>
      </c>
      <c r="B15362" s="46">
        <v>2.8989632615088801</v>
      </c>
      <c r="C15362" s="46">
        <v>3.8816005655850199</v>
      </c>
      <c r="D15362" s="46"/>
      <c r="E15362" s="46"/>
    </row>
    <row r="15363" spans="1:5" x14ac:dyDescent="0.35">
      <c r="A15363" s="47">
        <v>97856.555395878895</v>
      </c>
      <c r="B15363" s="46">
        <v>2.89895895884107</v>
      </c>
      <c r="C15363" s="46">
        <v>3.13352590916951</v>
      </c>
      <c r="D15363" s="46"/>
      <c r="E15363" s="46"/>
    </row>
    <row r="15364" spans="1:5" x14ac:dyDescent="0.35">
      <c r="A15364" s="47">
        <v>97864.337434723799</v>
      </c>
      <c r="B15364" s="46">
        <v>2.8988475922447798</v>
      </c>
      <c r="C15364" s="46">
        <v>2.64279527855573</v>
      </c>
      <c r="D15364" s="46"/>
      <c r="E15364" s="46"/>
    </row>
    <row r="15365" spans="1:5" x14ac:dyDescent="0.35">
      <c r="A15365" s="47">
        <v>97864.995245657701</v>
      </c>
      <c r="B15365" s="46">
        <v>2.8988381768549401</v>
      </c>
      <c r="C15365" s="46">
        <v>1.33586107919152</v>
      </c>
      <c r="D15365" s="46"/>
      <c r="E15365" s="46"/>
    </row>
    <row r="15366" spans="1:5" x14ac:dyDescent="0.35">
      <c r="A15366" s="47">
        <v>97889.044771927103</v>
      </c>
      <c r="B15366" s="46">
        <v>2.8984937754845101</v>
      </c>
      <c r="C15366" s="46">
        <v>1.8658533628080201</v>
      </c>
      <c r="D15366" s="46"/>
      <c r="E15366" s="46"/>
    </row>
    <row r="15367" spans="1:5" x14ac:dyDescent="0.35">
      <c r="A15367" s="47">
        <v>97914.387354967606</v>
      </c>
      <c r="B15367" s="46">
        <v>2.8981304883757999</v>
      </c>
      <c r="C15367" s="46">
        <v>3.6968752252888302</v>
      </c>
      <c r="D15367" s="46"/>
      <c r="E15367" s="46"/>
    </row>
    <row r="15368" spans="1:5" x14ac:dyDescent="0.35">
      <c r="A15368" s="47">
        <v>97921.562296124204</v>
      </c>
      <c r="B15368" s="46">
        <v>2.8980275667396498</v>
      </c>
      <c r="C15368" s="46">
        <v>2.6029106400473201</v>
      </c>
      <c r="D15368" s="46"/>
      <c r="E15368" s="46"/>
    </row>
    <row r="15369" spans="1:5" x14ac:dyDescent="0.35">
      <c r="A15369" s="47">
        <v>97922.350721681796</v>
      </c>
      <c r="B15369" s="46">
        <v>2.8980162552518598</v>
      </c>
      <c r="C15369" s="46">
        <v>3.2259149827638298</v>
      </c>
      <c r="D15369" s="46"/>
      <c r="E15369" s="46"/>
    </row>
    <row r="15370" spans="1:5" x14ac:dyDescent="0.35">
      <c r="A15370" s="47">
        <v>97923.223572855393</v>
      </c>
      <c r="B15370" s="46">
        <v>2.8980037320904102</v>
      </c>
      <c r="C15370" s="46">
        <v>0.69781735857665805</v>
      </c>
      <c r="D15370" s="46"/>
      <c r="E15370" s="46"/>
    </row>
    <row r="15371" spans="1:5" x14ac:dyDescent="0.35">
      <c r="A15371" s="47">
        <v>97959.463060690206</v>
      </c>
      <c r="B15371" s="46">
        <v>2.8974833953532602</v>
      </c>
      <c r="C15371" s="46">
        <v>2.9775603316029202</v>
      </c>
      <c r="D15371" s="46"/>
      <c r="E15371" s="46"/>
    </row>
    <row r="15372" spans="1:5" x14ac:dyDescent="0.35">
      <c r="A15372" s="47">
        <v>97964.977355495997</v>
      </c>
      <c r="B15372" s="46">
        <v>2.89740415229973</v>
      </c>
      <c r="C15372" s="46">
        <v>1.73442203756549</v>
      </c>
      <c r="D15372" s="46"/>
      <c r="E15372" s="46"/>
    </row>
    <row r="15373" spans="1:5" x14ac:dyDescent="0.35">
      <c r="A15373" s="47">
        <v>97988.011002291896</v>
      </c>
      <c r="B15373" s="46">
        <v>2.89707295622489</v>
      </c>
      <c r="C15373" s="46">
        <v>2.3502345521417198</v>
      </c>
      <c r="D15373" s="46"/>
      <c r="E15373" s="46"/>
    </row>
    <row r="15374" spans="1:5" x14ac:dyDescent="0.35">
      <c r="A15374" s="47">
        <v>97998.1135468672</v>
      </c>
      <c r="B15374" s="46">
        <v>2.8969275964572399</v>
      </c>
      <c r="C15374" s="46">
        <v>4.7688805257607001</v>
      </c>
      <c r="D15374" s="46"/>
      <c r="E15374" s="46"/>
    </row>
    <row r="15375" spans="1:5" x14ac:dyDescent="0.35">
      <c r="A15375" s="47">
        <v>98003.216729282896</v>
      </c>
      <c r="B15375" s="46">
        <v>2.8968541471387801</v>
      </c>
      <c r="C15375" s="46"/>
      <c r="D15375" s="46"/>
      <c r="E15375" s="46"/>
    </row>
    <row r="15376" spans="1:5" x14ac:dyDescent="0.35">
      <c r="A15376" s="47">
        <v>98018.025864429903</v>
      </c>
      <c r="B15376" s="46">
        <v>2.8966409160346398</v>
      </c>
      <c r="C15376" s="46">
        <v>3.85658857640894</v>
      </c>
      <c r="D15376" s="46"/>
      <c r="E15376" s="46"/>
    </row>
    <row r="15377" spans="1:5" x14ac:dyDescent="0.35">
      <c r="A15377" s="47">
        <v>98023.632793139797</v>
      </c>
      <c r="B15377" s="46">
        <v>2.8965601508463101</v>
      </c>
      <c r="C15377" s="46">
        <v>3.003819371729</v>
      </c>
      <c r="D15377" s="46"/>
      <c r="E15377" s="46"/>
    </row>
    <row r="15378" spans="1:5" x14ac:dyDescent="0.35">
      <c r="A15378" s="47">
        <v>98027.494065994397</v>
      </c>
      <c r="B15378" s="46">
        <v>2.8965045204374902</v>
      </c>
      <c r="C15378" s="46">
        <v>2.37766190946529</v>
      </c>
      <c r="D15378" s="46"/>
      <c r="E15378" s="46"/>
    </row>
    <row r="15379" spans="1:5" x14ac:dyDescent="0.35">
      <c r="A15379" s="47">
        <v>98029.133099530998</v>
      </c>
      <c r="B15379" s="46">
        <v>2.8964809038282402</v>
      </c>
      <c r="C15379" s="46"/>
      <c r="D15379" s="46"/>
      <c r="E15379" s="46"/>
    </row>
    <row r="15380" spans="1:5" x14ac:dyDescent="0.35">
      <c r="A15380" s="47">
        <v>98032.9376190045</v>
      </c>
      <c r="B15380" s="46">
        <v>2.89642607904283</v>
      </c>
      <c r="C15380" s="46">
        <v>3.12450165620066</v>
      </c>
      <c r="D15380" s="46"/>
      <c r="E15380" s="46"/>
    </row>
    <row r="15381" spans="1:5" x14ac:dyDescent="0.35">
      <c r="A15381" s="47">
        <v>98040.364151105096</v>
      </c>
      <c r="B15381" s="46">
        <v>2.8963190353786401</v>
      </c>
      <c r="C15381" s="46">
        <v>2.97669013163397</v>
      </c>
      <c r="D15381" s="46"/>
      <c r="E15381" s="46"/>
    </row>
    <row r="15382" spans="1:5" x14ac:dyDescent="0.35">
      <c r="A15382" s="47">
        <v>98045.197043848995</v>
      </c>
      <c r="B15382" s="46">
        <v>2.8962493584997002</v>
      </c>
      <c r="C15382" s="46">
        <v>3.5689727820206398</v>
      </c>
      <c r="D15382" s="46"/>
      <c r="E15382" s="46"/>
    </row>
    <row r="15383" spans="1:5" x14ac:dyDescent="0.35">
      <c r="A15383" s="47">
        <v>98081.086281753494</v>
      </c>
      <c r="B15383" s="46">
        <v>2.89573151441776</v>
      </c>
      <c r="C15383" s="46">
        <v>2.1571417687003702</v>
      </c>
      <c r="D15383" s="46"/>
      <c r="E15383" s="46"/>
    </row>
    <row r="15384" spans="1:5" x14ac:dyDescent="0.35">
      <c r="A15384" s="47">
        <v>98093.304355616405</v>
      </c>
      <c r="B15384" s="46">
        <v>2.8955550514823498</v>
      </c>
      <c r="C15384" s="46">
        <v>3.3174022265143499</v>
      </c>
      <c r="D15384" s="46"/>
      <c r="E15384" s="46"/>
    </row>
    <row r="15385" spans="1:5" x14ac:dyDescent="0.35">
      <c r="A15385" s="47">
        <v>98093.856373536997</v>
      </c>
      <c r="B15385" s="46">
        <v>2.8955470767880098</v>
      </c>
      <c r="C15385" s="46">
        <v>2.3340058541664299</v>
      </c>
      <c r="D15385" s="46"/>
      <c r="E15385" s="46"/>
    </row>
    <row r="15386" spans="1:5" x14ac:dyDescent="0.35">
      <c r="A15386" s="47">
        <v>98111.2047050369</v>
      </c>
      <c r="B15386" s="46">
        <v>2.8952963661955202</v>
      </c>
      <c r="C15386" s="46">
        <v>2.1188415410408101</v>
      </c>
      <c r="D15386" s="46"/>
      <c r="E15386" s="46"/>
    </row>
    <row r="15387" spans="1:5" x14ac:dyDescent="0.35">
      <c r="A15387" s="47">
        <v>98113.147006979896</v>
      </c>
      <c r="B15387" s="46">
        <v>2.8952682861647601</v>
      </c>
      <c r="C15387" s="46">
        <v>2.8812975004560299</v>
      </c>
      <c r="D15387" s="46"/>
      <c r="E15387" s="46"/>
    </row>
    <row r="15388" spans="1:5" x14ac:dyDescent="0.35">
      <c r="A15388" s="47">
        <v>98114.995772378097</v>
      </c>
      <c r="B15388" s="46">
        <v>2.8952415563962899</v>
      </c>
      <c r="C15388" s="46">
        <v>3.86660753912957</v>
      </c>
      <c r="D15388" s="46"/>
      <c r="E15388" s="46"/>
    </row>
    <row r="15389" spans="1:5" x14ac:dyDescent="0.35">
      <c r="A15389" s="47">
        <v>98115.696217556702</v>
      </c>
      <c r="B15389" s="46">
        <v>2.8952314287288901</v>
      </c>
      <c r="C15389" s="46">
        <v>1.93309080128674</v>
      </c>
      <c r="D15389" s="46"/>
      <c r="E15389" s="46"/>
    </row>
    <row r="15390" spans="1:5" x14ac:dyDescent="0.35">
      <c r="A15390" s="47">
        <v>98118.676752368294</v>
      </c>
      <c r="B15390" s="46">
        <v>2.8951883303362602</v>
      </c>
      <c r="C15390" s="46">
        <v>1.7632821207923799</v>
      </c>
      <c r="D15390" s="46"/>
      <c r="E15390" s="46"/>
    </row>
    <row r="15391" spans="1:5" x14ac:dyDescent="0.35">
      <c r="A15391" s="47">
        <v>98133.367602819897</v>
      </c>
      <c r="B15391" s="46">
        <v>2.8949758272045201</v>
      </c>
      <c r="C15391" s="46">
        <v>2.4173023349133298</v>
      </c>
      <c r="D15391" s="46"/>
      <c r="E15391" s="46"/>
    </row>
    <row r="15392" spans="1:5" x14ac:dyDescent="0.35">
      <c r="A15392" s="47">
        <v>98138.355596395195</v>
      </c>
      <c r="B15392" s="46">
        <v>2.8949036478846102</v>
      </c>
      <c r="C15392" s="46">
        <v>2.9878331694043898</v>
      </c>
      <c r="D15392" s="46"/>
      <c r="E15392" s="46"/>
    </row>
    <row r="15393" spans="1:5" x14ac:dyDescent="0.35">
      <c r="A15393" s="47">
        <v>98140.2229968764</v>
      </c>
      <c r="B15393" s="46">
        <v>2.8948766218084998</v>
      </c>
      <c r="C15393" s="46">
        <v>2.7506776536364601</v>
      </c>
      <c r="D15393" s="46"/>
      <c r="E15393" s="46"/>
    </row>
    <row r="15394" spans="1:5" x14ac:dyDescent="0.35">
      <c r="A15394" s="47">
        <v>98143.0875994284</v>
      </c>
      <c r="B15394" s="46">
        <v>2.8948351597986299</v>
      </c>
      <c r="C15394" s="46">
        <v>1.28236045256145</v>
      </c>
      <c r="D15394" s="46"/>
      <c r="E15394" s="46"/>
    </row>
    <row r="15395" spans="1:5" x14ac:dyDescent="0.35">
      <c r="A15395" s="47">
        <v>98153.574245476906</v>
      </c>
      <c r="B15395" s="46">
        <v>2.89468333713421</v>
      </c>
      <c r="C15395" s="46">
        <v>4.0075099067885098</v>
      </c>
      <c r="D15395" s="46"/>
      <c r="E15395" s="46"/>
    </row>
    <row r="15396" spans="1:5" x14ac:dyDescent="0.35">
      <c r="A15396" s="47">
        <v>98155.276739256806</v>
      </c>
      <c r="B15396" s="46">
        <v>2.8946586830125201</v>
      </c>
      <c r="C15396" s="46">
        <v>2.8180927235531099</v>
      </c>
      <c r="D15396" s="46"/>
      <c r="E15396" s="46"/>
    </row>
    <row r="15397" spans="1:5" x14ac:dyDescent="0.35">
      <c r="A15397" s="47">
        <v>98172.456142048497</v>
      </c>
      <c r="B15397" s="46">
        <v>2.89440981280416</v>
      </c>
      <c r="C15397" s="46"/>
      <c r="D15397" s="46"/>
      <c r="E15397" s="46"/>
    </row>
    <row r="15398" spans="1:5" x14ac:dyDescent="0.35">
      <c r="A15398" s="47">
        <v>98183.540963265506</v>
      </c>
      <c r="B15398" s="46">
        <v>2.89424914314184</v>
      </c>
      <c r="C15398" s="46">
        <v>3.3285200154515202</v>
      </c>
      <c r="D15398" s="46"/>
      <c r="E15398" s="46"/>
    </row>
    <row r="15399" spans="1:5" x14ac:dyDescent="0.35">
      <c r="A15399" s="47">
        <v>98216.291855781703</v>
      </c>
      <c r="B15399" s="46">
        <v>2.8937740269868302</v>
      </c>
      <c r="C15399" s="46">
        <v>1.8134490704489401</v>
      </c>
      <c r="D15399" s="46"/>
      <c r="E15399" s="46"/>
    </row>
    <row r="15400" spans="1:5" x14ac:dyDescent="0.35">
      <c r="A15400" s="47">
        <v>98217.102966195307</v>
      </c>
      <c r="B15400" s="46">
        <v>2.8937622525468201</v>
      </c>
      <c r="C15400" s="46">
        <v>2.8215719339148602</v>
      </c>
      <c r="D15400" s="46"/>
      <c r="E15400" s="46"/>
    </row>
    <row r="15401" spans="1:5" x14ac:dyDescent="0.35">
      <c r="A15401" s="47">
        <v>98221.975275078003</v>
      </c>
      <c r="B15401" s="46">
        <v>2.89369151613512</v>
      </c>
      <c r="C15401" s="46">
        <v>2.7577437276440402</v>
      </c>
      <c r="D15401" s="46"/>
      <c r="E15401" s="46"/>
    </row>
    <row r="15402" spans="1:5" x14ac:dyDescent="0.35">
      <c r="A15402" s="47">
        <v>98230.684681933693</v>
      </c>
      <c r="B15402" s="46">
        <v>2.89356503922982</v>
      </c>
      <c r="C15402" s="46">
        <v>4.3037361951139701</v>
      </c>
      <c r="D15402" s="46"/>
      <c r="E15402" s="46"/>
    </row>
    <row r="15403" spans="1:5" x14ac:dyDescent="0.35">
      <c r="A15403" s="47">
        <v>98234.354396260693</v>
      </c>
      <c r="B15403" s="46">
        <v>2.8935117353147701</v>
      </c>
      <c r="C15403" s="46">
        <v>1.2139167682053</v>
      </c>
      <c r="D15403" s="46"/>
      <c r="E15403" s="46"/>
    </row>
    <row r="15404" spans="1:5" x14ac:dyDescent="0.35">
      <c r="A15404" s="47">
        <v>98236.787172006894</v>
      </c>
      <c r="B15404" s="46">
        <v>2.8934763941994501</v>
      </c>
      <c r="C15404" s="46">
        <v>1.5423074653623701</v>
      </c>
      <c r="D15404" s="46"/>
      <c r="E15404" s="46"/>
    </row>
    <row r="15405" spans="1:5" x14ac:dyDescent="0.35">
      <c r="A15405" s="47">
        <v>98241.074908415598</v>
      </c>
      <c r="B15405" s="46">
        <v>2.8934140978295999</v>
      </c>
      <c r="C15405" s="46">
        <v>2.84415599657419</v>
      </c>
      <c r="D15405" s="46"/>
      <c r="E15405" s="46"/>
    </row>
    <row r="15406" spans="1:5" x14ac:dyDescent="0.35">
      <c r="A15406" s="47">
        <v>98243.064213627498</v>
      </c>
      <c r="B15406" s="46">
        <v>2.8933851917753102</v>
      </c>
      <c r="C15406" s="46">
        <v>1.5751915499076801</v>
      </c>
      <c r="D15406" s="46"/>
      <c r="E15406" s="46"/>
    </row>
    <row r="15407" spans="1:5" x14ac:dyDescent="0.35">
      <c r="A15407" s="47">
        <v>98266.409464717697</v>
      </c>
      <c r="B15407" s="46">
        <v>2.8930458022567902</v>
      </c>
      <c r="C15407" s="46">
        <v>1.4166916838174599</v>
      </c>
      <c r="D15407" s="46"/>
      <c r="E15407" s="46"/>
    </row>
    <row r="15408" spans="1:5" x14ac:dyDescent="0.35">
      <c r="A15408" s="47">
        <v>98287.4488694967</v>
      </c>
      <c r="B15408" s="46">
        <v>2.8927396731999102</v>
      </c>
      <c r="C15408" s="46">
        <v>2.1753202040690098</v>
      </c>
      <c r="D15408" s="46"/>
      <c r="E15408" s="46"/>
    </row>
    <row r="15409" spans="1:5" x14ac:dyDescent="0.35">
      <c r="A15409" s="47">
        <v>98299.223214313504</v>
      </c>
      <c r="B15409" s="46">
        <v>2.8925682453397199</v>
      </c>
      <c r="C15409" s="46">
        <v>2.8768468909879901</v>
      </c>
      <c r="D15409" s="46"/>
      <c r="E15409" s="46"/>
    </row>
    <row r="15410" spans="1:5" x14ac:dyDescent="0.35">
      <c r="A15410" s="47">
        <v>98306.457680268504</v>
      </c>
      <c r="B15410" s="46">
        <v>2.8924628772199701</v>
      </c>
      <c r="C15410" s="46">
        <v>3.18421348682867</v>
      </c>
      <c r="D15410" s="46"/>
      <c r="E15410" s="46"/>
    </row>
    <row r="15411" spans="1:5" x14ac:dyDescent="0.35">
      <c r="A15411" s="47">
        <v>98309.130829579604</v>
      </c>
      <c r="B15411" s="46">
        <v>2.8924239361150899</v>
      </c>
      <c r="C15411" s="46">
        <v>-1.46781384040562E-3</v>
      </c>
      <c r="D15411" s="46"/>
      <c r="E15411" s="46"/>
    </row>
    <row r="15412" spans="1:5" x14ac:dyDescent="0.35">
      <c r="A15412" s="47">
        <v>98310.832111480806</v>
      </c>
      <c r="B15412" s="46">
        <v>2.89239915061723</v>
      </c>
      <c r="C15412" s="46">
        <v>3.0756837334994498</v>
      </c>
      <c r="D15412" s="46"/>
      <c r="E15412" s="46"/>
    </row>
    <row r="15413" spans="1:5" x14ac:dyDescent="0.35">
      <c r="A15413" s="47">
        <v>98311.674983349905</v>
      </c>
      <c r="B15413" s="46">
        <v>2.8923868704568898</v>
      </c>
      <c r="C15413" s="46">
        <v>6.1117369988128403E-2</v>
      </c>
      <c r="D15413" s="46"/>
      <c r="E15413" s="46"/>
    </row>
    <row r="15414" spans="1:5" x14ac:dyDescent="0.35">
      <c r="A15414" s="47">
        <v>98315.361441597895</v>
      </c>
      <c r="B15414" s="46">
        <v>2.8923331562247898</v>
      </c>
      <c r="C15414" s="46">
        <v>4.1217732893554304</v>
      </c>
      <c r="D15414" s="46"/>
      <c r="E15414" s="46"/>
    </row>
    <row r="15415" spans="1:5" x14ac:dyDescent="0.35">
      <c r="A15415" s="47">
        <v>98315.515783704905</v>
      </c>
      <c r="B15415" s="46">
        <v>2.8923309071891898</v>
      </c>
      <c r="C15415" s="46">
        <v>2.9527232619817698</v>
      </c>
      <c r="D15415" s="46"/>
      <c r="E15415" s="46"/>
    </row>
    <row r="15416" spans="1:5" x14ac:dyDescent="0.35">
      <c r="A15416" s="47">
        <v>98317.582747138993</v>
      </c>
      <c r="B15416" s="46">
        <v>2.8923007866241801</v>
      </c>
      <c r="C15416" s="46">
        <v>4.4618451295612704</v>
      </c>
      <c r="D15416" s="46"/>
      <c r="E15416" s="46"/>
    </row>
    <row r="15417" spans="1:5" x14ac:dyDescent="0.35">
      <c r="A15417" s="47">
        <v>98328.954468598298</v>
      </c>
      <c r="B15417" s="46">
        <v>2.8921350311567799</v>
      </c>
      <c r="C15417" s="46"/>
      <c r="D15417" s="46"/>
      <c r="E15417" s="46"/>
    </row>
    <row r="15418" spans="1:5" x14ac:dyDescent="0.35">
      <c r="A15418" s="47">
        <v>98367.356075457094</v>
      </c>
      <c r="B15418" s="46">
        <v>2.8915747549817099</v>
      </c>
      <c r="C15418" s="46">
        <v>3.4510709157828301</v>
      </c>
      <c r="D15418" s="46"/>
      <c r="E15418" s="46"/>
    </row>
    <row r="15419" spans="1:5" x14ac:dyDescent="0.35">
      <c r="A15419" s="47">
        <v>98368.923569612598</v>
      </c>
      <c r="B15419" s="46">
        <v>2.8915518680400401</v>
      </c>
      <c r="C15419" s="46">
        <v>2.6322348691606399</v>
      </c>
      <c r="D15419" s="46"/>
      <c r="E15419" s="46"/>
    </row>
    <row r="15420" spans="1:5" x14ac:dyDescent="0.35">
      <c r="A15420" s="47">
        <v>98370.220294103405</v>
      </c>
      <c r="B15420" s="46">
        <v>2.89153293357352</v>
      </c>
      <c r="C15420" s="46">
        <v>1.9202187598624101</v>
      </c>
      <c r="D15420" s="46"/>
      <c r="E15420" s="46"/>
    </row>
    <row r="15421" spans="1:5" x14ac:dyDescent="0.35">
      <c r="A15421" s="47">
        <v>98374.804103667106</v>
      </c>
      <c r="B15421" s="46">
        <v>2.8914659944208698</v>
      </c>
      <c r="C15421" s="46">
        <v>2.9155319212643702</v>
      </c>
      <c r="D15421" s="46"/>
      <c r="E15421" s="46"/>
    </row>
    <row r="15422" spans="1:5" x14ac:dyDescent="0.35">
      <c r="A15422" s="47">
        <v>98380.721887529799</v>
      </c>
      <c r="B15422" s="46">
        <v>2.8913795575751302</v>
      </c>
      <c r="C15422" s="46">
        <v>2.68946631289477</v>
      </c>
      <c r="D15422" s="46"/>
      <c r="E15422" s="46"/>
    </row>
    <row r="15423" spans="1:5" x14ac:dyDescent="0.35">
      <c r="A15423" s="47">
        <v>98392.638510251607</v>
      </c>
      <c r="B15423" s="46">
        <v>2.8912054413895301</v>
      </c>
      <c r="C15423" s="46">
        <v>3.47166859720596</v>
      </c>
      <c r="D15423" s="46"/>
      <c r="E15423" s="46"/>
    </row>
    <row r="15424" spans="1:5" x14ac:dyDescent="0.35">
      <c r="A15424" s="47">
        <v>98397.896069997005</v>
      </c>
      <c r="B15424" s="46">
        <v>2.8911285972576599</v>
      </c>
      <c r="C15424" s="46">
        <v>3.60934119272014</v>
      </c>
      <c r="D15424" s="46"/>
      <c r="E15424" s="46"/>
    </row>
    <row r="15425" spans="1:5" x14ac:dyDescent="0.35">
      <c r="A15425" s="47">
        <v>98400.002479638904</v>
      </c>
      <c r="B15425" s="46">
        <v>2.89109780585177</v>
      </c>
      <c r="C15425" s="46">
        <v>3.5321804837562998</v>
      </c>
      <c r="D15425" s="46"/>
      <c r="E15425" s="46"/>
    </row>
    <row r="15426" spans="1:5" x14ac:dyDescent="0.35">
      <c r="A15426" s="47">
        <v>98407.798416130303</v>
      </c>
      <c r="B15426" s="46">
        <v>2.8909838239632601</v>
      </c>
      <c r="C15426" s="46">
        <v>3.4639628370408202</v>
      </c>
      <c r="D15426" s="46"/>
      <c r="E15426" s="46"/>
    </row>
    <row r="15427" spans="1:5" x14ac:dyDescent="0.35">
      <c r="A15427" s="47">
        <v>98413.675389163094</v>
      </c>
      <c r="B15427" s="46">
        <v>2.8908978765495301</v>
      </c>
      <c r="C15427" s="46">
        <v>2.8741856356480699</v>
      </c>
      <c r="D15427" s="46"/>
      <c r="E15427" s="46"/>
    </row>
    <row r="15428" spans="1:5" x14ac:dyDescent="0.35">
      <c r="A15428" s="47">
        <v>98423.638376162504</v>
      </c>
      <c r="B15428" s="46">
        <v>2.89075213018118</v>
      </c>
      <c r="C15428" s="46">
        <v>2.32495628744724</v>
      </c>
      <c r="D15428" s="46"/>
      <c r="E15428" s="46"/>
    </row>
    <row r="15429" spans="1:5" x14ac:dyDescent="0.35">
      <c r="A15429" s="47">
        <v>98425.885748013898</v>
      </c>
      <c r="B15429" s="46">
        <v>2.8907192463435099</v>
      </c>
      <c r="C15429" s="46">
        <v>1.3084776630124799</v>
      </c>
      <c r="D15429" s="46"/>
      <c r="E15429" s="46"/>
    </row>
    <row r="15430" spans="1:5" x14ac:dyDescent="0.35">
      <c r="A15430" s="47">
        <v>98426.442287166501</v>
      </c>
      <c r="B15430" s="46">
        <v>2.8907111025625198</v>
      </c>
      <c r="C15430" s="46">
        <v>1.9536309463827899</v>
      </c>
      <c r="D15430" s="46"/>
      <c r="E15430" s="46"/>
    </row>
    <row r="15431" spans="1:5" x14ac:dyDescent="0.35">
      <c r="A15431" s="47">
        <v>98429.309477686402</v>
      </c>
      <c r="B15431" s="46">
        <v>2.8906691445651198</v>
      </c>
      <c r="C15431" s="46">
        <v>1.5313843463696599</v>
      </c>
      <c r="D15431" s="46"/>
      <c r="E15431" s="46"/>
    </row>
    <row r="15432" spans="1:5" x14ac:dyDescent="0.35">
      <c r="A15432" s="47">
        <v>98442.207171590897</v>
      </c>
      <c r="B15432" s="46">
        <v>2.8904803461598698</v>
      </c>
      <c r="C15432" s="46">
        <v>1.99581010613217</v>
      </c>
      <c r="D15432" s="46"/>
      <c r="E15432" s="46"/>
    </row>
    <row r="15433" spans="1:5" x14ac:dyDescent="0.35">
      <c r="A15433" s="47">
        <v>98443.627221707793</v>
      </c>
      <c r="B15433" s="46">
        <v>2.8904595536889102</v>
      </c>
      <c r="C15433" s="46"/>
      <c r="D15433" s="46"/>
      <c r="E15433" s="46"/>
    </row>
    <row r="15434" spans="1:5" x14ac:dyDescent="0.35">
      <c r="A15434" s="47">
        <v>98452.271639387502</v>
      </c>
      <c r="B15434" s="46">
        <v>2.8903329577618599</v>
      </c>
      <c r="C15434" s="46">
        <v>0.38454898767836798</v>
      </c>
      <c r="D15434" s="46"/>
      <c r="E15434" s="46"/>
    </row>
    <row r="15435" spans="1:5" x14ac:dyDescent="0.35">
      <c r="A15435" s="47">
        <v>98475.026060789198</v>
      </c>
      <c r="B15435" s="46">
        <v>2.8899995284726101</v>
      </c>
      <c r="C15435" s="46">
        <v>3.4086056345545401</v>
      </c>
      <c r="D15435" s="46"/>
      <c r="E15435" s="46"/>
    </row>
    <row r="15436" spans="1:5" x14ac:dyDescent="0.35">
      <c r="A15436" s="47">
        <v>98483.310260402301</v>
      </c>
      <c r="B15436" s="46">
        <v>2.8898780668881101</v>
      </c>
      <c r="C15436" s="46">
        <v>2.40438005812651</v>
      </c>
      <c r="D15436" s="46"/>
      <c r="E15436" s="46"/>
    </row>
    <row r="15437" spans="1:5" x14ac:dyDescent="0.35">
      <c r="A15437" s="47">
        <v>98484.214559796994</v>
      </c>
      <c r="B15437" s="46">
        <v>2.88986480593841</v>
      </c>
      <c r="C15437" s="46">
        <v>2.10246713940034</v>
      </c>
      <c r="D15437" s="46"/>
      <c r="E15437" s="46"/>
    </row>
    <row r="15438" spans="1:5" x14ac:dyDescent="0.35">
      <c r="A15438" s="47">
        <v>98484.988437725406</v>
      </c>
      <c r="B15438" s="46">
        <v>2.88985345717987</v>
      </c>
      <c r="C15438" s="46">
        <v>2.9597479997835601</v>
      </c>
      <c r="D15438" s="46"/>
      <c r="E15438" s="46"/>
    </row>
    <row r="15439" spans="1:5" x14ac:dyDescent="0.35">
      <c r="A15439" s="47">
        <v>98485.408940514506</v>
      </c>
      <c r="B15439" s="46">
        <v>2.8898472904576198</v>
      </c>
      <c r="C15439" s="46">
        <v>2.4437357161012399</v>
      </c>
      <c r="D15439" s="46"/>
      <c r="E15439" s="46"/>
    </row>
    <row r="15440" spans="1:5" x14ac:dyDescent="0.35">
      <c r="A15440" s="47">
        <v>98499.266899487702</v>
      </c>
      <c r="B15440" s="46">
        <v>2.8896440081439301</v>
      </c>
      <c r="C15440" s="46">
        <v>2.3269084565264802</v>
      </c>
      <c r="D15440" s="46"/>
      <c r="E15440" s="46"/>
    </row>
    <row r="15441" spans="1:5" x14ac:dyDescent="0.35">
      <c r="A15441" s="47">
        <v>98505.989179436103</v>
      </c>
      <c r="B15441" s="46">
        <v>2.8895453615276301</v>
      </c>
      <c r="C15441" s="46">
        <v>2.65233684364925</v>
      </c>
      <c r="D15441" s="46"/>
      <c r="E15441" s="46"/>
    </row>
    <row r="15442" spans="1:5" x14ac:dyDescent="0.35">
      <c r="A15442" s="47">
        <v>98508.897180464599</v>
      </c>
      <c r="B15442" s="46">
        <v>2.8895026802524799</v>
      </c>
      <c r="C15442" s="46">
        <v>3.7046322884931402</v>
      </c>
      <c r="D15442" s="46"/>
      <c r="E15442" s="46"/>
    </row>
    <row r="15443" spans="1:5" x14ac:dyDescent="0.35">
      <c r="A15443" s="47">
        <v>98522.421642216796</v>
      </c>
      <c r="B15443" s="46">
        <v>2.8893041190341</v>
      </c>
      <c r="C15443" s="46">
        <v>0.36618289621568301</v>
      </c>
      <c r="D15443" s="46"/>
      <c r="E15443" s="46"/>
    </row>
    <row r="15444" spans="1:5" x14ac:dyDescent="0.35">
      <c r="A15444" s="47">
        <v>98537.066832441706</v>
      </c>
      <c r="B15444" s="46">
        <v>2.8890889921692899</v>
      </c>
      <c r="C15444" s="46">
        <v>2.9889790128365701</v>
      </c>
      <c r="D15444" s="46"/>
      <c r="E15444" s="46"/>
    </row>
    <row r="15445" spans="1:5" x14ac:dyDescent="0.35">
      <c r="A15445" s="47">
        <v>98550.067683444402</v>
      </c>
      <c r="B15445" s="46">
        <v>2.88889792244442</v>
      </c>
      <c r="C15445" s="46">
        <v>2.36714372477502</v>
      </c>
      <c r="D15445" s="46"/>
      <c r="E15445" s="46"/>
    </row>
    <row r="15446" spans="1:5" x14ac:dyDescent="0.35">
      <c r="A15446" s="47">
        <v>98552.429194749202</v>
      </c>
      <c r="B15446" s="46">
        <v>2.8888632062258499</v>
      </c>
      <c r="C15446" s="46">
        <v>-0.28160820383115198</v>
      </c>
      <c r="D15446" s="46"/>
      <c r="E15446" s="46"/>
    </row>
    <row r="15447" spans="1:5" x14ac:dyDescent="0.35">
      <c r="A15447" s="47">
        <v>98564.152153310599</v>
      </c>
      <c r="B15447" s="46">
        <v>2.8886908243679299</v>
      </c>
      <c r="C15447" s="46">
        <v>2.5967734742077</v>
      </c>
      <c r="D15447" s="46"/>
      <c r="E15447" s="46"/>
    </row>
    <row r="15448" spans="1:5" x14ac:dyDescent="0.35">
      <c r="A15448" s="47">
        <v>98586.9586711421</v>
      </c>
      <c r="B15448" s="46">
        <v>2.8883552512620101</v>
      </c>
      <c r="C15448" s="46">
        <v>3.06015550142151</v>
      </c>
      <c r="D15448" s="46"/>
      <c r="E15448" s="46"/>
    </row>
    <row r="15449" spans="1:5" x14ac:dyDescent="0.35">
      <c r="A15449" s="47">
        <v>98588.132904606304</v>
      </c>
      <c r="B15449" s="46">
        <v>2.8883379661427901</v>
      </c>
      <c r="C15449" s="46">
        <v>2.7088761587385202</v>
      </c>
      <c r="D15449" s="46"/>
      <c r="E15449" s="46"/>
    </row>
    <row r="15450" spans="1:5" x14ac:dyDescent="0.35">
      <c r="A15450" s="47">
        <v>98589.000233590807</v>
      </c>
      <c r="B15450" s="46">
        <v>2.8883251982884799</v>
      </c>
      <c r="C15450" s="46">
        <v>3.4714613053271801</v>
      </c>
      <c r="D15450" s="46"/>
      <c r="E15450" s="46"/>
    </row>
    <row r="15451" spans="1:5" x14ac:dyDescent="0.35">
      <c r="A15451" s="47">
        <v>98606.286217140805</v>
      </c>
      <c r="B15451" s="46">
        <v>2.8880706492617301</v>
      </c>
      <c r="C15451" s="46">
        <v>0.64618151772719601</v>
      </c>
      <c r="D15451" s="46"/>
      <c r="E15451" s="46"/>
    </row>
    <row r="15452" spans="1:5" x14ac:dyDescent="0.35">
      <c r="A15452" s="47">
        <v>98608.424962835197</v>
      </c>
      <c r="B15452" s="46">
        <v>2.8880391435266701</v>
      </c>
      <c r="C15452" s="46">
        <v>2.62431912297563</v>
      </c>
      <c r="D15452" s="46"/>
      <c r="E15452" s="46"/>
    </row>
    <row r="15453" spans="1:5" x14ac:dyDescent="0.35">
      <c r="A15453" s="47">
        <v>98619.452260715101</v>
      </c>
      <c r="B15453" s="46">
        <v>2.8878766623032499</v>
      </c>
      <c r="C15453" s="46"/>
      <c r="D15453" s="46"/>
      <c r="E15453" s="46"/>
    </row>
    <row r="15454" spans="1:5" x14ac:dyDescent="0.35">
      <c r="A15454" s="47">
        <v>98619.466953302996</v>
      </c>
      <c r="B15454" s="46">
        <v>2.8878764457726902</v>
      </c>
      <c r="C15454" s="46"/>
      <c r="D15454" s="46"/>
      <c r="E15454" s="46"/>
    </row>
    <row r="15455" spans="1:5" x14ac:dyDescent="0.35">
      <c r="A15455" s="47">
        <v>98622.161362412997</v>
      </c>
      <c r="B15455" s="46">
        <v>2.8878367352398899</v>
      </c>
      <c r="C15455" s="46">
        <v>2.6835518552773099</v>
      </c>
      <c r="D15455" s="46"/>
      <c r="E15455" s="46"/>
    </row>
    <row r="15456" spans="1:5" x14ac:dyDescent="0.35">
      <c r="A15456" s="47">
        <v>98626.546067731295</v>
      </c>
      <c r="B15456" s="46">
        <v>2.88777210464107</v>
      </c>
      <c r="C15456" s="46">
        <v>2.34408973747446</v>
      </c>
      <c r="D15456" s="46"/>
      <c r="E15456" s="46"/>
    </row>
    <row r="15457" spans="1:5" x14ac:dyDescent="0.35">
      <c r="A15457" s="47">
        <v>98652.754143858794</v>
      </c>
      <c r="B15457" s="46">
        <v>2.8873855839962199</v>
      </c>
      <c r="C15457" s="46">
        <v>3.8073045012651199</v>
      </c>
      <c r="D15457" s="46"/>
      <c r="E15457" s="46"/>
    </row>
    <row r="15458" spans="1:5" x14ac:dyDescent="0.35">
      <c r="A15458" s="47">
        <v>98657.284051480005</v>
      </c>
      <c r="B15458" s="46">
        <v>2.8873187392488102</v>
      </c>
      <c r="C15458" s="46">
        <v>1.3265305045258899</v>
      </c>
      <c r="D15458" s="46"/>
      <c r="E15458" s="46"/>
    </row>
    <row r="15459" spans="1:5" x14ac:dyDescent="0.35">
      <c r="A15459" s="47">
        <v>98657.5471274257</v>
      </c>
      <c r="B15459" s="46">
        <v>2.8873148568826101</v>
      </c>
      <c r="C15459" s="46">
        <v>3.6367888762312202</v>
      </c>
      <c r="D15459" s="46"/>
      <c r="E15459" s="46"/>
    </row>
    <row r="15460" spans="1:5" x14ac:dyDescent="0.35">
      <c r="A15460" s="47">
        <v>98671.970040287706</v>
      </c>
      <c r="B15460" s="46">
        <v>2.8871019533550699</v>
      </c>
      <c r="C15460" s="46">
        <v>2.2012793800428399</v>
      </c>
      <c r="D15460" s="46"/>
      <c r="E15460" s="46"/>
    </row>
    <row r="15461" spans="1:5" x14ac:dyDescent="0.35">
      <c r="A15461" s="47">
        <v>98677.283891195504</v>
      </c>
      <c r="B15461" s="46">
        <v>2.88702348528816</v>
      </c>
      <c r="C15461" s="46">
        <v>1.91805770624487</v>
      </c>
      <c r="D15461" s="46"/>
      <c r="E15461" s="46"/>
    </row>
    <row r="15462" spans="1:5" x14ac:dyDescent="0.35">
      <c r="A15462" s="47">
        <v>98696.998975474504</v>
      </c>
      <c r="B15462" s="46">
        <v>2.8867322280632401</v>
      </c>
      <c r="C15462" s="46">
        <v>2.3272235505136898</v>
      </c>
      <c r="D15462" s="46"/>
      <c r="E15462" s="46"/>
    </row>
    <row r="15463" spans="1:5" x14ac:dyDescent="0.35">
      <c r="A15463" s="47">
        <v>98697.267970868998</v>
      </c>
      <c r="B15463" s="46">
        <v>2.8867282526896898</v>
      </c>
      <c r="C15463" s="46">
        <v>2.0395718387657502</v>
      </c>
      <c r="D15463" s="46"/>
      <c r="E15463" s="46"/>
    </row>
    <row r="15464" spans="1:5" x14ac:dyDescent="0.35">
      <c r="A15464" s="47">
        <v>98705.902433917305</v>
      </c>
      <c r="B15464" s="46">
        <v>2.88660062720861</v>
      </c>
      <c r="C15464" s="46">
        <v>1.7200023824792501</v>
      </c>
      <c r="D15464" s="46"/>
      <c r="E15464" s="46"/>
    </row>
    <row r="15465" spans="1:5" x14ac:dyDescent="0.35">
      <c r="A15465" s="47">
        <v>98736.144197674206</v>
      </c>
      <c r="B15465" s="46">
        <v>2.88615331621107</v>
      </c>
      <c r="C15465" s="46">
        <v>2.8752943097735799</v>
      </c>
      <c r="D15465" s="46"/>
      <c r="E15465" s="46"/>
    </row>
    <row r="15466" spans="1:5" x14ac:dyDescent="0.35">
      <c r="A15466" s="47">
        <v>98787.874506038104</v>
      </c>
      <c r="B15466" s="46">
        <v>2.88538705384462</v>
      </c>
      <c r="C15466" s="46">
        <v>0.22259439619760599</v>
      </c>
      <c r="D15466" s="46"/>
      <c r="E15466" s="46"/>
    </row>
    <row r="15467" spans="1:5" x14ac:dyDescent="0.35">
      <c r="A15467" s="47">
        <v>98790.941688945299</v>
      </c>
      <c r="B15467" s="46">
        <v>2.88534157692987</v>
      </c>
      <c r="C15467" s="46">
        <v>-0.31851734032440898</v>
      </c>
      <c r="D15467" s="46"/>
      <c r="E15467" s="46"/>
    </row>
    <row r="15468" spans="1:5" x14ac:dyDescent="0.35">
      <c r="A15468" s="47">
        <v>98796.135678709397</v>
      </c>
      <c r="B15468" s="46">
        <v>2.8852645548326601</v>
      </c>
      <c r="C15468" s="46">
        <v>1.29238638817351</v>
      </c>
      <c r="D15468" s="46"/>
      <c r="E15468" s="46"/>
    </row>
    <row r="15469" spans="1:5" x14ac:dyDescent="0.35">
      <c r="A15469" s="47">
        <v>98798.609074170599</v>
      </c>
      <c r="B15469" s="46">
        <v>2.8852278717200002</v>
      </c>
      <c r="C15469" s="46">
        <v>1.9482897527035601</v>
      </c>
      <c r="D15469" s="46"/>
      <c r="E15469" s="46"/>
    </row>
    <row r="15470" spans="1:5" x14ac:dyDescent="0.35">
      <c r="A15470" s="47">
        <v>98807.757225676905</v>
      </c>
      <c r="B15470" s="46">
        <v>2.88509216718756</v>
      </c>
      <c r="C15470" s="46">
        <v>3.1568934777333602</v>
      </c>
      <c r="D15470" s="46"/>
      <c r="E15470" s="46"/>
    </row>
    <row r="15471" spans="1:5" x14ac:dyDescent="0.35">
      <c r="A15471" s="47">
        <v>98831.101985246394</v>
      </c>
      <c r="B15471" s="46">
        <v>2.8847456721581599</v>
      </c>
      <c r="C15471" s="46">
        <v>2.5314974921890601</v>
      </c>
      <c r="D15471" s="46"/>
      <c r="E15471" s="46"/>
    </row>
    <row r="15472" spans="1:5" x14ac:dyDescent="0.35">
      <c r="A15472" s="47">
        <v>98832.097772657595</v>
      </c>
      <c r="B15472" s="46">
        <v>2.8847308858903098</v>
      </c>
      <c r="C15472" s="46">
        <v>2.5046815095632202</v>
      </c>
      <c r="D15472" s="46"/>
      <c r="E15472" s="46"/>
    </row>
    <row r="15473" spans="1:5" x14ac:dyDescent="0.35">
      <c r="A15473" s="47">
        <v>98833.772102393195</v>
      </c>
      <c r="B15473" s="46">
        <v>2.8847060229138699</v>
      </c>
      <c r="C15473" s="46">
        <v>2.1925383982542201</v>
      </c>
      <c r="D15473" s="46"/>
      <c r="E15473" s="46"/>
    </row>
    <row r="15474" spans="1:5" x14ac:dyDescent="0.35">
      <c r="A15474" s="47">
        <v>98848.400543725496</v>
      </c>
      <c r="B15474" s="46">
        <v>2.8844887361187701</v>
      </c>
      <c r="C15474" s="46">
        <v>2.3202858566828199</v>
      </c>
      <c r="D15474" s="46"/>
      <c r="E15474" s="46"/>
    </row>
    <row r="15475" spans="1:5" x14ac:dyDescent="0.35">
      <c r="A15475" s="47">
        <v>98855.421873843297</v>
      </c>
      <c r="B15475" s="46">
        <v>2.8843844040126001</v>
      </c>
      <c r="C15475" s="46">
        <v>2.3297581246874999</v>
      </c>
      <c r="D15475" s="46"/>
      <c r="E15475" s="46"/>
    </row>
    <row r="15476" spans="1:5" x14ac:dyDescent="0.35">
      <c r="A15476" s="47">
        <v>98855.899411708306</v>
      </c>
      <c r="B15476" s="46">
        <v>2.8843773072074201</v>
      </c>
      <c r="C15476" s="46">
        <v>3.2125398879678801</v>
      </c>
      <c r="D15476" s="46"/>
      <c r="E15476" s="46"/>
    </row>
    <row r="15477" spans="1:5" x14ac:dyDescent="0.35">
      <c r="A15477" s="47">
        <v>98858.4061116417</v>
      </c>
      <c r="B15477" s="46">
        <v>2.8843400526090601</v>
      </c>
      <c r="C15477" s="46">
        <v>2.66942316190968</v>
      </c>
      <c r="D15477" s="46"/>
      <c r="E15477" s="46"/>
    </row>
    <row r="15478" spans="1:5" x14ac:dyDescent="0.35">
      <c r="A15478" s="47">
        <v>98863.560990210201</v>
      </c>
      <c r="B15478" s="46">
        <v>2.8842634305838799</v>
      </c>
      <c r="C15478" s="46">
        <v>3.42343000943284</v>
      </c>
      <c r="D15478" s="46"/>
      <c r="E15478" s="46"/>
    </row>
    <row r="15479" spans="1:5" x14ac:dyDescent="0.35">
      <c r="A15479" s="47">
        <v>98864.584510282701</v>
      </c>
      <c r="B15479" s="46">
        <v>2.88424821537158</v>
      </c>
      <c r="C15479" s="46">
        <v>2.3977547689067098</v>
      </c>
      <c r="D15479" s="46"/>
      <c r="E15479" s="46"/>
    </row>
    <row r="15480" spans="1:5" x14ac:dyDescent="0.35">
      <c r="A15480" s="47">
        <v>98869.594961026407</v>
      </c>
      <c r="B15480" s="46">
        <v>2.8841737243725798</v>
      </c>
      <c r="C15480" s="46">
        <v>4.0753047837699201</v>
      </c>
      <c r="D15480" s="46"/>
      <c r="E15480" s="46"/>
    </row>
    <row r="15481" spans="1:5" x14ac:dyDescent="0.35">
      <c r="A15481" s="47">
        <v>98875.139970397096</v>
      </c>
      <c r="B15481" s="46">
        <v>2.8840912709741402</v>
      </c>
      <c r="C15481" s="46">
        <v>2.3532951646775002</v>
      </c>
      <c r="D15481" s="46"/>
      <c r="E15481" s="46"/>
    </row>
    <row r="15482" spans="1:5" x14ac:dyDescent="0.35">
      <c r="A15482" s="47">
        <v>98879.396807939498</v>
      </c>
      <c r="B15482" s="46">
        <v>2.8840279617632998</v>
      </c>
      <c r="C15482" s="46">
        <v>1.5673993387148399</v>
      </c>
      <c r="D15482" s="46"/>
      <c r="E15482" s="46"/>
    </row>
    <row r="15483" spans="1:5" x14ac:dyDescent="0.35">
      <c r="A15483" s="47">
        <v>98879.9040256718</v>
      </c>
      <c r="B15483" s="46">
        <v>2.8840204176191802</v>
      </c>
      <c r="C15483" s="46">
        <v>1.88437329043378</v>
      </c>
      <c r="D15483" s="46"/>
      <c r="E15483" s="46"/>
    </row>
    <row r="15484" spans="1:5" x14ac:dyDescent="0.35">
      <c r="A15484" s="47">
        <v>98901.551358904995</v>
      </c>
      <c r="B15484" s="46">
        <v>2.88369832125225</v>
      </c>
      <c r="C15484" s="46">
        <v>4.0332212273703298</v>
      </c>
      <c r="D15484" s="46"/>
      <c r="E15484" s="46"/>
    </row>
    <row r="15485" spans="1:5" x14ac:dyDescent="0.35">
      <c r="A15485" s="47">
        <v>98907.447151973902</v>
      </c>
      <c r="B15485" s="46">
        <v>2.8836105546061499</v>
      </c>
      <c r="C15485" s="46">
        <v>1.09331874487015</v>
      </c>
      <c r="D15485" s="46"/>
      <c r="E15485" s="46"/>
    </row>
    <row r="15486" spans="1:5" x14ac:dyDescent="0.35">
      <c r="A15486" s="47">
        <v>98912.085168872596</v>
      </c>
      <c r="B15486" s="46">
        <v>2.8835414991224599</v>
      </c>
      <c r="C15486" s="46">
        <v>2.9340994706182699</v>
      </c>
      <c r="D15486" s="46"/>
      <c r="E15486" s="46"/>
    </row>
    <row r="15487" spans="1:5" x14ac:dyDescent="0.35">
      <c r="A15487" s="47">
        <v>98912.450954102998</v>
      </c>
      <c r="B15487" s="46">
        <v>2.88353605247445</v>
      </c>
      <c r="C15487" s="46">
        <v>4.6723148986656602</v>
      </c>
      <c r="D15487" s="46"/>
      <c r="E15487" s="46"/>
    </row>
    <row r="15488" spans="1:5" x14ac:dyDescent="0.35">
      <c r="A15488" s="47">
        <v>98928.374587508006</v>
      </c>
      <c r="B15488" s="46">
        <v>2.8832988787398199</v>
      </c>
      <c r="C15488" s="46">
        <v>2.28060780619548</v>
      </c>
      <c r="D15488" s="46"/>
      <c r="E15488" s="46"/>
    </row>
    <row r="15489" spans="1:5" x14ac:dyDescent="0.35">
      <c r="A15489" s="47">
        <v>98930.966017765095</v>
      </c>
      <c r="B15489" s="46">
        <v>2.8832602685778199</v>
      </c>
      <c r="C15489" s="46">
        <v>3.0683111777189498</v>
      </c>
      <c r="D15489" s="46"/>
      <c r="E15489" s="46"/>
    </row>
    <row r="15490" spans="1:5" x14ac:dyDescent="0.35">
      <c r="A15490" s="47">
        <v>98940.084267057493</v>
      </c>
      <c r="B15490" s="46">
        <v>2.8831243870282899</v>
      </c>
      <c r="C15490" s="46">
        <v>1.5916026952801801</v>
      </c>
      <c r="D15490" s="46"/>
      <c r="E15490" s="46"/>
    </row>
    <row r="15491" spans="1:5" x14ac:dyDescent="0.35">
      <c r="A15491" s="47">
        <v>98940.374701412104</v>
      </c>
      <c r="B15491" s="46">
        <v>2.88312005823538</v>
      </c>
      <c r="C15491" s="46">
        <v>2.7694305703542601</v>
      </c>
      <c r="D15491" s="46"/>
      <c r="E15491" s="46"/>
    </row>
    <row r="15492" spans="1:5" x14ac:dyDescent="0.35">
      <c r="A15492" s="47">
        <v>98951.376679814493</v>
      </c>
      <c r="B15492" s="46">
        <v>2.8829560471212301</v>
      </c>
      <c r="C15492" s="46">
        <v>2.6454174605501599</v>
      </c>
      <c r="D15492" s="46"/>
      <c r="E15492" s="46"/>
    </row>
    <row r="15493" spans="1:5" x14ac:dyDescent="0.35">
      <c r="A15493" s="47">
        <v>98955.132924671998</v>
      </c>
      <c r="B15493" s="46">
        <v>2.8829000371143798</v>
      </c>
      <c r="C15493" s="46">
        <v>1.3943192939249101</v>
      </c>
      <c r="D15493" s="46"/>
      <c r="E15493" s="46"/>
    </row>
    <row r="15494" spans="1:5" x14ac:dyDescent="0.35">
      <c r="A15494" s="47">
        <v>98955.7371179006</v>
      </c>
      <c r="B15494" s="46">
        <v>2.8828910272172901</v>
      </c>
      <c r="C15494" s="46">
        <v>3.1317351659380099</v>
      </c>
      <c r="D15494" s="46"/>
      <c r="E15494" s="46"/>
    </row>
    <row r="15495" spans="1:5" x14ac:dyDescent="0.35">
      <c r="A15495" s="47">
        <v>98976.066466213495</v>
      </c>
      <c r="B15495" s="46">
        <v>2.8825877624095302</v>
      </c>
      <c r="C15495" s="46">
        <v>4.3893314348211199</v>
      </c>
      <c r="D15495" s="46"/>
      <c r="E15495" s="46"/>
    </row>
    <row r="15496" spans="1:5" x14ac:dyDescent="0.35">
      <c r="A15496" s="47">
        <v>98996.254033598801</v>
      </c>
      <c r="B15496" s="46">
        <v>2.8822864056266702</v>
      </c>
      <c r="C15496" s="46">
        <v>2.20784363314392</v>
      </c>
      <c r="D15496" s="46"/>
      <c r="E15496" s="46"/>
    </row>
    <row r="15497" spans="1:5" x14ac:dyDescent="0.35">
      <c r="A15497" s="47">
        <v>99009.642933467505</v>
      </c>
      <c r="B15497" s="46">
        <v>2.88208642480132</v>
      </c>
      <c r="C15497" s="46">
        <v>2.0595954082291299</v>
      </c>
      <c r="D15497" s="46"/>
      <c r="E15497" s="46"/>
    </row>
    <row r="15498" spans="1:5" x14ac:dyDescent="0.35">
      <c r="A15498" s="47">
        <v>99013.705260093499</v>
      </c>
      <c r="B15498" s="46">
        <v>2.88202573075211</v>
      </c>
      <c r="C15498" s="46">
        <v>0.36881420411001298</v>
      </c>
      <c r="D15498" s="46"/>
      <c r="E15498" s="46"/>
    </row>
    <row r="15499" spans="1:5" x14ac:dyDescent="0.35">
      <c r="A15499" s="47">
        <v>99019.417125133696</v>
      </c>
      <c r="B15499" s="46">
        <v>2.8819403773776999</v>
      </c>
      <c r="C15499" s="46">
        <v>3.0500811369897498</v>
      </c>
      <c r="D15499" s="46"/>
      <c r="E15499" s="46"/>
    </row>
    <row r="15500" spans="1:5" x14ac:dyDescent="0.35">
      <c r="A15500" s="47">
        <v>99023.486100265698</v>
      </c>
      <c r="B15500" s="46">
        <v>2.8818795639803998</v>
      </c>
      <c r="C15500" s="46">
        <v>2.2348982394925199</v>
      </c>
      <c r="D15500" s="46"/>
      <c r="E15500" s="46"/>
    </row>
    <row r="15501" spans="1:5" x14ac:dyDescent="0.35">
      <c r="A15501" s="47">
        <v>99037.531246180806</v>
      </c>
      <c r="B15501" s="46">
        <v>2.8816695865283699</v>
      </c>
      <c r="C15501" s="46">
        <v>3.4021829804619301</v>
      </c>
      <c r="D15501" s="46"/>
      <c r="E15501" s="46"/>
    </row>
    <row r="15502" spans="1:5" x14ac:dyDescent="0.35">
      <c r="A15502" s="47">
        <v>99040.014231636596</v>
      </c>
      <c r="B15502" s="46">
        <v>2.88163245515398</v>
      </c>
      <c r="C15502" s="46">
        <v>3.0079805293148798</v>
      </c>
      <c r="D15502" s="46"/>
      <c r="E15502" s="46"/>
    </row>
    <row r="15503" spans="1:5" x14ac:dyDescent="0.35">
      <c r="A15503" s="47">
        <v>99041.279514588896</v>
      </c>
      <c r="B15503" s="46">
        <v>2.88161353251121</v>
      </c>
      <c r="C15503" s="46">
        <v>2.0236591382864999</v>
      </c>
      <c r="D15503" s="46"/>
      <c r="E15503" s="46"/>
    </row>
    <row r="15504" spans="1:5" x14ac:dyDescent="0.35">
      <c r="A15504" s="47">
        <v>99044.763147435006</v>
      </c>
      <c r="B15504" s="46">
        <v>2.8815614297110099</v>
      </c>
      <c r="C15504" s="46"/>
      <c r="D15504" s="46"/>
      <c r="E15504" s="46"/>
    </row>
    <row r="15505" spans="1:5" x14ac:dyDescent="0.35">
      <c r="A15505" s="47">
        <v>99049.228342762101</v>
      </c>
      <c r="B15505" s="46">
        <v>2.8814946373257002</v>
      </c>
      <c r="C15505" s="46"/>
      <c r="D15505" s="46"/>
      <c r="E15505" s="46"/>
    </row>
    <row r="15506" spans="1:5" x14ac:dyDescent="0.35">
      <c r="A15506" s="47">
        <v>99056.559111110604</v>
      </c>
      <c r="B15506" s="46">
        <v>2.8813849587788698</v>
      </c>
      <c r="C15506" s="46">
        <v>4.9400311084399897</v>
      </c>
      <c r="D15506" s="46"/>
      <c r="E15506" s="46"/>
    </row>
    <row r="15507" spans="1:5" x14ac:dyDescent="0.35">
      <c r="A15507" s="47">
        <v>99057.806671266299</v>
      </c>
      <c r="B15507" s="46">
        <v>2.8813662908576698</v>
      </c>
      <c r="C15507" s="46">
        <v>2.94008082163537</v>
      </c>
      <c r="D15507" s="46"/>
      <c r="E15507" s="46"/>
    </row>
    <row r="15508" spans="1:5" x14ac:dyDescent="0.35">
      <c r="A15508" s="47">
        <v>99063.053885686895</v>
      </c>
      <c r="B15508" s="46">
        <v>2.8812877654170501</v>
      </c>
      <c r="C15508" s="46">
        <v>3.27110126031085</v>
      </c>
      <c r="D15508" s="46"/>
      <c r="E15508" s="46"/>
    </row>
    <row r="15509" spans="1:5" x14ac:dyDescent="0.35">
      <c r="A15509" s="47">
        <v>99077.660324226599</v>
      </c>
      <c r="B15509" s="46">
        <v>2.8810691052266599</v>
      </c>
      <c r="C15509" s="46">
        <v>0.92717147643845998</v>
      </c>
      <c r="D15509" s="46"/>
      <c r="E15509" s="46"/>
    </row>
    <row r="15510" spans="1:5" x14ac:dyDescent="0.35">
      <c r="A15510" s="47">
        <v>99098.462476697197</v>
      </c>
      <c r="B15510" s="46">
        <v>2.8807575109251098</v>
      </c>
      <c r="C15510" s="46">
        <v>3.29094954464686</v>
      </c>
      <c r="D15510" s="46"/>
      <c r="E15510" s="46"/>
    </row>
    <row r="15511" spans="1:5" x14ac:dyDescent="0.35">
      <c r="A15511" s="47">
        <v>99106.272382690498</v>
      </c>
      <c r="B15511" s="46">
        <v>2.8806404712223301</v>
      </c>
      <c r="C15511" s="46">
        <v>4.4931182391564999</v>
      </c>
      <c r="D15511" s="46"/>
      <c r="E15511" s="46"/>
    </row>
    <row r="15512" spans="1:5" x14ac:dyDescent="0.35">
      <c r="A15512" s="47">
        <v>99117.520165680398</v>
      </c>
      <c r="B15512" s="46">
        <v>2.8804718581177502</v>
      </c>
      <c r="C15512" s="46">
        <v>3.1439704788265099</v>
      </c>
      <c r="D15512" s="46"/>
      <c r="E15512" s="46"/>
    </row>
    <row r="15513" spans="1:5" x14ac:dyDescent="0.35">
      <c r="A15513" s="47">
        <v>99128.563763859202</v>
      </c>
      <c r="B15513" s="46">
        <v>2.88030624492542</v>
      </c>
      <c r="C15513" s="46">
        <v>3.0392336089386101</v>
      </c>
      <c r="D15513" s="46"/>
      <c r="E15513" s="46"/>
    </row>
    <row r="15514" spans="1:5" x14ac:dyDescent="0.35">
      <c r="A15514" s="47">
        <v>99135.080945124399</v>
      </c>
      <c r="B15514" s="46">
        <v>2.88020848296535</v>
      </c>
      <c r="C15514" s="46">
        <v>2.3854012905583799</v>
      </c>
      <c r="D15514" s="46"/>
      <c r="E15514" s="46"/>
    </row>
    <row r="15515" spans="1:5" x14ac:dyDescent="0.35">
      <c r="A15515" s="47">
        <v>99147.230991406395</v>
      </c>
      <c r="B15515" s="46">
        <v>2.8800261683519999</v>
      </c>
      <c r="C15515" s="46">
        <v>2.1034013474930902</v>
      </c>
      <c r="D15515" s="46"/>
      <c r="E15515" s="46"/>
    </row>
    <row r="15516" spans="1:5" x14ac:dyDescent="0.35">
      <c r="A15516" s="47">
        <v>99151.028291675393</v>
      </c>
      <c r="B15516" s="46">
        <v>2.8799691739331998</v>
      </c>
      <c r="C15516" s="46"/>
      <c r="D15516" s="46"/>
      <c r="E15516" s="46"/>
    </row>
    <row r="15517" spans="1:5" x14ac:dyDescent="0.35">
      <c r="A15517" s="47">
        <v>99159.476297678804</v>
      </c>
      <c r="B15517" s="46">
        <v>2.8798423506807098</v>
      </c>
      <c r="C15517" s="46">
        <v>3.0635861447392099</v>
      </c>
      <c r="D15517" s="46"/>
      <c r="E15517" s="46"/>
    </row>
    <row r="15518" spans="1:5" x14ac:dyDescent="0.35">
      <c r="A15518" s="47">
        <v>99181.490078180694</v>
      </c>
      <c r="B15518" s="46">
        <v>2.8795117102363199</v>
      </c>
      <c r="C15518" s="46">
        <v>1.15482162326819</v>
      </c>
      <c r="D15518" s="46"/>
      <c r="E15518" s="46"/>
    </row>
    <row r="15519" spans="1:5" x14ac:dyDescent="0.35">
      <c r="A15519" s="47">
        <v>99214.222815701607</v>
      </c>
      <c r="B15519" s="46">
        <v>2.8790196349666699</v>
      </c>
      <c r="C15519" s="46">
        <v>4.8444084322157401</v>
      </c>
      <c r="D15519" s="46"/>
      <c r="E15519" s="46"/>
    </row>
    <row r="15520" spans="1:5" x14ac:dyDescent="0.35">
      <c r="A15520" s="47">
        <v>99214.4973663009</v>
      </c>
      <c r="B15520" s="46">
        <v>2.8790155053986499</v>
      </c>
      <c r="C15520" s="46">
        <v>2.3809947010601502</v>
      </c>
      <c r="D15520" s="46"/>
      <c r="E15520" s="46"/>
    </row>
    <row r="15521" spans="1:5" x14ac:dyDescent="0.35">
      <c r="A15521" s="47">
        <v>99229.138103898702</v>
      </c>
      <c r="B15521" s="46">
        <v>2.8787952380217399</v>
      </c>
      <c r="C15521" s="46">
        <v>3.4433583544544799</v>
      </c>
      <c r="D15521" s="46"/>
      <c r="E15521" s="46"/>
    </row>
    <row r="15522" spans="1:5" x14ac:dyDescent="0.35">
      <c r="A15522" s="47">
        <v>99284.858276328596</v>
      </c>
      <c r="B15522" s="46">
        <v>2.87795598519314</v>
      </c>
      <c r="C15522" s="46">
        <v>2.9318214249055301</v>
      </c>
      <c r="D15522" s="46"/>
      <c r="E15522" s="46"/>
    </row>
    <row r="15523" spans="1:5" x14ac:dyDescent="0.35">
      <c r="A15523" s="47">
        <v>99288.863524638698</v>
      </c>
      <c r="B15523" s="46">
        <v>2.8778956005721401</v>
      </c>
      <c r="C15523" s="46">
        <v>3.2567523605723001</v>
      </c>
      <c r="D15523" s="46"/>
      <c r="E15523" s="46"/>
    </row>
    <row r="15524" spans="1:5" x14ac:dyDescent="0.35">
      <c r="A15524" s="47">
        <v>99302.800638520304</v>
      </c>
      <c r="B15524" s="46">
        <v>2.8776854191526202</v>
      </c>
      <c r="C15524" s="46">
        <v>3.3915215324988899</v>
      </c>
      <c r="D15524" s="46"/>
      <c r="E15524" s="46"/>
    </row>
    <row r="15525" spans="1:5" x14ac:dyDescent="0.35">
      <c r="A15525" s="47">
        <v>99316.861156204293</v>
      </c>
      <c r="B15525" s="46">
        <v>2.87747328198247</v>
      </c>
      <c r="C15525" s="46">
        <v>1.7199047366252</v>
      </c>
      <c r="D15525" s="46"/>
      <c r="E15525" s="46"/>
    </row>
    <row r="15526" spans="1:5" x14ac:dyDescent="0.35">
      <c r="A15526" s="47">
        <v>99318.114177348703</v>
      </c>
      <c r="B15526" s="46">
        <v>2.8774543724947601</v>
      </c>
      <c r="C15526" s="46">
        <v>4.3554120603217301</v>
      </c>
      <c r="D15526" s="46"/>
      <c r="E15526" s="46"/>
    </row>
    <row r="15527" spans="1:5" x14ac:dyDescent="0.35">
      <c r="A15527" s="47">
        <v>99322.551968773303</v>
      </c>
      <c r="B15527" s="46">
        <v>2.8773873952067599</v>
      </c>
      <c r="C15527" s="46">
        <v>2.89901782761588</v>
      </c>
      <c r="D15527" s="46"/>
      <c r="E15527" s="46"/>
    </row>
    <row r="15528" spans="1:5" x14ac:dyDescent="0.35">
      <c r="A15528" s="47">
        <v>99374.634698674097</v>
      </c>
      <c r="B15528" s="46">
        <v>2.8766006331031302</v>
      </c>
      <c r="C15528" s="46">
        <v>-1.7966068260143599</v>
      </c>
      <c r="D15528" s="46"/>
      <c r="E15528" s="46"/>
    </row>
    <row r="15529" spans="1:5" x14ac:dyDescent="0.35">
      <c r="A15529" s="47">
        <v>99393.879601684006</v>
      </c>
      <c r="B15529" s="46">
        <v>2.8763095922919599</v>
      </c>
      <c r="C15529" s="46">
        <v>3.3565703464174299</v>
      </c>
      <c r="D15529" s="46"/>
      <c r="E15529" s="46"/>
    </row>
    <row r="15530" spans="1:5" x14ac:dyDescent="0.35">
      <c r="A15530" s="47">
        <v>99396.351741692095</v>
      </c>
      <c r="B15530" s="46">
        <v>2.8762721933547399</v>
      </c>
      <c r="C15530" s="46">
        <v>4.1664742284465603</v>
      </c>
      <c r="D15530" s="46"/>
      <c r="E15530" s="46"/>
    </row>
    <row r="15531" spans="1:5" x14ac:dyDescent="0.35">
      <c r="A15531" s="47">
        <v>99398.339391729402</v>
      </c>
      <c r="B15531" s="46">
        <v>2.8762421217590299</v>
      </c>
      <c r="C15531" s="46">
        <v>2.8033004741308898</v>
      </c>
      <c r="D15531" s="46"/>
      <c r="E15531" s="46"/>
    </row>
    <row r="15532" spans="1:5" x14ac:dyDescent="0.35">
      <c r="A15532" s="47">
        <v>99402.759053321701</v>
      </c>
      <c r="B15532" s="46">
        <v>2.8761752490131598</v>
      </c>
      <c r="C15532" s="46">
        <v>4.1705526398814001</v>
      </c>
      <c r="D15532" s="46"/>
      <c r="E15532" s="46"/>
    </row>
    <row r="15533" spans="1:5" x14ac:dyDescent="0.35">
      <c r="A15533" s="47">
        <v>99412.953693937205</v>
      </c>
      <c r="B15533" s="46">
        <v>2.8760209612901702</v>
      </c>
      <c r="C15533" s="46">
        <v>1.90213691722829</v>
      </c>
      <c r="D15533" s="46"/>
      <c r="E15533" s="46"/>
    </row>
    <row r="15534" spans="1:5" x14ac:dyDescent="0.35">
      <c r="A15534" s="47">
        <v>99431.079248193695</v>
      </c>
      <c r="B15534" s="46">
        <v>2.87574652420976</v>
      </c>
      <c r="C15534" s="46">
        <v>2.0224762612716298</v>
      </c>
      <c r="D15534" s="46"/>
      <c r="E15534" s="46"/>
    </row>
    <row r="15535" spans="1:5" x14ac:dyDescent="0.35">
      <c r="A15535" s="47">
        <v>99438.2941236318</v>
      </c>
      <c r="B15535" s="46">
        <v>2.8756372414202001</v>
      </c>
      <c r="C15535" s="46">
        <v>2.4576172813844099</v>
      </c>
      <c r="D15535" s="46"/>
      <c r="E15535" s="46"/>
    </row>
    <row r="15536" spans="1:5" x14ac:dyDescent="0.35">
      <c r="A15536" s="47">
        <v>99438.7797965301</v>
      </c>
      <c r="B15536" s="46">
        <v>2.8756298841142498</v>
      </c>
      <c r="C15536" s="46">
        <v>2.7672444389794402</v>
      </c>
      <c r="D15536" s="46"/>
      <c r="E15536" s="46"/>
    </row>
    <row r="15537" spans="1:5" x14ac:dyDescent="0.35">
      <c r="A15537" s="47">
        <v>99460.587325293207</v>
      </c>
      <c r="B15537" s="46">
        <v>2.8752994143712698</v>
      </c>
      <c r="C15537" s="46">
        <v>4.0271422770484104</v>
      </c>
      <c r="D15537" s="46"/>
      <c r="E15537" s="46"/>
    </row>
    <row r="15538" spans="1:5" x14ac:dyDescent="0.35">
      <c r="A15538" s="47">
        <v>99475.868961942702</v>
      </c>
      <c r="B15538" s="46">
        <v>2.87506770449053</v>
      </c>
      <c r="C15538" s="46">
        <v>0.227386388997974</v>
      </c>
      <c r="D15538" s="46"/>
      <c r="E15538" s="46"/>
    </row>
    <row r="15539" spans="1:5" x14ac:dyDescent="0.35">
      <c r="A15539" s="47">
        <v>99481.938921471301</v>
      </c>
      <c r="B15539" s="46">
        <v>2.8749756375574602</v>
      </c>
      <c r="C15539" s="46">
        <v>4.0545713863220598</v>
      </c>
      <c r="D15539" s="46"/>
      <c r="E15539" s="46"/>
    </row>
    <row r="15540" spans="1:5" x14ac:dyDescent="0.35">
      <c r="A15540" s="47">
        <v>99507.876780368606</v>
      </c>
      <c r="B15540" s="46">
        <v>2.8745820276423002</v>
      </c>
      <c r="C15540" s="46">
        <v>3.2702654354024099</v>
      </c>
      <c r="D15540" s="46"/>
      <c r="E15540" s="46"/>
    </row>
    <row r="15541" spans="1:5" x14ac:dyDescent="0.35">
      <c r="A15541" s="47">
        <v>99520.2597107365</v>
      </c>
      <c r="B15541" s="46">
        <v>2.8743940047104299</v>
      </c>
      <c r="C15541" s="46">
        <v>3.40416482047825</v>
      </c>
      <c r="D15541" s="46"/>
      <c r="E15541" s="46"/>
    </row>
    <row r="15542" spans="1:5" x14ac:dyDescent="0.35">
      <c r="A15542" s="47">
        <v>99533.580050400502</v>
      </c>
      <c r="B15542" s="46">
        <v>2.8741916685584799</v>
      </c>
      <c r="C15542" s="46">
        <v>1.79304735677095</v>
      </c>
      <c r="D15542" s="46"/>
      <c r="E15542" s="46"/>
    </row>
    <row r="15543" spans="1:5" x14ac:dyDescent="0.35">
      <c r="A15543" s="47">
        <v>99538.911774838503</v>
      </c>
      <c r="B15543" s="46">
        <v>2.8741106565176402</v>
      </c>
      <c r="C15543" s="46">
        <v>0.77563007392713601</v>
      </c>
      <c r="D15543" s="46"/>
      <c r="E15543" s="46"/>
    </row>
    <row r="15544" spans="1:5" x14ac:dyDescent="0.35">
      <c r="A15544" s="47">
        <v>99555.726912783401</v>
      </c>
      <c r="B15544" s="46">
        <v>2.8738550753512202</v>
      </c>
      <c r="C15544" s="46"/>
      <c r="D15544" s="46"/>
      <c r="E15544" s="46"/>
    </row>
    <row r="15545" spans="1:5" x14ac:dyDescent="0.35">
      <c r="A15545" s="47">
        <v>99563.641865253594</v>
      </c>
      <c r="B15545" s="46">
        <v>2.8737347270332001</v>
      </c>
      <c r="C15545" s="46">
        <v>2.5745499435539099</v>
      </c>
      <c r="D15545" s="46"/>
      <c r="E15545" s="46"/>
    </row>
    <row r="15546" spans="1:5" x14ac:dyDescent="0.35">
      <c r="A15546" s="47">
        <v>99567.775926752307</v>
      </c>
      <c r="B15546" s="46">
        <v>2.8736718563670598</v>
      </c>
      <c r="C15546" s="46">
        <v>3.1176685665395398</v>
      </c>
      <c r="D15546" s="46"/>
      <c r="E15546" s="46"/>
    </row>
    <row r="15547" spans="1:5" x14ac:dyDescent="0.35">
      <c r="A15547" s="47">
        <v>99570.209416090307</v>
      </c>
      <c r="B15547" s="46">
        <v>2.8736348442588699</v>
      </c>
      <c r="C15547" s="46">
        <v>2.5593087546990101</v>
      </c>
      <c r="D15547" s="46"/>
      <c r="E15547" s="46"/>
    </row>
    <row r="15548" spans="1:5" x14ac:dyDescent="0.35">
      <c r="A15548" s="47">
        <v>99589.294623823094</v>
      </c>
      <c r="B15548" s="46">
        <v>2.87334447359747</v>
      </c>
      <c r="C15548" s="46"/>
      <c r="D15548" s="46"/>
      <c r="E15548" s="46"/>
    </row>
    <row r="15549" spans="1:5" x14ac:dyDescent="0.35">
      <c r="A15549" s="47">
        <v>99591.505583793594</v>
      </c>
      <c r="B15549" s="46">
        <v>2.8733108242615102</v>
      </c>
      <c r="C15549" s="46">
        <v>4.2691134513842801</v>
      </c>
      <c r="D15549" s="46"/>
      <c r="E15549" s="46"/>
    </row>
    <row r="15550" spans="1:5" x14ac:dyDescent="0.35">
      <c r="A15550" s="47">
        <v>99595.385333683007</v>
      </c>
      <c r="B15550" s="46">
        <v>2.87325177162935</v>
      </c>
      <c r="C15550" s="46">
        <v>0.98427622786452196</v>
      </c>
      <c r="D15550" s="46"/>
      <c r="E15550" s="46"/>
    </row>
    <row r="15551" spans="1:5" x14ac:dyDescent="0.35">
      <c r="A15551" s="47">
        <v>99614.362826032098</v>
      </c>
      <c r="B15551" s="46">
        <v>2.8729628208309199</v>
      </c>
      <c r="C15551" s="46">
        <v>3.03096566597076</v>
      </c>
      <c r="D15551" s="46"/>
      <c r="E15551" s="46"/>
    </row>
    <row r="15552" spans="1:5" x14ac:dyDescent="0.35">
      <c r="A15552" s="47">
        <v>99618.333207368996</v>
      </c>
      <c r="B15552" s="46">
        <v>2.8729023470452599</v>
      </c>
      <c r="C15552" s="46">
        <v>3.1246712608301102</v>
      </c>
      <c r="D15552" s="46"/>
      <c r="E15552" s="46"/>
    </row>
    <row r="15553" spans="1:5" x14ac:dyDescent="0.35">
      <c r="A15553" s="47">
        <v>99630.614283951305</v>
      </c>
      <c r="B15553" s="46">
        <v>2.8727152455460399</v>
      </c>
      <c r="C15553" s="46">
        <v>3.4805843984055498</v>
      </c>
      <c r="D15553" s="46"/>
      <c r="E15553" s="46"/>
    </row>
    <row r="15554" spans="1:5" x14ac:dyDescent="0.35">
      <c r="A15554" s="47">
        <v>99649.511960733405</v>
      </c>
      <c r="B15554" s="46">
        <v>2.8724272061223899</v>
      </c>
      <c r="C15554" s="46">
        <v>1.95362549853519</v>
      </c>
      <c r="D15554" s="46"/>
      <c r="E15554" s="46"/>
    </row>
    <row r="15555" spans="1:5" x14ac:dyDescent="0.35">
      <c r="A15555" s="47">
        <v>99673.182051074604</v>
      </c>
      <c r="B15555" s="46">
        <v>2.8720661961793699</v>
      </c>
      <c r="C15555" s="46">
        <v>2.7789874969551298</v>
      </c>
      <c r="D15555" s="46"/>
      <c r="E15555" s="46"/>
    </row>
    <row r="15556" spans="1:5" x14ac:dyDescent="0.35">
      <c r="A15556" s="47">
        <v>99677.497855695401</v>
      </c>
      <c r="B15556" s="46">
        <v>2.8720003452766698</v>
      </c>
      <c r="C15556" s="46">
        <v>2.1543500527178701</v>
      </c>
      <c r="D15556" s="46"/>
      <c r="E15556" s="46"/>
    </row>
    <row r="15557" spans="1:5" x14ac:dyDescent="0.35">
      <c r="A15557" s="47">
        <v>99689.293380068295</v>
      </c>
      <c r="B15557" s="46">
        <v>2.8718203251854999</v>
      </c>
      <c r="C15557" s="46">
        <v>2.4270636429126098</v>
      </c>
      <c r="D15557" s="46"/>
      <c r="E15557" s="46"/>
    </row>
    <row r="15558" spans="1:5" x14ac:dyDescent="0.35">
      <c r="A15558" s="47">
        <v>99693.291984585099</v>
      </c>
      <c r="B15558" s="46">
        <v>2.8717592852925198</v>
      </c>
      <c r="C15558" s="46">
        <v>2.5599952105581001</v>
      </c>
      <c r="D15558" s="46"/>
      <c r="E15558" s="46"/>
    </row>
    <row r="15559" spans="1:5" x14ac:dyDescent="0.35">
      <c r="A15559" s="47">
        <v>99698.664940038303</v>
      </c>
      <c r="B15559" s="46">
        <v>2.8716772541528299</v>
      </c>
      <c r="C15559" s="46">
        <v>2.9633545586941201</v>
      </c>
      <c r="D15559" s="46"/>
      <c r="E15559" s="46"/>
    </row>
    <row r="15560" spans="1:5" x14ac:dyDescent="0.35">
      <c r="A15560" s="47">
        <v>99699.978367660398</v>
      </c>
      <c r="B15560" s="46">
        <v>2.8716571995268199</v>
      </c>
      <c r="C15560" s="46">
        <v>2.6937022295103499</v>
      </c>
      <c r="D15560" s="46"/>
      <c r="E15560" s="46"/>
    </row>
    <row r="15561" spans="1:5" x14ac:dyDescent="0.35">
      <c r="A15561" s="47">
        <v>99703.805000883804</v>
      </c>
      <c r="B15561" s="46">
        <v>2.87159876652083</v>
      </c>
      <c r="C15561" s="46">
        <v>3.8795459211652599</v>
      </c>
      <c r="D15561" s="46"/>
      <c r="E15561" s="46"/>
    </row>
    <row r="15562" spans="1:5" x14ac:dyDescent="0.35">
      <c r="A15562" s="47">
        <v>99705.589057112695</v>
      </c>
      <c r="B15562" s="46">
        <v>2.8715715215780899</v>
      </c>
      <c r="C15562" s="46">
        <v>2.6907252051197301</v>
      </c>
      <c r="D15562" s="46"/>
      <c r="E15562" s="46"/>
    </row>
    <row r="15563" spans="1:5" x14ac:dyDescent="0.35">
      <c r="A15563" s="47">
        <v>99716.825447635303</v>
      </c>
      <c r="B15563" s="46">
        <v>2.8713998938035901</v>
      </c>
      <c r="C15563" s="46">
        <v>1.9403791616861901</v>
      </c>
      <c r="D15563" s="46"/>
      <c r="E15563" s="46"/>
    </row>
    <row r="15564" spans="1:5" x14ac:dyDescent="0.35">
      <c r="A15564" s="47">
        <v>99720.050370433499</v>
      </c>
      <c r="B15564" s="46">
        <v>2.8713506249363201</v>
      </c>
      <c r="C15564" s="46">
        <v>3.3660562025673402</v>
      </c>
      <c r="D15564" s="46"/>
      <c r="E15564" s="46"/>
    </row>
    <row r="15565" spans="1:5" x14ac:dyDescent="0.35">
      <c r="A15565" s="47">
        <v>99727.591849747099</v>
      </c>
      <c r="B15565" s="46">
        <v>2.87123539148386</v>
      </c>
      <c r="C15565" s="46">
        <v>2.8991651046353901</v>
      </c>
      <c r="D15565" s="46"/>
      <c r="E15565" s="46"/>
    </row>
    <row r="15566" spans="1:5" x14ac:dyDescent="0.35">
      <c r="A15566" s="47">
        <v>99784.3994208074</v>
      </c>
      <c r="B15566" s="46">
        <v>2.8703665560754899</v>
      </c>
      <c r="C15566" s="46">
        <v>2.1185867177961</v>
      </c>
      <c r="D15566" s="46"/>
      <c r="E15566" s="46"/>
    </row>
    <row r="15567" spans="1:5" x14ac:dyDescent="0.35">
      <c r="A15567" s="47">
        <v>99792.167690406204</v>
      </c>
      <c r="B15567" s="46">
        <v>2.87024763352284</v>
      </c>
      <c r="C15567" s="46">
        <v>4.9734829094291397</v>
      </c>
      <c r="D15567" s="46"/>
      <c r="E15567" s="46"/>
    </row>
    <row r="15568" spans="1:5" x14ac:dyDescent="0.35">
      <c r="A15568" s="47">
        <v>99798.705164223895</v>
      </c>
      <c r="B15568" s="46">
        <v>2.8701475321563499</v>
      </c>
      <c r="C15568" s="46">
        <v>1.3494145681709699</v>
      </c>
      <c r="D15568" s="46"/>
      <c r="E15568" s="46"/>
    </row>
    <row r="15569" spans="1:5" x14ac:dyDescent="0.35">
      <c r="A15569" s="47">
        <v>99813.193916105796</v>
      </c>
      <c r="B15569" s="46">
        <v>2.86992561380921</v>
      </c>
      <c r="C15569" s="46">
        <v>2.1442511908386499</v>
      </c>
      <c r="D15569" s="46"/>
      <c r="E15569" s="46"/>
    </row>
    <row r="15570" spans="1:5" x14ac:dyDescent="0.35">
      <c r="A15570" s="47">
        <v>99847.3992060132</v>
      </c>
      <c r="B15570" s="46">
        <v>2.8694013371482798</v>
      </c>
      <c r="C15570" s="46">
        <v>2.94086484075524</v>
      </c>
      <c r="D15570" s="46"/>
      <c r="E15570" s="46"/>
    </row>
    <row r="15571" spans="1:5" x14ac:dyDescent="0.35">
      <c r="A15571" s="47">
        <v>99860.697123370206</v>
      </c>
      <c r="B15571" s="46">
        <v>2.86919737613005</v>
      </c>
      <c r="C15571" s="46">
        <v>2.43502367665138</v>
      </c>
      <c r="D15571" s="46"/>
      <c r="E15571" s="46"/>
    </row>
    <row r="15572" spans="1:5" x14ac:dyDescent="0.35">
      <c r="A15572" s="47">
        <v>99864.858669615307</v>
      </c>
      <c r="B15572" s="46">
        <v>2.86913353114456</v>
      </c>
      <c r="C15572" s="46">
        <v>3.1798940968565899</v>
      </c>
      <c r="D15572" s="46"/>
      <c r="E15572" s="46"/>
    </row>
    <row r="15573" spans="1:5" x14ac:dyDescent="0.35">
      <c r="A15573" s="47">
        <v>99869.965746642905</v>
      </c>
      <c r="B15573" s="46">
        <v>2.8690551697778002</v>
      </c>
      <c r="C15573" s="46">
        <v>1.48220600550348</v>
      </c>
      <c r="D15573" s="46"/>
      <c r="E15573" s="46"/>
    </row>
    <row r="15574" spans="1:5" x14ac:dyDescent="0.35">
      <c r="A15574" s="47">
        <v>99876.627892374498</v>
      </c>
      <c r="B15574" s="46">
        <v>2.8689529307547499</v>
      </c>
      <c r="C15574" s="46">
        <v>3.5548572243124399</v>
      </c>
      <c r="D15574" s="46"/>
      <c r="E15574" s="46"/>
    </row>
    <row r="15575" spans="1:5" x14ac:dyDescent="0.35">
      <c r="A15575" s="47">
        <v>99878.262442487496</v>
      </c>
      <c r="B15575" s="46">
        <v>2.8689278435546299</v>
      </c>
      <c r="C15575" s="46"/>
      <c r="D15575" s="46"/>
      <c r="E15575" s="46"/>
    </row>
    <row r="15576" spans="1:5" x14ac:dyDescent="0.35">
      <c r="A15576" s="47">
        <v>99882.140468812097</v>
      </c>
      <c r="B15576" s="46">
        <v>2.8688683186338899</v>
      </c>
      <c r="C15576" s="46">
        <v>2.3987447795430699</v>
      </c>
      <c r="D15576" s="46"/>
      <c r="E15576" s="46"/>
    </row>
    <row r="15577" spans="1:5" x14ac:dyDescent="0.35">
      <c r="A15577" s="47">
        <v>99900.560401454306</v>
      </c>
      <c r="B15577" s="46">
        <v>2.86858549617095</v>
      </c>
      <c r="C15577" s="46">
        <v>3.0150057130016599</v>
      </c>
      <c r="D15577" s="46"/>
      <c r="E15577" s="46"/>
    </row>
    <row r="15578" spans="1:5" x14ac:dyDescent="0.35">
      <c r="A15578" s="47">
        <v>99916.436454005903</v>
      </c>
      <c r="B15578" s="46">
        <v>2.8683416141607698</v>
      </c>
      <c r="C15578" s="46">
        <v>2.2221869915766601</v>
      </c>
      <c r="D15578" s="46"/>
      <c r="E15578" s="46"/>
    </row>
    <row r="15579" spans="1:5" x14ac:dyDescent="0.35">
      <c r="A15579" s="47">
        <v>99926.517163989207</v>
      </c>
      <c r="B15579" s="46">
        <v>2.86818670116357</v>
      </c>
      <c r="C15579" s="46">
        <v>1.70494252345696</v>
      </c>
      <c r="D15579" s="46"/>
      <c r="E15579" s="46"/>
    </row>
    <row r="15580" spans="1:5" x14ac:dyDescent="0.35">
      <c r="A15580" s="47">
        <v>99948.604780880705</v>
      </c>
      <c r="B15580" s="46">
        <v>2.8678471207532601</v>
      </c>
      <c r="C15580" s="46">
        <v>2.2143752151954099</v>
      </c>
      <c r="D15580" s="46"/>
      <c r="E15580" s="46"/>
    </row>
    <row r="15581" spans="1:5" x14ac:dyDescent="0.35">
      <c r="A15581" s="47">
        <v>99967.486405707605</v>
      </c>
      <c r="B15581" s="46">
        <v>2.8675566628542701</v>
      </c>
      <c r="C15581" s="46">
        <v>3.3505313595539001</v>
      </c>
      <c r="D15581" s="46"/>
      <c r="E15581" s="46"/>
    </row>
    <row r="15582" spans="1:5" x14ac:dyDescent="0.35">
      <c r="A15582" s="47">
        <v>99973.772552469207</v>
      </c>
      <c r="B15582" s="46">
        <v>2.8674599283387798</v>
      </c>
      <c r="C15582" s="46"/>
      <c r="D15582" s="46"/>
      <c r="E15582" s="46"/>
    </row>
    <row r="15583" spans="1:5" x14ac:dyDescent="0.35">
      <c r="A15583" s="47">
        <v>99978.586565633799</v>
      </c>
      <c r="B15583" s="46">
        <v>2.8673858362883502</v>
      </c>
      <c r="C15583" s="46">
        <v>3.8126916538518301</v>
      </c>
      <c r="D15583" s="46"/>
      <c r="E15583" s="46"/>
    </row>
    <row r="15584" spans="1:5" x14ac:dyDescent="0.35">
      <c r="A15584" s="47">
        <v>99987.241519478397</v>
      </c>
      <c r="B15584" s="46">
        <v>2.8672526036080002</v>
      </c>
      <c r="C15584" s="46">
        <v>2.2753641673976599</v>
      </c>
      <c r="D15584" s="46"/>
      <c r="E15584" s="46"/>
    </row>
    <row r="15585" spans="1:5" x14ac:dyDescent="0.35">
      <c r="A15585" s="47">
        <v>100013.161868</v>
      </c>
      <c r="B15585" s="46">
        <v>2.86685339864226</v>
      </c>
      <c r="C15585" s="46">
        <v>1.3238335066043201</v>
      </c>
      <c r="D15585" s="46"/>
      <c r="E15585" s="46"/>
    </row>
    <row r="15586" spans="1:5" x14ac:dyDescent="0.35">
      <c r="A15586" s="47">
        <v>100026.640419534</v>
      </c>
      <c r="B15586" s="46">
        <v>2.8666456989840201</v>
      </c>
      <c r="C15586" s="46">
        <v>2.22552847755184</v>
      </c>
      <c r="D15586" s="46"/>
      <c r="E15586" s="46"/>
    </row>
    <row r="15587" spans="1:5" x14ac:dyDescent="0.35">
      <c r="A15587" s="47">
        <v>100046.342293314</v>
      </c>
      <c r="B15587" s="46">
        <v>2.8663419608846801</v>
      </c>
      <c r="C15587" s="46">
        <v>3.6741485283682298</v>
      </c>
      <c r="D15587" s="46"/>
      <c r="E15587" s="46"/>
    </row>
    <row r="15588" spans="1:5" x14ac:dyDescent="0.35">
      <c r="A15588" s="47">
        <v>100047.85815610101</v>
      </c>
      <c r="B15588" s="46">
        <v>2.8663185844277201</v>
      </c>
      <c r="C15588" s="46">
        <v>3.89235687894833</v>
      </c>
      <c r="D15588" s="46"/>
      <c r="E15588" s="46"/>
    </row>
    <row r="15589" spans="1:5" x14ac:dyDescent="0.35">
      <c r="A15589" s="47">
        <v>100054.074399857</v>
      </c>
      <c r="B15589" s="46">
        <v>2.8662227121490198</v>
      </c>
      <c r="C15589" s="46"/>
      <c r="D15589" s="46"/>
      <c r="E15589" s="46"/>
    </row>
    <row r="15590" spans="1:5" x14ac:dyDescent="0.35">
      <c r="A15590" s="47">
        <v>100063.488518996</v>
      </c>
      <c r="B15590" s="46">
        <v>2.8660774882740201</v>
      </c>
      <c r="C15590" s="46">
        <v>2.9346034645574699</v>
      </c>
      <c r="D15590" s="46"/>
      <c r="E15590" s="46"/>
    </row>
    <row r="15591" spans="1:5" x14ac:dyDescent="0.35">
      <c r="A15591" s="47">
        <v>100075.07913103599</v>
      </c>
      <c r="B15591" s="46">
        <v>2.8658986378939</v>
      </c>
      <c r="C15591" s="46">
        <v>2.4862375209281402</v>
      </c>
      <c r="D15591" s="46"/>
      <c r="E15591" s="46"/>
    </row>
    <row r="15592" spans="1:5" x14ac:dyDescent="0.35">
      <c r="A15592" s="47">
        <v>100085.635096264</v>
      </c>
      <c r="B15592" s="46">
        <v>2.8657357033638302</v>
      </c>
      <c r="C15592" s="46">
        <v>1.3637906649950799</v>
      </c>
      <c r="D15592" s="46"/>
      <c r="E15592" s="46"/>
    </row>
    <row r="15593" spans="1:5" x14ac:dyDescent="0.35">
      <c r="A15593" s="47">
        <v>100089.419632358</v>
      </c>
      <c r="B15593" s="46">
        <v>2.8656772764499099</v>
      </c>
      <c r="C15593" s="46">
        <v>0.87579482902806505</v>
      </c>
      <c r="D15593" s="46"/>
      <c r="E15593" s="46"/>
    </row>
    <row r="15594" spans="1:5" x14ac:dyDescent="0.35">
      <c r="A15594" s="47">
        <v>100094.248523059</v>
      </c>
      <c r="B15594" s="46">
        <v>2.86560271768115</v>
      </c>
      <c r="C15594" s="46">
        <v>2.4522874002170298</v>
      </c>
      <c r="D15594" s="46"/>
      <c r="E15594" s="46"/>
    </row>
    <row r="15595" spans="1:5" x14ac:dyDescent="0.35">
      <c r="A15595" s="47">
        <v>100103.244930933</v>
      </c>
      <c r="B15595" s="46">
        <v>2.8654637856646898</v>
      </c>
      <c r="C15595" s="46">
        <v>1.7169548363890701</v>
      </c>
      <c r="D15595" s="46"/>
      <c r="E15595" s="46"/>
    </row>
    <row r="15596" spans="1:5" x14ac:dyDescent="0.35">
      <c r="A15596" s="47">
        <v>100127.641845544</v>
      </c>
      <c r="B15596" s="46">
        <v>2.8650868516861001</v>
      </c>
      <c r="C15596" s="46">
        <v>3.3433043797616202</v>
      </c>
      <c r="D15596" s="46"/>
      <c r="E15596" s="46"/>
    </row>
    <row r="15597" spans="1:5" x14ac:dyDescent="0.35">
      <c r="A15597" s="47">
        <v>100128.457378162</v>
      </c>
      <c r="B15597" s="46">
        <v>2.8650742473427302</v>
      </c>
      <c r="C15597" s="46">
        <v>1.9358724261581399</v>
      </c>
      <c r="D15597" s="46"/>
      <c r="E15597" s="46"/>
    </row>
    <row r="15598" spans="1:5" x14ac:dyDescent="0.35">
      <c r="A15598" s="47">
        <v>100175.664753067</v>
      </c>
      <c r="B15598" s="46">
        <v>2.8643441677166401</v>
      </c>
      <c r="C15598" s="46">
        <v>2.5743741646203402</v>
      </c>
      <c r="D15598" s="46"/>
      <c r="E15598" s="46"/>
    </row>
    <row r="15599" spans="1:5" x14ac:dyDescent="0.35">
      <c r="A15599" s="47">
        <v>100183.010767104</v>
      </c>
      <c r="B15599" s="46">
        <v>2.86423047553426</v>
      </c>
      <c r="C15599" s="46">
        <v>3.2781896935359902</v>
      </c>
      <c r="D15599" s="46"/>
      <c r="E15599" s="46"/>
    </row>
    <row r="15600" spans="1:5" x14ac:dyDescent="0.35">
      <c r="A15600" s="47">
        <v>100199.73562968901</v>
      </c>
      <c r="B15600" s="46">
        <v>2.86397154620657</v>
      </c>
      <c r="C15600" s="46">
        <v>2.8426384313292998</v>
      </c>
      <c r="D15600" s="46"/>
      <c r="E15600" s="46"/>
    </row>
    <row r="15601" spans="1:5" x14ac:dyDescent="0.35">
      <c r="A15601" s="47">
        <v>100201.875285837</v>
      </c>
      <c r="B15601" s="46">
        <v>2.8639384123449001</v>
      </c>
      <c r="C15601" s="46">
        <v>2.2701397903907199</v>
      </c>
      <c r="D15601" s="46"/>
      <c r="E15601" s="46"/>
    </row>
    <row r="15602" spans="1:5" x14ac:dyDescent="0.35">
      <c r="A15602" s="47">
        <v>100224.93486724699</v>
      </c>
      <c r="B15602" s="46">
        <v>2.8635812010484898</v>
      </c>
      <c r="C15602" s="46">
        <v>2.6059829376253298</v>
      </c>
      <c r="D15602" s="46"/>
      <c r="E15602" s="46"/>
    </row>
    <row r="15603" spans="1:5" x14ac:dyDescent="0.35">
      <c r="A15603" s="47">
        <v>100226.136842141</v>
      </c>
      <c r="B15603" s="46">
        <v>2.8635625754960801</v>
      </c>
      <c r="C15603" s="46">
        <v>2.9631206443729399</v>
      </c>
      <c r="D15603" s="46"/>
      <c r="E15603" s="46"/>
    </row>
    <row r="15604" spans="1:5" x14ac:dyDescent="0.35">
      <c r="A15604" s="47">
        <v>100228.698471574</v>
      </c>
      <c r="B15604" s="46">
        <v>2.86352287903892</v>
      </c>
      <c r="C15604" s="46">
        <v>3.0461231402590299</v>
      </c>
      <c r="D15604" s="46"/>
      <c r="E15604" s="46"/>
    </row>
    <row r="15605" spans="1:5" x14ac:dyDescent="0.35">
      <c r="A15605" s="47">
        <v>100238.033516981</v>
      </c>
      <c r="B15605" s="46">
        <v>2.8633781950947301</v>
      </c>
      <c r="C15605" s="46">
        <v>3.0042803415613499</v>
      </c>
      <c r="D15605" s="46"/>
      <c r="E15605" s="46"/>
    </row>
    <row r="15606" spans="1:5" x14ac:dyDescent="0.35">
      <c r="A15606" s="47">
        <v>100245.91906553401</v>
      </c>
      <c r="B15606" s="46">
        <v>2.86325594906226</v>
      </c>
      <c r="C15606" s="46">
        <v>2.3239352292444102</v>
      </c>
      <c r="D15606" s="46"/>
      <c r="E15606" s="46"/>
    </row>
    <row r="15607" spans="1:5" x14ac:dyDescent="0.35">
      <c r="A15607" s="47">
        <v>100248.24900741701</v>
      </c>
      <c r="B15607" s="46">
        <v>2.8632198241689801</v>
      </c>
      <c r="C15607" s="46">
        <v>0.71978864161403899</v>
      </c>
      <c r="D15607" s="46"/>
      <c r="E15607" s="46"/>
    </row>
    <row r="15608" spans="1:5" x14ac:dyDescent="0.35">
      <c r="A15608" s="47">
        <v>100266.16236509199</v>
      </c>
      <c r="B15608" s="46">
        <v>2.8629420099801899</v>
      </c>
      <c r="C15608" s="46">
        <v>1.85356484181216</v>
      </c>
      <c r="D15608" s="46"/>
      <c r="E15608" s="46"/>
    </row>
    <row r="15609" spans="1:5" x14ac:dyDescent="0.35">
      <c r="A15609" s="47">
        <v>100269.172304619</v>
      </c>
      <c r="B15609" s="46">
        <v>2.8628953166525402</v>
      </c>
      <c r="C15609" s="46">
        <v>2.9400942809024699</v>
      </c>
      <c r="D15609" s="46"/>
      <c r="E15609" s="46"/>
    </row>
    <row r="15610" spans="1:5" x14ac:dyDescent="0.35">
      <c r="A15610" s="47">
        <v>100274.57742215801</v>
      </c>
      <c r="B15610" s="46">
        <v>2.8628114575474402</v>
      </c>
      <c r="C15610" s="46">
        <v>3.1504437441648001</v>
      </c>
      <c r="D15610" s="46"/>
      <c r="E15610" s="46"/>
    </row>
    <row r="15611" spans="1:5" x14ac:dyDescent="0.35">
      <c r="A15611" s="47">
        <v>100276.322545241</v>
      </c>
      <c r="B15611" s="46">
        <v>2.86278437983814</v>
      </c>
      <c r="C15611" s="46">
        <v>2.8804805108668199</v>
      </c>
      <c r="D15611" s="46"/>
      <c r="E15611" s="46"/>
    </row>
    <row r="15612" spans="1:5" x14ac:dyDescent="0.35">
      <c r="A15612" s="47">
        <v>100292.790828689</v>
      </c>
      <c r="B15612" s="46">
        <v>2.8625287933495498</v>
      </c>
      <c r="C15612" s="46">
        <v>1.4662545752037499</v>
      </c>
      <c r="D15612" s="46"/>
      <c r="E15612" s="46"/>
    </row>
    <row r="15613" spans="1:5" x14ac:dyDescent="0.35">
      <c r="A15613" s="47">
        <v>100301.816348628</v>
      </c>
      <c r="B15613" s="46">
        <v>2.86238867124497</v>
      </c>
      <c r="C15613" s="46"/>
      <c r="D15613" s="46"/>
      <c r="E15613" s="46"/>
    </row>
    <row r="15614" spans="1:5" x14ac:dyDescent="0.35">
      <c r="A15614" s="47">
        <v>100303.15684389199</v>
      </c>
      <c r="B15614" s="46">
        <v>2.8623678571037998</v>
      </c>
      <c r="C15614" s="46">
        <v>1.18906066724216</v>
      </c>
      <c r="D15614" s="46"/>
      <c r="E15614" s="46"/>
    </row>
    <row r="15615" spans="1:5" x14ac:dyDescent="0.35">
      <c r="A15615" s="47">
        <v>100311.675101082</v>
      </c>
      <c r="B15615" s="46">
        <v>2.8622355753937101</v>
      </c>
      <c r="C15615" s="46">
        <v>3.06821050223687</v>
      </c>
      <c r="D15615" s="46"/>
      <c r="E15615" s="46"/>
    </row>
    <row r="15616" spans="1:5" x14ac:dyDescent="0.35">
      <c r="A15616" s="47">
        <v>100312.163915033</v>
      </c>
      <c r="B15616" s="46">
        <v>2.86222798361359</v>
      </c>
      <c r="C15616" s="46">
        <v>2.1074493999500499</v>
      </c>
      <c r="D15616" s="46"/>
      <c r="E15616" s="46"/>
    </row>
    <row r="15617" spans="1:5" x14ac:dyDescent="0.35">
      <c r="A15617" s="47">
        <v>100329.36748159501</v>
      </c>
      <c r="B15617" s="46">
        <v>2.86196073314707</v>
      </c>
      <c r="C15617" s="46">
        <v>1.7636385587302701</v>
      </c>
      <c r="D15617" s="46"/>
      <c r="E15617" s="46"/>
    </row>
    <row r="15618" spans="1:5" x14ac:dyDescent="0.35">
      <c r="A15618" s="47">
        <v>100357.37984988499</v>
      </c>
      <c r="B15618" s="46">
        <v>2.8615253171180299</v>
      </c>
      <c r="C15618" s="46">
        <v>3.6012922609853302</v>
      </c>
      <c r="D15618" s="46"/>
      <c r="E15618" s="46"/>
    </row>
    <row r="15619" spans="1:5" x14ac:dyDescent="0.35">
      <c r="A15619" s="47">
        <v>100369.904982398</v>
      </c>
      <c r="B15619" s="46">
        <v>2.8613305282110399</v>
      </c>
      <c r="C15619" s="46">
        <v>2.95863282335154</v>
      </c>
      <c r="D15619" s="46"/>
      <c r="E15619" s="46"/>
    </row>
    <row r="15620" spans="1:5" x14ac:dyDescent="0.35">
      <c r="A15620" s="47">
        <v>100393.20216270399</v>
      </c>
      <c r="B15620" s="46">
        <v>2.8609680472415402</v>
      </c>
      <c r="C15620" s="46">
        <v>-0.43047995496529001</v>
      </c>
      <c r="D15620" s="46"/>
      <c r="E15620" s="46"/>
    </row>
    <row r="15621" spans="1:5" x14ac:dyDescent="0.35">
      <c r="A15621" s="47">
        <v>100394.8899448</v>
      </c>
      <c r="B15621" s="46">
        <v>2.8609417786187299</v>
      </c>
      <c r="C15621" s="46">
        <v>2.8947857393416299</v>
      </c>
      <c r="D15621" s="46"/>
      <c r="E15621" s="46"/>
    </row>
    <row r="15622" spans="1:5" x14ac:dyDescent="0.35">
      <c r="A15622" s="47">
        <v>100396.354729724</v>
      </c>
      <c r="B15622" s="46">
        <v>2.8609189798020598</v>
      </c>
      <c r="C15622" s="46">
        <v>2.01417400521045</v>
      </c>
      <c r="D15622" s="46"/>
      <c r="E15622" s="46"/>
    </row>
    <row r="15623" spans="1:5" x14ac:dyDescent="0.35">
      <c r="A15623" s="47">
        <v>100399.115360051</v>
      </c>
      <c r="B15623" s="46">
        <v>2.8608760093258598</v>
      </c>
      <c r="C15623" s="46">
        <v>3.17916731411627</v>
      </c>
      <c r="D15623" s="46"/>
      <c r="E15623" s="46"/>
    </row>
    <row r="15624" spans="1:5" x14ac:dyDescent="0.35">
      <c r="A15624" s="47">
        <v>100411.13417447799</v>
      </c>
      <c r="B15624" s="46">
        <v>2.8606888956507799</v>
      </c>
      <c r="C15624" s="46">
        <v>-0.13326420626963401</v>
      </c>
      <c r="D15624" s="46"/>
      <c r="E15624" s="46"/>
    </row>
    <row r="15625" spans="1:5" x14ac:dyDescent="0.35">
      <c r="A15625" s="47">
        <v>100439.597251388</v>
      </c>
      <c r="B15625" s="46">
        <v>2.8602455426874598</v>
      </c>
      <c r="C15625" s="46">
        <v>3.0013193843516199</v>
      </c>
      <c r="D15625" s="46"/>
      <c r="E15625" s="46"/>
    </row>
    <row r="15626" spans="1:5" x14ac:dyDescent="0.35">
      <c r="A15626" s="47">
        <v>100440.605065909</v>
      </c>
      <c r="B15626" s="46">
        <v>2.8602298386669398</v>
      </c>
      <c r="C15626" s="46">
        <v>3.7060192549315301</v>
      </c>
      <c r="D15626" s="46"/>
      <c r="E15626" s="46"/>
    </row>
    <row r="15627" spans="1:5" x14ac:dyDescent="0.35">
      <c r="A15627" s="47">
        <v>100442.103664353</v>
      </c>
      <c r="B15627" s="46">
        <v>2.86020648638595</v>
      </c>
      <c r="C15627" s="46">
        <v>2.0686493196547602</v>
      </c>
      <c r="D15627" s="46"/>
      <c r="E15627" s="46"/>
    </row>
    <row r="15628" spans="1:5" x14ac:dyDescent="0.35">
      <c r="A15628" s="47">
        <v>100457.274548117</v>
      </c>
      <c r="B15628" s="46">
        <v>2.8599700324792199</v>
      </c>
      <c r="C15628" s="46">
        <v>2.43255009999783</v>
      </c>
      <c r="D15628" s="46"/>
      <c r="E15628" s="46"/>
    </row>
    <row r="15629" spans="1:5" x14ac:dyDescent="0.35">
      <c r="A15629" s="47">
        <v>100464.450204901</v>
      </c>
      <c r="B15629" s="46">
        <v>2.8598581608854499</v>
      </c>
      <c r="C15629" s="46">
        <v>3.7812357989080301</v>
      </c>
      <c r="D15629" s="46"/>
      <c r="E15629" s="46"/>
    </row>
    <row r="15630" spans="1:5" x14ac:dyDescent="0.35">
      <c r="A15630" s="47">
        <v>100472.87090318699</v>
      </c>
      <c r="B15630" s="46">
        <v>2.8597268527547799</v>
      </c>
      <c r="C15630" s="46">
        <v>0.27246050049807302</v>
      </c>
      <c r="D15630" s="46"/>
      <c r="E15630" s="46"/>
    </row>
    <row r="15631" spans="1:5" x14ac:dyDescent="0.35">
      <c r="A15631" s="47">
        <v>100493.511187239</v>
      </c>
      <c r="B15631" s="46">
        <v>2.85940488098902</v>
      </c>
      <c r="C15631" s="46">
        <v>3.36201725024481</v>
      </c>
      <c r="D15631" s="46"/>
      <c r="E15631" s="46"/>
    </row>
    <row r="15632" spans="1:5" x14ac:dyDescent="0.35">
      <c r="A15632" s="47">
        <v>100500.72791695601</v>
      </c>
      <c r="B15632" s="46">
        <v>2.8592922665220102</v>
      </c>
      <c r="C15632" s="46">
        <v>3.1106891411321098</v>
      </c>
      <c r="D15632" s="46"/>
      <c r="E15632" s="46"/>
    </row>
    <row r="15633" spans="1:5" x14ac:dyDescent="0.35">
      <c r="A15633" s="47">
        <v>100503.452625798</v>
      </c>
      <c r="B15633" s="46">
        <v>2.8592497431360901</v>
      </c>
      <c r="C15633" s="46">
        <v>1.69229469577141</v>
      </c>
      <c r="D15633" s="46"/>
      <c r="E15633" s="46"/>
    </row>
    <row r="15634" spans="1:5" x14ac:dyDescent="0.35">
      <c r="A15634" s="47">
        <v>100508.423608062</v>
      </c>
      <c r="B15634" s="46">
        <v>2.8591721556465401</v>
      </c>
      <c r="C15634" s="46">
        <v>3.1115526448181501</v>
      </c>
      <c r="D15634" s="46"/>
      <c r="E15634" s="46"/>
    </row>
    <row r="15635" spans="1:5" x14ac:dyDescent="0.35">
      <c r="A15635" s="47">
        <v>100531.072652459</v>
      </c>
      <c r="B15635" s="46">
        <v>2.8588185258254</v>
      </c>
      <c r="C15635" s="46">
        <v>4.1829221002235304</v>
      </c>
      <c r="D15635" s="46"/>
      <c r="E15635" s="46"/>
    </row>
    <row r="15636" spans="1:5" x14ac:dyDescent="0.35">
      <c r="A15636" s="47">
        <v>100531.332317113</v>
      </c>
      <c r="B15636" s="46">
        <v>2.8588144704078098</v>
      </c>
      <c r="C15636" s="46">
        <v>4.1575033858110499</v>
      </c>
      <c r="D15636" s="46"/>
      <c r="E15636" s="46"/>
    </row>
    <row r="15637" spans="1:5" x14ac:dyDescent="0.35">
      <c r="A15637" s="47">
        <v>100533.965525459</v>
      </c>
      <c r="B15637" s="46">
        <v>2.85877334373619</v>
      </c>
      <c r="C15637" s="46">
        <v>2.0696906915358202</v>
      </c>
      <c r="D15637" s="46"/>
      <c r="E15637" s="46"/>
    </row>
    <row r="15638" spans="1:5" x14ac:dyDescent="0.35">
      <c r="A15638" s="47">
        <v>100534.03500612501</v>
      </c>
      <c r="B15638" s="46">
        <v>2.8587722585184601</v>
      </c>
      <c r="C15638" s="46">
        <v>-1.4220784225531</v>
      </c>
      <c r="D15638" s="46"/>
      <c r="E15638" s="46"/>
    </row>
    <row r="15639" spans="1:5" x14ac:dyDescent="0.35">
      <c r="A15639" s="47">
        <v>100537.897366631</v>
      </c>
      <c r="B15639" s="46">
        <v>2.8587119294107501</v>
      </c>
      <c r="C15639" s="46">
        <v>2.71826029276157</v>
      </c>
      <c r="D15639" s="46"/>
      <c r="E15639" s="46"/>
    </row>
    <row r="15640" spans="1:5" x14ac:dyDescent="0.35">
      <c r="A15640" s="47">
        <v>100542.62242489299</v>
      </c>
      <c r="B15640" s="46">
        <v>2.8586381173209499</v>
      </c>
      <c r="C15640" s="46"/>
      <c r="D15640" s="46"/>
      <c r="E15640" s="46"/>
    </row>
    <row r="15641" spans="1:5" x14ac:dyDescent="0.35">
      <c r="A15641" s="47">
        <v>100548.603447346</v>
      </c>
      <c r="B15641" s="46">
        <v>2.8585446729054702</v>
      </c>
      <c r="C15641" s="46">
        <v>3.7043422882916199</v>
      </c>
      <c r="D15641" s="46"/>
      <c r="E15641" s="46"/>
    </row>
    <row r="15642" spans="1:5" x14ac:dyDescent="0.35">
      <c r="A15642" s="47">
        <v>100576.408421195</v>
      </c>
      <c r="B15642" s="46">
        <v>2.85811008100496</v>
      </c>
      <c r="C15642" s="46">
        <v>3.67625154063946</v>
      </c>
      <c r="D15642" s="46"/>
      <c r="E15642" s="46"/>
    </row>
    <row r="15643" spans="1:5" x14ac:dyDescent="0.35">
      <c r="A15643" s="47">
        <v>100595.969198955</v>
      </c>
      <c r="B15643" s="46">
        <v>2.8578041677498001</v>
      </c>
      <c r="C15643" s="46">
        <v>2.9260367070692599</v>
      </c>
      <c r="D15643" s="46"/>
      <c r="E15643" s="46"/>
    </row>
    <row r="15644" spans="1:5" x14ac:dyDescent="0.35">
      <c r="A15644" s="47">
        <v>100615.147345982</v>
      </c>
      <c r="B15644" s="46">
        <v>2.8575040962449401</v>
      </c>
      <c r="C15644" s="46">
        <v>4.2893137536283499</v>
      </c>
      <c r="D15644" s="46"/>
      <c r="E15644" s="46"/>
    </row>
    <row r="15645" spans="1:5" x14ac:dyDescent="0.35">
      <c r="A15645" s="47">
        <v>100631.363921328</v>
      </c>
      <c r="B15645" s="46">
        <v>2.8572502535641902</v>
      </c>
      <c r="C15645" s="46">
        <v>2.5636390274868002</v>
      </c>
      <c r="D15645" s="46"/>
      <c r="E15645" s="46"/>
    </row>
    <row r="15646" spans="1:5" x14ac:dyDescent="0.35">
      <c r="A15646" s="47">
        <v>100643.103666326</v>
      </c>
      <c r="B15646" s="46">
        <v>2.85706642556833</v>
      </c>
      <c r="C15646" s="46">
        <v>2.95835141141416</v>
      </c>
      <c r="D15646" s="46"/>
      <c r="E15646" s="46"/>
    </row>
    <row r="15647" spans="1:5" x14ac:dyDescent="0.35">
      <c r="A15647" s="47">
        <v>100643.986934227</v>
      </c>
      <c r="B15647" s="46">
        <v>2.8570525927113399</v>
      </c>
      <c r="C15647" s="46">
        <v>1.5498598224958899</v>
      </c>
      <c r="D15647" s="46"/>
      <c r="E15647" s="46"/>
    </row>
    <row r="15648" spans="1:5" x14ac:dyDescent="0.35">
      <c r="A15648" s="47">
        <v>100654.039060442</v>
      </c>
      <c r="B15648" s="46">
        <v>2.8568951455471998</v>
      </c>
      <c r="C15648" s="46">
        <v>2.58004024171183</v>
      </c>
      <c r="D15648" s="46"/>
      <c r="E15648" s="46"/>
    </row>
    <row r="15649" spans="1:5" x14ac:dyDescent="0.35">
      <c r="A15649" s="47">
        <v>100685.468511221</v>
      </c>
      <c r="B15649" s="46">
        <v>2.85640261743852</v>
      </c>
      <c r="C15649" s="46">
        <v>4.3095672309509299</v>
      </c>
      <c r="D15649" s="46"/>
      <c r="E15649" s="46"/>
    </row>
    <row r="15650" spans="1:5" x14ac:dyDescent="0.35">
      <c r="A15650" s="47">
        <v>100701.807908095</v>
      </c>
      <c r="B15650" s="46">
        <v>2.8561464172742799</v>
      </c>
      <c r="C15650" s="46">
        <v>3.1813904951134102</v>
      </c>
      <c r="D15650" s="46"/>
      <c r="E15650" s="46"/>
    </row>
    <row r="15651" spans="1:5" x14ac:dyDescent="0.35">
      <c r="A15651" s="47">
        <v>100714.775480757</v>
      </c>
      <c r="B15651" s="46">
        <v>2.8559430157343999</v>
      </c>
      <c r="C15651" s="46">
        <v>3.1272227543350399</v>
      </c>
      <c r="D15651" s="46"/>
      <c r="E15651" s="46"/>
    </row>
    <row r="15652" spans="1:5" x14ac:dyDescent="0.35">
      <c r="A15652" s="47">
        <v>100718.652822722</v>
      </c>
      <c r="B15652" s="46">
        <v>2.8558821858639201</v>
      </c>
      <c r="C15652" s="46">
        <v>4.1094369852653596</v>
      </c>
      <c r="D15652" s="46"/>
      <c r="E15652" s="46"/>
    </row>
    <row r="15653" spans="1:5" x14ac:dyDescent="0.35">
      <c r="A15653" s="47">
        <v>100748.76833470201</v>
      </c>
      <c r="B15653" s="46">
        <v>2.8554095262752601</v>
      </c>
      <c r="C15653" s="46">
        <v>2.1058679045470101</v>
      </c>
      <c r="D15653" s="46"/>
      <c r="E15653" s="46"/>
    </row>
    <row r="15654" spans="1:5" x14ac:dyDescent="0.35">
      <c r="A15654" s="47">
        <v>100769.141604729</v>
      </c>
      <c r="B15654" s="46">
        <v>2.8550895789817301</v>
      </c>
      <c r="C15654" s="46">
        <v>4.7541177779743</v>
      </c>
      <c r="D15654" s="46"/>
      <c r="E15654" s="46"/>
    </row>
    <row r="15655" spans="1:5" x14ac:dyDescent="0.35">
      <c r="A15655" s="47">
        <v>100781.02071497899</v>
      </c>
      <c r="B15655" s="46">
        <v>2.8549029553737499</v>
      </c>
      <c r="C15655" s="46">
        <v>2.4161429994416399</v>
      </c>
      <c r="D15655" s="46"/>
      <c r="E15655" s="46"/>
    </row>
    <row r="15656" spans="1:5" x14ac:dyDescent="0.35">
      <c r="A15656" s="47">
        <v>100790.448772958</v>
      </c>
      <c r="B15656" s="46">
        <v>2.8547548013154702</v>
      </c>
      <c r="C15656" s="46">
        <v>2.9341862850976099</v>
      </c>
      <c r="D15656" s="46"/>
      <c r="E15656" s="46"/>
    </row>
    <row r="15657" spans="1:5" x14ac:dyDescent="0.35">
      <c r="A15657" s="47">
        <v>100791.364390895</v>
      </c>
      <c r="B15657" s="46">
        <v>2.8547404113998001</v>
      </c>
      <c r="C15657" s="46">
        <v>2.7793714288451201</v>
      </c>
      <c r="D15657" s="46"/>
      <c r="E15657" s="46"/>
    </row>
    <row r="15658" spans="1:5" x14ac:dyDescent="0.35">
      <c r="A15658" s="47">
        <v>100796.44698194999</v>
      </c>
      <c r="B15658" s="46">
        <v>2.8546605274334298</v>
      </c>
      <c r="C15658" s="46">
        <v>2.26160031640446</v>
      </c>
      <c r="D15658" s="46"/>
      <c r="E15658" s="46"/>
    </row>
    <row r="15659" spans="1:5" x14ac:dyDescent="0.35">
      <c r="A15659" s="47">
        <v>100800.768151385</v>
      </c>
      <c r="B15659" s="46">
        <v>2.8545926033918301</v>
      </c>
      <c r="C15659" s="46"/>
      <c r="D15659" s="46"/>
      <c r="E15659" s="46"/>
    </row>
    <row r="15660" spans="1:5" x14ac:dyDescent="0.35">
      <c r="A15660" s="47">
        <v>100810.563947652</v>
      </c>
      <c r="B15660" s="46">
        <v>2.8544385988327599</v>
      </c>
      <c r="C15660" s="46">
        <v>2.7507500354154102</v>
      </c>
      <c r="D15660" s="46"/>
      <c r="E15660" s="46"/>
    </row>
    <row r="15661" spans="1:5" x14ac:dyDescent="0.35">
      <c r="A15661" s="47">
        <v>100821.406391393</v>
      </c>
      <c r="B15661" s="46">
        <v>2.8542680983947899</v>
      </c>
      <c r="C15661" s="46">
        <v>1.98988956211288</v>
      </c>
      <c r="D15661" s="46"/>
      <c r="E15661" s="46"/>
    </row>
    <row r="15662" spans="1:5" x14ac:dyDescent="0.35">
      <c r="A15662" s="47">
        <v>100829.026666151</v>
      </c>
      <c r="B15662" s="46">
        <v>2.85414824172077</v>
      </c>
      <c r="C15662" s="46">
        <v>2.2216247216792602</v>
      </c>
      <c r="D15662" s="46"/>
      <c r="E15662" s="46"/>
    </row>
    <row r="15663" spans="1:5" x14ac:dyDescent="0.35">
      <c r="A15663" s="47">
        <v>100829.278250149</v>
      </c>
      <c r="B15663" s="46">
        <v>2.8541442842809901</v>
      </c>
      <c r="C15663" s="46">
        <v>2.8488356533534098</v>
      </c>
      <c r="D15663" s="46"/>
      <c r="E15663" s="46"/>
    </row>
    <row r="15664" spans="1:5" x14ac:dyDescent="0.35">
      <c r="A15664" s="47">
        <v>100831.239061478</v>
      </c>
      <c r="B15664" s="46">
        <v>2.8541134397436498</v>
      </c>
      <c r="C15664" s="46">
        <v>-8.0032999249102205E-2</v>
      </c>
      <c r="D15664" s="46"/>
      <c r="E15664" s="46"/>
    </row>
    <row r="15665" spans="1:5" x14ac:dyDescent="0.35">
      <c r="A15665" s="47">
        <v>100858.118751563</v>
      </c>
      <c r="B15665" s="46">
        <v>2.8536904675989399</v>
      </c>
      <c r="C15665" s="46">
        <v>1.3214450201133801</v>
      </c>
      <c r="D15665" s="46"/>
      <c r="E15665" s="46"/>
    </row>
    <row r="15666" spans="1:5" x14ac:dyDescent="0.35">
      <c r="A15666" s="47">
        <v>100861.815574066</v>
      </c>
      <c r="B15666" s="46">
        <v>2.8536322747663299</v>
      </c>
      <c r="C15666" s="46">
        <v>2.7364989075266299</v>
      </c>
      <c r="D15666" s="46"/>
      <c r="E15666" s="46"/>
    </row>
    <row r="15667" spans="1:5" x14ac:dyDescent="0.35">
      <c r="A15667" s="47">
        <v>100867.353420076</v>
      </c>
      <c r="B15667" s="46">
        <v>2.85354509253657</v>
      </c>
      <c r="C15667" s="46">
        <v>3.7325742476547901</v>
      </c>
      <c r="D15667" s="46"/>
      <c r="E15667" s="46"/>
    </row>
    <row r="15668" spans="1:5" x14ac:dyDescent="0.35">
      <c r="A15668" s="47">
        <v>100872.422009523</v>
      </c>
      <c r="B15668" s="46">
        <v>2.85346528806717</v>
      </c>
      <c r="C15668" s="46">
        <v>2.45338808980802</v>
      </c>
      <c r="D15668" s="46"/>
      <c r="E15668" s="46"/>
    </row>
    <row r="15669" spans="1:5" x14ac:dyDescent="0.35">
      <c r="A15669" s="47">
        <v>100876.63344989601</v>
      </c>
      <c r="B15669" s="46">
        <v>2.8533989722575499</v>
      </c>
      <c r="C15669" s="46">
        <v>3.0355044424222402</v>
      </c>
      <c r="D15669" s="46"/>
      <c r="E15669" s="46"/>
    </row>
    <row r="15670" spans="1:5" x14ac:dyDescent="0.35">
      <c r="A15670" s="47">
        <v>100882.840190492</v>
      </c>
      <c r="B15670" s="46">
        <v>2.8533012255913301</v>
      </c>
      <c r="C15670" s="46"/>
      <c r="D15670" s="46"/>
      <c r="E15670" s="46"/>
    </row>
    <row r="15671" spans="1:5" x14ac:dyDescent="0.35">
      <c r="A15671" s="47">
        <v>100886.291993173</v>
      </c>
      <c r="B15671" s="46">
        <v>2.8532468589604099</v>
      </c>
      <c r="C15671" s="46">
        <v>1.0391475621385</v>
      </c>
      <c r="D15671" s="46"/>
      <c r="E15671" s="46"/>
    </row>
    <row r="15672" spans="1:5" x14ac:dyDescent="0.35">
      <c r="A15672" s="47">
        <v>100891.25125105301</v>
      </c>
      <c r="B15672" s="46">
        <v>2.8531687420620901</v>
      </c>
      <c r="C15672" s="46">
        <v>1.5388669407068201</v>
      </c>
      <c r="D15672" s="46"/>
      <c r="E15672" s="46"/>
    </row>
    <row r="15673" spans="1:5" x14ac:dyDescent="0.35">
      <c r="A15673" s="47">
        <v>100902.48420781099</v>
      </c>
      <c r="B15673" s="46">
        <v>2.85299177077479</v>
      </c>
      <c r="C15673" s="46">
        <v>2.7054552630855699</v>
      </c>
      <c r="D15673" s="46"/>
      <c r="E15673" s="46"/>
    </row>
    <row r="15674" spans="1:5" x14ac:dyDescent="0.35">
      <c r="A15674" s="47">
        <v>100903.710904318</v>
      </c>
      <c r="B15674" s="46">
        <v>2.8529724418520299</v>
      </c>
      <c r="C15674" s="46">
        <v>2.8670830910274998</v>
      </c>
      <c r="D15674" s="46"/>
      <c r="E15674" s="46"/>
    </row>
    <row r="15675" spans="1:5" x14ac:dyDescent="0.35">
      <c r="A15675" s="47">
        <v>100917.524098883</v>
      </c>
      <c r="B15675" s="46">
        <v>2.8527547515418399</v>
      </c>
      <c r="C15675" s="46">
        <v>2.3988695420746202</v>
      </c>
      <c r="D15675" s="46"/>
      <c r="E15675" s="46"/>
    </row>
    <row r="15676" spans="1:5" x14ac:dyDescent="0.35">
      <c r="A15676" s="47">
        <v>100936.840352727</v>
      </c>
      <c r="B15676" s="46">
        <v>2.85245022060354</v>
      </c>
      <c r="C15676" s="46">
        <v>3.0299635937770701</v>
      </c>
      <c r="D15676" s="46"/>
      <c r="E15676" s="46"/>
    </row>
    <row r="15677" spans="1:5" x14ac:dyDescent="0.35">
      <c r="A15677" s="47">
        <v>100942.655644242</v>
      </c>
      <c r="B15677" s="46">
        <v>2.8523585133496501</v>
      </c>
      <c r="C15677" s="46">
        <v>0.76204374211179504</v>
      </c>
      <c r="D15677" s="46"/>
      <c r="E15677" s="46"/>
    </row>
    <row r="15678" spans="1:5" x14ac:dyDescent="0.35">
      <c r="A15678" s="47">
        <v>100949.256839072</v>
      </c>
      <c r="B15678" s="46">
        <v>2.8522543977738199</v>
      </c>
      <c r="C15678" s="46">
        <v>2.1105559948799502</v>
      </c>
      <c r="D15678" s="46"/>
      <c r="E15678" s="46"/>
    </row>
    <row r="15679" spans="1:5" x14ac:dyDescent="0.35">
      <c r="A15679" s="47">
        <v>100975.01534873599</v>
      </c>
      <c r="B15679" s="46">
        <v>2.8518479803883801</v>
      </c>
      <c r="C15679" s="46">
        <v>1.628905915417</v>
      </c>
      <c r="D15679" s="46"/>
      <c r="E15679" s="46"/>
    </row>
    <row r="15680" spans="1:5" x14ac:dyDescent="0.35">
      <c r="A15680" s="47">
        <v>100979.59040270001</v>
      </c>
      <c r="B15680" s="46">
        <v>2.8517757706457298</v>
      </c>
      <c r="C15680" s="46">
        <v>3.2580474956768399</v>
      </c>
      <c r="D15680" s="46"/>
      <c r="E15680" s="46"/>
    </row>
    <row r="15681" spans="1:5" x14ac:dyDescent="0.35">
      <c r="A15681" s="47">
        <v>100981.125063179</v>
      </c>
      <c r="B15681" s="46">
        <v>2.8517515468817001</v>
      </c>
      <c r="C15681" s="46">
        <v>3.5231446845822401</v>
      </c>
      <c r="D15681" s="46"/>
      <c r="E15681" s="46"/>
    </row>
    <row r="15682" spans="1:5" x14ac:dyDescent="0.35">
      <c r="A15682" s="47">
        <v>101013.68826205</v>
      </c>
      <c r="B15682" s="46">
        <v>2.8512373589609799</v>
      </c>
      <c r="C15682" s="46">
        <v>2.11249948775207</v>
      </c>
      <c r="D15682" s="46"/>
      <c r="E15682" s="46"/>
    </row>
    <row r="15683" spans="1:5" x14ac:dyDescent="0.35">
      <c r="A15683" s="47">
        <v>101033.593797316</v>
      </c>
      <c r="B15683" s="46">
        <v>2.8509228578312502</v>
      </c>
      <c r="C15683" s="46">
        <v>1.3844088745982299</v>
      </c>
      <c r="D15683" s="46"/>
      <c r="E15683" s="46"/>
    </row>
    <row r="15684" spans="1:5" x14ac:dyDescent="0.35">
      <c r="A15684" s="47">
        <v>101035.490156404</v>
      </c>
      <c r="B15684" s="46">
        <v>2.8508928887229001</v>
      </c>
      <c r="C15684" s="46">
        <v>2.5271651155008601</v>
      </c>
      <c r="D15684" s="46"/>
      <c r="E15684" s="46"/>
    </row>
    <row r="15685" spans="1:5" x14ac:dyDescent="0.35">
      <c r="A15685" s="47">
        <v>101052.41063549</v>
      </c>
      <c r="B15685" s="46">
        <v>2.8506254303739</v>
      </c>
      <c r="C15685" s="46">
        <v>0.491712724045201</v>
      </c>
      <c r="D15685" s="46"/>
      <c r="E15685" s="46"/>
    </row>
    <row r="15686" spans="1:5" x14ac:dyDescent="0.35">
      <c r="A15686" s="47">
        <v>101078.12811747599</v>
      </c>
      <c r="B15686" s="46">
        <v>2.8502187289055598</v>
      </c>
      <c r="C15686" s="46">
        <v>3.4261970939355901</v>
      </c>
      <c r="D15686" s="46"/>
      <c r="E15686" s="46"/>
    </row>
    <row r="15687" spans="1:5" x14ac:dyDescent="0.35">
      <c r="A15687" s="47">
        <v>101080.136255265</v>
      </c>
      <c r="B15687" s="46">
        <v>2.8501869621515601</v>
      </c>
      <c r="C15687" s="46">
        <v>2.86920373546879</v>
      </c>
      <c r="D15687" s="46"/>
      <c r="E15687" s="46"/>
    </row>
    <row r="15688" spans="1:5" x14ac:dyDescent="0.35">
      <c r="A15688" s="47">
        <v>101081.24641753201</v>
      </c>
      <c r="B15688" s="46">
        <v>2.8501693998832001</v>
      </c>
      <c r="C15688" s="46">
        <v>2.2305577063883599</v>
      </c>
      <c r="D15688" s="46"/>
      <c r="E15688" s="46"/>
    </row>
    <row r="15689" spans="1:5" x14ac:dyDescent="0.35">
      <c r="A15689" s="47">
        <v>101111.17348127899</v>
      </c>
      <c r="B15689" s="46">
        <v>2.8496958068110101</v>
      </c>
      <c r="C15689" s="46">
        <v>3.9974821564429801</v>
      </c>
      <c r="D15689" s="46"/>
      <c r="E15689" s="46"/>
    </row>
    <row r="15690" spans="1:5" x14ac:dyDescent="0.35">
      <c r="A15690" s="47">
        <v>101133.730098516</v>
      </c>
      <c r="B15690" s="46">
        <v>2.8493386467981399</v>
      </c>
      <c r="C15690" s="46">
        <v>3.2027875138653799</v>
      </c>
      <c r="D15690" s="46"/>
      <c r="E15690" s="46"/>
    </row>
    <row r="15691" spans="1:5" x14ac:dyDescent="0.35">
      <c r="A15691" s="47">
        <v>101142.453203307</v>
      </c>
      <c r="B15691" s="46">
        <v>2.8492004790114902</v>
      </c>
      <c r="C15691" s="46">
        <v>2.1468803771895502</v>
      </c>
      <c r="D15691" s="46"/>
      <c r="E15691" s="46"/>
    </row>
    <row r="15692" spans="1:5" x14ac:dyDescent="0.35">
      <c r="A15692" s="47">
        <v>101151.79727815901</v>
      </c>
      <c r="B15692" s="46">
        <v>2.84905244668554</v>
      </c>
      <c r="C15692" s="46">
        <v>2.2159878858041302</v>
      </c>
      <c r="D15692" s="46"/>
      <c r="E15692" s="46"/>
    </row>
    <row r="15693" spans="1:5" x14ac:dyDescent="0.35">
      <c r="A15693" s="47">
        <v>101152.938557603</v>
      </c>
      <c r="B15693" s="46">
        <v>2.8490343640704801</v>
      </c>
      <c r="C15693" s="46">
        <v>2.8904463826237499</v>
      </c>
      <c r="D15693" s="46"/>
      <c r="E15693" s="46"/>
    </row>
    <row r="15694" spans="1:5" x14ac:dyDescent="0.35">
      <c r="A15694" s="47">
        <v>101182.98126275001</v>
      </c>
      <c r="B15694" s="46">
        <v>2.8485582034260699</v>
      </c>
      <c r="C15694" s="46">
        <v>1.0845364371067301</v>
      </c>
      <c r="D15694" s="46"/>
      <c r="E15694" s="46"/>
    </row>
    <row r="15695" spans="1:5" x14ac:dyDescent="0.35">
      <c r="A15695" s="47">
        <v>101188.105992845</v>
      </c>
      <c r="B15695" s="46">
        <v>2.84847694868178</v>
      </c>
      <c r="C15695" s="46">
        <v>2.6723489913198701</v>
      </c>
      <c r="D15695" s="46"/>
      <c r="E15695" s="46"/>
    </row>
    <row r="15696" spans="1:5" x14ac:dyDescent="0.35">
      <c r="A15696" s="47">
        <v>101206.473934152</v>
      </c>
      <c r="B15696" s="46">
        <v>2.84818564443894</v>
      </c>
      <c r="C15696" s="46">
        <v>2.6276245862284902</v>
      </c>
      <c r="D15696" s="46"/>
      <c r="E15696" s="46"/>
    </row>
    <row r="15697" spans="1:5" x14ac:dyDescent="0.35">
      <c r="A15697" s="47">
        <v>101235.160152321</v>
      </c>
      <c r="B15697" s="46">
        <v>2.8477304717435699</v>
      </c>
      <c r="C15697" s="46">
        <v>2.5178088334818498</v>
      </c>
      <c r="D15697" s="46"/>
      <c r="E15697" s="46"/>
    </row>
    <row r="15698" spans="1:5" x14ac:dyDescent="0.35">
      <c r="A15698" s="47">
        <v>101241.87842767</v>
      </c>
      <c r="B15698" s="46">
        <v>2.8476238310575401</v>
      </c>
      <c r="C15698" s="46">
        <v>4.1849741374610003</v>
      </c>
      <c r="D15698" s="46"/>
      <c r="E15698" s="46"/>
    </row>
    <row r="15699" spans="1:5" x14ac:dyDescent="0.35">
      <c r="A15699" s="47">
        <v>101252.389043854</v>
      </c>
      <c r="B15699" s="46">
        <v>2.8474569634820699</v>
      </c>
      <c r="C15699" s="46">
        <v>1.8876446009369801</v>
      </c>
      <c r="D15699" s="46"/>
      <c r="E15699" s="46"/>
    </row>
    <row r="15700" spans="1:5" x14ac:dyDescent="0.35">
      <c r="A15700" s="47">
        <v>101268.124945535</v>
      </c>
      <c r="B15700" s="46">
        <v>2.8472070700183298</v>
      </c>
      <c r="C15700" s="46">
        <v>4.98320332107824</v>
      </c>
      <c r="D15700" s="46"/>
      <c r="E15700" s="46"/>
    </row>
    <row r="15701" spans="1:5" x14ac:dyDescent="0.35">
      <c r="A15701" s="47">
        <v>101269.98055347901</v>
      </c>
      <c r="B15701" s="46">
        <v>2.84717759667654</v>
      </c>
      <c r="C15701" s="46">
        <v>2.84168903008239</v>
      </c>
      <c r="D15701" s="46"/>
      <c r="E15701" s="46"/>
    </row>
    <row r="15702" spans="1:5" x14ac:dyDescent="0.35">
      <c r="A15702" s="47">
        <v>101277.685573632</v>
      </c>
      <c r="B15702" s="46">
        <v>2.8470552026374598</v>
      </c>
      <c r="C15702" s="46">
        <v>1.2864034046605499</v>
      </c>
      <c r="D15702" s="46"/>
      <c r="E15702" s="46"/>
    </row>
    <row r="15703" spans="1:5" x14ac:dyDescent="0.35">
      <c r="A15703" s="47">
        <v>101289.86054542199</v>
      </c>
      <c r="B15703" s="46">
        <v>2.84686176348161</v>
      </c>
      <c r="C15703" s="46">
        <v>2.4151129979485702</v>
      </c>
      <c r="D15703" s="46"/>
      <c r="E15703" s="46"/>
    </row>
    <row r="15704" spans="1:5" x14ac:dyDescent="0.35">
      <c r="A15704" s="47">
        <v>101295.575444385</v>
      </c>
      <c r="B15704" s="46">
        <v>2.8467709467767301</v>
      </c>
      <c r="C15704" s="46">
        <v>3.0204953018228</v>
      </c>
      <c r="D15704" s="46"/>
      <c r="E15704" s="46"/>
    </row>
    <row r="15705" spans="1:5" x14ac:dyDescent="0.35">
      <c r="A15705" s="47">
        <v>101310.402759305</v>
      </c>
      <c r="B15705" s="46">
        <v>2.84653527250375</v>
      </c>
      <c r="C15705" s="46">
        <v>2.5760402570571799</v>
      </c>
      <c r="D15705" s="46"/>
      <c r="E15705" s="46"/>
    </row>
    <row r="15706" spans="1:5" x14ac:dyDescent="0.35">
      <c r="A15706" s="47">
        <v>101312.39743499301</v>
      </c>
      <c r="B15706" s="46">
        <v>2.8465035624086101</v>
      </c>
      <c r="C15706" s="46">
        <v>2.2406157184478701</v>
      </c>
      <c r="D15706" s="46"/>
      <c r="E15706" s="46"/>
    </row>
    <row r="15707" spans="1:5" x14ac:dyDescent="0.35">
      <c r="A15707" s="47">
        <v>101354.250004872</v>
      </c>
      <c r="B15707" s="46">
        <v>2.84583791622281</v>
      </c>
      <c r="C15707" s="46">
        <v>3.3212529265033401</v>
      </c>
      <c r="D15707" s="46"/>
      <c r="E15707" s="46"/>
    </row>
    <row r="15708" spans="1:5" x14ac:dyDescent="0.35">
      <c r="A15708" s="47">
        <v>101364.407820743</v>
      </c>
      <c r="B15708" s="46">
        <v>2.8456762746244002</v>
      </c>
      <c r="C15708" s="46">
        <v>2.2390702912417102</v>
      </c>
      <c r="D15708" s="46"/>
      <c r="E15708" s="46"/>
    </row>
    <row r="15709" spans="1:5" x14ac:dyDescent="0.35">
      <c r="A15709" s="47">
        <v>101371.575213652</v>
      </c>
      <c r="B15709" s="46">
        <v>2.8455621995553901</v>
      </c>
      <c r="C15709" s="46">
        <v>2.1802028870479</v>
      </c>
      <c r="D15709" s="46"/>
      <c r="E15709" s="46"/>
    </row>
    <row r="15710" spans="1:5" x14ac:dyDescent="0.35">
      <c r="A15710" s="47">
        <v>101382.141262852</v>
      </c>
      <c r="B15710" s="46">
        <v>2.8453940016798298</v>
      </c>
      <c r="C15710" s="46">
        <v>3.32919523513833</v>
      </c>
      <c r="D15710" s="46"/>
      <c r="E15710" s="46"/>
    </row>
    <row r="15711" spans="1:5" x14ac:dyDescent="0.35">
      <c r="A15711" s="47">
        <v>101398.98446342901</v>
      </c>
      <c r="B15711" s="46">
        <v>2.8451258050956199</v>
      </c>
      <c r="C15711" s="46">
        <v>2.3048490512336901</v>
      </c>
      <c r="D15711" s="46"/>
      <c r="E15711" s="46"/>
    </row>
    <row r="15712" spans="1:5" x14ac:dyDescent="0.35">
      <c r="A15712" s="47">
        <v>101406.88070844</v>
      </c>
      <c r="B15712" s="46">
        <v>2.8450000406473799</v>
      </c>
      <c r="C15712" s="46">
        <v>-0.85714674674784996</v>
      </c>
      <c r="D15712" s="46"/>
      <c r="E15712" s="46"/>
    </row>
    <row r="15713" spans="1:5" x14ac:dyDescent="0.35">
      <c r="A15713" s="47">
        <v>101420.249725124</v>
      </c>
      <c r="B15713" s="46">
        <v>2.84478706505638</v>
      </c>
      <c r="C15713" s="46"/>
      <c r="D15713" s="46"/>
      <c r="E15713" s="46"/>
    </row>
    <row r="15714" spans="1:5" x14ac:dyDescent="0.35">
      <c r="A15714" s="47">
        <v>101423.767928007</v>
      </c>
      <c r="B15714" s="46">
        <v>2.8447310086807098</v>
      </c>
      <c r="C15714" s="46">
        <v>1.0771451901204301</v>
      </c>
      <c r="D15714" s="46"/>
      <c r="E15714" s="46"/>
    </row>
    <row r="15715" spans="1:5" x14ac:dyDescent="0.35">
      <c r="A15715" s="47">
        <v>101447.269612316</v>
      </c>
      <c r="B15715" s="46">
        <v>2.8443564492379401</v>
      </c>
      <c r="C15715" s="46">
        <v>2.5646540488981602</v>
      </c>
      <c r="D15715" s="46"/>
      <c r="E15715" s="46"/>
    </row>
    <row r="15716" spans="1:5" x14ac:dyDescent="0.35">
      <c r="A15716" s="47">
        <v>101464.210888267</v>
      </c>
      <c r="B15716" s="46">
        <v>2.8440863376177998</v>
      </c>
      <c r="C15716" s="46">
        <v>1.82449271371583</v>
      </c>
      <c r="D15716" s="46"/>
      <c r="E15716" s="46"/>
    </row>
    <row r="15717" spans="1:5" x14ac:dyDescent="0.35">
      <c r="A15717" s="47">
        <v>101490.312058938</v>
      </c>
      <c r="B15717" s="46">
        <v>2.8436700027984898</v>
      </c>
      <c r="C15717" s="46">
        <v>2.7233832755898701</v>
      </c>
      <c r="D15717" s="46"/>
      <c r="E15717" s="46"/>
    </row>
    <row r="15718" spans="1:5" x14ac:dyDescent="0.35">
      <c r="A15718" s="47">
        <v>101492.34168027301</v>
      </c>
      <c r="B15718" s="46">
        <v>2.8436376196862998</v>
      </c>
      <c r="C15718" s="46">
        <v>4.8576049781020796</v>
      </c>
      <c r="D15718" s="46"/>
      <c r="E15718" s="46"/>
    </row>
    <row r="15719" spans="1:5" x14ac:dyDescent="0.35">
      <c r="A15719" s="47">
        <v>101494.021040095</v>
      </c>
      <c r="B15719" s="46">
        <v>2.8436108241031799</v>
      </c>
      <c r="C15719" s="46">
        <v>3.6067157169845001</v>
      </c>
      <c r="D15719" s="46"/>
      <c r="E15719" s="46"/>
    </row>
    <row r="15720" spans="1:5" x14ac:dyDescent="0.35">
      <c r="A15720" s="47">
        <v>101496.255896494</v>
      </c>
      <c r="B15720" s="46">
        <v>2.8435751637339202</v>
      </c>
      <c r="C15720" s="46">
        <v>2.5731559583311898</v>
      </c>
      <c r="D15720" s="46"/>
      <c r="E15720" s="46"/>
    </row>
    <row r="15721" spans="1:5" x14ac:dyDescent="0.35">
      <c r="A15721" s="47">
        <v>101499.60395382201</v>
      </c>
      <c r="B15721" s="46">
        <v>2.8435217376935298</v>
      </c>
      <c r="C15721" s="46">
        <v>2.8262521365961701</v>
      </c>
      <c r="D15721" s="46"/>
      <c r="E15721" s="46"/>
    </row>
    <row r="15722" spans="1:5" x14ac:dyDescent="0.35">
      <c r="A15722" s="47">
        <v>101507.829655277</v>
      </c>
      <c r="B15722" s="46">
        <v>2.8433904625475299</v>
      </c>
      <c r="C15722" s="46">
        <v>2.6556967061121699</v>
      </c>
      <c r="D15722" s="46"/>
      <c r="E15722" s="46"/>
    </row>
    <row r="15723" spans="1:5" x14ac:dyDescent="0.35">
      <c r="A15723" s="47">
        <v>101513.629680568</v>
      </c>
      <c r="B15723" s="46">
        <v>2.8432978863568601</v>
      </c>
      <c r="C15723" s="46">
        <v>0.78302624099988405</v>
      </c>
      <c r="D15723" s="46"/>
      <c r="E15723" s="46"/>
    </row>
    <row r="15724" spans="1:5" x14ac:dyDescent="0.35">
      <c r="A15724" s="47">
        <v>101514.53510394901</v>
      </c>
      <c r="B15724" s="46">
        <v>2.8432834336331201</v>
      </c>
      <c r="C15724" s="46">
        <v>3.2569985745637902</v>
      </c>
      <c r="D15724" s="46"/>
      <c r="E15724" s="46"/>
    </row>
    <row r="15725" spans="1:5" x14ac:dyDescent="0.35">
      <c r="A15725" s="47">
        <v>101521.26748073701</v>
      </c>
      <c r="B15725" s="46">
        <v>2.8431759607443401</v>
      </c>
      <c r="C15725" s="46">
        <v>3.02392073160653</v>
      </c>
      <c r="D15725" s="46"/>
      <c r="E15725" s="46"/>
    </row>
    <row r="15726" spans="1:5" x14ac:dyDescent="0.35">
      <c r="A15726" s="47">
        <v>101526.13795874899</v>
      </c>
      <c r="B15726" s="46">
        <v>2.8430982016073498</v>
      </c>
      <c r="C15726" s="46">
        <v>3.3758466228686501</v>
      </c>
      <c r="D15726" s="46"/>
      <c r="E15726" s="46"/>
    </row>
    <row r="15727" spans="1:5" x14ac:dyDescent="0.35">
      <c r="A15727" s="47">
        <v>101540.903550289</v>
      </c>
      <c r="B15727" s="46">
        <v>2.8428624177880901</v>
      </c>
      <c r="C15727" s="46"/>
      <c r="D15727" s="46"/>
      <c r="E15727" s="46"/>
    </row>
    <row r="15728" spans="1:5" x14ac:dyDescent="0.35">
      <c r="A15728" s="47">
        <v>101544.133424499</v>
      </c>
      <c r="B15728" s="46">
        <v>2.8428108326088899</v>
      </c>
      <c r="C15728" s="46">
        <v>2.34367077200843</v>
      </c>
      <c r="D15728" s="46"/>
      <c r="E15728" s="46"/>
    </row>
    <row r="15729" spans="1:5" x14ac:dyDescent="0.35">
      <c r="A15729" s="47">
        <v>101547.677145314</v>
      </c>
      <c r="B15729" s="46">
        <v>2.8427542311718001</v>
      </c>
      <c r="C15729" s="46">
        <v>3.56451804408302</v>
      </c>
      <c r="D15729" s="46"/>
      <c r="E15729" s="46"/>
    </row>
    <row r="15730" spans="1:5" x14ac:dyDescent="0.35">
      <c r="A15730" s="47">
        <v>101551.216612234</v>
      </c>
      <c r="B15730" s="46">
        <v>2.8426976937863699</v>
      </c>
      <c r="C15730" s="46">
        <v>2.2450948013001502</v>
      </c>
      <c r="D15730" s="46"/>
      <c r="E15730" s="46"/>
    </row>
    <row r="15731" spans="1:5" x14ac:dyDescent="0.35">
      <c r="A15731" s="47">
        <v>101554.078925102</v>
      </c>
      <c r="B15731" s="46">
        <v>2.8426519700228501</v>
      </c>
      <c r="C15731" s="46">
        <v>3.4316353395712902</v>
      </c>
      <c r="D15731" s="46"/>
      <c r="E15731" s="46"/>
    </row>
    <row r="15732" spans="1:5" x14ac:dyDescent="0.35">
      <c r="A15732" s="47">
        <v>101562.554131158</v>
      </c>
      <c r="B15732" s="46">
        <v>2.8425165687040099</v>
      </c>
      <c r="C15732" s="46">
        <v>2.7851083753503501</v>
      </c>
      <c r="D15732" s="46"/>
      <c r="E15732" s="46"/>
    </row>
    <row r="15733" spans="1:5" x14ac:dyDescent="0.35">
      <c r="A15733" s="47">
        <v>101567.35317126699</v>
      </c>
      <c r="B15733" s="46">
        <v>2.8424398885726299</v>
      </c>
      <c r="C15733" s="46">
        <v>3.1285547362650998</v>
      </c>
      <c r="D15733" s="46"/>
      <c r="E15733" s="46"/>
    </row>
    <row r="15734" spans="1:5" x14ac:dyDescent="0.35">
      <c r="A15734" s="47">
        <v>101578.179106654</v>
      </c>
      <c r="B15734" s="46">
        <v>2.84226688324022</v>
      </c>
      <c r="C15734" s="46">
        <v>5.4830176127751401E-2</v>
      </c>
      <c r="D15734" s="46"/>
      <c r="E15734" s="46"/>
    </row>
    <row r="15735" spans="1:5" x14ac:dyDescent="0.35">
      <c r="A15735" s="47">
        <v>101586.294525355</v>
      </c>
      <c r="B15735" s="46">
        <v>2.8421371699925602</v>
      </c>
      <c r="C15735" s="46">
        <v>0.395269184125913</v>
      </c>
      <c r="D15735" s="46"/>
      <c r="E15735" s="46"/>
    </row>
    <row r="15736" spans="1:5" x14ac:dyDescent="0.35">
      <c r="A15736" s="47">
        <v>101589.263369024</v>
      </c>
      <c r="B15736" s="46">
        <v>2.84208971225054</v>
      </c>
      <c r="C15736" s="46">
        <v>4.34837825974697</v>
      </c>
      <c r="D15736" s="46"/>
      <c r="E15736" s="46"/>
    </row>
    <row r="15737" spans="1:5" x14ac:dyDescent="0.35">
      <c r="A15737" s="47">
        <v>101613.918445245</v>
      </c>
      <c r="B15737" s="46">
        <v>2.8416954899229001</v>
      </c>
      <c r="C15737" s="46">
        <v>3.29642253683022</v>
      </c>
      <c r="D15737" s="46"/>
      <c r="E15737" s="46"/>
    </row>
    <row r="15738" spans="1:5" x14ac:dyDescent="0.35">
      <c r="A15738" s="47">
        <v>101616.773417884</v>
      </c>
      <c r="B15738" s="46">
        <v>2.8416498283200999</v>
      </c>
      <c r="C15738" s="46">
        <v>2.1966674489895599</v>
      </c>
      <c r="D15738" s="46"/>
      <c r="E15738" s="46"/>
    </row>
    <row r="15739" spans="1:5" x14ac:dyDescent="0.35">
      <c r="A15739" s="47">
        <v>101628.451633245</v>
      </c>
      <c r="B15739" s="46">
        <v>2.84146302444814</v>
      </c>
      <c r="C15739" s="46">
        <v>3.6240185828057401</v>
      </c>
      <c r="D15739" s="46"/>
      <c r="E15739" s="46"/>
    </row>
    <row r="15740" spans="1:5" x14ac:dyDescent="0.35">
      <c r="A15740" s="47">
        <v>101628.54557509899</v>
      </c>
      <c r="B15740" s="46">
        <v>2.8414615215926902</v>
      </c>
      <c r="C15740" s="46">
        <v>4.4278970156494504</v>
      </c>
      <c r="D15740" s="46"/>
      <c r="E15740" s="46"/>
    </row>
    <row r="15741" spans="1:5" x14ac:dyDescent="0.35">
      <c r="A15741" s="47">
        <v>101629.519536689</v>
      </c>
      <c r="B15741" s="46">
        <v>2.8414459402698</v>
      </c>
      <c r="C15741" s="46">
        <v>3.5266654274175702</v>
      </c>
      <c r="D15741" s="46"/>
      <c r="E15741" s="46"/>
    </row>
    <row r="15742" spans="1:5" x14ac:dyDescent="0.35">
      <c r="A15742" s="47">
        <v>101632.267242787</v>
      </c>
      <c r="B15742" s="46">
        <v>2.8414019812352</v>
      </c>
      <c r="C15742" s="46">
        <v>3.9260364682737001</v>
      </c>
      <c r="D15742" s="46"/>
      <c r="E15742" s="46"/>
    </row>
    <row r="15743" spans="1:5" x14ac:dyDescent="0.35">
      <c r="A15743" s="47">
        <v>101648.332450285</v>
      </c>
      <c r="B15743" s="46">
        <v>2.84114491693335</v>
      </c>
      <c r="C15743" s="46">
        <v>2.0549621684527102</v>
      </c>
      <c r="D15743" s="46"/>
      <c r="E15743" s="46"/>
    </row>
    <row r="15744" spans="1:5" x14ac:dyDescent="0.35">
      <c r="A15744" s="47">
        <v>101657.188240106</v>
      </c>
      <c r="B15744" s="46">
        <v>2.8410031792859498</v>
      </c>
      <c r="C15744" s="46">
        <v>2.58179320484646</v>
      </c>
      <c r="D15744" s="46"/>
      <c r="E15744" s="46"/>
    </row>
    <row r="15745" spans="1:5" x14ac:dyDescent="0.35">
      <c r="A15745" s="47">
        <v>101658.85374332299</v>
      </c>
      <c r="B15745" s="46">
        <v>2.8409765201198698</v>
      </c>
      <c r="C15745" s="46">
        <v>1.95338982758622</v>
      </c>
      <c r="D15745" s="46"/>
      <c r="E15745" s="46"/>
    </row>
    <row r="15746" spans="1:5" x14ac:dyDescent="0.35">
      <c r="A15746" s="47">
        <v>101661.391526608</v>
      </c>
      <c r="B15746" s="46">
        <v>2.8409358970404499</v>
      </c>
      <c r="C15746" s="46"/>
      <c r="D15746" s="46"/>
      <c r="E15746" s="46"/>
    </row>
    <row r="15747" spans="1:5" x14ac:dyDescent="0.35">
      <c r="A15747" s="47">
        <v>101685.85182357801</v>
      </c>
      <c r="B15747" s="46">
        <v>2.8405442540235599</v>
      </c>
      <c r="C15747" s="46">
        <v>4.1927462980036099</v>
      </c>
      <c r="D15747" s="46"/>
      <c r="E15747" s="46"/>
    </row>
    <row r="15748" spans="1:5" x14ac:dyDescent="0.35">
      <c r="A15748" s="47">
        <v>101732.0828352</v>
      </c>
      <c r="B15748" s="46">
        <v>2.8398035425146602</v>
      </c>
      <c r="C15748" s="46">
        <v>2.2393196864301199</v>
      </c>
      <c r="D15748" s="46"/>
      <c r="E15748" s="46"/>
    </row>
    <row r="15749" spans="1:5" x14ac:dyDescent="0.35">
      <c r="A15749" s="47">
        <v>101733.85312212299</v>
      </c>
      <c r="B15749" s="46">
        <v>2.8397751663981801</v>
      </c>
      <c r="C15749" s="46">
        <v>0.37425338557448601</v>
      </c>
      <c r="D15749" s="46"/>
      <c r="E15749" s="46"/>
    </row>
    <row r="15750" spans="1:5" x14ac:dyDescent="0.35">
      <c r="A15750" s="47">
        <v>101737.54216050899</v>
      </c>
      <c r="B15750" s="46">
        <v>2.83971603142726</v>
      </c>
      <c r="C15750" s="46">
        <v>0.220361396956159</v>
      </c>
      <c r="D15750" s="46"/>
      <c r="E15750" s="46"/>
    </row>
    <row r="15751" spans="1:5" x14ac:dyDescent="0.35">
      <c r="A15751" s="47">
        <v>101742.655009521</v>
      </c>
      <c r="B15751" s="46">
        <v>2.8396340662312398</v>
      </c>
      <c r="C15751" s="46">
        <v>3.9139455155681802</v>
      </c>
      <c r="D15751" s="46"/>
      <c r="E15751" s="46"/>
    </row>
    <row r="15752" spans="1:5" x14ac:dyDescent="0.35">
      <c r="A15752" s="47">
        <v>101749.25313783</v>
      </c>
      <c r="B15752" s="46">
        <v>2.8395282787754401</v>
      </c>
      <c r="C15752" s="46">
        <v>1.1533846298906301</v>
      </c>
      <c r="D15752" s="46"/>
      <c r="E15752" s="46"/>
    </row>
    <row r="15753" spans="1:5" x14ac:dyDescent="0.35">
      <c r="A15753" s="47">
        <v>101752.73808242699</v>
      </c>
      <c r="B15753" s="46">
        <v>2.8394723996475899</v>
      </c>
      <c r="C15753" s="46">
        <v>1.9242261446559701</v>
      </c>
      <c r="D15753" s="46"/>
      <c r="E15753" s="46"/>
    </row>
    <row r="15754" spans="1:5" x14ac:dyDescent="0.35">
      <c r="A15754" s="47">
        <v>101776.829203104</v>
      </c>
      <c r="B15754" s="46">
        <v>2.8390860142663499</v>
      </c>
      <c r="C15754" s="46">
        <v>1.38963485058701</v>
      </c>
      <c r="D15754" s="46"/>
      <c r="E15754" s="46"/>
    </row>
    <row r="15755" spans="1:5" x14ac:dyDescent="0.35">
      <c r="A15755" s="47">
        <v>101794.244549197</v>
      </c>
      <c r="B15755" s="46">
        <v>2.8388065922763501</v>
      </c>
      <c r="C15755" s="46">
        <v>2.89309517085039</v>
      </c>
      <c r="D15755" s="46"/>
      <c r="E15755" s="46"/>
    </row>
    <row r="15756" spans="1:5" x14ac:dyDescent="0.35">
      <c r="A15756" s="47">
        <v>101802.470346792</v>
      </c>
      <c r="B15756" s="46">
        <v>2.8386745819751402</v>
      </c>
      <c r="C15756" s="46">
        <v>2.41023901674484</v>
      </c>
      <c r="D15756" s="46"/>
      <c r="E15756" s="46"/>
    </row>
    <row r="15757" spans="1:5" x14ac:dyDescent="0.35">
      <c r="A15757" s="47">
        <v>101807.29058231199</v>
      </c>
      <c r="B15757" s="46">
        <v>2.8385972160945898</v>
      </c>
      <c r="C15757" s="46"/>
      <c r="D15757" s="46"/>
      <c r="E15757" s="46"/>
    </row>
    <row r="15758" spans="1:5" x14ac:dyDescent="0.35">
      <c r="A15758" s="47">
        <v>101808.33370252899</v>
      </c>
      <c r="B15758" s="46">
        <v>2.83858047288735</v>
      </c>
      <c r="C15758" s="46">
        <v>0.48915481941598199</v>
      </c>
      <c r="D15758" s="46"/>
      <c r="E15758" s="46"/>
    </row>
    <row r="15759" spans="1:5" x14ac:dyDescent="0.35">
      <c r="A15759" s="47">
        <v>101818.783662756</v>
      </c>
      <c r="B15759" s="46">
        <v>2.8384127222837101</v>
      </c>
      <c r="C15759" s="46">
        <v>3.3609737806733899</v>
      </c>
      <c r="D15759" s="46"/>
      <c r="E15759" s="46"/>
    </row>
    <row r="15760" spans="1:5" x14ac:dyDescent="0.35">
      <c r="A15760" s="47">
        <v>101829.44798503901</v>
      </c>
      <c r="B15760" s="46">
        <v>2.8382414979380801</v>
      </c>
      <c r="C15760" s="46">
        <v>2.8341928957374298</v>
      </c>
      <c r="D15760" s="46"/>
      <c r="E15760" s="46"/>
    </row>
    <row r="15761" spans="1:5" x14ac:dyDescent="0.35">
      <c r="A15761" s="47">
        <v>101836.246784014</v>
      </c>
      <c r="B15761" s="46">
        <v>2.83813232053578</v>
      </c>
      <c r="C15761" s="46">
        <v>3.5122952252108401</v>
      </c>
      <c r="D15761" s="46"/>
      <c r="E15761" s="46"/>
    </row>
    <row r="15762" spans="1:5" x14ac:dyDescent="0.35">
      <c r="A15762" s="47">
        <v>101837.08345578299</v>
      </c>
      <c r="B15762" s="46">
        <v>2.8381188840565601</v>
      </c>
      <c r="C15762" s="46">
        <v>2.9567522362324801</v>
      </c>
      <c r="D15762" s="46"/>
      <c r="E15762" s="46"/>
    </row>
    <row r="15763" spans="1:5" x14ac:dyDescent="0.35">
      <c r="A15763" s="47">
        <v>101852.07500768499</v>
      </c>
      <c r="B15763" s="46">
        <v>2.8378780939523498</v>
      </c>
      <c r="C15763" s="46">
        <v>2.0914023710949499</v>
      </c>
      <c r="D15763" s="46"/>
      <c r="E15763" s="46"/>
    </row>
    <row r="15764" spans="1:5" x14ac:dyDescent="0.35">
      <c r="A15764" s="47">
        <v>101862.208613508</v>
      </c>
      <c r="B15764" s="46">
        <v>2.8377152942132802</v>
      </c>
      <c r="C15764" s="46">
        <v>3.7730592857958798</v>
      </c>
      <c r="D15764" s="46"/>
      <c r="E15764" s="46"/>
    </row>
    <row r="15765" spans="1:5" x14ac:dyDescent="0.35">
      <c r="A15765" s="47">
        <v>101862.73070513</v>
      </c>
      <c r="B15765" s="46">
        <v>2.8377069058402098</v>
      </c>
      <c r="C15765" s="46">
        <v>3.6051013757825601</v>
      </c>
      <c r="D15765" s="46"/>
      <c r="E15765" s="46"/>
    </row>
    <row r="15766" spans="1:5" x14ac:dyDescent="0.35">
      <c r="A15766" s="47">
        <v>101872.930732533</v>
      </c>
      <c r="B15766" s="46">
        <v>2.8375430077683501</v>
      </c>
      <c r="C15766" s="46">
        <v>1.85540275539349</v>
      </c>
      <c r="D15766" s="46"/>
      <c r="E15766" s="46"/>
    </row>
    <row r="15767" spans="1:5" x14ac:dyDescent="0.35">
      <c r="A15767" s="47">
        <v>101874.101372201</v>
      </c>
      <c r="B15767" s="46">
        <v>2.83752419556372</v>
      </c>
      <c r="C15767" s="46">
        <v>3.2472152615641101</v>
      </c>
      <c r="D15767" s="46"/>
      <c r="E15767" s="46"/>
    </row>
    <row r="15768" spans="1:5" x14ac:dyDescent="0.35">
      <c r="A15768" s="47">
        <v>101918.38013511599</v>
      </c>
      <c r="B15768" s="46">
        <v>2.83681234848865</v>
      </c>
      <c r="C15768" s="46">
        <v>1.65987239847438</v>
      </c>
      <c r="D15768" s="46"/>
      <c r="E15768" s="46"/>
    </row>
    <row r="15769" spans="1:5" x14ac:dyDescent="0.35">
      <c r="A15769" s="47">
        <v>101920.934362377</v>
      </c>
      <c r="B15769" s="46">
        <v>2.8367712685290898</v>
      </c>
      <c r="C15769" s="46">
        <v>3.20675479410815</v>
      </c>
      <c r="D15769" s="46"/>
      <c r="E15769" s="46"/>
    </row>
    <row r="15770" spans="1:5" x14ac:dyDescent="0.35">
      <c r="A15770" s="47">
        <v>101926.607522768</v>
      </c>
      <c r="B15770" s="46">
        <v>2.83668001979101</v>
      </c>
      <c r="C15770" s="46">
        <v>3.1274458208104599</v>
      </c>
      <c r="D15770" s="46"/>
      <c r="E15770" s="46"/>
    </row>
    <row r="15771" spans="1:5" x14ac:dyDescent="0.35">
      <c r="A15771" s="47">
        <v>101936.420417701</v>
      </c>
      <c r="B15771" s="46">
        <v>2.83652216497739</v>
      </c>
      <c r="C15771" s="46">
        <v>3.2979774959355201</v>
      </c>
      <c r="D15771" s="46"/>
      <c r="E15771" s="46"/>
    </row>
    <row r="15772" spans="1:5" x14ac:dyDescent="0.35">
      <c r="A15772" s="47">
        <v>101944.25007757</v>
      </c>
      <c r="B15772" s="46">
        <v>2.8363961939993798</v>
      </c>
      <c r="C15772" s="46">
        <v>4.8141638258316597</v>
      </c>
      <c r="D15772" s="46"/>
      <c r="E15772" s="46"/>
    </row>
    <row r="15773" spans="1:5" x14ac:dyDescent="0.35">
      <c r="A15773" s="47">
        <v>101953.17905765399</v>
      </c>
      <c r="B15773" s="46">
        <v>2.8362525151410298</v>
      </c>
      <c r="C15773" s="46">
        <v>1.02475291280069</v>
      </c>
      <c r="D15773" s="46"/>
      <c r="E15773" s="46"/>
    </row>
    <row r="15774" spans="1:5" x14ac:dyDescent="0.35">
      <c r="A15774" s="47">
        <v>101956.216494266</v>
      </c>
      <c r="B15774" s="46">
        <v>2.8362036337644501</v>
      </c>
      <c r="C15774" s="46">
        <v>4.2229615585089002</v>
      </c>
      <c r="D15774" s="46"/>
      <c r="E15774" s="46"/>
    </row>
    <row r="15775" spans="1:5" x14ac:dyDescent="0.35">
      <c r="A15775" s="47">
        <v>101964.189752066</v>
      </c>
      <c r="B15775" s="46">
        <v>2.8360753081026302</v>
      </c>
      <c r="C15775" s="46">
        <v>3.1595656654169302</v>
      </c>
      <c r="D15775" s="46"/>
      <c r="E15775" s="46"/>
    </row>
    <row r="15776" spans="1:5" x14ac:dyDescent="0.35">
      <c r="A15776" s="47">
        <v>101968.506673203</v>
      </c>
      <c r="B15776" s="46">
        <v>2.8360058219802902</v>
      </c>
      <c r="C15776" s="46">
        <v>1.9686464959683101</v>
      </c>
      <c r="D15776" s="46"/>
      <c r="E15776" s="46"/>
    </row>
    <row r="15777" spans="1:5" x14ac:dyDescent="0.35">
      <c r="A15777" s="47">
        <v>101973.187519586</v>
      </c>
      <c r="B15777" s="46">
        <v>2.8359304721707499</v>
      </c>
      <c r="C15777" s="46">
        <v>2.9563571369968198</v>
      </c>
      <c r="D15777" s="46"/>
      <c r="E15777" s="46"/>
    </row>
    <row r="15778" spans="1:5" x14ac:dyDescent="0.35">
      <c r="A15778" s="47">
        <v>101977.994651649</v>
      </c>
      <c r="B15778" s="46">
        <v>2.83585308313656</v>
      </c>
      <c r="C15778" s="46">
        <v>-1.28861825922433</v>
      </c>
      <c r="D15778" s="46"/>
      <c r="E15778" s="46"/>
    </row>
    <row r="15779" spans="1:5" x14ac:dyDescent="0.35">
      <c r="A15779" s="47">
        <v>101981.94960268401</v>
      </c>
      <c r="B15779" s="46">
        <v>2.83578940837599</v>
      </c>
      <c r="C15779" s="46">
        <v>4.3249661077044799</v>
      </c>
      <c r="D15779" s="46"/>
      <c r="E15779" s="46"/>
    </row>
    <row r="15780" spans="1:5" x14ac:dyDescent="0.35">
      <c r="A15780" s="47">
        <v>101982.984871355</v>
      </c>
      <c r="B15780" s="46">
        <v>2.8357727398205199</v>
      </c>
      <c r="C15780" s="46">
        <v>3.32621294696074</v>
      </c>
      <c r="D15780" s="46"/>
      <c r="E15780" s="46"/>
    </row>
    <row r="15781" spans="1:5" x14ac:dyDescent="0.35">
      <c r="A15781" s="47">
        <v>101986.87280662</v>
      </c>
      <c r="B15781" s="46">
        <v>2.8357101386671801</v>
      </c>
      <c r="C15781" s="46">
        <v>1.2621315795452701</v>
      </c>
      <c r="D15781" s="46"/>
      <c r="E15781" s="46"/>
    </row>
    <row r="15782" spans="1:5" x14ac:dyDescent="0.35">
      <c r="A15782" s="47">
        <v>101994.368563882</v>
      </c>
      <c r="B15782" s="46">
        <v>2.8355894347523298</v>
      </c>
      <c r="C15782" s="46">
        <v>4.15625768956063</v>
      </c>
      <c r="D15782" s="46"/>
      <c r="E15782" s="46"/>
    </row>
    <row r="15783" spans="1:5" x14ac:dyDescent="0.35">
      <c r="A15783" s="47">
        <v>101995.905695026</v>
      </c>
      <c r="B15783" s="46">
        <v>2.83556468046257</v>
      </c>
      <c r="C15783" s="46"/>
      <c r="D15783" s="46"/>
      <c r="E15783" s="46"/>
    </row>
    <row r="15784" spans="1:5" x14ac:dyDescent="0.35">
      <c r="A15784" s="47">
        <v>102009.86598250399</v>
      </c>
      <c r="B15784" s="46">
        <v>2.8353398311258302</v>
      </c>
      <c r="C15784" s="46">
        <v>2.9007361074969298</v>
      </c>
      <c r="D15784" s="46"/>
      <c r="E15784" s="46"/>
    </row>
    <row r="15785" spans="1:5" x14ac:dyDescent="0.35">
      <c r="A15785" s="47">
        <v>102028.112264904</v>
      </c>
      <c r="B15785" s="46">
        <v>2.83504586914917</v>
      </c>
      <c r="C15785" s="46">
        <v>2.2099731270790901</v>
      </c>
      <c r="D15785" s="46"/>
      <c r="E15785" s="46"/>
    </row>
    <row r="15786" spans="1:5" x14ac:dyDescent="0.35">
      <c r="A15786" s="47">
        <v>102028.89311685901</v>
      </c>
      <c r="B15786" s="46">
        <v>2.8350332869704902</v>
      </c>
      <c r="C15786" s="46">
        <v>1.84547078106878</v>
      </c>
      <c r="D15786" s="46"/>
      <c r="E15786" s="46"/>
    </row>
    <row r="15787" spans="1:5" x14ac:dyDescent="0.35">
      <c r="A15787" s="47">
        <v>102041.632994773</v>
      </c>
      <c r="B15787" s="46">
        <v>2.8348279806733698</v>
      </c>
      <c r="C15787" s="46">
        <v>1.61546233317773</v>
      </c>
      <c r="D15787" s="46"/>
      <c r="E15787" s="46"/>
    </row>
    <row r="15788" spans="1:5" x14ac:dyDescent="0.35">
      <c r="A15788" s="47">
        <v>102045.59596123701</v>
      </c>
      <c r="B15788" s="46">
        <v>2.8347641074423202</v>
      </c>
      <c r="C15788" s="46">
        <v>1.9964592621697601</v>
      </c>
      <c r="D15788" s="46"/>
      <c r="E15788" s="46"/>
    </row>
    <row r="15789" spans="1:5" x14ac:dyDescent="0.35">
      <c r="A15789" s="47">
        <v>102052.570131357</v>
      </c>
      <c r="B15789" s="46">
        <v>2.8346516906490802</v>
      </c>
      <c r="C15789" s="46">
        <v>2.0761803528607001</v>
      </c>
      <c r="D15789" s="46"/>
      <c r="E15789" s="46"/>
    </row>
    <row r="15790" spans="1:5" x14ac:dyDescent="0.35">
      <c r="A15790" s="47">
        <v>102107.741354646</v>
      </c>
      <c r="B15790" s="46">
        <v>2.8337619200957702</v>
      </c>
      <c r="C15790" s="46">
        <v>2.12511190451279</v>
      </c>
      <c r="D15790" s="46"/>
      <c r="E15790" s="46"/>
    </row>
    <row r="15791" spans="1:5" x14ac:dyDescent="0.35">
      <c r="A15791" s="47">
        <v>102116.507460237</v>
      </c>
      <c r="B15791" s="46">
        <v>2.8336204698388801</v>
      </c>
      <c r="C15791" s="46">
        <v>0.74497129409558704</v>
      </c>
      <c r="D15791" s="46"/>
      <c r="E15791" s="46"/>
    </row>
    <row r="15792" spans="1:5" x14ac:dyDescent="0.35">
      <c r="A15792" s="47">
        <v>102129.46492226901</v>
      </c>
      <c r="B15792" s="46">
        <v>2.8334113500708402</v>
      </c>
      <c r="C15792" s="46">
        <v>2.4071945231669098</v>
      </c>
      <c r="D15792" s="46"/>
      <c r="E15792" s="46"/>
    </row>
    <row r="15793" spans="1:5" x14ac:dyDescent="0.35">
      <c r="A15793" s="47">
        <v>102160.201964628</v>
      </c>
      <c r="B15793" s="46">
        <v>2.8329151081084101</v>
      </c>
      <c r="C15793" s="46">
        <v>3.1087717730166302</v>
      </c>
      <c r="D15793" s="46"/>
      <c r="E15793" s="46"/>
    </row>
    <row r="15794" spans="1:5" x14ac:dyDescent="0.35">
      <c r="A15794" s="47">
        <v>102176.496665442</v>
      </c>
      <c r="B15794" s="46">
        <v>2.8326519328986399</v>
      </c>
      <c r="C15794" s="46">
        <v>3.0942565091346399</v>
      </c>
      <c r="D15794" s="46"/>
      <c r="E15794" s="46"/>
    </row>
    <row r="15795" spans="1:5" x14ac:dyDescent="0.35">
      <c r="A15795" s="47">
        <v>102177.986583064</v>
      </c>
      <c r="B15795" s="46">
        <v>2.8326278657993802</v>
      </c>
      <c r="C15795" s="46">
        <v>4.0980132212635496</v>
      </c>
      <c r="D15795" s="46"/>
      <c r="E15795" s="46"/>
    </row>
    <row r="15796" spans="1:5" x14ac:dyDescent="0.35">
      <c r="A15796" s="47">
        <v>102195.35004609601</v>
      </c>
      <c r="B15796" s="46">
        <v>2.83234734550288</v>
      </c>
      <c r="C15796" s="46">
        <v>4.7033694961122796</v>
      </c>
      <c r="D15796" s="46"/>
      <c r="E15796" s="46"/>
    </row>
    <row r="15797" spans="1:5" x14ac:dyDescent="0.35">
      <c r="A15797" s="47">
        <v>102209.117595802</v>
      </c>
      <c r="B15797" s="46">
        <v>2.8321248639788599</v>
      </c>
      <c r="C15797" s="46">
        <v>2.5831288570985702</v>
      </c>
      <c r="D15797" s="46"/>
      <c r="E15797" s="46"/>
    </row>
    <row r="15798" spans="1:5" x14ac:dyDescent="0.35">
      <c r="A15798" s="47">
        <v>102223.73184126</v>
      </c>
      <c r="B15798" s="46">
        <v>2.8318886460122501</v>
      </c>
      <c r="C15798" s="46">
        <v>1.87854560406469</v>
      </c>
      <c r="D15798" s="46"/>
      <c r="E15798" s="46"/>
    </row>
    <row r="15799" spans="1:5" x14ac:dyDescent="0.35">
      <c r="A15799" s="47">
        <v>102230.02712178</v>
      </c>
      <c r="B15799" s="46">
        <v>2.8317868749139401</v>
      </c>
      <c r="C15799" s="46">
        <v>2.20268510137325</v>
      </c>
      <c r="D15799" s="46"/>
      <c r="E15799" s="46"/>
    </row>
    <row r="15800" spans="1:5" x14ac:dyDescent="0.35">
      <c r="A15800" s="47">
        <v>102245.40458081099</v>
      </c>
      <c r="B15800" s="46">
        <v>2.8315382359566299</v>
      </c>
      <c r="C15800" s="46">
        <v>4.3448904390263703</v>
      </c>
      <c r="D15800" s="46"/>
      <c r="E15800" s="46"/>
    </row>
    <row r="15801" spans="1:5" x14ac:dyDescent="0.35">
      <c r="A15801" s="47">
        <v>102279.941609388</v>
      </c>
      <c r="B15801" s="46">
        <v>2.8309795833765201</v>
      </c>
      <c r="C15801" s="46">
        <v>4.9877217431525596</v>
      </c>
      <c r="D15801" s="46"/>
      <c r="E15801" s="46"/>
    </row>
    <row r="15802" spans="1:5" x14ac:dyDescent="0.35">
      <c r="A15802" s="47">
        <v>102283.12723575901</v>
      </c>
      <c r="B15802" s="46">
        <v>2.8309280390201801</v>
      </c>
      <c r="C15802" s="46">
        <v>3.2164146358414598</v>
      </c>
      <c r="D15802" s="46"/>
      <c r="E15802" s="46"/>
    </row>
    <row r="15803" spans="1:5" x14ac:dyDescent="0.35">
      <c r="A15803" s="47">
        <v>102287.483077974</v>
      </c>
      <c r="B15803" s="46">
        <v>2.8308575560514302</v>
      </c>
      <c r="C15803" s="46">
        <v>2.5414429599827999</v>
      </c>
      <c r="D15803" s="46"/>
      <c r="E15803" s="46"/>
    </row>
    <row r="15804" spans="1:5" x14ac:dyDescent="0.35">
      <c r="A15804" s="47">
        <v>102287.910088355</v>
      </c>
      <c r="B15804" s="46">
        <v>2.8308506462302501</v>
      </c>
      <c r="C15804" s="46">
        <v>2.7531333833246601</v>
      </c>
      <c r="D15804" s="46"/>
      <c r="E15804" s="46"/>
    </row>
    <row r="15805" spans="1:5" x14ac:dyDescent="0.35">
      <c r="A15805" s="47">
        <v>102288.792913962</v>
      </c>
      <c r="B15805" s="46">
        <v>2.83083636032497</v>
      </c>
      <c r="C15805" s="46">
        <v>2.2725319802408701</v>
      </c>
      <c r="D15805" s="46"/>
      <c r="E15805" s="46"/>
    </row>
    <row r="15806" spans="1:5" x14ac:dyDescent="0.35">
      <c r="A15806" s="47">
        <v>102292.070051206</v>
      </c>
      <c r="B15806" s="46">
        <v>2.8307833278788301</v>
      </c>
      <c r="C15806" s="46">
        <v>1.91358219522511</v>
      </c>
      <c r="D15806" s="46"/>
      <c r="E15806" s="46"/>
    </row>
    <row r="15807" spans="1:5" x14ac:dyDescent="0.35">
      <c r="A15807" s="47">
        <v>102299.779687459</v>
      </c>
      <c r="B15807" s="46">
        <v>2.83065855553407</v>
      </c>
      <c r="C15807" s="46">
        <v>3.7950374135065998</v>
      </c>
      <c r="D15807" s="46"/>
      <c r="E15807" s="46"/>
    </row>
    <row r="15808" spans="1:5" x14ac:dyDescent="0.35">
      <c r="A15808" s="47">
        <v>102313.11199721901</v>
      </c>
      <c r="B15808" s="46">
        <v>2.8304427506223999</v>
      </c>
      <c r="C15808" s="46">
        <v>3.5439745045639199</v>
      </c>
      <c r="D15808" s="46"/>
      <c r="E15808" s="46"/>
    </row>
    <row r="15809" spans="1:5" x14ac:dyDescent="0.35">
      <c r="A15809" s="47">
        <v>102333.102364419</v>
      </c>
      <c r="B15809" s="46">
        <v>2.83011909033771</v>
      </c>
      <c r="C15809" s="46">
        <v>2.2855509320949499</v>
      </c>
      <c r="D15809" s="46"/>
      <c r="E15809" s="46"/>
    </row>
    <row r="15810" spans="1:5" x14ac:dyDescent="0.35">
      <c r="A15810" s="47">
        <v>102358.522479803</v>
      </c>
      <c r="B15810" s="46">
        <v>2.8297073733371101</v>
      </c>
      <c r="C15810" s="46">
        <v>1.1994743894301301</v>
      </c>
      <c r="D15810" s="46"/>
      <c r="E15810" s="46"/>
    </row>
    <row r="15811" spans="1:5" x14ac:dyDescent="0.35">
      <c r="A15811" s="47">
        <v>102361.425814437</v>
      </c>
      <c r="B15811" s="46">
        <v>2.8296603392096502</v>
      </c>
      <c r="C15811" s="46">
        <v>0.94663111483923601</v>
      </c>
      <c r="D15811" s="46"/>
      <c r="E15811" s="46"/>
    </row>
    <row r="15812" spans="1:5" x14ac:dyDescent="0.35">
      <c r="A15812" s="47">
        <v>102366.845349922</v>
      </c>
      <c r="B15812" s="46">
        <v>2.8295725369296498</v>
      </c>
      <c r="C15812" s="46">
        <v>2.8625036075466501</v>
      </c>
      <c r="D15812" s="46"/>
      <c r="E15812" s="46"/>
    </row>
    <row r="15813" spans="1:5" x14ac:dyDescent="0.35">
      <c r="A15813" s="47">
        <v>102370.29926970501</v>
      </c>
      <c r="B15813" s="46">
        <v>2.8295165759245999</v>
      </c>
      <c r="C15813" s="46">
        <v>1.95372125470201</v>
      </c>
      <c r="D15813" s="46"/>
      <c r="E15813" s="46"/>
    </row>
    <row r="15814" spans="1:5" x14ac:dyDescent="0.35">
      <c r="A15814" s="47">
        <v>102374.78441462399</v>
      </c>
      <c r="B15814" s="46">
        <v>2.8294439024171298</v>
      </c>
      <c r="C15814" s="46">
        <v>2.9298536778479001</v>
      </c>
      <c r="D15814" s="46"/>
      <c r="E15814" s="46"/>
    </row>
    <row r="15815" spans="1:5" x14ac:dyDescent="0.35">
      <c r="A15815" s="47">
        <v>102385.26948578699</v>
      </c>
      <c r="B15815" s="46">
        <v>2.8292739917390199</v>
      </c>
      <c r="C15815" s="46">
        <v>3.30047231052162</v>
      </c>
      <c r="D15815" s="46"/>
      <c r="E15815" s="46"/>
    </row>
    <row r="15816" spans="1:5" x14ac:dyDescent="0.35">
      <c r="A15816" s="47">
        <v>102390.556895302</v>
      </c>
      <c r="B15816" s="46">
        <v>2.8291882989191</v>
      </c>
      <c r="C15816" s="46">
        <v>2.1855465741265299</v>
      </c>
      <c r="D15816" s="46"/>
      <c r="E15816" s="46"/>
    </row>
    <row r="15817" spans="1:5" x14ac:dyDescent="0.35">
      <c r="A15817" s="47">
        <v>102394.229936858</v>
      </c>
      <c r="B15817" s="46">
        <v>2.8291287660355202</v>
      </c>
      <c r="C15817" s="46">
        <v>2.17790670563565</v>
      </c>
      <c r="D15817" s="46"/>
      <c r="E15817" s="46"/>
    </row>
    <row r="15818" spans="1:5" x14ac:dyDescent="0.35">
      <c r="A15818" s="47">
        <v>102398.91224422101</v>
      </c>
      <c r="B15818" s="46">
        <v>2.8290528700949</v>
      </c>
      <c r="C15818" s="46">
        <v>2.8703928730858101</v>
      </c>
      <c r="D15818" s="46"/>
      <c r="E15818" s="46"/>
    </row>
    <row r="15819" spans="1:5" x14ac:dyDescent="0.35">
      <c r="A15819" s="47">
        <v>102411.30335312001</v>
      </c>
      <c r="B15819" s="46">
        <v>2.8288519955172</v>
      </c>
      <c r="C15819" s="46">
        <v>2.5340282527341902</v>
      </c>
      <c r="D15819" s="46"/>
      <c r="E15819" s="46"/>
    </row>
    <row r="15820" spans="1:5" x14ac:dyDescent="0.35">
      <c r="A15820" s="47">
        <v>102431.521496589</v>
      </c>
      <c r="B15820" s="46">
        <v>2.82852415476825</v>
      </c>
      <c r="C15820" s="46">
        <v>4.0299428444882102</v>
      </c>
      <c r="D15820" s="46"/>
      <c r="E15820" s="46"/>
    </row>
    <row r="15821" spans="1:5" x14ac:dyDescent="0.35">
      <c r="A15821" s="47">
        <v>102441.099956716</v>
      </c>
      <c r="B15821" s="46">
        <v>2.8283688035924102</v>
      </c>
      <c r="C15821" s="46">
        <v>3.4516165459742298</v>
      </c>
      <c r="D15821" s="46"/>
      <c r="E15821" s="46"/>
    </row>
    <row r="15822" spans="1:5" x14ac:dyDescent="0.35">
      <c r="A15822" s="47">
        <v>102449.55250609601</v>
      </c>
      <c r="B15822" s="46">
        <v>2.8282316948542001</v>
      </c>
      <c r="C15822" s="46">
        <v>2.66123463214445</v>
      </c>
      <c r="D15822" s="46"/>
      <c r="E15822" s="46"/>
    </row>
    <row r="15823" spans="1:5" x14ac:dyDescent="0.35">
      <c r="A15823" s="47">
        <v>102453.11893434099</v>
      </c>
      <c r="B15823" s="46">
        <v>2.8281738386608501</v>
      </c>
      <c r="C15823" s="46">
        <v>3.57867086424057</v>
      </c>
      <c r="D15823" s="46"/>
      <c r="E15823" s="46"/>
    </row>
    <row r="15824" spans="1:5" x14ac:dyDescent="0.35">
      <c r="A15824" s="47">
        <v>102459.34081275899</v>
      </c>
      <c r="B15824" s="46">
        <v>2.82807289721028</v>
      </c>
      <c r="C15824" s="46">
        <v>2.79487452313119</v>
      </c>
      <c r="D15824" s="46"/>
      <c r="E15824" s="46"/>
    </row>
    <row r="15825" spans="1:5" x14ac:dyDescent="0.35">
      <c r="A15825" s="47">
        <v>102480.22717130699</v>
      </c>
      <c r="B15825" s="46">
        <v>2.8277339764860701</v>
      </c>
      <c r="C15825" s="46">
        <v>1.89748703595281</v>
      </c>
      <c r="D15825" s="46"/>
      <c r="E15825" s="46"/>
    </row>
    <row r="15826" spans="1:5" x14ac:dyDescent="0.35">
      <c r="A15826" s="47">
        <v>102511.061963835</v>
      </c>
      <c r="B15826" s="46">
        <v>2.8272334327047801</v>
      </c>
      <c r="C15826" s="46"/>
      <c r="D15826" s="46"/>
      <c r="E15826" s="46"/>
    </row>
    <row r="15827" spans="1:5" x14ac:dyDescent="0.35">
      <c r="A15827" s="47">
        <v>102521.702946907</v>
      </c>
      <c r="B15827" s="46">
        <v>2.8270606442582502</v>
      </c>
      <c r="C15827" s="46">
        <v>2.4558663797781</v>
      </c>
      <c r="D15827" s="46"/>
      <c r="E15827" s="46"/>
    </row>
    <row r="15828" spans="1:5" x14ac:dyDescent="0.35">
      <c r="A15828" s="47">
        <v>102555.704931299</v>
      </c>
      <c r="B15828" s="46">
        <v>2.8265083404908302</v>
      </c>
      <c r="C15828" s="46"/>
      <c r="D15828" s="46"/>
      <c r="E15828" s="46"/>
    </row>
    <row r="15829" spans="1:5" x14ac:dyDescent="0.35">
      <c r="A15829" s="47">
        <v>102555.884926888</v>
      </c>
      <c r="B15829" s="46">
        <v>2.8265054160498702</v>
      </c>
      <c r="C15829" s="46">
        <v>1.6145973002207501</v>
      </c>
      <c r="D15829" s="46"/>
      <c r="E15829" s="46"/>
    </row>
    <row r="15830" spans="1:5" x14ac:dyDescent="0.35">
      <c r="A15830" s="47">
        <v>102555.88707779199</v>
      </c>
      <c r="B15830" s="46">
        <v>2.8265053811034599</v>
      </c>
      <c r="C15830" s="46">
        <v>4.2417846564677397</v>
      </c>
      <c r="D15830" s="46"/>
      <c r="E15830" s="46"/>
    </row>
    <row r="15831" spans="1:5" x14ac:dyDescent="0.35">
      <c r="A15831" s="47">
        <v>102587.49765090601</v>
      </c>
      <c r="B15831" s="46">
        <v>2.82599167775752</v>
      </c>
      <c r="C15831" s="46">
        <v>2.4647513703150499</v>
      </c>
      <c r="D15831" s="46"/>
      <c r="E15831" s="46"/>
    </row>
    <row r="15832" spans="1:5" x14ac:dyDescent="0.35">
      <c r="A15832" s="47">
        <v>102593.84610987399</v>
      </c>
      <c r="B15832" s="46">
        <v>2.8258884810002298</v>
      </c>
      <c r="C15832" s="46">
        <v>3.4676913441304298</v>
      </c>
      <c r="D15832" s="46"/>
      <c r="E15832" s="46"/>
    </row>
    <row r="15833" spans="1:5" x14ac:dyDescent="0.35">
      <c r="A15833" s="47">
        <v>102596.663925346</v>
      </c>
      <c r="B15833" s="46">
        <v>2.82584267329077</v>
      </c>
      <c r="C15833" s="46">
        <v>2.5493335012997802</v>
      </c>
      <c r="D15833" s="46"/>
      <c r="E15833" s="46"/>
    </row>
    <row r="15834" spans="1:5" x14ac:dyDescent="0.35">
      <c r="A15834" s="47">
        <v>102600.855416094</v>
      </c>
      <c r="B15834" s="46">
        <v>2.8257745310923501</v>
      </c>
      <c r="C15834" s="46">
        <v>2.1899564494990198</v>
      </c>
      <c r="D15834" s="46"/>
      <c r="E15834" s="46"/>
    </row>
    <row r="15835" spans="1:5" x14ac:dyDescent="0.35">
      <c r="A15835" s="47">
        <v>102626.999733869</v>
      </c>
      <c r="B15835" s="46">
        <v>2.82534940468542</v>
      </c>
      <c r="C15835" s="46">
        <v>1.8049297970007501</v>
      </c>
      <c r="D15835" s="46"/>
      <c r="E15835" s="46"/>
    </row>
    <row r="15836" spans="1:5" x14ac:dyDescent="0.35">
      <c r="A15836" s="47">
        <v>102632.837141653</v>
      </c>
      <c r="B15836" s="46">
        <v>2.8252544626405101</v>
      </c>
      <c r="C15836" s="46"/>
      <c r="D15836" s="46"/>
      <c r="E15836" s="46"/>
    </row>
    <row r="15837" spans="1:5" x14ac:dyDescent="0.35">
      <c r="A15837" s="47">
        <v>102663.778433846</v>
      </c>
      <c r="B15837" s="46">
        <v>2.82475109113079</v>
      </c>
      <c r="C15837" s="46">
        <v>9.7093304356477006E-3</v>
      </c>
      <c r="D15837" s="46"/>
      <c r="E15837" s="46"/>
    </row>
    <row r="15838" spans="1:5" x14ac:dyDescent="0.35">
      <c r="A15838" s="47">
        <v>102685.33939524701</v>
      </c>
      <c r="B15838" s="46">
        <v>2.8244001966135301</v>
      </c>
      <c r="C15838" s="46">
        <v>3.0723928269894101</v>
      </c>
      <c r="D15838" s="46"/>
      <c r="E15838" s="46"/>
    </row>
    <row r="15839" spans="1:5" x14ac:dyDescent="0.35">
      <c r="A15839" s="47">
        <v>102690.18010062999</v>
      </c>
      <c r="B15839" s="46">
        <v>2.8243214020653502</v>
      </c>
      <c r="C15839" s="46">
        <v>4.1205223637117401</v>
      </c>
      <c r="D15839" s="46"/>
      <c r="E15839" s="46"/>
    </row>
    <row r="15840" spans="1:5" x14ac:dyDescent="0.35">
      <c r="A15840" s="47">
        <v>102712.63882237401</v>
      </c>
      <c r="B15840" s="46">
        <v>2.82395576195381</v>
      </c>
      <c r="C15840" s="46">
        <v>2.8983115123381902</v>
      </c>
      <c r="D15840" s="46"/>
      <c r="E15840" s="46"/>
    </row>
    <row r="15841" spans="1:5" x14ac:dyDescent="0.35">
      <c r="A15841" s="47">
        <v>102717.63853299301</v>
      </c>
      <c r="B15841" s="46">
        <v>2.82387434870139</v>
      </c>
      <c r="C15841" s="46">
        <v>2.85786500311298</v>
      </c>
      <c r="D15841" s="46"/>
      <c r="E15841" s="46"/>
    </row>
    <row r="15842" spans="1:5" x14ac:dyDescent="0.35">
      <c r="A15842" s="47">
        <v>102755.978963143</v>
      </c>
      <c r="B15842" s="46">
        <v>2.8232498453632999</v>
      </c>
      <c r="C15842" s="46">
        <v>2.52871300276469</v>
      </c>
      <c r="D15842" s="46"/>
      <c r="E15842" s="46"/>
    </row>
    <row r="15843" spans="1:5" x14ac:dyDescent="0.35">
      <c r="A15843" s="47">
        <v>102757.524132415</v>
      </c>
      <c r="B15843" s="46">
        <v>2.82322467029902</v>
      </c>
      <c r="C15843" s="46">
        <v>3.3158456696489802</v>
      </c>
      <c r="D15843" s="46"/>
      <c r="E15843" s="46"/>
    </row>
    <row r="15844" spans="1:5" x14ac:dyDescent="0.35">
      <c r="A15844" s="47">
        <v>102759.08092004601</v>
      </c>
      <c r="B15844" s="46">
        <v>2.8231993054120199</v>
      </c>
      <c r="C15844" s="46">
        <v>2.44179852941024</v>
      </c>
      <c r="D15844" s="46"/>
      <c r="E15844" s="46"/>
    </row>
    <row r="15845" spans="1:5" x14ac:dyDescent="0.35">
      <c r="A15845" s="47">
        <v>102782.76373132</v>
      </c>
      <c r="B15845" s="46">
        <v>2.8228133740355799</v>
      </c>
      <c r="C15845" s="46">
        <v>2.26412763928312</v>
      </c>
      <c r="D15845" s="46"/>
      <c r="E15845" s="46"/>
    </row>
    <row r="15846" spans="1:5" x14ac:dyDescent="0.35">
      <c r="A15846" s="47">
        <v>102786.202403838</v>
      </c>
      <c r="B15846" s="46">
        <v>2.8227573278431399</v>
      </c>
      <c r="C15846" s="46">
        <v>2.3442673552552602</v>
      </c>
      <c r="D15846" s="46"/>
      <c r="E15846" s="46"/>
    </row>
    <row r="15847" spans="1:5" x14ac:dyDescent="0.35">
      <c r="A15847" s="47">
        <v>102790.57745057999</v>
      </c>
      <c r="B15847" s="46">
        <v>2.82268601618869</v>
      </c>
      <c r="C15847" s="46">
        <v>2.1859220974969298</v>
      </c>
      <c r="D15847" s="46"/>
      <c r="E15847" s="46"/>
    </row>
    <row r="15848" spans="1:5" x14ac:dyDescent="0.35">
      <c r="A15848" s="47">
        <v>102790.72847765</v>
      </c>
      <c r="B15848" s="46">
        <v>2.8226835544290698</v>
      </c>
      <c r="C15848" s="46">
        <v>3.1169762629015101</v>
      </c>
      <c r="D15848" s="46"/>
      <c r="E15848" s="46"/>
    </row>
    <row r="15849" spans="1:5" x14ac:dyDescent="0.35">
      <c r="A15849" s="47">
        <v>102795.54411841099</v>
      </c>
      <c r="B15849" s="46">
        <v>2.8226050563169598</v>
      </c>
      <c r="C15849" s="46">
        <v>2.50992199402411</v>
      </c>
      <c r="D15849" s="46"/>
      <c r="E15849" s="46"/>
    </row>
    <row r="15850" spans="1:5" x14ac:dyDescent="0.35">
      <c r="A15850" s="47">
        <v>102808.931046992</v>
      </c>
      <c r="B15850" s="46">
        <v>2.8223868143287798</v>
      </c>
      <c r="C15850" s="46">
        <v>3.08730079953909</v>
      </c>
      <c r="D15850" s="46"/>
      <c r="E15850" s="46"/>
    </row>
    <row r="15851" spans="1:5" x14ac:dyDescent="0.35">
      <c r="A15851" s="47">
        <v>102811.75769067901</v>
      </c>
      <c r="B15851" s="46">
        <v>2.82234072771127</v>
      </c>
      <c r="C15851" s="46">
        <v>0.52005211359336101</v>
      </c>
      <c r="D15851" s="46"/>
      <c r="E15851" s="46"/>
    </row>
    <row r="15852" spans="1:5" x14ac:dyDescent="0.35">
      <c r="A15852" s="47">
        <v>102818.171936364</v>
      </c>
      <c r="B15852" s="46">
        <v>2.8222361411861101</v>
      </c>
      <c r="C15852" s="46">
        <v>2.6729440145393002</v>
      </c>
      <c r="D15852" s="46"/>
      <c r="E15852" s="46"/>
    </row>
    <row r="15853" spans="1:5" x14ac:dyDescent="0.35">
      <c r="A15853" s="47">
        <v>102833.06124036</v>
      </c>
      <c r="B15853" s="46">
        <v>2.8219933319707402</v>
      </c>
      <c r="C15853" s="46">
        <v>1.3107990737563999</v>
      </c>
      <c r="D15853" s="46"/>
      <c r="E15853" s="46"/>
    </row>
    <row r="15854" spans="1:5" x14ac:dyDescent="0.35">
      <c r="A15854" s="47">
        <v>102833.143770312</v>
      </c>
      <c r="B15854" s="46">
        <v>2.82199198597137</v>
      </c>
      <c r="C15854" s="46"/>
      <c r="D15854" s="46"/>
      <c r="E15854" s="46"/>
    </row>
    <row r="15855" spans="1:5" x14ac:dyDescent="0.35">
      <c r="A15855" s="47">
        <v>102836.645890468</v>
      </c>
      <c r="B15855" s="46">
        <v>2.82193486777892</v>
      </c>
      <c r="C15855" s="46">
        <v>1.72242546371506</v>
      </c>
      <c r="D15855" s="46"/>
      <c r="E15855" s="46"/>
    </row>
    <row r="15856" spans="1:5" x14ac:dyDescent="0.35">
      <c r="A15856" s="47">
        <v>102842.45072309001</v>
      </c>
      <c r="B15856" s="46">
        <v>2.8218401875193799</v>
      </c>
      <c r="C15856" s="46">
        <v>3.2820931479043098</v>
      </c>
      <c r="D15856" s="46"/>
      <c r="E15856" s="46"/>
    </row>
    <row r="15857" spans="1:5" x14ac:dyDescent="0.35">
      <c r="A15857" s="47">
        <v>102846.50563044001</v>
      </c>
      <c r="B15857" s="46">
        <v>2.82177404533771</v>
      </c>
      <c r="C15857" s="46">
        <v>2.1730989863291801</v>
      </c>
      <c r="D15857" s="46"/>
      <c r="E15857" s="46"/>
    </row>
    <row r="15858" spans="1:5" x14ac:dyDescent="0.35">
      <c r="A15858" s="47">
        <v>102852.79941577501</v>
      </c>
      <c r="B15858" s="46">
        <v>2.8216713764939301</v>
      </c>
      <c r="C15858" s="46">
        <v>-0.19861974569797</v>
      </c>
      <c r="D15858" s="46"/>
      <c r="E15858" s="46"/>
    </row>
    <row r="15859" spans="1:5" x14ac:dyDescent="0.35">
      <c r="A15859" s="47">
        <v>102869.357872783</v>
      </c>
      <c r="B15859" s="46">
        <v>2.8214012228699699</v>
      </c>
      <c r="C15859" s="46">
        <v>-0.45575195030041998</v>
      </c>
      <c r="D15859" s="46"/>
      <c r="E15859" s="46"/>
    </row>
    <row r="15860" spans="1:5" x14ac:dyDescent="0.35">
      <c r="A15860" s="47">
        <v>102875.554747648</v>
      </c>
      <c r="B15860" s="46">
        <v>2.82130010513275</v>
      </c>
      <c r="C15860" s="46">
        <v>3.3676066600315999</v>
      </c>
      <c r="D15860" s="46"/>
      <c r="E15860" s="46"/>
    </row>
    <row r="15861" spans="1:5" x14ac:dyDescent="0.35">
      <c r="A15861" s="47">
        <v>102891.807238829</v>
      </c>
      <c r="B15861" s="46">
        <v>2.8210348663186502</v>
      </c>
      <c r="C15861" s="46">
        <v>-0.118094547635705</v>
      </c>
      <c r="D15861" s="46"/>
      <c r="E15861" s="46"/>
    </row>
    <row r="15862" spans="1:5" x14ac:dyDescent="0.35">
      <c r="A15862" s="47">
        <v>102898.342771303</v>
      </c>
      <c r="B15862" s="46">
        <v>2.8209281916386302</v>
      </c>
      <c r="C15862" s="46">
        <v>2.85562592090178</v>
      </c>
      <c r="D15862" s="46"/>
      <c r="E15862" s="46"/>
    </row>
    <row r="15863" spans="1:5" x14ac:dyDescent="0.35">
      <c r="A15863" s="47">
        <v>102905.02458408001</v>
      </c>
      <c r="B15863" s="46">
        <v>2.8208191201563499</v>
      </c>
      <c r="C15863" s="46">
        <v>4.2312625695698296</v>
      </c>
      <c r="D15863" s="46"/>
      <c r="E15863" s="46"/>
    </row>
    <row r="15864" spans="1:5" x14ac:dyDescent="0.35">
      <c r="A15864" s="47">
        <v>102908.76035177401</v>
      </c>
      <c r="B15864" s="46">
        <v>2.82075813480736</v>
      </c>
      <c r="C15864" s="46">
        <v>2.4938280941011</v>
      </c>
      <c r="D15864" s="46"/>
      <c r="E15864" s="46"/>
    </row>
    <row r="15865" spans="1:5" x14ac:dyDescent="0.35">
      <c r="A15865" s="47">
        <v>102918.012378279</v>
      </c>
      <c r="B15865" s="46">
        <v>2.8206070856663699</v>
      </c>
      <c r="C15865" s="46">
        <v>3.8557308001688799</v>
      </c>
      <c r="D15865" s="46"/>
      <c r="E15865" s="46"/>
    </row>
    <row r="15866" spans="1:5" x14ac:dyDescent="0.35">
      <c r="A15866" s="47">
        <v>102927.370063719</v>
      </c>
      <c r="B15866" s="46">
        <v>2.8204542935665899</v>
      </c>
      <c r="C15866" s="46"/>
      <c r="D15866" s="46"/>
      <c r="E15866" s="46"/>
    </row>
    <row r="15867" spans="1:5" x14ac:dyDescent="0.35">
      <c r="A15867" s="47">
        <v>102947.206143751</v>
      </c>
      <c r="B15867" s="46">
        <v>2.8201303509939701</v>
      </c>
      <c r="C15867" s="46">
        <v>0.50409251105771902</v>
      </c>
      <c r="D15867" s="46"/>
      <c r="E15867" s="46"/>
    </row>
    <row r="15868" spans="1:5" x14ac:dyDescent="0.35">
      <c r="A15868" s="47">
        <v>102947.332619857</v>
      </c>
      <c r="B15868" s="46">
        <v>2.8201282852572702</v>
      </c>
      <c r="C15868" s="46">
        <v>2.7672596194466399</v>
      </c>
      <c r="D15868" s="46"/>
      <c r="E15868" s="46"/>
    </row>
    <row r="15869" spans="1:5" x14ac:dyDescent="0.35">
      <c r="A15869" s="47">
        <v>102964.403652379</v>
      </c>
      <c r="B15869" s="46">
        <v>2.819849433855</v>
      </c>
      <c r="C15869" s="46">
        <v>1.4314893846850001</v>
      </c>
      <c r="D15869" s="46"/>
      <c r="E15869" s="46"/>
    </row>
    <row r="15870" spans="1:5" x14ac:dyDescent="0.35">
      <c r="A15870" s="47">
        <v>102966.451966323</v>
      </c>
      <c r="B15870" s="46">
        <v>2.81981597113794</v>
      </c>
      <c r="C15870" s="46">
        <v>2.94676153273707</v>
      </c>
      <c r="D15870" s="46"/>
      <c r="E15870" s="46"/>
    </row>
    <row r="15871" spans="1:5" x14ac:dyDescent="0.35">
      <c r="A15871" s="47">
        <v>103006.330681322</v>
      </c>
      <c r="B15871" s="46">
        <v>2.8191643154129302</v>
      </c>
      <c r="C15871" s="46">
        <v>1.9688984966388201</v>
      </c>
      <c r="D15871" s="46"/>
      <c r="E15871" s="46"/>
    </row>
    <row r="15872" spans="1:5" x14ac:dyDescent="0.35">
      <c r="A15872" s="47">
        <v>103011.68330408999</v>
      </c>
      <c r="B15872" s="46">
        <v>2.8190768242518698</v>
      </c>
      <c r="C15872" s="46"/>
      <c r="D15872" s="46"/>
      <c r="E15872" s="46"/>
    </row>
    <row r="15873" spans="1:5" x14ac:dyDescent="0.35">
      <c r="A15873" s="47">
        <v>103013.11094513199</v>
      </c>
      <c r="B15873" s="46">
        <v>2.8190534878164999</v>
      </c>
      <c r="C15873" s="46">
        <v>0.32297250777666398</v>
      </c>
      <c r="D15873" s="46"/>
      <c r="E15873" s="46"/>
    </row>
    <row r="15874" spans="1:5" x14ac:dyDescent="0.35">
      <c r="A15874" s="47">
        <v>103022.28912882401</v>
      </c>
      <c r="B15874" s="46">
        <v>2.8189034501639298</v>
      </c>
      <c r="C15874" s="46">
        <v>2.4859442499925102</v>
      </c>
      <c r="D15874" s="46"/>
      <c r="E15874" s="46"/>
    </row>
    <row r="15875" spans="1:5" x14ac:dyDescent="0.35">
      <c r="A15875" s="47">
        <v>103033.85393307899</v>
      </c>
      <c r="B15875" s="46">
        <v>2.8187143741466101</v>
      </c>
      <c r="C15875" s="46">
        <v>0.3866450673222</v>
      </c>
      <c r="D15875" s="46"/>
      <c r="E15875" s="46"/>
    </row>
    <row r="15876" spans="1:5" x14ac:dyDescent="0.35">
      <c r="A15876" s="47">
        <v>103034.179701613</v>
      </c>
      <c r="B15876" s="46">
        <v>2.8187090476883201</v>
      </c>
      <c r="C15876" s="46">
        <v>1.6017472531441299</v>
      </c>
      <c r="D15876" s="46"/>
      <c r="E15876" s="46"/>
    </row>
    <row r="15877" spans="1:5" x14ac:dyDescent="0.35">
      <c r="A15877" s="47">
        <v>103045.26087771999</v>
      </c>
      <c r="B15877" s="46">
        <v>2.8185278531393201</v>
      </c>
      <c r="C15877" s="46">
        <v>1.8084833231220201</v>
      </c>
      <c r="D15877" s="46"/>
      <c r="E15877" s="46"/>
    </row>
    <row r="15878" spans="1:5" x14ac:dyDescent="0.35">
      <c r="A15878" s="47">
        <v>103049.202514851</v>
      </c>
      <c r="B15878" s="46">
        <v>2.8184633953841001</v>
      </c>
      <c r="C15878" s="46">
        <v>2.4799082995593702</v>
      </c>
      <c r="D15878" s="46"/>
      <c r="E15878" s="46"/>
    </row>
    <row r="15879" spans="1:5" x14ac:dyDescent="0.35">
      <c r="A15879" s="47">
        <v>103056.177047602</v>
      </c>
      <c r="B15879" s="46">
        <v>2.8183493330898002</v>
      </c>
      <c r="C15879" s="46">
        <v>2.8646035720874199</v>
      </c>
      <c r="D15879" s="46"/>
      <c r="E15879" s="46"/>
    </row>
    <row r="15880" spans="1:5" x14ac:dyDescent="0.35">
      <c r="A15880" s="47">
        <v>103060.56590233299</v>
      </c>
      <c r="B15880" s="46">
        <v>2.8182775523806698</v>
      </c>
      <c r="C15880" s="46"/>
      <c r="D15880" s="46"/>
      <c r="E15880" s="46"/>
    </row>
    <row r="15881" spans="1:5" x14ac:dyDescent="0.35">
      <c r="A15881" s="47">
        <v>103067.88097391999</v>
      </c>
      <c r="B15881" s="46">
        <v>2.81815790436998</v>
      </c>
      <c r="C15881" s="46">
        <v>1.91464043394258</v>
      </c>
      <c r="D15881" s="46"/>
      <c r="E15881" s="46"/>
    </row>
    <row r="15882" spans="1:5" x14ac:dyDescent="0.35">
      <c r="A15882" s="47">
        <v>103073.30096399999</v>
      </c>
      <c r="B15882" s="46">
        <v>2.8180692462830099</v>
      </c>
      <c r="C15882" s="46">
        <v>2.0878725066202102</v>
      </c>
      <c r="D15882" s="46"/>
      <c r="E15882" s="46"/>
    </row>
    <row r="15883" spans="1:5" x14ac:dyDescent="0.35">
      <c r="A15883" s="47">
        <v>103114.411161233</v>
      </c>
      <c r="B15883" s="46">
        <v>2.8173965965157701</v>
      </c>
      <c r="C15883" s="46">
        <v>2.69322478844729</v>
      </c>
      <c r="D15883" s="46"/>
      <c r="E15883" s="46"/>
    </row>
    <row r="15884" spans="1:5" x14ac:dyDescent="0.35">
      <c r="A15884" s="47">
        <v>103122.726269312</v>
      </c>
      <c r="B15884" s="46">
        <v>2.8172605042646901</v>
      </c>
      <c r="C15884" s="46">
        <v>3.1441568461334701</v>
      </c>
      <c r="D15884" s="46"/>
      <c r="E15884" s="46"/>
    </row>
    <row r="15885" spans="1:5" x14ac:dyDescent="0.35">
      <c r="A15885" s="47">
        <v>103144.62575377</v>
      </c>
      <c r="B15885" s="46">
        <v>2.81690201536522</v>
      </c>
      <c r="C15885" s="46">
        <v>3.6363206272308899</v>
      </c>
      <c r="D15885" s="46"/>
      <c r="E15885" s="46"/>
    </row>
    <row r="15886" spans="1:5" x14ac:dyDescent="0.35">
      <c r="A15886" s="47">
        <v>103158.361102713</v>
      </c>
      <c r="B15886" s="46">
        <v>2.8166771249284199</v>
      </c>
      <c r="C15886" s="46">
        <v>4.3989878156250404</v>
      </c>
      <c r="D15886" s="46"/>
      <c r="E15886" s="46"/>
    </row>
    <row r="15887" spans="1:5" x14ac:dyDescent="0.35">
      <c r="A15887" s="47">
        <v>103165.348656303</v>
      </c>
      <c r="B15887" s="46">
        <v>2.8165627032887599</v>
      </c>
      <c r="C15887" s="46">
        <v>1.9818375276339899</v>
      </c>
      <c r="D15887" s="46"/>
      <c r="E15887" s="46"/>
    </row>
    <row r="15888" spans="1:5" x14ac:dyDescent="0.35">
      <c r="A15888" s="47">
        <v>103175.45615306799</v>
      </c>
      <c r="B15888" s="46">
        <v>2.8163971761859998</v>
      </c>
      <c r="C15888" s="46">
        <v>1.6698786851852401</v>
      </c>
      <c r="D15888" s="46"/>
      <c r="E15888" s="46"/>
    </row>
    <row r="15889" spans="1:5" x14ac:dyDescent="0.35">
      <c r="A15889" s="47">
        <v>103180.10384749599</v>
      </c>
      <c r="B15889" s="46">
        <v>2.8163210560369198</v>
      </c>
      <c r="C15889" s="46">
        <v>2.2788650091736899</v>
      </c>
      <c r="D15889" s="46"/>
      <c r="E15889" s="46"/>
    </row>
    <row r="15890" spans="1:5" x14ac:dyDescent="0.35">
      <c r="A15890" s="47">
        <v>103180.97893047699</v>
      </c>
      <c r="B15890" s="46">
        <v>2.8163067234377399</v>
      </c>
      <c r="C15890" s="46">
        <v>3.4203519786632599</v>
      </c>
      <c r="D15890" s="46"/>
      <c r="E15890" s="46"/>
    </row>
    <row r="15891" spans="1:5" x14ac:dyDescent="0.35">
      <c r="A15891" s="47">
        <v>103184.88695490699</v>
      </c>
      <c r="B15891" s="46">
        <v>2.8162427138841402</v>
      </c>
      <c r="C15891" s="46">
        <v>3.33414463016077</v>
      </c>
      <c r="D15891" s="46"/>
      <c r="E15891" s="46"/>
    </row>
    <row r="15892" spans="1:5" x14ac:dyDescent="0.35">
      <c r="A15892" s="47">
        <v>103210.683070263</v>
      </c>
      <c r="B15892" s="46">
        <v>2.8158201281115001</v>
      </c>
      <c r="C15892" s="46">
        <v>3.40571345640108</v>
      </c>
      <c r="D15892" s="46"/>
      <c r="E15892" s="46"/>
    </row>
    <row r="15893" spans="1:5" x14ac:dyDescent="0.35">
      <c r="A15893" s="47">
        <v>103222.997076707</v>
      </c>
      <c r="B15893" s="46">
        <v>2.8156183597433202</v>
      </c>
      <c r="C15893" s="46">
        <v>-0.16475388971507501</v>
      </c>
      <c r="D15893" s="46"/>
      <c r="E15893" s="46"/>
    </row>
    <row r="15894" spans="1:5" x14ac:dyDescent="0.35">
      <c r="A15894" s="47">
        <v>103231.92608551899</v>
      </c>
      <c r="B15894" s="46">
        <v>2.8154720381128699</v>
      </c>
      <c r="C15894" s="46">
        <v>1.6255897374322099</v>
      </c>
      <c r="D15894" s="46"/>
      <c r="E15894" s="46"/>
    </row>
    <row r="15895" spans="1:5" x14ac:dyDescent="0.35">
      <c r="A15895" s="47">
        <v>103234.956840693</v>
      </c>
      <c r="B15895" s="46">
        <v>2.8154223691522602</v>
      </c>
      <c r="C15895" s="46">
        <v>1.62243648842604</v>
      </c>
      <c r="D15895" s="46"/>
      <c r="E15895" s="46"/>
    </row>
    <row r="15896" spans="1:5" x14ac:dyDescent="0.35">
      <c r="A15896" s="47">
        <v>103249.818149723</v>
      </c>
      <c r="B15896" s="46">
        <v>2.8151787932014201</v>
      </c>
      <c r="C15896" s="46">
        <v>1.04077373340579</v>
      </c>
      <c r="D15896" s="46"/>
      <c r="E15896" s="46"/>
    </row>
    <row r="15897" spans="1:5" x14ac:dyDescent="0.35">
      <c r="A15897" s="47">
        <v>103256.60858822</v>
      </c>
      <c r="B15897" s="46">
        <v>2.8150674850005801</v>
      </c>
      <c r="C15897" s="46">
        <v>1.85091614346455</v>
      </c>
      <c r="D15897" s="46"/>
      <c r="E15897" s="46"/>
    </row>
    <row r="15898" spans="1:5" x14ac:dyDescent="0.35">
      <c r="A15898" s="47">
        <v>103267.249473141</v>
      </c>
      <c r="B15898" s="46">
        <v>2.8148930439229898</v>
      </c>
      <c r="C15898" s="46">
        <v>4.4308216494875596</v>
      </c>
      <c r="D15898" s="46"/>
      <c r="E15898" s="46"/>
    </row>
    <row r="15899" spans="1:5" x14ac:dyDescent="0.35">
      <c r="A15899" s="47">
        <v>103291.909583042</v>
      </c>
      <c r="B15899" s="46">
        <v>2.81448870094802</v>
      </c>
      <c r="C15899" s="46">
        <v>3.089471059024</v>
      </c>
      <c r="D15899" s="46"/>
      <c r="E15899" s="46"/>
    </row>
    <row r="15900" spans="1:5" x14ac:dyDescent="0.35">
      <c r="A15900" s="47">
        <v>103293.083083726</v>
      </c>
      <c r="B15900" s="46">
        <v>2.8144694567729598</v>
      </c>
      <c r="C15900" s="46">
        <v>2.6489562222040002</v>
      </c>
      <c r="D15900" s="46"/>
      <c r="E15900" s="46"/>
    </row>
    <row r="15901" spans="1:5" x14ac:dyDescent="0.35">
      <c r="A15901" s="47">
        <v>103293.87361198899</v>
      </c>
      <c r="B15901" s="46">
        <v>2.8144564928041498</v>
      </c>
      <c r="C15901" s="46">
        <v>1.5463596883939601</v>
      </c>
      <c r="D15901" s="46"/>
      <c r="E15901" s="46"/>
    </row>
    <row r="15902" spans="1:5" x14ac:dyDescent="0.35">
      <c r="A15902" s="47">
        <v>103308.462968851</v>
      </c>
      <c r="B15902" s="46">
        <v>2.8142172202716802</v>
      </c>
      <c r="C15902" s="46">
        <v>3.0443328371987599</v>
      </c>
      <c r="D15902" s="46"/>
      <c r="E15902" s="46"/>
    </row>
    <row r="15903" spans="1:5" x14ac:dyDescent="0.35">
      <c r="A15903" s="47">
        <v>103315.89324092701</v>
      </c>
      <c r="B15903" s="46">
        <v>2.8140953457401698</v>
      </c>
      <c r="C15903" s="46">
        <v>2.8139706612151101</v>
      </c>
      <c r="D15903" s="46"/>
      <c r="E15903" s="46"/>
    </row>
    <row r="15904" spans="1:5" x14ac:dyDescent="0.35">
      <c r="A15904" s="47">
        <v>103324.953349264</v>
      </c>
      <c r="B15904" s="46">
        <v>2.81394672478153</v>
      </c>
      <c r="C15904" s="46">
        <v>2.9562242731821202</v>
      </c>
      <c r="D15904" s="46"/>
      <c r="E15904" s="46"/>
    </row>
    <row r="15905" spans="1:5" x14ac:dyDescent="0.35">
      <c r="A15905" s="47">
        <v>103335.530120918</v>
      </c>
      <c r="B15905" s="46">
        <v>2.8137732064474101</v>
      </c>
      <c r="C15905" s="46">
        <v>2.0926210247624901</v>
      </c>
      <c r="D15905" s="46"/>
      <c r="E15905" s="46"/>
    </row>
    <row r="15906" spans="1:5" x14ac:dyDescent="0.35">
      <c r="A15906" s="47">
        <v>103363.40946661599</v>
      </c>
      <c r="B15906" s="46">
        <v>2.81331573558121</v>
      </c>
      <c r="C15906" s="46">
        <v>3.1845663567683098</v>
      </c>
      <c r="D15906" s="46"/>
      <c r="E15906" s="46"/>
    </row>
    <row r="15907" spans="1:5" x14ac:dyDescent="0.35">
      <c r="A15907" s="47">
        <v>103363.84989228399</v>
      </c>
      <c r="B15907" s="46">
        <v>2.81330850757747</v>
      </c>
      <c r="C15907" s="46">
        <v>2.7888209668742499</v>
      </c>
      <c r="D15907" s="46"/>
      <c r="E15907" s="46"/>
    </row>
    <row r="15908" spans="1:5" x14ac:dyDescent="0.35">
      <c r="A15908" s="47">
        <v>103370.419861266</v>
      </c>
      <c r="B15908" s="46">
        <v>2.8132006811928201</v>
      </c>
      <c r="C15908" s="46">
        <v>0.20463303985487299</v>
      </c>
      <c r="D15908" s="46"/>
      <c r="E15908" s="46"/>
    </row>
    <row r="15909" spans="1:5" x14ac:dyDescent="0.35">
      <c r="A15909" s="47">
        <v>103383.060999389</v>
      </c>
      <c r="B15909" s="46">
        <v>2.8129931938749602</v>
      </c>
      <c r="C15909" s="46">
        <v>3.0626125130298201</v>
      </c>
      <c r="D15909" s="46"/>
      <c r="E15909" s="46"/>
    </row>
    <row r="15910" spans="1:5" x14ac:dyDescent="0.35">
      <c r="A15910" s="47">
        <v>103396.811876006</v>
      </c>
      <c r="B15910" s="46">
        <v>2.8127674606741699</v>
      </c>
      <c r="C15910" s="46">
        <v>3.8601986864476698</v>
      </c>
      <c r="D15910" s="46"/>
      <c r="E15910" s="46"/>
    </row>
    <row r="15911" spans="1:5" x14ac:dyDescent="0.35">
      <c r="A15911" s="47">
        <v>103405.59024830299</v>
      </c>
      <c r="B15911" s="46">
        <v>2.81262333886069</v>
      </c>
      <c r="C15911" s="46">
        <v>2.5936158403179199</v>
      </c>
      <c r="D15911" s="46"/>
      <c r="E15911" s="46"/>
    </row>
    <row r="15912" spans="1:5" x14ac:dyDescent="0.35">
      <c r="A15912" s="47">
        <v>103413.645884807</v>
      </c>
      <c r="B15912" s="46">
        <v>2.81249107132356</v>
      </c>
      <c r="C15912" s="46">
        <v>3.2341779539824902</v>
      </c>
      <c r="D15912" s="46"/>
      <c r="E15912" s="46"/>
    </row>
    <row r="15913" spans="1:5" x14ac:dyDescent="0.35">
      <c r="A15913" s="47">
        <v>103417.16944013799</v>
      </c>
      <c r="B15913" s="46">
        <v>2.81243321373343</v>
      </c>
      <c r="C15913" s="46">
        <v>3.9127152258006799</v>
      </c>
      <c r="D15913" s="46"/>
      <c r="E15913" s="46"/>
    </row>
    <row r="15914" spans="1:5" x14ac:dyDescent="0.35">
      <c r="A15914" s="47">
        <v>103417.831145825</v>
      </c>
      <c r="B15914" s="46">
        <v>2.8124223481403998</v>
      </c>
      <c r="C15914" s="46">
        <v>2.92710246548884</v>
      </c>
      <c r="D15914" s="46"/>
      <c r="E15914" s="46"/>
    </row>
    <row r="15915" spans="1:5" x14ac:dyDescent="0.35">
      <c r="A15915" s="47">
        <v>103418.914399532</v>
      </c>
      <c r="B15915" s="46">
        <v>2.8124045603241599</v>
      </c>
      <c r="C15915" s="46">
        <v>0.62492123786859199</v>
      </c>
      <c r="D15915" s="46"/>
      <c r="E15915" s="46"/>
    </row>
    <row r="15916" spans="1:5" x14ac:dyDescent="0.35">
      <c r="A15916" s="47">
        <v>103443.80626307899</v>
      </c>
      <c r="B15916" s="46">
        <v>2.8119957635745001</v>
      </c>
      <c r="C15916" s="46">
        <v>3.0162635940429698</v>
      </c>
      <c r="D15916" s="46"/>
      <c r="E15916" s="46"/>
    </row>
    <row r="15917" spans="1:5" x14ac:dyDescent="0.35">
      <c r="A15917" s="47">
        <v>103450.358592433</v>
      </c>
      <c r="B15917" s="46">
        <v>2.8118881380991199</v>
      </c>
      <c r="C15917" s="46">
        <v>3.0778347696494199</v>
      </c>
      <c r="D15917" s="46"/>
      <c r="E15917" s="46"/>
    </row>
    <row r="15918" spans="1:5" x14ac:dyDescent="0.35">
      <c r="A15918" s="47">
        <v>103452.337528677</v>
      </c>
      <c r="B15918" s="46">
        <v>2.81185563162376</v>
      </c>
      <c r="C15918" s="46">
        <v>4.40761262244731</v>
      </c>
      <c r="D15918" s="46"/>
      <c r="E15918" s="46"/>
    </row>
    <row r="15919" spans="1:5" x14ac:dyDescent="0.35">
      <c r="A15919" s="47">
        <v>103454.206604358</v>
      </c>
      <c r="B15919" s="46">
        <v>2.81182492914821</v>
      </c>
      <c r="C15919" s="46">
        <v>3.0392172059775699</v>
      </c>
      <c r="D15919" s="46"/>
      <c r="E15919" s="46"/>
    </row>
    <row r="15920" spans="1:5" x14ac:dyDescent="0.35">
      <c r="A15920" s="47">
        <v>103458.643553655</v>
      </c>
      <c r="B15920" s="46">
        <v>2.8117520430390801</v>
      </c>
      <c r="C15920" s="46">
        <v>1.96578762272879</v>
      </c>
      <c r="D15920" s="46"/>
      <c r="E15920" s="46"/>
    </row>
    <row r="15921" spans="1:5" x14ac:dyDescent="0.35">
      <c r="A15921" s="47">
        <v>103459.795841225</v>
      </c>
      <c r="B15921" s="46">
        <v>2.81173311378984</v>
      </c>
      <c r="C15921" s="46">
        <v>0.77775286974457503</v>
      </c>
      <c r="D15921" s="46"/>
      <c r="E15921" s="46"/>
    </row>
    <row r="15922" spans="1:5" x14ac:dyDescent="0.35">
      <c r="A15922" s="47">
        <v>103461.193792929</v>
      </c>
      <c r="B15922" s="46">
        <v>2.8117101485890799</v>
      </c>
      <c r="C15922" s="46">
        <v>2.8054870538672301</v>
      </c>
      <c r="D15922" s="46"/>
      <c r="E15922" s="46"/>
    </row>
    <row r="15923" spans="1:5" x14ac:dyDescent="0.35">
      <c r="A15923" s="47">
        <v>103464.962912881</v>
      </c>
      <c r="B15923" s="46">
        <v>2.8116482288235498</v>
      </c>
      <c r="C15923" s="46">
        <v>2.9398061353173199</v>
      </c>
      <c r="D15923" s="46"/>
      <c r="E15923" s="46"/>
    </row>
    <row r="15924" spans="1:5" x14ac:dyDescent="0.35">
      <c r="A15924" s="47">
        <v>103486.967542447</v>
      </c>
      <c r="B15924" s="46">
        <v>2.8112866863199799</v>
      </c>
      <c r="C15924" s="46">
        <v>-0.59306274178423402</v>
      </c>
      <c r="D15924" s="46"/>
      <c r="E15924" s="46"/>
    </row>
    <row r="15925" spans="1:5" x14ac:dyDescent="0.35">
      <c r="A15925" s="47">
        <v>103495.070618766</v>
      </c>
      <c r="B15925" s="46">
        <v>2.8111535304728701</v>
      </c>
      <c r="C15925" s="46">
        <v>0.93639099124160896</v>
      </c>
      <c r="D15925" s="46"/>
      <c r="E15925" s="46"/>
    </row>
    <row r="15926" spans="1:5" x14ac:dyDescent="0.35">
      <c r="A15926" s="47">
        <v>103507.299841224</v>
      </c>
      <c r="B15926" s="46">
        <v>2.81095255050686</v>
      </c>
      <c r="C15926" s="46">
        <v>1.36710920841534</v>
      </c>
      <c r="D15926" s="46"/>
      <c r="E15926" s="46"/>
    </row>
    <row r="15927" spans="1:5" x14ac:dyDescent="0.35">
      <c r="A15927" s="47">
        <v>103507.503434566</v>
      </c>
      <c r="B15927" s="46">
        <v>2.81094920436712</v>
      </c>
      <c r="C15927" s="46">
        <v>1.4556539204372301</v>
      </c>
      <c r="D15927" s="46"/>
      <c r="E15927" s="46"/>
    </row>
    <row r="15928" spans="1:5" x14ac:dyDescent="0.35">
      <c r="A15928" s="47">
        <v>103519.57521604</v>
      </c>
      <c r="B15928" s="46">
        <v>2.8107507877648001</v>
      </c>
      <c r="C15928" s="46">
        <v>0.532025950925474</v>
      </c>
      <c r="D15928" s="46"/>
      <c r="E15928" s="46"/>
    </row>
    <row r="15929" spans="1:5" x14ac:dyDescent="0.35">
      <c r="A15929" s="47">
        <v>103523.01814180199</v>
      </c>
      <c r="B15929" s="46">
        <v>2.8106941941731902</v>
      </c>
      <c r="C15929" s="46">
        <v>1.53421937703513</v>
      </c>
      <c r="D15929" s="46"/>
      <c r="E15929" s="46"/>
    </row>
    <row r="15930" spans="1:5" x14ac:dyDescent="0.35">
      <c r="A15930" s="47">
        <v>103544.04925883999</v>
      </c>
      <c r="B15930" s="46">
        <v>2.8103484509955399</v>
      </c>
      <c r="C15930" s="46">
        <v>3.0074988044743498</v>
      </c>
      <c r="D15930" s="46"/>
      <c r="E15930" s="46"/>
    </row>
    <row r="15931" spans="1:5" x14ac:dyDescent="0.35">
      <c r="A15931" s="47">
        <v>103584.519779608</v>
      </c>
      <c r="B15931" s="46">
        <v>2.8096829348780199</v>
      </c>
      <c r="C15931" s="46">
        <v>0.90515374130253301</v>
      </c>
      <c r="D15931" s="46"/>
      <c r="E15931" s="46"/>
    </row>
    <row r="15932" spans="1:5" x14ac:dyDescent="0.35">
      <c r="A15932" s="47">
        <v>103626.06328369099</v>
      </c>
      <c r="B15932" s="46">
        <v>2.8089995090483799</v>
      </c>
      <c r="C15932" s="46">
        <v>3.31587941372422</v>
      </c>
      <c r="D15932" s="46"/>
      <c r="E15932" s="46"/>
    </row>
    <row r="15933" spans="1:5" x14ac:dyDescent="0.35">
      <c r="A15933" s="47">
        <v>103644.467736251</v>
      </c>
      <c r="B15933" s="46">
        <v>2.8086966557829198</v>
      </c>
      <c r="C15933" s="46">
        <v>2.9717953221754199</v>
      </c>
      <c r="D15933" s="46"/>
      <c r="E15933" s="46"/>
    </row>
    <row r="15934" spans="1:5" x14ac:dyDescent="0.35">
      <c r="A15934" s="47">
        <v>103690.39649349</v>
      </c>
      <c r="B15934" s="46">
        <v>2.8079406559720299</v>
      </c>
      <c r="C15934" s="46">
        <v>1.1185818487291501E-2</v>
      </c>
      <c r="D15934" s="46"/>
      <c r="E15934" s="46"/>
    </row>
    <row r="15935" spans="1:5" x14ac:dyDescent="0.35">
      <c r="A15935" s="47">
        <v>103704.57752669499</v>
      </c>
      <c r="B15935" s="46">
        <v>2.8077071690762998</v>
      </c>
      <c r="C15935" s="46"/>
      <c r="D15935" s="46"/>
      <c r="E15935" s="46"/>
    </row>
    <row r="15936" spans="1:5" x14ac:dyDescent="0.35">
      <c r="A15936" s="47">
        <v>103708.38379560701</v>
      </c>
      <c r="B15936" s="46">
        <v>2.80764449485907</v>
      </c>
      <c r="C15936" s="46">
        <v>1.1405511184483299</v>
      </c>
      <c r="D15936" s="46"/>
      <c r="E15936" s="46"/>
    </row>
    <row r="15937" spans="1:5" x14ac:dyDescent="0.35">
      <c r="A15937" s="47">
        <v>103709.94105542501</v>
      </c>
      <c r="B15937" s="46">
        <v>2.8076188523289898</v>
      </c>
      <c r="C15937" s="46">
        <v>2.80517596398253</v>
      </c>
      <c r="D15937" s="46"/>
      <c r="E15937" s="46"/>
    </row>
    <row r="15938" spans="1:5" x14ac:dyDescent="0.35">
      <c r="A15938" s="47">
        <v>103718.834739832</v>
      </c>
      <c r="B15938" s="46">
        <v>2.8074723982008698</v>
      </c>
      <c r="C15938" s="46">
        <v>0.76304249767908905</v>
      </c>
      <c r="D15938" s="46"/>
      <c r="E15938" s="46"/>
    </row>
    <row r="15939" spans="1:5" x14ac:dyDescent="0.35">
      <c r="A15939" s="47">
        <v>103719.06850767801</v>
      </c>
      <c r="B15939" s="46">
        <v>2.8074685485423601</v>
      </c>
      <c r="C15939" s="46">
        <v>2.4869264940126499</v>
      </c>
      <c r="D15939" s="46"/>
      <c r="E15939" s="46"/>
    </row>
    <row r="15940" spans="1:5" x14ac:dyDescent="0.35">
      <c r="A15940" s="47">
        <v>103733.41198411401</v>
      </c>
      <c r="B15940" s="46">
        <v>2.80723232687407</v>
      </c>
      <c r="C15940" s="46">
        <v>3.5743612307053101</v>
      </c>
      <c r="D15940" s="46"/>
      <c r="E15940" s="46"/>
    </row>
    <row r="15941" spans="1:5" x14ac:dyDescent="0.35">
      <c r="A15941" s="47">
        <v>103735.199946829</v>
      </c>
      <c r="B15941" s="46">
        <v>2.8072028789608199</v>
      </c>
      <c r="C15941" s="46">
        <v>2.29896750230969</v>
      </c>
      <c r="D15941" s="46"/>
      <c r="E15941" s="46"/>
    </row>
    <row r="15942" spans="1:5" x14ac:dyDescent="0.35">
      <c r="A15942" s="47">
        <v>103741.938909075</v>
      </c>
      <c r="B15942" s="46">
        <v>2.8070918834834599</v>
      </c>
      <c r="C15942" s="46">
        <v>3.7526320514231499</v>
      </c>
      <c r="D15942" s="46"/>
      <c r="E15942" s="46"/>
    </row>
    <row r="15943" spans="1:5" x14ac:dyDescent="0.35">
      <c r="A15943" s="47">
        <v>103756.021296943</v>
      </c>
      <c r="B15943" s="46">
        <v>2.8068599155560499</v>
      </c>
      <c r="C15943" s="46">
        <v>-0.59462604485262005</v>
      </c>
      <c r="D15943" s="46"/>
      <c r="E15943" s="46"/>
    </row>
    <row r="15944" spans="1:5" x14ac:dyDescent="0.35">
      <c r="A15944" s="47">
        <v>103766.130400765</v>
      </c>
      <c r="B15944" s="46">
        <v>2.8066933789164499</v>
      </c>
      <c r="C15944" s="46">
        <v>2.6473988813998002</v>
      </c>
      <c r="D15944" s="46"/>
      <c r="E15944" s="46"/>
    </row>
    <row r="15945" spans="1:5" x14ac:dyDescent="0.35">
      <c r="A15945" s="47">
        <v>103766.717996355</v>
      </c>
      <c r="B15945" s="46">
        <v>2.8066836984631101</v>
      </c>
      <c r="C15945" s="46">
        <v>3.5208250757130299</v>
      </c>
      <c r="D15945" s="46"/>
      <c r="E15945" s="46"/>
    </row>
    <row r="15946" spans="1:5" x14ac:dyDescent="0.35">
      <c r="A15946" s="47">
        <v>103799.156291255</v>
      </c>
      <c r="B15946" s="46">
        <v>2.8061492122066198</v>
      </c>
      <c r="C15946" s="46">
        <v>3.05743310204514</v>
      </c>
      <c r="D15946" s="46"/>
      <c r="E15946" s="46"/>
    </row>
    <row r="15947" spans="1:5" x14ac:dyDescent="0.35">
      <c r="A15947" s="47">
        <v>103835.48380160599</v>
      </c>
      <c r="B15947" s="46">
        <v>2.8055504694216999</v>
      </c>
      <c r="C15947" s="46">
        <v>1.77463683857857</v>
      </c>
      <c r="D15947" s="46"/>
      <c r="E15947" s="46"/>
    </row>
    <row r="15948" spans="1:5" x14ac:dyDescent="0.35">
      <c r="A15948" s="47">
        <v>103852.931191989</v>
      </c>
      <c r="B15948" s="46">
        <v>2.8052628407347799</v>
      </c>
      <c r="C15948" s="46">
        <v>2.0914394074077198</v>
      </c>
      <c r="D15948" s="46"/>
      <c r="E15948" s="46"/>
    </row>
    <row r="15949" spans="1:5" x14ac:dyDescent="0.35">
      <c r="A15949" s="47">
        <v>103853.203027325</v>
      </c>
      <c r="B15949" s="46">
        <v>2.8052583590708302</v>
      </c>
      <c r="C15949" s="46">
        <v>2.7303597075900599</v>
      </c>
      <c r="D15949" s="46"/>
      <c r="E15949" s="46"/>
    </row>
    <row r="15950" spans="1:5" x14ac:dyDescent="0.35">
      <c r="A15950" s="47">
        <v>103858.342415544</v>
      </c>
      <c r="B15950" s="46">
        <v>2.8051736257106299</v>
      </c>
      <c r="C15950" s="46">
        <v>3.2696330947224999</v>
      </c>
      <c r="D15950" s="46"/>
      <c r="E15950" s="46"/>
    </row>
    <row r="15951" spans="1:5" x14ac:dyDescent="0.35">
      <c r="A15951" s="47">
        <v>103862.885637881</v>
      </c>
      <c r="B15951" s="46">
        <v>2.8050987184030101</v>
      </c>
      <c r="C15951" s="46">
        <v>3.0054485143618201</v>
      </c>
      <c r="D15951" s="46"/>
      <c r="E15951" s="46"/>
    </row>
    <row r="15952" spans="1:5" x14ac:dyDescent="0.35">
      <c r="A15952" s="47">
        <v>103876.38554335901</v>
      </c>
      <c r="B15952" s="46">
        <v>2.8048761196026</v>
      </c>
      <c r="C15952" s="46">
        <v>3.47205551025236</v>
      </c>
      <c r="D15952" s="46"/>
      <c r="E15952" s="46"/>
    </row>
    <row r="15953" spans="1:5" x14ac:dyDescent="0.35">
      <c r="A15953" s="47">
        <v>103928.537412769</v>
      </c>
      <c r="B15953" s="46">
        <v>2.8040159650977099</v>
      </c>
      <c r="C15953" s="46">
        <v>2.66006700485995</v>
      </c>
      <c r="D15953" s="46"/>
      <c r="E15953" s="46"/>
    </row>
    <row r="15954" spans="1:5" x14ac:dyDescent="0.35">
      <c r="A15954" s="47">
        <v>103940.853500167</v>
      </c>
      <c r="B15954" s="46">
        <v>2.8038127808317901</v>
      </c>
      <c r="C15954" s="46">
        <v>1.8907344962706001</v>
      </c>
      <c r="D15954" s="46"/>
      <c r="E15954" s="46"/>
    </row>
    <row r="15955" spans="1:5" x14ac:dyDescent="0.35">
      <c r="A15955" s="47">
        <v>103948.079966035</v>
      </c>
      <c r="B15955" s="46">
        <v>2.8036935533532898</v>
      </c>
      <c r="C15955" s="46">
        <v>1.6174083824702601</v>
      </c>
      <c r="D15955" s="46"/>
      <c r="E15955" s="46"/>
    </row>
    <row r="15956" spans="1:5" x14ac:dyDescent="0.35">
      <c r="A15956" s="47">
        <v>103961.583264847</v>
      </c>
      <c r="B15956" s="46">
        <v>2.8034707482406902</v>
      </c>
      <c r="C15956" s="46">
        <v>0.752289152138652</v>
      </c>
      <c r="D15956" s="46"/>
      <c r="E15956" s="46"/>
    </row>
    <row r="15957" spans="1:5" x14ac:dyDescent="0.35">
      <c r="A15957" s="47">
        <v>103966.950356071</v>
      </c>
      <c r="B15957" s="46">
        <v>2.8033821845254399</v>
      </c>
      <c r="C15957" s="46">
        <v>1.2074966292615601</v>
      </c>
      <c r="D15957" s="46"/>
      <c r="E15957" s="46"/>
    </row>
    <row r="15958" spans="1:5" x14ac:dyDescent="0.35">
      <c r="A15958" s="47">
        <v>104003.98660141601</v>
      </c>
      <c r="B15958" s="46">
        <v>2.8027709414433999</v>
      </c>
      <c r="C15958" s="46">
        <v>1.8166114205221</v>
      </c>
      <c r="D15958" s="46"/>
      <c r="E15958" s="46"/>
    </row>
    <row r="15959" spans="1:5" x14ac:dyDescent="0.35">
      <c r="A15959" s="47">
        <v>104006.40494033101</v>
      </c>
      <c r="B15959" s="46">
        <v>2.8027310234368699</v>
      </c>
      <c r="C15959" s="46"/>
      <c r="D15959" s="46"/>
      <c r="E15959" s="46"/>
    </row>
    <row r="15960" spans="1:5" x14ac:dyDescent="0.35">
      <c r="A15960" s="47">
        <v>104014.769726657</v>
      </c>
      <c r="B15960" s="46">
        <v>2.8025929455809599</v>
      </c>
      <c r="C15960" s="46">
        <v>1.05135541957064</v>
      </c>
      <c r="D15960" s="46"/>
      <c r="E15960" s="46"/>
    </row>
    <row r="15961" spans="1:5" x14ac:dyDescent="0.35">
      <c r="A15961" s="47">
        <v>104021.836487439</v>
      </c>
      <c r="B15961" s="46">
        <v>2.8024762875806402</v>
      </c>
      <c r="C15961" s="46">
        <v>2.1818450104650098</v>
      </c>
      <c r="D15961" s="46"/>
      <c r="E15961" s="46"/>
    </row>
    <row r="15962" spans="1:5" x14ac:dyDescent="0.35">
      <c r="A15962" s="47">
        <v>104039.957923478</v>
      </c>
      <c r="B15962" s="46">
        <v>2.80217711127478</v>
      </c>
      <c r="C15962" s="46">
        <v>2.2859663518317999</v>
      </c>
      <c r="D15962" s="46"/>
      <c r="E15962" s="46"/>
    </row>
    <row r="15963" spans="1:5" x14ac:dyDescent="0.35">
      <c r="A15963" s="47">
        <v>104045.07934010201</v>
      </c>
      <c r="B15963" s="46">
        <v>2.8020925518973399</v>
      </c>
      <c r="C15963" s="46">
        <v>3.7456077417373601</v>
      </c>
      <c r="D15963" s="46"/>
      <c r="E15963" s="46"/>
    </row>
    <row r="15964" spans="1:5" x14ac:dyDescent="0.35">
      <c r="A15964" s="47">
        <v>104047.557097413</v>
      </c>
      <c r="B15964" s="46">
        <v>2.8020516406712601</v>
      </c>
      <c r="C15964" s="46">
        <v>3.04408217077017</v>
      </c>
      <c r="D15964" s="46"/>
      <c r="E15964" s="46"/>
    </row>
    <row r="15965" spans="1:5" x14ac:dyDescent="0.35">
      <c r="A15965" s="47">
        <v>104050.414332598</v>
      </c>
      <c r="B15965" s="46">
        <v>2.8020044628190202</v>
      </c>
      <c r="C15965" s="46">
        <v>1.5207114293797701</v>
      </c>
      <c r="D15965" s="46"/>
      <c r="E15965" s="46"/>
    </row>
    <row r="15966" spans="1:5" x14ac:dyDescent="0.35">
      <c r="A15966" s="47">
        <v>104068.03218403499</v>
      </c>
      <c r="B15966" s="46">
        <v>2.80171354027217</v>
      </c>
      <c r="C15966" s="46"/>
      <c r="D15966" s="46"/>
      <c r="E15966" s="46"/>
    </row>
    <row r="15967" spans="1:5" x14ac:dyDescent="0.35">
      <c r="A15967" s="47">
        <v>104077.894414865</v>
      </c>
      <c r="B15967" s="46">
        <v>2.8015506697017298</v>
      </c>
      <c r="C15967" s="46">
        <v>2.31603465238297</v>
      </c>
      <c r="D15967" s="46"/>
      <c r="E15967" s="46"/>
    </row>
    <row r="15968" spans="1:5" x14ac:dyDescent="0.35">
      <c r="A15968" s="47">
        <v>104078.437636612</v>
      </c>
      <c r="B15968" s="46">
        <v>2.8015416982899199</v>
      </c>
      <c r="C15968" s="46">
        <v>3.1740878246696602</v>
      </c>
      <c r="D15968" s="46"/>
      <c r="E15968" s="46"/>
    </row>
    <row r="15969" spans="1:5" x14ac:dyDescent="0.35">
      <c r="A15969" s="47">
        <v>104085.16108413</v>
      </c>
      <c r="B15969" s="46">
        <v>2.8014306563786602</v>
      </c>
      <c r="C15969" s="46">
        <v>1.3241208760009799</v>
      </c>
      <c r="D15969" s="46"/>
      <c r="E15969" s="46"/>
    </row>
    <row r="15970" spans="1:5" x14ac:dyDescent="0.35">
      <c r="A15970" s="47">
        <v>104093.779511979</v>
      </c>
      <c r="B15970" s="46">
        <v>2.8012883099224499</v>
      </c>
      <c r="C15970" s="46">
        <v>2.9601512384920001</v>
      </c>
      <c r="D15970" s="46"/>
      <c r="E15970" s="46"/>
    </row>
    <row r="15971" spans="1:5" x14ac:dyDescent="0.35">
      <c r="A15971" s="47">
        <v>104115.62308818501</v>
      </c>
      <c r="B15971" s="46">
        <v>2.8009274912300199</v>
      </c>
      <c r="C15971" s="46">
        <v>2.8639977707355602</v>
      </c>
      <c r="D15971" s="46"/>
      <c r="E15971" s="46"/>
    </row>
    <row r="15972" spans="1:5" x14ac:dyDescent="0.35">
      <c r="A15972" s="47">
        <v>104120.99291469999</v>
      </c>
      <c r="B15972" s="46">
        <v>2.80083878238782</v>
      </c>
      <c r="C15972" s="46">
        <v>2.6038810629565501</v>
      </c>
      <c r="D15972" s="46"/>
      <c r="E15972" s="46"/>
    </row>
    <row r="15973" spans="1:5" x14ac:dyDescent="0.35">
      <c r="A15973" s="47">
        <v>104129.867291528</v>
      </c>
      <c r="B15973" s="46">
        <v>2.80069217157443</v>
      </c>
      <c r="C15973" s="46">
        <v>-1.66947804014589</v>
      </c>
      <c r="D15973" s="46"/>
      <c r="E15973" s="46"/>
    </row>
    <row r="15974" spans="1:5" x14ac:dyDescent="0.35">
      <c r="A15974" s="47">
        <v>104174.97799476801</v>
      </c>
      <c r="B15974" s="46">
        <v>2.7999467753901999</v>
      </c>
      <c r="C15974" s="46">
        <v>3.4162032675954901</v>
      </c>
      <c r="D15974" s="46"/>
      <c r="E15974" s="46"/>
    </row>
    <row r="15975" spans="1:5" x14ac:dyDescent="0.35">
      <c r="A15975" s="47">
        <v>104176.009967659</v>
      </c>
      <c r="B15975" s="46">
        <v>2.7999297207992302</v>
      </c>
      <c r="C15975" s="46">
        <v>2.7815445780905002</v>
      </c>
      <c r="D15975" s="46"/>
      <c r="E15975" s="46"/>
    </row>
    <row r="15976" spans="1:5" x14ac:dyDescent="0.35">
      <c r="A15976" s="47">
        <v>104182.545396317</v>
      </c>
      <c r="B15976" s="46">
        <v>2.79982171242861</v>
      </c>
      <c r="C15976" s="46">
        <v>2.84631087517822</v>
      </c>
      <c r="D15976" s="46"/>
      <c r="E15976" s="46"/>
    </row>
    <row r="15977" spans="1:5" x14ac:dyDescent="0.35">
      <c r="A15977" s="47">
        <v>104188.149688732</v>
      </c>
      <c r="B15977" s="46">
        <v>2.7997290890737698</v>
      </c>
      <c r="C15977" s="46">
        <v>2.3722040689436499</v>
      </c>
      <c r="D15977" s="46"/>
      <c r="E15977" s="46"/>
    </row>
    <row r="15978" spans="1:5" x14ac:dyDescent="0.35">
      <c r="A15978" s="47">
        <v>104202.635491026</v>
      </c>
      <c r="B15978" s="46">
        <v>2.7994896644431102</v>
      </c>
      <c r="C15978" s="46">
        <v>3.2113609377152801</v>
      </c>
      <c r="D15978" s="46"/>
      <c r="E15978" s="46"/>
    </row>
    <row r="15979" spans="1:5" x14ac:dyDescent="0.35">
      <c r="A15979" s="47">
        <v>104216.37408230299</v>
      </c>
      <c r="B15979" s="46">
        <v>2.7992625709035002</v>
      </c>
      <c r="C15979" s="46">
        <v>3.5375852614865102</v>
      </c>
      <c r="D15979" s="46"/>
      <c r="E15979" s="46"/>
    </row>
    <row r="15980" spans="1:5" x14ac:dyDescent="0.35">
      <c r="A15980" s="47">
        <v>104227.570615743</v>
      </c>
      <c r="B15980" s="46">
        <v>2.7990774833560499</v>
      </c>
      <c r="C15980" s="46">
        <v>3.2557842958880201</v>
      </c>
      <c r="D15980" s="46"/>
      <c r="E15980" s="46"/>
    </row>
    <row r="15981" spans="1:5" x14ac:dyDescent="0.35">
      <c r="A15981" s="47">
        <v>104234.28200099</v>
      </c>
      <c r="B15981" s="46">
        <v>2.7989665333093598</v>
      </c>
      <c r="C15981" s="46">
        <v>4.5633904493376898</v>
      </c>
      <c r="D15981" s="46"/>
      <c r="E15981" s="46"/>
    </row>
    <row r="15982" spans="1:5" x14ac:dyDescent="0.35">
      <c r="A15982" s="47">
        <v>104241.628360159</v>
      </c>
      <c r="B15982" s="46">
        <v>2.7988450814573098</v>
      </c>
      <c r="C15982" s="46">
        <v>3.4566218143614198</v>
      </c>
      <c r="D15982" s="46"/>
      <c r="E15982" s="46"/>
    </row>
    <row r="15983" spans="1:5" x14ac:dyDescent="0.35">
      <c r="A15983" s="47">
        <v>104241.741007174</v>
      </c>
      <c r="B15983" s="46">
        <v>2.7988432191111698</v>
      </c>
      <c r="C15983" s="46">
        <v>0.57830196417527602</v>
      </c>
      <c r="D15983" s="46"/>
      <c r="E15983" s="46"/>
    </row>
    <row r="15984" spans="1:5" x14ac:dyDescent="0.35">
      <c r="A15984" s="47">
        <v>104243.475855005</v>
      </c>
      <c r="B15984" s="46">
        <v>2.79881453745352</v>
      </c>
      <c r="C15984" s="46">
        <v>1.7939147025284501</v>
      </c>
      <c r="D15984" s="46"/>
      <c r="E15984" s="46"/>
    </row>
    <row r="15985" spans="1:5" x14ac:dyDescent="0.35">
      <c r="A15985" s="47">
        <v>104247.590641784</v>
      </c>
      <c r="B15985" s="46">
        <v>2.7987465080049798</v>
      </c>
      <c r="C15985" s="46">
        <v>2.7721330338883501</v>
      </c>
      <c r="D15985" s="46"/>
      <c r="E15985" s="46"/>
    </row>
    <row r="15986" spans="1:5" x14ac:dyDescent="0.35">
      <c r="A15986" s="47">
        <v>104257.396764</v>
      </c>
      <c r="B15986" s="46">
        <v>2.7985843782364301</v>
      </c>
      <c r="C15986" s="46">
        <v>2.4430747936833099</v>
      </c>
      <c r="D15986" s="46"/>
      <c r="E15986" s="46"/>
    </row>
    <row r="15987" spans="1:5" x14ac:dyDescent="0.35">
      <c r="A15987" s="47">
        <v>104271.66500690499</v>
      </c>
      <c r="B15987" s="46">
        <v>2.79834845938288</v>
      </c>
      <c r="C15987" s="46">
        <v>1.80773886470651</v>
      </c>
      <c r="D15987" s="46"/>
      <c r="E15987" s="46"/>
    </row>
    <row r="15988" spans="1:5" x14ac:dyDescent="0.35">
      <c r="A15988" s="47">
        <v>104295.111749424</v>
      </c>
      <c r="B15988" s="46">
        <v>2.7979607425891602</v>
      </c>
      <c r="C15988" s="46">
        <v>0.91955661943032796</v>
      </c>
      <c r="D15988" s="46"/>
      <c r="E15988" s="46"/>
    </row>
    <row r="15989" spans="1:5" x14ac:dyDescent="0.35">
      <c r="A15989" s="47">
        <v>104326.945234511</v>
      </c>
      <c r="B15989" s="46">
        <v>2.7974342760051201</v>
      </c>
      <c r="C15989" s="46">
        <v>2.30744691340024</v>
      </c>
      <c r="D15989" s="46"/>
      <c r="E15989" s="46"/>
    </row>
    <row r="15990" spans="1:5" x14ac:dyDescent="0.35">
      <c r="A15990" s="47">
        <v>104331.400799247</v>
      </c>
      <c r="B15990" s="46">
        <v>2.7973605835700002</v>
      </c>
      <c r="C15990" s="46">
        <v>4.4041492240634899</v>
      </c>
      <c r="D15990" s="46"/>
      <c r="E15990" s="46"/>
    </row>
    <row r="15991" spans="1:5" x14ac:dyDescent="0.35">
      <c r="A15991" s="47">
        <v>104345.862019155</v>
      </c>
      <c r="B15991" s="46">
        <v>2.79712139437716</v>
      </c>
      <c r="C15991" s="46">
        <v>3.5228650861277999</v>
      </c>
      <c r="D15991" s="46"/>
      <c r="E15991" s="46"/>
    </row>
    <row r="15992" spans="1:5" x14ac:dyDescent="0.35">
      <c r="A15992" s="47">
        <v>104353.36453941</v>
      </c>
      <c r="B15992" s="46">
        <v>2.79699729708096</v>
      </c>
      <c r="C15992" s="46">
        <v>2.70564810096523</v>
      </c>
      <c r="D15992" s="46"/>
      <c r="E15992" s="46"/>
    </row>
    <row r="15993" spans="1:5" x14ac:dyDescent="0.35">
      <c r="A15993" s="47">
        <v>104360.220414393</v>
      </c>
      <c r="B15993" s="46">
        <v>2.7968838927327302</v>
      </c>
      <c r="C15993" s="46">
        <v>2.6493620578361501</v>
      </c>
      <c r="D15993" s="46"/>
      <c r="E15993" s="46"/>
    </row>
    <row r="15994" spans="1:5" x14ac:dyDescent="0.35">
      <c r="A15994" s="47">
        <v>104366.11225080601</v>
      </c>
      <c r="B15994" s="46">
        <v>2.79678643246669</v>
      </c>
      <c r="C15994" s="46">
        <v>0.70369891055117595</v>
      </c>
      <c r="D15994" s="46"/>
      <c r="E15994" s="46"/>
    </row>
    <row r="15995" spans="1:5" x14ac:dyDescent="0.35">
      <c r="A15995" s="47">
        <v>104376.03210991299</v>
      </c>
      <c r="B15995" s="46">
        <v>2.79662233776327</v>
      </c>
      <c r="C15995" s="46">
        <v>2.7969691556528402</v>
      </c>
      <c r="D15995" s="46"/>
      <c r="E15995" s="46"/>
    </row>
    <row r="15996" spans="1:5" x14ac:dyDescent="0.35">
      <c r="A15996" s="47">
        <v>104383.60078881</v>
      </c>
      <c r="B15996" s="46">
        <v>2.7964971326261998</v>
      </c>
      <c r="C15996" s="46">
        <v>-0.81230324248470198</v>
      </c>
      <c r="D15996" s="46"/>
      <c r="E15996" s="46"/>
    </row>
    <row r="15997" spans="1:5" x14ac:dyDescent="0.35">
      <c r="A15997" s="47">
        <v>104403.146381699</v>
      </c>
      <c r="B15997" s="46">
        <v>2.7961737847336701</v>
      </c>
      <c r="C15997" s="46">
        <v>2.8962070071888202</v>
      </c>
      <c r="D15997" s="46"/>
      <c r="E15997" s="46"/>
    </row>
    <row r="15998" spans="1:5" x14ac:dyDescent="0.35">
      <c r="A15998" s="47">
        <v>104408.187843127</v>
      </c>
      <c r="B15998" s="46">
        <v>2.7960903793383101</v>
      </c>
      <c r="C15998" s="46">
        <v>2.4993129548842998</v>
      </c>
      <c r="D15998" s="46"/>
      <c r="E15998" s="46"/>
    </row>
    <row r="15999" spans="1:5" x14ac:dyDescent="0.35">
      <c r="A15999" s="47">
        <v>104411.678252752</v>
      </c>
      <c r="B15999" s="46">
        <v>2.7960326336485499</v>
      </c>
      <c r="C15999" s="46">
        <v>0.74419935993106401</v>
      </c>
      <c r="D15999" s="46"/>
      <c r="E15999" s="46"/>
    </row>
    <row r="16000" spans="1:5" x14ac:dyDescent="0.35">
      <c r="A16000" s="47">
        <v>104422.941945945</v>
      </c>
      <c r="B16000" s="46">
        <v>2.79584628203484</v>
      </c>
      <c r="C16000" s="46">
        <v>0.52872892201101296</v>
      </c>
      <c r="D16000" s="46"/>
      <c r="E16000" s="46"/>
    </row>
    <row r="16001" spans="1:5" x14ac:dyDescent="0.35">
      <c r="A16001" s="47">
        <v>104430.927293944</v>
      </c>
      <c r="B16001" s="46">
        <v>2.7957141653404101</v>
      </c>
      <c r="C16001" s="46">
        <v>3.2022067985069298</v>
      </c>
      <c r="D16001" s="46"/>
      <c r="E16001" s="46"/>
    </row>
    <row r="16002" spans="1:5" x14ac:dyDescent="0.35">
      <c r="A16002" s="47">
        <v>104452.957697972</v>
      </c>
      <c r="B16002" s="46">
        <v>2.7953496607834301</v>
      </c>
      <c r="C16002" s="46">
        <v>1.27076509949495</v>
      </c>
      <c r="D16002" s="46"/>
      <c r="E16002" s="46"/>
    </row>
    <row r="16003" spans="1:5" x14ac:dyDescent="0.35">
      <c r="A16003" s="47">
        <v>104478.776558274</v>
      </c>
      <c r="B16003" s="46">
        <v>2.7949224508741</v>
      </c>
      <c r="C16003" s="46">
        <v>2.7798336321861199</v>
      </c>
      <c r="D16003" s="46"/>
      <c r="E16003" s="46"/>
    </row>
    <row r="16004" spans="1:5" x14ac:dyDescent="0.35">
      <c r="A16004" s="47">
        <v>104493.32358349299</v>
      </c>
      <c r="B16004" s="46">
        <v>2.7946817399236599</v>
      </c>
      <c r="C16004" s="46">
        <v>3.3859481650260399</v>
      </c>
      <c r="D16004" s="46"/>
      <c r="E16004" s="46"/>
    </row>
    <row r="16005" spans="1:5" x14ac:dyDescent="0.35">
      <c r="A16005" s="47">
        <v>104493.886873221</v>
      </c>
      <c r="B16005" s="46">
        <v>2.7946724189912802</v>
      </c>
      <c r="C16005" s="46">
        <v>2.8914011827103399</v>
      </c>
      <c r="D16005" s="46"/>
      <c r="E16005" s="46"/>
    </row>
    <row r="16006" spans="1:5" x14ac:dyDescent="0.35">
      <c r="A16006" s="47">
        <v>104508.12115548999</v>
      </c>
      <c r="B16006" s="46">
        <v>2.7944368769715</v>
      </c>
      <c r="C16006" s="46">
        <v>2.7350839172764601</v>
      </c>
      <c r="D16006" s="46"/>
      <c r="E16006" s="46"/>
    </row>
    <row r="16007" spans="1:5" x14ac:dyDescent="0.35">
      <c r="A16007" s="47">
        <v>104510.51700983899</v>
      </c>
      <c r="B16007" s="46">
        <v>2.7943972310162799</v>
      </c>
      <c r="C16007" s="46">
        <v>3.3930963767304898</v>
      </c>
      <c r="D16007" s="46"/>
      <c r="E16007" s="46"/>
    </row>
    <row r="16008" spans="1:5" x14ac:dyDescent="0.35">
      <c r="A16008" s="47">
        <v>104549.581139772</v>
      </c>
      <c r="B16008" s="46">
        <v>2.7937507908829602</v>
      </c>
      <c r="C16008" s="46">
        <v>1.3471173785423001</v>
      </c>
      <c r="D16008" s="46"/>
      <c r="E16008" s="46"/>
    </row>
    <row r="16009" spans="1:5" x14ac:dyDescent="0.35">
      <c r="A16009" s="47">
        <v>104551.646659174</v>
      </c>
      <c r="B16009" s="46">
        <v>2.7937166095374399</v>
      </c>
      <c r="C16009" s="46">
        <v>2.94271169522513</v>
      </c>
      <c r="D16009" s="46"/>
      <c r="E16009" s="46"/>
    </row>
    <row r="16010" spans="1:5" x14ac:dyDescent="0.35">
      <c r="A16010" s="47">
        <v>104552.3836519</v>
      </c>
      <c r="B16010" s="46">
        <v>2.7937044133632898</v>
      </c>
      <c r="C16010" s="46">
        <v>0.324690795261873</v>
      </c>
      <c r="D16010" s="46"/>
      <c r="E16010" s="46"/>
    </row>
    <row r="16011" spans="1:5" x14ac:dyDescent="0.35">
      <c r="A16011" s="47">
        <v>104553.61218666</v>
      </c>
      <c r="B16011" s="46">
        <v>2.7936840828551102</v>
      </c>
      <c r="C16011" s="46">
        <v>3.0820276532270001</v>
      </c>
      <c r="D16011" s="46"/>
      <c r="E16011" s="46"/>
    </row>
    <row r="16012" spans="1:5" x14ac:dyDescent="0.35">
      <c r="A16012" s="47">
        <v>104560.786144875</v>
      </c>
      <c r="B16012" s="46">
        <v>2.79356536360855</v>
      </c>
      <c r="C16012" s="46">
        <v>2.7035260765103399</v>
      </c>
      <c r="D16012" s="46"/>
      <c r="E16012" s="46"/>
    </row>
    <row r="16013" spans="1:5" x14ac:dyDescent="0.35">
      <c r="A16013" s="47">
        <v>104577.57756691999</v>
      </c>
      <c r="B16013" s="46">
        <v>2.79328748608263</v>
      </c>
      <c r="C16013" s="46">
        <v>2.31416859244522</v>
      </c>
      <c r="D16013" s="46"/>
      <c r="E16013" s="46"/>
    </row>
    <row r="16014" spans="1:5" x14ac:dyDescent="0.35">
      <c r="A16014" s="47">
        <v>104584.203652611</v>
      </c>
      <c r="B16014" s="46">
        <v>2.7931778317440101</v>
      </c>
      <c r="C16014" s="46">
        <v>2.44608722788091</v>
      </c>
      <c r="D16014" s="46"/>
      <c r="E16014" s="46"/>
    </row>
    <row r="16015" spans="1:5" x14ac:dyDescent="0.35">
      <c r="A16015" s="47">
        <v>104617.929814687</v>
      </c>
      <c r="B16015" s="46">
        <v>2.79261969815775</v>
      </c>
      <c r="C16015" s="46">
        <v>1.9118783236013099</v>
      </c>
      <c r="D16015" s="46"/>
      <c r="E16015" s="46"/>
    </row>
    <row r="16016" spans="1:5" x14ac:dyDescent="0.35">
      <c r="A16016" s="47">
        <v>104638.01493113</v>
      </c>
      <c r="B16016" s="46">
        <v>2.7922873100485401</v>
      </c>
      <c r="C16016" s="46"/>
      <c r="D16016" s="46"/>
      <c r="E16016" s="46"/>
    </row>
    <row r="16017" spans="1:5" x14ac:dyDescent="0.35">
      <c r="A16017" s="47">
        <v>104663.052732355</v>
      </c>
      <c r="B16017" s="46">
        <v>2.7918729637079598</v>
      </c>
      <c r="C16017" s="46">
        <v>2.7932996361962301</v>
      </c>
      <c r="D16017" s="46"/>
      <c r="E16017" s="46"/>
    </row>
    <row r="16018" spans="1:5" x14ac:dyDescent="0.35">
      <c r="A16018" s="47">
        <v>104670.438701138</v>
      </c>
      <c r="B16018" s="46">
        <v>2.7917507358284799</v>
      </c>
      <c r="C16018" s="46">
        <v>4.9810734893988702</v>
      </c>
      <c r="D16018" s="46"/>
      <c r="E16018" s="46"/>
    </row>
    <row r="16019" spans="1:5" x14ac:dyDescent="0.35">
      <c r="A16019" s="47">
        <v>104675.334826031</v>
      </c>
      <c r="B16019" s="46">
        <v>2.79166971193475</v>
      </c>
      <c r="C16019" s="46">
        <v>2.3435169598168901</v>
      </c>
      <c r="D16019" s="46"/>
      <c r="E16019" s="46"/>
    </row>
    <row r="16020" spans="1:5" x14ac:dyDescent="0.35">
      <c r="A16020" s="47">
        <v>104676.899724381</v>
      </c>
      <c r="B16020" s="46">
        <v>2.79164381517002</v>
      </c>
      <c r="C16020" s="46">
        <v>2.4648857024600401</v>
      </c>
      <c r="D16020" s="46"/>
      <c r="E16020" s="46"/>
    </row>
    <row r="16021" spans="1:5" x14ac:dyDescent="0.35">
      <c r="A16021" s="47">
        <v>104680.867192894</v>
      </c>
      <c r="B16021" s="46">
        <v>2.7915781595749198</v>
      </c>
      <c r="C16021" s="46">
        <v>2.76779465052797</v>
      </c>
      <c r="D16021" s="46"/>
      <c r="E16021" s="46"/>
    </row>
    <row r="16022" spans="1:5" x14ac:dyDescent="0.35">
      <c r="A16022" s="47">
        <v>104686.942600597</v>
      </c>
      <c r="B16022" s="46">
        <v>2.7914776212798098</v>
      </c>
      <c r="C16022" s="46">
        <v>3.3548475027710598</v>
      </c>
      <c r="D16022" s="46"/>
      <c r="E16022" s="46"/>
    </row>
    <row r="16023" spans="1:5" x14ac:dyDescent="0.35">
      <c r="A16023" s="47">
        <v>104691.063913819</v>
      </c>
      <c r="B16023" s="46">
        <v>2.7914094204964499</v>
      </c>
      <c r="C16023" s="46">
        <v>1.75357370550391</v>
      </c>
      <c r="D16023" s="46"/>
      <c r="E16023" s="46"/>
    </row>
    <row r="16024" spans="1:5" x14ac:dyDescent="0.35">
      <c r="A16024" s="47">
        <v>104696.786425151</v>
      </c>
      <c r="B16024" s="46">
        <v>2.7913147231147302</v>
      </c>
      <c r="C16024" s="46"/>
      <c r="D16024" s="46"/>
      <c r="E16024" s="46"/>
    </row>
    <row r="16025" spans="1:5" x14ac:dyDescent="0.35">
      <c r="A16025" s="47">
        <v>104706.755765473</v>
      </c>
      <c r="B16025" s="46">
        <v>2.7911497498637901</v>
      </c>
      <c r="C16025" s="46">
        <v>2.23209739832821</v>
      </c>
      <c r="D16025" s="46"/>
      <c r="E16025" s="46"/>
    </row>
    <row r="16026" spans="1:5" x14ac:dyDescent="0.35">
      <c r="A16026" s="47">
        <v>104709.01750179799</v>
      </c>
      <c r="B16026" s="46">
        <v>2.79111232281512</v>
      </c>
      <c r="C16026" s="46">
        <v>3.18125845921851</v>
      </c>
      <c r="D16026" s="46"/>
      <c r="E16026" s="46"/>
    </row>
    <row r="16027" spans="1:5" x14ac:dyDescent="0.35">
      <c r="A16027" s="47">
        <v>104730.82573415501</v>
      </c>
      <c r="B16027" s="46">
        <v>2.7907514482053699</v>
      </c>
      <c r="C16027" s="46">
        <v>3.7107167353437598</v>
      </c>
      <c r="D16027" s="46"/>
      <c r="E16027" s="46"/>
    </row>
    <row r="16028" spans="1:5" x14ac:dyDescent="0.35">
      <c r="A16028" s="47">
        <v>104739.96674769701</v>
      </c>
      <c r="B16028" s="46">
        <v>2.7906001899177602</v>
      </c>
      <c r="C16028" s="46">
        <v>3.2134559765355699</v>
      </c>
      <c r="D16028" s="46"/>
      <c r="E16028" s="46"/>
    </row>
    <row r="16029" spans="1:5" x14ac:dyDescent="0.35">
      <c r="A16029" s="47">
        <v>104753.464994314</v>
      </c>
      <c r="B16029" s="46">
        <v>2.7903768362628099</v>
      </c>
      <c r="C16029" s="46">
        <v>3.7588372748207801</v>
      </c>
      <c r="D16029" s="46"/>
      <c r="E16029" s="46"/>
    </row>
    <row r="16030" spans="1:5" x14ac:dyDescent="0.35">
      <c r="A16030" s="47">
        <v>104760.623230857</v>
      </c>
      <c r="B16030" s="46">
        <v>2.79025839233939</v>
      </c>
      <c r="C16030" s="46">
        <v>-1.30564378158829</v>
      </c>
      <c r="D16030" s="46"/>
      <c r="E16030" s="46"/>
    </row>
    <row r="16031" spans="1:5" x14ac:dyDescent="0.35">
      <c r="A16031" s="47">
        <v>104767.36696552399</v>
      </c>
      <c r="B16031" s="46">
        <v>2.79014680863318</v>
      </c>
      <c r="C16031" s="46">
        <v>2.1524680978717301</v>
      </c>
      <c r="D16031" s="46"/>
      <c r="E16031" s="46"/>
    </row>
    <row r="16032" spans="1:5" x14ac:dyDescent="0.35">
      <c r="A16032" s="47">
        <v>104773.437393766</v>
      </c>
      <c r="B16032" s="46">
        <v>2.79004636707492</v>
      </c>
      <c r="C16032" s="46">
        <v>3.46001325363765</v>
      </c>
      <c r="D16032" s="46"/>
      <c r="E16032" s="46"/>
    </row>
    <row r="16033" spans="1:5" x14ac:dyDescent="0.35">
      <c r="A16033" s="47">
        <v>104783.14507264701</v>
      </c>
      <c r="B16033" s="46">
        <v>2.7898857463749298</v>
      </c>
      <c r="C16033" s="46">
        <v>1.5505108177318101</v>
      </c>
      <c r="D16033" s="46"/>
      <c r="E16033" s="46"/>
    </row>
    <row r="16034" spans="1:5" x14ac:dyDescent="0.35">
      <c r="A16034" s="47">
        <v>104820.52217651</v>
      </c>
      <c r="B16034" s="46">
        <v>2.7892673523657501</v>
      </c>
      <c r="C16034" s="46">
        <v>2.1628872722910399</v>
      </c>
      <c r="D16034" s="46"/>
      <c r="E16034" s="46"/>
    </row>
    <row r="16035" spans="1:5" x14ac:dyDescent="0.35">
      <c r="A16035" s="47">
        <v>104824.66149642201</v>
      </c>
      <c r="B16035" s="46">
        <v>2.78919887247736</v>
      </c>
      <c r="C16035" s="46">
        <v>2.6941699052998298</v>
      </c>
      <c r="D16035" s="46"/>
      <c r="E16035" s="46"/>
    </row>
    <row r="16036" spans="1:5" x14ac:dyDescent="0.35">
      <c r="A16036" s="47">
        <v>104826.206659667</v>
      </c>
      <c r="B16036" s="46">
        <v>2.7891733098986502</v>
      </c>
      <c r="C16036" s="46"/>
      <c r="D16036" s="46"/>
      <c r="E16036" s="46"/>
    </row>
    <row r="16037" spans="1:5" x14ac:dyDescent="0.35">
      <c r="A16037" s="47">
        <v>104831.511633281</v>
      </c>
      <c r="B16037" s="46">
        <v>2.7890855474129399</v>
      </c>
      <c r="C16037" s="46">
        <v>1.63434592142166</v>
      </c>
      <c r="D16037" s="46"/>
      <c r="E16037" s="46"/>
    </row>
    <row r="16038" spans="1:5" x14ac:dyDescent="0.35">
      <c r="A16038" s="47">
        <v>104847.02130462301</v>
      </c>
      <c r="B16038" s="46">
        <v>2.7888289727313298</v>
      </c>
      <c r="C16038" s="46">
        <v>2.9023049725444898</v>
      </c>
      <c r="D16038" s="46"/>
      <c r="E16038" s="46"/>
    </row>
    <row r="16039" spans="1:5" x14ac:dyDescent="0.35">
      <c r="A16039" s="47">
        <v>104851.044669747</v>
      </c>
      <c r="B16039" s="46">
        <v>2.7887624168326401</v>
      </c>
      <c r="C16039" s="46">
        <v>4.02649017046308</v>
      </c>
      <c r="D16039" s="46"/>
      <c r="E16039" s="46"/>
    </row>
    <row r="16040" spans="1:5" x14ac:dyDescent="0.35">
      <c r="A16040" s="47">
        <v>104872.326550912</v>
      </c>
      <c r="B16040" s="46">
        <v>2.7884103802675302</v>
      </c>
      <c r="C16040" s="46">
        <v>2.3260672410021899</v>
      </c>
      <c r="D16040" s="46"/>
      <c r="E16040" s="46"/>
    </row>
    <row r="16041" spans="1:5" x14ac:dyDescent="0.35">
      <c r="A16041" s="47">
        <v>104877.447425623</v>
      </c>
      <c r="B16041" s="46">
        <v>2.78832567685865</v>
      </c>
      <c r="C16041" s="46">
        <v>3.8166014975678002</v>
      </c>
      <c r="D16041" s="46"/>
      <c r="E16041" s="46"/>
    </row>
    <row r="16042" spans="1:5" x14ac:dyDescent="0.35">
      <c r="A16042" s="47">
        <v>104887.878772504</v>
      </c>
      <c r="B16042" s="46">
        <v>2.7881531391031098</v>
      </c>
      <c r="C16042" s="46">
        <v>4.6671095135970999</v>
      </c>
      <c r="D16042" s="46"/>
      <c r="E16042" s="46"/>
    </row>
    <row r="16043" spans="1:5" x14ac:dyDescent="0.35">
      <c r="A16043" s="47">
        <v>104895.88001820901</v>
      </c>
      <c r="B16043" s="46">
        <v>2.78802080081149</v>
      </c>
      <c r="C16043" s="46">
        <v>1.74966031531902</v>
      </c>
      <c r="D16043" s="46"/>
      <c r="E16043" s="46"/>
    </row>
    <row r="16044" spans="1:5" x14ac:dyDescent="0.35">
      <c r="A16044" s="47">
        <v>104905.589151063</v>
      </c>
      <c r="B16044" s="46">
        <v>2.78786022038005</v>
      </c>
      <c r="C16044" s="46">
        <v>2.21790036689189</v>
      </c>
      <c r="D16044" s="46"/>
      <c r="E16044" s="46"/>
    </row>
    <row r="16045" spans="1:5" x14ac:dyDescent="0.35">
      <c r="A16045" s="47">
        <v>104919.13642051</v>
      </c>
      <c r="B16045" s="46">
        <v>2.78763617163473</v>
      </c>
      <c r="C16045" s="46">
        <v>2.9297992805194202</v>
      </c>
      <c r="D16045" s="46"/>
      <c r="E16045" s="46"/>
    </row>
    <row r="16046" spans="1:5" x14ac:dyDescent="0.35">
      <c r="A16046" s="47">
        <v>104927.89144471299</v>
      </c>
      <c r="B16046" s="46">
        <v>2.7874913855574501</v>
      </c>
      <c r="C16046" s="46">
        <v>1.88312100734467</v>
      </c>
      <c r="D16046" s="46"/>
      <c r="E16046" s="46"/>
    </row>
    <row r="16047" spans="1:5" x14ac:dyDescent="0.35">
      <c r="A16047" s="47">
        <v>104939.559726024</v>
      </c>
      <c r="B16047" s="46">
        <v>2.7872984305231499</v>
      </c>
      <c r="C16047" s="46">
        <v>-2.9694909204723001</v>
      </c>
      <c r="D16047" s="46"/>
      <c r="E16047" s="46"/>
    </row>
    <row r="16048" spans="1:5" x14ac:dyDescent="0.35">
      <c r="A16048" s="47">
        <v>105015.881827455</v>
      </c>
      <c r="B16048" s="46">
        <v>2.7860365928441699</v>
      </c>
      <c r="C16048" s="46">
        <v>0.60234462557018398</v>
      </c>
      <c r="D16048" s="46"/>
      <c r="E16048" s="46"/>
    </row>
    <row r="16049" spans="1:5" x14ac:dyDescent="0.35">
      <c r="A16049" s="47">
        <v>105039.71825863099</v>
      </c>
      <c r="B16049" s="46">
        <v>2.78564261360069</v>
      </c>
      <c r="C16049" s="46">
        <v>4.3609987506682897</v>
      </c>
      <c r="D16049" s="46"/>
      <c r="E16049" s="46"/>
    </row>
    <row r="16050" spans="1:5" x14ac:dyDescent="0.35">
      <c r="A16050" s="47">
        <v>105046.74585882601</v>
      </c>
      <c r="B16050" s="46">
        <v>2.78552646917097</v>
      </c>
      <c r="C16050" s="46">
        <v>2.75972160966182</v>
      </c>
      <c r="D16050" s="46"/>
      <c r="E16050" s="46"/>
    </row>
    <row r="16051" spans="1:5" x14ac:dyDescent="0.35">
      <c r="A16051" s="47">
        <v>105049.78278205699</v>
      </c>
      <c r="B16051" s="46">
        <v>2.7854762798290298</v>
      </c>
      <c r="C16051" s="46">
        <v>2.86181568295794</v>
      </c>
      <c r="D16051" s="46"/>
      <c r="E16051" s="46"/>
    </row>
    <row r="16052" spans="1:5" x14ac:dyDescent="0.35">
      <c r="A16052" s="47">
        <v>105066.260448606</v>
      </c>
      <c r="B16052" s="46">
        <v>2.78520398061693</v>
      </c>
      <c r="C16052" s="46">
        <v>1.9889396609604499</v>
      </c>
      <c r="D16052" s="46"/>
      <c r="E16052" s="46"/>
    </row>
    <row r="16053" spans="1:5" x14ac:dyDescent="0.35">
      <c r="A16053" s="47">
        <v>105072.52756700599</v>
      </c>
      <c r="B16053" s="46">
        <v>2.78510042194439</v>
      </c>
      <c r="C16053" s="46">
        <v>2.5671749916940301</v>
      </c>
      <c r="D16053" s="46"/>
      <c r="E16053" s="46"/>
    </row>
    <row r="16054" spans="1:5" x14ac:dyDescent="0.35">
      <c r="A16054" s="47">
        <v>105097.936930998</v>
      </c>
      <c r="B16054" s="46">
        <v>2.7846805990997598</v>
      </c>
      <c r="C16054" s="46">
        <v>2.3986078143337402</v>
      </c>
      <c r="D16054" s="46"/>
      <c r="E16054" s="46"/>
    </row>
    <row r="16055" spans="1:5" x14ac:dyDescent="0.35">
      <c r="A16055" s="47">
        <v>105098.53247152299</v>
      </c>
      <c r="B16055" s="46">
        <v>2.7846707602416298</v>
      </c>
      <c r="C16055" s="46">
        <v>-1.3807096913538199</v>
      </c>
      <c r="D16055" s="46"/>
      <c r="E16055" s="46"/>
    </row>
    <row r="16056" spans="1:5" x14ac:dyDescent="0.35">
      <c r="A16056" s="47">
        <v>105099.233431085</v>
      </c>
      <c r="B16056" s="46">
        <v>2.7846591798201001</v>
      </c>
      <c r="C16056" s="46">
        <v>4.7317526844971898</v>
      </c>
      <c r="D16056" s="46"/>
      <c r="E16056" s="46"/>
    </row>
    <row r="16057" spans="1:5" x14ac:dyDescent="0.35">
      <c r="A16057" s="47">
        <v>105103.723285991</v>
      </c>
      <c r="B16057" s="46">
        <v>2.7845850051249901</v>
      </c>
      <c r="C16057" s="46">
        <v>3.42580679320614</v>
      </c>
      <c r="D16057" s="46"/>
      <c r="E16057" s="46"/>
    </row>
    <row r="16058" spans="1:5" x14ac:dyDescent="0.35">
      <c r="A16058" s="47">
        <v>105122.13973083399</v>
      </c>
      <c r="B16058" s="46">
        <v>2.7842807809979102</v>
      </c>
      <c r="C16058" s="46">
        <v>3.6534489187572099</v>
      </c>
      <c r="D16058" s="46"/>
      <c r="E16058" s="46"/>
    </row>
    <row r="16059" spans="1:5" x14ac:dyDescent="0.35">
      <c r="A16059" s="47">
        <v>105145.62868706499</v>
      </c>
      <c r="B16059" s="46">
        <v>2.7838928232799698</v>
      </c>
      <c r="C16059" s="46">
        <v>2.12509732672659</v>
      </c>
      <c r="D16059" s="46"/>
      <c r="E16059" s="46"/>
    </row>
    <row r="16060" spans="1:5" x14ac:dyDescent="0.35">
      <c r="A16060" s="47">
        <v>105151.92311516999</v>
      </c>
      <c r="B16060" s="46">
        <v>2.7837888725123099</v>
      </c>
      <c r="C16060" s="46">
        <v>4.38167892484491</v>
      </c>
      <c r="D16060" s="46"/>
      <c r="E16060" s="46"/>
    </row>
    <row r="16061" spans="1:5" x14ac:dyDescent="0.35">
      <c r="A16061" s="47">
        <v>105173.109174442</v>
      </c>
      <c r="B16061" s="46">
        <v>2.78343902830205</v>
      </c>
      <c r="C16061" s="46">
        <v>3.5959881370492899</v>
      </c>
      <c r="D16061" s="46"/>
      <c r="E16061" s="46"/>
    </row>
    <row r="16062" spans="1:5" x14ac:dyDescent="0.35">
      <c r="A16062" s="47">
        <v>105173.658117461</v>
      </c>
      <c r="B16062" s="46">
        <v>2.7834299644245699</v>
      </c>
      <c r="C16062" s="46">
        <v>2.7639113918194802</v>
      </c>
      <c r="D16062" s="46"/>
      <c r="E16062" s="46"/>
    </row>
    <row r="16063" spans="1:5" x14ac:dyDescent="0.35">
      <c r="A16063" s="47">
        <v>105183.299905372</v>
      </c>
      <c r="B16063" s="46">
        <v>2.78327077056914</v>
      </c>
      <c r="C16063" s="46">
        <v>3.4773763723454199</v>
      </c>
      <c r="D16063" s="46"/>
      <c r="E16063" s="46"/>
    </row>
    <row r="16064" spans="1:5" x14ac:dyDescent="0.35">
      <c r="A16064" s="47">
        <v>105195.74960176399</v>
      </c>
      <c r="B16064" s="46">
        <v>2.78306523458473</v>
      </c>
      <c r="C16064" s="46"/>
      <c r="D16064" s="46"/>
      <c r="E16064" s="46"/>
    </row>
    <row r="16065" spans="1:5" x14ac:dyDescent="0.35">
      <c r="A16065" s="47">
        <v>105201.467762652</v>
      </c>
      <c r="B16065" s="46">
        <v>2.78297083885171</v>
      </c>
      <c r="C16065" s="46">
        <v>2.6814074606134701</v>
      </c>
      <c r="D16065" s="46"/>
      <c r="E16065" s="46"/>
    </row>
    <row r="16066" spans="1:5" x14ac:dyDescent="0.35">
      <c r="A16066" s="47">
        <v>105205.578168803</v>
      </c>
      <c r="B16066" s="46">
        <v>2.78290298686239</v>
      </c>
      <c r="C16066" s="46">
        <v>0.77521154612381105</v>
      </c>
      <c r="D16066" s="46"/>
      <c r="E16066" s="46"/>
    </row>
    <row r="16067" spans="1:5" x14ac:dyDescent="0.35">
      <c r="A16067" s="47">
        <v>105217.41957892101</v>
      </c>
      <c r="B16067" s="46">
        <v>2.7827075297587101</v>
      </c>
      <c r="C16067" s="46">
        <v>3.5707594609491098</v>
      </c>
      <c r="D16067" s="46"/>
      <c r="E16067" s="46"/>
    </row>
    <row r="16068" spans="1:5" x14ac:dyDescent="0.35">
      <c r="A16068" s="47">
        <v>105217.55011306499</v>
      </c>
      <c r="B16068" s="46">
        <v>2.7827053752433901</v>
      </c>
      <c r="C16068" s="46">
        <v>3.2257798313041901</v>
      </c>
      <c r="D16068" s="46"/>
      <c r="E16068" s="46"/>
    </row>
    <row r="16069" spans="1:5" x14ac:dyDescent="0.35">
      <c r="A16069" s="47">
        <v>105217.558335601</v>
      </c>
      <c r="B16069" s="46">
        <v>2.7827052395274201</v>
      </c>
      <c r="C16069" s="46">
        <v>2.7867204497021798</v>
      </c>
      <c r="D16069" s="46"/>
      <c r="E16069" s="46"/>
    </row>
    <row r="16070" spans="1:5" x14ac:dyDescent="0.35">
      <c r="A16070" s="47">
        <v>105227.152175485</v>
      </c>
      <c r="B16070" s="46">
        <v>2.7825468963573599</v>
      </c>
      <c r="C16070" s="46">
        <v>2.96678653771367</v>
      </c>
      <c r="D16070" s="46"/>
      <c r="E16070" s="46"/>
    </row>
    <row r="16071" spans="1:5" x14ac:dyDescent="0.35">
      <c r="A16071" s="47">
        <v>105232.198794556</v>
      </c>
      <c r="B16071" s="46">
        <v>2.7824636089727002</v>
      </c>
      <c r="C16071" s="46">
        <v>1.58099984121318</v>
      </c>
      <c r="D16071" s="46"/>
      <c r="E16071" s="46"/>
    </row>
    <row r="16072" spans="1:5" x14ac:dyDescent="0.35">
      <c r="A16072" s="47">
        <v>105232.932251213</v>
      </c>
      <c r="B16072" s="46">
        <v>2.7824515046096798</v>
      </c>
      <c r="C16072" s="46">
        <v>2.1833531029166902</v>
      </c>
      <c r="D16072" s="46"/>
      <c r="E16072" s="46"/>
    </row>
    <row r="16073" spans="1:5" x14ac:dyDescent="0.35">
      <c r="A16073" s="47">
        <v>105244.69098636899</v>
      </c>
      <c r="B16073" s="46">
        <v>2.7822574590870199</v>
      </c>
      <c r="C16073" s="46">
        <v>-6.2882293175447995E-2</v>
      </c>
      <c r="D16073" s="46"/>
      <c r="E16073" s="46"/>
    </row>
    <row r="16074" spans="1:5" x14ac:dyDescent="0.35">
      <c r="A16074" s="47">
        <v>105248.054567987</v>
      </c>
      <c r="B16074" s="46">
        <v>2.78220195625856</v>
      </c>
      <c r="C16074" s="46">
        <v>2.5971020270076899</v>
      </c>
      <c r="D16074" s="46"/>
      <c r="E16074" s="46"/>
    </row>
    <row r="16075" spans="1:5" x14ac:dyDescent="0.35">
      <c r="A16075" s="47">
        <v>105253.466594233</v>
      </c>
      <c r="B16075" s="46">
        <v>2.7821126554245899</v>
      </c>
      <c r="C16075" s="46">
        <v>2.81341651233957</v>
      </c>
      <c r="D16075" s="46"/>
      <c r="E16075" s="46"/>
    </row>
    <row r="16076" spans="1:5" x14ac:dyDescent="0.35">
      <c r="A16076" s="47">
        <v>105270.425552381</v>
      </c>
      <c r="B16076" s="46">
        <v>2.78183285426574</v>
      </c>
      <c r="C16076" s="46">
        <v>4.0773944756883997</v>
      </c>
      <c r="D16076" s="46"/>
      <c r="E16076" s="46"/>
    </row>
    <row r="16077" spans="1:5" x14ac:dyDescent="0.35">
      <c r="A16077" s="47">
        <v>105274.183846384</v>
      </c>
      <c r="B16077" s="46">
        <v>2.78177085328094</v>
      </c>
      <c r="C16077" s="46">
        <v>1.4001269781423999</v>
      </c>
      <c r="D16077" s="46"/>
      <c r="E16077" s="46"/>
    </row>
    <row r="16078" spans="1:5" x14ac:dyDescent="0.35">
      <c r="A16078" s="47">
        <v>105275.22936118201</v>
      </c>
      <c r="B16078" s="46">
        <v>2.7817536057054402</v>
      </c>
      <c r="C16078" s="46">
        <v>4.5307202208505002</v>
      </c>
      <c r="D16078" s="46"/>
      <c r="E16078" s="46"/>
    </row>
    <row r="16079" spans="1:5" x14ac:dyDescent="0.35">
      <c r="A16079" s="47">
        <v>105278.199805617</v>
      </c>
      <c r="B16079" s="46">
        <v>2.7817046040288198</v>
      </c>
      <c r="C16079" s="46">
        <v>1.45850071196303</v>
      </c>
      <c r="D16079" s="46"/>
      <c r="E16079" s="46"/>
    </row>
    <row r="16080" spans="1:5" x14ac:dyDescent="0.35">
      <c r="A16080" s="47">
        <v>105294.417175234</v>
      </c>
      <c r="B16080" s="46">
        <v>2.7814371004782799</v>
      </c>
      <c r="C16080" s="46">
        <v>2.3507764613304398</v>
      </c>
      <c r="D16080" s="46"/>
      <c r="E16080" s="46"/>
    </row>
    <row r="16081" spans="1:5" x14ac:dyDescent="0.35">
      <c r="A16081" s="47">
        <v>105302.003053019</v>
      </c>
      <c r="B16081" s="46">
        <v>2.7813119869641501</v>
      </c>
      <c r="C16081" s="46">
        <v>3.2793839263750102</v>
      </c>
      <c r="D16081" s="46"/>
      <c r="E16081" s="46"/>
    </row>
    <row r="16082" spans="1:5" x14ac:dyDescent="0.35">
      <c r="A16082" s="47">
        <v>105319.46695427501</v>
      </c>
      <c r="B16082" s="46">
        <v>2.78102399183242</v>
      </c>
      <c r="C16082" s="46">
        <v>2.7687573448940799</v>
      </c>
      <c r="D16082" s="46"/>
      <c r="E16082" s="46"/>
    </row>
    <row r="16083" spans="1:5" x14ac:dyDescent="0.35">
      <c r="A16083" s="47">
        <v>105333.01738598599</v>
      </c>
      <c r="B16083" s="46">
        <v>2.7808005686317898</v>
      </c>
      <c r="C16083" s="46">
        <v>2.4673705362362699</v>
      </c>
      <c r="D16083" s="46"/>
      <c r="E16083" s="46"/>
    </row>
    <row r="16084" spans="1:5" x14ac:dyDescent="0.35">
      <c r="A16084" s="47">
        <v>105333.273737408</v>
      </c>
      <c r="B16084" s="46">
        <v>2.78079634214214</v>
      </c>
      <c r="C16084" s="46">
        <v>2.90456208053262</v>
      </c>
      <c r="D16084" s="46"/>
      <c r="E16084" s="46"/>
    </row>
    <row r="16085" spans="1:5" x14ac:dyDescent="0.35">
      <c r="A16085" s="47">
        <v>105349.41375486999</v>
      </c>
      <c r="B16085" s="46">
        <v>2.7805302630937101</v>
      </c>
      <c r="C16085" s="46">
        <v>2.9847574397821699</v>
      </c>
      <c r="D16085" s="46"/>
      <c r="E16085" s="46"/>
    </row>
    <row r="16086" spans="1:5" x14ac:dyDescent="0.35">
      <c r="A16086" s="47">
        <v>105357.58035704101</v>
      </c>
      <c r="B16086" s="46">
        <v>2.78039564854399</v>
      </c>
      <c r="C16086" s="46">
        <v>1.7280776342205599</v>
      </c>
      <c r="D16086" s="46"/>
      <c r="E16086" s="46"/>
    </row>
    <row r="16087" spans="1:5" x14ac:dyDescent="0.35">
      <c r="A16087" s="47">
        <v>105374.39379617501</v>
      </c>
      <c r="B16087" s="46">
        <v>2.7801185409381799</v>
      </c>
      <c r="C16087" s="46">
        <v>2.9679147384973099</v>
      </c>
      <c r="D16087" s="46"/>
      <c r="E16087" s="46"/>
    </row>
    <row r="16088" spans="1:5" x14ac:dyDescent="0.35">
      <c r="A16088" s="47">
        <v>105374.92325285</v>
      </c>
      <c r="B16088" s="46">
        <v>2.7801098156237298</v>
      </c>
      <c r="C16088" s="46">
        <v>3.0119663449715599</v>
      </c>
      <c r="D16088" s="46"/>
      <c r="E16088" s="46"/>
    </row>
    <row r="16089" spans="1:5" x14ac:dyDescent="0.35">
      <c r="A16089" s="47">
        <v>105375.18250536099</v>
      </c>
      <c r="B16089" s="46">
        <v>2.7801055432253601</v>
      </c>
      <c r="C16089" s="46">
        <v>2.8083615412372298</v>
      </c>
      <c r="D16089" s="46"/>
      <c r="E16089" s="46"/>
    </row>
    <row r="16090" spans="1:5" x14ac:dyDescent="0.35">
      <c r="A16090" s="47">
        <v>105375.621095992</v>
      </c>
      <c r="B16090" s="46">
        <v>2.78009831542004</v>
      </c>
      <c r="C16090" s="46">
        <v>3.2505876679561401</v>
      </c>
      <c r="D16090" s="46"/>
      <c r="E16090" s="46"/>
    </row>
    <row r="16091" spans="1:5" x14ac:dyDescent="0.35">
      <c r="A16091" s="47">
        <v>105392.287956735</v>
      </c>
      <c r="B16091" s="46">
        <v>2.7798236780802501</v>
      </c>
      <c r="C16091" s="46">
        <v>2.88424977311701</v>
      </c>
      <c r="D16091" s="46"/>
      <c r="E16091" s="46"/>
    </row>
    <row r="16092" spans="1:5" x14ac:dyDescent="0.35">
      <c r="A16092" s="47">
        <v>105397.775093697</v>
      </c>
      <c r="B16092" s="46">
        <v>2.77973327202238</v>
      </c>
      <c r="C16092" s="46">
        <v>3.1753151292404098</v>
      </c>
      <c r="D16092" s="46"/>
      <c r="E16092" s="46"/>
    </row>
    <row r="16093" spans="1:5" x14ac:dyDescent="0.35">
      <c r="A16093" s="47">
        <v>105432.625026715</v>
      </c>
      <c r="B16093" s="46">
        <v>2.7791592178888802</v>
      </c>
      <c r="C16093" s="46">
        <v>2.5606443947732802</v>
      </c>
      <c r="D16093" s="46"/>
      <c r="E16093" s="46"/>
    </row>
    <row r="16094" spans="1:5" x14ac:dyDescent="0.35">
      <c r="A16094" s="47">
        <v>105457.947937591</v>
      </c>
      <c r="B16094" s="46">
        <v>2.7787422429775401</v>
      </c>
      <c r="C16094" s="46">
        <v>4.0686471134653699</v>
      </c>
      <c r="D16094" s="46"/>
      <c r="E16094" s="46"/>
    </row>
    <row r="16095" spans="1:5" x14ac:dyDescent="0.35">
      <c r="A16095" s="47">
        <v>105469.673581333</v>
      </c>
      <c r="B16095" s="46">
        <v>2.7785492084562899</v>
      </c>
      <c r="C16095" s="46">
        <v>2.9094776769661901</v>
      </c>
      <c r="D16095" s="46"/>
      <c r="E16095" s="46"/>
    </row>
    <row r="16096" spans="1:5" x14ac:dyDescent="0.35">
      <c r="A16096" s="47">
        <v>105485.39177048999</v>
      </c>
      <c r="B16096" s="46">
        <v>2.7782904904455599</v>
      </c>
      <c r="C16096" s="46">
        <v>2.9783875656460999</v>
      </c>
      <c r="D16096" s="46"/>
      <c r="E16096" s="46"/>
    </row>
    <row r="16097" spans="1:5" x14ac:dyDescent="0.35">
      <c r="A16097" s="47">
        <v>105485.399784493</v>
      </c>
      <c r="B16097" s="46">
        <v>2.7782903585498402</v>
      </c>
      <c r="C16097" s="46"/>
      <c r="D16097" s="46"/>
      <c r="E16097" s="46"/>
    </row>
    <row r="16098" spans="1:5" x14ac:dyDescent="0.35">
      <c r="A16098" s="47">
        <v>105533.57585133</v>
      </c>
      <c r="B16098" s="46">
        <v>2.7774977153712901</v>
      </c>
      <c r="C16098" s="46">
        <v>2.7560465618696099</v>
      </c>
      <c r="D16098" s="46"/>
      <c r="E16098" s="46"/>
    </row>
    <row r="16099" spans="1:5" x14ac:dyDescent="0.35">
      <c r="A16099" s="47">
        <v>105547.66576319801</v>
      </c>
      <c r="B16099" s="46">
        <v>2.7772659885525601</v>
      </c>
      <c r="C16099" s="46"/>
      <c r="D16099" s="46"/>
      <c r="E16099" s="46"/>
    </row>
    <row r="16100" spans="1:5" x14ac:dyDescent="0.35">
      <c r="A16100" s="47">
        <v>105564.884378931</v>
      </c>
      <c r="B16100" s="46">
        <v>2.7769828663481602</v>
      </c>
      <c r="C16100" s="46">
        <v>2.9984979896225301</v>
      </c>
      <c r="D16100" s="46"/>
      <c r="E16100" s="46"/>
    </row>
    <row r="16101" spans="1:5" x14ac:dyDescent="0.35">
      <c r="A16101" s="47">
        <v>105628.288442151</v>
      </c>
      <c r="B16101" s="46">
        <v>2.77594091623995</v>
      </c>
      <c r="C16101" s="46">
        <v>2.90457868357363</v>
      </c>
      <c r="D16101" s="46"/>
      <c r="E16101" s="46"/>
    </row>
    <row r="16102" spans="1:5" x14ac:dyDescent="0.35">
      <c r="A16102" s="47">
        <v>105635.41929270999</v>
      </c>
      <c r="B16102" s="46">
        <v>2.77582379128242</v>
      </c>
      <c r="C16102" s="46">
        <v>3.3607266108082601</v>
      </c>
      <c r="D16102" s="46"/>
      <c r="E16102" s="46"/>
    </row>
    <row r="16103" spans="1:5" x14ac:dyDescent="0.35">
      <c r="A16103" s="47">
        <v>105646.570684804</v>
      </c>
      <c r="B16103" s="46">
        <v>2.7756406534205502</v>
      </c>
      <c r="C16103" s="46"/>
      <c r="D16103" s="46"/>
      <c r="E16103" s="46"/>
    </row>
    <row r="16104" spans="1:5" x14ac:dyDescent="0.35">
      <c r="A16104" s="47">
        <v>105648.174725315</v>
      </c>
      <c r="B16104" s="46">
        <v>2.7756143129875599</v>
      </c>
      <c r="C16104" s="46">
        <v>2.5395629117309402</v>
      </c>
      <c r="D16104" s="46"/>
      <c r="E16104" s="46"/>
    </row>
    <row r="16105" spans="1:5" x14ac:dyDescent="0.35">
      <c r="A16105" s="47">
        <v>105648.35428650001</v>
      </c>
      <c r="B16105" s="46">
        <v>2.7756113643987299</v>
      </c>
      <c r="C16105" s="46">
        <v>3.9516770006041702</v>
      </c>
      <c r="D16105" s="46"/>
      <c r="E16105" s="46"/>
    </row>
    <row r="16106" spans="1:5" x14ac:dyDescent="0.35">
      <c r="A16106" s="47">
        <v>105655.916431076</v>
      </c>
      <c r="B16106" s="46">
        <v>2.7754871930575198</v>
      </c>
      <c r="C16106" s="46">
        <v>2.5903701197006201</v>
      </c>
      <c r="D16106" s="46"/>
      <c r="E16106" s="46"/>
    </row>
    <row r="16107" spans="1:5" x14ac:dyDescent="0.35">
      <c r="A16107" s="47">
        <v>105666.361521014</v>
      </c>
      <c r="B16107" s="46">
        <v>2.77531570682891</v>
      </c>
      <c r="C16107" s="46">
        <v>2.6444043948207399</v>
      </c>
      <c r="D16107" s="46"/>
      <c r="E16107" s="46"/>
    </row>
    <row r="16108" spans="1:5" x14ac:dyDescent="0.35">
      <c r="A16108" s="47">
        <v>105672.219123922</v>
      </c>
      <c r="B16108" s="46">
        <v>2.7752195493956902</v>
      </c>
      <c r="C16108" s="46">
        <v>1.41919926170389</v>
      </c>
      <c r="D16108" s="46"/>
      <c r="E16108" s="46"/>
    </row>
    <row r="16109" spans="1:5" x14ac:dyDescent="0.35">
      <c r="A16109" s="47">
        <v>105677.512577307</v>
      </c>
      <c r="B16109" s="46">
        <v>2.7751326604064901</v>
      </c>
      <c r="C16109" s="46">
        <v>4.64365986852067</v>
      </c>
      <c r="D16109" s="46"/>
      <c r="E16109" s="46"/>
    </row>
    <row r="16110" spans="1:5" x14ac:dyDescent="0.35">
      <c r="A16110" s="47">
        <v>105679.51903286199</v>
      </c>
      <c r="B16110" s="46">
        <v>2.77509972745254</v>
      </c>
      <c r="C16110" s="46">
        <v>2.5717114649111998</v>
      </c>
      <c r="D16110" s="46"/>
      <c r="E16110" s="46"/>
    </row>
    <row r="16111" spans="1:5" x14ac:dyDescent="0.35">
      <c r="A16111" s="47">
        <v>105691.587855598</v>
      </c>
      <c r="B16111" s="46">
        <v>2.7749016575433298</v>
      </c>
      <c r="C16111" s="46">
        <v>0.929984097359426</v>
      </c>
      <c r="D16111" s="46"/>
      <c r="E16111" s="46"/>
    </row>
    <row r="16112" spans="1:5" x14ac:dyDescent="0.35">
      <c r="A16112" s="47">
        <v>105699.187472233</v>
      </c>
      <c r="B16112" s="46">
        <v>2.7747769541193401</v>
      </c>
      <c r="C16112" s="46">
        <v>2.5513959659439598</v>
      </c>
      <c r="D16112" s="46"/>
      <c r="E16112" s="46"/>
    </row>
    <row r="16113" spans="1:5" x14ac:dyDescent="0.35">
      <c r="A16113" s="47">
        <v>105699.951215743</v>
      </c>
      <c r="B16113" s="46">
        <v>2.7747644225461201</v>
      </c>
      <c r="C16113" s="46">
        <v>2.9511056081671998</v>
      </c>
      <c r="D16113" s="46"/>
      <c r="E16113" s="46"/>
    </row>
    <row r="16114" spans="1:5" x14ac:dyDescent="0.35">
      <c r="A16114" s="47">
        <v>105727.005386306</v>
      </c>
      <c r="B16114" s="46">
        <v>2.7743206136463301</v>
      </c>
      <c r="C16114" s="46">
        <v>1.7447908035211199</v>
      </c>
      <c r="D16114" s="46"/>
      <c r="E16114" s="46"/>
    </row>
    <row r="16115" spans="1:5" x14ac:dyDescent="0.35">
      <c r="A16115" s="47">
        <v>105732.190462218</v>
      </c>
      <c r="B16115" s="46">
        <v>2.7742355773820999</v>
      </c>
      <c r="C16115" s="46">
        <v>3.0789187322550302</v>
      </c>
      <c r="D16115" s="46"/>
      <c r="E16115" s="46"/>
    </row>
    <row r="16116" spans="1:5" x14ac:dyDescent="0.35">
      <c r="A16116" s="47">
        <v>105736.02328751099</v>
      </c>
      <c r="B16116" s="46">
        <v>2.7741727229079598</v>
      </c>
      <c r="C16116" s="46">
        <v>1.5313371290091899</v>
      </c>
      <c r="D16116" s="46"/>
      <c r="E16116" s="46"/>
    </row>
    <row r="16117" spans="1:5" x14ac:dyDescent="0.35">
      <c r="A16117" s="47">
        <v>105755.76424342299</v>
      </c>
      <c r="B16117" s="46">
        <v>2.7738490537721701</v>
      </c>
      <c r="C16117" s="46">
        <v>2.3155700369469101</v>
      </c>
      <c r="D16117" s="46"/>
      <c r="E16117" s="46"/>
    </row>
    <row r="16118" spans="1:5" x14ac:dyDescent="0.35">
      <c r="A16118" s="47">
        <v>105757.529776444</v>
      </c>
      <c r="B16118" s="46">
        <v>2.7738201115632499</v>
      </c>
      <c r="C16118" s="46">
        <v>1.13406072948445</v>
      </c>
      <c r="D16118" s="46"/>
      <c r="E16118" s="46"/>
    </row>
    <row r="16119" spans="1:5" x14ac:dyDescent="0.35">
      <c r="A16119" s="47">
        <v>105764.395097456</v>
      </c>
      <c r="B16119" s="46">
        <v>2.7737075771364901</v>
      </c>
      <c r="C16119" s="46">
        <v>2.66427309165493</v>
      </c>
      <c r="D16119" s="46"/>
      <c r="E16119" s="46"/>
    </row>
    <row r="16120" spans="1:5" x14ac:dyDescent="0.35">
      <c r="A16120" s="47">
        <v>105769.069906483</v>
      </c>
      <c r="B16120" s="46">
        <v>2.7736309563783399</v>
      </c>
      <c r="C16120" s="46">
        <v>0.74621407439203802</v>
      </c>
      <c r="D16120" s="46"/>
      <c r="E16120" s="46"/>
    </row>
    <row r="16121" spans="1:5" x14ac:dyDescent="0.35">
      <c r="A16121" s="47">
        <v>105776.77154098899</v>
      </c>
      <c r="B16121" s="46">
        <v>2.7735047386979499</v>
      </c>
      <c r="C16121" s="46"/>
      <c r="D16121" s="46"/>
      <c r="E16121" s="46"/>
    </row>
    <row r="16122" spans="1:5" x14ac:dyDescent="0.35">
      <c r="A16122" s="47">
        <v>105803.52482131201</v>
      </c>
      <c r="B16122" s="46">
        <v>2.77306642320112</v>
      </c>
      <c r="C16122" s="46">
        <v>2.6964178734511801</v>
      </c>
      <c r="D16122" s="46"/>
      <c r="E16122" s="46"/>
    </row>
    <row r="16123" spans="1:5" x14ac:dyDescent="0.35">
      <c r="A16123" s="47">
        <v>105825.887366343</v>
      </c>
      <c r="B16123" s="46">
        <v>2.7727001996688898</v>
      </c>
      <c r="C16123" s="46"/>
      <c r="D16123" s="46"/>
      <c r="E16123" s="46"/>
    </row>
    <row r="16124" spans="1:5" x14ac:dyDescent="0.35">
      <c r="A16124" s="47">
        <v>105828.47009642101</v>
      </c>
      <c r="B16124" s="46">
        <v>2.7726579124807098</v>
      </c>
      <c r="C16124" s="46">
        <v>1.67276586886032</v>
      </c>
      <c r="D16124" s="46"/>
      <c r="E16124" s="46"/>
    </row>
    <row r="16125" spans="1:5" x14ac:dyDescent="0.35">
      <c r="A16125" s="47">
        <v>105831.99233959601</v>
      </c>
      <c r="B16125" s="46">
        <v>2.77260024571004</v>
      </c>
      <c r="C16125" s="46">
        <v>2.9321119877296198</v>
      </c>
      <c r="D16125" s="46"/>
      <c r="E16125" s="46"/>
    </row>
    <row r="16126" spans="1:5" x14ac:dyDescent="0.35">
      <c r="A16126" s="47">
        <v>105835.15433109499</v>
      </c>
      <c r="B16126" s="46">
        <v>2.7725484801157099</v>
      </c>
      <c r="C16126" s="46"/>
      <c r="D16126" s="46"/>
      <c r="E16126" s="46"/>
    </row>
    <row r="16127" spans="1:5" x14ac:dyDescent="0.35">
      <c r="A16127" s="47">
        <v>105863.363732425</v>
      </c>
      <c r="B16127" s="46">
        <v>2.77208678831109</v>
      </c>
      <c r="C16127" s="46">
        <v>2.77208678831109</v>
      </c>
      <c r="D16127" s="46"/>
      <c r="E16127" s="46"/>
    </row>
    <row r="16128" spans="1:5" x14ac:dyDescent="0.35">
      <c r="A16128" s="47">
        <v>105871.333901825</v>
      </c>
      <c r="B16128" s="46">
        <v>2.7719563865785202</v>
      </c>
      <c r="C16128" s="46">
        <v>0.69093886002220595</v>
      </c>
      <c r="D16128" s="46"/>
      <c r="E16128" s="46"/>
    </row>
    <row r="16129" spans="1:5" x14ac:dyDescent="0.35">
      <c r="A16129" s="47">
        <v>105879.50392327399</v>
      </c>
      <c r="B16129" s="46">
        <v>2.7718227348221598</v>
      </c>
      <c r="C16129" s="46">
        <v>-0.53768021494798901</v>
      </c>
      <c r="D16129" s="46"/>
      <c r="E16129" s="46"/>
    </row>
    <row r="16130" spans="1:5" x14ac:dyDescent="0.35">
      <c r="A16130" s="47">
        <v>105913.934366218</v>
      </c>
      <c r="B16130" s="46">
        <v>2.7712597172442601</v>
      </c>
      <c r="C16130" s="46">
        <v>4.1540371909606799</v>
      </c>
      <c r="D16130" s="46"/>
      <c r="E16130" s="46"/>
    </row>
    <row r="16131" spans="1:5" x14ac:dyDescent="0.35">
      <c r="A16131" s="47">
        <v>105938.089705912</v>
      </c>
      <c r="B16131" s="46">
        <v>2.7708649405279</v>
      </c>
      <c r="C16131" s="46">
        <v>3.4287257095696502</v>
      </c>
      <c r="D16131" s="46"/>
      <c r="E16131" s="46"/>
    </row>
    <row r="16132" spans="1:5" x14ac:dyDescent="0.35">
      <c r="A16132" s="47">
        <v>105970.283806308</v>
      </c>
      <c r="B16132" s="46">
        <v>2.7703390717633898</v>
      </c>
      <c r="C16132" s="46">
        <v>1.6275976426288301</v>
      </c>
      <c r="D16132" s="46"/>
      <c r="E16132" s="46"/>
    </row>
    <row r="16133" spans="1:5" x14ac:dyDescent="0.35">
      <c r="A16133" s="47">
        <v>106004.156194617</v>
      </c>
      <c r="B16133" s="46">
        <v>2.7697861518784301</v>
      </c>
      <c r="C16133" s="46">
        <v>1.5493697149647301</v>
      </c>
      <c r="D16133" s="46"/>
      <c r="E16133" s="46"/>
    </row>
    <row r="16134" spans="1:5" x14ac:dyDescent="0.35">
      <c r="A16134" s="47">
        <v>106004.205669488</v>
      </c>
      <c r="B16134" s="46">
        <v>2.76978534454592</v>
      </c>
      <c r="C16134" s="46">
        <v>2.5501586804745702</v>
      </c>
      <c r="D16134" s="46"/>
      <c r="E16134" s="46"/>
    </row>
    <row r="16135" spans="1:5" x14ac:dyDescent="0.35">
      <c r="A16135" s="47">
        <v>106014.329469373</v>
      </c>
      <c r="B16135" s="46">
        <v>2.769620161198</v>
      </c>
      <c r="C16135" s="46">
        <v>1.10717483477512</v>
      </c>
      <c r="D16135" s="46"/>
      <c r="E16135" s="46"/>
    </row>
    <row r="16136" spans="1:5" x14ac:dyDescent="0.35">
      <c r="A16136" s="47">
        <v>106026.58369130699</v>
      </c>
      <c r="B16136" s="46">
        <v>2.7694202630381302</v>
      </c>
      <c r="C16136" s="46">
        <v>6.5763421392972497E-3</v>
      </c>
      <c r="D16136" s="46"/>
      <c r="E16136" s="46"/>
    </row>
    <row r="16137" spans="1:5" x14ac:dyDescent="0.35">
      <c r="A16137" s="47">
        <v>106066.64802495</v>
      </c>
      <c r="B16137" s="46">
        <v>2.76876706565572</v>
      </c>
      <c r="C16137" s="46">
        <v>-0.32372500146352601</v>
      </c>
      <c r="D16137" s="46"/>
      <c r="E16137" s="46"/>
    </row>
    <row r="16138" spans="1:5" x14ac:dyDescent="0.35">
      <c r="A16138" s="47">
        <v>106067.476597389</v>
      </c>
      <c r="B16138" s="46">
        <v>2.7687535626728499</v>
      </c>
      <c r="C16138" s="46">
        <v>0.74251986130700098</v>
      </c>
      <c r="D16138" s="46"/>
      <c r="E16138" s="46"/>
    </row>
    <row r="16139" spans="1:5" x14ac:dyDescent="0.35">
      <c r="A16139" s="47">
        <v>106070.81711195</v>
      </c>
      <c r="B16139" s="46">
        <v>2.7686991257823799</v>
      </c>
      <c r="C16139" s="46">
        <v>2.73437106196819</v>
      </c>
      <c r="D16139" s="46"/>
      <c r="E16139" s="46"/>
    </row>
    <row r="16140" spans="1:5" x14ac:dyDescent="0.35">
      <c r="A16140" s="47">
        <v>106071.642275693</v>
      </c>
      <c r="B16140" s="46">
        <v>2.7686856795449</v>
      </c>
      <c r="C16140" s="46">
        <v>2.1517699735592801</v>
      </c>
      <c r="D16140" s="46"/>
      <c r="E16140" s="46"/>
    </row>
    <row r="16141" spans="1:5" x14ac:dyDescent="0.35">
      <c r="A16141" s="47">
        <v>106095.860373927</v>
      </c>
      <c r="B16141" s="46">
        <v>2.7682911460544499</v>
      </c>
      <c r="C16141" s="46">
        <v>0.54297515511365602</v>
      </c>
      <c r="D16141" s="46"/>
      <c r="E16141" s="46"/>
    </row>
    <row r="16142" spans="1:5" x14ac:dyDescent="0.35">
      <c r="A16142" s="47">
        <v>106102.53455372099</v>
      </c>
      <c r="B16142" s="46">
        <v>2.7681824543057201</v>
      </c>
      <c r="C16142" s="46">
        <v>3.92623828868803</v>
      </c>
      <c r="D16142" s="46"/>
      <c r="E16142" s="46"/>
    </row>
    <row r="16143" spans="1:5" x14ac:dyDescent="0.35">
      <c r="A16143" s="47">
        <v>106147.892005131</v>
      </c>
      <c r="B16143" s="46">
        <v>2.767444212729</v>
      </c>
      <c r="C16143" s="46">
        <v>3.1565812779637001</v>
      </c>
      <c r="D16143" s="46"/>
      <c r="E16143" s="46"/>
    </row>
    <row r="16144" spans="1:5" x14ac:dyDescent="0.35">
      <c r="A16144" s="47">
        <v>106165.79696566</v>
      </c>
      <c r="B16144" s="46">
        <v>2.76715299634149</v>
      </c>
      <c r="C16144" s="46">
        <v>2.9207318306073899</v>
      </c>
      <c r="D16144" s="46"/>
      <c r="E16144" s="46"/>
    </row>
    <row r="16145" spans="1:5" x14ac:dyDescent="0.35">
      <c r="A16145" s="47">
        <v>106177.976022843</v>
      </c>
      <c r="B16145" s="46">
        <v>2.7669549770802102</v>
      </c>
      <c r="C16145" s="46">
        <v>2.10766035004275</v>
      </c>
      <c r="D16145" s="46"/>
      <c r="E16145" s="46"/>
    </row>
    <row r="16146" spans="1:5" x14ac:dyDescent="0.35">
      <c r="A16146" s="47">
        <v>106181.41292816401</v>
      </c>
      <c r="B16146" s="46">
        <v>2.76689910644818</v>
      </c>
      <c r="C16146" s="46">
        <v>1.46924804370989</v>
      </c>
      <c r="D16146" s="46"/>
      <c r="E16146" s="46"/>
    </row>
    <row r="16147" spans="1:5" x14ac:dyDescent="0.35">
      <c r="A16147" s="47">
        <v>106188.951600731</v>
      </c>
      <c r="B16147" s="46">
        <v>2.7667765726285301</v>
      </c>
      <c r="C16147" s="46">
        <v>2.4806084567337501</v>
      </c>
      <c r="D16147" s="46"/>
      <c r="E16147" s="46"/>
    </row>
    <row r="16148" spans="1:5" x14ac:dyDescent="0.35">
      <c r="A16148" s="47">
        <v>106196.890134396</v>
      </c>
      <c r="B16148" s="46">
        <v>2.7666475625597902</v>
      </c>
      <c r="C16148" s="46">
        <v>4.2587475457930504</v>
      </c>
      <c r="D16148" s="46"/>
      <c r="E16148" s="46"/>
    </row>
    <row r="16149" spans="1:5" x14ac:dyDescent="0.35">
      <c r="A16149" s="47">
        <v>106220.011214267</v>
      </c>
      <c r="B16149" s="46">
        <v>2.7662719552511401</v>
      </c>
      <c r="C16149" s="46">
        <v>2.1960785441625901</v>
      </c>
      <c r="D16149" s="46"/>
      <c r="E16149" s="46"/>
    </row>
    <row r="16150" spans="1:5" x14ac:dyDescent="0.35">
      <c r="A16150" s="47">
        <v>106245.98105782201</v>
      </c>
      <c r="B16150" s="46">
        <v>2.7658503137123098</v>
      </c>
      <c r="C16150" s="46">
        <v>2.22052739775991</v>
      </c>
      <c r="D16150" s="46"/>
      <c r="E16150" s="46"/>
    </row>
    <row r="16151" spans="1:5" x14ac:dyDescent="0.35">
      <c r="A16151" s="47">
        <v>106258.369963693</v>
      </c>
      <c r="B16151" s="46">
        <v>2.7656492620833402</v>
      </c>
      <c r="C16151" s="46">
        <v>3.67807722659605</v>
      </c>
      <c r="D16151" s="46"/>
      <c r="E16151" s="46"/>
    </row>
    <row r="16152" spans="1:5" x14ac:dyDescent="0.35">
      <c r="A16152" s="47">
        <v>106259.498617298</v>
      </c>
      <c r="B16152" s="46">
        <v>2.7656309488742798</v>
      </c>
      <c r="C16152" s="46">
        <v>2.74754613446588</v>
      </c>
      <c r="D16152" s="46"/>
      <c r="E16152" s="46"/>
    </row>
    <row r="16153" spans="1:5" x14ac:dyDescent="0.35">
      <c r="A16153" s="47">
        <v>106267.993610725</v>
      </c>
      <c r="B16153" s="46">
        <v>2.7654931276368999</v>
      </c>
      <c r="C16153" s="46">
        <v>2.0316687418169299</v>
      </c>
      <c r="D16153" s="46"/>
      <c r="E16153" s="46"/>
    </row>
    <row r="16154" spans="1:5" x14ac:dyDescent="0.35">
      <c r="A16154" s="47">
        <v>106284.547560584</v>
      </c>
      <c r="B16154" s="46">
        <v>2.7652246413627601</v>
      </c>
      <c r="C16154" s="46">
        <v>2.7048384669636998</v>
      </c>
      <c r="D16154" s="46"/>
      <c r="E16154" s="46"/>
    </row>
    <row r="16155" spans="1:5" x14ac:dyDescent="0.35">
      <c r="A16155" s="47">
        <v>106293.412893926</v>
      </c>
      <c r="B16155" s="46">
        <v>2.7650809005960602</v>
      </c>
      <c r="C16155" s="46">
        <v>8.1998190334542406E-2</v>
      </c>
      <c r="D16155" s="46"/>
      <c r="E16155" s="46"/>
    </row>
    <row r="16156" spans="1:5" x14ac:dyDescent="0.35">
      <c r="A16156" s="47">
        <v>106300.880579844</v>
      </c>
      <c r="B16156" s="46">
        <v>2.7649598454575002</v>
      </c>
      <c r="C16156" s="46">
        <v>0.79442188111475998</v>
      </c>
      <c r="D16156" s="46"/>
      <c r="E16156" s="46"/>
    </row>
    <row r="16157" spans="1:5" x14ac:dyDescent="0.35">
      <c r="A16157" s="47">
        <v>106341.748130878</v>
      </c>
      <c r="B16157" s="46">
        <v>2.7642977612824202</v>
      </c>
      <c r="C16157" s="46">
        <v>2.9984973309168601</v>
      </c>
      <c r="D16157" s="46"/>
      <c r="E16157" s="46"/>
    </row>
    <row r="16158" spans="1:5" x14ac:dyDescent="0.35">
      <c r="A16158" s="47">
        <v>106361.91392745799</v>
      </c>
      <c r="B16158" s="46">
        <v>2.7639713135079602</v>
      </c>
      <c r="C16158" s="46">
        <v>1.98373945133437</v>
      </c>
      <c r="D16158" s="46"/>
      <c r="E16158" s="46"/>
    </row>
    <row r="16159" spans="1:5" x14ac:dyDescent="0.35">
      <c r="A16159" s="47">
        <v>106379.215686526</v>
      </c>
      <c r="B16159" s="46">
        <v>2.7636913645207599</v>
      </c>
      <c r="C16159" s="46">
        <v>2.5071072308643099</v>
      </c>
      <c r="D16159" s="46"/>
      <c r="E16159" s="46"/>
    </row>
    <row r="16160" spans="1:5" x14ac:dyDescent="0.35">
      <c r="A16160" s="47">
        <v>106383.242796784</v>
      </c>
      <c r="B16160" s="46">
        <v>2.7636262224136399</v>
      </c>
      <c r="C16160" s="46">
        <v>3.2276420728619901</v>
      </c>
      <c r="D16160" s="46"/>
      <c r="E16160" s="46"/>
    </row>
    <row r="16161" spans="1:5" x14ac:dyDescent="0.35">
      <c r="A16161" s="47">
        <v>106407.782805749</v>
      </c>
      <c r="B16161" s="46">
        <v>2.7632294144829799</v>
      </c>
      <c r="C16161" s="46">
        <v>1.9972642251573101</v>
      </c>
      <c r="D16161" s="46"/>
      <c r="E16161" s="46"/>
    </row>
    <row r="16162" spans="1:5" x14ac:dyDescent="0.35">
      <c r="A16162" s="47">
        <v>106413.450820773</v>
      </c>
      <c r="B16162" s="46">
        <v>2.7631378001446798</v>
      </c>
      <c r="C16162" s="46">
        <v>2.5358860377157502</v>
      </c>
      <c r="D16162" s="46"/>
      <c r="E16162" s="46"/>
    </row>
    <row r="16163" spans="1:5" x14ac:dyDescent="0.35">
      <c r="A16163" s="47">
        <v>106453.46704399301</v>
      </c>
      <c r="B16163" s="46">
        <v>2.7624913975311598</v>
      </c>
      <c r="C16163" s="46">
        <v>-1.9266447277640599</v>
      </c>
      <c r="D16163" s="46"/>
      <c r="E16163" s="46"/>
    </row>
    <row r="16164" spans="1:5" x14ac:dyDescent="0.35">
      <c r="A16164" s="47">
        <v>106459.031095325</v>
      </c>
      <c r="B16164" s="46">
        <v>2.7624015738957</v>
      </c>
      <c r="C16164" s="46">
        <v>2.0828966308407799</v>
      </c>
      <c r="D16164" s="46"/>
      <c r="E16164" s="46"/>
    </row>
    <row r="16165" spans="1:5" x14ac:dyDescent="0.35">
      <c r="A16165" s="47">
        <v>106465.367146752</v>
      </c>
      <c r="B16165" s="46">
        <v>2.76229930403482</v>
      </c>
      <c r="C16165" s="46">
        <v>3.0905238073562198</v>
      </c>
      <c r="D16165" s="46"/>
      <c r="E16165" s="46"/>
    </row>
    <row r="16166" spans="1:5" x14ac:dyDescent="0.35">
      <c r="A16166" s="47">
        <v>106465.715519837</v>
      </c>
      <c r="B16166" s="46">
        <v>2.7622936814779702</v>
      </c>
      <c r="C16166" s="46">
        <v>4.24636952675381</v>
      </c>
      <c r="D16166" s="46"/>
      <c r="E16166" s="46"/>
    </row>
    <row r="16167" spans="1:5" x14ac:dyDescent="0.35">
      <c r="A16167" s="47">
        <v>106536.610052869</v>
      </c>
      <c r="B16167" s="46">
        <v>2.76115061197588</v>
      </c>
      <c r="C16167" s="46">
        <v>1.9750964441032499</v>
      </c>
      <c r="D16167" s="46"/>
      <c r="E16167" s="46"/>
    </row>
    <row r="16168" spans="1:5" x14ac:dyDescent="0.35">
      <c r="A16168" s="47">
        <v>106536.954091648</v>
      </c>
      <c r="B16168" s="46">
        <v>2.7611450704157199</v>
      </c>
      <c r="C16168" s="46">
        <v>3.0549361777843198</v>
      </c>
      <c r="D16168" s="46"/>
      <c r="E16168" s="46"/>
    </row>
    <row r="16169" spans="1:5" x14ac:dyDescent="0.35">
      <c r="A16169" s="47">
        <v>106540.504270467</v>
      </c>
      <c r="B16169" s="46">
        <v>2.7610878895448301</v>
      </c>
      <c r="C16169" s="46">
        <v>1.6596797999880699</v>
      </c>
      <c r="D16169" s="46"/>
      <c r="E16169" s="46"/>
    </row>
    <row r="16170" spans="1:5" x14ac:dyDescent="0.35">
      <c r="A16170" s="47">
        <v>106542.59177445</v>
      </c>
      <c r="B16170" s="46">
        <v>2.7610542699173202</v>
      </c>
      <c r="C16170" s="46">
        <v>4.6398784540520701</v>
      </c>
      <c r="D16170" s="46"/>
      <c r="E16170" s="46"/>
    </row>
    <row r="16171" spans="1:5" x14ac:dyDescent="0.35">
      <c r="A16171" s="47">
        <v>106585.56236973</v>
      </c>
      <c r="B16171" s="46">
        <v>2.7603626696530799</v>
      </c>
      <c r="C16171" s="46">
        <v>3.0264273088220999</v>
      </c>
      <c r="D16171" s="46"/>
      <c r="E16171" s="46"/>
    </row>
    <row r="16172" spans="1:5" x14ac:dyDescent="0.35">
      <c r="A16172" s="47">
        <v>106590.694784236</v>
      </c>
      <c r="B16172" s="46">
        <v>2.7602801225451299</v>
      </c>
      <c r="C16172" s="46">
        <v>2.4305072785453699</v>
      </c>
      <c r="D16172" s="46"/>
      <c r="E16172" s="46"/>
    </row>
    <row r="16173" spans="1:5" x14ac:dyDescent="0.35">
      <c r="A16173" s="47">
        <v>106591.45213398</v>
      </c>
      <c r="B16173" s="46">
        <v>2.7602679427742198</v>
      </c>
      <c r="C16173" s="46">
        <v>3.8608424558577199</v>
      </c>
      <c r="D16173" s="46"/>
      <c r="E16173" s="46"/>
    </row>
    <row r="16174" spans="1:5" x14ac:dyDescent="0.35">
      <c r="A16174" s="47">
        <v>106605.263258304</v>
      </c>
      <c r="B16174" s="46">
        <v>2.7600458785546702</v>
      </c>
      <c r="C16174" s="46">
        <v>2.8460824563198499</v>
      </c>
      <c r="D16174" s="46"/>
      <c r="E16174" s="46"/>
    </row>
    <row r="16175" spans="1:5" x14ac:dyDescent="0.35">
      <c r="A16175" s="47">
        <v>106616.819339511</v>
      </c>
      <c r="B16175" s="46">
        <v>2.7598601420375601</v>
      </c>
      <c r="C16175" s="46">
        <v>4.46219673244026</v>
      </c>
      <c r="D16175" s="46"/>
      <c r="E16175" s="46"/>
    </row>
    <row r="16176" spans="1:5" x14ac:dyDescent="0.35">
      <c r="A16176" s="47">
        <v>106618.89329213899</v>
      </c>
      <c r="B16176" s="46">
        <v>2.7598268149301002</v>
      </c>
      <c r="C16176" s="46">
        <v>2.9248021423306199</v>
      </c>
      <c r="D16176" s="46"/>
      <c r="E16176" s="46"/>
    </row>
    <row r="16177" spans="1:5" x14ac:dyDescent="0.35">
      <c r="A16177" s="47">
        <v>106621.48845259201</v>
      </c>
      <c r="B16177" s="46">
        <v>2.75978511524269</v>
      </c>
      <c r="C16177" s="46">
        <v>2.1580132830260101</v>
      </c>
      <c r="D16177" s="46"/>
      <c r="E16177" s="46"/>
    </row>
    <row r="16178" spans="1:5" x14ac:dyDescent="0.35">
      <c r="A16178" s="47">
        <v>106637.39667710201</v>
      </c>
      <c r="B16178" s="46">
        <v>2.7595295686068102</v>
      </c>
      <c r="C16178" s="46">
        <v>2.91137488812512</v>
      </c>
      <c r="D16178" s="46"/>
      <c r="E16178" s="46"/>
    </row>
    <row r="16179" spans="1:5" x14ac:dyDescent="0.35">
      <c r="A16179" s="47">
        <v>106638.97239739999</v>
      </c>
      <c r="B16179" s="46">
        <v>2.7595042631799198</v>
      </c>
      <c r="C16179" s="46">
        <v>2.9384942839480601</v>
      </c>
      <c r="D16179" s="46"/>
      <c r="E16179" s="46"/>
    </row>
    <row r="16180" spans="1:5" x14ac:dyDescent="0.35">
      <c r="A16180" s="47">
        <v>106644.140567763</v>
      </c>
      <c r="B16180" s="46">
        <v>2.7594212728965801</v>
      </c>
      <c r="C16180" s="46">
        <v>3.7647007199254299</v>
      </c>
      <c r="D16180" s="46"/>
      <c r="E16180" s="46"/>
    </row>
    <row r="16181" spans="1:5" x14ac:dyDescent="0.35">
      <c r="A16181" s="47">
        <v>106649.08204952499</v>
      </c>
      <c r="B16181" s="46">
        <v>2.7593419348763599</v>
      </c>
      <c r="C16181" s="46">
        <v>2.7261259792844501</v>
      </c>
      <c r="D16181" s="46"/>
      <c r="E16181" s="46"/>
    </row>
    <row r="16182" spans="1:5" x14ac:dyDescent="0.35">
      <c r="A16182" s="47">
        <v>106663.14017660401</v>
      </c>
      <c r="B16182" s="46">
        <v>2.7591162894307901</v>
      </c>
      <c r="C16182" s="46">
        <v>3.00331522643615</v>
      </c>
      <c r="D16182" s="46"/>
      <c r="E16182" s="46"/>
    </row>
    <row r="16183" spans="1:5" x14ac:dyDescent="0.35">
      <c r="A16183" s="47">
        <v>106666.781732695</v>
      </c>
      <c r="B16183" s="46">
        <v>2.7590578549554801</v>
      </c>
      <c r="C16183" s="46">
        <v>2.8295252203370098</v>
      </c>
      <c r="D16183" s="46"/>
      <c r="E16183" s="46"/>
    </row>
    <row r="16184" spans="1:5" x14ac:dyDescent="0.35">
      <c r="A16184" s="47">
        <v>106706.684599945</v>
      </c>
      <c r="B16184" s="46">
        <v>2.7584179791869698</v>
      </c>
      <c r="C16184" s="46">
        <v>2.51474657011526</v>
      </c>
      <c r="D16184" s="46"/>
      <c r="E16184" s="46"/>
    </row>
    <row r="16185" spans="1:5" x14ac:dyDescent="0.35">
      <c r="A16185" s="47">
        <v>106712.15895500701</v>
      </c>
      <c r="B16185" s="46">
        <v>2.7583302550501401</v>
      </c>
      <c r="C16185" s="46">
        <v>2.5772741767103602</v>
      </c>
      <c r="D16185" s="46"/>
      <c r="E16185" s="46"/>
    </row>
    <row r="16186" spans="1:5" x14ac:dyDescent="0.35">
      <c r="A16186" s="47">
        <v>106724.525093114</v>
      </c>
      <c r="B16186" s="46">
        <v>2.7581321484311099</v>
      </c>
      <c r="C16186" s="46">
        <v>3.1028202120740001</v>
      </c>
      <c r="D16186" s="46"/>
      <c r="E16186" s="46"/>
    </row>
    <row r="16187" spans="1:5" x14ac:dyDescent="0.35">
      <c r="A16187" s="47">
        <v>106771.39948145799</v>
      </c>
      <c r="B16187" s="46">
        <v>2.75738192000395</v>
      </c>
      <c r="C16187" s="46">
        <v>8.7845416393150799E-2</v>
      </c>
      <c r="D16187" s="46"/>
      <c r="E16187" s="46"/>
    </row>
    <row r="16188" spans="1:5" x14ac:dyDescent="0.35">
      <c r="A16188" s="47">
        <v>106773.288856892</v>
      </c>
      <c r="B16188" s="46">
        <v>2.7573517039569801</v>
      </c>
      <c r="C16188" s="46">
        <v>4.701136600781</v>
      </c>
      <c r="D16188" s="46"/>
      <c r="E16188" s="46"/>
    </row>
    <row r="16189" spans="1:5" x14ac:dyDescent="0.35">
      <c r="A16189" s="47">
        <v>106776.239319931</v>
      </c>
      <c r="B16189" s="46">
        <v>2.7573045220295902</v>
      </c>
      <c r="C16189" s="46"/>
      <c r="D16189" s="46"/>
      <c r="E16189" s="46"/>
    </row>
    <row r="16190" spans="1:5" x14ac:dyDescent="0.35">
      <c r="A16190" s="47">
        <v>106792.481966322</v>
      </c>
      <c r="B16190" s="46">
        <v>2.7570448605917099</v>
      </c>
      <c r="C16190" s="46">
        <v>1.1669073073267999</v>
      </c>
      <c r="D16190" s="46"/>
      <c r="E16190" s="46"/>
    </row>
    <row r="16191" spans="1:5" x14ac:dyDescent="0.35">
      <c r="A16191" s="47">
        <v>106799.68693254401</v>
      </c>
      <c r="B16191" s="46">
        <v>2.7569297229918401</v>
      </c>
      <c r="C16191" s="46">
        <v>3.0450765068183601</v>
      </c>
      <c r="D16191" s="46"/>
      <c r="E16191" s="46"/>
    </row>
    <row r="16192" spans="1:5" x14ac:dyDescent="0.35">
      <c r="A16192" s="47">
        <v>106807.086959964</v>
      </c>
      <c r="B16192" s="46">
        <v>2.75681149645151</v>
      </c>
      <c r="C16192" s="46">
        <v>2.8296076485374102</v>
      </c>
      <c r="D16192" s="46"/>
      <c r="E16192" s="46"/>
    </row>
    <row r="16193" spans="1:5" x14ac:dyDescent="0.35">
      <c r="A16193" s="47">
        <v>106808.13469637799</v>
      </c>
      <c r="B16193" s="46">
        <v>2.75679475960519</v>
      </c>
      <c r="C16193" s="46">
        <v>3.4259168792942098</v>
      </c>
      <c r="D16193" s="46"/>
      <c r="E16193" s="46"/>
    </row>
    <row r="16194" spans="1:5" x14ac:dyDescent="0.35">
      <c r="A16194" s="47">
        <v>106831.11849840901</v>
      </c>
      <c r="B16194" s="46">
        <v>2.7564277548065399</v>
      </c>
      <c r="C16194" s="46">
        <v>2.76010623396032</v>
      </c>
      <c r="D16194" s="46"/>
      <c r="E16194" s="46"/>
    </row>
    <row r="16195" spans="1:5" x14ac:dyDescent="0.35">
      <c r="A16195" s="47">
        <v>106894.956603777</v>
      </c>
      <c r="B16195" s="46">
        <v>2.7554098653068402</v>
      </c>
      <c r="C16195" s="46">
        <v>2.5918324264100798</v>
      </c>
      <c r="D16195" s="46"/>
      <c r="E16195" s="46"/>
    </row>
    <row r="16196" spans="1:5" x14ac:dyDescent="0.35">
      <c r="A16196" s="47">
        <v>106895.219097849</v>
      </c>
      <c r="B16196" s="46">
        <v>2.75540568441484</v>
      </c>
      <c r="C16196" s="46">
        <v>1.1331402136286499</v>
      </c>
      <c r="D16196" s="46"/>
      <c r="E16196" s="46"/>
    </row>
    <row r="16197" spans="1:5" x14ac:dyDescent="0.35">
      <c r="A16197" s="47">
        <v>106901.39344775501</v>
      </c>
      <c r="B16197" s="46">
        <v>2.75530735287228</v>
      </c>
      <c r="C16197" s="46">
        <v>3.7618438193456099</v>
      </c>
      <c r="D16197" s="46"/>
      <c r="E16197" s="46"/>
    </row>
    <row r="16198" spans="1:5" x14ac:dyDescent="0.35">
      <c r="A16198" s="47">
        <v>106915.196304258</v>
      </c>
      <c r="B16198" s="46">
        <v>2.7550876065297998</v>
      </c>
      <c r="C16198" s="46">
        <v>3.2458768311883301</v>
      </c>
      <c r="D16198" s="46"/>
      <c r="E16198" s="46"/>
    </row>
    <row r="16199" spans="1:5" x14ac:dyDescent="0.35">
      <c r="A16199" s="47">
        <v>106942.142212865</v>
      </c>
      <c r="B16199" s="46">
        <v>2.7546589203386</v>
      </c>
      <c r="C16199" s="46">
        <v>2.8666163687720099</v>
      </c>
      <c r="D16199" s="46"/>
      <c r="E16199" s="46"/>
    </row>
    <row r="16200" spans="1:5" x14ac:dyDescent="0.35">
      <c r="A16200" s="47">
        <v>106958.294084596</v>
      </c>
      <c r="B16200" s="46">
        <v>2.7544021511204999</v>
      </c>
      <c r="C16200" s="46"/>
      <c r="D16200" s="46"/>
      <c r="E16200" s="46"/>
    </row>
    <row r="16201" spans="1:5" x14ac:dyDescent="0.35">
      <c r="A16201" s="47">
        <v>106967.426172999</v>
      </c>
      <c r="B16201" s="46">
        <v>2.7542570412089198</v>
      </c>
      <c r="C16201" s="46">
        <v>2.7555449900722699</v>
      </c>
      <c r="D16201" s="46"/>
      <c r="E16201" s="46"/>
    </row>
    <row r="16202" spans="1:5" x14ac:dyDescent="0.35">
      <c r="A16202" s="47">
        <v>106971.642403019</v>
      </c>
      <c r="B16202" s="46">
        <v>2.7541900606383001</v>
      </c>
      <c r="C16202" s="46">
        <v>3.2475655566048101</v>
      </c>
      <c r="D16202" s="46"/>
      <c r="E16202" s="46"/>
    </row>
    <row r="16203" spans="1:5" x14ac:dyDescent="0.35">
      <c r="A16203" s="47">
        <v>106971.77147373</v>
      </c>
      <c r="B16203" s="46">
        <v>2.7541880103315601</v>
      </c>
      <c r="C16203" s="46">
        <v>2.4510426183321101</v>
      </c>
      <c r="D16203" s="46"/>
      <c r="E16203" s="46"/>
    </row>
    <row r="16204" spans="1:5" x14ac:dyDescent="0.35">
      <c r="A16204" s="47">
        <v>106987.978353235</v>
      </c>
      <c r="B16204" s="46">
        <v>2.7539306364076599</v>
      </c>
      <c r="C16204" s="46">
        <v>1.18276224914924</v>
      </c>
      <c r="D16204" s="46"/>
      <c r="E16204" s="46"/>
    </row>
    <row r="16205" spans="1:5" x14ac:dyDescent="0.35">
      <c r="A16205" s="47">
        <v>106994.77174635899</v>
      </c>
      <c r="B16205" s="46">
        <v>2.7538227979043599</v>
      </c>
      <c r="C16205" s="46">
        <v>1.5453431995246001</v>
      </c>
      <c r="D16205" s="46"/>
      <c r="E16205" s="46"/>
    </row>
    <row r="16206" spans="1:5" x14ac:dyDescent="0.35">
      <c r="A16206" s="47">
        <v>107015.46246759201</v>
      </c>
      <c r="B16206" s="46">
        <v>2.75349451475818</v>
      </c>
      <c r="C16206" s="46">
        <v>3.2515024467378901</v>
      </c>
      <c r="D16206" s="46"/>
      <c r="E16206" s="46"/>
    </row>
    <row r="16207" spans="1:5" x14ac:dyDescent="0.35">
      <c r="A16207" s="47">
        <v>107020.702992336</v>
      </c>
      <c r="B16207" s="46">
        <v>2.7534114064072499</v>
      </c>
      <c r="C16207" s="46">
        <v>2.96785880196098</v>
      </c>
      <c r="D16207" s="46"/>
      <c r="E16207" s="46"/>
    </row>
    <row r="16208" spans="1:5" x14ac:dyDescent="0.35">
      <c r="A16208" s="47">
        <v>107032.371716111</v>
      </c>
      <c r="B16208" s="46">
        <v>2.75322641136587</v>
      </c>
      <c r="C16208" s="46">
        <v>2.8744124607396699</v>
      </c>
      <c r="D16208" s="46"/>
      <c r="E16208" s="46"/>
    </row>
    <row r="16209" spans="1:5" x14ac:dyDescent="0.35">
      <c r="A16209" s="47">
        <v>107040.681182841</v>
      </c>
      <c r="B16209" s="46">
        <v>2.7530947216224302</v>
      </c>
      <c r="C16209" s="46">
        <v>3.6007829939493301</v>
      </c>
      <c r="D16209" s="46"/>
      <c r="E16209" s="46"/>
    </row>
    <row r="16210" spans="1:5" x14ac:dyDescent="0.35">
      <c r="A16210" s="47">
        <v>107041.323213916</v>
      </c>
      <c r="B16210" s="46">
        <v>2.7530845482752802</v>
      </c>
      <c r="C16210" s="46">
        <v>3.39223996425675</v>
      </c>
      <c r="D16210" s="46"/>
      <c r="E16210" s="46"/>
    </row>
    <row r="16211" spans="1:5" x14ac:dyDescent="0.35">
      <c r="A16211" s="47">
        <v>107062.39955316699</v>
      </c>
      <c r="B16211" s="46">
        <v>2.7527507146974499</v>
      </c>
      <c r="C16211" s="46">
        <v>2.29916898912921</v>
      </c>
      <c r="D16211" s="46"/>
      <c r="E16211" s="46"/>
    </row>
    <row r="16212" spans="1:5" x14ac:dyDescent="0.35">
      <c r="A16212" s="47">
        <v>107065.452958732</v>
      </c>
      <c r="B16212" s="46">
        <v>2.75270237249737</v>
      </c>
      <c r="C16212" s="46">
        <v>1.68635056498097</v>
      </c>
      <c r="D16212" s="46"/>
      <c r="E16212" s="46"/>
    </row>
    <row r="16213" spans="1:5" x14ac:dyDescent="0.35">
      <c r="A16213" s="47">
        <v>107070.100423239</v>
      </c>
      <c r="B16213" s="46">
        <v>2.7526288032739199</v>
      </c>
      <c r="C16213" s="46">
        <v>3.2124410987971301</v>
      </c>
      <c r="D16213" s="46"/>
      <c r="E16213" s="46"/>
    </row>
    <row r="16214" spans="1:5" x14ac:dyDescent="0.35">
      <c r="A16214" s="47">
        <v>107118.595548247</v>
      </c>
      <c r="B16214" s="46">
        <v>2.7518618869127498</v>
      </c>
      <c r="C16214" s="46">
        <v>2.53862395040287</v>
      </c>
      <c r="D16214" s="46"/>
      <c r="E16214" s="46"/>
    </row>
    <row r="16215" spans="1:5" x14ac:dyDescent="0.35">
      <c r="A16215" s="47">
        <v>107153.05803123899</v>
      </c>
      <c r="B16215" s="46">
        <v>2.7513177399990001</v>
      </c>
      <c r="C16215" s="46">
        <v>3.0026650718696799</v>
      </c>
      <c r="D16215" s="46"/>
      <c r="E16215" s="46"/>
    </row>
    <row r="16216" spans="1:5" x14ac:dyDescent="0.35">
      <c r="A16216" s="47">
        <v>107169.09661336501</v>
      </c>
      <c r="B16216" s="46">
        <v>2.7510647429616601</v>
      </c>
      <c r="C16216" s="46">
        <v>3.57869435012879</v>
      </c>
      <c r="D16216" s="46"/>
      <c r="E16216" s="46"/>
    </row>
    <row r="16217" spans="1:5" x14ac:dyDescent="0.35">
      <c r="A16217" s="47">
        <v>107170.914453758</v>
      </c>
      <c r="B16217" s="46">
        <v>2.7510360777247098</v>
      </c>
      <c r="C16217" s="46">
        <v>3.1676733137427502</v>
      </c>
      <c r="D16217" s="46"/>
      <c r="E16217" s="46"/>
    </row>
    <row r="16218" spans="1:5" x14ac:dyDescent="0.35">
      <c r="A16218" s="47">
        <v>107186.734699012</v>
      </c>
      <c r="B16218" s="46">
        <v>2.7507866960996101</v>
      </c>
      <c r="C16218" s="46">
        <v>2.6645054902532799</v>
      </c>
      <c r="D16218" s="46"/>
      <c r="E16218" s="46"/>
    </row>
    <row r="16219" spans="1:5" x14ac:dyDescent="0.35">
      <c r="A16219" s="47">
        <v>107187.074627678</v>
      </c>
      <c r="B16219" s="46">
        <v>2.75078133933498</v>
      </c>
      <c r="C16219" s="46">
        <v>1.8920137862352</v>
      </c>
      <c r="D16219" s="46"/>
      <c r="E16219" s="46"/>
    </row>
    <row r="16220" spans="1:5" x14ac:dyDescent="0.35">
      <c r="A16220" s="47">
        <v>107193.391361406</v>
      </c>
      <c r="B16220" s="46">
        <v>2.7506818100333099</v>
      </c>
      <c r="C16220" s="46">
        <v>3.2951278253841498</v>
      </c>
      <c r="D16220" s="46"/>
      <c r="E16220" s="46"/>
    </row>
    <row r="16221" spans="1:5" x14ac:dyDescent="0.35">
      <c r="A16221" s="47">
        <v>107197.842589983</v>
      </c>
      <c r="B16221" s="46">
        <v>2.75061168922376</v>
      </c>
      <c r="C16221" s="46">
        <v>2.5169341217218499</v>
      </c>
      <c r="D16221" s="46"/>
      <c r="E16221" s="46"/>
    </row>
    <row r="16222" spans="1:5" x14ac:dyDescent="0.35">
      <c r="A16222" s="47">
        <v>107200.62353399101</v>
      </c>
      <c r="B16222" s="46">
        <v>2.7505678868355901</v>
      </c>
      <c r="C16222" s="46">
        <v>2.1121089760098002</v>
      </c>
      <c r="D16222" s="46"/>
      <c r="E16222" s="46"/>
    </row>
    <row r="16223" spans="1:5" x14ac:dyDescent="0.35">
      <c r="A16223" s="47">
        <v>107217.343721905</v>
      </c>
      <c r="B16223" s="46">
        <v>2.7503046295704601</v>
      </c>
      <c r="C16223" s="46">
        <v>4.2787418389530298</v>
      </c>
      <c r="D16223" s="46"/>
      <c r="E16223" s="46"/>
    </row>
    <row r="16224" spans="1:5" x14ac:dyDescent="0.35">
      <c r="A16224" s="47">
        <v>107222.557379484</v>
      </c>
      <c r="B16224" s="46">
        <v>2.7502225766654602</v>
      </c>
      <c r="C16224" s="46">
        <v>2.04269625753812</v>
      </c>
      <c r="D16224" s="46"/>
      <c r="E16224" s="46"/>
    </row>
    <row r="16225" spans="1:5" x14ac:dyDescent="0.35">
      <c r="A16225" s="47">
        <v>107233.66053608801</v>
      </c>
      <c r="B16225" s="46">
        <v>2.7500478908644301</v>
      </c>
      <c r="C16225" s="46">
        <v>1.6413165473926801</v>
      </c>
      <c r="D16225" s="46"/>
      <c r="E16225" s="46"/>
    </row>
    <row r="16226" spans="1:5" x14ac:dyDescent="0.35">
      <c r="A16226" s="47">
        <v>107233.873395781</v>
      </c>
      <c r="B16226" s="46">
        <v>2.7500445426980802</v>
      </c>
      <c r="C16226" s="46">
        <v>3.2797736070129302</v>
      </c>
      <c r="D16226" s="46"/>
      <c r="E16226" s="46"/>
    </row>
    <row r="16227" spans="1:5" x14ac:dyDescent="0.35">
      <c r="A16227" s="47">
        <v>107234.672198485</v>
      </c>
      <c r="B16227" s="46">
        <v>2.75003197822189</v>
      </c>
      <c r="C16227" s="46">
        <v>2.61703329809075</v>
      </c>
      <c r="D16227" s="46"/>
      <c r="E16227" s="46"/>
    </row>
    <row r="16228" spans="1:5" x14ac:dyDescent="0.35">
      <c r="A16228" s="47">
        <v>107250.26725645299</v>
      </c>
      <c r="B16228" s="46">
        <v>2.7497867615576799</v>
      </c>
      <c r="C16228" s="46">
        <v>3.0824914572915398</v>
      </c>
      <c r="D16228" s="46"/>
      <c r="E16228" s="46"/>
    </row>
    <row r="16229" spans="1:5" x14ac:dyDescent="0.35">
      <c r="A16229" s="47">
        <v>107275.44827938201</v>
      </c>
      <c r="B16229" s="46">
        <v>2.7493911386685199</v>
      </c>
      <c r="C16229" s="46">
        <v>2.4471392494341599</v>
      </c>
      <c r="D16229" s="46"/>
      <c r="E16229" s="46"/>
    </row>
    <row r="16230" spans="1:5" x14ac:dyDescent="0.35">
      <c r="A16230" s="47">
        <v>107280.56206795201</v>
      </c>
      <c r="B16230" s="46">
        <v>2.7493108442450001</v>
      </c>
      <c r="C16230" s="46">
        <v>2.736648295088</v>
      </c>
      <c r="D16230" s="46"/>
      <c r="E16230" s="46"/>
    </row>
    <row r="16231" spans="1:5" x14ac:dyDescent="0.35">
      <c r="A16231" s="47">
        <v>107281.83076308999</v>
      </c>
      <c r="B16231" s="46">
        <v>2.7492909263366401</v>
      </c>
      <c r="C16231" s="46">
        <v>2.52165641333653</v>
      </c>
      <c r="D16231" s="46"/>
      <c r="E16231" s="46"/>
    </row>
    <row r="16232" spans="1:5" x14ac:dyDescent="0.35">
      <c r="A16232" s="47">
        <v>107285.906911824</v>
      </c>
      <c r="B16232" s="46">
        <v>2.7492269396858999</v>
      </c>
      <c r="C16232" s="46">
        <v>9.3623935579079096E-2</v>
      </c>
      <c r="D16232" s="46"/>
      <c r="E16232" s="46"/>
    </row>
    <row r="16233" spans="1:5" x14ac:dyDescent="0.35">
      <c r="A16233" s="47">
        <v>107303.47508083501</v>
      </c>
      <c r="B16233" s="46">
        <v>2.7489512791917199</v>
      </c>
      <c r="C16233" s="46">
        <v>3.3647770901179301</v>
      </c>
      <c r="D16233" s="46"/>
      <c r="E16233" s="46"/>
    </row>
    <row r="16234" spans="1:5" x14ac:dyDescent="0.35">
      <c r="A16234" s="47">
        <v>107308.32930354</v>
      </c>
      <c r="B16234" s="46">
        <v>2.7488751469216801</v>
      </c>
      <c r="C16234" s="46">
        <v>1.49621733488623</v>
      </c>
      <c r="D16234" s="46"/>
      <c r="E16234" s="46"/>
    </row>
    <row r="16235" spans="1:5" x14ac:dyDescent="0.35">
      <c r="A16235" s="47">
        <v>107354.212212623</v>
      </c>
      <c r="B16235" s="46">
        <v>2.7481562846436098</v>
      </c>
      <c r="C16235" s="46"/>
      <c r="D16235" s="46"/>
      <c r="E16235" s="46"/>
    </row>
    <row r="16236" spans="1:5" x14ac:dyDescent="0.35">
      <c r="A16236" s="47">
        <v>107364.310219386</v>
      </c>
      <c r="B16236" s="46">
        <v>2.7479982600044801</v>
      </c>
      <c r="C16236" s="46">
        <v>2.3567525464289498</v>
      </c>
      <c r="D16236" s="46"/>
      <c r="E16236" s="46"/>
    </row>
    <row r="16237" spans="1:5" x14ac:dyDescent="0.35">
      <c r="A16237" s="47">
        <v>107366.875090179</v>
      </c>
      <c r="B16237" s="46">
        <v>2.7479581327565201</v>
      </c>
      <c r="C16237" s="46">
        <v>2.6926216110157601</v>
      </c>
      <c r="D16237" s="46"/>
      <c r="E16237" s="46"/>
    </row>
    <row r="16238" spans="1:5" x14ac:dyDescent="0.35">
      <c r="A16238" s="47">
        <v>107377.549897549</v>
      </c>
      <c r="B16238" s="46">
        <v>2.7477911725246198</v>
      </c>
      <c r="C16238" s="46"/>
      <c r="D16238" s="46"/>
      <c r="E16238" s="46"/>
    </row>
    <row r="16239" spans="1:5" x14ac:dyDescent="0.35">
      <c r="A16239" s="47">
        <v>107381.152139746</v>
      </c>
      <c r="B16239" s="46">
        <v>2.74773484829824</v>
      </c>
      <c r="C16239" s="46">
        <v>-2.0757623489838499</v>
      </c>
      <c r="D16239" s="46"/>
      <c r="E16239" s="46"/>
    </row>
    <row r="16240" spans="1:5" x14ac:dyDescent="0.35">
      <c r="A16240" s="47">
        <v>107393.058108146</v>
      </c>
      <c r="B16240" s="46">
        <v>2.7475487490477102</v>
      </c>
      <c r="C16240" s="46">
        <v>3.92601796956997</v>
      </c>
      <c r="D16240" s="46"/>
      <c r="E16240" s="46"/>
    </row>
    <row r="16241" spans="1:5" x14ac:dyDescent="0.35">
      <c r="A16241" s="47">
        <v>107419.315605411</v>
      </c>
      <c r="B16241" s="46">
        <v>2.7471386575431902</v>
      </c>
      <c r="C16241" s="46">
        <v>-0.31117719125798299</v>
      </c>
      <c r="D16241" s="46"/>
      <c r="E16241" s="46"/>
    </row>
    <row r="16242" spans="1:5" x14ac:dyDescent="0.35">
      <c r="A16242" s="47">
        <v>107424.47349382201</v>
      </c>
      <c r="B16242" s="46">
        <v>2.7470581553835798</v>
      </c>
      <c r="C16242" s="46">
        <v>3.7445741406894699</v>
      </c>
      <c r="D16242" s="46"/>
      <c r="E16242" s="46"/>
    </row>
    <row r="16243" spans="1:5" x14ac:dyDescent="0.35">
      <c r="A16243" s="47">
        <v>107428.994289361</v>
      </c>
      <c r="B16243" s="46">
        <v>2.74698761137835</v>
      </c>
      <c r="C16243" s="46">
        <v>2.8235373797748302</v>
      </c>
      <c r="D16243" s="46"/>
      <c r="E16243" s="46"/>
    </row>
    <row r="16244" spans="1:5" x14ac:dyDescent="0.35">
      <c r="A16244" s="47">
        <v>107437.287597046</v>
      </c>
      <c r="B16244" s="46">
        <v>2.7468582355525202</v>
      </c>
      <c r="C16244" s="46">
        <v>4.5630548826625503</v>
      </c>
      <c r="D16244" s="46"/>
      <c r="E16244" s="46"/>
    </row>
    <row r="16245" spans="1:5" x14ac:dyDescent="0.35">
      <c r="A16245" s="47">
        <v>107480.47654608299</v>
      </c>
      <c r="B16245" s="46">
        <v>2.74618523908297</v>
      </c>
      <c r="C16245" s="46">
        <v>2.7173385745776102</v>
      </c>
      <c r="D16245" s="46"/>
      <c r="E16245" s="46"/>
    </row>
    <row r="16246" spans="1:5" x14ac:dyDescent="0.35">
      <c r="A16246" s="47">
        <v>107488.7641859</v>
      </c>
      <c r="B16246" s="46">
        <v>2.74605624140038</v>
      </c>
      <c r="C16246" s="46">
        <v>4.9964579609235402</v>
      </c>
      <c r="D16246" s="46"/>
      <c r="E16246" s="46"/>
    </row>
    <row r="16247" spans="1:5" x14ac:dyDescent="0.35">
      <c r="A16247" s="47">
        <v>107525.129310408</v>
      </c>
      <c r="B16247" s="46">
        <v>2.7454907746889399</v>
      </c>
      <c r="C16247" s="46">
        <v>3.0130382578025201</v>
      </c>
      <c r="D16247" s="46"/>
      <c r="E16247" s="46"/>
    </row>
    <row r="16248" spans="1:5" x14ac:dyDescent="0.35">
      <c r="A16248" s="47">
        <v>107566.617360333</v>
      </c>
      <c r="B16248" s="46">
        <v>2.74484677092385</v>
      </c>
      <c r="C16248" s="46"/>
      <c r="D16248" s="46"/>
      <c r="E16248" s="46"/>
    </row>
    <row r="16249" spans="1:5" x14ac:dyDescent="0.35">
      <c r="A16249" s="47">
        <v>107570.727784116</v>
      </c>
      <c r="B16249" s="46">
        <v>2.7447830320947499</v>
      </c>
      <c r="C16249" s="46">
        <v>4.2832682328203902</v>
      </c>
      <c r="D16249" s="46"/>
      <c r="E16249" s="46"/>
    </row>
    <row r="16250" spans="1:5" x14ac:dyDescent="0.35">
      <c r="A16250" s="47">
        <v>107575.532252365</v>
      </c>
      <c r="B16250" s="46">
        <v>2.7447085460891101</v>
      </c>
      <c r="C16250" s="46">
        <v>2.7739033507608202</v>
      </c>
      <c r="D16250" s="46"/>
      <c r="E16250" s="46"/>
    </row>
    <row r="16251" spans="1:5" x14ac:dyDescent="0.35">
      <c r="A16251" s="47">
        <v>107580.670439462</v>
      </c>
      <c r="B16251" s="46">
        <v>2.7446289043358001</v>
      </c>
      <c r="C16251" s="46">
        <v>2.4405515983617798</v>
      </c>
      <c r="D16251" s="46"/>
      <c r="E16251" s="46"/>
    </row>
    <row r="16252" spans="1:5" x14ac:dyDescent="0.35">
      <c r="A16252" s="47">
        <v>107606.480277257</v>
      </c>
      <c r="B16252" s="46">
        <v>2.7442291360606998</v>
      </c>
      <c r="C16252" s="46">
        <v>3.18920377176706</v>
      </c>
      <c r="D16252" s="46"/>
      <c r="E16252" s="46"/>
    </row>
    <row r="16253" spans="1:5" x14ac:dyDescent="0.35">
      <c r="A16253" s="47">
        <v>107633.587954759</v>
      </c>
      <c r="B16253" s="46">
        <v>2.7438097779539801</v>
      </c>
      <c r="C16253" s="46">
        <v>1.5266131161354399</v>
      </c>
      <c r="D16253" s="46"/>
      <c r="E16253" s="46"/>
    </row>
    <row r="16254" spans="1:5" x14ac:dyDescent="0.35">
      <c r="A16254" s="47">
        <v>107640.268460127</v>
      </c>
      <c r="B16254" s="46">
        <v>2.7437065111231198</v>
      </c>
      <c r="C16254" s="46">
        <v>1.7791535774554601</v>
      </c>
      <c r="D16254" s="46"/>
      <c r="E16254" s="46"/>
    </row>
    <row r="16255" spans="1:5" x14ac:dyDescent="0.35">
      <c r="A16255" s="47">
        <v>107647.969168692</v>
      </c>
      <c r="B16255" s="46">
        <v>2.7435875140589601</v>
      </c>
      <c r="C16255" s="46">
        <v>3.38176339088088</v>
      </c>
      <c r="D16255" s="46"/>
      <c r="E16255" s="46"/>
    </row>
    <row r="16256" spans="1:5" x14ac:dyDescent="0.35">
      <c r="A16256" s="47">
        <v>107673.68545687301</v>
      </c>
      <c r="B16256" s="46">
        <v>2.74319043867576</v>
      </c>
      <c r="C16256" s="46">
        <v>1.26675370782443</v>
      </c>
      <c r="D16256" s="46"/>
      <c r="E16256" s="46"/>
    </row>
    <row r="16257" spans="1:5" x14ac:dyDescent="0.35">
      <c r="A16257" s="47">
        <v>107679.741268543</v>
      </c>
      <c r="B16257" s="46">
        <v>2.7430970033103699</v>
      </c>
      <c r="C16257" s="46">
        <v>2.8614409133717902</v>
      </c>
      <c r="D16257" s="46"/>
      <c r="E16257" s="46"/>
    </row>
    <row r="16258" spans="1:5" x14ac:dyDescent="0.35">
      <c r="A16258" s="47">
        <v>107680.553394698</v>
      </c>
      <c r="B16258" s="46">
        <v>2.7430844750224002</v>
      </c>
      <c r="C16258" s="46">
        <v>1.23089148069409</v>
      </c>
      <c r="D16258" s="46"/>
      <c r="E16258" s="46"/>
    </row>
    <row r="16259" spans="1:5" x14ac:dyDescent="0.35">
      <c r="A16259" s="47">
        <v>107687.888945086</v>
      </c>
      <c r="B16259" s="46">
        <v>2.7429713348286402</v>
      </c>
      <c r="C16259" s="46">
        <v>4.93003480357845</v>
      </c>
      <c r="D16259" s="46"/>
      <c r="E16259" s="46"/>
    </row>
    <row r="16260" spans="1:5" x14ac:dyDescent="0.35">
      <c r="A16260" s="47">
        <v>107689.32516753901</v>
      </c>
      <c r="B16260" s="46">
        <v>2.7429491878054</v>
      </c>
      <c r="C16260" s="46">
        <v>3.0868544707060201</v>
      </c>
      <c r="D16260" s="46"/>
      <c r="E16260" s="46"/>
    </row>
    <row r="16261" spans="1:5" x14ac:dyDescent="0.35">
      <c r="A16261" s="47">
        <v>107709.96682147001</v>
      </c>
      <c r="B16261" s="46">
        <v>2.7426310543163002</v>
      </c>
      <c r="C16261" s="46">
        <v>2.7840129997932102</v>
      </c>
      <c r="D16261" s="46"/>
      <c r="E16261" s="46"/>
    </row>
    <row r="16262" spans="1:5" x14ac:dyDescent="0.35">
      <c r="A16262" s="47">
        <v>107713.517182222</v>
      </c>
      <c r="B16262" s="46">
        <v>2.7425763670911398</v>
      </c>
      <c r="C16262" s="46">
        <v>2.2204292962858299</v>
      </c>
      <c r="D16262" s="46"/>
      <c r="E16262" s="46"/>
    </row>
    <row r="16263" spans="1:5" x14ac:dyDescent="0.35">
      <c r="A16263" s="47">
        <v>107721.956925483</v>
      </c>
      <c r="B16263" s="46">
        <v>2.7424464047574602</v>
      </c>
      <c r="C16263" s="46">
        <v>2.6503419288968599</v>
      </c>
      <c r="D16263" s="46"/>
      <c r="E16263" s="46"/>
    </row>
    <row r="16264" spans="1:5" x14ac:dyDescent="0.35">
      <c r="A16264" s="47">
        <v>107724.02895476201</v>
      </c>
      <c r="B16264" s="46">
        <v>2.74241450596453</v>
      </c>
      <c r="C16264" s="46">
        <v>2.9376758506443301</v>
      </c>
      <c r="D16264" s="46"/>
      <c r="E16264" s="46"/>
    </row>
    <row r="16265" spans="1:5" x14ac:dyDescent="0.35">
      <c r="A16265" s="47">
        <v>107725.947473363</v>
      </c>
      <c r="B16265" s="46">
        <v>2.74238497330288</v>
      </c>
      <c r="C16265" s="46">
        <v>2.18017833993764</v>
      </c>
      <c r="D16265" s="46"/>
      <c r="E16265" s="46"/>
    </row>
    <row r="16266" spans="1:5" x14ac:dyDescent="0.35">
      <c r="A16266" s="47">
        <v>107729.09848325</v>
      </c>
      <c r="B16266" s="46">
        <v>2.7423364742551501</v>
      </c>
      <c r="C16266" s="46">
        <v>2.6677845039667898</v>
      </c>
      <c r="D16266" s="46"/>
      <c r="E16266" s="46"/>
    </row>
    <row r="16267" spans="1:5" x14ac:dyDescent="0.35">
      <c r="A16267" s="47">
        <v>107753.63342759</v>
      </c>
      <c r="B16267" s="46">
        <v>2.7419590956017599</v>
      </c>
      <c r="C16267" s="46">
        <v>2.0616726520445501</v>
      </c>
      <c r="D16267" s="46"/>
      <c r="E16267" s="46"/>
    </row>
    <row r="16268" spans="1:5" x14ac:dyDescent="0.35">
      <c r="A16268" s="47">
        <v>107755.14427714401</v>
      </c>
      <c r="B16268" s="46">
        <v>2.74193587152276</v>
      </c>
      <c r="C16268" s="46">
        <v>3.7541157778076202</v>
      </c>
      <c r="D16268" s="46"/>
      <c r="E16268" s="46"/>
    </row>
    <row r="16269" spans="1:5" x14ac:dyDescent="0.35">
      <c r="A16269" s="47">
        <v>107764.79628445899</v>
      </c>
      <c r="B16269" s="46">
        <v>2.7417875457668002</v>
      </c>
      <c r="C16269" s="46">
        <v>3.0592560862556599</v>
      </c>
      <c r="D16269" s="46"/>
      <c r="E16269" s="46"/>
    </row>
    <row r="16270" spans="1:5" x14ac:dyDescent="0.35">
      <c r="A16270" s="47">
        <v>107768.40099784</v>
      </c>
      <c r="B16270" s="46">
        <v>2.7417321688395502</v>
      </c>
      <c r="C16270" s="46">
        <v>2.9786190482002</v>
      </c>
      <c r="D16270" s="46"/>
      <c r="E16270" s="46"/>
    </row>
    <row r="16271" spans="1:5" x14ac:dyDescent="0.35">
      <c r="A16271" s="47">
        <v>107771.275229128</v>
      </c>
      <c r="B16271" s="46">
        <v>2.7416880208557401</v>
      </c>
      <c r="C16271" s="46">
        <v>0.13676377761582301</v>
      </c>
      <c r="D16271" s="46"/>
      <c r="E16271" s="46"/>
    </row>
    <row r="16272" spans="1:5" x14ac:dyDescent="0.35">
      <c r="A16272" s="47">
        <v>107783.427447334</v>
      </c>
      <c r="B16272" s="46">
        <v>2.7415014325410101</v>
      </c>
      <c r="C16272" s="46">
        <v>2.82627494944325</v>
      </c>
      <c r="D16272" s="46"/>
      <c r="E16272" s="46"/>
    </row>
    <row r="16273" spans="1:5" x14ac:dyDescent="0.35">
      <c r="A16273" s="47">
        <v>107786.59122562</v>
      </c>
      <c r="B16273" s="46">
        <v>2.7414528733791501</v>
      </c>
      <c r="C16273" s="46">
        <v>3.8447052429726201</v>
      </c>
      <c r="D16273" s="46"/>
      <c r="E16273" s="46"/>
    </row>
    <row r="16274" spans="1:5" x14ac:dyDescent="0.35">
      <c r="A16274" s="47">
        <v>107787.833718596</v>
      </c>
      <c r="B16274" s="46">
        <v>2.7414338050832301</v>
      </c>
      <c r="C16274" s="46"/>
      <c r="D16274" s="46"/>
      <c r="E16274" s="46"/>
    </row>
    <row r="16275" spans="1:5" x14ac:dyDescent="0.35">
      <c r="A16275" s="47">
        <v>107808.40385602901</v>
      </c>
      <c r="B16275" s="46">
        <v>2.7411182895206401</v>
      </c>
      <c r="C16275" s="46">
        <v>2.5724188750381001</v>
      </c>
      <c r="D16275" s="46"/>
      <c r="E16275" s="46"/>
    </row>
    <row r="16276" spans="1:5" x14ac:dyDescent="0.35">
      <c r="A16276" s="47">
        <v>107840.59100676099</v>
      </c>
      <c r="B16276" s="46">
        <v>2.74062523427745</v>
      </c>
      <c r="C16276" s="46">
        <v>2.5107304743482399</v>
      </c>
      <c r="D16276" s="46"/>
      <c r="E16276" s="46"/>
    </row>
    <row r="16277" spans="1:5" x14ac:dyDescent="0.35">
      <c r="A16277" s="47">
        <v>107857.51241517899</v>
      </c>
      <c r="B16277" s="46">
        <v>2.74036634507751</v>
      </c>
      <c r="C16277" s="46">
        <v>1.46673053287838</v>
      </c>
      <c r="D16277" s="46"/>
      <c r="E16277" s="46"/>
    </row>
    <row r="16278" spans="1:5" x14ac:dyDescent="0.35">
      <c r="A16278" s="47">
        <v>107859.390380681</v>
      </c>
      <c r="B16278" s="46">
        <v>2.7403376267770398</v>
      </c>
      <c r="C16278" s="46">
        <v>1.0385822012452</v>
      </c>
      <c r="D16278" s="46"/>
      <c r="E16278" s="46"/>
    </row>
    <row r="16279" spans="1:5" x14ac:dyDescent="0.35">
      <c r="A16279" s="47">
        <v>107863.30277811</v>
      </c>
      <c r="B16279" s="46">
        <v>2.7402778062300799</v>
      </c>
      <c r="C16279" s="46">
        <v>3.3163602944817701</v>
      </c>
      <c r="D16279" s="46"/>
      <c r="E16279" s="46"/>
    </row>
    <row r="16280" spans="1:5" x14ac:dyDescent="0.35">
      <c r="A16280" s="47">
        <v>107894.954199157</v>
      </c>
      <c r="B16280" s="46">
        <v>2.7397942938326398</v>
      </c>
      <c r="C16280" s="46">
        <v>3.0419877035849301</v>
      </c>
      <c r="D16280" s="46"/>
      <c r="E16280" s="46"/>
    </row>
    <row r="16281" spans="1:5" x14ac:dyDescent="0.35">
      <c r="A16281" s="47">
        <v>107978.89239777099</v>
      </c>
      <c r="B16281" s="46">
        <v>2.7385158591445702</v>
      </c>
      <c r="C16281" s="46">
        <v>3.1307489111502398</v>
      </c>
      <c r="D16281" s="46"/>
      <c r="E16281" s="46"/>
    </row>
    <row r="16282" spans="1:5" x14ac:dyDescent="0.35">
      <c r="A16282" s="47">
        <v>107985.263659801</v>
      </c>
      <c r="B16282" s="46">
        <v>2.7384190498651302</v>
      </c>
      <c r="C16282" s="46">
        <v>1.1932108383515301</v>
      </c>
      <c r="D16282" s="46"/>
      <c r="E16282" s="46"/>
    </row>
    <row r="16283" spans="1:5" x14ac:dyDescent="0.35">
      <c r="A16283" s="47">
        <v>107995.60527785499</v>
      </c>
      <c r="B16283" s="46">
        <v>2.7382619818679501</v>
      </c>
      <c r="C16283" s="46">
        <v>0.27985301211341801</v>
      </c>
      <c r="D16283" s="46"/>
      <c r="E16283" s="46"/>
    </row>
    <row r="16284" spans="1:5" x14ac:dyDescent="0.35">
      <c r="A16284" s="47">
        <v>108001.111376039</v>
      </c>
      <c r="B16284" s="46">
        <v>2.7381783907121102</v>
      </c>
      <c r="C16284" s="46">
        <v>3.6343467925241701</v>
      </c>
      <c r="D16284" s="46"/>
      <c r="E16284" s="46"/>
    </row>
    <row r="16285" spans="1:5" x14ac:dyDescent="0.35">
      <c r="A16285" s="47">
        <v>108043.881866528</v>
      </c>
      <c r="B16285" s="46">
        <v>2.73752990568887</v>
      </c>
      <c r="C16285" s="46">
        <v>2.7482538549476798</v>
      </c>
      <c r="D16285" s="46"/>
      <c r="E16285" s="46"/>
    </row>
    <row r="16286" spans="1:5" x14ac:dyDescent="0.35">
      <c r="A16286" s="47">
        <v>108048.384016203</v>
      </c>
      <c r="B16286" s="46">
        <v>2.7374617310099501</v>
      </c>
      <c r="C16286" s="46">
        <v>1.05248970968319</v>
      </c>
      <c r="D16286" s="46"/>
      <c r="E16286" s="46"/>
    </row>
    <row r="16287" spans="1:5" x14ac:dyDescent="0.35">
      <c r="A16287" s="47">
        <v>108051.89292503</v>
      </c>
      <c r="B16287" s="46">
        <v>2.7374086081944</v>
      </c>
      <c r="C16287" s="46">
        <v>2.20404285596147</v>
      </c>
      <c r="D16287" s="46"/>
      <c r="E16287" s="46"/>
    </row>
    <row r="16288" spans="1:5" x14ac:dyDescent="0.35">
      <c r="A16288" s="47">
        <v>108053.13280856601</v>
      </c>
      <c r="B16288" s="46">
        <v>2.73738983950222</v>
      </c>
      <c r="C16288" s="46">
        <v>2.6429386167246198</v>
      </c>
      <c r="D16288" s="46"/>
      <c r="E16288" s="46"/>
    </row>
    <row r="16289" spans="1:5" x14ac:dyDescent="0.35">
      <c r="A16289" s="47">
        <v>108060.120350622</v>
      </c>
      <c r="B16289" s="46">
        <v>2.7372840894458101</v>
      </c>
      <c r="C16289" s="46">
        <v>2.87891417982196</v>
      </c>
      <c r="D16289" s="46"/>
      <c r="E16289" s="46"/>
    </row>
    <row r="16290" spans="1:5" x14ac:dyDescent="0.35">
      <c r="A16290" s="47">
        <v>108091.106701978</v>
      </c>
      <c r="B16290" s="46">
        <v>2.7368156244147599</v>
      </c>
      <c r="C16290" s="46">
        <v>1.87002199477042</v>
      </c>
      <c r="D16290" s="46"/>
      <c r="E16290" s="46"/>
    </row>
    <row r="16291" spans="1:5" x14ac:dyDescent="0.35">
      <c r="A16291" s="47">
        <v>108112.185035585</v>
      </c>
      <c r="B16291" s="46">
        <v>2.73649740803471</v>
      </c>
      <c r="C16291" s="46">
        <v>3.0788675421232501</v>
      </c>
      <c r="D16291" s="46"/>
      <c r="E16291" s="46"/>
    </row>
    <row r="16292" spans="1:5" x14ac:dyDescent="0.35">
      <c r="A16292" s="47">
        <v>108117.402932151</v>
      </c>
      <c r="B16292" s="46">
        <v>2.7364186914439199</v>
      </c>
      <c r="C16292" s="46">
        <v>4.8752855124646803</v>
      </c>
      <c r="D16292" s="46"/>
      <c r="E16292" s="46"/>
    </row>
    <row r="16293" spans="1:5" x14ac:dyDescent="0.35">
      <c r="A16293" s="47">
        <v>108142.852899861</v>
      </c>
      <c r="B16293" s="46">
        <v>2.7360350830953402</v>
      </c>
      <c r="C16293" s="46">
        <v>4.7195439792158096</v>
      </c>
      <c r="D16293" s="46"/>
      <c r="E16293" s="46"/>
    </row>
    <row r="16294" spans="1:5" x14ac:dyDescent="0.35">
      <c r="A16294" s="47">
        <v>108153.286361202</v>
      </c>
      <c r="B16294" s="46">
        <v>2.7358779765735002</v>
      </c>
      <c r="C16294" s="46">
        <v>3.3920883701831199</v>
      </c>
      <c r="D16294" s="46"/>
      <c r="E16294" s="46"/>
    </row>
    <row r="16295" spans="1:5" x14ac:dyDescent="0.35">
      <c r="A16295" s="47">
        <v>108183.56551769499</v>
      </c>
      <c r="B16295" s="46">
        <v>2.73542255625954</v>
      </c>
      <c r="C16295" s="46">
        <v>1.91339295624091</v>
      </c>
      <c r="D16295" s="46"/>
      <c r="E16295" s="46"/>
    </row>
    <row r="16296" spans="1:5" x14ac:dyDescent="0.35">
      <c r="A16296" s="47">
        <v>108198.48215353899</v>
      </c>
      <c r="B16296" s="46">
        <v>2.7351984860963401</v>
      </c>
      <c r="C16296" s="46">
        <v>2.1458570579385499</v>
      </c>
      <c r="D16296" s="46"/>
      <c r="E16296" s="46"/>
    </row>
    <row r="16297" spans="1:5" x14ac:dyDescent="0.35">
      <c r="A16297" s="47">
        <v>108205.981671166</v>
      </c>
      <c r="B16297" s="46">
        <v>2.7350859039970099</v>
      </c>
      <c r="C16297" s="46">
        <v>1.9197737682092</v>
      </c>
      <c r="D16297" s="46"/>
      <c r="E16297" s="46"/>
    </row>
    <row r="16298" spans="1:5" x14ac:dyDescent="0.35">
      <c r="A16298" s="47">
        <v>108212.527304738</v>
      </c>
      <c r="B16298" s="46">
        <v>2.7349876809270399</v>
      </c>
      <c r="C16298" s="46">
        <v>2.5760769537500399</v>
      </c>
      <c r="D16298" s="46"/>
      <c r="E16298" s="46"/>
    </row>
    <row r="16299" spans="1:5" x14ac:dyDescent="0.35">
      <c r="A16299" s="47">
        <v>108215.86670175999</v>
      </c>
      <c r="B16299" s="46">
        <v>2.7349375844681099</v>
      </c>
      <c r="C16299" s="46">
        <v>2.3837709828334401</v>
      </c>
      <c r="D16299" s="46"/>
      <c r="E16299" s="46"/>
    </row>
    <row r="16300" spans="1:5" x14ac:dyDescent="0.35">
      <c r="A16300" s="47">
        <v>108217.220941753</v>
      </c>
      <c r="B16300" s="46">
        <v>2.7349172713680501</v>
      </c>
      <c r="C16300" s="46">
        <v>1.5317991664038499</v>
      </c>
      <c r="D16300" s="46"/>
      <c r="E16300" s="46"/>
    </row>
    <row r="16301" spans="1:5" x14ac:dyDescent="0.35">
      <c r="A16301" s="47">
        <v>108218.083354189</v>
      </c>
      <c r="B16301" s="46">
        <v>2.73490433632182</v>
      </c>
      <c r="C16301" s="46">
        <v>2.54531716293243</v>
      </c>
      <c r="D16301" s="46"/>
      <c r="E16301" s="46"/>
    </row>
    <row r="16302" spans="1:5" x14ac:dyDescent="0.35">
      <c r="A16302" s="47">
        <v>108219.581470638</v>
      </c>
      <c r="B16302" s="46">
        <v>2.7348818680770499</v>
      </c>
      <c r="C16302" s="46">
        <v>3.19167532714859</v>
      </c>
      <c r="D16302" s="46"/>
      <c r="E16302" s="46"/>
    </row>
    <row r="16303" spans="1:5" x14ac:dyDescent="0.35">
      <c r="A16303" s="47">
        <v>108236.518936732</v>
      </c>
      <c r="B16303" s="46">
        <v>2.73462798022882</v>
      </c>
      <c r="C16303" s="46">
        <v>2.4586233123192098</v>
      </c>
      <c r="D16303" s="46"/>
      <c r="E16303" s="46"/>
    </row>
    <row r="16304" spans="1:5" x14ac:dyDescent="0.35">
      <c r="A16304" s="47">
        <v>108254.39779438201</v>
      </c>
      <c r="B16304" s="46">
        <v>2.7343602503123301</v>
      </c>
      <c r="C16304" s="46">
        <v>1.75592315449478</v>
      </c>
      <c r="D16304" s="46"/>
      <c r="E16304" s="46"/>
    </row>
    <row r="16305" spans="1:5" x14ac:dyDescent="0.35">
      <c r="A16305" s="47">
        <v>108264.936643441</v>
      </c>
      <c r="B16305" s="46">
        <v>2.7342025645946899</v>
      </c>
      <c r="C16305" s="46">
        <v>2.3619640991476198</v>
      </c>
      <c r="D16305" s="46"/>
      <c r="E16305" s="46"/>
    </row>
    <row r="16306" spans="1:5" x14ac:dyDescent="0.35">
      <c r="A16306" s="47">
        <v>108268.907915916</v>
      </c>
      <c r="B16306" s="46">
        <v>2.7341431702044701</v>
      </c>
      <c r="C16306" s="46">
        <v>2.57536079311271</v>
      </c>
      <c r="D16306" s="46"/>
      <c r="E16306" s="46"/>
    </row>
    <row r="16307" spans="1:5" x14ac:dyDescent="0.35">
      <c r="A16307" s="47">
        <v>108311.186351713</v>
      </c>
      <c r="B16307" s="46">
        <v>2.7335117093611201</v>
      </c>
      <c r="C16307" s="46">
        <v>0.631873975436403</v>
      </c>
      <c r="D16307" s="46"/>
      <c r="E16307" s="46"/>
    </row>
    <row r="16308" spans="1:5" x14ac:dyDescent="0.35">
      <c r="A16308" s="47">
        <v>108312.68708274901</v>
      </c>
      <c r="B16308" s="46">
        <v>2.73348932367466</v>
      </c>
      <c r="C16308" s="46">
        <v>1.7148852167391899</v>
      </c>
      <c r="D16308" s="46"/>
      <c r="E16308" s="46"/>
    </row>
    <row r="16309" spans="1:5" x14ac:dyDescent="0.35">
      <c r="A16309" s="47">
        <v>108314.873114858</v>
      </c>
      <c r="B16309" s="46">
        <v>2.7334567192377599</v>
      </c>
      <c r="C16309" s="46">
        <v>3.2970155138721799</v>
      </c>
      <c r="D16309" s="46"/>
      <c r="E16309" s="46"/>
    </row>
    <row r="16310" spans="1:5" x14ac:dyDescent="0.35">
      <c r="A16310" s="47">
        <v>108316.70280881799</v>
      </c>
      <c r="B16310" s="46">
        <v>2.7334294327915298</v>
      </c>
      <c r="C16310" s="46">
        <v>3.82867765428565</v>
      </c>
      <c r="D16310" s="46"/>
      <c r="E16310" s="46"/>
    </row>
    <row r="16311" spans="1:5" x14ac:dyDescent="0.35">
      <c r="A16311" s="47">
        <v>108331.071596781</v>
      </c>
      <c r="B16311" s="46">
        <v>2.7332152522911799</v>
      </c>
      <c r="C16311" s="46">
        <v>3.4034842994993699</v>
      </c>
      <c r="D16311" s="46"/>
      <c r="E16311" s="46"/>
    </row>
    <row r="16312" spans="1:5" x14ac:dyDescent="0.35">
      <c r="A16312" s="47">
        <v>108332.95585372701</v>
      </c>
      <c r="B16312" s="46">
        <v>2.7331871792124902</v>
      </c>
      <c r="C16312" s="46">
        <v>4.5508288502695402</v>
      </c>
      <c r="D16312" s="46"/>
      <c r="E16312" s="46"/>
    </row>
    <row r="16313" spans="1:5" x14ac:dyDescent="0.35">
      <c r="A16313" s="47">
        <v>108336.755915228</v>
      </c>
      <c r="B16313" s="46">
        <v>2.7331305726234598</v>
      </c>
      <c r="C16313" s="46">
        <v>4.6283993458758701</v>
      </c>
      <c r="D16313" s="46"/>
      <c r="E16313" s="46"/>
    </row>
    <row r="16314" spans="1:5" x14ac:dyDescent="0.35">
      <c r="A16314" s="47">
        <v>108338.640749675</v>
      </c>
      <c r="B16314" s="46">
        <v>2.73310250045613</v>
      </c>
      <c r="C16314" s="46">
        <v>2.3605470364341801</v>
      </c>
      <c r="D16314" s="46"/>
      <c r="E16314" s="46"/>
    </row>
    <row r="16315" spans="1:5" x14ac:dyDescent="0.35">
      <c r="A16315" s="47">
        <v>108339.988949855</v>
      </c>
      <c r="B16315" s="46">
        <v>2.7330824226983701</v>
      </c>
      <c r="C16315" s="46">
        <v>2.3465195740583802</v>
      </c>
      <c r="D16315" s="46"/>
      <c r="E16315" s="46"/>
    </row>
    <row r="16316" spans="1:5" x14ac:dyDescent="0.35">
      <c r="A16316" s="47">
        <v>108342.325791942</v>
      </c>
      <c r="B16316" s="46">
        <v>2.7330476256502401</v>
      </c>
      <c r="C16316" s="46">
        <v>-0.84674141179392803</v>
      </c>
      <c r="D16316" s="46"/>
      <c r="E16316" s="46"/>
    </row>
    <row r="16317" spans="1:5" x14ac:dyDescent="0.35">
      <c r="A16317" s="47">
        <v>108350.75904607101</v>
      </c>
      <c r="B16317" s="46">
        <v>2.7329220896272002</v>
      </c>
      <c r="C16317" s="46">
        <v>-0.197499801233081</v>
      </c>
      <c r="D16317" s="46"/>
      <c r="E16317" s="46"/>
    </row>
    <row r="16318" spans="1:5" x14ac:dyDescent="0.35">
      <c r="A16318" s="47">
        <v>108363.409623307</v>
      </c>
      <c r="B16318" s="46">
        <v>2.7327338942181898</v>
      </c>
      <c r="C16318" s="46">
        <v>-0.48820153197653998</v>
      </c>
      <c r="D16318" s="46"/>
      <c r="E16318" s="46"/>
    </row>
    <row r="16319" spans="1:5" x14ac:dyDescent="0.35">
      <c r="A16319" s="47">
        <v>108388.38872642101</v>
      </c>
      <c r="B16319" s="46">
        <v>2.7323627154163899</v>
      </c>
      <c r="C16319" s="46">
        <v>4.5719541246356696</v>
      </c>
      <c r="D16319" s="46"/>
      <c r="E16319" s="46"/>
    </row>
    <row r="16320" spans="1:5" x14ac:dyDescent="0.35">
      <c r="A16320" s="47">
        <v>108392.643920837</v>
      </c>
      <c r="B16320" s="46">
        <v>2.7322995409747399</v>
      </c>
      <c r="C16320" s="46">
        <v>1.75884807717659</v>
      </c>
      <c r="D16320" s="46"/>
      <c r="E16320" s="46"/>
    </row>
    <row r="16321" spans="1:5" x14ac:dyDescent="0.35">
      <c r="A16321" s="47">
        <v>108395.32545832499</v>
      </c>
      <c r="B16321" s="46">
        <v>2.7322597381056299</v>
      </c>
      <c r="C16321" s="46">
        <v>1.67166169752595</v>
      </c>
      <c r="D16321" s="46"/>
      <c r="E16321" s="46"/>
    </row>
    <row r="16322" spans="1:5" x14ac:dyDescent="0.35">
      <c r="A16322" s="47">
        <v>108402.984693732</v>
      </c>
      <c r="B16322" s="46">
        <v>2.7321460855223099</v>
      </c>
      <c r="C16322" s="46">
        <v>3.1424673609076401</v>
      </c>
      <c r="D16322" s="46"/>
      <c r="E16322" s="46"/>
    </row>
    <row r="16323" spans="1:5" x14ac:dyDescent="0.35">
      <c r="A16323" s="47">
        <v>108406.01857802999</v>
      </c>
      <c r="B16323" s="46">
        <v>2.7321010814898101</v>
      </c>
      <c r="C16323" s="46">
        <v>2.8498201201835802</v>
      </c>
      <c r="D16323" s="46"/>
      <c r="E16323" s="46"/>
    </row>
    <row r="16324" spans="1:5" x14ac:dyDescent="0.35">
      <c r="A16324" s="47">
        <v>108411.25121664</v>
      </c>
      <c r="B16324" s="46">
        <v>2.7320234811542199</v>
      </c>
      <c r="C16324" s="46">
        <v>1.05745392615273</v>
      </c>
      <c r="D16324" s="46"/>
      <c r="E16324" s="46"/>
    </row>
    <row r="16325" spans="1:5" x14ac:dyDescent="0.35">
      <c r="A16325" s="47">
        <v>108413.08838612599</v>
      </c>
      <c r="B16325" s="46">
        <v>2.7319962417076802</v>
      </c>
      <c r="C16325" s="46">
        <v>2.8051300151367999</v>
      </c>
      <c r="D16325" s="46"/>
      <c r="E16325" s="46"/>
    </row>
    <row r="16326" spans="1:5" x14ac:dyDescent="0.35">
      <c r="A16326" s="47">
        <v>108424.764243793</v>
      </c>
      <c r="B16326" s="46">
        <v>2.73182319704642</v>
      </c>
      <c r="C16326" s="46">
        <v>2.7898024080012598</v>
      </c>
      <c r="D16326" s="46"/>
      <c r="E16326" s="46"/>
    </row>
    <row r="16327" spans="1:5" x14ac:dyDescent="0.35">
      <c r="A16327" s="47">
        <v>108440.611547265</v>
      </c>
      <c r="B16327" s="46">
        <v>2.7315885269665001</v>
      </c>
      <c r="C16327" s="46">
        <v>3.59048232202661</v>
      </c>
      <c r="D16327" s="46"/>
      <c r="E16327" s="46"/>
    </row>
    <row r="16328" spans="1:5" x14ac:dyDescent="0.35">
      <c r="A16328" s="47">
        <v>108453.34504227601</v>
      </c>
      <c r="B16328" s="46">
        <v>2.7314001329411401</v>
      </c>
      <c r="C16328" s="46">
        <v>2.1247046339112798</v>
      </c>
      <c r="D16328" s="46"/>
      <c r="E16328" s="46"/>
    </row>
    <row r="16329" spans="1:5" x14ac:dyDescent="0.35">
      <c r="A16329" s="47">
        <v>108458.35942935001</v>
      </c>
      <c r="B16329" s="46">
        <v>2.7313259850579401</v>
      </c>
      <c r="C16329" s="46">
        <v>2.9657316503241899</v>
      </c>
      <c r="D16329" s="46"/>
      <c r="E16329" s="46"/>
    </row>
    <row r="16330" spans="1:5" x14ac:dyDescent="0.35">
      <c r="A16330" s="47">
        <v>108469.380770335</v>
      </c>
      <c r="B16330" s="46">
        <v>2.7311630933017401</v>
      </c>
      <c r="C16330" s="46">
        <v>-1.2167826202491001</v>
      </c>
      <c r="D16330" s="46"/>
      <c r="E16330" s="46"/>
    </row>
    <row r="16331" spans="1:5" x14ac:dyDescent="0.35">
      <c r="A16331" s="47">
        <v>108474.498280403</v>
      </c>
      <c r="B16331" s="46">
        <v>2.7310874961838199</v>
      </c>
      <c r="C16331" s="46">
        <v>2.2199060871490999</v>
      </c>
      <c r="D16331" s="46"/>
      <c r="E16331" s="46"/>
    </row>
    <row r="16332" spans="1:5" x14ac:dyDescent="0.35">
      <c r="A16332" s="47">
        <v>108496.951528404</v>
      </c>
      <c r="B16332" s="46">
        <v>2.7307560969045399</v>
      </c>
      <c r="C16332" s="46">
        <v>2.7802120163918</v>
      </c>
      <c r="D16332" s="46"/>
      <c r="E16332" s="46"/>
    </row>
    <row r="16333" spans="1:5" x14ac:dyDescent="0.35">
      <c r="A16333" s="47">
        <v>108515.23687542</v>
      </c>
      <c r="B16333" s="46">
        <v>2.7304865589215801</v>
      </c>
      <c r="C16333" s="46">
        <v>-1.9283787091342799</v>
      </c>
      <c r="D16333" s="46"/>
      <c r="E16333" s="46"/>
    </row>
    <row r="16334" spans="1:5" x14ac:dyDescent="0.35">
      <c r="A16334" s="47">
        <v>108515.875389519</v>
      </c>
      <c r="B16334" s="46">
        <v>2.7304771524228202</v>
      </c>
      <c r="C16334" s="46">
        <v>3.8619857640978599</v>
      </c>
      <c r="D16334" s="46"/>
      <c r="E16334" s="46"/>
    </row>
    <row r="16335" spans="1:5" x14ac:dyDescent="0.35">
      <c r="A16335" s="47">
        <v>108524.047199156</v>
      </c>
      <c r="B16335" s="46">
        <v>2.7303568000327498</v>
      </c>
      <c r="C16335" s="46">
        <v>-1.2389130263704</v>
      </c>
      <c r="D16335" s="46"/>
      <c r="E16335" s="46"/>
    </row>
    <row r="16336" spans="1:5" x14ac:dyDescent="0.35">
      <c r="A16336" s="47">
        <v>108541.140553387</v>
      </c>
      <c r="B16336" s="46">
        <v>2.7301052550088998</v>
      </c>
      <c r="C16336" s="46">
        <v>2.7301052550088998</v>
      </c>
      <c r="D16336" s="46"/>
      <c r="E16336" s="46"/>
    </row>
    <row r="16337" spans="1:5" x14ac:dyDescent="0.35">
      <c r="A16337" s="47">
        <v>108584.65725703401</v>
      </c>
      <c r="B16337" s="46">
        <v>2.7294661040379902</v>
      </c>
      <c r="C16337" s="46">
        <v>2.69779382783946</v>
      </c>
      <c r="D16337" s="46"/>
      <c r="E16337" s="46"/>
    </row>
    <row r="16338" spans="1:5" x14ac:dyDescent="0.35">
      <c r="A16338" s="47">
        <v>108592.863648604</v>
      </c>
      <c r="B16338" s="46">
        <v>2.7293457733087299</v>
      </c>
      <c r="C16338" s="46">
        <v>2.0994295367898101</v>
      </c>
      <c r="D16338" s="46"/>
      <c r="E16338" s="46"/>
    </row>
    <row r="16339" spans="1:5" x14ac:dyDescent="0.35">
      <c r="A16339" s="47">
        <v>108602.309766391</v>
      </c>
      <c r="B16339" s="46">
        <v>2.7292073435956601</v>
      </c>
      <c r="C16339" s="46">
        <v>2.3919841713913699</v>
      </c>
      <c r="D16339" s="46"/>
      <c r="E16339" s="46"/>
    </row>
    <row r="16340" spans="1:5" x14ac:dyDescent="0.35">
      <c r="A16340" s="47">
        <v>108607.216047455</v>
      </c>
      <c r="B16340" s="46">
        <v>2.7291354771812899</v>
      </c>
      <c r="C16340" s="46">
        <v>2.8908968833377</v>
      </c>
      <c r="D16340" s="46"/>
      <c r="E16340" s="46"/>
    </row>
    <row r="16341" spans="1:5" x14ac:dyDescent="0.35">
      <c r="A16341" s="47">
        <v>108621.486006223</v>
      </c>
      <c r="B16341" s="46">
        <v>2.7289265836274099</v>
      </c>
      <c r="C16341" s="46">
        <v>3.2415316741442699</v>
      </c>
      <c r="D16341" s="46"/>
      <c r="E16341" s="46"/>
    </row>
    <row r="16342" spans="1:5" x14ac:dyDescent="0.35">
      <c r="A16342" s="47">
        <v>108636.425485227</v>
      </c>
      <c r="B16342" s="46">
        <v>2.7287080978732399</v>
      </c>
      <c r="C16342" s="46">
        <v>4.7030777236323003</v>
      </c>
      <c r="D16342" s="46"/>
      <c r="E16342" s="46"/>
    </row>
    <row r="16343" spans="1:5" x14ac:dyDescent="0.35">
      <c r="A16343" s="47">
        <v>108642.930042359</v>
      </c>
      <c r="B16343" s="46">
        <v>2.7286130374298101</v>
      </c>
      <c r="C16343" s="46">
        <v>3.9904121310151002</v>
      </c>
      <c r="D16343" s="46"/>
      <c r="E16343" s="46"/>
    </row>
    <row r="16344" spans="1:5" x14ac:dyDescent="0.35">
      <c r="A16344" s="47">
        <v>108663.993333302</v>
      </c>
      <c r="B16344" s="46">
        <v>2.7283054888003502</v>
      </c>
      <c r="C16344" s="46">
        <v>1.80809411363858</v>
      </c>
      <c r="D16344" s="46"/>
      <c r="E16344" s="46"/>
    </row>
    <row r="16345" spans="1:5" x14ac:dyDescent="0.35">
      <c r="A16345" s="47">
        <v>108685.66847284901</v>
      </c>
      <c r="B16345" s="46">
        <v>2.7279894542068099</v>
      </c>
      <c r="C16345" s="46">
        <v>2.2476577194809901</v>
      </c>
      <c r="D16345" s="46"/>
      <c r="E16345" s="46"/>
    </row>
    <row r="16346" spans="1:5" x14ac:dyDescent="0.35">
      <c r="A16346" s="47">
        <v>108722.014356346</v>
      </c>
      <c r="B16346" s="46">
        <v>2.7274605385748201</v>
      </c>
      <c r="C16346" s="46">
        <v>3.4537231820880101</v>
      </c>
      <c r="D16346" s="46"/>
      <c r="E16346" s="46"/>
    </row>
    <row r="16347" spans="1:5" x14ac:dyDescent="0.35">
      <c r="A16347" s="47">
        <v>108729.077005819</v>
      </c>
      <c r="B16347" s="46">
        <v>2.7273579108283399</v>
      </c>
      <c r="C16347" s="46">
        <v>4.1891106326915803</v>
      </c>
      <c r="D16347" s="46"/>
      <c r="E16347" s="46"/>
    </row>
    <row r="16348" spans="1:5" x14ac:dyDescent="0.35">
      <c r="A16348" s="47">
        <v>108731.788663942</v>
      </c>
      <c r="B16348" s="46">
        <v>2.7273185205866501</v>
      </c>
      <c r="C16348" s="46"/>
      <c r="D16348" s="46"/>
      <c r="E16348" s="46"/>
    </row>
    <row r="16349" spans="1:5" x14ac:dyDescent="0.35">
      <c r="A16349" s="47">
        <v>108749.46095600699</v>
      </c>
      <c r="B16349" s="46">
        <v>2.72706198556746</v>
      </c>
      <c r="C16349" s="46">
        <v>2.63349311213705</v>
      </c>
      <c r="D16349" s="46"/>
      <c r="E16349" s="46"/>
    </row>
    <row r="16350" spans="1:5" x14ac:dyDescent="0.35">
      <c r="A16350" s="47">
        <v>108852.591068974</v>
      </c>
      <c r="B16350" s="46">
        <v>2.7255711159248799</v>
      </c>
      <c r="C16350" s="46">
        <v>-0.45560473072540097</v>
      </c>
      <c r="D16350" s="46"/>
      <c r="E16350" s="46"/>
    </row>
    <row r="16351" spans="1:5" x14ac:dyDescent="0.35">
      <c r="A16351" s="47">
        <v>108868.47489609801</v>
      </c>
      <c r="B16351" s="46">
        <v>2.7253424457435198</v>
      </c>
      <c r="C16351" s="46">
        <v>1.5186757523044001</v>
      </c>
      <c r="D16351" s="46"/>
      <c r="E16351" s="46"/>
    </row>
    <row r="16352" spans="1:5" x14ac:dyDescent="0.35">
      <c r="A16352" s="47">
        <v>108892.986860292</v>
      </c>
      <c r="B16352" s="46">
        <v>2.7249900643680101</v>
      </c>
      <c r="C16352" s="46">
        <v>3.8912025572489699</v>
      </c>
      <c r="D16352" s="46"/>
      <c r="E16352" s="46"/>
    </row>
    <row r="16353" spans="1:5" x14ac:dyDescent="0.35">
      <c r="A16353" s="47">
        <v>108904.19929244</v>
      </c>
      <c r="B16353" s="46">
        <v>2.7248290799656898</v>
      </c>
      <c r="C16353" s="46">
        <v>1.8350123515093799</v>
      </c>
      <c r="D16353" s="46"/>
      <c r="E16353" s="46"/>
    </row>
    <row r="16354" spans="1:5" x14ac:dyDescent="0.35">
      <c r="A16354" s="47">
        <v>108915.63879290799</v>
      </c>
      <c r="B16354" s="46">
        <v>2.7246649680570498</v>
      </c>
      <c r="C16354" s="46">
        <v>3.4751238570306402</v>
      </c>
      <c r="D16354" s="46"/>
      <c r="E16354" s="46"/>
    </row>
    <row r="16355" spans="1:5" x14ac:dyDescent="0.35">
      <c r="A16355" s="47">
        <v>108935.910632782</v>
      </c>
      <c r="B16355" s="46">
        <v>2.7243744769798299</v>
      </c>
      <c r="C16355" s="46">
        <v>3.1257475473535501</v>
      </c>
      <c r="D16355" s="46"/>
      <c r="E16355" s="46"/>
    </row>
    <row r="16356" spans="1:5" x14ac:dyDescent="0.35">
      <c r="A16356" s="47">
        <v>108946.112459895</v>
      </c>
      <c r="B16356" s="46">
        <v>2.72422844722003</v>
      </c>
      <c r="C16356" s="46">
        <v>2.61063692213905</v>
      </c>
      <c r="D16356" s="46"/>
      <c r="E16356" s="46"/>
    </row>
    <row r="16357" spans="1:5" x14ac:dyDescent="0.35">
      <c r="A16357" s="47">
        <v>108955.94814864801</v>
      </c>
      <c r="B16357" s="46">
        <v>2.7240877602753399</v>
      </c>
      <c r="C16357" s="46">
        <v>2.9595989636656701</v>
      </c>
      <c r="D16357" s="46"/>
      <c r="E16357" s="46"/>
    </row>
    <row r="16358" spans="1:5" x14ac:dyDescent="0.35">
      <c r="A16358" s="47">
        <v>108978.143469278</v>
      </c>
      <c r="B16358" s="46">
        <v>2.72377065332127</v>
      </c>
      <c r="C16358" s="46">
        <v>0.91024236378622903</v>
      </c>
      <c r="D16358" s="46"/>
      <c r="E16358" s="46"/>
    </row>
    <row r="16359" spans="1:5" x14ac:dyDescent="0.35">
      <c r="A16359" s="47">
        <v>108978.42980630499</v>
      </c>
      <c r="B16359" s="46">
        <v>2.7237665657399601</v>
      </c>
      <c r="C16359" s="46">
        <v>2.5811917751156699</v>
      </c>
      <c r="D16359" s="46"/>
      <c r="E16359" s="46"/>
    </row>
    <row r="16360" spans="1:5" x14ac:dyDescent="0.35">
      <c r="A16360" s="47">
        <v>108989.406271246</v>
      </c>
      <c r="B16360" s="46">
        <v>2.7236099365321</v>
      </c>
      <c r="C16360" s="46">
        <v>2.8367821170688101</v>
      </c>
      <c r="D16360" s="46"/>
      <c r="E16360" s="46"/>
    </row>
    <row r="16361" spans="1:5" x14ac:dyDescent="0.35">
      <c r="A16361" s="47">
        <v>109003.376891566</v>
      </c>
      <c r="B16361" s="46">
        <v>2.7234107640932601</v>
      </c>
      <c r="C16361" s="46">
        <v>3.4570092080875101</v>
      </c>
      <c r="D16361" s="46"/>
      <c r="E16361" s="46"/>
    </row>
    <row r="16362" spans="1:5" x14ac:dyDescent="0.35">
      <c r="A16362" s="47">
        <v>109021.12254231</v>
      </c>
      <c r="B16362" s="46">
        <v>2.7231580677445502</v>
      </c>
      <c r="C16362" s="46">
        <v>3.4391200797252202</v>
      </c>
      <c r="D16362" s="46"/>
      <c r="E16362" s="46"/>
    </row>
    <row r="16363" spans="1:5" x14ac:dyDescent="0.35">
      <c r="A16363" s="47">
        <v>109028.21900841501</v>
      </c>
      <c r="B16363" s="46">
        <v>2.7230571073931999</v>
      </c>
      <c r="C16363" s="46">
        <v>2.04897093648608</v>
      </c>
      <c r="D16363" s="46"/>
      <c r="E16363" s="46"/>
    </row>
    <row r="16364" spans="1:5" x14ac:dyDescent="0.35">
      <c r="A16364" s="47">
        <v>109035.99935849399</v>
      </c>
      <c r="B16364" s="46">
        <v>2.7229464785016302</v>
      </c>
      <c r="C16364" s="46">
        <v>2.45969830608106</v>
      </c>
      <c r="D16364" s="46"/>
      <c r="E16364" s="46"/>
    </row>
    <row r="16365" spans="1:5" x14ac:dyDescent="0.35">
      <c r="A16365" s="47">
        <v>109047.43742301701</v>
      </c>
      <c r="B16365" s="46">
        <v>2.7227839565530898</v>
      </c>
      <c r="C16365" s="46">
        <v>2.81416806126686</v>
      </c>
      <c r="D16365" s="46"/>
      <c r="E16365" s="46"/>
    </row>
    <row r="16366" spans="1:5" x14ac:dyDescent="0.35">
      <c r="A16366" s="47">
        <v>109064.982653538</v>
      </c>
      <c r="B16366" s="46">
        <v>2.7225349278451501</v>
      </c>
      <c r="C16366" s="46">
        <v>2.9342102078696999</v>
      </c>
      <c r="D16366" s="46"/>
      <c r="E16366" s="46"/>
    </row>
    <row r="16367" spans="1:5" x14ac:dyDescent="0.35">
      <c r="A16367" s="47">
        <v>109085.262172898</v>
      </c>
      <c r="B16367" s="46">
        <v>2.72224749744109</v>
      </c>
      <c r="C16367" s="46">
        <v>3.7824171930635799</v>
      </c>
      <c r="D16367" s="46"/>
      <c r="E16367" s="46"/>
    </row>
    <row r="16368" spans="1:5" x14ac:dyDescent="0.35">
      <c r="A16368" s="47">
        <v>109114.79457644399</v>
      </c>
      <c r="B16368" s="46">
        <v>2.72182970735361</v>
      </c>
      <c r="C16368" s="46">
        <v>3.0649432553568201</v>
      </c>
      <c r="D16368" s="46"/>
      <c r="E16368" s="46"/>
    </row>
    <row r="16369" spans="1:5" x14ac:dyDescent="0.35">
      <c r="A16369" s="47">
        <v>109134.081954573</v>
      </c>
      <c r="B16369" s="46">
        <v>2.72155735730699</v>
      </c>
      <c r="C16369" s="46">
        <v>3.4614362966964198</v>
      </c>
      <c r="D16369" s="46"/>
      <c r="E16369" s="46"/>
    </row>
    <row r="16370" spans="1:5" x14ac:dyDescent="0.35">
      <c r="A16370" s="47">
        <v>109149.781048611</v>
      </c>
      <c r="B16370" s="46">
        <v>2.7213359722975299</v>
      </c>
      <c r="C16370" s="46">
        <v>2.8418985702127499</v>
      </c>
      <c r="D16370" s="46"/>
      <c r="E16370" s="46"/>
    </row>
    <row r="16371" spans="1:5" x14ac:dyDescent="0.35">
      <c r="A16371" s="47">
        <v>109176.522104825</v>
      </c>
      <c r="B16371" s="46">
        <v>2.7209594908517798</v>
      </c>
      <c r="C16371" s="46">
        <v>4.2454398575841399</v>
      </c>
      <c r="D16371" s="46"/>
      <c r="E16371" s="46"/>
    </row>
    <row r="16372" spans="1:5" x14ac:dyDescent="0.35">
      <c r="A16372" s="47">
        <v>109190.385160947</v>
      </c>
      <c r="B16372" s="46">
        <v>2.72076462211683</v>
      </c>
      <c r="C16372" s="46">
        <v>2.2775022391769499</v>
      </c>
      <c r="D16372" s="46"/>
      <c r="E16372" s="46"/>
    </row>
    <row r="16373" spans="1:5" x14ac:dyDescent="0.35">
      <c r="A16373" s="47">
        <v>109192.83253256499</v>
      </c>
      <c r="B16373" s="46">
        <v>2.7207302419445099</v>
      </c>
      <c r="C16373" s="46">
        <v>1.88029757645316</v>
      </c>
      <c r="D16373" s="46"/>
      <c r="E16373" s="46"/>
    </row>
    <row r="16374" spans="1:5" x14ac:dyDescent="0.35">
      <c r="A16374" s="47">
        <v>109209.203713069</v>
      </c>
      <c r="B16374" s="46">
        <v>2.7205004314787402</v>
      </c>
      <c r="C16374" s="46">
        <v>3.41367261828074</v>
      </c>
      <c r="D16374" s="46"/>
      <c r="E16374" s="46"/>
    </row>
    <row r="16375" spans="1:5" x14ac:dyDescent="0.35">
      <c r="A16375" s="47">
        <v>109229.232601907</v>
      </c>
      <c r="B16375" s="46">
        <v>2.72021967580983</v>
      </c>
      <c r="C16375" s="46">
        <v>2.7879890661439002</v>
      </c>
      <c r="D16375" s="46"/>
      <c r="E16375" s="46"/>
    </row>
    <row r="16376" spans="1:5" x14ac:dyDescent="0.35">
      <c r="A16376" s="47">
        <v>109238.42281992199</v>
      </c>
      <c r="B16376" s="46">
        <v>2.72009099937278</v>
      </c>
      <c r="C16376" s="46">
        <v>2.1775734510002702</v>
      </c>
      <c r="D16376" s="46"/>
      <c r="E16376" s="46"/>
    </row>
    <row r="16377" spans="1:5" x14ac:dyDescent="0.35">
      <c r="A16377" s="47">
        <v>109290.026802294</v>
      </c>
      <c r="B16377" s="46">
        <v>2.7193702049841999</v>
      </c>
      <c r="C16377" s="46">
        <v>3.04089995088821</v>
      </c>
      <c r="D16377" s="46"/>
      <c r="E16377" s="46"/>
    </row>
    <row r="16378" spans="1:5" x14ac:dyDescent="0.35">
      <c r="A16378" s="47">
        <v>109307.159955889</v>
      </c>
      <c r="B16378" s="46">
        <v>2.7191315479506701</v>
      </c>
      <c r="C16378" s="46">
        <v>3.1985098911973702</v>
      </c>
      <c r="D16378" s="46"/>
      <c r="E16378" s="46"/>
    </row>
    <row r="16379" spans="1:5" x14ac:dyDescent="0.35">
      <c r="A16379" s="47">
        <v>109317.42184128</v>
      </c>
      <c r="B16379" s="46">
        <v>2.71898876191965</v>
      </c>
      <c r="C16379" s="46">
        <v>2.82927979891336</v>
      </c>
      <c r="D16379" s="46"/>
      <c r="E16379" s="46"/>
    </row>
    <row r="16380" spans="1:5" x14ac:dyDescent="0.35">
      <c r="A16380" s="47">
        <v>109317.65942585201</v>
      </c>
      <c r="B16380" s="46">
        <v>2.7189854575170398</v>
      </c>
      <c r="C16380" s="46">
        <v>3.2491329340245598</v>
      </c>
      <c r="D16380" s="46"/>
      <c r="E16380" s="46"/>
    </row>
    <row r="16381" spans="1:5" x14ac:dyDescent="0.35">
      <c r="A16381" s="47">
        <v>109326.276625824</v>
      </c>
      <c r="B16381" s="46">
        <v>2.7188656495828898</v>
      </c>
      <c r="C16381" s="46">
        <v>3.4348594496423499</v>
      </c>
      <c r="D16381" s="46"/>
      <c r="E16381" s="46"/>
    </row>
    <row r="16382" spans="1:5" x14ac:dyDescent="0.35">
      <c r="A16382" s="47">
        <v>109327.92194002301</v>
      </c>
      <c r="B16382" s="46">
        <v>2.7188427836962799</v>
      </c>
      <c r="C16382" s="46">
        <v>2.8194249758518599</v>
      </c>
      <c r="D16382" s="46"/>
      <c r="E16382" s="46"/>
    </row>
    <row r="16383" spans="1:5" x14ac:dyDescent="0.35">
      <c r="A16383" s="47">
        <v>109328.523120079</v>
      </c>
      <c r="B16383" s="46">
        <v>2.7188344295076599</v>
      </c>
      <c r="C16383" s="46">
        <v>0.87429332647621605</v>
      </c>
      <c r="D16383" s="46"/>
      <c r="E16383" s="46"/>
    </row>
    <row r="16384" spans="1:5" x14ac:dyDescent="0.35">
      <c r="A16384" s="47">
        <v>109338.54046144499</v>
      </c>
      <c r="B16384" s="46">
        <v>2.71869528523847</v>
      </c>
      <c r="C16384" s="46">
        <v>2.8619322664724001</v>
      </c>
      <c r="D16384" s="46"/>
      <c r="E16384" s="46"/>
    </row>
    <row r="16385" spans="1:5" x14ac:dyDescent="0.35">
      <c r="A16385" s="47">
        <v>109363.567353622</v>
      </c>
      <c r="B16385" s="46">
        <v>2.7183481482026801</v>
      </c>
      <c r="C16385" s="46">
        <v>1.5792819732075101</v>
      </c>
      <c r="D16385" s="46"/>
      <c r="E16385" s="46"/>
    </row>
    <row r="16386" spans="1:5" x14ac:dyDescent="0.35">
      <c r="A16386" s="47">
        <v>109364.230432178</v>
      </c>
      <c r="B16386" s="46">
        <v>2.7183389605691302</v>
      </c>
      <c r="C16386" s="46">
        <v>-0.34745170157615102</v>
      </c>
      <c r="D16386" s="46"/>
      <c r="E16386" s="46"/>
    </row>
    <row r="16387" spans="1:5" x14ac:dyDescent="0.35">
      <c r="A16387" s="47">
        <v>109373.87020295201</v>
      </c>
      <c r="B16387" s="46">
        <v>2.7182054479896598</v>
      </c>
      <c r="C16387" s="46">
        <v>3.2567745502307499</v>
      </c>
      <c r="D16387" s="46"/>
      <c r="E16387" s="46"/>
    </row>
    <row r="16388" spans="1:5" x14ac:dyDescent="0.35">
      <c r="A16388" s="47">
        <v>109391.322603206</v>
      </c>
      <c r="B16388" s="46">
        <v>2.7179639977778902</v>
      </c>
      <c r="C16388" s="46">
        <v>1.9656457424895</v>
      </c>
      <c r="D16388" s="46"/>
      <c r="E16388" s="46"/>
    </row>
    <row r="16389" spans="1:5" x14ac:dyDescent="0.35">
      <c r="A16389" s="47">
        <v>109408.696547377</v>
      </c>
      <c r="B16389" s="46">
        <v>2.7177239779237401</v>
      </c>
      <c r="C16389" s="46">
        <v>1.6355120565152199</v>
      </c>
      <c r="D16389" s="46"/>
      <c r="E16389" s="46"/>
    </row>
    <row r="16390" spans="1:5" x14ac:dyDescent="0.35">
      <c r="A16390" s="47">
        <v>109414.018961461</v>
      </c>
      <c r="B16390" s="46">
        <v>2.7176505181934001</v>
      </c>
      <c r="C16390" s="46">
        <v>4.4678210119964996</v>
      </c>
      <c r="D16390" s="46"/>
      <c r="E16390" s="46"/>
    </row>
    <row r="16391" spans="1:5" x14ac:dyDescent="0.35">
      <c r="A16391" s="47">
        <v>109415.805276389</v>
      </c>
      <c r="B16391" s="46">
        <v>2.7176258708232202</v>
      </c>
      <c r="C16391" s="46">
        <v>2.23392099945643</v>
      </c>
      <c r="D16391" s="46"/>
      <c r="E16391" s="46"/>
    </row>
    <row r="16392" spans="1:5" x14ac:dyDescent="0.35">
      <c r="A16392" s="47">
        <v>109435.513817592</v>
      </c>
      <c r="B16392" s="46">
        <v>2.7173541776555301</v>
      </c>
      <c r="C16392" s="46">
        <v>-0.48980235502508201</v>
      </c>
      <c r="D16392" s="46"/>
      <c r="E16392" s="46"/>
    </row>
    <row r="16393" spans="1:5" x14ac:dyDescent="0.35">
      <c r="A16393" s="47">
        <v>109436.68974844601</v>
      </c>
      <c r="B16393" s="46">
        <v>2.7173379809084399</v>
      </c>
      <c r="C16393" s="46"/>
      <c r="D16393" s="46"/>
      <c r="E16393" s="46"/>
    </row>
    <row r="16394" spans="1:5" x14ac:dyDescent="0.35">
      <c r="A16394" s="47">
        <v>109476.322672971</v>
      </c>
      <c r="B16394" s="46">
        <v>2.7167930279357799</v>
      </c>
      <c r="C16394" s="46">
        <v>3.2440974325644198</v>
      </c>
      <c r="D16394" s="46"/>
      <c r="E16394" s="46"/>
    </row>
    <row r="16395" spans="1:5" x14ac:dyDescent="0.35">
      <c r="A16395" s="47">
        <v>109489.789166234</v>
      </c>
      <c r="B16395" s="46">
        <v>2.7166082777120901</v>
      </c>
      <c r="C16395" s="46">
        <v>4.7164767419111104</v>
      </c>
      <c r="D16395" s="46"/>
      <c r="E16395" s="46"/>
    </row>
    <row r="16396" spans="1:5" x14ac:dyDescent="0.35">
      <c r="A16396" s="47">
        <v>109505.019304797</v>
      </c>
      <c r="B16396" s="46">
        <v>2.7163995859113501</v>
      </c>
      <c r="C16396" s="46">
        <v>1.69425117353375</v>
      </c>
      <c r="D16396" s="46"/>
      <c r="E16396" s="46"/>
    </row>
    <row r="16397" spans="1:5" x14ac:dyDescent="0.35">
      <c r="A16397" s="47">
        <v>109521.98061797601</v>
      </c>
      <c r="B16397" s="46">
        <v>2.7161674913067699</v>
      </c>
      <c r="C16397" s="46">
        <v>2.2165127558027198</v>
      </c>
      <c r="D16397" s="46"/>
      <c r="E16397" s="46"/>
    </row>
    <row r="16398" spans="1:5" x14ac:dyDescent="0.35">
      <c r="A16398" s="47">
        <v>109524.165224652</v>
      </c>
      <c r="B16398" s="46">
        <v>2.7161376221363902</v>
      </c>
      <c r="C16398" s="46">
        <v>2.8771673125977499</v>
      </c>
      <c r="D16398" s="46"/>
      <c r="E16398" s="46"/>
    </row>
    <row r="16399" spans="1:5" x14ac:dyDescent="0.35">
      <c r="A16399" s="47">
        <v>109532.22653081801</v>
      </c>
      <c r="B16399" s="46">
        <v>2.71602745184145</v>
      </c>
      <c r="C16399" s="46">
        <v>3.1670978331420199</v>
      </c>
      <c r="D16399" s="46"/>
      <c r="E16399" s="46"/>
    </row>
    <row r="16400" spans="1:5" x14ac:dyDescent="0.35">
      <c r="A16400" s="47">
        <v>109538.7580706</v>
      </c>
      <c r="B16400" s="46">
        <v>2.7159382441174502</v>
      </c>
      <c r="C16400" s="46">
        <v>3.0792991086232102</v>
      </c>
      <c r="D16400" s="46"/>
      <c r="E16400" s="46"/>
    </row>
    <row r="16401" spans="1:5" x14ac:dyDescent="0.35">
      <c r="A16401" s="47">
        <v>109545.441071661</v>
      </c>
      <c r="B16401" s="46">
        <v>2.7158470196352198</v>
      </c>
      <c r="C16401" s="46">
        <v>2.13203598547689</v>
      </c>
      <c r="D16401" s="46"/>
      <c r="E16401" s="46"/>
    </row>
    <row r="16402" spans="1:5" x14ac:dyDescent="0.35">
      <c r="A16402" s="47">
        <v>109568.06428177201</v>
      </c>
      <c r="B16402" s="46">
        <v>2.71553859825026</v>
      </c>
      <c r="C16402" s="46">
        <v>3.1606475129201299</v>
      </c>
      <c r="D16402" s="46"/>
      <c r="E16402" s="46"/>
    </row>
    <row r="16403" spans="1:5" x14ac:dyDescent="0.35">
      <c r="A16403" s="47">
        <v>109576.856608795</v>
      </c>
      <c r="B16403" s="46">
        <v>2.71541889591782</v>
      </c>
      <c r="C16403" s="46">
        <v>2.6896031140762902</v>
      </c>
      <c r="D16403" s="46"/>
      <c r="E16403" s="46"/>
    </row>
    <row r="16404" spans="1:5" x14ac:dyDescent="0.35">
      <c r="A16404" s="47">
        <v>109591.240273428</v>
      </c>
      <c r="B16404" s="46">
        <v>2.7152232683212998</v>
      </c>
      <c r="C16404" s="46">
        <v>1.2539979286613201</v>
      </c>
      <c r="D16404" s="46"/>
      <c r="E16404" s="46"/>
    </row>
    <row r="16405" spans="1:5" x14ac:dyDescent="0.35">
      <c r="A16405" s="47">
        <v>109610.122116985</v>
      </c>
      <c r="B16405" s="46">
        <v>2.7149668356054502</v>
      </c>
      <c r="C16405" s="46">
        <v>4.0600428510897402</v>
      </c>
      <c r="D16405" s="46"/>
      <c r="E16405" s="46"/>
    </row>
    <row r="16406" spans="1:5" x14ac:dyDescent="0.35">
      <c r="A16406" s="47">
        <v>109622.02692051</v>
      </c>
      <c r="B16406" s="46">
        <v>2.7148053758815398</v>
      </c>
      <c r="C16406" s="46">
        <v>2.0271544942903801</v>
      </c>
      <c r="D16406" s="46"/>
      <c r="E16406" s="46"/>
    </row>
    <row r="16407" spans="1:5" x14ac:dyDescent="0.35">
      <c r="A16407" s="47">
        <v>109633.540638398</v>
      </c>
      <c r="B16407" s="46">
        <v>2.7146493814125598</v>
      </c>
      <c r="C16407" s="46">
        <v>2.2214166003367199</v>
      </c>
      <c r="D16407" s="46"/>
      <c r="E16407" s="46"/>
    </row>
    <row r="16408" spans="1:5" x14ac:dyDescent="0.35">
      <c r="A16408" s="47">
        <v>109636.425991968</v>
      </c>
      <c r="B16408" s="46">
        <v>2.7146103138545299</v>
      </c>
      <c r="C16408" s="46">
        <v>2.69553375490952</v>
      </c>
      <c r="D16408" s="46"/>
      <c r="E16408" s="46"/>
    </row>
    <row r="16409" spans="1:5" x14ac:dyDescent="0.35">
      <c r="A16409" s="47">
        <v>109642.055033588</v>
      </c>
      <c r="B16409" s="46">
        <v>2.71453412561248</v>
      </c>
      <c r="C16409" s="46">
        <v>2.1113345800696202</v>
      </c>
      <c r="D16409" s="46"/>
      <c r="E16409" s="46"/>
    </row>
    <row r="16410" spans="1:5" x14ac:dyDescent="0.35">
      <c r="A16410" s="47">
        <v>109646.427046139</v>
      </c>
      <c r="B16410" s="46">
        <v>2.71447497730425</v>
      </c>
      <c r="C16410" s="46"/>
      <c r="D16410" s="46"/>
      <c r="E16410" s="46"/>
    </row>
    <row r="16411" spans="1:5" x14ac:dyDescent="0.35">
      <c r="A16411" s="47">
        <v>109701.71658876</v>
      </c>
      <c r="B16411" s="46">
        <v>2.71372896085236</v>
      </c>
      <c r="C16411" s="46">
        <v>1.51642346539969</v>
      </c>
      <c r="D16411" s="46"/>
      <c r="E16411" s="46"/>
    </row>
    <row r="16412" spans="1:5" x14ac:dyDescent="0.35">
      <c r="A16412" s="47">
        <v>109724.566740922</v>
      </c>
      <c r="B16412" s="46">
        <v>2.7134217276446502</v>
      </c>
      <c r="C16412" s="46">
        <v>2.2071059737265801</v>
      </c>
      <c r="D16412" s="46"/>
      <c r="E16412" s="46"/>
    </row>
    <row r="16413" spans="1:5" x14ac:dyDescent="0.35">
      <c r="A16413" s="47">
        <v>109735.058118542</v>
      </c>
      <c r="B16413" s="46">
        <v>2.7132808782904201</v>
      </c>
      <c r="C16413" s="46">
        <v>1.99772809667407</v>
      </c>
      <c r="D16413" s="46"/>
      <c r="E16413" s="46"/>
    </row>
    <row r="16414" spans="1:5" x14ac:dyDescent="0.35">
      <c r="A16414" s="47">
        <v>109739.660304559</v>
      </c>
      <c r="B16414" s="46">
        <v>2.7132191352300001</v>
      </c>
      <c r="C16414" s="46">
        <v>0.78456160615336701</v>
      </c>
      <c r="D16414" s="46"/>
      <c r="E16414" s="46"/>
    </row>
    <row r="16415" spans="1:5" x14ac:dyDescent="0.35">
      <c r="A16415" s="47">
        <v>109742.0201847</v>
      </c>
      <c r="B16415" s="46">
        <v>2.7131874850573499</v>
      </c>
      <c r="C16415" s="46">
        <v>1.9409667551968199</v>
      </c>
      <c r="D16415" s="46"/>
      <c r="E16415" s="46"/>
    </row>
    <row r="16416" spans="1:5" x14ac:dyDescent="0.35">
      <c r="A16416" s="47">
        <v>109742.246235699</v>
      </c>
      <c r="B16416" s="46">
        <v>2.7131844536707099</v>
      </c>
      <c r="C16416" s="46">
        <v>2.83808365043856</v>
      </c>
      <c r="D16416" s="46"/>
      <c r="E16416" s="46"/>
    </row>
    <row r="16417" spans="1:5" x14ac:dyDescent="0.35">
      <c r="A16417" s="47">
        <v>109777.74927788301</v>
      </c>
      <c r="B16417" s="46">
        <v>2.71270912918171</v>
      </c>
      <c r="C16417" s="46">
        <v>4.0176330101689803</v>
      </c>
      <c r="D16417" s="46"/>
      <c r="E16417" s="46"/>
    </row>
    <row r="16418" spans="1:5" x14ac:dyDescent="0.35">
      <c r="A16418" s="47">
        <v>109783.983099474</v>
      </c>
      <c r="B16418" s="46">
        <v>2.7126258290784002</v>
      </c>
      <c r="C16418" s="46">
        <v>2.8312031197527299</v>
      </c>
      <c r="D16418" s="46"/>
      <c r="E16418" s="46"/>
    </row>
    <row r="16419" spans="1:5" x14ac:dyDescent="0.35">
      <c r="A16419" s="47">
        <v>109789.82293131499</v>
      </c>
      <c r="B16419" s="46">
        <v>2.7125478372017202</v>
      </c>
      <c r="C16419" s="46">
        <v>2.9944388812852099</v>
      </c>
      <c r="D16419" s="46"/>
      <c r="E16419" s="46"/>
    </row>
    <row r="16420" spans="1:5" x14ac:dyDescent="0.35">
      <c r="A16420" s="47">
        <v>109807.920124457</v>
      </c>
      <c r="B16420" s="46">
        <v>2.7123064140869002</v>
      </c>
      <c r="C16420" s="46">
        <v>2.5933997548616401</v>
      </c>
      <c r="D16420" s="46"/>
      <c r="E16420" s="46"/>
    </row>
    <row r="16421" spans="1:5" x14ac:dyDescent="0.35">
      <c r="A16421" s="47">
        <v>109816.34008684399</v>
      </c>
      <c r="B16421" s="46">
        <v>2.71219422703075</v>
      </c>
      <c r="C16421" s="46">
        <v>1.5258284755173701</v>
      </c>
      <c r="D16421" s="46"/>
      <c r="E16421" s="46"/>
    </row>
    <row r="16422" spans="1:5" x14ac:dyDescent="0.35">
      <c r="A16422" s="47">
        <v>109828.290893483</v>
      </c>
      <c r="B16422" s="46">
        <v>2.7120351463861798</v>
      </c>
      <c r="C16422" s="46">
        <v>2.3322706360126899</v>
      </c>
      <c r="D16422" s="46"/>
      <c r="E16422" s="46"/>
    </row>
    <row r="16423" spans="1:5" x14ac:dyDescent="0.35">
      <c r="A16423" s="47">
        <v>109830.821881557</v>
      </c>
      <c r="B16423" s="46">
        <v>2.7120014784638302</v>
      </c>
      <c r="C16423" s="46">
        <v>2.3607640652075501</v>
      </c>
      <c r="D16423" s="46"/>
      <c r="E16423" s="46"/>
    </row>
    <row r="16424" spans="1:5" x14ac:dyDescent="0.35">
      <c r="A16424" s="47">
        <v>109850.669768354</v>
      </c>
      <c r="B16424" s="46">
        <v>2.7117377330424102</v>
      </c>
      <c r="C16424" s="46">
        <v>1.79068519392487</v>
      </c>
      <c r="D16424" s="46"/>
      <c r="E16424" s="46"/>
    </row>
    <row r="16425" spans="1:5" x14ac:dyDescent="0.35">
      <c r="A16425" s="47">
        <v>109941.672350084</v>
      </c>
      <c r="B16425" s="46">
        <v>2.7105347920927101</v>
      </c>
      <c r="C16425" s="46">
        <v>3.29220490582696</v>
      </c>
      <c r="D16425" s="46"/>
      <c r="E16425" s="46"/>
    </row>
    <row r="16426" spans="1:5" x14ac:dyDescent="0.35">
      <c r="A16426" s="47">
        <v>109960.539437385</v>
      </c>
      <c r="B16426" s="46">
        <v>2.7102867045386398</v>
      </c>
      <c r="C16426" s="46">
        <v>1.9575832619936699</v>
      </c>
      <c r="D16426" s="46"/>
      <c r="E16426" s="46"/>
    </row>
    <row r="16427" spans="1:5" x14ac:dyDescent="0.35">
      <c r="A16427" s="47">
        <v>109961.706911941</v>
      </c>
      <c r="B16427" s="46">
        <v>2.7102713680602202</v>
      </c>
      <c r="C16427" s="46">
        <v>2.6794867109213101</v>
      </c>
      <c r="D16427" s="46"/>
      <c r="E16427" s="46"/>
    </row>
    <row r="16428" spans="1:5" x14ac:dyDescent="0.35">
      <c r="A16428" s="47">
        <v>109999.704216759</v>
      </c>
      <c r="B16428" s="46">
        <v>2.7097731699323799</v>
      </c>
      <c r="C16428" s="46">
        <v>1.96661302966936</v>
      </c>
      <c r="D16428" s="46"/>
      <c r="E16428" s="46"/>
    </row>
    <row r="16429" spans="1:5" x14ac:dyDescent="0.35">
      <c r="A16429" s="47">
        <v>110008.054196775</v>
      </c>
      <c r="B16429" s="46">
        <v>2.7096639381964498</v>
      </c>
      <c r="C16429" s="46">
        <v>3.0076968806491702</v>
      </c>
      <c r="D16429" s="46"/>
      <c r="E16429" s="46"/>
    </row>
    <row r="16430" spans="1:5" x14ac:dyDescent="0.35">
      <c r="A16430" s="47">
        <v>110008.24696304501</v>
      </c>
      <c r="B16430" s="46">
        <v>2.7096614175499001</v>
      </c>
      <c r="C16430" s="46">
        <v>2.77475503525462</v>
      </c>
      <c r="D16430" s="46"/>
      <c r="E16430" s="46"/>
    </row>
    <row r="16431" spans="1:5" x14ac:dyDescent="0.35">
      <c r="A16431" s="47">
        <v>110022.21108865199</v>
      </c>
      <c r="B16431" s="46">
        <v>2.7094789474774301</v>
      </c>
      <c r="C16431" s="46">
        <v>3.8247488659367099</v>
      </c>
      <c r="D16431" s="46"/>
      <c r="E16431" s="46"/>
    </row>
    <row r="16432" spans="1:5" x14ac:dyDescent="0.35">
      <c r="A16432" s="47">
        <v>110031.856121705</v>
      </c>
      <c r="B16432" s="46">
        <v>2.7093530621600701</v>
      </c>
      <c r="C16432" s="46">
        <v>4.5084866696972297</v>
      </c>
      <c r="D16432" s="46"/>
      <c r="E16432" s="46"/>
    </row>
    <row r="16433" spans="1:5" x14ac:dyDescent="0.35">
      <c r="A16433" s="47">
        <v>110045.17592597401</v>
      </c>
      <c r="B16433" s="46">
        <v>2.7091794121567498</v>
      </c>
      <c r="C16433" s="46">
        <v>2.2560625751718599</v>
      </c>
      <c r="D16433" s="46"/>
      <c r="E16433" s="46"/>
    </row>
    <row r="16434" spans="1:5" x14ac:dyDescent="0.35">
      <c r="A16434" s="47">
        <v>110049.08927539201</v>
      </c>
      <c r="B16434" s="46">
        <v>2.70912843758494</v>
      </c>
      <c r="C16434" s="46">
        <v>1.66707952120924</v>
      </c>
      <c r="D16434" s="46"/>
      <c r="E16434" s="46"/>
    </row>
    <row r="16435" spans="1:5" x14ac:dyDescent="0.35">
      <c r="A16435" s="47">
        <v>110074.290851418</v>
      </c>
      <c r="B16435" s="46">
        <v>2.7088006429642602</v>
      </c>
      <c r="C16435" s="46">
        <v>2.0617737995162599</v>
      </c>
      <c r="D16435" s="46"/>
      <c r="E16435" s="46"/>
    </row>
    <row r="16436" spans="1:5" x14ac:dyDescent="0.35">
      <c r="A16436" s="47">
        <v>110095.985934647</v>
      </c>
      <c r="B16436" s="46">
        <v>2.7085191197437601</v>
      </c>
      <c r="C16436" s="46">
        <v>1.3471381218539</v>
      </c>
      <c r="D16436" s="46"/>
      <c r="E16436" s="46"/>
    </row>
    <row r="16437" spans="1:5" x14ac:dyDescent="0.35">
      <c r="A16437" s="47">
        <v>110114.72346551</v>
      </c>
      <c r="B16437" s="46">
        <v>2.7082764702816999</v>
      </c>
      <c r="C16437" s="46">
        <v>2.7743046766995199</v>
      </c>
      <c r="D16437" s="46"/>
      <c r="E16437" s="46"/>
    </row>
    <row r="16438" spans="1:5" x14ac:dyDescent="0.35">
      <c r="A16438" s="47">
        <v>110131.081839108</v>
      </c>
      <c r="B16438" s="46">
        <v>2.7080650074869301</v>
      </c>
      <c r="C16438" s="46">
        <v>3.1760229051998299</v>
      </c>
      <c r="D16438" s="46"/>
      <c r="E16438" s="46"/>
    </row>
    <row r="16439" spans="1:5" x14ac:dyDescent="0.35">
      <c r="A16439" s="47">
        <v>110140.825282308</v>
      </c>
      <c r="B16439" s="46">
        <v>2.7079392224888501</v>
      </c>
      <c r="C16439" s="46">
        <v>1.89508681090265</v>
      </c>
      <c r="D16439" s="46"/>
      <c r="E16439" s="46"/>
    </row>
    <row r="16440" spans="1:5" x14ac:dyDescent="0.35">
      <c r="A16440" s="47">
        <v>110144.730095322</v>
      </c>
      <c r="B16440" s="46">
        <v>2.70788884763089</v>
      </c>
      <c r="C16440" s="46">
        <v>2.6403141066606999</v>
      </c>
      <c r="D16440" s="46"/>
      <c r="E16440" s="46"/>
    </row>
    <row r="16441" spans="1:5" x14ac:dyDescent="0.35">
      <c r="A16441" s="47">
        <v>110150.637681641</v>
      </c>
      <c r="B16441" s="46">
        <v>2.7078126738371999</v>
      </c>
      <c r="C16441" s="46">
        <v>2.3218705662639798</v>
      </c>
      <c r="D16441" s="46"/>
      <c r="E16441" s="46"/>
    </row>
    <row r="16442" spans="1:5" x14ac:dyDescent="0.35">
      <c r="A16442" s="47">
        <v>110176.74479351399</v>
      </c>
      <c r="B16442" s="46">
        <v>2.7074765955162601</v>
      </c>
      <c r="C16442" s="46">
        <v>3.96289260645732</v>
      </c>
      <c r="D16442" s="46"/>
      <c r="E16442" s="46"/>
    </row>
    <row r="16443" spans="1:5" x14ac:dyDescent="0.35">
      <c r="A16443" s="47">
        <v>110200.220087693</v>
      </c>
      <c r="B16443" s="46">
        <v>2.7071751692197101</v>
      </c>
      <c r="C16443" s="46">
        <v>2.2260918014067599</v>
      </c>
      <c r="D16443" s="46"/>
      <c r="E16443" s="46"/>
    </row>
    <row r="16444" spans="1:5" x14ac:dyDescent="0.35">
      <c r="A16444" s="47">
        <v>110207.096408497</v>
      </c>
      <c r="B16444" s="46">
        <v>2.70708701521129</v>
      </c>
      <c r="C16444" s="46">
        <v>2.86978612630138</v>
      </c>
      <c r="D16444" s="46"/>
      <c r="E16444" s="46"/>
    </row>
    <row r="16445" spans="1:5" x14ac:dyDescent="0.35">
      <c r="A16445" s="47">
        <v>110208.96260987699</v>
      </c>
      <c r="B16445" s="46">
        <v>2.70706310151028</v>
      </c>
      <c r="C16445" s="46">
        <v>2.3874026546131</v>
      </c>
      <c r="D16445" s="46"/>
      <c r="E16445" s="46"/>
    </row>
    <row r="16446" spans="1:5" x14ac:dyDescent="0.35">
      <c r="A16446" s="47">
        <v>110222.64759756099</v>
      </c>
      <c r="B16446" s="46">
        <v>2.7068878828180898</v>
      </c>
      <c r="C16446" s="46">
        <v>1.95104528331178</v>
      </c>
      <c r="D16446" s="46"/>
      <c r="E16446" s="46"/>
    </row>
    <row r="16447" spans="1:5" x14ac:dyDescent="0.35">
      <c r="A16447" s="47">
        <v>110235.855179052</v>
      </c>
      <c r="B16447" s="46">
        <v>2.7067190144009201</v>
      </c>
      <c r="C16447" s="46">
        <v>2.8459962594537598</v>
      </c>
      <c r="D16447" s="46"/>
      <c r="E16447" s="46"/>
    </row>
    <row r="16448" spans="1:5" x14ac:dyDescent="0.35">
      <c r="A16448" s="47">
        <v>110250.915901555</v>
      </c>
      <c r="B16448" s="46">
        <v>2.70652673787469</v>
      </c>
      <c r="C16448" s="46">
        <v>0.64718520124229495</v>
      </c>
      <c r="D16448" s="46"/>
      <c r="E16448" s="46"/>
    </row>
    <row r="16449" spans="1:5" x14ac:dyDescent="0.35">
      <c r="A16449" s="47">
        <v>110266.092083956</v>
      </c>
      <c r="B16449" s="46">
        <v>2.7063332959566302</v>
      </c>
      <c r="C16449" s="46">
        <v>-0.71263689330313096</v>
      </c>
      <c r="D16449" s="46"/>
      <c r="E16449" s="46"/>
    </row>
    <row r="16450" spans="1:5" x14ac:dyDescent="0.35">
      <c r="A16450" s="47">
        <v>110294.809664731</v>
      </c>
      <c r="B16450" s="46">
        <v>2.70596810057445</v>
      </c>
      <c r="C16450" s="46">
        <v>3.59468462910288</v>
      </c>
      <c r="D16450" s="46"/>
      <c r="E16450" s="46"/>
    </row>
    <row r="16451" spans="1:5" x14ac:dyDescent="0.35">
      <c r="A16451" s="47">
        <v>110297.610646117</v>
      </c>
      <c r="B16451" s="46">
        <v>2.7059325408408799</v>
      </c>
      <c r="C16451" s="46">
        <v>1.07520048579943</v>
      </c>
      <c r="D16451" s="46"/>
      <c r="E16451" s="46"/>
    </row>
    <row r="16452" spans="1:5" x14ac:dyDescent="0.35">
      <c r="A16452" s="47">
        <v>110307.691378855</v>
      </c>
      <c r="B16452" s="46">
        <v>2.7058046494564598</v>
      </c>
      <c r="C16452" s="46">
        <v>2.4612742930011402</v>
      </c>
      <c r="D16452" s="46"/>
      <c r="E16452" s="46"/>
    </row>
    <row r="16453" spans="1:5" x14ac:dyDescent="0.35">
      <c r="A16453" s="47">
        <v>110318.2109185</v>
      </c>
      <c r="B16453" s="46">
        <v>2.70567133828655</v>
      </c>
      <c r="C16453" s="46">
        <v>0.19116041071736101</v>
      </c>
      <c r="D16453" s="46"/>
      <c r="E16453" s="46"/>
    </row>
    <row r="16454" spans="1:5" x14ac:dyDescent="0.35">
      <c r="A16454" s="47">
        <v>110338.916514403</v>
      </c>
      <c r="B16454" s="46">
        <v>2.7054093824151701</v>
      </c>
      <c r="C16454" s="46">
        <v>3.19082388871339</v>
      </c>
      <c r="D16454" s="46"/>
      <c r="E16454" s="46"/>
    </row>
    <row r="16455" spans="1:5" x14ac:dyDescent="0.35">
      <c r="A16455" s="47">
        <v>110353.965757025</v>
      </c>
      <c r="B16455" s="46">
        <v>2.7052193550863901</v>
      </c>
      <c r="C16455" s="46">
        <v>2.87724848599979</v>
      </c>
      <c r="D16455" s="46"/>
      <c r="E16455" s="46"/>
    </row>
    <row r="16456" spans="1:5" x14ac:dyDescent="0.35">
      <c r="A16456" s="47">
        <v>110356.778495484</v>
      </c>
      <c r="B16456" s="46">
        <v>2.7051838729230702</v>
      </c>
      <c r="C16456" s="46">
        <v>2.4914521598465398</v>
      </c>
      <c r="D16456" s="46"/>
      <c r="E16456" s="46"/>
    </row>
    <row r="16457" spans="1:5" x14ac:dyDescent="0.35">
      <c r="A16457" s="47">
        <v>110361.06641368401</v>
      </c>
      <c r="B16457" s="46">
        <v>2.7051298025122099</v>
      </c>
      <c r="C16457" s="46">
        <v>3.4767679106806599</v>
      </c>
      <c r="D16457" s="46"/>
      <c r="E16457" s="46"/>
    </row>
    <row r="16458" spans="1:5" x14ac:dyDescent="0.35">
      <c r="A16458" s="47">
        <v>110364.70751688399</v>
      </c>
      <c r="B16458" s="46">
        <v>2.7050839082002098</v>
      </c>
      <c r="C16458" s="46">
        <v>2.8073171993154</v>
      </c>
      <c r="D16458" s="46"/>
      <c r="E16458" s="46"/>
    </row>
    <row r="16459" spans="1:5" x14ac:dyDescent="0.35">
      <c r="A16459" s="47">
        <v>110370.604719467</v>
      </c>
      <c r="B16459" s="46">
        <v>2.7050096154702299</v>
      </c>
      <c r="C16459" s="46">
        <v>3.0247700825552202</v>
      </c>
      <c r="D16459" s="46"/>
      <c r="E16459" s="46"/>
    </row>
    <row r="16460" spans="1:5" x14ac:dyDescent="0.35">
      <c r="A16460" s="47">
        <v>110374.63432882899</v>
      </c>
      <c r="B16460" s="46">
        <v>2.7049588780813201</v>
      </c>
      <c r="C16460" s="46">
        <v>2.1820482129036001</v>
      </c>
      <c r="D16460" s="46"/>
      <c r="E16460" s="46"/>
    </row>
    <row r="16461" spans="1:5" x14ac:dyDescent="0.35">
      <c r="A16461" s="47">
        <v>110394.05985448199</v>
      </c>
      <c r="B16461" s="46">
        <v>2.7047146019743602</v>
      </c>
      <c r="C16461" s="46">
        <v>2.7532347165642101</v>
      </c>
      <c r="D16461" s="46"/>
      <c r="E16461" s="46"/>
    </row>
    <row r="16462" spans="1:5" x14ac:dyDescent="0.35">
      <c r="A16462" s="47">
        <v>110403.42110286</v>
      </c>
      <c r="B16462" s="46">
        <v>2.7045970699700099</v>
      </c>
      <c r="C16462" s="46">
        <v>3.0158523733172702</v>
      </c>
      <c r="D16462" s="46"/>
      <c r="E16462" s="46"/>
    </row>
    <row r="16463" spans="1:5" x14ac:dyDescent="0.35">
      <c r="A16463" s="47">
        <v>110419.770878624</v>
      </c>
      <c r="B16463" s="46">
        <v>2.7043920863767301</v>
      </c>
      <c r="C16463" s="46">
        <v>2.5403347666039102</v>
      </c>
      <c r="D16463" s="46"/>
      <c r="E16463" s="46"/>
    </row>
    <row r="16464" spans="1:5" x14ac:dyDescent="0.35">
      <c r="A16464" s="47">
        <v>110424.227960085</v>
      </c>
      <c r="B16464" s="46">
        <v>2.7043362703888301</v>
      </c>
      <c r="C16464" s="46">
        <v>2.0236873990123998</v>
      </c>
      <c r="D16464" s="46"/>
      <c r="E16464" s="46"/>
    </row>
    <row r="16465" spans="1:5" x14ac:dyDescent="0.35">
      <c r="A16465" s="47">
        <v>110430.850414531</v>
      </c>
      <c r="B16465" s="46">
        <v>2.7042533883323299</v>
      </c>
      <c r="C16465" s="46">
        <v>1.7541472645256999</v>
      </c>
      <c r="D16465" s="46"/>
      <c r="E16465" s="46"/>
    </row>
    <row r="16466" spans="1:5" x14ac:dyDescent="0.35">
      <c r="A16466" s="47">
        <v>110442.26223952499</v>
      </c>
      <c r="B16466" s="46">
        <v>2.7041107087143601</v>
      </c>
      <c r="C16466" s="46">
        <v>1.9097631559924899</v>
      </c>
      <c r="D16466" s="46"/>
      <c r="E16466" s="46"/>
    </row>
    <row r="16467" spans="1:5" x14ac:dyDescent="0.35">
      <c r="A16467" s="47">
        <v>110448.37821142899</v>
      </c>
      <c r="B16467" s="46">
        <v>2.7040343165493601</v>
      </c>
      <c r="C16467" s="46">
        <v>2.45088667251088</v>
      </c>
      <c r="D16467" s="46"/>
      <c r="E16467" s="46"/>
    </row>
    <row r="16468" spans="1:5" x14ac:dyDescent="0.35">
      <c r="A16468" s="47">
        <v>110477.724760381</v>
      </c>
      <c r="B16468" s="46">
        <v>2.7036684859929001</v>
      </c>
      <c r="C16468" s="46">
        <v>2.7284100045648101</v>
      </c>
      <c r="D16468" s="46"/>
      <c r="E16468" s="46"/>
    </row>
    <row r="16469" spans="1:5" x14ac:dyDescent="0.35">
      <c r="A16469" s="47">
        <v>110485.851657796</v>
      </c>
      <c r="B16469" s="46">
        <v>2.70356738989131</v>
      </c>
      <c r="C16469" s="46">
        <v>4.8420938577839596</v>
      </c>
      <c r="D16469" s="46"/>
      <c r="E16469" s="46"/>
    </row>
    <row r="16470" spans="1:5" x14ac:dyDescent="0.35">
      <c r="A16470" s="47">
        <v>110486.222090989</v>
      </c>
      <c r="B16470" s="46">
        <v>2.70356278402092</v>
      </c>
      <c r="C16470" s="46">
        <v>2.8311283235942</v>
      </c>
      <c r="D16470" s="46"/>
      <c r="E16470" s="46"/>
    </row>
    <row r="16471" spans="1:5" x14ac:dyDescent="0.35">
      <c r="A16471" s="47">
        <v>110536.293374022</v>
      </c>
      <c r="B16471" s="46">
        <v>2.7029419853779801</v>
      </c>
      <c r="C16471" s="46">
        <v>1.74096537619655</v>
      </c>
      <c r="D16471" s="46"/>
      <c r="E16471" s="46"/>
    </row>
    <row r="16472" spans="1:5" x14ac:dyDescent="0.35">
      <c r="A16472" s="47">
        <v>110565.233306668</v>
      </c>
      <c r="B16472" s="46">
        <v>2.7025847934275999</v>
      </c>
      <c r="C16472" s="46">
        <v>2.1285217572877499</v>
      </c>
      <c r="D16472" s="46"/>
      <c r="E16472" s="46"/>
    </row>
    <row r="16473" spans="1:5" x14ac:dyDescent="0.35">
      <c r="A16473" s="47">
        <v>110569.965841465</v>
      </c>
      <c r="B16473" s="46">
        <v>2.7025264949896202</v>
      </c>
      <c r="C16473" s="46"/>
      <c r="D16473" s="46"/>
      <c r="E16473" s="46"/>
    </row>
    <row r="16474" spans="1:5" x14ac:dyDescent="0.35">
      <c r="A16474" s="47">
        <v>110582.094697996</v>
      </c>
      <c r="B16474" s="46">
        <v>2.7023772292577402</v>
      </c>
      <c r="C16474" s="46">
        <v>-1.23206855326832</v>
      </c>
      <c r="D16474" s="46"/>
      <c r="E16474" s="46"/>
    </row>
    <row r="16475" spans="1:5" x14ac:dyDescent="0.35">
      <c r="A16475" s="47">
        <v>110587.33140089799</v>
      </c>
      <c r="B16475" s="46">
        <v>2.7023128476628799</v>
      </c>
      <c r="C16475" s="46">
        <v>4.0296983135773301</v>
      </c>
      <c r="D16475" s="46"/>
      <c r="E16475" s="46"/>
    </row>
    <row r="16476" spans="1:5" x14ac:dyDescent="0.35">
      <c r="A16476" s="47">
        <v>110601.241893135</v>
      </c>
      <c r="B16476" s="46">
        <v>2.7021420178350799</v>
      </c>
      <c r="C16476" s="46">
        <v>1.6219976720012601</v>
      </c>
      <c r="D16476" s="46"/>
      <c r="E16476" s="46"/>
    </row>
    <row r="16477" spans="1:5" x14ac:dyDescent="0.35">
      <c r="A16477" s="47">
        <v>110609.83856600001</v>
      </c>
      <c r="B16477" s="46">
        <v>2.7020365833300399</v>
      </c>
      <c r="C16477" s="46">
        <v>2.50279046270161</v>
      </c>
      <c r="D16477" s="46"/>
      <c r="E16477" s="46"/>
    </row>
    <row r="16478" spans="1:5" x14ac:dyDescent="0.35">
      <c r="A16478" s="47">
        <v>110615.93694286</v>
      </c>
      <c r="B16478" s="46">
        <v>2.7019618534599701</v>
      </c>
      <c r="C16478" s="46">
        <v>2.0523067715818599</v>
      </c>
      <c r="D16478" s="46"/>
      <c r="E16478" s="46"/>
    </row>
    <row r="16479" spans="1:5" x14ac:dyDescent="0.35">
      <c r="A16479" s="47">
        <v>110616.339337524</v>
      </c>
      <c r="B16479" s="46">
        <v>2.7019569243648198</v>
      </c>
      <c r="C16479" s="46">
        <v>2.51816942799798</v>
      </c>
      <c r="D16479" s="46"/>
      <c r="E16479" s="46"/>
    </row>
    <row r="16480" spans="1:5" x14ac:dyDescent="0.35">
      <c r="A16480" s="47">
        <v>110618.49122589501</v>
      </c>
      <c r="B16480" s="46">
        <v>2.7019305689500799</v>
      </c>
      <c r="C16480" s="46">
        <v>2.8110445838454701</v>
      </c>
      <c r="D16480" s="46"/>
      <c r="E16480" s="46"/>
    </row>
    <row r="16481" spans="1:5" x14ac:dyDescent="0.35">
      <c r="A16481" s="47">
        <v>110633.85921847299</v>
      </c>
      <c r="B16481" s="46">
        <v>2.7017425413535601</v>
      </c>
      <c r="C16481" s="46">
        <v>2.72030954512705</v>
      </c>
      <c r="D16481" s="46"/>
      <c r="E16481" s="46"/>
    </row>
    <row r="16482" spans="1:5" x14ac:dyDescent="0.35">
      <c r="A16482" s="47">
        <v>110643.127435567</v>
      </c>
      <c r="B16482" s="46">
        <v>2.70162930855096</v>
      </c>
      <c r="C16482" s="46">
        <v>2.02574660517136</v>
      </c>
      <c r="D16482" s="46"/>
      <c r="E16482" s="46"/>
    </row>
    <row r="16483" spans="1:5" x14ac:dyDescent="0.35">
      <c r="A16483" s="47">
        <v>110644.66480230101</v>
      </c>
      <c r="B16483" s="46">
        <v>2.70161053799078</v>
      </c>
      <c r="C16483" s="46">
        <v>3.5311388340671899</v>
      </c>
      <c r="D16483" s="46"/>
      <c r="E16483" s="46"/>
    </row>
    <row r="16484" spans="1:5" x14ac:dyDescent="0.35">
      <c r="A16484" s="47">
        <v>110699.58386565</v>
      </c>
      <c r="B16484" s="46">
        <v>2.7009422385091102</v>
      </c>
      <c r="C16484" s="46">
        <v>1.5224778111124999</v>
      </c>
      <c r="D16484" s="46"/>
      <c r="E16484" s="46"/>
    </row>
    <row r="16485" spans="1:5" x14ac:dyDescent="0.35">
      <c r="A16485" s="47">
        <v>110701.489156091</v>
      </c>
      <c r="B16485" s="46">
        <v>2.7009191317871402</v>
      </c>
      <c r="C16485" s="46">
        <v>3.1978144144873002</v>
      </c>
      <c r="D16485" s="46"/>
      <c r="E16485" s="46"/>
    </row>
    <row r="16486" spans="1:5" x14ac:dyDescent="0.35">
      <c r="A16486" s="47">
        <v>110740.373442731</v>
      </c>
      <c r="B16486" s="46">
        <v>2.7004487106486099</v>
      </c>
      <c r="C16486" s="46">
        <v>3.06220064389138</v>
      </c>
      <c r="D16486" s="46"/>
      <c r="E16486" s="46"/>
    </row>
    <row r="16487" spans="1:5" x14ac:dyDescent="0.35">
      <c r="A16487" s="47">
        <v>110744.250403057</v>
      </c>
      <c r="B16487" s="46">
        <v>2.7004019282379899</v>
      </c>
      <c r="C16487" s="46">
        <v>2.7951120782113499</v>
      </c>
      <c r="D16487" s="46"/>
      <c r="E16487" s="46"/>
    </row>
    <row r="16488" spans="1:5" x14ac:dyDescent="0.35">
      <c r="A16488" s="47">
        <v>110762.573938449</v>
      </c>
      <c r="B16488" s="46">
        <v>2.7001811200390602</v>
      </c>
      <c r="C16488" s="46">
        <v>2.6449302262491199</v>
      </c>
      <c r="D16488" s="46"/>
      <c r="E16488" s="46"/>
    </row>
    <row r="16489" spans="1:5" x14ac:dyDescent="0.35">
      <c r="A16489" s="47">
        <v>110766.461815854</v>
      </c>
      <c r="B16489" s="46">
        <v>2.7001343323860598</v>
      </c>
      <c r="C16489" s="46">
        <v>1.68338918551836</v>
      </c>
      <c r="D16489" s="46"/>
      <c r="E16489" s="46"/>
    </row>
    <row r="16490" spans="1:5" x14ac:dyDescent="0.35">
      <c r="A16490" s="47">
        <v>110771.13843476</v>
      </c>
      <c r="B16490" s="46">
        <v>2.7000780822330599</v>
      </c>
      <c r="C16490" s="46">
        <v>1.2684495863435801</v>
      </c>
      <c r="D16490" s="46"/>
      <c r="E16490" s="46"/>
    </row>
    <row r="16491" spans="1:5" x14ac:dyDescent="0.35">
      <c r="A16491" s="47">
        <v>110796.909111694</v>
      </c>
      <c r="B16491" s="46">
        <v>2.6997686908658798</v>
      </c>
      <c r="C16491" s="46">
        <v>1.74722944658197</v>
      </c>
      <c r="D16491" s="46"/>
      <c r="E16491" s="46"/>
    </row>
    <row r="16492" spans="1:5" x14ac:dyDescent="0.35">
      <c r="A16492" s="47">
        <v>110818.833110251</v>
      </c>
      <c r="B16492" s="46">
        <v>2.6995062523049</v>
      </c>
      <c r="C16492" s="46">
        <v>4.5302196904288197</v>
      </c>
      <c r="D16492" s="46"/>
      <c r="E16492" s="46"/>
    </row>
    <row r="16493" spans="1:5" x14ac:dyDescent="0.35">
      <c r="A16493" s="47">
        <v>110825.30653810401</v>
      </c>
      <c r="B16493" s="46">
        <v>2.6994288989125299</v>
      </c>
      <c r="C16493" s="46">
        <v>3.76568288451706</v>
      </c>
      <c r="D16493" s="46"/>
      <c r="E16493" s="46"/>
    </row>
    <row r="16494" spans="1:5" x14ac:dyDescent="0.35">
      <c r="A16494" s="47">
        <v>110830.98262104701</v>
      </c>
      <c r="B16494" s="46">
        <v>2.6993611243990099</v>
      </c>
      <c r="C16494" s="46">
        <v>2.7373067907218198</v>
      </c>
      <c r="D16494" s="46"/>
      <c r="E16494" s="46"/>
    </row>
    <row r="16495" spans="1:5" x14ac:dyDescent="0.35">
      <c r="A16495" s="47">
        <v>110847.52556120401</v>
      </c>
      <c r="B16495" s="46">
        <v>2.6991638684518602</v>
      </c>
      <c r="C16495" s="46">
        <v>2.5036521500112898</v>
      </c>
      <c r="D16495" s="46"/>
      <c r="E16495" s="46"/>
    </row>
    <row r="16496" spans="1:5" x14ac:dyDescent="0.35">
      <c r="A16496" s="47">
        <v>110851.550114396</v>
      </c>
      <c r="B16496" s="46">
        <v>2.69911594171016</v>
      </c>
      <c r="C16496" s="46">
        <v>2.6764748987753801</v>
      </c>
      <c r="D16496" s="46"/>
      <c r="E16496" s="46"/>
    </row>
    <row r="16497" spans="1:5" x14ac:dyDescent="0.35">
      <c r="A16497" s="47">
        <v>110855.008739873</v>
      </c>
      <c r="B16497" s="46">
        <v>2.69907477363033</v>
      </c>
      <c r="C16497" s="46">
        <v>4.5576663887364504</v>
      </c>
      <c r="D16497" s="46"/>
      <c r="E16497" s="46"/>
    </row>
    <row r="16498" spans="1:5" x14ac:dyDescent="0.35">
      <c r="A16498" s="47">
        <v>110855.286459747</v>
      </c>
      <c r="B16498" s="46">
        <v>2.6990714686983899</v>
      </c>
      <c r="C16498" s="46">
        <v>2.8850872744165201</v>
      </c>
      <c r="D16498" s="46"/>
      <c r="E16498" s="46"/>
    </row>
    <row r="16499" spans="1:5" x14ac:dyDescent="0.35">
      <c r="A16499" s="47">
        <v>110873.335922418</v>
      </c>
      <c r="B16499" s="46">
        <v>2.6988569224250201</v>
      </c>
      <c r="C16499" s="46">
        <v>2.3819012513393498</v>
      </c>
      <c r="D16499" s="46"/>
      <c r="E16499" s="46"/>
    </row>
    <row r="16500" spans="1:5" x14ac:dyDescent="0.35">
      <c r="A16500" s="47">
        <v>110894.91037390599</v>
      </c>
      <c r="B16500" s="46">
        <v>2.69860111470968</v>
      </c>
      <c r="C16500" s="46">
        <v>2.11427457599902</v>
      </c>
      <c r="D16500" s="46"/>
      <c r="E16500" s="46"/>
    </row>
    <row r="16501" spans="1:5" x14ac:dyDescent="0.35">
      <c r="A16501" s="47">
        <v>110897.188306515</v>
      </c>
      <c r="B16501" s="46">
        <v>2.6985741460004999</v>
      </c>
      <c r="C16501" s="46">
        <v>1.31085128332602</v>
      </c>
      <c r="D16501" s="46"/>
      <c r="E16501" s="46"/>
    </row>
    <row r="16502" spans="1:5" x14ac:dyDescent="0.35">
      <c r="A16502" s="47">
        <v>110922.792231884</v>
      </c>
      <c r="B16502" s="46">
        <v>2.6982715540272002</v>
      </c>
      <c r="C16502" s="46">
        <v>2.0553140803684502</v>
      </c>
      <c r="D16502" s="46"/>
      <c r="E16502" s="46"/>
    </row>
    <row r="16503" spans="1:5" x14ac:dyDescent="0.35">
      <c r="A16503" s="47">
        <v>110924.224449532</v>
      </c>
      <c r="B16503" s="46">
        <v>2.6982546569230199</v>
      </c>
      <c r="C16503" s="46">
        <v>2.19485382455222</v>
      </c>
      <c r="D16503" s="46"/>
      <c r="E16503" s="46"/>
    </row>
    <row r="16504" spans="1:5" x14ac:dyDescent="0.35">
      <c r="A16504" s="47">
        <v>110975.326112457</v>
      </c>
      <c r="B16504" s="46">
        <v>2.6976537932698101</v>
      </c>
      <c r="C16504" s="46">
        <v>1.9299913194177301</v>
      </c>
      <c r="D16504" s="46"/>
      <c r="E16504" s="46"/>
    </row>
    <row r="16505" spans="1:5" x14ac:dyDescent="0.35">
      <c r="A16505" s="47">
        <v>110987.984298853</v>
      </c>
      <c r="B16505" s="46">
        <v>2.6975055671414401</v>
      </c>
      <c r="C16505" s="46">
        <v>0.52018303488110496</v>
      </c>
      <c r="D16505" s="46"/>
      <c r="E16505" s="46"/>
    </row>
    <row r="16506" spans="1:5" x14ac:dyDescent="0.35">
      <c r="A16506" s="47">
        <v>111050.27344076301</v>
      </c>
      <c r="B16506" s="46">
        <v>2.6967797271533702</v>
      </c>
      <c r="C16506" s="46">
        <v>2.7317164774475402</v>
      </c>
      <c r="D16506" s="46"/>
      <c r="E16506" s="46"/>
    </row>
    <row r="16507" spans="1:5" x14ac:dyDescent="0.35">
      <c r="A16507" s="47">
        <v>111068.578269057</v>
      </c>
      <c r="B16507" s="46">
        <v>2.69656755590663</v>
      </c>
      <c r="C16507" s="46">
        <v>1.7884032063503601</v>
      </c>
      <c r="D16507" s="46"/>
      <c r="E16507" s="46"/>
    </row>
    <row r="16508" spans="1:5" x14ac:dyDescent="0.35">
      <c r="A16508" s="47">
        <v>111075.315529103</v>
      </c>
      <c r="B16508" s="46">
        <v>2.6964895941935998</v>
      </c>
      <c r="C16508" s="46">
        <v>4.5382380820148303</v>
      </c>
      <c r="D16508" s="46"/>
      <c r="E16508" s="46"/>
    </row>
    <row r="16509" spans="1:5" x14ac:dyDescent="0.35">
      <c r="A16509" s="47">
        <v>111077.72278140399</v>
      </c>
      <c r="B16509" s="46">
        <v>2.69646175510238</v>
      </c>
      <c r="C16509" s="46">
        <v>2.5651690081927501</v>
      </c>
      <c r="D16509" s="46"/>
      <c r="E16509" s="46"/>
    </row>
    <row r="16510" spans="1:5" x14ac:dyDescent="0.35">
      <c r="A16510" s="47">
        <v>111078.838963096</v>
      </c>
      <c r="B16510" s="46">
        <v>2.69644884985656</v>
      </c>
      <c r="C16510" s="46">
        <v>-9.2759683208942803E-2</v>
      </c>
      <c r="D16510" s="46"/>
      <c r="E16510" s="46"/>
    </row>
    <row r="16511" spans="1:5" x14ac:dyDescent="0.35">
      <c r="A16511" s="47">
        <v>111081.38695452199</v>
      </c>
      <c r="B16511" s="46">
        <v>2.6964193972891999</v>
      </c>
      <c r="C16511" s="46">
        <v>4.5864643730714203</v>
      </c>
      <c r="D16511" s="46"/>
      <c r="E16511" s="46"/>
    </row>
    <row r="16512" spans="1:5" x14ac:dyDescent="0.35">
      <c r="A16512" s="47">
        <v>111090.929211336</v>
      </c>
      <c r="B16512" s="46">
        <v>2.6963091861515802</v>
      </c>
      <c r="C16512" s="46">
        <v>3.15612388304223</v>
      </c>
      <c r="D16512" s="46"/>
      <c r="E16512" s="46"/>
    </row>
    <row r="16513" spans="1:5" x14ac:dyDescent="0.35">
      <c r="A16513" s="47">
        <v>111100.59540522601</v>
      </c>
      <c r="B16513" s="46">
        <v>2.6961976870611002</v>
      </c>
      <c r="C16513" s="46">
        <v>3.2801350699589902</v>
      </c>
      <c r="D16513" s="46"/>
      <c r="E16513" s="46"/>
    </row>
    <row r="16514" spans="1:5" x14ac:dyDescent="0.35">
      <c r="A16514" s="47">
        <v>111100.671073779</v>
      </c>
      <c r="B16514" s="46">
        <v>2.6961968147981699</v>
      </c>
      <c r="C16514" s="46">
        <v>2.0928092856233902</v>
      </c>
      <c r="D16514" s="46"/>
      <c r="E16514" s="46"/>
    </row>
    <row r="16515" spans="1:5" x14ac:dyDescent="0.35">
      <c r="A16515" s="47">
        <v>111112.303008156</v>
      </c>
      <c r="B16515" s="46">
        <v>2.6960628341137398</v>
      </c>
      <c r="C16515" s="46">
        <v>1.49226876061972</v>
      </c>
      <c r="D16515" s="46"/>
      <c r="E16515" s="46"/>
    </row>
    <row r="16516" spans="1:5" x14ac:dyDescent="0.35">
      <c r="A16516" s="47">
        <v>111130.93858473199</v>
      </c>
      <c r="B16516" s="46">
        <v>2.6958486205465402</v>
      </c>
      <c r="C16516" s="46">
        <v>4.08143584672196</v>
      </c>
      <c r="D16516" s="46"/>
      <c r="E16516" s="46"/>
    </row>
    <row r="16517" spans="1:5" x14ac:dyDescent="0.35">
      <c r="A16517" s="47">
        <v>111132.51864349</v>
      </c>
      <c r="B16517" s="46">
        <v>2.6958304827899999</v>
      </c>
      <c r="C16517" s="46">
        <v>2.85724426134251</v>
      </c>
      <c r="D16517" s="46"/>
      <c r="E16517" s="46"/>
    </row>
    <row r="16518" spans="1:5" x14ac:dyDescent="0.35">
      <c r="A16518" s="47">
        <v>111167.211804829</v>
      </c>
      <c r="B16518" s="46">
        <v>2.6954332146995399</v>
      </c>
      <c r="C16518" s="46">
        <v>3.0629265571980002</v>
      </c>
      <c r="D16518" s="46"/>
      <c r="E16518" s="46"/>
    </row>
    <row r="16519" spans="1:5" x14ac:dyDescent="0.35">
      <c r="A16519" s="47">
        <v>111168.280786823</v>
      </c>
      <c r="B16519" s="46">
        <v>2.6954210037299999</v>
      </c>
      <c r="C16519" s="46">
        <v>3.60781632044023</v>
      </c>
      <c r="D16519" s="46"/>
      <c r="E16519" s="46"/>
    </row>
    <row r="16520" spans="1:5" x14ac:dyDescent="0.35">
      <c r="A16520" s="47">
        <v>111177.873062695</v>
      </c>
      <c r="B16520" s="46">
        <v>2.69531151128125</v>
      </c>
      <c r="C16520" s="46">
        <v>3.36250007509613</v>
      </c>
      <c r="D16520" s="46"/>
      <c r="E16520" s="46"/>
    </row>
    <row r="16521" spans="1:5" x14ac:dyDescent="0.35">
      <c r="A16521" s="47">
        <v>111180.562849446</v>
      </c>
      <c r="B16521" s="46">
        <v>2.69528083417846</v>
      </c>
      <c r="C16521" s="46">
        <v>3.4712430836233401</v>
      </c>
      <c r="D16521" s="46"/>
      <c r="E16521" s="46"/>
    </row>
    <row r="16522" spans="1:5" x14ac:dyDescent="0.35">
      <c r="A16522" s="47">
        <v>111200.278108864</v>
      </c>
      <c r="B16522" s="46">
        <v>2.6950563274229</v>
      </c>
      <c r="C16522" s="46">
        <v>1.71883626694269</v>
      </c>
      <c r="D16522" s="46"/>
      <c r="E16522" s="46"/>
    </row>
    <row r="16523" spans="1:5" x14ac:dyDescent="0.35">
      <c r="A16523" s="47">
        <v>111204.362600835</v>
      </c>
      <c r="B16523" s="46">
        <v>2.6950098917632102</v>
      </c>
      <c r="C16523" s="46"/>
      <c r="D16523" s="46"/>
      <c r="E16523" s="46"/>
    </row>
    <row r="16524" spans="1:5" x14ac:dyDescent="0.35">
      <c r="A16524" s="47">
        <v>111213.717409385</v>
      </c>
      <c r="B16524" s="46">
        <v>2.6949036379638902</v>
      </c>
      <c r="C16524" s="46">
        <v>0.33102600390100301</v>
      </c>
      <c r="D16524" s="46"/>
      <c r="E16524" s="46"/>
    </row>
    <row r="16525" spans="1:5" x14ac:dyDescent="0.35">
      <c r="A16525" s="47">
        <v>111238.927562053</v>
      </c>
      <c r="B16525" s="46">
        <v>2.6946179827266801</v>
      </c>
      <c r="C16525" s="46"/>
      <c r="D16525" s="46"/>
      <c r="E16525" s="46"/>
    </row>
    <row r="16526" spans="1:5" x14ac:dyDescent="0.35">
      <c r="A16526" s="47">
        <v>111253.46758190999</v>
      </c>
      <c r="B16526" s="46">
        <v>2.6944536869737399</v>
      </c>
      <c r="C16526" s="46">
        <v>2.8648742315344302</v>
      </c>
      <c r="D16526" s="46"/>
      <c r="E16526" s="46"/>
    </row>
    <row r="16527" spans="1:5" x14ac:dyDescent="0.35">
      <c r="A16527" s="47">
        <v>111288.398626628</v>
      </c>
      <c r="B16527" s="46">
        <v>2.6940603521435702</v>
      </c>
      <c r="C16527" s="46">
        <v>2.9902038289035802</v>
      </c>
      <c r="D16527" s="46"/>
      <c r="E16527" s="46"/>
    </row>
    <row r="16528" spans="1:5" x14ac:dyDescent="0.35">
      <c r="A16528" s="47">
        <v>111293.084116331</v>
      </c>
      <c r="B16528" s="46">
        <v>2.6940077396238098</v>
      </c>
      <c r="C16528" s="46">
        <v>3.3202040815696798</v>
      </c>
      <c r="D16528" s="46"/>
      <c r="E16528" s="46"/>
    </row>
    <row r="16529" spans="1:5" x14ac:dyDescent="0.35">
      <c r="A16529" s="47">
        <v>111296.39653804</v>
      </c>
      <c r="B16529" s="46">
        <v>2.6939705661489501</v>
      </c>
      <c r="C16529" s="46">
        <v>1.8046614621072501</v>
      </c>
      <c r="D16529" s="46"/>
      <c r="E16529" s="46"/>
    </row>
    <row r="16530" spans="1:5" x14ac:dyDescent="0.35">
      <c r="A16530" s="47">
        <v>111311.399052344</v>
      </c>
      <c r="B16530" s="46">
        <v>2.6938024204523101</v>
      </c>
      <c r="C16530" s="46">
        <v>1.2643930431372601</v>
      </c>
      <c r="D16530" s="46"/>
      <c r="E16530" s="46"/>
    </row>
    <row r="16531" spans="1:5" x14ac:dyDescent="0.35">
      <c r="A16531" s="47">
        <v>111312.853172246</v>
      </c>
      <c r="B16531" s="46">
        <v>2.6937861420275802</v>
      </c>
      <c r="C16531" s="46">
        <v>2.34474483415124</v>
      </c>
      <c r="D16531" s="46"/>
      <c r="E16531" s="46"/>
    </row>
    <row r="16532" spans="1:5" x14ac:dyDescent="0.35">
      <c r="A16532" s="47">
        <v>111314.732041914</v>
      </c>
      <c r="B16532" s="46">
        <v>2.6937651136655401</v>
      </c>
      <c r="C16532" s="46">
        <v>1.8718165943701901</v>
      </c>
      <c r="D16532" s="46"/>
      <c r="E16532" s="46"/>
    </row>
    <row r="16533" spans="1:5" x14ac:dyDescent="0.35">
      <c r="A16533" s="47">
        <v>111316.418736716</v>
      </c>
      <c r="B16533" s="46">
        <v>2.6937462409383701</v>
      </c>
      <c r="C16533" s="46">
        <v>1.7003998217935099</v>
      </c>
      <c r="D16533" s="46"/>
      <c r="E16533" s="46"/>
    </row>
    <row r="16534" spans="1:5" x14ac:dyDescent="0.35">
      <c r="A16534" s="47">
        <v>111337.05787164401</v>
      </c>
      <c r="B16534" s="46">
        <v>2.6935156748528</v>
      </c>
      <c r="C16534" s="46">
        <v>1.1816208790002201</v>
      </c>
      <c r="D16534" s="46"/>
      <c r="E16534" s="46"/>
    </row>
    <row r="16535" spans="1:5" x14ac:dyDescent="0.35">
      <c r="A16535" s="47">
        <v>111358.234717813</v>
      </c>
      <c r="B16535" s="46">
        <v>2.6932798122206099</v>
      </c>
      <c r="C16535" s="46">
        <v>1.9744953098640901</v>
      </c>
      <c r="D16535" s="46"/>
      <c r="E16535" s="46"/>
    </row>
    <row r="16536" spans="1:5" x14ac:dyDescent="0.35">
      <c r="A16536" s="47">
        <v>111375.956020496</v>
      </c>
      <c r="B16536" s="46">
        <v>2.6930829912254901</v>
      </c>
      <c r="C16536" s="46">
        <v>0.98300730158351601</v>
      </c>
      <c r="D16536" s="46"/>
      <c r="E16536" s="46"/>
    </row>
    <row r="16537" spans="1:5" x14ac:dyDescent="0.35">
      <c r="A16537" s="47">
        <v>111377.73197540799</v>
      </c>
      <c r="B16537" s="46">
        <v>2.6930632945635602</v>
      </c>
      <c r="C16537" s="46">
        <v>0.455570430341878</v>
      </c>
      <c r="D16537" s="46"/>
      <c r="E16537" s="46"/>
    </row>
    <row r="16538" spans="1:5" x14ac:dyDescent="0.35">
      <c r="A16538" s="47">
        <v>111380.00495353399</v>
      </c>
      <c r="B16538" s="46">
        <v>2.6930380929717899</v>
      </c>
      <c r="C16538" s="46">
        <v>3.2643988980162</v>
      </c>
      <c r="D16538" s="46"/>
      <c r="E16538" s="46"/>
    </row>
    <row r="16539" spans="1:5" x14ac:dyDescent="0.35">
      <c r="A16539" s="47">
        <v>111381.267856862</v>
      </c>
      <c r="B16539" s="46">
        <v>2.6930240941656001</v>
      </c>
      <c r="C16539" s="46">
        <v>1.5637656140542699</v>
      </c>
      <c r="D16539" s="46"/>
      <c r="E16539" s="46"/>
    </row>
    <row r="16540" spans="1:5" x14ac:dyDescent="0.35">
      <c r="A16540" s="47">
        <v>111414.051919658</v>
      </c>
      <c r="B16540" s="46">
        <v>2.6926615979154001</v>
      </c>
      <c r="C16540" s="46">
        <v>3.1524367333997998</v>
      </c>
      <c r="D16540" s="46"/>
      <c r="E16540" s="46"/>
    </row>
    <row r="16541" spans="1:5" x14ac:dyDescent="0.35">
      <c r="A16541" s="47">
        <v>111433.620374292</v>
      </c>
      <c r="B16541" s="46">
        <v>2.6924460584904901</v>
      </c>
      <c r="C16541" s="46">
        <v>2.8080343784545398</v>
      </c>
      <c r="D16541" s="46"/>
      <c r="E16541" s="46"/>
    </row>
    <row r="16542" spans="1:5" x14ac:dyDescent="0.35">
      <c r="A16542" s="47">
        <v>111435.745771849</v>
      </c>
      <c r="B16542" s="46">
        <v>2.6924226854942801</v>
      </c>
      <c r="C16542" s="46">
        <v>1.6859927062106801</v>
      </c>
      <c r="D16542" s="46"/>
      <c r="E16542" s="46"/>
    </row>
    <row r="16543" spans="1:5" x14ac:dyDescent="0.35">
      <c r="A16543" s="47">
        <v>111455.347139048</v>
      </c>
      <c r="B16543" s="46">
        <v>2.69220747549863</v>
      </c>
      <c r="C16543" s="46">
        <v>2.73436348941603</v>
      </c>
      <c r="D16543" s="46"/>
      <c r="E16543" s="46"/>
    </row>
    <row r="16544" spans="1:5" x14ac:dyDescent="0.35">
      <c r="A16544" s="47">
        <v>111455.42287375699</v>
      </c>
      <c r="B16544" s="46">
        <v>2.6922066451923401</v>
      </c>
      <c r="C16544" s="46">
        <v>1.94167887050072</v>
      </c>
      <c r="D16544" s="46"/>
      <c r="E16544" s="46"/>
    </row>
    <row r="16545" spans="1:5" x14ac:dyDescent="0.35">
      <c r="A16545" s="47">
        <v>111477.92678557499</v>
      </c>
      <c r="B16545" s="46">
        <v>2.69196033895772</v>
      </c>
      <c r="C16545" s="46">
        <v>-3.2537341014469501</v>
      </c>
      <c r="D16545" s="46"/>
      <c r="E16545" s="46"/>
    </row>
    <row r="16546" spans="1:5" x14ac:dyDescent="0.35">
      <c r="A16546" s="47">
        <v>111484.70548294899</v>
      </c>
      <c r="B16546" s="46">
        <v>2.69188630662843</v>
      </c>
      <c r="C16546" s="46">
        <v>3.1660033148498599</v>
      </c>
      <c r="D16546" s="46"/>
      <c r="E16546" s="46"/>
    </row>
    <row r="16547" spans="1:5" x14ac:dyDescent="0.35">
      <c r="A16547" s="47">
        <v>111487.170040105</v>
      </c>
      <c r="B16547" s="46">
        <v>2.6918594088390102</v>
      </c>
      <c r="C16547" s="46">
        <v>4.17070952003575</v>
      </c>
      <c r="D16547" s="46"/>
      <c r="E16547" s="46"/>
    </row>
    <row r="16548" spans="1:5" x14ac:dyDescent="0.35">
      <c r="A16548" s="47">
        <v>111487.79321410001</v>
      </c>
      <c r="B16548" s="46">
        <v>2.69185260917211</v>
      </c>
      <c r="C16548" s="46">
        <v>1.17102094403096</v>
      </c>
      <c r="D16548" s="46"/>
      <c r="E16548" s="46"/>
    </row>
    <row r="16549" spans="1:5" x14ac:dyDescent="0.35">
      <c r="A16549" s="47">
        <v>111489.966235607</v>
      </c>
      <c r="B16549" s="46">
        <v>2.6918289034961198</v>
      </c>
      <c r="C16549" s="46">
        <v>4.0787895390281798E-2</v>
      </c>
      <c r="D16549" s="46"/>
      <c r="E16549" s="46"/>
    </row>
    <row r="16550" spans="1:5" x14ac:dyDescent="0.35">
      <c r="A16550" s="47">
        <v>111496.093299186</v>
      </c>
      <c r="B16550" s="46">
        <v>2.6917621039443</v>
      </c>
      <c r="C16550" s="46">
        <v>2.97683661404891</v>
      </c>
      <c r="D16550" s="46"/>
      <c r="E16550" s="46"/>
    </row>
    <row r="16551" spans="1:5" x14ac:dyDescent="0.35">
      <c r="A16551" s="47">
        <v>111512.942274286</v>
      </c>
      <c r="B16551" s="46">
        <v>2.6915787226709198</v>
      </c>
      <c r="C16551" s="46">
        <v>-0.13009193869882901</v>
      </c>
      <c r="D16551" s="46"/>
      <c r="E16551" s="46"/>
    </row>
    <row r="16552" spans="1:5" x14ac:dyDescent="0.35">
      <c r="A16552" s="47">
        <v>111558.645275865</v>
      </c>
      <c r="B16552" s="46">
        <v>2.6910836014556998</v>
      </c>
      <c r="C16552" s="46">
        <v>4.3472619210557202</v>
      </c>
      <c r="D16552" s="46"/>
      <c r="E16552" s="46"/>
    </row>
    <row r="16553" spans="1:5" x14ac:dyDescent="0.35">
      <c r="A16553" s="47">
        <v>111583.04561932301</v>
      </c>
      <c r="B16553" s="46">
        <v>2.6908206343234702</v>
      </c>
      <c r="C16553" s="46">
        <v>2.0196244070386702</v>
      </c>
      <c r="D16553" s="46"/>
      <c r="E16553" s="46"/>
    </row>
    <row r="16554" spans="1:5" x14ac:dyDescent="0.35">
      <c r="A16554" s="47">
        <v>111585.246599903</v>
      </c>
      <c r="B16554" s="46">
        <v>2.6907969607920301</v>
      </c>
      <c r="C16554" s="46">
        <v>-4.07907843326264</v>
      </c>
      <c r="D16554" s="46"/>
      <c r="E16554" s="46"/>
    </row>
    <row r="16555" spans="1:5" x14ac:dyDescent="0.35">
      <c r="A16555" s="47">
        <v>111592.738702688</v>
      </c>
      <c r="B16555" s="46">
        <v>2.6907164345058501</v>
      </c>
      <c r="C16555" s="46">
        <v>1.7935810609679399</v>
      </c>
      <c r="D16555" s="46"/>
      <c r="E16555" s="46"/>
    </row>
    <row r="16556" spans="1:5" x14ac:dyDescent="0.35">
      <c r="A16556" s="47">
        <v>111596.388283433</v>
      </c>
      <c r="B16556" s="46">
        <v>2.6906772407234301</v>
      </c>
      <c r="C16556" s="46">
        <v>2.9623965638383201</v>
      </c>
      <c r="D16556" s="46"/>
      <c r="E16556" s="46"/>
    </row>
    <row r="16557" spans="1:5" x14ac:dyDescent="0.35">
      <c r="A16557" s="47">
        <v>111601.97528085401</v>
      </c>
      <c r="B16557" s="46">
        <v>2.6906172817190401</v>
      </c>
      <c r="C16557" s="46"/>
      <c r="D16557" s="46"/>
      <c r="E16557" s="46"/>
    </row>
    <row r="16558" spans="1:5" x14ac:dyDescent="0.35">
      <c r="A16558" s="47">
        <v>111617.539651196</v>
      </c>
      <c r="B16558" s="46">
        <v>2.6904505092343198</v>
      </c>
      <c r="C16558" s="46">
        <v>4.2873908157974299</v>
      </c>
      <c r="D16558" s="46"/>
      <c r="E16558" s="46"/>
    </row>
    <row r="16559" spans="1:5" x14ac:dyDescent="0.35">
      <c r="A16559" s="47">
        <v>111621.58738062999</v>
      </c>
      <c r="B16559" s="46">
        <v>2.6904072009872899</v>
      </c>
      <c r="C16559" s="46">
        <v>1.97326656059105</v>
      </c>
      <c r="D16559" s="46"/>
      <c r="E16559" s="46"/>
    </row>
    <row r="16560" spans="1:5" x14ac:dyDescent="0.35">
      <c r="A16560" s="47">
        <v>111644.699877338</v>
      </c>
      <c r="B16560" s="46">
        <v>2.6901604105387902</v>
      </c>
      <c r="C16560" s="46">
        <v>2.2335013514685098</v>
      </c>
      <c r="D16560" s="46"/>
      <c r="E16560" s="46"/>
    </row>
    <row r="16561" spans="1:5" x14ac:dyDescent="0.35">
      <c r="A16561" s="47">
        <v>111650.611487598</v>
      </c>
      <c r="B16561" s="46">
        <v>2.6900974238642701</v>
      </c>
      <c r="C16561" s="46">
        <v>0.42118597936260399</v>
      </c>
      <c r="D16561" s="46"/>
      <c r="E16561" s="46"/>
    </row>
    <row r="16562" spans="1:5" x14ac:dyDescent="0.35">
      <c r="A16562" s="47">
        <v>111683.501937429</v>
      </c>
      <c r="B16562" s="46">
        <v>2.6897479957638102</v>
      </c>
      <c r="C16562" s="46">
        <v>3.4210606467918199</v>
      </c>
      <c r="D16562" s="46"/>
      <c r="E16562" s="46"/>
    </row>
    <row r="16563" spans="1:5" x14ac:dyDescent="0.35">
      <c r="A16563" s="47">
        <v>111710.809332099</v>
      </c>
      <c r="B16563" s="46">
        <v>2.6894591809702701</v>
      </c>
      <c r="C16563" s="46">
        <v>2.13418318759047</v>
      </c>
      <c r="D16563" s="46"/>
      <c r="E16563" s="46"/>
    </row>
    <row r="16564" spans="1:5" x14ac:dyDescent="0.35">
      <c r="A16564" s="47">
        <v>111723.86680694101</v>
      </c>
      <c r="B16564" s="46">
        <v>2.6893214947321602</v>
      </c>
      <c r="C16564" s="46">
        <v>0.199463708278147</v>
      </c>
      <c r="D16564" s="46"/>
      <c r="E16564" s="46"/>
    </row>
    <row r="16565" spans="1:5" x14ac:dyDescent="0.35">
      <c r="A16565" s="47">
        <v>111727.25073593399</v>
      </c>
      <c r="B16565" s="46">
        <v>2.6892858562104398</v>
      </c>
      <c r="C16565" s="46">
        <v>2.2082628211669699</v>
      </c>
      <c r="D16565" s="46"/>
      <c r="E16565" s="46"/>
    </row>
    <row r="16566" spans="1:5" x14ac:dyDescent="0.35">
      <c r="A16566" s="47">
        <v>111742.857425525</v>
      </c>
      <c r="B16566" s="46">
        <v>2.6891217240477201</v>
      </c>
      <c r="C16566" s="46">
        <v>4.57710509815705</v>
      </c>
      <c r="D16566" s="46"/>
      <c r="E16566" s="46"/>
    </row>
    <row r="16567" spans="1:5" x14ac:dyDescent="0.35">
      <c r="A16567" s="47">
        <v>111745.637859447</v>
      </c>
      <c r="B16567" s="46">
        <v>2.6890925229491298</v>
      </c>
      <c r="C16567" s="46">
        <v>2.86539893679794</v>
      </c>
      <c r="D16567" s="46"/>
      <c r="E16567" s="46"/>
    </row>
    <row r="16568" spans="1:5" x14ac:dyDescent="0.35">
      <c r="A16568" s="47">
        <v>111751.585553595</v>
      </c>
      <c r="B16568" s="46">
        <v>2.6890300988646998</v>
      </c>
      <c r="C16568" s="46">
        <v>2.7602820058841</v>
      </c>
      <c r="D16568" s="46"/>
      <c r="E16568" s="46"/>
    </row>
    <row r="16569" spans="1:5" x14ac:dyDescent="0.35">
      <c r="A16569" s="47">
        <v>111765.430045466</v>
      </c>
      <c r="B16569" s="46">
        <v>2.6888850084892901</v>
      </c>
      <c r="C16569" s="46">
        <v>1.3223546857172199</v>
      </c>
      <c r="D16569" s="46"/>
      <c r="E16569" s="46"/>
    </row>
    <row r="16570" spans="1:5" x14ac:dyDescent="0.35">
      <c r="A16570" s="47">
        <v>111769.67216165199</v>
      </c>
      <c r="B16570" s="46">
        <v>2.6888406111202801</v>
      </c>
      <c r="C16570" s="46">
        <v>3.9344277420504801</v>
      </c>
      <c r="D16570" s="46"/>
      <c r="E16570" s="46"/>
    </row>
    <row r="16571" spans="1:5" x14ac:dyDescent="0.35">
      <c r="A16571" s="47">
        <v>111790.49906606101</v>
      </c>
      <c r="B16571" s="46">
        <v>2.6886230476972699</v>
      </c>
      <c r="C16571" s="46">
        <v>3.5773951850881098</v>
      </c>
      <c r="D16571" s="46"/>
      <c r="E16571" s="46"/>
    </row>
    <row r="16572" spans="1:5" x14ac:dyDescent="0.35">
      <c r="A16572" s="47">
        <v>111801.321285771</v>
      </c>
      <c r="B16572" s="46">
        <v>2.68851026310417</v>
      </c>
      <c r="C16572" s="46">
        <v>0.24340945142453699</v>
      </c>
      <c r="D16572" s="46"/>
      <c r="E16572" s="46"/>
    </row>
    <row r="16573" spans="1:5" x14ac:dyDescent="0.35">
      <c r="A16573" s="47">
        <v>111819.700457213</v>
      </c>
      <c r="B16573" s="46">
        <v>2.6883191410146101</v>
      </c>
      <c r="C16573" s="46">
        <v>2.3971971494571598</v>
      </c>
      <c r="D16573" s="46"/>
      <c r="E16573" s="46"/>
    </row>
    <row r="16574" spans="1:5" x14ac:dyDescent="0.35">
      <c r="A16574" s="47">
        <v>111857.987811282</v>
      </c>
      <c r="B16574" s="46">
        <v>2.6879226814444399</v>
      </c>
      <c r="C16574" s="46">
        <v>-7.9542674771637706E-2</v>
      </c>
      <c r="D16574" s="46"/>
      <c r="E16574" s="46"/>
    </row>
    <row r="16575" spans="1:5" x14ac:dyDescent="0.35">
      <c r="A16575" s="47">
        <v>111859.554563214</v>
      </c>
      <c r="B16575" s="46">
        <v>2.68790650633929</v>
      </c>
      <c r="C16575" s="46">
        <v>3.07631990997697</v>
      </c>
      <c r="D16575" s="46"/>
      <c r="E16575" s="46"/>
    </row>
    <row r="16576" spans="1:5" x14ac:dyDescent="0.35">
      <c r="A16576" s="47">
        <v>111890.839636362</v>
      </c>
      <c r="B16576" s="46">
        <v>2.6875843138611</v>
      </c>
      <c r="C16576" s="46">
        <v>2.2621457881906601</v>
      </c>
      <c r="D16576" s="46"/>
      <c r="E16576" s="46"/>
    </row>
    <row r="16577" spans="1:5" x14ac:dyDescent="0.35">
      <c r="A16577" s="47">
        <v>111900.225087049</v>
      </c>
      <c r="B16577" s="46">
        <v>2.6874879511491199</v>
      </c>
      <c r="C16577" s="46">
        <v>2.0762952774203498</v>
      </c>
      <c r="D16577" s="46"/>
      <c r="E16577" s="46"/>
    </row>
    <row r="16578" spans="1:5" x14ac:dyDescent="0.35">
      <c r="A16578" s="47">
        <v>111905.874364576</v>
      </c>
      <c r="B16578" s="46">
        <v>2.6874300139986498</v>
      </c>
      <c r="C16578" s="46">
        <v>0.312981707369486</v>
      </c>
      <c r="D16578" s="46"/>
      <c r="E16578" s="46"/>
    </row>
    <row r="16579" spans="1:5" x14ac:dyDescent="0.35">
      <c r="A16579" s="47">
        <v>111928.40694585899</v>
      </c>
      <c r="B16579" s="46">
        <v>2.6871994150859999</v>
      </c>
      <c r="C16579" s="46">
        <v>2.5868138935981602</v>
      </c>
      <c r="D16579" s="46"/>
      <c r="E16579" s="46"/>
    </row>
    <row r="16580" spans="1:5" x14ac:dyDescent="0.35">
      <c r="A16580" s="47">
        <v>111962.519683522</v>
      </c>
      <c r="B16580" s="46">
        <v>2.68685178547668</v>
      </c>
      <c r="C16580" s="46">
        <v>2.6840466031218702</v>
      </c>
      <c r="D16580" s="46"/>
      <c r="E16580" s="46"/>
    </row>
    <row r="16581" spans="1:5" x14ac:dyDescent="0.35">
      <c r="A16581" s="47">
        <v>111993.15213917301</v>
      </c>
      <c r="B16581" s="46">
        <v>2.6865411365171998</v>
      </c>
      <c r="C16581" s="46">
        <v>2.6927335672239501</v>
      </c>
      <c r="D16581" s="46"/>
      <c r="E16581" s="46"/>
    </row>
    <row r="16582" spans="1:5" x14ac:dyDescent="0.35">
      <c r="A16582" s="47">
        <v>112002.78269480501</v>
      </c>
      <c r="B16582" s="46">
        <v>2.6864437665859899</v>
      </c>
      <c r="C16582" s="46">
        <v>2.5917948755423499</v>
      </c>
      <c r="D16582" s="46"/>
      <c r="E16582" s="46"/>
    </row>
    <row r="16583" spans="1:5" x14ac:dyDescent="0.35">
      <c r="A16583" s="47">
        <v>112006.67816720001</v>
      </c>
      <c r="B16583" s="46">
        <v>2.6864044213685601</v>
      </c>
      <c r="C16583" s="46">
        <v>3.45001101175813</v>
      </c>
      <c r="D16583" s="46"/>
      <c r="E16583" s="46"/>
    </row>
    <row r="16584" spans="1:5" x14ac:dyDescent="0.35">
      <c r="A16584" s="47">
        <v>112020.931728365</v>
      </c>
      <c r="B16584" s="46">
        <v>2.6862606532742599</v>
      </c>
      <c r="C16584" s="46">
        <v>2.0353449894410902</v>
      </c>
      <c r="D16584" s="46"/>
      <c r="E16584" s="46"/>
    </row>
    <row r="16585" spans="1:5" x14ac:dyDescent="0.35">
      <c r="A16585" s="47">
        <v>112064.920117949</v>
      </c>
      <c r="B16585" s="46">
        <v>2.6858189051792301</v>
      </c>
      <c r="C16585" s="46">
        <v>1.5926043838824</v>
      </c>
      <c r="D16585" s="46"/>
      <c r="E16585" s="46"/>
    </row>
    <row r="16586" spans="1:5" x14ac:dyDescent="0.35">
      <c r="A16586" s="47">
        <v>112065.745428436</v>
      </c>
      <c r="B16586" s="46">
        <v>2.6858106450267898</v>
      </c>
      <c r="C16586" s="46">
        <v>3.3701050412205098</v>
      </c>
      <c r="D16586" s="46"/>
      <c r="E16586" s="46"/>
    </row>
    <row r="16587" spans="1:5" x14ac:dyDescent="0.35">
      <c r="A16587" s="47">
        <v>112136.96284799</v>
      </c>
      <c r="B16587" s="46">
        <v>2.6851017181579402</v>
      </c>
      <c r="C16587" s="46">
        <v>2.9053723306475598</v>
      </c>
      <c r="D16587" s="46"/>
      <c r="E16587" s="46"/>
    </row>
    <row r="16588" spans="1:5" x14ac:dyDescent="0.35">
      <c r="A16588" s="47">
        <v>112160.377433423</v>
      </c>
      <c r="B16588" s="46">
        <v>2.6848702982919499</v>
      </c>
      <c r="C16588" s="46">
        <v>3.02375187879713</v>
      </c>
      <c r="D16588" s="46"/>
      <c r="E16588" s="46"/>
    </row>
    <row r="16589" spans="1:5" x14ac:dyDescent="0.35">
      <c r="A16589" s="47">
        <v>112201.246630145</v>
      </c>
      <c r="B16589" s="46">
        <v>2.6844683194408798</v>
      </c>
      <c r="C16589" s="46">
        <v>2.5172940693442398</v>
      </c>
      <c r="D16589" s="46"/>
      <c r="E16589" s="46"/>
    </row>
    <row r="16590" spans="1:5" x14ac:dyDescent="0.35">
      <c r="A16590" s="47">
        <v>112206.885191414</v>
      </c>
      <c r="B16590" s="46">
        <v>2.68441305456949</v>
      </c>
      <c r="C16590" s="46">
        <v>0.59036766097186899</v>
      </c>
      <c r="D16590" s="46"/>
      <c r="E16590" s="46"/>
    </row>
    <row r="16591" spans="1:5" x14ac:dyDescent="0.35">
      <c r="A16591" s="47">
        <v>112209.32402710601</v>
      </c>
      <c r="B16591" s="46">
        <v>2.6843891655494998</v>
      </c>
      <c r="C16591" s="46">
        <v>3.1828339276539102</v>
      </c>
      <c r="D16591" s="46"/>
      <c r="E16591" s="46"/>
    </row>
    <row r="16592" spans="1:5" x14ac:dyDescent="0.35">
      <c r="A16592" s="47">
        <v>112262.133718237</v>
      </c>
      <c r="B16592" s="46">
        <v>2.6838740356281399</v>
      </c>
      <c r="C16592" s="46">
        <v>2.9237750201617501</v>
      </c>
      <c r="D16592" s="46"/>
      <c r="E16592" s="46"/>
    </row>
    <row r="16593" spans="1:5" x14ac:dyDescent="0.35">
      <c r="A16593" s="47">
        <v>112311.34871853</v>
      </c>
      <c r="B16593" s="46">
        <v>2.6833976611834398</v>
      </c>
      <c r="C16593" s="46">
        <v>2.92399619075703</v>
      </c>
      <c r="D16593" s="46"/>
      <c r="E16593" s="46"/>
    </row>
    <row r="16594" spans="1:5" x14ac:dyDescent="0.35">
      <c r="A16594" s="47">
        <v>112329.568067862</v>
      </c>
      <c r="B16594" s="46">
        <v>2.6832222063015401</v>
      </c>
      <c r="C16594" s="46">
        <v>1.4410830519259801</v>
      </c>
      <c r="D16594" s="46"/>
      <c r="E16594" s="46"/>
    </row>
    <row r="16595" spans="1:5" x14ac:dyDescent="0.35">
      <c r="A16595" s="47">
        <v>112349.228081411</v>
      </c>
      <c r="B16595" s="46">
        <v>2.68303342019188</v>
      </c>
      <c r="C16595" s="46">
        <v>1.7626747992571401</v>
      </c>
      <c r="D16595" s="46"/>
      <c r="E16595" s="46"/>
    </row>
    <row r="16596" spans="1:5" x14ac:dyDescent="0.35">
      <c r="A16596" s="47">
        <v>112395.761085035</v>
      </c>
      <c r="B16596" s="46">
        <v>2.6825888209280202</v>
      </c>
      <c r="C16596" s="46">
        <v>2.1839083149468999</v>
      </c>
      <c r="D16596" s="46"/>
      <c r="E16596" s="46"/>
    </row>
    <row r="16597" spans="1:5" x14ac:dyDescent="0.35">
      <c r="A16597" s="47">
        <v>112399.87564949</v>
      </c>
      <c r="B16597" s="46">
        <v>2.6825496591569098</v>
      </c>
      <c r="C16597" s="46">
        <v>2.4007760928494801</v>
      </c>
      <c r="D16597" s="46"/>
      <c r="E16597" s="46"/>
    </row>
    <row r="16598" spans="1:5" x14ac:dyDescent="0.35">
      <c r="A16598" s="47">
        <v>112406.908675956</v>
      </c>
      <c r="B16598" s="46">
        <v>2.68248277652093</v>
      </c>
      <c r="C16598" s="46">
        <v>-0.50260403431031697</v>
      </c>
      <c r="D16598" s="46"/>
      <c r="E16598" s="46"/>
    </row>
    <row r="16599" spans="1:5" x14ac:dyDescent="0.35">
      <c r="A16599" s="47">
        <v>112409.456559777</v>
      </c>
      <c r="B16599" s="46">
        <v>2.6824585642797998</v>
      </c>
      <c r="C16599" s="46">
        <v>3.0794441891357298</v>
      </c>
      <c r="D16599" s="46"/>
      <c r="E16599" s="46"/>
    </row>
    <row r="16600" spans="1:5" x14ac:dyDescent="0.35">
      <c r="A16600" s="47">
        <v>112418.93047825299</v>
      </c>
      <c r="B16600" s="46">
        <v>2.6823686168383198</v>
      </c>
      <c r="C16600" s="46">
        <v>2.8933527117303499</v>
      </c>
      <c r="D16600" s="46"/>
      <c r="E16600" s="46"/>
    </row>
    <row r="16601" spans="1:5" x14ac:dyDescent="0.35">
      <c r="A16601" s="47">
        <v>112431.276512211</v>
      </c>
      <c r="B16601" s="46">
        <v>2.6822515948769099</v>
      </c>
      <c r="C16601" s="46">
        <v>3.52167993890364</v>
      </c>
      <c r="D16601" s="46"/>
      <c r="E16601" s="46"/>
    </row>
    <row r="16602" spans="1:5" x14ac:dyDescent="0.35">
      <c r="A16602" s="47">
        <v>112434.95406753699</v>
      </c>
      <c r="B16602" s="46">
        <v>2.6822167795274199</v>
      </c>
      <c r="C16602" s="46">
        <v>2.6313883229908801</v>
      </c>
      <c r="D16602" s="46"/>
      <c r="E16602" s="46"/>
    </row>
    <row r="16603" spans="1:5" x14ac:dyDescent="0.35">
      <c r="A16603" s="47">
        <v>112435.263245771</v>
      </c>
      <c r="B16603" s="46">
        <v>2.68221385342859</v>
      </c>
      <c r="C16603" s="46">
        <v>2.2588791852057102</v>
      </c>
      <c r="D16603" s="46"/>
      <c r="E16603" s="46"/>
    </row>
    <row r="16604" spans="1:5" x14ac:dyDescent="0.35">
      <c r="A16604" s="47">
        <v>112450.118638842</v>
      </c>
      <c r="B16604" s="46">
        <v>2.68207342202943</v>
      </c>
      <c r="C16604" s="46">
        <v>1.5778362801647501</v>
      </c>
      <c r="D16604" s="46"/>
      <c r="E16604" s="46"/>
    </row>
    <row r="16605" spans="1:5" x14ac:dyDescent="0.35">
      <c r="A16605" s="47">
        <v>112511.906190546</v>
      </c>
      <c r="B16605" s="46">
        <v>2.6814927194092402</v>
      </c>
      <c r="C16605" s="46">
        <v>1.4730386495544601</v>
      </c>
      <c r="D16605" s="46"/>
      <c r="E16605" s="46"/>
    </row>
    <row r="16606" spans="1:5" x14ac:dyDescent="0.35">
      <c r="A16606" s="47">
        <v>112515.436169227</v>
      </c>
      <c r="B16606" s="46">
        <v>2.68145970776997</v>
      </c>
      <c r="C16606" s="46">
        <v>4.4555856740921396</v>
      </c>
      <c r="D16606" s="46"/>
      <c r="E16606" s="46"/>
    </row>
    <row r="16607" spans="1:5" x14ac:dyDescent="0.35">
      <c r="A16607" s="47">
        <v>112526.10304863501</v>
      </c>
      <c r="B16607" s="46">
        <v>2.6813600609229402</v>
      </c>
      <c r="C16607" s="46">
        <v>2.9495781914228498</v>
      </c>
      <c r="D16607" s="46"/>
      <c r="E16607" s="46"/>
    </row>
    <row r="16608" spans="1:5" x14ac:dyDescent="0.35">
      <c r="A16608" s="47">
        <v>112553.59661121901</v>
      </c>
      <c r="B16608" s="46">
        <v>2.68110396843861</v>
      </c>
      <c r="C16608" s="46">
        <v>2.4213365317309101</v>
      </c>
      <c r="D16608" s="46"/>
      <c r="E16608" s="46"/>
    </row>
    <row r="16609" spans="1:5" x14ac:dyDescent="0.35">
      <c r="A16609" s="47">
        <v>112583.801467071</v>
      </c>
      <c r="B16609" s="46">
        <v>2.68082385380472</v>
      </c>
      <c r="C16609" s="46"/>
      <c r="D16609" s="46"/>
      <c r="E16609" s="46"/>
    </row>
    <row r="16610" spans="1:5" x14ac:dyDescent="0.35">
      <c r="A16610" s="47">
        <v>112584.00536010999</v>
      </c>
      <c r="B16610" s="46">
        <v>2.68082196730938</v>
      </c>
      <c r="C16610" s="46">
        <v>2.1783538736577501</v>
      </c>
      <c r="D16610" s="46"/>
      <c r="E16610" s="46"/>
    </row>
    <row r="16611" spans="1:5" x14ac:dyDescent="0.35">
      <c r="A16611" s="47">
        <v>112611.632790533</v>
      </c>
      <c r="B16611" s="46">
        <v>2.6805668888745</v>
      </c>
      <c r="C16611" s="46">
        <v>2.0444615198132601</v>
      </c>
      <c r="D16611" s="46"/>
      <c r="E16611" s="46"/>
    </row>
    <row r="16612" spans="1:5" x14ac:dyDescent="0.35">
      <c r="A16612" s="47">
        <v>112637.84620543401</v>
      </c>
      <c r="B16612" s="46">
        <v>2.68032585632091</v>
      </c>
      <c r="C16612" s="46">
        <v>3.3657700825160402</v>
      </c>
      <c r="D16612" s="46"/>
      <c r="E16612" s="46"/>
    </row>
    <row r="16613" spans="1:5" x14ac:dyDescent="0.35">
      <c r="A16613" s="47">
        <v>112657.29499921401</v>
      </c>
      <c r="B16613" s="46">
        <v>2.6801476457488702</v>
      </c>
      <c r="C16613" s="46">
        <v>2.9119016874964001</v>
      </c>
      <c r="D16613" s="46"/>
      <c r="E16613" s="46"/>
    </row>
    <row r="16614" spans="1:5" x14ac:dyDescent="0.35">
      <c r="A16614" s="47">
        <v>112680.097256455</v>
      </c>
      <c r="B16614" s="46">
        <v>2.6799393790258801</v>
      </c>
      <c r="C16614" s="46">
        <v>3.2944249316348801</v>
      </c>
      <c r="D16614" s="46"/>
      <c r="E16614" s="46"/>
    </row>
    <row r="16615" spans="1:5" x14ac:dyDescent="0.35">
      <c r="A16615" s="47">
        <v>112698.46274109</v>
      </c>
      <c r="B16615" s="46">
        <v>2.67977216181596</v>
      </c>
      <c r="C16615" s="46">
        <v>2.6997919941844901</v>
      </c>
      <c r="D16615" s="46"/>
      <c r="E16615" s="46"/>
    </row>
    <row r="16616" spans="1:5" x14ac:dyDescent="0.35">
      <c r="A16616" s="47">
        <v>112706.364270711</v>
      </c>
      <c r="B16616" s="46">
        <v>2.67970036263244</v>
      </c>
      <c r="C16616" s="46">
        <v>4.6438126379260796</v>
      </c>
      <c r="D16616" s="46"/>
      <c r="E16616" s="46"/>
    </row>
    <row r="16617" spans="1:5" x14ac:dyDescent="0.35">
      <c r="A16617" s="47">
        <v>112712.958697425</v>
      </c>
      <c r="B16617" s="46">
        <v>2.6796405069907498</v>
      </c>
      <c r="C16617" s="46">
        <v>4.1633840439628402</v>
      </c>
      <c r="D16617" s="46"/>
      <c r="E16617" s="46"/>
    </row>
    <row r="16618" spans="1:5" x14ac:dyDescent="0.35">
      <c r="A16618" s="47">
        <v>112723.34303314</v>
      </c>
      <c r="B16618" s="46">
        <v>2.6795463734965601</v>
      </c>
      <c r="C16618" s="46">
        <v>2.06340984910431</v>
      </c>
      <c r="D16618" s="46"/>
      <c r="E16618" s="46"/>
    </row>
    <row r="16619" spans="1:5" x14ac:dyDescent="0.35">
      <c r="A16619" s="47">
        <v>112754.385985448</v>
      </c>
      <c r="B16619" s="46">
        <v>2.6792658587080398</v>
      </c>
      <c r="C16619" s="46">
        <v>3.1757889559336401</v>
      </c>
      <c r="D16619" s="46"/>
      <c r="E16619" s="46"/>
    </row>
    <row r="16620" spans="1:5" x14ac:dyDescent="0.35">
      <c r="A16620" s="47">
        <v>112755.18995150601</v>
      </c>
      <c r="B16620" s="46">
        <v>2.6792586114405998</v>
      </c>
      <c r="C16620" s="46"/>
      <c r="D16620" s="46"/>
      <c r="E16620" s="46"/>
    </row>
    <row r="16621" spans="1:5" x14ac:dyDescent="0.35">
      <c r="A16621" s="47">
        <v>112766.87009277999</v>
      </c>
      <c r="B16621" s="46">
        <v>2.6791534223319</v>
      </c>
      <c r="C16621" s="46">
        <v>2.44745080461453</v>
      </c>
      <c r="D16621" s="46"/>
      <c r="E16621" s="46"/>
    </row>
    <row r="16622" spans="1:5" x14ac:dyDescent="0.35">
      <c r="A16622" s="47">
        <v>112776.554747152</v>
      </c>
      <c r="B16622" s="46">
        <v>2.67906634636774</v>
      </c>
      <c r="C16622" s="46">
        <v>1.3513973509549499</v>
      </c>
      <c r="D16622" s="46"/>
      <c r="E16622" s="46"/>
    </row>
    <row r="16623" spans="1:5" x14ac:dyDescent="0.35">
      <c r="A16623" s="47">
        <v>112813.148050155</v>
      </c>
      <c r="B16623" s="46">
        <v>2.6787384918143999</v>
      </c>
      <c r="C16623" s="46">
        <v>1.9275630637123999</v>
      </c>
      <c r="D16623" s="46"/>
      <c r="E16623" s="46"/>
    </row>
    <row r="16624" spans="1:5" x14ac:dyDescent="0.35">
      <c r="A16624" s="47">
        <v>112824.691117542</v>
      </c>
      <c r="B16624" s="46">
        <v>2.6786354524498202</v>
      </c>
      <c r="C16624" s="46">
        <v>3.1196455053387599</v>
      </c>
      <c r="D16624" s="46"/>
      <c r="E16624" s="46"/>
    </row>
    <row r="16625" spans="1:5" x14ac:dyDescent="0.35">
      <c r="A16625" s="47">
        <v>112826.981161649</v>
      </c>
      <c r="B16625" s="46">
        <v>2.6786150319368498</v>
      </c>
      <c r="C16625" s="46">
        <v>2.5391950176128599</v>
      </c>
      <c r="D16625" s="46"/>
      <c r="E16625" s="46"/>
    </row>
    <row r="16626" spans="1:5" x14ac:dyDescent="0.35">
      <c r="A16626" s="47">
        <v>112859.624960292</v>
      </c>
      <c r="B16626" s="46">
        <v>2.6783247203737801</v>
      </c>
      <c r="C16626" s="46">
        <v>1.97016636862131</v>
      </c>
      <c r="D16626" s="46"/>
      <c r="E16626" s="46"/>
    </row>
    <row r="16627" spans="1:5" x14ac:dyDescent="0.35">
      <c r="A16627" s="47">
        <v>112872.24122176701</v>
      </c>
      <c r="B16627" s="46">
        <v>2.6782129076431298</v>
      </c>
      <c r="C16627" s="46">
        <v>2.9635970486321601</v>
      </c>
      <c r="D16627" s="46"/>
      <c r="E16627" s="46"/>
    </row>
    <row r="16628" spans="1:5" x14ac:dyDescent="0.35">
      <c r="A16628" s="47">
        <v>112886.80226425501</v>
      </c>
      <c r="B16628" s="46">
        <v>2.6780841270220699</v>
      </c>
      <c r="C16628" s="46">
        <v>0.61275783265142303</v>
      </c>
      <c r="D16628" s="46"/>
      <c r="E16628" s="46"/>
    </row>
    <row r="16629" spans="1:5" x14ac:dyDescent="0.35">
      <c r="A16629" s="47">
        <v>112889.522461613</v>
      </c>
      <c r="B16629" s="46">
        <v>2.6780601008602098</v>
      </c>
      <c r="C16629" s="46">
        <v>-0.63800808785271501</v>
      </c>
      <c r="D16629" s="46"/>
      <c r="E16629" s="46"/>
    </row>
    <row r="16630" spans="1:5" x14ac:dyDescent="0.35">
      <c r="A16630" s="47">
        <v>112891.68291847401</v>
      </c>
      <c r="B16630" s="46">
        <v>2.6780410257320701</v>
      </c>
      <c r="C16630" s="46">
        <v>-1.02798888843876</v>
      </c>
      <c r="D16630" s="46"/>
      <c r="E16630" s="46"/>
    </row>
    <row r="16631" spans="1:5" x14ac:dyDescent="0.35">
      <c r="A16631" s="47">
        <v>112911.50179493699</v>
      </c>
      <c r="B16631" s="46">
        <v>2.6778663345790701</v>
      </c>
      <c r="C16631" s="46">
        <v>3.7054747655525602</v>
      </c>
      <c r="D16631" s="46"/>
      <c r="E16631" s="46"/>
    </row>
    <row r="16632" spans="1:5" x14ac:dyDescent="0.35">
      <c r="A16632" s="47">
        <v>112931.664934366</v>
      </c>
      <c r="B16632" s="46">
        <v>2.6776891517536998</v>
      </c>
      <c r="C16632" s="46">
        <v>0.16987932042236101</v>
      </c>
      <c r="D16632" s="46"/>
      <c r="E16632" s="46"/>
    </row>
    <row r="16633" spans="1:5" x14ac:dyDescent="0.35">
      <c r="A16633" s="47">
        <v>112933.01509283901</v>
      </c>
      <c r="B16633" s="46">
        <v>2.6776773068062001</v>
      </c>
      <c r="C16633" s="46">
        <v>3.7051190542919601</v>
      </c>
      <c r="D16633" s="46"/>
      <c r="E16633" s="46"/>
    </row>
    <row r="16634" spans="1:5" x14ac:dyDescent="0.35">
      <c r="A16634" s="47">
        <v>112938.226295235</v>
      </c>
      <c r="B16634" s="46">
        <v>2.6776316118479602</v>
      </c>
      <c r="C16634" s="46">
        <v>1.3642325608917301</v>
      </c>
      <c r="D16634" s="46"/>
      <c r="E16634" s="46"/>
    </row>
    <row r="16635" spans="1:5" x14ac:dyDescent="0.35">
      <c r="A16635" s="47">
        <v>112958.577075215</v>
      </c>
      <c r="B16635" s="46">
        <v>2.67745351265618</v>
      </c>
      <c r="C16635" s="46">
        <v>3.4506401036157501</v>
      </c>
      <c r="D16635" s="46"/>
      <c r="E16635" s="46"/>
    </row>
    <row r="16636" spans="1:5" x14ac:dyDescent="0.35">
      <c r="A16636" s="47">
        <v>112959.04980523601</v>
      </c>
      <c r="B16636" s="46">
        <v>2.6774493821649199</v>
      </c>
      <c r="C16636" s="46">
        <v>2.1169406770389099</v>
      </c>
      <c r="D16636" s="46"/>
      <c r="E16636" s="46"/>
    </row>
    <row r="16637" spans="1:5" x14ac:dyDescent="0.35">
      <c r="A16637" s="47">
        <v>112978.732615599</v>
      </c>
      <c r="B16637" s="46">
        <v>2.67727766816297</v>
      </c>
      <c r="C16637" s="46">
        <v>3.3505679930019499</v>
      </c>
      <c r="D16637" s="46"/>
      <c r="E16637" s="46"/>
    </row>
    <row r="16638" spans="1:5" x14ac:dyDescent="0.35">
      <c r="A16638" s="47">
        <v>112985.60259484799</v>
      </c>
      <c r="B16638" s="46">
        <v>2.6772178557905</v>
      </c>
      <c r="C16638" s="46">
        <v>2.09132912869745</v>
      </c>
      <c r="D16638" s="46"/>
      <c r="E16638" s="46"/>
    </row>
    <row r="16639" spans="1:5" x14ac:dyDescent="0.35">
      <c r="A16639" s="47">
        <v>112986.884119953</v>
      </c>
      <c r="B16639" s="46">
        <v>2.6772067053596902</v>
      </c>
      <c r="C16639" s="46">
        <v>2.89105533478951</v>
      </c>
      <c r="D16639" s="46"/>
      <c r="E16639" s="46"/>
    </row>
    <row r="16640" spans="1:5" x14ac:dyDescent="0.35">
      <c r="A16640" s="47">
        <v>112992.88143060599</v>
      </c>
      <c r="B16640" s="46">
        <v>2.67715455239055</v>
      </c>
      <c r="C16640" s="46">
        <v>3.9546438139897999</v>
      </c>
      <c r="D16640" s="46"/>
      <c r="E16640" s="46"/>
    </row>
    <row r="16641" spans="1:5" x14ac:dyDescent="0.35">
      <c r="A16641" s="47">
        <v>113010.717473727</v>
      </c>
      <c r="B16641" s="46">
        <v>2.6769997318765002</v>
      </c>
      <c r="C16641" s="46">
        <v>3.3021874456184501</v>
      </c>
      <c r="D16641" s="46"/>
      <c r="E16641" s="46"/>
    </row>
    <row r="16642" spans="1:5" x14ac:dyDescent="0.35">
      <c r="A16642" s="47">
        <v>113023.525815535</v>
      </c>
      <c r="B16642" s="46">
        <v>2.6768888134823001</v>
      </c>
      <c r="C16642" s="46">
        <v>2.9328470917020999</v>
      </c>
      <c r="D16642" s="46"/>
      <c r="E16642" s="46"/>
    </row>
    <row r="16643" spans="1:5" x14ac:dyDescent="0.35">
      <c r="A16643" s="47">
        <v>113053.954329901</v>
      </c>
      <c r="B16643" s="46">
        <v>2.6766261780299998</v>
      </c>
      <c r="C16643" s="46">
        <v>2.16227848569048</v>
      </c>
      <c r="D16643" s="46"/>
      <c r="E16643" s="46"/>
    </row>
    <row r="16644" spans="1:5" x14ac:dyDescent="0.35">
      <c r="A16644" s="47">
        <v>113054.76752921101</v>
      </c>
      <c r="B16644" s="46">
        <v>2.6766191759071498</v>
      </c>
      <c r="C16644" s="46">
        <v>2.9054364042204099</v>
      </c>
      <c r="D16644" s="46"/>
      <c r="E16644" s="46"/>
    </row>
    <row r="16645" spans="1:5" x14ac:dyDescent="0.35">
      <c r="A16645" s="47">
        <v>113059.328401206</v>
      </c>
      <c r="B16645" s="46">
        <v>2.6765799202918998</v>
      </c>
      <c r="C16645" s="46">
        <v>0.33552285853617497</v>
      </c>
      <c r="D16645" s="46"/>
      <c r="E16645" s="46"/>
    </row>
    <row r="16646" spans="1:5" x14ac:dyDescent="0.35">
      <c r="A16646" s="47">
        <v>113075.845245367</v>
      </c>
      <c r="B16646" s="46">
        <v>2.6764379885102501</v>
      </c>
      <c r="C16646" s="46">
        <v>2.6967219603595902</v>
      </c>
      <c r="D16646" s="46"/>
      <c r="E16646" s="46"/>
    </row>
    <row r="16647" spans="1:5" x14ac:dyDescent="0.35">
      <c r="A16647" s="47">
        <v>113090.098311653</v>
      </c>
      <c r="B16647" s="46">
        <v>2.6763157981954802</v>
      </c>
      <c r="C16647" s="46">
        <v>2.4048767345955699</v>
      </c>
      <c r="D16647" s="46"/>
      <c r="E16647" s="46"/>
    </row>
    <row r="16648" spans="1:5" x14ac:dyDescent="0.35">
      <c r="A16648" s="47">
        <v>113126.95954663699</v>
      </c>
      <c r="B16648" s="46">
        <v>2.6760010252827202</v>
      </c>
      <c r="C16648" s="46">
        <v>3.1185256493234901</v>
      </c>
      <c r="D16648" s="46"/>
      <c r="E16648" s="46"/>
    </row>
    <row r="16649" spans="1:5" x14ac:dyDescent="0.35">
      <c r="A16649" s="47">
        <v>113153.76232132599</v>
      </c>
      <c r="B16649" s="46">
        <v>2.6757732601429902</v>
      </c>
      <c r="C16649" s="46">
        <v>2.8245573100374299</v>
      </c>
      <c r="D16649" s="46"/>
      <c r="E16649" s="46"/>
    </row>
    <row r="16650" spans="1:5" x14ac:dyDescent="0.35">
      <c r="A16650" s="47">
        <v>113156.753080013</v>
      </c>
      <c r="B16650" s="46">
        <v>2.6757479032275899</v>
      </c>
      <c r="C16650" s="46">
        <v>2.0468821055494</v>
      </c>
      <c r="D16650" s="46"/>
      <c r="E16650" s="46"/>
    </row>
    <row r="16651" spans="1:5" x14ac:dyDescent="0.35">
      <c r="A16651" s="47">
        <v>113172.292278045</v>
      </c>
      <c r="B16651" s="46">
        <v>2.67561634239323</v>
      </c>
      <c r="C16651" s="46">
        <v>2.72421391270252</v>
      </c>
      <c r="D16651" s="46"/>
      <c r="E16651" s="46"/>
    </row>
    <row r="16652" spans="1:5" x14ac:dyDescent="0.35">
      <c r="A16652" s="47">
        <v>113196.964612396</v>
      </c>
      <c r="B16652" s="46">
        <v>2.6754081000415102</v>
      </c>
      <c r="C16652" s="46">
        <v>2.9621857942180099</v>
      </c>
      <c r="D16652" s="46"/>
      <c r="E16652" s="46"/>
    </row>
    <row r="16653" spans="1:5" x14ac:dyDescent="0.35">
      <c r="A16653" s="47">
        <v>113206.10295184499</v>
      </c>
      <c r="B16653" s="46">
        <v>2.6753311693565398</v>
      </c>
      <c r="C16653" s="46">
        <v>2.32752792560711</v>
      </c>
      <c r="D16653" s="46"/>
      <c r="E16653" s="46"/>
    </row>
    <row r="16654" spans="1:5" x14ac:dyDescent="0.35">
      <c r="A16654" s="47">
        <v>113226.513241368</v>
      </c>
      <c r="B16654" s="46">
        <v>2.6751597352603498</v>
      </c>
      <c r="C16654" s="46">
        <v>2.8767282336767499</v>
      </c>
      <c r="D16654" s="46"/>
      <c r="E16654" s="46"/>
    </row>
    <row r="16655" spans="1:5" x14ac:dyDescent="0.35">
      <c r="A16655" s="47">
        <v>113232.140585092</v>
      </c>
      <c r="B16655" s="46">
        <v>2.6751125633128501</v>
      </c>
      <c r="C16655" s="46">
        <v>3.7953828697361098</v>
      </c>
      <c r="D16655" s="46"/>
      <c r="E16655" s="46"/>
    </row>
    <row r="16656" spans="1:5" x14ac:dyDescent="0.35">
      <c r="A16656" s="47">
        <v>113262.332145159</v>
      </c>
      <c r="B16656" s="46">
        <v>2.67486017294899</v>
      </c>
      <c r="C16656" s="46">
        <v>3.5497282067043598</v>
      </c>
      <c r="D16656" s="46"/>
      <c r="E16656" s="46"/>
    </row>
    <row r="16657" spans="1:5" x14ac:dyDescent="0.35">
      <c r="A16657" s="47">
        <v>113262.586229964</v>
      </c>
      <c r="B16657" s="46">
        <v>2.6748580538513198</v>
      </c>
      <c r="C16657" s="46">
        <v>2.4238369633685002</v>
      </c>
      <c r="D16657" s="46"/>
      <c r="E16657" s="46"/>
    </row>
    <row r="16658" spans="1:5" x14ac:dyDescent="0.35">
      <c r="A16658" s="47">
        <v>113274.410997249</v>
      </c>
      <c r="B16658" s="46">
        <v>2.6747595252294198</v>
      </c>
      <c r="C16658" s="46">
        <v>2.8642956412293601</v>
      </c>
      <c r="D16658" s="46"/>
      <c r="E16658" s="46"/>
    </row>
    <row r="16659" spans="1:5" x14ac:dyDescent="0.35">
      <c r="A16659" s="47">
        <v>113309.584109544</v>
      </c>
      <c r="B16659" s="46">
        <v>2.6744675037974899</v>
      </c>
      <c r="C16659" s="46">
        <v>4.7612020381972497</v>
      </c>
      <c r="D16659" s="46"/>
      <c r="E16659" s="46"/>
    </row>
    <row r="16660" spans="1:5" x14ac:dyDescent="0.35">
      <c r="A16660" s="47">
        <v>113310.77108694099</v>
      </c>
      <c r="B16660" s="46">
        <v>2.6744576765033701</v>
      </c>
      <c r="C16660" s="46">
        <v>2.77263039782334</v>
      </c>
      <c r="D16660" s="46"/>
      <c r="E16660" s="46"/>
    </row>
    <row r="16661" spans="1:5" x14ac:dyDescent="0.35">
      <c r="A16661" s="47">
        <v>113332.855503828</v>
      </c>
      <c r="B16661" s="46">
        <v>2.67427516008236</v>
      </c>
      <c r="C16661" s="46">
        <v>3.0855573023242702</v>
      </c>
      <c r="D16661" s="46"/>
      <c r="E16661" s="46"/>
    </row>
    <row r="16662" spans="1:5" x14ac:dyDescent="0.35">
      <c r="A16662" s="47">
        <v>113351.524559217</v>
      </c>
      <c r="B16662" s="46">
        <v>2.6741213517765701</v>
      </c>
      <c r="C16662" s="46">
        <v>2.5434525569368001</v>
      </c>
      <c r="D16662" s="46"/>
      <c r="E16662" s="46"/>
    </row>
    <row r="16663" spans="1:5" x14ac:dyDescent="0.35">
      <c r="A16663" s="47">
        <v>113371.917554605</v>
      </c>
      <c r="B16663" s="46">
        <v>2.67395384349379</v>
      </c>
      <c r="C16663" s="46">
        <v>2.2316659310870799</v>
      </c>
      <c r="D16663" s="46"/>
      <c r="E16663" s="46"/>
    </row>
    <row r="16664" spans="1:5" x14ac:dyDescent="0.35">
      <c r="A16664" s="47">
        <v>113383.122099324</v>
      </c>
      <c r="B16664" s="46">
        <v>2.6738620322351001</v>
      </c>
      <c r="C16664" s="46">
        <v>2.7941045380265801</v>
      </c>
      <c r="D16664" s="46"/>
      <c r="E16664" s="46"/>
    </row>
    <row r="16665" spans="1:5" x14ac:dyDescent="0.35">
      <c r="A16665" s="47">
        <v>113415.96656619001</v>
      </c>
      <c r="B16665" s="46">
        <v>2.6735938094009999</v>
      </c>
      <c r="C16665" s="46">
        <v>2.5459881220564902</v>
      </c>
      <c r="D16665" s="46"/>
      <c r="E16665" s="46"/>
    </row>
    <row r="16666" spans="1:5" x14ac:dyDescent="0.35">
      <c r="A16666" s="47">
        <v>113428.78207715999</v>
      </c>
      <c r="B16666" s="46">
        <v>2.6734895184334202</v>
      </c>
      <c r="C16666" s="46">
        <v>3.0603033805917099</v>
      </c>
      <c r="D16666" s="46"/>
      <c r="E16666" s="46"/>
    </row>
    <row r="16667" spans="1:5" x14ac:dyDescent="0.35">
      <c r="A16667" s="47">
        <v>113434.08510481101</v>
      </c>
      <c r="B16667" s="46">
        <v>2.6734464230758399</v>
      </c>
      <c r="C16667" s="46">
        <v>2.78815841693172</v>
      </c>
      <c r="D16667" s="46"/>
      <c r="E16667" s="46"/>
    </row>
    <row r="16668" spans="1:5" x14ac:dyDescent="0.35">
      <c r="A16668" s="47">
        <v>113442.943165142</v>
      </c>
      <c r="B16668" s="46">
        <v>2.67337451575917</v>
      </c>
      <c r="C16668" s="46">
        <v>2.0343595765056799</v>
      </c>
      <c r="D16668" s="46"/>
      <c r="E16668" s="46"/>
    </row>
    <row r="16669" spans="1:5" x14ac:dyDescent="0.35">
      <c r="A16669" s="47">
        <v>113469.25679901701</v>
      </c>
      <c r="B16669" s="46">
        <v>2.6731614847609801</v>
      </c>
      <c r="C16669" s="46">
        <v>2.42695479299995</v>
      </c>
      <c r="D16669" s="46"/>
      <c r="E16669" s="46"/>
    </row>
    <row r="16670" spans="1:5" x14ac:dyDescent="0.35">
      <c r="A16670" s="47">
        <v>113476.431584758</v>
      </c>
      <c r="B16670" s="46">
        <v>2.6731035480260701</v>
      </c>
      <c r="C16670" s="46">
        <v>2.7750712615799902</v>
      </c>
      <c r="D16670" s="46"/>
      <c r="E16670" s="46"/>
    </row>
    <row r="16671" spans="1:5" x14ac:dyDescent="0.35">
      <c r="A16671" s="47">
        <v>113499.076256998</v>
      </c>
      <c r="B16671" s="46">
        <v>2.6729211093025098</v>
      </c>
      <c r="C16671" s="46"/>
      <c r="D16671" s="46"/>
      <c r="E16671" s="46"/>
    </row>
    <row r="16672" spans="1:5" x14ac:dyDescent="0.35">
      <c r="A16672" s="47">
        <v>113511.73644036301</v>
      </c>
      <c r="B16672" s="46">
        <v>2.6728193875956601</v>
      </c>
      <c r="C16672" s="46">
        <v>2.1429673990869502</v>
      </c>
      <c r="D16672" s="46"/>
      <c r="E16672" s="46"/>
    </row>
    <row r="16673" spans="1:5" x14ac:dyDescent="0.35">
      <c r="A16673" s="47">
        <v>113526.383647066</v>
      </c>
      <c r="B16673" s="46">
        <v>2.6727019470784299</v>
      </c>
      <c r="C16673" s="46">
        <v>4.2206674306441299</v>
      </c>
      <c r="D16673" s="46"/>
      <c r="E16673" s="46"/>
    </row>
    <row r="16674" spans="1:5" x14ac:dyDescent="0.35">
      <c r="A16674" s="47">
        <v>113558.963770653</v>
      </c>
      <c r="B16674" s="46">
        <v>2.6724416666319901</v>
      </c>
      <c r="C16674" s="46">
        <v>1.9320304467438201</v>
      </c>
      <c r="D16674" s="46"/>
      <c r="E16674" s="46"/>
    </row>
    <row r="16675" spans="1:5" x14ac:dyDescent="0.35">
      <c r="A16675" s="47">
        <v>113560.528827323</v>
      </c>
      <c r="B16675" s="46">
        <v>2.6724291962441602</v>
      </c>
      <c r="C16675" s="46">
        <v>2.9004311805332699</v>
      </c>
      <c r="D16675" s="46"/>
      <c r="E16675" s="46"/>
    </row>
    <row r="16676" spans="1:5" x14ac:dyDescent="0.35">
      <c r="A16676" s="47">
        <v>113572.949412831</v>
      </c>
      <c r="B16676" s="46">
        <v>2.6723303350782199</v>
      </c>
      <c r="C16676" s="46">
        <v>2.19144008056458</v>
      </c>
      <c r="D16676" s="46"/>
      <c r="E16676" s="46"/>
    </row>
    <row r="16677" spans="1:5" x14ac:dyDescent="0.35">
      <c r="A16677" s="47">
        <v>113586.35007709201</v>
      </c>
      <c r="B16677" s="46">
        <v>2.67222388423626</v>
      </c>
      <c r="C16677" s="46">
        <v>2.6143005820030898</v>
      </c>
      <c r="D16677" s="46"/>
      <c r="E16677" s="46"/>
    </row>
    <row r="16678" spans="1:5" x14ac:dyDescent="0.35">
      <c r="A16678" s="47">
        <v>113588.42252267301</v>
      </c>
      <c r="B16678" s="46">
        <v>2.6722074408990601</v>
      </c>
      <c r="C16678" s="46"/>
      <c r="D16678" s="46"/>
      <c r="E16678" s="46"/>
    </row>
    <row r="16679" spans="1:5" x14ac:dyDescent="0.35">
      <c r="A16679" s="47">
        <v>113594.51405142101</v>
      </c>
      <c r="B16679" s="46">
        <v>2.6721591393612201</v>
      </c>
      <c r="C16679" s="46">
        <v>2.5528262033646301</v>
      </c>
      <c r="D16679" s="46"/>
      <c r="E16679" s="46"/>
    </row>
    <row r="16680" spans="1:5" x14ac:dyDescent="0.35">
      <c r="A16680" s="47">
        <v>113597.38407389401</v>
      </c>
      <c r="B16680" s="46">
        <v>2.6721363977528698</v>
      </c>
      <c r="C16680" s="46">
        <v>4.1618790280305804</v>
      </c>
      <c r="D16680" s="46"/>
      <c r="E16680" s="46"/>
    </row>
    <row r="16681" spans="1:5" x14ac:dyDescent="0.35">
      <c r="A16681" s="47">
        <v>113600.623207752</v>
      </c>
      <c r="B16681" s="46">
        <v>2.6721107433976199</v>
      </c>
      <c r="C16681" s="46">
        <v>2.6282900094555299</v>
      </c>
      <c r="D16681" s="46"/>
      <c r="E16681" s="46"/>
    </row>
    <row r="16682" spans="1:5" x14ac:dyDescent="0.35">
      <c r="A16682" s="47">
        <v>113601.866488641</v>
      </c>
      <c r="B16682" s="46">
        <v>2.6721008998414</v>
      </c>
      <c r="C16682" s="46">
        <v>2.8419117637158702</v>
      </c>
      <c r="D16682" s="46"/>
      <c r="E16682" s="46"/>
    </row>
    <row r="16683" spans="1:5" x14ac:dyDescent="0.35">
      <c r="A16683" s="47">
        <v>113613.850537747</v>
      </c>
      <c r="B16683" s="46">
        <v>2.6720061135705202</v>
      </c>
      <c r="C16683" s="46">
        <v>1.02460586092912</v>
      </c>
      <c r="D16683" s="46"/>
      <c r="E16683" s="46"/>
    </row>
    <row r="16684" spans="1:5" x14ac:dyDescent="0.35">
      <c r="A16684" s="47">
        <v>113617.91399517099</v>
      </c>
      <c r="B16684" s="46">
        <v>2.6719740137550301</v>
      </c>
      <c r="C16684" s="46">
        <v>3.7294298789183999</v>
      </c>
      <c r="D16684" s="46"/>
      <c r="E16684" s="46"/>
    </row>
    <row r="16685" spans="1:5" x14ac:dyDescent="0.35">
      <c r="A16685" s="47">
        <v>113637.01617276399</v>
      </c>
      <c r="B16685" s="46">
        <v>2.6718233816315</v>
      </c>
      <c r="C16685" s="46">
        <v>3.16319524855564</v>
      </c>
      <c r="D16685" s="46"/>
      <c r="E16685" s="46"/>
    </row>
    <row r="16686" spans="1:5" x14ac:dyDescent="0.35">
      <c r="A16686" s="47">
        <v>113638.41654730801</v>
      </c>
      <c r="B16686" s="46">
        <v>2.6718123562070302</v>
      </c>
      <c r="C16686" s="46">
        <v>2.2291843790960102</v>
      </c>
      <c r="D16686" s="46"/>
      <c r="E16686" s="46"/>
    </row>
    <row r="16687" spans="1:5" x14ac:dyDescent="0.35">
      <c r="A16687" s="47">
        <v>113652.057861058</v>
      </c>
      <c r="B16687" s="46">
        <v>2.6717050793622299</v>
      </c>
      <c r="C16687" s="46">
        <v>4.5447039131802898</v>
      </c>
      <c r="D16687" s="46"/>
      <c r="E16687" s="46"/>
    </row>
    <row r="16688" spans="1:5" x14ac:dyDescent="0.35">
      <c r="A16688" s="47">
        <v>113666.35986796299</v>
      </c>
      <c r="B16688" s="46">
        <v>2.6715928477072399</v>
      </c>
      <c r="C16688" s="46">
        <v>2.8414104043932702</v>
      </c>
      <c r="D16688" s="46"/>
      <c r="E16688" s="46"/>
    </row>
    <row r="16689" spans="1:5" x14ac:dyDescent="0.35">
      <c r="A16689" s="47">
        <v>113670.070665522</v>
      </c>
      <c r="B16689" s="46">
        <v>2.67156376832465</v>
      </c>
      <c r="C16689" s="46">
        <v>2.6069079092177998</v>
      </c>
      <c r="D16689" s="46"/>
      <c r="E16689" s="46"/>
    </row>
    <row r="16690" spans="1:5" x14ac:dyDescent="0.35">
      <c r="A16690" s="47">
        <v>113689.538344639</v>
      </c>
      <c r="B16690" s="46">
        <v>2.67141148240934</v>
      </c>
      <c r="C16690" s="46">
        <v>2.1356466733927202</v>
      </c>
      <c r="D16690" s="46"/>
      <c r="E16690" s="46"/>
    </row>
    <row r="16691" spans="1:5" x14ac:dyDescent="0.35">
      <c r="A16691" s="47">
        <v>113701.67468243399</v>
      </c>
      <c r="B16691" s="46">
        <v>2.67131677589669</v>
      </c>
      <c r="C16691" s="46">
        <v>4.4035208036461704</v>
      </c>
      <c r="D16691" s="46"/>
      <c r="E16691" s="46"/>
    </row>
    <row r="16692" spans="1:5" x14ac:dyDescent="0.35">
      <c r="A16692" s="47">
        <v>113705.22205186301</v>
      </c>
      <c r="B16692" s="46">
        <v>2.6712891271220101</v>
      </c>
      <c r="C16692" s="46">
        <v>3.0170250221285499</v>
      </c>
      <c r="D16692" s="46"/>
      <c r="E16692" s="46"/>
    </row>
    <row r="16693" spans="1:5" x14ac:dyDescent="0.35">
      <c r="A16693" s="47">
        <v>113709.48177079301</v>
      </c>
      <c r="B16693" s="46">
        <v>2.6712559460621801</v>
      </c>
      <c r="C16693" s="46">
        <v>2.2786228967425699</v>
      </c>
      <c r="D16693" s="46"/>
      <c r="E16693" s="46"/>
    </row>
    <row r="16694" spans="1:5" x14ac:dyDescent="0.35">
      <c r="A16694" s="47">
        <v>113726.466911048</v>
      </c>
      <c r="B16694" s="46">
        <v>2.6711238558514601</v>
      </c>
      <c r="C16694" s="46">
        <v>2.6084153359414302</v>
      </c>
      <c r="D16694" s="46"/>
      <c r="E16694" s="46"/>
    </row>
    <row r="16695" spans="1:5" x14ac:dyDescent="0.35">
      <c r="A16695" s="47">
        <v>113732.532516773</v>
      </c>
      <c r="B16695" s="46">
        <v>2.6710767681490499</v>
      </c>
      <c r="C16695" s="46">
        <v>0.29505362621731202</v>
      </c>
      <c r="D16695" s="46"/>
      <c r="E16695" s="46"/>
    </row>
    <row r="16696" spans="1:5" x14ac:dyDescent="0.35">
      <c r="A16696" s="47">
        <v>113770.32142826301</v>
      </c>
      <c r="B16696" s="46">
        <v>2.6707843951766499</v>
      </c>
      <c r="C16696" s="46">
        <v>3.5092319556681</v>
      </c>
      <c r="D16696" s="46"/>
      <c r="E16696" s="46"/>
    </row>
    <row r="16697" spans="1:5" x14ac:dyDescent="0.35">
      <c r="A16697" s="47">
        <v>113791.19607074</v>
      </c>
      <c r="B16697" s="46">
        <v>2.6706236132266898</v>
      </c>
      <c r="C16697" s="46">
        <v>4.5554853657090897</v>
      </c>
      <c r="D16697" s="46"/>
      <c r="E16697" s="46"/>
    </row>
    <row r="16698" spans="1:5" x14ac:dyDescent="0.35">
      <c r="A16698" s="47">
        <v>113806.708771723</v>
      </c>
      <c r="B16698" s="46">
        <v>2.6705044633258801</v>
      </c>
      <c r="C16698" s="46">
        <v>2.3907735245797501</v>
      </c>
      <c r="D16698" s="46"/>
      <c r="E16698" s="46"/>
    </row>
    <row r="16699" spans="1:5" x14ac:dyDescent="0.35">
      <c r="A16699" s="47">
        <v>113819.45239620699</v>
      </c>
      <c r="B16699" s="46">
        <v>2.67040679399167</v>
      </c>
      <c r="C16699" s="46">
        <v>3.1324826766385301</v>
      </c>
      <c r="D16699" s="46"/>
      <c r="E16699" s="46"/>
    </row>
    <row r="16700" spans="1:5" x14ac:dyDescent="0.35">
      <c r="A16700" s="47">
        <v>113835.089767528</v>
      </c>
      <c r="B16700" s="46">
        <v>2.6702872069726502</v>
      </c>
      <c r="C16700" s="46">
        <v>3.0654037524024999E-2</v>
      </c>
      <c r="D16700" s="46"/>
      <c r="E16700" s="46"/>
    </row>
    <row r="16701" spans="1:5" x14ac:dyDescent="0.35">
      <c r="A16701" s="47">
        <v>113842.28539949701</v>
      </c>
      <c r="B16701" s="46">
        <v>2.67023227452411</v>
      </c>
      <c r="C16701" s="46">
        <v>1.80886859382448</v>
      </c>
      <c r="D16701" s="46"/>
      <c r="E16701" s="46"/>
    </row>
    <row r="16702" spans="1:5" x14ac:dyDescent="0.35">
      <c r="A16702" s="47">
        <v>113885.478333013</v>
      </c>
      <c r="B16702" s="46">
        <v>2.6699038041478498</v>
      </c>
      <c r="C16702" s="46">
        <v>2.7274225143549802</v>
      </c>
      <c r="D16702" s="46"/>
      <c r="E16702" s="46"/>
    </row>
    <row r="16703" spans="1:5" x14ac:dyDescent="0.35">
      <c r="A16703" s="47">
        <v>113893.74449029</v>
      </c>
      <c r="B16703" s="46">
        <v>2.6698411898058398</v>
      </c>
      <c r="C16703" s="46">
        <v>2.3547993000744301</v>
      </c>
      <c r="D16703" s="46"/>
      <c r="E16703" s="46"/>
    </row>
    <row r="16704" spans="1:5" x14ac:dyDescent="0.35">
      <c r="A16704" s="47">
        <v>113908.774732533</v>
      </c>
      <c r="B16704" s="46">
        <v>2.66972754199766</v>
      </c>
      <c r="C16704" s="46">
        <v>7.3891059532793499E-2</v>
      </c>
      <c r="D16704" s="46"/>
      <c r="E16704" s="46"/>
    </row>
    <row r="16705" spans="1:5" x14ac:dyDescent="0.35">
      <c r="A16705" s="47">
        <v>113917.832612108</v>
      </c>
      <c r="B16705" s="46">
        <v>2.6696591791450901</v>
      </c>
      <c r="C16705" s="46">
        <v>2.4028592714379302</v>
      </c>
      <c r="D16705" s="46"/>
      <c r="E16705" s="46"/>
    </row>
    <row r="16706" spans="1:5" x14ac:dyDescent="0.35">
      <c r="A16706" s="47">
        <v>113930.455149111</v>
      </c>
      <c r="B16706" s="46">
        <v>2.66956407068928</v>
      </c>
      <c r="C16706" s="46">
        <v>2.1439899492495398</v>
      </c>
      <c r="D16706" s="46"/>
      <c r="E16706" s="46"/>
    </row>
    <row r="16707" spans="1:5" x14ac:dyDescent="0.35">
      <c r="A16707" s="47">
        <v>113938.98188289</v>
      </c>
      <c r="B16707" s="46">
        <v>2.6694999273292601</v>
      </c>
      <c r="C16707" s="46">
        <v>2.7611957126342901</v>
      </c>
      <c r="D16707" s="46"/>
      <c r="E16707" s="46"/>
    </row>
    <row r="16708" spans="1:5" x14ac:dyDescent="0.35">
      <c r="A16708" s="47">
        <v>113948.872954016</v>
      </c>
      <c r="B16708" s="46">
        <v>2.6694256254456699</v>
      </c>
      <c r="C16708" s="46">
        <v>2.7776820205723798</v>
      </c>
      <c r="D16708" s="46"/>
      <c r="E16708" s="46"/>
    </row>
    <row r="16709" spans="1:5" x14ac:dyDescent="0.35">
      <c r="A16709" s="47">
        <v>113951.00051385201</v>
      </c>
      <c r="B16709" s="46">
        <v>2.6694096578849602</v>
      </c>
      <c r="C16709" s="46"/>
      <c r="D16709" s="46"/>
      <c r="E16709" s="46"/>
    </row>
    <row r="16710" spans="1:5" x14ac:dyDescent="0.35">
      <c r="A16710" s="47">
        <v>113965.970198544</v>
      </c>
      <c r="B16710" s="46">
        <v>2.6692974557678499</v>
      </c>
      <c r="C16710" s="46">
        <v>2.8688129788793999</v>
      </c>
      <c r="D16710" s="46"/>
      <c r="E16710" s="46"/>
    </row>
    <row r="16711" spans="1:5" x14ac:dyDescent="0.35">
      <c r="A16711" s="47">
        <v>113967.47582799901</v>
      </c>
      <c r="B16711" s="46">
        <v>2.6692861848666798</v>
      </c>
      <c r="C16711" s="46">
        <v>2.8457572842205598</v>
      </c>
      <c r="D16711" s="46"/>
      <c r="E16711" s="46"/>
    </row>
    <row r="16712" spans="1:5" x14ac:dyDescent="0.35">
      <c r="A16712" s="47">
        <v>113967.954189861</v>
      </c>
      <c r="B16712" s="46">
        <v>2.6692826044701499</v>
      </c>
      <c r="C16712" s="46">
        <v>1.19247905856998</v>
      </c>
      <c r="D16712" s="46"/>
      <c r="E16712" s="46"/>
    </row>
    <row r="16713" spans="1:5" x14ac:dyDescent="0.35">
      <c r="A16713" s="47">
        <v>113971.609875435</v>
      </c>
      <c r="B16713" s="46">
        <v>2.6692552514058701</v>
      </c>
      <c r="C16713" s="46">
        <v>2.9176169577109299</v>
      </c>
      <c r="D16713" s="46"/>
      <c r="E16713" s="46"/>
    </row>
    <row r="16714" spans="1:5" x14ac:dyDescent="0.35">
      <c r="A16714" s="47">
        <v>113981.445890634</v>
      </c>
      <c r="B16714" s="46">
        <v>2.6691817310027002</v>
      </c>
      <c r="C16714" s="46">
        <v>2.5487234737537001</v>
      </c>
      <c r="D16714" s="46"/>
      <c r="E16714" s="46"/>
    </row>
    <row r="16715" spans="1:5" x14ac:dyDescent="0.35">
      <c r="A16715" s="47">
        <v>113983.748009656</v>
      </c>
      <c r="B16715" s="46">
        <v>2.6691645395352501</v>
      </c>
      <c r="C16715" s="46">
        <v>2.5514538605168702</v>
      </c>
      <c r="D16715" s="46"/>
      <c r="E16715" s="46"/>
    </row>
    <row r="16716" spans="1:5" x14ac:dyDescent="0.35">
      <c r="A16716" s="47">
        <v>114010.06827807501</v>
      </c>
      <c r="B16716" s="46">
        <v>2.6689684183410001</v>
      </c>
      <c r="C16716" s="46">
        <v>-4.1060634992874903</v>
      </c>
      <c r="D16716" s="46"/>
      <c r="E16716" s="46"/>
    </row>
    <row r="16717" spans="1:5" x14ac:dyDescent="0.35">
      <c r="A16717" s="47">
        <v>114024.42589927401</v>
      </c>
      <c r="B16717" s="46">
        <v>2.6688617673600699</v>
      </c>
      <c r="C16717" s="46">
        <v>1.8661326225238</v>
      </c>
      <c r="D16717" s="46"/>
      <c r="E16717" s="46"/>
    </row>
    <row r="16718" spans="1:5" x14ac:dyDescent="0.35">
      <c r="A16718" s="47">
        <v>114039.932777778</v>
      </c>
      <c r="B16718" s="46">
        <v>2.6687468423139702</v>
      </c>
      <c r="C16718" s="46">
        <v>2.9416256206686602</v>
      </c>
      <c r="D16718" s="46"/>
      <c r="E16718" s="46"/>
    </row>
    <row r="16719" spans="1:5" x14ac:dyDescent="0.35">
      <c r="A16719" s="47">
        <v>114057.259999027</v>
      </c>
      <c r="B16719" s="46">
        <v>2.6686187483168999</v>
      </c>
      <c r="C16719" s="46">
        <v>1.67790780230859</v>
      </c>
      <c r="D16719" s="46"/>
      <c r="E16719" s="46"/>
    </row>
    <row r="16720" spans="1:5" x14ac:dyDescent="0.35">
      <c r="A16720" s="47">
        <v>114072.711762063</v>
      </c>
      <c r="B16720" s="46">
        <v>2.6685048048326601</v>
      </c>
      <c r="C16720" s="46">
        <v>2.78057235148035</v>
      </c>
      <c r="D16720" s="46"/>
      <c r="E16720" s="46"/>
    </row>
    <row r="16721" spans="1:5" x14ac:dyDescent="0.35">
      <c r="A16721" s="47">
        <v>114079.52966448999</v>
      </c>
      <c r="B16721" s="46">
        <v>2.6684546141757899</v>
      </c>
      <c r="C16721" s="46">
        <v>1.9947101846602899</v>
      </c>
      <c r="D16721" s="46"/>
      <c r="E16721" s="46"/>
    </row>
    <row r="16722" spans="1:5" x14ac:dyDescent="0.35">
      <c r="A16722" s="47">
        <v>114087.61978337599</v>
      </c>
      <c r="B16722" s="46">
        <v>2.66839512578869</v>
      </c>
      <c r="C16722" s="46">
        <v>1.13690015654899</v>
      </c>
      <c r="D16722" s="46"/>
      <c r="E16722" s="46"/>
    </row>
    <row r="16723" spans="1:5" x14ac:dyDescent="0.35">
      <c r="A16723" s="47">
        <v>114102.868963013</v>
      </c>
      <c r="B16723" s="46">
        <v>2.66828319506575</v>
      </c>
      <c r="C16723" s="46">
        <v>2.7686745488698401</v>
      </c>
      <c r="D16723" s="46"/>
      <c r="E16723" s="46"/>
    </row>
    <row r="16724" spans="1:5" x14ac:dyDescent="0.35">
      <c r="A16724" s="47">
        <v>114183.37865977699</v>
      </c>
      <c r="B16724" s="46">
        <v>2.6676965469060501</v>
      </c>
      <c r="C16724" s="46">
        <v>2.0247334696459598</v>
      </c>
      <c r="D16724" s="46"/>
      <c r="E16724" s="46"/>
    </row>
    <row r="16725" spans="1:5" x14ac:dyDescent="0.35">
      <c r="A16725" s="47">
        <v>114195.752968632</v>
      </c>
      <c r="B16725" s="46">
        <v>2.6676070167751802</v>
      </c>
      <c r="C16725" s="46">
        <v>2.5580117391514201</v>
      </c>
      <c r="D16725" s="46"/>
      <c r="E16725" s="46"/>
    </row>
    <row r="16726" spans="1:5" x14ac:dyDescent="0.35">
      <c r="A16726" s="47">
        <v>114235.448393275</v>
      </c>
      <c r="B16726" s="46">
        <v>2.66732095161372</v>
      </c>
      <c r="C16726" s="46">
        <v>2.1239019327527999</v>
      </c>
      <c r="D16726" s="46"/>
      <c r="E16726" s="46"/>
    </row>
    <row r="16727" spans="1:5" x14ac:dyDescent="0.35">
      <c r="A16727" s="47">
        <v>114257.988922292</v>
      </c>
      <c r="B16727" s="46">
        <v>2.6671592820696501</v>
      </c>
      <c r="C16727" s="46">
        <v>2.91793164516243</v>
      </c>
      <c r="D16727" s="46"/>
      <c r="E16727" s="46"/>
    </row>
    <row r="16728" spans="1:5" x14ac:dyDescent="0.35">
      <c r="A16728" s="47">
        <v>114274.320077351</v>
      </c>
      <c r="B16728" s="46">
        <v>2.6670424949339702</v>
      </c>
      <c r="C16728" s="46">
        <v>2.69860316652648</v>
      </c>
      <c r="D16728" s="46"/>
      <c r="E16728" s="46"/>
    </row>
    <row r="16729" spans="1:5" x14ac:dyDescent="0.35">
      <c r="A16729" s="47">
        <v>114283.826681066</v>
      </c>
      <c r="B16729" s="46">
        <v>2.6669746450680001</v>
      </c>
      <c r="C16729" s="46">
        <v>2.8502396089702602</v>
      </c>
      <c r="D16729" s="46"/>
      <c r="E16729" s="46"/>
    </row>
    <row r="16730" spans="1:5" x14ac:dyDescent="0.35">
      <c r="A16730" s="47">
        <v>114286.913335905</v>
      </c>
      <c r="B16730" s="46">
        <v>2.66695263632282</v>
      </c>
      <c r="C16730" s="46">
        <v>2.1647173639229398</v>
      </c>
      <c r="D16730" s="46"/>
      <c r="E16730" s="46"/>
    </row>
    <row r="16731" spans="1:5" x14ac:dyDescent="0.35">
      <c r="A16731" s="47">
        <v>114295.016359762</v>
      </c>
      <c r="B16731" s="46">
        <v>2.6668949085951099</v>
      </c>
      <c r="C16731" s="46">
        <v>2.4151826029436898</v>
      </c>
      <c r="D16731" s="46"/>
      <c r="E16731" s="46"/>
    </row>
    <row r="16732" spans="1:5" x14ac:dyDescent="0.35">
      <c r="A16732" s="47">
        <v>114296.05414677699</v>
      </c>
      <c r="B16732" s="46">
        <v>2.6668875203139302</v>
      </c>
      <c r="C16732" s="46">
        <v>3.4043485032501302</v>
      </c>
      <c r="D16732" s="46"/>
      <c r="E16732" s="46"/>
    </row>
    <row r="16733" spans="1:5" x14ac:dyDescent="0.35">
      <c r="A16733" s="47">
        <v>114299.131312249</v>
      </c>
      <c r="B16733" s="46">
        <v>2.6668656200153098</v>
      </c>
      <c r="C16733" s="46">
        <v>3.1623534617733999</v>
      </c>
      <c r="D16733" s="46"/>
      <c r="E16733" s="46"/>
    </row>
    <row r="16734" spans="1:5" x14ac:dyDescent="0.35">
      <c r="A16734" s="47">
        <v>114326.23956708499</v>
      </c>
      <c r="B16734" s="46">
        <v>2.6666731320177699</v>
      </c>
      <c r="C16734" s="46">
        <v>2.3334713446209898</v>
      </c>
      <c r="D16734" s="46"/>
      <c r="E16734" s="46"/>
    </row>
    <row r="16735" spans="1:5" x14ac:dyDescent="0.35">
      <c r="A16735" s="47">
        <v>114338.04567439199</v>
      </c>
      <c r="B16735" s="46">
        <v>2.6665895480118298</v>
      </c>
      <c r="C16735" s="46">
        <v>2.49477902627453</v>
      </c>
      <c r="D16735" s="46"/>
      <c r="E16735" s="46"/>
    </row>
    <row r="16736" spans="1:5" x14ac:dyDescent="0.35">
      <c r="A16736" s="47">
        <v>114343.83638498699</v>
      </c>
      <c r="B16736" s="46">
        <v>2.6665486061831198</v>
      </c>
      <c r="C16736" s="46">
        <v>2.9322445564348398</v>
      </c>
      <c r="D16736" s="46"/>
      <c r="E16736" s="46"/>
    </row>
    <row r="16737" spans="1:5" x14ac:dyDescent="0.35">
      <c r="A16737" s="47">
        <v>114419.23824114499</v>
      </c>
      <c r="B16737" s="46">
        <v>2.6660187708058598</v>
      </c>
      <c r="C16737" s="46">
        <v>2.35608884395424</v>
      </c>
      <c r="D16737" s="46"/>
      <c r="E16737" s="46"/>
    </row>
    <row r="16738" spans="1:5" x14ac:dyDescent="0.35">
      <c r="A16738" s="47">
        <v>114423.191950291</v>
      </c>
      <c r="B16738" s="46">
        <v>2.6659911558089102</v>
      </c>
      <c r="C16738" s="46">
        <v>3.5550028391558399</v>
      </c>
      <c r="D16738" s="46"/>
      <c r="E16738" s="46"/>
    </row>
    <row r="16739" spans="1:5" x14ac:dyDescent="0.35">
      <c r="A16739" s="47">
        <v>114436.07091556001</v>
      </c>
      <c r="B16739" s="46">
        <v>2.6659013164129202</v>
      </c>
      <c r="C16739" s="46">
        <v>2.91156340077803</v>
      </c>
      <c r="D16739" s="46"/>
      <c r="E16739" s="46"/>
    </row>
    <row r="16740" spans="1:5" x14ac:dyDescent="0.35">
      <c r="A16740" s="47">
        <v>114478.038559019</v>
      </c>
      <c r="B16740" s="46">
        <v>2.6656097782792498</v>
      </c>
      <c r="C16740" s="46">
        <v>2.8458916395407901</v>
      </c>
      <c r="D16740" s="46"/>
      <c r="E16740" s="46"/>
    </row>
    <row r="16741" spans="1:5" x14ac:dyDescent="0.35">
      <c r="A16741" s="47">
        <v>114478.638809083</v>
      </c>
      <c r="B16741" s="46">
        <v>2.6656056219347199</v>
      </c>
      <c r="C16741" s="46">
        <v>1.91446623869502</v>
      </c>
      <c r="D16741" s="46"/>
      <c r="E16741" s="46"/>
    </row>
    <row r="16742" spans="1:5" x14ac:dyDescent="0.35">
      <c r="A16742" s="47">
        <v>114498.571375638</v>
      </c>
      <c r="B16742" s="46">
        <v>2.6654678161393801</v>
      </c>
      <c r="C16742" s="46">
        <v>2.5145124783433599</v>
      </c>
      <c r="D16742" s="46"/>
      <c r="E16742" s="46"/>
    </row>
    <row r="16743" spans="1:5" x14ac:dyDescent="0.35">
      <c r="A16743" s="47">
        <v>114518.222415285</v>
      </c>
      <c r="B16743" s="46">
        <v>2.6653323631520802</v>
      </c>
      <c r="C16743" s="46">
        <v>2.5317658717778602</v>
      </c>
      <c r="D16743" s="46"/>
      <c r="E16743" s="46"/>
    </row>
    <row r="16744" spans="1:5" x14ac:dyDescent="0.35">
      <c r="A16744" s="47">
        <v>114524.48449843899</v>
      </c>
      <c r="B16744" s="46">
        <v>2.6652892836850501</v>
      </c>
      <c r="C16744" s="46">
        <v>2.3849504060489801</v>
      </c>
      <c r="D16744" s="46"/>
      <c r="E16744" s="46"/>
    </row>
    <row r="16745" spans="1:5" x14ac:dyDescent="0.35">
      <c r="A16745" s="47">
        <v>114527.240522975</v>
      </c>
      <c r="B16745" s="46">
        <v>2.6652703367772999</v>
      </c>
      <c r="C16745" s="46">
        <v>2.6563252454556698</v>
      </c>
      <c r="D16745" s="46"/>
      <c r="E16745" s="46"/>
    </row>
    <row r="16746" spans="1:5" x14ac:dyDescent="0.35">
      <c r="A16746" s="47">
        <v>114539.520792257</v>
      </c>
      <c r="B16746" s="46">
        <v>2.66518600923856</v>
      </c>
      <c r="C16746" s="46">
        <v>0.69929399601904596</v>
      </c>
      <c r="D16746" s="46"/>
      <c r="E16746" s="46"/>
    </row>
    <row r="16747" spans="1:5" x14ac:dyDescent="0.35">
      <c r="A16747" s="47">
        <v>114561.460747602</v>
      </c>
      <c r="B16747" s="46">
        <v>2.6650357386194399</v>
      </c>
      <c r="C16747" s="46">
        <v>2.9110648985705398</v>
      </c>
      <c r="D16747" s="46"/>
      <c r="E16747" s="46"/>
    </row>
    <row r="16748" spans="1:5" x14ac:dyDescent="0.35">
      <c r="A16748" s="47">
        <v>114567.905963361</v>
      </c>
      <c r="B16748" s="46">
        <v>2.6649916887896699</v>
      </c>
      <c r="C16748" s="46">
        <v>1.98470456839965</v>
      </c>
      <c r="D16748" s="46"/>
      <c r="E16748" s="46"/>
    </row>
    <row r="16749" spans="1:5" x14ac:dyDescent="0.35">
      <c r="A16749" s="47">
        <v>114585.103099081</v>
      </c>
      <c r="B16749" s="46">
        <v>2.6648743645824902</v>
      </c>
      <c r="C16749" s="46">
        <v>2.1786166774936202</v>
      </c>
      <c r="D16749" s="46"/>
      <c r="E16749" s="46"/>
    </row>
    <row r="16750" spans="1:5" x14ac:dyDescent="0.35">
      <c r="A16750" s="47">
        <v>114593.924212438</v>
      </c>
      <c r="B16750" s="46">
        <v>2.6648143022985602</v>
      </c>
      <c r="C16750" s="46">
        <v>1.6820965297511501</v>
      </c>
      <c r="D16750" s="46"/>
      <c r="E16750" s="46"/>
    </row>
    <row r="16751" spans="1:5" x14ac:dyDescent="0.35">
      <c r="A16751" s="47">
        <v>114614.778205519</v>
      </c>
      <c r="B16751" s="46">
        <v>2.6646726265673499</v>
      </c>
      <c r="C16751" s="46">
        <v>-1.1087630744114201</v>
      </c>
      <c r="D16751" s="46"/>
      <c r="E16751" s="46"/>
    </row>
    <row r="16752" spans="1:5" x14ac:dyDescent="0.35">
      <c r="A16752" s="47">
        <v>114640.991291012</v>
      </c>
      <c r="B16752" s="46">
        <v>2.6644951736024902</v>
      </c>
      <c r="C16752" s="46">
        <v>2.6031572610180098</v>
      </c>
      <c r="D16752" s="46"/>
      <c r="E16752" s="46"/>
    </row>
    <row r="16753" spans="1:5" x14ac:dyDescent="0.35">
      <c r="A16753" s="47">
        <v>114649.33988836801</v>
      </c>
      <c r="B16753" s="46">
        <v>2.6644388036868198</v>
      </c>
      <c r="C16753" s="46">
        <v>2.9563631134263302</v>
      </c>
      <c r="D16753" s="46"/>
      <c r="E16753" s="46"/>
    </row>
    <row r="16754" spans="1:5" x14ac:dyDescent="0.35">
      <c r="A16754" s="47">
        <v>114671.77743920599</v>
      </c>
      <c r="B16754" s="46">
        <v>2.6642876555680899</v>
      </c>
      <c r="C16754" s="46">
        <v>3.7300457152035702</v>
      </c>
      <c r="D16754" s="46"/>
      <c r="E16754" s="46"/>
    </row>
    <row r="16755" spans="1:5" x14ac:dyDescent="0.35">
      <c r="A16755" s="47">
        <v>114676.448696008</v>
      </c>
      <c r="B16755" s="46">
        <v>2.6642562523084101</v>
      </c>
      <c r="C16755" s="46">
        <v>0.35912985726880298</v>
      </c>
      <c r="D16755" s="46"/>
      <c r="E16755" s="46"/>
    </row>
    <row r="16756" spans="1:5" x14ac:dyDescent="0.35">
      <c r="A16756" s="47">
        <v>114707.48765057301</v>
      </c>
      <c r="B16756" s="46">
        <v>2.66404814753691</v>
      </c>
      <c r="C16756" s="46">
        <v>3.6169713362000699</v>
      </c>
      <c r="D16756" s="46"/>
      <c r="E16756" s="46"/>
    </row>
    <row r="16757" spans="1:5" x14ac:dyDescent="0.35">
      <c r="A16757" s="47">
        <v>114708.02341840899</v>
      </c>
      <c r="B16757" s="46">
        <v>2.6640445639302901</v>
      </c>
      <c r="C16757" s="46">
        <v>2.32914787963949</v>
      </c>
      <c r="D16757" s="46"/>
      <c r="E16757" s="46"/>
    </row>
    <row r="16758" spans="1:5" x14ac:dyDescent="0.35">
      <c r="A16758" s="47">
        <v>114715.80891819901</v>
      </c>
      <c r="B16758" s="46">
        <v>2.66399252136747</v>
      </c>
      <c r="C16758" s="46">
        <v>3.6189477960616401</v>
      </c>
      <c r="D16758" s="46"/>
      <c r="E16758" s="46"/>
    </row>
    <row r="16759" spans="1:5" x14ac:dyDescent="0.35">
      <c r="A16759" s="47">
        <v>114725.791105599</v>
      </c>
      <c r="B16759" s="46">
        <v>2.6639258839349198</v>
      </c>
      <c r="C16759" s="46">
        <v>1.6367499025735199</v>
      </c>
      <c r="D16759" s="46"/>
      <c r="E16759" s="46"/>
    </row>
    <row r="16760" spans="1:5" x14ac:dyDescent="0.35">
      <c r="A16760" s="47">
        <v>114738.571752952</v>
      </c>
      <c r="B16760" s="46">
        <v>2.6638407107096098</v>
      </c>
      <c r="C16760" s="46">
        <v>2.0292113988526599</v>
      </c>
      <c r="D16760" s="46"/>
      <c r="E16760" s="46"/>
    </row>
    <row r="16761" spans="1:5" x14ac:dyDescent="0.35">
      <c r="A16761" s="47">
        <v>114769.07122435</v>
      </c>
      <c r="B16761" s="46">
        <v>2.6636381139687999</v>
      </c>
      <c r="C16761" s="46">
        <v>2.4300523170085002</v>
      </c>
      <c r="D16761" s="46"/>
      <c r="E16761" s="46"/>
    </row>
    <row r="16762" spans="1:5" x14ac:dyDescent="0.35">
      <c r="A16762" s="47">
        <v>114809.840119459</v>
      </c>
      <c r="B16762" s="46">
        <v>2.6633687437657301</v>
      </c>
      <c r="C16762" s="46">
        <v>3.1421331025775601</v>
      </c>
      <c r="D16762" s="46"/>
      <c r="E16762" s="46"/>
    </row>
    <row r="16763" spans="1:5" x14ac:dyDescent="0.35">
      <c r="A16763" s="47">
        <v>114869.54859194301</v>
      </c>
      <c r="B16763" s="46">
        <v>2.6629771887316802</v>
      </c>
      <c r="C16763" s="46">
        <v>2.7893834573655698</v>
      </c>
      <c r="D16763" s="46"/>
      <c r="E16763" s="46"/>
    </row>
    <row r="16764" spans="1:5" x14ac:dyDescent="0.35">
      <c r="A16764" s="47">
        <v>114882.204875622</v>
      </c>
      <c r="B16764" s="46">
        <v>2.6628946392330999</v>
      </c>
      <c r="C16764" s="46">
        <v>3.28568803807137</v>
      </c>
      <c r="D16764" s="46"/>
      <c r="E16764" s="46"/>
    </row>
    <row r="16765" spans="1:5" x14ac:dyDescent="0.35">
      <c r="A16765" s="47">
        <v>114901.87407005001</v>
      </c>
      <c r="B16765" s="46">
        <v>2.66276665753908</v>
      </c>
      <c r="C16765" s="46">
        <v>1.9956466134917401</v>
      </c>
      <c r="D16765" s="46"/>
      <c r="E16765" s="46"/>
    </row>
    <row r="16766" spans="1:5" x14ac:dyDescent="0.35">
      <c r="A16766" s="47">
        <v>114948.78793661299</v>
      </c>
      <c r="B16766" s="46">
        <v>2.6624629124676198</v>
      </c>
      <c r="C16766" s="46">
        <v>3.67117165003812</v>
      </c>
      <c r="D16766" s="46"/>
      <c r="E16766" s="46"/>
    </row>
    <row r="16767" spans="1:5" x14ac:dyDescent="0.35">
      <c r="A16767" s="47">
        <v>115005.55111489999</v>
      </c>
      <c r="B16767" s="46">
        <v>2.66209821913524</v>
      </c>
      <c r="C16767" s="46">
        <v>3.2601247717841901</v>
      </c>
      <c r="D16767" s="46"/>
      <c r="E16767" s="46"/>
    </row>
    <row r="16768" spans="1:5" x14ac:dyDescent="0.35">
      <c r="A16768" s="47">
        <v>115038.30265654399</v>
      </c>
      <c r="B16768" s="46">
        <v>2.6618891891509699</v>
      </c>
      <c r="C16768" s="46">
        <v>-0.72736569662386097</v>
      </c>
      <c r="D16768" s="46"/>
      <c r="E16768" s="46"/>
    </row>
    <row r="16769" spans="1:5" x14ac:dyDescent="0.35">
      <c r="A16769" s="47">
        <v>115052.109573498</v>
      </c>
      <c r="B16769" s="46">
        <v>2.6618013726401402</v>
      </c>
      <c r="C16769" s="46">
        <v>2.33249803956077</v>
      </c>
      <c r="D16769" s="46"/>
      <c r="E16769" s="46"/>
    </row>
    <row r="16770" spans="1:5" x14ac:dyDescent="0.35">
      <c r="A16770" s="47">
        <v>115052.20544845999</v>
      </c>
      <c r="B16770" s="46">
        <v>2.66180076347093</v>
      </c>
      <c r="C16770" s="46">
        <v>2.7759430016494702</v>
      </c>
      <c r="D16770" s="46"/>
      <c r="E16770" s="46"/>
    </row>
    <row r="16771" spans="1:5" x14ac:dyDescent="0.35">
      <c r="A16771" s="47">
        <v>115079.08277824899</v>
      </c>
      <c r="B16771" s="46">
        <v>2.6616303306556199</v>
      </c>
      <c r="C16771" s="46">
        <v>3.1493221864218501</v>
      </c>
      <c r="D16771" s="46"/>
      <c r="E16771" s="46"/>
    </row>
    <row r="16772" spans="1:5" x14ac:dyDescent="0.35">
      <c r="A16772" s="47">
        <v>115079.9220159</v>
      </c>
      <c r="B16772" s="46">
        <v>2.6616250198251699</v>
      </c>
      <c r="C16772" s="46">
        <v>2.3663709919951699</v>
      </c>
      <c r="D16772" s="46"/>
      <c r="E16772" s="46"/>
    </row>
    <row r="16773" spans="1:5" x14ac:dyDescent="0.35">
      <c r="A16773" s="47">
        <v>115083.005405426</v>
      </c>
      <c r="B16773" s="46">
        <v>2.6616055132924101</v>
      </c>
      <c r="C16773" s="46">
        <v>1.6812067670654001</v>
      </c>
      <c r="D16773" s="46"/>
      <c r="E16773" s="46"/>
    </row>
    <row r="16774" spans="1:5" x14ac:dyDescent="0.35">
      <c r="A16774" s="47">
        <v>115085.87178275301</v>
      </c>
      <c r="B16774" s="46">
        <v>2.66158738761394</v>
      </c>
      <c r="C16774" s="46">
        <v>3.1014432143604802</v>
      </c>
      <c r="D16774" s="46"/>
      <c r="E16774" s="46"/>
    </row>
    <row r="16775" spans="1:5" x14ac:dyDescent="0.35">
      <c r="A16775" s="47">
        <v>115088.527301013</v>
      </c>
      <c r="B16775" s="46">
        <v>2.66157060215673</v>
      </c>
      <c r="C16775" s="46">
        <v>2.7307879081070401</v>
      </c>
      <c r="D16775" s="46"/>
      <c r="E16775" s="46"/>
    </row>
    <row r="16776" spans="1:5" x14ac:dyDescent="0.35">
      <c r="A16776" s="47">
        <v>115111.269472587</v>
      </c>
      <c r="B16776" s="46">
        <v>2.66142711857331</v>
      </c>
      <c r="C16776" s="46">
        <v>2.5481372475251201</v>
      </c>
      <c r="D16776" s="46"/>
      <c r="E16776" s="46"/>
    </row>
    <row r="16777" spans="1:5" x14ac:dyDescent="0.35">
      <c r="A16777" s="47">
        <v>115117.62144986499</v>
      </c>
      <c r="B16777" s="46">
        <v>2.6613871289470099</v>
      </c>
      <c r="C16777" s="46">
        <v>3.2640051172505999</v>
      </c>
      <c r="D16777" s="46"/>
      <c r="E16777" s="46"/>
    </row>
    <row r="16778" spans="1:5" x14ac:dyDescent="0.35">
      <c r="A16778" s="47">
        <v>115127.713020072</v>
      </c>
      <c r="B16778" s="46">
        <v>2.6613236731943202</v>
      </c>
      <c r="C16778" s="46">
        <v>1.5888056021874599</v>
      </c>
      <c r="D16778" s="46"/>
      <c r="E16778" s="46"/>
    </row>
    <row r="16779" spans="1:5" x14ac:dyDescent="0.35">
      <c r="A16779" s="47">
        <v>115128.729828287</v>
      </c>
      <c r="B16779" s="46">
        <v>2.6613172847381201</v>
      </c>
      <c r="C16779" s="46">
        <v>3.1925724900297099</v>
      </c>
      <c r="D16779" s="46"/>
      <c r="E16779" s="46"/>
    </row>
    <row r="16780" spans="1:5" x14ac:dyDescent="0.35">
      <c r="A16780" s="47">
        <v>115148.679419894</v>
      </c>
      <c r="B16780" s="46">
        <v>2.66119213764622</v>
      </c>
      <c r="C16780" s="46">
        <v>-0.75326705694546103</v>
      </c>
      <c r="D16780" s="46"/>
      <c r="E16780" s="46"/>
    </row>
    <row r="16781" spans="1:5" x14ac:dyDescent="0.35">
      <c r="A16781" s="47">
        <v>115153.495169038</v>
      </c>
      <c r="B16781" s="46">
        <v>2.6611619826600199</v>
      </c>
      <c r="C16781" s="46">
        <v>2.2749911944782899</v>
      </c>
      <c r="D16781" s="46"/>
      <c r="E16781" s="46"/>
    </row>
    <row r="16782" spans="1:5" x14ac:dyDescent="0.35">
      <c r="A16782" s="47">
        <v>115198.58808749101</v>
      </c>
      <c r="B16782" s="46">
        <v>2.6608806553559399</v>
      </c>
      <c r="C16782" s="46">
        <v>2.7584025769029599</v>
      </c>
      <c r="D16782" s="46"/>
      <c r="E16782" s="46"/>
    </row>
    <row r="16783" spans="1:5" x14ac:dyDescent="0.35">
      <c r="A16783" s="47">
        <v>115226.684828294</v>
      </c>
      <c r="B16783" s="46">
        <v>2.6607063032082898</v>
      </c>
      <c r="C16783" s="46">
        <v>1.4510983483495601</v>
      </c>
      <c r="D16783" s="46"/>
      <c r="E16783" s="46"/>
    </row>
    <row r="16784" spans="1:5" x14ac:dyDescent="0.35">
      <c r="A16784" s="47">
        <v>115263.800465252</v>
      </c>
      <c r="B16784" s="46">
        <v>2.6604770815211398</v>
      </c>
      <c r="C16784" s="46">
        <v>1.0968821012955301</v>
      </c>
      <c r="D16784" s="46"/>
      <c r="E16784" s="46"/>
    </row>
    <row r="16785" spans="1:5" x14ac:dyDescent="0.35">
      <c r="A16785" s="47">
        <v>115276.260360196</v>
      </c>
      <c r="B16785" s="46">
        <v>2.6604004090379201</v>
      </c>
      <c r="C16785" s="46">
        <v>0.741312026379637</v>
      </c>
      <c r="D16785" s="46"/>
      <c r="E16785" s="46"/>
    </row>
    <row r="16786" spans="1:5" x14ac:dyDescent="0.35">
      <c r="A16786" s="47">
        <v>115293.415949181</v>
      </c>
      <c r="B16786" s="46">
        <v>2.6602950692548801</v>
      </c>
      <c r="C16786" s="46">
        <v>1.9681163714915</v>
      </c>
      <c r="D16786" s="46"/>
      <c r="E16786" s="46"/>
    </row>
    <row r="16787" spans="1:5" x14ac:dyDescent="0.35">
      <c r="A16787" s="47">
        <v>115298.53510028801</v>
      </c>
      <c r="B16787" s="46">
        <v>2.66026368734564</v>
      </c>
      <c r="C16787" s="46">
        <v>1.9824572879265601</v>
      </c>
      <c r="D16787" s="46"/>
      <c r="E16787" s="46"/>
    </row>
    <row r="16788" spans="1:5" x14ac:dyDescent="0.35">
      <c r="A16788" s="47">
        <v>115318.391940719</v>
      </c>
      <c r="B16788" s="46">
        <v>2.6601421802486001</v>
      </c>
      <c r="C16788" s="46">
        <v>2.5801006254551502</v>
      </c>
      <c r="D16788" s="46"/>
      <c r="E16788" s="46"/>
    </row>
    <row r="16789" spans="1:5" x14ac:dyDescent="0.35">
      <c r="A16789" s="47">
        <v>115334.30099941901</v>
      </c>
      <c r="B16789" s="46">
        <v>2.6600450832944702</v>
      </c>
      <c r="C16789" s="46">
        <v>3.0238653428756002</v>
      </c>
      <c r="D16789" s="46"/>
      <c r="E16789" s="46"/>
    </row>
    <row r="16790" spans="1:5" x14ac:dyDescent="0.35">
      <c r="A16790" s="47">
        <v>115337.71109717101</v>
      </c>
      <c r="B16790" s="46">
        <v>2.66002429983432</v>
      </c>
      <c r="C16790" s="46">
        <v>1.2368703503026</v>
      </c>
      <c r="D16790" s="46"/>
      <c r="E16790" s="46"/>
    </row>
    <row r="16791" spans="1:5" x14ac:dyDescent="0.35">
      <c r="A16791" s="47">
        <v>115382.49901464699</v>
      </c>
      <c r="B16791" s="46">
        <v>2.6597522847072801</v>
      </c>
      <c r="C16791" s="46">
        <v>1.1756949262897699E-2</v>
      </c>
      <c r="D16791" s="46"/>
      <c r="E16791" s="46"/>
    </row>
    <row r="16792" spans="1:5" x14ac:dyDescent="0.35">
      <c r="A16792" s="47">
        <v>115446.726013996</v>
      </c>
      <c r="B16792" s="46">
        <v>2.6593652742051601</v>
      </c>
      <c r="C16792" s="46">
        <v>-3.8115416917053002</v>
      </c>
      <c r="D16792" s="46"/>
      <c r="E16792" s="46"/>
    </row>
    <row r="16793" spans="1:5" x14ac:dyDescent="0.35">
      <c r="A16793" s="47">
        <v>115451.556104052</v>
      </c>
      <c r="B16793" s="46">
        <v>2.65933631455029</v>
      </c>
      <c r="C16793" s="46">
        <v>2.2731590860398199</v>
      </c>
      <c r="D16793" s="46"/>
      <c r="E16793" s="46"/>
    </row>
    <row r="16794" spans="1:5" x14ac:dyDescent="0.35">
      <c r="A16794" s="47">
        <v>115496.666941863</v>
      </c>
      <c r="B16794" s="46">
        <v>2.65906681484261</v>
      </c>
      <c r="C16794" s="46">
        <v>2.5059546321732702</v>
      </c>
      <c r="D16794" s="46"/>
      <c r="E16794" s="46"/>
    </row>
    <row r="16795" spans="1:5" x14ac:dyDescent="0.35">
      <c r="A16795" s="47">
        <v>115510.55873546501</v>
      </c>
      <c r="B16795" s="46">
        <v>2.6589841742855098</v>
      </c>
      <c r="C16795" s="46">
        <v>2.8215679693889899</v>
      </c>
      <c r="D16795" s="46"/>
      <c r="E16795" s="46"/>
    </row>
    <row r="16796" spans="1:5" x14ac:dyDescent="0.35">
      <c r="A16796" s="47">
        <v>115523.48708751499</v>
      </c>
      <c r="B16796" s="46">
        <v>2.6589074129640999</v>
      </c>
      <c r="C16796" s="46">
        <v>0.31240668557523898</v>
      </c>
      <c r="D16796" s="46"/>
      <c r="E16796" s="46"/>
    </row>
    <row r="16797" spans="1:5" x14ac:dyDescent="0.35">
      <c r="A16797" s="47">
        <v>115534.681558875</v>
      </c>
      <c r="B16797" s="46">
        <v>2.6588410612702802</v>
      </c>
      <c r="C16797" s="46">
        <v>1.7555706721697399</v>
      </c>
      <c r="D16797" s="46"/>
      <c r="E16797" s="46"/>
    </row>
    <row r="16798" spans="1:5" x14ac:dyDescent="0.35">
      <c r="A16798" s="47">
        <v>115540.368319499</v>
      </c>
      <c r="B16798" s="46">
        <v>2.6588073955181</v>
      </c>
      <c r="C16798" s="46">
        <v>2.66488343289295</v>
      </c>
      <c r="D16798" s="46"/>
      <c r="E16798" s="46"/>
    </row>
    <row r="16799" spans="1:5" x14ac:dyDescent="0.35">
      <c r="A16799" s="47">
        <v>115548.032435391</v>
      </c>
      <c r="B16799" s="46">
        <v>2.65876206710624</v>
      </c>
      <c r="C16799" s="46">
        <v>2.4579608086368099</v>
      </c>
      <c r="D16799" s="46"/>
      <c r="E16799" s="46"/>
    </row>
    <row r="16800" spans="1:5" x14ac:dyDescent="0.35">
      <c r="A16800" s="47">
        <v>115585.176524497</v>
      </c>
      <c r="B16800" s="46">
        <v>2.6585430853553902</v>
      </c>
      <c r="C16800" s="46"/>
      <c r="D16800" s="46"/>
      <c r="E16800" s="46"/>
    </row>
    <row r="16801" spans="1:5" x14ac:dyDescent="0.35">
      <c r="A16801" s="47">
        <v>115593.41465174301</v>
      </c>
      <c r="B16801" s="46">
        <v>2.65849467483473</v>
      </c>
      <c r="C16801" s="46">
        <v>0.67876119812626501</v>
      </c>
      <c r="D16801" s="46"/>
      <c r="E16801" s="46"/>
    </row>
    <row r="16802" spans="1:5" x14ac:dyDescent="0.35">
      <c r="A16802" s="47">
        <v>115647.74069888701</v>
      </c>
      <c r="B16802" s="46">
        <v>2.65817685068451</v>
      </c>
      <c r="C16802" s="46">
        <v>1.5240175492055501</v>
      </c>
      <c r="D16802" s="46"/>
      <c r="E16802" s="46"/>
    </row>
    <row r="16803" spans="1:5" x14ac:dyDescent="0.35">
      <c r="A16803" s="47">
        <v>115651.924312248</v>
      </c>
      <c r="B16803" s="46">
        <v>2.6581524768138598</v>
      </c>
      <c r="C16803" s="46">
        <v>2.8270065545635399</v>
      </c>
      <c r="D16803" s="46"/>
      <c r="E16803" s="46"/>
    </row>
    <row r="16804" spans="1:5" x14ac:dyDescent="0.35">
      <c r="A16804" s="47">
        <v>115660.162238447</v>
      </c>
      <c r="B16804" s="46">
        <v>2.6581045246208501</v>
      </c>
      <c r="C16804" s="46">
        <v>2.8280443079314002</v>
      </c>
      <c r="D16804" s="46"/>
      <c r="E16804" s="46"/>
    </row>
    <row r="16805" spans="1:5" x14ac:dyDescent="0.35">
      <c r="A16805" s="47">
        <v>115663.989819063</v>
      </c>
      <c r="B16805" s="46">
        <v>2.6580822636736099</v>
      </c>
      <c r="C16805" s="46">
        <v>1.9144931131387799</v>
      </c>
      <c r="D16805" s="46"/>
      <c r="E16805" s="46"/>
    </row>
    <row r="16806" spans="1:5" x14ac:dyDescent="0.35">
      <c r="A16806" s="47">
        <v>115688.347486681</v>
      </c>
      <c r="B16806" s="46">
        <v>2.6579408833849598</v>
      </c>
      <c r="C16806" s="46">
        <v>0.47851676956529599</v>
      </c>
      <c r="D16806" s="46"/>
      <c r="E16806" s="46"/>
    </row>
    <row r="16807" spans="1:5" x14ac:dyDescent="0.35">
      <c r="A16807" s="47">
        <v>115700.26817409501</v>
      </c>
      <c r="B16807" s="46">
        <v>2.6578718688536802</v>
      </c>
      <c r="C16807" s="46">
        <v>2.34783252154274</v>
      </c>
      <c r="D16807" s="46"/>
      <c r="E16807" s="46"/>
    </row>
    <row r="16808" spans="1:5" x14ac:dyDescent="0.35">
      <c r="A16808" s="47">
        <v>115707.842595615</v>
      </c>
      <c r="B16808" s="46">
        <v>2.6578280772378302</v>
      </c>
      <c r="C16808" s="46">
        <v>2.6027450753022499</v>
      </c>
      <c r="D16808" s="46"/>
      <c r="E16808" s="46"/>
    </row>
    <row r="16809" spans="1:5" x14ac:dyDescent="0.35">
      <c r="A16809" s="47">
        <v>115709.768378988</v>
      </c>
      <c r="B16809" s="46">
        <v>2.6578169507567999</v>
      </c>
      <c r="C16809" s="46">
        <v>1.83115689319919</v>
      </c>
      <c r="D16809" s="46"/>
      <c r="E16809" s="46"/>
    </row>
    <row r="16810" spans="1:5" x14ac:dyDescent="0.35">
      <c r="A16810" s="47">
        <v>115711.1411366</v>
      </c>
      <c r="B16810" s="46">
        <v>2.6578090213038501</v>
      </c>
      <c r="C16810" s="46">
        <v>0.22646439725657599</v>
      </c>
      <c r="D16810" s="46"/>
      <c r="E16810" s="46"/>
    </row>
    <row r="16811" spans="1:5" x14ac:dyDescent="0.35">
      <c r="A16811" s="47">
        <v>115731.95463371801</v>
      </c>
      <c r="B16811" s="46">
        <v>2.6576889841929701</v>
      </c>
      <c r="C16811" s="46">
        <v>1.30632015857692</v>
      </c>
      <c r="D16811" s="46"/>
      <c r="E16811" s="46"/>
    </row>
    <row r="16812" spans="1:5" x14ac:dyDescent="0.35">
      <c r="A16812" s="47">
        <v>115733.07889114899</v>
      </c>
      <c r="B16812" s="46">
        <v>2.65768251030567</v>
      </c>
      <c r="C16812" s="46">
        <v>2.9095634850973902</v>
      </c>
      <c r="D16812" s="46"/>
      <c r="E16812" s="46"/>
    </row>
    <row r="16813" spans="1:5" x14ac:dyDescent="0.35">
      <c r="A16813" s="47">
        <v>115739.151821762</v>
      </c>
      <c r="B16813" s="46">
        <v>2.6576475578438701</v>
      </c>
      <c r="C16813" s="46">
        <v>3.6657268249589401</v>
      </c>
      <c r="D16813" s="46"/>
      <c r="E16813" s="46"/>
    </row>
    <row r="16814" spans="1:5" x14ac:dyDescent="0.35">
      <c r="A16814" s="47">
        <v>115752.58817000499</v>
      </c>
      <c r="B16814" s="46">
        <v>2.6575703315879902</v>
      </c>
      <c r="C16814" s="46">
        <v>3.7379895484722399</v>
      </c>
      <c r="D16814" s="46"/>
      <c r="E16814" s="46"/>
    </row>
    <row r="16815" spans="1:5" x14ac:dyDescent="0.35">
      <c r="A16815" s="47">
        <v>115766.914167016</v>
      </c>
      <c r="B16815" s="46">
        <v>2.6574881524288401</v>
      </c>
      <c r="C16815" s="46">
        <v>2.5746599536432999</v>
      </c>
      <c r="D16815" s="46"/>
      <c r="E16815" s="46"/>
    </row>
    <row r="16816" spans="1:5" x14ac:dyDescent="0.35">
      <c r="A16816" s="47">
        <v>115779.955332602</v>
      </c>
      <c r="B16816" s="46">
        <v>2.65741348701548</v>
      </c>
      <c r="C16816" s="46">
        <v>2.7806238265318601</v>
      </c>
      <c r="D16816" s="46"/>
      <c r="E16816" s="46"/>
    </row>
    <row r="16817" spans="1:5" x14ac:dyDescent="0.35">
      <c r="A16817" s="47">
        <v>115831.02070076601</v>
      </c>
      <c r="B16817" s="46">
        <v>2.6571224271682801</v>
      </c>
      <c r="C16817" s="46">
        <v>2.2782759452990802</v>
      </c>
      <c r="D16817" s="46"/>
      <c r="E16817" s="46"/>
    </row>
    <row r="16818" spans="1:5" x14ac:dyDescent="0.35">
      <c r="A16818" s="47">
        <v>115861.47347567099</v>
      </c>
      <c r="B16818" s="46">
        <v>2.6569498383628001</v>
      </c>
      <c r="C16818" s="46">
        <v>2.1351188240565899</v>
      </c>
      <c r="D16818" s="46"/>
      <c r="E16818" s="46"/>
    </row>
    <row r="16819" spans="1:5" x14ac:dyDescent="0.35">
      <c r="A16819" s="47">
        <v>115866.356672359</v>
      </c>
      <c r="B16819" s="46">
        <v>2.6569222311665701</v>
      </c>
      <c r="C16819" s="46">
        <v>3.2903360269338702</v>
      </c>
      <c r="D16819" s="46"/>
      <c r="E16819" s="46"/>
    </row>
    <row r="16820" spans="1:5" x14ac:dyDescent="0.35">
      <c r="A16820" s="47">
        <v>115870.06248915</v>
      </c>
      <c r="B16820" s="46">
        <v>2.6569012927934601</v>
      </c>
      <c r="C16820" s="46"/>
      <c r="D16820" s="46"/>
      <c r="E16820" s="46"/>
    </row>
    <row r="16821" spans="1:5" x14ac:dyDescent="0.35">
      <c r="A16821" s="47">
        <v>115873.36361877801</v>
      </c>
      <c r="B16821" s="46">
        <v>2.6568826500301501</v>
      </c>
      <c r="C16821" s="46">
        <v>1.1650994364879299</v>
      </c>
      <c r="D16821" s="46"/>
      <c r="E16821" s="46"/>
    </row>
    <row r="16822" spans="1:5" x14ac:dyDescent="0.35">
      <c r="A16822" s="47">
        <v>115896.822833475</v>
      </c>
      <c r="B16822" s="46">
        <v>2.65675041232371</v>
      </c>
      <c r="C16822" s="46">
        <v>2.5709064678295799</v>
      </c>
      <c r="D16822" s="46"/>
      <c r="E16822" s="46"/>
    </row>
    <row r="16823" spans="1:5" x14ac:dyDescent="0.35">
      <c r="A16823" s="47">
        <v>115920.288631369</v>
      </c>
      <c r="B16823" s="46">
        <v>2.6566185665539899</v>
      </c>
      <c r="C16823" s="46">
        <v>1.3697218543991601</v>
      </c>
      <c r="D16823" s="46"/>
      <c r="E16823" s="46"/>
    </row>
    <row r="16824" spans="1:5" x14ac:dyDescent="0.35">
      <c r="A16824" s="47">
        <v>115988.747607072</v>
      </c>
      <c r="B16824" s="46">
        <v>2.65623634954536</v>
      </c>
      <c r="C16824" s="46">
        <v>1.61031855059746</v>
      </c>
      <c r="D16824" s="46"/>
      <c r="E16824" s="46"/>
    </row>
    <row r="16825" spans="1:5" x14ac:dyDescent="0.35">
      <c r="A16825" s="47">
        <v>116006.499168259</v>
      </c>
      <c r="B16825" s="46">
        <v>2.6561378252291901</v>
      </c>
      <c r="C16825" s="46">
        <v>2.8372108991987699</v>
      </c>
      <c r="D16825" s="46"/>
      <c r="E16825" s="46"/>
    </row>
    <row r="16826" spans="1:5" x14ac:dyDescent="0.35">
      <c r="A16826" s="47">
        <v>116018.146980933</v>
      </c>
      <c r="B16826" s="46">
        <v>2.6560733077261398</v>
      </c>
      <c r="C16826" s="46">
        <v>1.07322779303254</v>
      </c>
      <c r="D16826" s="46"/>
      <c r="E16826" s="46"/>
    </row>
    <row r="16827" spans="1:5" x14ac:dyDescent="0.35">
      <c r="A16827" s="47">
        <v>116031.548027861</v>
      </c>
      <c r="B16827" s="46">
        <v>2.6559992059244202</v>
      </c>
      <c r="C16827" s="46">
        <v>1.6608629095965499</v>
      </c>
      <c r="D16827" s="46"/>
      <c r="E16827" s="46"/>
    </row>
    <row r="16828" spans="1:5" x14ac:dyDescent="0.35">
      <c r="A16828" s="47">
        <v>116054.244326175</v>
      </c>
      <c r="B16828" s="46">
        <v>2.65587401402929</v>
      </c>
      <c r="C16828" s="46">
        <v>2.5023238012090698</v>
      </c>
      <c r="D16828" s="46"/>
      <c r="E16828" s="46"/>
    </row>
    <row r="16829" spans="1:5" x14ac:dyDescent="0.35">
      <c r="A16829" s="47">
        <v>116072.45307421801</v>
      </c>
      <c r="B16829" s="46">
        <v>2.6557738544661502</v>
      </c>
      <c r="C16829" s="46">
        <v>3.1891177621978399</v>
      </c>
      <c r="D16829" s="46"/>
      <c r="E16829" s="46"/>
    </row>
    <row r="16830" spans="1:5" x14ac:dyDescent="0.35">
      <c r="A16830" s="47">
        <v>116079.653007261</v>
      </c>
      <c r="B16830" s="46">
        <v>2.6557343185992401</v>
      </c>
      <c r="C16830" s="46">
        <v>2.3747622675930802</v>
      </c>
      <c r="D16830" s="46"/>
      <c r="E16830" s="46"/>
    </row>
    <row r="16831" spans="1:5" x14ac:dyDescent="0.35">
      <c r="A16831" s="47">
        <v>116100.11695856501</v>
      </c>
      <c r="B16831" s="46">
        <v>2.6556221586094</v>
      </c>
      <c r="C16831" s="46">
        <v>-2.3662310395041599</v>
      </c>
      <c r="D16831" s="46"/>
      <c r="E16831" s="46"/>
    </row>
    <row r="16832" spans="1:5" x14ac:dyDescent="0.35">
      <c r="A16832" s="47">
        <v>116116.28722930601</v>
      </c>
      <c r="B16832" s="46">
        <v>2.65553375112288</v>
      </c>
      <c r="C16832" s="46"/>
      <c r="D16832" s="46"/>
      <c r="E16832" s="46"/>
    </row>
    <row r="16833" spans="1:5" x14ac:dyDescent="0.35">
      <c r="A16833" s="47">
        <v>116130.185401066</v>
      </c>
      <c r="B16833" s="46">
        <v>2.65545791999463</v>
      </c>
      <c r="C16833" s="46">
        <v>1.0902974851967799</v>
      </c>
      <c r="D16833" s="46"/>
      <c r="E16833" s="46"/>
    </row>
    <row r="16834" spans="1:5" x14ac:dyDescent="0.35">
      <c r="A16834" s="47">
        <v>116139.494386636</v>
      </c>
      <c r="B16834" s="46">
        <v>2.6554072077756801</v>
      </c>
      <c r="C16834" s="46">
        <v>2.90200031683014</v>
      </c>
      <c r="D16834" s="46"/>
      <c r="E16834" s="46"/>
    </row>
    <row r="16835" spans="1:5" x14ac:dyDescent="0.35">
      <c r="A16835" s="47">
        <v>116143.22645071799</v>
      </c>
      <c r="B16835" s="46">
        <v>2.65538689459729</v>
      </c>
      <c r="C16835" s="46">
        <v>2.4745086861745098</v>
      </c>
      <c r="D16835" s="46"/>
      <c r="E16835" s="46"/>
    </row>
    <row r="16836" spans="1:5" x14ac:dyDescent="0.35">
      <c r="A16836" s="47">
        <v>116153.070166822</v>
      </c>
      <c r="B16836" s="46">
        <v>2.6553333653431999</v>
      </c>
      <c r="C16836" s="46">
        <v>0.16653195746796401</v>
      </c>
      <c r="D16836" s="46"/>
      <c r="E16836" s="46"/>
    </row>
    <row r="16837" spans="1:5" x14ac:dyDescent="0.35">
      <c r="A16837" s="47">
        <v>116171.675147243</v>
      </c>
      <c r="B16837" s="46">
        <v>2.6552323863087701</v>
      </c>
      <c r="C16837" s="46">
        <v>1.4825126673173801</v>
      </c>
      <c r="D16837" s="46"/>
      <c r="E16837" s="46"/>
    </row>
    <row r="16838" spans="1:5" x14ac:dyDescent="0.35">
      <c r="A16838" s="47">
        <v>116194.502717938</v>
      </c>
      <c r="B16838" s="46">
        <v>2.6551088327466799</v>
      </c>
      <c r="C16838" s="46">
        <v>2.79516941768938</v>
      </c>
      <c r="D16838" s="46"/>
      <c r="E16838" s="46"/>
    </row>
    <row r="16839" spans="1:5" x14ac:dyDescent="0.35">
      <c r="A16839" s="47">
        <v>116226.26806861701</v>
      </c>
      <c r="B16839" s="46">
        <v>2.6549375298663298</v>
      </c>
      <c r="C16839" s="46">
        <v>3.9289741249778101</v>
      </c>
      <c r="D16839" s="46"/>
      <c r="E16839" s="46"/>
    </row>
    <row r="16840" spans="1:5" x14ac:dyDescent="0.35">
      <c r="A16840" s="47">
        <v>116231.015853185</v>
      </c>
      <c r="B16840" s="46">
        <v>2.6549119884765702</v>
      </c>
      <c r="C16840" s="46">
        <v>3.5565906984011502</v>
      </c>
      <c r="D16840" s="46"/>
      <c r="E16840" s="46"/>
    </row>
    <row r="16841" spans="1:5" x14ac:dyDescent="0.35">
      <c r="A16841" s="47">
        <v>116236.49922193099</v>
      </c>
      <c r="B16841" s="46">
        <v>2.6548825099823898</v>
      </c>
      <c r="C16841" s="46">
        <v>2.3315184266015798</v>
      </c>
      <c r="D16841" s="46"/>
      <c r="E16841" s="46"/>
    </row>
    <row r="16842" spans="1:5" x14ac:dyDescent="0.35">
      <c r="A16842" s="47">
        <v>116236.83967177699</v>
      </c>
      <c r="B16842" s="46">
        <v>2.6548806804388598</v>
      </c>
      <c r="C16842" s="46">
        <v>1.26221432426299</v>
      </c>
      <c r="D16842" s="46"/>
      <c r="E16842" s="46"/>
    </row>
    <row r="16843" spans="1:5" x14ac:dyDescent="0.35">
      <c r="A16843" s="47">
        <v>116247.489310946</v>
      </c>
      <c r="B16843" s="46">
        <v>2.6548234921238199</v>
      </c>
      <c r="C16843" s="46">
        <v>2.03043584465579</v>
      </c>
      <c r="D16843" s="46"/>
      <c r="E16843" s="46"/>
    </row>
    <row r="16844" spans="1:5" x14ac:dyDescent="0.35">
      <c r="A16844" s="47">
        <v>116303.39836308001</v>
      </c>
      <c r="B16844" s="46">
        <v>2.6545245824235599</v>
      </c>
      <c r="C16844" s="46">
        <v>2.8621678678123899</v>
      </c>
      <c r="D16844" s="46"/>
      <c r="E16844" s="46"/>
    </row>
    <row r="16845" spans="1:5" x14ac:dyDescent="0.35">
      <c r="A16845" s="47">
        <v>116307.70891859601</v>
      </c>
      <c r="B16845" s="46">
        <v>2.6545016281973699</v>
      </c>
      <c r="C16845" s="46">
        <v>3.5288709615165299</v>
      </c>
      <c r="D16845" s="46"/>
      <c r="E16845" s="46"/>
    </row>
    <row r="16846" spans="1:5" x14ac:dyDescent="0.35">
      <c r="A16846" s="47">
        <v>116340.95367646401</v>
      </c>
      <c r="B16846" s="46">
        <v>2.6543250324479701</v>
      </c>
      <c r="C16846" s="46">
        <v>3.8446219147414902</v>
      </c>
      <c r="D16846" s="46"/>
      <c r="E16846" s="46"/>
    </row>
    <row r="16847" spans="1:5" x14ac:dyDescent="0.35">
      <c r="A16847" s="47">
        <v>116372.642619233</v>
      </c>
      <c r="B16847" s="46">
        <v>2.6541574161865502</v>
      </c>
      <c r="C16847" s="46">
        <v>1.93289106635985</v>
      </c>
      <c r="D16847" s="46"/>
      <c r="E16847" s="46"/>
    </row>
    <row r="16848" spans="1:5" x14ac:dyDescent="0.35">
      <c r="A16848" s="47">
        <v>116380.17047988399</v>
      </c>
      <c r="B16848" s="46">
        <v>2.6541177000451501</v>
      </c>
      <c r="C16848" s="46">
        <v>3.2158500799326601</v>
      </c>
      <c r="D16848" s="46"/>
      <c r="E16848" s="46"/>
    </row>
    <row r="16849" spans="1:5" x14ac:dyDescent="0.35">
      <c r="A16849" s="47">
        <v>116404.732819354</v>
      </c>
      <c r="B16849" s="46">
        <v>2.65398838241151</v>
      </c>
      <c r="C16849" s="46">
        <v>2.34080538068471</v>
      </c>
      <c r="D16849" s="46"/>
      <c r="E16849" s="46"/>
    </row>
    <row r="16850" spans="1:5" x14ac:dyDescent="0.35">
      <c r="A16850" s="47">
        <v>116416.760019444</v>
      </c>
      <c r="B16850" s="46">
        <v>2.65392521111748</v>
      </c>
      <c r="C16850" s="46">
        <v>0.44097495445285501</v>
      </c>
      <c r="D16850" s="46"/>
      <c r="E16850" s="46"/>
    </row>
    <row r="16851" spans="1:5" x14ac:dyDescent="0.35">
      <c r="A16851" s="47">
        <v>116429.20660475</v>
      </c>
      <c r="B16851" s="46">
        <v>2.6538599406939598</v>
      </c>
      <c r="C16851" s="46">
        <v>4.0805829287753097</v>
      </c>
      <c r="D16851" s="46"/>
      <c r="E16851" s="46"/>
    </row>
    <row r="16852" spans="1:5" x14ac:dyDescent="0.35">
      <c r="A16852" s="47">
        <v>116434.95339887201</v>
      </c>
      <c r="B16852" s="46">
        <v>2.6538298397320399</v>
      </c>
      <c r="C16852" s="46">
        <v>3.4773297108830099</v>
      </c>
      <c r="D16852" s="46"/>
      <c r="E16852" s="46"/>
    </row>
    <row r="16853" spans="1:5" x14ac:dyDescent="0.35">
      <c r="A16853" s="47">
        <v>116436.601938112</v>
      </c>
      <c r="B16853" s="46">
        <v>2.6538212090258901</v>
      </c>
      <c r="C16853" s="46">
        <v>3.0601070676268902</v>
      </c>
      <c r="D16853" s="46"/>
      <c r="E16853" s="46"/>
    </row>
    <row r="16854" spans="1:5" x14ac:dyDescent="0.35">
      <c r="A16854" s="47">
        <v>116438.53186144499</v>
      </c>
      <c r="B16854" s="46">
        <v>2.6538111075076798</v>
      </c>
      <c r="C16854" s="46">
        <v>3.2364415527860202</v>
      </c>
      <c r="D16854" s="46"/>
      <c r="E16854" s="46"/>
    </row>
    <row r="16855" spans="1:5" x14ac:dyDescent="0.35">
      <c r="A16855" s="47">
        <v>116443.412506067</v>
      </c>
      <c r="B16855" s="46">
        <v>2.65378557269384</v>
      </c>
      <c r="C16855" s="46">
        <v>4.2445456138551396</v>
      </c>
      <c r="D16855" s="46"/>
      <c r="E16855" s="46"/>
    </row>
    <row r="16856" spans="1:5" x14ac:dyDescent="0.35">
      <c r="A16856" s="47">
        <v>116459.035326522</v>
      </c>
      <c r="B16856" s="46">
        <v>2.65370394446244</v>
      </c>
      <c r="C16856" s="46">
        <v>2.0063240036352998</v>
      </c>
      <c r="D16856" s="46"/>
      <c r="E16856" s="46"/>
    </row>
    <row r="16857" spans="1:5" x14ac:dyDescent="0.35">
      <c r="A16857" s="47">
        <v>116462.014599081</v>
      </c>
      <c r="B16857" s="46">
        <v>2.6536883966106499</v>
      </c>
      <c r="C16857" s="46">
        <v>1.9720275532140199</v>
      </c>
      <c r="D16857" s="46"/>
      <c r="E16857" s="46"/>
    </row>
    <row r="16858" spans="1:5" x14ac:dyDescent="0.35">
      <c r="A16858" s="47">
        <v>116462.810501621</v>
      </c>
      <c r="B16858" s="46">
        <v>2.6536842440644599</v>
      </c>
      <c r="C16858" s="46">
        <v>0.52935965794675999</v>
      </c>
      <c r="D16858" s="46"/>
      <c r="E16858" s="46"/>
    </row>
    <row r="16859" spans="1:5" x14ac:dyDescent="0.35">
      <c r="A16859" s="47">
        <v>116469.33982911101</v>
      </c>
      <c r="B16859" s="46">
        <v>2.6536501939711399</v>
      </c>
      <c r="C16859" s="46">
        <v>2.0251703582161</v>
      </c>
      <c r="D16859" s="46"/>
      <c r="E16859" s="46"/>
    </row>
    <row r="16860" spans="1:5" x14ac:dyDescent="0.35">
      <c r="A16860" s="47">
        <v>116482.524682061</v>
      </c>
      <c r="B16860" s="46">
        <v>2.6535815227519901</v>
      </c>
      <c r="C16860" s="46">
        <v>1.8840188091805701</v>
      </c>
      <c r="D16860" s="46"/>
      <c r="E16860" s="46"/>
    </row>
    <row r="16861" spans="1:5" x14ac:dyDescent="0.35">
      <c r="A16861" s="47">
        <v>116519.141990328</v>
      </c>
      <c r="B16861" s="46">
        <v>2.65339141500806</v>
      </c>
      <c r="C16861" s="46">
        <v>2.1568593298460401</v>
      </c>
      <c r="D16861" s="46"/>
      <c r="E16861" s="46"/>
    </row>
    <row r="16862" spans="1:5" x14ac:dyDescent="0.35">
      <c r="A16862" s="47">
        <v>116527.233802439</v>
      </c>
      <c r="B16862" s="46">
        <v>2.6533495242757699</v>
      </c>
      <c r="C16862" s="46">
        <v>2.58303050667765</v>
      </c>
      <c r="D16862" s="46"/>
      <c r="E16862" s="46"/>
    </row>
    <row r="16863" spans="1:5" x14ac:dyDescent="0.35">
      <c r="A16863" s="47">
        <v>116553.631007982</v>
      </c>
      <c r="B16863" s="46">
        <v>2.65321316750049</v>
      </c>
      <c r="C16863" s="46">
        <v>3.6642969967878698</v>
      </c>
      <c r="D16863" s="46"/>
      <c r="E16863" s="46"/>
    </row>
    <row r="16864" spans="1:5" x14ac:dyDescent="0.35">
      <c r="A16864" s="47">
        <v>116564.98361233099</v>
      </c>
      <c r="B16864" s="46">
        <v>2.6531546651990601</v>
      </c>
      <c r="C16864" s="46">
        <v>2.97675798567714</v>
      </c>
      <c r="D16864" s="46"/>
      <c r="E16864" s="46"/>
    </row>
    <row r="16865" spans="1:5" x14ac:dyDescent="0.35">
      <c r="A16865" s="47">
        <v>116567.376321288</v>
      </c>
      <c r="B16865" s="46">
        <v>2.6531423458143899</v>
      </c>
      <c r="C16865" s="46">
        <v>1.0953846767815401</v>
      </c>
      <c r="D16865" s="46"/>
      <c r="E16865" s="46"/>
    </row>
    <row r="16866" spans="1:5" x14ac:dyDescent="0.35">
      <c r="A16866" s="47">
        <v>116573.069260977</v>
      </c>
      <c r="B16866" s="46">
        <v>2.6531130494687201</v>
      </c>
      <c r="C16866" s="46">
        <v>2.85164947864964</v>
      </c>
      <c r="D16866" s="46"/>
      <c r="E16866" s="46"/>
    </row>
    <row r="16867" spans="1:5" x14ac:dyDescent="0.35">
      <c r="A16867" s="47">
        <v>116582.47945561699</v>
      </c>
      <c r="B16867" s="46">
        <v>2.65306467004452</v>
      </c>
      <c r="C16867" s="46">
        <v>3.89842736059938</v>
      </c>
      <c r="D16867" s="46"/>
      <c r="E16867" s="46"/>
    </row>
    <row r="16868" spans="1:5" x14ac:dyDescent="0.35">
      <c r="A16868" s="47">
        <v>116594.747254054</v>
      </c>
      <c r="B16868" s="46">
        <v>2.6530016854596501</v>
      </c>
      <c r="C16868" s="46">
        <v>1.5102591407414301</v>
      </c>
      <c r="D16868" s="46"/>
      <c r="E16868" s="46"/>
    </row>
    <row r="16869" spans="1:5" x14ac:dyDescent="0.35">
      <c r="A16869" s="47">
        <v>116607.88357562599</v>
      </c>
      <c r="B16869" s="46">
        <v>2.65293434964468</v>
      </c>
      <c r="C16869" s="46">
        <v>2.4936936160090402</v>
      </c>
      <c r="D16869" s="46"/>
      <c r="E16869" s="46"/>
    </row>
    <row r="16870" spans="1:5" x14ac:dyDescent="0.35">
      <c r="A16870" s="47">
        <v>116644.148589102</v>
      </c>
      <c r="B16870" s="46">
        <v>2.65274903355632</v>
      </c>
      <c r="C16870" s="46">
        <v>1.9075181185440799</v>
      </c>
      <c r="D16870" s="46"/>
      <c r="E16870" s="46"/>
    </row>
    <row r="16871" spans="1:5" x14ac:dyDescent="0.35">
      <c r="A16871" s="47">
        <v>116646.52659915401</v>
      </c>
      <c r="B16871" s="46">
        <v>2.6527369111807602</v>
      </c>
      <c r="C16871" s="46">
        <v>3.8276910201021899</v>
      </c>
      <c r="D16871" s="46"/>
      <c r="E16871" s="46"/>
    </row>
    <row r="16872" spans="1:5" x14ac:dyDescent="0.35">
      <c r="A16872" s="47">
        <v>116702.889424611</v>
      </c>
      <c r="B16872" s="46">
        <v>2.6524506390555498</v>
      </c>
      <c r="C16872" s="46">
        <v>2.6353615730444</v>
      </c>
      <c r="D16872" s="46"/>
      <c r="E16872" s="46"/>
    </row>
    <row r="16873" spans="1:5" x14ac:dyDescent="0.35">
      <c r="A16873" s="47">
        <v>116715.60783514701</v>
      </c>
      <c r="B16873" s="46">
        <v>2.6523863173020201</v>
      </c>
      <c r="C16873" s="46">
        <v>1.5064877348403201</v>
      </c>
      <c r="D16873" s="46"/>
      <c r="E16873" s="46"/>
    </row>
    <row r="16874" spans="1:5" x14ac:dyDescent="0.35">
      <c r="A16874" s="47">
        <v>116719.77818394901</v>
      </c>
      <c r="B16874" s="46">
        <v>2.6523652482725102</v>
      </c>
      <c r="C16874" s="46">
        <v>2.9012370983557898</v>
      </c>
      <c r="D16874" s="46"/>
      <c r="E16874" s="46"/>
    </row>
    <row r="16875" spans="1:5" x14ac:dyDescent="0.35">
      <c r="A16875" s="47">
        <v>116723.092245427</v>
      </c>
      <c r="B16875" s="46">
        <v>2.6523485130198798</v>
      </c>
      <c r="C16875" s="46">
        <v>0.46558472294397901</v>
      </c>
      <c r="D16875" s="46"/>
      <c r="E16875" s="46"/>
    </row>
    <row r="16876" spans="1:5" x14ac:dyDescent="0.35">
      <c r="A16876" s="47">
        <v>116732.120463586</v>
      </c>
      <c r="B16876" s="46">
        <v>2.6523029572308898</v>
      </c>
      <c r="C16876" s="46">
        <v>2.8458900941410898</v>
      </c>
      <c r="D16876" s="46"/>
      <c r="E16876" s="46"/>
    </row>
    <row r="16877" spans="1:5" x14ac:dyDescent="0.35">
      <c r="A16877" s="47">
        <v>116738.20618419599</v>
      </c>
      <c r="B16877" s="46">
        <v>2.6522722776357899</v>
      </c>
      <c r="C16877" s="46">
        <v>1.58977059433858</v>
      </c>
      <c r="D16877" s="46"/>
      <c r="E16877" s="46"/>
    </row>
    <row r="16878" spans="1:5" x14ac:dyDescent="0.35">
      <c r="A16878" s="47">
        <v>116738.42803281501</v>
      </c>
      <c r="B16878" s="46">
        <v>2.6522711596766602</v>
      </c>
      <c r="C16878" s="46">
        <v>-0.62663433575313998</v>
      </c>
      <c r="D16878" s="46"/>
      <c r="E16878" s="46"/>
    </row>
    <row r="16879" spans="1:5" x14ac:dyDescent="0.35">
      <c r="A16879" s="47">
        <v>116738.576056556</v>
      </c>
      <c r="B16879" s="46">
        <v>2.6522704137593198</v>
      </c>
      <c r="C16879" s="46">
        <v>3.47136101146919</v>
      </c>
      <c r="D16879" s="46"/>
      <c r="E16879" s="46"/>
    </row>
    <row r="16880" spans="1:5" x14ac:dyDescent="0.35">
      <c r="A16880" s="47">
        <v>116743.74477585701</v>
      </c>
      <c r="B16880" s="46">
        <v>2.6522443761901902</v>
      </c>
      <c r="C16880" s="46">
        <v>3.07204194982027</v>
      </c>
      <c r="D16880" s="46"/>
      <c r="E16880" s="46"/>
    </row>
    <row r="16881" spans="1:5" x14ac:dyDescent="0.35">
      <c r="A16881" s="47">
        <v>116748.89722732799</v>
      </c>
      <c r="B16881" s="46">
        <v>2.65221843701184</v>
      </c>
      <c r="C16881" s="46">
        <v>3.3786989866427599</v>
      </c>
      <c r="D16881" s="46"/>
      <c r="E16881" s="46"/>
    </row>
    <row r="16882" spans="1:5" x14ac:dyDescent="0.35">
      <c r="A16882" s="47">
        <v>116755.25667905</v>
      </c>
      <c r="B16882" s="46">
        <v>2.6521864439821798</v>
      </c>
      <c r="C16882" s="46">
        <v>1.8759184718906601</v>
      </c>
      <c r="D16882" s="46"/>
      <c r="E16882" s="46"/>
    </row>
    <row r="16883" spans="1:5" x14ac:dyDescent="0.35">
      <c r="A16883" s="47">
        <v>116759.796930305</v>
      </c>
      <c r="B16883" s="46">
        <v>2.652163618206</v>
      </c>
      <c r="C16883" s="46">
        <v>-0.20009488099563799</v>
      </c>
      <c r="D16883" s="46"/>
      <c r="E16883" s="46"/>
    </row>
    <row r="16884" spans="1:5" x14ac:dyDescent="0.35">
      <c r="A16884" s="47">
        <v>116760.71418661199</v>
      </c>
      <c r="B16884" s="46">
        <v>2.65215900830859</v>
      </c>
      <c r="C16884" s="46">
        <v>2.05197967294932</v>
      </c>
      <c r="D16884" s="46"/>
      <c r="E16884" s="46"/>
    </row>
    <row r="16885" spans="1:5" x14ac:dyDescent="0.35">
      <c r="A16885" s="47">
        <v>116767.377926609</v>
      </c>
      <c r="B16885" s="46">
        <v>2.6521255335701301</v>
      </c>
      <c r="C16885" s="46">
        <v>2.5153844700491299</v>
      </c>
      <c r="D16885" s="46"/>
      <c r="E16885" s="46"/>
    </row>
    <row r="16886" spans="1:5" x14ac:dyDescent="0.35">
      <c r="A16886" s="47">
        <v>116791.02956114701</v>
      </c>
      <c r="B16886" s="46">
        <v>2.65200694124609</v>
      </c>
      <c r="C16886" s="46">
        <v>1.9417417699755699</v>
      </c>
      <c r="D16886" s="46"/>
      <c r="E16886" s="46"/>
    </row>
    <row r="16887" spans="1:5" x14ac:dyDescent="0.35">
      <c r="A16887" s="47">
        <v>116804.697631305</v>
      </c>
      <c r="B16887" s="46">
        <v>2.6519385633621302</v>
      </c>
      <c r="C16887" s="46">
        <v>2.42464042885873</v>
      </c>
      <c r="D16887" s="46"/>
      <c r="E16887" s="46"/>
    </row>
    <row r="16888" spans="1:5" x14ac:dyDescent="0.35">
      <c r="A16888" s="47">
        <v>116838.787165152</v>
      </c>
      <c r="B16888" s="46">
        <v>2.6517685149272001</v>
      </c>
      <c r="C16888" s="46">
        <v>1.9110666297485099</v>
      </c>
      <c r="D16888" s="46"/>
      <c r="E16888" s="46"/>
    </row>
    <row r="16889" spans="1:5" x14ac:dyDescent="0.35">
      <c r="A16889" s="47">
        <v>116894.43412842099</v>
      </c>
      <c r="B16889" s="46">
        <v>2.6514924271299698</v>
      </c>
      <c r="C16889" s="46">
        <v>1.0504512460912701</v>
      </c>
      <c r="D16889" s="46"/>
      <c r="E16889" s="46"/>
    </row>
    <row r="16890" spans="1:5" x14ac:dyDescent="0.35">
      <c r="A16890" s="47">
        <v>116914.325156213</v>
      </c>
      <c r="B16890" s="46">
        <v>2.6513941841572302</v>
      </c>
      <c r="C16890" s="46">
        <v>2.44102156621293</v>
      </c>
      <c r="D16890" s="46"/>
      <c r="E16890" s="46"/>
    </row>
    <row r="16891" spans="1:5" x14ac:dyDescent="0.35">
      <c r="A16891" s="47">
        <v>116950.506471752</v>
      </c>
      <c r="B16891" s="46">
        <v>2.6512160757716101</v>
      </c>
      <c r="C16891" s="46">
        <v>7.8196881659642295E-2</v>
      </c>
      <c r="D16891" s="46"/>
      <c r="E16891" s="46"/>
    </row>
    <row r="16892" spans="1:5" x14ac:dyDescent="0.35">
      <c r="A16892" s="47">
        <v>116974.20758566901</v>
      </c>
      <c r="B16892" s="46">
        <v>2.6510998146651898</v>
      </c>
      <c r="C16892" s="46">
        <v>4.0827342788075196</v>
      </c>
      <c r="D16892" s="46"/>
      <c r="E16892" s="46"/>
    </row>
    <row r="16893" spans="1:5" x14ac:dyDescent="0.35">
      <c r="A16893" s="47">
        <v>116990.18646711401</v>
      </c>
      <c r="B16893" s="46">
        <v>2.6510216157286699</v>
      </c>
      <c r="C16893" s="46"/>
      <c r="D16893" s="46"/>
      <c r="E16893" s="46"/>
    </row>
    <row r="16894" spans="1:5" x14ac:dyDescent="0.35">
      <c r="A16894" s="47">
        <v>116997.85991627999</v>
      </c>
      <c r="B16894" s="46">
        <v>2.6509841145983999</v>
      </c>
      <c r="C16894" s="46">
        <v>2.8947394266286302</v>
      </c>
      <c r="D16894" s="46"/>
      <c r="E16894" s="46"/>
    </row>
    <row r="16895" spans="1:5" x14ac:dyDescent="0.35">
      <c r="A16895" s="47">
        <v>116999.72397919701</v>
      </c>
      <c r="B16895" s="46">
        <v>2.6509750097542799</v>
      </c>
      <c r="C16895" s="46">
        <v>5.11442779557836E-2</v>
      </c>
      <c r="D16895" s="46"/>
      <c r="E16895" s="46"/>
    </row>
    <row r="16896" spans="1:5" x14ac:dyDescent="0.35">
      <c r="A16896" s="47">
        <v>117054.555893299</v>
      </c>
      <c r="B16896" s="46">
        <v>2.6507080685837399</v>
      </c>
      <c r="C16896" s="46">
        <v>4.7384317735103902</v>
      </c>
      <c r="D16896" s="46"/>
      <c r="E16896" s="46"/>
    </row>
    <row r="16897" spans="1:5" x14ac:dyDescent="0.35">
      <c r="A16897" s="47">
        <v>117055.923724259</v>
      </c>
      <c r="B16897" s="46">
        <v>2.6507014311241002</v>
      </c>
      <c r="C16897" s="46">
        <v>2.2799719902796101</v>
      </c>
      <c r="D16897" s="46"/>
      <c r="E16897" s="46"/>
    </row>
    <row r="16898" spans="1:5" x14ac:dyDescent="0.35">
      <c r="A16898" s="47">
        <v>117065.04269962601</v>
      </c>
      <c r="B16898" s="46">
        <v>2.6506572076014701</v>
      </c>
      <c r="C16898" s="46">
        <v>2.0405156141863001</v>
      </c>
      <c r="D16898" s="46"/>
      <c r="E16898" s="46"/>
    </row>
    <row r="16899" spans="1:5" x14ac:dyDescent="0.35">
      <c r="A16899" s="47">
        <v>117150.31365267299</v>
      </c>
      <c r="B16899" s="46">
        <v>2.65024589950144</v>
      </c>
      <c r="C16899" s="46">
        <v>4.7632825674277504</v>
      </c>
      <c r="D16899" s="46"/>
      <c r="E16899" s="46"/>
    </row>
    <row r="16900" spans="1:5" x14ac:dyDescent="0.35">
      <c r="A16900" s="47">
        <v>117155.296597926</v>
      </c>
      <c r="B16900" s="46">
        <v>2.6502219868603301</v>
      </c>
      <c r="C16900" s="46">
        <v>2.5871721630697202</v>
      </c>
      <c r="D16900" s="46"/>
      <c r="E16900" s="46"/>
    </row>
    <row r="16901" spans="1:5" x14ac:dyDescent="0.35">
      <c r="A16901" s="47">
        <v>117166.54645659401</v>
      </c>
      <c r="B16901" s="46">
        <v>2.65016804922768</v>
      </c>
      <c r="C16901" s="46">
        <v>1.9730858629800201</v>
      </c>
      <c r="D16901" s="46"/>
      <c r="E16901" s="46"/>
    </row>
    <row r="16902" spans="1:5" x14ac:dyDescent="0.35">
      <c r="A16902" s="47">
        <v>117238.133679836</v>
      </c>
      <c r="B16902" s="46">
        <v>2.64982640688847</v>
      </c>
      <c r="C16902" s="46">
        <v>2.5702463534711599</v>
      </c>
      <c r="D16902" s="46"/>
      <c r="E16902" s="46"/>
    </row>
    <row r="16903" spans="1:5" x14ac:dyDescent="0.35">
      <c r="A16903" s="47">
        <v>117257.045963223</v>
      </c>
      <c r="B16903" s="46">
        <v>2.6497366016444999</v>
      </c>
      <c r="C16903" s="46">
        <v>3.5605820023646002</v>
      </c>
      <c r="D16903" s="46"/>
      <c r="E16903" s="46"/>
    </row>
    <row r="16904" spans="1:5" x14ac:dyDescent="0.35">
      <c r="A16904" s="47">
        <v>117265.07188465699</v>
      </c>
      <c r="B16904" s="46">
        <v>2.6496985468149399</v>
      </c>
      <c r="C16904" s="46">
        <v>1.70820058145507</v>
      </c>
      <c r="D16904" s="46"/>
      <c r="E16904" s="46"/>
    </row>
    <row r="16905" spans="1:5" x14ac:dyDescent="0.35">
      <c r="A16905" s="47">
        <v>117277.88508298701</v>
      </c>
      <c r="B16905" s="46">
        <v>2.6496378624413399</v>
      </c>
      <c r="C16905" s="46">
        <v>3.13952296866178</v>
      </c>
      <c r="D16905" s="46"/>
      <c r="E16905" s="46"/>
    </row>
    <row r="16906" spans="1:5" x14ac:dyDescent="0.35">
      <c r="A16906" s="47">
        <v>117324.517001888</v>
      </c>
      <c r="B16906" s="46">
        <v>2.6494177231391598</v>
      </c>
      <c r="C16906" s="46">
        <v>1.57971575859437</v>
      </c>
      <c r="D16906" s="46"/>
      <c r="E16906" s="46"/>
    </row>
    <row r="16907" spans="1:5" x14ac:dyDescent="0.35">
      <c r="A16907" s="47">
        <v>117359.473157949</v>
      </c>
      <c r="B16907" s="46">
        <v>2.6492534280094602</v>
      </c>
      <c r="C16907" s="46"/>
      <c r="D16907" s="46"/>
      <c r="E16907" s="46"/>
    </row>
    <row r="16908" spans="1:5" x14ac:dyDescent="0.35">
      <c r="A16908" s="47">
        <v>117359.841314873</v>
      </c>
      <c r="B16908" s="46">
        <v>2.6492517009333101</v>
      </c>
      <c r="C16908" s="46">
        <v>2.6703714946706198</v>
      </c>
      <c r="D16908" s="46"/>
      <c r="E16908" s="46"/>
    </row>
    <row r="16909" spans="1:5" x14ac:dyDescent="0.35">
      <c r="A16909" s="47">
        <v>117367.68217897</v>
      </c>
      <c r="B16909" s="46">
        <v>2.6492149344479001</v>
      </c>
      <c r="C16909" s="46">
        <v>-4.5892528780022701E-2</v>
      </c>
      <c r="D16909" s="46"/>
      <c r="E16909" s="46"/>
    </row>
    <row r="16910" spans="1:5" x14ac:dyDescent="0.35">
      <c r="A16910" s="47">
        <v>117369.41321608001</v>
      </c>
      <c r="B16910" s="46">
        <v>2.6492068216096301</v>
      </c>
      <c r="C16910" s="46">
        <v>4.6880850614481604</v>
      </c>
      <c r="D16910" s="46"/>
      <c r="E16910" s="46"/>
    </row>
    <row r="16911" spans="1:5" x14ac:dyDescent="0.35">
      <c r="A16911" s="47">
        <v>117372.068331043</v>
      </c>
      <c r="B16911" s="46">
        <v>2.6491943808105201</v>
      </c>
      <c r="C16911" s="46">
        <v>2.9552924197166601</v>
      </c>
      <c r="D16911" s="46"/>
      <c r="E16911" s="46"/>
    </row>
    <row r="16912" spans="1:5" x14ac:dyDescent="0.35">
      <c r="A16912" s="47">
        <v>117403.940284371</v>
      </c>
      <c r="B16912" s="46">
        <v>2.6490453151731499</v>
      </c>
      <c r="C16912" s="46">
        <v>2.7959823389981402</v>
      </c>
      <c r="D16912" s="46"/>
      <c r="E16912" s="46"/>
    </row>
    <row r="16913" spans="1:5" x14ac:dyDescent="0.35">
      <c r="A16913" s="47">
        <v>117415.73860944599</v>
      </c>
      <c r="B16913" s="46">
        <v>2.64899026151424</v>
      </c>
      <c r="C16913" s="46">
        <v>4.4177751073300104</v>
      </c>
      <c r="D16913" s="46"/>
      <c r="E16913" s="46"/>
    </row>
    <row r="16914" spans="1:5" x14ac:dyDescent="0.35">
      <c r="A16914" s="47">
        <v>117427.87621144</v>
      </c>
      <c r="B16914" s="46">
        <v>2.64893369597731</v>
      </c>
      <c r="C16914" s="46">
        <v>2.6506592424372601</v>
      </c>
      <c r="D16914" s="46"/>
      <c r="E16914" s="46"/>
    </row>
    <row r="16915" spans="1:5" x14ac:dyDescent="0.35">
      <c r="A16915" s="47">
        <v>117430.852467492</v>
      </c>
      <c r="B16915" s="46">
        <v>2.6489198365626501</v>
      </c>
      <c r="C16915" s="46">
        <v>1.66392425110815</v>
      </c>
      <c r="D16915" s="46"/>
      <c r="E16915" s="46"/>
    </row>
    <row r="16916" spans="1:5" x14ac:dyDescent="0.35">
      <c r="A16916" s="47">
        <v>117463.301735587</v>
      </c>
      <c r="B16916" s="46">
        <v>2.6487690105960402</v>
      </c>
      <c r="C16916" s="46">
        <v>4.07571252595553</v>
      </c>
      <c r="D16916" s="46"/>
      <c r="E16916" s="46"/>
    </row>
    <row r="16917" spans="1:5" x14ac:dyDescent="0.35">
      <c r="A16917" s="47">
        <v>117475.33414766499</v>
      </c>
      <c r="B16917" s="46">
        <v>2.6487132125103701</v>
      </c>
      <c r="C16917" s="46">
        <v>2.7955486079902099</v>
      </c>
      <c r="D16917" s="46"/>
      <c r="E16917" s="46"/>
    </row>
    <row r="16918" spans="1:5" x14ac:dyDescent="0.35">
      <c r="A16918" s="47">
        <v>117510.928355118</v>
      </c>
      <c r="B16918" s="46">
        <v>2.6485485559453199</v>
      </c>
      <c r="C16918" s="46">
        <v>1.8659559074655401</v>
      </c>
      <c r="D16918" s="46"/>
      <c r="E16918" s="46"/>
    </row>
    <row r="16919" spans="1:5" x14ac:dyDescent="0.35">
      <c r="A16919" s="47">
        <v>117526.11519132101</v>
      </c>
      <c r="B16919" s="46">
        <v>2.64847848530147</v>
      </c>
      <c r="C16919" s="46">
        <v>2.0615850288616699</v>
      </c>
      <c r="D16919" s="46"/>
      <c r="E16919" s="46"/>
    </row>
    <row r="16920" spans="1:5" x14ac:dyDescent="0.35">
      <c r="A16920" s="47">
        <v>117535.15925763</v>
      </c>
      <c r="B16920" s="46">
        <v>2.6484368083266401</v>
      </c>
      <c r="C16920" s="46">
        <v>1.3385765177820601</v>
      </c>
      <c r="D16920" s="46"/>
      <c r="E16920" s="46"/>
    </row>
    <row r="16921" spans="1:5" x14ac:dyDescent="0.35">
      <c r="A16921" s="47">
        <v>117557.72613042301</v>
      </c>
      <c r="B16921" s="46">
        <v>2.6483329819852699</v>
      </c>
      <c r="C16921" s="46">
        <v>2.77784744179927</v>
      </c>
      <c r="D16921" s="46"/>
      <c r="E16921" s="46"/>
    </row>
    <row r="16922" spans="1:5" x14ac:dyDescent="0.35">
      <c r="A16922" s="47">
        <v>117570.284929781</v>
      </c>
      <c r="B16922" s="46">
        <v>2.6482753034889499</v>
      </c>
      <c r="C16922" s="46">
        <v>2.3756790047285499</v>
      </c>
      <c r="D16922" s="46"/>
      <c r="E16922" s="46"/>
    </row>
    <row r="16923" spans="1:5" x14ac:dyDescent="0.35">
      <c r="A16923" s="47">
        <v>117612.93514790801</v>
      </c>
      <c r="B16923" s="46">
        <v>2.6480799656535701</v>
      </c>
      <c r="C16923" s="46">
        <v>2.6955825098056398</v>
      </c>
      <c r="D16923" s="46"/>
      <c r="E16923" s="46"/>
    </row>
    <row r="16924" spans="1:5" x14ac:dyDescent="0.35">
      <c r="A16924" s="47">
        <v>117629.613746975</v>
      </c>
      <c r="B16924" s="46">
        <v>2.6480038027436801</v>
      </c>
      <c r="C16924" s="46">
        <v>0.83897127214527201</v>
      </c>
      <c r="D16924" s="46"/>
      <c r="E16924" s="46"/>
    </row>
    <row r="16925" spans="1:5" x14ac:dyDescent="0.35">
      <c r="A16925" s="47">
        <v>117654.32559603101</v>
      </c>
      <c r="B16925" s="46">
        <v>2.6478911858179202</v>
      </c>
      <c r="C16925" s="46">
        <v>2.5994208505088401</v>
      </c>
      <c r="D16925" s="46"/>
      <c r="E16925" s="46"/>
    </row>
    <row r="16926" spans="1:5" x14ac:dyDescent="0.35">
      <c r="A16926" s="47">
        <v>117655.90000453799</v>
      </c>
      <c r="B16926" s="46">
        <v>2.6478840201621301</v>
      </c>
      <c r="C16926" s="46">
        <v>3.38562755924232</v>
      </c>
      <c r="D16926" s="46"/>
      <c r="E16926" s="46"/>
    </row>
    <row r="16927" spans="1:5" x14ac:dyDescent="0.35">
      <c r="A16927" s="47">
        <v>117658.26454142699</v>
      </c>
      <c r="B16927" s="46">
        <v>2.6478732604417501</v>
      </c>
      <c r="C16927" s="46">
        <v>3.1496592483886801</v>
      </c>
      <c r="D16927" s="46"/>
      <c r="E16927" s="46"/>
    </row>
    <row r="16928" spans="1:5" x14ac:dyDescent="0.35">
      <c r="A16928" s="47">
        <v>117662.91264498601</v>
      </c>
      <c r="B16928" s="46">
        <v>2.6478521166947702</v>
      </c>
      <c r="C16928" s="46">
        <v>2.7796385845453702</v>
      </c>
      <c r="D16928" s="46"/>
      <c r="E16928" s="46"/>
    </row>
    <row r="16929" spans="1:5" x14ac:dyDescent="0.35">
      <c r="A16929" s="47">
        <v>117672.61028679401</v>
      </c>
      <c r="B16929" s="46">
        <v>2.6478080339529702</v>
      </c>
      <c r="C16929" s="46">
        <v>2.6645734380496702</v>
      </c>
      <c r="D16929" s="46"/>
      <c r="E16929" s="46"/>
    </row>
    <row r="16930" spans="1:5" x14ac:dyDescent="0.35">
      <c r="A16930" s="47">
        <v>117692.056359346</v>
      </c>
      <c r="B16930" s="46">
        <v>2.6477197626127098</v>
      </c>
      <c r="C16930" s="46">
        <v>4.2671925395154604</v>
      </c>
      <c r="D16930" s="46"/>
      <c r="E16930" s="46"/>
    </row>
    <row r="16931" spans="1:5" x14ac:dyDescent="0.35">
      <c r="A16931" s="47">
        <v>117696.65498673001</v>
      </c>
      <c r="B16931" s="46">
        <v>2.6476989123878201</v>
      </c>
      <c r="C16931" s="46">
        <v>3.7995343174240599</v>
      </c>
      <c r="D16931" s="46"/>
      <c r="E16931" s="46"/>
    </row>
    <row r="16932" spans="1:5" x14ac:dyDescent="0.35">
      <c r="A16932" s="47">
        <v>117697.594180924</v>
      </c>
      <c r="B16932" s="46">
        <v>2.6476946552091101</v>
      </c>
      <c r="C16932" s="46">
        <v>3.19299872989638</v>
      </c>
      <c r="D16932" s="46"/>
      <c r="E16932" s="46"/>
    </row>
    <row r="16933" spans="1:5" x14ac:dyDescent="0.35">
      <c r="A16933" s="47">
        <v>117698.214400023</v>
      </c>
      <c r="B16933" s="46">
        <v>2.6476918440918298</v>
      </c>
      <c r="C16933" s="46">
        <v>2.4109255281990598</v>
      </c>
      <c r="D16933" s="46"/>
      <c r="E16933" s="46"/>
    </row>
    <row r="16934" spans="1:5" x14ac:dyDescent="0.35">
      <c r="A16934" s="47">
        <v>117717.94028894699</v>
      </c>
      <c r="B16934" s="46">
        <v>2.6476025247577701</v>
      </c>
      <c r="C16934" s="46">
        <v>2.7538882361092298</v>
      </c>
      <c r="D16934" s="46"/>
      <c r="E16934" s="46"/>
    </row>
    <row r="16935" spans="1:5" x14ac:dyDescent="0.35">
      <c r="A16935" s="47">
        <v>117730.614929041</v>
      </c>
      <c r="B16935" s="46">
        <v>2.6475452226988501</v>
      </c>
      <c r="C16935" s="46">
        <v>-0.12938664539758901</v>
      </c>
      <c r="D16935" s="46"/>
      <c r="E16935" s="46"/>
    </row>
    <row r="16936" spans="1:5" x14ac:dyDescent="0.35">
      <c r="A16936" s="47">
        <v>117734.609342963</v>
      </c>
      <c r="B16936" s="46">
        <v>2.64752717830951</v>
      </c>
      <c r="C16936" s="46">
        <v>3.4357441527302699</v>
      </c>
      <c r="D16936" s="46"/>
      <c r="E16936" s="46"/>
    </row>
    <row r="16937" spans="1:5" x14ac:dyDescent="0.35">
      <c r="A16937" s="47">
        <v>117737.02742296</v>
      </c>
      <c r="B16937" s="46">
        <v>2.6475162581951399</v>
      </c>
      <c r="C16937" s="46">
        <v>2.4911012804382802</v>
      </c>
      <c r="D16937" s="46"/>
      <c r="E16937" s="46"/>
    </row>
    <row r="16938" spans="1:5" x14ac:dyDescent="0.35">
      <c r="A16938" s="47">
        <v>117749.354230432</v>
      </c>
      <c r="B16938" s="46">
        <v>2.6474606289812099</v>
      </c>
      <c r="C16938" s="46">
        <v>4.0291298972374898</v>
      </c>
      <c r="D16938" s="46"/>
      <c r="E16938" s="46"/>
    </row>
    <row r="16939" spans="1:5" x14ac:dyDescent="0.35">
      <c r="A16939" s="47">
        <v>117763.39961611399</v>
      </c>
      <c r="B16939" s="46">
        <v>2.64739732315787</v>
      </c>
      <c r="C16939" s="46">
        <v>3.5835920282929701</v>
      </c>
      <c r="D16939" s="46"/>
      <c r="E16939" s="46"/>
    </row>
    <row r="16940" spans="1:5" x14ac:dyDescent="0.35">
      <c r="A16940" s="47">
        <v>117769.565544365</v>
      </c>
      <c r="B16940" s="46">
        <v>2.6473695583684802</v>
      </c>
      <c r="C16940" s="46">
        <v>1.98520177232715</v>
      </c>
      <c r="D16940" s="46"/>
      <c r="E16940" s="46"/>
    </row>
    <row r="16941" spans="1:5" x14ac:dyDescent="0.35">
      <c r="A16941" s="47">
        <v>117796.28138879999</v>
      </c>
      <c r="B16941" s="46">
        <v>2.6472494439785499</v>
      </c>
      <c r="C16941" s="46">
        <v>3.29093347141312</v>
      </c>
      <c r="D16941" s="46"/>
      <c r="E16941" s="46"/>
    </row>
    <row r="16942" spans="1:5" x14ac:dyDescent="0.35">
      <c r="A16942" s="47">
        <v>117803.50181094299</v>
      </c>
      <c r="B16942" s="46">
        <v>2.6472170323728599</v>
      </c>
      <c r="C16942" s="46">
        <v>-1.4986317524055199</v>
      </c>
      <c r="D16942" s="46"/>
      <c r="E16942" s="46"/>
    </row>
    <row r="16943" spans="1:5" x14ac:dyDescent="0.35">
      <c r="A16943" s="47">
        <v>117830.91650681999</v>
      </c>
      <c r="B16943" s="46">
        <v>2.64709416843304</v>
      </c>
      <c r="C16943" s="46">
        <v>2.3133458115471601</v>
      </c>
      <c r="D16943" s="46"/>
      <c r="E16943" s="46"/>
    </row>
    <row r="16944" spans="1:5" x14ac:dyDescent="0.35">
      <c r="A16944" s="47">
        <v>117836.81221791499</v>
      </c>
      <c r="B16944" s="46">
        <v>2.64706778629448</v>
      </c>
      <c r="C16944" s="46">
        <v>1.3245140417144301</v>
      </c>
      <c r="D16944" s="46"/>
      <c r="E16944" s="46"/>
    </row>
    <row r="16945" spans="1:5" x14ac:dyDescent="0.35">
      <c r="A16945" s="47">
        <v>117839.45410694</v>
      </c>
      <c r="B16945" s="46">
        <v>2.6470559689975999</v>
      </c>
      <c r="C16945" s="46">
        <v>1.7358295794706899</v>
      </c>
      <c r="D16945" s="46"/>
      <c r="E16945" s="46"/>
    </row>
    <row r="16946" spans="1:5" x14ac:dyDescent="0.35">
      <c r="A16946" s="47">
        <v>117855.634064963</v>
      </c>
      <c r="B16946" s="46">
        <v>2.6469836575791899</v>
      </c>
      <c r="C16946" s="46">
        <v>1.43660958980829</v>
      </c>
      <c r="D16946" s="46"/>
      <c r="E16946" s="46"/>
    </row>
    <row r="16947" spans="1:5" x14ac:dyDescent="0.35">
      <c r="A16947" s="47">
        <v>117868.343182276</v>
      </c>
      <c r="B16947" s="46">
        <v>2.6469269327906</v>
      </c>
      <c r="C16947" s="46">
        <v>0.414876726177416</v>
      </c>
      <c r="D16947" s="46"/>
      <c r="E16947" s="46"/>
    </row>
    <row r="16948" spans="1:5" x14ac:dyDescent="0.35">
      <c r="A16948" s="47">
        <v>117876.517015576</v>
      </c>
      <c r="B16948" s="46">
        <v>2.6468904849571602</v>
      </c>
      <c r="C16948" s="46">
        <v>2.9914732544696898</v>
      </c>
      <c r="D16948" s="46"/>
      <c r="E16948" s="46"/>
    </row>
    <row r="16949" spans="1:5" x14ac:dyDescent="0.35">
      <c r="A16949" s="47">
        <v>117915.791566888</v>
      </c>
      <c r="B16949" s="46">
        <v>2.6467157300239501</v>
      </c>
      <c r="C16949" s="46">
        <v>3.1892649799698098</v>
      </c>
      <c r="D16949" s="46"/>
      <c r="E16949" s="46"/>
    </row>
    <row r="16950" spans="1:5" x14ac:dyDescent="0.35">
      <c r="A16950" s="47">
        <v>117932.876594514</v>
      </c>
      <c r="B16950" s="46">
        <v>2.64663990009924</v>
      </c>
      <c r="C16950" s="46">
        <v>2.6920349297264501</v>
      </c>
      <c r="D16950" s="46"/>
      <c r="E16950" s="46"/>
    </row>
    <row r="16951" spans="1:5" x14ac:dyDescent="0.35">
      <c r="A16951" s="47">
        <v>117933.64164192999</v>
      </c>
      <c r="B16951" s="46">
        <v>2.6466365072104701</v>
      </c>
      <c r="C16951" s="46">
        <v>2.8540288243436902</v>
      </c>
      <c r="D16951" s="46"/>
      <c r="E16951" s="46"/>
    </row>
    <row r="16952" spans="1:5" x14ac:dyDescent="0.35">
      <c r="A16952" s="47">
        <v>117938.89861118401</v>
      </c>
      <c r="B16952" s="46">
        <v>2.6466131994184998</v>
      </c>
      <c r="C16952" s="46">
        <v>2.7286261623504999</v>
      </c>
      <c r="D16952" s="46"/>
      <c r="E16952" s="46"/>
    </row>
    <row r="16953" spans="1:5" x14ac:dyDescent="0.35">
      <c r="A16953" s="47">
        <v>117950.88829044699</v>
      </c>
      <c r="B16953" s="46">
        <v>2.6465600812535</v>
      </c>
      <c r="C16953" s="46">
        <v>2.9707020538264102</v>
      </c>
      <c r="D16953" s="46"/>
      <c r="E16953" s="46"/>
    </row>
    <row r="16954" spans="1:5" x14ac:dyDescent="0.35">
      <c r="A16954" s="47">
        <v>118053.543883422</v>
      </c>
      <c r="B16954" s="46">
        <v>2.6461075384624499</v>
      </c>
      <c r="C16954" s="46">
        <v>1.98485277080289</v>
      </c>
      <c r="D16954" s="46"/>
      <c r="E16954" s="46"/>
    </row>
    <row r="16955" spans="1:5" x14ac:dyDescent="0.35">
      <c r="A16955" s="47">
        <v>118070.422766976</v>
      </c>
      <c r="B16955" s="46">
        <v>2.6460335084081898</v>
      </c>
      <c r="C16955" s="46">
        <v>2.0806714005891398</v>
      </c>
      <c r="D16955" s="46"/>
      <c r="E16955" s="46"/>
    </row>
    <row r="16956" spans="1:5" x14ac:dyDescent="0.35">
      <c r="A16956" s="47">
        <v>118081.30729286899</v>
      </c>
      <c r="B16956" s="46">
        <v>2.6459858247357602</v>
      </c>
      <c r="C16956" s="46">
        <v>2.2774466280808698</v>
      </c>
      <c r="D16956" s="46"/>
      <c r="E16956" s="46"/>
    </row>
    <row r="16957" spans="1:5" x14ac:dyDescent="0.35">
      <c r="A16957" s="47">
        <v>118129.203604004</v>
      </c>
      <c r="B16957" s="46">
        <v>2.6457765065924099</v>
      </c>
      <c r="C16957" s="46">
        <v>2.94919968812024</v>
      </c>
      <c r="D16957" s="46"/>
      <c r="E16957" s="46"/>
    </row>
    <row r="16958" spans="1:5" x14ac:dyDescent="0.35">
      <c r="A16958" s="47">
        <v>118150.291277194</v>
      </c>
      <c r="B16958" s="46">
        <v>2.6456846079660998</v>
      </c>
      <c r="C16958" s="46">
        <v>0.72021564040400898</v>
      </c>
      <c r="D16958" s="46"/>
      <c r="E16958" s="46"/>
    </row>
    <row r="16959" spans="1:5" x14ac:dyDescent="0.35">
      <c r="A16959" s="47">
        <v>118159.914595351</v>
      </c>
      <c r="B16959" s="46">
        <v>2.6456427221862699</v>
      </c>
      <c r="C16959" s="46">
        <v>3.0144003266046502</v>
      </c>
      <c r="D16959" s="46"/>
      <c r="E16959" s="46"/>
    </row>
    <row r="16960" spans="1:5" x14ac:dyDescent="0.35">
      <c r="A16960" s="47">
        <v>118160.363359401</v>
      </c>
      <c r="B16960" s="46">
        <v>2.6456407697178101</v>
      </c>
      <c r="C16960" s="46">
        <v>4.62090714355696</v>
      </c>
      <c r="D16960" s="46"/>
      <c r="E16960" s="46"/>
    </row>
    <row r="16961" spans="1:5" x14ac:dyDescent="0.35">
      <c r="A16961" s="47">
        <v>118186.483379055</v>
      </c>
      <c r="B16961" s="46">
        <v>2.64552724813149</v>
      </c>
      <c r="C16961" s="46">
        <v>2.9257433615994102</v>
      </c>
      <c r="D16961" s="46"/>
      <c r="E16961" s="46"/>
    </row>
    <row r="16962" spans="1:5" x14ac:dyDescent="0.35">
      <c r="A16962" s="47">
        <v>118200.838400244</v>
      </c>
      <c r="B16962" s="46">
        <v>2.6454649592139501</v>
      </c>
      <c r="C16962" s="46">
        <v>2.5984250205133699</v>
      </c>
      <c r="D16962" s="46"/>
      <c r="E16962" s="46"/>
    </row>
    <row r="16963" spans="1:5" x14ac:dyDescent="0.35">
      <c r="A16963" s="47">
        <v>118226.32297892</v>
      </c>
      <c r="B16963" s="46">
        <v>2.6453545501817999</v>
      </c>
      <c r="C16963" s="46">
        <v>4.5650900505378704</v>
      </c>
      <c r="D16963" s="46"/>
      <c r="E16963" s="46"/>
    </row>
    <row r="16964" spans="1:5" x14ac:dyDescent="0.35">
      <c r="A16964" s="47">
        <v>118247.232401745</v>
      </c>
      <c r="B16964" s="46">
        <v>2.6452641258788301</v>
      </c>
      <c r="C16964" s="46">
        <v>1.88628410901392</v>
      </c>
      <c r="D16964" s="46"/>
      <c r="E16964" s="46"/>
    </row>
    <row r="16965" spans="1:5" x14ac:dyDescent="0.35">
      <c r="A16965" s="47">
        <v>118249.201278019</v>
      </c>
      <c r="B16965" s="46">
        <v>2.6452556188495699</v>
      </c>
      <c r="C16965" s="46">
        <v>2.9544542853767699</v>
      </c>
      <c r="D16965" s="46"/>
      <c r="E16965" s="46"/>
    </row>
    <row r="16966" spans="1:5" x14ac:dyDescent="0.35">
      <c r="A16966" s="47">
        <v>118256.57620215599</v>
      </c>
      <c r="B16966" s="46">
        <v>2.6452237650542698</v>
      </c>
      <c r="C16966" s="46">
        <v>2.6270484711609798</v>
      </c>
      <c r="D16966" s="46"/>
      <c r="E16966" s="46"/>
    </row>
    <row r="16967" spans="1:5" x14ac:dyDescent="0.35">
      <c r="A16967" s="47">
        <v>118264.863829269</v>
      </c>
      <c r="B16967" s="46">
        <v>2.64518799057669</v>
      </c>
      <c r="C16967" s="46">
        <v>3.2570726828386598</v>
      </c>
      <c r="D16967" s="46"/>
      <c r="E16967" s="46"/>
    </row>
    <row r="16968" spans="1:5" x14ac:dyDescent="0.35">
      <c r="A16968" s="47">
        <v>118314.05898486701</v>
      </c>
      <c r="B16968" s="46">
        <v>2.6449760960014701</v>
      </c>
      <c r="C16968" s="46">
        <v>2.3714889303331002</v>
      </c>
      <c r="D16968" s="46"/>
      <c r="E16968" s="46"/>
    </row>
    <row r="16969" spans="1:5" x14ac:dyDescent="0.35">
      <c r="A16969" s="47">
        <v>118342.38589632499</v>
      </c>
      <c r="B16969" s="46">
        <v>2.6448544383254502</v>
      </c>
      <c r="C16969" s="46">
        <v>1.5711463819748901</v>
      </c>
      <c r="D16969" s="46"/>
      <c r="E16969" s="46"/>
    </row>
    <row r="16970" spans="1:5" x14ac:dyDescent="0.35">
      <c r="A16970" s="47">
        <v>118344.611871477</v>
      </c>
      <c r="B16970" s="46">
        <v>2.6448448890169298</v>
      </c>
      <c r="C16970" s="46">
        <v>2.2277838476699698</v>
      </c>
      <c r="D16970" s="46"/>
      <c r="E16970" s="46"/>
    </row>
    <row r="16971" spans="1:5" x14ac:dyDescent="0.35">
      <c r="A16971" s="47">
        <v>118363.51241542499</v>
      </c>
      <c r="B16971" s="46">
        <v>2.64476386924074</v>
      </c>
      <c r="C16971" s="46">
        <v>2.84071761656879</v>
      </c>
      <c r="D16971" s="46"/>
      <c r="E16971" s="46"/>
    </row>
    <row r="16972" spans="1:5" x14ac:dyDescent="0.35">
      <c r="A16972" s="47">
        <v>118364.85613718101</v>
      </c>
      <c r="B16972" s="46">
        <v>2.6447581134312599</v>
      </c>
      <c r="C16972" s="46">
        <v>1.8416359247615199</v>
      </c>
      <c r="D16972" s="46"/>
      <c r="E16972" s="46"/>
    </row>
    <row r="16973" spans="1:5" x14ac:dyDescent="0.35">
      <c r="A16973" s="47">
        <v>118365.157209852</v>
      </c>
      <c r="B16973" s="46">
        <v>2.6447568238683798</v>
      </c>
      <c r="C16973" s="46">
        <v>2.3935780358456999</v>
      </c>
      <c r="D16973" s="46"/>
      <c r="E16973" s="46"/>
    </row>
    <row r="16974" spans="1:5" x14ac:dyDescent="0.35">
      <c r="A16974" s="47">
        <v>118368.337128485</v>
      </c>
      <c r="B16974" s="46">
        <v>2.6447432052677602</v>
      </c>
      <c r="C16974" s="46">
        <v>2.0321075150080001</v>
      </c>
      <c r="D16974" s="46"/>
      <c r="E16974" s="46"/>
    </row>
    <row r="16975" spans="1:5" x14ac:dyDescent="0.35">
      <c r="A16975" s="47">
        <v>118369.46296909401</v>
      </c>
      <c r="B16975" s="46">
        <v>2.6447383843939201</v>
      </c>
      <c r="C16975" s="46">
        <v>1.3636427764111401</v>
      </c>
      <c r="D16975" s="46"/>
      <c r="E16975" s="46"/>
    </row>
    <row r="16976" spans="1:5" x14ac:dyDescent="0.35">
      <c r="A16976" s="47">
        <v>118407.142455446</v>
      </c>
      <c r="B16976" s="46">
        <v>2.64457726449645</v>
      </c>
      <c r="C16976" s="46">
        <v>3.3480281845524398</v>
      </c>
      <c r="D16976" s="46"/>
      <c r="E16976" s="46"/>
    </row>
    <row r="16977" spans="1:5" x14ac:dyDescent="0.35">
      <c r="A16977" s="47">
        <v>118446.713778177</v>
      </c>
      <c r="B16977" s="46">
        <v>2.6444085167078302</v>
      </c>
      <c r="C16977" s="46">
        <v>2.3618700769962002</v>
      </c>
      <c r="D16977" s="46"/>
      <c r="E16977" s="46"/>
    </row>
    <row r="16978" spans="1:5" x14ac:dyDescent="0.35">
      <c r="A16978" s="47">
        <v>118450.538665823</v>
      </c>
      <c r="B16978" s="46">
        <v>2.6443922305169401</v>
      </c>
      <c r="C16978" s="46">
        <v>3.3435957872166999</v>
      </c>
      <c r="D16978" s="46"/>
      <c r="E16978" s="46"/>
    </row>
    <row r="16979" spans="1:5" x14ac:dyDescent="0.35">
      <c r="A16979" s="47">
        <v>118455.454306871</v>
      </c>
      <c r="B16979" s="46">
        <v>2.6443713062630798</v>
      </c>
      <c r="C16979" s="46">
        <v>2.9585146018822099</v>
      </c>
      <c r="D16979" s="46"/>
      <c r="E16979" s="46"/>
    </row>
    <row r="16980" spans="1:5" x14ac:dyDescent="0.35">
      <c r="A16980" s="47">
        <v>118461.65972887199</v>
      </c>
      <c r="B16980" s="46">
        <v>2.6443449019474401</v>
      </c>
      <c r="C16980" s="46">
        <v>4.7145883362203396</v>
      </c>
      <c r="D16980" s="46"/>
      <c r="E16980" s="46"/>
    </row>
    <row r="16981" spans="1:5" x14ac:dyDescent="0.35">
      <c r="A16981" s="47">
        <v>118471.37060938501</v>
      </c>
      <c r="B16981" s="46">
        <v>2.6443036043040702</v>
      </c>
      <c r="C16981" s="46">
        <v>2.9819768179256698</v>
      </c>
      <c r="D16981" s="46"/>
      <c r="E16981" s="46"/>
    </row>
    <row r="16982" spans="1:5" x14ac:dyDescent="0.35">
      <c r="A16982" s="47">
        <v>118475.234203813</v>
      </c>
      <c r="B16982" s="46">
        <v>2.6442871811380599</v>
      </c>
      <c r="C16982" s="46">
        <v>1.7070133124234701</v>
      </c>
      <c r="D16982" s="46"/>
      <c r="E16982" s="46"/>
    </row>
    <row r="16983" spans="1:5" x14ac:dyDescent="0.35">
      <c r="A16983" s="47">
        <v>118525.638927134</v>
      </c>
      <c r="B16983" s="46">
        <v>2.64407331495442</v>
      </c>
      <c r="C16983" s="46">
        <v>2.84005894448129</v>
      </c>
      <c r="D16983" s="46"/>
      <c r="E16983" s="46"/>
    </row>
    <row r="16984" spans="1:5" x14ac:dyDescent="0.35">
      <c r="A16984" s="47">
        <v>118644.683088627</v>
      </c>
      <c r="B16984" s="46">
        <v>2.6435709900949198</v>
      </c>
      <c r="C16984" s="46">
        <v>2.5065455702865602</v>
      </c>
      <c r="D16984" s="46"/>
      <c r="E16984" s="46"/>
    </row>
    <row r="16985" spans="1:5" x14ac:dyDescent="0.35">
      <c r="A16985" s="47">
        <v>118645.33427574</v>
      </c>
      <c r="B16985" s="46">
        <v>2.6435682526227602</v>
      </c>
      <c r="C16985" s="46">
        <v>3.2438484518178901</v>
      </c>
      <c r="D16985" s="46"/>
      <c r="E16985" s="46"/>
    </row>
    <row r="16986" spans="1:5" x14ac:dyDescent="0.35">
      <c r="A16986" s="47">
        <v>118663.518767311</v>
      </c>
      <c r="B16986" s="46">
        <v>2.6434918521406301</v>
      </c>
      <c r="C16986" s="46">
        <v>1.3527346738733099</v>
      </c>
      <c r="D16986" s="46"/>
      <c r="E16986" s="46"/>
    </row>
    <row r="16987" spans="1:5" x14ac:dyDescent="0.35">
      <c r="A16987" s="47">
        <v>118690.80205227299</v>
      </c>
      <c r="B16987" s="46">
        <v>2.64337738077313</v>
      </c>
      <c r="C16987" s="46">
        <v>0.20056961855137201</v>
      </c>
      <c r="D16987" s="46"/>
      <c r="E16987" s="46"/>
    </row>
    <row r="16988" spans="1:5" x14ac:dyDescent="0.35">
      <c r="A16988" s="47">
        <v>118697.178330664</v>
      </c>
      <c r="B16988" s="46">
        <v>2.6433506548686001</v>
      </c>
      <c r="C16988" s="46">
        <v>3.5782199055202701</v>
      </c>
      <c r="D16988" s="46"/>
      <c r="E16988" s="46"/>
    </row>
    <row r="16989" spans="1:5" x14ac:dyDescent="0.35">
      <c r="A16989" s="47">
        <v>118703.083149185</v>
      </c>
      <c r="B16989" s="46">
        <v>2.6433259140284502</v>
      </c>
      <c r="C16989" s="46">
        <v>2.6134383491969801</v>
      </c>
      <c r="D16989" s="46"/>
      <c r="E16989" s="46"/>
    </row>
    <row r="16990" spans="1:5" x14ac:dyDescent="0.35">
      <c r="A16990" s="47">
        <v>118717.74724400201</v>
      </c>
      <c r="B16990" s="46">
        <v>2.6432645093492702</v>
      </c>
      <c r="C16990" s="46">
        <v>2.6576832158852399</v>
      </c>
      <c r="D16990" s="46"/>
      <c r="E16990" s="46"/>
    </row>
    <row r="16991" spans="1:5" x14ac:dyDescent="0.35">
      <c r="A16991" s="47">
        <v>118739.997931002</v>
      </c>
      <c r="B16991" s="46">
        <v>2.6431714361171599</v>
      </c>
      <c r="C16991" s="46">
        <v>3.74348912749387</v>
      </c>
      <c r="D16991" s="46"/>
      <c r="E16991" s="46"/>
    </row>
    <row r="16992" spans="1:5" x14ac:dyDescent="0.35">
      <c r="A16992" s="47">
        <v>118741.95150321499</v>
      </c>
      <c r="B16992" s="46">
        <v>2.6431632701264198</v>
      </c>
      <c r="C16992" s="46">
        <v>2.5996715110247099</v>
      </c>
      <c r="D16992" s="46"/>
      <c r="E16992" s="46"/>
    </row>
    <row r="16993" spans="1:5" x14ac:dyDescent="0.35">
      <c r="A16993" s="47">
        <v>118742.824642165</v>
      </c>
      <c r="B16993" s="46">
        <v>2.6431596206737802</v>
      </c>
      <c r="C16993" s="46">
        <v>2.3618496933495998</v>
      </c>
      <c r="D16993" s="46"/>
      <c r="E16993" s="46"/>
    </row>
    <row r="16994" spans="1:5" x14ac:dyDescent="0.35">
      <c r="A16994" s="47">
        <v>118743.05607440299</v>
      </c>
      <c r="B16994" s="46">
        <v>2.64315865338859</v>
      </c>
      <c r="C16994" s="46">
        <v>2.9775412955774998</v>
      </c>
      <c r="D16994" s="46"/>
      <c r="E16994" s="46"/>
    </row>
    <row r="16995" spans="1:5" x14ac:dyDescent="0.35">
      <c r="A16995" s="47">
        <v>118767.30580931999</v>
      </c>
      <c r="B16995" s="46">
        <v>2.6430573704404901</v>
      </c>
      <c r="C16995" s="46">
        <v>4.9445365158464503</v>
      </c>
      <c r="D16995" s="46"/>
      <c r="E16995" s="46"/>
    </row>
    <row r="16996" spans="1:5" x14ac:dyDescent="0.35">
      <c r="A16996" s="47">
        <v>118781.876243494</v>
      </c>
      <c r="B16996" s="46">
        <v>2.6429965809433802</v>
      </c>
      <c r="C16996" s="46">
        <v>-0.394284031777969</v>
      </c>
      <c r="D16996" s="46"/>
      <c r="E16996" s="46"/>
    </row>
    <row r="16997" spans="1:5" x14ac:dyDescent="0.35">
      <c r="A16997" s="47">
        <v>118901.151814811</v>
      </c>
      <c r="B16997" s="46">
        <v>2.6425007406423999</v>
      </c>
      <c r="C16997" s="46">
        <v>3.2459744565923998</v>
      </c>
      <c r="D16997" s="46"/>
      <c r="E16997" s="46"/>
    </row>
    <row r="16998" spans="1:5" x14ac:dyDescent="0.35">
      <c r="A16998" s="47">
        <v>118901.202798642</v>
      </c>
      <c r="B16998" s="46">
        <v>2.6425005293542498</v>
      </c>
      <c r="C16998" s="46">
        <v>2.9939584598197801</v>
      </c>
      <c r="D16998" s="46"/>
      <c r="E16998" s="46"/>
    </row>
    <row r="16999" spans="1:5" x14ac:dyDescent="0.35">
      <c r="A16999" s="47">
        <v>118909.787789536</v>
      </c>
      <c r="B16999" s="46">
        <v>2.6424649589745699</v>
      </c>
      <c r="C16999" s="46">
        <v>2.90998325248135</v>
      </c>
      <c r="D16999" s="46"/>
      <c r="E16999" s="46"/>
    </row>
    <row r="17000" spans="1:5" x14ac:dyDescent="0.35">
      <c r="A17000" s="47">
        <v>118911.930632031</v>
      </c>
      <c r="B17000" s="46">
        <v>2.6424560828688599</v>
      </c>
      <c r="C17000" s="46">
        <v>4.7360716861338803</v>
      </c>
      <c r="D17000" s="46"/>
      <c r="E17000" s="46"/>
    </row>
    <row r="17001" spans="1:5" x14ac:dyDescent="0.35">
      <c r="A17001" s="47">
        <v>118927.11872380201</v>
      </c>
      <c r="B17001" s="46">
        <v>2.6423931976272401</v>
      </c>
      <c r="C17001" s="46">
        <v>2.5881579742915299</v>
      </c>
      <c r="D17001" s="46"/>
      <c r="E17001" s="46"/>
    </row>
    <row r="17002" spans="1:5" x14ac:dyDescent="0.35">
      <c r="A17002" s="47">
        <v>118959.94633137999</v>
      </c>
      <c r="B17002" s="46">
        <v>2.6422574366029399</v>
      </c>
      <c r="C17002" s="46">
        <v>1.30086064065236</v>
      </c>
      <c r="D17002" s="46"/>
      <c r="E17002" s="46"/>
    </row>
    <row r="17003" spans="1:5" x14ac:dyDescent="0.35">
      <c r="A17003" s="47">
        <v>118970.630481082</v>
      </c>
      <c r="B17003" s="46">
        <v>2.6422132976545298</v>
      </c>
      <c r="C17003" s="46">
        <v>3.6997932911631199</v>
      </c>
      <c r="D17003" s="46"/>
      <c r="E17003" s="46"/>
    </row>
    <row r="17004" spans="1:5" x14ac:dyDescent="0.35">
      <c r="A17004" s="47">
        <v>118987.421004326</v>
      </c>
      <c r="B17004" s="46">
        <v>2.6421439766343702</v>
      </c>
      <c r="C17004" s="46">
        <v>4.5586811736791004</v>
      </c>
      <c r="D17004" s="46"/>
      <c r="E17004" s="46"/>
    </row>
    <row r="17005" spans="1:5" x14ac:dyDescent="0.35">
      <c r="A17005" s="47">
        <v>119011.838238764</v>
      </c>
      <c r="B17005" s="46">
        <v>2.6420432644379201</v>
      </c>
      <c r="C17005" s="46">
        <v>2.5155439227127401</v>
      </c>
      <c r="D17005" s="46"/>
      <c r="E17005" s="46"/>
    </row>
    <row r="17006" spans="1:5" x14ac:dyDescent="0.35">
      <c r="A17006" s="47">
        <v>119049.09924595201</v>
      </c>
      <c r="B17006" s="46">
        <v>2.6418897906297398</v>
      </c>
      <c r="C17006" s="46">
        <v>2.2646321354511798</v>
      </c>
      <c r="D17006" s="46"/>
      <c r="E17006" s="46"/>
    </row>
    <row r="17007" spans="1:5" x14ac:dyDescent="0.35">
      <c r="A17007" s="47">
        <v>119054.909259636</v>
      </c>
      <c r="B17007" s="46">
        <v>2.6418658826472701</v>
      </c>
      <c r="C17007" s="46">
        <v>3.8028146249003698</v>
      </c>
      <c r="D17007" s="46"/>
      <c r="E17007" s="46"/>
    </row>
    <row r="17008" spans="1:5" x14ac:dyDescent="0.35">
      <c r="A17008" s="47">
        <v>119071.869159119</v>
      </c>
      <c r="B17008" s="46">
        <v>2.6417961277594899</v>
      </c>
      <c r="C17008" s="46"/>
      <c r="D17008" s="46"/>
      <c r="E17008" s="46"/>
    </row>
    <row r="17009" spans="1:5" x14ac:dyDescent="0.35">
      <c r="A17009" s="47">
        <v>119076.286825617</v>
      </c>
      <c r="B17009" s="46">
        <v>2.64177796654646</v>
      </c>
      <c r="C17009" s="46">
        <v>4.8232971260016004</v>
      </c>
      <c r="D17009" s="46"/>
      <c r="E17009" s="46"/>
    </row>
    <row r="17010" spans="1:5" x14ac:dyDescent="0.35">
      <c r="A17010" s="47">
        <v>119124.51108204199</v>
      </c>
      <c r="B17010" s="46">
        <v>2.64157993324836</v>
      </c>
      <c r="C17010" s="46">
        <v>2.8241381989973799</v>
      </c>
      <c r="D17010" s="46"/>
      <c r="E17010" s="46"/>
    </row>
    <row r="17011" spans="1:5" x14ac:dyDescent="0.35">
      <c r="A17011" s="47">
        <v>119127.386457327</v>
      </c>
      <c r="B17011" s="46">
        <v>2.64156813789331</v>
      </c>
      <c r="C17011" s="46">
        <v>3.04511838892252</v>
      </c>
      <c r="D17011" s="46"/>
      <c r="E17011" s="46"/>
    </row>
    <row r="17012" spans="1:5" x14ac:dyDescent="0.35">
      <c r="A17012" s="47">
        <v>119128.905232285</v>
      </c>
      <c r="B17012" s="46">
        <v>2.6415619081316102</v>
      </c>
      <c r="C17012" s="46">
        <v>0.29867382685668797</v>
      </c>
      <c r="D17012" s="46"/>
      <c r="E17012" s="46"/>
    </row>
    <row r="17013" spans="1:5" x14ac:dyDescent="0.35">
      <c r="A17013" s="47">
        <v>119179.62618990699</v>
      </c>
      <c r="B17013" s="46">
        <v>2.6413540737320198</v>
      </c>
      <c r="C17013" s="46">
        <v>2.9690171885512902</v>
      </c>
      <c r="D17013" s="46"/>
      <c r="E17013" s="46"/>
    </row>
    <row r="17014" spans="1:5" x14ac:dyDescent="0.35">
      <c r="A17014" s="47">
        <v>119183.79521196301</v>
      </c>
      <c r="B17014" s="46">
        <v>2.6413370088481201</v>
      </c>
      <c r="C17014" s="46">
        <v>1.1033708616584801</v>
      </c>
      <c r="D17014" s="46"/>
      <c r="E17014" s="46"/>
    </row>
    <row r="17015" spans="1:5" x14ac:dyDescent="0.35">
      <c r="A17015" s="47">
        <v>119231.668178657</v>
      </c>
      <c r="B17015" s="46">
        <v>2.6411412415736399</v>
      </c>
      <c r="C17015" s="46">
        <v>1.8529362094917801</v>
      </c>
      <c r="D17015" s="46"/>
      <c r="E17015" s="46"/>
    </row>
    <row r="17016" spans="1:5" x14ac:dyDescent="0.35">
      <c r="A17016" s="47">
        <v>119238.83250518701</v>
      </c>
      <c r="B17016" s="46">
        <v>2.6411119736357098</v>
      </c>
      <c r="C17016" s="46">
        <v>2.70025919510877</v>
      </c>
      <c r="D17016" s="46"/>
      <c r="E17016" s="46"/>
    </row>
    <row r="17017" spans="1:5" x14ac:dyDescent="0.35">
      <c r="A17017" s="47">
        <v>119247.596600301</v>
      </c>
      <c r="B17017" s="46">
        <v>2.64107618032557</v>
      </c>
      <c r="C17017" s="46">
        <v>2.7799018710979801</v>
      </c>
      <c r="D17017" s="46"/>
      <c r="E17017" s="46"/>
    </row>
    <row r="17018" spans="1:5" x14ac:dyDescent="0.35">
      <c r="A17018" s="47">
        <v>119248.709059349</v>
      </c>
      <c r="B17018" s="46">
        <v>2.6410716377335501</v>
      </c>
      <c r="C17018" s="46">
        <v>1.4156866355780999</v>
      </c>
      <c r="D17018" s="46"/>
      <c r="E17018" s="46"/>
    </row>
    <row r="17019" spans="1:5" x14ac:dyDescent="0.35">
      <c r="A17019" s="47">
        <v>119274.837519735</v>
      </c>
      <c r="B17019" s="46">
        <v>2.6409649953908199</v>
      </c>
      <c r="C17019" s="46">
        <v>3.3278795135187198</v>
      </c>
      <c r="D17019" s="46"/>
      <c r="E17019" s="46"/>
    </row>
    <row r="17020" spans="1:5" x14ac:dyDescent="0.35">
      <c r="A17020" s="47">
        <v>119289.934870568</v>
      </c>
      <c r="B17020" s="46">
        <v>2.6409034190585601</v>
      </c>
      <c r="C17020" s="46">
        <v>1.7758491270418699</v>
      </c>
      <c r="D17020" s="46"/>
      <c r="E17020" s="46"/>
    </row>
    <row r="17021" spans="1:5" x14ac:dyDescent="0.35">
      <c r="A17021" s="47">
        <v>119303.37657901</v>
      </c>
      <c r="B17021" s="46">
        <v>2.6408486212648401</v>
      </c>
      <c r="C17021" s="46">
        <v>2.2625414797344598</v>
      </c>
      <c r="D17021" s="46"/>
      <c r="E17021" s="46"/>
    </row>
    <row r="17022" spans="1:5" x14ac:dyDescent="0.35">
      <c r="A17022" s="47">
        <v>119313.873747237</v>
      </c>
      <c r="B17022" s="46">
        <v>2.6408058440672599</v>
      </c>
      <c r="C17022" s="46">
        <v>3.4075024084934298</v>
      </c>
      <c r="D17022" s="46"/>
      <c r="E17022" s="46"/>
    </row>
    <row r="17023" spans="1:5" x14ac:dyDescent="0.35">
      <c r="A17023" s="47">
        <v>119334.422961647</v>
      </c>
      <c r="B17023" s="46">
        <v>2.6407221448248901</v>
      </c>
      <c r="C17023" s="46">
        <v>1.7474840058462999</v>
      </c>
      <c r="D17023" s="46"/>
      <c r="E17023" s="46"/>
    </row>
    <row r="17024" spans="1:5" x14ac:dyDescent="0.35">
      <c r="A17024" s="47">
        <v>119336.427081655</v>
      </c>
      <c r="B17024" s="46">
        <v>2.6407139846941599</v>
      </c>
      <c r="C17024" s="46">
        <v>3.3060828856184701</v>
      </c>
      <c r="D17024" s="46"/>
      <c r="E17024" s="46"/>
    </row>
    <row r="17025" spans="1:5" x14ac:dyDescent="0.35">
      <c r="A17025" s="47">
        <v>119351.22337511199</v>
      </c>
      <c r="B17025" s="46">
        <v>2.64065375446609</v>
      </c>
      <c r="C17025" s="46">
        <v>3.9090071644948901</v>
      </c>
      <c r="D17025" s="46"/>
      <c r="E17025" s="46"/>
    </row>
    <row r="17026" spans="1:5" x14ac:dyDescent="0.35">
      <c r="A17026" s="47">
        <v>119378.22411589501</v>
      </c>
      <c r="B17026" s="46">
        <v>2.6405439133031101</v>
      </c>
      <c r="C17026" s="46">
        <v>3.1500279800957798</v>
      </c>
      <c r="D17026" s="46"/>
      <c r="E17026" s="46"/>
    </row>
    <row r="17027" spans="1:5" x14ac:dyDescent="0.35">
      <c r="A17027" s="47">
        <v>119381.159989037</v>
      </c>
      <c r="B17027" s="46">
        <v>2.6405319751747101</v>
      </c>
      <c r="C17027" s="46">
        <v>3.2748330579679901</v>
      </c>
      <c r="D17027" s="46"/>
      <c r="E17027" s="46"/>
    </row>
    <row r="17028" spans="1:5" x14ac:dyDescent="0.35">
      <c r="A17028" s="47">
        <v>119392.84176039801</v>
      </c>
      <c r="B17028" s="46">
        <v>2.6404844835880499</v>
      </c>
      <c r="C17028" s="46">
        <v>2.1474327139279401</v>
      </c>
      <c r="D17028" s="46"/>
      <c r="E17028" s="46"/>
    </row>
    <row r="17029" spans="1:5" x14ac:dyDescent="0.35">
      <c r="A17029" s="47">
        <v>119432.756794692</v>
      </c>
      <c r="B17029" s="46">
        <v>2.6403223277035699</v>
      </c>
      <c r="C17029" s="46"/>
      <c r="D17029" s="46"/>
      <c r="E17029" s="46"/>
    </row>
    <row r="17030" spans="1:5" x14ac:dyDescent="0.35">
      <c r="A17030" s="47">
        <v>119440.840288115</v>
      </c>
      <c r="B17030" s="46">
        <v>2.6402895095024301</v>
      </c>
      <c r="C17030" s="46">
        <v>1.3921771134910399</v>
      </c>
      <c r="D17030" s="46"/>
      <c r="E17030" s="46"/>
    </row>
    <row r="17031" spans="1:5" x14ac:dyDescent="0.35">
      <c r="A17031" s="47">
        <v>119468.316758656</v>
      </c>
      <c r="B17031" s="46">
        <v>2.64017800875409</v>
      </c>
      <c r="C17031" s="46">
        <v>2.8034889145651398</v>
      </c>
      <c r="D17031" s="46"/>
      <c r="E17031" s="46"/>
    </row>
    <row r="17032" spans="1:5" x14ac:dyDescent="0.35">
      <c r="A17032" s="47">
        <v>119473.80837672899</v>
      </c>
      <c r="B17032" s="46">
        <v>2.6401557327485001</v>
      </c>
      <c r="C17032" s="46">
        <v>2.4572693978937901</v>
      </c>
      <c r="D17032" s="46"/>
      <c r="E17032" s="46"/>
    </row>
    <row r="17033" spans="1:5" x14ac:dyDescent="0.35">
      <c r="A17033" s="47">
        <v>119479.25123002099</v>
      </c>
      <c r="B17033" s="46">
        <v>2.64013365751123</v>
      </c>
      <c r="C17033" s="46">
        <v>1.88682660577846</v>
      </c>
      <c r="D17033" s="46"/>
      <c r="E17033" s="46"/>
    </row>
    <row r="17034" spans="1:5" x14ac:dyDescent="0.35">
      <c r="A17034" s="47">
        <v>119482.877511299</v>
      </c>
      <c r="B17034" s="46">
        <v>2.6401189515852299</v>
      </c>
      <c r="C17034" s="46">
        <v>2.7235555922911998</v>
      </c>
      <c r="D17034" s="46"/>
      <c r="E17034" s="46"/>
    </row>
    <row r="17035" spans="1:5" x14ac:dyDescent="0.35">
      <c r="A17035" s="47">
        <v>119492.21727258799</v>
      </c>
      <c r="B17035" s="46">
        <v>2.6400810812599</v>
      </c>
      <c r="C17035" s="46">
        <v>2.8033106915858101</v>
      </c>
      <c r="D17035" s="46"/>
      <c r="E17035" s="46"/>
    </row>
    <row r="17036" spans="1:5" x14ac:dyDescent="0.35">
      <c r="A17036" s="47">
        <v>119500.69897086899</v>
      </c>
      <c r="B17036" s="46">
        <v>2.6400466974177301</v>
      </c>
      <c r="C17036" s="46">
        <v>4.0624061712637403</v>
      </c>
      <c r="D17036" s="46"/>
      <c r="E17036" s="46"/>
    </row>
    <row r="17037" spans="1:5" x14ac:dyDescent="0.35">
      <c r="A17037" s="47">
        <v>119542.75567403399</v>
      </c>
      <c r="B17037" s="46">
        <v>2.6398763023542999</v>
      </c>
      <c r="C17037" s="46">
        <v>3.4084951584235901</v>
      </c>
      <c r="D17037" s="46"/>
      <c r="E17037" s="46"/>
    </row>
    <row r="17038" spans="1:5" x14ac:dyDescent="0.35">
      <c r="A17038" s="47">
        <v>119543.281868308</v>
      </c>
      <c r="B17038" s="46">
        <v>2.6398741714463201</v>
      </c>
      <c r="C17038" s="46">
        <v>2.7717872744888998</v>
      </c>
      <c r="D17038" s="46"/>
      <c r="E17038" s="46"/>
    </row>
    <row r="17039" spans="1:5" x14ac:dyDescent="0.35">
      <c r="A17039" s="47">
        <v>119571.068165505</v>
      </c>
      <c r="B17039" s="46">
        <v>2.63976167964646</v>
      </c>
      <c r="C17039" s="46">
        <v>2.5272569469825301</v>
      </c>
      <c r="D17039" s="46"/>
      <c r="E17039" s="46"/>
    </row>
    <row r="17040" spans="1:5" x14ac:dyDescent="0.35">
      <c r="A17040" s="47">
        <v>119579.229193249</v>
      </c>
      <c r="B17040" s="46">
        <v>2.6397286520907599</v>
      </c>
      <c r="C17040" s="46">
        <v>1.8767886639801099</v>
      </c>
      <c r="D17040" s="46"/>
      <c r="E17040" s="46"/>
    </row>
    <row r="17041" spans="1:5" x14ac:dyDescent="0.35">
      <c r="A17041" s="47">
        <v>119583.324029557</v>
      </c>
      <c r="B17041" s="46">
        <v>2.6397120823503899</v>
      </c>
      <c r="C17041" s="46">
        <v>2.41720097450533</v>
      </c>
      <c r="D17041" s="46"/>
      <c r="E17041" s="46"/>
    </row>
    <row r="17042" spans="1:5" x14ac:dyDescent="0.35">
      <c r="A17042" s="47">
        <v>119587.14247047</v>
      </c>
      <c r="B17042" s="46">
        <v>2.63969663223188</v>
      </c>
      <c r="C17042" s="46">
        <v>3.0968792301223802</v>
      </c>
      <c r="D17042" s="46"/>
      <c r="E17042" s="46"/>
    </row>
    <row r="17043" spans="1:5" x14ac:dyDescent="0.35">
      <c r="A17043" s="47">
        <v>119626.18526299301</v>
      </c>
      <c r="B17043" s="46">
        <v>2.6395387212223098</v>
      </c>
      <c r="C17043" s="46">
        <v>2.3632209168987099</v>
      </c>
      <c r="D17043" s="46"/>
      <c r="E17043" s="46"/>
    </row>
    <row r="17044" spans="1:5" x14ac:dyDescent="0.35">
      <c r="A17044" s="47">
        <v>119697.275996685</v>
      </c>
      <c r="B17044" s="46">
        <v>2.6392514584698898</v>
      </c>
      <c r="C17044" s="46">
        <v>2.23253496119613</v>
      </c>
      <c r="D17044" s="46"/>
      <c r="E17044" s="46"/>
    </row>
    <row r="17045" spans="1:5" x14ac:dyDescent="0.35">
      <c r="A17045" s="47">
        <v>119699.457836113</v>
      </c>
      <c r="B17045" s="46">
        <v>2.6392426470207901</v>
      </c>
      <c r="C17045" s="46">
        <v>2.9553201384048502</v>
      </c>
      <c r="D17045" s="46"/>
      <c r="E17045" s="46"/>
    </row>
    <row r="17046" spans="1:5" x14ac:dyDescent="0.35">
      <c r="A17046" s="47">
        <v>119709.62127612</v>
      </c>
      <c r="B17046" s="46">
        <v>2.6392016050657898</v>
      </c>
      <c r="C17046" s="46">
        <v>1.1590523927254499</v>
      </c>
      <c r="D17046" s="46"/>
      <c r="E17046" s="46"/>
    </row>
    <row r="17047" spans="1:5" x14ac:dyDescent="0.35">
      <c r="A17047" s="47">
        <v>119721.390294021</v>
      </c>
      <c r="B17047" s="46">
        <v>2.6391540865167298</v>
      </c>
      <c r="C17047" s="46">
        <v>-8.8459819379249599E-2</v>
      </c>
      <c r="D17047" s="46"/>
      <c r="E17047" s="46"/>
    </row>
    <row r="17048" spans="1:5" x14ac:dyDescent="0.35">
      <c r="A17048" s="47">
        <v>119752.841572551</v>
      </c>
      <c r="B17048" s="46">
        <v>2.6390271337262798</v>
      </c>
      <c r="C17048" s="46">
        <v>1.44771363825995</v>
      </c>
      <c r="D17048" s="46"/>
      <c r="E17048" s="46"/>
    </row>
    <row r="17049" spans="1:5" x14ac:dyDescent="0.35">
      <c r="A17049" s="47">
        <v>119763.63573086201</v>
      </c>
      <c r="B17049" s="46">
        <v>2.6389835740985599</v>
      </c>
      <c r="C17049" s="46">
        <v>2.5122902001143199</v>
      </c>
      <c r="D17049" s="46"/>
      <c r="E17049" s="46"/>
    </row>
    <row r="17050" spans="1:5" x14ac:dyDescent="0.35">
      <c r="A17050" s="47">
        <v>119773.83201162099</v>
      </c>
      <c r="B17050" s="46">
        <v>2.6389424319508499</v>
      </c>
      <c r="C17050" s="46">
        <v>3.43779033345908</v>
      </c>
      <c r="D17050" s="46"/>
      <c r="E17050" s="46"/>
    </row>
    <row r="17051" spans="1:5" x14ac:dyDescent="0.35">
      <c r="A17051" s="47">
        <v>119785.015202464</v>
      </c>
      <c r="B17051" s="46">
        <v>2.6388973126754798</v>
      </c>
      <c r="C17051" s="46">
        <v>2.8097719420011602</v>
      </c>
      <c r="D17051" s="46"/>
      <c r="E17051" s="46"/>
    </row>
    <row r="17052" spans="1:5" x14ac:dyDescent="0.35">
      <c r="A17052" s="47">
        <v>119785.064764372</v>
      </c>
      <c r="B17052" s="46">
        <v>2.6388971127263301</v>
      </c>
      <c r="C17052" s="46">
        <v>2.18033055138531</v>
      </c>
      <c r="D17052" s="46"/>
      <c r="E17052" s="46"/>
    </row>
    <row r="17053" spans="1:5" x14ac:dyDescent="0.35">
      <c r="A17053" s="47">
        <v>119798.256290861</v>
      </c>
      <c r="B17053" s="46">
        <v>2.63884389718769</v>
      </c>
      <c r="C17053" s="46">
        <v>2.7823443547546001</v>
      </c>
      <c r="D17053" s="46"/>
      <c r="E17053" s="46"/>
    </row>
    <row r="17054" spans="1:5" x14ac:dyDescent="0.35">
      <c r="A17054" s="47">
        <v>119809.819641265</v>
      </c>
      <c r="B17054" s="46">
        <v>2.6387972552538201</v>
      </c>
      <c r="C17054" s="46">
        <v>2.6894393800672298</v>
      </c>
      <c r="D17054" s="46"/>
      <c r="E17054" s="46"/>
    </row>
    <row r="17055" spans="1:5" x14ac:dyDescent="0.35">
      <c r="A17055" s="47">
        <v>119850.789560363</v>
      </c>
      <c r="B17055" s="46">
        <v>2.6386320353130999</v>
      </c>
      <c r="C17055" s="46">
        <v>2.9255597659618302</v>
      </c>
      <c r="D17055" s="46"/>
      <c r="E17055" s="46"/>
    </row>
    <row r="17056" spans="1:5" x14ac:dyDescent="0.35">
      <c r="A17056" s="47">
        <v>119890.07127180501</v>
      </c>
      <c r="B17056" s="46">
        <v>2.6384736674859002</v>
      </c>
      <c r="C17056" s="46">
        <v>4.1918751046070799</v>
      </c>
      <c r="D17056" s="46"/>
      <c r="E17056" s="46"/>
    </row>
    <row r="17057" spans="1:5" x14ac:dyDescent="0.35">
      <c r="A17057" s="47">
        <v>119899.27767569201</v>
      </c>
      <c r="B17057" s="46">
        <v>2.6384365559968299</v>
      </c>
      <c r="C17057" s="46">
        <v>3.4823394330447899</v>
      </c>
      <c r="D17057" s="46"/>
      <c r="E17057" s="46"/>
    </row>
    <row r="17058" spans="1:5" x14ac:dyDescent="0.35">
      <c r="A17058" s="47">
        <v>119919.46786806401</v>
      </c>
      <c r="B17058" s="46">
        <v>2.6383551736114201</v>
      </c>
      <c r="C17058" s="46">
        <v>2.2731682044468702</v>
      </c>
      <c r="D17058" s="46"/>
      <c r="E17058" s="46"/>
    </row>
    <row r="17059" spans="1:5" x14ac:dyDescent="0.35">
      <c r="A17059" s="47">
        <v>119923.178711498</v>
      </c>
      <c r="B17059" s="46">
        <v>2.63834021669043</v>
      </c>
      <c r="C17059" s="46">
        <v>0.34380898622141698</v>
      </c>
      <c r="D17059" s="46"/>
      <c r="E17059" s="46"/>
    </row>
    <row r="17060" spans="1:5" x14ac:dyDescent="0.35">
      <c r="A17060" s="47">
        <v>119930.993634517</v>
      </c>
      <c r="B17060" s="46">
        <v>2.6383087184940002</v>
      </c>
      <c r="C17060" s="46">
        <v>1.7500282306633299</v>
      </c>
      <c r="D17060" s="46"/>
      <c r="E17060" s="46"/>
    </row>
    <row r="17061" spans="1:5" x14ac:dyDescent="0.35">
      <c r="A17061" s="47">
        <v>119935.25212206801</v>
      </c>
      <c r="B17061" s="46">
        <v>2.6382915549083501</v>
      </c>
      <c r="C17061" s="46">
        <v>3.0559056595118799</v>
      </c>
      <c r="D17061" s="46"/>
      <c r="E17061" s="46"/>
    </row>
    <row r="17062" spans="1:5" x14ac:dyDescent="0.35">
      <c r="A17062" s="47">
        <v>119936.94899710501</v>
      </c>
      <c r="B17062" s="46">
        <v>2.6382847158129099</v>
      </c>
      <c r="C17062" s="46">
        <v>2.96127767400327</v>
      </c>
      <c r="D17062" s="46"/>
      <c r="E17062" s="46"/>
    </row>
    <row r="17063" spans="1:5" x14ac:dyDescent="0.35">
      <c r="A17063" s="47">
        <v>119946.776962334</v>
      </c>
      <c r="B17063" s="46">
        <v>2.63824510574258</v>
      </c>
      <c r="C17063" s="46">
        <v>3.2389944909649202</v>
      </c>
      <c r="D17063" s="46"/>
      <c r="E17063" s="46"/>
    </row>
    <row r="17064" spans="1:5" x14ac:dyDescent="0.35">
      <c r="A17064" s="47">
        <v>119952.175645187</v>
      </c>
      <c r="B17064" s="46">
        <v>2.6382233476054102</v>
      </c>
      <c r="C17064" s="46"/>
      <c r="D17064" s="46"/>
      <c r="E17064" s="46"/>
    </row>
    <row r="17065" spans="1:5" x14ac:dyDescent="0.35">
      <c r="A17065" s="47">
        <v>119955.599069314</v>
      </c>
      <c r="B17065" s="46">
        <v>2.6382095504210801</v>
      </c>
      <c r="C17065" s="46">
        <v>3.5745263510893901</v>
      </c>
      <c r="D17065" s="46"/>
      <c r="E17065" s="46"/>
    </row>
    <row r="17066" spans="1:5" x14ac:dyDescent="0.35">
      <c r="A17066" s="47">
        <v>119967.854966796</v>
      </c>
      <c r="B17066" s="46">
        <v>2.6381601570512698</v>
      </c>
      <c r="C17066" s="46">
        <v>1.9951743783972</v>
      </c>
      <c r="D17066" s="46"/>
      <c r="E17066" s="46"/>
    </row>
    <row r="17067" spans="1:5" x14ac:dyDescent="0.35">
      <c r="A17067" s="47">
        <v>119968.191314312</v>
      </c>
      <c r="B17067" s="46">
        <v>2.6381588015265098</v>
      </c>
      <c r="C17067" s="46">
        <v>1.3525642137822</v>
      </c>
      <c r="D17067" s="46"/>
      <c r="E17067" s="46"/>
    </row>
    <row r="17068" spans="1:5" x14ac:dyDescent="0.35">
      <c r="A17068" s="47">
        <v>119980.75405484501</v>
      </c>
      <c r="B17068" s="46">
        <v>2.6381081724143298</v>
      </c>
      <c r="C17068" s="46">
        <v>2.43168499674755</v>
      </c>
      <c r="D17068" s="46"/>
      <c r="E17068" s="46"/>
    </row>
    <row r="17069" spans="1:5" x14ac:dyDescent="0.35">
      <c r="A17069" s="47">
        <v>120004.469987447</v>
      </c>
      <c r="B17069" s="46"/>
      <c r="C17069" s="46">
        <v>2.3267859648000702</v>
      </c>
      <c r="D17069" s="46"/>
      <c r="E17069" s="46"/>
    </row>
    <row r="17070" spans="1:5" x14ac:dyDescent="0.35">
      <c r="A17070" s="47">
        <v>120049.49174342401</v>
      </c>
      <c r="B17070" s="46"/>
      <c r="C17070" s="46">
        <v>4.9031725521608802</v>
      </c>
      <c r="D17070" s="46"/>
      <c r="E17070" s="46"/>
    </row>
    <row r="17071" spans="1:5" x14ac:dyDescent="0.35">
      <c r="A17071" s="47">
        <v>120053.790158866</v>
      </c>
      <c r="B17071" s="46"/>
      <c r="C17071" s="46">
        <v>2.7864956438333102</v>
      </c>
      <c r="D17071" s="46"/>
      <c r="E17071" s="46"/>
    </row>
    <row r="17072" spans="1:5" x14ac:dyDescent="0.35">
      <c r="A17072" s="47">
        <v>120081.62884724401</v>
      </c>
      <c r="B17072" s="46"/>
      <c r="C17072" s="46">
        <v>2.4898027988470499</v>
      </c>
      <c r="D17072" s="46"/>
      <c r="E17072" s="46"/>
    </row>
    <row r="17073" spans="1:5" x14ac:dyDescent="0.35">
      <c r="A17073" s="47">
        <v>120101.69044966</v>
      </c>
      <c r="B17073" s="46"/>
      <c r="C17073" s="46">
        <v>1.55120523187671</v>
      </c>
      <c r="D17073" s="46"/>
      <c r="E17073" s="46"/>
    </row>
    <row r="17074" spans="1:5" x14ac:dyDescent="0.35">
      <c r="A17074" s="47">
        <v>120108.280900923</v>
      </c>
      <c r="B17074" s="46"/>
      <c r="C17074" s="46">
        <v>2.4680594736641099</v>
      </c>
      <c r="D17074" s="46"/>
      <c r="E17074" s="46"/>
    </row>
    <row r="17075" spans="1:5" x14ac:dyDescent="0.35">
      <c r="A17075" s="47">
        <v>120150.165559196</v>
      </c>
      <c r="B17075" s="46"/>
      <c r="C17075" s="46">
        <v>2.8165790458767299</v>
      </c>
      <c r="D17075" s="46"/>
      <c r="E17075" s="46"/>
    </row>
    <row r="17076" spans="1:5" x14ac:dyDescent="0.35">
      <c r="A17076" s="47">
        <v>120156.03584353</v>
      </c>
      <c r="B17076" s="46"/>
      <c r="C17076" s="46"/>
      <c r="D17076" s="46"/>
      <c r="E17076" s="46"/>
    </row>
    <row r="17077" spans="1:5" x14ac:dyDescent="0.35">
      <c r="A17077" s="47">
        <v>120176.40815823</v>
      </c>
      <c r="B17077" s="46"/>
      <c r="C17077" s="46">
        <v>2.3358897750512999</v>
      </c>
      <c r="D17077" s="46"/>
      <c r="E17077" s="46"/>
    </row>
    <row r="17078" spans="1:5" x14ac:dyDescent="0.35">
      <c r="A17078" s="47">
        <v>120180.957309088</v>
      </c>
      <c r="B17078" s="46"/>
      <c r="C17078" s="46">
        <v>2.8693739173172101</v>
      </c>
      <c r="D17078" s="46"/>
      <c r="E17078" s="46"/>
    </row>
    <row r="17079" spans="1:5" x14ac:dyDescent="0.35">
      <c r="A17079" s="47">
        <v>120187.089544555</v>
      </c>
      <c r="B17079" s="46"/>
      <c r="C17079" s="46">
        <v>1.88928176472467</v>
      </c>
      <c r="D17079" s="46"/>
      <c r="E17079" s="46"/>
    </row>
    <row r="17080" spans="1:5" x14ac:dyDescent="0.35">
      <c r="A17080" s="47">
        <v>120187.824135677</v>
      </c>
      <c r="B17080" s="46"/>
      <c r="C17080" s="46">
        <v>2.53280232462529</v>
      </c>
      <c r="D17080" s="46"/>
      <c r="E17080" s="46"/>
    </row>
    <row r="17081" spans="1:5" x14ac:dyDescent="0.35">
      <c r="A17081" s="47">
        <v>120191.651870274</v>
      </c>
      <c r="B17081" s="46"/>
      <c r="C17081" s="46">
        <v>2.7686449550136101</v>
      </c>
      <c r="D17081" s="46"/>
      <c r="E17081" s="46"/>
    </row>
    <row r="17082" spans="1:5" x14ac:dyDescent="0.35">
      <c r="A17082" s="47">
        <v>120192.21295184</v>
      </c>
      <c r="B17082" s="46"/>
      <c r="C17082" s="46">
        <v>2.2246931231471501</v>
      </c>
      <c r="D17082" s="46"/>
      <c r="E17082" s="46"/>
    </row>
    <row r="17083" spans="1:5" x14ac:dyDescent="0.35">
      <c r="A17083" s="47">
        <v>120193.968361498</v>
      </c>
      <c r="B17083" s="46"/>
      <c r="C17083" s="46">
        <v>3.3793693536605698</v>
      </c>
      <c r="D17083" s="46"/>
      <c r="E17083" s="46"/>
    </row>
    <row r="17084" spans="1:5" x14ac:dyDescent="0.35">
      <c r="A17084" s="47">
        <v>120223.773347836</v>
      </c>
      <c r="B17084" s="46"/>
      <c r="C17084" s="46">
        <v>4.3487213317224196</v>
      </c>
      <c r="D17084" s="46"/>
      <c r="E17084" s="46"/>
    </row>
    <row r="17085" spans="1:5" x14ac:dyDescent="0.35">
      <c r="A17085" s="47">
        <v>120228.44471588</v>
      </c>
      <c r="B17085" s="46"/>
      <c r="C17085" s="46">
        <v>3.1262159207187601</v>
      </c>
      <c r="D17085" s="46"/>
      <c r="E17085" s="46"/>
    </row>
    <row r="17086" spans="1:5" x14ac:dyDescent="0.35">
      <c r="A17086" s="47">
        <v>120246.17771683</v>
      </c>
      <c r="B17086" s="46"/>
      <c r="C17086" s="46">
        <v>2.5316163168446599</v>
      </c>
      <c r="D17086" s="46"/>
      <c r="E17086" s="46"/>
    </row>
    <row r="17087" spans="1:5" x14ac:dyDescent="0.35">
      <c r="A17087" s="47">
        <v>120271.33494402999</v>
      </c>
      <c r="B17087" s="46"/>
      <c r="C17087" s="46">
        <v>1.86369189820821</v>
      </c>
      <c r="D17087" s="46"/>
      <c r="E17087" s="46"/>
    </row>
    <row r="17088" spans="1:5" x14ac:dyDescent="0.35">
      <c r="A17088" s="47">
        <v>120284.16484722499</v>
      </c>
      <c r="B17088" s="46"/>
      <c r="C17088" s="46">
        <v>3.2040244031707599</v>
      </c>
      <c r="D17088" s="46"/>
      <c r="E17088" s="46"/>
    </row>
    <row r="17089" spans="1:5" x14ac:dyDescent="0.35">
      <c r="A17089" s="47">
        <v>120290.41161961701</v>
      </c>
      <c r="B17089" s="46"/>
      <c r="C17089" s="46">
        <v>0.25521234527494702</v>
      </c>
      <c r="D17089" s="46"/>
      <c r="E17089" s="46"/>
    </row>
    <row r="17090" spans="1:5" x14ac:dyDescent="0.35">
      <c r="A17090" s="47">
        <v>120296.810142827</v>
      </c>
      <c r="B17090" s="46"/>
      <c r="C17090" s="46"/>
      <c r="D17090" s="46"/>
      <c r="E17090" s="46"/>
    </row>
    <row r="17091" spans="1:5" x14ac:dyDescent="0.35">
      <c r="A17091" s="47">
        <v>120301.825562335</v>
      </c>
      <c r="B17091" s="46"/>
      <c r="C17091" s="46">
        <v>2.2272316968637398</v>
      </c>
      <c r="D17091" s="46"/>
      <c r="E17091" s="46"/>
    </row>
    <row r="17092" spans="1:5" x14ac:dyDescent="0.35">
      <c r="A17092" s="47">
        <v>120322.23088848199</v>
      </c>
      <c r="B17092" s="46"/>
      <c r="C17092" s="46">
        <v>3.7571874326908699</v>
      </c>
      <c r="D17092" s="46"/>
      <c r="E17092" s="46"/>
    </row>
    <row r="17093" spans="1:5" x14ac:dyDescent="0.35">
      <c r="A17093" s="47">
        <v>120324.29444252</v>
      </c>
      <c r="B17093" s="46"/>
      <c r="C17093" s="46">
        <v>1.79056967809468</v>
      </c>
      <c r="D17093" s="46"/>
      <c r="E17093" s="46"/>
    </row>
    <row r="17094" spans="1:5" x14ac:dyDescent="0.35">
      <c r="A17094" s="47">
        <v>120344.553300131</v>
      </c>
      <c r="B17094" s="46"/>
      <c r="C17094" s="46">
        <v>1.44656146699271</v>
      </c>
      <c r="D17094" s="46"/>
      <c r="E17094" s="46"/>
    </row>
    <row r="17095" spans="1:5" x14ac:dyDescent="0.35">
      <c r="A17095" s="47">
        <v>120396.257916666</v>
      </c>
      <c r="B17095" s="46"/>
      <c r="C17095" s="46"/>
      <c r="D17095" s="46"/>
      <c r="E17095" s="46"/>
    </row>
    <row r="17096" spans="1:5" x14ac:dyDescent="0.35">
      <c r="A17096" s="47">
        <v>120406.822082603</v>
      </c>
      <c r="B17096" s="46"/>
      <c r="C17096" s="46"/>
      <c r="D17096" s="46"/>
      <c r="E17096" s="46"/>
    </row>
    <row r="17097" spans="1:5" x14ac:dyDescent="0.35">
      <c r="A17097" s="47">
        <v>120414.822385865</v>
      </c>
      <c r="B17097" s="46"/>
      <c r="C17097" s="46">
        <v>3.3657672829208201</v>
      </c>
      <c r="D17097" s="46"/>
      <c r="E17097" s="46"/>
    </row>
    <row r="17098" spans="1:5" x14ac:dyDescent="0.35">
      <c r="A17098" s="47">
        <v>120416.30094485301</v>
      </c>
      <c r="B17098" s="46"/>
      <c r="C17098" s="46">
        <v>2.73280461339374</v>
      </c>
      <c r="D17098" s="46"/>
      <c r="E17098" s="46"/>
    </row>
    <row r="17099" spans="1:5" x14ac:dyDescent="0.35">
      <c r="A17099" s="47">
        <v>120448.627382669</v>
      </c>
      <c r="B17099" s="46"/>
      <c r="C17099" s="46">
        <v>1.7892693011096099</v>
      </c>
      <c r="D17099" s="46"/>
      <c r="E17099" s="46"/>
    </row>
    <row r="17100" spans="1:5" x14ac:dyDescent="0.35">
      <c r="A17100" s="47">
        <v>120494.77055559499</v>
      </c>
      <c r="B17100" s="46"/>
      <c r="C17100" s="46">
        <v>3.8270985646837099</v>
      </c>
      <c r="D17100" s="46"/>
      <c r="E17100" s="46"/>
    </row>
    <row r="17101" spans="1:5" x14ac:dyDescent="0.35">
      <c r="A17101" s="47">
        <v>120494.841978864</v>
      </c>
      <c r="B17101" s="46"/>
      <c r="C17101" s="46"/>
      <c r="D17101" s="46"/>
      <c r="E17101" s="46"/>
    </row>
    <row r="17102" spans="1:5" x14ac:dyDescent="0.35">
      <c r="A17102" s="47">
        <v>120501.715187742</v>
      </c>
      <c r="B17102" s="46"/>
      <c r="C17102" s="46">
        <v>2.7173631563807099</v>
      </c>
      <c r="D17102" s="46"/>
      <c r="E17102" s="46"/>
    </row>
    <row r="17103" spans="1:5" x14ac:dyDescent="0.35">
      <c r="A17103" s="47">
        <v>120546.403010986</v>
      </c>
      <c r="B17103" s="46"/>
      <c r="C17103" s="46">
        <v>2.7257627531481501</v>
      </c>
      <c r="D17103" s="46"/>
      <c r="E17103" s="46"/>
    </row>
    <row r="17104" spans="1:5" x14ac:dyDescent="0.35">
      <c r="A17104" s="47">
        <v>120560.5182123</v>
      </c>
      <c r="B17104" s="46"/>
      <c r="C17104" s="46">
        <v>3.0870979450264202</v>
      </c>
      <c r="D17104" s="46"/>
      <c r="E17104" s="46"/>
    </row>
    <row r="17105" spans="1:5" x14ac:dyDescent="0.35">
      <c r="A17105" s="47">
        <v>120576.83891944699</v>
      </c>
      <c r="B17105" s="46"/>
      <c r="C17105" s="46">
        <v>2.3070725556935301</v>
      </c>
      <c r="D17105" s="46"/>
      <c r="E17105" s="46"/>
    </row>
    <row r="17106" spans="1:5" x14ac:dyDescent="0.35">
      <c r="A17106" s="47">
        <v>120582.66724557101</v>
      </c>
      <c r="B17106" s="46"/>
      <c r="C17106" s="46">
        <v>2.6411115520142499</v>
      </c>
      <c r="D17106" s="46"/>
      <c r="E17106" s="46"/>
    </row>
    <row r="17107" spans="1:5" x14ac:dyDescent="0.35">
      <c r="A17107" s="47">
        <v>120584.57034565001</v>
      </c>
      <c r="B17107" s="46"/>
      <c r="C17107" s="46">
        <v>3.1425425510918799</v>
      </c>
      <c r="D17107" s="46"/>
      <c r="E17107" s="46"/>
    </row>
    <row r="17108" spans="1:5" x14ac:dyDescent="0.35">
      <c r="A17108" s="47">
        <v>120584.87245096</v>
      </c>
      <c r="B17108" s="46"/>
      <c r="C17108" s="46">
        <v>3.0757721476256199</v>
      </c>
      <c r="D17108" s="46"/>
      <c r="E17108" s="46"/>
    </row>
    <row r="17109" spans="1:5" x14ac:dyDescent="0.35">
      <c r="A17109" s="47">
        <v>120584.91592353499</v>
      </c>
      <c r="B17109" s="46"/>
      <c r="C17109" s="46">
        <v>3.2125532993160899</v>
      </c>
      <c r="D17109" s="46"/>
      <c r="E17109" s="46"/>
    </row>
    <row r="17110" spans="1:5" x14ac:dyDescent="0.35">
      <c r="A17110" s="47">
        <v>120637.796221025</v>
      </c>
      <c r="B17110" s="46"/>
      <c r="C17110" s="46">
        <v>2.7699451301101301</v>
      </c>
      <c r="D17110" s="46"/>
      <c r="E17110" s="46"/>
    </row>
    <row r="17111" spans="1:5" x14ac:dyDescent="0.35">
      <c r="A17111" s="47">
        <v>120647.74366764999</v>
      </c>
      <c r="B17111" s="46"/>
      <c r="C17111" s="46">
        <v>1.5807728193527799</v>
      </c>
      <c r="D17111" s="46"/>
      <c r="E17111" s="46"/>
    </row>
    <row r="17112" spans="1:5" x14ac:dyDescent="0.35">
      <c r="A17112" s="47">
        <v>120666.008027341</v>
      </c>
      <c r="B17112" s="46"/>
      <c r="C17112" s="46">
        <v>2.24484070786457</v>
      </c>
      <c r="D17112" s="46"/>
      <c r="E17112" s="46"/>
    </row>
    <row r="17113" spans="1:5" x14ac:dyDescent="0.35">
      <c r="A17113" s="47">
        <v>120689.784622823</v>
      </c>
      <c r="B17113" s="46"/>
      <c r="C17113" s="46">
        <v>3.11361068943277</v>
      </c>
      <c r="D17113" s="46"/>
      <c r="E17113" s="46"/>
    </row>
    <row r="17114" spans="1:5" x14ac:dyDescent="0.35">
      <c r="A17114" s="47">
        <v>120690.394852732</v>
      </c>
      <c r="B17114" s="46"/>
      <c r="C17114" s="46">
        <v>2.7544820319540499</v>
      </c>
      <c r="D17114" s="46"/>
      <c r="E17114" s="46"/>
    </row>
    <row r="17115" spans="1:5" x14ac:dyDescent="0.35">
      <c r="A17115" s="47">
        <v>120694.060313498</v>
      </c>
      <c r="B17115" s="46"/>
      <c r="C17115" s="46">
        <v>2.8626029838282299</v>
      </c>
      <c r="D17115" s="46"/>
      <c r="E17115" s="46"/>
    </row>
    <row r="17116" spans="1:5" x14ac:dyDescent="0.35">
      <c r="A17116" s="47">
        <v>120722.615472618</v>
      </c>
      <c r="B17116" s="46"/>
      <c r="C17116" s="46">
        <v>3.3464026345448201</v>
      </c>
      <c r="D17116" s="46"/>
      <c r="E17116" s="46"/>
    </row>
    <row r="17117" spans="1:5" x14ac:dyDescent="0.35">
      <c r="A17117" s="47">
        <v>120738.966009162</v>
      </c>
      <c r="B17117" s="46"/>
      <c r="C17117" s="46">
        <v>3.00991168993203</v>
      </c>
      <c r="D17117" s="46"/>
      <c r="E17117" s="46"/>
    </row>
    <row r="17118" spans="1:5" x14ac:dyDescent="0.35">
      <c r="A17118" s="47">
        <v>120750.305757296</v>
      </c>
      <c r="B17118" s="46"/>
      <c r="C17118" s="46">
        <v>0.51524176089159401</v>
      </c>
      <c r="D17118" s="46"/>
      <c r="E17118" s="46"/>
    </row>
    <row r="17119" spans="1:5" x14ac:dyDescent="0.35">
      <c r="A17119" s="47">
        <v>120759.22473045799</v>
      </c>
      <c r="B17119" s="46"/>
      <c r="C17119" s="46">
        <v>3.2326191590407398</v>
      </c>
      <c r="D17119" s="46"/>
      <c r="E17119" s="46"/>
    </row>
    <row r="17120" spans="1:5" x14ac:dyDescent="0.35">
      <c r="A17120" s="47">
        <v>120761.947926151</v>
      </c>
      <c r="B17120" s="46"/>
      <c r="C17120" s="46">
        <v>3.63132352897235</v>
      </c>
      <c r="D17120" s="46"/>
      <c r="E17120" s="46"/>
    </row>
    <row r="17121" spans="1:5" x14ac:dyDescent="0.35">
      <c r="A17121" s="47">
        <v>120766.253389248</v>
      </c>
      <c r="B17121" s="46"/>
      <c r="C17121" s="46">
        <v>2.69939565203356</v>
      </c>
      <c r="D17121" s="46"/>
      <c r="E17121" s="46"/>
    </row>
    <row r="17122" spans="1:5" x14ac:dyDescent="0.35">
      <c r="A17122" s="47">
        <v>120780.703422871</v>
      </c>
      <c r="B17122" s="46"/>
      <c r="C17122" s="46">
        <v>3.3576268045676101</v>
      </c>
      <c r="D17122" s="46"/>
      <c r="E17122" s="46"/>
    </row>
    <row r="17123" spans="1:5" x14ac:dyDescent="0.35">
      <c r="A17123" s="47">
        <v>120782.78277285201</v>
      </c>
      <c r="B17123" s="46"/>
      <c r="C17123" s="46">
        <v>2.5505056437305398</v>
      </c>
      <c r="D17123" s="46"/>
      <c r="E17123" s="46"/>
    </row>
    <row r="17124" spans="1:5" x14ac:dyDescent="0.35">
      <c r="A17124" s="47">
        <v>120803.647418255</v>
      </c>
      <c r="B17124" s="46"/>
      <c r="C17124" s="46">
        <v>2.8119864963996202</v>
      </c>
      <c r="D17124" s="46"/>
      <c r="E17124" s="46"/>
    </row>
    <row r="17125" spans="1:5" x14ac:dyDescent="0.35">
      <c r="A17125" s="47">
        <v>120805.36815644</v>
      </c>
      <c r="B17125" s="46"/>
      <c r="C17125" s="46">
        <v>3.3425388668618199</v>
      </c>
      <c r="D17125" s="46"/>
      <c r="E17125" s="46"/>
    </row>
    <row r="17126" spans="1:5" x14ac:dyDescent="0.35">
      <c r="A17126" s="47">
        <v>120811.43933881899</v>
      </c>
      <c r="B17126" s="46"/>
      <c r="C17126" s="46">
        <v>1.8255325450584801</v>
      </c>
      <c r="D17126" s="46"/>
      <c r="E17126" s="46"/>
    </row>
    <row r="17127" spans="1:5" x14ac:dyDescent="0.35">
      <c r="A17127" s="47">
        <v>120875.01531400099</v>
      </c>
      <c r="B17127" s="46"/>
      <c r="C17127" s="46">
        <v>2.2191551085783101</v>
      </c>
      <c r="D17127" s="46"/>
      <c r="E17127" s="46"/>
    </row>
    <row r="17128" spans="1:5" x14ac:dyDescent="0.35">
      <c r="A17128" s="47">
        <v>120919.45051419899</v>
      </c>
      <c r="B17128" s="46"/>
      <c r="C17128" s="46">
        <v>2.7872793477941502</v>
      </c>
      <c r="D17128" s="46"/>
      <c r="E17128" s="46"/>
    </row>
    <row r="17129" spans="1:5" x14ac:dyDescent="0.35">
      <c r="A17129" s="47">
        <v>120926.071320922</v>
      </c>
      <c r="B17129" s="46"/>
      <c r="C17129" s="46">
        <v>3.1794697284755999</v>
      </c>
      <c r="D17129" s="46"/>
      <c r="E17129" s="46"/>
    </row>
    <row r="17130" spans="1:5" x14ac:dyDescent="0.35">
      <c r="A17130" s="47">
        <v>120933.566966689</v>
      </c>
      <c r="B17130" s="46"/>
      <c r="C17130" s="46">
        <v>2.5910712395642101</v>
      </c>
      <c r="D17130" s="46"/>
      <c r="E17130" s="46"/>
    </row>
    <row r="17131" spans="1:5" x14ac:dyDescent="0.35">
      <c r="A17131" s="47">
        <v>120936.549641889</v>
      </c>
      <c r="B17131" s="46"/>
      <c r="C17131" s="46">
        <v>2.55525429856913</v>
      </c>
      <c r="D17131" s="46"/>
      <c r="E17131" s="46"/>
    </row>
    <row r="17132" spans="1:5" x14ac:dyDescent="0.35">
      <c r="A17132" s="47">
        <v>120938.77078145499</v>
      </c>
      <c r="B17132" s="46"/>
      <c r="C17132" s="46">
        <v>1.9150890570732499</v>
      </c>
      <c r="D17132" s="46"/>
      <c r="E17132" s="46"/>
    </row>
    <row r="17133" spans="1:5" x14ac:dyDescent="0.35">
      <c r="A17133" s="47">
        <v>120940.53508780101</v>
      </c>
      <c r="B17133" s="46"/>
      <c r="C17133" s="46">
        <v>2.6921117507883801</v>
      </c>
      <c r="D17133" s="46"/>
      <c r="E17133" s="46"/>
    </row>
    <row r="17134" spans="1:5" x14ac:dyDescent="0.35">
      <c r="A17134" s="47">
        <v>120951.333381547</v>
      </c>
      <c r="B17134" s="46"/>
      <c r="C17134" s="46">
        <v>2.8759852710915599</v>
      </c>
      <c r="D17134" s="46"/>
      <c r="E17134" s="46"/>
    </row>
    <row r="17135" spans="1:5" x14ac:dyDescent="0.35">
      <c r="A17135" s="47">
        <v>120964.546269639</v>
      </c>
      <c r="B17135" s="46"/>
      <c r="C17135" s="46">
        <v>2.5266952313740498</v>
      </c>
      <c r="D17135" s="46"/>
      <c r="E17135" s="46"/>
    </row>
    <row r="17136" spans="1:5" x14ac:dyDescent="0.35">
      <c r="A17136" s="47">
        <v>120981.785907119</v>
      </c>
      <c r="B17136" s="46"/>
      <c r="C17136" s="46">
        <v>4.1036252983241797</v>
      </c>
      <c r="D17136" s="46"/>
      <c r="E17136" s="46"/>
    </row>
    <row r="17137" spans="1:5" x14ac:dyDescent="0.35">
      <c r="A17137" s="47">
        <v>121037.758001997</v>
      </c>
      <c r="B17137" s="46"/>
      <c r="C17137" s="46">
        <v>0.33189166314944202</v>
      </c>
      <c r="D17137" s="46"/>
      <c r="E17137" s="46"/>
    </row>
    <row r="17138" spans="1:5" x14ac:dyDescent="0.35">
      <c r="A17138" s="47">
        <v>121046.436351688</v>
      </c>
      <c r="B17138" s="46"/>
      <c r="C17138" s="46">
        <v>1.8725041326312499</v>
      </c>
      <c r="D17138" s="46"/>
      <c r="E17138" s="46"/>
    </row>
    <row r="17139" spans="1:5" x14ac:dyDescent="0.35">
      <c r="A17139" s="47">
        <v>121050.39535486</v>
      </c>
      <c r="B17139" s="46"/>
      <c r="C17139" s="46">
        <v>2.7631319247053399</v>
      </c>
      <c r="D17139" s="46"/>
      <c r="E17139" s="46"/>
    </row>
    <row r="17140" spans="1:5" x14ac:dyDescent="0.35">
      <c r="A17140" s="47">
        <v>121051.990844453</v>
      </c>
      <c r="B17140" s="46"/>
      <c r="C17140" s="46">
        <v>3.9561918980644699</v>
      </c>
      <c r="D17140" s="46"/>
      <c r="E17140" s="46"/>
    </row>
    <row r="17141" spans="1:5" x14ac:dyDescent="0.35">
      <c r="A17141" s="47">
        <v>121060.59070962</v>
      </c>
      <c r="B17141" s="46"/>
      <c r="C17141" s="46">
        <v>1.36629995443869</v>
      </c>
      <c r="D17141" s="46"/>
      <c r="E17141" s="46"/>
    </row>
    <row r="17142" spans="1:5" x14ac:dyDescent="0.35">
      <c r="A17142" s="47">
        <v>121070.99231141699</v>
      </c>
      <c r="B17142" s="46"/>
      <c r="C17142" s="46">
        <v>2.1715631596415799</v>
      </c>
      <c r="D17142" s="46"/>
      <c r="E17142" s="46"/>
    </row>
    <row r="17143" spans="1:5" x14ac:dyDescent="0.35">
      <c r="A17143" s="47">
        <v>121079.067855922</v>
      </c>
      <c r="B17143" s="46"/>
      <c r="C17143" s="46">
        <v>0.55219003635542696</v>
      </c>
      <c r="D17143" s="46"/>
      <c r="E17143" s="46"/>
    </row>
    <row r="17144" spans="1:5" x14ac:dyDescent="0.35">
      <c r="A17144" s="47">
        <v>121097.784076479</v>
      </c>
      <c r="B17144" s="46"/>
      <c r="C17144" s="46">
        <v>2.8770155485135001</v>
      </c>
      <c r="D17144" s="46"/>
      <c r="E17144" s="46"/>
    </row>
    <row r="17145" spans="1:5" x14ac:dyDescent="0.35">
      <c r="A17145" s="47">
        <v>121098.409754336</v>
      </c>
      <c r="B17145" s="46"/>
      <c r="C17145" s="46">
        <v>2.86299915029866</v>
      </c>
      <c r="D17145" s="46"/>
      <c r="E17145" s="46"/>
    </row>
    <row r="17146" spans="1:5" x14ac:dyDescent="0.35">
      <c r="A17146" s="47">
        <v>121104.83492469499</v>
      </c>
      <c r="B17146" s="46"/>
      <c r="C17146" s="46">
        <v>1.6969765106411301</v>
      </c>
      <c r="D17146" s="46"/>
      <c r="E17146" s="46"/>
    </row>
    <row r="17147" spans="1:5" x14ac:dyDescent="0.35">
      <c r="A17147" s="47">
        <v>121106.260369881</v>
      </c>
      <c r="B17147" s="46"/>
      <c r="C17147" s="46">
        <v>4.3700283386819203</v>
      </c>
      <c r="D17147" s="46"/>
      <c r="E17147" s="46"/>
    </row>
    <row r="17148" spans="1:5" x14ac:dyDescent="0.35">
      <c r="A17148" s="47">
        <v>121142.278743123</v>
      </c>
      <c r="B17148" s="46"/>
      <c r="C17148" s="46">
        <v>2.9307420070473</v>
      </c>
      <c r="D17148" s="46"/>
      <c r="E17148" s="46"/>
    </row>
    <row r="17149" spans="1:5" x14ac:dyDescent="0.35">
      <c r="A17149" s="47">
        <v>121150.18003283899</v>
      </c>
      <c r="B17149" s="46"/>
      <c r="C17149" s="46">
        <v>2.7071029759384402</v>
      </c>
      <c r="D17149" s="46"/>
      <c r="E17149" s="46"/>
    </row>
    <row r="17150" spans="1:5" x14ac:dyDescent="0.35">
      <c r="A17150" s="47">
        <v>121190.34899174</v>
      </c>
      <c r="B17150" s="46"/>
      <c r="C17150" s="46">
        <v>2.0794261159056102</v>
      </c>
      <c r="D17150" s="46"/>
      <c r="E17150" s="46"/>
    </row>
    <row r="17151" spans="1:5" x14ac:dyDescent="0.35">
      <c r="A17151" s="47">
        <v>121199.563300514</v>
      </c>
      <c r="B17151" s="46"/>
      <c r="C17151" s="46">
        <v>3.9661749571555398</v>
      </c>
      <c r="D17151" s="46"/>
      <c r="E17151" s="46"/>
    </row>
    <row r="17152" spans="1:5" x14ac:dyDescent="0.35">
      <c r="A17152" s="47">
        <v>121201.40898677699</v>
      </c>
      <c r="B17152" s="46"/>
      <c r="C17152" s="46">
        <v>3.8406706733499698</v>
      </c>
      <c r="D17152" s="46"/>
      <c r="E17152" s="46"/>
    </row>
    <row r="17153" spans="1:5" x14ac:dyDescent="0.35">
      <c r="A17153" s="47">
        <v>121206.322306929</v>
      </c>
      <c r="B17153" s="46"/>
      <c r="C17153" s="46">
        <v>2.0261875130716001</v>
      </c>
      <c r="D17153" s="46"/>
      <c r="E17153" s="46"/>
    </row>
    <row r="17154" spans="1:5" x14ac:dyDescent="0.35">
      <c r="A17154" s="47">
        <v>121218.061889708</v>
      </c>
      <c r="B17154" s="46"/>
      <c r="C17154" s="46">
        <v>2.5904303228187402</v>
      </c>
      <c r="D17154" s="46"/>
      <c r="E17154" s="46"/>
    </row>
    <row r="17155" spans="1:5" x14ac:dyDescent="0.35">
      <c r="A17155" s="47">
        <v>121226.95971074</v>
      </c>
      <c r="B17155" s="46"/>
      <c r="C17155" s="46">
        <v>4.5025003557201098</v>
      </c>
      <c r="D17155" s="46"/>
      <c r="E17155" s="46"/>
    </row>
    <row r="17156" spans="1:5" x14ac:dyDescent="0.35">
      <c r="A17156" s="47">
        <v>121235.13693956401</v>
      </c>
      <c r="B17156" s="46"/>
      <c r="C17156" s="46">
        <v>2.1110481784369899</v>
      </c>
      <c r="D17156" s="46"/>
      <c r="E17156" s="46"/>
    </row>
    <row r="17157" spans="1:5" x14ac:dyDescent="0.35">
      <c r="A17157" s="47">
        <v>121245.04551525001</v>
      </c>
      <c r="B17157" s="46"/>
      <c r="C17157" s="46">
        <v>2.1069273373834898</v>
      </c>
      <c r="D17157" s="46"/>
      <c r="E17157" s="46"/>
    </row>
    <row r="17158" spans="1:5" x14ac:dyDescent="0.35">
      <c r="A17158" s="47">
        <v>121248.233089695</v>
      </c>
      <c r="B17158" s="46"/>
      <c r="C17158" s="46">
        <v>2.94992266231429</v>
      </c>
      <c r="D17158" s="46"/>
      <c r="E17158" s="46"/>
    </row>
    <row r="17159" spans="1:5" x14ac:dyDescent="0.35">
      <c r="A17159" s="47">
        <v>121260.530131231</v>
      </c>
      <c r="B17159" s="46"/>
      <c r="C17159" s="46">
        <v>-1.91591965919786</v>
      </c>
      <c r="D17159" s="46"/>
      <c r="E17159" s="46"/>
    </row>
    <row r="17160" spans="1:5" x14ac:dyDescent="0.35">
      <c r="A17160" s="47">
        <v>121288.028307881</v>
      </c>
      <c r="B17160" s="46"/>
      <c r="C17160" s="46">
        <v>4.9362528056240897</v>
      </c>
      <c r="D17160" s="46"/>
      <c r="E17160" s="46"/>
    </row>
    <row r="17161" spans="1:5" x14ac:dyDescent="0.35">
      <c r="A17161" s="47">
        <v>121333.39943183</v>
      </c>
      <c r="B17161" s="46"/>
      <c r="C17161" s="46">
        <v>1.40838834872801</v>
      </c>
      <c r="D17161" s="46"/>
      <c r="E17161" s="46"/>
    </row>
    <row r="17162" spans="1:5" x14ac:dyDescent="0.35">
      <c r="A17162" s="47">
        <v>121337.689219703</v>
      </c>
      <c r="B17162" s="46"/>
      <c r="C17162" s="46">
        <v>2.8102791683991102</v>
      </c>
      <c r="D17162" s="46"/>
      <c r="E17162" s="46"/>
    </row>
    <row r="17163" spans="1:5" x14ac:dyDescent="0.35">
      <c r="A17163" s="47">
        <v>121343.685666422</v>
      </c>
      <c r="B17163" s="46"/>
      <c r="C17163" s="46">
        <v>3.99244088996933</v>
      </c>
      <c r="D17163" s="46"/>
      <c r="E17163" s="46"/>
    </row>
    <row r="17164" spans="1:5" x14ac:dyDescent="0.35">
      <c r="A17164" s="47">
        <v>121354.46562950801</v>
      </c>
      <c r="B17164" s="46"/>
      <c r="C17164" s="46">
        <v>3.9422918207506799</v>
      </c>
      <c r="D17164" s="46"/>
      <c r="E17164" s="46"/>
    </row>
    <row r="17165" spans="1:5" x14ac:dyDescent="0.35">
      <c r="A17165" s="47">
        <v>121357.319709348</v>
      </c>
      <c r="B17165" s="46"/>
      <c r="C17165" s="46">
        <v>3.3388499993076199</v>
      </c>
      <c r="D17165" s="46"/>
      <c r="E17165" s="46"/>
    </row>
    <row r="17166" spans="1:5" x14ac:dyDescent="0.35">
      <c r="A17166" s="47">
        <v>121367.40846051701</v>
      </c>
      <c r="B17166" s="46"/>
      <c r="C17166" s="46">
        <v>2.8523425231838702</v>
      </c>
      <c r="D17166" s="46"/>
      <c r="E17166" s="46"/>
    </row>
    <row r="17167" spans="1:5" x14ac:dyDescent="0.35">
      <c r="A17167" s="47">
        <v>121369.095211569</v>
      </c>
      <c r="B17167" s="46"/>
      <c r="C17167" s="46">
        <v>2.2602489541082602</v>
      </c>
      <c r="D17167" s="46"/>
      <c r="E17167" s="46"/>
    </row>
    <row r="17168" spans="1:5" x14ac:dyDescent="0.35">
      <c r="A17168" s="47">
        <v>121372.03832383599</v>
      </c>
      <c r="B17168" s="46"/>
      <c r="C17168" s="46">
        <v>2.4199192367085698</v>
      </c>
      <c r="D17168" s="46"/>
      <c r="E17168" s="46"/>
    </row>
    <row r="17169" spans="1:5" x14ac:dyDescent="0.35">
      <c r="A17169" s="47">
        <v>121373.223465198</v>
      </c>
      <c r="B17169" s="46"/>
      <c r="C17169" s="46">
        <v>2.9868440003779599</v>
      </c>
      <c r="D17169" s="46"/>
      <c r="E17169" s="46"/>
    </row>
    <row r="17170" spans="1:5" x14ac:dyDescent="0.35">
      <c r="A17170" s="47">
        <v>121380.366971752</v>
      </c>
      <c r="B17170" s="46"/>
      <c r="C17170" s="46">
        <v>2.1870811483404999</v>
      </c>
      <c r="D17170" s="46"/>
      <c r="E17170" s="46"/>
    </row>
    <row r="17171" spans="1:5" x14ac:dyDescent="0.35">
      <c r="A17171" s="47">
        <v>121383.52455250701</v>
      </c>
      <c r="B17171" s="46"/>
      <c r="C17171" s="46">
        <v>3.41460589756892</v>
      </c>
      <c r="D17171" s="46"/>
      <c r="E17171" s="46"/>
    </row>
    <row r="17172" spans="1:5" x14ac:dyDescent="0.35">
      <c r="A17172" s="47">
        <v>121393.369913538</v>
      </c>
      <c r="B17172" s="46"/>
      <c r="C17172" s="46">
        <v>2.7169169407724501</v>
      </c>
      <c r="D17172" s="46"/>
      <c r="E17172" s="46"/>
    </row>
    <row r="17173" spans="1:5" x14ac:dyDescent="0.35">
      <c r="A17173" s="47">
        <v>121394.75005345199</v>
      </c>
      <c r="B17173" s="46"/>
      <c r="C17173" s="46">
        <v>1.9143143871713599</v>
      </c>
      <c r="D17173" s="46"/>
      <c r="E17173" s="46"/>
    </row>
    <row r="17174" spans="1:5" x14ac:dyDescent="0.35">
      <c r="A17174" s="47">
        <v>121409.87818696001</v>
      </c>
      <c r="B17174" s="46"/>
      <c r="C17174" s="46">
        <v>2.47339147943006</v>
      </c>
      <c r="D17174" s="46"/>
      <c r="E17174" s="46"/>
    </row>
    <row r="17175" spans="1:5" x14ac:dyDescent="0.35">
      <c r="A17175" s="47">
        <v>121435.027787503</v>
      </c>
      <c r="B17175" s="46"/>
      <c r="C17175" s="46">
        <v>3.7663076040451502</v>
      </c>
      <c r="D17175" s="46"/>
      <c r="E17175" s="46"/>
    </row>
    <row r="17176" spans="1:5" x14ac:dyDescent="0.35">
      <c r="A17176" s="47">
        <v>121456.25278325799</v>
      </c>
      <c r="B17176" s="46"/>
      <c r="C17176" s="46">
        <v>3.9809767800181199</v>
      </c>
      <c r="D17176" s="46"/>
      <c r="E17176" s="46"/>
    </row>
    <row r="17177" spans="1:5" x14ac:dyDescent="0.35">
      <c r="A17177" s="47">
        <v>121458.514839529</v>
      </c>
      <c r="B17177" s="46"/>
      <c r="C17177" s="46">
        <v>0.54895343673508901</v>
      </c>
      <c r="D17177" s="46"/>
      <c r="E17177" s="46"/>
    </row>
    <row r="17178" spans="1:5" x14ac:dyDescent="0.35">
      <c r="A17178" s="47">
        <v>121461.050556619</v>
      </c>
      <c r="B17178" s="46"/>
      <c r="C17178" s="46">
        <v>1.45106329162408</v>
      </c>
      <c r="D17178" s="46"/>
      <c r="E17178" s="46"/>
    </row>
    <row r="17179" spans="1:5" x14ac:dyDescent="0.35">
      <c r="A17179" s="47">
        <v>121495.576948546</v>
      </c>
      <c r="B17179" s="46"/>
      <c r="C17179" s="46">
        <v>3.2528391963250001</v>
      </c>
      <c r="D17179" s="46"/>
      <c r="E17179" s="46"/>
    </row>
    <row r="17180" spans="1:5" x14ac:dyDescent="0.35">
      <c r="A17180" s="47">
        <v>121501.448830169</v>
      </c>
      <c r="B17180" s="46"/>
      <c r="C17180" s="46">
        <v>2.02426430671068</v>
      </c>
      <c r="D17180" s="46"/>
      <c r="E17180" s="46"/>
    </row>
    <row r="17181" spans="1:5" x14ac:dyDescent="0.35">
      <c r="A17181" s="47">
        <v>121515.905119485</v>
      </c>
      <c r="B17181" s="46"/>
      <c r="C17181" s="46">
        <v>4.7426827206975801</v>
      </c>
      <c r="D17181" s="46"/>
      <c r="E17181" s="46"/>
    </row>
    <row r="17182" spans="1:5" x14ac:dyDescent="0.35">
      <c r="A17182" s="47">
        <v>121556.784385793</v>
      </c>
      <c r="B17182" s="46"/>
      <c r="C17182" s="46">
        <v>1.7110682253760301</v>
      </c>
      <c r="D17182" s="46"/>
      <c r="E17182" s="46"/>
    </row>
    <row r="17183" spans="1:5" x14ac:dyDescent="0.35">
      <c r="A17183" s="47">
        <v>121563.001876725</v>
      </c>
      <c r="B17183" s="46"/>
      <c r="C17183" s="46">
        <v>2.6455034167857998</v>
      </c>
      <c r="D17183" s="46"/>
      <c r="E17183" s="46"/>
    </row>
    <row r="17184" spans="1:5" x14ac:dyDescent="0.35">
      <c r="A17184" s="47">
        <v>121564.92866162299</v>
      </c>
      <c r="B17184" s="46"/>
      <c r="C17184" s="46">
        <v>2.5706908001116102</v>
      </c>
      <c r="D17184" s="46"/>
      <c r="E17184" s="46"/>
    </row>
    <row r="17185" spans="1:5" x14ac:dyDescent="0.35">
      <c r="A17185" s="47">
        <v>121570.884264751</v>
      </c>
      <c r="B17185" s="46"/>
      <c r="C17185" s="46">
        <v>2.2669669691927101</v>
      </c>
      <c r="D17185" s="46"/>
      <c r="E17185" s="46"/>
    </row>
    <row r="17186" spans="1:5" x14ac:dyDescent="0.35">
      <c r="A17186" s="47">
        <v>121572.983605516</v>
      </c>
      <c r="B17186" s="46"/>
      <c r="C17186" s="46">
        <v>1.27074681737225</v>
      </c>
      <c r="D17186" s="46"/>
      <c r="E17186" s="46"/>
    </row>
    <row r="17187" spans="1:5" x14ac:dyDescent="0.35">
      <c r="A17187" s="47">
        <v>121583.427107539</v>
      </c>
      <c r="B17187" s="46"/>
      <c r="C17187" s="46">
        <v>4.80470741519692</v>
      </c>
      <c r="D17187" s="46"/>
      <c r="E17187" s="46"/>
    </row>
    <row r="17188" spans="1:5" x14ac:dyDescent="0.35">
      <c r="A17188" s="47">
        <v>121609.019201396</v>
      </c>
      <c r="B17188" s="46"/>
      <c r="C17188" s="46">
        <v>2.3919129390730198</v>
      </c>
      <c r="D17188" s="46"/>
      <c r="E17188" s="46"/>
    </row>
    <row r="17189" spans="1:5" x14ac:dyDescent="0.35">
      <c r="A17189" s="47">
        <v>121612.579621279</v>
      </c>
      <c r="B17189" s="46"/>
      <c r="C17189" s="46">
        <v>3.18572300191637</v>
      </c>
      <c r="D17189" s="46"/>
      <c r="E17189" s="46"/>
    </row>
    <row r="17190" spans="1:5" x14ac:dyDescent="0.35">
      <c r="A17190" s="47">
        <v>121616.653851793</v>
      </c>
      <c r="B17190" s="46"/>
      <c r="C17190" s="46">
        <v>2.7619477219242201</v>
      </c>
      <c r="D17190" s="46"/>
      <c r="E17190" s="46"/>
    </row>
    <row r="17191" spans="1:5" x14ac:dyDescent="0.35">
      <c r="A17191" s="47">
        <v>121670.88483816299</v>
      </c>
      <c r="B17191" s="46"/>
      <c r="C17191" s="46">
        <v>2.8030800844197601</v>
      </c>
      <c r="D17191" s="46"/>
      <c r="E17191" s="46"/>
    </row>
    <row r="17192" spans="1:5" x14ac:dyDescent="0.35">
      <c r="A17192" s="47">
        <v>121704.14212500201</v>
      </c>
      <c r="B17192" s="46"/>
      <c r="C17192" s="46">
        <v>2.01565897784812</v>
      </c>
      <c r="D17192" s="46"/>
      <c r="E17192" s="46"/>
    </row>
    <row r="17193" spans="1:5" x14ac:dyDescent="0.35">
      <c r="A17193" s="47">
        <v>121730.51707609301</v>
      </c>
      <c r="B17193" s="46"/>
      <c r="C17193" s="46">
        <v>2.17254293020925</v>
      </c>
      <c r="D17193" s="46"/>
      <c r="E17193" s="46"/>
    </row>
    <row r="17194" spans="1:5" x14ac:dyDescent="0.35">
      <c r="A17194" s="47">
        <v>121730.755135353</v>
      </c>
      <c r="B17194" s="46"/>
      <c r="C17194" s="46">
        <v>2.9265485333429302</v>
      </c>
      <c r="D17194" s="46"/>
      <c r="E17194" s="46"/>
    </row>
    <row r="17195" spans="1:5" x14ac:dyDescent="0.35">
      <c r="A17195" s="47">
        <v>121732.346462398</v>
      </c>
      <c r="B17195" s="46"/>
      <c r="C17195" s="46">
        <v>3.9623269376733998</v>
      </c>
      <c r="D17195" s="46"/>
      <c r="E17195" s="46"/>
    </row>
    <row r="17196" spans="1:5" x14ac:dyDescent="0.35">
      <c r="A17196" s="47">
        <v>121742.54178123199</v>
      </c>
      <c r="B17196" s="46"/>
      <c r="C17196" s="46">
        <v>1.49774612592668</v>
      </c>
      <c r="D17196" s="46"/>
      <c r="E17196" s="46"/>
    </row>
    <row r="17197" spans="1:5" x14ac:dyDescent="0.35">
      <c r="A17197" s="47">
        <v>121761.33108658501</v>
      </c>
      <c r="B17197" s="46"/>
      <c r="C17197" s="46"/>
      <c r="D17197" s="46"/>
      <c r="E17197" s="46"/>
    </row>
    <row r="17198" spans="1:5" x14ac:dyDescent="0.35">
      <c r="A17198" s="47">
        <v>121804.876515417</v>
      </c>
      <c r="B17198" s="46"/>
      <c r="C17198" s="46">
        <v>2.7384757910352802</v>
      </c>
      <c r="D17198" s="46"/>
      <c r="E17198" s="46"/>
    </row>
    <row r="17199" spans="1:5" x14ac:dyDescent="0.35">
      <c r="A17199" s="47">
        <v>121819.867361172</v>
      </c>
      <c r="B17199" s="46"/>
      <c r="C17199" s="46">
        <v>1.93254991973864</v>
      </c>
      <c r="D17199" s="46"/>
      <c r="E17199" s="46"/>
    </row>
    <row r="17200" spans="1:5" x14ac:dyDescent="0.35">
      <c r="A17200" s="47">
        <v>121820.825068323</v>
      </c>
      <c r="B17200" s="46"/>
      <c r="C17200" s="46">
        <v>2.8930722060066101</v>
      </c>
      <c r="D17200" s="46"/>
      <c r="E17200" s="46"/>
    </row>
    <row r="17201" spans="1:5" x14ac:dyDescent="0.35">
      <c r="A17201" s="47">
        <v>121824.88194573599</v>
      </c>
      <c r="B17201" s="46"/>
      <c r="C17201" s="46">
        <v>2.5392890045530501</v>
      </c>
      <c r="D17201" s="46"/>
      <c r="E17201" s="46"/>
    </row>
    <row r="17202" spans="1:5" x14ac:dyDescent="0.35">
      <c r="A17202" s="47">
        <v>121878.824186889</v>
      </c>
      <c r="B17202" s="46"/>
      <c r="C17202" s="46">
        <v>2.58446817757092</v>
      </c>
      <c r="D17202" s="46"/>
      <c r="E17202" s="46"/>
    </row>
    <row r="17203" spans="1:5" x14ac:dyDescent="0.35">
      <c r="A17203" s="47">
        <v>121899.963921555</v>
      </c>
      <c r="B17203" s="46"/>
      <c r="C17203" s="46">
        <v>2.5116489518579601</v>
      </c>
      <c r="D17203" s="46"/>
      <c r="E17203" s="46"/>
    </row>
    <row r="17204" spans="1:5" x14ac:dyDescent="0.35">
      <c r="A17204" s="47">
        <v>121907.69009479501</v>
      </c>
      <c r="B17204" s="46"/>
      <c r="C17204" s="46">
        <v>2.1994856589984599</v>
      </c>
      <c r="D17204" s="46"/>
      <c r="E17204" s="46"/>
    </row>
    <row r="17205" spans="1:5" x14ac:dyDescent="0.35">
      <c r="A17205" s="47">
        <v>121908.317102531</v>
      </c>
      <c r="B17205" s="46"/>
      <c r="C17205" s="46">
        <v>1.99027902198139</v>
      </c>
      <c r="D17205" s="46"/>
      <c r="E17205" s="46"/>
    </row>
    <row r="17206" spans="1:5" x14ac:dyDescent="0.35">
      <c r="A17206" s="47">
        <v>121914.334957521</v>
      </c>
      <c r="B17206" s="46"/>
      <c r="C17206" s="46">
        <v>1.3031527016476501</v>
      </c>
      <c r="D17206" s="46"/>
      <c r="E17206" s="46"/>
    </row>
    <row r="17207" spans="1:5" x14ac:dyDescent="0.35">
      <c r="A17207" s="47">
        <v>121947.532589493</v>
      </c>
      <c r="B17207" s="46"/>
      <c r="C17207" s="46">
        <v>2.6205302985200301</v>
      </c>
      <c r="D17207" s="46"/>
      <c r="E17207" s="46"/>
    </row>
    <row r="17208" spans="1:5" x14ac:dyDescent="0.35">
      <c r="A17208" s="47">
        <v>121992.445211909</v>
      </c>
      <c r="B17208" s="46"/>
      <c r="C17208" s="46">
        <v>0.13562510238804801</v>
      </c>
      <c r="D17208" s="46"/>
      <c r="E17208" s="46"/>
    </row>
    <row r="17209" spans="1:5" x14ac:dyDescent="0.35">
      <c r="A17209" s="47">
        <v>122001.191744546</v>
      </c>
      <c r="B17209" s="46"/>
      <c r="C17209" s="46">
        <v>2.4469023003197199</v>
      </c>
      <c r="D17209" s="46"/>
      <c r="E17209" s="46"/>
    </row>
    <row r="17210" spans="1:5" x14ac:dyDescent="0.35">
      <c r="A17210" s="47">
        <v>122028.71131015899</v>
      </c>
      <c r="B17210" s="46"/>
      <c r="C17210" s="46">
        <v>2.89784143259963</v>
      </c>
      <c r="D17210" s="46"/>
      <c r="E17210" s="46"/>
    </row>
    <row r="17211" spans="1:5" x14ac:dyDescent="0.35">
      <c r="A17211" s="47">
        <v>122030.28771031</v>
      </c>
      <c r="B17211" s="46"/>
      <c r="C17211" s="46">
        <v>2.8000983065224401</v>
      </c>
      <c r="D17211" s="46"/>
      <c r="E17211" s="46"/>
    </row>
    <row r="17212" spans="1:5" x14ac:dyDescent="0.35">
      <c r="A17212" s="47">
        <v>122067.31928873601</v>
      </c>
      <c r="B17212" s="46"/>
      <c r="C17212" s="46">
        <v>2.7434968930533499</v>
      </c>
      <c r="D17212" s="46"/>
      <c r="E17212" s="46"/>
    </row>
    <row r="17213" spans="1:5" x14ac:dyDescent="0.35">
      <c r="A17213" s="47">
        <v>122075.99600764499</v>
      </c>
      <c r="B17213" s="46"/>
      <c r="C17213" s="46">
        <v>2.7149981214554102</v>
      </c>
      <c r="D17213" s="46"/>
      <c r="E17213" s="46"/>
    </row>
    <row r="17214" spans="1:5" x14ac:dyDescent="0.35">
      <c r="A17214" s="47">
        <v>122079.697437935</v>
      </c>
      <c r="B17214" s="46"/>
      <c r="C17214" s="46">
        <v>4.55219720726092</v>
      </c>
      <c r="D17214" s="46"/>
      <c r="E17214" s="46"/>
    </row>
    <row r="17215" spans="1:5" x14ac:dyDescent="0.35">
      <c r="A17215" s="47">
        <v>122084.487716456</v>
      </c>
      <c r="B17215" s="46"/>
      <c r="C17215" s="46">
        <v>3.3556177006863299</v>
      </c>
      <c r="D17215" s="46"/>
      <c r="E17215" s="46"/>
    </row>
    <row r="17216" spans="1:5" x14ac:dyDescent="0.35">
      <c r="A17216" s="47">
        <v>122088.970452478</v>
      </c>
      <c r="B17216" s="46"/>
      <c r="C17216" s="46">
        <v>2.41093145630404</v>
      </c>
      <c r="D17216" s="46"/>
      <c r="E17216" s="46"/>
    </row>
    <row r="17217" spans="1:5" x14ac:dyDescent="0.35">
      <c r="A17217" s="47">
        <v>122096.175894517</v>
      </c>
      <c r="B17217" s="46"/>
      <c r="C17217" s="46">
        <v>-5.4018931836596902E-2</v>
      </c>
      <c r="D17217" s="46"/>
      <c r="E17217" s="46"/>
    </row>
    <row r="17218" spans="1:5" x14ac:dyDescent="0.35">
      <c r="A17218" s="47">
        <v>122111.044618067</v>
      </c>
      <c r="B17218" s="46"/>
      <c r="C17218" s="46">
        <v>1.5756575881159101</v>
      </c>
      <c r="D17218" s="46"/>
      <c r="E17218" s="46"/>
    </row>
    <row r="17219" spans="1:5" x14ac:dyDescent="0.35">
      <c r="A17219" s="47">
        <v>122111.515878775</v>
      </c>
      <c r="B17219" s="46"/>
      <c r="C17219" s="46">
        <v>1.7049106445806901</v>
      </c>
      <c r="D17219" s="46"/>
      <c r="E17219" s="46"/>
    </row>
    <row r="17220" spans="1:5" x14ac:dyDescent="0.35">
      <c r="A17220" s="47">
        <v>122123.123691833</v>
      </c>
      <c r="B17220" s="46"/>
      <c r="C17220" s="46">
        <v>2.1830504619716899</v>
      </c>
      <c r="D17220" s="46"/>
      <c r="E17220" s="46"/>
    </row>
    <row r="17221" spans="1:5" x14ac:dyDescent="0.35">
      <c r="A17221" s="47">
        <v>122125.49768778001</v>
      </c>
      <c r="B17221" s="46"/>
      <c r="C17221" s="46">
        <v>3.2241821905224501</v>
      </c>
      <c r="D17221" s="46"/>
      <c r="E17221" s="46"/>
    </row>
    <row r="17222" spans="1:5" x14ac:dyDescent="0.35">
      <c r="A17222" s="47">
        <v>122150.97606954801</v>
      </c>
      <c r="B17222" s="46"/>
      <c r="C17222" s="46">
        <v>3.0456664204513699</v>
      </c>
      <c r="D17222" s="46"/>
      <c r="E17222" s="46"/>
    </row>
    <row r="17223" spans="1:5" x14ac:dyDescent="0.35">
      <c r="A17223" s="47">
        <v>122191.991454131</v>
      </c>
      <c r="B17223" s="46"/>
      <c r="C17223" s="46">
        <v>2.0028802771711902</v>
      </c>
      <c r="D17223" s="46"/>
      <c r="E17223" s="46"/>
    </row>
    <row r="17224" spans="1:5" x14ac:dyDescent="0.35">
      <c r="A17224" s="47">
        <v>122197.00517350801</v>
      </c>
      <c r="B17224" s="46"/>
      <c r="C17224" s="46">
        <v>-6.3354884830535405E-2</v>
      </c>
      <c r="D17224" s="46"/>
      <c r="E17224" s="46"/>
    </row>
    <row r="17225" spans="1:5" x14ac:dyDescent="0.35">
      <c r="A17225" s="47">
        <v>122225.59327539</v>
      </c>
      <c r="B17225" s="46"/>
      <c r="C17225" s="46">
        <v>3.7691850012156398</v>
      </c>
      <c r="D17225" s="46"/>
      <c r="E17225" s="46"/>
    </row>
    <row r="17226" spans="1:5" x14ac:dyDescent="0.35">
      <c r="A17226" s="47">
        <v>122266.102403292</v>
      </c>
      <c r="B17226" s="46"/>
      <c r="C17226" s="46">
        <v>2.4951300623087702</v>
      </c>
      <c r="D17226" s="46"/>
      <c r="E17226" s="46"/>
    </row>
    <row r="17227" spans="1:5" x14ac:dyDescent="0.35">
      <c r="A17227" s="47">
        <v>122271.165707765</v>
      </c>
      <c r="B17227" s="46"/>
      <c r="C17227" s="46">
        <v>2.5594586771418002</v>
      </c>
      <c r="D17227" s="46"/>
      <c r="E17227" s="46"/>
    </row>
    <row r="17228" spans="1:5" x14ac:dyDescent="0.35">
      <c r="A17228" s="47">
        <v>122279.528070024</v>
      </c>
      <c r="B17228" s="46"/>
      <c r="C17228" s="46">
        <v>2.5272197081479999</v>
      </c>
      <c r="D17228" s="46"/>
      <c r="E17228" s="46"/>
    </row>
    <row r="17229" spans="1:5" x14ac:dyDescent="0.35">
      <c r="A17229" s="47">
        <v>122361.165994793</v>
      </c>
      <c r="B17229" s="46"/>
      <c r="C17229" s="46">
        <v>2.6048550087449001</v>
      </c>
      <c r="D17229" s="46"/>
      <c r="E17229" s="46"/>
    </row>
    <row r="17230" spans="1:5" x14ac:dyDescent="0.35">
      <c r="A17230" s="47">
        <v>122368.972340494</v>
      </c>
      <c r="B17230" s="46"/>
      <c r="C17230" s="46">
        <v>2.8061708937921099</v>
      </c>
      <c r="D17230" s="46"/>
      <c r="E17230" s="46"/>
    </row>
    <row r="17231" spans="1:5" x14ac:dyDescent="0.35">
      <c r="A17231" s="47">
        <v>122389.845484834</v>
      </c>
      <c r="B17231" s="46"/>
      <c r="C17231" s="46">
        <v>2.5790251717375101</v>
      </c>
      <c r="D17231" s="46"/>
      <c r="E17231" s="46"/>
    </row>
    <row r="17232" spans="1:5" x14ac:dyDescent="0.35">
      <c r="A17232" s="47">
        <v>122399.864419648</v>
      </c>
      <c r="B17232" s="46"/>
      <c r="C17232" s="46">
        <v>2.6966508090305399</v>
      </c>
      <c r="D17232" s="46"/>
      <c r="E17232" s="46"/>
    </row>
    <row r="17233" spans="1:5" x14ac:dyDescent="0.35">
      <c r="A17233" s="47">
        <v>122403.50191821301</v>
      </c>
      <c r="B17233" s="46"/>
      <c r="C17233" s="46">
        <v>1.96090250356646</v>
      </c>
      <c r="D17233" s="46"/>
      <c r="E17233" s="46"/>
    </row>
    <row r="17234" spans="1:5" x14ac:dyDescent="0.35">
      <c r="A17234" s="47">
        <v>122409.28410196801</v>
      </c>
      <c r="B17234" s="46"/>
      <c r="C17234" s="46">
        <v>2.6209327518581498</v>
      </c>
      <c r="D17234" s="46"/>
      <c r="E17234" s="46"/>
    </row>
    <row r="17235" spans="1:5" x14ac:dyDescent="0.35">
      <c r="A17235" s="47">
        <v>122425.295181938</v>
      </c>
      <c r="B17235" s="46"/>
      <c r="C17235" s="46">
        <v>2.0858177228789501</v>
      </c>
      <c r="D17235" s="46"/>
      <c r="E17235" s="46"/>
    </row>
    <row r="17236" spans="1:5" x14ac:dyDescent="0.35">
      <c r="A17236" s="47">
        <v>122455.406413291</v>
      </c>
      <c r="B17236" s="46"/>
      <c r="C17236" s="46">
        <v>2.72125679729707</v>
      </c>
      <c r="D17236" s="46"/>
      <c r="E17236" s="46"/>
    </row>
    <row r="17237" spans="1:5" x14ac:dyDescent="0.35">
      <c r="A17237" s="47">
        <v>122459.420444316</v>
      </c>
      <c r="B17237" s="46"/>
      <c r="C17237" s="46">
        <v>3.9420703316953598</v>
      </c>
      <c r="D17237" s="46"/>
      <c r="E17237" s="46"/>
    </row>
    <row r="17238" spans="1:5" x14ac:dyDescent="0.35">
      <c r="A17238" s="47">
        <v>122490.33436881</v>
      </c>
      <c r="B17238" s="46"/>
      <c r="C17238" s="46">
        <v>2.4149068975765502</v>
      </c>
      <c r="D17238" s="46"/>
      <c r="E17238" s="46"/>
    </row>
    <row r="17239" spans="1:5" x14ac:dyDescent="0.35">
      <c r="A17239" s="47">
        <v>122549.010957138</v>
      </c>
      <c r="B17239" s="46"/>
      <c r="C17239" s="46">
        <v>4.1068387675574201</v>
      </c>
      <c r="D17239" s="46"/>
      <c r="E17239" s="46"/>
    </row>
    <row r="17240" spans="1:5" x14ac:dyDescent="0.35">
      <c r="A17240" s="47">
        <v>122562.92425567</v>
      </c>
      <c r="B17240" s="46"/>
      <c r="C17240" s="46">
        <v>3.5933833655396001</v>
      </c>
      <c r="D17240" s="46"/>
      <c r="E17240" s="46"/>
    </row>
    <row r="17241" spans="1:5" x14ac:dyDescent="0.35">
      <c r="A17241" s="47">
        <v>122569.35730638501</v>
      </c>
      <c r="B17241" s="46"/>
      <c r="C17241" s="46">
        <v>3.0391845524092602</v>
      </c>
      <c r="D17241" s="46"/>
      <c r="E17241" s="46"/>
    </row>
    <row r="17242" spans="1:5" x14ac:dyDescent="0.35">
      <c r="A17242" s="47">
        <v>122574.643415752</v>
      </c>
      <c r="B17242" s="46"/>
      <c r="C17242" s="46">
        <v>3.1305571604320002</v>
      </c>
      <c r="D17242" s="46"/>
      <c r="E17242" s="46"/>
    </row>
    <row r="17243" spans="1:5" x14ac:dyDescent="0.35">
      <c r="A17243" s="47">
        <v>122590.22723331299</v>
      </c>
      <c r="B17243" s="46"/>
      <c r="C17243" s="46">
        <v>2.6117661683731099</v>
      </c>
      <c r="D17243" s="46"/>
      <c r="E17243" s="46"/>
    </row>
    <row r="17244" spans="1:5" x14ac:dyDescent="0.35">
      <c r="A17244" s="47">
        <v>122612.708072872</v>
      </c>
      <c r="B17244" s="46"/>
      <c r="C17244" s="46">
        <v>2.5697116117401602</v>
      </c>
      <c r="D17244" s="46"/>
      <c r="E17244" s="46"/>
    </row>
    <row r="17245" spans="1:5" x14ac:dyDescent="0.35">
      <c r="A17245" s="47">
        <v>122620.932011456</v>
      </c>
      <c r="B17245" s="46"/>
      <c r="C17245" s="46">
        <v>2.7005327326743398</v>
      </c>
      <c r="D17245" s="46"/>
      <c r="E17245" s="46"/>
    </row>
    <row r="17246" spans="1:5" x14ac:dyDescent="0.35">
      <c r="A17246" s="47">
        <v>122621.88385646501</v>
      </c>
      <c r="B17246" s="46"/>
      <c r="C17246" s="46">
        <v>2.3584090871289201</v>
      </c>
      <c r="D17246" s="46"/>
      <c r="E17246" s="46"/>
    </row>
    <row r="17247" spans="1:5" x14ac:dyDescent="0.35">
      <c r="A17247" s="47">
        <v>122630.297789298</v>
      </c>
      <c r="B17247" s="46"/>
      <c r="C17247" s="46">
        <v>1.3509967865658301</v>
      </c>
      <c r="D17247" s="46"/>
      <c r="E17247" s="46"/>
    </row>
    <row r="17248" spans="1:5" x14ac:dyDescent="0.35">
      <c r="A17248" s="47">
        <v>122632.788213662</v>
      </c>
      <c r="B17248" s="46"/>
      <c r="C17248" s="46">
        <v>2.8262308014831201</v>
      </c>
      <c r="D17248" s="46"/>
      <c r="E17248" s="46"/>
    </row>
    <row r="17249" spans="1:5" x14ac:dyDescent="0.35">
      <c r="A17249" s="47">
        <v>122649.01778516101</v>
      </c>
      <c r="B17249" s="46"/>
      <c r="C17249" s="46">
        <v>4.83804132512509</v>
      </c>
      <c r="D17249" s="46"/>
      <c r="E17249" s="46"/>
    </row>
    <row r="17250" spans="1:5" x14ac:dyDescent="0.35">
      <c r="A17250" s="47">
        <v>122650.440916323</v>
      </c>
      <c r="B17250" s="46"/>
      <c r="C17250" s="46">
        <v>3.0886420286352401</v>
      </c>
      <c r="D17250" s="46"/>
      <c r="E17250" s="46"/>
    </row>
    <row r="17251" spans="1:5" x14ac:dyDescent="0.35">
      <c r="A17251" s="47">
        <v>122709.053473052</v>
      </c>
      <c r="B17251" s="46"/>
      <c r="C17251" s="46">
        <v>2.5275311832026599</v>
      </c>
      <c r="D17251" s="46"/>
      <c r="E17251" s="46"/>
    </row>
    <row r="17252" spans="1:5" x14ac:dyDescent="0.35">
      <c r="A17252" s="47">
        <v>122730.660362669</v>
      </c>
      <c r="B17252" s="46"/>
      <c r="C17252" s="46">
        <v>2.4637958789433401</v>
      </c>
      <c r="D17252" s="46"/>
      <c r="E17252" s="46"/>
    </row>
    <row r="17253" spans="1:5" x14ac:dyDescent="0.35">
      <c r="A17253" s="47">
        <v>122762.015104854</v>
      </c>
      <c r="B17253" s="46"/>
      <c r="C17253" s="46">
        <v>2.7324021782114198</v>
      </c>
      <c r="D17253" s="46"/>
      <c r="E17253" s="46"/>
    </row>
    <row r="17254" spans="1:5" x14ac:dyDescent="0.35">
      <c r="A17254" s="47">
        <v>122766.51734999201</v>
      </c>
      <c r="B17254" s="46"/>
      <c r="C17254" s="46">
        <v>2.3304460055241401</v>
      </c>
      <c r="D17254" s="46"/>
      <c r="E17254" s="46"/>
    </row>
    <row r="17255" spans="1:5" x14ac:dyDescent="0.35">
      <c r="A17255" s="47">
        <v>122773.08912349</v>
      </c>
      <c r="B17255" s="46"/>
      <c r="C17255" s="46">
        <v>2.0659777976729199</v>
      </c>
      <c r="D17255" s="46"/>
      <c r="E17255" s="46"/>
    </row>
    <row r="17256" spans="1:5" x14ac:dyDescent="0.35">
      <c r="A17256" s="47">
        <v>122786.953739579</v>
      </c>
      <c r="B17256" s="46"/>
      <c r="C17256" s="46">
        <v>1.92049074545888</v>
      </c>
      <c r="D17256" s="46"/>
      <c r="E17256" s="46"/>
    </row>
    <row r="17257" spans="1:5" x14ac:dyDescent="0.35">
      <c r="A17257" s="47">
        <v>122804.462964456</v>
      </c>
      <c r="B17257" s="46"/>
      <c r="C17257" s="46">
        <v>1.76437761620807</v>
      </c>
      <c r="D17257" s="46"/>
      <c r="E17257" s="46"/>
    </row>
    <row r="17258" spans="1:5" x14ac:dyDescent="0.35">
      <c r="A17258" s="47">
        <v>122814.634107729</v>
      </c>
      <c r="B17258" s="46"/>
      <c r="C17258" s="46">
        <v>0.95030276723713203</v>
      </c>
      <c r="D17258" s="46"/>
      <c r="E17258" s="46"/>
    </row>
    <row r="17259" spans="1:5" x14ac:dyDescent="0.35">
      <c r="A17259" s="47">
        <v>122823.601638149</v>
      </c>
      <c r="B17259" s="46"/>
      <c r="C17259" s="46">
        <v>0.81742038059786604</v>
      </c>
      <c r="D17259" s="46"/>
      <c r="E17259" s="46"/>
    </row>
    <row r="17260" spans="1:5" x14ac:dyDescent="0.35">
      <c r="A17260" s="47">
        <v>122825.299931061</v>
      </c>
      <c r="B17260" s="46"/>
      <c r="C17260" s="46">
        <v>1.2675526275998801</v>
      </c>
      <c r="D17260" s="46"/>
      <c r="E17260" s="46"/>
    </row>
    <row r="17261" spans="1:5" x14ac:dyDescent="0.35">
      <c r="A17261" s="47">
        <v>122900.82608543499</v>
      </c>
      <c r="B17261" s="46"/>
      <c r="C17261" s="46">
        <v>2.1418104218881702</v>
      </c>
      <c r="D17261" s="46"/>
      <c r="E17261" s="46"/>
    </row>
    <row r="17262" spans="1:5" x14ac:dyDescent="0.35">
      <c r="A17262" s="47">
        <v>122917.96673636499</v>
      </c>
      <c r="B17262" s="46"/>
      <c r="C17262" s="46">
        <v>3.59048651680824</v>
      </c>
      <c r="D17262" s="46"/>
      <c r="E17262" s="46"/>
    </row>
    <row r="17263" spans="1:5" x14ac:dyDescent="0.35">
      <c r="A17263" s="47">
        <v>122926.678045222</v>
      </c>
      <c r="B17263" s="46"/>
      <c r="C17263" s="46">
        <v>0.137637307407834</v>
      </c>
      <c r="D17263" s="46"/>
      <c r="E17263" s="46"/>
    </row>
    <row r="17264" spans="1:5" x14ac:dyDescent="0.35">
      <c r="A17264" s="47">
        <v>122927.34601736401</v>
      </c>
      <c r="B17264" s="46"/>
      <c r="C17264" s="46">
        <v>2.8893266468996899</v>
      </c>
      <c r="D17264" s="46"/>
      <c r="E17264" s="46"/>
    </row>
    <row r="17265" spans="1:5" x14ac:dyDescent="0.35">
      <c r="A17265" s="47">
        <v>122936.991177476</v>
      </c>
      <c r="B17265" s="46"/>
      <c r="C17265" s="46">
        <v>2.54330683554076</v>
      </c>
      <c r="D17265" s="46"/>
      <c r="E17265" s="46"/>
    </row>
    <row r="17266" spans="1:5" x14ac:dyDescent="0.35">
      <c r="A17266" s="47">
        <v>122941.52758405601</v>
      </c>
      <c r="B17266" s="46"/>
      <c r="C17266" s="46">
        <v>1.76439014674539</v>
      </c>
      <c r="D17266" s="46"/>
      <c r="E17266" s="46"/>
    </row>
    <row r="17267" spans="1:5" x14ac:dyDescent="0.35">
      <c r="A17267" s="47">
        <v>122959.635226771</v>
      </c>
      <c r="B17267" s="46"/>
      <c r="C17267" s="46"/>
      <c r="D17267" s="46"/>
      <c r="E17267" s="46"/>
    </row>
    <row r="17268" spans="1:5" x14ac:dyDescent="0.35">
      <c r="A17268" s="47">
        <v>122989.511897861</v>
      </c>
      <c r="B17268" s="46"/>
      <c r="C17268" s="46">
        <v>1.9973188236677399</v>
      </c>
      <c r="D17268" s="46"/>
      <c r="E17268" s="46"/>
    </row>
    <row r="17269" spans="1:5" x14ac:dyDescent="0.35">
      <c r="A17269" s="47">
        <v>123005.612255801</v>
      </c>
      <c r="B17269" s="46"/>
      <c r="C17269" s="46">
        <v>1.9194043427073</v>
      </c>
      <c r="D17269" s="46"/>
      <c r="E17269" s="46"/>
    </row>
    <row r="17270" spans="1:5" x14ac:dyDescent="0.35">
      <c r="A17270" s="47">
        <v>123034.66772681499</v>
      </c>
      <c r="B17270" s="46"/>
      <c r="C17270" s="46">
        <v>0.82509484331554395</v>
      </c>
      <c r="D17270" s="46"/>
      <c r="E17270" s="46"/>
    </row>
    <row r="17271" spans="1:5" x14ac:dyDescent="0.35">
      <c r="A17271" s="47">
        <v>123039.968107496</v>
      </c>
      <c r="B17271" s="46"/>
      <c r="C17271" s="46">
        <v>2.04319683526588</v>
      </c>
      <c r="D17271" s="46"/>
      <c r="E17271" s="46"/>
    </row>
    <row r="17272" spans="1:5" x14ac:dyDescent="0.35">
      <c r="A17272" s="47">
        <v>123064.71016765801</v>
      </c>
      <c r="B17272" s="46"/>
      <c r="C17272" s="46">
        <v>2.3645737292305302</v>
      </c>
      <c r="D17272" s="46"/>
      <c r="E17272" s="46"/>
    </row>
    <row r="17273" spans="1:5" x14ac:dyDescent="0.35">
      <c r="A17273" s="47">
        <v>123069.623565626</v>
      </c>
      <c r="B17273" s="46"/>
      <c r="C17273" s="46">
        <v>2.8731728617378001</v>
      </c>
      <c r="D17273" s="46"/>
      <c r="E17273" s="46"/>
    </row>
    <row r="17274" spans="1:5" x14ac:dyDescent="0.35">
      <c r="A17274" s="47">
        <v>123076.600978323</v>
      </c>
      <c r="B17274" s="46"/>
      <c r="C17274" s="46">
        <v>2.4649216355989498</v>
      </c>
      <c r="D17274" s="46"/>
      <c r="E17274" s="46"/>
    </row>
    <row r="17275" spans="1:5" x14ac:dyDescent="0.35">
      <c r="A17275" s="47">
        <v>123079.00477384499</v>
      </c>
      <c r="B17275" s="46"/>
      <c r="C17275" s="46">
        <v>1.8984421175592301</v>
      </c>
      <c r="D17275" s="46"/>
      <c r="E17275" s="46"/>
    </row>
    <row r="17276" spans="1:5" x14ac:dyDescent="0.35">
      <c r="A17276" s="47">
        <v>123082.224503483</v>
      </c>
      <c r="B17276" s="46"/>
      <c r="C17276" s="46">
        <v>3.1161608795052098</v>
      </c>
      <c r="D17276" s="46"/>
      <c r="E17276" s="46"/>
    </row>
    <row r="17277" spans="1:5" x14ac:dyDescent="0.35">
      <c r="A17277" s="47">
        <v>123083.98422307</v>
      </c>
      <c r="B17277" s="46"/>
      <c r="C17277" s="46">
        <v>1.5381429641155899</v>
      </c>
      <c r="D17277" s="46"/>
      <c r="E17277" s="46"/>
    </row>
    <row r="17278" spans="1:5" x14ac:dyDescent="0.35">
      <c r="A17278" s="47">
        <v>123100.5612234</v>
      </c>
      <c r="B17278" s="46"/>
      <c r="C17278" s="46">
        <v>1.69360373028746</v>
      </c>
      <c r="D17278" s="46"/>
      <c r="E17278" s="46"/>
    </row>
    <row r="17279" spans="1:5" x14ac:dyDescent="0.35">
      <c r="A17279" s="47">
        <v>123115.93252240799</v>
      </c>
      <c r="B17279" s="46"/>
      <c r="C17279" s="46">
        <v>1.8593934102543801</v>
      </c>
      <c r="D17279" s="46"/>
      <c r="E17279" s="46"/>
    </row>
    <row r="17280" spans="1:5" x14ac:dyDescent="0.35">
      <c r="A17280" s="47">
        <v>123149.333038782</v>
      </c>
      <c r="B17280" s="46"/>
      <c r="C17280" s="46">
        <v>3.55662201720923</v>
      </c>
      <c r="D17280" s="46"/>
      <c r="E17280" s="46"/>
    </row>
    <row r="17281" spans="1:5" x14ac:dyDescent="0.35">
      <c r="A17281" s="47">
        <v>123157.924229219</v>
      </c>
      <c r="B17281" s="46"/>
      <c r="C17281" s="46">
        <v>2.6004732132699502</v>
      </c>
      <c r="D17281" s="46"/>
      <c r="E17281" s="46"/>
    </row>
    <row r="17282" spans="1:5" x14ac:dyDescent="0.35">
      <c r="A17282" s="47">
        <v>123172.08470588901</v>
      </c>
      <c r="B17282" s="46"/>
      <c r="C17282" s="46">
        <v>1.69932533956176</v>
      </c>
      <c r="D17282" s="46"/>
      <c r="E17282" s="46"/>
    </row>
    <row r="17283" spans="1:5" x14ac:dyDescent="0.35">
      <c r="A17283" s="47">
        <v>123182.60226975501</v>
      </c>
      <c r="B17283" s="46"/>
      <c r="C17283" s="46">
        <v>2.4671448874389998</v>
      </c>
      <c r="D17283" s="46"/>
      <c r="E17283" s="46"/>
    </row>
    <row r="17284" spans="1:5" x14ac:dyDescent="0.35">
      <c r="A17284" s="47">
        <v>123192.582444991</v>
      </c>
      <c r="B17284" s="46"/>
      <c r="C17284" s="46">
        <v>2.8103035194065198</v>
      </c>
      <c r="D17284" s="46"/>
      <c r="E17284" s="46"/>
    </row>
    <row r="17285" spans="1:5" x14ac:dyDescent="0.35">
      <c r="A17285" s="47">
        <v>123198.727930389</v>
      </c>
      <c r="B17285" s="46"/>
      <c r="C17285" s="46">
        <v>2.5804268597399398</v>
      </c>
      <c r="D17285" s="46"/>
      <c r="E17285" s="46"/>
    </row>
    <row r="17286" spans="1:5" x14ac:dyDescent="0.35">
      <c r="A17286" s="47">
        <v>123202.469668629</v>
      </c>
      <c r="B17286" s="46"/>
      <c r="C17286" s="46">
        <v>3.78324490018551</v>
      </c>
      <c r="D17286" s="46"/>
      <c r="E17286" s="46"/>
    </row>
    <row r="17287" spans="1:5" x14ac:dyDescent="0.35">
      <c r="A17287" s="47">
        <v>123242.25228222299</v>
      </c>
      <c r="B17287" s="46"/>
      <c r="C17287" s="46">
        <v>2.8523707372731599</v>
      </c>
      <c r="D17287" s="46"/>
      <c r="E17287" s="46"/>
    </row>
    <row r="17288" spans="1:5" x14ac:dyDescent="0.35">
      <c r="A17288" s="47">
        <v>123257.15200499599</v>
      </c>
      <c r="B17288" s="46"/>
      <c r="C17288" s="46">
        <v>4.4103227517030801</v>
      </c>
      <c r="D17288" s="46"/>
      <c r="E17288" s="46"/>
    </row>
    <row r="17289" spans="1:5" x14ac:dyDescent="0.35">
      <c r="A17289" s="47">
        <v>123341.442661414</v>
      </c>
      <c r="B17289" s="46"/>
      <c r="C17289" s="46">
        <v>1.7402299919828399</v>
      </c>
      <c r="D17289" s="46"/>
      <c r="E17289" s="46"/>
    </row>
    <row r="17290" spans="1:5" x14ac:dyDescent="0.35">
      <c r="A17290" s="47">
        <v>123345.07311023001</v>
      </c>
      <c r="B17290" s="46"/>
      <c r="C17290" s="46">
        <v>-3.9541039906400899</v>
      </c>
      <c r="D17290" s="46"/>
      <c r="E17290" s="46"/>
    </row>
    <row r="17291" spans="1:5" x14ac:dyDescent="0.35">
      <c r="A17291" s="47">
        <v>123358.07268985899</v>
      </c>
      <c r="B17291" s="46"/>
      <c r="C17291" s="46">
        <v>2.5369463053635899</v>
      </c>
      <c r="D17291" s="46"/>
      <c r="E17291" s="46"/>
    </row>
    <row r="17292" spans="1:5" x14ac:dyDescent="0.35">
      <c r="A17292" s="47">
        <v>123375.583512798</v>
      </c>
      <c r="B17292" s="46"/>
      <c r="C17292" s="46">
        <v>2.8930724648700301</v>
      </c>
      <c r="D17292" s="46"/>
      <c r="E17292" s="46"/>
    </row>
    <row r="17293" spans="1:5" x14ac:dyDescent="0.35">
      <c r="A17293" s="47">
        <v>123378.43662729699</v>
      </c>
      <c r="B17293" s="46"/>
      <c r="C17293" s="46">
        <v>3.69536493542022</v>
      </c>
      <c r="D17293" s="46"/>
      <c r="E17293" s="46"/>
    </row>
    <row r="17294" spans="1:5" x14ac:dyDescent="0.35">
      <c r="A17294" s="47">
        <v>123431.394468956</v>
      </c>
      <c r="B17294" s="46"/>
      <c r="C17294" s="46"/>
      <c r="D17294" s="46"/>
      <c r="E17294" s="46"/>
    </row>
    <row r="17295" spans="1:5" x14ac:dyDescent="0.35">
      <c r="A17295" s="47">
        <v>123434.290745434</v>
      </c>
      <c r="B17295" s="46"/>
      <c r="C17295" s="46"/>
      <c r="D17295" s="46"/>
      <c r="E17295" s="46"/>
    </row>
    <row r="17296" spans="1:5" x14ac:dyDescent="0.35">
      <c r="A17296" s="47">
        <v>123436.82838373</v>
      </c>
      <c r="B17296" s="46"/>
      <c r="C17296" s="46">
        <v>2.42853339588742</v>
      </c>
      <c r="D17296" s="46"/>
      <c r="E17296" s="46"/>
    </row>
    <row r="17297" spans="1:5" x14ac:dyDescent="0.35">
      <c r="A17297" s="47">
        <v>123491.200960698</v>
      </c>
      <c r="B17297" s="46"/>
      <c r="C17297" s="46">
        <v>2.9036707801139499</v>
      </c>
      <c r="D17297" s="46"/>
      <c r="E17297" s="46"/>
    </row>
    <row r="17298" spans="1:5" x14ac:dyDescent="0.35">
      <c r="A17298" s="47">
        <v>123502.775723684</v>
      </c>
      <c r="B17298" s="46"/>
      <c r="C17298" s="46">
        <v>2.6561229259337802</v>
      </c>
      <c r="D17298" s="46"/>
      <c r="E17298" s="46"/>
    </row>
    <row r="17299" spans="1:5" x14ac:dyDescent="0.35">
      <c r="A17299" s="47">
        <v>123519.963078178</v>
      </c>
      <c r="B17299" s="46"/>
      <c r="C17299" s="46">
        <v>2.6060554652227701</v>
      </c>
      <c r="D17299" s="46"/>
      <c r="E17299" s="46"/>
    </row>
    <row r="17300" spans="1:5" x14ac:dyDescent="0.35">
      <c r="A17300" s="47">
        <v>123524.889039905</v>
      </c>
      <c r="B17300" s="46"/>
      <c r="C17300" s="46">
        <v>1.07079899970253</v>
      </c>
      <c r="D17300" s="46"/>
      <c r="E17300" s="46"/>
    </row>
    <row r="17301" spans="1:5" x14ac:dyDescent="0.35">
      <c r="A17301" s="47">
        <v>123537.92096545</v>
      </c>
      <c r="B17301" s="46"/>
      <c r="C17301" s="46">
        <v>2.1420898120675802</v>
      </c>
      <c r="D17301" s="46"/>
      <c r="E17301" s="46"/>
    </row>
    <row r="17302" spans="1:5" x14ac:dyDescent="0.35">
      <c r="A17302" s="47">
        <v>123571.535754406</v>
      </c>
      <c r="B17302" s="46"/>
      <c r="C17302" s="46"/>
      <c r="D17302" s="46"/>
      <c r="E17302" s="46"/>
    </row>
    <row r="17303" spans="1:5" x14ac:dyDescent="0.35">
      <c r="A17303" s="47">
        <v>123577.663210974</v>
      </c>
      <c r="B17303" s="46"/>
      <c r="C17303" s="46">
        <v>0.69527570808820505</v>
      </c>
      <c r="D17303" s="46"/>
      <c r="E17303" s="46"/>
    </row>
    <row r="17304" spans="1:5" x14ac:dyDescent="0.35">
      <c r="A17304" s="47">
        <v>123590.784811758</v>
      </c>
      <c r="B17304" s="46"/>
      <c r="C17304" s="46">
        <v>3.0147147352302301</v>
      </c>
      <c r="D17304" s="46"/>
      <c r="E17304" s="46"/>
    </row>
    <row r="17305" spans="1:5" x14ac:dyDescent="0.35">
      <c r="A17305" s="47">
        <v>123661.196289584</v>
      </c>
      <c r="B17305" s="46"/>
      <c r="C17305" s="46">
        <v>2.90125297711741</v>
      </c>
      <c r="D17305" s="46"/>
      <c r="E17305" s="46"/>
    </row>
    <row r="17306" spans="1:5" x14ac:dyDescent="0.35">
      <c r="A17306" s="47">
        <v>123687.979591444</v>
      </c>
      <c r="B17306" s="46"/>
      <c r="C17306" s="46"/>
      <c r="D17306" s="46"/>
      <c r="E17306" s="46"/>
    </row>
    <row r="17307" spans="1:5" x14ac:dyDescent="0.35">
      <c r="A17307" s="47">
        <v>123691.05363144301</v>
      </c>
      <c r="B17307" s="46"/>
      <c r="C17307" s="46">
        <v>2.4900909538832598</v>
      </c>
      <c r="D17307" s="46"/>
      <c r="E17307" s="46"/>
    </row>
    <row r="17308" spans="1:5" x14ac:dyDescent="0.35">
      <c r="A17308" s="47">
        <v>123765.518958581</v>
      </c>
      <c r="B17308" s="46"/>
      <c r="C17308" s="46">
        <v>3.2560391099046799</v>
      </c>
      <c r="D17308" s="46"/>
      <c r="E17308" s="46"/>
    </row>
    <row r="17309" spans="1:5" x14ac:dyDescent="0.35">
      <c r="A17309" s="47">
        <v>123790.9874704</v>
      </c>
      <c r="B17309" s="46"/>
      <c r="C17309" s="46">
        <v>2.5370685297882298</v>
      </c>
      <c r="D17309" s="46"/>
      <c r="E17309" s="46"/>
    </row>
    <row r="17310" spans="1:5" x14ac:dyDescent="0.35">
      <c r="A17310" s="47">
        <v>123833.61629322301</v>
      </c>
      <c r="B17310" s="46"/>
      <c r="C17310" s="46">
        <v>1.80510114432169</v>
      </c>
      <c r="D17310" s="46"/>
      <c r="E17310" s="46"/>
    </row>
    <row r="17311" spans="1:5" x14ac:dyDescent="0.35">
      <c r="A17311" s="47">
        <v>123883.91358676599</v>
      </c>
      <c r="B17311" s="46"/>
      <c r="C17311" s="46">
        <v>2.2739602272067398</v>
      </c>
      <c r="D17311" s="46"/>
      <c r="E17311" s="46"/>
    </row>
    <row r="17312" spans="1:5" x14ac:dyDescent="0.35">
      <c r="A17312" s="47">
        <v>123884.082078969</v>
      </c>
      <c r="B17312" s="46"/>
      <c r="C17312" s="46">
        <v>2.18898575669111</v>
      </c>
      <c r="D17312" s="46"/>
      <c r="E17312" s="46"/>
    </row>
    <row r="17313" spans="1:5" x14ac:dyDescent="0.35">
      <c r="A17313" s="47">
        <v>123888.551205891</v>
      </c>
      <c r="B17313" s="46"/>
      <c r="C17313" s="46">
        <v>2.7728857314114799</v>
      </c>
      <c r="D17313" s="46"/>
      <c r="E17313" s="46"/>
    </row>
    <row r="17314" spans="1:5" x14ac:dyDescent="0.35">
      <c r="A17314" s="47">
        <v>123922.831950452</v>
      </c>
      <c r="B17314" s="46"/>
      <c r="C17314" s="46">
        <v>2.8218846275301899</v>
      </c>
      <c r="D17314" s="46"/>
      <c r="E17314" s="46"/>
    </row>
    <row r="17315" spans="1:5" x14ac:dyDescent="0.35">
      <c r="A17315" s="47">
        <v>123935.579122052</v>
      </c>
      <c r="B17315" s="46"/>
      <c r="C17315" s="46">
        <v>2.1268925857398102</v>
      </c>
      <c r="D17315" s="46"/>
      <c r="E17315" s="46"/>
    </row>
    <row r="17316" spans="1:5" x14ac:dyDescent="0.35">
      <c r="A17316" s="47">
        <v>123991.574973083</v>
      </c>
      <c r="B17316" s="46"/>
      <c r="C17316" s="46">
        <v>3.3362042314284199</v>
      </c>
      <c r="D17316" s="46"/>
      <c r="E17316" s="46"/>
    </row>
    <row r="17317" spans="1:5" x14ac:dyDescent="0.35">
      <c r="A17317" s="47">
        <v>123994.45324889</v>
      </c>
      <c r="B17317" s="46"/>
      <c r="C17317" s="46">
        <v>2.7355646128922602</v>
      </c>
      <c r="D17317" s="46"/>
      <c r="E17317" s="46"/>
    </row>
    <row r="17318" spans="1:5" x14ac:dyDescent="0.35">
      <c r="A17318" s="47">
        <v>124021.59213947</v>
      </c>
      <c r="B17318" s="46"/>
      <c r="C17318" s="46">
        <v>4.1772531378752298</v>
      </c>
      <c r="D17318" s="46"/>
      <c r="E17318" s="46"/>
    </row>
    <row r="17319" spans="1:5" x14ac:dyDescent="0.35">
      <c r="A17319" s="47">
        <v>124033.877651581</v>
      </c>
      <c r="B17319" s="46"/>
      <c r="C17319" s="46">
        <v>1.96576502006405</v>
      </c>
      <c r="D17319" s="46"/>
      <c r="E17319" s="46"/>
    </row>
    <row r="17320" spans="1:5" x14ac:dyDescent="0.35">
      <c r="A17320" s="47">
        <v>124056.24956587399</v>
      </c>
      <c r="B17320" s="46"/>
      <c r="C17320" s="46">
        <v>-0.656846774339781</v>
      </c>
      <c r="D17320" s="46"/>
      <c r="E17320" s="46"/>
    </row>
    <row r="17321" spans="1:5" x14ac:dyDescent="0.35">
      <c r="A17321" s="47">
        <v>124063.021494641</v>
      </c>
      <c r="B17321" s="46"/>
      <c r="C17321" s="46">
        <v>3.1503516207493498</v>
      </c>
      <c r="D17321" s="46"/>
      <c r="E17321" s="46"/>
    </row>
    <row r="17322" spans="1:5" x14ac:dyDescent="0.35">
      <c r="A17322" s="47">
        <v>124072.842334924</v>
      </c>
      <c r="B17322" s="46"/>
      <c r="C17322" s="46">
        <v>2.8276167407736801</v>
      </c>
      <c r="D17322" s="46"/>
      <c r="E17322" s="46"/>
    </row>
    <row r="17323" spans="1:5" x14ac:dyDescent="0.35">
      <c r="A17323" s="47">
        <v>124093.320097651</v>
      </c>
      <c r="B17323" s="46"/>
      <c r="C17323" s="46">
        <v>2.4697836852929398</v>
      </c>
      <c r="D17323" s="46"/>
      <c r="E17323" s="46"/>
    </row>
    <row r="17324" spans="1:5" x14ac:dyDescent="0.35">
      <c r="A17324" s="47">
        <v>124095.045331335</v>
      </c>
      <c r="B17324" s="46"/>
      <c r="C17324" s="46">
        <v>3.77221611266416</v>
      </c>
      <c r="D17324" s="46"/>
      <c r="E17324" s="46"/>
    </row>
    <row r="17325" spans="1:5" x14ac:dyDescent="0.35">
      <c r="A17325" s="47">
        <v>124100.454618377</v>
      </c>
      <c r="B17325" s="46"/>
      <c r="C17325" s="46">
        <v>1.0786803868574599</v>
      </c>
      <c r="D17325" s="46"/>
      <c r="E17325" s="46"/>
    </row>
    <row r="17326" spans="1:5" x14ac:dyDescent="0.35">
      <c r="A17326" s="47">
        <v>124101.331600066</v>
      </c>
      <c r="B17326" s="46"/>
      <c r="C17326" s="46">
        <v>1.5250323722013801</v>
      </c>
      <c r="D17326" s="46"/>
      <c r="E17326" s="46"/>
    </row>
    <row r="17327" spans="1:5" x14ac:dyDescent="0.35">
      <c r="A17327" s="47">
        <v>124109.276564816</v>
      </c>
      <c r="B17327" s="46"/>
      <c r="C17327" s="46">
        <v>2.9218271719822799</v>
      </c>
      <c r="D17327" s="46"/>
      <c r="E17327" s="46"/>
    </row>
    <row r="17328" spans="1:5" x14ac:dyDescent="0.35">
      <c r="A17328" s="47">
        <v>124116.33080678699</v>
      </c>
      <c r="B17328" s="46"/>
      <c r="C17328" s="46">
        <v>4.0664766145655804</v>
      </c>
      <c r="D17328" s="46"/>
      <c r="E17328" s="46"/>
    </row>
    <row r="17329" spans="1:5" x14ac:dyDescent="0.35">
      <c r="A17329" s="47">
        <v>124154.925720249</v>
      </c>
      <c r="B17329" s="46"/>
      <c r="C17329" s="46">
        <v>2.0710912346535202</v>
      </c>
      <c r="D17329" s="46"/>
      <c r="E17329" s="46"/>
    </row>
    <row r="17330" spans="1:5" x14ac:dyDescent="0.35">
      <c r="A17330" s="47">
        <v>124193.25201845801</v>
      </c>
      <c r="B17330" s="46"/>
      <c r="C17330" s="46">
        <v>3.5864694604665002</v>
      </c>
      <c r="D17330" s="46"/>
      <c r="E17330" s="46"/>
    </row>
    <row r="17331" spans="1:5" x14ac:dyDescent="0.35">
      <c r="A17331" s="47">
        <v>124204.874278139</v>
      </c>
      <c r="B17331" s="46"/>
      <c r="C17331" s="46">
        <v>-0.26460679460863501</v>
      </c>
      <c r="D17331" s="46"/>
      <c r="E17331" s="46"/>
    </row>
    <row r="17332" spans="1:5" x14ac:dyDescent="0.35">
      <c r="A17332" s="47">
        <v>124205.063578709</v>
      </c>
      <c r="B17332" s="46"/>
      <c r="C17332" s="46">
        <v>2.81316874930913</v>
      </c>
      <c r="D17332" s="46"/>
      <c r="E17332" s="46"/>
    </row>
    <row r="17333" spans="1:5" x14ac:dyDescent="0.35">
      <c r="A17333" s="47">
        <v>124229.807370159</v>
      </c>
      <c r="B17333" s="46"/>
      <c r="C17333" s="46">
        <v>3.3012025473680802</v>
      </c>
      <c r="D17333" s="46"/>
      <c r="E17333" s="46"/>
    </row>
    <row r="17334" spans="1:5" x14ac:dyDescent="0.35">
      <c r="A17334" s="47">
        <v>124234.417810924</v>
      </c>
      <c r="B17334" s="46"/>
      <c r="C17334" s="46">
        <v>2.23114763509493</v>
      </c>
      <c r="D17334" s="46"/>
      <c r="E17334" s="46"/>
    </row>
    <row r="17335" spans="1:5" x14ac:dyDescent="0.35">
      <c r="A17335" s="47">
        <v>124242.195959683</v>
      </c>
      <c r="B17335" s="46"/>
      <c r="C17335" s="46">
        <v>2.9838663519874</v>
      </c>
      <c r="D17335" s="46"/>
      <c r="E17335" s="46"/>
    </row>
    <row r="17336" spans="1:5" x14ac:dyDescent="0.35">
      <c r="A17336" s="47">
        <v>124244.99945412199</v>
      </c>
      <c r="B17336" s="46"/>
      <c r="C17336" s="46">
        <v>0.94716342293328404</v>
      </c>
      <c r="D17336" s="46"/>
      <c r="E17336" s="46"/>
    </row>
    <row r="17337" spans="1:5" x14ac:dyDescent="0.35">
      <c r="A17337" s="47">
        <v>124264.741661797</v>
      </c>
      <c r="B17337" s="46"/>
      <c r="C17337" s="46">
        <v>3.0626896841109401</v>
      </c>
      <c r="D17337" s="46"/>
      <c r="E17337" s="46"/>
    </row>
    <row r="17338" spans="1:5" x14ac:dyDescent="0.35">
      <c r="A17338" s="47">
        <v>124273.40695834999</v>
      </c>
      <c r="B17338" s="46"/>
      <c r="C17338" s="46">
        <v>2.1404568223248002</v>
      </c>
      <c r="D17338" s="46"/>
      <c r="E17338" s="46"/>
    </row>
    <row r="17339" spans="1:5" x14ac:dyDescent="0.35">
      <c r="A17339" s="47">
        <v>124282.603080373</v>
      </c>
      <c r="B17339" s="46"/>
      <c r="C17339" s="46">
        <v>2.3766477815202198</v>
      </c>
      <c r="D17339" s="46"/>
      <c r="E17339" s="46"/>
    </row>
    <row r="17340" spans="1:5" x14ac:dyDescent="0.35">
      <c r="A17340" s="47">
        <v>124282.675856601</v>
      </c>
      <c r="B17340" s="46"/>
      <c r="C17340" s="46">
        <v>2.1984811930210402</v>
      </c>
      <c r="D17340" s="46"/>
      <c r="E17340" s="46"/>
    </row>
    <row r="17341" spans="1:5" x14ac:dyDescent="0.35">
      <c r="A17341" s="47">
        <v>124290.681850928</v>
      </c>
      <c r="B17341" s="46"/>
      <c r="C17341" s="46">
        <v>2.7784605244486098</v>
      </c>
      <c r="D17341" s="46"/>
      <c r="E17341" s="46"/>
    </row>
    <row r="17342" spans="1:5" x14ac:dyDescent="0.35">
      <c r="A17342" s="47">
        <v>124299.438706228</v>
      </c>
      <c r="B17342" s="46"/>
      <c r="C17342" s="46">
        <v>1.6090856207175801</v>
      </c>
      <c r="D17342" s="46"/>
      <c r="E17342" s="46"/>
    </row>
    <row r="17343" spans="1:5" x14ac:dyDescent="0.35">
      <c r="A17343" s="47">
        <v>124337.469427833</v>
      </c>
      <c r="B17343" s="46"/>
      <c r="C17343" s="46">
        <v>3.5257600445420598</v>
      </c>
      <c r="D17343" s="46"/>
      <c r="E17343" s="46"/>
    </row>
    <row r="17344" spans="1:5" x14ac:dyDescent="0.35">
      <c r="A17344" s="47">
        <v>124343.48538113599</v>
      </c>
      <c r="B17344" s="46"/>
      <c r="C17344" s="46">
        <v>1.1635857844206201</v>
      </c>
      <c r="D17344" s="46"/>
      <c r="E17344" s="46"/>
    </row>
    <row r="17345" spans="1:5" x14ac:dyDescent="0.35">
      <c r="A17345" s="47">
        <v>124392.57527137001</v>
      </c>
      <c r="B17345" s="46"/>
      <c r="C17345" s="46">
        <v>2.5957829137495598</v>
      </c>
      <c r="D17345" s="46"/>
      <c r="E17345" s="46"/>
    </row>
    <row r="17346" spans="1:5" x14ac:dyDescent="0.35">
      <c r="A17346" s="47">
        <v>124402.03167349201</v>
      </c>
      <c r="B17346" s="46"/>
      <c r="C17346" s="46">
        <v>2.4821074426596899</v>
      </c>
      <c r="D17346" s="46"/>
      <c r="E17346" s="46"/>
    </row>
    <row r="17347" spans="1:5" x14ac:dyDescent="0.35">
      <c r="A17347" s="47">
        <v>124409.712264799</v>
      </c>
      <c r="B17347" s="46"/>
      <c r="C17347" s="46">
        <v>2.4706412666950501</v>
      </c>
      <c r="D17347" s="46"/>
      <c r="E17347" s="46"/>
    </row>
    <row r="17348" spans="1:5" x14ac:dyDescent="0.35">
      <c r="A17348" s="47">
        <v>124419.73094129001</v>
      </c>
      <c r="B17348" s="46"/>
      <c r="C17348" s="46">
        <v>3.2129489202178401</v>
      </c>
      <c r="D17348" s="46"/>
      <c r="E17348" s="46"/>
    </row>
    <row r="17349" spans="1:5" x14ac:dyDescent="0.35">
      <c r="A17349" s="47">
        <v>124467.511141524</v>
      </c>
      <c r="B17349" s="46"/>
      <c r="C17349" s="46">
        <v>2.5284033759351399</v>
      </c>
      <c r="D17349" s="46"/>
      <c r="E17349" s="46"/>
    </row>
    <row r="17350" spans="1:5" x14ac:dyDescent="0.35">
      <c r="A17350" s="47">
        <v>124467.66285465899</v>
      </c>
      <c r="B17350" s="46"/>
      <c r="C17350" s="46">
        <v>1.79381252633108</v>
      </c>
      <c r="D17350" s="46"/>
      <c r="E17350" s="46"/>
    </row>
    <row r="17351" spans="1:5" x14ac:dyDescent="0.35">
      <c r="A17351" s="47">
        <v>124486.29178452901</v>
      </c>
      <c r="B17351" s="46"/>
      <c r="C17351" s="46">
        <v>2.7248496088546399</v>
      </c>
      <c r="D17351" s="46"/>
      <c r="E17351" s="46"/>
    </row>
    <row r="17352" spans="1:5" x14ac:dyDescent="0.35">
      <c r="A17352" s="47">
        <v>124496.66809206799</v>
      </c>
      <c r="B17352" s="46"/>
      <c r="C17352" s="46">
        <v>2.97222853622789</v>
      </c>
      <c r="D17352" s="46"/>
      <c r="E17352" s="46"/>
    </row>
    <row r="17353" spans="1:5" x14ac:dyDescent="0.35">
      <c r="A17353" s="47">
        <v>124514.73364758601</v>
      </c>
      <c r="B17353" s="46"/>
      <c r="C17353" s="46">
        <v>1.6512396453153899</v>
      </c>
      <c r="D17353" s="46"/>
      <c r="E17353" s="46"/>
    </row>
    <row r="17354" spans="1:5" x14ac:dyDescent="0.35">
      <c r="A17354" s="47">
        <v>124515.421075494</v>
      </c>
      <c r="B17354" s="46"/>
      <c r="C17354" s="46">
        <v>1.4885180280610899</v>
      </c>
      <c r="D17354" s="46"/>
      <c r="E17354" s="46"/>
    </row>
    <row r="17355" spans="1:5" x14ac:dyDescent="0.35">
      <c r="A17355" s="47">
        <v>124539.824803917</v>
      </c>
      <c r="B17355" s="46"/>
      <c r="C17355" s="46">
        <v>2.17840838500805</v>
      </c>
      <c r="D17355" s="46"/>
      <c r="E17355" s="46"/>
    </row>
    <row r="17356" spans="1:5" x14ac:dyDescent="0.35">
      <c r="A17356" s="47">
        <v>124563.96512541101</v>
      </c>
      <c r="B17356" s="46"/>
      <c r="C17356" s="46">
        <v>2.8067908732433602</v>
      </c>
      <c r="D17356" s="46"/>
      <c r="E17356" s="46"/>
    </row>
    <row r="17357" spans="1:5" x14ac:dyDescent="0.35">
      <c r="A17357" s="47">
        <v>124577.897911596</v>
      </c>
      <c r="B17357" s="46"/>
      <c r="C17357" s="46">
        <v>2.3940233367430599</v>
      </c>
      <c r="D17357" s="46"/>
      <c r="E17357" s="46"/>
    </row>
    <row r="17358" spans="1:5" x14ac:dyDescent="0.35">
      <c r="A17358" s="47">
        <v>124623.04178612</v>
      </c>
      <c r="B17358" s="46"/>
      <c r="C17358" s="46">
        <v>2.64746279990689</v>
      </c>
      <c r="D17358" s="46"/>
      <c r="E17358" s="46"/>
    </row>
    <row r="17359" spans="1:5" x14ac:dyDescent="0.35">
      <c r="A17359" s="47">
        <v>124638.8924925</v>
      </c>
      <c r="B17359" s="46"/>
      <c r="C17359" s="46">
        <v>3.5924027468747601</v>
      </c>
      <c r="D17359" s="46"/>
      <c r="E17359" s="46"/>
    </row>
    <row r="17360" spans="1:5" x14ac:dyDescent="0.35">
      <c r="A17360" s="47">
        <v>124640.136096353</v>
      </c>
      <c r="B17360" s="46"/>
      <c r="C17360" s="46">
        <v>3.1498400095319599</v>
      </c>
      <c r="D17360" s="46"/>
      <c r="E17360" s="46"/>
    </row>
    <row r="17361" spans="1:5" x14ac:dyDescent="0.35">
      <c r="A17361" s="47">
        <v>124650.62253548999</v>
      </c>
      <c r="B17361" s="46"/>
      <c r="C17361" s="46">
        <v>-0.67734337271453404</v>
      </c>
      <c r="D17361" s="46"/>
      <c r="E17361" s="46"/>
    </row>
    <row r="17362" spans="1:5" x14ac:dyDescent="0.35">
      <c r="A17362" s="47">
        <v>124655.85709840299</v>
      </c>
      <c r="B17362" s="46"/>
      <c r="C17362" s="46">
        <v>1.31772235268519</v>
      </c>
      <c r="D17362" s="46"/>
      <c r="E17362" s="46"/>
    </row>
    <row r="17363" spans="1:5" x14ac:dyDescent="0.35">
      <c r="A17363" s="47">
        <v>124661.032450224</v>
      </c>
      <c r="B17363" s="46"/>
      <c r="C17363" s="46">
        <v>4.0536773141778504</v>
      </c>
      <c r="D17363" s="46"/>
      <c r="E17363" s="46"/>
    </row>
    <row r="17364" spans="1:5" x14ac:dyDescent="0.35">
      <c r="A17364" s="47">
        <v>124668.69243433799</v>
      </c>
      <c r="B17364" s="46"/>
      <c r="C17364" s="46">
        <v>2.3331750221047698</v>
      </c>
      <c r="D17364" s="46"/>
      <c r="E17364" s="46"/>
    </row>
    <row r="17365" spans="1:5" x14ac:dyDescent="0.35">
      <c r="A17365" s="47">
        <v>124693.801006088</v>
      </c>
      <c r="B17365" s="46"/>
      <c r="C17365" s="46">
        <v>3.3840732973068599</v>
      </c>
      <c r="D17365" s="46"/>
      <c r="E17365" s="46"/>
    </row>
    <row r="17366" spans="1:5" x14ac:dyDescent="0.35">
      <c r="A17366" s="47">
        <v>124711.348492552</v>
      </c>
      <c r="B17366" s="46"/>
      <c r="C17366" s="46">
        <v>2.9007731638027301</v>
      </c>
      <c r="D17366" s="46"/>
      <c r="E17366" s="46"/>
    </row>
    <row r="17367" spans="1:5" x14ac:dyDescent="0.35">
      <c r="A17367" s="47">
        <v>124717.470411392</v>
      </c>
      <c r="B17367" s="46"/>
      <c r="C17367" s="46">
        <v>1.7797635098226701</v>
      </c>
      <c r="D17367" s="46"/>
      <c r="E17367" s="46"/>
    </row>
    <row r="17368" spans="1:5" x14ac:dyDescent="0.35">
      <c r="A17368" s="47">
        <v>124726.592151287</v>
      </c>
      <c r="B17368" s="46"/>
      <c r="C17368" s="46">
        <v>0.61785864170413896</v>
      </c>
      <c r="D17368" s="46"/>
      <c r="E17368" s="46"/>
    </row>
    <row r="17369" spans="1:5" x14ac:dyDescent="0.35">
      <c r="A17369" s="47">
        <v>124730.811609963</v>
      </c>
      <c r="B17369" s="46"/>
      <c r="C17369" s="46">
        <v>1.05872221078736</v>
      </c>
      <c r="D17369" s="46"/>
      <c r="E17369" s="46"/>
    </row>
    <row r="17370" spans="1:5" x14ac:dyDescent="0.35">
      <c r="A17370" s="47">
        <v>124743.419766968</v>
      </c>
      <c r="B17370" s="46"/>
      <c r="C17370" s="46">
        <v>2.8828722310322998</v>
      </c>
      <c r="D17370" s="46"/>
      <c r="E17370" s="46"/>
    </row>
    <row r="17371" spans="1:5" x14ac:dyDescent="0.35">
      <c r="A17371" s="47">
        <v>124751.67547150901</v>
      </c>
      <c r="B17371" s="46"/>
      <c r="C17371" s="46">
        <v>2.4706740945838801</v>
      </c>
      <c r="D17371" s="46"/>
      <c r="E17371" s="46"/>
    </row>
    <row r="17372" spans="1:5" x14ac:dyDescent="0.35">
      <c r="A17372" s="47">
        <v>124762.53917121</v>
      </c>
      <c r="B17372" s="46"/>
      <c r="C17372" s="46">
        <v>2.4013442197235602</v>
      </c>
      <c r="D17372" s="46"/>
      <c r="E17372" s="46"/>
    </row>
    <row r="17373" spans="1:5" x14ac:dyDescent="0.35">
      <c r="A17373" s="47">
        <v>124767.71645299401</v>
      </c>
      <c r="B17373" s="46"/>
      <c r="C17373" s="46">
        <v>4.0309035370472301</v>
      </c>
      <c r="D17373" s="46"/>
      <c r="E17373" s="46"/>
    </row>
    <row r="17374" spans="1:5" x14ac:dyDescent="0.35">
      <c r="A17374" s="47">
        <v>124776.935581621</v>
      </c>
      <c r="B17374" s="46"/>
      <c r="C17374" s="46">
        <v>2.6650382837524398</v>
      </c>
      <c r="D17374" s="46"/>
      <c r="E17374" s="46"/>
    </row>
    <row r="17375" spans="1:5" x14ac:dyDescent="0.35">
      <c r="A17375" s="47">
        <v>124795.653263149</v>
      </c>
      <c r="B17375" s="46"/>
      <c r="C17375" s="46">
        <v>3.3055239381093</v>
      </c>
      <c r="D17375" s="46"/>
      <c r="E17375" s="46"/>
    </row>
    <row r="17376" spans="1:5" x14ac:dyDescent="0.35">
      <c r="A17376" s="47">
        <v>124795.898489969</v>
      </c>
      <c r="B17376" s="46"/>
      <c r="C17376" s="46">
        <v>2.4316676883445298</v>
      </c>
      <c r="D17376" s="46"/>
      <c r="E17376" s="46"/>
    </row>
    <row r="17377" spans="1:5" x14ac:dyDescent="0.35">
      <c r="A17377" s="47">
        <v>124805.881980519</v>
      </c>
      <c r="B17377" s="46"/>
      <c r="C17377" s="46">
        <v>2.7094949474388001</v>
      </c>
      <c r="D17377" s="46"/>
      <c r="E17377" s="46"/>
    </row>
    <row r="17378" spans="1:5" x14ac:dyDescent="0.35">
      <c r="A17378" s="47">
        <v>124822.636627669</v>
      </c>
      <c r="B17378" s="46"/>
      <c r="C17378" s="46">
        <v>8.9443771626185303E-2</v>
      </c>
      <c r="D17378" s="46"/>
      <c r="E17378" s="46"/>
    </row>
    <row r="17379" spans="1:5" x14ac:dyDescent="0.35">
      <c r="A17379" s="47">
        <v>124824.39704416999</v>
      </c>
      <c r="B17379" s="46"/>
      <c r="C17379" s="46">
        <v>1.0736412433257201</v>
      </c>
      <c r="D17379" s="46"/>
      <c r="E17379" s="46"/>
    </row>
    <row r="17380" spans="1:5" x14ac:dyDescent="0.35">
      <c r="A17380" s="47">
        <v>124869.817982968</v>
      </c>
      <c r="B17380" s="46"/>
      <c r="C17380" s="46">
        <v>2.03640776333829</v>
      </c>
      <c r="D17380" s="46"/>
      <c r="E17380" s="46"/>
    </row>
    <row r="17381" spans="1:5" x14ac:dyDescent="0.35">
      <c r="A17381" s="47">
        <v>124891.99472012</v>
      </c>
      <c r="B17381" s="46"/>
      <c r="C17381" s="46">
        <v>-0.64858945626867803</v>
      </c>
      <c r="D17381" s="46"/>
      <c r="E17381" s="46"/>
    </row>
    <row r="17382" spans="1:5" x14ac:dyDescent="0.35">
      <c r="A17382" s="47">
        <v>124892.88871774101</v>
      </c>
      <c r="B17382" s="46"/>
      <c r="C17382" s="46">
        <v>2.0550946969536601</v>
      </c>
      <c r="D17382" s="46"/>
      <c r="E17382" s="46"/>
    </row>
    <row r="17383" spans="1:5" x14ac:dyDescent="0.35">
      <c r="A17383" s="47">
        <v>124894.329823116</v>
      </c>
      <c r="B17383" s="46"/>
      <c r="C17383" s="46">
        <v>2.2460444200983698</v>
      </c>
      <c r="D17383" s="46"/>
      <c r="E17383" s="46"/>
    </row>
    <row r="17384" spans="1:5" x14ac:dyDescent="0.35">
      <c r="A17384" s="47">
        <v>124938.603888073</v>
      </c>
      <c r="B17384" s="46"/>
      <c r="C17384" s="46">
        <v>2.6952490691598801</v>
      </c>
      <c r="D17384" s="46"/>
      <c r="E17384" s="46"/>
    </row>
    <row r="17385" spans="1:5" x14ac:dyDescent="0.35">
      <c r="A17385" s="47">
        <v>124942.42216934</v>
      </c>
      <c r="B17385" s="46"/>
      <c r="C17385" s="46">
        <v>-2.8508651836011301</v>
      </c>
      <c r="D17385" s="46"/>
      <c r="E17385" s="46"/>
    </row>
    <row r="17386" spans="1:5" x14ac:dyDescent="0.35">
      <c r="A17386" s="47">
        <v>124965.15095401301</v>
      </c>
      <c r="B17386" s="46"/>
      <c r="C17386" s="46">
        <v>2.5102006292033701</v>
      </c>
      <c r="D17386" s="46"/>
      <c r="E17386" s="46"/>
    </row>
    <row r="17387" spans="1:5" x14ac:dyDescent="0.35">
      <c r="A17387" s="47">
        <v>124978.64794997001</v>
      </c>
      <c r="B17387" s="46"/>
      <c r="C17387" s="46">
        <v>3.0336501400482399</v>
      </c>
      <c r="D17387" s="46"/>
      <c r="E17387" s="46"/>
    </row>
    <row r="17388" spans="1:5" x14ac:dyDescent="0.35">
      <c r="A17388" s="47">
        <v>124992.641598673</v>
      </c>
      <c r="B17388" s="46"/>
      <c r="C17388" s="46">
        <v>2.7678936093437998</v>
      </c>
      <c r="D17388" s="46"/>
      <c r="E17388" s="46"/>
    </row>
    <row r="17389" spans="1:5" x14ac:dyDescent="0.35">
      <c r="A17389" s="47">
        <v>124996.470446468</v>
      </c>
      <c r="B17389" s="46"/>
      <c r="C17389" s="46">
        <v>2.7672282072570602</v>
      </c>
      <c r="D17389" s="46"/>
      <c r="E17389" s="46"/>
    </row>
    <row r="17390" spans="1:5" x14ac:dyDescent="0.35">
      <c r="A17390" s="47">
        <v>125019.918169118</v>
      </c>
      <c r="B17390" s="46"/>
      <c r="C17390" s="46">
        <v>2.11049017982663</v>
      </c>
      <c r="D17390" s="46"/>
      <c r="E17390" s="46"/>
    </row>
    <row r="17391" spans="1:5" x14ac:dyDescent="0.35">
      <c r="A17391" s="47">
        <v>125029.742674265</v>
      </c>
      <c r="B17391" s="46"/>
      <c r="C17391" s="46">
        <v>1.3878502880696</v>
      </c>
      <c r="D17391" s="46"/>
      <c r="E17391" s="46"/>
    </row>
    <row r="17392" spans="1:5" x14ac:dyDescent="0.35">
      <c r="A17392" s="47">
        <v>125035.20782153</v>
      </c>
      <c r="B17392" s="46"/>
      <c r="C17392" s="46">
        <v>2.0459603294729098</v>
      </c>
      <c r="D17392" s="46"/>
      <c r="E17392" s="46"/>
    </row>
    <row r="17393" spans="1:5" x14ac:dyDescent="0.35">
      <c r="A17393" s="47">
        <v>125039.810569685</v>
      </c>
      <c r="B17393" s="46"/>
      <c r="C17393" s="46">
        <v>2.82453116174102</v>
      </c>
      <c r="D17393" s="46"/>
      <c r="E17393" s="46"/>
    </row>
    <row r="17394" spans="1:5" x14ac:dyDescent="0.35">
      <c r="A17394" s="47">
        <v>125044.00193275401</v>
      </c>
      <c r="B17394" s="46"/>
      <c r="C17394" s="46">
        <v>2.7475840899735302</v>
      </c>
      <c r="D17394" s="46"/>
      <c r="E17394" s="46"/>
    </row>
    <row r="17395" spans="1:5" x14ac:dyDescent="0.35">
      <c r="A17395" s="47">
        <v>125056.41709934799</v>
      </c>
      <c r="B17395" s="46"/>
      <c r="C17395" s="46">
        <v>2.5538043029886999</v>
      </c>
      <c r="D17395" s="46"/>
      <c r="E17395" s="46"/>
    </row>
    <row r="17396" spans="1:5" x14ac:dyDescent="0.35">
      <c r="A17396" s="47">
        <v>125068.699899231</v>
      </c>
      <c r="B17396" s="46"/>
      <c r="C17396" s="46">
        <v>0.77660257448011205</v>
      </c>
      <c r="D17396" s="46"/>
      <c r="E17396" s="46"/>
    </row>
    <row r="17397" spans="1:5" x14ac:dyDescent="0.35">
      <c r="A17397" s="47">
        <v>125123.26226212</v>
      </c>
      <c r="B17397" s="46"/>
      <c r="C17397" s="46">
        <v>1.61907376271841</v>
      </c>
      <c r="D17397" s="46"/>
      <c r="E17397" s="46"/>
    </row>
    <row r="17398" spans="1:5" x14ac:dyDescent="0.35">
      <c r="A17398" s="47">
        <v>125125.344139936</v>
      </c>
      <c r="B17398" s="46"/>
      <c r="C17398" s="46">
        <v>2.98549111303263</v>
      </c>
      <c r="D17398" s="46"/>
      <c r="E17398" s="46"/>
    </row>
    <row r="17399" spans="1:5" x14ac:dyDescent="0.35">
      <c r="A17399" s="47">
        <v>125220.34434311801</v>
      </c>
      <c r="B17399" s="46"/>
      <c r="C17399" s="46">
        <v>2.28865421462912</v>
      </c>
      <c r="D17399" s="46"/>
      <c r="E17399" s="46"/>
    </row>
    <row r="17400" spans="1:5" x14ac:dyDescent="0.35">
      <c r="A17400" s="47">
        <v>125234.722586983</v>
      </c>
      <c r="B17400" s="46"/>
      <c r="C17400" s="46">
        <v>2.74473762733412</v>
      </c>
      <c r="D17400" s="46"/>
      <c r="E17400" s="46"/>
    </row>
    <row r="17401" spans="1:5" x14ac:dyDescent="0.35">
      <c r="A17401" s="47">
        <v>125258.04361223</v>
      </c>
      <c r="B17401" s="46"/>
      <c r="C17401" s="46">
        <v>2.1660212873178701</v>
      </c>
      <c r="D17401" s="46"/>
      <c r="E17401" s="46"/>
    </row>
    <row r="17402" spans="1:5" x14ac:dyDescent="0.35">
      <c r="A17402" s="47">
        <v>125264.387561444</v>
      </c>
      <c r="B17402" s="46"/>
      <c r="C17402" s="46">
        <v>2.8031563837589899</v>
      </c>
      <c r="D17402" s="46"/>
      <c r="E17402" s="46"/>
    </row>
    <row r="17403" spans="1:5" x14ac:dyDescent="0.35">
      <c r="A17403" s="47">
        <v>125296.65791486901</v>
      </c>
      <c r="B17403" s="46"/>
      <c r="C17403" s="46">
        <v>2.6393753250424599</v>
      </c>
      <c r="D17403" s="46"/>
      <c r="E17403" s="46"/>
    </row>
    <row r="17404" spans="1:5" x14ac:dyDescent="0.35">
      <c r="A17404" s="47">
        <v>125298.122408749</v>
      </c>
      <c r="B17404" s="46"/>
      <c r="C17404" s="46">
        <v>2.9271981711688002</v>
      </c>
      <c r="D17404" s="46"/>
      <c r="E17404" s="46"/>
    </row>
    <row r="17405" spans="1:5" x14ac:dyDescent="0.35">
      <c r="A17405" s="47">
        <v>125330.987153001</v>
      </c>
      <c r="B17405" s="46"/>
      <c r="C17405" s="46">
        <v>1.3195774347140701</v>
      </c>
      <c r="D17405" s="46"/>
      <c r="E17405" s="46"/>
    </row>
    <row r="17406" spans="1:5" x14ac:dyDescent="0.35">
      <c r="A17406" s="47">
        <v>125344.530254294</v>
      </c>
      <c r="B17406" s="46"/>
      <c r="C17406" s="46">
        <v>-1.00702935068763</v>
      </c>
      <c r="D17406" s="46"/>
      <c r="E17406" s="46"/>
    </row>
    <row r="17407" spans="1:5" x14ac:dyDescent="0.35">
      <c r="A17407" s="47">
        <v>125360.94559966899</v>
      </c>
      <c r="B17407" s="46"/>
      <c r="C17407" s="46">
        <v>2.2287358452525199</v>
      </c>
      <c r="D17407" s="46"/>
      <c r="E17407" s="46"/>
    </row>
    <row r="17408" spans="1:5" x14ac:dyDescent="0.35">
      <c r="A17408" s="47">
        <v>125396.05026583999</v>
      </c>
      <c r="B17408" s="46"/>
      <c r="C17408" s="46">
        <v>2.7407343079875601</v>
      </c>
      <c r="D17408" s="46"/>
      <c r="E17408" s="46"/>
    </row>
    <row r="17409" spans="1:5" x14ac:dyDescent="0.35">
      <c r="A17409" s="47">
        <v>125411.287087983</v>
      </c>
      <c r="B17409" s="46"/>
      <c r="C17409" s="46">
        <v>1.9744591899819599</v>
      </c>
      <c r="D17409" s="46"/>
      <c r="E17409" s="46"/>
    </row>
    <row r="17410" spans="1:5" x14ac:dyDescent="0.35">
      <c r="A17410" s="47">
        <v>125450.25270431599</v>
      </c>
      <c r="B17410" s="46"/>
      <c r="C17410" s="46">
        <v>2.3626541261203799</v>
      </c>
      <c r="D17410" s="46"/>
      <c r="E17410" s="46"/>
    </row>
    <row r="17411" spans="1:5" x14ac:dyDescent="0.35">
      <c r="A17411" s="47">
        <v>125456.90096024799</v>
      </c>
      <c r="B17411" s="46"/>
      <c r="C17411" s="46">
        <v>3.0870969669840398</v>
      </c>
      <c r="D17411" s="46"/>
      <c r="E17411" s="46"/>
    </row>
    <row r="17412" spans="1:5" x14ac:dyDescent="0.35">
      <c r="A17412" s="47">
        <v>125467.728036603</v>
      </c>
      <c r="B17412" s="46"/>
      <c r="C17412" s="46">
        <v>3.1078398713394901</v>
      </c>
      <c r="D17412" s="46"/>
      <c r="E17412" s="46"/>
    </row>
    <row r="17413" spans="1:5" x14ac:dyDescent="0.35">
      <c r="A17413" s="47">
        <v>125524.985609813</v>
      </c>
      <c r="B17413" s="46"/>
      <c r="C17413" s="46">
        <v>1.96216605085315</v>
      </c>
      <c r="D17413" s="46"/>
      <c r="E17413" s="46"/>
    </row>
    <row r="17414" spans="1:5" x14ac:dyDescent="0.35">
      <c r="A17414" s="47">
        <v>125535.675503247</v>
      </c>
      <c r="B17414" s="46"/>
      <c r="C17414" s="46">
        <v>2.4126086862274398</v>
      </c>
      <c r="D17414" s="46"/>
      <c r="E17414" s="46"/>
    </row>
    <row r="17415" spans="1:5" x14ac:dyDescent="0.35">
      <c r="A17415" s="47">
        <v>125537.985419467</v>
      </c>
      <c r="B17415" s="46"/>
      <c r="C17415" s="46">
        <v>2.6431093153008298</v>
      </c>
      <c r="D17415" s="46"/>
      <c r="E17415" s="46"/>
    </row>
    <row r="17416" spans="1:5" x14ac:dyDescent="0.35">
      <c r="A17416" s="47">
        <v>125559.036639827</v>
      </c>
      <c r="B17416" s="46"/>
      <c r="C17416" s="46">
        <v>0.72639015065980606</v>
      </c>
      <c r="D17416" s="46"/>
      <c r="E17416" s="46"/>
    </row>
    <row r="17417" spans="1:5" x14ac:dyDescent="0.35">
      <c r="A17417" s="47">
        <v>125584.682222713</v>
      </c>
      <c r="B17417" s="46"/>
      <c r="C17417" s="46">
        <v>2.1870430448591298</v>
      </c>
      <c r="D17417" s="46"/>
      <c r="E17417" s="46"/>
    </row>
    <row r="17418" spans="1:5" x14ac:dyDescent="0.35">
      <c r="A17418" s="47">
        <v>125634.916413264</v>
      </c>
      <c r="B17418" s="46"/>
      <c r="C17418" s="46">
        <v>2.44759969622323</v>
      </c>
      <c r="D17418" s="46"/>
      <c r="E17418" s="46"/>
    </row>
    <row r="17419" spans="1:5" x14ac:dyDescent="0.35">
      <c r="A17419" s="47">
        <v>125638.19235493299</v>
      </c>
      <c r="B17419" s="46"/>
      <c r="C17419" s="46">
        <v>1.68611594641048</v>
      </c>
      <c r="D17419" s="46"/>
      <c r="E17419" s="46"/>
    </row>
    <row r="17420" spans="1:5" x14ac:dyDescent="0.35">
      <c r="A17420" s="47">
        <v>125647.05968849199</v>
      </c>
      <c r="B17420" s="46"/>
      <c r="C17420" s="46">
        <v>2.10076142736049</v>
      </c>
      <c r="D17420" s="46"/>
      <c r="E17420" s="46"/>
    </row>
    <row r="17421" spans="1:5" x14ac:dyDescent="0.35">
      <c r="A17421" s="47">
        <v>125669.98732846401</v>
      </c>
      <c r="B17421" s="46"/>
      <c r="C17421" s="46">
        <v>1.9448820951297701</v>
      </c>
      <c r="D17421" s="46"/>
      <c r="E17421" s="46"/>
    </row>
    <row r="17422" spans="1:5" x14ac:dyDescent="0.35">
      <c r="A17422" s="47">
        <v>125682.323232405</v>
      </c>
      <c r="B17422" s="46"/>
      <c r="C17422" s="46">
        <v>1.6641542885568601</v>
      </c>
      <c r="D17422" s="46"/>
      <c r="E17422" s="46"/>
    </row>
    <row r="17423" spans="1:5" x14ac:dyDescent="0.35">
      <c r="A17423" s="47">
        <v>125695.933779664</v>
      </c>
      <c r="B17423" s="46"/>
      <c r="C17423" s="46">
        <v>2.21667198326405</v>
      </c>
      <c r="D17423" s="46"/>
      <c r="E17423" s="46"/>
    </row>
    <row r="17424" spans="1:5" x14ac:dyDescent="0.35">
      <c r="A17424" s="47">
        <v>125706.668774561</v>
      </c>
      <c r="B17424" s="46"/>
      <c r="C17424" s="46">
        <v>1.11652576050014</v>
      </c>
      <c r="D17424" s="46"/>
      <c r="E17424" s="46"/>
    </row>
    <row r="17425" spans="1:5" x14ac:dyDescent="0.35">
      <c r="A17425" s="47">
        <v>125734.626459961</v>
      </c>
      <c r="B17425" s="46"/>
      <c r="C17425" s="46">
        <v>-0.61158994979463299</v>
      </c>
      <c r="D17425" s="46"/>
      <c r="E17425" s="46"/>
    </row>
    <row r="17426" spans="1:5" x14ac:dyDescent="0.35">
      <c r="A17426" s="47">
        <v>125740.085780013</v>
      </c>
      <c r="B17426" s="46"/>
      <c r="C17426" s="46">
        <v>1.93965302555881</v>
      </c>
      <c r="D17426" s="46"/>
      <c r="E17426" s="46"/>
    </row>
    <row r="17427" spans="1:5" x14ac:dyDescent="0.35">
      <c r="A17427" s="47">
        <v>125755.07478927801</v>
      </c>
      <c r="B17427" s="46"/>
      <c r="C17427" s="46">
        <v>2.9966486734356499</v>
      </c>
      <c r="D17427" s="46"/>
      <c r="E17427" s="46"/>
    </row>
    <row r="17428" spans="1:5" x14ac:dyDescent="0.35">
      <c r="A17428" s="47">
        <v>125755.676168134</v>
      </c>
      <c r="B17428" s="46"/>
      <c r="C17428" s="46">
        <v>1.7513507206249801</v>
      </c>
      <c r="D17428" s="46"/>
      <c r="E17428" s="46"/>
    </row>
    <row r="17429" spans="1:5" x14ac:dyDescent="0.35">
      <c r="A17429" s="47">
        <v>125762.670378355</v>
      </c>
      <c r="B17429" s="46"/>
      <c r="C17429" s="46">
        <v>0.85848927454350599</v>
      </c>
      <c r="D17429" s="46"/>
      <c r="E17429" s="46"/>
    </row>
    <row r="17430" spans="1:5" x14ac:dyDescent="0.35">
      <c r="A17430" s="47">
        <v>125767.134589988</v>
      </c>
      <c r="B17430" s="46"/>
      <c r="C17430" s="46">
        <v>2.7423912907608798</v>
      </c>
      <c r="D17430" s="46"/>
      <c r="E17430" s="46"/>
    </row>
    <row r="17431" spans="1:5" x14ac:dyDescent="0.35">
      <c r="A17431" s="47">
        <v>125786.49242351099</v>
      </c>
      <c r="B17431" s="46"/>
      <c r="C17431" s="46">
        <v>3.15725042416934</v>
      </c>
      <c r="D17431" s="46"/>
      <c r="E17431" s="46"/>
    </row>
    <row r="17432" spans="1:5" x14ac:dyDescent="0.35">
      <c r="A17432" s="47">
        <v>125808.40955063701</v>
      </c>
      <c r="B17432" s="46"/>
      <c r="C17432" s="46">
        <v>1.8635636406482401</v>
      </c>
      <c r="D17432" s="46"/>
      <c r="E17432" s="46"/>
    </row>
    <row r="17433" spans="1:5" x14ac:dyDescent="0.35">
      <c r="A17433" s="47">
        <v>125846.98503068001</v>
      </c>
      <c r="B17433" s="46"/>
      <c r="C17433" s="46">
        <v>3.3970097372146801</v>
      </c>
      <c r="D17433" s="46"/>
      <c r="E17433" s="46"/>
    </row>
    <row r="17434" spans="1:5" x14ac:dyDescent="0.35">
      <c r="A17434" s="47">
        <v>125866.556424518</v>
      </c>
      <c r="B17434" s="46"/>
      <c r="C17434" s="46">
        <v>3.7931347425671902</v>
      </c>
      <c r="D17434" s="46"/>
      <c r="E17434" s="46"/>
    </row>
    <row r="17435" spans="1:5" x14ac:dyDescent="0.35">
      <c r="A17435" s="47">
        <v>125920.57333587301</v>
      </c>
      <c r="B17435" s="46"/>
      <c r="C17435" s="46">
        <v>2.6986839132656901</v>
      </c>
      <c r="D17435" s="46"/>
      <c r="E17435" s="46"/>
    </row>
    <row r="17436" spans="1:5" x14ac:dyDescent="0.35">
      <c r="A17436" s="47">
        <v>125933.099532661</v>
      </c>
      <c r="B17436" s="46"/>
      <c r="C17436" s="46">
        <v>3.9919133509682001</v>
      </c>
      <c r="D17436" s="46"/>
      <c r="E17436" s="46"/>
    </row>
    <row r="17437" spans="1:5" x14ac:dyDescent="0.35">
      <c r="A17437" s="47">
        <v>125936.748012706</v>
      </c>
      <c r="B17437" s="46"/>
      <c r="C17437" s="46">
        <v>0.39994714725441999</v>
      </c>
      <c r="D17437" s="46"/>
      <c r="E17437" s="46"/>
    </row>
    <row r="17438" spans="1:5" x14ac:dyDescent="0.35">
      <c r="A17438" s="47">
        <v>125936.90860157101</v>
      </c>
      <c r="B17438" s="46"/>
      <c r="C17438" s="46">
        <v>2.00771317764434</v>
      </c>
      <c r="D17438" s="46"/>
      <c r="E17438" s="46"/>
    </row>
    <row r="17439" spans="1:5" x14ac:dyDescent="0.35">
      <c r="A17439" s="47">
        <v>125944.01420885199</v>
      </c>
      <c r="B17439" s="46"/>
      <c r="C17439" s="46">
        <v>2.1469170059299301</v>
      </c>
      <c r="D17439" s="46"/>
      <c r="E17439" s="46"/>
    </row>
    <row r="17440" spans="1:5" x14ac:dyDescent="0.35">
      <c r="A17440" s="47">
        <v>125959.411136326</v>
      </c>
      <c r="B17440" s="46"/>
      <c r="C17440" s="46">
        <v>1.9865070612706801</v>
      </c>
      <c r="D17440" s="46"/>
      <c r="E17440" s="46"/>
    </row>
    <row r="17441" spans="1:5" x14ac:dyDescent="0.35">
      <c r="A17441" s="47">
        <v>125969.262609406</v>
      </c>
      <c r="B17441" s="46"/>
      <c r="C17441" s="46">
        <v>1.1593179700557299</v>
      </c>
      <c r="D17441" s="46"/>
      <c r="E17441" s="46"/>
    </row>
    <row r="17442" spans="1:5" x14ac:dyDescent="0.35">
      <c r="A17442" s="47">
        <v>125976.597244711</v>
      </c>
      <c r="B17442" s="46"/>
      <c r="C17442" s="46">
        <v>2.8301170126208102</v>
      </c>
      <c r="D17442" s="46"/>
      <c r="E17442" s="46"/>
    </row>
    <row r="17443" spans="1:5" x14ac:dyDescent="0.35">
      <c r="A17443" s="47">
        <v>125978.010890134</v>
      </c>
      <c r="B17443" s="46"/>
      <c r="C17443" s="46">
        <v>4.7981334075812203</v>
      </c>
      <c r="D17443" s="46"/>
      <c r="E17443" s="46"/>
    </row>
    <row r="17444" spans="1:5" x14ac:dyDescent="0.35">
      <c r="A17444" s="47">
        <v>125980.41260290801</v>
      </c>
      <c r="B17444" s="46"/>
      <c r="C17444" s="46">
        <v>2.5293841755784401</v>
      </c>
      <c r="D17444" s="46"/>
      <c r="E17444" s="46"/>
    </row>
    <row r="17445" spans="1:5" x14ac:dyDescent="0.35">
      <c r="A17445" s="47">
        <v>125988.47025759501</v>
      </c>
      <c r="B17445" s="46"/>
      <c r="C17445" s="46">
        <v>3.39705984339844</v>
      </c>
      <c r="D17445" s="46"/>
      <c r="E17445" s="46"/>
    </row>
    <row r="17446" spans="1:5" x14ac:dyDescent="0.35">
      <c r="A17446" s="47">
        <v>125990.623692536</v>
      </c>
      <c r="B17446" s="46"/>
      <c r="C17446" s="46">
        <v>1.7412695191747301</v>
      </c>
      <c r="D17446" s="46"/>
      <c r="E17446" s="46"/>
    </row>
    <row r="17447" spans="1:5" x14ac:dyDescent="0.35">
      <c r="A17447" s="47">
        <v>126020.305412285</v>
      </c>
      <c r="B17447" s="46"/>
      <c r="C17447" s="46">
        <v>3.05928863849863</v>
      </c>
      <c r="D17447" s="46"/>
      <c r="E17447" s="46"/>
    </row>
    <row r="17448" spans="1:5" x14ac:dyDescent="0.35">
      <c r="A17448" s="47">
        <v>126024.81141008501</v>
      </c>
      <c r="B17448" s="46"/>
      <c r="C17448" s="46">
        <v>2.4295030853497499</v>
      </c>
      <c r="D17448" s="46"/>
      <c r="E17448" s="46"/>
    </row>
    <row r="17449" spans="1:5" x14ac:dyDescent="0.35">
      <c r="A17449" s="47">
        <v>126026.868469397</v>
      </c>
      <c r="B17449" s="46"/>
      <c r="C17449" s="46">
        <v>2.5101426462284602</v>
      </c>
      <c r="D17449" s="46"/>
      <c r="E17449" s="46"/>
    </row>
    <row r="17450" spans="1:5" x14ac:dyDescent="0.35">
      <c r="A17450" s="47">
        <v>126069.098905273</v>
      </c>
      <c r="B17450" s="46"/>
      <c r="C17450" s="46">
        <v>2.5917195952408298</v>
      </c>
      <c r="D17450" s="46"/>
      <c r="E17450" s="46"/>
    </row>
    <row r="17451" spans="1:5" x14ac:dyDescent="0.35">
      <c r="A17451" s="47">
        <v>126103.25660578199</v>
      </c>
      <c r="B17451" s="46"/>
      <c r="C17451" s="46">
        <v>3.5555270107233499</v>
      </c>
      <c r="D17451" s="46"/>
      <c r="E17451" s="46"/>
    </row>
    <row r="17452" spans="1:5" x14ac:dyDescent="0.35">
      <c r="A17452" s="47">
        <v>126150.528740833</v>
      </c>
      <c r="B17452" s="46"/>
      <c r="C17452" s="46">
        <v>2.59691604995795</v>
      </c>
      <c r="D17452" s="46"/>
      <c r="E17452" s="46"/>
    </row>
    <row r="17453" spans="1:5" x14ac:dyDescent="0.35">
      <c r="A17453" s="47">
        <v>126170.36348301099</v>
      </c>
      <c r="B17453" s="46"/>
      <c r="C17453" s="46">
        <v>3.9835082321172401</v>
      </c>
      <c r="D17453" s="46"/>
      <c r="E17453" s="46"/>
    </row>
    <row r="17454" spans="1:5" x14ac:dyDescent="0.35">
      <c r="A17454" s="47">
        <v>126172.44382992901</v>
      </c>
      <c r="B17454" s="46"/>
      <c r="C17454" s="46">
        <v>2.5393855929343001</v>
      </c>
      <c r="D17454" s="46"/>
      <c r="E17454" s="46"/>
    </row>
    <row r="17455" spans="1:5" x14ac:dyDescent="0.35">
      <c r="A17455" s="47">
        <v>126215.501468331</v>
      </c>
      <c r="B17455" s="46"/>
      <c r="C17455" s="46">
        <v>2.58578986789888</v>
      </c>
      <c r="D17455" s="46"/>
      <c r="E17455" s="46"/>
    </row>
    <row r="17456" spans="1:5" x14ac:dyDescent="0.35">
      <c r="A17456" s="47">
        <v>126218.228788418</v>
      </c>
      <c r="B17456" s="46"/>
      <c r="C17456" s="46">
        <v>1.7223728590302101</v>
      </c>
      <c r="D17456" s="46"/>
      <c r="E17456" s="46"/>
    </row>
    <row r="17457" spans="1:5" x14ac:dyDescent="0.35">
      <c r="A17457" s="47">
        <v>126219.752652186</v>
      </c>
      <c r="B17457" s="46"/>
      <c r="C17457" s="46">
        <v>2.5065780043366699</v>
      </c>
      <c r="D17457" s="46"/>
      <c r="E17457" s="46"/>
    </row>
    <row r="17458" spans="1:5" x14ac:dyDescent="0.35">
      <c r="A17458" s="47">
        <v>126236.19965334301</v>
      </c>
      <c r="B17458" s="46"/>
      <c r="C17458" s="46">
        <v>2.4322143835230299</v>
      </c>
      <c r="D17458" s="46"/>
      <c r="E17458" s="46"/>
    </row>
    <row r="17459" spans="1:5" x14ac:dyDescent="0.35">
      <c r="A17459" s="47">
        <v>126244.82804632001</v>
      </c>
      <c r="B17459" s="46"/>
      <c r="C17459" s="46"/>
      <c r="D17459" s="46"/>
      <c r="E17459" s="46"/>
    </row>
    <row r="17460" spans="1:5" x14ac:dyDescent="0.35">
      <c r="A17460" s="47">
        <v>126260.125624978</v>
      </c>
      <c r="B17460" s="46"/>
      <c r="C17460" s="46">
        <v>2.52623515870749</v>
      </c>
      <c r="D17460" s="46"/>
      <c r="E17460" s="46"/>
    </row>
    <row r="17461" spans="1:5" x14ac:dyDescent="0.35">
      <c r="A17461" s="47">
        <v>126263.582870932</v>
      </c>
      <c r="B17461" s="46"/>
      <c r="C17461" s="46">
        <v>2.5288549651109302</v>
      </c>
      <c r="D17461" s="46"/>
      <c r="E17461" s="46"/>
    </row>
    <row r="17462" spans="1:5" x14ac:dyDescent="0.35">
      <c r="A17462" s="47">
        <v>126273.71531991501</v>
      </c>
      <c r="B17462" s="46"/>
      <c r="C17462" s="46">
        <v>0.37829493084238203</v>
      </c>
      <c r="D17462" s="46"/>
      <c r="E17462" s="46"/>
    </row>
    <row r="17463" spans="1:5" x14ac:dyDescent="0.35">
      <c r="A17463" s="47">
        <v>126283.725368834</v>
      </c>
      <c r="B17463" s="46"/>
      <c r="C17463" s="46">
        <v>0.37650379062572598</v>
      </c>
      <c r="D17463" s="46"/>
      <c r="E17463" s="46"/>
    </row>
    <row r="17464" spans="1:5" x14ac:dyDescent="0.35">
      <c r="A17464" s="47">
        <v>126288.206840253</v>
      </c>
      <c r="B17464" s="46"/>
      <c r="C17464" s="46"/>
      <c r="D17464" s="46"/>
      <c r="E17464" s="46"/>
    </row>
    <row r="17465" spans="1:5" x14ac:dyDescent="0.35">
      <c r="A17465" s="47">
        <v>126289.859820003</v>
      </c>
      <c r="B17465" s="46"/>
      <c r="C17465" s="46">
        <v>2.67722133111097</v>
      </c>
      <c r="D17465" s="46"/>
      <c r="E17465" s="46"/>
    </row>
    <row r="17466" spans="1:5" x14ac:dyDescent="0.35">
      <c r="A17466" s="47">
        <v>126367.458825472</v>
      </c>
      <c r="B17466" s="46"/>
      <c r="C17466" s="46">
        <v>2.6728047107227102</v>
      </c>
      <c r="D17466" s="46"/>
      <c r="E17466" s="46"/>
    </row>
    <row r="17467" spans="1:5" x14ac:dyDescent="0.35">
      <c r="A17467" s="47">
        <v>126370.124700086</v>
      </c>
      <c r="B17467" s="46"/>
      <c r="C17467" s="46">
        <v>3.7106019276625899</v>
      </c>
      <c r="D17467" s="46"/>
      <c r="E17467" s="46"/>
    </row>
    <row r="17468" spans="1:5" x14ac:dyDescent="0.35">
      <c r="A17468" s="47">
        <v>126381.060204996</v>
      </c>
      <c r="B17468" s="46"/>
      <c r="C17468" s="46">
        <v>2.8401357507368101</v>
      </c>
      <c r="D17468" s="46"/>
      <c r="E17468" s="46"/>
    </row>
    <row r="17469" spans="1:5" x14ac:dyDescent="0.35">
      <c r="A17469" s="47">
        <v>126391.587621011</v>
      </c>
      <c r="B17469" s="46"/>
      <c r="C17469" s="46">
        <v>1.3484094613306401</v>
      </c>
      <c r="D17469" s="46"/>
      <c r="E17469" s="46"/>
    </row>
    <row r="17470" spans="1:5" x14ac:dyDescent="0.35">
      <c r="A17470" s="47">
        <v>126420.006955801</v>
      </c>
      <c r="B17470" s="46"/>
      <c r="C17470" s="46">
        <v>2.19883234664655</v>
      </c>
      <c r="D17470" s="46"/>
      <c r="E17470" s="46"/>
    </row>
    <row r="17471" spans="1:5" x14ac:dyDescent="0.35">
      <c r="A17471" s="47">
        <v>126428.331018019</v>
      </c>
      <c r="B17471" s="46"/>
      <c r="C17471" s="46">
        <v>0.31122949321413801</v>
      </c>
      <c r="D17471" s="46"/>
      <c r="E17471" s="46"/>
    </row>
    <row r="17472" spans="1:5" x14ac:dyDescent="0.35">
      <c r="A17472" s="47">
        <v>126433.202774815</v>
      </c>
      <c r="B17472" s="46"/>
      <c r="C17472" s="46">
        <v>2.7794723685879998</v>
      </c>
      <c r="D17472" s="46"/>
      <c r="E17472" s="46"/>
    </row>
    <row r="17473" spans="1:5" x14ac:dyDescent="0.35">
      <c r="A17473" s="47">
        <v>126453.962334538</v>
      </c>
      <c r="B17473" s="46"/>
      <c r="C17473" s="46">
        <v>2.5675941614770301</v>
      </c>
      <c r="D17473" s="46"/>
      <c r="E17473" s="46"/>
    </row>
    <row r="17474" spans="1:5" x14ac:dyDescent="0.35">
      <c r="A17474" s="47">
        <v>126523.005641515</v>
      </c>
      <c r="B17474" s="46"/>
      <c r="C17474" s="46">
        <v>2.0378306944467002</v>
      </c>
      <c r="D17474" s="46"/>
      <c r="E17474" s="46"/>
    </row>
    <row r="17475" spans="1:5" x14ac:dyDescent="0.35">
      <c r="A17475" s="47">
        <v>126548.267571973</v>
      </c>
      <c r="B17475" s="46"/>
      <c r="C17475" s="46">
        <v>2.47798082496349</v>
      </c>
      <c r="D17475" s="46"/>
      <c r="E17475" s="46"/>
    </row>
    <row r="17476" spans="1:5" x14ac:dyDescent="0.35">
      <c r="A17476" s="47">
        <v>126550.337594711</v>
      </c>
      <c r="B17476" s="46"/>
      <c r="C17476" s="46">
        <v>3.8305106531030901</v>
      </c>
      <c r="D17476" s="46"/>
      <c r="E17476" s="46"/>
    </row>
    <row r="17477" spans="1:5" x14ac:dyDescent="0.35">
      <c r="A17477" s="47">
        <v>126556.06395676899</v>
      </c>
      <c r="B17477" s="46"/>
      <c r="C17477" s="46">
        <v>2.1588559485085499</v>
      </c>
      <c r="D17477" s="46"/>
      <c r="E17477" s="46"/>
    </row>
    <row r="17478" spans="1:5" x14ac:dyDescent="0.35">
      <c r="A17478" s="47">
        <v>126574.95910269499</v>
      </c>
      <c r="B17478" s="46"/>
      <c r="C17478" s="46">
        <v>2.7345239322756498</v>
      </c>
      <c r="D17478" s="46"/>
      <c r="E17478" s="46"/>
    </row>
    <row r="17479" spans="1:5" x14ac:dyDescent="0.35">
      <c r="A17479" s="47">
        <v>126576.87498573201</v>
      </c>
      <c r="B17479" s="46"/>
      <c r="C17479" s="46">
        <v>2.2282351014040902</v>
      </c>
      <c r="D17479" s="46"/>
      <c r="E17479" s="46"/>
    </row>
    <row r="17480" spans="1:5" x14ac:dyDescent="0.35">
      <c r="A17480" s="47">
        <v>126623.145623408</v>
      </c>
      <c r="B17480" s="46"/>
      <c r="C17480" s="46">
        <v>3.2163124626666901</v>
      </c>
      <c r="D17480" s="46"/>
      <c r="E17480" s="46"/>
    </row>
    <row r="17481" spans="1:5" x14ac:dyDescent="0.35">
      <c r="A17481" s="47">
        <v>126673.097794282</v>
      </c>
      <c r="B17481" s="46"/>
      <c r="C17481" s="46">
        <v>3.42080143994463</v>
      </c>
      <c r="D17481" s="46"/>
      <c r="E17481" s="46"/>
    </row>
    <row r="17482" spans="1:5" x14ac:dyDescent="0.35">
      <c r="A17482" s="47">
        <v>126675.008669257</v>
      </c>
      <c r="B17482" s="46"/>
      <c r="C17482" s="46">
        <v>2.2810280916573999</v>
      </c>
      <c r="D17482" s="46"/>
      <c r="E17482" s="46"/>
    </row>
    <row r="17483" spans="1:5" x14ac:dyDescent="0.35">
      <c r="A17483" s="47">
        <v>126695.919516742</v>
      </c>
      <c r="B17483" s="46"/>
      <c r="C17483" s="46">
        <v>3.1532106292745401</v>
      </c>
      <c r="D17483" s="46"/>
      <c r="E17483" s="46"/>
    </row>
    <row r="17484" spans="1:5" x14ac:dyDescent="0.35">
      <c r="A17484" s="47">
        <v>126699.894408757</v>
      </c>
      <c r="B17484" s="46"/>
      <c r="C17484" s="46">
        <v>3.0548793047307599</v>
      </c>
      <c r="D17484" s="46"/>
      <c r="E17484" s="46"/>
    </row>
    <row r="17485" spans="1:5" x14ac:dyDescent="0.35">
      <c r="A17485" s="47">
        <v>126738.08812374</v>
      </c>
      <c r="B17485" s="46"/>
      <c r="C17485" s="46">
        <v>2.4511839543063201</v>
      </c>
      <c r="D17485" s="46"/>
      <c r="E17485" s="46"/>
    </row>
    <row r="17486" spans="1:5" x14ac:dyDescent="0.35">
      <c r="A17486" s="47">
        <v>126783.391773614</v>
      </c>
      <c r="B17486" s="46"/>
      <c r="C17486" s="46">
        <v>3.0585880821701701</v>
      </c>
      <c r="D17486" s="46"/>
      <c r="E17486" s="46"/>
    </row>
    <row r="17487" spans="1:5" x14ac:dyDescent="0.35">
      <c r="A17487" s="47">
        <v>126783.80291894601</v>
      </c>
      <c r="B17487" s="46"/>
      <c r="C17487" s="46">
        <v>2.1390511142256798</v>
      </c>
      <c r="D17487" s="46"/>
      <c r="E17487" s="46"/>
    </row>
    <row r="17488" spans="1:5" x14ac:dyDescent="0.35">
      <c r="A17488" s="47">
        <v>126785.233618374</v>
      </c>
      <c r="B17488" s="46"/>
      <c r="C17488" s="46">
        <v>2.1922984646889998</v>
      </c>
      <c r="D17488" s="46"/>
      <c r="E17488" s="46"/>
    </row>
    <row r="17489" spans="1:5" x14ac:dyDescent="0.35">
      <c r="A17489" s="47">
        <v>126796.56722145301</v>
      </c>
      <c r="B17489" s="46"/>
      <c r="C17489" s="46">
        <v>3.03843383821585</v>
      </c>
      <c r="D17489" s="46"/>
      <c r="E17489" s="46"/>
    </row>
    <row r="17490" spans="1:5" x14ac:dyDescent="0.35">
      <c r="A17490" s="47">
        <v>126814.310272025</v>
      </c>
      <c r="B17490" s="46"/>
      <c r="C17490" s="46">
        <v>2.4798012331255399</v>
      </c>
      <c r="D17490" s="46"/>
      <c r="E17490" s="46"/>
    </row>
    <row r="17491" spans="1:5" x14ac:dyDescent="0.35">
      <c r="A17491" s="47">
        <v>126828.142844257</v>
      </c>
      <c r="B17491" s="46"/>
      <c r="C17491" s="46">
        <v>2.60038228774193</v>
      </c>
      <c r="D17491" s="46"/>
      <c r="E17491" s="46"/>
    </row>
    <row r="17492" spans="1:5" x14ac:dyDescent="0.35">
      <c r="A17492" s="47">
        <v>126857.653251401</v>
      </c>
      <c r="B17492" s="46"/>
      <c r="C17492" s="46">
        <v>2.8176388438629898</v>
      </c>
      <c r="D17492" s="46"/>
      <c r="E17492" s="46"/>
    </row>
    <row r="17493" spans="1:5" x14ac:dyDescent="0.35">
      <c r="A17493" s="47">
        <v>126876.16705980799</v>
      </c>
      <c r="B17493" s="46"/>
      <c r="C17493" s="46">
        <v>1.43122841900636</v>
      </c>
      <c r="D17493" s="46"/>
      <c r="E17493" s="46"/>
    </row>
    <row r="17494" spans="1:5" x14ac:dyDescent="0.35">
      <c r="A17494" s="47">
        <v>126900.869515167</v>
      </c>
      <c r="B17494" s="46"/>
      <c r="C17494" s="46">
        <v>2.9053244091636001</v>
      </c>
      <c r="D17494" s="46"/>
      <c r="E17494" s="46"/>
    </row>
    <row r="17495" spans="1:5" x14ac:dyDescent="0.35">
      <c r="A17495" s="47">
        <v>126927.129295898</v>
      </c>
      <c r="B17495" s="46"/>
      <c r="C17495" s="46">
        <v>3.7114892199674498</v>
      </c>
      <c r="D17495" s="46"/>
      <c r="E17495" s="46"/>
    </row>
    <row r="17496" spans="1:5" x14ac:dyDescent="0.35">
      <c r="A17496" s="47">
        <v>126931.24954150101</v>
      </c>
      <c r="B17496" s="46"/>
      <c r="C17496" s="46">
        <v>4.3873355270922696</v>
      </c>
      <c r="D17496" s="46"/>
      <c r="E17496" s="46"/>
    </row>
    <row r="17497" spans="1:5" x14ac:dyDescent="0.35">
      <c r="A17497" s="47">
        <v>126933.335897438</v>
      </c>
      <c r="B17497" s="46"/>
      <c r="C17497" s="46">
        <v>2.77050043110405</v>
      </c>
      <c r="D17497" s="46"/>
      <c r="E17497" s="46"/>
    </row>
    <row r="17498" spans="1:5" x14ac:dyDescent="0.35">
      <c r="A17498" s="47">
        <v>126941.124686904</v>
      </c>
      <c r="B17498" s="46"/>
      <c r="C17498" s="46">
        <v>0.96735258216500397</v>
      </c>
      <c r="D17498" s="46"/>
      <c r="E17498" s="46"/>
    </row>
    <row r="17499" spans="1:5" x14ac:dyDescent="0.35">
      <c r="A17499" s="47">
        <v>126979.215268751</v>
      </c>
      <c r="B17499" s="46"/>
      <c r="C17499" s="46">
        <v>2.7515145941859398</v>
      </c>
      <c r="D17499" s="46"/>
      <c r="E17499" s="46"/>
    </row>
    <row r="17500" spans="1:5" x14ac:dyDescent="0.35">
      <c r="A17500" s="47">
        <v>126985.466664982</v>
      </c>
      <c r="B17500" s="46"/>
      <c r="C17500" s="46">
        <v>1.97439247797213</v>
      </c>
      <c r="D17500" s="46"/>
      <c r="E17500" s="46"/>
    </row>
    <row r="17501" spans="1:5" x14ac:dyDescent="0.35">
      <c r="A17501" s="47">
        <v>127031.14052499901</v>
      </c>
      <c r="B17501" s="46"/>
      <c r="C17501" s="46">
        <v>4.0176000236148397</v>
      </c>
      <c r="D17501" s="46"/>
      <c r="E17501" s="46"/>
    </row>
    <row r="17502" spans="1:5" x14ac:dyDescent="0.35">
      <c r="A17502" s="47">
        <v>127064.76666156101</v>
      </c>
      <c r="B17502" s="46"/>
      <c r="C17502" s="46">
        <v>1.31265671867911</v>
      </c>
      <c r="D17502" s="46"/>
      <c r="E17502" s="46"/>
    </row>
    <row r="17503" spans="1:5" x14ac:dyDescent="0.35">
      <c r="A17503" s="47">
        <v>127065.00465127001</v>
      </c>
      <c r="B17503" s="46"/>
      <c r="C17503" s="46">
        <v>2.0642987239644501</v>
      </c>
      <c r="D17503" s="46"/>
      <c r="E17503" s="46"/>
    </row>
    <row r="17504" spans="1:5" x14ac:dyDescent="0.35">
      <c r="A17504" s="47">
        <v>127104.32420437</v>
      </c>
      <c r="B17504" s="46"/>
      <c r="C17504" s="46">
        <v>4.1430264802982499</v>
      </c>
      <c r="D17504" s="46"/>
      <c r="E17504" s="46"/>
    </row>
    <row r="17505" spans="1:5" x14ac:dyDescent="0.35">
      <c r="A17505" s="47">
        <v>127105.139556593</v>
      </c>
      <c r="B17505" s="46"/>
      <c r="C17505" s="46">
        <v>3.6401870831959098</v>
      </c>
      <c r="D17505" s="46"/>
      <c r="E17505" s="46"/>
    </row>
    <row r="17506" spans="1:5" x14ac:dyDescent="0.35">
      <c r="A17506" s="47">
        <v>127119.05152646299</v>
      </c>
      <c r="B17506" s="46"/>
      <c r="C17506" s="46">
        <v>2.4953529253545899</v>
      </c>
      <c r="D17506" s="46"/>
      <c r="E17506" s="46"/>
    </row>
    <row r="17507" spans="1:5" x14ac:dyDescent="0.35">
      <c r="A17507" s="47">
        <v>127120.279607006</v>
      </c>
      <c r="B17507" s="46"/>
      <c r="C17507" s="46">
        <v>3.0013269648559802</v>
      </c>
      <c r="D17507" s="46"/>
      <c r="E17507" s="46"/>
    </row>
    <row r="17508" spans="1:5" x14ac:dyDescent="0.35">
      <c r="A17508" s="47">
        <v>127130.48889542199</v>
      </c>
      <c r="B17508" s="46"/>
      <c r="C17508" s="46">
        <v>2.5926393512602401</v>
      </c>
      <c r="D17508" s="46"/>
      <c r="E17508" s="46"/>
    </row>
    <row r="17509" spans="1:5" x14ac:dyDescent="0.35">
      <c r="A17509" s="47">
        <v>127146.947003269</v>
      </c>
      <c r="B17509" s="46"/>
      <c r="C17509" s="46">
        <v>2.9556753059234002</v>
      </c>
      <c r="D17509" s="46"/>
      <c r="E17509" s="46"/>
    </row>
    <row r="17510" spans="1:5" x14ac:dyDescent="0.35">
      <c r="A17510" s="47">
        <v>127157.246932897</v>
      </c>
      <c r="B17510" s="46"/>
      <c r="C17510" s="46">
        <v>2.3046579454201601</v>
      </c>
      <c r="D17510" s="46"/>
      <c r="E17510" s="46"/>
    </row>
    <row r="17511" spans="1:5" x14ac:dyDescent="0.35">
      <c r="A17511" s="47">
        <v>127158.594317907</v>
      </c>
      <c r="B17511" s="46"/>
      <c r="C17511" s="46">
        <v>2.8212097492771302</v>
      </c>
      <c r="D17511" s="46"/>
      <c r="E17511" s="46"/>
    </row>
    <row r="17512" spans="1:5" x14ac:dyDescent="0.35">
      <c r="A17512" s="47">
        <v>127188.85553517401</v>
      </c>
      <c r="B17512" s="46"/>
      <c r="C17512" s="46">
        <v>2.7619116435110298</v>
      </c>
      <c r="D17512" s="46"/>
      <c r="E17512" s="46"/>
    </row>
    <row r="17513" spans="1:5" x14ac:dyDescent="0.35">
      <c r="A17513" s="47">
        <v>127229.809861106</v>
      </c>
      <c r="B17513" s="46"/>
      <c r="C17513" s="46">
        <v>2.2190078901733101</v>
      </c>
      <c r="D17513" s="46"/>
      <c r="E17513" s="46"/>
    </row>
    <row r="17514" spans="1:5" x14ac:dyDescent="0.35">
      <c r="A17514" s="47">
        <v>127299.01459848799</v>
      </c>
      <c r="B17514" s="46"/>
      <c r="C17514" s="46">
        <v>1.7118817352398401</v>
      </c>
      <c r="D17514" s="46"/>
      <c r="E17514" s="46"/>
    </row>
    <row r="17515" spans="1:5" x14ac:dyDescent="0.35">
      <c r="A17515" s="47">
        <v>127312.134925868</v>
      </c>
      <c r="B17515" s="46"/>
      <c r="C17515" s="46">
        <v>1.8132181958878899</v>
      </c>
      <c r="D17515" s="46"/>
      <c r="E17515" s="46"/>
    </row>
    <row r="17516" spans="1:5" x14ac:dyDescent="0.35">
      <c r="A17516" s="47">
        <v>127322.86705622</v>
      </c>
      <c r="B17516" s="46"/>
      <c r="C17516" s="46">
        <v>-2.3175057617097199</v>
      </c>
      <c r="D17516" s="46"/>
      <c r="E17516" s="46"/>
    </row>
    <row r="17517" spans="1:5" x14ac:dyDescent="0.35">
      <c r="A17517" s="47">
        <v>127364.814301281</v>
      </c>
      <c r="B17517" s="46"/>
      <c r="C17517" s="46">
        <v>2.7669489411064498</v>
      </c>
      <c r="D17517" s="46"/>
      <c r="E17517" s="46"/>
    </row>
    <row r="17518" spans="1:5" x14ac:dyDescent="0.35">
      <c r="A17518" s="47">
        <v>127388.05563625399</v>
      </c>
      <c r="B17518" s="46"/>
      <c r="C17518" s="46">
        <v>4.1038838083427898</v>
      </c>
      <c r="D17518" s="46"/>
      <c r="E17518" s="46"/>
    </row>
    <row r="17519" spans="1:5" x14ac:dyDescent="0.35">
      <c r="A17519" s="47">
        <v>127394.48740249401</v>
      </c>
      <c r="B17519" s="46"/>
      <c r="C17519" s="46">
        <v>2.4762819810140799</v>
      </c>
      <c r="D17519" s="46"/>
      <c r="E17519" s="46"/>
    </row>
    <row r="17520" spans="1:5" x14ac:dyDescent="0.35">
      <c r="A17520" s="47">
        <v>127395.00667329101</v>
      </c>
      <c r="B17520" s="46"/>
      <c r="C17520" s="46">
        <v>3.0145087938061401</v>
      </c>
      <c r="D17520" s="46"/>
      <c r="E17520" s="46"/>
    </row>
    <row r="17521" spans="1:5" x14ac:dyDescent="0.35">
      <c r="A17521" s="47">
        <v>127423.42905341501</v>
      </c>
      <c r="B17521" s="46"/>
      <c r="C17521" s="46">
        <v>4.2316195423692404</v>
      </c>
      <c r="D17521" s="46"/>
      <c r="E17521" s="46"/>
    </row>
    <row r="17522" spans="1:5" x14ac:dyDescent="0.35">
      <c r="A17522" s="47">
        <v>127437.83284176901</v>
      </c>
      <c r="B17522" s="46"/>
      <c r="C17522" s="46">
        <v>3.1409662744581199</v>
      </c>
      <c r="D17522" s="46"/>
      <c r="E17522" s="46"/>
    </row>
    <row r="17523" spans="1:5" x14ac:dyDescent="0.35">
      <c r="A17523" s="47">
        <v>127449.010632105</v>
      </c>
      <c r="B17523" s="46"/>
      <c r="C17523" s="46">
        <v>1.4587540635562899</v>
      </c>
      <c r="D17523" s="46"/>
      <c r="E17523" s="46"/>
    </row>
    <row r="17524" spans="1:5" x14ac:dyDescent="0.35">
      <c r="A17524" s="47">
        <v>127457.844953084</v>
      </c>
      <c r="B17524" s="46"/>
      <c r="C17524" s="46">
        <v>2.0853764288511401</v>
      </c>
      <c r="D17524" s="46"/>
      <c r="E17524" s="46"/>
    </row>
    <row r="17525" spans="1:5" x14ac:dyDescent="0.35">
      <c r="A17525" s="47">
        <v>127460.546576818</v>
      </c>
      <c r="B17525" s="46"/>
      <c r="C17525" s="46">
        <v>1.2902565440590801</v>
      </c>
      <c r="D17525" s="46"/>
      <c r="E17525" s="46"/>
    </row>
    <row r="17526" spans="1:5" x14ac:dyDescent="0.35">
      <c r="A17526" s="47">
        <v>127470.772966231</v>
      </c>
      <c r="B17526" s="46"/>
      <c r="C17526" s="46">
        <v>1.94503159087493</v>
      </c>
      <c r="D17526" s="46"/>
      <c r="E17526" s="46"/>
    </row>
    <row r="17527" spans="1:5" x14ac:dyDescent="0.35">
      <c r="A17527" s="47">
        <v>127581.24668837601</v>
      </c>
      <c r="B17527" s="46"/>
      <c r="C17527" s="46">
        <v>1.6128494862412299</v>
      </c>
      <c r="D17527" s="46"/>
      <c r="E17527" s="46"/>
    </row>
    <row r="17528" spans="1:5" x14ac:dyDescent="0.35">
      <c r="A17528" s="47">
        <v>127605.572054177</v>
      </c>
      <c r="B17528" s="46"/>
      <c r="C17528" s="46">
        <v>2.6208303544476901</v>
      </c>
      <c r="D17528" s="46"/>
      <c r="E17528" s="46"/>
    </row>
    <row r="17529" spans="1:5" x14ac:dyDescent="0.35">
      <c r="A17529" s="47">
        <v>127609.57244985799</v>
      </c>
      <c r="B17529" s="46"/>
      <c r="C17529" s="46">
        <v>1.4560084597276199</v>
      </c>
      <c r="D17529" s="46"/>
      <c r="E17529" s="46"/>
    </row>
    <row r="17530" spans="1:5" x14ac:dyDescent="0.35">
      <c r="A17530" s="47">
        <v>127618.792232779</v>
      </c>
      <c r="B17530" s="46"/>
      <c r="C17530" s="46"/>
      <c r="D17530" s="46"/>
      <c r="E17530" s="46"/>
    </row>
    <row r="17531" spans="1:5" x14ac:dyDescent="0.35">
      <c r="A17531" s="47">
        <v>127631.415279206</v>
      </c>
      <c r="B17531" s="46"/>
      <c r="C17531" s="46">
        <v>2.44689198586223</v>
      </c>
      <c r="D17531" s="46"/>
      <c r="E17531" s="46"/>
    </row>
    <row r="17532" spans="1:5" x14ac:dyDescent="0.35">
      <c r="A17532" s="47">
        <v>127635.05030635701</v>
      </c>
      <c r="B17532" s="46"/>
      <c r="C17532" s="46">
        <v>1.85632108764338</v>
      </c>
      <c r="D17532" s="46"/>
      <c r="E17532" s="46"/>
    </row>
    <row r="17533" spans="1:5" x14ac:dyDescent="0.35">
      <c r="A17533" s="47">
        <v>127651.497474413</v>
      </c>
      <c r="B17533" s="46"/>
      <c r="C17533" s="46">
        <v>3.05006940855854</v>
      </c>
      <c r="D17533" s="46"/>
      <c r="E17533" s="46"/>
    </row>
    <row r="17534" spans="1:5" x14ac:dyDescent="0.35">
      <c r="A17534" s="47">
        <v>127661.88145678899</v>
      </c>
      <c r="B17534" s="46"/>
      <c r="C17534" s="46">
        <v>2.9546826413531502</v>
      </c>
      <c r="D17534" s="46"/>
      <c r="E17534" s="46"/>
    </row>
    <row r="17535" spans="1:5" x14ac:dyDescent="0.35">
      <c r="A17535" s="47">
        <v>127714.45654648999</v>
      </c>
      <c r="B17535" s="46"/>
      <c r="C17535" s="46">
        <v>4.3390648891604702</v>
      </c>
      <c r="D17535" s="46"/>
      <c r="E17535" s="46"/>
    </row>
    <row r="17536" spans="1:5" x14ac:dyDescent="0.35">
      <c r="A17536" s="47">
        <v>127723.88214420099</v>
      </c>
      <c r="B17536" s="46"/>
      <c r="C17536" s="46">
        <v>2.8484778777108999</v>
      </c>
      <c r="D17536" s="46"/>
      <c r="E17536" s="46"/>
    </row>
    <row r="17537" spans="1:5" x14ac:dyDescent="0.35">
      <c r="A17537" s="47">
        <v>127734.36295317201</v>
      </c>
      <c r="B17537" s="46"/>
      <c r="C17537" s="46">
        <v>2.93441601580176</v>
      </c>
      <c r="D17537" s="46"/>
      <c r="E17537" s="46"/>
    </row>
    <row r="17538" spans="1:5" x14ac:dyDescent="0.35">
      <c r="A17538" s="47">
        <v>127762.52485324501</v>
      </c>
      <c r="B17538" s="46"/>
      <c r="C17538" s="46">
        <v>3.3805774029630902</v>
      </c>
      <c r="D17538" s="46"/>
      <c r="E17538" s="46"/>
    </row>
    <row r="17539" spans="1:5" x14ac:dyDescent="0.35">
      <c r="A17539" s="47">
        <v>127774.244223612</v>
      </c>
      <c r="B17539" s="46"/>
      <c r="C17539" s="46">
        <v>2.4354131011267799</v>
      </c>
      <c r="D17539" s="46"/>
      <c r="E17539" s="46"/>
    </row>
    <row r="17540" spans="1:5" x14ac:dyDescent="0.35">
      <c r="A17540" s="47">
        <v>127776.061980692</v>
      </c>
      <c r="B17540" s="46"/>
      <c r="C17540" s="46">
        <v>2.3745018506742501</v>
      </c>
      <c r="D17540" s="46"/>
      <c r="E17540" s="46"/>
    </row>
    <row r="17541" spans="1:5" x14ac:dyDescent="0.35">
      <c r="A17541" s="47">
        <v>127785.892627489</v>
      </c>
      <c r="B17541" s="46"/>
      <c r="C17541" s="46">
        <v>1.5568922491225401</v>
      </c>
      <c r="D17541" s="46"/>
      <c r="E17541" s="46"/>
    </row>
    <row r="17542" spans="1:5" x14ac:dyDescent="0.35">
      <c r="A17542" s="47">
        <v>127814.566100222</v>
      </c>
      <c r="B17542" s="46"/>
      <c r="C17542" s="46">
        <v>3.05494961469266</v>
      </c>
      <c r="D17542" s="46"/>
      <c r="E17542" s="46"/>
    </row>
    <row r="17543" spans="1:5" x14ac:dyDescent="0.35">
      <c r="A17543" s="47">
        <v>127840.574616221</v>
      </c>
      <c r="B17543" s="46"/>
      <c r="C17543" s="46">
        <v>2.73878644325913</v>
      </c>
      <c r="D17543" s="46"/>
      <c r="E17543" s="46"/>
    </row>
    <row r="17544" spans="1:5" x14ac:dyDescent="0.35">
      <c r="A17544" s="47">
        <v>127870.663851989</v>
      </c>
      <c r="B17544" s="46"/>
      <c r="C17544" s="46">
        <v>1.5335350183815399</v>
      </c>
      <c r="D17544" s="46"/>
      <c r="E17544" s="46"/>
    </row>
    <row r="17545" spans="1:5" x14ac:dyDescent="0.35">
      <c r="A17545" s="47">
        <v>127885.623491288</v>
      </c>
      <c r="B17545" s="46"/>
      <c r="C17545" s="46">
        <v>3.70505168247823</v>
      </c>
      <c r="D17545" s="46"/>
      <c r="E17545" s="46"/>
    </row>
    <row r="17546" spans="1:5" x14ac:dyDescent="0.35">
      <c r="A17546" s="47">
        <v>127887.19497681101</v>
      </c>
      <c r="B17546" s="46"/>
      <c r="C17546" s="46">
        <v>1.75400083944361</v>
      </c>
      <c r="D17546" s="46"/>
      <c r="E17546" s="46"/>
    </row>
    <row r="17547" spans="1:5" x14ac:dyDescent="0.35">
      <c r="A17547" s="47">
        <v>127916.954308923</v>
      </c>
      <c r="B17547" s="46"/>
      <c r="C17547" s="46">
        <v>-0.78340311757474401</v>
      </c>
      <c r="D17547" s="46"/>
      <c r="E17547" s="46"/>
    </row>
    <row r="17548" spans="1:5" x14ac:dyDescent="0.35">
      <c r="A17548" s="47">
        <v>127974.927153621</v>
      </c>
      <c r="B17548" s="46"/>
      <c r="C17548" s="46">
        <v>1.9359014681289599</v>
      </c>
      <c r="D17548" s="46"/>
      <c r="E17548" s="46"/>
    </row>
    <row r="17549" spans="1:5" x14ac:dyDescent="0.35">
      <c r="A17549" s="47">
        <v>127988.531419505</v>
      </c>
      <c r="B17549" s="46"/>
      <c r="C17549" s="46"/>
      <c r="D17549" s="46"/>
      <c r="E17549" s="46"/>
    </row>
    <row r="17550" spans="1:5" x14ac:dyDescent="0.35">
      <c r="A17550" s="47">
        <v>128018.357964624</v>
      </c>
      <c r="B17550" s="46"/>
      <c r="C17550" s="46">
        <v>2.74595239149376</v>
      </c>
      <c r="D17550" s="46"/>
      <c r="E17550" s="46"/>
    </row>
    <row r="17551" spans="1:5" x14ac:dyDescent="0.35">
      <c r="A17551" s="47">
        <v>128039.414838782</v>
      </c>
      <c r="B17551" s="46"/>
      <c r="C17551" s="46">
        <v>3.2839656904023502</v>
      </c>
      <c r="D17551" s="46"/>
      <c r="E17551" s="46"/>
    </row>
    <row r="17552" spans="1:5" x14ac:dyDescent="0.35">
      <c r="A17552" s="47">
        <v>128078.367716222</v>
      </c>
      <c r="B17552" s="46"/>
      <c r="C17552" s="46">
        <v>1.7282766878334599</v>
      </c>
      <c r="D17552" s="46"/>
      <c r="E17552" s="46"/>
    </row>
    <row r="17553" spans="1:5" x14ac:dyDescent="0.35">
      <c r="A17553" s="47">
        <v>128106.020069112</v>
      </c>
      <c r="B17553" s="46"/>
      <c r="C17553" s="46">
        <v>2.69638924079258</v>
      </c>
      <c r="D17553" s="46"/>
      <c r="E17553" s="46"/>
    </row>
    <row r="17554" spans="1:5" x14ac:dyDescent="0.35">
      <c r="A17554" s="47">
        <v>128118.096748615</v>
      </c>
      <c r="B17554" s="46"/>
      <c r="C17554" s="46">
        <v>2.6447737487673502</v>
      </c>
      <c r="D17554" s="46"/>
      <c r="E17554" s="46"/>
    </row>
    <row r="17555" spans="1:5" x14ac:dyDescent="0.35">
      <c r="A17555" s="47">
        <v>128124.83962879601</v>
      </c>
      <c r="B17555" s="46"/>
      <c r="C17555" s="46">
        <v>2.6495020265621601</v>
      </c>
      <c r="D17555" s="46"/>
      <c r="E17555" s="46"/>
    </row>
    <row r="17556" spans="1:5" x14ac:dyDescent="0.35">
      <c r="A17556" s="47">
        <v>128143.18977055899</v>
      </c>
      <c r="B17556" s="46"/>
      <c r="C17556" s="46">
        <v>0.28040815470098401</v>
      </c>
      <c r="D17556" s="46"/>
      <c r="E17556" s="46"/>
    </row>
    <row r="17557" spans="1:5" x14ac:dyDescent="0.35">
      <c r="A17557" s="47">
        <v>128147.50510394201</v>
      </c>
      <c r="B17557" s="46"/>
      <c r="C17557" s="46">
        <v>1.2025118659570599</v>
      </c>
      <c r="D17557" s="46"/>
      <c r="E17557" s="46"/>
    </row>
    <row r="17558" spans="1:5" x14ac:dyDescent="0.35">
      <c r="A17558" s="47">
        <v>128149.93972554299</v>
      </c>
      <c r="B17558" s="46"/>
      <c r="C17558" s="46">
        <v>3.14949684385271</v>
      </c>
      <c r="D17558" s="46"/>
      <c r="E17558" s="46"/>
    </row>
    <row r="17559" spans="1:5" x14ac:dyDescent="0.35">
      <c r="A17559" s="47">
        <v>128154.214819648</v>
      </c>
      <c r="B17559" s="46"/>
      <c r="C17559" s="46">
        <v>1.7129372155626701</v>
      </c>
      <c r="D17559" s="46"/>
      <c r="E17559" s="46"/>
    </row>
    <row r="17560" spans="1:5" x14ac:dyDescent="0.35">
      <c r="A17560" s="47">
        <v>128156.26111367199</v>
      </c>
      <c r="B17560" s="46"/>
      <c r="C17560" s="46">
        <v>2.3530719366880999</v>
      </c>
      <c r="D17560" s="46"/>
      <c r="E17560" s="46"/>
    </row>
    <row r="17561" spans="1:5" x14ac:dyDescent="0.35">
      <c r="A17561" s="47">
        <v>128198.552654158</v>
      </c>
      <c r="B17561" s="46"/>
      <c r="C17561" s="46">
        <v>1.7084917145105101</v>
      </c>
      <c r="D17561" s="46"/>
      <c r="E17561" s="46"/>
    </row>
    <row r="17562" spans="1:5" x14ac:dyDescent="0.35">
      <c r="A17562" s="47">
        <v>128212.52941153701</v>
      </c>
      <c r="B17562" s="46"/>
      <c r="C17562" s="46">
        <v>2.2877020200911602</v>
      </c>
      <c r="D17562" s="46"/>
      <c r="E17562" s="46"/>
    </row>
    <row r="17563" spans="1:5" x14ac:dyDescent="0.35">
      <c r="A17563" s="47">
        <v>128224.87657414</v>
      </c>
      <c r="B17563" s="46"/>
      <c r="C17563" s="46">
        <v>2.5463057349201801</v>
      </c>
      <c r="D17563" s="46"/>
      <c r="E17563" s="46"/>
    </row>
    <row r="17564" spans="1:5" x14ac:dyDescent="0.35">
      <c r="A17564" s="47">
        <v>128231.87829405699</v>
      </c>
      <c r="B17564" s="46"/>
      <c r="C17564" s="46">
        <v>2.0756089699131199</v>
      </c>
      <c r="D17564" s="46"/>
      <c r="E17564" s="46"/>
    </row>
    <row r="17565" spans="1:5" x14ac:dyDescent="0.35">
      <c r="A17565" s="47">
        <v>128272.586076286</v>
      </c>
      <c r="B17565" s="46"/>
      <c r="C17565" s="46">
        <v>2.6073230252887001</v>
      </c>
      <c r="D17565" s="46"/>
      <c r="E17565" s="46"/>
    </row>
    <row r="17566" spans="1:5" x14ac:dyDescent="0.35">
      <c r="A17566" s="47">
        <v>128318.99512178601</v>
      </c>
      <c r="B17566" s="46"/>
      <c r="C17566" s="46">
        <v>1.8685863791954</v>
      </c>
      <c r="D17566" s="46"/>
      <c r="E17566" s="46"/>
    </row>
    <row r="17567" spans="1:5" x14ac:dyDescent="0.35">
      <c r="A17567" s="47">
        <v>128325.785223917</v>
      </c>
      <c r="B17567" s="46"/>
      <c r="C17567" s="46">
        <v>3.4601377502231099</v>
      </c>
      <c r="D17567" s="46"/>
      <c r="E17567" s="46"/>
    </row>
    <row r="17568" spans="1:5" x14ac:dyDescent="0.35">
      <c r="A17568" s="47">
        <v>128335.578081268</v>
      </c>
      <c r="B17568" s="46"/>
      <c r="C17568" s="46">
        <v>3.04635706970253</v>
      </c>
      <c r="D17568" s="46"/>
      <c r="E17568" s="46"/>
    </row>
    <row r="17569" spans="1:5" x14ac:dyDescent="0.35">
      <c r="A17569" s="47">
        <v>128362.234013243</v>
      </c>
      <c r="B17569" s="46"/>
      <c r="C17569" s="46">
        <v>2.7943349219600799</v>
      </c>
      <c r="D17569" s="46"/>
      <c r="E17569" s="46"/>
    </row>
    <row r="17570" spans="1:5" x14ac:dyDescent="0.35">
      <c r="A17570" s="47">
        <v>128381.110999764</v>
      </c>
      <c r="B17570" s="46"/>
      <c r="C17570" s="46">
        <v>2.39765643025454</v>
      </c>
      <c r="D17570" s="46"/>
      <c r="E17570" s="46"/>
    </row>
    <row r="17571" spans="1:5" x14ac:dyDescent="0.35">
      <c r="A17571" s="47">
        <v>128383.932602619</v>
      </c>
      <c r="B17571" s="46"/>
      <c r="C17571" s="46">
        <v>-2.50902628282423E-2</v>
      </c>
      <c r="D17571" s="46"/>
      <c r="E17571" s="46"/>
    </row>
    <row r="17572" spans="1:5" x14ac:dyDescent="0.35">
      <c r="A17572" s="47">
        <v>128448.25038918501</v>
      </c>
      <c r="B17572" s="46"/>
      <c r="C17572" s="46">
        <v>2.6671816328064999</v>
      </c>
      <c r="D17572" s="46"/>
      <c r="E17572" s="46"/>
    </row>
    <row r="17573" spans="1:5" x14ac:dyDescent="0.35">
      <c r="A17573" s="47">
        <v>128519.864118777</v>
      </c>
      <c r="B17573" s="46"/>
      <c r="C17573" s="46">
        <v>1.80375998423594</v>
      </c>
      <c r="D17573" s="46"/>
      <c r="E17573" s="46"/>
    </row>
    <row r="17574" spans="1:5" x14ac:dyDescent="0.35">
      <c r="A17574" s="47">
        <v>128522.211154901</v>
      </c>
      <c r="B17574" s="46"/>
      <c r="C17574" s="46">
        <v>2.6231000916537401</v>
      </c>
      <c r="D17574" s="46"/>
      <c r="E17574" s="46"/>
    </row>
    <row r="17575" spans="1:5" x14ac:dyDescent="0.35">
      <c r="A17575" s="47">
        <v>128534.204025336</v>
      </c>
      <c r="B17575" s="46"/>
      <c r="C17575" s="46">
        <v>2.2187265092392399</v>
      </c>
      <c r="D17575" s="46"/>
      <c r="E17575" s="46"/>
    </row>
    <row r="17576" spans="1:5" x14ac:dyDescent="0.35">
      <c r="A17576" s="47">
        <v>128539.82940673101</v>
      </c>
      <c r="B17576" s="46"/>
      <c r="C17576" s="46">
        <v>4.8020324218647197</v>
      </c>
      <c r="D17576" s="46"/>
      <c r="E17576" s="46"/>
    </row>
    <row r="17577" spans="1:5" x14ac:dyDescent="0.35">
      <c r="A17577" s="47">
        <v>128603.757618167</v>
      </c>
      <c r="B17577" s="46"/>
      <c r="C17577" s="46">
        <v>1.8628728728096</v>
      </c>
      <c r="D17577" s="46"/>
      <c r="E17577" s="46"/>
    </row>
    <row r="17578" spans="1:5" x14ac:dyDescent="0.35">
      <c r="A17578" s="47">
        <v>128610.643493337</v>
      </c>
      <c r="B17578" s="46"/>
      <c r="C17578" s="46">
        <v>4.0761695238398499</v>
      </c>
      <c r="D17578" s="46"/>
      <c r="E17578" s="46"/>
    </row>
    <row r="17579" spans="1:5" x14ac:dyDescent="0.35">
      <c r="A17579" s="47">
        <v>128628.362502923</v>
      </c>
      <c r="B17579" s="46"/>
      <c r="C17579" s="46">
        <v>1.8127949410042099</v>
      </c>
      <c r="D17579" s="46"/>
      <c r="E17579" s="46"/>
    </row>
    <row r="17580" spans="1:5" x14ac:dyDescent="0.35">
      <c r="A17580" s="47">
        <v>128634.556191186</v>
      </c>
      <c r="B17580" s="46"/>
      <c r="C17580" s="46">
        <v>2.1666974793252098</v>
      </c>
      <c r="D17580" s="46"/>
      <c r="E17580" s="46"/>
    </row>
    <row r="17581" spans="1:5" x14ac:dyDescent="0.35">
      <c r="A17581" s="47">
        <v>128663.69678339599</v>
      </c>
      <c r="B17581" s="46"/>
      <c r="C17581" s="46">
        <v>1.19226233027219</v>
      </c>
      <c r="D17581" s="46"/>
      <c r="E17581" s="46"/>
    </row>
    <row r="17582" spans="1:5" x14ac:dyDescent="0.35">
      <c r="A17582" s="47">
        <v>128722.914172098</v>
      </c>
      <c r="B17582" s="46"/>
      <c r="C17582" s="46">
        <v>4.1557642787826401</v>
      </c>
      <c r="D17582" s="46"/>
      <c r="E17582" s="46"/>
    </row>
    <row r="17583" spans="1:5" x14ac:dyDescent="0.35">
      <c r="A17583" s="47">
        <v>128723.15070573401</v>
      </c>
      <c r="B17583" s="46"/>
      <c r="C17583" s="46">
        <v>1.2088479335291999</v>
      </c>
      <c r="D17583" s="46"/>
      <c r="E17583" s="46"/>
    </row>
    <row r="17584" spans="1:5" x14ac:dyDescent="0.35">
      <c r="A17584" s="47">
        <v>128738.00409036499</v>
      </c>
      <c r="B17584" s="46"/>
      <c r="C17584" s="46">
        <v>3.6545617007198499</v>
      </c>
      <c r="D17584" s="46"/>
      <c r="E17584" s="46"/>
    </row>
    <row r="17585" spans="1:5" x14ac:dyDescent="0.35">
      <c r="A17585" s="47">
        <v>128744.80234132901</v>
      </c>
      <c r="B17585" s="46"/>
      <c r="C17585" s="46">
        <v>2.5950274762856198</v>
      </c>
      <c r="D17585" s="46"/>
      <c r="E17585" s="46"/>
    </row>
    <row r="17586" spans="1:5" x14ac:dyDescent="0.35">
      <c r="A17586" s="47">
        <v>128769.38328944</v>
      </c>
      <c r="B17586" s="46"/>
      <c r="C17586" s="46">
        <v>2.9637572467951001</v>
      </c>
      <c r="D17586" s="46"/>
      <c r="E17586" s="46"/>
    </row>
    <row r="17587" spans="1:5" x14ac:dyDescent="0.35">
      <c r="A17587" s="47">
        <v>128774.938673693</v>
      </c>
      <c r="B17587" s="46"/>
      <c r="C17587" s="46">
        <v>2.8498478558941098</v>
      </c>
      <c r="D17587" s="46"/>
      <c r="E17587" s="46"/>
    </row>
    <row r="17588" spans="1:5" x14ac:dyDescent="0.35">
      <c r="A17588" s="47">
        <v>128776.83713476401</v>
      </c>
      <c r="B17588" s="46"/>
      <c r="C17588" s="46">
        <v>3.5084943585575799</v>
      </c>
      <c r="D17588" s="46"/>
      <c r="E17588" s="46"/>
    </row>
    <row r="17589" spans="1:5" x14ac:dyDescent="0.35">
      <c r="A17589" s="47">
        <v>128831.851164309</v>
      </c>
      <c r="B17589" s="46"/>
      <c r="C17589" s="46">
        <v>2.5834444667381899</v>
      </c>
      <c r="D17589" s="46"/>
      <c r="E17589" s="46"/>
    </row>
    <row r="17590" spans="1:5" x14ac:dyDescent="0.35">
      <c r="A17590" s="47">
        <v>128833.84098309001</v>
      </c>
      <c r="B17590" s="46"/>
      <c r="C17590" s="46">
        <v>1.8692608862820499</v>
      </c>
      <c r="D17590" s="46"/>
      <c r="E17590" s="46"/>
    </row>
    <row r="17591" spans="1:5" x14ac:dyDescent="0.35">
      <c r="A17591" s="47">
        <v>128865.425091504</v>
      </c>
      <c r="B17591" s="46"/>
      <c r="C17591" s="46">
        <v>3.2415931018154902</v>
      </c>
      <c r="D17591" s="46"/>
      <c r="E17591" s="46"/>
    </row>
    <row r="17592" spans="1:5" x14ac:dyDescent="0.35">
      <c r="A17592" s="47">
        <v>128878.722066309</v>
      </c>
      <c r="B17592" s="46"/>
      <c r="C17592" s="46">
        <v>2.4165990509627902</v>
      </c>
      <c r="D17592" s="46"/>
      <c r="E17592" s="46"/>
    </row>
    <row r="17593" spans="1:5" x14ac:dyDescent="0.35">
      <c r="A17593" s="47">
        <v>128891.607729863</v>
      </c>
      <c r="B17593" s="46"/>
      <c r="C17593" s="46">
        <v>2.8533539862561899</v>
      </c>
      <c r="D17593" s="46"/>
      <c r="E17593" s="46"/>
    </row>
    <row r="17594" spans="1:5" x14ac:dyDescent="0.35">
      <c r="A17594" s="47">
        <v>128917.864718657</v>
      </c>
      <c r="B17594" s="46"/>
      <c r="C17594" s="46">
        <v>2.2393914624570899</v>
      </c>
      <c r="D17594" s="46"/>
      <c r="E17594" s="46"/>
    </row>
    <row r="17595" spans="1:5" x14ac:dyDescent="0.35">
      <c r="A17595" s="47">
        <v>128934.41302246301</v>
      </c>
      <c r="B17595" s="46"/>
      <c r="C17595" s="46">
        <v>2.5678658220360999</v>
      </c>
      <c r="D17595" s="46"/>
      <c r="E17595" s="46"/>
    </row>
    <row r="17596" spans="1:5" x14ac:dyDescent="0.35">
      <c r="A17596" s="47">
        <v>128962.03565781401</v>
      </c>
      <c r="B17596" s="46"/>
      <c r="C17596" s="46">
        <v>2.25636333330295</v>
      </c>
      <c r="D17596" s="46"/>
      <c r="E17596" s="46"/>
    </row>
    <row r="17597" spans="1:5" x14ac:dyDescent="0.35">
      <c r="A17597" s="47">
        <v>128964.04716641799</v>
      </c>
      <c r="B17597" s="46"/>
      <c r="C17597" s="46">
        <v>2.4052037616223201</v>
      </c>
      <c r="D17597" s="46"/>
      <c r="E17597" s="46"/>
    </row>
    <row r="17598" spans="1:5" x14ac:dyDescent="0.35">
      <c r="A17598" s="47">
        <v>128982.15137083099</v>
      </c>
      <c r="B17598" s="46"/>
      <c r="C17598" s="46">
        <v>3.8125374342702401</v>
      </c>
      <c r="D17598" s="46"/>
      <c r="E17598" s="46"/>
    </row>
    <row r="17599" spans="1:5" x14ac:dyDescent="0.35">
      <c r="A17599" s="47">
        <v>129006.800443131</v>
      </c>
      <c r="B17599" s="46"/>
      <c r="C17599" s="46">
        <v>3.0752752212849499</v>
      </c>
      <c r="D17599" s="46"/>
      <c r="E17599" s="46"/>
    </row>
    <row r="17600" spans="1:5" x14ac:dyDescent="0.35">
      <c r="A17600" s="47">
        <v>129007.375887015</v>
      </c>
      <c r="B17600" s="46"/>
      <c r="C17600" s="46">
        <v>2.3540451834225902</v>
      </c>
      <c r="D17600" s="46"/>
      <c r="E17600" s="46"/>
    </row>
    <row r="17601" spans="1:5" x14ac:dyDescent="0.35">
      <c r="A17601" s="47">
        <v>129018.46910731299</v>
      </c>
      <c r="B17601" s="46"/>
      <c r="C17601" s="46">
        <v>1.89543287904077</v>
      </c>
      <c r="D17601" s="46"/>
      <c r="E17601" s="46"/>
    </row>
    <row r="17602" spans="1:5" x14ac:dyDescent="0.35">
      <c r="A17602" s="47">
        <v>129031.83679493</v>
      </c>
      <c r="B17602" s="46"/>
      <c r="C17602" s="46">
        <v>1.76072754800909</v>
      </c>
      <c r="D17602" s="46"/>
      <c r="E17602" s="46"/>
    </row>
    <row r="17603" spans="1:5" x14ac:dyDescent="0.35">
      <c r="A17603" s="47">
        <v>129048.78861002999</v>
      </c>
      <c r="B17603" s="46"/>
      <c r="C17603" s="46">
        <v>1.2854935124966</v>
      </c>
      <c r="D17603" s="46"/>
      <c r="E17603" s="46"/>
    </row>
    <row r="17604" spans="1:5" x14ac:dyDescent="0.35">
      <c r="A17604" s="47">
        <v>129056.316176612</v>
      </c>
      <c r="B17604" s="46"/>
      <c r="C17604" s="46">
        <v>4.9051425398764597</v>
      </c>
      <c r="D17604" s="46"/>
      <c r="E17604" s="46"/>
    </row>
    <row r="17605" spans="1:5" x14ac:dyDescent="0.35">
      <c r="A17605" s="47">
        <v>129066.279520511</v>
      </c>
      <c r="B17605" s="46"/>
      <c r="C17605" s="46">
        <v>2.3278504819422801</v>
      </c>
      <c r="D17605" s="46"/>
      <c r="E17605" s="46"/>
    </row>
    <row r="17606" spans="1:5" x14ac:dyDescent="0.35">
      <c r="A17606" s="47">
        <v>129073.94714479199</v>
      </c>
      <c r="B17606" s="46"/>
      <c r="C17606" s="46">
        <v>3.8865291115575999</v>
      </c>
      <c r="D17606" s="46"/>
      <c r="E17606" s="46"/>
    </row>
    <row r="17607" spans="1:5" x14ac:dyDescent="0.35">
      <c r="A17607" s="47">
        <v>129098.16293727</v>
      </c>
      <c r="B17607" s="46"/>
      <c r="C17607" s="46">
        <v>3.3074268887751002</v>
      </c>
      <c r="D17607" s="46"/>
      <c r="E17607" s="46"/>
    </row>
    <row r="17608" spans="1:5" x14ac:dyDescent="0.35">
      <c r="A17608" s="47">
        <v>129110.133836293</v>
      </c>
      <c r="B17608" s="46"/>
      <c r="C17608" s="46">
        <v>2.8460800179317598</v>
      </c>
      <c r="D17608" s="46"/>
      <c r="E17608" s="46"/>
    </row>
    <row r="17609" spans="1:5" x14ac:dyDescent="0.35">
      <c r="A17609" s="47">
        <v>129195.759369555</v>
      </c>
      <c r="B17609" s="46"/>
      <c r="C17609" s="46">
        <v>2.68016687852097</v>
      </c>
      <c r="D17609" s="46"/>
      <c r="E17609" s="46"/>
    </row>
    <row r="17610" spans="1:5" x14ac:dyDescent="0.35">
      <c r="A17610" s="47">
        <v>129205.594484471</v>
      </c>
      <c r="B17610" s="46"/>
      <c r="C17610" s="46">
        <v>1.77571674685268</v>
      </c>
      <c r="D17610" s="46"/>
      <c r="E17610" s="46"/>
    </row>
    <row r="17611" spans="1:5" x14ac:dyDescent="0.35">
      <c r="A17611" s="47">
        <v>129212.02928538399</v>
      </c>
      <c r="B17611" s="46"/>
      <c r="C17611" s="46">
        <v>2.95483858253951</v>
      </c>
      <c r="D17611" s="46"/>
      <c r="E17611" s="46"/>
    </row>
    <row r="17612" spans="1:5" x14ac:dyDescent="0.35">
      <c r="A17612" s="47">
        <v>129213.46211404201</v>
      </c>
      <c r="B17612" s="46"/>
      <c r="C17612" s="46">
        <v>1.30735082931861</v>
      </c>
      <c r="D17612" s="46"/>
      <c r="E17612" s="46"/>
    </row>
    <row r="17613" spans="1:5" x14ac:dyDescent="0.35">
      <c r="A17613" s="47">
        <v>129239.907582222</v>
      </c>
      <c r="B17613" s="46"/>
      <c r="C17613" s="46">
        <v>2.4817773202692202</v>
      </c>
      <c r="D17613" s="46"/>
      <c r="E17613" s="46"/>
    </row>
    <row r="17614" spans="1:5" x14ac:dyDescent="0.35">
      <c r="A17614" s="47">
        <v>129248.846161365</v>
      </c>
      <c r="B17614" s="46"/>
      <c r="C17614" s="46">
        <v>0.21433044522296599</v>
      </c>
      <c r="D17614" s="46"/>
      <c r="E17614" s="46"/>
    </row>
    <row r="17615" spans="1:5" x14ac:dyDescent="0.35">
      <c r="A17615" s="47">
        <v>129252.662130294</v>
      </c>
      <c r="B17615" s="46"/>
      <c r="C17615" s="46">
        <v>2.5235717795847799</v>
      </c>
      <c r="D17615" s="46"/>
      <c r="E17615" s="46"/>
    </row>
    <row r="17616" spans="1:5" x14ac:dyDescent="0.35">
      <c r="A17616" s="47">
        <v>129286.579257757</v>
      </c>
      <c r="B17616" s="46"/>
      <c r="C17616" s="46">
        <v>2.4012900242522002</v>
      </c>
      <c r="D17616" s="46"/>
      <c r="E17616" s="46"/>
    </row>
    <row r="17617" spans="1:5" x14ac:dyDescent="0.35">
      <c r="A17617" s="47">
        <v>129309.36371157</v>
      </c>
      <c r="B17617" s="46"/>
      <c r="C17617" s="46">
        <v>1.3767419781885999</v>
      </c>
      <c r="D17617" s="46"/>
      <c r="E17617" s="46"/>
    </row>
    <row r="17618" spans="1:5" x14ac:dyDescent="0.35">
      <c r="A17618" s="47">
        <v>129344.254293495</v>
      </c>
      <c r="B17618" s="46"/>
      <c r="C17618" s="46">
        <v>2.1256323633116199</v>
      </c>
      <c r="D17618" s="46"/>
      <c r="E17618" s="46"/>
    </row>
    <row r="17619" spans="1:5" x14ac:dyDescent="0.35">
      <c r="A17619" s="47">
        <v>129356.67466862001</v>
      </c>
      <c r="B17619" s="46"/>
      <c r="C17619" s="46">
        <v>2.0521877488138398</v>
      </c>
      <c r="D17619" s="46"/>
      <c r="E17619" s="46"/>
    </row>
    <row r="17620" spans="1:5" x14ac:dyDescent="0.35">
      <c r="A17620" s="47">
        <v>129393.34060089001</v>
      </c>
      <c r="B17620" s="46"/>
      <c r="C17620" s="46">
        <v>3.43368516785827</v>
      </c>
      <c r="D17620" s="46"/>
      <c r="E17620" s="46"/>
    </row>
    <row r="17621" spans="1:5" x14ac:dyDescent="0.35">
      <c r="A17621" s="47">
        <v>129399.875157869</v>
      </c>
      <c r="B17621" s="46"/>
      <c r="C17621" s="46">
        <v>2.4892574266123701</v>
      </c>
      <c r="D17621" s="46"/>
      <c r="E17621" s="46"/>
    </row>
    <row r="17622" spans="1:5" x14ac:dyDescent="0.35">
      <c r="A17622" s="47">
        <v>129447.810274704</v>
      </c>
      <c r="B17622" s="46"/>
      <c r="C17622" s="46"/>
      <c r="D17622" s="46"/>
      <c r="E17622" s="46"/>
    </row>
    <row r="17623" spans="1:5" x14ac:dyDescent="0.35">
      <c r="A17623" s="47">
        <v>129490.85965002301</v>
      </c>
      <c r="B17623" s="46"/>
      <c r="C17623" s="46">
        <v>2.2493727619369701</v>
      </c>
      <c r="D17623" s="46"/>
      <c r="E17623" s="46"/>
    </row>
    <row r="17624" spans="1:5" x14ac:dyDescent="0.35">
      <c r="A17624" s="47">
        <v>129557.19049519399</v>
      </c>
      <c r="B17624" s="46"/>
      <c r="C17624" s="46">
        <v>4.4097641034777304</v>
      </c>
      <c r="D17624" s="46"/>
      <c r="E17624" s="46"/>
    </row>
    <row r="17625" spans="1:5" x14ac:dyDescent="0.35">
      <c r="A17625" s="47">
        <v>129565.908998174</v>
      </c>
      <c r="B17625" s="46"/>
      <c r="C17625" s="46"/>
      <c r="D17625" s="46"/>
      <c r="E17625" s="46"/>
    </row>
    <row r="17626" spans="1:5" x14ac:dyDescent="0.35">
      <c r="A17626" s="47">
        <v>129622.82058311001</v>
      </c>
      <c r="B17626" s="46"/>
      <c r="C17626" s="46">
        <v>1.4978683324004001</v>
      </c>
      <c r="D17626" s="46"/>
      <c r="E17626" s="46"/>
    </row>
    <row r="17627" spans="1:5" x14ac:dyDescent="0.35">
      <c r="A17627" s="47">
        <v>129623.21179714501</v>
      </c>
      <c r="B17627" s="46"/>
      <c r="C17627" s="46">
        <v>2.21586549544346</v>
      </c>
      <c r="D17627" s="46"/>
      <c r="E17627" s="46"/>
    </row>
    <row r="17628" spans="1:5" x14ac:dyDescent="0.35">
      <c r="A17628" s="47">
        <v>129628.83934581401</v>
      </c>
      <c r="B17628" s="46"/>
      <c r="C17628" s="46">
        <v>2.7929863499730501</v>
      </c>
      <c r="D17628" s="46"/>
      <c r="E17628" s="46"/>
    </row>
    <row r="17629" spans="1:5" x14ac:dyDescent="0.35">
      <c r="A17629" s="47">
        <v>129662.194802994</v>
      </c>
      <c r="B17629" s="46"/>
      <c r="C17629" s="46">
        <v>3.43679452827377</v>
      </c>
      <c r="D17629" s="46"/>
      <c r="E17629" s="46"/>
    </row>
    <row r="17630" spans="1:5" x14ac:dyDescent="0.35">
      <c r="A17630" s="47">
        <v>129669.326822998</v>
      </c>
      <c r="B17630" s="46"/>
      <c r="C17630" s="46">
        <v>2.88744093864055</v>
      </c>
      <c r="D17630" s="46"/>
      <c r="E17630" s="46"/>
    </row>
    <row r="17631" spans="1:5" x14ac:dyDescent="0.35">
      <c r="A17631" s="47">
        <v>129675.99640303099</v>
      </c>
      <c r="B17631" s="46"/>
      <c r="C17631" s="46">
        <v>2.4779449015420698</v>
      </c>
      <c r="D17631" s="46"/>
      <c r="E17631" s="46"/>
    </row>
    <row r="17632" spans="1:5" x14ac:dyDescent="0.35">
      <c r="A17632" s="47">
        <v>129680.388523024</v>
      </c>
      <c r="B17632" s="46"/>
      <c r="C17632" s="46">
        <v>2.17507542213131</v>
      </c>
      <c r="D17632" s="46"/>
      <c r="E17632" s="46"/>
    </row>
    <row r="17633" spans="1:5" x14ac:dyDescent="0.35">
      <c r="A17633" s="47">
        <v>129725.176639999</v>
      </c>
      <c r="B17633" s="46"/>
      <c r="C17633" s="46">
        <v>1.87537150067785</v>
      </c>
      <c r="D17633" s="46"/>
      <c r="E17633" s="46"/>
    </row>
    <row r="17634" spans="1:5" x14ac:dyDescent="0.35">
      <c r="A17634" s="47">
        <v>129727.289419136</v>
      </c>
      <c r="B17634" s="46"/>
      <c r="C17634" s="46">
        <v>2.4357602849948101</v>
      </c>
      <c r="D17634" s="46"/>
      <c r="E17634" s="46"/>
    </row>
    <row r="17635" spans="1:5" x14ac:dyDescent="0.35">
      <c r="A17635" s="47">
        <v>129727.874750191</v>
      </c>
      <c r="B17635" s="46"/>
      <c r="C17635" s="46">
        <v>2.28480370006185</v>
      </c>
      <c r="D17635" s="46"/>
      <c r="E17635" s="46"/>
    </row>
    <row r="17636" spans="1:5" x14ac:dyDescent="0.35">
      <c r="A17636" s="47">
        <v>129786.054962101</v>
      </c>
      <c r="B17636" s="46"/>
      <c r="C17636" s="46">
        <v>2.8389442708236299</v>
      </c>
      <c r="D17636" s="46"/>
      <c r="E17636" s="46"/>
    </row>
    <row r="17637" spans="1:5" x14ac:dyDescent="0.35">
      <c r="A17637" s="47">
        <v>129789.567716583</v>
      </c>
      <c r="B17637" s="46"/>
      <c r="C17637" s="46">
        <v>2.5445921235180098</v>
      </c>
      <c r="D17637" s="46"/>
      <c r="E17637" s="46"/>
    </row>
    <row r="17638" spans="1:5" x14ac:dyDescent="0.35">
      <c r="A17638" s="47">
        <v>129806.590775869</v>
      </c>
      <c r="B17638" s="46"/>
      <c r="C17638" s="46">
        <v>2.7604220053105299</v>
      </c>
      <c r="D17638" s="46"/>
      <c r="E17638" s="46"/>
    </row>
    <row r="17639" spans="1:5" x14ac:dyDescent="0.35">
      <c r="A17639" s="47">
        <v>129860.363075758</v>
      </c>
      <c r="B17639" s="46"/>
      <c r="C17639" s="46">
        <v>2.3962345924441801</v>
      </c>
      <c r="D17639" s="46"/>
      <c r="E17639" s="46"/>
    </row>
    <row r="17640" spans="1:5" x14ac:dyDescent="0.35">
      <c r="A17640" s="47">
        <v>129883.78610578401</v>
      </c>
      <c r="B17640" s="46"/>
      <c r="C17640" s="46">
        <v>2.8848727984326601</v>
      </c>
      <c r="D17640" s="46"/>
      <c r="E17640" s="46"/>
    </row>
    <row r="17641" spans="1:5" x14ac:dyDescent="0.35">
      <c r="A17641" s="47">
        <v>129897.863076236</v>
      </c>
      <c r="B17641" s="46"/>
      <c r="C17641" s="46">
        <v>2.3077413464616101</v>
      </c>
      <c r="D17641" s="46"/>
      <c r="E17641" s="46"/>
    </row>
    <row r="17642" spans="1:5" x14ac:dyDescent="0.35">
      <c r="A17642" s="47">
        <v>129948.762560595</v>
      </c>
      <c r="B17642" s="46"/>
      <c r="C17642" s="46">
        <v>2.7896798240753</v>
      </c>
      <c r="D17642" s="46"/>
      <c r="E17642" s="46"/>
    </row>
    <row r="17643" spans="1:5" x14ac:dyDescent="0.35">
      <c r="A17643" s="47">
        <v>129971.284167513</v>
      </c>
      <c r="B17643" s="46"/>
      <c r="C17643" s="46">
        <v>1.9091133769126001</v>
      </c>
      <c r="D17643" s="46"/>
      <c r="E17643" s="46"/>
    </row>
    <row r="17644" spans="1:5" x14ac:dyDescent="0.35">
      <c r="A17644" s="47">
        <v>129975.557688952</v>
      </c>
      <c r="B17644" s="46"/>
      <c r="C17644" s="46">
        <v>2.36786664634587</v>
      </c>
      <c r="D17644" s="46"/>
      <c r="E17644" s="46"/>
    </row>
    <row r="17645" spans="1:5" x14ac:dyDescent="0.35">
      <c r="A17645" s="47">
        <v>129977.45872112</v>
      </c>
      <c r="B17645" s="46"/>
      <c r="C17645" s="46">
        <v>3.1011674052251199</v>
      </c>
      <c r="D17645" s="46"/>
      <c r="E17645" s="46"/>
    </row>
    <row r="17646" spans="1:5" x14ac:dyDescent="0.35">
      <c r="A17646" s="47">
        <v>130014.960975996</v>
      </c>
      <c r="B17646" s="46"/>
      <c r="C17646" s="46">
        <v>2.75049149472231</v>
      </c>
      <c r="D17646" s="46"/>
      <c r="E17646" s="46"/>
    </row>
    <row r="17647" spans="1:5" x14ac:dyDescent="0.35">
      <c r="A17647" s="47">
        <v>130035.48040755501</v>
      </c>
      <c r="B17647" s="46"/>
      <c r="C17647" s="46">
        <v>2.3690830571333898</v>
      </c>
      <c r="D17647" s="46"/>
      <c r="E17647" s="46"/>
    </row>
    <row r="17648" spans="1:5" x14ac:dyDescent="0.35">
      <c r="A17648" s="47">
        <v>130052.80226215</v>
      </c>
      <c r="B17648" s="46"/>
      <c r="C17648" s="46">
        <v>2.4184692246740598</v>
      </c>
      <c r="D17648" s="46"/>
      <c r="E17648" s="46"/>
    </row>
    <row r="17649" spans="1:5" x14ac:dyDescent="0.35">
      <c r="A17649" s="47">
        <v>130069.9159142</v>
      </c>
      <c r="B17649" s="46"/>
      <c r="C17649" s="46">
        <v>3.7529511536766602</v>
      </c>
      <c r="D17649" s="46"/>
      <c r="E17649" s="46"/>
    </row>
    <row r="17650" spans="1:5" x14ac:dyDescent="0.35">
      <c r="A17650" s="47">
        <v>130072.273797631</v>
      </c>
      <c r="B17650" s="46"/>
      <c r="C17650" s="46">
        <v>2.3808219738101299</v>
      </c>
      <c r="D17650" s="46"/>
      <c r="E17650" s="46"/>
    </row>
    <row r="17651" spans="1:5" x14ac:dyDescent="0.35">
      <c r="A17651" s="47">
        <v>130084.098470678</v>
      </c>
      <c r="B17651" s="46"/>
      <c r="C17651" s="46">
        <v>2.5102256207830198</v>
      </c>
      <c r="D17651" s="46"/>
      <c r="E17651" s="46"/>
    </row>
    <row r="17652" spans="1:5" x14ac:dyDescent="0.35">
      <c r="A17652" s="47">
        <v>130113.134287854</v>
      </c>
      <c r="B17652" s="46"/>
      <c r="C17652" s="46">
        <v>2.4221403665052099</v>
      </c>
      <c r="D17652" s="46"/>
      <c r="E17652" s="46"/>
    </row>
    <row r="17653" spans="1:5" x14ac:dyDescent="0.35">
      <c r="A17653" s="47">
        <v>130182.50355665199</v>
      </c>
      <c r="B17653" s="46"/>
      <c r="C17653" s="46">
        <v>1.3902439018604</v>
      </c>
      <c r="D17653" s="46"/>
      <c r="E17653" s="46"/>
    </row>
    <row r="17654" spans="1:5" x14ac:dyDescent="0.35">
      <c r="A17654" s="47">
        <v>130182.516682427</v>
      </c>
      <c r="B17654" s="46"/>
      <c r="C17654" s="46">
        <v>1.1198942837695101</v>
      </c>
      <c r="D17654" s="46"/>
      <c r="E17654" s="46"/>
    </row>
    <row r="17655" spans="1:5" x14ac:dyDescent="0.35">
      <c r="A17655" s="47">
        <v>130191.56447893201</v>
      </c>
      <c r="B17655" s="46"/>
      <c r="C17655" s="46">
        <v>3.7505899106406102</v>
      </c>
      <c r="D17655" s="46"/>
      <c r="E17655" s="46"/>
    </row>
    <row r="17656" spans="1:5" x14ac:dyDescent="0.35">
      <c r="A17656" s="47">
        <v>130198.63825763301</v>
      </c>
      <c r="B17656" s="46"/>
      <c r="C17656" s="46">
        <v>2.5016048335676699</v>
      </c>
      <c r="D17656" s="46"/>
      <c r="E17656" s="46"/>
    </row>
    <row r="17657" spans="1:5" x14ac:dyDescent="0.35">
      <c r="A17657" s="47">
        <v>130204.539708663</v>
      </c>
      <c r="B17657" s="46"/>
      <c r="C17657" s="46">
        <v>1.5190911967849301</v>
      </c>
      <c r="D17657" s="46"/>
      <c r="E17657" s="46"/>
    </row>
    <row r="17658" spans="1:5" x14ac:dyDescent="0.35">
      <c r="A17658" s="47">
        <v>130270.78169939799</v>
      </c>
      <c r="B17658" s="46"/>
      <c r="C17658" s="46">
        <v>-4.7315046671106202</v>
      </c>
      <c r="D17658" s="46"/>
      <c r="E17658" s="46"/>
    </row>
    <row r="17659" spans="1:5" x14ac:dyDescent="0.35">
      <c r="A17659" s="47">
        <v>130278.11369607299</v>
      </c>
      <c r="B17659" s="46"/>
      <c r="C17659" s="46">
        <v>1.6411756220398499</v>
      </c>
      <c r="D17659" s="46"/>
      <c r="E17659" s="46"/>
    </row>
    <row r="17660" spans="1:5" x14ac:dyDescent="0.35">
      <c r="A17660" s="47">
        <v>130334.543972161</v>
      </c>
      <c r="B17660" s="46"/>
      <c r="C17660" s="46">
        <v>1.6366200098227</v>
      </c>
      <c r="D17660" s="46"/>
      <c r="E17660" s="46"/>
    </row>
    <row r="17661" spans="1:5" x14ac:dyDescent="0.35">
      <c r="A17661" s="47">
        <v>130349.52757791799</v>
      </c>
      <c r="B17661" s="46"/>
      <c r="C17661" s="46">
        <v>2.83107199734141</v>
      </c>
      <c r="D17661" s="46"/>
      <c r="E17661" s="46"/>
    </row>
    <row r="17662" spans="1:5" x14ac:dyDescent="0.35">
      <c r="A17662" s="47">
        <v>130425.405281307</v>
      </c>
      <c r="B17662" s="46"/>
      <c r="C17662" s="46">
        <v>3.0519613756486001</v>
      </c>
      <c r="D17662" s="46"/>
      <c r="E17662" s="46"/>
    </row>
    <row r="17663" spans="1:5" x14ac:dyDescent="0.35">
      <c r="A17663" s="47">
        <v>130496.598443558</v>
      </c>
      <c r="B17663" s="46"/>
      <c r="C17663" s="46">
        <v>2.6367747284934402</v>
      </c>
      <c r="D17663" s="46"/>
      <c r="E17663" s="46"/>
    </row>
    <row r="17664" spans="1:5" x14ac:dyDescent="0.35">
      <c r="A17664" s="47">
        <v>130499.249708128</v>
      </c>
      <c r="B17664" s="46"/>
      <c r="C17664" s="46">
        <v>1.7155639952755699</v>
      </c>
      <c r="D17664" s="46"/>
      <c r="E17664" s="46"/>
    </row>
    <row r="17665" spans="1:5" x14ac:dyDescent="0.35">
      <c r="A17665" s="47">
        <v>130499.820542691</v>
      </c>
      <c r="B17665" s="46"/>
      <c r="C17665" s="46">
        <v>1.71815841167442</v>
      </c>
      <c r="D17665" s="46"/>
      <c r="E17665" s="46"/>
    </row>
    <row r="17666" spans="1:5" x14ac:dyDescent="0.35">
      <c r="A17666" s="47">
        <v>130508.47983151001</v>
      </c>
      <c r="B17666" s="46"/>
      <c r="C17666" s="46">
        <v>1.94800054939233</v>
      </c>
      <c r="D17666" s="46"/>
      <c r="E17666" s="46"/>
    </row>
    <row r="17667" spans="1:5" x14ac:dyDescent="0.35">
      <c r="A17667" s="47">
        <v>130519.982482803</v>
      </c>
      <c r="B17667" s="46"/>
      <c r="C17667" s="46">
        <v>4.8083953379963997</v>
      </c>
      <c r="D17667" s="46"/>
      <c r="E17667" s="46"/>
    </row>
    <row r="17668" spans="1:5" x14ac:dyDescent="0.35">
      <c r="A17668" s="47">
        <v>130553.627044587</v>
      </c>
      <c r="B17668" s="46"/>
      <c r="C17668" s="46">
        <v>0.90288082103950895</v>
      </c>
      <c r="D17668" s="46"/>
      <c r="E17668" s="46"/>
    </row>
    <row r="17669" spans="1:5" x14ac:dyDescent="0.35">
      <c r="A17669" s="47">
        <v>130554.305967169</v>
      </c>
      <c r="B17669" s="46"/>
      <c r="C17669" s="46">
        <v>1.6817468328724301</v>
      </c>
      <c r="D17669" s="46"/>
      <c r="E17669" s="46"/>
    </row>
    <row r="17670" spans="1:5" x14ac:dyDescent="0.35">
      <c r="A17670" s="47">
        <v>130571.31028830601</v>
      </c>
      <c r="B17670" s="46"/>
      <c r="C17670" s="46">
        <v>1.41878834275231</v>
      </c>
      <c r="D17670" s="46"/>
      <c r="E17670" s="46"/>
    </row>
    <row r="17671" spans="1:5" x14ac:dyDescent="0.35">
      <c r="A17671" s="47">
        <v>130589.23997378</v>
      </c>
      <c r="B17671" s="46"/>
      <c r="C17671" s="46"/>
      <c r="D17671" s="46"/>
      <c r="E17671" s="46"/>
    </row>
    <row r="17672" spans="1:5" x14ac:dyDescent="0.35">
      <c r="A17672" s="47">
        <v>130605.750709732</v>
      </c>
      <c r="B17672" s="46"/>
      <c r="C17672" s="46">
        <v>2.1351683608052099</v>
      </c>
      <c r="D17672" s="46"/>
      <c r="E17672" s="46"/>
    </row>
    <row r="17673" spans="1:5" x14ac:dyDescent="0.35">
      <c r="A17673" s="47">
        <v>130616.609192965</v>
      </c>
      <c r="B17673" s="46"/>
      <c r="C17673" s="46">
        <v>3.2072243257498001</v>
      </c>
      <c r="D17673" s="46"/>
      <c r="E17673" s="46"/>
    </row>
    <row r="17674" spans="1:5" x14ac:dyDescent="0.35">
      <c r="A17674" s="47">
        <v>130618.197119837</v>
      </c>
      <c r="B17674" s="46"/>
      <c r="C17674" s="46">
        <v>2.5491954406590098</v>
      </c>
      <c r="D17674" s="46"/>
      <c r="E17674" s="46"/>
    </row>
    <row r="17675" spans="1:5" x14ac:dyDescent="0.35">
      <c r="A17675" s="47">
        <v>130638.50711191</v>
      </c>
      <c r="B17675" s="46"/>
      <c r="C17675" s="46">
        <v>0.87404976226166398</v>
      </c>
      <c r="D17675" s="46"/>
      <c r="E17675" s="46"/>
    </row>
    <row r="17676" spans="1:5" x14ac:dyDescent="0.35">
      <c r="A17676" s="47">
        <v>130660.37293103299</v>
      </c>
      <c r="B17676" s="46"/>
      <c r="C17676" s="46">
        <v>2.6362268463971699</v>
      </c>
      <c r="D17676" s="46"/>
      <c r="E17676" s="46"/>
    </row>
    <row r="17677" spans="1:5" x14ac:dyDescent="0.35">
      <c r="A17677" s="47">
        <v>130663.11037224</v>
      </c>
      <c r="B17677" s="46"/>
      <c r="C17677" s="46">
        <v>3.0822305578592299</v>
      </c>
      <c r="D17677" s="46"/>
      <c r="E17677" s="46"/>
    </row>
    <row r="17678" spans="1:5" x14ac:dyDescent="0.35">
      <c r="A17678" s="47">
        <v>130671.92041884401</v>
      </c>
      <c r="B17678" s="46"/>
      <c r="C17678" s="46">
        <v>2.6963360680943</v>
      </c>
      <c r="D17678" s="46"/>
      <c r="E17678" s="46"/>
    </row>
    <row r="17679" spans="1:5" x14ac:dyDescent="0.35">
      <c r="A17679" s="47">
        <v>130689.180908212</v>
      </c>
      <c r="B17679" s="46"/>
      <c r="C17679" s="46">
        <v>2.6272411512346001</v>
      </c>
      <c r="D17679" s="46"/>
      <c r="E17679" s="46"/>
    </row>
    <row r="17680" spans="1:5" x14ac:dyDescent="0.35">
      <c r="A17680" s="47">
        <v>130700.843847696</v>
      </c>
      <c r="B17680" s="46"/>
      <c r="C17680" s="46">
        <v>1.68051196670158</v>
      </c>
      <c r="D17680" s="46"/>
      <c r="E17680" s="46"/>
    </row>
    <row r="17681" spans="1:5" x14ac:dyDescent="0.35">
      <c r="A17681" s="47">
        <v>130724.54647823201</v>
      </c>
      <c r="B17681" s="46"/>
      <c r="C17681" s="46">
        <v>1.9560157827014999</v>
      </c>
      <c r="D17681" s="46"/>
      <c r="E17681" s="46"/>
    </row>
    <row r="17682" spans="1:5" x14ac:dyDescent="0.35">
      <c r="A17682" s="47">
        <v>130736.441993367</v>
      </c>
      <c r="B17682" s="46"/>
      <c r="C17682" s="46">
        <v>2.7126010543687702</v>
      </c>
      <c r="D17682" s="46"/>
      <c r="E17682" s="46"/>
    </row>
    <row r="17683" spans="1:5" x14ac:dyDescent="0.35">
      <c r="A17683" s="47">
        <v>130747.449405914</v>
      </c>
      <c r="B17683" s="46"/>
      <c r="C17683" s="46">
        <v>2.42825518643208</v>
      </c>
      <c r="D17683" s="46"/>
      <c r="E17683" s="46"/>
    </row>
    <row r="17684" spans="1:5" x14ac:dyDescent="0.35">
      <c r="A17684" s="47">
        <v>130760.779308483</v>
      </c>
      <c r="B17684" s="46"/>
      <c r="C17684" s="46">
        <v>1.85138488764067</v>
      </c>
      <c r="D17684" s="46"/>
      <c r="E17684" s="46"/>
    </row>
    <row r="17685" spans="1:5" x14ac:dyDescent="0.35">
      <c r="A17685" s="47">
        <v>130760.804245525</v>
      </c>
      <c r="B17685" s="46"/>
      <c r="C17685" s="46">
        <v>0.137983992996005</v>
      </c>
      <c r="D17685" s="46"/>
      <c r="E17685" s="46"/>
    </row>
    <row r="17686" spans="1:5" x14ac:dyDescent="0.35">
      <c r="A17686" s="47">
        <v>130772.32466472199</v>
      </c>
      <c r="B17686" s="46"/>
      <c r="C17686" s="46">
        <v>1.3757686244156899</v>
      </c>
      <c r="D17686" s="46"/>
      <c r="E17686" s="46"/>
    </row>
    <row r="17687" spans="1:5" x14ac:dyDescent="0.35">
      <c r="A17687" s="47">
        <v>130780.201757456</v>
      </c>
      <c r="B17687" s="46"/>
      <c r="C17687" s="46">
        <v>2.6360720613526101</v>
      </c>
      <c r="D17687" s="46"/>
      <c r="E17687" s="46"/>
    </row>
    <row r="17688" spans="1:5" x14ac:dyDescent="0.35">
      <c r="A17688" s="47">
        <v>130780.637877135</v>
      </c>
      <c r="B17688" s="46"/>
      <c r="C17688" s="46">
        <v>2.94169655394241</v>
      </c>
      <c r="D17688" s="46"/>
      <c r="E17688" s="46"/>
    </row>
    <row r="17689" spans="1:5" x14ac:dyDescent="0.35">
      <c r="A17689" s="47">
        <v>130781.13808737999</v>
      </c>
      <c r="B17689" s="46"/>
      <c r="C17689" s="46">
        <v>3.8336179798297301</v>
      </c>
      <c r="D17689" s="46"/>
      <c r="E17689" s="46"/>
    </row>
    <row r="17690" spans="1:5" x14ac:dyDescent="0.35">
      <c r="A17690" s="47">
        <v>130800.12632160699</v>
      </c>
      <c r="B17690" s="46"/>
      <c r="C17690" s="46">
        <v>2.3444780091651301</v>
      </c>
      <c r="D17690" s="46"/>
      <c r="E17690" s="46"/>
    </row>
    <row r="17691" spans="1:5" x14ac:dyDescent="0.35">
      <c r="A17691" s="47">
        <v>130826.329291574</v>
      </c>
      <c r="B17691" s="46"/>
      <c r="C17691" s="46">
        <v>1.35483569961126</v>
      </c>
      <c r="D17691" s="46"/>
      <c r="E17691" s="46"/>
    </row>
    <row r="17692" spans="1:5" x14ac:dyDescent="0.35">
      <c r="A17692" s="47">
        <v>130858.773991045</v>
      </c>
      <c r="B17692" s="46"/>
      <c r="C17692" s="46">
        <v>2.4844869065380601</v>
      </c>
      <c r="D17692" s="46"/>
      <c r="E17692" s="46"/>
    </row>
    <row r="17693" spans="1:5" x14ac:dyDescent="0.35">
      <c r="A17693" s="47">
        <v>130860.50587741099</v>
      </c>
      <c r="B17693" s="46"/>
      <c r="C17693" s="46">
        <v>1.7887171343561501</v>
      </c>
      <c r="D17693" s="46"/>
      <c r="E17693" s="46"/>
    </row>
    <row r="17694" spans="1:5" x14ac:dyDescent="0.35">
      <c r="A17694" s="47">
        <v>130937.23919961001</v>
      </c>
      <c r="B17694" s="46"/>
      <c r="C17694" s="46">
        <v>2.7584031103536701</v>
      </c>
      <c r="D17694" s="46"/>
      <c r="E17694" s="46"/>
    </row>
    <row r="17695" spans="1:5" x14ac:dyDescent="0.35">
      <c r="A17695" s="47">
        <v>130982.966021987</v>
      </c>
      <c r="B17695" s="46"/>
      <c r="C17695" s="46">
        <v>0.97600962430381999</v>
      </c>
      <c r="D17695" s="46"/>
      <c r="E17695" s="46"/>
    </row>
    <row r="17696" spans="1:5" x14ac:dyDescent="0.35">
      <c r="A17696" s="47">
        <v>130997.60041456</v>
      </c>
      <c r="B17696" s="46"/>
      <c r="C17696" s="46">
        <v>1.6982110592459201</v>
      </c>
      <c r="D17696" s="46"/>
      <c r="E17696" s="46"/>
    </row>
    <row r="17697" spans="1:5" x14ac:dyDescent="0.35">
      <c r="A17697" s="47">
        <v>131026.435265325</v>
      </c>
      <c r="B17697" s="46"/>
      <c r="C17697" s="46">
        <v>2.5440412611615</v>
      </c>
      <c r="D17697" s="46"/>
      <c r="E17697" s="46"/>
    </row>
    <row r="17698" spans="1:5" x14ac:dyDescent="0.35">
      <c r="A17698" s="47">
        <v>131061.39693784701</v>
      </c>
      <c r="B17698" s="46"/>
      <c r="C17698" s="46">
        <v>1.51599411236676</v>
      </c>
      <c r="D17698" s="46"/>
      <c r="E17698" s="46"/>
    </row>
    <row r="17699" spans="1:5" x14ac:dyDescent="0.35">
      <c r="A17699" s="47">
        <v>131097.19279163101</v>
      </c>
      <c r="B17699" s="46"/>
      <c r="C17699" s="46">
        <v>2.5484946896391101</v>
      </c>
      <c r="D17699" s="46"/>
      <c r="E17699" s="46"/>
    </row>
    <row r="17700" spans="1:5" x14ac:dyDescent="0.35">
      <c r="A17700" s="47">
        <v>131163.62585971699</v>
      </c>
      <c r="B17700" s="46"/>
      <c r="C17700" s="46">
        <v>2.0111011593450199</v>
      </c>
      <c r="D17700" s="46"/>
      <c r="E17700" s="46"/>
    </row>
    <row r="17701" spans="1:5" x14ac:dyDescent="0.35">
      <c r="A17701" s="47">
        <v>131168.528303175</v>
      </c>
      <c r="B17701" s="46"/>
      <c r="C17701" s="46">
        <v>2.88114138611413</v>
      </c>
      <c r="D17701" s="46"/>
      <c r="E17701" s="46"/>
    </row>
    <row r="17702" spans="1:5" x14ac:dyDescent="0.35">
      <c r="A17702" s="47">
        <v>131169.681049245</v>
      </c>
      <c r="B17702" s="46"/>
      <c r="C17702" s="46">
        <v>1.44405422321112</v>
      </c>
      <c r="D17702" s="46"/>
      <c r="E17702" s="46"/>
    </row>
    <row r="17703" spans="1:5" x14ac:dyDescent="0.35">
      <c r="A17703" s="47">
        <v>131173.62004619901</v>
      </c>
      <c r="B17703" s="46"/>
      <c r="C17703" s="46">
        <v>1.86778932369589</v>
      </c>
      <c r="D17703" s="46"/>
      <c r="E17703" s="46"/>
    </row>
    <row r="17704" spans="1:5" x14ac:dyDescent="0.35">
      <c r="A17704" s="47">
        <v>131207.353526427</v>
      </c>
      <c r="B17704" s="46"/>
      <c r="C17704" s="46">
        <v>2.3780906901772498</v>
      </c>
      <c r="D17704" s="46"/>
      <c r="E17704" s="46"/>
    </row>
    <row r="17705" spans="1:5" x14ac:dyDescent="0.35">
      <c r="A17705" s="47">
        <v>131210.01131294001</v>
      </c>
      <c r="B17705" s="46"/>
      <c r="C17705" s="46">
        <v>2.6374699513892699</v>
      </c>
      <c r="D17705" s="46"/>
      <c r="E17705" s="46"/>
    </row>
    <row r="17706" spans="1:5" x14ac:dyDescent="0.35">
      <c r="A17706" s="47">
        <v>131227.744462278</v>
      </c>
      <c r="B17706" s="46"/>
      <c r="C17706" s="46">
        <v>1.0235956711697201</v>
      </c>
      <c r="D17706" s="46"/>
      <c r="E17706" s="46"/>
    </row>
    <row r="17707" spans="1:5" x14ac:dyDescent="0.35">
      <c r="A17707" s="47">
        <v>131238.89793897999</v>
      </c>
      <c r="B17707" s="46"/>
      <c r="C17707" s="46">
        <v>2.6215018997956401</v>
      </c>
      <c r="D17707" s="46"/>
      <c r="E17707" s="46"/>
    </row>
    <row r="17708" spans="1:5" x14ac:dyDescent="0.35">
      <c r="A17708" s="47">
        <v>131277.31298895099</v>
      </c>
      <c r="B17708" s="46"/>
      <c r="C17708" s="46">
        <v>1.59045960789805</v>
      </c>
      <c r="D17708" s="46"/>
      <c r="E17708" s="46"/>
    </row>
    <row r="17709" spans="1:5" x14ac:dyDescent="0.35">
      <c r="A17709" s="47">
        <v>131282.782665276</v>
      </c>
      <c r="B17709" s="46"/>
      <c r="C17709" s="46">
        <v>2.62846548112825</v>
      </c>
      <c r="D17709" s="46"/>
      <c r="E17709" s="46"/>
    </row>
    <row r="17710" spans="1:5" x14ac:dyDescent="0.35">
      <c r="A17710" s="47">
        <v>131296.219696919</v>
      </c>
      <c r="B17710" s="46"/>
      <c r="C17710" s="46">
        <v>4.8042061347333798</v>
      </c>
      <c r="D17710" s="46"/>
      <c r="E17710" s="46"/>
    </row>
    <row r="17711" spans="1:5" x14ac:dyDescent="0.35">
      <c r="A17711" s="47">
        <v>131307.1004003</v>
      </c>
      <c r="B17711" s="46"/>
      <c r="C17711" s="46">
        <v>2.79545819354676</v>
      </c>
      <c r="D17711" s="46"/>
      <c r="E17711" s="46"/>
    </row>
    <row r="17712" spans="1:5" x14ac:dyDescent="0.35">
      <c r="A17712" s="47">
        <v>131327.92593070201</v>
      </c>
      <c r="B17712" s="46"/>
      <c r="C17712" s="46">
        <v>2.89783086700375</v>
      </c>
      <c r="D17712" s="46"/>
      <c r="E17712" s="46"/>
    </row>
    <row r="17713" spans="1:5" x14ac:dyDescent="0.35">
      <c r="A17713" s="47">
        <v>131328.86757333201</v>
      </c>
      <c r="B17713" s="46"/>
      <c r="C17713" s="46">
        <v>1.6724941508386499</v>
      </c>
      <c r="D17713" s="46"/>
      <c r="E17713" s="46"/>
    </row>
    <row r="17714" spans="1:5" x14ac:dyDescent="0.35">
      <c r="A17714" s="47">
        <v>131330.21778239901</v>
      </c>
      <c r="B17714" s="46"/>
      <c r="C17714" s="46">
        <v>2.6895574993715901</v>
      </c>
      <c r="D17714" s="46"/>
      <c r="E17714" s="46"/>
    </row>
    <row r="17715" spans="1:5" x14ac:dyDescent="0.35">
      <c r="A17715" s="47">
        <v>131339.264684589</v>
      </c>
      <c r="B17715" s="46"/>
      <c r="C17715" s="46">
        <v>2.5781826137674102</v>
      </c>
      <c r="D17715" s="46"/>
      <c r="E17715" s="46"/>
    </row>
    <row r="17716" spans="1:5" x14ac:dyDescent="0.35">
      <c r="A17716" s="47">
        <v>131358.66988369799</v>
      </c>
      <c r="B17716" s="46"/>
      <c r="C17716" s="46">
        <v>2.0136385683460198</v>
      </c>
      <c r="D17716" s="46"/>
      <c r="E17716" s="46"/>
    </row>
    <row r="17717" spans="1:5" x14ac:dyDescent="0.35">
      <c r="A17717" s="47">
        <v>131436.33537702</v>
      </c>
      <c r="B17717" s="46"/>
      <c r="C17717" s="46">
        <v>1.8682553471298</v>
      </c>
      <c r="D17717" s="46"/>
      <c r="E17717" s="46"/>
    </row>
    <row r="17718" spans="1:5" x14ac:dyDescent="0.35">
      <c r="A17718" s="47">
        <v>131448.548650621</v>
      </c>
      <c r="B17718" s="46"/>
      <c r="C17718" s="46">
        <v>3.0096602686130001</v>
      </c>
      <c r="D17718" s="46"/>
      <c r="E17718" s="46"/>
    </row>
    <row r="17719" spans="1:5" x14ac:dyDescent="0.35">
      <c r="A17719" s="47">
        <v>131450.889848733</v>
      </c>
      <c r="B17719" s="46"/>
      <c r="C17719" s="46">
        <v>-1.42923577116179</v>
      </c>
      <c r="D17719" s="46"/>
      <c r="E17719" s="46"/>
    </row>
    <row r="17720" spans="1:5" x14ac:dyDescent="0.35">
      <c r="A17720" s="47">
        <v>131459.037139558</v>
      </c>
      <c r="B17720" s="46"/>
      <c r="C17720" s="46">
        <v>2.1619134050428599</v>
      </c>
      <c r="D17720" s="46"/>
      <c r="E17720" s="46"/>
    </row>
    <row r="17721" spans="1:5" x14ac:dyDescent="0.35">
      <c r="A17721" s="47">
        <v>131470.20730547601</v>
      </c>
      <c r="B17721" s="46"/>
      <c r="C17721" s="46">
        <v>2.85193947954681</v>
      </c>
      <c r="D17721" s="46"/>
      <c r="E17721" s="46"/>
    </row>
    <row r="17722" spans="1:5" x14ac:dyDescent="0.35">
      <c r="A17722" s="47">
        <v>131490.09638998099</v>
      </c>
      <c r="B17722" s="46"/>
      <c r="C17722" s="46">
        <v>3.2010587805423798</v>
      </c>
      <c r="D17722" s="46"/>
      <c r="E17722" s="46"/>
    </row>
    <row r="17723" spans="1:5" x14ac:dyDescent="0.35">
      <c r="A17723" s="47">
        <v>131502.07474555299</v>
      </c>
      <c r="B17723" s="46"/>
      <c r="C17723" s="46">
        <v>2.8321904460379099</v>
      </c>
      <c r="D17723" s="46"/>
      <c r="E17723" s="46"/>
    </row>
    <row r="17724" spans="1:5" x14ac:dyDescent="0.35">
      <c r="A17724" s="47">
        <v>131508.33924330299</v>
      </c>
      <c r="B17724" s="46"/>
      <c r="C17724" s="46">
        <v>2.6345377992511598</v>
      </c>
      <c r="D17724" s="46"/>
      <c r="E17724" s="46"/>
    </row>
    <row r="17725" spans="1:5" x14ac:dyDescent="0.35">
      <c r="A17725" s="47">
        <v>131560.55364617601</v>
      </c>
      <c r="B17725" s="46"/>
      <c r="C17725" s="46">
        <v>1.9948297983927401</v>
      </c>
      <c r="D17725" s="46"/>
      <c r="E17725" s="46"/>
    </row>
    <row r="17726" spans="1:5" x14ac:dyDescent="0.35">
      <c r="A17726" s="47">
        <v>131560.856441187</v>
      </c>
      <c r="B17726" s="46"/>
      <c r="C17726" s="46">
        <v>2.1692269621759399</v>
      </c>
      <c r="D17726" s="46"/>
      <c r="E17726" s="46"/>
    </row>
    <row r="17727" spans="1:5" x14ac:dyDescent="0.35">
      <c r="A17727" s="47">
        <v>131600.96302463301</v>
      </c>
      <c r="B17727" s="46"/>
      <c r="C17727" s="46">
        <v>2.4836571801368099</v>
      </c>
      <c r="D17727" s="46"/>
      <c r="E17727" s="46"/>
    </row>
    <row r="17728" spans="1:5" x14ac:dyDescent="0.35">
      <c r="A17728" s="47">
        <v>131602.47499951301</v>
      </c>
      <c r="B17728" s="46"/>
      <c r="C17728" s="46">
        <v>3.11375060800456</v>
      </c>
      <c r="D17728" s="46"/>
      <c r="E17728" s="46"/>
    </row>
    <row r="17729" spans="1:5" x14ac:dyDescent="0.35">
      <c r="A17729" s="47">
        <v>131632.49048963501</v>
      </c>
      <c r="B17729" s="46"/>
      <c r="C17729" s="46">
        <v>2.3118381686780598</v>
      </c>
      <c r="D17729" s="46"/>
      <c r="E17729" s="46"/>
    </row>
    <row r="17730" spans="1:5" x14ac:dyDescent="0.35">
      <c r="A17730" s="47">
        <v>131660.12685430099</v>
      </c>
      <c r="B17730" s="46"/>
      <c r="C17730" s="46">
        <v>1.1528079924158601</v>
      </c>
      <c r="D17730" s="46"/>
      <c r="E17730" s="46"/>
    </row>
    <row r="17731" spans="1:5" x14ac:dyDescent="0.35">
      <c r="A17731" s="47">
        <v>131688.100448582</v>
      </c>
      <c r="B17731" s="46"/>
      <c r="C17731" s="46">
        <v>3.2109910461576501</v>
      </c>
      <c r="D17731" s="46"/>
      <c r="E17731" s="46"/>
    </row>
    <row r="17732" spans="1:5" x14ac:dyDescent="0.35">
      <c r="A17732" s="47">
        <v>131694.240551686</v>
      </c>
      <c r="B17732" s="46"/>
      <c r="C17732" s="46">
        <v>3.0118298806149699</v>
      </c>
      <c r="D17732" s="46"/>
      <c r="E17732" s="46"/>
    </row>
    <row r="17733" spans="1:5" x14ac:dyDescent="0.35">
      <c r="A17733" s="47">
        <v>131701.740127372</v>
      </c>
      <c r="B17733" s="46"/>
      <c r="C17733" s="46">
        <v>2.7516477213562101</v>
      </c>
      <c r="D17733" s="46"/>
      <c r="E17733" s="46"/>
    </row>
    <row r="17734" spans="1:5" x14ac:dyDescent="0.35">
      <c r="A17734" s="47">
        <v>131702.46030428199</v>
      </c>
      <c r="B17734" s="46"/>
      <c r="C17734" s="46">
        <v>2.9111934722628301</v>
      </c>
      <c r="D17734" s="46"/>
      <c r="E17734" s="46"/>
    </row>
    <row r="17735" spans="1:5" x14ac:dyDescent="0.35">
      <c r="A17735" s="47">
        <v>131741.039795132</v>
      </c>
      <c r="B17735" s="46"/>
      <c r="C17735" s="46">
        <v>3.3380274713984002</v>
      </c>
      <c r="D17735" s="46"/>
      <c r="E17735" s="46"/>
    </row>
    <row r="17736" spans="1:5" x14ac:dyDescent="0.35">
      <c r="A17736" s="47">
        <v>131742.38674438899</v>
      </c>
      <c r="B17736" s="46"/>
      <c r="C17736" s="46">
        <v>9.7987644460539897E-2</v>
      </c>
      <c r="D17736" s="46"/>
      <c r="E17736" s="46"/>
    </row>
    <row r="17737" spans="1:5" x14ac:dyDescent="0.35">
      <c r="A17737" s="47">
        <v>131772.170286893</v>
      </c>
      <c r="B17737" s="46"/>
      <c r="C17737" s="46">
        <v>3.7815784662199099</v>
      </c>
      <c r="D17737" s="46"/>
      <c r="E17737" s="46"/>
    </row>
    <row r="17738" spans="1:5" x14ac:dyDescent="0.35">
      <c r="A17738" s="47">
        <v>131778.409264913</v>
      </c>
      <c r="B17738" s="46"/>
      <c r="C17738" s="46">
        <v>2.2704156964509399</v>
      </c>
      <c r="D17738" s="46"/>
      <c r="E17738" s="46"/>
    </row>
    <row r="17739" spans="1:5" x14ac:dyDescent="0.35">
      <c r="A17739" s="47">
        <v>131839.48719209601</v>
      </c>
      <c r="B17739" s="46"/>
      <c r="C17739" s="46">
        <v>2.4922755254513</v>
      </c>
      <c r="D17739" s="46"/>
      <c r="E17739" s="46"/>
    </row>
    <row r="17740" spans="1:5" x14ac:dyDescent="0.35">
      <c r="A17740" s="47">
        <v>131912.354462488</v>
      </c>
      <c r="B17740" s="46"/>
      <c r="C17740" s="46">
        <v>1.73949340337276</v>
      </c>
      <c r="D17740" s="46"/>
      <c r="E17740" s="46"/>
    </row>
    <row r="17741" spans="1:5" x14ac:dyDescent="0.35">
      <c r="A17741" s="47">
        <v>131915.75959450001</v>
      </c>
      <c r="B17741" s="46"/>
      <c r="C17741" s="46">
        <v>0.52690339272545295</v>
      </c>
      <c r="D17741" s="46"/>
      <c r="E17741" s="46"/>
    </row>
    <row r="17742" spans="1:5" x14ac:dyDescent="0.35">
      <c r="A17742" s="47">
        <v>131962.140766828</v>
      </c>
      <c r="B17742" s="46"/>
      <c r="C17742" s="46">
        <v>2.5270345571872399</v>
      </c>
      <c r="D17742" s="46"/>
      <c r="E17742" s="46"/>
    </row>
    <row r="17743" spans="1:5" x14ac:dyDescent="0.35">
      <c r="A17743" s="47">
        <v>131970.944276394</v>
      </c>
      <c r="B17743" s="46"/>
      <c r="C17743" s="46">
        <v>2.7578523445549501</v>
      </c>
      <c r="D17743" s="46"/>
      <c r="E17743" s="46"/>
    </row>
    <row r="17744" spans="1:5" x14ac:dyDescent="0.35">
      <c r="A17744" s="47">
        <v>131991.74379953</v>
      </c>
      <c r="B17744" s="46"/>
      <c r="C17744" s="46">
        <v>2.6338729367910698</v>
      </c>
      <c r="D17744" s="46"/>
      <c r="E17744" s="46"/>
    </row>
    <row r="17745" spans="1:5" x14ac:dyDescent="0.35">
      <c r="A17745" s="47">
        <v>132032.38234966699</v>
      </c>
      <c r="B17745" s="46"/>
      <c r="C17745" s="46">
        <v>7.6624538761294006E-2</v>
      </c>
      <c r="D17745" s="46"/>
      <c r="E17745" s="46"/>
    </row>
    <row r="17746" spans="1:5" x14ac:dyDescent="0.35">
      <c r="A17746" s="47">
        <v>132045.78406645899</v>
      </c>
      <c r="B17746" s="46"/>
      <c r="C17746" s="46">
        <v>2.4251569290856501</v>
      </c>
      <c r="D17746" s="46"/>
      <c r="E17746" s="46"/>
    </row>
    <row r="17747" spans="1:5" x14ac:dyDescent="0.35">
      <c r="A17747" s="47">
        <v>132047.531382516</v>
      </c>
      <c r="B17747" s="46"/>
      <c r="C17747" s="46">
        <v>3.2516729531143498</v>
      </c>
      <c r="D17747" s="46"/>
      <c r="E17747" s="46"/>
    </row>
    <row r="17748" spans="1:5" x14ac:dyDescent="0.35">
      <c r="A17748" s="47">
        <v>132051.60457277001</v>
      </c>
      <c r="B17748" s="46"/>
      <c r="C17748" s="46">
        <v>2.5827920933819</v>
      </c>
      <c r="D17748" s="46"/>
      <c r="E17748" s="46"/>
    </row>
    <row r="17749" spans="1:5" x14ac:dyDescent="0.35">
      <c r="A17749" s="47">
        <v>132057.04896374801</v>
      </c>
      <c r="B17749" s="46"/>
      <c r="C17749" s="46">
        <v>1.9735564456671499</v>
      </c>
      <c r="D17749" s="46"/>
      <c r="E17749" s="46"/>
    </row>
    <row r="17750" spans="1:5" x14ac:dyDescent="0.35">
      <c r="A17750" s="47">
        <v>132068.65865512</v>
      </c>
      <c r="B17750" s="46"/>
      <c r="C17750" s="46">
        <v>3.0492933444116201</v>
      </c>
      <c r="D17750" s="46"/>
      <c r="E17750" s="46"/>
    </row>
    <row r="17751" spans="1:5" x14ac:dyDescent="0.35">
      <c r="A17751" s="47">
        <v>132136.55925311099</v>
      </c>
      <c r="B17751" s="46"/>
      <c r="C17751" s="46">
        <v>1.74570445151163</v>
      </c>
      <c r="D17751" s="46"/>
      <c r="E17751" s="46"/>
    </row>
    <row r="17752" spans="1:5" x14ac:dyDescent="0.35">
      <c r="A17752" s="47">
        <v>132239.34465299701</v>
      </c>
      <c r="B17752" s="46"/>
      <c r="C17752" s="46">
        <v>3.5199288192315299</v>
      </c>
      <c r="D17752" s="46"/>
      <c r="E17752" s="46"/>
    </row>
    <row r="17753" spans="1:5" x14ac:dyDescent="0.35">
      <c r="A17753" s="47">
        <v>132244.16189327399</v>
      </c>
      <c r="B17753" s="46"/>
      <c r="C17753" s="46">
        <v>3.36577275300511</v>
      </c>
      <c r="D17753" s="46"/>
      <c r="E17753" s="46"/>
    </row>
    <row r="17754" spans="1:5" x14ac:dyDescent="0.35">
      <c r="A17754" s="47">
        <v>132251.49500252301</v>
      </c>
      <c r="B17754" s="46"/>
      <c r="C17754" s="46">
        <v>0.18767832805377499</v>
      </c>
      <c r="D17754" s="46"/>
      <c r="E17754" s="46"/>
    </row>
    <row r="17755" spans="1:5" x14ac:dyDescent="0.35">
      <c r="A17755" s="47">
        <v>132265.91787913299</v>
      </c>
      <c r="B17755" s="46"/>
      <c r="C17755" s="46">
        <v>2.8167063361484801</v>
      </c>
      <c r="D17755" s="46"/>
      <c r="E17755" s="46"/>
    </row>
    <row r="17756" spans="1:5" x14ac:dyDescent="0.35">
      <c r="A17756" s="47">
        <v>132289.024580948</v>
      </c>
      <c r="B17756" s="46"/>
      <c r="C17756" s="46">
        <v>2.3329444543601401</v>
      </c>
      <c r="D17756" s="46"/>
      <c r="E17756" s="46"/>
    </row>
    <row r="17757" spans="1:5" x14ac:dyDescent="0.35">
      <c r="A17757" s="47">
        <v>132322.825623863</v>
      </c>
      <c r="B17757" s="46"/>
      <c r="C17757" s="46">
        <v>2.3248941580542599</v>
      </c>
      <c r="D17757" s="46"/>
      <c r="E17757" s="46"/>
    </row>
    <row r="17758" spans="1:5" x14ac:dyDescent="0.35">
      <c r="A17758" s="47">
        <v>132329.86414997</v>
      </c>
      <c r="B17758" s="46"/>
      <c r="C17758" s="46">
        <v>2.7157744639765098</v>
      </c>
      <c r="D17758" s="46"/>
      <c r="E17758" s="46"/>
    </row>
    <row r="17759" spans="1:5" x14ac:dyDescent="0.35">
      <c r="A17759" s="47">
        <v>132342.87752540701</v>
      </c>
      <c r="B17759" s="46"/>
      <c r="C17759" s="46">
        <v>2.21212748503461</v>
      </c>
      <c r="D17759" s="46"/>
      <c r="E17759" s="46"/>
    </row>
    <row r="17760" spans="1:5" x14ac:dyDescent="0.35">
      <c r="A17760" s="47">
        <v>132367.97629247099</v>
      </c>
      <c r="B17760" s="46"/>
      <c r="C17760" s="46">
        <v>1.73611449898772</v>
      </c>
      <c r="D17760" s="46"/>
      <c r="E17760" s="46"/>
    </row>
    <row r="17761" spans="1:5" x14ac:dyDescent="0.35">
      <c r="A17761" s="47">
        <v>132369.667014723</v>
      </c>
      <c r="B17761" s="46"/>
      <c r="C17761" s="46">
        <v>1.8895386902757001</v>
      </c>
      <c r="D17761" s="46"/>
      <c r="E17761" s="46"/>
    </row>
    <row r="17762" spans="1:5" x14ac:dyDescent="0.35">
      <c r="A17762" s="47">
        <v>132417.36723579399</v>
      </c>
      <c r="B17762" s="46"/>
      <c r="C17762" s="46">
        <v>1.58115435075463</v>
      </c>
      <c r="D17762" s="46"/>
      <c r="E17762" s="46"/>
    </row>
    <row r="17763" spans="1:5" x14ac:dyDescent="0.35">
      <c r="A17763" s="47">
        <v>132428.330964197</v>
      </c>
      <c r="B17763" s="46"/>
      <c r="C17763" s="46">
        <v>2.4376095538860301</v>
      </c>
      <c r="D17763" s="46"/>
      <c r="E17763" s="46"/>
    </row>
    <row r="17764" spans="1:5" x14ac:dyDescent="0.35">
      <c r="A17764" s="47">
        <v>132555.592484778</v>
      </c>
      <c r="B17764" s="46"/>
      <c r="C17764" s="46">
        <v>3.2995926859673799</v>
      </c>
      <c r="D17764" s="46"/>
      <c r="E17764" s="46"/>
    </row>
    <row r="17765" spans="1:5" x14ac:dyDescent="0.35">
      <c r="A17765" s="47">
        <v>132625.85364441501</v>
      </c>
      <c r="B17765" s="46"/>
      <c r="C17765" s="46">
        <v>1.5638819385887599</v>
      </c>
      <c r="D17765" s="46"/>
      <c r="E17765" s="46"/>
    </row>
    <row r="17766" spans="1:5" x14ac:dyDescent="0.35">
      <c r="A17766" s="47">
        <v>132662.392360909</v>
      </c>
      <c r="B17766" s="46"/>
      <c r="C17766" s="46">
        <v>1.19436332936802</v>
      </c>
      <c r="D17766" s="46"/>
      <c r="E17766" s="46"/>
    </row>
    <row r="17767" spans="1:5" x14ac:dyDescent="0.35">
      <c r="A17767" s="47">
        <v>132673.26769827801</v>
      </c>
      <c r="B17767" s="46"/>
      <c r="C17767" s="46">
        <v>2.2019473746899898</v>
      </c>
      <c r="D17767" s="46"/>
      <c r="E17767" s="46"/>
    </row>
    <row r="17768" spans="1:5" x14ac:dyDescent="0.35">
      <c r="A17768" s="47">
        <v>132682.496876096</v>
      </c>
      <c r="B17768" s="46"/>
      <c r="C17768" s="46">
        <v>1.7312988545988599</v>
      </c>
      <c r="D17768" s="46"/>
      <c r="E17768" s="46"/>
    </row>
    <row r="17769" spans="1:5" x14ac:dyDescent="0.35">
      <c r="A17769" s="47">
        <v>132686.416264973</v>
      </c>
      <c r="B17769" s="46"/>
      <c r="C17769" s="46">
        <v>2.17009624729811</v>
      </c>
      <c r="D17769" s="46"/>
      <c r="E17769" s="46"/>
    </row>
    <row r="17770" spans="1:5" x14ac:dyDescent="0.35">
      <c r="A17770" s="47">
        <v>132708.155882897</v>
      </c>
      <c r="B17770" s="46"/>
      <c r="C17770" s="46">
        <v>2.87186678183491</v>
      </c>
      <c r="D17770" s="46"/>
      <c r="E17770" s="46"/>
    </row>
    <row r="17771" spans="1:5" x14ac:dyDescent="0.35">
      <c r="A17771" s="47">
        <v>132709.57799654</v>
      </c>
      <c r="B17771" s="46"/>
      <c r="C17771" s="46">
        <v>2.5242383953485699</v>
      </c>
      <c r="D17771" s="46"/>
      <c r="E17771" s="46"/>
    </row>
    <row r="17772" spans="1:5" x14ac:dyDescent="0.35">
      <c r="A17772" s="47">
        <v>132709.791408747</v>
      </c>
      <c r="B17772" s="46"/>
      <c r="C17772" s="46">
        <v>2.8855161103581199</v>
      </c>
      <c r="D17772" s="46"/>
      <c r="E17772" s="46"/>
    </row>
    <row r="17773" spans="1:5" x14ac:dyDescent="0.35">
      <c r="A17773" s="47">
        <v>132735.416432467</v>
      </c>
      <c r="B17773" s="46"/>
      <c r="C17773" s="46">
        <v>3.7273887604113898</v>
      </c>
      <c r="D17773" s="46"/>
      <c r="E17773" s="46"/>
    </row>
    <row r="17774" spans="1:5" x14ac:dyDescent="0.35">
      <c r="A17774" s="47">
        <v>132735.64578634</v>
      </c>
      <c r="B17774" s="46"/>
      <c r="C17774" s="46">
        <v>1.1235796418350701</v>
      </c>
      <c r="D17774" s="46"/>
      <c r="E17774" s="46"/>
    </row>
    <row r="17775" spans="1:5" x14ac:dyDescent="0.35">
      <c r="A17775" s="47">
        <v>132747.956381508</v>
      </c>
      <c r="B17775" s="46"/>
      <c r="C17775" s="46">
        <v>1.5427325152029201</v>
      </c>
      <c r="D17775" s="46"/>
      <c r="E17775" s="46"/>
    </row>
    <row r="17776" spans="1:5" x14ac:dyDescent="0.35">
      <c r="A17776" s="47">
        <v>132774.37070885699</v>
      </c>
      <c r="B17776" s="46"/>
      <c r="C17776" s="46">
        <v>3.1342807096899499</v>
      </c>
      <c r="D17776" s="46"/>
      <c r="E17776" s="46"/>
    </row>
    <row r="17777" spans="1:5" x14ac:dyDescent="0.35">
      <c r="A17777" s="47">
        <v>132781.82264478301</v>
      </c>
      <c r="B17777" s="46"/>
      <c r="C17777" s="46">
        <v>2.0332523685390398</v>
      </c>
      <c r="D17777" s="46"/>
      <c r="E17777" s="46"/>
    </row>
    <row r="17778" spans="1:5" x14ac:dyDescent="0.35">
      <c r="A17778" s="47">
        <v>132817.83825062501</v>
      </c>
      <c r="B17778" s="46"/>
      <c r="C17778" s="46">
        <v>2.35702414768924</v>
      </c>
      <c r="D17778" s="46"/>
      <c r="E17778" s="46"/>
    </row>
    <row r="17779" spans="1:5" x14ac:dyDescent="0.35">
      <c r="A17779" s="47">
        <v>132836.80924299199</v>
      </c>
      <c r="B17779" s="46"/>
      <c r="C17779" s="46">
        <v>1.82413259455552</v>
      </c>
      <c r="D17779" s="46"/>
      <c r="E17779" s="46"/>
    </row>
    <row r="17780" spans="1:5" x14ac:dyDescent="0.35">
      <c r="A17780" s="47">
        <v>132838.01558895101</v>
      </c>
      <c r="B17780" s="46"/>
      <c r="C17780" s="46">
        <v>3.9139994733445</v>
      </c>
      <c r="D17780" s="46"/>
      <c r="E17780" s="46"/>
    </row>
    <row r="17781" spans="1:5" x14ac:dyDescent="0.35">
      <c r="A17781" s="47">
        <v>132860.92139102501</v>
      </c>
      <c r="B17781" s="46"/>
      <c r="C17781" s="46">
        <v>1.89449956938803</v>
      </c>
      <c r="D17781" s="46"/>
      <c r="E17781" s="46"/>
    </row>
    <row r="17782" spans="1:5" x14ac:dyDescent="0.35">
      <c r="A17782" s="47">
        <v>132898.446347755</v>
      </c>
      <c r="B17782" s="46"/>
      <c r="C17782" s="46">
        <v>3.0475965917013301</v>
      </c>
      <c r="D17782" s="46"/>
      <c r="E17782" s="46"/>
    </row>
    <row r="17783" spans="1:5" x14ac:dyDescent="0.35">
      <c r="A17783" s="47">
        <v>132900.423841535</v>
      </c>
      <c r="B17783" s="46"/>
      <c r="C17783" s="46">
        <v>1.9818618988888901</v>
      </c>
      <c r="D17783" s="46"/>
      <c r="E17783" s="46"/>
    </row>
    <row r="17784" spans="1:5" x14ac:dyDescent="0.35">
      <c r="A17784" s="47">
        <v>132932.67488787801</v>
      </c>
      <c r="B17784" s="46"/>
      <c r="C17784" s="46">
        <v>2.8679468650855799</v>
      </c>
      <c r="D17784" s="46"/>
      <c r="E17784" s="46"/>
    </row>
    <row r="17785" spans="1:5" x14ac:dyDescent="0.35">
      <c r="A17785" s="47">
        <v>132990.30238634301</v>
      </c>
      <c r="B17785" s="46"/>
      <c r="C17785" s="46"/>
      <c r="D17785" s="46"/>
      <c r="E17785" s="46"/>
    </row>
    <row r="17786" spans="1:5" x14ac:dyDescent="0.35">
      <c r="A17786" s="47">
        <v>132995.795630799</v>
      </c>
      <c r="B17786" s="46"/>
      <c r="C17786" s="46">
        <v>2.7606349539593702</v>
      </c>
      <c r="D17786" s="46"/>
      <c r="E17786" s="46"/>
    </row>
    <row r="17787" spans="1:5" x14ac:dyDescent="0.35">
      <c r="A17787" s="47">
        <v>132997.59401456799</v>
      </c>
      <c r="B17787" s="46"/>
      <c r="C17787" s="46">
        <v>2.6611978117742101</v>
      </c>
      <c r="D17787" s="46"/>
      <c r="E17787" s="46"/>
    </row>
    <row r="17788" spans="1:5" x14ac:dyDescent="0.35">
      <c r="A17788" s="47">
        <v>133031.569529631</v>
      </c>
      <c r="B17788" s="46"/>
      <c r="C17788" s="46">
        <v>1.7827644307685699</v>
      </c>
      <c r="D17788" s="46"/>
      <c r="E17788" s="46"/>
    </row>
    <row r="17789" spans="1:5" x14ac:dyDescent="0.35">
      <c r="A17789" s="47">
        <v>133040.780734642</v>
      </c>
      <c r="B17789" s="46"/>
      <c r="C17789" s="46">
        <v>2.2045781008623599</v>
      </c>
      <c r="D17789" s="46"/>
      <c r="E17789" s="46"/>
    </row>
    <row r="17790" spans="1:5" x14ac:dyDescent="0.35">
      <c r="A17790" s="47">
        <v>133067.58842863</v>
      </c>
      <c r="B17790" s="46"/>
      <c r="C17790" s="46">
        <v>1.98875158426601</v>
      </c>
      <c r="D17790" s="46"/>
      <c r="E17790" s="46"/>
    </row>
    <row r="17791" spans="1:5" x14ac:dyDescent="0.35">
      <c r="A17791" s="47">
        <v>133084.48261360999</v>
      </c>
      <c r="B17791" s="46"/>
      <c r="C17791" s="46">
        <v>3.9630666643019699</v>
      </c>
      <c r="D17791" s="46"/>
      <c r="E17791" s="46"/>
    </row>
    <row r="17792" spans="1:5" x14ac:dyDescent="0.35">
      <c r="A17792" s="47">
        <v>133088.643725665</v>
      </c>
      <c r="B17792" s="46"/>
      <c r="C17792" s="46">
        <v>3.00089895403883</v>
      </c>
      <c r="D17792" s="46"/>
      <c r="E17792" s="46"/>
    </row>
    <row r="17793" spans="1:5" x14ac:dyDescent="0.35">
      <c r="A17793" s="47">
        <v>133104.99268164401</v>
      </c>
      <c r="B17793" s="46"/>
      <c r="C17793" s="46">
        <v>2.4876097321425301</v>
      </c>
      <c r="D17793" s="46"/>
      <c r="E17793" s="46"/>
    </row>
    <row r="17794" spans="1:5" x14ac:dyDescent="0.35">
      <c r="A17794" s="47">
        <v>133162.94843700199</v>
      </c>
      <c r="B17794" s="46"/>
      <c r="C17794" s="46">
        <v>1.3398558658797499</v>
      </c>
      <c r="D17794" s="46"/>
      <c r="E17794" s="46"/>
    </row>
    <row r="17795" spans="1:5" x14ac:dyDescent="0.35">
      <c r="A17795" s="47">
        <v>133165.27140750299</v>
      </c>
      <c r="B17795" s="46"/>
      <c r="C17795" s="46">
        <v>0.37604974344525</v>
      </c>
      <c r="D17795" s="46"/>
      <c r="E17795" s="46"/>
    </row>
    <row r="17796" spans="1:5" x14ac:dyDescent="0.35">
      <c r="A17796" s="47">
        <v>133182.396637881</v>
      </c>
      <c r="B17796" s="46"/>
      <c r="C17796" s="46">
        <v>2.5192970526450602</v>
      </c>
      <c r="D17796" s="46"/>
      <c r="E17796" s="46"/>
    </row>
    <row r="17797" spans="1:5" x14ac:dyDescent="0.35">
      <c r="A17797" s="47">
        <v>133192.166629449</v>
      </c>
      <c r="B17797" s="46"/>
      <c r="C17797" s="46">
        <v>1.98052954701828</v>
      </c>
      <c r="D17797" s="46"/>
      <c r="E17797" s="46"/>
    </row>
    <row r="17798" spans="1:5" x14ac:dyDescent="0.35">
      <c r="A17798" s="47">
        <v>133212.70473364199</v>
      </c>
      <c r="B17798" s="46"/>
      <c r="C17798" s="46">
        <v>2.25840890109186</v>
      </c>
      <c r="D17798" s="46"/>
      <c r="E17798" s="46"/>
    </row>
    <row r="17799" spans="1:5" x14ac:dyDescent="0.35">
      <c r="A17799" s="47">
        <v>133221.97882023401</v>
      </c>
      <c r="B17799" s="46"/>
      <c r="C17799" s="46"/>
      <c r="D17799" s="46"/>
      <c r="E17799" s="46"/>
    </row>
    <row r="17800" spans="1:5" x14ac:dyDescent="0.35">
      <c r="A17800" s="47">
        <v>133249.65330907999</v>
      </c>
      <c r="B17800" s="46"/>
      <c r="C17800" s="46">
        <v>2.7384732650264501</v>
      </c>
      <c r="D17800" s="46"/>
      <c r="E17800" s="46"/>
    </row>
    <row r="17801" spans="1:5" x14ac:dyDescent="0.35">
      <c r="A17801" s="47">
        <v>133255.590580691</v>
      </c>
      <c r="B17801" s="46"/>
      <c r="C17801" s="46">
        <v>2.8671751382159001</v>
      </c>
      <c r="D17801" s="46"/>
      <c r="E17801" s="46"/>
    </row>
    <row r="17802" spans="1:5" x14ac:dyDescent="0.35">
      <c r="A17802" s="47">
        <v>133265.937303646</v>
      </c>
      <c r="B17802" s="46"/>
      <c r="C17802" s="46">
        <v>2.5682176518438302</v>
      </c>
      <c r="D17802" s="46"/>
      <c r="E17802" s="46"/>
    </row>
    <row r="17803" spans="1:5" x14ac:dyDescent="0.35">
      <c r="A17803" s="47">
        <v>133284.21499991501</v>
      </c>
      <c r="B17803" s="46"/>
      <c r="C17803" s="46">
        <v>1.49121369429983</v>
      </c>
      <c r="D17803" s="46"/>
      <c r="E17803" s="46"/>
    </row>
    <row r="17804" spans="1:5" x14ac:dyDescent="0.35">
      <c r="A17804" s="47">
        <v>133291.13802872901</v>
      </c>
      <c r="B17804" s="46"/>
      <c r="C17804" s="46">
        <v>1.7751830706421701</v>
      </c>
      <c r="D17804" s="46"/>
      <c r="E17804" s="46"/>
    </row>
    <row r="17805" spans="1:5" x14ac:dyDescent="0.35">
      <c r="A17805" s="47">
        <v>133298.968383347</v>
      </c>
      <c r="B17805" s="46"/>
      <c r="C17805" s="46">
        <v>2.6926695682520001</v>
      </c>
      <c r="D17805" s="46"/>
      <c r="E17805" s="46"/>
    </row>
    <row r="17806" spans="1:5" x14ac:dyDescent="0.35">
      <c r="A17806" s="47">
        <v>133334.241578077</v>
      </c>
      <c r="B17806" s="46"/>
      <c r="C17806" s="46">
        <v>3.6245040199830898</v>
      </c>
      <c r="D17806" s="46"/>
      <c r="E17806" s="46"/>
    </row>
    <row r="17807" spans="1:5" x14ac:dyDescent="0.35">
      <c r="A17807" s="47">
        <v>133350.44371750101</v>
      </c>
      <c r="B17807" s="46"/>
      <c r="C17807" s="46">
        <v>2.91239310490865</v>
      </c>
      <c r="D17807" s="46"/>
      <c r="E17807" s="46"/>
    </row>
    <row r="17808" spans="1:5" x14ac:dyDescent="0.35">
      <c r="A17808" s="47">
        <v>133359.553634943</v>
      </c>
      <c r="B17808" s="46"/>
      <c r="C17808" s="46">
        <v>2.5600236909276299</v>
      </c>
      <c r="D17808" s="46"/>
      <c r="E17808" s="46"/>
    </row>
    <row r="17809" spans="1:5" x14ac:dyDescent="0.35">
      <c r="A17809" s="47">
        <v>133375.97407233701</v>
      </c>
      <c r="B17809" s="46"/>
      <c r="C17809" s="46">
        <v>2.59597310970585</v>
      </c>
      <c r="D17809" s="46"/>
      <c r="E17809" s="46"/>
    </row>
    <row r="17810" spans="1:5" x14ac:dyDescent="0.35">
      <c r="A17810" s="47">
        <v>133376.74180414801</v>
      </c>
      <c r="B17810" s="46"/>
      <c r="C17810" s="46">
        <v>1.51215971549581</v>
      </c>
      <c r="D17810" s="46"/>
      <c r="E17810" s="46"/>
    </row>
    <row r="17811" spans="1:5" x14ac:dyDescent="0.35">
      <c r="A17811" s="47">
        <v>133385.677642628</v>
      </c>
      <c r="B17811" s="46"/>
      <c r="C17811" s="46">
        <v>2.1253780842485499</v>
      </c>
      <c r="D17811" s="46"/>
      <c r="E17811" s="46"/>
    </row>
    <row r="17812" spans="1:5" x14ac:dyDescent="0.35">
      <c r="A17812" s="47">
        <v>133409.57952747599</v>
      </c>
      <c r="B17812" s="46"/>
      <c r="C17812" s="46">
        <v>1.98340090658777</v>
      </c>
      <c r="D17812" s="46"/>
      <c r="E17812" s="46"/>
    </row>
    <row r="17813" spans="1:5" x14ac:dyDescent="0.35">
      <c r="A17813" s="47">
        <v>133410.75367566201</v>
      </c>
      <c r="B17813" s="46"/>
      <c r="C17813" s="46">
        <v>1.4721533899725701</v>
      </c>
      <c r="D17813" s="46"/>
      <c r="E17813" s="46"/>
    </row>
    <row r="17814" spans="1:5" x14ac:dyDescent="0.35">
      <c r="A17814" s="47">
        <v>133418.261168222</v>
      </c>
      <c r="B17814" s="46"/>
      <c r="C17814" s="46">
        <v>2.49740439156774</v>
      </c>
      <c r="D17814" s="46"/>
      <c r="E17814" s="46"/>
    </row>
    <row r="17815" spans="1:5" x14ac:dyDescent="0.35">
      <c r="A17815" s="47">
        <v>133431.15105152299</v>
      </c>
      <c r="B17815" s="46"/>
      <c r="C17815" s="46">
        <v>0.228546649737948</v>
      </c>
      <c r="D17815" s="46"/>
      <c r="E17815" s="46"/>
    </row>
    <row r="17816" spans="1:5" x14ac:dyDescent="0.35">
      <c r="A17816" s="47">
        <v>133468.37683868999</v>
      </c>
      <c r="B17816" s="46"/>
      <c r="C17816" s="46">
        <v>2.1819467160482602</v>
      </c>
      <c r="D17816" s="46"/>
      <c r="E17816" s="46"/>
    </row>
    <row r="17817" spans="1:5" x14ac:dyDescent="0.35">
      <c r="A17817" s="47">
        <v>133488.038278992</v>
      </c>
      <c r="B17817" s="46"/>
      <c r="C17817" s="46">
        <v>2.90676733531039</v>
      </c>
      <c r="D17817" s="46"/>
      <c r="E17817" s="46"/>
    </row>
    <row r="17818" spans="1:5" x14ac:dyDescent="0.35">
      <c r="A17818" s="47">
        <v>133534.240799291</v>
      </c>
      <c r="B17818" s="46"/>
      <c r="C17818" s="46">
        <v>3.6234937427559002</v>
      </c>
      <c r="D17818" s="46"/>
      <c r="E17818" s="46"/>
    </row>
    <row r="17819" spans="1:5" x14ac:dyDescent="0.35">
      <c r="A17819" s="47">
        <v>133572.963825424</v>
      </c>
      <c r="B17819" s="46"/>
      <c r="C17819" s="46">
        <v>3.3266860463927901</v>
      </c>
      <c r="D17819" s="46"/>
      <c r="E17819" s="46"/>
    </row>
    <row r="17820" spans="1:5" x14ac:dyDescent="0.35">
      <c r="A17820" s="47">
        <v>133606.246206365</v>
      </c>
      <c r="B17820" s="46"/>
      <c r="C17820" s="46">
        <v>3.1309255309664601</v>
      </c>
      <c r="D17820" s="46"/>
      <c r="E17820" s="46"/>
    </row>
    <row r="17821" spans="1:5" x14ac:dyDescent="0.35">
      <c r="A17821" s="47">
        <v>133636.40315733399</v>
      </c>
      <c r="B17821" s="46"/>
      <c r="C17821" s="46">
        <v>2.61138111924393</v>
      </c>
      <c r="D17821" s="46"/>
      <c r="E17821" s="46"/>
    </row>
    <row r="17822" spans="1:5" x14ac:dyDescent="0.35">
      <c r="A17822" s="47">
        <v>133639.272299756</v>
      </c>
      <c r="B17822" s="46"/>
      <c r="C17822" s="46">
        <v>4.9656906065764099</v>
      </c>
      <c r="D17822" s="46"/>
      <c r="E17822" s="46"/>
    </row>
    <row r="17823" spans="1:5" x14ac:dyDescent="0.35">
      <c r="A17823" s="47">
        <v>133694.47328494099</v>
      </c>
      <c r="B17823" s="46"/>
      <c r="C17823" s="46">
        <v>2.5529030380731799</v>
      </c>
      <c r="D17823" s="46"/>
      <c r="E17823" s="46"/>
    </row>
    <row r="17824" spans="1:5" x14ac:dyDescent="0.35">
      <c r="A17824" s="47">
        <v>133761.69498087699</v>
      </c>
      <c r="B17824" s="46"/>
      <c r="C17824" s="46">
        <v>2.4330869439954199</v>
      </c>
      <c r="D17824" s="46"/>
      <c r="E17824" s="46"/>
    </row>
    <row r="17825" spans="1:5" x14ac:dyDescent="0.35">
      <c r="A17825" s="47">
        <v>133773.228179611</v>
      </c>
      <c r="B17825" s="46"/>
      <c r="C17825" s="46">
        <v>2.62685379499381</v>
      </c>
      <c r="D17825" s="46"/>
      <c r="E17825" s="46"/>
    </row>
    <row r="17826" spans="1:5" x14ac:dyDescent="0.35">
      <c r="A17826" s="47">
        <v>133819.46434290099</v>
      </c>
      <c r="B17826" s="46"/>
      <c r="C17826" s="46">
        <v>3.4571395522424102</v>
      </c>
      <c r="D17826" s="46"/>
      <c r="E17826" s="46"/>
    </row>
    <row r="17827" spans="1:5" x14ac:dyDescent="0.35">
      <c r="A17827" s="47">
        <v>133847.02040462001</v>
      </c>
      <c r="B17827" s="46"/>
      <c r="C17827" s="46">
        <v>1.3594837361841701</v>
      </c>
      <c r="D17827" s="46"/>
      <c r="E17827" s="46"/>
    </row>
    <row r="17828" spans="1:5" x14ac:dyDescent="0.35">
      <c r="A17828" s="47">
        <v>133896.49900136699</v>
      </c>
      <c r="B17828" s="46"/>
      <c r="C17828" s="46">
        <v>1.06698317399299</v>
      </c>
      <c r="D17828" s="46"/>
      <c r="E17828" s="46"/>
    </row>
    <row r="17829" spans="1:5" x14ac:dyDescent="0.35">
      <c r="A17829" s="47">
        <v>133898.09420692199</v>
      </c>
      <c r="B17829" s="46"/>
      <c r="C17829" s="46">
        <v>1.92505343303719</v>
      </c>
      <c r="D17829" s="46"/>
      <c r="E17829" s="46"/>
    </row>
    <row r="17830" spans="1:5" x14ac:dyDescent="0.35">
      <c r="A17830" s="47">
        <v>133965.56649050399</v>
      </c>
      <c r="B17830" s="46"/>
      <c r="C17830" s="46">
        <v>3.1605408653619498</v>
      </c>
      <c r="D17830" s="46"/>
      <c r="E17830" s="46"/>
    </row>
    <row r="17831" spans="1:5" x14ac:dyDescent="0.35">
      <c r="A17831" s="47">
        <v>133994.20952367701</v>
      </c>
      <c r="B17831" s="46"/>
      <c r="C17831" s="46">
        <v>1.1648737602271999</v>
      </c>
      <c r="D17831" s="46"/>
      <c r="E17831" s="46"/>
    </row>
    <row r="17832" spans="1:5" x14ac:dyDescent="0.35">
      <c r="A17832" s="47">
        <v>134034.769163961</v>
      </c>
      <c r="B17832" s="46"/>
      <c r="C17832" s="46">
        <v>1.0981689778695001</v>
      </c>
      <c r="D17832" s="46"/>
      <c r="E17832" s="46"/>
    </row>
    <row r="17833" spans="1:5" x14ac:dyDescent="0.35">
      <c r="A17833" s="47">
        <v>134077.512436591</v>
      </c>
      <c r="B17833" s="46"/>
      <c r="C17833" s="46">
        <v>2.30372477500753</v>
      </c>
      <c r="D17833" s="46"/>
      <c r="E17833" s="46"/>
    </row>
    <row r="17834" spans="1:5" x14ac:dyDescent="0.35">
      <c r="A17834" s="47">
        <v>134083.93523507501</v>
      </c>
      <c r="B17834" s="46"/>
      <c r="C17834" s="46">
        <v>1.47229191906295</v>
      </c>
      <c r="D17834" s="46"/>
      <c r="E17834" s="46"/>
    </row>
    <row r="17835" spans="1:5" x14ac:dyDescent="0.35">
      <c r="A17835" s="47">
        <v>134102.59300237399</v>
      </c>
      <c r="B17835" s="46"/>
      <c r="C17835" s="46">
        <v>2.33477549748511</v>
      </c>
      <c r="D17835" s="46"/>
      <c r="E17835" s="46"/>
    </row>
    <row r="17836" spans="1:5" x14ac:dyDescent="0.35">
      <c r="A17836" s="47">
        <v>134107.17875591901</v>
      </c>
      <c r="B17836" s="46"/>
      <c r="C17836" s="46">
        <v>1.4990688454126</v>
      </c>
      <c r="D17836" s="46"/>
      <c r="E17836" s="46"/>
    </row>
    <row r="17837" spans="1:5" x14ac:dyDescent="0.35">
      <c r="A17837" s="47">
        <v>134168.47881294999</v>
      </c>
      <c r="B17837" s="46"/>
      <c r="C17837" s="46">
        <v>2.7420243778883502</v>
      </c>
      <c r="D17837" s="46"/>
      <c r="E17837" s="46"/>
    </row>
    <row r="17838" spans="1:5" x14ac:dyDescent="0.35">
      <c r="A17838" s="47">
        <v>134177.741611887</v>
      </c>
      <c r="B17838" s="46"/>
      <c r="C17838" s="46">
        <v>3.2317611497669101</v>
      </c>
      <c r="D17838" s="46"/>
      <c r="E17838" s="46"/>
    </row>
    <row r="17839" spans="1:5" x14ac:dyDescent="0.35">
      <c r="A17839" s="47">
        <v>134209.63747550399</v>
      </c>
      <c r="B17839" s="46"/>
      <c r="C17839" s="46">
        <v>2.02008287413988</v>
      </c>
      <c r="D17839" s="46"/>
      <c r="E17839" s="46"/>
    </row>
    <row r="17840" spans="1:5" x14ac:dyDescent="0.35">
      <c r="A17840" s="47">
        <v>134236.64196761101</v>
      </c>
      <c r="B17840" s="46"/>
      <c r="C17840" s="46">
        <v>1.1764314305030099</v>
      </c>
      <c r="D17840" s="46"/>
      <c r="E17840" s="46"/>
    </row>
    <row r="17841" spans="1:5" x14ac:dyDescent="0.35">
      <c r="A17841" s="47">
        <v>134257.881565202</v>
      </c>
      <c r="B17841" s="46"/>
      <c r="C17841" s="46">
        <v>2.8107455986417</v>
      </c>
      <c r="D17841" s="46"/>
      <c r="E17841" s="46"/>
    </row>
    <row r="17842" spans="1:5" x14ac:dyDescent="0.35">
      <c r="A17842" s="47">
        <v>134268.688207181</v>
      </c>
      <c r="B17842" s="46"/>
      <c r="C17842" s="46">
        <v>2.2525795096872701</v>
      </c>
      <c r="D17842" s="46"/>
      <c r="E17842" s="46"/>
    </row>
    <row r="17843" spans="1:5" x14ac:dyDescent="0.35">
      <c r="A17843" s="47">
        <v>134271.41541313301</v>
      </c>
      <c r="B17843" s="46"/>
      <c r="C17843" s="46">
        <v>0.69061582076221895</v>
      </c>
      <c r="D17843" s="46"/>
      <c r="E17843" s="46"/>
    </row>
    <row r="17844" spans="1:5" x14ac:dyDescent="0.35">
      <c r="A17844" s="47">
        <v>134293.60567488501</v>
      </c>
      <c r="B17844" s="46"/>
      <c r="C17844" s="46">
        <v>2.0550042791924099</v>
      </c>
      <c r="D17844" s="46"/>
      <c r="E17844" s="46"/>
    </row>
    <row r="17845" spans="1:5" x14ac:dyDescent="0.35">
      <c r="A17845" s="47">
        <v>134317.86941354</v>
      </c>
      <c r="B17845" s="46"/>
      <c r="C17845" s="46">
        <v>2.79253429244641</v>
      </c>
      <c r="D17845" s="46"/>
      <c r="E17845" s="46"/>
    </row>
    <row r="17846" spans="1:5" x14ac:dyDescent="0.35">
      <c r="A17846" s="47">
        <v>134369.47181673799</v>
      </c>
      <c r="B17846" s="46"/>
      <c r="C17846" s="46">
        <v>1.49884515482994</v>
      </c>
      <c r="D17846" s="46"/>
      <c r="E17846" s="46"/>
    </row>
    <row r="17847" spans="1:5" x14ac:dyDescent="0.35">
      <c r="A17847" s="47">
        <v>134389.84165259599</v>
      </c>
      <c r="B17847" s="46"/>
      <c r="C17847" s="46">
        <v>1.4890695019885301</v>
      </c>
      <c r="D17847" s="46"/>
      <c r="E17847" s="46"/>
    </row>
    <row r="17848" spans="1:5" x14ac:dyDescent="0.35">
      <c r="A17848" s="47">
        <v>134390.81520447499</v>
      </c>
      <c r="B17848" s="46"/>
      <c r="C17848" s="46">
        <v>-0.44653266216057003</v>
      </c>
      <c r="D17848" s="46"/>
      <c r="E17848" s="46"/>
    </row>
    <row r="17849" spans="1:5" x14ac:dyDescent="0.35">
      <c r="A17849" s="47">
        <v>134449.64890088601</v>
      </c>
      <c r="B17849" s="46"/>
      <c r="C17849" s="46">
        <v>-0.54562397645254701</v>
      </c>
      <c r="D17849" s="46"/>
      <c r="E17849" s="46"/>
    </row>
    <row r="17850" spans="1:5" x14ac:dyDescent="0.35">
      <c r="A17850" s="47">
        <v>134506.60323165599</v>
      </c>
      <c r="B17850" s="46"/>
      <c r="C17850" s="46">
        <v>4.3419493423703299</v>
      </c>
      <c r="D17850" s="46"/>
      <c r="E17850" s="46"/>
    </row>
    <row r="17851" spans="1:5" x14ac:dyDescent="0.35">
      <c r="A17851" s="47">
        <v>134550.79607248699</v>
      </c>
      <c r="B17851" s="46"/>
      <c r="C17851" s="46">
        <v>2.8434460712777101</v>
      </c>
      <c r="D17851" s="46"/>
      <c r="E17851" s="46"/>
    </row>
    <row r="17852" spans="1:5" x14ac:dyDescent="0.35">
      <c r="A17852" s="47">
        <v>134570.05003870101</v>
      </c>
      <c r="B17852" s="46"/>
      <c r="C17852" s="46">
        <v>2.6890235929502002</v>
      </c>
      <c r="D17852" s="46"/>
      <c r="E17852" s="46"/>
    </row>
    <row r="17853" spans="1:5" x14ac:dyDescent="0.35">
      <c r="A17853" s="47">
        <v>134570.15967087599</v>
      </c>
      <c r="B17853" s="46"/>
      <c r="C17853" s="46">
        <v>1.7569160591184501</v>
      </c>
      <c r="D17853" s="46"/>
      <c r="E17853" s="46"/>
    </row>
    <row r="17854" spans="1:5" x14ac:dyDescent="0.35">
      <c r="A17854" s="47">
        <v>134577.654283246</v>
      </c>
      <c r="B17854" s="46"/>
      <c r="C17854" s="46">
        <v>1.74964051823818</v>
      </c>
      <c r="D17854" s="46"/>
      <c r="E17854" s="46"/>
    </row>
    <row r="17855" spans="1:5" x14ac:dyDescent="0.35">
      <c r="A17855" s="47">
        <v>134587.245131245</v>
      </c>
      <c r="B17855" s="46"/>
      <c r="C17855" s="46">
        <v>1.70590939814188</v>
      </c>
      <c r="D17855" s="46"/>
      <c r="E17855" s="46"/>
    </row>
    <row r="17856" spans="1:5" x14ac:dyDescent="0.35">
      <c r="A17856" s="47">
        <v>134605.51428223701</v>
      </c>
      <c r="B17856" s="46"/>
      <c r="C17856" s="46">
        <v>2.0540218364905698</v>
      </c>
      <c r="D17856" s="46"/>
      <c r="E17856" s="46"/>
    </row>
    <row r="17857" spans="1:5" x14ac:dyDescent="0.35">
      <c r="A17857" s="47">
        <v>134615.65314384899</v>
      </c>
      <c r="B17857" s="46"/>
      <c r="C17857" s="46">
        <v>0.54807486684243001</v>
      </c>
      <c r="D17857" s="46"/>
      <c r="E17857" s="46"/>
    </row>
    <row r="17858" spans="1:5" x14ac:dyDescent="0.35">
      <c r="A17858" s="47">
        <v>134674.71543151999</v>
      </c>
      <c r="B17858" s="46"/>
      <c r="C17858" s="46">
        <v>2.3391681056796698</v>
      </c>
      <c r="D17858" s="46"/>
      <c r="E17858" s="46"/>
    </row>
    <row r="17859" spans="1:5" x14ac:dyDescent="0.35">
      <c r="A17859" s="47">
        <v>134727.42950160301</v>
      </c>
      <c r="B17859" s="46"/>
      <c r="C17859" s="46">
        <v>2.6833196157692201</v>
      </c>
      <c r="D17859" s="46"/>
      <c r="E17859" s="46"/>
    </row>
    <row r="17860" spans="1:5" x14ac:dyDescent="0.35">
      <c r="A17860" s="47">
        <v>134750.44110116799</v>
      </c>
      <c r="B17860" s="46"/>
      <c r="C17860" s="46">
        <v>1.78569106264364</v>
      </c>
      <c r="D17860" s="46"/>
      <c r="E17860" s="46"/>
    </row>
    <row r="17861" spans="1:5" x14ac:dyDescent="0.35">
      <c r="A17861" s="47">
        <v>134756.93824447601</v>
      </c>
      <c r="B17861" s="46"/>
      <c r="C17861" s="46">
        <v>3.9880197722828701</v>
      </c>
      <c r="D17861" s="46"/>
      <c r="E17861" s="46"/>
    </row>
    <row r="17862" spans="1:5" x14ac:dyDescent="0.35">
      <c r="A17862" s="47">
        <v>134787.538805235</v>
      </c>
      <c r="B17862" s="46"/>
      <c r="C17862" s="46">
        <v>3.0119996168427798</v>
      </c>
      <c r="D17862" s="46"/>
      <c r="E17862" s="46"/>
    </row>
    <row r="17863" spans="1:5" x14ac:dyDescent="0.35">
      <c r="A17863" s="47">
        <v>134792.206779245</v>
      </c>
      <c r="B17863" s="46"/>
      <c r="C17863" s="46">
        <v>0.115558388898895</v>
      </c>
      <c r="D17863" s="46"/>
      <c r="E17863" s="46"/>
    </row>
    <row r="17864" spans="1:5" x14ac:dyDescent="0.35">
      <c r="A17864" s="47">
        <v>134849.37221157001</v>
      </c>
      <c r="B17864" s="46"/>
      <c r="C17864" s="46">
        <v>2.054426796595</v>
      </c>
      <c r="D17864" s="46"/>
      <c r="E17864" s="46"/>
    </row>
    <row r="17865" spans="1:5" x14ac:dyDescent="0.35">
      <c r="A17865" s="47">
        <v>134864.60286838</v>
      </c>
      <c r="B17865" s="46"/>
      <c r="C17865" s="46">
        <v>2.8355993527368102</v>
      </c>
      <c r="D17865" s="46"/>
      <c r="E17865" s="46"/>
    </row>
    <row r="17866" spans="1:5" x14ac:dyDescent="0.35">
      <c r="A17866" s="47">
        <v>134866.177040913</v>
      </c>
      <c r="B17866" s="46"/>
      <c r="C17866" s="46">
        <v>2.9032030344607</v>
      </c>
      <c r="D17866" s="46"/>
      <c r="E17866" s="46"/>
    </row>
    <row r="17867" spans="1:5" x14ac:dyDescent="0.35">
      <c r="A17867" s="47">
        <v>134874.096991492</v>
      </c>
      <c r="B17867" s="46"/>
      <c r="C17867" s="46">
        <v>2.0106048215087702</v>
      </c>
      <c r="D17867" s="46"/>
      <c r="E17867" s="46"/>
    </row>
    <row r="17868" spans="1:5" x14ac:dyDescent="0.35">
      <c r="A17868" s="47">
        <v>134900.45338769499</v>
      </c>
      <c r="B17868" s="46"/>
      <c r="C17868" s="46">
        <v>2.28626144343826</v>
      </c>
      <c r="D17868" s="46"/>
      <c r="E17868" s="46"/>
    </row>
    <row r="17869" spans="1:5" x14ac:dyDescent="0.35">
      <c r="A17869" s="47">
        <v>134938.282278823</v>
      </c>
      <c r="B17869" s="46"/>
      <c r="C17869" s="46">
        <v>-2.30982619230595</v>
      </c>
      <c r="D17869" s="46"/>
      <c r="E17869" s="46"/>
    </row>
    <row r="17870" spans="1:5" x14ac:dyDescent="0.35">
      <c r="A17870" s="47">
        <v>134948.91304730199</v>
      </c>
      <c r="B17870" s="46"/>
      <c r="C17870" s="46">
        <v>2.35119014185261</v>
      </c>
      <c r="D17870" s="46"/>
      <c r="E17870" s="46"/>
    </row>
    <row r="17871" spans="1:5" x14ac:dyDescent="0.35">
      <c r="A17871" s="47">
        <v>135078.58356493199</v>
      </c>
      <c r="B17871" s="46"/>
      <c r="C17871" s="46">
        <v>3.0154709713130101</v>
      </c>
      <c r="D17871" s="46"/>
      <c r="E17871" s="46"/>
    </row>
    <row r="17872" spans="1:5" x14ac:dyDescent="0.35">
      <c r="A17872" s="47">
        <v>135090.836272719</v>
      </c>
      <c r="B17872" s="46"/>
      <c r="C17872" s="46">
        <v>2.4776586386188</v>
      </c>
      <c r="D17872" s="46"/>
      <c r="E17872" s="46"/>
    </row>
    <row r="17873" spans="1:5" x14ac:dyDescent="0.35">
      <c r="A17873" s="47">
        <v>135107.036469093</v>
      </c>
      <c r="B17873" s="46"/>
      <c r="C17873" s="46">
        <v>-0.12794263958925101</v>
      </c>
      <c r="D17873" s="46"/>
      <c r="E17873" s="46"/>
    </row>
    <row r="17874" spans="1:5" x14ac:dyDescent="0.35">
      <c r="A17874" s="47">
        <v>135125.41940638001</v>
      </c>
      <c r="B17874" s="46"/>
      <c r="C17874" s="46">
        <v>1.8077271801116599</v>
      </c>
      <c r="D17874" s="46"/>
      <c r="E17874" s="46"/>
    </row>
    <row r="17875" spans="1:5" x14ac:dyDescent="0.35">
      <c r="A17875" s="47">
        <v>135141.97610312799</v>
      </c>
      <c r="B17875" s="46"/>
      <c r="C17875" s="46">
        <v>2.46733790982154</v>
      </c>
      <c r="D17875" s="46"/>
      <c r="E17875" s="46"/>
    </row>
    <row r="17876" spans="1:5" x14ac:dyDescent="0.35">
      <c r="A17876" s="47">
        <v>135166.11031109799</v>
      </c>
      <c r="B17876" s="46"/>
      <c r="C17876" s="46">
        <v>2.4284152250336501</v>
      </c>
      <c r="D17876" s="46"/>
      <c r="E17876" s="46"/>
    </row>
    <row r="17877" spans="1:5" x14ac:dyDescent="0.35">
      <c r="A17877" s="47">
        <v>135232.09345472799</v>
      </c>
      <c r="B17877" s="46"/>
      <c r="C17877" s="46">
        <v>2.6632956063487501</v>
      </c>
      <c r="D17877" s="46"/>
      <c r="E17877" s="46"/>
    </row>
    <row r="17878" spans="1:5" x14ac:dyDescent="0.35">
      <c r="A17878" s="47">
        <v>135235.67630098099</v>
      </c>
      <c r="B17878" s="46"/>
      <c r="C17878" s="46">
        <v>2.8025057394781099</v>
      </c>
      <c r="D17878" s="46"/>
      <c r="E17878" s="46"/>
    </row>
    <row r="17879" spans="1:5" x14ac:dyDescent="0.35">
      <c r="A17879" s="47">
        <v>135264.20901426999</v>
      </c>
      <c r="B17879" s="46"/>
      <c r="C17879" s="46">
        <v>2.8221175960012399</v>
      </c>
      <c r="D17879" s="46"/>
      <c r="E17879" s="46"/>
    </row>
    <row r="17880" spans="1:5" x14ac:dyDescent="0.35">
      <c r="A17880" s="47">
        <v>135280.66096257599</v>
      </c>
      <c r="B17880" s="46"/>
      <c r="C17880" s="46">
        <v>2.9653427688118401</v>
      </c>
      <c r="D17880" s="46"/>
      <c r="E17880" s="46"/>
    </row>
    <row r="17881" spans="1:5" x14ac:dyDescent="0.35">
      <c r="A17881" s="47">
        <v>135313.595709986</v>
      </c>
      <c r="B17881" s="46"/>
      <c r="C17881" s="46">
        <v>2.65896031238508</v>
      </c>
      <c r="D17881" s="46"/>
      <c r="E17881" s="46"/>
    </row>
    <row r="17882" spans="1:5" x14ac:dyDescent="0.35">
      <c r="A17882" s="47">
        <v>135317.27408547699</v>
      </c>
      <c r="B17882" s="46"/>
      <c r="C17882" s="46"/>
      <c r="D17882" s="46"/>
      <c r="E17882" s="46"/>
    </row>
    <row r="17883" spans="1:5" x14ac:dyDescent="0.35">
      <c r="A17883" s="47">
        <v>135320.43966347401</v>
      </c>
      <c r="B17883" s="46"/>
      <c r="C17883" s="46">
        <v>2.8042731568509698</v>
      </c>
      <c r="D17883" s="46"/>
      <c r="E17883" s="46"/>
    </row>
    <row r="17884" spans="1:5" x14ac:dyDescent="0.35">
      <c r="A17884" s="47">
        <v>135326.06177070801</v>
      </c>
      <c r="B17884" s="46"/>
      <c r="C17884" s="46">
        <v>1.60211025641759</v>
      </c>
      <c r="D17884" s="46"/>
      <c r="E17884" s="46"/>
    </row>
    <row r="17885" spans="1:5" x14ac:dyDescent="0.35">
      <c r="A17885" s="47">
        <v>135352.84881154899</v>
      </c>
      <c r="B17885" s="46"/>
      <c r="C17885" s="46">
        <v>2.1230491002893301</v>
      </c>
      <c r="D17885" s="46"/>
      <c r="E17885" s="46"/>
    </row>
    <row r="17886" spans="1:5" x14ac:dyDescent="0.35">
      <c r="A17886" s="47">
        <v>135369.96730740799</v>
      </c>
      <c r="B17886" s="46"/>
      <c r="C17886" s="46">
        <v>2.1532135628350701</v>
      </c>
      <c r="D17886" s="46"/>
      <c r="E17886" s="46"/>
    </row>
    <row r="17887" spans="1:5" x14ac:dyDescent="0.35">
      <c r="A17887" s="47">
        <v>135411.92040926701</v>
      </c>
      <c r="B17887" s="46"/>
      <c r="C17887" s="46">
        <v>2.65547133482738</v>
      </c>
      <c r="D17887" s="46"/>
      <c r="E17887" s="46"/>
    </row>
    <row r="17888" spans="1:5" x14ac:dyDescent="0.35">
      <c r="A17888" s="47">
        <v>135432.480896639</v>
      </c>
      <c r="B17888" s="46"/>
      <c r="C17888" s="46">
        <v>2.4219613498408701</v>
      </c>
      <c r="D17888" s="46"/>
      <c r="E17888" s="46"/>
    </row>
    <row r="17889" spans="1:5" x14ac:dyDescent="0.35">
      <c r="A17889" s="47">
        <v>135462.76242484601</v>
      </c>
      <c r="B17889" s="46"/>
      <c r="C17889" s="46">
        <v>2.8457237668053001</v>
      </c>
      <c r="D17889" s="46"/>
      <c r="E17889" s="46"/>
    </row>
    <row r="17890" spans="1:5" x14ac:dyDescent="0.35">
      <c r="A17890" s="47">
        <v>135502.858025664</v>
      </c>
      <c r="B17890" s="46"/>
      <c r="C17890" s="46">
        <v>2.04112271107453</v>
      </c>
      <c r="D17890" s="46"/>
      <c r="E17890" s="46"/>
    </row>
    <row r="17891" spans="1:5" x14ac:dyDescent="0.35">
      <c r="A17891" s="47">
        <v>135511.173458256</v>
      </c>
      <c r="B17891" s="46"/>
      <c r="C17891" s="46">
        <v>3.2959808303779399</v>
      </c>
      <c r="D17891" s="46"/>
      <c r="E17891" s="46"/>
    </row>
    <row r="17892" spans="1:5" x14ac:dyDescent="0.35">
      <c r="A17892" s="47">
        <v>135513.447683676</v>
      </c>
      <c r="B17892" s="46"/>
      <c r="C17892" s="46">
        <v>2.9039175665981798</v>
      </c>
      <c r="D17892" s="46"/>
      <c r="E17892" s="46"/>
    </row>
    <row r="17893" spans="1:5" x14ac:dyDescent="0.35">
      <c r="A17893" s="47">
        <v>135525.236699253</v>
      </c>
      <c r="B17893" s="46"/>
      <c r="C17893" s="46">
        <v>2.2791825662057201</v>
      </c>
      <c r="D17893" s="46"/>
      <c r="E17893" s="46"/>
    </row>
    <row r="17894" spans="1:5" x14ac:dyDescent="0.35">
      <c r="A17894" s="47">
        <v>135533.38372214299</v>
      </c>
      <c r="B17894" s="46"/>
      <c r="C17894" s="46">
        <v>2.0672982394964698</v>
      </c>
      <c r="D17894" s="46"/>
      <c r="E17894" s="46"/>
    </row>
    <row r="17895" spans="1:5" x14ac:dyDescent="0.35">
      <c r="A17895" s="47">
        <v>135545.224705261</v>
      </c>
      <c r="B17895" s="46"/>
      <c r="C17895" s="46">
        <v>2.2410622988486399</v>
      </c>
      <c r="D17895" s="46"/>
      <c r="E17895" s="46"/>
    </row>
    <row r="17896" spans="1:5" x14ac:dyDescent="0.35">
      <c r="A17896" s="47">
        <v>135557.25316103999</v>
      </c>
      <c r="B17896" s="46"/>
      <c r="C17896" s="46">
        <v>2.44913196439258</v>
      </c>
      <c r="D17896" s="46"/>
      <c r="E17896" s="46"/>
    </row>
    <row r="17897" spans="1:5" x14ac:dyDescent="0.35">
      <c r="A17897" s="47">
        <v>135569.20550848101</v>
      </c>
      <c r="B17897" s="46"/>
      <c r="C17897" s="46">
        <v>3.6110932270820602</v>
      </c>
      <c r="D17897" s="46"/>
      <c r="E17897" s="46"/>
    </row>
    <row r="17898" spans="1:5" x14ac:dyDescent="0.35">
      <c r="A17898" s="47">
        <v>135609.60232017201</v>
      </c>
      <c r="B17898" s="46"/>
      <c r="C17898" s="46">
        <v>3.3752662449280799</v>
      </c>
      <c r="D17898" s="46"/>
      <c r="E17898" s="46"/>
    </row>
    <row r="17899" spans="1:5" x14ac:dyDescent="0.35">
      <c r="A17899" s="47">
        <v>135623.993959577</v>
      </c>
      <c r="B17899" s="46"/>
      <c r="C17899" s="46">
        <v>3.6439761724400799</v>
      </c>
      <c r="D17899" s="46"/>
      <c r="E17899" s="46"/>
    </row>
    <row r="17900" spans="1:5" x14ac:dyDescent="0.35">
      <c r="A17900" s="47">
        <v>135644.436071679</v>
      </c>
      <c r="B17900" s="46"/>
      <c r="C17900" s="46">
        <v>1.1562594858842701</v>
      </c>
      <c r="D17900" s="46"/>
      <c r="E17900" s="46"/>
    </row>
    <row r="17901" spans="1:5" x14ac:dyDescent="0.35">
      <c r="A17901" s="47">
        <v>135677.295698498</v>
      </c>
      <c r="B17901" s="46"/>
      <c r="C17901" s="46">
        <v>0.93672959042105897</v>
      </c>
      <c r="D17901" s="46"/>
      <c r="E17901" s="46"/>
    </row>
    <row r="17902" spans="1:5" x14ac:dyDescent="0.35">
      <c r="A17902" s="47">
        <v>135720.323444065</v>
      </c>
      <c r="B17902" s="46"/>
      <c r="C17902" s="46">
        <v>3.1868755745652702</v>
      </c>
      <c r="D17902" s="46"/>
      <c r="E17902" s="46"/>
    </row>
    <row r="17903" spans="1:5" x14ac:dyDescent="0.35">
      <c r="A17903" s="47">
        <v>135730.58335962499</v>
      </c>
      <c r="B17903" s="46"/>
      <c r="C17903" s="46">
        <v>-3.2649844869812799</v>
      </c>
      <c r="D17903" s="46"/>
      <c r="E17903" s="46"/>
    </row>
    <row r="17904" spans="1:5" x14ac:dyDescent="0.35">
      <c r="A17904" s="47">
        <v>135742.491966806</v>
      </c>
      <c r="B17904" s="46"/>
      <c r="C17904" s="46">
        <v>4.2603376932071697</v>
      </c>
      <c r="D17904" s="46"/>
      <c r="E17904" s="46"/>
    </row>
    <row r="17905" spans="1:5" x14ac:dyDescent="0.35">
      <c r="A17905" s="47">
        <v>135775.638396472</v>
      </c>
      <c r="B17905" s="46"/>
      <c r="C17905" s="46">
        <v>2.6966686801291</v>
      </c>
      <c r="D17905" s="46"/>
      <c r="E17905" s="46"/>
    </row>
    <row r="17906" spans="1:5" x14ac:dyDescent="0.35">
      <c r="A17906" s="47">
        <v>135792.835031617</v>
      </c>
      <c r="B17906" s="46"/>
      <c r="C17906" s="46">
        <v>2.8190567969095</v>
      </c>
      <c r="D17906" s="46"/>
      <c r="E17906" s="46"/>
    </row>
    <row r="17907" spans="1:5" x14ac:dyDescent="0.35">
      <c r="A17907" s="47">
        <v>135803.90646337101</v>
      </c>
      <c r="B17907" s="46"/>
      <c r="C17907" s="46">
        <v>2.6941298716053601</v>
      </c>
      <c r="D17907" s="46"/>
      <c r="E17907" s="46"/>
    </row>
    <row r="17908" spans="1:5" x14ac:dyDescent="0.35">
      <c r="A17908" s="47">
        <v>135828.39079329299</v>
      </c>
      <c r="B17908" s="46"/>
      <c r="C17908" s="46">
        <v>2.4209877066071002</v>
      </c>
      <c r="D17908" s="46"/>
      <c r="E17908" s="46"/>
    </row>
    <row r="17909" spans="1:5" x14ac:dyDescent="0.35">
      <c r="A17909" s="47">
        <v>135849.05904671701</v>
      </c>
      <c r="B17909" s="46"/>
      <c r="C17909" s="46">
        <v>3.2064863430748498</v>
      </c>
      <c r="D17909" s="46"/>
      <c r="E17909" s="46"/>
    </row>
    <row r="17910" spans="1:5" x14ac:dyDescent="0.35">
      <c r="A17910" s="47">
        <v>135851.67323381599</v>
      </c>
      <c r="B17910" s="46"/>
      <c r="C17910" s="46">
        <v>1.7899099178594799</v>
      </c>
      <c r="D17910" s="46"/>
      <c r="E17910" s="46"/>
    </row>
    <row r="17911" spans="1:5" x14ac:dyDescent="0.35">
      <c r="A17911" s="47">
        <v>135859.88439782601</v>
      </c>
      <c r="B17911" s="46"/>
      <c r="C17911" s="46">
        <v>2.53784883512773</v>
      </c>
      <c r="D17911" s="46"/>
      <c r="E17911" s="46"/>
    </row>
    <row r="17912" spans="1:5" x14ac:dyDescent="0.35">
      <c r="A17912" s="47">
        <v>135869.714395797</v>
      </c>
      <c r="B17912" s="46"/>
      <c r="C17912" s="46">
        <v>3.0953727141480099</v>
      </c>
      <c r="D17912" s="46"/>
      <c r="E17912" s="46"/>
    </row>
    <row r="17913" spans="1:5" x14ac:dyDescent="0.35">
      <c r="A17913" s="47">
        <v>135892.68664765201</v>
      </c>
      <c r="B17913" s="46"/>
      <c r="C17913" s="46">
        <v>3.1254435061497801</v>
      </c>
      <c r="D17913" s="46"/>
      <c r="E17913" s="46"/>
    </row>
    <row r="17914" spans="1:5" x14ac:dyDescent="0.35">
      <c r="A17914" s="47">
        <v>135935.591426119</v>
      </c>
      <c r="B17914" s="46"/>
      <c r="C17914" s="46">
        <v>1.48027530070145</v>
      </c>
      <c r="D17914" s="46"/>
      <c r="E17914" s="46"/>
    </row>
    <row r="17915" spans="1:5" x14ac:dyDescent="0.35">
      <c r="A17915" s="47">
        <v>135936.02416294499</v>
      </c>
      <c r="B17915" s="46"/>
      <c r="C17915" s="46">
        <v>2.7850872238781101</v>
      </c>
      <c r="D17915" s="46"/>
      <c r="E17915" s="46"/>
    </row>
    <row r="17916" spans="1:5" x14ac:dyDescent="0.35">
      <c r="A17916" s="47">
        <v>135979.51044257599</v>
      </c>
      <c r="B17916" s="46"/>
      <c r="C17916" s="46">
        <v>1.3408789008789099</v>
      </c>
      <c r="D17916" s="46"/>
      <c r="E17916" s="46"/>
    </row>
    <row r="17917" spans="1:5" x14ac:dyDescent="0.35">
      <c r="A17917" s="47">
        <v>136054.08107156699</v>
      </c>
      <c r="B17917" s="46"/>
      <c r="C17917" s="46">
        <v>2.5871103386169798</v>
      </c>
      <c r="D17917" s="46"/>
      <c r="E17917" s="46"/>
    </row>
    <row r="17918" spans="1:5" x14ac:dyDescent="0.35">
      <c r="A17918" s="47">
        <v>136075.42013701101</v>
      </c>
      <c r="B17918" s="46"/>
      <c r="C17918" s="46">
        <v>2.6195673123058598</v>
      </c>
      <c r="D17918" s="46"/>
      <c r="E17918" s="46"/>
    </row>
    <row r="17919" spans="1:5" x14ac:dyDescent="0.35">
      <c r="A17919" s="47">
        <v>136123.92121312799</v>
      </c>
      <c r="B17919" s="46"/>
      <c r="C17919" s="46">
        <v>2.3575671624915802</v>
      </c>
      <c r="D17919" s="46"/>
      <c r="E17919" s="46"/>
    </row>
    <row r="17920" spans="1:5" x14ac:dyDescent="0.35">
      <c r="A17920" s="47">
        <v>136130.47326873001</v>
      </c>
      <c r="B17920" s="46"/>
      <c r="C17920" s="46">
        <v>3.1678902270645399</v>
      </c>
      <c r="D17920" s="46"/>
      <c r="E17920" s="46"/>
    </row>
    <row r="17921" spans="1:5" x14ac:dyDescent="0.35">
      <c r="A17921" s="47">
        <v>136143.49197307901</v>
      </c>
      <c r="B17921" s="46"/>
      <c r="C17921" s="46">
        <v>2.9634213165319299</v>
      </c>
      <c r="D17921" s="46"/>
      <c r="E17921" s="46"/>
    </row>
    <row r="17922" spans="1:5" x14ac:dyDescent="0.35">
      <c r="A17922" s="47">
        <v>136195.787182028</v>
      </c>
      <c r="B17922" s="46"/>
      <c r="C17922" s="46">
        <v>1.5040208642144399</v>
      </c>
      <c r="D17922" s="46"/>
      <c r="E17922" s="46"/>
    </row>
    <row r="17923" spans="1:5" x14ac:dyDescent="0.35">
      <c r="A17923" s="47">
        <v>136232.57987120599</v>
      </c>
      <c r="B17923" s="46"/>
      <c r="C17923" s="46">
        <v>1.4069957722790101</v>
      </c>
      <c r="D17923" s="46"/>
      <c r="E17923" s="46"/>
    </row>
    <row r="17924" spans="1:5" x14ac:dyDescent="0.35">
      <c r="A17924" s="47">
        <v>136237.119651783</v>
      </c>
      <c r="B17924" s="46"/>
      <c r="C17924" s="46">
        <v>1.3380116603768399</v>
      </c>
      <c r="D17924" s="46"/>
      <c r="E17924" s="46"/>
    </row>
    <row r="17925" spans="1:5" x14ac:dyDescent="0.35">
      <c r="A17925" s="47">
        <v>136283.58874364401</v>
      </c>
      <c r="B17925" s="46"/>
      <c r="C17925" s="46">
        <v>2.3918583125183099</v>
      </c>
      <c r="D17925" s="46"/>
      <c r="E17925" s="46"/>
    </row>
    <row r="17926" spans="1:5" x14ac:dyDescent="0.35">
      <c r="A17926" s="47">
        <v>136329.021003414</v>
      </c>
      <c r="B17926" s="46"/>
      <c r="C17926" s="46">
        <v>2.0685152477453599</v>
      </c>
      <c r="D17926" s="46"/>
      <c r="E17926" s="46"/>
    </row>
    <row r="17927" spans="1:5" x14ac:dyDescent="0.35">
      <c r="A17927" s="47">
        <v>136360.93536534699</v>
      </c>
      <c r="B17927" s="46"/>
      <c r="C17927" s="46">
        <v>2.56682317247405</v>
      </c>
      <c r="D17927" s="46"/>
      <c r="E17927" s="46"/>
    </row>
    <row r="17928" spans="1:5" x14ac:dyDescent="0.35">
      <c r="A17928" s="47">
        <v>136370.42845620101</v>
      </c>
      <c r="B17928" s="46"/>
      <c r="C17928" s="46">
        <v>2.7700700047583098</v>
      </c>
      <c r="D17928" s="46"/>
      <c r="E17928" s="46"/>
    </row>
    <row r="17929" spans="1:5" x14ac:dyDescent="0.35">
      <c r="A17929" s="47">
        <v>136375.49874754201</v>
      </c>
      <c r="B17929" s="46"/>
      <c r="C17929" s="46">
        <v>3.3418809246183598</v>
      </c>
      <c r="D17929" s="46"/>
      <c r="E17929" s="46"/>
    </row>
    <row r="17930" spans="1:5" x14ac:dyDescent="0.35">
      <c r="A17930" s="47">
        <v>136392.657025227</v>
      </c>
      <c r="B17930" s="46"/>
      <c r="C17930" s="46"/>
      <c r="D17930" s="46"/>
      <c r="E17930" s="46"/>
    </row>
    <row r="17931" spans="1:5" x14ac:dyDescent="0.35">
      <c r="A17931" s="47">
        <v>136402.88833594599</v>
      </c>
      <c r="B17931" s="46"/>
      <c r="C17931" s="46">
        <v>1.9213888230140901</v>
      </c>
      <c r="D17931" s="46"/>
      <c r="E17931" s="46"/>
    </row>
    <row r="17932" spans="1:5" x14ac:dyDescent="0.35">
      <c r="A17932" s="47">
        <v>136434.761044065</v>
      </c>
      <c r="B17932" s="46"/>
      <c r="C17932" s="46">
        <v>2.2400316962122302</v>
      </c>
      <c r="D17932" s="46"/>
      <c r="E17932" s="46"/>
    </row>
    <row r="17933" spans="1:5" x14ac:dyDescent="0.35">
      <c r="A17933" s="47">
        <v>136436.04648642999</v>
      </c>
      <c r="B17933" s="46"/>
      <c r="C17933" s="46">
        <v>0.852665596950408</v>
      </c>
      <c r="D17933" s="46"/>
      <c r="E17933" s="46"/>
    </row>
    <row r="17934" spans="1:5" x14ac:dyDescent="0.35">
      <c r="A17934" s="47">
        <v>136439.36515842</v>
      </c>
      <c r="B17934" s="46"/>
      <c r="C17934" s="46">
        <v>3.2756725706909902</v>
      </c>
      <c r="D17934" s="46"/>
      <c r="E17934" s="46"/>
    </row>
    <row r="17935" spans="1:5" x14ac:dyDescent="0.35">
      <c r="A17935" s="47">
        <v>136493.64463719001</v>
      </c>
      <c r="B17935" s="46"/>
      <c r="C17935" s="46">
        <v>1.88694179356879</v>
      </c>
      <c r="D17935" s="46"/>
      <c r="E17935" s="46"/>
    </row>
    <row r="17936" spans="1:5" x14ac:dyDescent="0.35">
      <c r="A17936" s="47">
        <v>136528.848407693</v>
      </c>
      <c r="B17936" s="46"/>
      <c r="C17936" s="46">
        <v>-3.9348318489302399</v>
      </c>
      <c r="D17936" s="46"/>
      <c r="E17936" s="46"/>
    </row>
    <row r="17937" spans="1:5" x14ac:dyDescent="0.35">
      <c r="A17937" s="47">
        <v>136584.46907212399</v>
      </c>
      <c r="B17937" s="46"/>
      <c r="C17937" s="46">
        <v>3.5627548033965599</v>
      </c>
      <c r="D17937" s="46"/>
      <c r="E17937" s="46"/>
    </row>
    <row r="17938" spans="1:5" x14ac:dyDescent="0.35">
      <c r="A17938" s="47">
        <v>136585.888762491</v>
      </c>
      <c r="B17938" s="46"/>
      <c r="C17938" s="46">
        <v>3.0048042015674099</v>
      </c>
      <c r="D17938" s="46"/>
      <c r="E17938" s="46"/>
    </row>
    <row r="17939" spans="1:5" x14ac:dyDescent="0.35">
      <c r="A17939" s="47">
        <v>136597.37481750801</v>
      </c>
      <c r="B17939" s="46"/>
      <c r="C17939" s="46">
        <v>0.93501336732781903</v>
      </c>
      <c r="D17939" s="46"/>
      <c r="E17939" s="46"/>
    </row>
    <row r="17940" spans="1:5" x14ac:dyDescent="0.35">
      <c r="A17940" s="47">
        <v>136599.17619444401</v>
      </c>
      <c r="B17940" s="46"/>
      <c r="C17940" s="46">
        <v>2.80486031974911</v>
      </c>
      <c r="D17940" s="46"/>
      <c r="E17940" s="46"/>
    </row>
    <row r="17941" spans="1:5" x14ac:dyDescent="0.35">
      <c r="A17941" s="47">
        <v>136600.33691029</v>
      </c>
      <c r="B17941" s="46"/>
      <c r="C17941" s="46">
        <v>2.3740177193324099</v>
      </c>
      <c r="D17941" s="46"/>
      <c r="E17941" s="46"/>
    </row>
    <row r="17942" spans="1:5" x14ac:dyDescent="0.35">
      <c r="A17942" s="47">
        <v>136602.09340769201</v>
      </c>
      <c r="B17942" s="46"/>
      <c r="C17942" s="46">
        <v>1.98266916439034</v>
      </c>
      <c r="D17942" s="46"/>
      <c r="E17942" s="46"/>
    </row>
    <row r="17943" spans="1:5" x14ac:dyDescent="0.35">
      <c r="A17943" s="47">
        <v>136605.04890566101</v>
      </c>
      <c r="B17943" s="46"/>
      <c r="C17943" s="46">
        <v>2.1046695225406502</v>
      </c>
      <c r="D17943" s="46"/>
      <c r="E17943" s="46"/>
    </row>
    <row r="17944" spans="1:5" x14ac:dyDescent="0.35">
      <c r="A17944" s="47">
        <v>136642.68745767701</v>
      </c>
      <c r="B17944" s="46"/>
      <c r="C17944" s="46">
        <v>3.3362852407775399</v>
      </c>
      <c r="D17944" s="46"/>
      <c r="E17944" s="46"/>
    </row>
    <row r="17945" spans="1:5" x14ac:dyDescent="0.35">
      <c r="A17945" s="47">
        <v>136660.595971078</v>
      </c>
      <c r="B17945" s="46"/>
      <c r="C17945" s="46">
        <v>2.4737642800701298</v>
      </c>
      <c r="D17945" s="46"/>
      <c r="E17945" s="46"/>
    </row>
    <row r="17946" spans="1:5" x14ac:dyDescent="0.35">
      <c r="A17946" s="47">
        <v>136665.78346884699</v>
      </c>
      <c r="B17946" s="46"/>
      <c r="C17946" s="46">
        <v>2.3740483139736299</v>
      </c>
      <c r="D17946" s="46"/>
      <c r="E17946" s="46"/>
    </row>
    <row r="17947" spans="1:5" x14ac:dyDescent="0.35">
      <c r="A17947" s="47">
        <v>136703.095810912</v>
      </c>
      <c r="B17947" s="46"/>
      <c r="C17947" s="46">
        <v>2.3783896631235399</v>
      </c>
      <c r="D17947" s="46"/>
      <c r="E17947" s="46"/>
    </row>
    <row r="17948" spans="1:5" x14ac:dyDescent="0.35">
      <c r="A17948" s="47">
        <v>136735.80295406701</v>
      </c>
      <c r="B17948" s="46"/>
      <c r="C17948" s="46">
        <v>2.44264700967878</v>
      </c>
      <c r="D17948" s="46"/>
      <c r="E17948" s="46"/>
    </row>
    <row r="17949" spans="1:5" x14ac:dyDescent="0.35">
      <c r="A17949" s="47">
        <v>136747.68190499701</v>
      </c>
      <c r="B17949" s="46"/>
      <c r="C17949" s="46">
        <v>1.91471440027176</v>
      </c>
      <c r="D17949" s="46"/>
      <c r="E17949" s="46"/>
    </row>
    <row r="17950" spans="1:5" x14ac:dyDescent="0.35">
      <c r="A17950" s="47">
        <v>136757.87564225699</v>
      </c>
      <c r="B17950" s="46"/>
      <c r="C17950" s="46">
        <v>1.9941197402066499</v>
      </c>
      <c r="D17950" s="46"/>
      <c r="E17950" s="46"/>
    </row>
    <row r="17951" spans="1:5" x14ac:dyDescent="0.35">
      <c r="A17951" s="47">
        <v>136790.759963755</v>
      </c>
      <c r="B17951" s="46"/>
      <c r="C17951" s="46">
        <v>2.3976498119668199</v>
      </c>
      <c r="D17951" s="46"/>
      <c r="E17951" s="46"/>
    </row>
    <row r="17952" spans="1:5" x14ac:dyDescent="0.35">
      <c r="A17952" s="47">
        <v>136816.93528095601</v>
      </c>
      <c r="B17952" s="46"/>
      <c r="C17952" s="46">
        <v>1.69008330879254</v>
      </c>
      <c r="D17952" s="46"/>
      <c r="E17952" s="46"/>
    </row>
    <row r="17953" spans="1:5" x14ac:dyDescent="0.35">
      <c r="A17953" s="47">
        <v>136817.37935287299</v>
      </c>
      <c r="B17953" s="46"/>
      <c r="C17953" s="46">
        <v>2.54023505639009</v>
      </c>
      <c r="D17953" s="46"/>
      <c r="E17953" s="46"/>
    </row>
    <row r="17954" spans="1:5" x14ac:dyDescent="0.35">
      <c r="A17954" s="47">
        <v>136847.271528927</v>
      </c>
      <c r="B17954" s="46"/>
      <c r="C17954" s="46">
        <v>2.0998172484881801</v>
      </c>
      <c r="D17954" s="46"/>
      <c r="E17954" s="46"/>
    </row>
    <row r="17955" spans="1:5" x14ac:dyDescent="0.35">
      <c r="A17955" s="47">
        <v>136875.155558989</v>
      </c>
      <c r="B17955" s="46"/>
      <c r="C17955" s="46">
        <v>1.66965213078258</v>
      </c>
      <c r="D17955" s="46"/>
      <c r="E17955" s="46"/>
    </row>
    <row r="17956" spans="1:5" x14ac:dyDescent="0.35">
      <c r="A17956" s="47">
        <v>136919.19602927699</v>
      </c>
      <c r="B17956" s="46"/>
      <c r="C17956" s="46">
        <v>2.7752594422608499</v>
      </c>
      <c r="D17956" s="46"/>
      <c r="E17956" s="46"/>
    </row>
    <row r="17957" spans="1:5" x14ac:dyDescent="0.35">
      <c r="A17957" s="47">
        <v>136954.85639463499</v>
      </c>
      <c r="B17957" s="46"/>
      <c r="C17957" s="46">
        <v>2.4761007479427302</v>
      </c>
      <c r="D17957" s="46"/>
      <c r="E17957" s="46"/>
    </row>
    <row r="17958" spans="1:5" x14ac:dyDescent="0.35">
      <c r="A17958" s="47">
        <v>136970.351705993</v>
      </c>
      <c r="B17958" s="46"/>
      <c r="C17958" s="46">
        <v>3.6268552072457898</v>
      </c>
      <c r="D17958" s="46"/>
      <c r="E17958" s="46"/>
    </row>
    <row r="17959" spans="1:5" x14ac:dyDescent="0.35">
      <c r="A17959" s="47">
        <v>137037.745139862</v>
      </c>
      <c r="B17959" s="46"/>
      <c r="C17959" s="46">
        <v>4.05523731082382</v>
      </c>
      <c r="D17959" s="46"/>
      <c r="E17959" s="46"/>
    </row>
    <row r="17960" spans="1:5" x14ac:dyDescent="0.35">
      <c r="A17960" s="47">
        <v>137085.317629217</v>
      </c>
      <c r="B17960" s="46"/>
      <c r="C17960" s="46">
        <v>3.1949477590953501</v>
      </c>
      <c r="D17960" s="46"/>
      <c r="E17960" s="46"/>
    </row>
    <row r="17961" spans="1:5" x14ac:dyDescent="0.35">
      <c r="A17961" s="47">
        <v>137120.127537497</v>
      </c>
      <c r="B17961" s="46"/>
      <c r="C17961" s="46">
        <v>1.5471945591466301</v>
      </c>
      <c r="D17961" s="46"/>
      <c r="E17961" s="46"/>
    </row>
    <row r="17962" spans="1:5" x14ac:dyDescent="0.35">
      <c r="A17962" s="47">
        <v>137135.995044638</v>
      </c>
      <c r="B17962" s="46"/>
      <c r="C17962" s="46">
        <v>2.8460009564582802</v>
      </c>
      <c r="D17962" s="46"/>
      <c r="E17962" s="46"/>
    </row>
    <row r="17963" spans="1:5" x14ac:dyDescent="0.35">
      <c r="A17963" s="47">
        <v>137141.21320070801</v>
      </c>
      <c r="B17963" s="46"/>
      <c r="C17963" s="46">
        <v>0.85303362755673195</v>
      </c>
      <c r="D17963" s="46"/>
      <c r="E17963" s="46"/>
    </row>
    <row r="17964" spans="1:5" x14ac:dyDescent="0.35">
      <c r="A17964" s="47">
        <v>137146.060978781</v>
      </c>
      <c r="B17964" s="46"/>
      <c r="C17964" s="46">
        <v>3.2502589404501498</v>
      </c>
      <c r="D17964" s="46"/>
      <c r="E17964" s="46"/>
    </row>
    <row r="17965" spans="1:5" x14ac:dyDescent="0.35">
      <c r="A17965" s="47">
        <v>137170.24419322301</v>
      </c>
      <c r="B17965" s="46"/>
      <c r="C17965" s="46">
        <v>2.7371259897881299</v>
      </c>
      <c r="D17965" s="46"/>
      <c r="E17965" s="46"/>
    </row>
    <row r="17966" spans="1:5" x14ac:dyDescent="0.35">
      <c r="A17966" s="47">
        <v>137242.214467082</v>
      </c>
      <c r="B17966" s="46"/>
      <c r="C17966" s="46">
        <v>2.32575763644398</v>
      </c>
      <c r="D17966" s="46"/>
      <c r="E17966" s="46"/>
    </row>
    <row r="17967" spans="1:5" x14ac:dyDescent="0.35">
      <c r="A17967" s="47">
        <v>137289.74219997</v>
      </c>
      <c r="B17967" s="46"/>
      <c r="C17967" s="46">
        <v>1.4980099700288001</v>
      </c>
      <c r="D17967" s="46"/>
      <c r="E17967" s="46"/>
    </row>
    <row r="17968" spans="1:5" x14ac:dyDescent="0.35">
      <c r="A17968" s="47">
        <v>137290.05447616699</v>
      </c>
      <c r="B17968" s="46"/>
      <c r="C17968" s="46">
        <v>2.7175655565261998</v>
      </c>
      <c r="D17968" s="46"/>
      <c r="E17968" s="46"/>
    </row>
    <row r="17969" spans="1:5" x14ac:dyDescent="0.35">
      <c r="A17969" s="47">
        <v>137303.98534213801</v>
      </c>
      <c r="B17969" s="46"/>
      <c r="C17969" s="46">
        <v>2.09223448642808</v>
      </c>
      <c r="D17969" s="46"/>
      <c r="E17969" s="46"/>
    </row>
    <row r="17970" spans="1:5" x14ac:dyDescent="0.35">
      <c r="A17970" s="47">
        <v>137308.45110794401</v>
      </c>
      <c r="B17970" s="46"/>
      <c r="C17970" s="46">
        <v>2.3995701051249299</v>
      </c>
      <c r="D17970" s="46"/>
      <c r="E17970" s="46"/>
    </row>
    <row r="17971" spans="1:5" x14ac:dyDescent="0.35">
      <c r="A17971" s="47">
        <v>137343.293324714</v>
      </c>
      <c r="B17971" s="46"/>
      <c r="C17971" s="46">
        <v>2.62934493262006</v>
      </c>
      <c r="D17971" s="46"/>
      <c r="E17971" s="46"/>
    </row>
    <row r="17972" spans="1:5" x14ac:dyDescent="0.35">
      <c r="A17972" s="47">
        <v>137399.791959995</v>
      </c>
      <c r="B17972" s="46"/>
      <c r="C17972" s="46">
        <v>1.59045607767705</v>
      </c>
      <c r="D17972" s="46"/>
      <c r="E17972" s="46"/>
    </row>
    <row r="17973" spans="1:5" x14ac:dyDescent="0.35">
      <c r="A17973" s="47">
        <v>137436.34449261401</v>
      </c>
      <c r="B17973" s="46"/>
      <c r="C17973" s="46">
        <v>2.8553537333927199</v>
      </c>
      <c r="D17973" s="46"/>
      <c r="E17973" s="46"/>
    </row>
    <row r="17974" spans="1:5" x14ac:dyDescent="0.35">
      <c r="A17974" s="47">
        <v>137478.96687843901</v>
      </c>
      <c r="B17974" s="46"/>
      <c r="C17974" s="46">
        <v>2.5645620937138101</v>
      </c>
      <c r="D17974" s="46"/>
      <c r="E17974" s="46"/>
    </row>
    <row r="17975" spans="1:5" x14ac:dyDescent="0.35">
      <c r="A17975" s="47">
        <v>137483.258380566</v>
      </c>
      <c r="B17975" s="46"/>
      <c r="C17975" s="46">
        <v>2.1029463946272902</v>
      </c>
      <c r="D17975" s="46"/>
      <c r="E17975" s="46"/>
    </row>
    <row r="17976" spans="1:5" x14ac:dyDescent="0.35">
      <c r="A17976" s="47">
        <v>137553.64581818201</v>
      </c>
      <c r="B17976" s="46"/>
      <c r="C17976" s="46">
        <v>3.1049055227403199</v>
      </c>
      <c r="D17976" s="46"/>
      <c r="E17976" s="46"/>
    </row>
    <row r="17977" spans="1:5" x14ac:dyDescent="0.35">
      <c r="A17977" s="47">
        <v>137578.605896833</v>
      </c>
      <c r="B17977" s="46"/>
      <c r="C17977" s="46">
        <v>2.39509182768405</v>
      </c>
      <c r="D17977" s="46"/>
      <c r="E17977" s="46"/>
    </row>
    <row r="17978" spans="1:5" x14ac:dyDescent="0.35">
      <c r="A17978" s="47">
        <v>137589.822388976</v>
      </c>
      <c r="B17978" s="46"/>
      <c r="C17978" s="46">
        <v>2.6304158317698398</v>
      </c>
      <c r="D17978" s="46"/>
      <c r="E17978" s="46"/>
    </row>
    <row r="17979" spans="1:5" x14ac:dyDescent="0.35">
      <c r="A17979" s="47">
        <v>137592.80258713901</v>
      </c>
      <c r="B17979" s="46"/>
      <c r="C17979" s="46">
        <v>2.06699063098494</v>
      </c>
      <c r="D17979" s="46"/>
      <c r="E17979" s="46"/>
    </row>
    <row r="17980" spans="1:5" x14ac:dyDescent="0.35">
      <c r="A17980" s="47">
        <v>137600.870886697</v>
      </c>
      <c r="B17980" s="46"/>
      <c r="C17980" s="46">
        <v>2.0607671323394898</v>
      </c>
      <c r="D17980" s="46"/>
      <c r="E17980" s="46"/>
    </row>
    <row r="17981" spans="1:5" x14ac:dyDescent="0.35">
      <c r="A17981" s="47">
        <v>137602.76124664</v>
      </c>
      <c r="B17981" s="46"/>
      <c r="C17981" s="46">
        <v>2.1469102195586802</v>
      </c>
      <c r="D17981" s="46"/>
      <c r="E17981" s="46"/>
    </row>
    <row r="17982" spans="1:5" x14ac:dyDescent="0.35">
      <c r="A17982" s="47">
        <v>137607.57796181401</v>
      </c>
      <c r="B17982" s="46"/>
      <c r="C17982" s="46">
        <v>1.3520153500423899</v>
      </c>
      <c r="D17982" s="46"/>
      <c r="E17982" s="46"/>
    </row>
    <row r="17983" spans="1:5" x14ac:dyDescent="0.35">
      <c r="A17983" s="47">
        <v>137610.510479107</v>
      </c>
      <c r="B17983" s="46"/>
      <c r="C17983" s="46">
        <v>2.7128433378129202</v>
      </c>
      <c r="D17983" s="46"/>
      <c r="E17983" s="46"/>
    </row>
    <row r="17984" spans="1:5" x14ac:dyDescent="0.35">
      <c r="A17984" s="47">
        <v>137633.944452658</v>
      </c>
      <c r="B17984" s="46"/>
      <c r="C17984" s="46">
        <v>3.7350202246136699</v>
      </c>
      <c r="D17984" s="46"/>
      <c r="E17984" s="46"/>
    </row>
    <row r="17985" spans="1:5" x14ac:dyDescent="0.35">
      <c r="A17985" s="47">
        <v>137652.143845388</v>
      </c>
      <c r="B17985" s="46"/>
      <c r="C17985" s="46">
        <v>3.7129025099952502</v>
      </c>
      <c r="D17985" s="46"/>
      <c r="E17985" s="46"/>
    </row>
    <row r="17986" spans="1:5" x14ac:dyDescent="0.35">
      <c r="A17986" s="47">
        <v>137658.908062798</v>
      </c>
      <c r="B17986" s="46"/>
      <c r="C17986" s="46">
        <v>4.7196089915756199</v>
      </c>
      <c r="D17986" s="46"/>
      <c r="E17986" s="46"/>
    </row>
    <row r="17987" spans="1:5" x14ac:dyDescent="0.35">
      <c r="A17987" s="47">
        <v>137668.82402825099</v>
      </c>
      <c r="B17987" s="46"/>
      <c r="C17987" s="46">
        <v>2.9545217910233799</v>
      </c>
      <c r="D17987" s="46"/>
      <c r="E17987" s="46"/>
    </row>
    <row r="17988" spans="1:5" x14ac:dyDescent="0.35">
      <c r="A17988" s="47">
        <v>137694.63791479799</v>
      </c>
      <c r="B17988" s="46"/>
      <c r="C17988" s="46">
        <v>2.79771553395189</v>
      </c>
      <c r="D17988" s="46"/>
      <c r="E17988" s="46"/>
    </row>
    <row r="17989" spans="1:5" x14ac:dyDescent="0.35">
      <c r="A17989" s="47">
        <v>137702.180081522</v>
      </c>
      <c r="B17989" s="46"/>
      <c r="C17989" s="46">
        <v>3.0905544939248801</v>
      </c>
      <c r="D17989" s="46"/>
      <c r="E17989" s="46"/>
    </row>
    <row r="17990" spans="1:5" x14ac:dyDescent="0.35">
      <c r="A17990" s="47">
        <v>137710.89436175601</v>
      </c>
      <c r="B17990" s="46"/>
      <c r="C17990" s="46">
        <v>3.7255362050756502</v>
      </c>
      <c r="D17990" s="46"/>
      <c r="E17990" s="46"/>
    </row>
    <row r="17991" spans="1:5" x14ac:dyDescent="0.35">
      <c r="A17991" s="47">
        <v>137798.18277815799</v>
      </c>
      <c r="B17991" s="46"/>
      <c r="C17991" s="46">
        <v>2.67070017310045</v>
      </c>
      <c r="D17991" s="46"/>
      <c r="E17991" s="46"/>
    </row>
    <row r="17992" spans="1:5" x14ac:dyDescent="0.35">
      <c r="A17992" s="47">
        <v>137813.03771784101</v>
      </c>
      <c r="B17992" s="46"/>
      <c r="C17992" s="46">
        <v>3.2404432883574001</v>
      </c>
      <c r="D17992" s="46"/>
      <c r="E17992" s="46"/>
    </row>
    <row r="17993" spans="1:5" x14ac:dyDescent="0.35">
      <c r="A17993" s="47">
        <v>137821.085207578</v>
      </c>
      <c r="B17993" s="46"/>
      <c r="C17993" s="46">
        <v>2.9027403251024499</v>
      </c>
      <c r="D17993" s="46"/>
      <c r="E17993" s="46"/>
    </row>
    <row r="17994" spans="1:5" x14ac:dyDescent="0.35">
      <c r="A17994" s="47">
        <v>137852.01098935399</v>
      </c>
      <c r="B17994" s="46"/>
      <c r="C17994" s="46">
        <v>2.6097739429973501</v>
      </c>
      <c r="D17994" s="46"/>
      <c r="E17994" s="46"/>
    </row>
    <row r="17995" spans="1:5" x14ac:dyDescent="0.35">
      <c r="A17995" s="47">
        <v>137876.204381538</v>
      </c>
      <c r="B17995" s="46"/>
      <c r="C17995" s="46">
        <v>4.5192755228963</v>
      </c>
      <c r="D17995" s="46"/>
      <c r="E17995" s="46"/>
    </row>
    <row r="17996" spans="1:5" x14ac:dyDescent="0.35">
      <c r="A17996" s="47">
        <v>137885.18267577401</v>
      </c>
      <c r="B17996" s="46"/>
      <c r="C17996" s="46">
        <v>2.1908333146149799</v>
      </c>
      <c r="D17996" s="46"/>
      <c r="E17996" s="46"/>
    </row>
    <row r="17997" spans="1:5" x14ac:dyDescent="0.35">
      <c r="A17997" s="47">
        <v>137930.005489929</v>
      </c>
      <c r="B17997" s="46"/>
      <c r="C17997" s="46">
        <v>3.1977292071889898</v>
      </c>
      <c r="D17997" s="46"/>
      <c r="E17997" s="46"/>
    </row>
    <row r="17998" spans="1:5" x14ac:dyDescent="0.35">
      <c r="A17998" s="47">
        <v>137991.76460495201</v>
      </c>
      <c r="B17998" s="46"/>
      <c r="C17998" s="46">
        <v>3.6146880305728302</v>
      </c>
      <c r="D17998" s="46"/>
      <c r="E17998" s="46"/>
    </row>
    <row r="17999" spans="1:5" x14ac:dyDescent="0.35">
      <c r="A17999" s="47">
        <v>138019.56342998799</v>
      </c>
      <c r="B17999" s="46"/>
      <c r="C17999" s="46">
        <v>-0.78540247081017001</v>
      </c>
      <c r="D17999" s="46"/>
      <c r="E17999" s="46"/>
    </row>
    <row r="18000" spans="1:5" x14ac:dyDescent="0.35">
      <c r="A18000" s="47">
        <v>138098.018222249</v>
      </c>
      <c r="B18000" s="46"/>
      <c r="C18000" s="46">
        <v>1.7602521811704599</v>
      </c>
      <c r="D18000" s="46"/>
      <c r="E18000" s="46"/>
    </row>
    <row r="18001" spans="1:5" x14ac:dyDescent="0.35">
      <c r="A18001" s="47">
        <v>138103.09345740901</v>
      </c>
      <c r="B18001" s="46"/>
      <c r="C18001" s="46">
        <v>3.03148790570136</v>
      </c>
      <c r="D18001" s="46"/>
      <c r="E18001" s="46"/>
    </row>
    <row r="18002" spans="1:5" x14ac:dyDescent="0.35">
      <c r="A18002" s="47">
        <v>138119.65797368099</v>
      </c>
      <c r="B18002" s="46"/>
      <c r="C18002" s="46">
        <v>2.3910411545486898</v>
      </c>
      <c r="D18002" s="46"/>
      <c r="E18002" s="46"/>
    </row>
    <row r="18003" spans="1:5" x14ac:dyDescent="0.35">
      <c r="A18003" s="47">
        <v>138138.140577999</v>
      </c>
      <c r="B18003" s="46"/>
      <c r="C18003" s="46">
        <v>2.2061036411553898</v>
      </c>
      <c r="D18003" s="46"/>
      <c r="E18003" s="46"/>
    </row>
    <row r="18004" spans="1:5" x14ac:dyDescent="0.35">
      <c r="A18004" s="47">
        <v>138180.56271961</v>
      </c>
      <c r="B18004" s="46"/>
      <c r="C18004" s="46">
        <v>2.5307278791849099</v>
      </c>
      <c r="D18004" s="46"/>
      <c r="E18004" s="46"/>
    </row>
    <row r="18005" spans="1:5" x14ac:dyDescent="0.35">
      <c r="A18005" s="47">
        <v>138232.06977754901</v>
      </c>
      <c r="B18005" s="46"/>
      <c r="C18005" s="46">
        <v>2.5380692815672101</v>
      </c>
      <c r="D18005" s="46"/>
      <c r="E18005" s="46"/>
    </row>
    <row r="18006" spans="1:5" x14ac:dyDescent="0.35">
      <c r="A18006" s="47">
        <v>138271.76573633801</v>
      </c>
      <c r="B18006" s="46"/>
      <c r="C18006" s="46">
        <v>4.4997561251908502</v>
      </c>
      <c r="D18006" s="46"/>
      <c r="E18006" s="46"/>
    </row>
    <row r="18007" spans="1:5" x14ac:dyDescent="0.35">
      <c r="A18007" s="47">
        <v>138308.206745187</v>
      </c>
      <c r="B18007" s="46"/>
      <c r="C18007" s="46">
        <v>1.8914117964238</v>
      </c>
      <c r="D18007" s="46"/>
      <c r="E18007" s="46"/>
    </row>
    <row r="18008" spans="1:5" x14ac:dyDescent="0.35">
      <c r="A18008" s="47">
        <v>138313.09610427599</v>
      </c>
      <c r="B18008" s="46"/>
      <c r="C18008" s="46">
        <v>3.3139199468948699</v>
      </c>
      <c r="D18008" s="46"/>
      <c r="E18008" s="46"/>
    </row>
    <row r="18009" spans="1:5" x14ac:dyDescent="0.35">
      <c r="A18009" s="47">
        <v>138366.09973628999</v>
      </c>
      <c r="B18009" s="46"/>
      <c r="C18009" s="46">
        <v>2.2225479763896101</v>
      </c>
      <c r="D18009" s="46"/>
      <c r="E18009" s="46"/>
    </row>
    <row r="18010" spans="1:5" x14ac:dyDescent="0.35">
      <c r="A18010" s="47">
        <v>138385.399809244</v>
      </c>
      <c r="B18010" s="46"/>
      <c r="C18010" s="46">
        <v>2.0756067001026501</v>
      </c>
      <c r="D18010" s="46"/>
      <c r="E18010" s="46"/>
    </row>
    <row r="18011" spans="1:5" x14ac:dyDescent="0.35">
      <c r="A18011" s="47">
        <v>138395.54112979199</v>
      </c>
      <c r="B18011" s="46"/>
      <c r="C18011" s="46">
        <v>2.7892187068283798</v>
      </c>
      <c r="D18011" s="46"/>
      <c r="E18011" s="46"/>
    </row>
    <row r="18012" spans="1:5" x14ac:dyDescent="0.35">
      <c r="A18012" s="47">
        <v>138403.74430453201</v>
      </c>
      <c r="B18012" s="46"/>
      <c r="C18012" s="46">
        <v>2.45158632374529</v>
      </c>
      <c r="D18012" s="46"/>
      <c r="E18012" s="46"/>
    </row>
    <row r="18013" spans="1:5" x14ac:dyDescent="0.35">
      <c r="A18013" s="47">
        <v>138505.871598439</v>
      </c>
      <c r="B18013" s="46"/>
      <c r="C18013" s="46">
        <v>1.6572051101229499</v>
      </c>
      <c r="D18013" s="46"/>
      <c r="E18013" s="46"/>
    </row>
    <row r="18014" spans="1:5" x14ac:dyDescent="0.35">
      <c r="A18014" s="47">
        <v>138528.58502771199</v>
      </c>
      <c r="B18014" s="46"/>
      <c r="C18014" s="46">
        <v>2.59308352283418</v>
      </c>
      <c r="D18014" s="46"/>
      <c r="E18014" s="46"/>
    </row>
    <row r="18015" spans="1:5" x14ac:dyDescent="0.35">
      <c r="A18015" s="47">
        <v>138636.55555093201</v>
      </c>
      <c r="B18015" s="46"/>
      <c r="C18015" s="46">
        <v>0.39238577883340398</v>
      </c>
      <c r="D18015" s="46"/>
      <c r="E18015" s="46"/>
    </row>
    <row r="18016" spans="1:5" x14ac:dyDescent="0.35">
      <c r="A18016" s="47">
        <v>138637.06740553799</v>
      </c>
      <c r="B18016" s="46"/>
      <c r="C18016" s="46">
        <v>2.4535118329015901</v>
      </c>
      <c r="D18016" s="46"/>
      <c r="E18016" s="46"/>
    </row>
    <row r="18017" spans="1:5" x14ac:dyDescent="0.35">
      <c r="A18017" s="47">
        <v>138653.171851917</v>
      </c>
      <c r="B18017" s="46"/>
      <c r="C18017" s="46">
        <v>2.4043801032825001</v>
      </c>
      <c r="D18017" s="46"/>
      <c r="E18017" s="46"/>
    </row>
    <row r="18018" spans="1:5" x14ac:dyDescent="0.35">
      <c r="A18018" s="47">
        <v>138672.25069694</v>
      </c>
      <c r="B18018" s="46"/>
      <c r="C18018" s="46">
        <v>0.87276342830173703</v>
      </c>
      <c r="D18018" s="46"/>
      <c r="E18018" s="46"/>
    </row>
    <row r="18019" spans="1:5" x14ac:dyDescent="0.35">
      <c r="A18019" s="47">
        <v>138686.86038244201</v>
      </c>
      <c r="B18019" s="46"/>
      <c r="C18019" s="46">
        <v>2.53818822321099</v>
      </c>
      <c r="D18019" s="46"/>
      <c r="E18019" s="46"/>
    </row>
    <row r="18020" spans="1:5" x14ac:dyDescent="0.35">
      <c r="A18020" s="47">
        <v>138688.36157924699</v>
      </c>
      <c r="B18020" s="46"/>
      <c r="C18020" s="46">
        <v>3.0817318802156999</v>
      </c>
      <c r="D18020" s="46"/>
      <c r="E18020" s="46"/>
    </row>
    <row r="18021" spans="1:5" x14ac:dyDescent="0.35">
      <c r="A18021" s="47">
        <v>138698.61622019199</v>
      </c>
      <c r="B18021" s="46"/>
      <c r="C18021" s="46">
        <v>2.3558852816513398</v>
      </c>
      <c r="D18021" s="46"/>
      <c r="E18021" s="46"/>
    </row>
    <row r="18022" spans="1:5" x14ac:dyDescent="0.35">
      <c r="A18022" s="47">
        <v>138725.62324766899</v>
      </c>
      <c r="B18022" s="46"/>
      <c r="C18022" s="46">
        <v>2.13853001970599</v>
      </c>
      <c r="D18022" s="46"/>
      <c r="E18022" s="46"/>
    </row>
    <row r="18023" spans="1:5" x14ac:dyDescent="0.35">
      <c r="A18023" s="47">
        <v>138729.730191596</v>
      </c>
      <c r="B18023" s="46"/>
      <c r="C18023" s="46">
        <v>0.88270516084134598</v>
      </c>
      <c r="D18023" s="46"/>
      <c r="E18023" s="46"/>
    </row>
    <row r="18024" spans="1:5" x14ac:dyDescent="0.35">
      <c r="A18024" s="47">
        <v>138767.931423453</v>
      </c>
      <c r="B18024" s="46"/>
      <c r="C18024" s="46">
        <v>2.25123841715491</v>
      </c>
      <c r="D18024" s="46"/>
      <c r="E18024" s="46"/>
    </row>
    <row r="18025" spans="1:5" x14ac:dyDescent="0.35">
      <c r="A18025" s="47">
        <v>138770.716156907</v>
      </c>
      <c r="B18025" s="46"/>
      <c r="C18025" s="46">
        <v>1.34638982609203</v>
      </c>
      <c r="D18025" s="46"/>
      <c r="E18025" s="46"/>
    </row>
    <row r="18026" spans="1:5" x14ac:dyDescent="0.35">
      <c r="A18026" s="47">
        <v>138779.82896848899</v>
      </c>
      <c r="B18026" s="46"/>
      <c r="C18026" s="46">
        <v>2.1186341591906901</v>
      </c>
      <c r="D18026" s="46"/>
      <c r="E18026" s="46"/>
    </row>
    <row r="18027" spans="1:5" x14ac:dyDescent="0.35">
      <c r="A18027" s="47">
        <v>138859.930805674</v>
      </c>
      <c r="B18027" s="46"/>
      <c r="C18027" s="46">
        <v>1.4872361326260199</v>
      </c>
      <c r="D18027" s="46"/>
      <c r="E18027" s="46"/>
    </row>
    <row r="18028" spans="1:5" x14ac:dyDescent="0.35">
      <c r="A18028" s="47">
        <v>138947.307657194</v>
      </c>
      <c r="B18028" s="46"/>
      <c r="C18028" s="46">
        <v>1.49866759477593</v>
      </c>
      <c r="D18028" s="46"/>
      <c r="E18028" s="46"/>
    </row>
    <row r="18029" spans="1:5" x14ac:dyDescent="0.35">
      <c r="A18029" s="47">
        <v>138988.79988311199</v>
      </c>
      <c r="B18029" s="46"/>
      <c r="C18029" s="46">
        <v>0.30070474070071901</v>
      </c>
      <c r="D18029" s="46"/>
      <c r="E18029" s="46"/>
    </row>
    <row r="18030" spans="1:5" x14ac:dyDescent="0.35">
      <c r="A18030" s="47">
        <v>139027.86703145399</v>
      </c>
      <c r="B18030" s="46"/>
      <c r="C18030" s="46">
        <v>4.5939250312104098</v>
      </c>
      <c r="D18030" s="46"/>
      <c r="E18030" s="46"/>
    </row>
    <row r="18031" spans="1:5" x14ac:dyDescent="0.35">
      <c r="A18031" s="47">
        <v>139033.20056269201</v>
      </c>
      <c r="B18031" s="46"/>
      <c r="C18031" s="46">
        <v>3.58650568645777</v>
      </c>
      <c r="D18031" s="46"/>
      <c r="E18031" s="46"/>
    </row>
    <row r="18032" spans="1:5" x14ac:dyDescent="0.35">
      <c r="A18032" s="47">
        <v>139052.29214292299</v>
      </c>
      <c r="B18032" s="46"/>
      <c r="C18032" s="46">
        <v>2.1234185321950401</v>
      </c>
      <c r="D18032" s="46"/>
      <c r="E18032" s="46"/>
    </row>
    <row r="18033" spans="1:5" x14ac:dyDescent="0.35">
      <c r="A18033" s="47">
        <v>139075.01999882</v>
      </c>
      <c r="B18033" s="46"/>
      <c r="C18033" s="46">
        <v>2.8124318874763299</v>
      </c>
      <c r="D18033" s="46"/>
      <c r="E18033" s="46"/>
    </row>
    <row r="18034" spans="1:5" x14ac:dyDescent="0.35">
      <c r="A18034" s="47">
        <v>139080.15446012601</v>
      </c>
      <c r="B18034" s="46"/>
      <c r="C18034" s="46">
        <v>2.9835865775522201</v>
      </c>
      <c r="D18034" s="46"/>
      <c r="E18034" s="46"/>
    </row>
    <row r="18035" spans="1:5" x14ac:dyDescent="0.35">
      <c r="A18035" s="47">
        <v>139096.24527705801</v>
      </c>
      <c r="B18035" s="46"/>
      <c r="C18035" s="46">
        <v>3.7224504646294898</v>
      </c>
      <c r="D18035" s="46"/>
      <c r="E18035" s="46"/>
    </row>
    <row r="18036" spans="1:5" x14ac:dyDescent="0.35">
      <c r="A18036" s="47">
        <v>139111.263275832</v>
      </c>
      <c r="B18036" s="46"/>
      <c r="C18036" s="46">
        <v>2.1837327859373299</v>
      </c>
      <c r="D18036" s="46"/>
      <c r="E18036" s="46"/>
    </row>
    <row r="18037" spans="1:5" x14ac:dyDescent="0.35">
      <c r="A18037" s="47">
        <v>139116.96591909899</v>
      </c>
      <c r="B18037" s="46"/>
      <c r="C18037" s="46">
        <v>2.7701924023762801</v>
      </c>
      <c r="D18037" s="46"/>
      <c r="E18037" s="46"/>
    </row>
    <row r="18038" spans="1:5" x14ac:dyDescent="0.35">
      <c r="A18038" s="47">
        <v>139117.305094501</v>
      </c>
      <c r="B18038" s="46"/>
      <c r="C18038" s="46">
        <v>1.8496295148176001</v>
      </c>
      <c r="D18038" s="46"/>
      <c r="E18038" s="46"/>
    </row>
    <row r="18039" spans="1:5" x14ac:dyDescent="0.35">
      <c r="A18039" s="47">
        <v>139160.263715804</v>
      </c>
      <c r="B18039" s="46"/>
      <c r="C18039" s="46">
        <v>1.6649944461053501</v>
      </c>
      <c r="D18039" s="46"/>
      <c r="E18039" s="46"/>
    </row>
    <row r="18040" spans="1:5" x14ac:dyDescent="0.35">
      <c r="A18040" s="47">
        <v>139200.802013329</v>
      </c>
      <c r="B18040" s="46"/>
      <c r="C18040" s="46">
        <v>2.3887525706605599</v>
      </c>
      <c r="D18040" s="46"/>
      <c r="E18040" s="46"/>
    </row>
    <row r="18041" spans="1:5" x14ac:dyDescent="0.35">
      <c r="A18041" s="47">
        <v>139213.207150617</v>
      </c>
      <c r="B18041" s="46"/>
      <c r="C18041" s="46">
        <v>2.5383996686114001</v>
      </c>
      <c r="D18041" s="46"/>
      <c r="E18041" s="46"/>
    </row>
    <row r="18042" spans="1:5" x14ac:dyDescent="0.35">
      <c r="A18042" s="47">
        <v>139265.21264223001</v>
      </c>
      <c r="B18042" s="46"/>
      <c r="C18042" s="46">
        <v>1.6239604338411699</v>
      </c>
      <c r="D18042" s="46"/>
      <c r="E18042" s="46"/>
    </row>
    <row r="18043" spans="1:5" x14ac:dyDescent="0.35">
      <c r="A18043" s="47">
        <v>139293.11010611101</v>
      </c>
      <c r="B18043" s="46"/>
      <c r="C18043" s="46">
        <v>2.57642472586519</v>
      </c>
      <c r="D18043" s="46"/>
      <c r="E18043" s="46"/>
    </row>
    <row r="18044" spans="1:5" x14ac:dyDescent="0.35">
      <c r="A18044" s="47">
        <v>139296.89309567399</v>
      </c>
      <c r="B18044" s="46"/>
      <c r="C18044" s="46">
        <v>2.5284003843322602</v>
      </c>
      <c r="D18044" s="46"/>
      <c r="E18044" s="46"/>
    </row>
    <row r="18045" spans="1:5" x14ac:dyDescent="0.35">
      <c r="A18045" s="47">
        <v>139300.76514234199</v>
      </c>
      <c r="B18045" s="46"/>
      <c r="C18045" s="46">
        <v>1.6017704455766799</v>
      </c>
      <c r="D18045" s="46"/>
      <c r="E18045" s="46"/>
    </row>
    <row r="18046" spans="1:5" x14ac:dyDescent="0.35">
      <c r="A18046" s="47">
        <v>139436.272277682</v>
      </c>
      <c r="B18046" s="46"/>
      <c r="C18046" s="46">
        <v>0.829003918879478</v>
      </c>
      <c r="D18046" s="46"/>
      <c r="E18046" s="46"/>
    </row>
    <row r="18047" spans="1:5" x14ac:dyDescent="0.35">
      <c r="A18047" s="47">
        <v>139464.976273009</v>
      </c>
      <c r="B18047" s="46"/>
      <c r="C18047" s="46">
        <v>2.6131200664528</v>
      </c>
      <c r="D18047" s="46"/>
      <c r="E18047" s="46"/>
    </row>
    <row r="18048" spans="1:5" x14ac:dyDescent="0.35">
      <c r="A18048" s="47">
        <v>139467.568803448</v>
      </c>
      <c r="B18048" s="46"/>
      <c r="C18048" s="46">
        <v>2.7908636402215201</v>
      </c>
      <c r="D18048" s="46"/>
      <c r="E18048" s="46"/>
    </row>
    <row r="18049" spans="1:5" x14ac:dyDescent="0.35">
      <c r="A18049" s="47">
        <v>139484.059428654</v>
      </c>
      <c r="B18049" s="46"/>
      <c r="C18049" s="46">
        <v>2.04097370891605</v>
      </c>
      <c r="D18049" s="46"/>
      <c r="E18049" s="46"/>
    </row>
    <row r="18050" spans="1:5" x14ac:dyDescent="0.35">
      <c r="A18050" s="47">
        <v>139486.06279429299</v>
      </c>
      <c r="B18050" s="46"/>
      <c r="C18050" s="46">
        <v>2.5989432341109602</v>
      </c>
      <c r="D18050" s="46"/>
      <c r="E18050" s="46"/>
    </row>
    <row r="18051" spans="1:5" x14ac:dyDescent="0.35">
      <c r="A18051" s="47">
        <v>139495.56983045</v>
      </c>
      <c r="B18051" s="46"/>
      <c r="C18051" s="46">
        <v>1.9759880218831001</v>
      </c>
      <c r="D18051" s="46"/>
      <c r="E18051" s="46"/>
    </row>
    <row r="18052" spans="1:5" x14ac:dyDescent="0.35">
      <c r="A18052" s="47">
        <v>139502.71058970701</v>
      </c>
      <c r="B18052" s="46"/>
      <c r="C18052" s="46">
        <v>4.0994526145142798</v>
      </c>
      <c r="D18052" s="46"/>
      <c r="E18052" s="46"/>
    </row>
    <row r="18053" spans="1:5" x14ac:dyDescent="0.35">
      <c r="A18053" s="47">
        <v>139509.49315827101</v>
      </c>
      <c r="B18053" s="46"/>
      <c r="C18053" s="46">
        <v>1.9348030637372799</v>
      </c>
      <c r="D18053" s="46"/>
      <c r="E18053" s="46"/>
    </row>
    <row r="18054" spans="1:5" x14ac:dyDescent="0.35">
      <c r="A18054" s="47">
        <v>139602.89334568099</v>
      </c>
      <c r="B18054" s="46"/>
      <c r="C18054" s="46">
        <v>2.67887079186313</v>
      </c>
      <c r="D18054" s="46"/>
      <c r="E18054" s="46"/>
    </row>
    <row r="18055" spans="1:5" x14ac:dyDescent="0.35">
      <c r="A18055" s="47">
        <v>139667.33286204201</v>
      </c>
      <c r="B18055" s="46"/>
      <c r="C18055" s="46">
        <v>2.87580152537255</v>
      </c>
      <c r="D18055" s="46"/>
      <c r="E18055" s="46"/>
    </row>
    <row r="18056" spans="1:5" x14ac:dyDescent="0.35">
      <c r="A18056" s="47">
        <v>139702.570687409</v>
      </c>
      <c r="B18056" s="46"/>
      <c r="C18056" s="46">
        <v>-2.6120478880018299</v>
      </c>
      <c r="D18056" s="46"/>
      <c r="E18056" s="46"/>
    </row>
    <row r="18057" spans="1:5" x14ac:dyDescent="0.35">
      <c r="A18057" s="47">
        <v>139709.32546129799</v>
      </c>
      <c r="B18057" s="46"/>
      <c r="C18057" s="46">
        <v>2.2301145683647099</v>
      </c>
      <c r="D18057" s="46"/>
      <c r="E18057" s="46"/>
    </row>
    <row r="18058" spans="1:5" x14ac:dyDescent="0.35">
      <c r="A18058" s="47">
        <v>139750.251028492</v>
      </c>
      <c r="B18058" s="46"/>
      <c r="C18058" s="46">
        <v>2.47448326595396</v>
      </c>
      <c r="D18058" s="46"/>
      <c r="E18058" s="46"/>
    </row>
    <row r="18059" spans="1:5" x14ac:dyDescent="0.35">
      <c r="A18059" s="47">
        <v>139762.016097605</v>
      </c>
      <c r="B18059" s="46"/>
      <c r="C18059" s="46"/>
      <c r="D18059" s="46"/>
      <c r="E18059" s="46"/>
    </row>
    <row r="18060" spans="1:5" x14ac:dyDescent="0.35">
      <c r="A18060" s="47">
        <v>139798.742003497</v>
      </c>
      <c r="B18060" s="46"/>
      <c r="C18060" s="46">
        <v>2.1438253908248499</v>
      </c>
      <c r="D18060" s="46"/>
      <c r="E18060" s="46"/>
    </row>
    <row r="18061" spans="1:5" x14ac:dyDescent="0.35">
      <c r="A18061" s="47">
        <v>139830.11075502899</v>
      </c>
      <c r="B18061" s="46"/>
      <c r="C18061" s="46">
        <v>2.4309008835089201</v>
      </c>
      <c r="D18061" s="46"/>
      <c r="E18061" s="46"/>
    </row>
    <row r="18062" spans="1:5" x14ac:dyDescent="0.35">
      <c r="A18062" s="47">
        <v>139844.48298870301</v>
      </c>
      <c r="B18062" s="46"/>
      <c r="C18062" s="46">
        <v>2.6531425077608999</v>
      </c>
      <c r="D18062" s="46"/>
      <c r="E18062" s="46"/>
    </row>
    <row r="18063" spans="1:5" x14ac:dyDescent="0.35">
      <c r="A18063" s="47">
        <v>139874.364552407</v>
      </c>
      <c r="B18063" s="46"/>
      <c r="C18063" s="46">
        <v>0.74270888820613401</v>
      </c>
      <c r="D18063" s="46"/>
      <c r="E18063" s="46"/>
    </row>
    <row r="18064" spans="1:5" x14ac:dyDescent="0.35">
      <c r="A18064" s="47">
        <v>139886.02215630101</v>
      </c>
      <c r="B18064" s="46"/>
      <c r="C18064" s="46">
        <v>2.6205867807496799</v>
      </c>
      <c r="D18064" s="46"/>
      <c r="E18064" s="46"/>
    </row>
    <row r="18065" spans="1:5" x14ac:dyDescent="0.35">
      <c r="A18065" s="47">
        <v>139941.67561492699</v>
      </c>
      <c r="B18065" s="46"/>
      <c r="C18065" s="46">
        <v>2.18888632867495</v>
      </c>
      <c r="D18065" s="46"/>
      <c r="E18065" s="46"/>
    </row>
    <row r="18066" spans="1:5" x14ac:dyDescent="0.35">
      <c r="A18066" s="47">
        <v>139987.497362472</v>
      </c>
      <c r="B18066" s="46"/>
      <c r="C18066" s="46">
        <v>3.1769281099305502</v>
      </c>
      <c r="D18066" s="46"/>
      <c r="E18066" s="46"/>
    </row>
    <row r="18067" spans="1:5" x14ac:dyDescent="0.35">
      <c r="A18067" s="47">
        <v>140007.560726389</v>
      </c>
      <c r="B18067" s="46"/>
      <c r="C18067" s="46">
        <v>2.4831431432056599</v>
      </c>
      <c r="D18067" s="46"/>
      <c r="E18067" s="46"/>
    </row>
    <row r="18068" spans="1:5" x14ac:dyDescent="0.35">
      <c r="A18068" s="47">
        <v>140017.823234999</v>
      </c>
      <c r="B18068" s="46"/>
      <c r="C18068" s="46">
        <v>2.9335517421344499</v>
      </c>
      <c r="D18068" s="46"/>
      <c r="E18068" s="46"/>
    </row>
    <row r="18069" spans="1:5" x14ac:dyDescent="0.35">
      <c r="A18069" s="47">
        <v>140040.82995023599</v>
      </c>
      <c r="B18069" s="46"/>
      <c r="C18069" s="46">
        <v>1.8516664169571799</v>
      </c>
      <c r="D18069" s="46"/>
      <c r="E18069" s="46"/>
    </row>
    <row r="18070" spans="1:5" x14ac:dyDescent="0.35">
      <c r="A18070" s="47">
        <v>140215.19050482201</v>
      </c>
      <c r="B18070" s="46"/>
      <c r="C18070" s="46">
        <v>1.73559363770313</v>
      </c>
      <c r="D18070" s="46"/>
      <c r="E18070" s="46"/>
    </row>
    <row r="18071" spans="1:5" x14ac:dyDescent="0.35">
      <c r="A18071" s="47">
        <v>140218.567236615</v>
      </c>
      <c r="B18071" s="46"/>
      <c r="C18071" s="46">
        <v>2.5216963377256798</v>
      </c>
      <c r="D18071" s="46"/>
      <c r="E18071" s="46"/>
    </row>
    <row r="18072" spans="1:5" x14ac:dyDescent="0.35">
      <c r="A18072" s="47">
        <v>140260.928869444</v>
      </c>
      <c r="B18072" s="46"/>
      <c r="C18072" s="46">
        <v>2.15681694742125</v>
      </c>
      <c r="D18072" s="46"/>
      <c r="E18072" s="46"/>
    </row>
    <row r="18073" spans="1:5" x14ac:dyDescent="0.35">
      <c r="A18073" s="47">
        <v>140264.726262173</v>
      </c>
      <c r="B18073" s="46"/>
      <c r="C18073" s="46">
        <v>2.4087851479550202</v>
      </c>
      <c r="D18073" s="46"/>
      <c r="E18073" s="46"/>
    </row>
    <row r="18074" spans="1:5" x14ac:dyDescent="0.35">
      <c r="A18074" s="47">
        <v>140265.133632554</v>
      </c>
      <c r="B18074" s="46"/>
      <c r="C18074" s="46">
        <v>3.1145145857122798</v>
      </c>
      <c r="D18074" s="46"/>
      <c r="E18074" s="46"/>
    </row>
    <row r="18075" spans="1:5" x14ac:dyDescent="0.35">
      <c r="A18075" s="47">
        <v>140315.02051224199</v>
      </c>
      <c r="B18075" s="46"/>
      <c r="C18075" s="46">
        <v>1.9942368023816901</v>
      </c>
      <c r="D18075" s="46"/>
      <c r="E18075" s="46"/>
    </row>
    <row r="18076" spans="1:5" x14ac:dyDescent="0.35">
      <c r="A18076" s="47">
        <v>140315.536782221</v>
      </c>
      <c r="B18076" s="46"/>
      <c r="C18076" s="46">
        <v>2.5761074458979998</v>
      </c>
      <c r="D18076" s="46"/>
      <c r="E18076" s="46"/>
    </row>
    <row r="18077" spans="1:5" x14ac:dyDescent="0.35">
      <c r="A18077" s="47">
        <v>140378.721216543</v>
      </c>
      <c r="B18077" s="46"/>
      <c r="C18077" s="46">
        <v>2.7707124086247399</v>
      </c>
      <c r="D18077" s="46"/>
      <c r="E18077" s="46"/>
    </row>
    <row r="18078" spans="1:5" x14ac:dyDescent="0.35">
      <c r="A18078" s="47">
        <v>140474.495172016</v>
      </c>
      <c r="B18078" s="46"/>
      <c r="C18078" s="46">
        <v>2.2703244358405201</v>
      </c>
      <c r="D18078" s="46"/>
      <c r="E18078" s="46"/>
    </row>
    <row r="18079" spans="1:5" x14ac:dyDescent="0.35">
      <c r="A18079" s="47">
        <v>140534.846029785</v>
      </c>
      <c r="B18079" s="46"/>
      <c r="C18079" s="46">
        <v>-1.61037842482105</v>
      </c>
      <c r="D18079" s="46"/>
      <c r="E18079" s="46"/>
    </row>
    <row r="18080" spans="1:5" x14ac:dyDescent="0.35">
      <c r="A18080" s="47">
        <v>140549.55207734401</v>
      </c>
      <c r="B18080" s="46"/>
      <c r="C18080" s="46">
        <v>2.8788414537399101</v>
      </c>
      <c r="D18080" s="46"/>
      <c r="E18080" s="46"/>
    </row>
    <row r="18081" spans="1:5" x14ac:dyDescent="0.35">
      <c r="A18081" s="47">
        <v>140550.964043627</v>
      </c>
      <c r="B18081" s="46"/>
      <c r="C18081" s="46">
        <v>3.2948459598834301</v>
      </c>
      <c r="D18081" s="46"/>
      <c r="E18081" s="46"/>
    </row>
    <row r="18082" spans="1:5" x14ac:dyDescent="0.35">
      <c r="A18082" s="47">
        <v>140608.03661960899</v>
      </c>
      <c r="B18082" s="46"/>
      <c r="C18082" s="46">
        <v>2.5909342641969899</v>
      </c>
      <c r="D18082" s="46"/>
      <c r="E18082" s="46"/>
    </row>
    <row r="18083" spans="1:5" x14ac:dyDescent="0.35">
      <c r="A18083" s="47">
        <v>140627.93508403099</v>
      </c>
      <c r="B18083" s="46"/>
      <c r="C18083" s="46">
        <v>2.6986104229048</v>
      </c>
      <c r="D18083" s="46"/>
      <c r="E18083" s="46"/>
    </row>
    <row r="18084" spans="1:5" x14ac:dyDescent="0.35">
      <c r="A18084" s="47">
        <v>140662.21575787701</v>
      </c>
      <c r="B18084" s="46"/>
      <c r="C18084" s="46">
        <v>2.7036050166961099</v>
      </c>
      <c r="D18084" s="46"/>
      <c r="E18084" s="46"/>
    </row>
    <row r="18085" spans="1:5" x14ac:dyDescent="0.35">
      <c r="A18085" s="47">
        <v>140665.18048987599</v>
      </c>
      <c r="B18085" s="46"/>
      <c r="C18085" s="46">
        <v>3.9118952828486502</v>
      </c>
      <c r="D18085" s="46"/>
      <c r="E18085" s="46"/>
    </row>
    <row r="18086" spans="1:5" x14ac:dyDescent="0.35">
      <c r="A18086" s="47">
        <v>140684.86408958901</v>
      </c>
      <c r="B18086" s="46"/>
      <c r="C18086" s="46">
        <v>1.8756203511646199</v>
      </c>
      <c r="D18086" s="46"/>
      <c r="E18086" s="46"/>
    </row>
    <row r="18087" spans="1:5" x14ac:dyDescent="0.35">
      <c r="A18087" s="47">
        <v>140708.56520603099</v>
      </c>
      <c r="B18087" s="46"/>
      <c r="C18087" s="46">
        <v>3.2719593383413499</v>
      </c>
      <c r="D18087" s="46"/>
      <c r="E18087" s="46"/>
    </row>
    <row r="18088" spans="1:5" x14ac:dyDescent="0.35">
      <c r="A18088" s="47">
        <v>140788.173185981</v>
      </c>
      <c r="B18088" s="46"/>
      <c r="C18088" s="46">
        <v>1.9002359342949799</v>
      </c>
      <c r="D18088" s="46"/>
      <c r="E18088" s="46"/>
    </row>
    <row r="18089" spans="1:5" x14ac:dyDescent="0.35">
      <c r="A18089" s="47">
        <v>140799.80358216399</v>
      </c>
      <c r="B18089" s="46"/>
      <c r="C18089" s="46">
        <v>3.40173845188423</v>
      </c>
      <c r="D18089" s="46"/>
      <c r="E18089" s="46"/>
    </row>
    <row r="18090" spans="1:5" x14ac:dyDescent="0.35">
      <c r="A18090" s="47">
        <v>140823.91035181601</v>
      </c>
      <c r="B18090" s="46"/>
      <c r="C18090" s="46">
        <v>2.5504726980143202</v>
      </c>
      <c r="D18090" s="46"/>
      <c r="E18090" s="46"/>
    </row>
    <row r="18091" spans="1:5" x14ac:dyDescent="0.35">
      <c r="A18091" s="47">
        <v>140913.449942593</v>
      </c>
      <c r="B18091" s="46"/>
      <c r="C18091" s="46">
        <v>2.4916931564176199</v>
      </c>
      <c r="D18091" s="46"/>
      <c r="E18091" s="46"/>
    </row>
    <row r="18092" spans="1:5" x14ac:dyDescent="0.35">
      <c r="A18092" s="47">
        <v>140940.703517346</v>
      </c>
      <c r="B18092" s="46"/>
      <c r="C18092" s="46">
        <v>-1.9573808377892901</v>
      </c>
      <c r="D18092" s="46"/>
      <c r="E18092" s="46"/>
    </row>
    <row r="18093" spans="1:5" x14ac:dyDescent="0.35">
      <c r="A18093" s="47">
        <v>140976.067174394</v>
      </c>
      <c r="B18093" s="46"/>
      <c r="C18093" s="46">
        <v>2.9185632555688699</v>
      </c>
      <c r="D18093" s="46"/>
      <c r="E18093" s="46"/>
    </row>
    <row r="18094" spans="1:5" x14ac:dyDescent="0.35">
      <c r="A18094" s="47">
        <v>141083.321717477</v>
      </c>
      <c r="B18094" s="46"/>
      <c r="C18094" s="46">
        <v>3.4268104223868399</v>
      </c>
      <c r="D18094" s="46"/>
      <c r="E18094" s="46"/>
    </row>
    <row r="18095" spans="1:5" x14ac:dyDescent="0.35">
      <c r="A18095" s="47">
        <v>141089.10237859801</v>
      </c>
      <c r="B18095" s="46"/>
      <c r="C18095" s="46">
        <v>3.2244901092535598</v>
      </c>
      <c r="D18095" s="46"/>
      <c r="E18095" s="46"/>
    </row>
    <row r="18096" spans="1:5" x14ac:dyDescent="0.35">
      <c r="A18096" s="47">
        <v>141159.79914421801</v>
      </c>
      <c r="B18096" s="46"/>
      <c r="C18096" s="46">
        <v>1.37764994651366</v>
      </c>
      <c r="D18096" s="46"/>
      <c r="E18096" s="46"/>
    </row>
    <row r="18097" spans="1:5" x14ac:dyDescent="0.35">
      <c r="A18097" s="47">
        <v>141183.71671079699</v>
      </c>
      <c r="B18097" s="46"/>
      <c r="C18097" s="46">
        <v>2.1875032475126699</v>
      </c>
      <c r="D18097" s="46"/>
      <c r="E18097" s="46"/>
    </row>
    <row r="18098" spans="1:5" x14ac:dyDescent="0.35">
      <c r="A18098" s="47">
        <v>141225.57698655399</v>
      </c>
      <c r="B18098" s="46"/>
      <c r="C18098" s="46">
        <v>2.0249332924324501</v>
      </c>
      <c r="D18098" s="46"/>
      <c r="E18098" s="46"/>
    </row>
    <row r="18099" spans="1:5" x14ac:dyDescent="0.35">
      <c r="A18099" s="47">
        <v>141280.34664400699</v>
      </c>
      <c r="B18099" s="46"/>
      <c r="C18099" s="46">
        <v>3.2206964534320099</v>
      </c>
      <c r="D18099" s="46"/>
      <c r="E18099" s="46"/>
    </row>
    <row r="18100" spans="1:5" x14ac:dyDescent="0.35">
      <c r="A18100" s="47">
        <v>141320.27089754399</v>
      </c>
      <c r="B18100" s="46"/>
      <c r="C18100" s="46">
        <v>0.35809078306710002</v>
      </c>
      <c r="D18100" s="46"/>
      <c r="E18100" s="46"/>
    </row>
    <row r="18101" spans="1:5" x14ac:dyDescent="0.35">
      <c r="A18101" s="47">
        <v>141330.804378553</v>
      </c>
      <c r="B18101" s="46"/>
      <c r="C18101" s="46">
        <v>2.8675707132423298</v>
      </c>
      <c r="D18101" s="46"/>
      <c r="E18101" s="46"/>
    </row>
    <row r="18102" spans="1:5" x14ac:dyDescent="0.35">
      <c r="A18102" s="47">
        <v>141345.99906435801</v>
      </c>
      <c r="B18102" s="46"/>
      <c r="C18102" s="46">
        <v>2.6200698687302899</v>
      </c>
      <c r="D18102" s="46"/>
      <c r="E18102" s="46"/>
    </row>
    <row r="18103" spans="1:5" x14ac:dyDescent="0.35">
      <c r="A18103" s="47">
        <v>141346.10907389401</v>
      </c>
      <c r="B18103" s="46"/>
      <c r="C18103" s="46">
        <v>2.9406593007758102</v>
      </c>
      <c r="D18103" s="46"/>
      <c r="E18103" s="46"/>
    </row>
    <row r="18104" spans="1:5" x14ac:dyDescent="0.35">
      <c r="A18104" s="47">
        <v>141372.314184488</v>
      </c>
      <c r="B18104" s="46"/>
      <c r="C18104" s="46">
        <v>2.5519456539549101</v>
      </c>
      <c r="D18104" s="46"/>
      <c r="E18104" s="46"/>
    </row>
    <row r="18105" spans="1:5" x14ac:dyDescent="0.35">
      <c r="A18105" s="47">
        <v>141385.89661805899</v>
      </c>
      <c r="B18105" s="46"/>
      <c r="C18105" s="46">
        <v>1.63311804065347</v>
      </c>
      <c r="D18105" s="46"/>
      <c r="E18105" s="46"/>
    </row>
    <row r="18106" spans="1:5" x14ac:dyDescent="0.35">
      <c r="A18106" s="47">
        <v>141400.77721320101</v>
      </c>
      <c r="B18106" s="46"/>
      <c r="C18106" s="46">
        <v>1.92365437811099</v>
      </c>
      <c r="D18106" s="46"/>
      <c r="E18106" s="46"/>
    </row>
    <row r="18107" spans="1:5" x14ac:dyDescent="0.35">
      <c r="A18107" s="47">
        <v>141409.17600010501</v>
      </c>
      <c r="B18107" s="46"/>
      <c r="C18107" s="46">
        <v>1.59869929151779</v>
      </c>
      <c r="D18107" s="46"/>
      <c r="E18107" s="46"/>
    </row>
    <row r="18108" spans="1:5" x14ac:dyDescent="0.35">
      <c r="A18108" s="47">
        <v>141416.01607551801</v>
      </c>
      <c r="B18108" s="46"/>
      <c r="C18108" s="46">
        <v>2.28585981253315</v>
      </c>
      <c r="D18108" s="46"/>
      <c r="E18108" s="46"/>
    </row>
    <row r="18109" spans="1:5" x14ac:dyDescent="0.35">
      <c r="A18109" s="47">
        <v>141446.209191189</v>
      </c>
      <c r="B18109" s="46"/>
      <c r="C18109" s="46">
        <v>2.6167768935849298</v>
      </c>
      <c r="D18109" s="46"/>
      <c r="E18109" s="46"/>
    </row>
    <row r="18110" spans="1:5" x14ac:dyDescent="0.35">
      <c r="A18110" s="47">
        <v>141451.86733949301</v>
      </c>
      <c r="B18110" s="46"/>
      <c r="C18110" s="46">
        <v>1.6990942697432201</v>
      </c>
      <c r="D18110" s="46"/>
      <c r="E18110" s="46"/>
    </row>
    <row r="18111" spans="1:5" x14ac:dyDescent="0.35">
      <c r="A18111" s="47">
        <v>141477.702265687</v>
      </c>
      <c r="B18111" s="46"/>
      <c r="C18111" s="46">
        <v>2.68682044763489</v>
      </c>
      <c r="D18111" s="46"/>
      <c r="E18111" s="46"/>
    </row>
    <row r="18112" spans="1:5" x14ac:dyDescent="0.35">
      <c r="A18112" s="47">
        <v>141480.95606134599</v>
      </c>
      <c r="B18112" s="46"/>
      <c r="C18112" s="46">
        <v>2.27511577793436</v>
      </c>
      <c r="D18112" s="46"/>
      <c r="E18112" s="46"/>
    </row>
    <row r="18113" spans="1:5" x14ac:dyDescent="0.35">
      <c r="A18113" s="47">
        <v>141546.358182956</v>
      </c>
      <c r="B18113" s="46"/>
      <c r="C18113" s="46">
        <v>4.68214208780517</v>
      </c>
      <c r="D18113" s="46"/>
      <c r="E18113" s="46"/>
    </row>
    <row r="18114" spans="1:5" x14ac:dyDescent="0.35">
      <c r="A18114" s="47">
        <v>141571.630050373</v>
      </c>
      <c r="B18114" s="46"/>
      <c r="C18114" s="46">
        <v>0.51798137128726796</v>
      </c>
      <c r="D18114" s="46"/>
      <c r="E18114" s="46"/>
    </row>
    <row r="18115" spans="1:5" x14ac:dyDescent="0.35">
      <c r="A18115" s="47">
        <v>141584.120845572</v>
      </c>
      <c r="B18115" s="46"/>
      <c r="C18115" s="46">
        <v>3.4841744759464</v>
      </c>
      <c r="D18115" s="46"/>
      <c r="E18115" s="46"/>
    </row>
    <row r="18116" spans="1:5" x14ac:dyDescent="0.35">
      <c r="A18116" s="47">
        <v>141680.771297386</v>
      </c>
      <c r="B18116" s="46"/>
      <c r="C18116" s="46">
        <v>2.7337694814331601</v>
      </c>
      <c r="D18116" s="46"/>
      <c r="E18116" s="46"/>
    </row>
    <row r="18117" spans="1:5" x14ac:dyDescent="0.35">
      <c r="A18117" s="47">
        <v>141695.280979437</v>
      </c>
      <c r="B18117" s="46"/>
      <c r="C18117" s="46">
        <v>3.20430861754055</v>
      </c>
      <c r="D18117" s="46"/>
      <c r="E18117" s="46"/>
    </row>
    <row r="18118" spans="1:5" x14ac:dyDescent="0.35">
      <c r="A18118" s="47">
        <v>141696.049435839</v>
      </c>
      <c r="B18118" s="46"/>
      <c r="C18118" s="46">
        <v>2.90623737898059</v>
      </c>
      <c r="D18118" s="46"/>
      <c r="E18118" s="46"/>
    </row>
    <row r="18119" spans="1:5" x14ac:dyDescent="0.35">
      <c r="A18119" s="47">
        <v>141700.77352945699</v>
      </c>
      <c r="B18119" s="46"/>
      <c r="C18119" s="46">
        <v>3.02787344857225</v>
      </c>
      <c r="D18119" s="46"/>
      <c r="E18119" s="46"/>
    </row>
    <row r="18120" spans="1:5" x14ac:dyDescent="0.35">
      <c r="A18120" s="47">
        <v>141741.23159603501</v>
      </c>
      <c r="B18120" s="46"/>
      <c r="C18120" s="46">
        <v>-2.78138577645692E-2</v>
      </c>
      <c r="D18120" s="46"/>
      <c r="E18120" s="46"/>
    </row>
    <row r="18121" spans="1:5" x14ac:dyDescent="0.35">
      <c r="A18121" s="47">
        <v>141747.01872664699</v>
      </c>
      <c r="B18121" s="46"/>
      <c r="C18121" s="46">
        <v>2.3122412403092198</v>
      </c>
      <c r="D18121" s="46"/>
      <c r="E18121" s="46"/>
    </row>
    <row r="18122" spans="1:5" x14ac:dyDescent="0.35">
      <c r="A18122" s="47">
        <v>141763.40331126601</v>
      </c>
      <c r="B18122" s="46"/>
      <c r="C18122" s="46">
        <v>2.2493179364196698</v>
      </c>
      <c r="D18122" s="46"/>
      <c r="E18122" s="46"/>
    </row>
    <row r="18123" spans="1:5" x14ac:dyDescent="0.35">
      <c r="A18123" s="47">
        <v>141784.58071827699</v>
      </c>
      <c r="B18123" s="46"/>
      <c r="C18123" s="46">
        <v>1.42154649353461</v>
      </c>
      <c r="D18123" s="46"/>
      <c r="E18123" s="46"/>
    </row>
    <row r="18124" spans="1:5" x14ac:dyDescent="0.35">
      <c r="A18124" s="47">
        <v>141838.51695028701</v>
      </c>
      <c r="B18124" s="46"/>
      <c r="C18124" s="46">
        <v>2.01728466541589</v>
      </c>
      <c r="D18124" s="46"/>
      <c r="E18124" s="46"/>
    </row>
    <row r="18125" spans="1:5" x14ac:dyDescent="0.35">
      <c r="A18125" s="47">
        <v>141933.395820242</v>
      </c>
      <c r="B18125" s="46"/>
      <c r="C18125" s="46">
        <v>3.43989962824174</v>
      </c>
      <c r="D18125" s="46"/>
      <c r="E18125" s="46"/>
    </row>
    <row r="18126" spans="1:5" x14ac:dyDescent="0.35">
      <c r="A18126" s="47">
        <v>141998.95042819501</v>
      </c>
      <c r="B18126" s="46"/>
      <c r="C18126" s="46">
        <v>1.80887192698276</v>
      </c>
      <c r="D18126" s="46"/>
      <c r="E18126" s="46"/>
    </row>
    <row r="18127" spans="1:5" x14ac:dyDescent="0.35">
      <c r="A18127" s="47">
        <v>142018.85290042701</v>
      </c>
      <c r="B18127" s="46"/>
      <c r="C18127" s="46">
        <v>1.56759185682143</v>
      </c>
      <c r="D18127" s="46"/>
      <c r="E18127" s="46"/>
    </row>
    <row r="18128" spans="1:5" x14ac:dyDescent="0.35">
      <c r="A18128" s="47">
        <v>142039.08563551601</v>
      </c>
      <c r="B18128" s="46"/>
      <c r="C18128" s="46">
        <v>0.88208692484155204</v>
      </c>
      <c r="D18128" s="46"/>
      <c r="E18128" s="46"/>
    </row>
    <row r="18129" spans="1:5" x14ac:dyDescent="0.35">
      <c r="A18129" s="47">
        <v>142069.604735673</v>
      </c>
      <c r="B18129" s="46"/>
      <c r="C18129" s="46">
        <v>2.79057418780646</v>
      </c>
      <c r="D18129" s="46"/>
      <c r="E18129" s="46"/>
    </row>
    <row r="18130" spans="1:5" x14ac:dyDescent="0.35">
      <c r="A18130" s="47">
        <v>142076.85775022401</v>
      </c>
      <c r="B18130" s="46"/>
      <c r="C18130" s="46">
        <v>2.8186839206936001</v>
      </c>
      <c r="D18130" s="46"/>
      <c r="E18130" s="46"/>
    </row>
    <row r="18131" spans="1:5" x14ac:dyDescent="0.35">
      <c r="A18131" s="47">
        <v>142108.508991751</v>
      </c>
      <c r="B18131" s="46"/>
      <c r="C18131" s="46">
        <v>2.3338395793698101</v>
      </c>
      <c r="D18131" s="46"/>
      <c r="E18131" s="46"/>
    </row>
    <row r="18132" spans="1:5" x14ac:dyDescent="0.35">
      <c r="A18132" s="47">
        <v>142112.68237431301</v>
      </c>
      <c r="B18132" s="46"/>
      <c r="C18132" s="46">
        <v>1.64525453132305</v>
      </c>
      <c r="D18132" s="46"/>
      <c r="E18132" s="46"/>
    </row>
    <row r="18133" spans="1:5" x14ac:dyDescent="0.35">
      <c r="A18133" s="47">
        <v>142117.95590125301</v>
      </c>
      <c r="B18133" s="46"/>
      <c r="C18133" s="46">
        <v>0.29688785745616297</v>
      </c>
      <c r="D18133" s="46"/>
      <c r="E18133" s="46"/>
    </row>
    <row r="18134" spans="1:5" x14ac:dyDescent="0.35">
      <c r="A18134" s="47">
        <v>142129.01352123899</v>
      </c>
      <c r="B18134" s="46"/>
      <c r="C18134" s="46">
        <v>1.3906870111743499</v>
      </c>
      <c r="D18134" s="46"/>
      <c r="E18134" s="46"/>
    </row>
    <row r="18135" spans="1:5" x14ac:dyDescent="0.35">
      <c r="A18135" s="47">
        <v>142189.745306931</v>
      </c>
      <c r="B18135" s="46"/>
      <c r="C18135" s="46">
        <v>2.3910883250273698</v>
      </c>
      <c r="D18135" s="46"/>
      <c r="E18135" s="46"/>
    </row>
    <row r="18136" spans="1:5" x14ac:dyDescent="0.35">
      <c r="A18136" s="47">
        <v>142216.078379385</v>
      </c>
      <c r="B18136" s="46"/>
      <c r="C18136" s="46">
        <v>2.98603180746679</v>
      </c>
      <c r="D18136" s="46"/>
      <c r="E18136" s="46"/>
    </row>
    <row r="18137" spans="1:5" x14ac:dyDescent="0.35">
      <c r="A18137" s="47">
        <v>142216.26824861899</v>
      </c>
      <c r="B18137" s="46"/>
      <c r="C18137" s="46">
        <v>0.32706086777474203</v>
      </c>
      <c r="D18137" s="46"/>
      <c r="E18137" s="46"/>
    </row>
    <row r="18138" spans="1:5" x14ac:dyDescent="0.35">
      <c r="A18138" s="47">
        <v>142311.69490288099</v>
      </c>
      <c r="B18138" s="46"/>
      <c r="C18138" s="46">
        <v>1.1475684028917399</v>
      </c>
      <c r="D18138" s="46"/>
      <c r="E18138" s="46"/>
    </row>
    <row r="18139" spans="1:5" x14ac:dyDescent="0.35">
      <c r="A18139" s="47">
        <v>142354.63775491301</v>
      </c>
      <c r="B18139" s="46"/>
      <c r="C18139" s="46">
        <v>1.71758028561142</v>
      </c>
      <c r="D18139" s="46"/>
      <c r="E18139" s="46"/>
    </row>
    <row r="18140" spans="1:5" x14ac:dyDescent="0.35">
      <c r="A18140" s="47">
        <v>142388.41501143199</v>
      </c>
      <c r="B18140" s="46"/>
      <c r="C18140" s="46">
        <v>2.7272465550584002</v>
      </c>
      <c r="D18140" s="46"/>
      <c r="E18140" s="46"/>
    </row>
    <row r="18141" spans="1:5" x14ac:dyDescent="0.35">
      <c r="A18141" s="47">
        <v>142402.025894791</v>
      </c>
      <c r="B18141" s="46"/>
      <c r="C18141" s="46">
        <v>1.4208026439780099</v>
      </c>
      <c r="D18141" s="46"/>
      <c r="E18141" s="46"/>
    </row>
    <row r="18142" spans="1:5" x14ac:dyDescent="0.35">
      <c r="A18142" s="47">
        <v>142438.423616032</v>
      </c>
      <c r="B18142" s="46"/>
      <c r="C18142" s="46">
        <v>2.4890869023655999</v>
      </c>
      <c r="D18142" s="46"/>
      <c r="E18142" s="46"/>
    </row>
    <row r="18143" spans="1:5" x14ac:dyDescent="0.35">
      <c r="A18143" s="47">
        <v>142456.835151757</v>
      </c>
      <c r="B18143" s="46"/>
      <c r="C18143" s="46">
        <v>2.2980655901501099</v>
      </c>
      <c r="D18143" s="46"/>
      <c r="E18143" s="46"/>
    </row>
    <row r="18144" spans="1:5" x14ac:dyDescent="0.35">
      <c r="A18144" s="47">
        <v>142474.07168590199</v>
      </c>
      <c r="B18144" s="46"/>
      <c r="C18144" s="46">
        <v>2.0054709555629802</v>
      </c>
      <c r="D18144" s="46"/>
      <c r="E18144" s="46"/>
    </row>
    <row r="18145" spans="1:5" x14ac:dyDescent="0.35">
      <c r="A18145" s="47">
        <v>142525.82583400901</v>
      </c>
      <c r="B18145" s="46"/>
      <c r="C18145" s="46">
        <v>3.8024610285791703E-2</v>
      </c>
      <c r="D18145" s="46"/>
      <c r="E18145" s="46"/>
    </row>
    <row r="18146" spans="1:5" x14ac:dyDescent="0.35">
      <c r="A18146" s="47">
        <v>142526.51984777299</v>
      </c>
      <c r="B18146" s="46"/>
      <c r="C18146" s="46">
        <v>2.5200081257524398</v>
      </c>
      <c r="D18146" s="46"/>
      <c r="E18146" s="46"/>
    </row>
    <row r="18147" spans="1:5" x14ac:dyDescent="0.35">
      <c r="A18147" s="47">
        <v>142596.63952718899</v>
      </c>
      <c r="B18147" s="46"/>
      <c r="C18147" s="46">
        <v>1.5550995117498101</v>
      </c>
      <c r="D18147" s="46"/>
      <c r="E18147" s="46"/>
    </row>
    <row r="18148" spans="1:5" x14ac:dyDescent="0.35">
      <c r="A18148" s="47">
        <v>142647.12867540499</v>
      </c>
      <c r="B18148" s="46"/>
      <c r="C18148" s="46">
        <v>2.45693441061856</v>
      </c>
      <c r="D18148" s="46"/>
      <c r="E18148" s="46"/>
    </row>
    <row r="18149" spans="1:5" x14ac:dyDescent="0.35">
      <c r="A18149" s="47">
        <v>142660.27435138999</v>
      </c>
      <c r="B18149" s="46"/>
      <c r="C18149" s="46">
        <v>3.1070042608675599</v>
      </c>
      <c r="D18149" s="46"/>
      <c r="E18149" s="46"/>
    </row>
    <row r="18150" spans="1:5" x14ac:dyDescent="0.35">
      <c r="A18150" s="47">
        <v>142675.06660146601</v>
      </c>
      <c r="B18150" s="46"/>
      <c r="C18150" s="46">
        <v>0.56116516755955204</v>
      </c>
      <c r="D18150" s="46"/>
      <c r="E18150" s="46"/>
    </row>
    <row r="18151" spans="1:5" x14ac:dyDescent="0.35">
      <c r="A18151" s="47">
        <v>142700.531501335</v>
      </c>
      <c r="B18151" s="46"/>
      <c r="C18151" s="46">
        <v>1.6946299894268699</v>
      </c>
      <c r="D18151" s="46"/>
      <c r="E18151" s="46"/>
    </row>
    <row r="18152" spans="1:5" x14ac:dyDescent="0.35">
      <c r="A18152" s="47">
        <v>142723.096036787</v>
      </c>
      <c r="B18152" s="46"/>
      <c r="C18152" s="46">
        <v>2.6902288279621902</v>
      </c>
      <c r="D18152" s="46"/>
      <c r="E18152" s="46"/>
    </row>
    <row r="18153" spans="1:5" x14ac:dyDescent="0.35">
      <c r="A18153" s="47">
        <v>142779.415160262</v>
      </c>
      <c r="B18153" s="46"/>
      <c r="C18153" s="46">
        <v>2.3946640051875701</v>
      </c>
      <c r="D18153" s="46"/>
      <c r="E18153" s="46"/>
    </row>
    <row r="18154" spans="1:5" x14ac:dyDescent="0.35">
      <c r="A18154" s="47">
        <v>142786.20352371599</v>
      </c>
      <c r="B18154" s="46"/>
      <c r="C18154" s="46">
        <v>2.5636253832909599</v>
      </c>
      <c r="D18154" s="46"/>
      <c r="E18154" s="46"/>
    </row>
    <row r="18155" spans="1:5" x14ac:dyDescent="0.35">
      <c r="A18155" s="47">
        <v>142799.34747885299</v>
      </c>
      <c r="B18155" s="46"/>
      <c r="C18155" s="46">
        <v>2.6139583939393201</v>
      </c>
      <c r="D18155" s="46"/>
      <c r="E18155" s="46"/>
    </row>
    <row r="18156" spans="1:5" x14ac:dyDescent="0.35">
      <c r="A18156" s="47">
        <v>142852.829076778</v>
      </c>
      <c r="B18156" s="46"/>
      <c r="C18156" s="46">
        <v>2.7671255585701302</v>
      </c>
      <c r="D18156" s="46"/>
      <c r="E18156" s="46"/>
    </row>
    <row r="18157" spans="1:5" x14ac:dyDescent="0.35">
      <c r="A18157" s="47">
        <v>142941.1189988</v>
      </c>
      <c r="B18157" s="46"/>
      <c r="C18157" s="46">
        <v>2.8893956662228799</v>
      </c>
      <c r="D18157" s="46"/>
      <c r="E18157" s="46"/>
    </row>
    <row r="18158" spans="1:5" x14ac:dyDescent="0.35">
      <c r="A18158" s="47">
        <v>142961.823326838</v>
      </c>
      <c r="B18158" s="46"/>
      <c r="C18158" s="46">
        <v>1.68509712767164</v>
      </c>
      <c r="D18158" s="46"/>
      <c r="E18158" s="46"/>
    </row>
    <row r="18159" spans="1:5" x14ac:dyDescent="0.35">
      <c r="A18159" s="47">
        <v>142979.626534635</v>
      </c>
      <c r="B18159" s="46"/>
      <c r="C18159" s="46">
        <v>2.3141084477835898</v>
      </c>
      <c r="D18159" s="46"/>
      <c r="E18159" s="46"/>
    </row>
    <row r="18160" spans="1:5" x14ac:dyDescent="0.35">
      <c r="A18160" s="47">
        <v>143003.19991009001</v>
      </c>
      <c r="B18160" s="46"/>
      <c r="C18160" s="46">
        <v>3.7218236366989998</v>
      </c>
      <c r="D18160" s="46"/>
      <c r="E18160" s="46"/>
    </row>
    <row r="18161" spans="1:5" x14ac:dyDescent="0.35">
      <c r="A18161" s="47">
        <v>143014.98450203301</v>
      </c>
      <c r="B18161" s="46"/>
      <c r="C18161" s="46">
        <v>2.4387131244707501</v>
      </c>
      <c r="D18161" s="46"/>
      <c r="E18161" s="46"/>
    </row>
    <row r="18162" spans="1:5" x14ac:dyDescent="0.35">
      <c r="A18162" s="47">
        <v>143066.568616679</v>
      </c>
      <c r="B18162" s="46"/>
      <c r="C18162" s="46">
        <v>2.56805844907442</v>
      </c>
      <c r="D18162" s="46"/>
      <c r="E18162" s="46"/>
    </row>
    <row r="18163" spans="1:5" x14ac:dyDescent="0.35">
      <c r="A18163" s="47">
        <v>143068.19473345199</v>
      </c>
      <c r="B18163" s="46"/>
      <c r="C18163" s="46">
        <v>4.6356175157484802</v>
      </c>
      <c r="D18163" s="46"/>
      <c r="E18163" s="46"/>
    </row>
    <row r="18164" spans="1:5" x14ac:dyDescent="0.35">
      <c r="A18164" s="47">
        <v>143069.22151052699</v>
      </c>
      <c r="B18164" s="46"/>
      <c r="C18164" s="46">
        <v>3.58956212899515</v>
      </c>
      <c r="D18164" s="46"/>
      <c r="E18164" s="46"/>
    </row>
    <row r="18165" spans="1:5" x14ac:dyDescent="0.35">
      <c r="A18165" s="47">
        <v>143073.514222964</v>
      </c>
      <c r="B18165" s="46"/>
      <c r="C18165" s="46">
        <v>1.9779552444276101</v>
      </c>
      <c r="D18165" s="46"/>
      <c r="E18165" s="46"/>
    </row>
    <row r="18166" spans="1:5" x14ac:dyDescent="0.35">
      <c r="A18166" s="47">
        <v>143083.95172792501</v>
      </c>
      <c r="B18166" s="46"/>
      <c r="C18166" s="46">
        <v>1.7772272441299399</v>
      </c>
      <c r="D18166" s="46"/>
      <c r="E18166" s="46"/>
    </row>
    <row r="18167" spans="1:5" x14ac:dyDescent="0.35">
      <c r="A18167" s="47">
        <v>143160.191888509</v>
      </c>
      <c r="B18167" s="46"/>
      <c r="C18167" s="46">
        <v>2.4758465696517402</v>
      </c>
      <c r="D18167" s="46"/>
      <c r="E18167" s="46"/>
    </row>
    <row r="18168" spans="1:5" x14ac:dyDescent="0.35">
      <c r="A18168" s="47">
        <v>143169.911820396</v>
      </c>
      <c r="B18168" s="46"/>
      <c r="C18168" s="46">
        <v>2.4007591299625601</v>
      </c>
      <c r="D18168" s="46"/>
      <c r="E18168" s="46"/>
    </row>
    <row r="18169" spans="1:5" x14ac:dyDescent="0.35">
      <c r="A18169" s="47">
        <v>143191.18980310601</v>
      </c>
      <c r="B18169" s="46"/>
      <c r="C18169" s="46">
        <v>2.5738037537990799</v>
      </c>
      <c r="D18169" s="46"/>
      <c r="E18169" s="46"/>
    </row>
    <row r="18170" spans="1:5" x14ac:dyDescent="0.35">
      <c r="A18170" s="47">
        <v>143205.05200829799</v>
      </c>
      <c r="B18170" s="46"/>
      <c r="C18170" s="46">
        <v>2.8453803948123899</v>
      </c>
      <c r="D18170" s="46"/>
      <c r="E18170" s="46"/>
    </row>
    <row r="18171" spans="1:5" x14ac:dyDescent="0.35">
      <c r="A18171" s="47">
        <v>143227.49665721101</v>
      </c>
      <c r="B18171" s="46"/>
      <c r="C18171" s="46">
        <v>2.5542151651352101</v>
      </c>
      <c r="D18171" s="46"/>
      <c r="E18171" s="46"/>
    </row>
    <row r="18172" spans="1:5" x14ac:dyDescent="0.35">
      <c r="A18172" s="47">
        <v>143269.78126257699</v>
      </c>
      <c r="B18172" s="46"/>
      <c r="C18172" s="46">
        <v>0.54111858381211697</v>
      </c>
      <c r="D18172" s="46"/>
      <c r="E18172" s="46"/>
    </row>
    <row r="18173" spans="1:5" x14ac:dyDescent="0.35">
      <c r="A18173" s="47">
        <v>143316.347105772</v>
      </c>
      <c r="B18173" s="46"/>
      <c r="C18173" s="46">
        <v>2.5146793749993002</v>
      </c>
      <c r="D18173" s="46"/>
      <c r="E18173" s="46"/>
    </row>
    <row r="18174" spans="1:5" x14ac:dyDescent="0.35">
      <c r="A18174" s="47">
        <v>143339.811753257</v>
      </c>
      <c r="B18174" s="46"/>
      <c r="C18174" s="46">
        <v>2.7283682186393801</v>
      </c>
      <c r="D18174" s="46"/>
      <c r="E18174" s="46"/>
    </row>
    <row r="18175" spans="1:5" x14ac:dyDescent="0.35">
      <c r="A18175" s="47">
        <v>143429.54598667999</v>
      </c>
      <c r="B18175" s="46"/>
      <c r="C18175" s="46">
        <v>2.6315982633101398</v>
      </c>
      <c r="D18175" s="46"/>
      <c r="E18175" s="46"/>
    </row>
    <row r="18176" spans="1:5" x14ac:dyDescent="0.35">
      <c r="A18176" s="47">
        <v>143473.55115177701</v>
      </c>
      <c r="B18176" s="46"/>
      <c r="C18176" s="46">
        <v>1.93113739447988</v>
      </c>
      <c r="D18176" s="46"/>
      <c r="E18176" s="46"/>
    </row>
    <row r="18177" spans="1:5" x14ac:dyDescent="0.35">
      <c r="A18177" s="47">
        <v>143576.464896608</v>
      </c>
      <c r="B18177" s="46"/>
      <c r="C18177" s="46">
        <v>2.4485129642119601</v>
      </c>
      <c r="D18177" s="46"/>
      <c r="E18177" s="46"/>
    </row>
    <row r="18178" spans="1:5" x14ac:dyDescent="0.35">
      <c r="A18178" s="47">
        <v>143596.35353964299</v>
      </c>
      <c r="B18178" s="46"/>
      <c r="C18178" s="46">
        <v>3.7358512445932099</v>
      </c>
      <c r="D18178" s="46"/>
      <c r="E18178" s="46"/>
    </row>
    <row r="18179" spans="1:5" x14ac:dyDescent="0.35">
      <c r="A18179" s="47">
        <v>143652.16109391901</v>
      </c>
      <c r="B18179" s="46"/>
      <c r="C18179" s="46">
        <v>3.23194073072146</v>
      </c>
      <c r="D18179" s="46"/>
      <c r="E18179" s="46"/>
    </row>
    <row r="18180" spans="1:5" x14ac:dyDescent="0.35">
      <c r="A18180" s="47">
        <v>143656.389737424</v>
      </c>
      <c r="B18180" s="46"/>
      <c r="C18180" s="46">
        <v>2.7859595364541101</v>
      </c>
      <c r="D18180" s="46"/>
      <c r="E18180" s="46"/>
    </row>
    <row r="18181" spans="1:5" x14ac:dyDescent="0.35">
      <c r="A18181" s="47">
        <v>143674.16284546201</v>
      </c>
      <c r="B18181" s="46"/>
      <c r="C18181" s="46">
        <v>2.3073134044110799</v>
      </c>
      <c r="D18181" s="46"/>
      <c r="E18181" s="46"/>
    </row>
    <row r="18182" spans="1:5" x14ac:dyDescent="0.35">
      <c r="A18182" s="47">
        <v>143685.356397394</v>
      </c>
      <c r="B18182" s="46"/>
      <c r="C18182" s="46">
        <v>1.77704275796873</v>
      </c>
      <c r="D18182" s="46"/>
      <c r="E18182" s="46"/>
    </row>
    <row r="18183" spans="1:5" x14ac:dyDescent="0.35">
      <c r="A18183" s="47">
        <v>143772.273986947</v>
      </c>
      <c r="B18183" s="46"/>
      <c r="C18183" s="46"/>
      <c r="D18183" s="46"/>
      <c r="E18183" s="46"/>
    </row>
    <row r="18184" spans="1:5" x14ac:dyDescent="0.35">
      <c r="A18184" s="47">
        <v>143821.33496800301</v>
      </c>
      <c r="B18184" s="46"/>
      <c r="C18184" s="46">
        <v>1.6122476454980501</v>
      </c>
      <c r="D18184" s="46"/>
      <c r="E18184" s="46"/>
    </row>
    <row r="18185" spans="1:5" x14ac:dyDescent="0.35">
      <c r="A18185" s="47">
        <v>143856.865960639</v>
      </c>
      <c r="B18185" s="46"/>
      <c r="C18185" s="46">
        <v>2.50814865478339</v>
      </c>
      <c r="D18185" s="46"/>
      <c r="E18185" s="46"/>
    </row>
    <row r="18186" spans="1:5" x14ac:dyDescent="0.35">
      <c r="A18186" s="47">
        <v>143872.19861051801</v>
      </c>
      <c r="B18186" s="46"/>
      <c r="C18186" s="46">
        <v>1.64368219263036</v>
      </c>
      <c r="D18186" s="46"/>
      <c r="E18186" s="46"/>
    </row>
    <row r="18187" spans="1:5" x14ac:dyDescent="0.35">
      <c r="A18187" s="47">
        <v>143892.23831577599</v>
      </c>
      <c r="B18187" s="46"/>
      <c r="C18187" s="46">
        <v>1.5542899768046201</v>
      </c>
      <c r="D18187" s="46"/>
      <c r="E18187" s="46"/>
    </row>
    <row r="18188" spans="1:5" x14ac:dyDescent="0.35">
      <c r="A18188" s="47">
        <v>143936.965440278</v>
      </c>
      <c r="B18188" s="46"/>
      <c r="C18188" s="46">
        <v>2.2655720403370601</v>
      </c>
      <c r="D18188" s="46"/>
      <c r="E18188" s="46"/>
    </row>
    <row r="18189" spans="1:5" x14ac:dyDescent="0.35">
      <c r="A18189" s="47">
        <v>144002.13582186101</v>
      </c>
      <c r="B18189" s="46"/>
      <c r="C18189" s="46">
        <v>0.95383439819527505</v>
      </c>
      <c r="D18189" s="46"/>
      <c r="E18189" s="46"/>
    </row>
    <row r="18190" spans="1:5" x14ac:dyDescent="0.35">
      <c r="A18190" s="47">
        <v>144032.62580571699</v>
      </c>
      <c r="B18190" s="46"/>
      <c r="C18190" s="46">
        <v>2.8693927073216501</v>
      </c>
      <c r="D18190" s="46"/>
      <c r="E18190" s="46"/>
    </row>
    <row r="18191" spans="1:5" x14ac:dyDescent="0.35">
      <c r="A18191" s="47">
        <v>144093.415458954</v>
      </c>
      <c r="B18191" s="46"/>
      <c r="C18191" s="46">
        <v>2.4666361601574298</v>
      </c>
      <c r="D18191" s="46"/>
      <c r="E18191" s="46"/>
    </row>
    <row r="18192" spans="1:5" x14ac:dyDescent="0.35">
      <c r="A18192" s="47">
        <v>144119.24104150201</v>
      </c>
      <c r="B18192" s="46"/>
      <c r="C18192" s="46">
        <v>2.0436280572780001</v>
      </c>
      <c r="D18192" s="46"/>
      <c r="E18192" s="46"/>
    </row>
    <row r="18193" spans="1:5" x14ac:dyDescent="0.35">
      <c r="A18193" s="47">
        <v>144122.258946027</v>
      </c>
      <c r="B18193" s="46"/>
      <c r="C18193" s="46">
        <v>2.6777753669428499</v>
      </c>
      <c r="D18193" s="46"/>
      <c r="E18193" s="46"/>
    </row>
    <row r="18194" spans="1:5" x14ac:dyDescent="0.35">
      <c r="A18194" s="47">
        <v>144195.01434367799</v>
      </c>
      <c r="B18194" s="46"/>
      <c r="C18194" s="46">
        <v>2.1109992935604698</v>
      </c>
      <c r="D18194" s="46"/>
      <c r="E18194" s="46"/>
    </row>
    <row r="18195" spans="1:5" x14ac:dyDescent="0.35">
      <c r="A18195" s="47">
        <v>144203.79692361999</v>
      </c>
      <c r="B18195" s="46"/>
      <c r="C18195" s="46">
        <v>3.0294589198827802</v>
      </c>
      <c r="D18195" s="46"/>
      <c r="E18195" s="46"/>
    </row>
    <row r="18196" spans="1:5" x14ac:dyDescent="0.35">
      <c r="A18196" s="47">
        <v>144211.65025073901</v>
      </c>
      <c r="B18196" s="46"/>
      <c r="C18196" s="46">
        <v>3.3525708420689502</v>
      </c>
      <c r="D18196" s="46"/>
      <c r="E18196" s="46"/>
    </row>
    <row r="18197" spans="1:5" x14ac:dyDescent="0.35">
      <c r="A18197" s="47">
        <v>144234.811359343</v>
      </c>
      <c r="B18197" s="46"/>
      <c r="C18197" s="46">
        <v>2.3633219455716898</v>
      </c>
      <c r="D18197" s="46"/>
      <c r="E18197" s="46"/>
    </row>
    <row r="18198" spans="1:5" x14ac:dyDescent="0.35">
      <c r="A18198" s="47">
        <v>144246.92641951301</v>
      </c>
      <c r="B18198" s="46"/>
      <c r="C18198" s="46">
        <v>3.0271205372237202</v>
      </c>
      <c r="D18198" s="46"/>
      <c r="E18198" s="46"/>
    </row>
    <row r="18199" spans="1:5" x14ac:dyDescent="0.35">
      <c r="A18199" s="47">
        <v>144276.66506973901</v>
      </c>
      <c r="B18199" s="46"/>
      <c r="C18199" s="46">
        <v>4.5610320779958302</v>
      </c>
      <c r="D18199" s="46"/>
      <c r="E18199" s="46"/>
    </row>
    <row r="18200" spans="1:5" x14ac:dyDescent="0.35">
      <c r="A18200" s="47">
        <v>144322.16157068699</v>
      </c>
      <c r="B18200" s="46"/>
      <c r="C18200" s="46">
        <v>1.7429578657987199</v>
      </c>
      <c r="D18200" s="46"/>
      <c r="E18200" s="46"/>
    </row>
    <row r="18201" spans="1:5" x14ac:dyDescent="0.35">
      <c r="A18201" s="47">
        <v>144346.042731177</v>
      </c>
      <c r="B18201" s="46"/>
      <c r="C18201" s="46">
        <v>2.00521081578409</v>
      </c>
      <c r="D18201" s="46"/>
      <c r="E18201" s="46"/>
    </row>
    <row r="18202" spans="1:5" x14ac:dyDescent="0.35">
      <c r="A18202" s="47">
        <v>144355.07612994401</v>
      </c>
      <c r="B18202" s="46"/>
      <c r="C18202" s="46">
        <v>-6.2446104603874897E-2</v>
      </c>
      <c r="D18202" s="46"/>
      <c r="E18202" s="46"/>
    </row>
    <row r="18203" spans="1:5" x14ac:dyDescent="0.35">
      <c r="A18203" s="47">
        <v>144356.145437853</v>
      </c>
      <c r="B18203" s="46"/>
      <c r="C18203" s="46">
        <v>2.5030831406151601</v>
      </c>
      <c r="D18203" s="46"/>
      <c r="E18203" s="46"/>
    </row>
    <row r="18204" spans="1:5" x14ac:dyDescent="0.35">
      <c r="A18204" s="47">
        <v>144400.68595605</v>
      </c>
      <c r="B18204" s="46"/>
      <c r="C18204" s="46">
        <v>2.26639745732566</v>
      </c>
      <c r="D18204" s="46"/>
      <c r="E18204" s="46"/>
    </row>
    <row r="18205" spans="1:5" x14ac:dyDescent="0.35">
      <c r="A18205" s="47">
        <v>144411.130468449</v>
      </c>
      <c r="B18205" s="46"/>
      <c r="C18205" s="46">
        <v>2.8596855143581799</v>
      </c>
      <c r="D18205" s="46"/>
      <c r="E18205" s="46"/>
    </row>
    <row r="18206" spans="1:5" x14ac:dyDescent="0.35">
      <c r="A18206" s="47">
        <v>144411.79243864099</v>
      </c>
      <c r="B18206" s="46"/>
      <c r="C18206" s="46">
        <v>3.1284445308980202</v>
      </c>
      <c r="D18206" s="46"/>
      <c r="E18206" s="46"/>
    </row>
    <row r="18207" spans="1:5" x14ac:dyDescent="0.35">
      <c r="A18207" s="47">
        <v>144498.99740791699</v>
      </c>
      <c r="B18207" s="46"/>
      <c r="C18207" s="46">
        <v>-1.49236890859952</v>
      </c>
      <c r="D18207" s="46"/>
      <c r="E18207" s="46"/>
    </row>
    <row r="18208" spans="1:5" x14ac:dyDescent="0.35">
      <c r="A18208" s="47">
        <v>144534.66616092899</v>
      </c>
      <c r="B18208" s="46"/>
      <c r="C18208" s="46">
        <v>4.7794307596575702</v>
      </c>
      <c r="D18208" s="46"/>
      <c r="E18208" s="46"/>
    </row>
    <row r="18209" spans="1:5" x14ac:dyDescent="0.35">
      <c r="A18209" s="47">
        <v>144551.93945611399</v>
      </c>
      <c r="B18209" s="46"/>
      <c r="C18209" s="46">
        <v>2.7876215215650002</v>
      </c>
      <c r="D18209" s="46"/>
      <c r="E18209" s="46"/>
    </row>
    <row r="18210" spans="1:5" x14ac:dyDescent="0.35">
      <c r="A18210" s="47">
        <v>144590.52963973099</v>
      </c>
      <c r="B18210" s="46"/>
      <c r="C18210" s="46">
        <v>2.3944732526902199</v>
      </c>
      <c r="D18210" s="46"/>
      <c r="E18210" s="46"/>
    </row>
    <row r="18211" spans="1:5" x14ac:dyDescent="0.35">
      <c r="A18211" s="47">
        <v>144603.77436360301</v>
      </c>
      <c r="B18211" s="46"/>
      <c r="C18211" s="46">
        <v>2.4911307685169199</v>
      </c>
      <c r="D18211" s="46"/>
      <c r="E18211" s="46"/>
    </row>
    <row r="18212" spans="1:5" x14ac:dyDescent="0.35">
      <c r="A18212" s="47">
        <v>144630.73210518601</v>
      </c>
      <c r="B18212" s="46"/>
      <c r="C18212" s="46">
        <v>1.95546793201407</v>
      </c>
      <c r="D18212" s="46"/>
      <c r="E18212" s="46"/>
    </row>
    <row r="18213" spans="1:5" x14ac:dyDescent="0.35">
      <c r="A18213" s="47">
        <v>144639.76666981101</v>
      </c>
      <c r="B18213" s="46"/>
      <c r="C18213" s="46">
        <v>2.2594995833806499</v>
      </c>
      <c r="D18213" s="46"/>
      <c r="E18213" s="46"/>
    </row>
    <row r="18214" spans="1:5" x14ac:dyDescent="0.35">
      <c r="A18214" s="47">
        <v>144673.628665075</v>
      </c>
      <c r="B18214" s="46"/>
      <c r="C18214" s="46">
        <v>3.2108294689290302</v>
      </c>
      <c r="D18214" s="46"/>
      <c r="E18214" s="46"/>
    </row>
    <row r="18215" spans="1:5" x14ac:dyDescent="0.35">
      <c r="A18215" s="47">
        <v>144681.73073263399</v>
      </c>
      <c r="B18215" s="46"/>
      <c r="C18215" s="46">
        <v>2.4032547356757701</v>
      </c>
      <c r="D18215" s="46"/>
      <c r="E18215" s="46"/>
    </row>
    <row r="18216" spans="1:5" x14ac:dyDescent="0.35">
      <c r="A18216" s="47">
        <v>144692.75345765401</v>
      </c>
      <c r="B18216" s="46"/>
      <c r="C18216" s="46">
        <v>2.7676897667641098</v>
      </c>
      <c r="D18216" s="46"/>
      <c r="E18216" s="46"/>
    </row>
    <row r="18217" spans="1:5" x14ac:dyDescent="0.35">
      <c r="A18217" s="47">
        <v>144700.59641378099</v>
      </c>
      <c r="B18217" s="46"/>
      <c r="C18217" s="46">
        <v>3.77224731059178</v>
      </c>
      <c r="D18217" s="46"/>
      <c r="E18217" s="46"/>
    </row>
    <row r="18218" spans="1:5" x14ac:dyDescent="0.35">
      <c r="A18218" s="47">
        <v>144725.86834652399</v>
      </c>
      <c r="B18218" s="46"/>
      <c r="C18218" s="46">
        <v>1.9293228147224</v>
      </c>
      <c r="D18218" s="46"/>
      <c r="E18218" s="46"/>
    </row>
    <row r="18219" spans="1:5" x14ac:dyDescent="0.35">
      <c r="A18219" s="47">
        <v>144741.15843229499</v>
      </c>
      <c r="B18219" s="46"/>
      <c r="C18219" s="46">
        <v>2.65154747344305</v>
      </c>
      <c r="D18219" s="46"/>
      <c r="E18219" s="46"/>
    </row>
    <row r="18220" spans="1:5" x14ac:dyDescent="0.35">
      <c r="A18220" s="47">
        <v>144794.58282772201</v>
      </c>
      <c r="B18220" s="46"/>
      <c r="C18220" s="46">
        <v>2.8540250230906699</v>
      </c>
      <c r="D18220" s="46"/>
      <c r="E18220" s="46"/>
    </row>
    <row r="18221" spans="1:5" x14ac:dyDescent="0.35">
      <c r="A18221" s="47">
        <v>144799.90925411801</v>
      </c>
      <c r="B18221" s="46"/>
      <c r="C18221" s="46">
        <v>2.38496022996382</v>
      </c>
      <c r="D18221" s="46"/>
      <c r="E18221" s="46"/>
    </row>
    <row r="18222" spans="1:5" x14ac:dyDescent="0.35">
      <c r="A18222" s="47">
        <v>144801.26228914401</v>
      </c>
      <c r="B18222" s="46"/>
      <c r="C18222" s="46">
        <v>1.4481111477658799</v>
      </c>
      <c r="D18222" s="46"/>
      <c r="E18222" s="46"/>
    </row>
    <row r="18223" spans="1:5" x14ac:dyDescent="0.35">
      <c r="A18223" s="47">
        <v>144811.521746299</v>
      </c>
      <c r="B18223" s="46"/>
      <c r="C18223" s="46">
        <v>1.8994016013331501</v>
      </c>
      <c r="D18223" s="46"/>
      <c r="E18223" s="46"/>
    </row>
    <row r="18224" spans="1:5" x14ac:dyDescent="0.35">
      <c r="A18224" s="47">
        <v>144842.37799865199</v>
      </c>
      <c r="B18224" s="46"/>
      <c r="C18224" s="46">
        <v>-0.51886341583951001</v>
      </c>
      <c r="D18224" s="46"/>
      <c r="E18224" s="46"/>
    </row>
    <row r="18225" spans="1:5" x14ac:dyDescent="0.35">
      <c r="A18225" s="47">
        <v>144864.13167258201</v>
      </c>
      <c r="B18225" s="46"/>
      <c r="C18225" s="46">
        <v>2.3745822248445498</v>
      </c>
      <c r="D18225" s="46"/>
      <c r="E18225" s="46"/>
    </row>
    <row r="18226" spans="1:5" x14ac:dyDescent="0.35">
      <c r="A18226" s="47">
        <v>144940.92043780501</v>
      </c>
      <c r="B18226" s="46"/>
      <c r="C18226" s="46">
        <v>2.8060893721282101</v>
      </c>
      <c r="D18226" s="46"/>
      <c r="E18226" s="46"/>
    </row>
    <row r="18227" spans="1:5" x14ac:dyDescent="0.35">
      <c r="A18227" s="47">
        <v>144949.57851728</v>
      </c>
      <c r="B18227" s="46"/>
      <c r="C18227" s="46">
        <v>2.8129924027400901</v>
      </c>
      <c r="D18227" s="46"/>
      <c r="E18227" s="46"/>
    </row>
    <row r="18228" spans="1:5" x14ac:dyDescent="0.35">
      <c r="A18228" s="47">
        <v>144959.02025919699</v>
      </c>
      <c r="B18228" s="46"/>
      <c r="C18228" s="46">
        <v>0.237120004324787</v>
      </c>
      <c r="D18228" s="46"/>
      <c r="E18228" s="46"/>
    </row>
    <row r="18229" spans="1:5" x14ac:dyDescent="0.35">
      <c r="A18229" s="47">
        <v>144969.80505363501</v>
      </c>
      <c r="B18229" s="46"/>
      <c r="C18229" s="46">
        <v>1.6237775455141901</v>
      </c>
      <c r="D18229" s="46"/>
      <c r="E18229" s="46"/>
    </row>
    <row r="18230" spans="1:5" x14ac:dyDescent="0.35">
      <c r="A18230" s="47">
        <v>144999.28858281701</v>
      </c>
      <c r="B18230" s="46"/>
      <c r="C18230" s="46">
        <v>2.60730263495206</v>
      </c>
      <c r="D18230" s="46"/>
      <c r="E18230" s="46"/>
    </row>
  </sheetData>
  <pageMargins left="0.7" right="0.7" top="0.75" bottom="0.75" header="0.3" footer="0.3"/>
  <pageSetup paperSize="9" orientation="portrait" horizontalDpi="300" verticalDpi="300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389A59-A63D-4896-BB7E-3725BFD6F891}">
  <dimension ref="A1:E17934"/>
  <sheetViews>
    <sheetView workbookViewId="0"/>
  </sheetViews>
  <sheetFormatPr defaultColWidth="11.453125" defaultRowHeight="14.5" x14ac:dyDescent="0.35"/>
  <cols>
    <col min="1" max="1" width="11.1796875" customWidth="1"/>
    <col min="2" max="2" width="12.7265625" customWidth="1"/>
    <col min="3" max="3" width="12.81640625" customWidth="1"/>
    <col min="4" max="4" width="22.1796875" customWidth="1"/>
    <col min="5" max="5" width="17.1796875" customWidth="1"/>
  </cols>
  <sheetData>
    <row r="1" spans="1:5" x14ac:dyDescent="0.35">
      <c r="A1" s="38" t="str">
        <f>HYPERLINK("#'inhoud'!A1", "inhoud")</f>
        <v>inhoud</v>
      </c>
    </row>
    <row r="2" spans="1:5" x14ac:dyDescent="0.35">
      <c r="B2" s="49" t="s">
        <v>106</v>
      </c>
      <c r="C2" s="49" t="s">
        <v>155</v>
      </c>
      <c r="D2" s="49" t="s">
        <v>107</v>
      </c>
      <c r="E2" s="49" t="s">
        <v>108</v>
      </c>
    </row>
    <row r="3" spans="1:5" x14ac:dyDescent="0.35">
      <c r="A3" s="47">
        <v>4708.2091915455767</v>
      </c>
      <c r="B3" s="46" t="s">
        <v>159</v>
      </c>
      <c r="C3" s="46">
        <v>1.578994986024207</v>
      </c>
      <c r="D3" s="46" t="s">
        <v>159</v>
      </c>
      <c r="E3" s="46" t="s">
        <v>159</v>
      </c>
    </row>
    <row r="4" spans="1:5" x14ac:dyDescent="0.35">
      <c r="A4" s="47">
        <v>4783.5498105831912</v>
      </c>
      <c r="B4" s="46"/>
      <c r="C4" s="46">
        <v>1.0860145182754577</v>
      </c>
      <c r="D4" s="46"/>
      <c r="E4" s="46"/>
    </row>
    <row r="5" spans="1:5" x14ac:dyDescent="0.35">
      <c r="A5" s="47">
        <v>5100.7040860976576</v>
      </c>
      <c r="B5" s="46"/>
      <c r="C5" s="46">
        <v>0.9716867403990026</v>
      </c>
      <c r="D5" s="46"/>
      <c r="E5" s="46"/>
    </row>
    <row r="6" spans="1:5" x14ac:dyDescent="0.35">
      <c r="A6" s="47">
        <v>5454.1935961296376</v>
      </c>
      <c r="B6" s="46"/>
      <c r="C6" s="46">
        <v>1.0439816236232247</v>
      </c>
      <c r="D6" s="46"/>
      <c r="E6" s="46"/>
    </row>
    <row r="7" spans="1:5" x14ac:dyDescent="0.35">
      <c r="A7" s="47">
        <v>5946.0794135407796</v>
      </c>
      <c r="B7" s="46"/>
      <c r="C7" s="46">
        <v>1.559966989306516</v>
      </c>
      <c r="D7" s="46"/>
      <c r="E7" s="46"/>
    </row>
    <row r="8" spans="1:5" x14ac:dyDescent="0.35">
      <c r="A8" s="47">
        <v>6454.740278566389</v>
      </c>
      <c r="B8" s="46"/>
      <c r="C8" s="46">
        <v>1.7196954817935817</v>
      </c>
      <c r="D8" s="46"/>
      <c r="E8" s="46"/>
    </row>
    <row r="9" spans="1:5" x14ac:dyDescent="0.35">
      <c r="A9" s="47">
        <v>8269.7103464787178</v>
      </c>
      <c r="B9" s="46"/>
      <c r="C9" s="46">
        <v>1.2575081591659432</v>
      </c>
      <c r="D9" s="46"/>
      <c r="E9" s="46"/>
    </row>
    <row r="10" spans="1:5" x14ac:dyDescent="0.35">
      <c r="A10" s="47">
        <v>9073.2963801739788</v>
      </c>
      <c r="B10" s="46"/>
      <c r="C10" s="46">
        <v>0.40357091172009696</v>
      </c>
      <c r="D10" s="46"/>
      <c r="E10" s="46"/>
    </row>
    <row r="11" spans="1:5" x14ac:dyDescent="0.35">
      <c r="A11" s="47">
        <v>9366.1290396718523</v>
      </c>
      <c r="B11" s="46"/>
      <c r="C11" s="46">
        <v>-1.5989239540312394</v>
      </c>
      <c r="D11" s="46"/>
      <c r="E11" s="46"/>
    </row>
    <row r="12" spans="1:5" x14ac:dyDescent="0.35">
      <c r="A12" s="47">
        <v>9408.1404770577265</v>
      </c>
      <c r="B12" s="46"/>
      <c r="C12" s="46">
        <v>-0.23429989502223858</v>
      </c>
      <c r="D12" s="46"/>
      <c r="E12" s="46"/>
    </row>
    <row r="13" spans="1:5" x14ac:dyDescent="0.35">
      <c r="A13" s="47">
        <v>10034.042462841333</v>
      </c>
      <c r="B13" s="46"/>
      <c r="C13" s="46">
        <v>-0.16862623666450416</v>
      </c>
      <c r="D13" s="46"/>
      <c r="E13" s="46"/>
    </row>
    <row r="14" spans="1:5" x14ac:dyDescent="0.35">
      <c r="A14" s="47">
        <v>10487.412614354671</v>
      </c>
      <c r="B14" s="46"/>
      <c r="C14" s="46">
        <v>-2.2890294612281092</v>
      </c>
      <c r="D14" s="46"/>
      <c r="E14" s="46"/>
    </row>
    <row r="15" spans="1:5" x14ac:dyDescent="0.35">
      <c r="A15" s="47">
        <v>10749.742730560998</v>
      </c>
      <c r="B15" s="46"/>
      <c r="C15" s="46" t="s">
        <v>159</v>
      </c>
      <c r="D15" s="46"/>
      <c r="E15" s="46"/>
    </row>
    <row r="16" spans="1:5" x14ac:dyDescent="0.35">
      <c r="A16" s="47">
        <v>10797.364524309198</v>
      </c>
      <c r="B16" s="46"/>
      <c r="C16" s="46">
        <v>1.0762531649088025</v>
      </c>
      <c r="D16" s="46"/>
      <c r="E16" s="46"/>
    </row>
    <row r="17" spans="1:5" x14ac:dyDescent="0.35">
      <c r="A17" s="47">
        <v>10887.481328100203</v>
      </c>
      <c r="B17" s="46"/>
      <c r="C17" s="46" t="s">
        <v>159</v>
      </c>
      <c r="D17" s="46"/>
      <c r="E17" s="46"/>
    </row>
    <row r="18" spans="1:5" x14ac:dyDescent="0.35">
      <c r="A18" s="47">
        <v>11774.667222427031</v>
      </c>
      <c r="B18" s="46"/>
      <c r="C18" s="46">
        <v>0.65160517835780585</v>
      </c>
      <c r="D18" s="46"/>
      <c r="E18" s="46"/>
    </row>
    <row r="19" spans="1:5" x14ac:dyDescent="0.35">
      <c r="A19" s="47">
        <v>11930.771176528542</v>
      </c>
      <c r="B19" s="46"/>
      <c r="C19" s="46">
        <v>0.41551828513690658</v>
      </c>
      <c r="D19" s="46"/>
      <c r="E19" s="46"/>
    </row>
    <row r="20" spans="1:5" x14ac:dyDescent="0.35">
      <c r="A20" s="47">
        <v>12149.024801587073</v>
      </c>
      <c r="B20" s="46"/>
      <c r="C20" s="46">
        <v>0.23026280204716532</v>
      </c>
      <c r="D20" s="46"/>
      <c r="E20" s="46"/>
    </row>
    <row r="21" spans="1:5" x14ac:dyDescent="0.35">
      <c r="A21" s="47">
        <v>12211.764305823803</v>
      </c>
      <c r="B21" s="46"/>
      <c r="C21" s="46">
        <v>-6.5467596181656429E-2</v>
      </c>
      <c r="D21" s="46"/>
      <c r="E21" s="46"/>
    </row>
    <row r="22" spans="1:5" x14ac:dyDescent="0.35">
      <c r="A22" s="47">
        <v>12220.11936390084</v>
      </c>
      <c r="B22" s="46"/>
      <c r="C22" s="46">
        <v>0.77649315605627933</v>
      </c>
      <c r="D22" s="46"/>
      <c r="E22" s="46"/>
    </row>
    <row r="23" spans="1:5" x14ac:dyDescent="0.35">
      <c r="A23" s="47">
        <v>12285.775541855846</v>
      </c>
      <c r="B23" s="46"/>
      <c r="C23" s="46">
        <v>-1.120286378111468</v>
      </c>
      <c r="D23" s="46"/>
      <c r="E23" s="46"/>
    </row>
    <row r="24" spans="1:5" x14ac:dyDescent="0.35">
      <c r="A24" s="47">
        <v>12683.795284284206</v>
      </c>
      <c r="B24" s="46"/>
      <c r="C24" s="46">
        <v>1.185133684206785</v>
      </c>
      <c r="D24" s="46"/>
      <c r="E24" s="46"/>
    </row>
    <row r="25" spans="1:5" x14ac:dyDescent="0.35">
      <c r="A25" s="47">
        <v>12760.33828103073</v>
      </c>
      <c r="B25" s="46"/>
      <c r="C25" s="46">
        <v>-0.28184579820048627</v>
      </c>
      <c r="D25" s="46"/>
      <c r="E25" s="46"/>
    </row>
    <row r="26" spans="1:5" x14ac:dyDescent="0.35">
      <c r="A26" s="47">
        <v>12860.410238468752</v>
      </c>
      <c r="B26" s="46"/>
      <c r="C26" s="46">
        <v>1.70081553143131</v>
      </c>
      <c r="D26" s="46"/>
      <c r="E26" s="46"/>
    </row>
    <row r="27" spans="1:5" x14ac:dyDescent="0.35">
      <c r="A27" s="47">
        <v>13069.435128965102</v>
      </c>
      <c r="B27" s="46"/>
      <c r="C27" s="46">
        <v>-1.6231144647793627</v>
      </c>
      <c r="D27" s="46"/>
      <c r="E27" s="46"/>
    </row>
    <row r="28" spans="1:5" x14ac:dyDescent="0.35">
      <c r="A28" s="47">
        <v>13077.200831202355</v>
      </c>
      <c r="B28" s="46"/>
      <c r="C28" s="46">
        <v>0.89090592995346718</v>
      </c>
      <c r="D28" s="46"/>
      <c r="E28" s="46"/>
    </row>
    <row r="29" spans="1:5" x14ac:dyDescent="0.35">
      <c r="A29" s="47">
        <v>13093.863601727746</v>
      </c>
      <c r="B29" s="46"/>
      <c r="C29" s="46">
        <v>0.58501507747446002</v>
      </c>
      <c r="D29" s="46"/>
      <c r="E29" s="46"/>
    </row>
    <row r="30" spans="1:5" x14ac:dyDescent="0.35">
      <c r="A30" s="47">
        <v>13115.34237717908</v>
      </c>
      <c r="B30" s="46"/>
      <c r="C30" s="46">
        <v>0.47595497400296782</v>
      </c>
      <c r="D30" s="46"/>
      <c r="E30" s="46"/>
    </row>
    <row r="31" spans="1:5" x14ac:dyDescent="0.35">
      <c r="A31" s="47">
        <v>13262.023187018542</v>
      </c>
      <c r="B31" s="46"/>
      <c r="C31" s="46">
        <v>-0.29637414596636047</v>
      </c>
      <c r="D31" s="46"/>
      <c r="E31" s="46"/>
    </row>
    <row r="32" spans="1:5" x14ac:dyDescent="0.35">
      <c r="A32" s="47">
        <v>13293.802845151667</v>
      </c>
      <c r="B32" s="46"/>
      <c r="C32" s="46">
        <v>0.55787826685238517</v>
      </c>
      <c r="D32" s="46"/>
      <c r="E32" s="46"/>
    </row>
    <row r="33" spans="1:5" x14ac:dyDescent="0.35">
      <c r="A33" s="47">
        <v>13427.430735822447</v>
      </c>
      <c r="B33" s="46"/>
      <c r="C33" s="46">
        <v>0.91987463302170003</v>
      </c>
      <c r="D33" s="46"/>
      <c r="E33" s="46"/>
    </row>
    <row r="34" spans="1:5" x14ac:dyDescent="0.35">
      <c r="A34" s="47">
        <v>13740.687203005509</v>
      </c>
      <c r="B34" s="46"/>
      <c r="C34" s="46">
        <v>0.81856763163374868</v>
      </c>
      <c r="D34" s="46"/>
      <c r="E34" s="46"/>
    </row>
    <row r="35" spans="1:5" x14ac:dyDescent="0.35">
      <c r="A35" s="47">
        <v>13878.12216770277</v>
      </c>
      <c r="B35" s="46"/>
      <c r="C35" s="46">
        <v>-6.6352235062538956E-2</v>
      </c>
      <c r="D35" s="46"/>
      <c r="E35" s="46"/>
    </row>
    <row r="36" spans="1:5" x14ac:dyDescent="0.35">
      <c r="A36" s="47">
        <v>13939.556933196262</v>
      </c>
      <c r="B36" s="46"/>
      <c r="C36" s="46" t="s">
        <v>159</v>
      </c>
      <c r="D36" s="46"/>
      <c r="E36" s="46"/>
    </row>
    <row r="37" spans="1:5" x14ac:dyDescent="0.35">
      <c r="A37" s="47">
        <v>13969.176367016767</v>
      </c>
      <c r="B37" s="46"/>
      <c r="C37" s="46">
        <v>-0.59952710313114776</v>
      </c>
      <c r="D37" s="46"/>
      <c r="E37" s="46"/>
    </row>
    <row r="38" spans="1:5" x14ac:dyDescent="0.35">
      <c r="A38" s="47">
        <v>14101.621853053222</v>
      </c>
      <c r="B38" s="46"/>
      <c r="C38" s="46">
        <v>-1.8077444745668192</v>
      </c>
      <c r="D38" s="46"/>
      <c r="E38" s="46"/>
    </row>
    <row r="39" spans="1:5" x14ac:dyDescent="0.35">
      <c r="A39" s="47">
        <v>14155.671779755487</v>
      </c>
      <c r="B39" s="46"/>
      <c r="C39" s="46">
        <v>0.7557590088445032</v>
      </c>
      <c r="D39" s="46"/>
      <c r="E39" s="46"/>
    </row>
    <row r="40" spans="1:5" x14ac:dyDescent="0.35">
      <c r="A40" s="47">
        <v>14220.733037263122</v>
      </c>
      <c r="B40" s="46"/>
      <c r="C40" s="46">
        <v>-0.72504504545658488</v>
      </c>
      <c r="D40" s="46"/>
      <c r="E40" s="46"/>
    </row>
    <row r="41" spans="1:5" x14ac:dyDescent="0.35">
      <c r="A41" s="47">
        <v>14293.15274396218</v>
      </c>
      <c r="B41" s="46"/>
      <c r="C41" s="46">
        <v>0.32935729897565214</v>
      </c>
      <c r="D41" s="46"/>
      <c r="E41" s="46"/>
    </row>
    <row r="42" spans="1:5" x14ac:dyDescent="0.35">
      <c r="A42" s="47">
        <v>14387.506135227944</v>
      </c>
      <c r="B42" s="46"/>
      <c r="C42" s="46">
        <v>0.30210094075082683</v>
      </c>
      <c r="D42" s="46"/>
      <c r="E42" s="46"/>
    </row>
    <row r="43" spans="1:5" x14ac:dyDescent="0.35">
      <c r="A43" s="47">
        <v>14402.962777438386</v>
      </c>
      <c r="B43" s="46"/>
      <c r="C43" s="46">
        <v>-1.9768159070252533</v>
      </c>
      <c r="D43" s="46"/>
      <c r="E43" s="46"/>
    </row>
    <row r="44" spans="1:5" x14ac:dyDescent="0.35">
      <c r="A44" s="47">
        <v>14410.340200015651</v>
      </c>
      <c r="B44" s="46"/>
      <c r="C44" s="46">
        <v>0.8040337168804701</v>
      </c>
      <c r="D44" s="46"/>
      <c r="E44" s="46"/>
    </row>
    <row r="45" spans="1:5" x14ac:dyDescent="0.35">
      <c r="A45" s="47">
        <v>14454.519188965493</v>
      </c>
      <c r="B45" s="46"/>
      <c r="C45" s="46">
        <v>-1.945998619829914</v>
      </c>
      <c r="D45" s="46"/>
      <c r="E45" s="46"/>
    </row>
    <row r="46" spans="1:5" x14ac:dyDescent="0.35">
      <c r="A46" s="47">
        <v>14509.422733706378</v>
      </c>
      <c r="B46" s="46"/>
      <c r="C46" s="46">
        <v>-0.55712489565432621</v>
      </c>
      <c r="D46" s="46"/>
      <c r="E46" s="46"/>
    </row>
    <row r="47" spans="1:5" x14ac:dyDescent="0.35">
      <c r="A47" s="47">
        <v>14553.327453251557</v>
      </c>
      <c r="B47" s="46"/>
      <c r="C47" s="46">
        <v>0.31115305876083799</v>
      </c>
      <c r="D47" s="46"/>
      <c r="E47" s="46"/>
    </row>
    <row r="48" spans="1:5" x14ac:dyDescent="0.35">
      <c r="A48" s="47">
        <v>14568.930619465851</v>
      </c>
      <c r="B48" s="46"/>
      <c r="C48" s="46">
        <v>0.39642951475624688</v>
      </c>
      <c r="D48" s="46"/>
      <c r="E48" s="46"/>
    </row>
    <row r="49" spans="1:5" x14ac:dyDescent="0.35">
      <c r="A49" s="47">
        <v>14584.557172012372</v>
      </c>
      <c r="B49" s="46"/>
      <c r="C49" s="46">
        <v>4.6052440017726237</v>
      </c>
      <c r="D49" s="46"/>
      <c r="E49" s="46"/>
    </row>
    <row r="50" spans="1:5" x14ac:dyDescent="0.35">
      <c r="A50" s="47">
        <v>14636.157523626218</v>
      </c>
      <c r="B50" s="46"/>
      <c r="C50" s="46">
        <v>-1.9473835156931352</v>
      </c>
      <c r="D50" s="46"/>
      <c r="E50" s="46"/>
    </row>
    <row r="51" spans="1:5" x14ac:dyDescent="0.35">
      <c r="A51" s="47">
        <v>14669.277250354367</v>
      </c>
      <c r="B51" s="46"/>
      <c r="C51" s="46">
        <v>-0.24276171431563132</v>
      </c>
      <c r="D51" s="46"/>
      <c r="E51" s="46"/>
    </row>
    <row r="52" spans="1:5" x14ac:dyDescent="0.35">
      <c r="A52" s="47">
        <v>14680.405280983034</v>
      </c>
      <c r="B52" s="46"/>
      <c r="C52" s="46">
        <v>1.8378982896954943</v>
      </c>
      <c r="D52" s="46"/>
      <c r="E52" s="46"/>
    </row>
    <row r="53" spans="1:5" x14ac:dyDescent="0.35">
      <c r="A53" s="47">
        <v>14743.669008980354</v>
      </c>
      <c r="B53" s="46"/>
      <c r="C53" s="46">
        <v>0.54610555117919901</v>
      </c>
      <c r="D53" s="46"/>
      <c r="E53" s="46"/>
    </row>
    <row r="54" spans="1:5" x14ac:dyDescent="0.35">
      <c r="A54" s="47">
        <v>14745.146139703913</v>
      </c>
      <c r="B54" s="46"/>
      <c r="C54" s="46">
        <v>2.046200559600253</v>
      </c>
      <c r="D54" s="46"/>
      <c r="E54" s="46"/>
    </row>
    <row r="55" spans="1:5" x14ac:dyDescent="0.35">
      <c r="A55" s="47">
        <v>14770.057129883837</v>
      </c>
      <c r="B55" s="46"/>
      <c r="C55" s="46">
        <v>0.44167077041918912</v>
      </c>
      <c r="D55" s="46"/>
      <c r="E55" s="46"/>
    </row>
    <row r="56" spans="1:5" x14ac:dyDescent="0.35">
      <c r="A56" s="47">
        <v>14824.464481844756</v>
      </c>
      <c r="B56" s="46"/>
      <c r="C56" s="46">
        <v>0.37332731685690845</v>
      </c>
      <c r="D56" s="46"/>
      <c r="E56" s="46"/>
    </row>
    <row r="57" spans="1:5" x14ac:dyDescent="0.35">
      <c r="A57" s="47">
        <v>14826.201025516522</v>
      </c>
      <c r="B57" s="46"/>
      <c r="C57" s="46">
        <v>-1.311195791265074</v>
      </c>
      <c r="D57" s="46"/>
      <c r="E57" s="46"/>
    </row>
    <row r="58" spans="1:5" x14ac:dyDescent="0.35">
      <c r="A58" s="47">
        <v>14862.969584395003</v>
      </c>
      <c r="B58" s="46"/>
      <c r="C58" s="46">
        <v>0.28970522138498378</v>
      </c>
      <c r="D58" s="46"/>
      <c r="E58" s="46"/>
    </row>
    <row r="59" spans="1:5" x14ac:dyDescent="0.35">
      <c r="A59" s="47">
        <v>14888.675241724255</v>
      </c>
      <c r="B59" s="46"/>
      <c r="C59" s="46">
        <v>-0.10367000751938527</v>
      </c>
      <c r="D59" s="46"/>
      <c r="E59" s="46"/>
    </row>
    <row r="60" spans="1:5" x14ac:dyDescent="0.35">
      <c r="A60" s="47">
        <v>14912.164678797324</v>
      </c>
      <c r="B60" s="46"/>
      <c r="C60" s="46">
        <v>0.30049804448553097</v>
      </c>
      <c r="D60" s="46"/>
      <c r="E60" s="46"/>
    </row>
    <row r="61" spans="1:5" x14ac:dyDescent="0.35">
      <c r="A61" s="47">
        <v>14939.303995885703</v>
      </c>
      <c r="B61" s="46"/>
      <c r="C61" s="46">
        <v>-0.53274011198100046</v>
      </c>
      <c r="D61" s="46"/>
      <c r="E61" s="46"/>
    </row>
    <row r="62" spans="1:5" x14ac:dyDescent="0.35">
      <c r="A62" s="47">
        <v>14944.942692549457</v>
      </c>
      <c r="B62" s="46"/>
      <c r="C62" s="46">
        <v>-1.8312939882644153</v>
      </c>
      <c r="D62" s="46"/>
      <c r="E62" s="46"/>
    </row>
    <row r="63" spans="1:5" x14ac:dyDescent="0.35">
      <c r="A63" s="47">
        <v>14963.839357849765</v>
      </c>
      <c r="B63" s="46"/>
      <c r="C63" s="46">
        <v>-0.19486453832774364</v>
      </c>
      <c r="D63" s="46"/>
      <c r="E63" s="46"/>
    </row>
    <row r="64" spans="1:5" x14ac:dyDescent="0.35">
      <c r="A64" s="47">
        <v>14964.832385617308</v>
      </c>
      <c r="B64" s="46"/>
      <c r="C64" s="46">
        <v>0.5274560702901443</v>
      </c>
      <c r="D64" s="46"/>
      <c r="E64" s="46"/>
    </row>
    <row r="65" spans="1:5" x14ac:dyDescent="0.35">
      <c r="A65" s="47">
        <v>15056.643994419017</v>
      </c>
      <c r="B65" s="46"/>
      <c r="C65" s="46">
        <v>4.0704826578302544</v>
      </c>
      <c r="D65" s="46"/>
      <c r="E65" s="46"/>
    </row>
    <row r="66" spans="1:5" x14ac:dyDescent="0.35">
      <c r="A66" s="47">
        <v>15061.71019340278</v>
      </c>
      <c r="B66" s="46"/>
      <c r="C66" s="46">
        <v>-1.8945215605603027</v>
      </c>
      <c r="D66" s="46"/>
      <c r="E66" s="46"/>
    </row>
    <row r="67" spans="1:5" x14ac:dyDescent="0.35">
      <c r="A67" s="47">
        <v>15101.510355858112</v>
      </c>
      <c r="B67" s="46"/>
      <c r="C67" s="46">
        <v>0.70195000062154289</v>
      </c>
      <c r="D67" s="46"/>
      <c r="E67" s="46"/>
    </row>
    <row r="68" spans="1:5" x14ac:dyDescent="0.35">
      <c r="A68" s="47">
        <v>15104.310748719192</v>
      </c>
      <c r="B68" s="46"/>
      <c r="C68" s="46">
        <v>-1.0062411290876261</v>
      </c>
      <c r="D68" s="46"/>
      <c r="E68" s="46"/>
    </row>
    <row r="69" spans="1:5" x14ac:dyDescent="0.35">
      <c r="A69" s="47">
        <v>15119.847052246954</v>
      </c>
      <c r="B69" s="46"/>
      <c r="C69" s="46">
        <v>0.14288441404424201</v>
      </c>
      <c r="D69" s="46"/>
      <c r="E69" s="46"/>
    </row>
    <row r="70" spans="1:5" x14ac:dyDescent="0.35">
      <c r="A70" s="47">
        <v>15129.716702817524</v>
      </c>
      <c r="B70" s="46"/>
      <c r="C70" s="46">
        <v>-0.74964762444754696</v>
      </c>
      <c r="D70" s="46"/>
      <c r="E70" s="46"/>
    </row>
    <row r="71" spans="1:5" x14ac:dyDescent="0.35">
      <c r="A71" s="47">
        <v>15142.049147264921</v>
      </c>
      <c r="B71" s="46"/>
      <c r="C71" s="46">
        <v>-1.5256135234766321</v>
      </c>
      <c r="D71" s="46"/>
      <c r="E71" s="46"/>
    </row>
    <row r="72" spans="1:5" x14ac:dyDescent="0.35">
      <c r="A72" s="47">
        <v>15155.087350863843</v>
      </c>
      <c r="B72" s="46"/>
      <c r="C72" s="46">
        <v>1.071724353544834</v>
      </c>
      <c r="D72" s="46"/>
      <c r="E72" s="46"/>
    </row>
    <row r="73" spans="1:5" x14ac:dyDescent="0.35">
      <c r="A73" s="47">
        <v>15192.779385040119</v>
      </c>
      <c r="B73" s="46"/>
      <c r="C73" s="46" t="s">
        <v>159</v>
      </c>
      <c r="D73" s="46"/>
      <c r="E73" s="46"/>
    </row>
    <row r="74" spans="1:5" x14ac:dyDescent="0.35">
      <c r="A74" s="47">
        <v>15198.218400086713</v>
      </c>
      <c r="B74" s="46"/>
      <c r="C74" s="46">
        <v>0.39440751521464534</v>
      </c>
      <c r="D74" s="46"/>
      <c r="E74" s="46"/>
    </row>
    <row r="75" spans="1:5" x14ac:dyDescent="0.35">
      <c r="A75" s="47">
        <v>15221.948083160889</v>
      </c>
      <c r="B75" s="46"/>
      <c r="C75" s="46">
        <v>1.2046705226211651</v>
      </c>
      <c r="D75" s="46"/>
      <c r="E75" s="46"/>
    </row>
    <row r="76" spans="1:5" x14ac:dyDescent="0.35">
      <c r="A76" s="47">
        <v>15234.88727850316</v>
      </c>
      <c r="B76" s="46"/>
      <c r="C76" s="46">
        <v>-1.7238119935173102</v>
      </c>
      <c r="D76" s="46"/>
      <c r="E76" s="46"/>
    </row>
    <row r="77" spans="1:5" x14ac:dyDescent="0.35">
      <c r="A77" s="47">
        <v>15236.861444682771</v>
      </c>
      <c r="B77" s="46"/>
      <c r="C77" s="46">
        <v>-2.1436741805163084</v>
      </c>
      <c r="D77" s="46"/>
      <c r="E77" s="46"/>
    </row>
    <row r="78" spans="1:5" x14ac:dyDescent="0.35">
      <c r="A78" s="47">
        <v>15238.214943689691</v>
      </c>
      <c r="B78" s="46"/>
      <c r="C78" s="46">
        <v>1.7018408367487581</v>
      </c>
      <c r="D78" s="46"/>
      <c r="E78" s="46"/>
    </row>
    <row r="79" spans="1:5" x14ac:dyDescent="0.35">
      <c r="A79" s="47">
        <v>15254.230414845537</v>
      </c>
      <c r="B79" s="46"/>
      <c r="C79" s="46">
        <v>0.79394921499045257</v>
      </c>
      <c r="D79" s="46"/>
      <c r="E79" s="46"/>
    </row>
    <row r="80" spans="1:5" x14ac:dyDescent="0.35">
      <c r="A80" s="47">
        <v>15287.911688121661</v>
      </c>
      <c r="B80" s="46"/>
      <c r="C80" s="46">
        <v>0.35879475779696524</v>
      </c>
      <c r="D80" s="46"/>
      <c r="E80" s="46"/>
    </row>
    <row r="81" spans="1:5" x14ac:dyDescent="0.35">
      <c r="A81" s="47">
        <v>15289.026243187225</v>
      </c>
      <c r="B81" s="46"/>
      <c r="C81" s="46">
        <v>0.25319769767744305</v>
      </c>
      <c r="D81" s="46"/>
      <c r="E81" s="46"/>
    </row>
    <row r="82" spans="1:5" x14ac:dyDescent="0.35">
      <c r="A82" s="47">
        <v>15314.962460084344</v>
      </c>
      <c r="B82" s="46"/>
      <c r="C82" s="46">
        <v>-2.0557318914042999</v>
      </c>
      <c r="D82" s="46"/>
      <c r="E82" s="46"/>
    </row>
    <row r="83" spans="1:5" x14ac:dyDescent="0.35">
      <c r="A83" s="47">
        <v>15314.98120508753</v>
      </c>
      <c r="B83" s="46"/>
      <c r="C83" s="46">
        <v>-1.8700322608622533</v>
      </c>
      <c r="D83" s="46"/>
      <c r="E83" s="46"/>
    </row>
    <row r="84" spans="1:5" x14ac:dyDescent="0.35">
      <c r="A84" s="47">
        <v>15371.093415736485</v>
      </c>
      <c r="B84" s="46"/>
      <c r="C84" s="46">
        <v>-1.5108930759949013</v>
      </c>
      <c r="D84" s="46"/>
      <c r="E84" s="46"/>
    </row>
    <row r="85" spans="1:5" x14ac:dyDescent="0.35">
      <c r="A85" s="47">
        <v>15373.473825368475</v>
      </c>
      <c r="B85" s="46"/>
      <c r="C85" s="46">
        <v>1.1017875083724871</v>
      </c>
      <c r="D85" s="46"/>
      <c r="E85" s="46"/>
    </row>
    <row r="86" spans="1:5" x14ac:dyDescent="0.35">
      <c r="A86" s="47">
        <v>15413.655210050863</v>
      </c>
      <c r="B86" s="46"/>
      <c r="C86" s="46">
        <v>-0.11236990515327561</v>
      </c>
      <c r="D86" s="46"/>
      <c r="E86" s="46"/>
    </row>
    <row r="87" spans="1:5" x14ac:dyDescent="0.35">
      <c r="A87" s="47">
        <v>15432.771362781126</v>
      </c>
      <c r="B87" s="46"/>
      <c r="C87" s="46">
        <v>1.0946986792778945</v>
      </c>
      <c r="D87" s="46"/>
      <c r="E87" s="46"/>
    </row>
    <row r="88" spans="1:5" x14ac:dyDescent="0.35">
      <c r="A88" s="47">
        <v>15473.317585699428</v>
      </c>
      <c r="B88" s="46"/>
      <c r="C88" s="46">
        <v>-1.18580404756774</v>
      </c>
      <c r="D88" s="46"/>
      <c r="E88" s="46"/>
    </row>
    <row r="89" spans="1:5" x14ac:dyDescent="0.35">
      <c r="A89" s="47">
        <v>15501.847004583498</v>
      </c>
      <c r="B89" s="46"/>
      <c r="C89" s="46">
        <v>-1.1501619982387079</v>
      </c>
      <c r="D89" s="46"/>
      <c r="E89" s="46"/>
    </row>
    <row r="90" spans="1:5" x14ac:dyDescent="0.35">
      <c r="A90" s="47">
        <v>15515.307670145201</v>
      </c>
      <c r="B90" s="46"/>
      <c r="C90" s="46">
        <v>-0.51195393134828571</v>
      </c>
      <c r="D90" s="46"/>
      <c r="E90" s="46"/>
    </row>
    <row r="91" spans="1:5" x14ac:dyDescent="0.35">
      <c r="A91" s="47">
        <v>15527.317047848608</v>
      </c>
      <c r="B91" s="46"/>
      <c r="C91" s="46">
        <v>0.28797636039559205</v>
      </c>
      <c r="D91" s="46"/>
      <c r="E91" s="46"/>
    </row>
    <row r="92" spans="1:5" x14ac:dyDescent="0.35">
      <c r="A92" s="47">
        <v>15540.385415501029</v>
      </c>
      <c r="B92" s="46"/>
      <c r="C92" s="46">
        <v>-2.200553993462584</v>
      </c>
      <c r="D92" s="46"/>
      <c r="E92" s="46"/>
    </row>
    <row r="93" spans="1:5" x14ac:dyDescent="0.35">
      <c r="A93" s="47">
        <v>15557.352404484807</v>
      </c>
      <c r="B93" s="46"/>
      <c r="C93" s="46">
        <v>8.4224922951703363E-2</v>
      </c>
      <c r="D93" s="46"/>
      <c r="E93" s="46"/>
    </row>
    <row r="94" spans="1:5" x14ac:dyDescent="0.35">
      <c r="A94" s="47">
        <v>15559.434057840312</v>
      </c>
      <c r="B94" s="46"/>
      <c r="C94" s="46">
        <v>0.26509139784880453</v>
      </c>
      <c r="D94" s="46"/>
      <c r="E94" s="46"/>
    </row>
    <row r="95" spans="1:5" x14ac:dyDescent="0.35">
      <c r="A95" s="47">
        <v>15566.409337115798</v>
      </c>
      <c r="B95" s="46"/>
      <c r="C95" s="46">
        <v>-0.43570798328826932</v>
      </c>
      <c r="D95" s="46"/>
      <c r="E95" s="46"/>
    </row>
    <row r="96" spans="1:5" x14ac:dyDescent="0.35">
      <c r="A96" s="47">
        <v>15575.741052204852</v>
      </c>
      <c r="B96" s="46"/>
      <c r="C96" s="46">
        <v>-1.5082137894134928</v>
      </c>
      <c r="D96" s="46"/>
      <c r="E96" s="46"/>
    </row>
    <row r="97" spans="1:5" x14ac:dyDescent="0.35">
      <c r="A97" s="47">
        <v>15576.840696164332</v>
      </c>
      <c r="B97" s="46"/>
      <c r="C97" s="46">
        <v>-1.411147236874255</v>
      </c>
      <c r="D97" s="46"/>
      <c r="E97" s="46"/>
    </row>
    <row r="98" spans="1:5" x14ac:dyDescent="0.35">
      <c r="A98" s="47">
        <v>15579.102797066156</v>
      </c>
      <c r="B98" s="46"/>
      <c r="C98" s="46">
        <v>-1.7718768104888261</v>
      </c>
      <c r="D98" s="46"/>
      <c r="E98" s="46"/>
    </row>
    <row r="99" spans="1:5" x14ac:dyDescent="0.35">
      <c r="A99" s="47">
        <v>15600.341671781351</v>
      </c>
      <c r="B99" s="46"/>
      <c r="C99" s="46">
        <v>0.24727658020564647</v>
      </c>
      <c r="D99" s="46"/>
      <c r="E99" s="46"/>
    </row>
    <row r="100" spans="1:5" x14ac:dyDescent="0.35">
      <c r="A100" s="47">
        <v>15649.855093218288</v>
      </c>
      <c r="B100" s="46"/>
      <c r="C100" s="46">
        <v>-1.7674830032380351</v>
      </c>
      <c r="D100" s="46"/>
      <c r="E100" s="46"/>
    </row>
    <row r="101" spans="1:5" x14ac:dyDescent="0.35">
      <c r="A101" s="47">
        <v>15663.303149554758</v>
      </c>
      <c r="B101" s="46"/>
      <c r="C101" s="46">
        <v>2.2881082268505715</v>
      </c>
      <c r="D101" s="46"/>
      <c r="E101" s="46"/>
    </row>
    <row r="102" spans="1:5" x14ac:dyDescent="0.35">
      <c r="A102" s="47">
        <v>15663.64958676817</v>
      </c>
      <c r="B102" s="46"/>
      <c r="C102" s="46">
        <v>-1.849401365259784</v>
      </c>
      <c r="D102" s="46"/>
      <c r="E102" s="46"/>
    </row>
    <row r="103" spans="1:5" x14ac:dyDescent="0.35">
      <c r="A103" s="47">
        <v>15694.222968219157</v>
      </c>
      <c r="B103" s="46"/>
      <c r="C103" s="46">
        <v>-0.46218931169269561</v>
      </c>
      <c r="D103" s="46"/>
      <c r="E103" s="46"/>
    </row>
    <row r="104" spans="1:5" x14ac:dyDescent="0.35">
      <c r="A104" s="47">
        <v>15699.049374356511</v>
      </c>
      <c r="B104" s="46"/>
      <c r="C104" s="46">
        <v>0.15426757338412589</v>
      </c>
      <c r="D104" s="46"/>
      <c r="E104" s="46"/>
    </row>
    <row r="105" spans="1:5" x14ac:dyDescent="0.35">
      <c r="A105" s="47">
        <v>15706.526281448363</v>
      </c>
      <c r="B105" s="46"/>
      <c r="C105" s="46">
        <v>-1.2424625893688979</v>
      </c>
      <c r="D105" s="46"/>
      <c r="E105" s="46"/>
    </row>
    <row r="106" spans="1:5" x14ac:dyDescent="0.35">
      <c r="A106" s="47">
        <v>15749.880675990222</v>
      </c>
      <c r="B106" s="46"/>
      <c r="C106" s="46">
        <v>2.1917514375759062</v>
      </c>
      <c r="D106" s="46"/>
      <c r="E106" s="46"/>
    </row>
    <row r="107" spans="1:5" x14ac:dyDescent="0.35">
      <c r="A107" s="47">
        <v>15780.130399308428</v>
      </c>
      <c r="B107" s="46"/>
      <c r="C107" s="46">
        <v>0.82795156089057187</v>
      </c>
      <c r="D107" s="46"/>
      <c r="E107" s="46"/>
    </row>
    <row r="108" spans="1:5" x14ac:dyDescent="0.35">
      <c r="A108" s="47">
        <v>15803.282707393517</v>
      </c>
      <c r="B108" s="46"/>
      <c r="C108" s="46">
        <v>-0.97428881732652961</v>
      </c>
      <c r="D108" s="46"/>
      <c r="E108" s="46"/>
    </row>
    <row r="109" spans="1:5" x14ac:dyDescent="0.35">
      <c r="A109" s="47">
        <v>15807.460467927147</v>
      </c>
      <c r="B109" s="46"/>
      <c r="C109" s="46">
        <v>-3.5747565570073747</v>
      </c>
      <c r="D109" s="46"/>
      <c r="E109" s="46"/>
    </row>
    <row r="110" spans="1:5" x14ac:dyDescent="0.35">
      <c r="A110" s="47">
        <v>15876.166205650117</v>
      </c>
      <c r="B110" s="46"/>
      <c r="C110" s="46">
        <v>0.25731151870076463</v>
      </c>
      <c r="D110" s="46"/>
      <c r="E110" s="46"/>
    </row>
    <row r="111" spans="1:5" x14ac:dyDescent="0.35">
      <c r="A111" s="47">
        <v>15881.513871643981</v>
      </c>
      <c r="B111" s="46"/>
      <c r="C111" s="46">
        <v>0.15132641240720446</v>
      </c>
      <c r="D111" s="46"/>
      <c r="E111" s="46"/>
    </row>
    <row r="112" spans="1:5" x14ac:dyDescent="0.35">
      <c r="A112" s="47">
        <v>15900.402189502169</v>
      </c>
      <c r="B112" s="46"/>
      <c r="C112" s="46">
        <v>-4.4210110637825428</v>
      </c>
      <c r="D112" s="46"/>
      <c r="E112" s="46"/>
    </row>
    <row r="113" spans="1:5" x14ac:dyDescent="0.35">
      <c r="A113" s="47">
        <v>15938.876031140418</v>
      </c>
      <c r="B113" s="46"/>
      <c r="C113" s="46">
        <v>-1.6554151650334692</v>
      </c>
      <c r="D113" s="46"/>
      <c r="E113" s="46"/>
    </row>
    <row r="114" spans="1:5" x14ac:dyDescent="0.35">
      <c r="A114" s="47">
        <v>15954.318743256323</v>
      </c>
      <c r="B114" s="46"/>
      <c r="C114" s="46">
        <v>-1.0425541847003283</v>
      </c>
      <c r="D114" s="46"/>
      <c r="E114" s="46"/>
    </row>
    <row r="115" spans="1:5" x14ac:dyDescent="0.35">
      <c r="A115" s="47">
        <v>15958.350310412508</v>
      </c>
      <c r="B115" s="46"/>
      <c r="C115" s="46">
        <v>0.67688040243862879</v>
      </c>
      <c r="D115" s="46"/>
      <c r="E115" s="46"/>
    </row>
    <row r="116" spans="1:5" x14ac:dyDescent="0.35">
      <c r="A116" s="47">
        <v>15992.578617373623</v>
      </c>
      <c r="B116" s="46"/>
      <c r="C116" s="46">
        <v>9.1723566158141701E-2</v>
      </c>
      <c r="D116" s="46"/>
      <c r="E116" s="46"/>
    </row>
    <row r="117" spans="1:5" x14ac:dyDescent="0.35">
      <c r="A117" s="47">
        <v>16033.475283837673</v>
      </c>
      <c r="B117" s="46"/>
      <c r="C117" s="46">
        <v>-1.5222916940042075</v>
      </c>
      <c r="D117" s="46"/>
      <c r="E117" s="46"/>
    </row>
    <row r="118" spans="1:5" x14ac:dyDescent="0.35">
      <c r="A118" s="47">
        <v>16034.10178638218</v>
      </c>
      <c r="B118" s="46"/>
      <c r="C118" s="46">
        <v>-1.5893829291374617</v>
      </c>
      <c r="D118" s="46"/>
      <c r="E118" s="46"/>
    </row>
    <row r="119" spans="1:5" x14ac:dyDescent="0.35">
      <c r="A119" s="47">
        <v>16043.286749783285</v>
      </c>
      <c r="B119" s="46"/>
      <c r="C119" s="46">
        <v>-0.80053680733011001</v>
      </c>
      <c r="D119" s="46"/>
      <c r="E119" s="46"/>
    </row>
    <row r="120" spans="1:5" x14ac:dyDescent="0.35">
      <c r="A120" s="47">
        <v>16045.678382718301</v>
      </c>
      <c r="B120" s="46"/>
      <c r="C120" s="46" t="s">
        <v>159</v>
      </c>
      <c r="D120" s="46"/>
      <c r="E120" s="46"/>
    </row>
    <row r="121" spans="1:5" x14ac:dyDescent="0.35">
      <c r="A121" s="47">
        <v>16063.338883670223</v>
      </c>
      <c r="B121" s="46"/>
      <c r="C121" s="46">
        <v>-1.6404449328756177</v>
      </c>
      <c r="D121" s="46"/>
      <c r="E121" s="46"/>
    </row>
    <row r="122" spans="1:5" x14ac:dyDescent="0.35">
      <c r="A122" s="47">
        <v>16065.175622219069</v>
      </c>
      <c r="B122" s="46"/>
      <c r="C122" s="46">
        <v>-0.44036898298930316</v>
      </c>
      <c r="D122" s="46"/>
      <c r="E122" s="46"/>
    </row>
    <row r="123" spans="1:5" x14ac:dyDescent="0.35">
      <c r="A123" s="47">
        <v>16086.26879886361</v>
      </c>
      <c r="B123" s="46"/>
      <c r="C123" s="46">
        <v>-1.2162040473894353</v>
      </c>
      <c r="D123" s="46"/>
      <c r="E123" s="46"/>
    </row>
    <row r="124" spans="1:5" x14ac:dyDescent="0.35">
      <c r="A124" s="47">
        <v>16150.252351889783</v>
      </c>
      <c r="B124" s="46"/>
      <c r="C124" s="46">
        <v>-1.3367815900374613</v>
      </c>
      <c r="D124" s="46"/>
      <c r="E124" s="46"/>
    </row>
    <row r="125" spans="1:5" x14ac:dyDescent="0.35">
      <c r="A125" s="47">
        <v>16161.577152375137</v>
      </c>
      <c r="B125" s="46"/>
      <c r="C125" s="46" t="s">
        <v>159</v>
      </c>
      <c r="D125" s="46"/>
      <c r="E125" s="46"/>
    </row>
    <row r="126" spans="1:5" x14ac:dyDescent="0.35">
      <c r="A126" s="47">
        <v>16223.54819542517</v>
      </c>
      <c r="B126" s="46"/>
      <c r="C126" s="46">
        <v>0.74608739921238065</v>
      </c>
      <c r="D126" s="46"/>
      <c r="E126" s="46"/>
    </row>
    <row r="127" spans="1:5" x14ac:dyDescent="0.35">
      <c r="A127" s="47">
        <v>16234.126209994429</v>
      </c>
      <c r="B127" s="46"/>
      <c r="C127" s="46">
        <v>-1.647213176432416</v>
      </c>
      <c r="D127" s="46"/>
      <c r="E127" s="46"/>
    </row>
    <row r="128" spans="1:5" x14ac:dyDescent="0.35">
      <c r="A128" s="47">
        <v>16244.268573837897</v>
      </c>
      <c r="B128" s="46"/>
      <c r="C128" s="46">
        <v>0.82704378877107576</v>
      </c>
      <c r="D128" s="46"/>
      <c r="E128" s="46"/>
    </row>
    <row r="129" spans="1:5" x14ac:dyDescent="0.35">
      <c r="A129" s="47">
        <v>16292.442108473004</v>
      </c>
      <c r="B129" s="46"/>
      <c r="C129" s="46">
        <v>1.6955472515528092</v>
      </c>
      <c r="D129" s="46"/>
      <c r="E129" s="46"/>
    </row>
    <row r="130" spans="1:5" x14ac:dyDescent="0.35">
      <c r="A130" s="47">
        <v>16312.50922775801</v>
      </c>
      <c r="B130" s="46"/>
      <c r="C130" s="46">
        <v>1.0610717884319554</v>
      </c>
      <c r="D130" s="46"/>
      <c r="E130" s="46"/>
    </row>
    <row r="131" spans="1:5" x14ac:dyDescent="0.35">
      <c r="A131" s="47">
        <v>16328.215782131736</v>
      </c>
      <c r="B131" s="46"/>
      <c r="C131" s="46">
        <v>-0.90124067899408633</v>
      </c>
      <c r="D131" s="46"/>
      <c r="E131" s="46"/>
    </row>
    <row r="132" spans="1:5" x14ac:dyDescent="0.35">
      <c r="A132" s="47">
        <v>16330.830942900511</v>
      </c>
      <c r="B132" s="46"/>
      <c r="C132" s="46">
        <v>-1.6905452482644079</v>
      </c>
      <c r="D132" s="46"/>
      <c r="E132" s="46"/>
    </row>
    <row r="133" spans="1:5" x14ac:dyDescent="0.35">
      <c r="A133" s="47">
        <v>16341.983802641213</v>
      </c>
      <c r="B133" s="46"/>
      <c r="C133" s="46">
        <v>-0.9674074040192493</v>
      </c>
      <c r="D133" s="46"/>
      <c r="E133" s="46"/>
    </row>
    <row r="134" spans="1:5" x14ac:dyDescent="0.35">
      <c r="A134" s="47">
        <v>16390.997701612625</v>
      </c>
      <c r="B134" s="46"/>
      <c r="C134" s="46">
        <v>0.55360076255224211</v>
      </c>
      <c r="D134" s="46"/>
      <c r="E134" s="46"/>
    </row>
    <row r="135" spans="1:5" x14ac:dyDescent="0.35">
      <c r="A135" s="47">
        <v>16408.423402646353</v>
      </c>
      <c r="B135" s="46"/>
      <c r="C135" s="46">
        <v>-0.99001698183078801</v>
      </c>
      <c r="D135" s="46"/>
      <c r="E135" s="46"/>
    </row>
    <row r="136" spans="1:5" x14ac:dyDescent="0.35">
      <c r="A136" s="47">
        <v>16428.467467883474</v>
      </c>
      <c r="B136" s="46"/>
      <c r="C136" s="46">
        <v>-1.6402218570597982</v>
      </c>
      <c r="D136" s="46"/>
      <c r="E136" s="46"/>
    </row>
    <row r="137" spans="1:5" x14ac:dyDescent="0.35">
      <c r="A137" s="47">
        <v>16443.223408128048</v>
      </c>
      <c r="B137" s="46"/>
      <c r="C137" s="46">
        <v>-1.6501339724978248</v>
      </c>
      <c r="D137" s="46"/>
      <c r="E137" s="46"/>
    </row>
    <row r="138" spans="1:5" x14ac:dyDescent="0.35">
      <c r="A138" s="47">
        <v>16476.728051315567</v>
      </c>
      <c r="B138" s="46"/>
      <c r="C138" s="46">
        <v>0.59701872179604987</v>
      </c>
      <c r="D138" s="46"/>
      <c r="E138" s="46"/>
    </row>
    <row r="139" spans="1:5" x14ac:dyDescent="0.35">
      <c r="A139" s="47">
        <v>16492.264532803161</v>
      </c>
      <c r="B139" s="46"/>
      <c r="C139" s="46">
        <v>0.99487163801883494</v>
      </c>
      <c r="D139" s="46"/>
      <c r="E139" s="46"/>
    </row>
    <row r="140" spans="1:5" x14ac:dyDescent="0.35">
      <c r="A140" s="47">
        <v>16494.70353021636</v>
      </c>
      <c r="B140" s="46"/>
      <c r="C140" s="46">
        <v>-1.1268812818215901</v>
      </c>
      <c r="D140" s="46"/>
      <c r="E140" s="46"/>
    </row>
    <row r="141" spans="1:5" x14ac:dyDescent="0.35">
      <c r="A141" s="47">
        <v>16545.614275803637</v>
      </c>
      <c r="B141" s="46"/>
      <c r="C141" s="46">
        <v>0.34316013100765819</v>
      </c>
      <c r="D141" s="46"/>
      <c r="E141" s="46"/>
    </row>
    <row r="142" spans="1:5" x14ac:dyDescent="0.35">
      <c r="A142" s="47">
        <v>16550.86412596688</v>
      </c>
      <c r="B142" s="46"/>
      <c r="C142" s="46">
        <v>-1.6408847198476462</v>
      </c>
      <c r="D142" s="46"/>
      <c r="E142" s="46"/>
    </row>
    <row r="143" spans="1:5" x14ac:dyDescent="0.35">
      <c r="A143" s="47">
        <v>16562.43828726287</v>
      </c>
      <c r="B143" s="46"/>
      <c r="C143" s="46">
        <v>-1.0147861627408994</v>
      </c>
      <c r="D143" s="46"/>
      <c r="E143" s="46"/>
    </row>
    <row r="144" spans="1:5" x14ac:dyDescent="0.35">
      <c r="A144" s="47">
        <v>16581.51173774193</v>
      </c>
      <c r="B144" s="46"/>
      <c r="C144" s="46">
        <v>0.96420808789534629</v>
      </c>
      <c r="D144" s="46"/>
      <c r="E144" s="46"/>
    </row>
    <row r="145" spans="1:5" x14ac:dyDescent="0.35">
      <c r="A145" s="47">
        <v>16591.239866846252</v>
      </c>
      <c r="B145" s="46"/>
      <c r="C145" s="46">
        <v>0.76594346091591881</v>
      </c>
      <c r="D145" s="46"/>
      <c r="E145" s="46"/>
    </row>
    <row r="146" spans="1:5" x14ac:dyDescent="0.35">
      <c r="A146" s="47">
        <v>16593.970546816276</v>
      </c>
      <c r="B146" s="46"/>
      <c r="C146" s="46">
        <v>7.7966493005199311E-2</v>
      </c>
      <c r="D146" s="46"/>
      <c r="E146" s="46"/>
    </row>
    <row r="147" spans="1:5" x14ac:dyDescent="0.35">
      <c r="A147" s="47">
        <v>16594.011855336579</v>
      </c>
      <c r="B147" s="46"/>
      <c r="C147" s="46">
        <v>0.24279574636634216</v>
      </c>
      <c r="D147" s="46"/>
      <c r="E147" s="46"/>
    </row>
    <row r="148" spans="1:5" x14ac:dyDescent="0.35">
      <c r="A148" s="47">
        <v>16596.394854282957</v>
      </c>
      <c r="B148" s="46"/>
      <c r="C148" s="46">
        <v>-1.0571852962099948</v>
      </c>
      <c r="D148" s="46"/>
      <c r="E148" s="46"/>
    </row>
    <row r="149" spans="1:5" x14ac:dyDescent="0.35">
      <c r="A149" s="47">
        <v>16623.516558454583</v>
      </c>
      <c r="B149" s="46"/>
      <c r="C149" s="46">
        <v>-1.5952584259777303</v>
      </c>
      <c r="D149" s="46"/>
      <c r="E149" s="46"/>
    </row>
    <row r="150" spans="1:5" x14ac:dyDescent="0.35">
      <c r="A150" s="47">
        <v>16644.52152622179</v>
      </c>
      <c r="B150" s="46"/>
      <c r="C150" s="46">
        <v>0.80377140370990752</v>
      </c>
      <c r="D150" s="46"/>
      <c r="E150" s="46"/>
    </row>
    <row r="151" spans="1:5" x14ac:dyDescent="0.35">
      <c r="A151" s="47">
        <v>16647.405747727225</v>
      </c>
      <c r="B151" s="46"/>
      <c r="C151" s="46">
        <v>-0.95354670409928399</v>
      </c>
      <c r="D151" s="46"/>
      <c r="E151" s="46"/>
    </row>
    <row r="152" spans="1:5" x14ac:dyDescent="0.35">
      <c r="A152" s="47">
        <v>16652.867534304831</v>
      </c>
      <c r="B152" s="46"/>
      <c r="C152" s="46">
        <v>0.35627495945638188</v>
      </c>
      <c r="D152" s="46"/>
      <c r="E152" s="46"/>
    </row>
    <row r="153" spans="1:5" x14ac:dyDescent="0.35">
      <c r="A153" s="47">
        <v>16665.886766323467</v>
      </c>
      <c r="B153" s="46"/>
      <c r="C153" s="46">
        <v>0.42420100758777668</v>
      </c>
      <c r="D153" s="46"/>
      <c r="E153" s="46"/>
    </row>
    <row r="154" spans="1:5" x14ac:dyDescent="0.35">
      <c r="A154" s="47">
        <v>16682.486290071451</v>
      </c>
      <c r="B154" s="46"/>
      <c r="C154" s="46">
        <v>-0.43175913995373572</v>
      </c>
      <c r="D154" s="46"/>
      <c r="E154" s="46"/>
    </row>
    <row r="155" spans="1:5" x14ac:dyDescent="0.35">
      <c r="A155" s="47">
        <v>16696.036379471079</v>
      </c>
      <c r="B155" s="46"/>
      <c r="C155" s="46">
        <v>1.0640748345230877</v>
      </c>
      <c r="D155" s="46"/>
      <c r="E155" s="46"/>
    </row>
    <row r="156" spans="1:5" x14ac:dyDescent="0.35">
      <c r="A156" s="47">
        <v>16743.287645180313</v>
      </c>
      <c r="B156" s="46"/>
      <c r="C156" s="46">
        <v>0.55809071515560138</v>
      </c>
      <c r="D156" s="46"/>
      <c r="E156" s="46"/>
    </row>
    <row r="157" spans="1:5" x14ac:dyDescent="0.35">
      <c r="A157" s="47">
        <v>16763.142182149997</v>
      </c>
      <c r="B157" s="46"/>
      <c r="C157" s="46">
        <v>-0.42852655343891266</v>
      </c>
      <c r="D157" s="46"/>
      <c r="E157" s="46"/>
    </row>
    <row r="158" spans="1:5" x14ac:dyDescent="0.35">
      <c r="A158" s="47">
        <v>16766.310454774059</v>
      </c>
      <c r="B158" s="46"/>
      <c r="C158" s="46">
        <v>-0.93869331397267164</v>
      </c>
      <c r="D158" s="46"/>
      <c r="E158" s="46"/>
    </row>
    <row r="159" spans="1:5" x14ac:dyDescent="0.35">
      <c r="A159" s="47">
        <v>16774.897600854372</v>
      </c>
      <c r="B159" s="46"/>
      <c r="C159" s="46">
        <v>-0.76001486920106442</v>
      </c>
      <c r="D159" s="46"/>
      <c r="E159" s="46"/>
    </row>
    <row r="160" spans="1:5" x14ac:dyDescent="0.35">
      <c r="A160" s="47">
        <v>16819.972651138309</v>
      </c>
      <c r="B160" s="46"/>
      <c r="C160" s="46">
        <v>1.0540136434726621</v>
      </c>
      <c r="D160" s="46"/>
      <c r="E160" s="46"/>
    </row>
    <row r="161" spans="1:5" x14ac:dyDescent="0.35">
      <c r="A161" s="47">
        <v>16825.973102884913</v>
      </c>
      <c r="B161" s="46"/>
      <c r="C161" s="46">
        <v>0.32310831476740631</v>
      </c>
      <c r="D161" s="46"/>
      <c r="E161" s="46"/>
    </row>
    <row r="162" spans="1:5" x14ac:dyDescent="0.35">
      <c r="A162" s="47">
        <v>16831.172514528367</v>
      </c>
      <c r="B162" s="46"/>
      <c r="C162" s="46">
        <v>-1.5079218347445744</v>
      </c>
      <c r="D162" s="46"/>
      <c r="E162" s="46"/>
    </row>
    <row r="163" spans="1:5" x14ac:dyDescent="0.35">
      <c r="A163" s="47">
        <v>16913.933658686758</v>
      </c>
      <c r="B163" s="46"/>
      <c r="C163" s="46">
        <v>-1.0294740708121086</v>
      </c>
      <c r="D163" s="46"/>
      <c r="E163" s="46"/>
    </row>
    <row r="164" spans="1:5" x14ac:dyDescent="0.35">
      <c r="A164" s="47">
        <v>16918.207657211686</v>
      </c>
      <c r="B164" s="46"/>
      <c r="C164" s="46">
        <v>1.8710183054192919</v>
      </c>
      <c r="D164" s="46"/>
      <c r="E164" s="46"/>
    </row>
    <row r="165" spans="1:5" x14ac:dyDescent="0.35">
      <c r="A165" s="47">
        <v>16954.032525065875</v>
      </c>
      <c r="B165" s="46"/>
      <c r="C165" s="46">
        <v>-1.3231091618853275</v>
      </c>
      <c r="D165" s="46"/>
      <c r="E165" s="46"/>
    </row>
    <row r="166" spans="1:5" x14ac:dyDescent="0.35">
      <c r="A166" s="47">
        <v>16963.132919315609</v>
      </c>
      <c r="B166" s="46"/>
      <c r="C166" s="46">
        <v>-0.77219585567331883</v>
      </c>
      <c r="D166" s="46"/>
      <c r="E166" s="46"/>
    </row>
    <row r="167" spans="1:5" x14ac:dyDescent="0.35">
      <c r="A167" s="47">
        <v>16963.176430478827</v>
      </c>
      <c r="B167" s="46"/>
      <c r="C167" s="46">
        <v>1.1628072527308797</v>
      </c>
      <c r="D167" s="46"/>
      <c r="E167" s="46"/>
    </row>
    <row r="168" spans="1:5" x14ac:dyDescent="0.35">
      <c r="A168" s="47">
        <v>16986.621510790545</v>
      </c>
      <c r="B168" s="46"/>
      <c r="C168" s="46">
        <v>-0.43607275951809132</v>
      </c>
      <c r="D168" s="46"/>
      <c r="E168" s="46"/>
    </row>
    <row r="169" spans="1:5" x14ac:dyDescent="0.35">
      <c r="A169" s="47">
        <v>17035.814561402927</v>
      </c>
      <c r="B169" s="46"/>
      <c r="C169" s="46">
        <v>0.73891384413362626</v>
      </c>
      <c r="D169" s="46"/>
      <c r="E169" s="46"/>
    </row>
    <row r="170" spans="1:5" x14ac:dyDescent="0.35">
      <c r="A170" s="47">
        <v>17042.203479085267</v>
      </c>
      <c r="B170" s="46"/>
      <c r="C170" s="46">
        <v>-1.4624467007987363</v>
      </c>
      <c r="D170" s="46"/>
      <c r="E170" s="46"/>
    </row>
    <row r="171" spans="1:5" x14ac:dyDescent="0.35">
      <c r="A171" s="47">
        <v>17069.378376245739</v>
      </c>
      <c r="B171" s="46"/>
      <c r="C171" s="46">
        <v>0.75395352841636232</v>
      </c>
      <c r="D171" s="46"/>
      <c r="E171" s="46"/>
    </row>
    <row r="172" spans="1:5" x14ac:dyDescent="0.35">
      <c r="A172" s="47">
        <v>17077.028235337704</v>
      </c>
      <c r="B172" s="46"/>
      <c r="C172" s="46">
        <v>0.7238267252107411</v>
      </c>
      <c r="D172" s="46"/>
      <c r="E172" s="46"/>
    </row>
    <row r="173" spans="1:5" x14ac:dyDescent="0.35">
      <c r="A173" s="47">
        <v>17102.594683959574</v>
      </c>
      <c r="B173" s="46"/>
      <c r="C173" s="46">
        <v>0.14623674957061628</v>
      </c>
      <c r="D173" s="46"/>
      <c r="E173" s="46"/>
    </row>
    <row r="174" spans="1:5" x14ac:dyDescent="0.35">
      <c r="A174" s="47">
        <v>17112.949744046124</v>
      </c>
      <c r="B174" s="46"/>
      <c r="C174" s="46">
        <v>-1.3109365759522262</v>
      </c>
      <c r="D174" s="46"/>
      <c r="E174" s="46"/>
    </row>
    <row r="175" spans="1:5" x14ac:dyDescent="0.35">
      <c r="A175" s="47">
        <v>17142.609579554446</v>
      </c>
      <c r="B175" s="46"/>
      <c r="C175" s="46">
        <v>-1.5405311684959289</v>
      </c>
      <c r="D175" s="46"/>
      <c r="E175" s="46"/>
    </row>
    <row r="176" spans="1:5" x14ac:dyDescent="0.35">
      <c r="A176" s="47">
        <v>17176.231500286649</v>
      </c>
      <c r="B176" s="46"/>
      <c r="C176" s="46">
        <v>0.25849187365998283</v>
      </c>
      <c r="D176" s="46"/>
      <c r="E176" s="46"/>
    </row>
    <row r="177" spans="1:5" x14ac:dyDescent="0.35">
      <c r="A177" s="47">
        <v>17188.50629487068</v>
      </c>
      <c r="B177" s="46"/>
      <c r="C177" s="46">
        <v>2.0725162150945664</v>
      </c>
      <c r="D177" s="46"/>
      <c r="E177" s="46"/>
    </row>
    <row r="178" spans="1:5" x14ac:dyDescent="0.35">
      <c r="A178" s="47">
        <v>17190.450616707189</v>
      </c>
      <c r="B178" s="46"/>
      <c r="C178" s="46" t="s">
        <v>159</v>
      </c>
      <c r="D178" s="46"/>
      <c r="E178" s="46"/>
    </row>
    <row r="179" spans="1:5" x14ac:dyDescent="0.35">
      <c r="A179" s="47">
        <v>17195.960625666332</v>
      </c>
      <c r="B179" s="46"/>
      <c r="C179" s="46">
        <v>-1.4976594406203136</v>
      </c>
      <c r="D179" s="46"/>
      <c r="E179" s="46"/>
    </row>
    <row r="180" spans="1:5" x14ac:dyDescent="0.35">
      <c r="A180" s="47">
        <v>17216.182948842157</v>
      </c>
      <c r="B180" s="46"/>
      <c r="C180" s="46">
        <v>0.52368556217141649</v>
      </c>
      <c r="D180" s="46"/>
      <c r="E180" s="46"/>
    </row>
    <row r="181" spans="1:5" x14ac:dyDescent="0.35">
      <c r="A181" s="47">
        <v>17229.426853393779</v>
      </c>
      <c r="B181" s="46"/>
      <c r="C181" s="46">
        <v>-1.1192028275280985</v>
      </c>
      <c r="D181" s="46"/>
      <c r="E181" s="46"/>
    </row>
    <row r="182" spans="1:5" x14ac:dyDescent="0.35">
      <c r="A182" s="47">
        <v>17237.979631993287</v>
      </c>
      <c r="B182" s="46"/>
      <c r="C182" s="46">
        <v>-1.3294222700488856</v>
      </c>
      <c r="D182" s="46"/>
      <c r="E182" s="46"/>
    </row>
    <row r="183" spans="1:5" x14ac:dyDescent="0.35">
      <c r="A183" s="47">
        <v>17242.714794443014</v>
      </c>
      <c r="B183" s="46"/>
      <c r="C183" s="46">
        <v>0.30306570298079816</v>
      </c>
      <c r="D183" s="46"/>
      <c r="E183" s="46"/>
    </row>
    <row r="184" spans="1:5" x14ac:dyDescent="0.35">
      <c r="A184" s="47">
        <v>17253.856279371572</v>
      </c>
      <c r="B184" s="46"/>
      <c r="C184" s="46">
        <v>0.8851013292117571</v>
      </c>
      <c r="D184" s="46"/>
      <c r="E184" s="46"/>
    </row>
    <row r="185" spans="1:5" x14ac:dyDescent="0.35">
      <c r="A185" s="47">
        <v>17268.378954777934</v>
      </c>
      <c r="B185" s="46"/>
      <c r="C185" s="46">
        <v>0.58973773953674424</v>
      </c>
      <c r="D185" s="46"/>
      <c r="E185" s="46"/>
    </row>
    <row r="186" spans="1:5" x14ac:dyDescent="0.35">
      <c r="A186" s="47">
        <v>17270.91682733543</v>
      </c>
      <c r="B186" s="46"/>
      <c r="C186" s="46">
        <v>1.0143804739998874</v>
      </c>
      <c r="D186" s="46"/>
      <c r="E186" s="46"/>
    </row>
    <row r="187" spans="1:5" x14ac:dyDescent="0.35">
      <c r="A187" s="47">
        <v>17282.7166930967</v>
      </c>
      <c r="B187" s="46"/>
      <c r="C187" s="46">
        <v>0.46368669614722524</v>
      </c>
      <c r="D187" s="46"/>
      <c r="E187" s="46"/>
    </row>
    <row r="188" spans="1:5" x14ac:dyDescent="0.35">
      <c r="A188" s="47">
        <v>17292.039958636466</v>
      </c>
      <c r="B188" s="46"/>
      <c r="C188" s="46">
        <v>-0.61478308851689034</v>
      </c>
      <c r="D188" s="46"/>
      <c r="E188" s="46"/>
    </row>
    <row r="189" spans="1:5" x14ac:dyDescent="0.35">
      <c r="A189" s="47">
        <v>17318.27861332324</v>
      </c>
      <c r="B189" s="46"/>
      <c r="C189" s="46">
        <v>0.29757511084058663</v>
      </c>
      <c r="D189" s="46"/>
      <c r="E189" s="46"/>
    </row>
    <row r="190" spans="1:5" x14ac:dyDescent="0.35">
      <c r="A190" s="47">
        <v>17332.189376661881</v>
      </c>
      <c r="B190" s="46"/>
      <c r="C190" s="46">
        <v>-1.5207014584016965</v>
      </c>
      <c r="D190" s="46"/>
      <c r="E190" s="46"/>
    </row>
    <row r="191" spans="1:5" x14ac:dyDescent="0.35">
      <c r="A191" s="47">
        <v>17359.355699875869</v>
      </c>
      <c r="B191" s="46"/>
      <c r="C191" s="46">
        <v>0.73507103212719915</v>
      </c>
      <c r="D191" s="46"/>
      <c r="E191" s="46"/>
    </row>
    <row r="192" spans="1:5" x14ac:dyDescent="0.35">
      <c r="A192" s="47">
        <v>17367.807896156108</v>
      </c>
      <c r="B192" s="46"/>
      <c r="C192" s="46">
        <v>1.0585829941823777</v>
      </c>
      <c r="D192" s="46"/>
      <c r="E192" s="46"/>
    </row>
    <row r="193" spans="1:5" x14ac:dyDescent="0.35">
      <c r="A193" s="47">
        <v>17382.448240792299</v>
      </c>
      <c r="B193" s="46"/>
      <c r="C193" s="46">
        <v>0.39901119486691616</v>
      </c>
      <c r="D193" s="46"/>
      <c r="E193" s="46"/>
    </row>
    <row r="194" spans="1:5" x14ac:dyDescent="0.35">
      <c r="A194" s="47">
        <v>17382.62790310767</v>
      </c>
      <c r="B194" s="46"/>
      <c r="C194" s="46">
        <v>-1.7184213428074746</v>
      </c>
      <c r="D194" s="46"/>
      <c r="E194" s="46"/>
    </row>
    <row r="195" spans="1:5" x14ac:dyDescent="0.35">
      <c r="A195" s="47">
        <v>17382.715494366548</v>
      </c>
      <c r="B195" s="46"/>
      <c r="C195" s="46">
        <v>2.2720851540997566</v>
      </c>
      <c r="D195" s="46"/>
      <c r="E195" s="46"/>
    </row>
    <row r="196" spans="1:5" x14ac:dyDescent="0.35">
      <c r="A196" s="47">
        <v>17383.409294204346</v>
      </c>
      <c r="B196" s="46"/>
      <c r="C196" s="46">
        <v>6.0803710823931212E-2</v>
      </c>
      <c r="D196" s="46"/>
      <c r="E196" s="46"/>
    </row>
    <row r="197" spans="1:5" x14ac:dyDescent="0.35">
      <c r="A197" s="47">
        <v>17387.990579487632</v>
      </c>
      <c r="B197" s="46"/>
      <c r="C197" s="46">
        <v>1.9321136432864705</v>
      </c>
      <c r="D197" s="46"/>
      <c r="E197" s="46"/>
    </row>
    <row r="198" spans="1:5" x14ac:dyDescent="0.35">
      <c r="A198" s="47">
        <v>17397.662410652887</v>
      </c>
      <c r="B198" s="46"/>
      <c r="C198" s="46">
        <v>-1.5003905893956615</v>
      </c>
      <c r="D198" s="46"/>
      <c r="E198" s="46"/>
    </row>
    <row r="199" spans="1:5" x14ac:dyDescent="0.35">
      <c r="A199" s="47">
        <v>17397.885480834913</v>
      </c>
      <c r="B199" s="46"/>
      <c r="C199" s="46">
        <v>0.2972994017019559</v>
      </c>
      <c r="D199" s="46"/>
      <c r="E199" s="46"/>
    </row>
    <row r="200" spans="1:5" x14ac:dyDescent="0.35">
      <c r="A200" s="47">
        <v>17401.253134323953</v>
      </c>
      <c r="B200" s="46"/>
      <c r="C200" s="46">
        <v>1.4728778353451988</v>
      </c>
      <c r="D200" s="46"/>
      <c r="E200" s="46"/>
    </row>
    <row r="201" spans="1:5" x14ac:dyDescent="0.35">
      <c r="A201" s="47">
        <v>17429.484453237743</v>
      </c>
      <c r="B201" s="46"/>
      <c r="C201" s="46">
        <v>0.16846058118800133</v>
      </c>
      <c r="D201" s="46"/>
      <c r="E201" s="46"/>
    </row>
    <row r="202" spans="1:5" x14ac:dyDescent="0.35">
      <c r="A202" s="47">
        <v>17464.525877628981</v>
      </c>
      <c r="B202" s="46"/>
      <c r="C202" s="46">
        <v>-0.79760109873014962</v>
      </c>
      <c r="D202" s="46"/>
      <c r="E202" s="46"/>
    </row>
    <row r="203" spans="1:5" x14ac:dyDescent="0.35">
      <c r="A203" s="47">
        <v>17467.099169647943</v>
      </c>
      <c r="B203" s="46"/>
      <c r="C203" s="46">
        <v>-1.311864486504799</v>
      </c>
      <c r="D203" s="46"/>
      <c r="E203" s="46"/>
    </row>
    <row r="204" spans="1:5" x14ac:dyDescent="0.35">
      <c r="A204" s="47">
        <v>17506.267673380182</v>
      </c>
      <c r="B204" s="46"/>
      <c r="C204" s="46">
        <v>-1.4476325662415968</v>
      </c>
      <c r="D204" s="46">
        <v>1.5496285122174642</v>
      </c>
      <c r="E204" s="46"/>
    </row>
    <row r="205" spans="1:5" x14ac:dyDescent="0.35">
      <c r="A205" s="47">
        <v>17511.727382179972</v>
      </c>
      <c r="B205" s="46"/>
      <c r="C205" s="46">
        <v>0.94569390257779329</v>
      </c>
      <c r="D205" s="46">
        <v>1.547120953729755</v>
      </c>
      <c r="E205" s="46"/>
    </row>
    <row r="206" spans="1:5" x14ac:dyDescent="0.35">
      <c r="A206" s="47">
        <v>17523.339571932636</v>
      </c>
      <c r="B206" s="46"/>
      <c r="C206" s="46">
        <v>0.47426540565236319</v>
      </c>
      <c r="D206" s="46">
        <v>1.5417876864582467</v>
      </c>
      <c r="E206" s="46"/>
    </row>
    <row r="207" spans="1:5" x14ac:dyDescent="0.35">
      <c r="A207" s="47">
        <v>17533.88551826842</v>
      </c>
      <c r="B207" s="46"/>
      <c r="C207" s="46">
        <v>-1.2086099508637371</v>
      </c>
      <c r="D207" s="46">
        <v>1.5369442718830375</v>
      </c>
      <c r="E207" s="46"/>
    </row>
    <row r="208" spans="1:5" x14ac:dyDescent="0.35">
      <c r="A208" s="47">
        <v>17534.14148102895</v>
      </c>
      <c r="B208" s="46"/>
      <c r="C208" s="46">
        <v>-1.4871121032589807</v>
      </c>
      <c r="D208" s="46">
        <v>1.5368267192889336</v>
      </c>
      <c r="E208" s="46"/>
    </row>
    <row r="209" spans="1:5" x14ac:dyDescent="0.35">
      <c r="A209" s="47">
        <v>17585.862378014208</v>
      </c>
      <c r="B209" s="46"/>
      <c r="C209" s="46">
        <v>-1.489720454504051</v>
      </c>
      <c r="D209" s="46">
        <v>1.5130794794206135</v>
      </c>
      <c r="E209" s="46"/>
    </row>
    <row r="210" spans="1:5" x14ac:dyDescent="0.35">
      <c r="A210" s="47">
        <v>17602.434436744305</v>
      </c>
      <c r="B210" s="46"/>
      <c r="C210" s="46">
        <v>1.9451715256685542</v>
      </c>
      <c r="D210" s="46">
        <v>1.5054744847202299</v>
      </c>
      <c r="E210" s="46"/>
    </row>
    <row r="211" spans="1:5" x14ac:dyDescent="0.35">
      <c r="A211" s="47">
        <v>17622.424629929232</v>
      </c>
      <c r="B211" s="46"/>
      <c r="C211" s="46">
        <v>1.3094066983841746</v>
      </c>
      <c r="D211" s="46">
        <v>1.4963046312588471</v>
      </c>
      <c r="E211" s="46"/>
    </row>
    <row r="212" spans="1:5" x14ac:dyDescent="0.35">
      <c r="A212" s="47">
        <v>17629.598624653427</v>
      </c>
      <c r="B212" s="46"/>
      <c r="C212" s="46">
        <v>0.78547831770388044</v>
      </c>
      <c r="D212" s="46">
        <v>1.4930149487817164</v>
      </c>
      <c r="E212" s="46"/>
    </row>
    <row r="213" spans="1:5" x14ac:dyDescent="0.35">
      <c r="A213" s="47">
        <v>17656.603389563839</v>
      </c>
      <c r="B213" s="46"/>
      <c r="C213" s="46">
        <v>-1.0536515871436447</v>
      </c>
      <c r="D213" s="46">
        <v>1.4806381356739475</v>
      </c>
      <c r="E213" s="46"/>
    </row>
    <row r="214" spans="1:5" x14ac:dyDescent="0.35">
      <c r="A214" s="47">
        <v>17666.537651333991</v>
      </c>
      <c r="B214" s="46"/>
      <c r="C214" s="46">
        <v>0.53394737766794265</v>
      </c>
      <c r="D214" s="46">
        <v>1.4760879136313565</v>
      </c>
      <c r="E214" s="46"/>
    </row>
    <row r="215" spans="1:5" x14ac:dyDescent="0.35">
      <c r="A215" s="47">
        <v>17685.195115701532</v>
      </c>
      <c r="B215" s="46"/>
      <c r="C215" s="46">
        <v>-1.4634285871530262</v>
      </c>
      <c r="D215" s="46">
        <v>1.4675468610742719</v>
      </c>
      <c r="E215" s="46"/>
    </row>
    <row r="216" spans="1:5" x14ac:dyDescent="0.35">
      <c r="A216" s="47">
        <v>17688.300090043991</v>
      </c>
      <c r="B216" s="46"/>
      <c r="C216" s="46">
        <v>-0.65557862672277478</v>
      </c>
      <c r="D216" s="46">
        <v>1.466126092871322</v>
      </c>
      <c r="E216" s="46"/>
    </row>
    <row r="217" spans="1:5" x14ac:dyDescent="0.35">
      <c r="A217" s="47">
        <v>17700.960464330245</v>
      </c>
      <c r="B217" s="46"/>
      <c r="C217" s="46">
        <v>0.26581015805728914</v>
      </c>
      <c r="D217" s="46">
        <v>1.4603349814941728</v>
      </c>
      <c r="E217" s="46"/>
    </row>
    <row r="218" spans="1:5" x14ac:dyDescent="0.35">
      <c r="A218" s="47">
        <v>17708.594712878843</v>
      </c>
      <c r="B218" s="46"/>
      <c r="C218" s="46">
        <v>1.7006969305217945</v>
      </c>
      <c r="D218" s="46">
        <v>1.4568445402840242</v>
      </c>
      <c r="E218" s="46"/>
    </row>
    <row r="219" spans="1:5" x14ac:dyDescent="0.35">
      <c r="A219" s="47">
        <v>17711.866374709021</v>
      </c>
      <c r="B219" s="46"/>
      <c r="C219" s="46">
        <v>1.0174326228716835</v>
      </c>
      <c r="D219" s="46">
        <v>1.455349097948363</v>
      </c>
      <c r="E219" s="46"/>
    </row>
    <row r="220" spans="1:5" x14ac:dyDescent="0.35">
      <c r="A220" s="47">
        <v>17711.991044647322</v>
      </c>
      <c r="B220" s="46"/>
      <c r="C220" s="46">
        <v>0.49927222494909884</v>
      </c>
      <c r="D220" s="46">
        <v>1.4552921173214304</v>
      </c>
      <c r="E220" s="46"/>
    </row>
    <row r="221" spans="1:5" x14ac:dyDescent="0.35">
      <c r="A221" s="47">
        <v>17731.386674961093</v>
      </c>
      <c r="B221" s="46"/>
      <c r="C221" s="46">
        <v>0.22495371319266599</v>
      </c>
      <c r="D221" s="46">
        <v>1.446431667068333</v>
      </c>
      <c r="E221" s="46"/>
    </row>
    <row r="222" spans="1:5" x14ac:dyDescent="0.35">
      <c r="A222" s="47">
        <v>17751.529796645649</v>
      </c>
      <c r="B222" s="46"/>
      <c r="C222" s="46">
        <v>2.602494042343162</v>
      </c>
      <c r="D222" s="46">
        <v>1.4372394976750913</v>
      </c>
      <c r="E222" s="46"/>
    </row>
    <row r="223" spans="1:5" x14ac:dyDescent="0.35">
      <c r="A223" s="47">
        <v>17757.102954403577</v>
      </c>
      <c r="B223" s="46"/>
      <c r="C223" s="46">
        <v>0.88460669073713305</v>
      </c>
      <c r="D223" s="46">
        <v>1.4346981025457473</v>
      </c>
      <c r="E223" s="46"/>
    </row>
    <row r="224" spans="1:5" x14ac:dyDescent="0.35">
      <c r="A224" s="47">
        <v>17774.197350854723</v>
      </c>
      <c r="B224" s="46"/>
      <c r="C224" s="46">
        <v>0.8391734199501899</v>
      </c>
      <c r="D224" s="46">
        <v>1.4269083285414379</v>
      </c>
      <c r="E224" s="46"/>
    </row>
    <row r="225" spans="1:5" x14ac:dyDescent="0.35">
      <c r="A225" s="47">
        <v>17780.457610769608</v>
      </c>
      <c r="B225" s="46"/>
      <c r="C225" s="46">
        <v>-1.4976625473272165</v>
      </c>
      <c r="D225" s="46">
        <v>1.4240576882807556</v>
      </c>
      <c r="E225" s="46"/>
    </row>
    <row r="226" spans="1:5" x14ac:dyDescent="0.35">
      <c r="A226" s="47">
        <v>17781.420916407838</v>
      </c>
      <c r="B226" s="46"/>
      <c r="C226" s="46">
        <v>0.79644818500026471</v>
      </c>
      <c r="D226" s="46">
        <v>1.4236191457721974</v>
      </c>
      <c r="E226" s="46"/>
    </row>
    <row r="227" spans="1:5" x14ac:dyDescent="0.35">
      <c r="A227" s="47">
        <v>17786.285213313702</v>
      </c>
      <c r="B227" s="46"/>
      <c r="C227" s="46">
        <v>-1.4891407608278562</v>
      </c>
      <c r="D227" s="46">
        <v>1.4214051145124136</v>
      </c>
      <c r="E227" s="46"/>
    </row>
    <row r="228" spans="1:5" x14ac:dyDescent="0.35">
      <c r="A228" s="47">
        <v>17786.412893968787</v>
      </c>
      <c r="B228" s="46"/>
      <c r="C228" s="46">
        <v>0.2096988231727881</v>
      </c>
      <c r="D228" s="46">
        <v>1.4213470091321538</v>
      </c>
      <c r="E228" s="46"/>
    </row>
    <row r="229" spans="1:5" x14ac:dyDescent="0.35">
      <c r="A229" s="47">
        <v>17799.806448132244</v>
      </c>
      <c r="B229" s="46"/>
      <c r="C229" s="46">
        <v>-1.1032226759289721</v>
      </c>
      <c r="D229" s="46">
        <v>1.4152546367609407</v>
      </c>
      <c r="E229" s="46"/>
    </row>
    <row r="230" spans="1:5" x14ac:dyDescent="0.35">
      <c r="A230" s="47">
        <v>17831.826417602941</v>
      </c>
      <c r="B230" s="46"/>
      <c r="C230" s="46">
        <v>0.3793068064965599</v>
      </c>
      <c r="D230" s="46">
        <v>1.4007134377812136</v>
      </c>
      <c r="E230" s="46"/>
    </row>
    <row r="231" spans="1:5" x14ac:dyDescent="0.35">
      <c r="A231" s="47">
        <v>17836.616487622017</v>
      </c>
      <c r="B231" s="46"/>
      <c r="C231" s="46">
        <v>-2.9071057828744529E-2</v>
      </c>
      <c r="D231" s="46">
        <v>1.3985411822650688</v>
      </c>
      <c r="E231" s="46"/>
    </row>
    <row r="232" spans="1:5" x14ac:dyDescent="0.35">
      <c r="A232" s="47">
        <v>17845.586063833249</v>
      </c>
      <c r="B232" s="46"/>
      <c r="C232" s="46">
        <v>0.93945785082147903</v>
      </c>
      <c r="D232" s="46">
        <v>1.3944757996100494</v>
      </c>
      <c r="E232" s="46"/>
    </row>
    <row r="233" spans="1:5" x14ac:dyDescent="0.35">
      <c r="A233" s="47">
        <v>17858.695915957873</v>
      </c>
      <c r="B233" s="46"/>
      <c r="C233" s="46">
        <v>0.10431861872908232</v>
      </c>
      <c r="D233" s="46">
        <v>1.3885392776521452</v>
      </c>
      <c r="E233" s="46"/>
    </row>
    <row r="234" spans="1:5" x14ac:dyDescent="0.35">
      <c r="A234" s="47">
        <v>17860.748329201069</v>
      </c>
      <c r="B234" s="46"/>
      <c r="C234" s="46">
        <v>0.17145796532207491</v>
      </c>
      <c r="D234" s="46">
        <v>1.3876104803129639</v>
      </c>
      <c r="E234" s="46"/>
    </row>
    <row r="235" spans="1:5" x14ac:dyDescent="0.35">
      <c r="A235" s="47">
        <v>17863.504155048919</v>
      </c>
      <c r="B235" s="46"/>
      <c r="C235" s="46">
        <v>0.70382662746875102</v>
      </c>
      <c r="D235" s="46">
        <v>1.386363618999378</v>
      </c>
      <c r="E235" s="46"/>
    </row>
    <row r="236" spans="1:5" x14ac:dyDescent="0.35">
      <c r="A236" s="47">
        <v>17884.943983714435</v>
      </c>
      <c r="B236" s="46"/>
      <c r="C236" s="46">
        <v>0.28545414824623361</v>
      </c>
      <c r="D236" s="46">
        <v>1.376673606673388</v>
      </c>
      <c r="E236" s="46"/>
    </row>
    <row r="237" spans="1:5" x14ac:dyDescent="0.35">
      <c r="A237" s="47">
        <v>17889.704009102232</v>
      </c>
      <c r="B237" s="46"/>
      <c r="C237" s="46">
        <v>0.26038373592176534</v>
      </c>
      <c r="D237" s="46">
        <v>1.374524804492377</v>
      </c>
      <c r="E237" s="46"/>
    </row>
    <row r="238" spans="1:5" x14ac:dyDescent="0.35">
      <c r="A238" s="47">
        <v>17897.224235415484</v>
      </c>
      <c r="B238" s="46"/>
      <c r="C238" s="46">
        <v>-0.11145099390805768</v>
      </c>
      <c r="D238" s="46">
        <v>1.3711319230948502</v>
      </c>
      <c r="E238" s="46"/>
    </row>
    <row r="239" spans="1:5" x14ac:dyDescent="0.35">
      <c r="A239" s="47">
        <v>17907.406501371715</v>
      </c>
      <c r="B239" s="46"/>
      <c r="C239" s="46">
        <v>0.78188455380521216</v>
      </c>
      <c r="D239" s="46">
        <v>1.3665418952413979</v>
      </c>
      <c r="E239" s="46"/>
    </row>
    <row r="240" spans="1:5" x14ac:dyDescent="0.35">
      <c r="A240" s="47">
        <v>17932.941808331947</v>
      </c>
      <c r="B240" s="46"/>
      <c r="C240" s="46">
        <v>0.92255709705064692</v>
      </c>
      <c r="D240" s="46">
        <v>1.3550512847006055</v>
      </c>
      <c r="E240" s="46"/>
    </row>
    <row r="241" spans="1:5" x14ac:dyDescent="0.35">
      <c r="A241" s="47">
        <v>17948.341868160067</v>
      </c>
      <c r="B241" s="46"/>
      <c r="C241" s="46">
        <v>-0.91360583125674744</v>
      </c>
      <c r="D241" s="46">
        <v>1.3481360965906426</v>
      </c>
      <c r="E241" s="46"/>
    </row>
    <row r="242" spans="1:5" x14ac:dyDescent="0.35">
      <c r="A242" s="47">
        <v>17949.763952140111</v>
      </c>
      <c r="B242" s="46"/>
      <c r="C242" s="46">
        <v>0.14800628959334983</v>
      </c>
      <c r="D242" s="46">
        <v>1.3474981046155137</v>
      </c>
      <c r="E242" s="46"/>
    </row>
    <row r="243" spans="1:5" x14ac:dyDescent="0.35">
      <c r="A243" s="47">
        <v>17951.089783872991</v>
      </c>
      <c r="B243" s="46"/>
      <c r="C243" s="46">
        <v>1.2731398110757963</v>
      </c>
      <c r="D243" s="46">
        <v>1.3469033833333608</v>
      </c>
      <c r="E243" s="46"/>
    </row>
    <row r="244" spans="1:5" x14ac:dyDescent="0.35">
      <c r="A244" s="47">
        <v>17957.846466031784</v>
      </c>
      <c r="B244" s="46"/>
      <c r="C244" s="46">
        <v>0.2824743796721485</v>
      </c>
      <c r="D244" s="46">
        <v>1.3438739163278484</v>
      </c>
      <c r="E244" s="46"/>
    </row>
    <row r="245" spans="1:5" x14ac:dyDescent="0.35">
      <c r="A245" s="47">
        <v>17971.815798002874</v>
      </c>
      <c r="B245" s="46"/>
      <c r="C245" s="46">
        <v>-1.4767714113245067</v>
      </c>
      <c r="D245" s="46">
        <v>1.3376177749363654</v>
      </c>
      <c r="E245" s="46"/>
    </row>
    <row r="246" spans="1:5" x14ac:dyDescent="0.35">
      <c r="A246" s="47">
        <v>17975.576481139993</v>
      </c>
      <c r="B246" s="46"/>
      <c r="C246" s="46">
        <v>-0.95287981983710468</v>
      </c>
      <c r="D246" s="46">
        <v>1.3359352554824147</v>
      </c>
      <c r="E246" s="46"/>
    </row>
    <row r="247" spans="1:5" x14ac:dyDescent="0.35">
      <c r="A247" s="47">
        <v>17979.330799568215</v>
      </c>
      <c r="B247" s="46"/>
      <c r="C247" s="46">
        <v>-0.22668074775822333</v>
      </c>
      <c r="D247" s="46">
        <v>1.3342563125014155</v>
      </c>
      <c r="E247" s="46"/>
    </row>
    <row r="248" spans="1:5" x14ac:dyDescent="0.35">
      <c r="A248" s="47">
        <v>17998.919992315328</v>
      </c>
      <c r="B248" s="46"/>
      <c r="C248" s="46">
        <v>-1.8279053348502217E-3</v>
      </c>
      <c r="D248" s="46">
        <v>1.3255080082923953</v>
      </c>
      <c r="E248" s="46"/>
    </row>
    <row r="249" spans="1:5" x14ac:dyDescent="0.35">
      <c r="A249" s="47">
        <v>18005.87964600592</v>
      </c>
      <c r="B249" s="46"/>
      <c r="C249" s="46">
        <v>0.42524727396289208</v>
      </c>
      <c r="D249" s="46">
        <v>1.3224048790181016</v>
      </c>
      <c r="E249" s="46"/>
    </row>
    <row r="250" spans="1:5" x14ac:dyDescent="0.35">
      <c r="A250" s="47">
        <v>18006.835715362588</v>
      </c>
      <c r="B250" s="46"/>
      <c r="C250" s="46">
        <v>-1.2293522074335761</v>
      </c>
      <c r="D250" s="46">
        <v>1.3219787999157919</v>
      </c>
      <c r="E250" s="46"/>
    </row>
    <row r="251" spans="1:5" x14ac:dyDescent="0.35">
      <c r="A251" s="47">
        <v>18015.444065453561</v>
      </c>
      <c r="B251" s="46"/>
      <c r="C251" s="46">
        <v>1.6724375079713028E-2</v>
      </c>
      <c r="D251" s="46">
        <v>1.3181447097369718</v>
      </c>
      <c r="E251" s="46"/>
    </row>
    <row r="252" spans="1:5" x14ac:dyDescent="0.35">
      <c r="A252" s="47">
        <v>18015.703570522794</v>
      </c>
      <c r="B252" s="46"/>
      <c r="C252" s="46">
        <v>0.39907143846862336</v>
      </c>
      <c r="D252" s="46">
        <v>1.318029192465763</v>
      </c>
      <c r="E252" s="46"/>
    </row>
    <row r="253" spans="1:5" x14ac:dyDescent="0.35">
      <c r="A253" s="47">
        <v>18019.906099399046</v>
      </c>
      <c r="B253" s="46"/>
      <c r="C253" s="46">
        <v>-2.055039698404415</v>
      </c>
      <c r="D253" s="46">
        <v>1.3161589873277746</v>
      </c>
      <c r="E253" s="46"/>
    </row>
    <row r="254" spans="1:5" x14ac:dyDescent="0.35">
      <c r="A254" s="47">
        <v>18044.060646584541</v>
      </c>
      <c r="B254" s="46"/>
      <c r="C254" s="46">
        <v>0.99566702326601142</v>
      </c>
      <c r="D254" s="46">
        <v>1.3054293964509949</v>
      </c>
      <c r="E254" s="46"/>
    </row>
    <row r="255" spans="1:5" x14ac:dyDescent="0.35">
      <c r="A255" s="47">
        <v>18044.441380275573</v>
      </c>
      <c r="B255" s="46"/>
      <c r="C255" s="46">
        <v>-1.1919107390470085</v>
      </c>
      <c r="D255" s="46">
        <v>1.3052605451744632</v>
      </c>
      <c r="E255" s="46"/>
    </row>
    <row r="256" spans="1:5" x14ac:dyDescent="0.35">
      <c r="A256" s="47">
        <v>18049.790817963225</v>
      </c>
      <c r="B256" s="46"/>
      <c r="C256" s="46">
        <v>0.99728632461384414</v>
      </c>
      <c r="D256" s="46">
        <v>1.3028890397357216</v>
      </c>
      <c r="E256" s="46"/>
    </row>
    <row r="257" spans="1:5" x14ac:dyDescent="0.35">
      <c r="A257" s="47">
        <v>18059.672931690366</v>
      </c>
      <c r="B257" s="46"/>
      <c r="C257" s="46">
        <v>-2.98754547328417E-2</v>
      </c>
      <c r="D257" s="46">
        <v>1.2985126381802328</v>
      </c>
      <c r="E257" s="46"/>
    </row>
    <row r="258" spans="1:5" x14ac:dyDescent="0.35">
      <c r="A258" s="47">
        <v>18069.724806919461</v>
      </c>
      <c r="B258" s="46"/>
      <c r="C258" s="46">
        <v>0.92564962903529668</v>
      </c>
      <c r="D258" s="46">
        <v>1.294067171906742</v>
      </c>
      <c r="E258" s="46"/>
    </row>
    <row r="259" spans="1:5" x14ac:dyDescent="0.35">
      <c r="A259" s="47">
        <v>18072.762581636809</v>
      </c>
      <c r="B259" s="46"/>
      <c r="C259" s="46">
        <v>0.86230285640001014</v>
      </c>
      <c r="D259" s="46">
        <v>1.2927249393044764</v>
      </c>
      <c r="E259" s="46"/>
    </row>
    <row r="260" spans="1:5" x14ac:dyDescent="0.35">
      <c r="A260" s="47">
        <v>18092.234449006453</v>
      </c>
      <c r="B260" s="46"/>
      <c r="C260" s="46">
        <v>-4.7163820340379026E-2</v>
      </c>
      <c r="D260" s="46">
        <v>1.2841351772666667</v>
      </c>
      <c r="E260" s="46"/>
    </row>
    <row r="261" spans="1:5" x14ac:dyDescent="0.35">
      <c r="A261" s="47">
        <v>18094.410712637935</v>
      </c>
      <c r="B261" s="46"/>
      <c r="C261" s="46">
        <v>2.124655458330782</v>
      </c>
      <c r="D261" s="46">
        <v>1.2831766549252233</v>
      </c>
      <c r="E261" s="46"/>
    </row>
    <row r="262" spans="1:5" x14ac:dyDescent="0.35">
      <c r="A262" s="47">
        <v>18096.437173696046</v>
      </c>
      <c r="B262" s="46"/>
      <c r="C262" s="46">
        <v>-1.1893831626180185</v>
      </c>
      <c r="D262" s="46">
        <v>1.2822843886157276</v>
      </c>
      <c r="E262" s="46"/>
    </row>
    <row r="263" spans="1:5" x14ac:dyDescent="0.35">
      <c r="A263" s="47">
        <v>18105.01189700426</v>
      </c>
      <c r="B263" s="46"/>
      <c r="C263" s="46">
        <v>-1.3747680867803869E-2</v>
      </c>
      <c r="D263" s="46">
        <v>1.2785118438465144</v>
      </c>
      <c r="E263" s="46"/>
    </row>
    <row r="264" spans="1:5" x14ac:dyDescent="0.35">
      <c r="A264" s="47">
        <v>18118.065920359451</v>
      </c>
      <c r="B264" s="46"/>
      <c r="C264" s="46">
        <v>0.25834319488160506</v>
      </c>
      <c r="D264" s="46">
        <v>1.2727779347822057</v>
      </c>
      <c r="E264" s="46"/>
    </row>
    <row r="265" spans="1:5" x14ac:dyDescent="0.35">
      <c r="A265" s="47">
        <v>18124.537689914054</v>
      </c>
      <c r="B265" s="46"/>
      <c r="C265" s="46">
        <v>0.15691066228555872</v>
      </c>
      <c r="D265" s="46">
        <v>1.2699394972871323</v>
      </c>
      <c r="E265" s="46"/>
    </row>
    <row r="266" spans="1:5" x14ac:dyDescent="0.35">
      <c r="A266" s="47">
        <v>18145.237871481128</v>
      </c>
      <c r="B266" s="46"/>
      <c r="C266" s="46">
        <v>0.41955165401112993</v>
      </c>
      <c r="D266" s="46">
        <v>1.2608800025669038</v>
      </c>
      <c r="E266" s="46"/>
    </row>
    <row r="267" spans="1:5" x14ac:dyDescent="0.35">
      <c r="A267" s="47">
        <v>18146.253324409594</v>
      </c>
      <c r="B267" s="46"/>
      <c r="C267" s="46">
        <v>3.0704695469685461E-2</v>
      </c>
      <c r="D267" s="46">
        <v>1.2604363566693697</v>
      </c>
      <c r="E267" s="46"/>
    </row>
    <row r="268" spans="1:5" x14ac:dyDescent="0.35">
      <c r="A268" s="47">
        <v>18157.236512772979</v>
      </c>
      <c r="B268" s="46"/>
      <c r="C268" s="46">
        <v>1.0675334420944704</v>
      </c>
      <c r="D268" s="46">
        <v>1.2556425429258562</v>
      </c>
      <c r="E268" s="46"/>
    </row>
    <row r="269" spans="1:5" x14ac:dyDescent="0.35">
      <c r="A269" s="47">
        <v>18162.551359031491</v>
      </c>
      <c r="B269" s="46"/>
      <c r="C269" s="46">
        <v>-1.1469701972355306E-2</v>
      </c>
      <c r="D269" s="46">
        <v>1.2533258861963124</v>
      </c>
      <c r="E269" s="46"/>
    </row>
    <row r="270" spans="1:5" x14ac:dyDescent="0.35">
      <c r="A270" s="47">
        <v>18173.345326682811</v>
      </c>
      <c r="B270" s="46"/>
      <c r="C270" s="46">
        <v>-0.34326078025060935</v>
      </c>
      <c r="D270" s="46">
        <v>1.2486272885940342</v>
      </c>
      <c r="E270" s="46"/>
    </row>
    <row r="271" spans="1:5" x14ac:dyDescent="0.35">
      <c r="A271" s="47">
        <v>18176.438219263338</v>
      </c>
      <c r="B271" s="46"/>
      <c r="C271" s="46">
        <v>0.89629618308841863</v>
      </c>
      <c r="D271" s="46">
        <v>1.2472825338260956</v>
      </c>
      <c r="E271" s="46"/>
    </row>
    <row r="272" spans="1:5" x14ac:dyDescent="0.35">
      <c r="A272" s="47">
        <v>18179.713452457225</v>
      </c>
      <c r="B272" s="46"/>
      <c r="C272" s="46">
        <v>4.5043357381527649</v>
      </c>
      <c r="D272" s="46">
        <v>1.2458592716916814</v>
      </c>
      <c r="E272" s="46"/>
    </row>
    <row r="273" spans="1:5" x14ac:dyDescent="0.35">
      <c r="A273" s="47">
        <v>18185.205737419084</v>
      </c>
      <c r="B273" s="46"/>
      <c r="C273" s="46">
        <v>-3.9437996817548449E-2</v>
      </c>
      <c r="D273" s="46">
        <v>1.2434743768319567</v>
      </c>
      <c r="E273" s="46"/>
    </row>
    <row r="274" spans="1:5" x14ac:dyDescent="0.35">
      <c r="A274" s="47">
        <v>18192.845786527778</v>
      </c>
      <c r="B274" s="46"/>
      <c r="C274" s="46">
        <v>0.1702144188166832</v>
      </c>
      <c r="D274" s="46">
        <v>1.2401606338087772</v>
      </c>
      <c r="E274" s="46"/>
    </row>
    <row r="275" spans="1:5" x14ac:dyDescent="0.35">
      <c r="A275" s="47">
        <v>18216.74303592505</v>
      </c>
      <c r="B275" s="46"/>
      <c r="C275" s="46">
        <v>-1.7958204604338612</v>
      </c>
      <c r="D275" s="46">
        <v>1.2298244222778258</v>
      </c>
      <c r="E275" s="46"/>
    </row>
    <row r="276" spans="1:5" x14ac:dyDescent="0.35">
      <c r="A276" s="47">
        <v>18220.186967989066</v>
      </c>
      <c r="B276" s="46"/>
      <c r="C276" s="46">
        <v>-1.4107926546311322</v>
      </c>
      <c r="D276" s="46">
        <v>1.2283384896209291</v>
      </c>
      <c r="E276" s="46"/>
    </row>
    <row r="277" spans="1:5" x14ac:dyDescent="0.35">
      <c r="A277" s="47">
        <v>18222.248076581625</v>
      </c>
      <c r="B277" s="46"/>
      <c r="C277" s="46">
        <v>0.3434465007388976</v>
      </c>
      <c r="D277" s="46">
        <v>1.227449642935126</v>
      </c>
      <c r="E277" s="46"/>
    </row>
    <row r="278" spans="1:5" x14ac:dyDescent="0.35">
      <c r="A278" s="47">
        <v>18252.669306762942</v>
      </c>
      <c r="B278" s="46"/>
      <c r="C278" s="46">
        <v>0.93926092802913974</v>
      </c>
      <c r="D278" s="46">
        <v>1.2143702082865322</v>
      </c>
      <c r="E278" s="46"/>
    </row>
    <row r="279" spans="1:5" x14ac:dyDescent="0.35">
      <c r="A279" s="47">
        <v>18255.179209865761</v>
      </c>
      <c r="B279" s="46"/>
      <c r="C279" s="46">
        <v>0.92145040583071491</v>
      </c>
      <c r="D279" s="46">
        <v>1.213294457995008</v>
      </c>
      <c r="E279" s="46"/>
    </row>
    <row r="280" spans="1:5" x14ac:dyDescent="0.35">
      <c r="A280" s="47">
        <v>18256.672052907317</v>
      </c>
      <c r="B280" s="46"/>
      <c r="C280" s="46">
        <v>-0.10716942368300675</v>
      </c>
      <c r="D280" s="46">
        <v>1.2126548693317996</v>
      </c>
      <c r="E280" s="46"/>
    </row>
    <row r="281" spans="1:5" x14ac:dyDescent="0.35">
      <c r="A281" s="47">
        <v>18263.01617208574</v>
      </c>
      <c r="B281" s="46"/>
      <c r="C281" s="46">
        <v>7.2154461268203463E-2</v>
      </c>
      <c r="D281" s="46">
        <v>1.20993888362334</v>
      </c>
      <c r="E281" s="46"/>
    </row>
    <row r="282" spans="1:5" x14ac:dyDescent="0.35">
      <c r="A282" s="47">
        <v>18271.610857312822</v>
      </c>
      <c r="B282" s="46"/>
      <c r="C282" s="46">
        <v>-0.72300572687156173</v>
      </c>
      <c r="D282" s="46">
        <v>1.2062647844879246</v>
      </c>
      <c r="E282" s="46"/>
    </row>
    <row r="283" spans="1:5" x14ac:dyDescent="0.35">
      <c r="A283" s="47">
        <v>18278.139690710261</v>
      </c>
      <c r="B283" s="46"/>
      <c r="C283" s="46">
        <v>0.75653407226698999</v>
      </c>
      <c r="D283" s="46">
        <v>1.2034779813377046</v>
      </c>
      <c r="E283" s="46"/>
    </row>
    <row r="284" spans="1:5" x14ac:dyDescent="0.35">
      <c r="A284" s="47">
        <v>18299.129719005647</v>
      </c>
      <c r="B284" s="46"/>
      <c r="C284" s="46">
        <v>-4.1330900932556869E-2</v>
      </c>
      <c r="D284" s="46">
        <v>1.1945432949056438</v>
      </c>
      <c r="E284" s="46"/>
    </row>
    <row r="285" spans="1:5" x14ac:dyDescent="0.35">
      <c r="A285" s="47">
        <v>18300.692663170892</v>
      </c>
      <c r="B285" s="46"/>
      <c r="C285" s="46">
        <v>1.1837964028495351</v>
      </c>
      <c r="D285" s="46">
        <v>1.1938795400180457</v>
      </c>
      <c r="E285" s="46"/>
    </row>
    <row r="286" spans="1:5" x14ac:dyDescent="0.35">
      <c r="A286" s="47">
        <v>18300.692663170892</v>
      </c>
      <c r="B286" s="46"/>
      <c r="C286" s="46">
        <v>1.2969934529093896</v>
      </c>
      <c r="D286" s="46">
        <v>1.1938795400180457</v>
      </c>
      <c r="E286" s="46"/>
    </row>
    <row r="287" spans="1:5" x14ac:dyDescent="0.35">
      <c r="A287" s="47">
        <v>18321.617333063437</v>
      </c>
      <c r="B287" s="46"/>
      <c r="C287" s="46">
        <v>-0.17061680302815629</v>
      </c>
      <c r="D287" s="46">
        <v>1.1850140478328892</v>
      </c>
      <c r="E287" s="46"/>
    </row>
    <row r="288" spans="1:5" x14ac:dyDescent="0.35">
      <c r="A288" s="47">
        <v>18323.50071042249</v>
      </c>
      <c r="B288" s="46"/>
      <c r="C288" s="46">
        <v>-0.78017433602973751</v>
      </c>
      <c r="D288" s="46">
        <v>1.1842180095448498</v>
      </c>
      <c r="E288" s="46"/>
    </row>
    <row r="289" spans="1:5" x14ac:dyDescent="0.35">
      <c r="A289" s="47">
        <v>18333.480314755157</v>
      </c>
      <c r="B289" s="46"/>
      <c r="C289" s="46">
        <v>-1.1197709076274931</v>
      </c>
      <c r="D289" s="46">
        <v>1.1800053475825527</v>
      </c>
      <c r="E289" s="46"/>
    </row>
    <row r="290" spans="1:5" x14ac:dyDescent="0.35">
      <c r="A290" s="47">
        <v>18337.800835852831</v>
      </c>
      <c r="B290" s="46"/>
      <c r="C290" s="46">
        <v>-7.9205444184426987E-2</v>
      </c>
      <c r="D290" s="46">
        <v>1.1781843597074795</v>
      </c>
      <c r="E290" s="46"/>
    </row>
    <row r="291" spans="1:5" x14ac:dyDescent="0.35">
      <c r="A291" s="47">
        <v>18342.480021527328</v>
      </c>
      <c r="B291" s="46"/>
      <c r="C291" s="46">
        <v>1.9433179398441691</v>
      </c>
      <c r="D291" s="46">
        <v>1.1762141418621315</v>
      </c>
      <c r="E291" s="46"/>
    </row>
    <row r="292" spans="1:5" x14ac:dyDescent="0.35">
      <c r="A292" s="47">
        <v>18353.620328470999</v>
      </c>
      <c r="B292" s="46"/>
      <c r="C292" s="46">
        <v>1.5056439714159486</v>
      </c>
      <c r="D292" s="46">
        <v>1.1715315802027462</v>
      </c>
      <c r="E292" s="46"/>
    </row>
    <row r="293" spans="1:5" x14ac:dyDescent="0.35">
      <c r="A293" s="47">
        <v>18353.620328470999</v>
      </c>
      <c r="B293" s="46"/>
      <c r="C293" s="46">
        <v>1.4306968913012863</v>
      </c>
      <c r="D293" s="46">
        <v>1.1715315802027462</v>
      </c>
      <c r="E293" s="46"/>
    </row>
    <row r="294" spans="1:5" x14ac:dyDescent="0.35">
      <c r="A294" s="47">
        <v>18358.997844686688</v>
      </c>
      <c r="B294" s="46"/>
      <c r="C294" s="46">
        <v>-1.4227278566704582</v>
      </c>
      <c r="D294" s="46">
        <v>1.169275425535631</v>
      </c>
      <c r="E294" s="46"/>
    </row>
    <row r="295" spans="1:5" x14ac:dyDescent="0.35">
      <c r="A295" s="47">
        <v>18362.082243697932</v>
      </c>
      <c r="B295" s="46"/>
      <c r="C295" s="46">
        <v>5.4277668896318687E-3</v>
      </c>
      <c r="D295" s="46">
        <v>1.1679825863474858</v>
      </c>
      <c r="E295" s="46"/>
    </row>
    <row r="296" spans="1:5" x14ac:dyDescent="0.35">
      <c r="A296" s="47">
        <v>18366.852244796028</v>
      </c>
      <c r="B296" s="46"/>
      <c r="C296" s="46">
        <v>1.4967669667653283</v>
      </c>
      <c r="D296" s="46">
        <v>1.1659849954267536</v>
      </c>
      <c r="E296" s="46"/>
    </row>
    <row r="297" spans="1:5" x14ac:dyDescent="0.35">
      <c r="A297" s="47">
        <v>18371.783413965117</v>
      </c>
      <c r="B297" s="46"/>
      <c r="C297" s="46">
        <v>0.38931978186094174</v>
      </c>
      <c r="D297" s="46">
        <v>1.1639221888467088</v>
      </c>
      <c r="E297" s="46"/>
    </row>
    <row r="298" spans="1:5" x14ac:dyDescent="0.35">
      <c r="A298" s="47">
        <v>18385.3877694402</v>
      </c>
      <c r="B298" s="46"/>
      <c r="C298" s="46">
        <v>1.5469831591988337</v>
      </c>
      <c r="D298" s="46">
        <v>1.1582433354105517</v>
      </c>
      <c r="E298" s="46"/>
    </row>
    <row r="299" spans="1:5" x14ac:dyDescent="0.35">
      <c r="A299" s="47">
        <v>18391.071804117819</v>
      </c>
      <c r="B299" s="46"/>
      <c r="C299" s="46">
        <v>0.24749008014728346</v>
      </c>
      <c r="D299" s="46">
        <v>1.1558759730546166</v>
      </c>
      <c r="E299" s="46"/>
    </row>
    <row r="300" spans="1:5" x14ac:dyDescent="0.35">
      <c r="A300" s="47">
        <v>18392.003727602711</v>
      </c>
      <c r="B300" s="46"/>
      <c r="C300" s="46">
        <v>1.5690751803663971</v>
      </c>
      <c r="D300" s="46">
        <v>1.1554881346026871</v>
      </c>
      <c r="E300" s="46"/>
    </row>
    <row r="301" spans="1:5" x14ac:dyDescent="0.35">
      <c r="A301" s="47">
        <v>18398.619685765225</v>
      </c>
      <c r="B301" s="46"/>
      <c r="C301" s="46">
        <v>1.5986316410307122</v>
      </c>
      <c r="D301" s="46">
        <v>1.1527372259868025</v>
      </c>
      <c r="E301" s="46"/>
    </row>
    <row r="302" spans="1:5" x14ac:dyDescent="0.35">
      <c r="A302" s="47">
        <v>18399.206750923749</v>
      </c>
      <c r="B302" s="46"/>
      <c r="C302" s="46">
        <v>0.28319058509882478</v>
      </c>
      <c r="D302" s="46">
        <v>1.1524933333124057</v>
      </c>
      <c r="E302" s="46"/>
    </row>
    <row r="303" spans="1:5" x14ac:dyDescent="0.35">
      <c r="A303" s="47">
        <v>18404.844155086008</v>
      </c>
      <c r="B303" s="46"/>
      <c r="C303" s="46">
        <v>0.16475653812628721</v>
      </c>
      <c r="D303" s="46">
        <v>1.1501530456320324</v>
      </c>
      <c r="E303" s="46"/>
    </row>
    <row r="304" spans="1:5" x14ac:dyDescent="0.35">
      <c r="A304" s="47">
        <v>18405.437625517519</v>
      </c>
      <c r="B304" s="46"/>
      <c r="C304" s="46">
        <v>1.2545295436659387</v>
      </c>
      <c r="D304" s="46">
        <v>1.1499068584777148</v>
      </c>
      <c r="E304" s="46"/>
    </row>
    <row r="305" spans="1:5" x14ac:dyDescent="0.35">
      <c r="A305" s="47">
        <v>18406.916621715929</v>
      </c>
      <c r="B305" s="46"/>
      <c r="C305" s="46">
        <v>-0.29547985326499049</v>
      </c>
      <c r="D305" s="46">
        <v>1.1492934845592768</v>
      </c>
      <c r="E305" s="46"/>
    </row>
    <row r="306" spans="1:5" x14ac:dyDescent="0.35">
      <c r="A306" s="47">
        <v>18409.877435910646</v>
      </c>
      <c r="B306" s="46"/>
      <c r="C306" s="46">
        <v>1.558242642690022</v>
      </c>
      <c r="D306" s="46">
        <v>1.1480662222623947</v>
      </c>
      <c r="E306" s="46"/>
    </row>
    <row r="307" spans="1:5" x14ac:dyDescent="0.35">
      <c r="A307" s="47">
        <v>18411.851602090257</v>
      </c>
      <c r="B307" s="46"/>
      <c r="C307" s="46">
        <v>1.6174846869044357</v>
      </c>
      <c r="D307" s="46">
        <v>1.1472484143675552</v>
      </c>
      <c r="E307" s="46"/>
    </row>
    <row r="308" spans="1:5" x14ac:dyDescent="0.35">
      <c r="A308" s="47">
        <v>18412.849008493398</v>
      </c>
      <c r="B308" s="46"/>
      <c r="C308" s="46">
        <v>0.357873145200438</v>
      </c>
      <c r="D308" s="46">
        <v>1.1468353824793367</v>
      </c>
      <c r="E308" s="46"/>
    </row>
    <row r="309" spans="1:5" x14ac:dyDescent="0.35">
      <c r="A309" s="47">
        <v>18413.468838389359</v>
      </c>
      <c r="B309" s="46"/>
      <c r="C309" s="46">
        <v>0.26333671622127408</v>
      </c>
      <c r="D309" s="46">
        <v>1.146578757560234</v>
      </c>
      <c r="E309" s="46"/>
    </row>
    <row r="310" spans="1:5" x14ac:dyDescent="0.35">
      <c r="A310" s="47">
        <v>18417.417170748577</v>
      </c>
      <c r="B310" s="46"/>
      <c r="C310" s="46">
        <v>0.21117687885299219</v>
      </c>
      <c r="D310" s="46">
        <v>1.144944957251453</v>
      </c>
      <c r="E310" s="46"/>
    </row>
    <row r="311" spans="1:5" x14ac:dyDescent="0.35">
      <c r="A311" s="47">
        <v>18418.467560252771</v>
      </c>
      <c r="B311" s="46"/>
      <c r="C311" s="46">
        <v>1.6505026871539208</v>
      </c>
      <c r="D311" s="46">
        <v>1.1445105758824858</v>
      </c>
      <c r="E311" s="46"/>
    </row>
    <row r="312" spans="1:5" x14ac:dyDescent="0.35">
      <c r="A312" s="47">
        <v>18418.467560252771</v>
      </c>
      <c r="B312" s="46"/>
      <c r="C312" s="46">
        <v>1.5709909937792865</v>
      </c>
      <c r="D312" s="46">
        <v>1.1445105758824858</v>
      </c>
      <c r="E312" s="46"/>
    </row>
    <row r="313" spans="1:5" x14ac:dyDescent="0.35">
      <c r="A313" s="47">
        <v>18421.632236604983</v>
      </c>
      <c r="B313" s="46"/>
      <c r="C313" s="46">
        <v>0.37527035205286996</v>
      </c>
      <c r="D313" s="46">
        <v>1.1432025199164655</v>
      </c>
      <c r="E313" s="46"/>
    </row>
    <row r="314" spans="1:5" x14ac:dyDescent="0.35">
      <c r="A314" s="47">
        <v>18425.083518415286</v>
      </c>
      <c r="B314" s="46"/>
      <c r="C314" s="46">
        <v>1.5734856360182015</v>
      </c>
      <c r="D314" s="46">
        <v>1.1417771586259788</v>
      </c>
      <c r="E314" s="46"/>
    </row>
    <row r="315" spans="1:5" x14ac:dyDescent="0.35">
      <c r="A315" s="47">
        <v>18425.784689504359</v>
      </c>
      <c r="B315" s="46"/>
      <c r="C315" s="46">
        <v>1.2107001613175905</v>
      </c>
      <c r="D315" s="46">
        <v>1.1414877266141181</v>
      </c>
      <c r="E315" s="46"/>
    </row>
    <row r="316" spans="1:5" x14ac:dyDescent="0.35">
      <c r="A316" s="47">
        <v>18427.097039347733</v>
      </c>
      <c r="B316" s="46"/>
      <c r="C316" s="46">
        <v>0.86305230302481384</v>
      </c>
      <c r="D316" s="46">
        <v>1.1409461445227194</v>
      </c>
      <c r="E316" s="46"/>
    </row>
    <row r="317" spans="1:5" x14ac:dyDescent="0.35">
      <c r="A317" s="47">
        <v>18429.725310398186</v>
      </c>
      <c r="B317" s="46"/>
      <c r="C317" s="46">
        <v>1.7836839388411629</v>
      </c>
      <c r="D317" s="46">
        <v>1.1398620348094222</v>
      </c>
      <c r="E317" s="46"/>
    </row>
    <row r="318" spans="1:5" x14ac:dyDescent="0.35">
      <c r="A318" s="47">
        <v>18430.703650056967</v>
      </c>
      <c r="B318" s="46"/>
      <c r="C318" s="46">
        <v>1.1692134028238543</v>
      </c>
      <c r="D318" s="46">
        <v>1.1394586693998563</v>
      </c>
      <c r="E318" s="46"/>
    </row>
    <row r="319" spans="1:5" x14ac:dyDescent="0.35">
      <c r="A319" s="47">
        <v>18431.699476577793</v>
      </c>
      <c r="B319" s="46"/>
      <c r="C319" s="46">
        <v>1.587590231255942</v>
      </c>
      <c r="D319" s="46">
        <v>1.1390481948571824</v>
      </c>
      <c r="E319" s="46"/>
    </row>
    <row r="320" spans="1:5" x14ac:dyDescent="0.35">
      <c r="A320" s="47">
        <v>18438.315434740311</v>
      </c>
      <c r="B320" s="46"/>
      <c r="C320" s="46">
        <v>1.6833067712916927</v>
      </c>
      <c r="D320" s="46">
        <v>1.1363237168352351</v>
      </c>
      <c r="E320" s="46"/>
    </row>
    <row r="321" spans="1:5" x14ac:dyDescent="0.35">
      <c r="A321" s="47">
        <v>18442.250500941864</v>
      </c>
      <c r="B321" s="46"/>
      <c r="C321" s="46">
        <v>0.50257537633857652</v>
      </c>
      <c r="D321" s="46">
        <v>1.1347053815563957</v>
      </c>
      <c r="E321" s="46"/>
    </row>
    <row r="322" spans="1:5" x14ac:dyDescent="0.35">
      <c r="A322" s="47">
        <v>18443.650686346897</v>
      </c>
      <c r="B322" s="46"/>
      <c r="C322" s="46">
        <v>1.7399657652583223</v>
      </c>
      <c r="D322" s="46">
        <v>1.1341299281513317</v>
      </c>
      <c r="E322" s="46"/>
    </row>
    <row r="323" spans="1:5" x14ac:dyDescent="0.35">
      <c r="A323" s="47">
        <v>18450.146778798393</v>
      </c>
      <c r="B323" s="46"/>
      <c r="C323" s="46">
        <v>9.6211146334002073E-2</v>
      </c>
      <c r="D323" s="46">
        <v>1.1314628073296813</v>
      </c>
      <c r="E323" s="46"/>
    </row>
    <row r="324" spans="1:5" x14ac:dyDescent="0.35">
      <c r="A324" s="47">
        <v>18457.004837153974</v>
      </c>
      <c r="B324" s="46"/>
      <c r="C324" s="46">
        <v>-0.97983643124145425</v>
      </c>
      <c r="D324" s="46">
        <v>1.1286518606114702</v>
      </c>
      <c r="E324" s="46"/>
    </row>
    <row r="325" spans="1:5" x14ac:dyDescent="0.35">
      <c r="A325" s="47">
        <v>18458.034369132522</v>
      </c>
      <c r="B325" s="46"/>
      <c r="C325" s="46">
        <v>-0.38125151257918377</v>
      </c>
      <c r="D325" s="46">
        <v>1.1282303078567162</v>
      </c>
      <c r="E325" s="46"/>
    </row>
    <row r="326" spans="1:5" x14ac:dyDescent="0.35">
      <c r="A326" s="47">
        <v>18459.247514300147</v>
      </c>
      <c r="B326" s="46"/>
      <c r="C326" s="46">
        <v>1.9447860005402884</v>
      </c>
      <c r="D326" s="46">
        <v>1.1277337161517911</v>
      </c>
      <c r="E326" s="46"/>
    </row>
    <row r="327" spans="1:5" x14ac:dyDescent="0.35">
      <c r="A327" s="47">
        <v>18459.79368486959</v>
      </c>
      <c r="B327" s="46"/>
      <c r="C327" s="46">
        <v>0.65804088696244101</v>
      </c>
      <c r="D327" s="46">
        <v>1.1275101961018359</v>
      </c>
      <c r="E327" s="46"/>
    </row>
    <row r="328" spans="1:5" x14ac:dyDescent="0.35">
      <c r="A328" s="47">
        <v>18464.328796193386</v>
      </c>
      <c r="B328" s="46"/>
      <c r="C328" s="46">
        <v>0.54121918711149686</v>
      </c>
      <c r="D328" s="46">
        <v>1.1256554224925535</v>
      </c>
      <c r="E328" s="46"/>
    </row>
    <row r="329" spans="1:5" x14ac:dyDescent="0.35">
      <c r="A329" s="47">
        <v>18464.779267390364</v>
      </c>
      <c r="B329" s="46"/>
      <c r="C329" s="46">
        <v>1.8715538050136704</v>
      </c>
      <c r="D329" s="46">
        <v>1.1254713073988918</v>
      </c>
      <c r="E329" s="46"/>
    </row>
    <row r="330" spans="1:5" x14ac:dyDescent="0.35">
      <c r="A330" s="47">
        <v>18478.363240419043</v>
      </c>
      <c r="B330" s="46"/>
      <c r="C330" s="46">
        <v>-1.0633369466698905</v>
      </c>
      <c r="D330" s="46">
        <v>1.1199294775419335</v>
      </c>
      <c r="E330" s="46"/>
    </row>
    <row r="331" spans="1:5" x14ac:dyDescent="0.35">
      <c r="A331" s="47">
        <v>18483.314792034529</v>
      </c>
      <c r="B331" s="46"/>
      <c r="C331" s="46">
        <v>1.8489925310307909</v>
      </c>
      <c r="D331" s="46">
        <v>1.117914328371429</v>
      </c>
      <c r="E331" s="46"/>
    </row>
    <row r="332" spans="1:5" x14ac:dyDescent="0.35">
      <c r="A332" s="47">
        <v>18483.314792034529</v>
      </c>
      <c r="B332" s="46"/>
      <c r="C332" s="46">
        <v>1.8003426812456702</v>
      </c>
      <c r="D332" s="46">
        <v>1.117914328371429</v>
      </c>
      <c r="E332" s="46"/>
    </row>
    <row r="333" spans="1:5" x14ac:dyDescent="0.35">
      <c r="A333" s="47">
        <v>18483.314792034529</v>
      </c>
      <c r="B333" s="46"/>
      <c r="C333" s="46">
        <v>1.7947550980451643</v>
      </c>
      <c r="D333" s="46">
        <v>1.117914328371429</v>
      </c>
      <c r="E333" s="46"/>
    </row>
    <row r="334" spans="1:5" x14ac:dyDescent="0.35">
      <c r="A334" s="47">
        <v>18490.517997129278</v>
      </c>
      <c r="B334" s="46"/>
      <c r="C334" s="46">
        <v>1.8084765290921068</v>
      </c>
      <c r="D334" s="46">
        <v>1.1149875581115312</v>
      </c>
      <c r="E334" s="46"/>
    </row>
    <row r="335" spans="1:5" x14ac:dyDescent="0.35">
      <c r="A335" s="47">
        <v>18492.826494612018</v>
      </c>
      <c r="B335" s="46"/>
      <c r="C335" s="46">
        <v>1.9492789756220041</v>
      </c>
      <c r="D335" s="46">
        <v>1.114050776044188</v>
      </c>
      <c r="E335" s="46"/>
    </row>
    <row r="336" spans="1:5" x14ac:dyDescent="0.35">
      <c r="A336" s="47">
        <v>18499.926814240425</v>
      </c>
      <c r="B336" s="46"/>
      <c r="C336" s="46">
        <v>0.89682062247984362</v>
      </c>
      <c r="D336" s="46">
        <v>1.1111731420381175</v>
      </c>
      <c r="E336" s="46"/>
    </row>
    <row r="337" spans="1:5" x14ac:dyDescent="0.35">
      <c r="A337" s="47">
        <v>18507.804458504983</v>
      </c>
      <c r="B337" s="46"/>
      <c r="C337" s="46">
        <v>1.9294678329774273</v>
      </c>
      <c r="D337" s="46">
        <v>1.1079869681934347</v>
      </c>
      <c r="E337" s="46"/>
    </row>
    <row r="338" spans="1:5" x14ac:dyDescent="0.35">
      <c r="A338" s="47">
        <v>18513.726957043807</v>
      </c>
      <c r="B338" s="46"/>
      <c r="C338" s="46">
        <v>1.937707926950516</v>
      </c>
      <c r="D338" s="46">
        <v>1.1055960995818692</v>
      </c>
      <c r="E338" s="46"/>
    </row>
    <row r="339" spans="1:5" x14ac:dyDescent="0.35">
      <c r="A339" s="47">
        <v>18519.062208650397</v>
      </c>
      <c r="B339" s="46"/>
      <c r="C339" s="46">
        <v>1.9944276182312093</v>
      </c>
      <c r="D339" s="46">
        <v>1.1034456496474063</v>
      </c>
      <c r="E339" s="46"/>
    </row>
    <row r="340" spans="1:5" x14ac:dyDescent="0.35">
      <c r="A340" s="47">
        <v>18523.010541009615</v>
      </c>
      <c r="B340" s="46"/>
      <c r="C340" s="46">
        <v>2.568618709562176</v>
      </c>
      <c r="D340" s="46">
        <v>1.1018562731200896</v>
      </c>
      <c r="E340" s="46"/>
    </row>
    <row r="341" spans="1:5" x14ac:dyDescent="0.35">
      <c r="A341" s="47">
        <v>18523.010541009615</v>
      </c>
      <c r="B341" s="46"/>
      <c r="C341" s="46">
        <v>1.9296408270596199</v>
      </c>
      <c r="D341" s="46">
        <v>1.1018562731200896</v>
      </c>
      <c r="E341" s="46"/>
    </row>
    <row r="342" spans="1:5" x14ac:dyDescent="0.35">
      <c r="A342" s="47">
        <v>18530.91122247541</v>
      </c>
      <c r="B342" s="46"/>
      <c r="C342" s="46">
        <v>-1.3393805261427194</v>
      </c>
      <c r="D342" s="46">
        <v>1.0986811830957843</v>
      </c>
      <c r="E342" s="46"/>
    </row>
    <row r="343" spans="1:5" x14ac:dyDescent="0.35">
      <c r="A343" s="47">
        <v>18531.983481355761</v>
      </c>
      <c r="B343" s="46"/>
      <c r="C343" s="46">
        <v>0.92094386894503444</v>
      </c>
      <c r="D343" s="46">
        <v>1.0982508135164073</v>
      </c>
      <c r="E343" s="46"/>
    </row>
    <row r="344" spans="1:5" x14ac:dyDescent="0.35">
      <c r="A344" s="47">
        <v>18538.674121822994</v>
      </c>
      <c r="B344" s="46"/>
      <c r="C344" s="46">
        <v>0.33514397782961058</v>
      </c>
      <c r="D344" s="46">
        <v>1.0955683666041214</v>
      </c>
      <c r="E344" s="46"/>
    </row>
    <row r="345" spans="1:5" x14ac:dyDescent="0.35">
      <c r="A345" s="47">
        <v>18542.372726185265</v>
      </c>
      <c r="B345" s="46"/>
      <c r="C345" s="46">
        <v>-0.10718613563930335</v>
      </c>
      <c r="D345" s="46">
        <v>1.0940876984073915</v>
      </c>
      <c r="E345" s="46"/>
    </row>
    <row r="346" spans="1:5" x14ac:dyDescent="0.35">
      <c r="A346" s="47">
        <v>18543.896175407994</v>
      </c>
      <c r="B346" s="46"/>
      <c r="C346" s="46">
        <v>0.92968436446190239</v>
      </c>
      <c r="D346" s="46">
        <v>1.0934782699152246</v>
      </c>
      <c r="E346" s="46"/>
    </row>
    <row r="347" spans="1:5" x14ac:dyDescent="0.35">
      <c r="A347" s="47">
        <v>18546.82628752962</v>
      </c>
      <c r="B347" s="46"/>
      <c r="C347" s="46">
        <v>-0.82542158167300261</v>
      </c>
      <c r="D347" s="46">
        <v>1.0923068817596233</v>
      </c>
      <c r="E347" s="46"/>
    </row>
    <row r="348" spans="1:5" x14ac:dyDescent="0.35">
      <c r="A348" s="47">
        <v>18549.145574781487</v>
      </c>
      <c r="B348" s="46"/>
      <c r="C348" s="46">
        <v>0.7437821269863143</v>
      </c>
      <c r="D348" s="46">
        <v>1.0913803884413986</v>
      </c>
      <c r="E348" s="46"/>
    </row>
    <row r="349" spans="1:5" x14ac:dyDescent="0.35">
      <c r="A349" s="47">
        <v>18559.644373528481</v>
      </c>
      <c r="B349" s="46"/>
      <c r="C349" s="46">
        <v>0.87134833185098515</v>
      </c>
      <c r="D349" s="46">
        <v>1.0871941952494875</v>
      </c>
      <c r="E349" s="46"/>
    </row>
    <row r="350" spans="1:5" x14ac:dyDescent="0.35">
      <c r="A350" s="47">
        <v>18588.549068968809</v>
      </c>
      <c r="B350" s="46"/>
      <c r="C350" s="46">
        <v>0.49759018369115449</v>
      </c>
      <c r="D350" s="46">
        <v>1.0757358730048943</v>
      </c>
      <c r="E350" s="46"/>
    </row>
    <row r="351" spans="1:5" x14ac:dyDescent="0.35">
      <c r="A351" s="47">
        <v>18590.185242715008</v>
      </c>
      <c r="B351" s="46"/>
      <c r="C351" s="46">
        <v>0.14206279401303146</v>
      </c>
      <c r="D351" s="46">
        <v>1.0750902371614972</v>
      </c>
      <c r="E351" s="46"/>
    </row>
    <row r="352" spans="1:5" x14ac:dyDescent="0.35">
      <c r="A352" s="47">
        <v>18594.644924253498</v>
      </c>
      <c r="B352" s="46"/>
      <c r="C352" s="46">
        <v>0.7478858246558806</v>
      </c>
      <c r="D352" s="46">
        <v>1.0733320766641965</v>
      </c>
      <c r="E352" s="46"/>
    </row>
    <row r="353" spans="1:5" x14ac:dyDescent="0.35">
      <c r="A353" s="47">
        <v>18599.014868829694</v>
      </c>
      <c r="B353" s="46"/>
      <c r="C353" s="46">
        <v>0.86944296894770901</v>
      </c>
      <c r="D353" s="46">
        <v>1.0716116208440833</v>
      </c>
      <c r="E353" s="46"/>
    </row>
    <row r="354" spans="1:5" x14ac:dyDescent="0.35">
      <c r="A354" s="47">
        <v>18607.036357168723</v>
      </c>
      <c r="B354" s="46"/>
      <c r="C354" s="46">
        <v>-0.65158385809819253</v>
      </c>
      <c r="D354" s="46">
        <v>1.068459571333493</v>
      </c>
      <c r="E354" s="46"/>
    </row>
    <row r="355" spans="1:5" x14ac:dyDescent="0.35">
      <c r="A355" s="47">
        <v>18608.336804341801</v>
      </c>
      <c r="B355" s="46"/>
      <c r="C355" s="46">
        <v>3.3291661411037454</v>
      </c>
      <c r="D355" s="46">
        <v>1.067949297756579</v>
      </c>
      <c r="E355" s="46"/>
    </row>
    <row r="356" spans="1:5" x14ac:dyDescent="0.35">
      <c r="A356" s="47">
        <v>18608.518415075261</v>
      </c>
      <c r="B356" s="46"/>
      <c r="C356" s="46">
        <v>-1.3521895589570065</v>
      </c>
      <c r="D356" s="46">
        <v>1.0678780531967582</v>
      </c>
      <c r="E356" s="46"/>
    </row>
    <row r="357" spans="1:5" x14ac:dyDescent="0.35">
      <c r="A357" s="47">
        <v>18609.962613677246</v>
      </c>
      <c r="B357" s="46"/>
      <c r="C357" s="46">
        <v>-1.3540356213679106</v>
      </c>
      <c r="D357" s="46">
        <v>1.0673116481621683</v>
      </c>
      <c r="E357" s="46"/>
    </row>
    <row r="358" spans="1:5" x14ac:dyDescent="0.35">
      <c r="A358" s="47">
        <v>18612.310723694114</v>
      </c>
      <c r="B358" s="46"/>
      <c r="C358" s="46">
        <v>0.60690088726549352</v>
      </c>
      <c r="D358" s="46">
        <v>1.0663912799703266</v>
      </c>
      <c r="E358" s="46"/>
    </row>
    <row r="359" spans="1:5" x14ac:dyDescent="0.35">
      <c r="A359" s="47">
        <v>18641.600990125502</v>
      </c>
      <c r="B359" s="46"/>
      <c r="C359" s="46">
        <v>0.41106641350030504</v>
      </c>
      <c r="D359" s="46">
        <v>1.0549679008126462</v>
      </c>
      <c r="E359" s="46"/>
    </row>
    <row r="360" spans="1:5" x14ac:dyDescent="0.35">
      <c r="A360" s="47">
        <v>18651.943420012332</v>
      </c>
      <c r="B360" s="46"/>
      <c r="C360" s="46">
        <v>0.40989014397030399</v>
      </c>
      <c r="D360" s="46">
        <v>1.0509599429777428</v>
      </c>
      <c r="E360" s="46"/>
    </row>
    <row r="361" spans="1:5" x14ac:dyDescent="0.35">
      <c r="A361" s="47">
        <v>18665.640394940998</v>
      </c>
      <c r="B361" s="46"/>
      <c r="C361" s="46">
        <v>0.44449943367728117</v>
      </c>
      <c r="D361" s="46">
        <v>1.0456729443438904</v>
      </c>
      <c r="E361" s="46"/>
    </row>
    <row r="362" spans="1:5" x14ac:dyDescent="0.35">
      <c r="A362" s="47">
        <v>18680.808843316372</v>
      </c>
      <c r="B362" s="46"/>
      <c r="C362" s="46">
        <v>-0.30091779938979935</v>
      </c>
      <c r="D362" s="46">
        <v>1.0398461133619901</v>
      </c>
      <c r="E362" s="46"/>
    </row>
    <row r="363" spans="1:5" x14ac:dyDescent="0.35">
      <c r="A363" s="47">
        <v>18684.317608648991</v>
      </c>
      <c r="B363" s="46"/>
      <c r="C363" s="46">
        <v>0.75927197300180715</v>
      </c>
      <c r="D363" s="46">
        <v>1.0385025040143852</v>
      </c>
      <c r="E363" s="46"/>
    </row>
    <row r="364" spans="1:5" x14ac:dyDescent="0.35">
      <c r="A364" s="47">
        <v>18690.889568554183</v>
      </c>
      <c r="B364" s="46"/>
      <c r="C364" s="46">
        <v>0.84003630412985419</v>
      </c>
      <c r="D364" s="46">
        <v>1.0359902381306745</v>
      </c>
      <c r="E364" s="46"/>
    </row>
    <row r="365" spans="1:5" x14ac:dyDescent="0.35">
      <c r="A365" s="47">
        <v>18695.774303293485</v>
      </c>
      <c r="B365" s="46"/>
      <c r="C365" s="46">
        <v>-0.21662790310511548</v>
      </c>
      <c r="D365" s="46">
        <v>1.03412662228676</v>
      </c>
      <c r="E365" s="46"/>
    </row>
    <row r="366" spans="1:5" x14ac:dyDescent="0.35">
      <c r="A366" s="47">
        <v>18696.925638612363</v>
      </c>
      <c r="B366" s="46"/>
      <c r="C366" s="46">
        <v>1.0022995712116733</v>
      </c>
      <c r="D366" s="46">
        <v>1.0336878245969141</v>
      </c>
      <c r="E366" s="46"/>
    </row>
    <row r="367" spans="1:5" x14ac:dyDescent="0.35">
      <c r="A367" s="47">
        <v>18713.846973812288</v>
      </c>
      <c r="B367" s="46"/>
      <c r="C367" s="46">
        <v>-1.3110342406572606</v>
      </c>
      <c r="D367" s="46">
        <v>1.0272590314683612</v>
      </c>
      <c r="E367" s="46"/>
    </row>
    <row r="368" spans="1:5" x14ac:dyDescent="0.35">
      <c r="A368" s="47">
        <v>18725.000453793578</v>
      </c>
      <c r="B368" s="46"/>
      <c r="C368" s="46">
        <v>0.84417299201620111</v>
      </c>
      <c r="D368" s="46">
        <v>1.0230425080055277</v>
      </c>
      <c r="E368" s="46"/>
    </row>
    <row r="369" spans="1:5" x14ac:dyDescent="0.35">
      <c r="A369" s="47">
        <v>18726.538131306501</v>
      </c>
      <c r="B369" s="46"/>
      <c r="C369" s="46">
        <v>0.82433138068589429</v>
      </c>
      <c r="D369" s="46">
        <v>1.0224625111538306</v>
      </c>
      <c r="E369" s="46"/>
    </row>
    <row r="370" spans="1:5" x14ac:dyDescent="0.35">
      <c r="A370" s="47">
        <v>18733.448608860323</v>
      </c>
      <c r="B370" s="46"/>
      <c r="C370" s="46">
        <v>0.8826128295126745</v>
      </c>
      <c r="D370" s="46">
        <v>1.019859902970043</v>
      </c>
      <c r="E370" s="46"/>
    </row>
    <row r="371" spans="1:5" x14ac:dyDescent="0.35">
      <c r="A371" s="47">
        <v>18735.827242279433</v>
      </c>
      <c r="B371" s="46"/>
      <c r="C371" s="46">
        <v>-0.34601543088784714</v>
      </c>
      <c r="D371" s="46">
        <v>1.0189655692078952</v>
      </c>
      <c r="E371" s="46"/>
    </row>
    <row r="372" spans="1:5" x14ac:dyDescent="0.35">
      <c r="A372" s="47">
        <v>18740.748651914066</v>
      </c>
      <c r="B372" s="46"/>
      <c r="C372" s="46">
        <v>0.93955494742636869</v>
      </c>
      <c r="D372" s="46">
        <v>1.0171176374183875</v>
      </c>
      <c r="E372" s="46"/>
    </row>
    <row r="373" spans="1:5" x14ac:dyDescent="0.35">
      <c r="A373" s="47">
        <v>18742.748925419975</v>
      </c>
      <c r="B373" s="46"/>
      <c r="C373" s="46">
        <v>0.7828803015868635</v>
      </c>
      <c r="D373" s="46">
        <v>1.0163675051227041</v>
      </c>
      <c r="E373" s="46"/>
    </row>
    <row r="374" spans="1:5" x14ac:dyDescent="0.35">
      <c r="A374" s="47">
        <v>18749.739232978114</v>
      </c>
      <c r="B374" s="46"/>
      <c r="C374" s="46">
        <v>1.1112750242176617</v>
      </c>
      <c r="D374" s="46">
        <v>1.0137503508875958</v>
      </c>
      <c r="E374" s="46"/>
    </row>
    <row r="375" spans="1:5" x14ac:dyDescent="0.35">
      <c r="A375" s="47">
        <v>18753.232899669762</v>
      </c>
      <c r="B375" s="46"/>
      <c r="C375" s="46">
        <v>-4.4426912618278358E-2</v>
      </c>
      <c r="D375" s="46">
        <v>1.0124448538254314</v>
      </c>
      <c r="E375" s="46"/>
    </row>
    <row r="376" spans="1:5" x14ac:dyDescent="0.35">
      <c r="A376" s="47">
        <v>18763.749412529382</v>
      </c>
      <c r="B376" s="46"/>
      <c r="C376" s="46">
        <v>1.8863503384025204</v>
      </c>
      <c r="D376" s="46">
        <v>1.0085253000625991</v>
      </c>
      <c r="E376" s="46"/>
    </row>
    <row r="377" spans="1:5" x14ac:dyDescent="0.35">
      <c r="A377" s="47">
        <v>18776.18209768516</v>
      </c>
      <c r="B377" s="46"/>
      <c r="C377" s="46">
        <v>2.3922968979702919</v>
      </c>
      <c r="D377" s="46">
        <v>1.0039114870964763</v>
      </c>
      <c r="E377" s="46"/>
    </row>
    <row r="378" spans="1:5" x14ac:dyDescent="0.35">
      <c r="A378" s="47">
        <v>18783.286268367861</v>
      </c>
      <c r="B378" s="46"/>
      <c r="C378" s="46">
        <v>0.96074372276984121</v>
      </c>
      <c r="D378" s="46">
        <v>1.001284865747792</v>
      </c>
      <c r="E378" s="46"/>
    </row>
    <row r="379" spans="1:5" x14ac:dyDescent="0.35">
      <c r="A379" s="47">
        <v>18797.179695179137</v>
      </c>
      <c r="B379" s="46"/>
      <c r="C379" s="46">
        <v>0.91960240161661488</v>
      </c>
      <c r="D379" s="46">
        <v>0.99616875443364805</v>
      </c>
      <c r="E379" s="46"/>
    </row>
    <row r="380" spans="1:5" x14ac:dyDescent="0.35">
      <c r="A380" s="47">
        <v>18799.128960405509</v>
      </c>
      <c r="B380" s="46"/>
      <c r="C380" s="46">
        <v>0.1391415747135083</v>
      </c>
      <c r="D380" s="46">
        <v>0.9954531618040251</v>
      </c>
      <c r="E380" s="46"/>
    </row>
    <row r="381" spans="1:5" x14ac:dyDescent="0.35">
      <c r="A381" s="47">
        <v>18799.804394865889</v>
      </c>
      <c r="B381" s="46"/>
      <c r="C381" s="46">
        <v>0.7057909989229616</v>
      </c>
      <c r="D381" s="46">
        <v>0.99520533087681096</v>
      </c>
      <c r="E381" s="46"/>
    </row>
    <row r="382" spans="1:5" x14ac:dyDescent="0.35">
      <c r="A382" s="47">
        <v>18800.4795524359</v>
      </c>
      <c r="B382" s="46"/>
      <c r="C382" s="46">
        <v>1.0228707876290377</v>
      </c>
      <c r="D382" s="46">
        <v>0.99495766696720467</v>
      </c>
      <c r="E382" s="46"/>
    </row>
    <row r="383" spans="1:5" x14ac:dyDescent="0.35">
      <c r="A383" s="47">
        <v>18803.400056569099</v>
      </c>
      <c r="B383" s="46"/>
      <c r="C383" s="46">
        <v>-0.86969438757583672</v>
      </c>
      <c r="D383" s="46">
        <v>0.99388711058034274</v>
      </c>
      <c r="E383" s="46"/>
    </row>
    <row r="384" spans="1:5" x14ac:dyDescent="0.35">
      <c r="A384" s="47">
        <v>18804.304829596364</v>
      </c>
      <c r="B384" s="46"/>
      <c r="C384" s="46">
        <v>0.51152023204357189</v>
      </c>
      <c r="D384" s="46">
        <v>0.99355570077192445</v>
      </c>
      <c r="E384" s="46"/>
    </row>
    <row r="385" spans="1:5" x14ac:dyDescent="0.35">
      <c r="A385" s="47">
        <v>18809.01237957647</v>
      </c>
      <c r="B385" s="46"/>
      <c r="C385" s="46">
        <v>1.1754594412489716</v>
      </c>
      <c r="D385" s="46">
        <v>0.99183327369682417</v>
      </c>
      <c r="E385" s="46"/>
    </row>
    <row r="386" spans="1:5" x14ac:dyDescent="0.35">
      <c r="A386" s="47">
        <v>18821.716504570759</v>
      </c>
      <c r="B386" s="46"/>
      <c r="C386" s="46">
        <v>0.600679255490566</v>
      </c>
      <c r="D386" s="46">
        <v>0.98720102712239943</v>
      </c>
      <c r="E386" s="46"/>
    </row>
    <row r="387" spans="1:5" x14ac:dyDescent="0.35">
      <c r="A387" s="47">
        <v>18843.204007851211</v>
      </c>
      <c r="B387" s="46"/>
      <c r="C387" s="46">
        <v>-1.2836035148208969</v>
      </c>
      <c r="D387" s="46">
        <v>0.97941986416639437</v>
      </c>
      <c r="E387" s="46"/>
    </row>
    <row r="388" spans="1:5" x14ac:dyDescent="0.35">
      <c r="A388" s="47">
        <v>18843.541827843092</v>
      </c>
      <c r="B388" s="46"/>
      <c r="C388" s="46">
        <v>0.35328862840198205</v>
      </c>
      <c r="D388" s="46">
        <v>0.97929807498817811</v>
      </c>
      <c r="E388" s="46"/>
    </row>
    <row r="389" spans="1:5" x14ac:dyDescent="0.35">
      <c r="A389" s="47">
        <v>18856.345695068936</v>
      </c>
      <c r="B389" s="46"/>
      <c r="C389" s="46">
        <v>-1.3507744045481607</v>
      </c>
      <c r="D389" s="46">
        <v>0.97469460949167896</v>
      </c>
      <c r="E389" s="46"/>
    </row>
    <row r="390" spans="1:5" x14ac:dyDescent="0.35">
      <c r="A390" s="47">
        <v>18866.043596141102</v>
      </c>
      <c r="B390" s="46"/>
      <c r="C390" s="46">
        <v>0.88110924424882331</v>
      </c>
      <c r="D390" s="46">
        <v>0.97122418475990568</v>
      </c>
      <c r="E390" s="46"/>
    </row>
    <row r="391" spans="1:5" x14ac:dyDescent="0.35">
      <c r="A391" s="47">
        <v>18867.839838726861</v>
      </c>
      <c r="B391" s="46"/>
      <c r="C391" s="46">
        <v>0.84369765103027294</v>
      </c>
      <c r="D391" s="46">
        <v>0.97058294803278089</v>
      </c>
      <c r="E391" s="46"/>
    </row>
    <row r="392" spans="1:5" x14ac:dyDescent="0.35">
      <c r="A392" s="47">
        <v>18870.925554573474</v>
      </c>
      <c r="B392" s="46"/>
      <c r="C392" s="46">
        <v>-1.0369571109371645</v>
      </c>
      <c r="D392" s="46">
        <v>0.96948252328026818</v>
      </c>
      <c r="E392" s="46"/>
    </row>
    <row r="393" spans="1:5" x14ac:dyDescent="0.35">
      <c r="A393" s="47">
        <v>18876.643049968206</v>
      </c>
      <c r="B393" s="46"/>
      <c r="C393" s="46">
        <v>0.6916115999869632</v>
      </c>
      <c r="D393" s="46">
        <v>0.96744736895488592</v>
      </c>
      <c r="E393" s="46"/>
    </row>
    <row r="394" spans="1:5" x14ac:dyDescent="0.35">
      <c r="A394" s="47">
        <v>18882.494125161498</v>
      </c>
      <c r="B394" s="46"/>
      <c r="C394" s="46">
        <v>0.39933463533325941</v>
      </c>
      <c r="D394" s="46">
        <v>0.96536981274440625</v>
      </c>
      <c r="E394" s="46"/>
    </row>
    <row r="395" spans="1:5" x14ac:dyDescent="0.35">
      <c r="A395" s="47">
        <v>18882.494125161498</v>
      </c>
      <c r="B395" s="46"/>
      <c r="C395" s="46">
        <v>0.39427405530063631</v>
      </c>
      <c r="D395" s="46">
        <v>0.96536981274440625</v>
      </c>
      <c r="E395" s="46"/>
    </row>
    <row r="396" spans="1:5" x14ac:dyDescent="0.35">
      <c r="A396" s="47">
        <v>18884.087181653438</v>
      </c>
      <c r="B396" s="46"/>
      <c r="C396" s="46">
        <v>-1.717749473352792</v>
      </c>
      <c r="D396" s="46">
        <v>0.96480506659709642</v>
      </c>
      <c r="E396" s="46"/>
    </row>
    <row r="397" spans="1:5" x14ac:dyDescent="0.35">
      <c r="A397" s="47">
        <v>18889.466626501307</v>
      </c>
      <c r="B397" s="46"/>
      <c r="C397" s="46">
        <v>0.23542836280268098</v>
      </c>
      <c r="D397" s="46">
        <v>0.96290089737337126</v>
      </c>
      <c r="E397" s="46"/>
    </row>
    <row r="398" spans="1:5" x14ac:dyDescent="0.35">
      <c r="A398" s="47">
        <v>18889.686242149477</v>
      </c>
      <c r="B398" s="46"/>
      <c r="C398" s="46">
        <v>0.48934761335654997</v>
      </c>
      <c r="D398" s="46">
        <v>0.96282325397393809</v>
      </c>
      <c r="E398" s="46"/>
    </row>
    <row r="399" spans="1:5" x14ac:dyDescent="0.35">
      <c r="A399" s="47">
        <v>18891.660408329084</v>
      </c>
      <c r="B399" s="46"/>
      <c r="C399" s="46">
        <v>0.37129647738598504</v>
      </c>
      <c r="D399" s="46">
        <v>0.96212563545818741</v>
      </c>
      <c r="E399" s="46"/>
    </row>
    <row r="400" spans="1:5" x14ac:dyDescent="0.35">
      <c r="A400" s="47">
        <v>18906.210979997497</v>
      </c>
      <c r="B400" s="46"/>
      <c r="C400" s="46">
        <v>1.8436947621069955E-2</v>
      </c>
      <c r="D400" s="46">
        <v>0.95700238210468447</v>
      </c>
      <c r="E400" s="46"/>
    </row>
    <row r="401" spans="1:5" x14ac:dyDescent="0.35">
      <c r="A401" s="47">
        <v>18908.689311770195</v>
      </c>
      <c r="B401" s="46"/>
      <c r="C401" s="46">
        <v>0.34842783146811218</v>
      </c>
      <c r="D401" s="46">
        <v>0.95613303049123644</v>
      </c>
      <c r="E401" s="46"/>
    </row>
    <row r="402" spans="1:5" x14ac:dyDescent="0.35">
      <c r="A402" s="47">
        <v>18912.821556422514</v>
      </c>
      <c r="B402" s="46"/>
      <c r="C402" s="46">
        <v>-0.7505956156470317</v>
      </c>
      <c r="D402" s="46">
        <v>0.95468564402674139</v>
      </c>
      <c r="E402" s="46"/>
    </row>
    <row r="403" spans="1:5" x14ac:dyDescent="0.35">
      <c r="A403" s="47">
        <v>18914.267466899364</v>
      </c>
      <c r="B403" s="46"/>
      <c r="C403" s="46">
        <v>0.98195826479010595</v>
      </c>
      <c r="D403" s="46">
        <v>0.95417981918976857</v>
      </c>
      <c r="E403" s="46"/>
    </row>
    <row r="404" spans="1:5" x14ac:dyDescent="0.35">
      <c r="A404" s="47">
        <v>18924.587411733613</v>
      </c>
      <c r="B404" s="46"/>
      <c r="C404" s="46">
        <v>-1.1946994844379555</v>
      </c>
      <c r="D404" s="46">
        <v>0.95057908431039428</v>
      </c>
      <c r="E404" s="46"/>
    </row>
    <row r="405" spans="1:5" x14ac:dyDescent="0.35">
      <c r="A405" s="47">
        <v>18927.021878105363</v>
      </c>
      <c r="B405" s="46"/>
      <c r="C405" s="46">
        <v>0.2385837144177172</v>
      </c>
      <c r="D405" s="46">
        <v>0.9497321128874846</v>
      </c>
      <c r="E405" s="46"/>
    </row>
    <row r="406" spans="1:5" x14ac:dyDescent="0.35">
      <c r="A406" s="47">
        <v>18927.021878105363</v>
      </c>
      <c r="B406" s="46"/>
      <c r="C406" s="46">
        <v>0.38169266746601593</v>
      </c>
      <c r="D406" s="46">
        <v>0.9497321128874846</v>
      </c>
      <c r="E406" s="46"/>
    </row>
    <row r="407" spans="1:5" x14ac:dyDescent="0.35">
      <c r="A407" s="47">
        <v>18929.727029359889</v>
      </c>
      <c r="B407" s="46"/>
      <c r="C407" s="46">
        <v>0.75658590107043899</v>
      </c>
      <c r="D407" s="46">
        <v>0.94879206398450933</v>
      </c>
      <c r="E407" s="46"/>
    </row>
    <row r="408" spans="1:5" x14ac:dyDescent="0.35">
      <c r="A408" s="47">
        <v>18936.531490080561</v>
      </c>
      <c r="B408" s="46"/>
      <c r="C408" s="46">
        <v>0.2398018686613268</v>
      </c>
      <c r="D408" s="46">
        <v>0.94643260723088396</v>
      </c>
      <c r="E408" s="46"/>
    </row>
    <row r="409" spans="1:5" x14ac:dyDescent="0.35">
      <c r="A409" s="47">
        <v>18955.263207994241</v>
      </c>
      <c r="B409" s="46"/>
      <c r="C409" s="46">
        <v>0.83661457129702299</v>
      </c>
      <c r="D409" s="46">
        <v>0.93997542306303761</v>
      </c>
      <c r="E409" s="46"/>
    </row>
    <row r="410" spans="1:5" x14ac:dyDescent="0.35">
      <c r="A410" s="47">
        <v>18959.58281296831</v>
      </c>
      <c r="B410" s="46"/>
      <c r="C410" s="46">
        <v>0.89165690400514475</v>
      </c>
      <c r="D410" s="46">
        <v>0.93849435127142811</v>
      </c>
      <c r="E410" s="46"/>
    </row>
    <row r="411" spans="1:5" x14ac:dyDescent="0.35">
      <c r="A411" s="47">
        <v>18963.687010775706</v>
      </c>
      <c r="B411" s="46"/>
      <c r="C411" s="46">
        <v>0.35059983933987127</v>
      </c>
      <c r="D411" s="46">
        <v>0.93708992452409112</v>
      </c>
      <c r="E411" s="46"/>
    </row>
    <row r="412" spans="1:5" x14ac:dyDescent="0.35">
      <c r="A412" s="47">
        <v>18963.687010775706</v>
      </c>
      <c r="B412" s="46"/>
      <c r="C412" s="46">
        <v>0.35199363849338638</v>
      </c>
      <c r="D412" s="46">
        <v>0.93708992452409112</v>
      </c>
      <c r="E412" s="46"/>
    </row>
    <row r="413" spans="1:5" x14ac:dyDescent="0.35">
      <c r="A413" s="47">
        <v>18966.096270595488</v>
      </c>
      <c r="B413" s="46"/>
      <c r="C413" s="46">
        <v>1.1467063783737075</v>
      </c>
      <c r="D413" s="46">
        <v>0.93626676187512037</v>
      </c>
      <c r="E413" s="46"/>
    </row>
    <row r="414" spans="1:5" x14ac:dyDescent="0.35">
      <c r="A414" s="47">
        <v>18967.785174817731</v>
      </c>
      <c r="B414" s="46"/>
      <c r="C414" s="46">
        <v>0.89555269495471546</v>
      </c>
      <c r="D414" s="46">
        <v>0.93569028097173923</v>
      </c>
      <c r="E414" s="46"/>
    </row>
    <row r="415" spans="1:5" x14ac:dyDescent="0.35">
      <c r="A415" s="47">
        <v>18968.15778759577</v>
      </c>
      <c r="B415" s="46"/>
      <c r="C415" s="46">
        <v>0.36922184047207818</v>
      </c>
      <c r="D415" s="46">
        <v>0.93556315773649401</v>
      </c>
      <c r="E415" s="46"/>
    </row>
    <row r="416" spans="1:5" x14ac:dyDescent="0.35">
      <c r="A416" s="47">
        <v>18969.013701798518</v>
      </c>
      <c r="B416" s="46"/>
      <c r="C416" s="46">
        <v>0.46780576878135971</v>
      </c>
      <c r="D416" s="46">
        <v>0.93527123324664108</v>
      </c>
      <c r="E416" s="46"/>
    </row>
    <row r="417" spans="1:5" x14ac:dyDescent="0.35">
      <c r="A417" s="47">
        <v>18973.631163038881</v>
      </c>
      <c r="B417" s="46"/>
      <c r="C417" s="46">
        <v>-0.72621457846431259</v>
      </c>
      <c r="D417" s="46">
        <v>0.9336984205872555</v>
      </c>
      <c r="E417" s="46"/>
    </row>
    <row r="418" spans="1:5" x14ac:dyDescent="0.35">
      <c r="A418" s="47">
        <v>18981.749898514099</v>
      </c>
      <c r="B418" s="46"/>
      <c r="C418" s="46">
        <v>0.40296227746077218</v>
      </c>
      <c r="D418" s="46">
        <v>0.93094142035507388</v>
      </c>
      <c r="E418" s="46"/>
    </row>
    <row r="419" spans="1:5" x14ac:dyDescent="0.35">
      <c r="A419" s="47">
        <v>18985.708676249335</v>
      </c>
      <c r="B419" s="46"/>
      <c r="C419" s="46" t="s">
        <v>159</v>
      </c>
      <c r="D419" s="46">
        <v>0.92960099017420816</v>
      </c>
      <c r="E419" s="46"/>
    </row>
    <row r="420" spans="1:5" x14ac:dyDescent="0.35">
      <c r="A420" s="47">
        <v>18986.395638750651</v>
      </c>
      <c r="B420" s="46"/>
      <c r="C420" s="46">
        <v>-1.2863083897605265</v>
      </c>
      <c r="D420" s="46">
        <v>0.9293686485668764</v>
      </c>
      <c r="E420" s="46"/>
    </row>
    <row r="421" spans="1:5" x14ac:dyDescent="0.35">
      <c r="A421" s="47">
        <v>18986.876150430351</v>
      </c>
      <c r="B421" s="46"/>
      <c r="C421" s="46">
        <v>1.8047214294588443</v>
      </c>
      <c r="D421" s="46">
        <v>0.92920617797545557</v>
      </c>
      <c r="E421" s="46"/>
    </row>
    <row r="422" spans="1:5" x14ac:dyDescent="0.35">
      <c r="A422" s="47">
        <v>18987.876168824496</v>
      </c>
      <c r="B422" s="46"/>
      <c r="C422" s="46">
        <v>1.8751067352271944</v>
      </c>
      <c r="D422" s="46">
        <v>0.92886817345537398</v>
      </c>
      <c r="E422" s="46"/>
    </row>
    <row r="423" spans="1:5" x14ac:dyDescent="0.35">
      <c r="A423" s="47">
        <v>18991.866197410942</v>
      </c>
      <c r="B423" s="46"/>
      <c r="C423" s="46">
        <v>0.70596363008956775</v>
      </c>
      <c r="D423" s="46">
        <v>0.92752118869523958</v>
      </c>
      <c r="E423" s="46"/>
    </row>
    <row r="424" spans="1:5" x14ac:dyDescent="0.35">
      <c r="A424" s="47">
        <v>18992.058005505594</v>
      </c>
      <c r="B424" s="46"/>
      <c r="C424" s="46">
        <v>0.83533719842905363</v>
      </c>
      <c r="D424" s="46">
        <v>0.9274565027035262</v>
      </c>
      <c r="E424" s="46"/>
    </row>
    <row r="425" spans="1:5" x14ac:dyDescent="0.35">
      <c r="A425" s="47">
        <v>18993.011492102007</v>
      </c>
      <c r="B425" s="46"/>
      <c r="C425" s="46">
        <v>-0.94528685447270444</v>
      </c>
      <c r="D425" s="46">
        <v>0.92713503580800549</v>
      </c>
      <c r="E425" s="46"/>
    </row>
    <row r="426" spans="1:5" x14ac:dyDescent="0.35">
      <c r="A426" s="47">
        <v>19000.605203731175</v>
      </c>
      <c r="B426" s="46"/>
      <c r="C426" s="46">
        <v>0.89472894201523268</v>
      </c>
      <c r="D426" s="46">
        <v>0.92458018779480999</v>
      </c>
      <c r="E426" s="46"/>
    </row>
    <row r="427" spans="1:5" x14ac:dyDescent="0.35">
      <c r="A427" s="47">
        <v>19003.0481922869</v>
      </c>
      <c r="B427" s="46"/>
      <c r="C427" s="46">
        <v>0.20126068062824576</v>
      </c>
      <c r="D427" s="46">
        <v>0.92376029341972565</v>
      </c>
      <c r="E427" s="46"/>
    </row>
    <row r="428" spans="1:5" x14ac:dyDescent="0.35">
      <c r="A428" s="47">
        <v>19011.816093877889</v>
      </c>
      <c r="B428" s="46"/>
      <c r="C428" s="46">
        <v>0.5318957055123974</v>
      </c>
      <c r="D428" s="46">
        <v>0.92082586370419317</v>
      </c>
      <c r="E428" s="46"/>
    </row>
    <row r="429" spans="1:5" x14ac:dyDescent="0.35">
      <c r="A429" s="47">
        <v>19012.792227349841</v>
      </c>
      <c r="B429" s="46"/>
      <c r="C429" s="46">
        <v>0.84589063589777247</v>
      </c>
      <c r="D429" s="46">
        <v>0.92049996597971839</v>
      </c>
      <c r="E429" s="46"/>
    </row>
    <row r="430" spans="1:5" x14ac:dyDescent="0.35">
      <c r="A430" s="47">
        <v>19013.682912699187</v>
      </c>
      <c r="B430" s="46"/>
      <c r="C430" s="46">
        <v>0.8500857903037895</v>
      </c>
      <c r="D430" s="46">
        <v>0.9202027354886867</v>
      </c>
      <c r="E430" s="46"/>
    </row>
    <row r="431" spans="1:5" x14ac:dyDescent="0.35">
      <c r="A431" s="47">
        <v>19016.969847955468</v>
      </c>
      <c r="B431" s="46"/>
      <c r="C431" s="46">
        <v>8.4474141508139589E-2</v>
      </c>
      <c r="D431" s="46">
        <v>0.9191070021068497</v>
      </c>
      <c r="E431" s="46"/>
    </row>
    <row r="432" spans="1:5" x14ac:dyDescent="0.35">
      <c r="A432" s="47">
        <v>19020.279168552675</v>
      </c>
      <c r="B432" s="46"/>
      <c r="C432" s="46">
        <v>1.1465567124189446</v>
      </c>
      <c r="D432" s="46">
        <v>0.91800563650548483</v>
      </c>
      <c r="E432" s="46"/>
    </row>
    <row r="433" spans="1:5" x14ac:dyDescent="0.35">
      <c r="A433" s="47">
        <v>19022.157671458379</v>
      </c>
      <c r="B433" s="46"/>
      <c r="C433" s="46">
        <v>-0.87071473759146034</v>
      </c>
      <c r="D433" s="46">
        <v>0.91738127586813001</v>
      </c>
      <c r="E433" s="46"/>
    </row>
    <row r="434" spans="1:5" x14ac:dyDescent="0.35">
      <c r="A434" s="47">
        <v>19022.788820281836</v>
      </c>
      <c r="B434" s="46"/>
      <c r="C434" s="46">
        <v>1.0563987303531475</v>
      </c>
      <c r="D434" s="46">
        <v>0.91717163327165474</v>
      </c>
      <c r="E434" s="46"/>
    </row>
    <row r="435" spans="1:5" x14ac:dyDescent="0.35">
      <c r="A435" s="47">
        <v>19022.908762888059</v>
      </c>
      <c r="B435" s="46"/>
      <c r="C435" s="46">
        <v>0.8607210408446031</v>
      </c>
      <c r="D435" s="46">
        <v>0.91713180067824751</v>
      </c>
      <c r="E435" s="46"/>
    </row>
    <row r="436" spans="1:5" x14ac:dyDescent="0.35">
      <c r="A436" s="47">
        <v>19023.136982316097</v>
      </c>
      <c r="B436" s="46"/>
      <c r="C436" s="46">
        <v>1.4912026136601142</v>
      </c>
      <c r="D436" s="46">
        <v>0.91705601635291523</v>
      </c>
      <c r="E436" s="46"/>
    </row>
    <row r="437" spans="1:5" x14ac:dyDescent="0.35">
      <c r="A437" s="47">
        <v>19027.987566844567</v>
      </c>
      <c r="B437" s="46"/>
      <c r="C437" s="46">
        <v>0.98900420404133271</v>
      </c>
      <c r="D437" s="46">
        <v>0.9154473693663947</v>
      </c>
      <c r="E437" s="46"/>
    </row>
    <row r="438" spans="1:5" x14ac:dyDescent="0.35">
      <c r="A438" s="47">
        <v>19028.153267612921</v>
      </c>
      <c r="B438" s="46"/>
      <c r="C438" s="46">
        <v>4.5918640075592876E-2</v>
      </c>
      <c r="D438" s="46">
        <v>0.91539248651893734</v>
      </c>
      <c r="E438" s="46"/>
    </row>
    <row r="439" spans="1:5" x14ac:dyDescent="0.35">
      <c r="A439" s="47">
        <v>19031.287092432289</v>
      </c>
      <c r="B439" s="46"/>
      <c r="C439" s="46">
        <v>-0.77718517795017927</v>
      </c>
      <c r="D439" s="46">
        <v>0.91435538560013907</v>
      </c>
      <c r="E439" s="46"/>
    </row>
    <row r="440" spans="1:5" x14ac:dyDescent="0.35">
      <c r="A440" s="47">
        <v>19033.548349114793</v>
      </c>
      <c r="B440" s="46"/>
      <c r="C440" s="46">
        <v>0.89772816604118955</v>
      </c>
      <c r="D440" s="46">
        <v>0.91360808276324423</v>
      </c>
      <c r="E440" s="46"/>
    </row>
    <row r="441" spans="1:5" x14ac:dyDescent="0.35">
      <c r="A441" s="47">
        <v>19034.138364566988</v>
      </c>
      <c r="B441" s="46"/>
      <c r="C441" s="46">
        <v>-0.8644739391049594</v>
      </c>
      <c r="D441" s="46">
        <v>0.91341323628943127</v>
      </c>
      <c r="E441" s="46"/>
    </row>
    <row r="442" spans="1:5" x14ac:dyDescent="0.35">
      <c r="A442" s="47">
        <v>19034.508055325543</v>
      </c>
      <c r="B442" s="46"/>
      <c r="C442" s="46">
        <v>0.96204546244249567</v>
      </c>
      <c r="D442" s="46">
        <v>0.91329117984067232</v>
      </c>
      <c r="E442" s="46"/>
    </row>
    <row r="443" spans="1:5" x14ac:dyDescent="0.35">
      <c r="A443" s="47">
        <v>19035.165568186443</v>
      </c>
      <c r="B443" s="46"/>
      <c r="C443" s="46">
        <v>0.15817512260729583</v>
      </c>
      <c r="D443" s="46">
        <v>0.91307415384313495</v>
      </c>
      <c r="E443" s="46"/>
    </row>
    <row r="444" spans="1:5" x14ac:dyDescent="0.35">
      <c r="A444" s="47">
        <v>19049.401497459359</v>
      </c>
      <c r="B444" s="46"/>
      <c r="C444" s="46">
        <v>-1.0540026866714292</v>
      </c>
      <c r="D444" s="46">
        <v>0.90839332916151461</v>
      </c>
      <c r="E444" s="46"/>
    </row>
    <row r="445" spans="1:5" x14ac:dyDescent="0.35">
      <c r="A445" s="47">
        <v>19056.885775167131</v>
      </c>
      <c r="B445" s="46"/>
      <c r="C445" s="46">
        <v>1.6730867444328501</v>
      </c>
      <c r="D445" s="46">
        <v>0.90594637406734857</v>
      </c>
      <c r="E445" s="46"/>
    </row>
    <row r="446" spans="1:5" x14ac:dyDescent="0.35">
      <c r="A446" s="47">
        <v>19057.638467960067</v>
      </c>
      <c r="B446" s="46"/>
      <c r="C446" s="46">
        <v>0.13694485826833969</v>
      </c>
      <c r="D446" s="46">
        <v>0.90570081693499083</v>
      </c>
      <c r="E446" s="46"/>
    </row>
    <row r="447" spans="1:5" x14ac:dyDescent="0.35">
      <c r="A447" s="47">
        <v>19059.725872399875</v>
      </c>
      <c r="B447" s="46"/>
      <c r="C447" s="46">
        <v>8.8453307379543489E-2</v>
      </c>
      <c r="D447" s="46">
        <v>0.9050203365097883</v>
      </c>
      <c r="E447" s="46"/>
    </row>
    <row r="448" spans="1:5" x14ac:dyDescent="0.35">
      <c r="A448" s="47">
        <v>19061.80639057525</v>
      </c>
      <c r="B448" s="46"/>
      <c r="C448" s="46">
        <v>1.2338157158605867</v>
      </c>
      <c r="D448" s="46">
        <v>0.90434284862511938</v>
      </c>
      <c r="E448" s="46"/>
    </row>
    <row r="449" spans="1:5" x14ac:dyDescent="0.35">
      <c r="A449" s="47">
        <v>19066.625970689784</v>
      </c>
      <c r="B449" s="46"/>
      <c r="C449" s="46">
        <v>1.6929874919801247</v>
      </c>
      <c r="D449" s="46">
        <v>0.90277630136772002</v>
      </c>
      <c r="E449" s="46"/>
    </row>
    <row r="450" spans="1:5" x14ac:dyDescent="0.35">
      <c r="A450" s="47">
        <v>19066.735175744114</v>
      </c>
      <c r="B450" s="46"/>
      <c r="C450" s="46">
        <v>0.2452710016255466</v>
      </c>
      <c r="D450" s="46">
        <v>0.90274085213053268</v>
      </c>
      <c r="E450" s="46"/>
    </row>
    <row r="451" spans="1:5" x14ac:dyDescent="0.35">
      <c r="A451" s="47">
        <v>19073.34654832595</v>
      </c>
      <c r="B451" s="46"/>
      <c r="C451" s="46">
        <v>2.6193461370102478</v>
      </c>
      <c r="D451" s="46">
        <v>0.90059857702833312</v>
      </c>
      <c r="E451" s="46"/>
    </row>
    <row r="452" spans="1:5" x14ac:dyDescent="0.35">
      <c r="A452" s="47">
        <v>19076.237267874098</v>
      </c>
      <c r="B452" s="46"/>
      <c r="C452" s="46">
        <v>-0.52218589353968392</v>
      </c>
      <c r="D452" s="46">
        <v>0.89966428791248798</v>
      </c>
      <c r="E452" s="46"/>
    </row>
    <row r="453" spans="1:5" x14ac:dyDescent="0.35">
      <c r="A453" s="47">
        <v>19078.469706189284</v>
      </c>
      <c r="B453" s="46"/>
      <c r="C453" s="46">
        <v>0.32970332185107143</v>
      </c>
      <c r="D453" s="46">
        <v>0.89894375374434021</v>
      </c>
      <c r="E453" s="46"/>
    </row>
    <row r="454" spans="1:5" x14ac:dyDescent="0.35">
      <c r="A454" s="47">
        <v>19080.861200342093</v>
      </c>
      <c r="B454" s="46"/>
      <c r="C454" s="46">
        <v>0.39492275363999241</v>
      </c>
      <c r="D454" s="46">
        <v>0.89817284828017829</v>
      </c>
      <c r="E454" s="46"/>
    </row>
    <row r="455" spans="1:5" x14ac:dyDescent="0.35">
      <c r="A455" s="47">
        <v>19088.730229731606</v>
      </c>
      <c r="B455" s="46"/>
      <c r="C455" s="46">
        <v>-1.3378954547514255</v>
      </c>
      <c r="D455" s="46">
        <v>0.89564330736490383</v>
      </c>
      <c r="E455" s="46"/>
    </row>
    <row r="456" spans="1:5" x14ac:dyDescent="0.35">
      <c r="A456" s="47">
        <v>19091.36899526956</v>
      </c>
      <c r="B456" s="46"/>
      <c r="C456" s="46" t="s">
        <v>159</v>
      </c>
      <c r="D456" s="46">
        <v>0.89479749510882334</v>
      </c>
      <c r="E456" s="46"/>
    </row>
    <row r="457" spans="1:5" x14ac:dyDescent="0.35">
      <c r="A457" s="47">
        <v>19109.047967542956</v>
      </c>
      <c r="B457" s="46"/>
      <c r="C457" s="46">
        <v>1.0245080409854168E-2</v>
      </c>
      <c r="D457" s="46">
        <v>0.88916249941087266</v>
      </c>
      <c r="E457" s="46"/>
    </row>
    <row r="458" spans="1:5" x14ac:dyDescent="0.35">
      <c r="A458" s="47">
        <v>19115.448868689524</v>
      </c>
      <c r="B458" s="46"/>
      <c r="C458" s="46">
        <v>0.94270760878536475</v>
      </c>
      <c r="D458" s="46">
        <v>0.88713595686360114</v>
      </c>
      <c r="E458" s="46"/>
    </row>
    <row r="459" spans="1:5" x14ac:dyDescent="0.35">
      <c r="A459" s="47">
        <v>19118.907253339414</v>
      </c>
      <c r="B459" s="46"/>
      <c r="C459" s="46">
        <v>2.0302795234948157</v>
      </c>
      <c r="D459" s="46">
        <v>0.88604406684002301</v>
      </c>
      <c r="E459" s="46"/>
    </row>
    <row r="460" spans="1:5" x14ac:dyDescent="0.35">
      <c r="A460" s="47">
        <v>19132.867303368741</v>
      </c>
      <c r="B460" s="46"/>
      <c r="C460" s="46">
        <v>0.89891616789730122</v>
      </c>
      <c r="D460" s="46">
        <v>0.88165837897688704</v>
      </c>
      <c r="E460" s="46"/>
    </row>
    <row r="461" spans="1:5" x14ac:dyDescent="0.35">
      <c r="A461" s="47">
        <v>19134.542278815134</v>
      </c>
      <c r="B461" s="46"/>
      <c r="C461" s="46">
        <v>0.76861546221731469</v>
      </c>
      <c r="D461" s="46">
        <v>0.88113452757065491</v>
      </c>
      <c r="E461" s="46"/>
    </row>
    <row r="462" spans="1:5" x14ac:dyDescent="0.35">
      <c r="A462" s="47">
        <v>19140.104154757246</v>
      </c>
      <c r="B462" s="46"/>
      <c r="C462" s="46">
        <v>-1.2916601558755403</v>
      </c>
      <c r="D462" s="46">
        <v>0.8793986825424478</v>
      </c>
      <c r="E462" s="46"/>
    </row>
    <row r="463" spans="1:5" x14ac:dyDescent="0.35">
      <c r="A463" s="47">
        <v>19146.26475351656</v>
      </c>
      <c r="B463" s="46"/>
      <c r="C463" s="46">
        <v>0.83492431885885399</v>
      </c>
      <c r="D463" s="46">
        <v>0.87748252870353249</v>
      </c>
      <c r="E463" s="46"/>
    </row>
    <row r="464" spans="1:5" x14ac:dyDescent="0.35">
      <c r="A464" s="47">
        <v>19153.477036240565</v>
      </c>
      <c r="B464" s="46"/>
      <c r="C464" s="46">
        <v>0.88982078390240638</v>
      </c>
      <c r="D464" s="46">
        <v>0.87524804845400062</v>
      </c>
      <c r="E464" s="46"/>
    </row>
    <row r="465" spans="1:5" x14ac:dyDescent="0.35">
      <c r="A465" s="47">
        <v>19156.76355226355</v>
      </c>
      <c r="B465" s="46"/>
      <c r="C465" s="46">
        <v>-5.5486298453155669E-2</v>
      </c>
      <c r="D465" s="46">
        <v>0.87423298604362776</v>
      </c>
      <c r="E465" s="46"/>
    </row>
    <row r="466" spans="1:5" x14ac:dyDescent="0.35">
      <c r="A466" s="47">
        <v>19156.76355226355</v>
      </c>
      <c r="B466" s="46"/>
      <c r="C466" s="46">
        <v>0.82280911626297915</v>
      </c>
      <c r="D466" s="46">
        <v>0.87423298604362776</v>
      </c>
      <c r="E466" s="46"/>
    </row>
    <row r="467" spans="1:5" x14ac:dyDescent="0.35">
      <c r="A467" s="47">
        <v>19157.036330105198</v>
      </c>
      <c r="B467" s="46"/>
      <c r="C467" s="46">
        <v>-0.35262531492415983</v>
      </c>
      <c r="D467" s="46">
        <v>0.87414882569182162</v>
      </c>
      <c r="E467" s="46"/>
    </row>
    <row r="468" spans="1:5" x14ac:dyDescent="0.35">
      <c r="A468" s="47">
        <v>19158.040377407833</v>
      </c>
      <c r="B468" s="46"/>
      <c r="C468" s="46">
        <v>0.9764128091144908</v>
      </c>
      <c r="D468" s="46">
        <v>0.87383916372658454</v>
      </c>
      <c r="E468" s="46"/>
    </row>
    <row r="469" spans="1:5" x14ac:dyDescent="0.35">
      <c r="A469" s="47">
        <v>19163.310802457756</v>
      </c>
      <c r="B469" s="46"/>
      <c r="C469" s="46">
        <v>0.27475887951458056</v>
      </c>
      <c r="D469" s="46">
        <v>0.87221672729589406</v>
      </c>
      <c r="E469" s="46"/>
    </row>
    <row r="470" spans="1:5" x14ac:dyDescent="0.35">
      <c r="A470" s="47">
        <v>19163.705495256876</v>
      </c>
      <c r="B470" s="46"/>
      <c r="C470" s="46">
        <v>0.28965036659824861</v>
      </c>
      <c r="D470" s="46">
        <v>0.87209543139224688</v>
      </c>
      <c r="E470" s="46"/>
    </row>
    <row r="471" spans="1:5" x14ac:dyDescent="0.35">
      <c r="A471" s="47">
        <v>19166.77718935936</v>
      </c>
      <c r="B471" s="46"/>
      <c r="C471" s="46">
        <v>1.0393591320503326</v>
      </c>
      <c r="D471" s="46">
        <v>0.8711524270767419</v>
      </c>
      <c r="E471" s="46"/>
    </row>
    <row r="472" spans="1:5" x14ac:dyDescent="0.35">
      <c r="A472" s="47">
        <v>19169.233300996581</v>
      </c>
      <c r="B472" s="46"/>
      <c r="C472" s="46">
        <v>9.3396404388368381E-2</v>
      </c>
      <c r="D472" s="46">
        <v>0.87039965683983489</v>
      </c>
      <c r="E472" s="46"/>
    </row>
    <row r="473" spans="1:5" x14ac:dyDescent="0.35">
      <c r="A473" s="47">
        <v>19173.012872595107</v>
      </c>
      <c r="B473" s="46"/>
      <c r="C473" s="46">
        <v>1.7863427668578291</v>
      </c>
      <c r="D473" s="46">
        <v>0.86924343761750511</v>
      </c>
      <c r="E473" s="46"/>
    </row>
    <row r="474" spans="1:5" x14ac:dyDescent="0.35">
      <c r="A474" s="47">
        <v>19173.824100227408</v>
      </c>
      <c r="B474" s="46"/>
      <c r="C474" s="46">
        <v>1.0182405689554308</v>
      </c>
      <c r="D474" s="46">
        <v>0.86899561712273188</v>
      </c>
      <c r="E474" s="46"/>
    </row>
    <row r="475" spans="1:5" x14ac:dyDescent="0.35">
      <c r="A475" s="47">
        <v>19176.448799914157</v>
      </c>
      <c r="B475" s="46"/>
      <c r="C475" s="46">
        <v>2.8312959332318588</v>
      </c>
      <c r="D475" s="46">
        <v>0.868194637441559</v>
      </c>
      <c r="E475" s="46"/>
    </row>
    <row r="476" spans="1:5" x14ac:dyDescent="0.35">
      <c r="A476" s="47">
        <v>19178.613429189398</v>
      </c>
      <c r="B476" s="46"/>
      <c r="C476" s="46">
        <v>0.12550133368616212</v>
      </c>
      <c r="D476" s="46">
        <v>0.86753501864069738</v>
      </c>
      <c r="E476" s="46"/>
    </row>
    <row r="477" spans="1:5" x14ac:dyDescent="0.35">
      <c r="A477" s="47">
        <v>19179.073499600909</v>
      </c>
      <c r="B477" s="46"/>
      <c r="C477" s="46">
        <v>0.84968057081471482</v>
      </c>
      <c r="D477" s="46">
        <v>0.86739493530304923</v>
      </c>
      <c r="E477" s="46"/>
    </row>
    <row r="478" spans="1:5" x14ac:dyDescent="0.35">
      <c r="A478" s="47">
        <v>19183.282728844726</v>
      </c>
      <c r="B478" s="46"/>
      <c r="C478" s="46">
        <v>0.78376394450181408</v>
      </c>
      <c r="D478" s="46">
        <v>0.86611512575822647</v>
      </c>
      <c r="E478" s="46"/>
    </row>
    <row r="479" spans="1:5" x14ac:dyDescent="0.35">
      <c r="A479" s="47">
        <v>19185.466006381324</v>
      </c>
      <c r="B479" s="46"/>
      <c r="C479" s="46">
        <v>0.67714166338785908</v>
      </c>
      <c r="D479" s="46">
        <v>0.86545260253304368</v>
      </c>
      <c r="E479" s="46"/>
    </row>
    <row r="480" spans="1:5" x14ac:dyDescent="0.35">
      <c r="A480" s="47">
        <v>19185.967818822381</v>
      </c>
      <c r="B480" s="46"/>
      <c r="C480" s="46">
        <v>0.19519229415494443</v>
      </c>
      <c r="D480" s="46">
        <v>0.8653004513582977</v>
      </c>
      <c r="E480" s="46"/>
    </row>
    <row r="481" spans="1:5" x14ac:dyDescent="0.35">
      <c r="A481" s="47">
        <v>19190.28618617855</v>
      </c>
      <c r="B481" s="46"/>
      <c r="C481" s="46">
        <v>-1.3243357256707777</v>
      </c>
      <c r="D481" s="46">
        <v>0.86399305080340572</v>
      </c>
      <c r="E481" s="46"/>
    </row>
    <row r="482" spans="1:5" x14ac:dyDescent="0.35">
      <c r="A482" s="47">
        <v>19196.885491948149</v>
      </c>
      <c r="B482" s="46"/>
      <c r="C482" s="46">
        <v>0.27134878795564976</v>
      </c>
      <c r="D482" s="46">
        <v>0.86200182747302123</v>
      </c>
      <c r="E482" s="46"/>
    </row>
    <row r="483" spans="1:5" x14ac:dyDescent="0.35">
      <c r="A483" s="47">
        <v>19199.021361094012</v>
      </c>
      <c r="B483" s="46"/>
      <c r="C483" s="46">
        <v>0.33208526865007304</v>
      </c>
      <c r="D483" s="46">
        <v>0.86135911652226094</v>
      </c>
      <c r="E483" s="46"/>
    </row>
    <row r="484" spans="1:5" x14ac:dyDescent="0.35">
      <c r="A484" s="47">
        <v>19200.338014412719</v>
      </c>
      <c r="B484" s="46"/>
      <c r="C484" s="46">
        <v>0.96007908226787286</v>
      </c>
      <c r="D484" s="46">
        <v>0.86096334546721776</v>
      </c>
      <c r="E484" s="46"/>
    </row>
    <row r="485" spans="1:5" x14ac:dyDescent="0.35">
      <c r="A485" s="47">
        <v>19200.995527273619</v>
      </c>
      <c r="B485" s="46"/>
      <c r="C485" s="46">
        <v>0.31783929760473839</v>
      </c>
      <c r="D485" s="46">
        <v>0.86076582662733547</v>
      </c>
      <c r="E485" s="46"/>
    </row>
    <row r="486" spans="1:5" x14ac:dyDescent="0.35">
      <c r="A486" s="47">
        <v>19203.901057056493</v>
      </c>
      <c r="B486" s="46"/>
      <c r="C486" s="46">
        <v>1.26285135120765</v>
      </c>
      <c r="D486" s="46">
        <v>0.8598939712473177</v>
      </c>
      <c r="E486" s="46"/>
    </row>
    <row r="487" spans="1:5" x14ac:dyDescent="0.35">
      <c r="A487" s="47">
        <v>19206.412500756505</v>
      </c>
      <c r="B487" s="46"/>
      <c r="C487" s="46">
        <v>0.84717495706925217</v>
      </c>
      <c r="D487" s="46">
        <v>0.85914165047821522</v>
      </c>
      <c r="E487" s="46"/>
    </row>
    <row r="488" spans="1:5" x14ac:dyDescent="0.35">
      <c r="A488" s="47">
        <v>19206.742458409157</v>
      </c>
      <c r="B488" s="46"/>
      <c r="C488" s="46">
        <v>-0.56063168344756553</v>
      </c>
      <c r="D488" s="46">
        <v>0.85904289778180387</v>
      </c>
      <c r="E488" s="46"/>
    </row>
    <row r="489" spans="1:5" x14ac:dyDescent="0.35">
      <c r="A489" s="47">
        <v>19208.716624588767</v>
      </c>
      <c r="B489" s="46"/>
      <c r="C489" s="46">
        <v>0.33636123444924504</v>
      </c>
      <c r="D489" s="46">
        <v>0.85845248114104677</v>
      </c>
      <c r="E489" s="46"/>
    </row>
    <row r="490" spans="1:5" x14ac:dyDescent="0.35">
      <c r="A490" s="47">
        <v>19210.741071310207</v>
      </c>
      <c r="B490" s="46"/>
      <c r="C490" s="46">
        <v>8.2018762037594506E-2</v>
      </c>
      <c r="D490" s="46">
        <v>0.85784779217324159</v>
      </c>
      <c r="E490" s="46"/>
    </row>
    <row r="491" spans="1:5" x14ac:dyDescent="0.35">
      <c r="A491" s="47">
        <v>19212.183011490375</v>
      </c>
      <c r="B491" s="46"/>
      <c r="C491" s="46">
        <v>0.77811001245748912</v>
      </c>
      <c r="D491" s="46">
        <v>0.85741756704264638</v>
      </c>
      <c r="E491" s="46"/>
    </row>
    <row r="492" spans="1:5" x14ac:dyDescent="0.35">
      <c r="A492" s="47">
        <v>19214.529511030192</v>
      </c>
      <c r="B492" s="46"/>
      <c r="C492" s="46">
        <v>1.0308069080215088</v>
      </c>
      <c r="D492" s="46">
        <v>0.85671829475969741</v>
      </c>
      <c r="E492" s="46"/>
    </row>
    <row r="493" spans="1:5" x14ac:dyDescent="0.35">
      <c r="A493" s="47">
        <v>19222.053842388421</v>
      </c>
      <c r="B493" s="46"/>
      <c r="C493" s="46">
        <v>0.9097132624089177</v>
      </c>
      <c r="D493" s="46">
        <v>0.85448304588811674</v>
      </c>
      <c r="E493" s="46"/>
    </row>
    <row r="494" spans="1:5" x14ac:dyDescent="0.35">
      <c r="A494" s="47">
        <v>19223.143822717924</v>
      </c>
      <c r="B494" s="46"/>
      <c r="C494" s="46">
        <v>0.24803572371034921</v>
      </c>
      <c r="D494" s="46">
        <v>0.85416013938889401</v>
      </c>
      <c r="E494" s="46"/>
    </row>
    <row r="495" spans="1:5" x14ac:dyDescent="0.35">
      <c r="A495" s="47">
        <v>19229.689306693799</v>
      </c>
      <c r="B495" s="46"/>
      <c r="C495" s="46">
        <v>-0.27173903977057989</v>
      </c>
      <c r="D495" s="46">
        <v>0.85222580992777297</v>
      </c>
      <c r="E495" s="46"/>
    </row>
    <row r="496" spans="1:5" x14ac:dyDescent="0.35">
      <c r="A496" s="47">
        <v>19230.608019967756</v>
      </c>
      <c r="B496" s="46"/>
      <c r="C496" s="46">
        <v>1.0416656894704612</v>
      </c>
      <c r="D496" s="46">
        <v>0.85195496611403321</v>
      </c>
      <c r="E496" s="46"/>
    </row>
    <row r="497" spans="1:5" x14ac:dyDescent="0.35">
      <c r="A497" s="47">
        <v>19233.898839466074</v>
      </c>
      <c r="B497" s="46"/>
      <c r="C497" s="46">
        <v>0.826314505076442</v>
      </c>
      <c r="D497" s="46">
        <v>0.85098613381738986</v>
      </c>
      <c r="E497" s="46"/>
    </row>
    <row r="498" spans="1:5" x14ac:dyDescent="0.35">
      <c r="A498" s="47">
        <v>19234.929494002565</v>
      </c>
      <c r="B498" s="46"/>
      <c r="C498" s="46">
        <v>1.8280307047243038</v>
      </c>
      <c r="D498" s="46">
        <v>0.85068313145991825</v>
      </c>
      <c r="E498" s="46"/>
    </row>
    <row r="499" spans="1:5" x14ac:dyDescent="0.35">
      <c r="A499" s="47">
        <v>19235.281053329083</v>
      </c>
      <c r="B499" s="46"/>
      <c r="C499" s="46">
        <v>0.46168377253978932</v>
      </c>
      <c r="D499" s="46">
        <v>0.85057982308842339</v>
      </c>
      <c r="E499" s="46"/>
    </row>
    <row r="500" spans="1:5" x14ac:dyDescent="0.35">
      <c r="A500" s="47">
        <v>19235.50454286598</v>
      </c>
      <c r="B500" s="46"/>
      <c r="C500" s="46">
        <v>0.96940724311176396</v>
      </c>
      <c r="D500" s="46">
        <v>0.85051416133217328</v>
      </c>
      <c r="E500" s="46"/>
    </row>
    <row r="501" spans="1:5" x14ac:dyDescent="0.35">
      <c r="A501" s="47">
        <v>19237.828401339972</v>
      </c>
      <c r="B501" s="46"/>
      <c r="C501" s="46">
        <v>6.7719173202429594E-2</v>
      </c>
      <c r="D501" s="46">
        <v>0.8498319747894052</v>
      </c>
      <c r="E501" s="46"/>
    </row>
    <row r="502" spans="1:5" x14ac:dyDescent="0.35">
      <c r="A502" s="47">
        <v>19237.847171825295</v>
      </c>
      <c r="B502" s="46"/>
      <c r="C502" s="46">
        <v>0.95406902140360295</v>
      </c>
      <c r="D502" s="46">
        <v>0.84982646879463286</v>
      </c>
      <c r="E502" s="46"/>
    </row>
    <row r="503" spans="1:5" x14ac:dyDescent="0.35">
      <c r="A503" s="47">
        <v>19238.655664939793</v>
      </c>
      <c r="B503" s="46"/>
      <c r="C503" s="46">
        <v>0.91351815741715914</v>
      </c>
      <c r="D503" s="46">
        <v>0.84958937574189008</v>
      </c>
      <c r="E503" s="46"/>
    </row>
    <row r="504" spans="1:5" x14ac:dyDescent="0.35">
      <c r="A504" s="47">
        <v>19243.90506431329</v>
      </c>
      <c r="B504" s="46"/>
      <c r="C504" s="46">
        <v>8.9205922607726862E-2</v>
      </c>
      <c r="D504" s="46">
        <v>0.84805303490320472</v>
      </c>
      <c r="E504" s="46"/>
    </row>
    <row r="505" spans="1:5" x14ac:dyDescent="0.35">
      <c r="A505" s="47">
        <v>19248.249478009468</v>
      </c>
      <c r="B505" s="46"/>
      <c r="C505" s="46">
        <v>-1.2983179726750227</v>
      </c>
      <c r="D505" s="46">
        <v>0.8467855766065886</v>
      </c>
      <c r="E505" s="46"/>
    </row>
    <row r="506" spans="1:5" x14ac:dyDescent="0.35">
      <c r="A506" s="47">
        <v>19255.614667441776</v>
      </c>
      <c r="B506" s="46"/>
      <c r="C506" s="46">
        <v>0.95898252581541055</v>
      </c>
      <c r="D506" s="46">
        <v>0.84464517042315979</v>
      </c>
      <c r="E506" s="46"/>
    </row>
    <row r="507" spans="1:5" x14ac:dyDescent="0.35">
      <c r="A507" s="47">
        <v>19255.614667441776</v>
      </c>
      <c r="B507" s="46"/>
      <c r="C507" s="46">
        <v>0.96160446427804303</v>
      </c>
      <c r="D507" s="46">
        <v>0.84464517042315979</v>
      </c>
      <c r="E507" s="46"/>
    </row>
    <row r="508" spans="1:5" x14ac:dyDescent="0.35">
      <c r="A508" s="47">
        <v>19256.264839791136</v>
      </c>
      <c r="B508" s="46"/>
      <c r="C508" s="46">
        <v>1.8279679843433039</v>
      </c>
      <c r="D508" s="46">
        <v>0.84445672862945931</v>
      </c>
      <c r="E508" s="46"/>
    </row>
    <row r="509" spans="1:5" x14ac:dyDescent="0.35">
      <c r="A509" s="47">
        <v>19259.562999800994</v>
      </c>
      <c r="B509" s="46"/>
      <c r="C509" s="46">
        <v>0.72852926679018992</v>
      </c>
      <c r="D509" s="46">
        <v>0.84350207702426327</v>
      </c>
      <c r="E509" s="46"/>
    </row>
    <row r="510" spans="1:5" x14ac:dyDescent="0.35">
      <c r="A510" s="47">
        <v>19263.511332160215</v>
      </c>
      <c r="B510" s="46"/>
      <c r="C510" s="46">
        <v>0.84674740787045177</v>
      </c>
      <c r="D510" s="46">
        <v>0.84236201893218976</v>
      </c>
      <c r="E510" s="46"/>
    </row>
    <row r="511" spans="1:5" x14ac:dyDescent="0.35">
      <c r="A511" s="47">
        <v>19267.860322496679</v>
      </c>
      <c r="B511" s="46"/>
      <c r="C511" s="46">
        <v>1.1578845399077053</v>
      </c>
      <c r="D511" s="46">
        <v>0.84110979432189625</v>
      </c>
      <c r="E511" s="46"/>
    </row>
    <row r="512" spans="1:5" x14ac:dyDescent="0.35">
      <c r="A512" s="47">
        <v>19269.625638793699</v>
      </c>
      <c r="B512" s="46"/>
      <c r="C512" s="46">
        <v>0.91315970780596611</v>
      </c>
      <c r="D512" s="46">
        <v>0.84060255401231709</v>
      </c>
      <c r="E512" s="46"/>
    </row>
    <row r="513" spans="1:5" x14ac:dyDescent="0.35">
      <c r="A513" s="47">
        <v>19269.915776156649</v>
      </c>
      <c r="B513" s="46"/>
      <c r="C513" s="46">
        <v>1.6510027925884518</v>
      </c>
      <c r="D513" s="46">
        <v>0.84051924525036692</v>
      </c>
      <c r="E513" s="46"/>
    </row>
    <row r="514" spans="1:5" x14ac:dyDescent="0.35">
      <c r="A514" s="47">
        <v>19272.250338480448</v>
      </c>
      <c r="B514" s="46"/>
      <c r="C514" s="46">
        <v>0.94523673124886631</v>
      </c>
      <c r="D514" s="46">
        <v>0.83984950962089067</v>
      </c>
      <c r="E514" s="46"/>
    </row>
    <row r="515" spans="1:5" x14ac:dyDescent="0.35">
      <c r="A515" s="47">
        <v>19272.250338480448</v>
      </c>
      <c r="B515" s="46"/>
      <c r="C515" s="46">
        <v>2.4237528524317931E-2</v>
      </c>
      <c r="D515" s="46">
        <v>0.83984950962089067</v>
      </c>
      <c r="E515" s="46"/>
    </row>
    <row r="516" spans="1:5" x14ac:dyDescent="0.35">
      <c r="A516" s="47">
        <v>19275.52557167433</v>
      </c>
      <c r="B516" s="46"/>
      <c r="C516" s="46">
        <v>1.2583020178631443</v>
      </c>
      <c r="D516" s="46">
        <v>0.83891171777896978</v>
      </c>
      <c r="E516" s="46"/>
    </row>
    <row r="517" spans="1:5" x14ac:dyDescent="0.35">
      <c r="A517" s="47">
        <v>19278.409029346851</v>
      </c>
      <c r="B517" s="46"/>
      <c r="C517" s="46">
        <v>1.8584570171773063</v>
      </c>
      <c r="D517" s="46">
        <v>0.8380878468121431</v>
      </c>
      <c r="E517" s="46"/>
    </row>
    <row r="518" spans="1:5" x14ac:dyDescent="0.35">
      <c r="A518" s="47">
        <v>19279.304661597089</v>
      </c>
      <c r="B518" s="46"/>
      <c r="C518" s="46">
        <v>0.90513136747938372</v>
      </c>
      <c r="D518" s="46">
        <v>0.83783227676631933</v>
      </c>
      <c r="E518" s="46"/>
    </row>
    <row r="519" spans="1:5" x14ac:dyDescent="0.35">
      <c r="A519" s="47">
        <v>19282.749137227438</v>
      </c>
      <c r="B519" s="46"/>
      <c r="C519" s="46">
        <v>-3.4810453622735604E-2</v>
      </c>
      <c r="D519" s="46">
        <v>0.83685086282574006</v>
      </c>
      <c r="E519" s="46"/>
    </row>
    <row r="520" spans="1:5" x14ac:dyDescent="0.35">
      <c r="A520" s="47">
        <v>19282.927820911929</v>
      </c>
      <c r="B520" s="46"/>
      <c r="C520" s="46">
        <v>-0.93468784101904401</v>
      </c>
      <c r="D520" s="46">
        <v>0.83680001536950366</v>
      </c>
      <c r="E520" s="46"/>
    </row>
    <row r="521" spans="1:5" x14ac:dyDescent="0.35">
      <c r="A521" s="47">
        <v>19285.227160135917</v>
      </c>
      <c r="B521" s="46"/>
      <c r="C521" s="46">
        <v>0.91166883793851738</v>
      </c>
      <c r="D521" s="46">
        <v>0.83614626194445241</v>
      </c>
      <c r="E521" s="46"/>
    </row>
    <row r="522" spans="1:5" x14ac:dyDescent="0.35">
      <c r="A522" s="47">
        <v>19287.201326315524</v>
      </c>
      <c r="B522" s="46"/>
      <c r="C522" s="46">
        <v>0.85648940953473307</v>
      </c>
      <c r="D522" s="46">
        <v>0.83558579579876247</v>
      </c>
      <c r="E522" s="46"/>
    </row>
    <row r="523" spans="1:5" x14ac:dyDescent="0.35">
      <c r="A523" s="47">
        <v>19287.201326315524</v>
      </c>
      <c r="B523" s="46"/>
      <c r="C523" s="46">
        <v>0.96790217321200966</v>
      </c>
      <c r="D523" s="46">
        <v>0.83558579579876247</v>
      </c>
      <c r="E523" s="46"/>
    </row>
    <row r="524" spans="1:5" x14ac:dyDescent="0.35">
      <c r="A524" s="47">
        <v>19289.175492495135</v>
      </c>
      <c r="B524" s="46"/>
      <c r="C524" s="46">
        <v>1.0328802186467589</v>
      </c>
      <c r="D524" s="46">
        <v>0.83502610047901804</v>
      </c>
      <c r="E524" s="46"/>
    </row>
    <row r="525" spans="1:5" x14ac:dyDescent="0.35">
      <c r="A525" s="47">
        <v>19291.149658674745</v>
      </c>
      <c r="B525" s="46"/>
      <c r="C525" s="46">
        <v>0.97217013126156271</v>
      </c>
      <c r="D525" s="46">
        <v>0.83446717684230853</v>
      </c>
      <c r="E525" s="46"/>
    </row>
    <row r="526" spans="1:5" x14ac:dyDescent="0.35">
      <c r="A526" s="47">
        <v>19299.046323393181</v>
      </c>
      <c r="B526" s="46"/>
      <c r="C526" s="46">
        <v>0.90280383254517371</v>
      </c>
      <c r="D526" s="46">
        <v>0.83223921626759945</v>
      </c>
      <c r="E526" s="46"/>
    </row>
    <row r="527" spans="1:5" x14ac:dyDescent="0.35">
      <c r="A527" s="47">
        <v>19300.605302411892</v>
      </c>
      <c r="B527" s="46"/>
      <c r="C527" s="46">
        <v>-0.36052973738978089</v>
      </c>
      <c r="D527" s="46">
        <v>0.83180083256290538</v>
      </c>
      <c r="E527" s="46"/>
    </row>
    <row r="528" spans="1:5" x14ac:dyDescent="0.35">
      <c r="A528" s="47">
        <v>19302.994655752402</v>
      </c>
      <c r="B528" s="46"/>
      <c r="C528" s="46">
        <v>0.83142316821409601</v>
      </c>
      <c r="D528" s="46">
        <v>0.83112988836275992</v>
      </c>
      <c r="E528" s="46"/>
    </row>
    <row r="529" spans="1:5" x14ac:dyDescent="0.35">
      <c r="A529" s="47">
        <v>19303.289080103532</v>
      </c>
      <c r="B529" s="46"/>
      <c r="C529" s="46">
        <v>1.0149633894516841</v>
      </c>
      <c r="D529" s="46">
        <v>0.83104729111207198</v>
      </c>
      <c r="E529" s="46"/>
    </row>
    <row r="530" spans="1:5" x14ac:dyDescent="0.35">
      <c r="A530" s="47">
        <v>19303.476601210012</v>
      </c>
      <c r="B530" s="46"/>
      <c r="C530" s="46">
        <v>1.089973022678814</v>
      </c>
      <c r="D530" s="46">
        <v>0.83099469331359188</v>
      </c>
      <c r="E530" s="46"/>
    </row>
    <row r="531" spans="1:5" x14ac:dyDescent="0.35">
      <c r="A531" s="47">
        <v>19304.397268228553</v>
      </c>
      <c r="B531" s="46"/>
      <c r="C531" s="46">
        <v>9.6671179973184529E-2</v>
      </c>
      <c r="D531" s="46">
        <v>0.83073655724026096</v>
      </c>
      <c r="E531" s="46"/>
    </row>
    <row r="532" spans="1:5" x14ac:dyDescent="0.35">
      <c r="A532" s="47">
        <v>19304.968821932009</v>
      </c>
      <c r="B532" s="46"/>
      <c r="C532" s="46">
        <v>0.91355861323108023</v>
      </c>
      <c r="D532" s="46">
        <v>0.83057639050578014</v>
      </c>
      <c r="E532" s="46"/>
    </row>
    <row r="533" spans="1:5" x14ac:dyDescent="0.35">
      <c r="A533" s="47">
        <v>19306.535579738487</v>
      </c>
      <c r="B533" s="46"/>
      <c r="C533" s="46">
        <v>-0.89673292299697893</v>
      </c>
      <c r="D533" s="46">
        <v>0.83013767199256805</v>
      </c>
      <c r="E533" s="46"/>
    </row>
    <row r="534" spans="1:5" x14ac:dyDescent="0.35">
      <c r="A534" s="47">
        <v>19306.942988111619</v>
      </c>
      <c r="B534" s="46"/>
      <c r="C534" s="46">
        <v>0.89445485791090906</v>
      </c>
      <c r="D534" s="46">
        <v>0.83002367118854425</v>
      </c>
      <c r="E534" s="46"/>
    </row>
    <row r="535" spans="1:5" x14ac:dyDescent="0.35">
      <c r="A535" s="47">
        <v>19307.195767974808</v>
      </c>
      <c r="B535" s="46"/>
      <c r="C535" s="46">
        <v>0.25034227621563154</v>
      </c>
      <c r="D535" s="46">
        <v>0.82995295514188794</v>
      </c>
      <c r="E535" s="46"/>
    </row>
    <row r="536" spans="1:5" x14ac:dyDescent="0.35">
      <c r="A536" s="47">
        <v>19312.865486650444</v>
      </c>
      <c r="B536" s="46"/>
      <c r="C536" s="46">
        <v>-1.9476195340684122E-2</v>
      </c>
      <c r="D536" s="46">
        <v>0.82837019304618942</v>
      </c>
      <c r="E536" s="46"/>
    </row>
    <row r="537" spans="1:5" x14ac:dyDescent="0.35">
      <c r="A537" s="47">
        <v>19312.865486650444</v>
      </c>
      <c r="B537" s="46"/>
      <c r="C537" s="46">
        <v>0.74493798793633381</v>
      </c>
      <c r="D537" s="46">
        <v>0.82837019304618942</v>
      </c>
      <c r="E537" s="46"/>
    </row>
    <row r="538" spans="1:5" x14ac:dyDescent="0.35">
      <c r="A538" s="47">
        <v>19312.865486650444</v>
      </c>
      <c r="B538" s="46"/>
      <c r="C538" s="46">
        <v>0.84347689243813306</v>
      </c>
      <c r="D538" s="46">
        <v>0.82837019304618942</v>
      </c>
      <c r="E538" s="46"/>
    </row>
    <row r="539" spans="1:5" x14ac:dyDescent="0.35">
      <c r="A539" s="47">
        <v>19314.504889849246</v>
      </c>
      <c r="B539" s="46"/>
      <c r="C539" s="46">
        <v>2.164781753627909</v>
      </c>
      <c r="D539" s="46">
        <v>0.82791373746629704</v>
      </c>
      <c r="E539" s="46"/>
    </row>
    <row r="540" spans="1:5" x14ac:dyDescent="0.35">
      <c r="A540" s="47">
        <v>19314.617093776556</v>
      </c>
      <c r="B540" s="46"/>
      <c r="C540" s="46">
        <v>0.91007987192790463</v>
      </c>
      <c r="D540" s="46">
        <v>0.8278825164923006</v>
      </c>
      <c r="E540" s="46"/>
    </row>
    <row r="541" spans="1:5" x14ac:dyDescent="0.35">
      <c r="A541" s="47">
        <v>19314.839652830055</v>
      </c>
      <c r="B541" s="46"/>
      <c r="C541" s="46">
        <v>1.072659127401332</v>
      </c>
      <c r="D541" s="46">
        <v>0.82782059645881667</v>
      </c>
      <c r="E541" s="46"/>
    </row>
    <row r="542" spans="1:5" x14ac:dyDescent="0.35">
      <c r="A542" s="47">
        <v>19316.813819009665</v>
      </c>
      <c r="B542" s="46"/>
      <c r="C542" s="46">
        <v>0.96104258255484964</v>
      </c>
      <c r="D542" s="46">
        <v>0.82727178269663115</v>
      </c>
      <c r="E542" s="46"/>
    </row>
    <row r="543" spans="1:5" x14ac:dyDescent="0.35">
      <c r="A543" s="47">
        <v>19320.762151368883</v>
      </c>
      <c r="B543" s="46"/>
      <c r="C543" s="46">
        <v>0.89997813618747369</v>
      </c>
      <c r="D543" s="46">
        <v>0.82617650707617818</v>
      </c>
      <c r="E543" s="46"/>
    </row>
    <row r="544" spans="1:5" x14ac:dyDescent="0.35">
      <c r="A544" s="47">
        <v>19322.736317548493</v>
      </c>
      <c r="B544" s="46"/>
      <c r="C544" s="46">
        <v>1.0363941938116739</v>
      </c>
      <c r="D544" s="46">
        <v>0.82563004693208664</v>
      </c>
      <c r="E544" s="46"/>
    </row>
    <row r="545" spans="1:5" x14ac:dyDescent="0.35">
      <c r="A545" s="47">
        <v>19323.486408423454</v>
      </c>
      <c r="B545" s="46"/>
      <c r="C545" s="46">
        <v>0.83918071081829915</v>
      </c>
      <c r="D545" s="46">
        <v>0.82542262369598984</v>
      </c>
      <c r="E545" s="46"/>
    </row>
    <row r="546" spans="1:5" x14ac:dyDescent="0.35">
      <c r="A546" s="47">
        <v>19324.7104837281</v>
      </c>
      <c r="B546" s="46"/>
      <c r="C546" s="46">
        <v>0.8437621592553235</v>
      </c>
      <c r="D546" s="46">
        <v>0.82508437304153803</v>
      </c>
      <c r="E546" s="46"/>
    </row>
    <row r="547" spans="1:5" x14ac:dyDescent="0.35">
      <c r="A547" s="47">
        <v>19326.684649907711</v>
      </c>
      <c r="B547" s="46"/>
      <c r="C547" s="46">
        <v>0.96172742514486487</v>
      </c>
      <c r="D547" s="46">
        <v>0.8245394862616191</v>
      </c>
      <c r="E547" s="46"/>
    </row>
    <row r="548" spans="1:5" x14ac:dyDescent="0.35">
      <c r="A548" s="47">
        <v>19326.684649907711</v>
      </c>
      <c r="B548" s="46"/>
      <c r="C548" s="46">
        <v>0.97305433735133118</v>
      </c>
      <c r="D548" s="46">
        <v>0.8245394862616191</v>
      </c>
      <c r="E548" s="46"/>
    </row>
    <row r="549" spans="1:5" x14ac:dyDescent="0.35">
      <c r="A549" s="47">
        <v>19328.658816087318</v>
      </c>
      <c r="B549" s="46"/>
      <c r="C549" s="46">
        <v>9.284248741758816E-2</v>
      </c>
      <c r="D549" s="46">
        <v>0.82399538744942014</v>
      </c>
      <c r="E549" s="46"/>
    </row>
    <row r="550" spans="1:5" x14ac:dyDescent="0.35">
      <c r="A550" s="47">
        <v>19328.658816087318</v>
      </c>
      <c r="B550" s="46"/>
      <c r="C550" s="46">
        <v>0.75753015387152178</v>
      </c>
      <c r="D550" s="46">
        <v>0.82399538744942014</v>
      </c>
      <c r="E550" s="46"/>
    </row>
    <row r="551" spans="1:5" x14ac:dyDescent="0.35">
      <c r="A551" s="47">
        <v>19329.993731588893</v>
      </c>
      <c r="B551" s="46"/>
      <c r="C551" s="46">
        <v>1.0303484621829506</v>
      </c>
      <c r="D551" s="46">
        <v>0.82362791913669964</v>
      </c>
      <c r="E551" s="46"/>
    </row>
    <row r="552" spans="1:5" x14ac:dyDescent="0.35">
      <c r="A552" s="47">
        <v>19329.993731588893</v>
      </c>
      <c r="B552" s="46"/>
      <c r="C552" s="46">
        <v>-1.6423744868598877E-2</v>
      </c>
      <c r="D552" s="46">
        <v>0.82362791913669964</v>
      </c>
      <c r="E552" s="46"/>
    </row>
    <row r="553" spans="1:5" x14ac:dyDescent="0.35">
      <c r="A553" s="47">
        <v>19329.993731588893</v>
      </c>
      <c r="B553" s="46"/>
      <c r="C553" s="46">
        <v>0.89695753288447921</v>
      </c>
      <c r="D553" s="46">
        <v>0.82362791913669964</v>
      </c>
      <c r="E553" s="46"/>
    </row>
    <row r="554" spans="1:5" x14ac:dyDescent="0.35">
      <c r="A554" s="47">
        <v>19330.632982266932</v>
      </c>
      <c r="B554" s="46"/>
      <c r="C554" s="46">
        <v>0.96362432879810722</v>
      </c>
      <c r="D554" s="46">
        <v>0.82345207746202675</v>
      </c>
      <c r="E554" s="46"/>
    </row>
    <row r="555" spans="1:5" x14ac:dyDescent="0.35">
      <c r="A555" s="47">
        <v>19330.632982266932</v>
      </c>
      <c r="B555" s="46"/>
      <c r="C555" s="46">
        <v>1.8028977292333881</v>
      </c>
      <c r="D555" s="46">
        <v>0.82345207746202675</v>
      </c>
      <c r="E555" s="46"/>
    </row>
    <row r="556" spans="1:5" x14ac:dyDescent="0.35">
      <c r="A556" s="47">
        <v>19330.632982266932</v>
      </c>
      <c r="B556" s="46"/>
      <c r="C556" s="46">
        <v>0.73386908907717707</v>
      </c>
      <c r="D556" s="46">
        <v>0.82345207746202675</v>
      </c>
      <c r="E556" s="46"/>
    </row>
    <row r="557" spans="1:5" x14ac:dyDescent="0.35">
      <c r="A557" s="47">
        <v>19331.956614939409</v>
      </c>
      <c r="B557" s="46"/>
      <c r="C557" s="46">
        <v>1.0003848455097275</v>
      </c>
      <c r="D557" s="46">
        <v>0.82308824288205096</v>
      </c>
      <c r="E557" s="46"/>
    </row>
    <row r="558" spans="1:5" x14ac:dyDescent="0.35">
      <c r="A558" s="47">
        <v>19332.607148446539</v>
      </c>
      <c r="B558" s="46"/>
      <c r="C558" s="46">
        <v>0.90784415489972847</v>
      </c>
      <c r="D558" s="46">
        <v>0.82290955715653191</v>
      </c>
      <c r="E558" s="46"/>
    </row>
    <row r="559" spans="1:5" x14ac:dyDescent="0.35">
      <c r="A559" s="47">
        <v>19332.607148446539</v>
      </c>
      <c r="B559" s="46"/>
      <c r="C559" s="46">
        <v>0.8033335815235354</v>
      </c>
      <c r="D559" s="46">
        <v>0.82290955715653191</v>
      </c>
      <c r="E559" s="46"/>
    </row>
    <row r="560" spans="1:5" x14ac:dyDescent="0.35">
      <c r="A560" s="47">
        <v>19332.607148446539</v>
      </c>
      <c r="B560" s="46"/>
      <c r="C560" s="46">
        <v>0.57982433072982786</v>
      </c>
      <c r="D560" s="46">
        <v>0.82290955715653191</v>
      </c>
      <c r="E560" s="46"/>
    </row>
    <row r="561" spans="1:5" x14ac:dyDescent="0.35">
      <c r="A561" s="47">
        <v>19332.607148446539</v>
      </c>
      <c r="B561" s="46"/>
      <c r="C561" s="46">
        <v>0.90507147436940105</v>
      </c>
      <c r="D561" s="46">
        <v>0.82290955715653191</v>
      </c>
      <c r="E561" s="46"/>
    </row>
    <row r="562" spans="1:5" x14ac:dyDescent="0.35">
      <c r="A562" s="47">
        <v>19332.607148446539</v>
      </c>
      <c r="B562" s="46"/>
      <c r="C562" s="46">
        <v>0.87524859303564906</v>
      </c>
      <c r="D562" s="46">
        <v>0.82290955715653191</v>
      </c>
      <c r="E562" s="46"/>
    </row>
    <row r="563" spans="1:5" x14ac:dyDescent="0.35">
      <c r="A563" s="47">
        <v>19332.607148446539</v>
      </c>
      <c r="B563" s="46"/>
      <c r="C563" s="46">
        <v>-0.23161118287081672</v>
      </c>
      <c r="D563" s="46">
        <v>0.82290955715653191</v>
      </c>
      <c r="E563" s="46"/>
    </row>
    <row r="564" spans="1:5" x14ac:dyDescent="0.35">
      <c r="A564" s="47">
        <v>19333.919498289917</v>
      </c>
      <c r="B564" s="46"/>
      <c r="C564" s="46">
        <v>1.0035017151895254</v>
      </c>
      <c r="D564" s="46">
        <v>0.82254934787676304</v>
      </c>
      <c r="E564" s="46"/>
    </row>
    <row r="565" spans="1:5" x14ac:dyDescent="0.35">
      <c r="A565" s="47">
        <v>19334.570031797055</v>
      </c>
      <c r="B565" s="46"/>
      <c r="C565" s="46">
        <v>-0.16297428193092767</v>
      </c>
      <c r="D565" s="46">
        <v>0.82237092125667166</v>
      </c>
      <c r="E565" s="46"/>
    </row>
    <row r="566" spans="1:5" x14ac:dyDescent="0.35">
      <c r="A566" s="47">
        <v>19334.58131462615</v>
      </c>
      <c r="B566" s="46"/>
      <c r="C566" s="46">
        <v>0.77130688797224511</v>
      </c>
      <c r="D566" s="46">
        <v>0.82236782739002101</v>
      </c>
      <c r="E566" s="46"/>
    </row>
    <row r="567" spans="1:5" x14ac:dyDescent="0.35">
      <c r="A567" s="47">
        <v>19334.58131462615</v>
      </c>
      <c r="B567" s="46"/>
      <c r="C567" s="46">
        <v>0.90146558699306656</v>
      </c>
      <c r="D567" s="46">
        <v>0.82236782739002101</v>
      </c>
      <c r="E567" s="46"/>
    </row>
    <row r="568" spans="1:5" x14ac:dyDescent="0.35">
      <c r="A568" s="47">
        <v>19334.58131462615</v>
      </c>
      <c r="B568" s="46"/>
      <c r="C568" s="46">
        <v>0.9053541877704685</v>
      </c>
      <c r="D568" s="46">
        <v>0.82236782739002101</v>
      </c>
      <c r="E568" s="46"/>
    </row>
    <row r="569" spans="1:5" x14ac:dyDescent="0.35">
      <c r="A569" s="47">
        <v>19334.58131462615</v>
      </c>
      <c r="B569" s="46"/>
      <c r="C569" s="46">
        <v>0.91473058089530657</v>
      </c>
      <c r="D569" s="46">
        <v>0.82236782739002101</v>
      </c>
      <c r="E569" s="46"/>
    </row>
    <row r="570" spans="1:5" x14ac:dyDescent="0.35">
      <c r="A570" s="47">
        <v>19334.58131462615</v>
      </c>
      <c r="B570" s="46"/>
      <c r="C570" s="46">
        <v>0.88701953145731149</v>
      </c>
      <c r="D570" s="46">
        <v>0.82236782739002101</v>
      </c>
      <c r="E570" s="46"/>
    </row>
    <row r="571" spans="1:5" x14ac:dyDescent="0.35">
      <c r="A571" s="47">
        <v>19334.58131462615</v>
      </c>
      <c r="B571" s="46"/>
      <c r="C571" s="46">
        <v>0.94784694558942562</v>
      </c>
      <c r="D571" s="46">
        <v>0.82236782739002101</v>
      </c>
      <c r="E571" s="46"/>
    </row>
    <row r="572" spans="1:5" x14ac:dyDescent="0.35">
      <c r="A572" s="47">
        <v>19334.58131462615</v>
      </c>
      <c r="B572" s="46"/>
      <c r="C572" s="46">
        <v>0.81718935832806316</v>
      </c>
      <c r="D572" s="46">
        <v>0.82236782739002101</v>
      </c>
      <c r="E572" s="46"/>
    </row>
    <row r="573" spans="1:5" x14ac:dyDescent="0.35">
      <c r="A573" s="47">
        <v>19334.58131462615</v>
      </c>
      <c r="B573" s="46"/>
      <c r="C573" s="46">
        <v>0.83557288179303413</v>
      </c>
      <c r="D573" s="46">
        <v>0.82236782739002101</v>
      </c>
      <c r="E573" s="46"/>
    </row>
    <row r="574" spans="1:5" x14ac:dyDescent="0.35">
      <c r="A574" s="47">
        <v>19334.58131462615</v>
      </c>
      <c r="B574" s="46"/>
      <c r="C574" s="46">
        <v>2.6286184475887708E-2</v>
      </c>
      <c r="D574" s="46">
        <v>0.82236782739002101</v>
      </c>
      <c r="E574" s="46"/>
    </row>
    <row r="575" spans="1:5" x14ac:dyDescent="0.35">
      <c r="A575" s="47">
        <v>19334.58131462615</v>
      </c>
      <c r="B575" s="46"/>
      <c r="C575" s="46">
        <v>0.84047311656409995</v>
      </c>
      <c r="D575" s="46">
        <v>0.82236782739002101</v>
      </c>
      <c r="E575" s="46"/>
    </row>
    <row r="576" spans="1:5" x14ac:dyDescent="0.35">
      <c r="A576" s="47">
        <v>19334.58131462615</v>
      </c>
      <c r="B576" s="46"/>
      <c r="C576" s="46">
        <v>0.94178762201841959</v>
      </c>
      <c r="D576" s="46">
        <v>0.82236782739002101</v>
      </c>
      <c r="E576" s="46"/>
    </row>
    <row r="577" spans="1:5" x14ac:dyDescent="0.35">
      <c r="A577" s="47">
        <v>19334.58131462615</v>
      </c>
      <c r="B577" s="46"/>
      <c r="C577" s="46">
        <v>0.78438043151345394</v>
      </c>
      <c r="D577" s="46">
        <v>0.82236782739002101</v>
      </c>
      <c r="E577" s="46"/>
    </row>
    <row r="578" spans="1:5" x14ac:dyDescent="0.35">
      <c r="A578" s="47">
        <v>19334.58131462615</v>
      </c>
      <c r="B578" s="46"/>
      <c r="C578" s="46">
        <v>0.94132912834663518</v>
      </c>
      <c r="D578" s="46">
        <v>0.82236782739002101</v>
      </c>
      <c r="E578" s="46"/>
    </row>
    <row r="579" spans="1:5" x14ac:dyDescent="0.35">
      <c r="A579" s="47">
        <v>19334.58131462615</v>
      </c>
      <c r="B579" s="46"/>
      <c r="C579" s="46">
        <v>7.9144897912097889E-2</v>
      </c>
      <c r="D579" s="46">
        <v>0.82236782739002101</v>
      </c>
      <c r="E579" s="46"/>
    </row>
    <row r="580" spans="1:5" x14ac:dyDescent="0.35">
      <c r="A580" s="47">
        <v>19334.58131462615</v>
      </c>
      <c r="B580" s="46"/>
      <c r="C580" s="46">
        <v>0.77046294177127717</v>
      </c>
      <c r="D580" s="46">
        <v>0.82236782739002101</v>
      </c>
      <c r="E580" s="46"/>
    </row>
    <row r="581" spans="1:5" x14ac:dyDescent="0.35">
      <c r="A581" s="47">
        <v>19334.58131462615</v>
      </c>
      <c r="B581" s="46"/>
      <c r="C581" s="46">
        <v>0.35060935463555598</v>
      </c>
      <c r="D581" s="46">
        <v>0.82236782739002101</v>
      </c>
      <c r="E581" s="46"/>
    </row>
    <row r="582" spans="1:5" x14ac:dyDescent="0.35">
      <c r="A582" s="47">
        <v>19334.58131462615</v>
      </c>
      <c r="B582" s="46"/>
      <c r="C582" s="46">
        <v>1.0022806474428991</v>
      </c>
      <c r="D582" s="46">
        <v>0.82236782739002101</v>
      </c>
      <c r="E582" s="46"/>
    </row>
    <row r="583" spans="1:5" x14ac:dyDescent="0.35">
      <c r="A583" s="47">
        <v>19334.58131462615</v>
      </c>
      <c r="B583" s="46"/>
      <c r="C583" s="46">
        <v>0.86024071233496979</v>
      </c>
      <c r="D583" s="46">
        <v>0.82236782739002101</v>
      </c>
      <c r="E583" s="46"/>
    </row>
    <row r="584" spans="1:5" x14ac:dyDescent="0.35">
      <c r="A584" s="47">
        <v>19334.58131462615</v>
      </c>
      <c r="B584" s="46"/>
      <c r="C584" s="46">
        <v>0.84125576244937772</v>
      </c>
      <c r="D584" s="46">
        <v>0.82236782739002101</v>
      </c>
      <c r="E584" s="46"/>
    </row>
    <row r="585" spans="1:5" x14ac:dyDescent="0.35">
      <c r="A585" s="47">
        <v>19334.58131462615</v>
      </c>
      <c r="B585" s="46"/>
      <c r="C585" s="46">
        <v>0.92279076071564159</v>
      </c>
      <c r="D585" s="46">
        <v>0.82236782739002101</v>
      </c>
      <c r="E585" s="46"/>
    </row>
    <row r="586" spans="1:5" x14ac:dyDescent="0.35">
      <c r="A586" s="47">
        <v>19334.58131462615</v>
      </c>
      <c r="B586" s="46"/>
      <c r="C586" s="46">
        <v>0.97190587555373575</v>
      </c>
      <c r="D586" s="46">
        <v>0.82236782739002101</v>
      </c>
      <c r="E586" s="46"/>
    </row>
    <row r="587" spans="1:5" x14ac:dyDescent="0.35">
      <c r="A587" s="47">
        <v>19334.58131462615</v>
      </c>
      <c r="B587" s="46"/>
      <c r="C587" s="46">
        <v>4.8828529664834974E-2</v>
      </c>
      <c r="D587" s="46">
        <v>0.82236782739002101</v>
      </c>
      <c r="E587" s="46"/>
    </row>
    <row r="588" spans="1:5" x14ac:dyDescent="0.35">
      <c r="A588" s="47">
        <v>19334.58131462615</v>
      </c>
      <c r="B588" s="46"/>
      <c r="C588" s="46">
        <v>0.92887789464610737</v>
      </c>
      <c r="D588" s="46">
        <v>0.82236782739002101</v>
      </c>
      <c r="E588" s="46"/>
    </row>
    <row r="589" spans="1:5" x14ac:dyDescent="0.35">
      <c r="A589" s="47">
        <v>19334.58131462615</v>
      </c>
      <c r="B589" s="46"/>
      <c r="C589" s="46">
        <v>0.78309048646769686</v>
      </c>
      <c r="D589" s="46">
        <v>0.82236782739002101</v>
      </c>
      <c r="E589" s="46"/>
    </row>
    <row r="590" spans="1:5" x14ac:dyDescent="0.35">
      <c r="A590" s="47">
        <v>19334.58131462615</v>
      </c>
      <c r="B590" s="46"/>
      <c r="C590" s="46">
        <v>7.3003305947660913E-2</v>
      </c>
      <c r="D590" s="46">
        <v>0.82236782739002101</v>
      </c>
      <c r="E590" s="46"/>
    </row>
    <row r="591" spans="1:5" x14ac:dyDescent="0.35">
      <c r="A591" s="47">
        <v>19334.58131462615</v>
      </c>
      <c r="B591" s="46"/>
      <c r="C591" s="46">
        <v>3.1143600883049016</v>
      </c>
      <c r="D591" s="46">
        <v>0.82236782739002101</v>
      </c>
      <c r="E591" s="46"/>
    </row>
    <row r="592" spans="1:5" x14ac:dyDescent="0.35">
      <c r="A592" s="47">
        <v>19334.58131462615</v>
      </c>
      <c r="B592" s="46"/>
      <c r="C592" s="46">
        <v>0.75676686716581454</v>
      </c>
      <c r="D592" s="46">
        <v>0.82236782739002101</v>
      </c>
      <c r="E592" s="46"/>
    </row>
    <row r="593" spans="1:5" x14ac:dyDescent="0.35">
      <c r="A593" s="47">
        <v>19334.58131462615</v>
      </c>
      <c r="B593" s="46"/>
      <c r="C593" s="46">
        <v>1.0395406860264522</v>
      </c>
      <c r="D593" s="46">
        <v>0.82236782739002101</v>
      </c>
      <c r="E593" s="46"/>
    </row>
    <row r="594" spans="1:5" x14ac:dyDescent="0.35">
      <c r="A594" s="47">
        <v>19334.58131462615</v>
      </c>
      <c r="B594" s="46"/>
      <c r="C594" s="46">
        <v>0.86629599043592798</v>
      </c>
      <c r="D594" s="46">
        <v>0.82236782739002101</v>
      </c>
      <c r="E594" s="46"/>
    </row>
    <row r="595" spans="1:5" x14ac:dyDescent="0.35">
      <c r="A595" s="47">
        <v>19334.58131462615</v>
      </c>
      <c r="B595" s="46"/>
      <c r="C595" s="46">
        <v>0.83121806759125505</v>
      </c>
      <c r="D595" s="46">
        <v>0.82236782739002101</v>
      </c>
      <c r="E595" s="46"/>
    </row>
    <row r="596" spans="1:5" x14ac:dyDescent="0.35">
      <c r="A596" s="47">
        <v>19334.58131462615</v>
      </c>
      <c r="B596" s="46"/>
      <c r="C596" s="46">
        <v>6.9934387628189931E-2</v>
      </c>
      <c r="D596" s="46">
        <v>0.82236782739002101</v>
      </c>
      <c r="E596" s="46"/>
    </row>
    <row r="597" spans="1:5" x14ac:dyDescent="0.35">
      <c r="A597" s="47">
        <v>19334.58131462615</v>
      </c>
      <c r="B597" s="46"/>
      <c r="C597" s="46">
        <v>0.93367889774440549</v>
      </c>
      <c r="D597" s="46">
        <v>0.82236782739002101</v>
      </c>
      <c r="E597" s="46"/>
    </row>
    <row r="598" spans="1:5" x14ac:dyDescent="0.35">
      <c r="A598" s="47">
        <v>19334.58131462615</v>
      </c>
      <c r="B598" s="46"/>
      <c r="C598" s="46">
        <v>0.85305805186053352</v>
      </c>
      <c r="D598" s="46">
        <v>0.82236782739002101</v>
      </c>
      <c r="E598" s="46"/>
    </row>
    <row r="599" spans="1:5" x14ac:dyDescent="0.35">
      <c r="A599" s="47">
        <v>19334.58131462615</v>
      </c>
      <c r="B599" s="46"/>
      <c r="C599" s="46">
        <v>4.7876492263121406E-2</v>
      </c>
      <c r="D599" s="46">
        <v>0.82236782739002101</v>
      </c>
      <c r="E599" s="46"/>
    </row>
    <row r="600" spans="1:5" x14ac:dyDescent="0.35">
      <c r="A600" s="47">
        <v>19334.58131462615</v>
      </c>
      <c r="B600" s="46"/>
      <c r="C600" s="46">
        <v>3.8269187631478907E-2</v>
      </c>
      <c r="D600" s="46">
        <v>0.82236782739002101</v>
      </c>
      <c r="E600" s="46"/>
    </row>
    <row r="601" spans="1:5" x14ac:dyDescent="0.35">
      <c r="A601" s="47">
        <v>19334.58131462615</v>
      </c>
      <c r="B601" s="46"/>
      <c r="C601" s="46">
        <v>1.0013995493164396</v>
      </c>
      <c r="D601" s="46">
        <v>0.82236782739002101</v>
      </c>
      <c r="E601" s="46"/>
    </row>
    <row r="602" spans="1:5" x14ac:dyDescent="0.35">
      <c r="A602" s="47">
        <v>19334.58131462615</v>
      </c>
      <c r="B602" s="46"/>
      <c r="C602" s="46">
        <v>2.8835677596372733E-2</v>
      </c>
      <c r="D602" s="46">
        <v>0.82236782739002101</v>
      </c>
      <c r="E602" s="46"/>
    </row>
    <row r="603" spans="1:5" x14ac:dyDescent="0.35">
      <c r="A603" s="47">
        <v>19334.58131462615</v>
      </c>
      <c r="B603" s="46"/>
      <c r="C603" s="46">
        <v>0.72792897702256276</v>
      </c>
      <c r="D603" s="46">
        <v>0.82236782739002101</v>
      </c>
      <c r="E603" s="46"/>
    </row>
    <row r="604" spans="1:5" x14ac:dyDescent="0.35">
      <c r="A604" s="47">
        <v>19334.58131462615</v>
      </c>
      <c r="B604" s="46"/>
      <c r="C604" s="46">
        <v>1.1494465195156289</v>
      </c>
      <c r="D604" s="46">
        <v>0.82236782739002101</v>
      </c>
      <c r="E604" s="46"/>
    </row>
    <row r="605" spans="1:5" x14ac:dyDescent="0.35">
      <c r="A605" s="47">
        <v>19334.58131462615</v>
      </c>
      <c r="B605" s="46"/>
      <c r="C605" s="46">
        <v>3.7999973437674583E-3</v>
      </c>
      <c r="D605" s="46">
        <v>0.82236782739002101</v>
      </c>
      <c r="E605" s="46"/>
    </row>
    <row r="606" spans="1:5" x14ac:dyDescent="0.35">
      <c r="A606" s="47">
        <v>19334.58131462615</v>
      </c>
      <c r="B606" s="46"/>
      <c r="C606" s="46">
        <v>1.029846815825608</v>
      </c>
      <c r="D606" s="46">
        <v>0.82236782739002101</v>
      </c>
      <c r="E606" s="46"/>
    </row>
    <row r="607" spans="1:5" x14ac:dyDescent="0.35">
      <c r="A607" s="47">
        <v>19334.58131462615</v>
      </c>
      <c r="B607" s="46"/>
      <c r="C607" s="46">
        <v>1.0389137991049235</v>
      </c>
      <c r="D607" s="46">
        <v>0.82236782739002101</v>
      </c>
      <c r="E607" s="46"/>
    </row>
    <row r="608" spans="1:5" x14ac:dyDescent="0.35">
      <c r="A608" s="47">
        <v>19334.58131462615</v>
      </c>
      <c r="B608" s="46"/>
      <c r="C608" s="46">
        <v>0.93819638040066877</v>
      </c>
      <c r="D608" s="46">
        <v>0.82236782739002101</v>
      </c>
      <c r="E608" s="46"/>
    </row>
    <row r="609" spans="1:5" x14ac:dyDescent="0.35">
      <c r="A609" s="47">
        <v>19334.58131462615</v>
      </c>
      <c r="B609" s="46"/>
      <c r="C609" s="46">
        <v>0.87402020019655691</v>
      </c>
      <c r="D609" s="46">
        <v>0.82236782739002101</v>
      </c>
      <c r="E609" s="46"/>
    </row>
    <row r="610" spans="1:5" x14ac:dyDescent="0.35">
      <c r="A610" s="47">
        <v>19335.071615011566</v>
      </c>
      <c r="B610" s="46"/>
      <c r="C610" s="46">
        <v>0.57609050539684237</v>
      </c>
      <c r="D610" s="46">
        <v>0.82223340700197556</v>
      </c>
      <c r="E610" s="46"/>
    </row>
    <row r="611" spans="1:5" x14ac:dyDescent="0.35">
      <c r="A611" s="47">
        <v>19336.555480805757</v>
      </c>
      <c r="B611" s="46"/>
      <c r="C611" s="46">
        <v>0.90526282006437864</v>
      </c>
      <c r="D611" s="46">
        <v>0.82182688901958501</v>
      </c>
      <c r="E611" s="46"/>
    </row>
    <row r="612" spans="1:5" x14ac:dyDescent="0.35">
      <c r="A612" s="47">
        <v>19336.555480805757</v>
      </c>
      <c r="B612" s="46"/>
      <c r="C612" s="46">
        <v>4.5324075589348034E-2</v>
      </c>
      <c r="D612" s="46">
        <v>0.82182688901958501</v>
      </c>
      <c r="E612" s="46"/>
    </row>
    <row r="613" spans="1:5" x14ac:dyDescent="0.35">
      <c r="A613" s="47">
        <v>19336.555480805757</v>
      </c>
      <c r="B613" s="46"/>
      <c r="C613" s="46">
        <v>1.2492242207429172E-2</v>
      </c>
      <c r="D613" s="46">
        <v>0.82182688901958501</v>
      </c>
      <c r="E613" s="46"/>
    </row>
    <row r="614" spans="1:5" x14ac:dyDescent="0.35">
      <c r="A614" s="47">
        <v>19336.555480805757</v>
      </c>
      <c r="B614" s="46"/>
      <c r="C614" s="46">
        <v>1.0018492004745028</v>
      </c>
      <c r="D614" s="46">
        <v>0.82182688901958501</v>
      </c>
      <c r="E614" s="46"/>
    </row>
    <row r="615" spans="1:5" x14ac:dyDescent="0.35">
      <c r="A615" s="47">
        <v>19336.555480805757</v>
      </c>
      <c r="B615" s="46"/>
      <c r="C615" s="46">
        <v>0.8085955653839072</v>
      </c>
      <c r="D615" s="46">
        <v>0.82182688901958501</v>
      </c>
      <c r="E615" s="46"/>
    </row>
    <row r="616" spans="1:5" x14ac:dyDescent="0.35">
      <c r="A616" s="47">
        <v>19336.555480805757</v>
      </c>
      <c r="B616" s="46"/>
      <c r="C616" s="46">
        <v>1.3697418167879727</v>
      </c>
      <c r="D616" s="46">
        <v>0.82182688901958501</v>
      </c>
      <c r="E616" s="46"/>
    </row>
    <row r="617" spans="1:5" x14ac:dyDescent="0.35">
      <c r="A617" s="47">
        <v>19336.555480805757</v>
      </c>
      <c r="B617" s="46"/>
      <c r="C617" s="46">
        <v>1.0187836041787746</v>
      </c>
      <c r="D617" s="46">
        <v>0.82182688901958501</v>
      </c>
      <c r="E617" s="46"/>
    </row>
    <row r="618" spans="1:5" x14ac:dyDescent="0.35">
      <c r="A618" s="47">
        <v>19336.555480805757</v>
      </c>
      <c r="B618" s="46"/>
      <c r="C618" s="46">
        <v>0.91339531865959334</v>
      </c>
      <c r="D618" s="46">
        <v>0.82182688901958501</v>
      </c>
      <c r="E618" s="46"/>
    </row>
    <row r="619" spans="1:5" x14ac:dyDescent="0.35">
      <c r="A619" s="47">
        <v>19336.555480805757</v>
      </c>
      <c r="B619" s="46"/>
      <c r="C619" s="46">
        <v>1.0331847437446973</v>
      </c>
      <c r="D619" s="46">
        <v>0.82182688901958501</v>
      </c>
      <c r="E619" s="46"/>
    </row>
    <row r="620" spans="1:5" x14ac:dyDescent="0.35">
      <c r="A620" s="47">
        <v>19336.555480805757</v>
      </c>
      <c r="B620" s="46"/>
      <c r="C620" s="46">
        <v>1.0047178618229458</v>
      </c>
      <c r="D620" s="46">
        <v>0.82182688901958501</v>
      </c>
      <c r="E620" s="46"/>
    </row>
    <row r="621" spans="1:5" x14ac:dyDescent="0.35">
      <c r="A621" s="47">
        <v>19336.555480805757</v>
      </c>
      <c r="B621" s="46"/>
      <c r="C621" s="46">
        <v>0.95108840864652766</v>
      </c>
      <c r="D621" s="46">
        <v>0.82182688901958501</v>
      </c>
      <c r="E621" s="46"/>
    </row>
    <row r="622" spans="1:5" x14ac:dyDescent="0.35">
      <c r="A622" s="47">
        <v>19336.555480805757</v>
      </c>
      <c r="B622" s="46"/>
      <c r="C622" s="46">
        <v>2.3880019096037763</v>
      </c>
      <c r="D622" s="46">
        <v>0.82182688901958501</v>
      </c>
      <c r="E622" s="46"/>
    </row>
    <row r="623" spans="1:5" x14ac:dyDescent="0.35">
      <c r="A623" s="47">
        <v>19336.555480805757</v>
      </c>
      <c r="B623" s="46"/>
      <c r="C623" s="46">
        <v>0.31036903646033398</v>
      </c>
      <c r="D623" s="46">
        <v>0.82182688901958501</v>
      </c>
      <c r="E623" s="46"/>
    </row>
    <row r="624" spans="1:5" x14ac:dyDescent="0.35">
      <c r="A624" s="47">
        <v>19336.555480805757</v>
      </c>
      <c r="B624" s="46"/>
      <c r="C624" s="46">
        <v>0.74645707173088827</v>
      </c>
      <c r="D624" s="46">
        <v>0.82182688901958501</v>
      </c>
      <c r="E624" s="46"/>
    </row>
    <row r="625" spans="1:5" x14ac:dyDescent="0.35">
      <c r="A625" s="47">
        <v>19336.555480805757</v>
      </c>
      <c r="B625" s="46"/>
      <c r="C625" s="46">
        <v>1.1492980684136622</v>
      </c>
      <c r="D625" s="46">
        <v>0.82182688901958501</v>
      </c>
      <c r="E625" s="46"/>
    </row>
    <row r="626" spans="1:5" x14ac:dyDescent="0.35">
      <c r="A626" s="47">
        <v>19336.555480805757</v>
      </c>
      <c r="B626" s="46"/>
      <c r="C626" s="46">
        <v>0.81431241339693372</v>
      </c>
      <c r="D626" s="46">
        <v>0.82182688901958501</v>
      </c>
      <c r="E626" s="46"/>
    </row>
    <row r="627" spans="1:5" x14ac:dyDescent="0.35">
      <c r="A627" s="47">
        <v>19336.555480805757</v>
      </c>
      <c r="B627" s="46"/>
      <c r="C627" s="46">
        <v>3.9236460867431155E-2</v>
      </c>
      <c r="D627" s="46">
        <v>0.82182688901958501</v>
      </c>
      <c r="E627" s="46"/>
    </row>
    <row r="628" spans="1:5" x14ac:dyDescent="0.35">
      <c r="A628" s="47">
        <v>19336.555480805757</v>
      </c>
      <c r="B628" s="46"/>
      <c r="C628" s="46">
        <v>0.83185755783972137</v>
      </c>
      <c r="D628" s="46">
        <v>0.82182688901958501</v>
      </c>
      <c r="E628" s="46"/>
    </row>
    <row r="629" spans="1:5" x14ac:dyDescent="0.35">
      <c r="A629" s="47">
        <v>19336.555480805757</v>
      </c>
      <c r="B629" s="46"/>
      <c r="C629" s="46">
        <v>0.9692024935778365</v>
      </c>
      <c r="D629" s="46">
        <v>0.82182688901958501</v>
      </c>
      <c r="E629" s="46"/>
    </row>
    <row r="630" spans="1:5" x14ac:dyDescent="0.35">
      <c r="A630" s="47">
        <v>19336.555480805757</v>
      </c>
      <c r="B630" s="46"/>
      <c r="C630" s="46">
        <v>1.0383037106463044</v>
      </c>
      <c r="D630" s="46">
        <v>0.82182688901958501</v>
      </c>
      <c r="E630" s="46"/>
    </row>
    <row r="631" spans="1:5" x14ac:dyDescent="0.35">
      <c r="A631" s="47">
        <v>19336.555480805757</v>
      </c>
      <c r="B631" s="46"/>
      <c r="C631" s="46">
        <v>4.8789266203552728E-3</v>
      </c>
      <c r="D631" s="46">
        <v>0.82182688901958501</v>
      </c>
      <c r="E631" s="46"/>
    </row>
    <row r="632" spans="1:5" x14ac:dyDescent="0.35">
      <c r="A632" s="47">
        <v>19336.555480805757</v>
      </c>
      <c r="B632" s="46"/>
      <c r="C632" s="46">
        <v>0.8237726098428988</v>
      </c>
      <c r="D632" s="46">
        <v>0.82182688901958501</v>
      </c>
      <c r="E632" s="46"/>
    </row>
    <row r="633" spans="1:5" x14ac:dyDescent="0.35">
      <c r="A633" s="47">
        <v>19336.555480805757</v>
      </c>
      <c r="B633" s="46"/>
      <c r="C633" s="46">
        <v>0.93512143885157162</v>
      </c>
      <c r="D633" s="46">
        <v>0.82182688901958501</v>
      </c>
      <c r="E633" s="46"/>
    </row>
    <row r="634" spans="1:5" x14ac:dyDescent="0.35">
      <c r="A634" s="47">
        <v>19336.555480805757</v>
      </c>
      <c r="B634" s="46"/>
      <c r="C634" s="46">
        <v>2.9254234452926964</v>
      </c>
      <c r="D634" s="46">
        <v>0.82182688901958501</v>
      </c>
      <c r="E634" s="46"/>
    </row>
    <row r="635" spans="1:5" x14ac:dyDescent="0.35">
      <c r="A635" s="47">
        <v>19336.555480805757</v>
      </c>
      <c r="B635" s="46"/>
      <c r="C635" s="46">
        <v>0.86219483066631852</v>
      </c>
      <c r="D635" s="46">
        <v>0.82182688901958501</v>
      </c>
      <c r="E635" s="46"/>
    </row>
    <row r="636" spans="1:5" x14ac:dyDescent="0.35">
      <c r="A636" s="47">
        <v>19336.555480805757</v>
      </c>
      <c r="B636" s="46"/>
      <c r="C636" s="46">
        <v>0.93029114380647204</v>
      </c>
      <c r="D636" s="46">
        <v>0.82182688901958501</v>
      </c>
      <c r="E636" s="46"/>
    </row>
    <row r="637" spans="1:5" x14ac:dyDescent="0.35">
      <c r="A637" s="47">
        <v>19336.555480805757</v>
      </c>
      <c r="B637" s="46"/>
      <c r="C637" s="46">
        <v>0.94786087321969692</v>
      </c>
      <c r="D637" s="46">
        <v>0.82182688901958501</v>
      </c>
      <c r="E637" s="46"/>
    </row>
    <row r="638" spans="1:5" x14ac:dyDescent="0.35">
      <c r="A638" s="47">
        <v>19336.555480805757</v>
      </c>
      <c r="B638" s="46"/>
      <c r="C638" s="46">
        <v>0.96441358582037839</v>
      </c>
      <c r="D638" s="46">
        <v>0.82182688901958501</v>
      </c>
      <c r="E638" s="46"/>
    </row>
    <row r="639" spans="1:5" x14ac:dyDescent="0.35">
      <c r="A639" s="47">
        <v>19336.555480805757</v>
      </c>
      <c r="B639" s="46"/>
      <c r="C639" s="46">
        <v>0.95589954000843136</v>
      </c>
      <c r="D639" s="46">
        <v>0.82182688901958501</v>
      </c>
      <c r="E639" s="46"/>
    </row>
    <row r="640" spans="1:5" x14ac:dyDescent="0.35">
      <c r="A640" s="47">
        <v>19336.555480805757</v>
      </c>
      <c r="B640" s="46"/>
      <c r="C640" s="46">
        <v>0.92353084017835485</v>
      </c>
      <c r="D640" s="46">
        <v>0.82182688901958501</v>
      </c>
      <c r="E640" s="46"/>
    </row>
    <row r="641" spans="1:5" x14ac:dyDescent="0.35">
      <c r="A641" s="47">
        <v>19336.555480805757</v>
      </c>
      <c r="B641" s="46"/>
      <c r="C641" s="46">
        <v>0.86945628426353672</v>
      </c>
      <c r="D641" s="46">
        <v>0.82182688901958501</v>
      </c>
      <c r="E641" s="46"/>
    </row>
    <row r="642" spans="1:5" x14ac:dyDescent="0.35">
      <c r="A642" s="47">
        <v>19336.555480805757</v>
      </c>
      <c r="B642" s="46"/>
      <c r="C642" s="46">
        <v>0.74181555262258225</v>
      </c>
      <c r="D642" s="46">
        <v>0.82182688901958501</v>
      </c>
      <c r="E642" s="46"/>
    </row>
    <row r="643" spans="1:5" x14ac:dyDescent="0.35">
      <c r="A643" s="47">
        <v>19336.555480805757</v>
      </c>
      <c r="B643" s="46"/>
      <c r="C643" s="46">
        <v>0.58952938305427693</v>
      </c>
      <c r="D643" s="46">
        <v>0.82182688901958501</v>
      </c>
      <c r="E643" s="46"/>
    </row>
    <row r="644" spans="1:5" x14ac:dyDescent="0.35">
      <c r="A644" s="47">
        <v>19336.555480805757</v>
      </c>
      <c r="B644" s="46"/>
      <c r="C644" s="46">
        <v>0.94899080144237313</v>
      </c>
      <c r="D644" s="46">
        <v>0.82182688901958501</v>
      </c>
      <c r="E644" s="46"/>
    </row>
    <row r="645" spans="1:5" x14ac:dyDescent="0.35">
      <c r="A645" s="47">
        <v>19336.555480805757</v>
      </c>
      <c r="B645" s="46"/>
      <c r="C645" s="46">
        <v>1.0408084708147358</v>
      </c>
      <c r="D645" s="46">
        <v>0.82182688901958501</v>
      </c>
      <c r="E645" s="46"/>
    </row>
    <row r="646" spans="1:5" x14ac:dyDescent="0.35">
      <c r="A646" s="47">
        <v>19336.555480805757</v>
      </c>
      <c r="B646" s="46"/>
      <c r="C646" s="46">
        <v>0.75518870511668279</v>
      </c>
      <c r="D646" s="46">
        <v>0.82182688901958501</v>
      </c>
      <c r="E646" s="46"/>
    </row>
    <row r="647" spans="1:5" x14ac:dyDescent="0.35">
      <c r="A647" s="47">
        <v>19336.555480805757</v>
      </c>
      <c r="B647" s="46"/>
      <c r="C647" s="46">
        <v>0.8940789546094674</v>
      </c>
      <c r="D647" s="46">
        <v>0.82182688901958501</v>
      </c>
      <c r="E647" s="46"/>
    </row>
    <row r="648" spans="1:5" x14ac:dyDescent="0.35">
      <c r="A648" s="47">
        <v>19336.555480805757</v>
      </c>
      <c r="B648" s="46"/>
      <c r="C648" s="46">
        <v>0.90312489855555178</v>
      </c>
      <c r="D648" s="46">
        <v>0.82182688901958501</v>
      </c>
      <c r="E648" s="46"/>
    </row>
    <row r="649" spans="1:5" x14ac:dyDescent="0.35">
      <c r="A649" s="47">
        <v>19336.555480805757</v>
      </c>
      <c r="B649" s="46"/>
      <c r="C649" s="46">
        <v>0.87655345010917429</v>
      </c>
      <c r="D649" s="46">
        <v>0.82182688901958501</v>
      </c>
      <c r="E649" s="46"/>
    </row>
    <row r="650" spans="1:5" x14ac:dyDescent="0.35">
      <c r="A650" s="47">
        <v>19336.555480805757</v>
      </c>
      <c r="B650" s="46"/>
      <c r="C650" s="46">
        <v>0.94755671070592129</v>
      </c>
      <c r="D650" s="46">
        <v>0.82182688901958501</v>
      </c>
      <c r="E650" s="46"/>
    </row>
    <row r="651" spans="1:5" x14ac:dyDescent="0.35">
      <c r="A651" s="47">
        <v>19336.555480805757</v>
      </c>
      <c r="B651" s="46"/>
      <c r="C651" s="46">
        <v>2.885408822268376</v>
      </c>
      <c r="D651" s="46">
        <v>0.82182688901958501</v>
      </c>
      <c r="E651" s="46"/>
    </row>
    <row r="652" spans="1:5" x14ac:dyDescent="0.35">
      <c r="A652" s="47">
        <v>19336.555480805757</v>
      </c>
      <c r="B652" s="46"/>
      <c r="C652" s="46">
        <v>0.94055664197387756</v>
      </c>
      <c r="D652" s="46">
        <v>0.82182688901958501</v>
      </c>
      <c r="E652" s="46"/>
    </row>
    <row r="653" spans="1:5" x14ac:dyDescent="0.35">
      <c r="A653" s="47">
        <v>19336.555480805757</v>
      </c>
      <c r="B653" s="46"/>
      <c r="C653" s="46">
        <v>0.25008992400912256</v>
      </c>
      <c r="D653" s="46">
        <v>0.82182688901958501</v>
      </c>
      <c r="E653" s="46"/>
    </row>
    <row r="654" spans="1:5" x14ac:dyDescent="0.35">
      <c r="A654" s="47">
        <v>19336.555480805757</v>
      </c>
      <c r="B654" s="46"/>
      <c r="C654" s="46">
        <v>0.92695031813270212</v>
      </c>
      <c r="D654" s="46">
        <v>0.82182688901958501</v>
      </c>
      <c r="E654" s="46"/>
    </row>
    <row r="655" spans="1:5" x14ac:dyDescent="0.35">
      <c r="A655" s="47">
        <v>19336.555480805757</v>
      </c>
      <c r="B655" s="46"/>
      <c r="C655" s="46">
        <v>1.7016020355307582</v>
      </c>
      <c r="D655" s="46">
        <v>0.82182688901958501</v>
      </c>
      <c r="E655" s="46"/>
    </row>
    <row r="656" spans="1:5" x14ac:dyDescent="0.35">
      <c r="A656" s="47">
        <v>19336.555480805757</v>
      </c>
      <c r="B656" s="46"/>
      <c r="C656" s="46">
        <v>1.4936558353205065</v>
      </c>
      <c r="D656" s="46">
        <v>0.82182688901958501</v>
      </c>
      <c r="E656" s="46"/>
    </row>
    <row r="657" spans="1:5" x14ac:dyDescent="0.35">
      <c r="A657" s="47">
        <v>19336.555480805757</v>
      </c>
      <c r="B657" s="46"/>
      <c r="C657" s="46">
        <v>0.82684362310458948</v>
      </c>
      <c r="D657" s="46">
        <v>0.82182688901958501</v>
      </c>
      <c r="E657" s="46"/>
    </row>
    <row r="658" spans="1:5" x14ac:dyDescent="0.35">
      <c r="A658" s="47">
        <v>19336.555480805757</v>
      </c>
      <c r="B658" s="46"/>
      <c r="C658" s="46">
        <v>0.76394747404833208</v>
      </c>
      <c r="D658" s="46">
        <v>0.82182688901958501</v>
      </c>
      <c r="E658" s="46"/>
    </row>
    <row r="659" spans="1:5" x14ac:dyDescent="0.35">
      <c r="A659" s="47">
        <v>19336.555480805757</v>
      </c>
      <c r="B659" s="46"/>
      <c r="C659" s="46">
        <v>2.0066056819627809</v>
      </c>
      <c r="D659" s="46">
        <v>0.82182688901958501</v>
      </c>
      <c r="E659" s="46"/>
    </row>
    <row r="660" spans="1:5" x14ac:dyDescent="0.35">
      <c r="A660" s="47">
        <v>19336.555480805757</v>
      </c>
      <c r="B660" s="46"/>
      <c r="C660" s="46">
        <v>0.78354400800761947</v>
      </c>
      <c r="D660" s="46">
        <v>0.82182688901958501</v>
      </c>
      <c r="E660" s="46"/>
    </row>
    <row r="661" spans="1:5" x14ac:dyDescent="0.35">
      <c r="A661" s="47">
        <v>19336.555480805757</v>
      </c>
      <c r="B661" s="46"/>
      <c r="C661" s="46">
        <v>0.95035749617329301</v>
      </c>
      <c r="D661" s="46">
        <v>0.82182688901958501</v>
      </c>
      <c r="E661" s="46"/>
    </row>
    <row r="662" spans="1:5" x14ac:dyDescent="0.35">
      <c r="A662" s="47">
        <v>19336.555480805757</v>
      </c>
      <c r="B662" s="46"/>
      <c r="C662" s="46">
        <v>0.82156440826535171</v>
      </c>
      <c r="D662" s="46">
        <v>0.82182688901958501</v>
      </c>
      <c r="E662" s="46"/>
    </row>
    <row r="663" spans="1:5" x14ac:dyDescent="0.35">
      <c r="A663" s="47">
        <v>19336.555480805757</v>
      </c>
      <c r="B663" s="46"/>
      <c r="C663" s="46">
        <v>0.89833126119422957</v>
      </c>
      <c r="D663" s="46">
        <v>0.82182688901958501</v>
      </c>
      <c r="E663" s="46"/>
    </row>
    <row r="664" spans="1:5" x14ac:dyDescent="0.35">
      <c r="A664" s="47">
        <v>19336.555480805757</v>
      </c>
      <c r="B664" s="46"/>
      <c r="C664" s="46">
        <v>0.92305924617963608</v>
      </c>
      <c r="D664" s="46">
        <v>0.82182688901958501</v>
      </c>
      <c r="E664" s="46"/>
    </row>
    <row r="665" spans="1:5" x14ac:dyDescent="0.35">
      <c r="A665" s="47">
        <v>19336.555480805757</v>
      </c>
      <c r="B665" s="46"/>
      <c r="C665" s="46">
        <v>0.81419850034982755</v>
      </c>
      <c r="D665" s="46">
        <v>0.82182688901958501</v>
      </c>
      <c r="E665" s="46"/>
    </row>
    <row r="666" spans="1:5" x14ac:dyDescent="0.35">
      <c r="A666" s="47">
        <v>19336.555480805757</v>
      </c>
      <c r="B666" s="46"/>
      <c r="C666" s="46">
        <v>1.0395852593465316</v>
      </c>
      <c r="D666" s="46">
        <v>0.82182688901958501</v>
      </c>
      <c r="E666" s="46"/>
    </row>
    <row r="667" spans="1:5" x14ac:dyDescent="0.35">
      <c r="A667" s="47">
        <v>19336.555480805757</v>
      </c>
      <c r="B667" s="46"/>
      <c r="C667" s="46">
        <v>4.4959397431654224E-2</v>
      </c>
      <c r="D667" s="46">
        <v>0.82182688901958501</v>
      </c>
      <c r="E667" s="46"/>
    </row>
    <row r="668" spans="1:5" x14ac:dyDescent="0.35">
      <c r="A668" s="47">
        <v>19336.555480805757</v>
      </c>
      <c r="B668" s="46"/>
      <c r="C668" s="46">
        <v>1.077703488315418</v>
      </c>
      <c r="D668" s="46">
        <v>0.82182688901958501</v>
      </c>
      <c r="E668" s="46"/>
    </row>
    <row r="669" spans="1:5" x14ac:dyDescent="0.35">
      <c r="A669" s="47">
        <v>19336.555480805757</v>
      </c>
      <c r="B669" s="46"/>
      <c r="C669" s="46">
        <v>0.78733010978055962</v>
      </c>
      <c r="D669" s="46">
        <v>0.82182688901958501</v>
      </c>
      <c r="E669" s="46"/>
    </row>
    <row r="670" spans="1:5" x14ac:dyDescent="0.35">
      <c r="A670" s="47">
        <v>19336.555480805757</v>
      </c>
      <c r="B670" s="46"/>
      <c r="C670" s="46">
        <v>0.93486928178971862</v>
      </c>
      <c r="D670" s="46">
        <v>0.82182688901958501</v>
      </c>
      <c r="E670" s="46"/>
    </row>
    <row r="671" spans="1:5" x14ac:dyDescent="0.35">
      <c r="A671" s="47">
        <v>19336.555480805757</v>
      </c>
      <c r="B671" s="46"/>
      <c r="C671" s="46">
        <v>0.7270938425354867</v>
      </c>
      <c r="D671" s="46">
        <v>0.82182688901958501</v>
      </c>
      <c r="E671" s="46"/>
    </row>
    <row r="672" spans="1:5" x14ac:dyDescent="0.35">
      <c r="A672" s="47">
        <v>19336.555480805757</v>
      </c>
      <c r="B672" s="46"/>
      <c r="C672" s="46">
        <v>0.93788348722192438</v>
      </c>
      <c r="D672" s="46">
        <v>0.82182688901958501</v>
      </c>
      <c r="E672" s="46"/>
    </row>
    <row r="673" spans="1:5" x14ac:dyDescent="0.35">
      <c r="A673" s="47">
        <v>19336.555480805757</v>
      </c>
      <c r="B673" s="46"/>
      <c r="C673" s="46">
        <v>0.87032186619553364</v>
      </c>
      <c r="D673" s="46">
        <v>0.82182688901958501</v>
      </c>
      <c r="E673" s="46"/>
    </row>
    <row r="674" spans="1:5" x14ac:dyDescent="0.35">
      <c r="A674" s="47">
        <v>19336.555480805757</v>
      </c>
      <c r="B674" s="46"/>
      <c r="C674" s="46">
        <v>0.82708944937910367</v>
      </c>
      <c r="D674" s="46">
        <v>0.82182688901958501</v>
      </c>
      <c r="E674" s="46"/>
    </row>
    <row r="675" spans="1:5" x14ac:dyDescent="0.35">
      <c r="A675" s="47">
        <v>19336.555480805757</v>
      </c>
      <c r="B675" s="46"/>
      <c r="C675" s="46">
        <v>0.61032669897966851</v>
      </c>
      <c r="D675" s="46">
        <v>0.82182688901958501</v>
      </c>
      <c r="E675" s="46"/>
    </row>
    <row r="676" spans="1:5" x14ac:dyDescent="0.35">
      <c r="A676" s="47">
        <v>19336.555480805757</v>
      </c>
      <c r="B676" s="46"/>
      <c r="C676" s="46">
        <v>0.84532795377749714</v>
      </c>
      <c r="D676" s="46">
        <v>0.82182688901958501</v>
      </c>
      <c r="E676" s="46"/>
    </row>
    <row r="677" spans="1:5" x14ac:dyDescent="0.35">
      <c r="A677" s="47">
        <v>19336.555480805757</v>
      </c>
      <c r="B677" s="46"/>
      <c r="C677" s="46">
        <v>1.0207384737452418</v>
      </c>
      <c r="D677" s="46">
        <v>0.82182688901958501</v>
      </c>
      <c r="E677" s="46"/>
    </row>
    <row r="678" spans="1:5" x14ac:dyDescent="0.35">
      <c r="A678" s="47">
        <v>19336.555480805757</v>
      </c>
      <c r="B678" s="46"/>
      <c r="C678" s="46">
        <v>7.1491587300687165E-2</v>
      </c>
      <c r="D678" s="46">
        <v>0.82182688901958501</v>
      </c>
      <c r="E678" s="46"/>
    </row>
    <row r="679" spans="1:5" x14ac:dyDescent="0.35">
      <c r="A679" s="47">
        <v>19336.555480805757</v>
      </c>
      <c r="B679" s="46"/>
      <c r="C679" s="46">
        <v>0.86156345046537464</v>
      </c>
      <c r="D679" s="46">
        <v>0.82182688901958501</v>
      </c>
      <c r="E679" s="46"/>
    </row>
    <row r="680" spans="1:5" x14ac:dyDescent="0.35">
      <c r="A680" s="47">
        <v>19336.555480805757</v>
      </c>
      <c r="B680" s="46"/>
      <c r="C680" s="46">
        <v>0.82631779271573613</v>
      </c>
      <c r="D680" s="46">
        <v>0.82182688901958501</v>
      </c>
      <c r="E680" s="46"/>
    </row>
    <row r="681" spans="1:5" x14ac:dyDescent="0.35">
      <c r="A681" s="47">
        <v>19336.555480805757</v>
      </c>
      <c r="B681" s="46"/>
      <c r="C681" s="46">
        <v>0.94892650162299308</v>
      </c>
      <c r="D681" s="46">
        <v>0.82182688901958501</v>
      </c>
      <c r="E681" s="46"/>
    </row>
    <row r="682" spans="1:5" x14ac:dyDescent="0.35">
      <c r="A682" s="47">
        <v>19336.555480805757</v>
      </c>
      <c r="B682" s="46"/>
      <c r="C682" s="46">
        <v>7.2980980184111921E-2</v>
      </c>
      <c r="D682" s="46">
        <v>0.82182688901958501</v>
      </c>
      <c r="E682" s="46"/>
    </row>
    <row r="683" spans="1:5" x14ac:dyDescent="0.35">
      <c r="A683" s="47">
        <v>19336.555480805757</v>
      </c>
      <c r="B683" s="46"/>
      <c r="C683" s="46">
        <v>1.0806123497369091</v>
      </c>
      <c r="D683" s="46">
        <v>0.82182688901958501</v>
      </c>
      <c r="E683" s="46"/>
    </row>
    <row r="684" spans="1:5" x14ac:dyDescent="0.35">
      <c r="A684" s="47">
        <v>19336.555480805757</v>
      </c>
      <c r="B684" s="46"/>
      <c r="C684" s="46">
        <v>0.85638575827597929</v>
      </c>
      <c r="D684" s="46">
        <v>0.82182688901958501</v>
      </c>
      <c r="E684" s="46"/>
    </row>
    <row r="685" spans="1:5" x14ac:dyDescent="0.35">
      <c r="A685" s="47">
        <v>19336.555480805757</v>
      </c>
      <c r="B685" s="46"/>
      <c r="C685" s="46">
        <v>2.1694494330648517E-2</v>
      </c>
      <c r="D685" s="46">
        <v>0.82182688901958501</v>
      </c>
      <c r="E685" s="46"/>
    </row>
    <row r="686" spans="1:5" x14ac:dyDescent="0.35">
      <c r="A686" s="47">
        <v>19336.555480805757</v>
      </c>
      <c r="B686" s="46"/>
      <c r="C686" s="46">
        <v>0.8776020022936537</v>
      </c>
      <c r="D686" s="46">
        <v>0.82182688901958501</v>
      </c>
      <c r="E686" s="46"/>
    </row>
    <row r="687" spans="1:5" x14ac:dyDescent="0.35">
      <c r="A687" s="47">
        <v>19336.555480805757</v>
      </c>
      <c r="B687" s="46"/>
      <c r="C687" s="46">
        <v>0.91525734519508628</v>
      </c>
      <c r="D687" s="46">
        <v>0.82182688901958501</v>
      </c>
      <c r="E687" s="46"/>
    </row>
    <row r="688" spans="1:5" x14ac:dyDescent="0.35">
      <c r="A688" s="47">
        <v>19336.555480805757</v>
      </c>
      <c r="B688" s="46"/>
      <c r="C688" s="46">
        <v>0.79979784648629426</v>
      </c>
      <c r="D688" s="46">
        <v>0.82182688901958501</v>
      </c>
      <c r="E688" s="46"/>
    </row>
    <row r="689" spans="1:5" x14ac:dyDescent="0.35">
      <c r="A689" s="47">
        <v>19336.555480805757</v>
      </c>
      <c r="B689" s="46"/>
      <c r="C689" s="46">
        <v>0.8698628032028255</v>
      </c>
      <c r="D689" s="46">
        <v>0.82182688901958501</v>
      </c>
      <c r="E689" s="46"/>
    </row>
    <row r="690" spans="1:5" x14ac:dyDescent="0.35">
      <c r="A690" s="47">
        <v>19336.555480805757</v>
      </c>
      <c r="B690" s="46"/>
      <c r="C690" s="46">
        <v>0.74362353602142051</v>
      </c>
      <c r="D690" s="46">
        <v>0.82182688901958501</v>
      </c>
      <c r="E690" s="46"/>
    </row>
    <row r="691" spans="1:5" x14ac:dyDescent="0.35">
      <c r="A691" s="47">
        <v>19336.555480805757</v>
      </c>
      <c r="B691" s="46"/>
      <c r="C691" s="46">
        <v>0.84285948139322109</v>
      </c>
      <c r="D691" s="46">
        <v>0.82182688901958501</v>
      </c>
      <c r="E691" s="46"/>
    </row>
    <row r="692" spans="1:5" x14ac:dyDescent="0.35">
      <c r="A692" s="47">
        <v>19336.555480805757</v>
      </c>
      <c r="B692" s="46"/>
      <c r="C692" s="46">
        <v>0.8722329215251845</v>
      </c>
      <c r="D692" s="46">
        <v>0.82182688901958501</v>
      </c>
      <c r="E692" s="46"/>
    </row>
    <row r="693" spans="1:5" x14ac:dyDescent="0.35">
      <c r="A693" s="47">
        <v>19336.555480805757</v>
      </c>
      <c r="B693" s="46"/>
      <c r="C693" s="46">
        <v>0.90635544984836169</v>
      </c>
      <c r="D693" s="46">
        <v>0.82182688901958501</v>
      </c>
      <c r="E693" s="46"/>
    </row>
    <row r="694" spans="1:5" x14ac:dyDescent="0.35">
      <c r="A694" s="47">
        <v>19336.555480805757</v>
      </c>
      <c r="B694" s="46"/>
      <c r="C694" s="46">
        <v>0.87750952454013209</v>
      </c>
      <c r="D694" s="46">
        <v>0.82182688901958501</v>
      </c>
      <c r="E694" s="46"/>
    </row>
    <row r="695" spans="1:5" x14ac:dyDescent="0.35">
      <c r="A695" s="47">
        <v>19336.555480805757</v>
      </c>
      <c r="B695" s="46"/>
      <c r="C695" s="46">
        <v>4.6936079518222762E-2</v>
      </c>
      <c r="D695" s="46">
        <v>0.82182688901958501</v>
      </c>
      <c r="E695" s="46"/>
    </row>
    <row r="696" spans="1:5" x14ac:dyDescent="0.35">
      <c r="A696" s="47">
        <v>19336.555480805757</v>
      </c>
      <c r="B696" s="46"/>
      <c r="C696" s="46">
        <v>0.93752782580311944</v>
      </c>
      <c r="D696" s="46">
        <v>0.82182688901958501</v>
      </c>
      <c r="E696" s="46"/>
    </row>
    <row r="697" spans="1:5" x14ac:dyDescent="0.35">
      <c r="A697" s="47">
        <v>19336.555480805757</v>
      </c>
      <c r="B697" s="46"/>
      <c r="C697" s="46">
        <v>0.84670531813275662</v>
      </c>
      <c r="D697" s="46">
        <v>0.82182688901958501</v>
      </c>
      <c r="E697" s="46"/>
    </row>
    <row r="698" spans="1:5" x14ac:dyDescent="0.35">
      <c r="A698" s="47">
        <v>19336.555480805757</v>
      </c>
      <c r="B698" s="46"/>
      <c r="C698" s="46">
        <v>0.85510991788515511</v>
      </c>
      <c r="D698" s="46">
        <v>0.82182688901958501</v>
      </c>
      <c r="E698" s="46"/>
    </row>
    <row r="699" spans="1:5" x14ac:dyDescent="0.35">
      <c r="A699" s="47">
        <v>19336.555480805757</v>
      </c>
      <c r="B699" s="46"/>
      <c r="C699" s="46">
        <v>0.83122914084725608</v>
      </c>
      <c r="D699" s="46">
        <v>0.82182688901958501</v>
      </c>
      <c r="E699" s="46"/>
    </row>
    <row r="700" spans="1:5" x14ac:dyDescent="0.35">
      <c r="A700" s="47">
        <v>19336.555480805757</v>
      </c>
      <c r="B700" s="46"/>
      <c r="C700" s="46">
        <v>0.9029207622833324</v>
      </c>
      <c r="D700" s="46">
        <v>0.82182688901958501</v>
      </c>
      <c r="E700" s="46"/>
    </row>
    <row r="701" spans="1:5" x14ac:dyDescent="0.35">
      <c r="A701" s="47">
        <v>19336.555480805757</v>
      </c>
      <c r="B701" s="46"/>
      <c r="C701" s="46">
        <v>0.87655335021443737</v>
      </c>
      <c r="D701" s="46">
        <v>0.82182688901958501</v>
      </c>
      <c r="E701" s="46"/>
    </row>
    <row r="702" spans="1:5" x14ac:dyDescent="0.35">
      <c r="A702" s="47">
        <v>19336.555480805757</v>
      </c>
      <c r="B702" s="46"/>
      <c r="C702" s="46">
        <v>0.91734330642629924</v>
      </c>
      <c r="D702" s="46">
        <v>0.82182688901958501</v>
      </c>
      <c r="E702" s="46"/>
    </row>
    <row r="703" spans="1:5" x14ac:dyDescent="0.35">
      <c r="A703" s="47">
        <v>19336.555480805757</v>
      </c>
      <c r="B703" s="46"/>
      <c r="C703" s="46">
        <v>0.9328275415949161</v>
      </c>
      <c r="D703" s="46">
        <v>0.82182688901958501</v>
      </c>
      <c r="E703" s="46"/>
    </row>
    <row r="704" spans="1:5" x14ac:dyDescent="0.35">
      <c r="A704" s="47">
        <v>19336.555480805757</v>
      </c>
      <c r="B704" s="46"/>
      <c r="C704" s="46">
        <v>1.0013029102460935</v>
      </c>
      <c r="D704" s="46">
        <v>0.82182688901958501</v>
      </c>
      <c r="E704" s="46"/>
    </row>
    <row r="705" spans="1:5" x14ac:dyDescent="0.35">
      <c r="A705" s="47">
        <v>19336.555480805757</v>
      </c>
      <c r="B705" s="46"/>
      <c r="C705" s="46">
        <v>0.88509875020925666</v>
      </c>
      <c r="D705" s="46">
        <v>0.82182688901958501</v>
      </c>
      <c r="E705" s="46"/>
    </row>
    <row r="706" spans="1:5" x14ac:dyDescent="0.35">
      <c r="A706" s="47">
        <v>19336.555480805757</v>
      </c>
      <c r="B706" s="46"/>
      <c r="C706" s="46">
        <v>1.0191002240191871</v>
      </c>
      <c r="D706" s="46">
        <v>0.82182688901958501</v>
      </c>
      <c r="E706" s="46"/>
    </row>
    <row r="707" spans="1:5" x14ac:dyDescent="0.35">
      <c r="A707" s="47">
        <v>19336.555480805757</v>
      </c>
      <c r="B707" s="46"/>
      <c r="C707" s="46">
        <v>0.76682090462452113</v>
      </c>
      <c r="D707" s="46">
        <v>0.82182688901958501</v>
      </c>
      <c r="E707" s="46"/>
    </row>
    <row r="708" spans="1:5" x14ac:dyDescent="0.35">
      <c r="A708" s="47">
        <v>19336.555480805757</v>
      </c>
      <c r="B708" s="46"/>
      <c r="C708" s="46">
        <v>0.91241816632903205</v>
      </c>
      <c r="D708" s="46">
        <v>0.82182688901958501</v>
      </c>
      <c r="E708" s="46"/>
    </row>
    <row r="709" spans="1:5" x14ac:dyDescent="0.35">
      <c r="A709" s="47">
        <v>19336.555480805757</v>
      </c>
      <c r="B709" s="46"/>
      <c r="C709" s="46">
        <v>0.74054984291815895</v>
      </c>
      <c r="D709" s="46">
        <v>0.82182688901958501</v>
      </c>
      <c r="E709" s="46"/>
    </row>
    <row r="710" spans="1:5" x14ac:dyDescent="0.35">
      <c r="A710" s="47">
        <v>19336.555480805757</v>
      </c>
      <c r="B710" s="46"/>
      <c r="C710" s="46">
        <v>1.7173893292632414E-2</v>
      </c>
      <c r="D710" s="46">
        <v>0.82182688901958501</v>
      </c>
      <c r="E710" s="46"/>
    </row>
    <row r="711" spans="1:5" x14ac:dyDescent="0.35">
      <c r="A711" s="47">
        <v>19336.555480805757</v>
      </c>
      <c r="B711" s="46"/>
      <c r="C711" s="46">
        <v>0.92998208199359667</v>
      </c>
      <c r="D711" s="46">
        <v>0.82182688901958501</v>
      </c>
      <c r="E711" s="46"/>
    </row>
    <row r="712" spans="1:5" x14ac:dyDescent="0.35">
      <c r="A712" s="47">
        <v>19336.555480805757</v>
      </c>
      <c r="B712" s="46"/>
      <c r="C712" s="46">
        <v>1.3883127121427918E-2</v>
      </c>
      <c r="D712" s="46">
        <v>0.82182688901958501</v>
      </c>
      <c r="E712" s="46"/>
    </row>
    <row r="713" spans="1:5" x14ac:dyDescent="0.35">
      <c r="A713" s="47">
        <v>19336.555480805757</v>
      </c>
      <c r="B713" s="46"/>
      <c r="C713" s="46">
        <v>0.9578605043147892</v>
      </c>
      <c r="D713" s="46">
        <v>0.82182688901958501</v>
      </c>
      <c r="E713" s="46"/>
    </row>
    <row r="714" spans="1:5" x14ac:dyDescent="0.35">
      <c r="A714" s="47">
        <v>19336.555480805757</v>
      </c>
      <c r="B714" s="46"/>
      <c r="C714" s="46">
        <v>0.84538633036039812</v>
      </c>
      <c r="D714" s="46">
        <v>0.82182688901958501</v>
      </c>
      <c r="E714" s="46"/>
    </row>
    <row r="715" spans="1:5" x14ac:dyDescent="0.35">
      <c r="A715" s="47">
        <v>19336.555480805757</v>
      </c>
      <c r="B715" s="46"/>
      <c r="C715" s="46">
        <v>0.78005705786832191</v>
      </c>
      <c r="D715" s="46">
        <v>0.82182688901958501</v>
      </c>
      <c r="E715" s="46"/>
    </row>
    <row r="716" spans="1:5" x14ac:dyDescent="0.35">
      <c r="A716" s="47">
        <v>19336.555480805757</v>
      </c>
      <c r="B716" s="46"/>
      <c r="C716" s="46">
        <v>0.7517935522028063</v>
      </c>
      <c r="D716" s="46">
        <v>0.82182688901958501</v>
      </c>
      <c r="E716" s="46"/>
    </row>
    <row r="717" spans="1:5" x14ac:dyDescent="0.35">
      <c r="A717" s="47">
        <v>19336.555480805757</v>
      </c>
      <c r="B717" s="46"/>
      <c r="C717" s="46">
        <v>0.83976174779512025</v>
      </c>
      <c r="D717" s="46">
        <v>0.82182688901958501</v>
      </c>
      <c r="E717" s="46"/>
    </row>
    <row r="718" spans="1:5" x14ac:dyDescent="0.35">
      <c r="A718" s="47">
        <v>19336.555480805757</v>
      </c>
      <c r="B718" s="46"/>
      <c r="C718" s="46">
        <v>0.89204879137854132</v>
      </c>
      <c r="D718" s="46">
        <v>0.82182688901958501</v>
      </c>
      <c r="E718" s="46"/>
    </row>
    <row r="719" spans="1:5" x14ac:dyDescent="0.35">
      <c r="A719" s="47">
        <v>19336.555480805757</v>
      </c>
      <c r="B719" s="46"/>
      <c r="C719" s="46">
        <v>1.0127444932745533</v>
      </c>
      <c r="D719" s="46">
        <v>0.82182688901958501</v>
      </c>
      <c r="E719" s="46"/>
    </row>
    <row r="720" spans="1:5" x14ac:dyDescent="0.35">
      <c r="A720" s="47">
        <v>19336.555480805757</v>
      </c>
      <c r="B720" s="46"/>
      <c r="C720" s="46">
        <v>0.94193107893414396</v>
      </c>
      <c r="D720" s="46">
        <v>0.82182688901958501</v>
      </c>
      <c r="E720" s="46"/>
    </row>
    <row r="721" spans="1:5" x14ac:dyDescent="0.35">
      <c r="A721" s="47">
        <v>19336.555480805757</v>
      </c>
      <c r="B721" s="46"/>
      <c r="C721" s="46">
        <v>0.90741660820961023</v>
      </c>
      <c r="D721" s="46">
        <v>0.82182688901958501</v>
      </c>
      <c r="E721" s="46"/>
    </row>
    <row r="722" spans="1:5" x14ac:dyDescent="0.35">
      <c r="A722" s="47">
        <v>19336.555480805757</v>
      </c>
      <c r="B722" s="46"/>
      <c r="C722" s="46">
        <v>0.85537518947313984</v>
      </c>
      <c r="D722" s="46">
        <v>0.82182688901958501</v>
      </c>
      <c r="E722" s="46"/>
    </row>
    <row r="723" spans="1:5" x14ac:dyDescent="0.35">
      <c r="A723" s="47">
        <v>19336.555480805757</v>
      </c>
      <c r="B723" s="46"/>
      <c r="C723" s="46">
        <v>0.95097339299108352</v>
      </c>
      <c r="D723" s="46">
        <v>0.82182688901958501</v>
      </c>
      <c r="E723" s="46"/>
    </row>
    <row r="724" spans="1:5" x14ac:dyDescent="0.35">
      <c r="A724" s="47">
        <v>19336.555480805757</v>
      </c>
      <c r="B724" s="46"/>
      <c r="C724" s="46">
        <v>0.66454457764513197</v>
      </c>
      <c r="D724" s="46">
        <v>0.82182688901958501</v>
      </c>
      <c r="E724" s="46"/>
    </row>
    <row r="725" spans="1:5" x14ac:dyDescent="0.35">
      <c r="A725" s="47">
        <v>19336.555480805757</v>
      </c>
      <c r="B725" s="46"/>
      <c r="C725" s="46">
        <v>0.39731954580752848</v>
      </c>
      <c r="D725" s="46">
        <v>0.82182688901958501</v>
      </c>
      <c r="E725" s="46"/>
    </row>
    <row r="726" spans="1:5" x14ac:dyDescent="0.35">
      <c r="A726" s="47">
        <v>19336.555480805757</v>
      </c>
      <c r="B726" s="46"/>
      <c r="C726" s="46">
        <v>1.1492980684136622</v>
      </c>
      <c r="D726" s="46">
        <v>0.82182688901958501</v>
      </c>
      <c r="E726" s="46"/>
    </row>
    <row r="727" spans="1:5" x14ac:dyDescent="0.35">
      <c r="A727" s="47">
        <v>19336.555480805757</v>
      </c>
      <c r="B727" s="46"/>
      <c r="C727" s="46">
        <v>0.93469648328075028</v>
      </c>
      <c r="D727" s="46">
        <v>0.82182688901958501</v>
      </c>
      <c r="E727" s="46"/>
    </row>
    <row r="728" spans="1:5" x14ac:dyDescent="0.35">
      <c r="A728" s="47">
        <v>19336.555480805757</v>
      </c>
      <c r="B728" s="46"/>
      <c r="C728" s="46">
        <v>1.2169491013625411</v>
      </c>
      <c r="D728" s="46">
        <v>0.82182688901958501</v>
      </c>
      <c r="E728" s="46"/>
    </row>
    <row r="729" spans="1:5" x14ac:dyDescent="0.35">
      <c r="A729" s="47">
        <v>19336.555480805757</v>
      </c>
      <c r="B729" s="46"/>
      <c r="C729" s="46">
        <v>1.0132412416119507</v>
      </c>
      <c r="D729" s="46">
        <v>0.82182688901958501</v>
      </c>
      <c r="E729" s="46"/>
    </row>
    <row r="730" spans="1:5" x14ac:dyDescent="0.35">
      <c r="A730" s="47">
        <v>19336.555480805757</v>
      </c>
      <c r="B730" s="46"/>
      <c r="C730" s="46">
        <v>0.88837452634016323</v>
      </c>
      <c r="D730" s="46">
        <v>0.82182688901958501</v>
      </c>
      <c r="E730" s="46"/>
    </row>
    <row r="731" spans="1:5" x14ac:dyDescent="0.35">
      <c r="A731" s="47">
        <v>19336.555480805757</v>
      </c>
      <c r="B731" s="46"/>
      <c r="C731" s="46">
        <v>1.0182355920695496</v>
      </c>
      <c r="D731" s="46">
        <v>0.82182688901958501</v>
      </c>
      <c r="E731" s="46"/>
    </row>
    <row r="732" spans="1:5" x14ac:dyDescent="0.35">
      <c r="A732" s="47">
        <v>19336.555480805757</v>
      </c>
      <c r="B732" s="46"/>
      <c r="C732" s="46">
        <v>0.93960396929033685</v>
      </c>
      <c r="D732" s="46">
        <v>0.82182688901958501</v>
      </c>
      <c r="E732" s="46"/>
    </row>
    <row r="733" spans="1:5" x14ac:dyDescent="0.35">
      <c r="A733" s="47">
        <v>19336.555480805757</v>
      </c>
      <c r="B733" s="46"/>
      <c r="C733" s="46">
        <v>0.9153207585891554</v>
      </c>
      <c r="D733" s="46">
        <v>0.82182688901958501</v>
      </c>
      <c r="E733" s="46"/>
    </row>
    <row r="734" spans="1:5" x14ac:dyDescent="0.35">
      <c r="A734" s="47">
        <v>19336.555480805757</v>
      </c>
      <c r="B734" s="46"/>
      <c r="C734" s="46">
        <v>0.84219805356129385</v>
      </c>
      <c r="D734" s="46">
        <v>0.82182688901958501</v>
      </c>
      <c r="E734" s="46"/>
    </row>
    <row r="735" spans="1:5" x14ac:dyDescent="0.35">
      <c r="A735" s="47">
        <v>19336.555480805757</v>
      </c>
      <c r="B735" s="46"/>
      <c r="C735" s="46">
        <v>0.94077055335566317</v>
      </c>
      <c r="D735" s="46">
        <v>0.82182688901958501</v>
      </c>
      <c r="E735" s="46"/>
    </row>
    <row r="736" spans="1:5" x14ac:dyDescent="0.35">
      <c r="A736" s="47">
        <v>19336.555480805757</v>
      </c>
      <c r="B736" s="46"/>
      <c r="C736" s="46">
        <v>0.7766583495838919</v>
      </c>
      <c r="D736" s="46">
        <v>0.82182688901958501</v>
      </c>
      <c r="E736" s="46"/>
    </row>
    <row r="737" spans="1:5" x14ac:dyDescent="0.35">
      <c r="A737" s="47">
        <v>19336.555480805757</v>
      </c>
      <c r="B737" s="46"/>
      <c r="C737" s="46">
        <v>0.86360062093562284</v>
      </c>
      <c r="D737" s="46">
        <v>0.82182688901958501</v>
      </c>
      <c r="E737" s="46"/>
    </row>
    <row r="738" spans="1:5" x14ac:dyDescent="0.35">
      <c r="A738" s="47">
        <v>19336.555480805757</v>
      </c>
      <c r="B738" s="46"/>
      <c r="C738" s="46">
        <v>0.92730302765555717</v>
      </c>
      <c r="D738" s="46">
        <v>0.82182688901958501</v>
      </c>
      <c r="E738" s="46"/>
    </row>
    <row r="739" spans="1:5" x14ac:dyDescent="0.35">
      <c r="A739" s="47">
        <v>19337.037426263367</v>
      </c>
      <c r="B739" s="46"/>
      <c r="C739" s="46">
        <v>-0.10464533185781111</v>
      </c>
      <c r="D739" s="46">
        <v>0.8216949521340019</v>
      </c>
      <c r="E739" s="46"/>
    </row>
    <row r="740" spans="1:5" x14ac:dyDescent="0.35">
      <c r="A740" s="47">
        <v>19338.529646985364</v>
      </c>
      <c r="B740" s="46"/>
      <c r="C740" s="46">
        <v>0.83764270932593643</v>
      </c>
      <c r="D740" s="46">
        <v>0.82128674290231096</v>
      </c>
      <c r="E740" s="46"/>
    </row>
    <row r="741" spans="1:5" x14ac:dyDescent="0.35">
      <c r="A741" s="47">
        <v>19338.529646985364</v>
      </c>
      <c r="B741" s="46"/>
      <c r="C741" s="46">
        <v>0.94570330397600877</v>
      </c>
      <c r="D741" s="46">
        <v>0.82128674290231096</v>
      </c>
      <c r="E741" s="46"/>
    </row>
    <row r="742" spans="1:5" x14ac:dyDescent="0.35">
      <c r="A742" s="47">
        <v>19338.529646985364</v>
      </c>
      <c r="B742" s="46"/>
      <c r="C742" s="46">
        <v>8.3645393907572085E-2</v>
      </c>
      <c r="D742" s="46">
        <v>0.82128674290231096</v>
      </c>
      <c r="E742" s="46"/>
    </row>
    <row r="743" spans="1:5" x14ac:dyDescent="0.35">
      <c r="A743" s="47">
        <v>19338.529646985364</v>
      </c>
      <c r="B743" s="46"/>
      <c r="C743" s="46">
        <v>-2.7010036154950789E-2</v>
      </c>
      <c r="D743" s="46">
        <v>0.82128674290231096</v>
      </c>
      <c r="E743" s="46"/>
    </row>
    <row r="744" spans="1:5" x14ac:dyDescent="0.35">
      <c r="A744" s="47">
        <v>19338.529646985364</v>
      </c>
      <c r="B744" s="46"/>
      <c r="C744" s="46">
        <v>1.4002684968916768E-2</v>
      </c>
      <c r="D744" s="46">
        <v>0.82128674290231096</v>
      </c>
      <c r="E744" s="46"/>
    </row>
    <row r="745" spans="1:5" x14ac:dyDescent="0.35">
      <c r="A745" s="47">
        <v>19338.529646985364</v>
      </c>
      <c r="B745" s="46"/>
      <c r="C745" s="46">
        <v>1.126812617020212</v>
      </c>
      <c r="D745" s="46">
        <v>0.82128674290231096</v>
      </c>
      <c r="E745" s="46"/>
    </row>
    <row r="746" spans="1:5" x14ac:dyDescent="0.35">
      <c r="A746" s="47">
        <v>19338.529646985364</v>
      </c>
      <c r="B746" s="46"/>
      <c r="C746" s="46">
        <v>2.3871028683128293</v>
      </c>
      <c r="D746" s="46">
        <v>0.82128674290231096</v>
      </c>
      <c r="E746" s="46"/>
    </row>
    <row r="747" spans="1:5" x14ac:dyDescent="0.35">
      <c r="A747" s="47">
        <v>19340.503813164974</v>
      </c>
      <c r="B747" s="46"/>
      <c r="C747" s="46">
        <v>0.96419875369069263</v>
      </c>
      <c r="D747" s="46">
        <v>0.82074738969383021</v>
      </c>
      <c r="E747" s="46"/>
    </row>
    <row r="748" spans="1:5" x14ac:dyDescent="0.35">
      <c r="A748" s="47">
        <v>19340.503813164974</v>
      </c>
      <c r="B748" s="46"/>
      <c r="C748" s="46">
        <v>1.0372966766044378</v>
      </c>
      <c r="D748" s="46">
        <v>0.82074738969383021</v>
      </c>
      <c r="E748" s="46"/>
    </row>
    <row r="749" spans="1:5" x14ac:dyDescent="0.35">
      <c r="A749" s="47">
        <v>19340.503813164974</v>
      </c>
      <c r="B749" s="46"/>
      <c r="C749" s="46">
        <v>0.93986915504911117</v>
      </c>
      <c r="D749" s="46">
        <v>0.82074738969383021</v>
      </c>
      <c r="E749" s="46"/>
    </row>
    <row r="750" spans="1:5" x14ac:dyDescent="0.35">
      <c r="A750" s="47">
        <v>19340.503813164974</v>
      </c>
      <c r="B750" s="46"/>
      <c r="C750" s="46">
        <v>0.96244144271231402</v>
      </c>
      <c r="D750" s="46">
        <v>0.82074738969383021</v>
      </c>
      <c r="E750" s="46"/>
    </row>
    <row r="751" spans="1:5" x14ac:dyDescent="0.35">
      <c r="A751" s="47">
        <v>19341.230379331566</v>
      </c>
      <c r="B751" s="46"/>
      <c r="C751" s="46">
        <v>1.0458437588840575</v>
      </c>
      <c r="D751" s="46">
        <v>0.82054908735663989</v>
      </c>
      <c r="E751" s="46"/>
    </row>
    <row r="752" spans="1:5" x14ac:dyDescent="0.35">
      <c r="A752" s="47">
        <v>19342.477979344581</v>
      </c>
      <c r="B752" s="46"/>
      <c r="C752" s="46">
        <v>0.87518670637070084</v>
      </c>
      <c r="D752" s="46">
        <v>0.82020882924395233</v>
      </c>
      <c r="E752" s="46"/>
    </row>
    <row r="753" spans="1:5" x14ac:dyDescent="0.35">
      <c r="A753" s="47">
        <v>19342.477979344581</v>
      </c>
      <c r="B753" s="46"/>
      <c r="C753" s="46">
        <v>0.95321253305005182</v>
      </c>
      <c r="D753" s="46">
        <v>0.82020882924395233</v>
      </c>
      <c r="E753" s="46"/>
    </row>
    <row r="754" spans="1:5" x14ac:dyDescent="0.35">
      <c r="A754" s="47">
        <v>19342.959924802195</v>
      </c>
      <c r="B754" s="46"/>
      <c r="C754" s="46">
        <v>0.18912728189119932</v>
      </c>
      <c r="D754" s="46">
        <v>0.82007747294040545</v>
      </c>
      <c r="E754" s="46"/>
    </row>
    <row r="755" spans="1:5" x14ac:dyDescent="0.35">
      <c r="A755" s="47">
        <v>19344.231852584817</v>
      </c>
      <c r="B755" s="46"/>
      <c r="C755" s="46">
        <v>0.19441350675983848</v>
      </c>
      <c r="D755" s="46">
        <v>0.81973103030819117</v>
      </c>
      <c r="E755" s="46"/>
    </row>
    <row r="756" spans="1:5" x14ac:dyDescent="0.35">
      <c r="A756" s="47">
        <v>19344.429579866006</v>
      </c>
      <c r="B756" s="46"/>
      <c r="C756" s="46">
        <v>0.91213170839352653</v>
      </c>
      <c r="D756" s="46">
        <v>0.81967720366976338</v>
      </c>
      <c r="E756" s="46"/>
    </row>
    <row r="757" spans="1:5" x14ac:dyDescent="0.35">
      <c r="A757" s="47">
        <v>19344.452145524196</v>
      </c>
      <c r="B757" s="46"/>
      <c r="C757" s="46">
        <v>0.88597768132336885</v>
      </c>
      <c r="D757" s="46">
        <v>0.81967106120102384</v>
      </c>
      <c r="E757" s="46"/>
    </row>
    <row r="758" spans="1:5" x14ac:dyDescent="0.35">
      <c r="A758" s="47">
        <v>19346.426311703803</v>
      </c>
      <c r="B758" s="46"/>
      <c r="C758" s="46">
        <v>0.96103695314291304</v>
      </c>
      <c r="D758" s="46">
        <v>0.81913408521339925</v>
      </c>
      <c r="E758" s="46"/>
    </row>
    <row r="759" spans="1:5" x14ac:dyDescent="0.35">
      <c r="A759" s="47">
        <v>19346.908257161413</v>
      </c>
      <c r="B759" s="46"/>
      <c r="C759" s="46">
        <v>-0.52929560380438057</v>
      </c>
      <c r="D759" s="46">
        <v>0.81900311561161399</v>
      </c>
      <c r="E759" s="46"/>
    </row>
    <row r="760" spans="1:5" x14ac:dyDescent="0.35">
      <c r="A760" s="47">
        <v>19346.908257161413</v>
      </c>
      <c r="B760" s="46"/>
      <c r="C760" s="46">
        <v>0.3178904222655321</v>
      </c>
      <c r="D760" s="46">
        <v>0.81900311561161399</v>
      </c>
      <c r="E760" s="46"/>
    </row>
    <row r="761" spans="1:5" x14ac:dyDescent="0.35">
      <c r="A761" s="47">
        <v>19346.908257161413</v>
      </c>
      <c r="B761" s="46"/>
      <c r="C761" s="46">
        <v>0.19180005556049817</v>
      </c>
      <c r="D761" s="46">
        <v>0.81900311561161399</v>
      </c>
      <c r="E761" s="46"/>
    </row>
    <row r="762" spans="1:5" x14ac:dyDescent="0.35">
      <c r="A762" s="47">
        <v>19348.71677592472</v>
      </c>
      <c r="B762" s="46"/>
      <c r="C762" s="46">
        <v>1.7131158480705899</v>
      </c>
      <c r="D762" s="46">
        <v>0.81851206782208941</v>
      </c>
      <c r="E762" s="46"/>
    </row>
    <row r="763" spans="1:5" x14ac:dyDescent="0.35">
      <c r="A763" s="47">
        <v>19348.882423341023</v>
      </c>
      <c r="B763" s="46"/>
      <c r="C763" s="46">
        <v>0.12511472967835502</v>
      </c>
      <c r="D763" s="46">
        <v>0.81846712454975101</v>
      </c>
      <c r="E763" s="46"/>
    </row>
    <row r="764" spans="1:5" x14ac:dyDescent="0.35">
      <c r="A764" s="47">
        <v>19348.882423341023</v>
      </c>
      <c r="B764" s="46"/>
      <c r="C764" s="46">
        <v>7.4561337770795433E-2</v>
      </c>
      <c r="D764" s="46">
        <v>0.81846712454975101</v>
      </c>
      <c r="E764" s="46"/>
    </row>
    <row r="765" spans="1:5" x14ac:dyDescent="0.35">
      <c r="A765" s="47">
        <v>19350.37464406302</v>
      </c>
      <c r="B765" s="46"/>
      <c r="C765" s="46">
        <v>0.85495434528399805</v>
      </c>
      <c r="D765" s="46">
        <v>0.81806250799745794</v>
      </c>
      <c r="E765" s="46"/>
    </row>
    <row r="766" spans="1:5" x14ac:dyDescent="0.35">
      <c r="A766" s="47">
        <v>19350.85658952063</v>
      </c>
      <c r="B766" s="46"/>
      <c r="C766" s="46">
        <v>0.27396426362655824</v>
      </c>
      <c r="D766" s="46">
        <v>0.8179319247540453</v>
      </c>
      <c r="E766" s="46"/>
    </row>
    <row r="767" spans="1:5" x14ac:dyDescent="0.35">
      <c r="A767" s="47">
        <v>19350.85658952063</v>
      </c>
      <c r="B767" s="46"/>
      <c r="C767" s="46">
        <v>-2.2331681105880463E-2</v>
      </c>
      <c r="D767" s="46">
        <v>0.8179319247540453</v>
      </c>
      <c r="E767" s="46"/>
    </row>
    <row r="768" spans="1:5" x14ac:dyDescent="0.35">
      <c r="A768" s="47">
        <v>19350.85658952063</v>
      </c>
      <c r="B768" s="46"/>
      <c r="C768" s="46">
        <v>6.0909322947755307E-2</v>
      </c>
      <c r="D768" s="46">
        <v>0.8179319247540453</v>
      </c>
      <c r="E768" s="46"/>
    </row>
    <row r="769" spans="1:5" x14ac:dyDescent="0.35">
      <c r="A769" s="47">
        <v>19350.85658952063</v>
      </c>
      <c r="B769" s="46"/>
      <c r="C769" s="46">
        <v>0.31476645217913823</v>
      </c>
      <c r="D769" s="46">
        <v>0.8179319247540453</v>
      </c>
      <c r="E769" s="46"/>
    </row>
    <row r="770" spans="1:5" x14ac:dyDescent="0.35">
      <c r="A770" s="47">
        <v>19350.85658952063</v>
      </c>
      <c r="B770" s="46"/>
      <c r="C770" s="46">
        <v>0.19231604323743934</v>
      </c>
      <c r="D770" s="46">
        <v>0.8179319247540453</v>
      </c>
      <c r="E770" s="46"/>
    </row>
    <row r="771" spans="1:5" x14ac:dyDescent="0.35">
      <c r="A771" s="47">
        <v>19350.85658952063</v>
      </c>
      <c r="B771" s="46"/>
      <c r="C771" s="46">
        <v>0.70508468533516666</v>
      </c>
      <c r="D771" s="46">
        <v>0.8179319247540453</v>
      </c>
      <c r="E771" s="46"/>
    </row>
    <row r="772" spans="1:5" x14ac:dyDescent="0.35">
      <c r="A772" s="47">
        <v>19350.85658952063</v>
      </c>
      <c r="B772" s="46"/>
      <c r="C772" s="46">
        <v>0.12475795478432694</v>
      </c>
      <c r="D772" s="46">
        <v>0.8179319247540453</v>
      </c>
      <c r="E772" s="46"/>
    </row>
    <row r="773" spans="1:5" x14ac:dyDescent="0.35">
      <c r="A773" s="47">
        <v>19350.85658952063</v>
      </c>
      <c r="B773" s="46"/>
      <c r="C773" s="46">
        <v>-0.51114313043391091</v>
      </c>
      <c r="D773" s="46">
        <v>0.8179319247540453</v>
      </c>
      <c r="E773" s="46"/>
    </row>
    <row r="774" spans="1:5" x14ac:dyDescent="0.35">
      <c r="A774" s="47">
        <v>19350.85658952063</v>
      </c>
      <c r="B774" s="46"/>
      <c r="C774" s="46">
        <v>2.8844230878424248</v>
      </c>
      <c r="D774" s="46">
        <v>0.8179319247540453</v>
      </c>
      <c r="E774" s="46"/>
    </row>
    <row r="775" spans="1:5" x14ac:dyDescent="0.35">
      <c r="A775" s="47">
        <v>19352.348810242631</v>
      </c>
      <c r="B775" s="46"/>
      <c r="C775" s="46">
        <v>1.2570489211932934</v>
      </c>
      <c r="D775" s="46">
        <v>0.81752790606584169</v>
      </c>
      <c r="E775" s="46"/>
    </row>
    <row r="776" spans="1:5" x14ac:dyDescent="0.35">
      <c r="A776" s="47">
        <v>19352.348810242631</v>
      </c>
      <c r="B776" s="46"/>
      <c r="C776" s="46">
        <v>0.61639204656185331</v>
      </c>
      <c r="D776" s="46">
        <v>0.81752790606584169</v>
      </c>
      <c r="E776" s="46"/>
    </row>
    <row r="777" spans="1:5" x14ac:dyDescent="0.35">
      <c r="A777" s="47">
        <v>19356.559490836611</v>
      </c>
      <c r="B777" s="46"/>
      <c r="C777" s="46">
        <v>0.7554667050604591</v>
      </c>
      <c r="D777" s="46">
        <v>0.8163902997606729</v>
      </c>
      <c r="E777" s="46"/>
    </row>
    <row r="778" spans="1:5" x14ac:dyDescent="0.35">
      <c r="A778" s="47">
        <v>19356.779088059458</v>
      </c>
      <c r="B778" s="46"/>
      <c r="C778" s="46">
        <v>0.19179293831885769</v>
      </c>
      <c r="D778" s="46">
        <v>0.81633106944736766</v>
      </c>
      <c r="E778" s="46"/>
    </row>
    <row r="779" spans="1:5" x14ac:dyDescent="0.35">
      <c r="A779" s="47">
        <v>19356.779088059458</v>
      </c>
      <c r="B779" s="46"/>
      <c r="C779" s="46">
        <v>-7.4794232663544236E-3</v>
      </c>
      <c r="D779" s="46">
        <v>0.81633106944736766</v>
      </c>
      <c r="E779" s="46"/>
    </row>
    <row r="780" spans="1:5" x14ac:dyDescent="0.35">
      <c r="A780" s="47">
        <v>19370.116305859112</v>
      </c>
      <c r="B780" s="46"/>
      <c r="C780" s="46">
        <v>3.0419645063104683</v>
      </c>
      <c r="D780" s="46">
        <v>0.81275202567502669</v>
      </c>
      <c r="E780" s="46"/>
    </row>
    <row r="781" spans="1:5" x14ac:dyDescent="0.35">
      <c r="A781" s="47">
        <v>19374.381291098543</v>
      </c>
      <c r="B781" s="46"/>
      <c r="C781" s="46">
        <v>-0.79570801203084907</v>
      </c>
      <c r="D781" s="46">
        <v>0.81161510616649879</v>
      </c>
      <c r="E781" s="46"/>
    </row>
    <row r="782" spans="1:5" x14ac:dyDescent="0.35">
      <c r="A782" s="47">
        <v>19379.59028166272</v>
      </c>
      <c r="B782" s="46"/>
      <c r="C782" s="46">
        <v>-0.57287719448041452</v>
      </c>
      <c r="D782" s="46">
        <v>0.81023152320943981</v>
      </c>
      <c r="E782" s="46"/>
    </row>
    <row r="783" spans="1:5" x14ac:dyDescent="0.35">
      <c r="A783" s="47">
        <v>19380.23991662035</v>
      </c>
      <c r="B783" s="46"/>
      <c r="C783" s="46">
        <v>0.23630717984097771</v>
      </c>
      <c r="D783" s="46">
        <v>0.81005935462296885</v>
      </c>
      <c r="E783" s="46"/>
    </row>
    <row r="784" spans="1:5" x14ac:dyDescent="0.35">
      <c r="A784" s="47">
        <v>19380.847133115345</v>
      </c>
      <c r="B784" s="46"/>
      <c r="C784" s="46">
        <v>0.2987964542517485</v>
      </c>
      <c r="D784" s="46">
        <v>0.80989850485637782</v>
      </c>
      <c r="E784" s="46"/>
    </row>
    <row r="785" spans="1:5" x14ac:dyDescent="0.35">
      <c r="A785" s="47">
        <v>19381.983494467488</v>
      </c>
      <c r="B785" s="46"/>
      <c r="C785" s="46">
        <v>-0.7328306272424423</v>
      </c>
      <c r="D785" s="46">
        <v>0.80959768593551962</v>
      </c>
      <c r="E785" s="46"/>
    </row>
    <row r="786" spans="1:5" x14ac:dyDescent="0.35">
      <c r="A786" s="47">
        <v>19385.571271055785</v>
      </c>
      <c r="B786" s="46"/>
      <c r="C786" s="46">
        <v>1.0190506594937032</v>
      </c>
      <c r="D786" s="46">
        <v>0.80864963291034775</v>
      </c>
      <c r="E786" s="46"/>
    </row>
    <row r="787" spans="1:5" x14ac:dyDescent="0.35">
      <c r="A787" s="47">
        <v>19386.245635568841</v>
      </c>
      <c r="B787" s="46"/>
      <c r="C787" s="46">
        <v>-0.88862732214303186</v>
      </c>
      <c r="D787" s="46">
        <v>0.80847172470023687</v>
      </c>
      <c r="E787" s="46"/>
    </row>
    <row r="788" spans="1:5" x14ac:dyDescent="0.35">
      <c r="A788" s="47">
        <v>19386.3915807536</v>
      </c>
      <c r="B788" s="46"/>
      <c r="C788" s="46">
        <v>-0.42012794352117577</v>
      </c>
      <c r="D788" s="46">
        <v>0.80843323406353518</v>
      </c>
      <c r="E788" s="46"/>
    </row>
    <row r="789" spans="1:5" x14ac:dyDescent="0.35">
      <c r="A789" s="47">
        <v>19386.423335469983</v>
      </c>
      <c r="B789" s="46"/>
      <c r="C789" s="46">
        <v>0.86564876274513036</v>
      </c>
      <c r="D789" s="46">
        <v>0.80842485984852896</v>
      </c>
      <c r="E789" s="46"/>
    </row>
    <row r="790" spans="1:5" x14ac:dyDescent="0.35">
      <c r="A790" s="47">
        <v>19392.486016533501</v>
      </c>
      <c r="B790" s="46"/>
      <c r="C790" s="46">
        <v>-4.5727544793994213E-2</v>
      </c>
      <c r="D790" s="46">
        <v>0.80682975349840491</v>
      </c>
      <c r="E790" s="46"/>
    </row>
    <row r="791" spans="1:5" x14ac:dyDescent="0.35">
      <c r="A791" s="47">
        <v>19392.913190061176</v>
      </c>
      <c r="B791" s="46"/>
      <c r="C791" s="46">
        <v>2.3156869242048517</v>
      </c>
      <c r="D791" s="46">
        <v>0.80671764187178863</v>
      </c>
      <c r="E791" s="46"/>
    </row>
    <row r="792" spans="1:5" x14ac:dyDescent="0.35">
      <c r="A792" s="47">
        <v>19394.408148995644</v>
      </c>
      <c r="B792" s="46"/>
      <c r="C792" s="46">
        <v>1.0030593083582451</v>
      </c>
      <c r="D792" s="46">
        <v>0.8063255789156285</v>
      </c>
      <c r="E792" s="46"/>
    </row>
    <row r="793" spans="1:5" x14ac:dyDescent="0.35">
      <c r="A793" s="47">
        <v>19396.045700609258</v>
      </c>
      <c r="B793" s="46"/>
      <c r="C793" s="46">
        <v>1.3567948455681655</v>
      </c>
      <c r="D793" s="46">
        <v>0.80589663546573254</v>
      </c>
      <c r="E793" s="46"/>
    </row>
    <row r="794" spans="1:5" x14ac:dyDescent="0.35">
      <c r="A794" s="47">
        <v>19397.665000363773</v>
      </c>
      <c r="B794" s="46"/>
      <c r="C794" s="46">
        <v>0.33804229656022589</v>
      </c>
      <c r="D794" s="46">
        <v>0.80547300262542088</v>
      </c>
      <c r="E794" s="46"/>
    </row>
    <row r="795" spans="1:5" x14ac:dyDescent="0.35">
      <c r="A795" s="47">
        <v>19399.548273287699</v>
      </c>
      <c r="B795" s="46"/>
      <c r="C795" s="46">
        <v>0.94730255242683192</v>
      </c>
      <c r="D795" s="46">
        <v>0.80498097273647751</v>
      </c>
      <c r="E795" s="46"/>
    </row>
    <row r="796" spans="1:5" x14ac:dyDescent="0.35">
      <c r="A796" s="47">
        <v>19399.981578416442</v>
      </c>
      <c r="B796" s="46"/>
      <c r="C796" s="46">
        <v>0.45992586873158103</v>
      </c>
      <c r="D796" s="46">
        <v>0.80486786680388644</v>
      </c>
      <c r="E796" s="46"/>
    </row>
    <row r="797" spans="1:5" x14ac:dyDescent="0.35">
      <c r="A797" s="47">
        <v>19405.875172092452</v>
      </c>
      <c r="B797" s="46"/>
      <c r="C797" s="46">
        <v>0.44181713810129697</v>
      </c>
      <c r="D797" s="46">
        <v>0.80333319820769744</v>
      </c>
      <c r="E797" s="46"/>
    </row>
    <row r="798" spans="1:5" x14ac:dyDescent="0.35">
      <c r="A798" s="47">
        <v>19406.133242549688</v>
      </c>
      <c r="B798" s="46"/>
      <c r="C798" s="46">
        <v>0.22943145840339518</v>
      </c>
      <c r="D798" s="46">
        <v>0.8032661568364472</v>
      </c>
      <c r="E798" s="46"/>
    </row>
    <row r="799" spans="1:5" x14ac:dyDescent="0.35">
      <c r="A799" s="47">
        <v>19412.228427182792</v>
      </c>
      <c r="B799" s="46"/>
      <c r="C799" s="46">
        <v>0.2217748723795987</v>
      </c>
      <c r="D799" s="46">
        <v>0.80168663250064398</v>
      </c>
      <c r="E799" s="46"/>
    </row>
    <row r="800" spans="1:5" x14ac:dyDescent="0.35">
      <c r="A800" s="47">
        <v>19416.973330775341</v>
      </c>
      <c r="B800" s="46"/>
      <c r="C800" s="46">
        <v>-1.5239824055102158E-2</v>
      </c>
      <c r="D800" s="46">
        <v>0.80046217147597454</v>
      </c>
      <c r="E800" s="46"/>
    </row>
    <row r="801" spans="1:5" x14ac:dyDescent="0.35">
      <c r="A801" s="47">
        <v>19418.029373867477</v>
      </c>
      <c r="B801" s="46"/>
      <c r="C801" s="46">
        <v>1.682238935119984</v>
      </c>
      <c r="D801" s="46">
        <v>0.80019026347191913</v>
      </c>
      <c r="E801" s="46"/>
    </row>
    <row r="802" spans="1:5" x14ac:dyDescent="0.35">
      <c r="A802" s="47">
        <v>19426.600371050652</v>
      </c>
      <c r="B802" s="46"/>
      <c r="C802" s="46">
        <v>0.17412618750338726</v>
      </c>
      <c r="D802" s="46">
        <v>0.79799166025264223</v>
      </c>
      <c r="E802" s="46"/>
    </row>
    <row r="803" spans="1:5" x14ac:dyDescent="0.35">
      <c r="A803" s="47">
        <v>19427.442462755873</v>
      </c>
      <c r="B803" s="46"/>
      <c r="C803" s="46">
        <v>-0.54707792931253385</v>
      </c>
      <c r="D803" s="46">
        <v>0.79777644079213927</v>
      </c>
      <c r="E803" s="46"/>
    </row>
    <row r="804" spans="1:5" x14ac:dyDescent="0.35">
      <c r="A804" s="47">
        <v>19433.417069533858</v>
      </c>
      <c r="B804" s="46"/>
      <c r="C804" s="46">
        <v>0.87587802168804796</v>
      </c>
      <c r="D804" s="46">
        <v>0.79625352703072017</v>
      </c>
      <c r="E804" s="46"/>
    </row>
    <row r="805" spans="1:5" x14ac:dyDescent="0.35">
      <c r="A805" s="47">
        <v>19434.198360069098</v>
      </c>
      <c r="B805" s="46"/>
      <c r="C805" s="46">
        <v>0.17007564579882839</v>
      </c>
      <c r="D805" s="46">
        <v>0.79605490367389975</v>
      </c>
      <c r="E805" s="46"/>
    </row>
    <row r="806" spans="1:5" x14ac:dyDescent="0.35">
      <c r="A806" s="47">
        <v>19434.455677552301</v>
      </c>
      <c r="B806" s="46"/>
      <c r="C806" s="46">
        <v>0.34715547854595741</v>
      </c>
      <c r="D806" s="46">
        <v>0.79598951382210636</v>
      </c>
      <c r="E806" s="46"/>
    </row>
    <row r="807" spans="1:5" x14ac:dyDescent="0.35">
      <c r="A807" s="47">
        <v>19436.732000323165</v>
      </c>
      <c r="B807" s="46"/>
      <c r="C807" s="46">
        <v>0.98213247038518858</v>
      </c>
      <c r="D807" s="46">
        <v>0.79541162583611136</v>
      </c>
      <c r="E807" s="46"/>
    </row>
    <row r="808" spans="1:5" x14ac:dyDescent="0.35">
      <c r="A808" s="47">
        <v>19441.733537353364</v>
      </c>
      <c r="B808" s="46"/>
      <c r="C808" s="46">
        <v>5.2480053280623551E-3</v>
      </c>
      <c r="D808" s="46">
        <v>0.79414551151187229</v>
      </c>
      <c r="E808" s="46"/>
    </row>
    <row r="809" spans="1:5" x14ac:dyDescent="0.35">
      <c r="A809" s="47">
        <v>19445.387400547454</v>
      </c>
      <c r="B809" s="46"/>
      <c r="C809" s="46">
        <v>0.44452770785965434</v>
      </c>
      <c r="D809" s="46">
        <v>0.7932236978035857</v>
      </c>
      <c r="E809" s="46"/>
    </row>
    <row r="810" spans="1:5" x14ac:dyDescent="0.35">
      <c r="A810" s="47">
        <v>19450.35854476635</v>
      </c>
      <c r="B810" s="46"/>
      <c r="C810" s="46">
        <v>-1.328609813976811</v>
      </c>
      <c r="D810" s="46">
        <v>0.79197381180794235</v>
      </c>
      <c r="E810" s="46"/>
    </row>
    <row r="811" spans="1:5" x14ac:dyDescent="0.35">
      <c r="A811" s="47">
        <v>19454.062925160371</v>
      </c>
      <c r="B811" s="46"/>
      <c r="C811" s="46">
        <v>1.5702208111665117</v>
      </c>
      <c r="D811" s="46">
        <v>0.79104561417897501</v>
      </c>
      <c r="E811" s="46"/>
    </row>
    <row r="812" spans="1:5" x14ac:dyDescent="0.35">
      <c r="A812" s="47">
        <v>19456.978637296932</v>
      </c>
      <c r="B812" s="46"/>
      <c r="C812" s="46">
        <v>0.35257451921499872</v>
      </c>
      <c r="D812" s="46">
        <v>0.79031694441574174</v>
      </c>
      <c r="E812" s="46"/>
    </row>
    <row r="813" spans="1:5" x14ac:dyDescent="0.35">
      <c r="A813" s="47">
        <v>19457.361511879626</v>
      </c>
      <c r="B813" s="46"/>
      <c r="C813" s="46">
        <v>0.44815230834300834</v>
      </c>
      <c r="D813" s="46">
        <v>0.79022138479568405</v>
      </c>
      <c r="E813" s="46"/>
    </row>
    <row r="814" spans="1:5" x14ac:dyDescent="0.35">
      <c r="A814" s="47">
        <v>19457.98418459815</v>
      </c>
      <c r="B814" s="46"/>
      <c r="C814" s="46">
        <v>1.1227386495561431</v>
      </c>
      <c r="D814" s="46">
        <v>0.79006603724820956</v>
      </c>
      <c r="E814" s="46"/>
    </row>
    <row r="815" spans="1:5" x14ac:dyDescent="0.35">
      <c r="A815" s="47">
        <v>19459.08785065293</v>
      </c>
      <c r="B815" s="46"/>
      <c r="C815" s="46">
        <v>0.71330963375215717</v>
      </c>
      <c r="D815" s="46">
        <v>0.78979087770114387</v>
      </c>
      <c r="E815" s="46"/>
    </row>
    <row r="816" spans="1:5" x14ac:dyDescent="0.35">
      <c r="A816" s="47">
        <v>19463.350548632596</v>
      </c>
      <c r="B816" s="46"/>
      <c r="C816" s="46">
        <v>5.0054605331695257E-4</v>
      </c>
      <c r="D816" s="46">
        <v>0.7887303908319041</v>
      </c>
      <c r="E816" s="46"/>
    </row>
    <row r="817" spans="1:5" x14ac:dyDescent="0.35">
      <c r="A817" s="47">
        <v>19465.010349191758</v>
      </c>
      <c r="B817" s="46"/>
      <c r="C817" s="46">
        <v>0.92109815870387024</v>
      </c>
      <c r="D817" s="46">
        <v>0.78831843301750026</v>
      </c>
      <c r="E817" s="46"/>
    </row>
    <row r="818" spans="1:5" x14ac:dyDescent="0.35">
      <c r="A818" s="47">
        <v>19466.47811529976</v>
      </c>
      <c r="B818" s="46"/>
      <c r="C818" s="46">
        <v>1.1774803105187415</v>
      </c>
      <c r="D818" s="46">
        <v>0.78795459143921665</v>
      </c>
      <c r="E818" s="46"/>
    </row>
    <row r="819" spans="1:5" x14ac:dyDescent="0.35">
      <c r="A819" s="47">
        <v>19467.103228523156</v>
      </c>
      <c r="B819" s="46"/>
      <c r="C819" s="46">
        <v>0.60994810659336096</v>
      </c>
      <c r="D819" s="46">
        <v>0.78779976268563856</v>
      </c>
      <c r="E819" s="46"/>
    </row>
    <row r="820" spans="1:5" x14ac:dyDescent="0.35">
      <c r="A820" s="47">
        <v>19468.046001736784</v>
      </c>
      <c r="B820" s="46"/>
      <c r="C820" s="46">
        <v>0.20519372619403065</v>
      </c>
      <c r="D820" s="46">
        <v>0.78756640160148794</v>
      </c>
      <c r="E820" s="46"/>
    </row>
    <row r="821" spans="1:5" x14ac:dyDescent="0.35">
      <c r="A821" s="47">
        <v>19472.907013910193</v>
      </c>
      <c r="B821" s="46"/>
      <c r="C821" s="46">
        <v>0.44861245954705975</v>
      </c>
      <c r="D821" s="46">
        <v>0.78636595992944913</v>
      </c>
      <c r="E821" s="46"/>
    </row>
    <row r="822" spans="1:5" x14ac:dyDescent="0.35">
      <c r="A822" s="47">
        <v>19473.5566010617</v>
      </c>
      <c r="B822" s="46"/>
      <c r="C822" s="46">
        <v>0.3141083535703082</v>
      </c>
      <c r="D822" s="46">
        <v>0.78620589576557587</v>
      </c>
      <c r="E822" s="46"/>
    </row>
    <row r="823" spans="1:5" x14ac:dyDescent="0.35">
      <c r="A823" s="47">
        <v>19476.516856048096</v>
      </c>
      <c r="B823" s="46"/>
      <c r="C823" s="46">
        <v>-0.58088358827188546</v>
      </c>
      <c r="D823" s="46">
        <v>0.78547751624512563</v>
      </c>
      <c r="E823" s="46"/>
    </row>
    <row r="824" spans="1:5" x14ac:dyDescent="0.35">
      <c r="A824" s="47">
        <v>19480.922391780419</v>
      </c>
      <c r="B824" s="46"/>
      <c r="C824" s="46">
        <v>0.33212770053634433</v>
      </c>
      <c r="D824" s="46">
        <v>0.78439672025330276</v>
      </c>
      <c r="E824" s="46"/>
    </row>
    <row r="825" spans="1:5" x14ac:dyDescent="0.35">
      <c r="A825" s="47">
        <v>19492.90146965337</v>
      </c>
      <c r="B825" s="46"/>
      <c r="C825" s="46">
        <v>-0.36159455337331226</v>
      </c>
      <c r="D825" s="46">
        <v>0.78147725220912889</v>
      </c>
      <c r="E825" s="46"/>
    </row>
    <row r="826" spans="1:5" x14ac:dyDescent="0.35">
      <c r="A826" s="47">
        <v>19533.504003814378</v>
      </c>
      <c r="B826" s="46"/>
      <c r="C826" s="46">
        <v>1.8199710067289043</v>
      </c>
      <c r="D826" s="46">
        <v>0.77179108403952112</v>
      </c>
      <c r="E826" s="46"/>
    </row>
    <row r="827" spans="1:5" x14ac:dyDescent="0.35">
      <c r="A827" s="47">
        <v>19533.931760027266</v>
      </c>
      <c r="B827" s="46"/>
      <c r="C827" s="46">
        <v>-0.75272045034383561</v>
      </c>
      <c r="D827" s="46">
        <v>0.77169075121484121</v>
      </c>
      <c r="E827" s="46"/>
    </row>
    <row r="828" spans="1:5" x14ac:dyDescent="0.35">
      <c r="A828" s="47">
        <v>19538.90686849365</v>
      </c>
      <c r="B828" s="46"/>
      <c r="C828" s="46">
        <v>0.35631452209399228</v>
      </c>
      <c r="D828" s="46">
        <v>0.77052642330135823</v>
      </c>
      <c r="E828" s="46"/>
    </row>
    <row r="829" spans="1:5" x14ac:dyDescent="0.35">
      <c r="A829" s="47">
        <v>19539.860396623175</v>
      </c>
      <c r="B829" s="46"/>
      <c r="C829" s="46">
        <v>0.93773622640187515</v>
      </c>
      <c r="D829" s="46">
        <v>0.77030381797930703</v>
      </c>
      <c r="E829" s="46"/>
    </row>
    <row r="830" spans="1:5" x14ac:dyDescent="0.35">
      <c r="A830" s="47">
        <v>19540.147377168698</v>
      </c>
      <c r="B830" s="46"/>
      <c r="C830" s="46">
        <v>0.45623617490171409</v>
      </c>
      <c r="D830" s="46">
        <v>0.7702368557000745</v>
      </c>
      <c r="E830" s="46"/>
    </row>
    <row r="831" spans="1:5" x14ac:dyDescent="0.35">
      <c r="A831" s="47">
        <v>19542.121543348308</v>
      </c>
      <c r="B831" s="46"/>
      <c r="C831" s="46">
        <v>0.24978400054542771</v>
      </c>
      <c r="D831" s="46">
        <v>0.76977664945680624</v>
      </c>
      <c r="E831" s="46"/>
    </row>
    <row r="832" spans="1:5" x14ac:dyDescent="0.35">
      <c r="A832" s="47">
        <v>19550.018208066747</v>
      </c>
      <c r="B832" s="46"/>
      <c r="C832" s="46">
        <v>0.34199549977855792</v>
      </c>
      <c r="D832" s="46">
        <v>0.76794338942042761</v>
      </c>
      <c r="E832" s="46"/>
    </row>
    <row r="833" spans="1:5" x14ac:dyDescent="0.35">
      <c r="A833" s="47">
        <v>19550.018208066747</v>
      </c>
      <c r="B833" s="46"/>
      <c r="C833" s="46">
        <v>0.33687031801075129</v>
      </c>
      <c r="D833" s="46">
        <v>0.76794338942042761</v>
      </c>
      <c r="E833" s="46"/>
    </row>
    <row r="834" spans="1:5" x14ac:dyDescent="0.35">
      <c r="A834" s="47">
        <v>19551.992374246354</v>
      </c>
      <c r="B834" s="46"/>
      <c r="C834" s="46">
        <v>0.25235059744885824</v>
      </c>
      <c r="D834" s="46">
        <v>0.76748696388725923</v>
      </c>
      <c r="E834" s="46"/>
    </row>
    <row r="835" spans="1:5" x14ac:dyDescent="0.35">
      <c r="A835" s="47">
        <v>19551.992374246354</v>
      </c>
      <c r="B835" s="46"/>
      <c r="C835" s="46">
        <v>0.45646459851091947</v>
      </c>
      <c r="D835" s="46">
        <v>0.76748696388725923</v>
      </c>
      <c r="E835" s="46"/>
    </row>
    <row r="836" spans="1:5" x14ac:dyDescent="0.35">
      <c r="A836" s="47">
        <v>19557.914872785179</v>
      </c>
      <c r="B836" s="46"/>
      <c r="C836" s="46">
        <v>1.1238732373495486</v>
      </c>
      <c r="D836" s="46">
        <v>0.7661222164035828</v>
      </c>
      <c r="E836" s="46"/>
    </row>
    <row r="837" spans="1:5" x14ac:dyDescent="0.35">
      <c r="A837" s="47">
        <v>19557.914872785179</v>
      </c>
      <c r="B837" s="46"/>
      <c r="C837" s="46">
        <v>0.33612624572711969</v>
      </c>
      <c r="D837" s="46">
        <v>0.7661222164035828</v>
      </c>
      <c r="E837" s="46"/>
    </row>
    <row r="838" spans="1:5" x14ac:dyDescent="0.35">
      <c r="A838" s="47">
        <v>19559.88903896479</v>
      </c>
      <c r="B838" s="46"/>
      <c r="C838" s="46">
        <v>0.89890815045734485</v>
      </c>
      <c r="D838" s="46">
        <v>0.76566880910880086</v>
      </c>
      <c r="E838" s="46"/>
    </row>
    <row r="839" spans="1:5" x14ac:dyDescent="0.35">
      <c r="A839" s="47">
        <v>19561.008565779372</v>
      </c>
      <c r="B839" s="46"/>
      <c r="C839" s="46">
        <v>4.3236326692674965E-3</v>
      </c>
      <c r="D839" s="46">
        <v>0.76541202198643021</v>
      </c>
      <c r="E839" s="46"/>
    </row>
    <row r="840" spans="1:5" x14ac:dyDescent="0.35">
      <c r="A840" s="47">
        <v>19562.195449341114</v>
      </c>
      <c r="B840" s="46"/>
      <c r="C840" s="46">
        <v>-0.12587334738246581</v>
      </c>
      <c r="D840" s="46">
        <v>0.76514004978808448</v>
      </c>
      <c r="E840" s="46"/>
    </row>
    <row r="841" spans="1:5" x14ac:dyDescent="0.35">
      <c r="A841" s="47">
        <v>19569.759869862835</v>
      </c>
      <c r="B841" s="46"/>
      <c r="C841" s="46">
        <v>0.33628647591255056</v>
      </c>
      <c r="D841" s="46">
        <v>0.76341307080899612</v>
      </c>
      <c r="E841" s="46"/>
    </row>
    <row r="842" spans="1:5" x14ac:dyDescent="0.35">
      <c r="A842" s="47">
        <v>19575.554549361939</v>
      </c>
      <c r="B842" s="46"/>
      <c r="C842" s="46">
        <v>4.0467052549594928</v>
      </c>
      <c r="D842" s="46">
        <v>0.76209759746176919</v>
      </c>
      <c r="E842" s="46"/>
    </row>
    <row r="843" spans="1:5" x14ac:dyDescent="0.35">
      <c r="A843" s="47">
        <v>19575.682368401664</v>
      </c>
      <c r="B843" s="46"/>
      <c r="C843" s="46">
        <v>0.18239263247927795</v>
      </c>
      <c r="D843" s="46">
        <v>0.76206865370901078</v>
      </c>
      <c r="E843" s="46"/>
    </row>
    <row r="844" spans="1:5" x14ac:dyDescent="0.35">
      <c r="A844" s="47">
        <v>19577.568984427977</v>
      </c>
      <c r="B844" s="46"/>
      <c r="C844" s="46">
        <v>-1.1616903629737219</v>
      </c>
      <c r="D844" s="46">
        <v>0.76164180838466478</v>
      </c>
      <c r="E844" s="46"/>
    </row>
    <row r="845" spans="1:5" x14ac:dyDescent="0.35">
      <c r="A845" s="47">
        <v>19577.656534581274</v>
      </c>
      <c r="B845" s="46"/>
      <c r="C845" s="46">
        <v>0.45555623035173909</v>
      </c>
      <c r="D845" s="46">
        <v>0.76162201687910047</v>
      </c>
      <c r="E845" s="46"/>
    </row>
    <row r="846" spans="1:5" x14ac:dyDescent="0.35">
      <c r="A846" s="47">
        <v>19579.630700760885</v>
      </c>
      <c r="B846" s="46"/>
      <c r="C846" s="46">
        <v>0.42060879047540745</v>
      </c>
      <c r="D846" s="46">
        <v>0.76117613056481803</v>
      </c>
      <c r="E846" s="46"/>
    </row>
    <row r="847" spans="1:5" x14ac:dyDescent="0.35">
      <c r="A847" s="47">
        <v>19581.401390591469</v>
      </c>
      <c r="B847" s="46"/>
      <c r="C847" s="46">
        <v>0.20865957760196618</v>
      </c>
      <c r="D847" s="46">
        <v>0.76077683971664101</v>
      </c>
      <c r="E847" s="46"/>
    </row>
    <row r="848" spans="1:5" x14ac:dyDescent="0.35">
      <c r="A848" s="47">
        <v>19583.579033120102</v>
      </c>
      <c r="B848" s="46"/>
      <c r="C848" s="46">
        <v>1.1658150550944324</v>
      </c>
      <c r="D848" s="46">
        <v>0.76028660807653448</v>
      </c>
      <c r="E848" s="46"/>
    </row>
    <row r="849" spans="1:5" x14ac:dyDescent="0.35">
      <c r="A849" s="47">
        <v>19587.52736547932</v>
      </c>
      <c r="B849" s="46"/>
      <c r="C849" s="46">
        <v>0.33629856472576769</v>
      </c>
      <c r="D849" s="46">
        <v>0.75940008343096399</v>
      </c>
      <c r="E849" s="46"/>
    </row>
    <row r="850" spans="1:5" x14ac:dyDescent="0.35">
      <c r="A850" s="47">
        <v>19589.501531658927</v>
      </c>
      <c r="B850" s="46"/>
      <c r="C850" s="46">
        <v>0.34513387337924417</v>
      </c>
      <c r="D850" s="46">
        <v>0.75895794442007258</v>
      </c>
      <c r="E850" s="46"/>
    </row>
    <row r="851" spans="1:5" x14ac:dyDescent="0.35">
      <c r="A851" s="47">
        <v>19589.501531658927</v>
      </c>
      <c r="B851" s="46"/>
      <c r="C851" s="46">
        <v>0.17933634050377734</v>
      </c>
      <c r="D851" s="46">
        <v>0.75895794442007258</v>
      </c>
      <c r="E851" s="46"/>
    </row>
    <row r="852" spans="1:5" x14ac:dyDescent="0.35">
      <c r="A852" s="47">
        <v>19589.501531658927</v>
      </c>
      <c r="B852" s="46"/>
      <c r="C852" s="46">
        <v>0.45114232602250226</v>
      </c>
      <c r="D852" s="46">
        <v>0.75895794442007258</v>
      </c>
      <c r="E852" s="46"/>
    </row>
    <row r="853" spans="1:5" x14ac:dyDescent="0.35">
      <c r="A853" s="47">
        <v>19591.475697838541</v>
      </c>
      <c r="B853" s="46"/>
      <c r="C853" s="46">
        <v>0.34609037219652805</v>
      </c>
      <c r="D853" s="46">
        <v>0.75851655381490846</v>
      </c>
      <c r="E853" s="46"/>
    </row>
    <row r="854" spans="1:5" x14ac:dyDescent="0.35">
      <c r="A854" s="47">
        <v>19591.475697838541</v>
      </c>
      <c r="B854" s="46"/>
      <c r="C854" s="46">
        <v>0.22887276404142121</v>
      </c>
      <c r="D854" s="46">
        <v>0.75851655381490846</v>
      </c>
      <c r="E854" s="46"/>
    </row>
    <row r="855" spans="1:5" x14ac:dyDescent="0.35">
      <c r="A855" s="47">
        <v>19591.475697838541</v>
      </c>
      <c r="B855" s="46"/>
      <c r="C855" s="46">
        <v>1.1064488416995033</v>
      </c>
      <c r="D855" s="46">
        <v>0.75851655381490846</v>
      </c>
      <c r="E855" s="46"/>
    </row>
    <row r="856" spans="1:5" x14ac:dyDescent="0.35">
      <c r="A856" s="47">
        <v>19591.475697838541</v>
      </c>
      <c r="B856" s="46"/>
      <c r="C856" s="46">
        <v>0.45256429392266373</v>
      </c>
      <c r="D856" s="46">
        <v>0.75851655381490846</v>
      </c>
      <c r="E856" s="46"/>
    </row>
    <row r="857" spans="1:5" x14ac:dyDescent="0.35">
      <c r="A857" s="47">
        <v>19591.475697838541</v>
      </c>
      <c r="B857" s="46"/>
      <c r="C857" s="46">
        <v>0.29413657797487947</v>
      </c>
      <c r="D857" s="46">
        <v>0.75851655381490846</v>
      </c>
      <c r="E857" s="46"/>
    </row>
    <row r="858" spans="1:5" x14ac:dyDescent="0.35">
      <c r="A858" s="47">
        <v>19591.475697838541</v>
      </c>
      <c r="B858" s="46"/>
      <c r="C858" s="46">
        <v>0.45480121416163755</v>
      </c>
      <c r="D858" s="46">
        <v>0.75851655381490846</v>
      </c>
      <c r="E858" s="46"/>
    </row>
    <row r="859" spans="1:5" x14ac:dyDescent="0.35">
      <c r="A859" s="47">
        <v>19591.475697838541</v>
      </c>
      <c r="B859" s="46"/>
      <c r="C859" s="46">
        <v>0.45380108721491119</v>
      </c>
      <c r="D859" s="46">
        <v>0.75851655381490846</v>
      </c>
      <c r="E859" s="46"/>
    </row>
    <row r="860" spans="1:5" x14ac:dyDescent="0.35">
      <c r="A860" s="47">
        <v>19591.475697838541</v>
      </c>
      <c r="B860" s="46"/>
      <c r="C860" s="46">
        <v>0.29882499648785643</v>
      </c>
      <c r="D860" s="46">
        <v>0.75851655381490846</v>
      </c>
      <c r="E860" s="46"/>
    </row>
    <row r="861" spans="1:5" x14ac:dyDescent="0.35">
      <c r="A861" s="47">
        <v>19591.475697838541</v>
      </c>
      <c r="B861" s="46"/>
      <c r="C861" s="46">
        <v>0.45064508175387541</v>
      </c>
      <c r="D861" s="46">
        <v>0.75851655381490846</v>
      </c>
      <c r="E861" s="46"/>
    </row>
    <row r="862" spans="1:5" x14ac:dyDescent="0.35">
      <c r="A862" s="47">
        <v>19591.475697838541</v>
      </c>
      <c r="B862" s="46"/>
      <c r="C862" s="46">
        <v>0.3484519857230417</v>
      </c>
      <c r="D862" s="46">
        <v>0.75851655381490846</v>
      </c>
      <c r="E862" s="46"/>
    </row>
    <row r="863" spans="1:5" x14ac:dyDescent="0.35">
      <c r="A863" s="47">
        <v>19591.475697838541</v>
      </c>
      <c r="B863" s="46"/>
      <c r="C863" s="46">
        <v>0.454338566003476</v>
      </c>
      <c r="D863" s="46">
        <v>0.75851655381490846</v>
      </c>
      <c r="E863" s="46"/>
    </row>
    <row r="864" spans="1:5" x14ac:dyDescent="0.35">
      <c r="A864" s="47">
        <v>19591.475697838541</v>
      </c>
      <c r="B864" s="46"/>
      <c r="C864" s="46">
        <v>0.28145432970367867</v>
      </c>
      <c r="D864" s="46">
        <v>0.75851655381490846</v>
      </c>
      <c r="E864" s="46"/>
    </row>
    <row r="865" spans="1:5" x14ac:dyDescent="0.35">
      <c r="A865" s="47">
        <v>19591.475697838541</v>
      </c>
      <c r="B865" s="46"/>
      <c r="C865" s="46">
        <v>0.34214986071843256</v>
      </c>
      <c r="D865" s="46">
        <v>0.75851655381490846</v>
      </c>
      <c r="E865" s="46"/>
    </row>
    <row r="866" spans="1:5" x14ac:dyDescent="0.35">
      <c r="A866" s="47">
        <v>19591.475697838541</v>
      </c>
      <c r="B866" s="46"/>
      <c r="C866" s="46">
        <v>0.54587110682926543</v>
      </c>
      <c r="D866" s="46">
        <v>0.75851655381490846</v>
      </c>
      <c r="E866" s="46"/>
    </row>
    <row r="867" spans="1:5" x14ac:dyDescent="0.35">
      <c r="A867" s="47">
        <v>19591.475697838541</v>
      </c>
      <c r="B867" s="46"/>
      <c r="C867" s="46">
        <v>0.23342833949235864</v>
      </c>
      <c r="D867" s="46">
        <v>0.75851655381490846</v>
      </c>
      <c r="E867" s="46"/>
    </row>
    <row r="868" spans="1:5" x14ac:dyDescent="0.35">
      <c r="A868" s="47">
        <v>19591.475697838541</v>
      </c>
      <c r="B868" s="46"/>
      <c r="C868" s="46">
        <v>0.30319713399953319</v>
      </c>
      <c r="D868" s="46">
        <v>0.75851655381490846</v>
      </c>
      <c r="E868" s="46"/>
    </row>
    <row r="869" spans="1:5" x14ac:dyDescent="0.35">
      <c r="A869" s="47">
        <v>19591.475697838541</v>
      </c>
      <c r="B869" s="46"/>
      <c r="C869" s="46">
        <v>0.37749540369975687</v>
      </c>
      <c r="D869" s="46">
        <v>0.75851655381490846</v>
      </c>
      <c r="E869" s="46"/>
    </row>
    <row r="870" spans="1:5" x14ac:dyDescent="0.35">
      <c r="A870" s="47">
        <v>19591.475697838541</v>
      </c>
      <c r="B870" s="46"/>
      <c r="C870" s="46">
        <v>0.3512154807375989</v>
      </c>
      <c r="D870" s="46">
        <v>0.75851655381490846</v>
      </c>
      <c r="E870" s="46"/>
    </row>
    <row r="871" spans="1:5" x14ac:dyDescent="0.35">
      <c r="A871" s="47">
        <v>19591.475697838541</v>
      </c>
      <c r="B871" s="46"/>
      <c r="C871" s="46">
        <v>0.33185905056611897</v>
      </c>
      <c r="D871" s="46">
        <v>0.75851655381490846</v>
      </c>
      <c r="E871" s="46"/>
    </row>
    <row r="872" spans="1:5" x14ac:dyDescent="0.35">
      <c r="A872" s="47">
        <v>19593.449864018148</v>
      </c>
      <c r="B872" s="46"/>
      <c r="C872" s="46">
        <v>0.45500401884757125</v>
      </c>
      <c r="D872" s="46">
        <v>0.75807591126382623</v>
      </c>
      <c r="E872" s="46"/>
    </row>
    <row r="873" spans="1:5" x14ac:dyDescent="0.35">
      <c r="A873" s="47">
        <v>19593.449864018148</v>
      </c>
      <c r="B873" s="46"/>
      <c r="C873" s="46">
        <v>0.38143615519952156</v>
      </c>
      <c r="D873" s="46">
        <v>0.75807591126382623</v>
      </c>
      <c r="E873" s="46"/>
    </row>
    <row r="874" spans="1:5" x14ac:dyDescent="0.35">
      <c r="A874" s="47">
        <v>19593.449864018148</v>
      </c>
      <c r="B874" s="46"/>
      <c r="C874" s="46">
        <v>0.96140905018562428</v>
      </c>
      <c r="D874" s="46">
        <v>0.75807591126382623</v>
      </c>
      <c r="E874" s="46"/>
    </row>
    <row r="875" spans="1:5" x14ac:dyDescent="0.35">
      <c r="A875" s="47">
        <v>19593.449864018148</v>
      </c>
      <c r="B875" s="46"/>
      <c r="C875" s="46">
        <v>0.33682550918181509</v>
      </c>
      <c r="D875" s="46">
        <v>0.75807591126382623</v>
      </c>
      <c r="E875" s="46"/>
    </row>
    <row r="876" spans="1:5" x14ac:dyDescent="0.35">
      <c r="A876" s="47">
        <v>19593.449864018148</v>
      </c>
      <c r="B876" s="46"/>
      <c r="C876" s="46">
        <v>0.51282810039694482</v>
      </c>
      <c r="D876" s="46">
        <v>0.75807591126382623</v>
      </c>
      <c r="E876" s="46"/>
    </row>
    <row r="877" spans="1:5" x14ac:dyDescent="0.35">
      <c r="A877" s="47">
        <v>19593.449864018148</v>
      </c>
      <c r="B877" s="46"/>
      <c r="C877" s="46" t="s">
        <v>159</v>
      </c>
      <c r="D877" s="46">
        <v>0.75807591126382623</v>
      </c>
      <c r="E877" s="46"/>
    </row>
    <row r="878" spans="1:5" x14ac:dyDescent="0.35">
      <c r="A878" s="47">
        <v>19593.449864018148</v>
      </c>
      <c r="B878" s="46"/>
      <c r="C878" s="46">
        <v>0.54581177418886462</v>
      </c>
      <c r="D878" s="46">
        <v>0.75807591126382623</v>
      </c>
      <c r="E878" s="46"/>
    </row>
    <row r="879" spans="1:5" x14ac:dyDescent="0.35">
      <c r="A879" s="47">
        <v>19593.449864018148</v>
      </c>
      <c r="B879" s="46"/>
      <c r="C879" s="46">
        <v>0.24476208590917814</v>
      </c>
      <c r="D879" s="46">
        <v>0.75807591126382623</v>
      </c>
      <c r="E879" s="46"/>
    </row>
    <row r="880" spans="1:5" x14ac:dyDescent="0.35">
      <c r="A880" s="47">
        <v>19593.449864018148</v>
      </c>
      <c r="B880" s="46"/>
      <c r="C880" s="46">
        <v>0.60564330523626975</v>
      </c>
      <c r="D880" s="46">
        <v>0.75807591126382623</v>
      </c>
      <c r="E880" s="46"/>
    </row>
    <row r="881" spans="1:5" x14ac:dyDescent="0.35">
      <c r="A881" s="47">
        <v>19593.449864018148</v>
      </c>
      <c r="B881" s="46"/>
      <c r="C881" s="46">
        <v>0.33318540391946705</v>
      </c>
      <c r="D881" s="46">
        <v>0.75807591126382623</v>
      </c>
      <c r="E881" s="46"/>
    </row>
    <row r="882" spans="1:5" x14ac:dyDescent="0.35">
      <c r="A882" s="47">
        <v>19593.449864018148</v>
      </c>
      <c r="B882" s="46"/>
      <c r="C882" s="46">
        <v>0.3500162747989144</v>
      </c>
      <c r="D882" s="46">
        <v>0.75807591126382623</v>
      </c>
      <c r="E882" s="46"/>
    </row>
    <row r="883" spans="1:5" x14ac:dyDescent="0.35">
      <c r="A883" s="47">
        <v>19593.449864018148</v>
      </c>
      <c r="B883" s="46"/>
      <c r="C883" s="46">
        <v>0.28910542273097306</v>
      </c>
      <c r="D883" s="46">
        <v>0.75807591126382623</v>
      </c>
      <c r="E883" s="46"/>
    </row>
    <row r="884" spans="1:5" x14ac:dyDescent="0.35">
      <c r="A884" s="47">
        <v>19593.449864018148</v>
      </c>
      <c r="B884" s="46"/>
      <c r="C884" s="46">
        <v>0.4418567799857831</v>
      </c>
      <c r="D884" s="46">
        <v>0.75807591126382623</v>
      </c>
      <c r="E884" s="46"/>
    </row>
    <row r="885" spans="1:5" x14ac:dyDescent="0.35">
      <c r="A885" s="47">
        <v>19593.449864018148</v>
      </c>
      <c r="B885" s="46"/>
      <c r="C885" s="46">
        <v>0.707931325381983</v>
      </c>
      <c r="D885" s="46">
        <v>0.75807591126382623</v>
      </c>
      <c r="E885" s="46"/>
    </row>
    <row r="886" spans="1:5" x14ac:dyDescent="0.35">
      <c r="A886" s="47">
        <v>19593.449864018148</v>
      </c>
      <c r="B886" s="46"/>
      <c r="C886" s="46">
        <v>0.45038204265333004</v>
      </c>
      <c r="D886" s="46">
        <v>0.75807591126382623</v>
      </c>
      <c r="E886" s="46"/>
    </row>
    <row r="887" spans="1:5" x14ac:dyDescent="0.35">
      <c r="A887" s="47">
        <v>19593.449864018148</v>
      </c>
      <c r="B887" s="46"/>
      <c r="C887" s="46" t="s">
        <v>159</v>
      </c>
      <c r="D887" s="46">
        <v>0.75807591126382623</v>
      </c>
      <c r="E887" s="46"/>
    </row>
    <row r="888" spans="1:5" x14ac:dyDescent="0.35">
      <c r="A888" s="47">
        <v>19593.449864018148</v>
      </c>
      <c r="B888" s="46"/>
      <c r="C888" s="46">
        <v>0.34268295409600746</v>
      </c>
      <c r="D888" s="46">
        <v>0.75807591126382623</v>
      </c>
      <c r="E888" s="46"/>
    </row>
    <row r="889" spans="1:5" x14ac:dyDescent="0.35">
      <c r="A889" s="47">
        <v>19593.449864018148</v>
      </c>
      <c r="B889" s="46"/>
      <c r="C889" s="46">
        <v>0.34748249294100919</v>
      </c>
      <c r="D889" s="46">
        <v>0.75807591126382623</v>
      </c>
      <c r="E889" s="46"/>
    </row>
    <row r="890" spans="1:5" x14ac:dyDescent="0.35">
      <c r="A890" s="47">
        <v>19593.449864018148</v>
      </c>
      <c r="B890" s="46"/>
      <c r="C890" s="46">
        <v>-1.927833884317276</v>
      </c>
      <c r="D890" s="46">
        <v>0.75807591126382623</v>
      </c>
      <c r="E890" s="46"/>
    </row>
    <row r="891" spans="1:5" x14ac:dyDescent="0.35">
      <c r="A891" s="47">
        <v>19593.449864018148</v>
      </c>
      <c r="B891" s="46"/>
      <c r="C891" s="46">
        <v>0.31635140000341178</v>
      </c>
      <c r="D891" s="46">
        <v>0.75807591126382623</v>
      </c>
      <c r="E891" s="46"/>
    </row>
    <row r="892" spans="1:5" x14ac:dyDescent="0.35">
      <c r="A892" s="47">
        <v>19593.449864018148</v>
      </c>
      <c r="B892" s="46"/>
      <c r="C892" s="46">
        <v>0.33528150216202146</v>
      </c>
      <c r="D892" s="46">
        <v>0.75807591126382623</v>
      </c>
      <c r="E892" s="46"/>
    </row>
    <row r="893" spans="1:5" x14ac:dyDescent="0.35">
      <c r="A893" s="47">
        <v>19593.449864018148</v>
      </c>
      <c r="B893" s="46"/>
      <c r="C893" s="46">
        <v>0.35118318509299584</v>
      </c>
      <c r="D893" s="46">
        <v>0.75807591126382623</v>
      </c>
      <c r="E893" s="46"/>
    </row>
    <row r="894" spans="1:5" x14ac:dyDescent="0.35">
      <c r="A894" s="47">
        <v>19593.449864018148</v>
      </c>
      <c r="B894" s="46"/>
      <c r="C894" s="46">
        <v>0.24729606725903963</v>
      </c>
      <c r="D894" s="46">
        <v>0.75807591126382623</v>
      </c>
      <c r="E894" s="46"/>
    </row>
    <row r="895" spans="1:5" x14ac:dyDescent="0.35">
      <c r="A895" s="47">
        <v>19593.449864018148</v>
      </c>
      <c r="B895" s="46"/>
      <c r="C895" s="46">
        <v>0.34618658475502606</v>
      </c>
      <c r="D895" s="46">
        <v>0.75807591126382623</v>
      </c>
      <c r="E895" s="46"/>
    </row>
    <row r="896" spans="1:5" x14ac:dyDescent="0.35">
      <c r="A896" s="47">
        <v>19593.449864018148</v>
      </c>
      <c r="B896" s="46"/>
      <c r="C896" s="46">
        <v>0.45469444530499281</v>
      </c>
      <c r="D896" s="46">
        <v>0.75807591126382623</v>
      </c>
      <c r="E896" s="46"/>
    </row>
    <row r="897" spans="1:5" x14ac:dyDescent="0.35">
      <c r="A897" s="47">
        <v>19593.449864018148</v>
      </c>
      <c r="B897" s="46"/>
      <c r="C897" s="46">
        <v>0.35410157911488493</v>
      </c>
      <c r="D897" s="46">
        <v>0.75807591126382623</v>
      </c>
      <c r="E897" s="46"/>
    </row>
    <row r="898" spans="1:5" x14ac:dyDescent="0.35">
      <c r="A898" s="47">
        <v>19593.449864018148</v>
      </c>
      <c r="B898" s="46"/>
      <c r="C898" s="46">
        <v>0.3962119590179114</v>
      </c>
      <c r="D898" s="46">
        <v>0.75807591126382623</v>
      </c>
      <c r="E898" s="46"/>
    </row>
    <row r="899" spans="1:5" x14ac:dyDescent="0.35">
      <c r="A899" s="47">
        <v>19593.449864018148</v>
      </c>
      <c r="B899" s="46"/>
      <c r="C899" s="46">
        <v>0.34287701571282803</v>
      </c>
      <c r="D899" s="46">
        <v>0.75807591126382623</v>
      </c>
      <c r="E899" s="46"/>
    </row>
    <row r="900" spans="1:5" x14ac:dyDescent="0.35">
      <c r="A900" s="47">
        <v>19593.449864018148</v>
      </c>
      <c r="B900" s="46"/>
      <c r="C900" s="46">
        <v>0.17996588075117614</v>
      </c>
      <c r="D900" s="46">
        <v>0.75807591126382623</v>
      </c>
      <c r="E900" s="46"/>
    </row>
    <row r="901" spans="1:5" x14ac:dyDescent="0.35">
      <c r="A901" s="47">
        <v>19593.449864018148</v>
      </c>
      <c r="B901" s="46"/>
      <c r="C901" s="46">
        <v>0.45452764420106373</v>
      </c>
      <c r="D901" s="46">
        <v>0.75807591126382623</v>
      </c>
      <c r="E901" s="46"/>
    </row>
    <row r="902" spans="1:5" x14ac:dyDescent="0.35">
      <c r="A902" s="47">
        <v>19593.449864018148</v>
      </c>
      <c r="B902" s="46"/>
      <c r="C902" s="46">
        <v>0.33517939012062126</v>
      </c>
      <c r="D902" s="46">
        <v>0.75807591126382623</v>
      </c>
      <c r="E902" s="46"/>
    </row>
    <row r="903" spans="1:5" x14ac:dyDescent="0.35">
      <c r="A903" s="47">
        <v>19593.449864018148</v>
      </c>
      <c r="B903" s="46"/>
      <c r="C903" s="46">
        <v>0.2497217555843978</v>
      </c>
      <c r="D903" s="46">
        <v>0.75807591126382623</v>
      </c>
      <c r="E903" s="46"/>
    </row>
    <row r="904" spans="1:5" x14ac:dyDescent="0.35">
      <c r="A904" s="47">
        <v>19593.449864018148</v>
      </c>
      <c r="B904" s="46"/>
      <c r="C904" s="46">
        <v>0.52820484749238616</v>
      </c>
      <c r="D904" s="46">
        <v>0.75807591126382623</v>
      </c>
      <c r="E904" s="46"/>
    </row>
    <row r="905" spans="1:5" x14ac:dyDescent="0.35">
      <c r="A905" s="47">
        <v>19593.449864018148</v>
      </c>
      <c r="B905" s="46"/>
      <c r="C905" s="46">
        <v>0.34211952213119012</v>
      </c>
      <c r="D905" s="46">
        <v>0.75807591126382623</v>
      </c>
      <c r="E905" s="46"/>
    </row>
    <row r="906" spans="1:5" x14ac:dyDescent="0.35">
      <c r="A906" s="47">
        <v>19593.449864018148</v>
      </c>
      <c r="B906" s="46"/>
      <c r="C906" s="46">
        <v>0.45734036884366169</v>
      </c>
      <c r="D906" s="46">
        <v>0.75807591126382623</v>
      </c>
      <c r="E906" s="46"/>
    </row>
    <row r="907" spans="1:5" x14ac:dyDescent="0.35">
      <c r="A907" s="47">
        <v>19593.449864018148</v>
      </c>
      <c r="B907" s="46"/>
      <c r="C907" s="46">
        <v>0.45415026927699831</v>
      </c>
      <c r="D907" s="46">
        <v>0.75807591126382623</v>
      </c>
      <c r="E907" s="46"/>
    </row>
    <row r="908" spans="1:5" x14ac:dyDescent="0.35">
      <c r="A908" s="47">
        <v>19593.449864018148</v>
      </c>
      <c r="B908" s="46"/>
      <c r="C908" s="46">
        <v>0.29887574016806973</v>
      </c>
      <c r="D908" s="46">
        <v>0.75807591126382623</v>
      </c>
      <c r="E908" s="46"/>
    </row>
    <row r="909" spans="1:5" x14ac:dyDescent="0.35">
      <c r="A909" s="47">
        <v>19593.449864018148</v>
      </c>
      <c r="B909" s="46"/>
      <c r="C909" s="46">
        <v>0.34226185808479137</v>
      </c>
      <c r="D909" s="46">
        <v>0.75807591126382623</v>
      </c>
      <c r="E909" s="46"/>
    </row>
    <row r="910" spans="1:5" x14ac:dyDescent="0.35">
      <c r="A910" s="47">
        <v>19593.449864018148</v>
      </c>
      <c r="B910" s="46"/>
      <c r="C910" s="46">
        <v>0.3357858621151566</v>
      </c>
      <c r="D910" s="46">
        <v>0.75807591126382623</v>
      </c>
      <c r="E910" s="46"/>
    </row>
    <row r="911" spans="1:5" x14ac:dyDescent="0.35">
      <c r="A911" s="47">
        <v>19593.449864018148</v>
      </c>
      <c r="B911" s="46"/>
      <c r="C911" s="46">
        <v>0.34615226241876407</v>
      </c>
      <c r="D911" s="46">
        <v>0.75807591126382623</v>
      </c>
      <c r="E911" s="46"/>
    </row>
    <row r="912" spans="1:5" x14ac:dyDescent="0.35">
      <c r="A912" s="47">
        <v>19593.449864018148</v>
      </c>
      <c r="B912" s="46"/>
      <c r="C912" s="46">
        <v>0.23309645012952185</v>
      </c>
      <c r="D912" s="46">
        <v>0.75807591126382623</v>
      </c>
      <c r="E912" s="46"/>
    </row>
    <row r="913" spans="1:5" x14ac:dyDescent="0.35">
      <c r="A913" s="47">
        <v>19593.449864018148</v>
      </c>
      <c r="B913" s="46"/>
      <c r="C913" s="46">
        <v>0.41778318997565123</v>
      </c>
      <c r="D913" s="46">
        <v>0.75807591126382623</v>
      </c>
      <c r="E913" s="46"/>
    </row>
    <row r="914" spans="1:5" x14ac:dyDescent="0.35">
      <c r="A914" s="47">
        <v>19593.449864018148</v>
      </c>
      <c r="B914" s="46"/>
      <c r="C914" s="46">
        <v>0.22553049303710715</v>
      </c>
      <c r="D914" s="46">
        <v>0.75807591126382623</v>
      </c>
      <c r="E914" s="46"/>
    </row>
    <row r="915" spans="1:5" x14ac:dyDescent="0.35">
      <c r="A915" s="47">
        <v>19593.449864018148</v>
      </c>
      <c r="B915" s="46"/>
      <c r="C915" s="46">
        <v>0.33514659728508533</v>
      </c>
      <c r="D915" s="46">
        <v>0.75807591126382623</v>
      </c>
      <c r="E915" s="46"/>
    </row>
    <row r="916" spans="1:5" x14ac:dyDescent="0.35">
      <c r="A916" s="47">
        <v>19593.449864018148</v>
      </c>
      <c r="B916" s="46"/>
      <c r="C916" s="46">
        <v>0.18600979197731515</v>
      </c>
      <c r="D916" s="46">
        <v>0.75807591126382623</v>
      </c>
      <c r="E916" s="46"/>
    </row>
    <row r="917" spans="1:5" x14ac:dyDescent="0.35">
      <c r="A917" s="47">
        <v>19593.449864018148</v>
      </c>
      <c r="B917" s="46"/>
      <c r="C917" s="46">
        <v>0.29094548137700293</v>
      </c>
      <c r="D917" s="46">
        <v>0.75807591126382623</v>
      </c>
      <c r="E917" s="46"/>
    </row>
    <row r="918" spans="1:5" x14ac:dyDescent="0.35">
      <c r="A918" s="47">
        <v>19593.449864018148</v>
      </c>
      <c r="B918" s="46"/>
      <c r="C918" s="46">
        <v>0.60564330523626975</v>
      </c>
      <c r="D918" s="46">
        <v>0.75807591126382623</v>
      </c>
      <c r="E918" s="46"/>
    </row>
    <row r="919" spans="1:5" x14ac:dyDescent="0.35">
      <c r="A919" s="47">
        <v>19593.449864018148</v>
      </c>
      <c r="B919" s="46"/>
      <c r="C919" s="46">
        <v>0.18730653203666847</v>
      </c>
      <c r="D919" s="46">
        <v>0.75807591126382623</v>
      </c>
      <c r="E919" s="46"/>
    </row>
    <row r="920" spans="1:5" x14ac:dyDescent="0.35">
      <c r="A920" s="47">
        <v>19593.449864018148</v>
      </c>
      <c r="B920" s="46"/>
      <c r="C920" s="46">
        <v>0.60564330523626975</v>
      </c>
      <c r="D920" s="46">
        <v>0.75807591126382623</v>
      </c>
      <c r="E920" s="46"/>
    </row>
    <row r="921" spans="1:5" x14ac:dyDescent="0.35">
      <c r="A921" s="47">
        <v>19593.449864018148</v>
      </c>
      <c r="B921" s="46"/>
      <c r="C921" s="46">
        <v>0.28878608229643277</v>
      </c>
      <c r="D921" s="46">
        <v>0.75807591126382623</v>
      </c>
      <c r="E921" s="46"/>
    </row>
    <row r="922" spans="1:5" x14ac:dyDescent="0.35">
      <c r="A922" s="47">
        <v>19593.449864018148</v>
      </c>
      <c r="B922" s="46"/>
      <c r="C922" s="46">
        <v>0.45424083636447232</v>
      </c>
      <c r="D922" s="46">
        <v>0.75807591126382623</v>
      </c>
      <c r="E922" s="46"/>
    </row>
    <row r="923" spans="1:5" x14ac:dyDescent="0.35">
      <c r="A923" s="47">
        <v>19593.449864018148</v>
      </c>
      <c r="B923" s="46"/>
      <c r="C923" s="46">
        <v>0.34664043890506591</v>
      </c>
      <c r="D923" s="46">
        <v>0.75807591126382623</v>
      </c>
      <c r="E923" s="46"/>
    </row>
    <row r="924" spans="1:5" x14ac:dyDescent="0.35">
      <c r="A924" s="47">
        <v>19593.449864018148</v>
      </c>
      <c r="B924" s="46"/>
      <c r="C924" s="46">
        <v>0.18485918926156586</v>
      </c>
      <c r="D924" s="46">
        <v>0.75807591126382623</v>
      </c>
      <c r="E924" s="46"/>
    </row>
    <row r="925" spans="1:5" x14ac:dyDescent="0.35">
      <c r="A925" s="47">
        <v>19593.449864018148</v>
      </c>
      <c r="B925" s="46"/>
      <c r="C925" s="46">
        <v>0.35302224804085736</v>
      </c>
      <c r="D925" s="46">
        <v>0.75807591126382623</v>
      </c>
      <c r="E925" s="46"/>
    </row>
    <row r="926" spans="1:5" x14ac:dyDescent="0.35">
      <c r="A926" s="47">
        <v>19593.449864018148</v>
      </c>
      <c r="B926" s="46"/>
      <c r="C926" s="46">
        <v>0.43691652235826606</v>
      </c>
      <c r="D926" s="46">
        <v>0.75807591126382623</v>
      </c>
      <c r="E926" s="46"/>
    </row>
    <row r="927" spans="1:5" x14ac:dyDescent="0.35">
      <c r="A927" s="47">
        <v>19593.449864018148</v>
      </c>
      <c r="B927" s="46"/>
      <c r="C927" s="46">
        <v>0.22735054673417299</v>
      </c>
      <c r="D927" s="46">
        <v>0.75807591126382623</v>
      </c>
      <c r="E927" s="46"/>
    </row>
    <row r="928" spans="1:5" x14ac:dyDescent="0.35">
      <c r="A928" s="47">
        <v>19593.449864018148</v>
      </c>
      <c r="B928" s="46"/>
      <c r="C928" s="46">
        <v>0.34160784915133746</v>
      </c>
      <c r="D928" s="46">
        <v>0.75807591126382623</v>
      </c>
      <c r="E928" s="46"/>
    </row>
    <row r="929" spans="1:5" x14ac:dyDescent="0.35">
      <c r="A929" s="47">
        <v>19593.449864018148</v>
      </c>
      <c r="B929" s="46"/>
      <c r="C929" s="46">
        <v>0.29172002178003975</v>
      </c>
      <c r="D929" s="46">
        <v>0.75807591126382623</v>
      </c>
      <c r="E929" s="46"/>
    </row>
    <row r="930" spans="1:5" x14ac:dyDescent="0.35">
      <c r="A930" s="47">
        <v>19593.449864018148</v>
      </c>
      <c r="B930" s="46"/>
      <c r="C930" s="46">
        <v>0.29122721154741793</v>
      </c>
      <c r="D930" s="46">
        <v>0.75807591126382623</v>
      </c>
      <c r="E930" s="46"/>
    </row>
    <row r="931" spans="1:5" x14ac:dyDescent="0.35">
      <c r="A931" s="47">
        <v>19593.449864018148</v>
      </c>
      <c r="B931" s="46"/>
      <c r="C931" s="46">
        <v>0.25171756757726982</v>
      </c>
      <c r="D931" s="46">
        <v>0.75807591126382623</v>
      </c>
      <c r="E931" s="46"/>
    </row>
    <row r="932" spans="1:5" x14ac:dyDescent="0.35">
      <c r="A932" s="47">
        <v>19593.449864018148</v>
      </c>
      <c r="B932" s="46"/>
      <c r="C932" s="46">
        <v>0.32927297170766145</v>
      </c>
      <c r="D932" s="46">
        <v>0.75807591126382623</v>
      </c>
      <c r="E932" s="46"/>
    </row>
    <row r="933" spans="1:5" x14ac:dyDescent="0.35">
      <c r="A933" s="47">
        <v>19593.449864018148</v>
      </c>
      <c r="B933" s="46"/>
      <c r="C933" s="46">
        <v>0.35375804267723243</v>
      </c>
      <c r="D933" s="46">
        <v>0.75807591126382623</v>
      </c>
      <c r="E933" s="46"/>
    </row>
    <row r="934" spans="1:5" x14ac:dyDescent="0.35">
      <c r="A934" s="47">
        <v>19593.449864018148</v>
      </c>
      <c r="B934" s="46"/>
      <c r="C934" s="46">
        <v>0.24918577718144874</v>
      </c>
      <c r="D934" s="46">
        <v>0.75807591126382623</v>
      </c>
      <c r="E934" s="46"/>
    </row>
    <row r="935" spans="1:5" x14ac:dyDescent="0.35">
      <c r="A935" s="47">
        <v>19593.449864018148</v>
      </c>
      <c r="B935" s="46"/>
      <c r="C935" s="46">
        <v>0.27919088904546641</v>
      </c>
      <c r="D935" s="46">
        <v>0.75807591126382623</v>
      </c>
      <c r="E935" s="46"/>
    </row>
    <row r="936" spans="1:5" x14ac:dyDescent="0.35">
      <c r="A936" s="47">
        <v>19593.449864018148</v>
      </c>
      <c r="B936" s="46"/>
      <c r="C936" s="46">
        <v>0.3355675449001394</v>
      </c>
      <c r="D936" s="46">
        <v>0.75807591126382623</v>
      </c>
      <c r="E936" s="46"/>
    </row>
    <row r="937" spans="1:5" x14ac:dyDescent="0.35">
      <c r="A937" s="47">
        <v>19593.449864018148</v>
      </c>
      <c r="B937" s="46"/>
      <c r="C937" s="46">
        <v>0.45346359128262126</v>
      </c>
      <c r="D937" s="46">
        <v>0.75807591126382623</v>
      </c>
      <c r="E937" s="46"/>
    </row>
    <row r="938" spans="1:5" x14ac:dyDescent="0.35">
      <c r="A938" s="47">
        <v>19595.424030197755</v>
      </c>
      <c r="B938" s="46"/>
      <c r="C938" s="46">
        <v>0.35361152595130285</v>
      </c>
      <c r="D938" s="46">
        <v>0.75763601641517431</v>
      </c>
      <c r="E938" s="46"/>
    </row>
    <row r="939" spans="1:5" x14ac:dyDescent="0.35">
      <c r="A939" s="47">
        <v>19595.424030197755</v>
      </c>
      <c r="B939" s="46"/>
      <c r="C939" s="46">
        <v>0.34886357869947648</v>
      </c>
      <c r="D939" s="46">
        <v>0.75763601641517431</v>
      </c>
      <c r="E939" s="46"/>
    </row>
    <row r="940" spans="1:5" x14ac:dyDescent="0.35">
      <c r="A940" s="47">
        <v>19595.424030197755</v>
      </c>
      <c r="B940" s="46"/>
      <c r="C940" s="46">
        <v>0.33577516751652769</v>
      </c>
      <c r="D940" s="46">
        <v>0.75763601641517431</v>
      </c>
      <c r="E940" s="46"/>
    </row>
    <row r="941" spans="1:5" x14ac:dyDescent="0.35">
      <c r="A941" s="47">
        <v>19595.424030197755</v>
      </c>
      <c r="B941" s="46"/>
      <c r="C941" s="46">
        <v>0.45140813380188938</v>
      </c>
      <c r="D941" s="46">
        <v>0.75763601641517431</v>
      </c>
      <c r="E941" s="46"/>
    </row>
    <row r="942" spans="1:5" x14ac:dyDescent="0.35">
      <c r="A942" s="47">
        <v>19595.424030197755</v>
      </c>
      <c r="B942" s="46"/>
      <c r="C942" s="46">
        <v>0.2256146374051804</v>
      </c>
      <c r="D942" s="46">
        <v>0.75763601641517431</v>
      </c>
      <c r="E942" s="46"/>
    </row>
    <row r="943" spans="1:5" x14ac:dyDescent="0.35">
      <c r="A943" s="47">
        <v>19595.424030197755</v>
      </c>
      <c r="B943" s="46"/>
      <c r="C943" s="46">
        <v>0.34530942497850159</v>
      </c>
      <c r="D943" s="46">
        <v>0.75763601641517431</v>
      </c>
      <c r="E943" s="46"/>
    </row>
    <row r="944" spans="1:5" x14ac:dyDescent="0.35">
      <c r="A944" s="47">
        <v>19595.424030197755</v>
      </c>
      <c r="B944" s="46"/>
      <c r="C944" s="46">
        <v>0.25043161691489235</v>
      </c>
      <c r="D944" s="46">
        <v>0.75763601641517431</v>
      </c>
      <c r="E944" s="46"/>
    </row>
    <row r="945" spans="1:5" x14ac:dyDescent="0.35">
      <c r="A945" s="47">
        <v>19595.424030197755</v>
      </c>
      <c r="B945" s="46"/>
      <c r="C945" s="46">
        <v>0.37301773734517152</v>
      </c>
      <c r="D945" s="46">
        <v>0.75763601641517431</v>
      </c>
      <c r="E945" s="46"/>
    </row>
    <row r="946" spans="1:5" x14ac:dyDescent="0.35">
      <c r="A946" s="47">
        <v>19597.398196377366</v>
      </c>
      <c r="B946" s="46"/>
      <c r="C946" s="46">
        <v>0.3164911910013446</v>
      </c>
      <c r="D946" s="46">
        <v>0.75719686891730187</v>
      </c>
      <c r="E946" s="46"/>
    </row>
    <row r="947" spans="1:5" x14ac:dyDescent="0.35">
      <c r="A947" s="47">
        <v>19597.398196377366</v>
      </c>
      <c r="B947" s="46"/>
      <c r="C947" s="46">
        <v>0.34326575683871763</v>
      </c>
      <c r="D947" s="46">
        <v>0.75719686891730187</v>
      </c>
      <c r="E947" s="46"/>
    </row>
    <row r="948" spans="1:5" x14ac:dyDescent="0.35">
      <c r="A948" s="47">
        <v>19597.398196377366</v>
      </c>
      <c r="B948" s="46"/>
      <c r="C948" s="46">
        <v>0.45106018451368524</v>
      </c>
      <c r="D948" s="46">
        <v>0.75719686891730187</v>
      </c>
      <c r="E948" s="46"/>
    </row>
    <row r="949" spans="1:5" x14ac:dyDescent="0.35">
      <c r="A949" s="47">
        <v>19597.398196377366</v>
      </c>
      <c r="B949" s="46"/>
      <c r="C949" s="46">
        <v>0.34472366821824973</v>
      </c>
      <c r="D949" s="46">
        <v>0.75719686891730187</v>
      </c>
      <c r="E949" s="46"/>
    </row>
    <row r="950" spans="1:5" x14ac:dyDescent="0.35">
      <c r="A950" s="47">
        <v>19597.398196377366</v>
      </c>
      <c r="B950" s="46"/>
      <c r="C950" s="46">
        <v>0.45214025487896325</v>
      </c>
      <c r="D950" s="46">
        <v>0.75719686891730187</v>
      </c>
      <c r="E950" s="46"/>
    </row>
    <row r="951" spans="1:5" x14ac:dyDescent="0.35">
      <c r="A951" s="47">
        <v>19597.398196377366</v>
      </c>
      <c r="B951" s="46"/>
      <c r="C951" s="46">
        <v>0.34202113660473099</v>
      </c>
      <c r="D951" s="46">
        <v>0.75719686891730187</v>
      </c>
      <c r="E951" s="46"/>
    </row>
    <row r="952" spans="1:5" x14ac:dyDescent="0.35">
      <c r="A952" s="47">
        <v>19597.41828388772</v>
      </c>
      <c r="B952" s="46"/>
      <c r="C952" s="46">
        <v>0.3378665553405158</v>
      </c>
      <c r="D952" s="46">
        <v>0.75719240434901647</v>
      </c>
      <c r="E952" s="46"/>
    </row>
    <row r="953" spans="1:5" x14ac:dyDescent="0.35">
      <c r="A953" s="47">
        <v>19598.221662170901</v>
      </c>
      <c r="B953" s="46"/>
      <c r="C953" s="46">
        <v>1.0714944248563896</v>
      </c>
      <c r="D953" s="46">
        <v>0.75701391215754621</v>
      </c>
      <c r="E953" s="46"/>
    </row>
    <row r="954" spans="1:5" x14ac:dyDescent="0.35">
      <c r="A954" s="47">
        <v>19599.372362556973</v>
      </c>
      <c r="B954" s="46"/>
      <c r="C954" s="46">
        <v>0.51264318572288303</v>
      </c>
      <c r="D954" s="46">
        <v>0.75675846841856154</v>
      </c>
      <c r="E954" s="46"/>
    </row>
    <row r="955" spans="1:5" x14ac:dyDescent="0.35">
      <c r="A955" s="47">
        <v>19599.372362556973</v>
      </c>
      <c r="B955" s="46"/>
      <c r="C955" s="46">
        <v>0.24576633135209303</v>
      </c>
      <c r="D955" s="46">
        <v>0.75675846841856154</v>
      </c>
      <c r="E955" s="46"/>
    </row>
    <row r="956" spans="1:5" x14ac:dyDescent="0.35">
      <c r="A956" s="47">
        <v>19599.372362556973</v>
      </c>
      <c r="B956" s="46"/>
      <c r="C956" s="46">
        <v>1.0656244237955415</v>
      </c>
      <c r="D956" s="46">
        <v>0.75675846841856154</v>
      </c>
      <c r="E956" s="46"/>
    </row>
    <row r="957" spans="1:5" x14ac:dyDescent="0.35">
      <c r="A957" s="47">
        <v>19599.372362556973</v>
      </c>
      <c r="B957" s="46"/>
      <c r="C957" s="46">
        <v>0.4457845727246168</v>
      </c>
      <c r="D957" s="46">
        <v>0.75675846841856154</v>
      </c>
      <c r="E957" s="46"/>
    </row>
    <row r="958" spans="1:5" x14ac:dyDescent="0.35">
      <c r="A958" s="47">
        <v>19599.372362556973</v>
      </c>
      <c r="B958" s="46"/>
      <c r="C958" s="46">
        <v>0.33267901134754752</v>
      </c>
      <c r="D958" s="46">
        <v>0.75675846841856154</v>
      </c>
      <c r="E958" s="46"/>
    </row>
    <row r="959" spans="1:5" x14ac:dyDescent="0.35">
      <c r="A959" s="47">
        <v>19599.372362556973</v>
      </c>
      <c r="B959" s="46"/>
      <c r="C959" s="46">
        <v>0.34864499600917309</v>
      </c>
      <c r="D959" s="46">
        <v>0.75675846841856154</v>
      </c>
      <c r="E959" s="46"/>
    </row>
    <row r="960" spans="1:5" x14ac:dyDescent="0.35">
      <c r="A960" s="47">
        <v>19599.372362556973</v>
      </c>
      <c r="B960" s="46"/>
      <c r="C960" s="46">
        <v>0.35065822851534367</v>
      </c>
      <c r="D960" s="46">
        <v>0.75675846841856154</v>
      </c>
      <c r="E960" s="46"/>
    </row>
    <row r="961" spans="1:5" x14ac:dyDescent="0.35">
      <c r="A961" s="47">
        <v>19599.372362556973</v>
      </c>
      <c r="B961" s="46"/>
      <c r="C961" s="46">
        <v>0.23463569166439768</v>
      </c>
      <c r="D961" s="46">
        <v>0.75675846841856154</v>
      </c>
      <c r="E961" s="46"/>
    </row>
    <row r="962" spans="1:5" x14ac:dyDescent="0.35">
      <c r="A962" s="47">
        <v>19599.372362556973</v>
      </c>
      <c r="B962" s="46"/>
      <c r="C962" s="46">
        <v>0.3339072616827421</v>
      </c>
      <c r="D962" s="46">
        <v>0.75675846841856154</v>
      </c>
      <c r="E962" s="46"/>
    </row>
    <row r="963" spans="1:5" x14ac:dyDescent="0.35">
      <c r="A963" s="47">
        <v>19599.372362556973</v>
      </c>
      <c r="B963" s="46"/>
      <c r="C963" s="46">
        <v>0.33938359282470465</v>
      </c>
      <c r="D963" s="46">
        <v>0.75675846841856154</v>
      </c>
      <c r="E963" s="46"/>
    </row>
    <row r="964" spans="1:5" x14ac:dyDescent="0.35">
      <c r="A964" s="47">
        <v>19600.811100440751</v>
      </c>
      <c r="B964" s="46"/>
      <c r="C964" s="46">
        <v>1.1231287327855499</v>
      </c>
      <c r="D964" s="46">
        <v>0.75643944015350773</v>
      </c>
      <c r="E964" s="46"/>
    </row>
    <row r="965" spans="1:5" x14ac:dyDescent="0.35">
      <c r="A965" s="47">
        <v>19601.346528736583</v>
      </c>
      <c r="B965" s="46"/>
      <c r="C965" s="46">
        <v>0.40596486148538613</v>
      </c>
      <c r="D965" s="46">
        <v>0.75632081456730238</v>
      </c>
      <c r="E965" s="46"/>
    </row>
    <row r="966" spans="1:5" x14ac:dyDescent="0.35">
      <c r="A966" s="47">
        <v>19601.346528736583</v>
      </c>
      <c r="B966" s="46"/>
      <c r="C966" s="46">
        <v>0.41108043593254262</v>
      </c>
      <c r="D966" s="46">
        <v>0.75632081456730238</v>
      </c>
      <c r="E966" s="46"/>
    </row>
    <row r="967" spans="1:5" x14ac:dyDescent="0.35">
      <c r="A967" s="47">
        <v>19601.346528736583</v>
      </c>
      <c r="B967" s="46"/>
      <c r="C967" s="46">
        <v>0.34388421990811935</v>
      </c>
      <c r="D967" s="46">
        <v>0.75632081456730238</v>
      </c>
      <c r="E967" s="46"/>
    </row>
    <row r="968" spans="1:5" x14ac:dyDescent="0.35">
      <c r="A968" s="47">
        <v>19601.346528736583</v>
      </c>
      <c r="B968" s="46"/>
      <c r="C968" s="46">
        <v>0.34205515964971234</v>
      </c>
      <c r="D968" s="46">
        <v>0.75632081456730238</v>
      </c>
      <c r="E968" s="46"/>
    </row>
    <row r="969" spans="1:5" x14ac:dyDescent="0.35">
      <c r="A969" s="47">
        <v>19601.346528736583</v>
      </c>
      <c r="B969" s="46"/>
      <c r="C969" s="46">
        <v>0.35031544431054495</v>
      </c>
      <c r="D969" s="46">
        <v>0.75632081456730238</v>
      </c>
      <c r="E969" s="46"/>
    </row>
    <row r="970" spans="1:5" x14ac:dyDescent="0.35">
      <c r="A970" s="47">
        <v>19603.32069491619</v>
      </c>
      <c r="B970" s="46"/>
      <c r="C970" s="46">
        <v>0.34799890480377016</v>
      </c>
      <c r="D970" s="46">
        <v>0.75588390701187569</v>
      </c>
      <c r="E970" s="46"/>
    </row>
    <row r="971" spans="1:5" x14ac:dyDescent="0.35">
      <c r="A971" s="47">
        <v>19603.32069491619</v>
      </c>
      <c r="B971" s="46"/>
      <c r="C971" s="46">
        <v>0.28930405441640605</v>
      </c>
      <c r="D971" s="46">
        <v>0.75588390701187569</v>
      </c>
      <c r="E971" s="46"/>
    </row>
    <row r="972" spans="1:5" x14ac:dyDescent="0.35">
      <c r="A972" s="47">
        <v>19603.32069491619</v>
      </c>
      <c r="B972" s="46"/>
      <c r="C972" s="46">
        <v>0.34975811132431645</v>
      </c>
      <c r="D972" s="46">
        <v>0.75588390701187569</v>
      </c>
      <c r="E972" s="46"/>
    </row>
    <row r="973" spans="1:5" x14ac:dyDescent="0.35">
      <c r="A973" s="47">
        <v>19605.294861095805</v>
      </c>
      <c r="B973" s="46"/>
      <c r="C973" s="46">
        <v>0.44109769006934751</v>
      </c>
      <c r="D973" s="46">
        <v>0.7554477454006302</v>
      </c>
      <c r="E973" s="46"/>
    </row>
    <row r="974" spans="1:5" x14ac:dyDescent="0.35">
      <c r="A974" s="47">
        <v>19605.294861095805</v>
      </c>
      <c r="B974" s="46"/>
      <c r="C974" s="46">
        <v>1.058522039841292</v>
      </c>
      <c r="D974" s="46">
        <v>0.7554477454006302</v>
      </c>
      <c r="E974" s="46"/>
    </row>
    <row r="975" spans="1:5" x14ac:dyDescent="0.35">
      <c r="A975" s="47">
        <v>19605.294861095805</v>
      </c>
      <c r="B975" s="46"/>
      <c r="C975" s="46">
        <v>1.0468546209252194</v>
      </c>
      <c r="D975" s="46">
        <v>0.7554477454006302</v>
      </c>
      <c r="E975" s="46"/>
    </row>
    <row r="976" spans="1:5" x14ac:dyDescent="0.35">
      <c r="A976" s="47">
        <v>19605.294861095805</v>
      </c>
      <c r="B976" s="46"/>
      <c r="C976" s="46">
        <v>1.0526761160863041</v>
      </c>
      <c r="D976" s="46">
        <v>0.7554477454006302</v>
      </c>
      <c r="E976" s="46"/>
    </row>
    <row r="977" spans="1:5" x14ac:dyDescent="0.35">
      <c r="A977" s="47">
        <v>19605.294861095805</v>
      </c>
      <c r="B977" s="46"/>
      <c r="C977" s="46">
        <v>0.48473054292066386</v>
      </c>
      <c r="D977" s="46">
        <v>0.7554477454006302</v>
      </c>
      <c r="E977" s="46"/>
    </row>
    <row r="978" spans="1:5" x14ac:dyDescent="0.35">
      <c r="A978" s="47">
        <v>19605.294861095805</v>
      </c>
      <c r="B978" s="46"/>
      <c r="C978" s="46">
        <v>0.37073724161720278</v>
      </c>
      <c r="D978" s="46">
        <v>0.7554477454006302</v>
      </c>
      <c r="E978" s="46"/>
    </row>
    <row r="979" spans="1:5" x14ac:dyDescent="0.35">
      <c r="A979" s="47">
        <v>19605.294861095805</v>
      </c>
      <c r="B979" s="46"/>
      <c r="C979" s="46">
        <v>0.60524284336931355</v>
      </c>
      <c r="D979" s="46">
        <v>0.7554477454006302</v>
      </c>
      <c r="E979" s="46"/>
    </row>
    <row r="980" spans="1:5" x14ac:dyDescent="0.35">
      <c r="A980" s="47">
        <v>19607.269027275412</v>
      </c>
      <c r="B980" s="46"/>
      <c r="C980" s="46">
        <v>0.44981174291469639</v>
      </c>
      <c r="D980" s="46">
        <v>0.75501232938191887</v>
      </c>
      <c r="E980" s="46"/>
    </row>
    <row r="981" spans="1:5" x14ac:dyDescent="0.35">
      <c r="A981" s="47">
        <v>19609.243193455022</v>
      </c>
      <c r="B981" s="46"/>
      <c r="C981" s="46">
        <v>0.28577092962989159</v>
      </c>
      <c r="D981" s="46">
        <v>0.7545776586040901</v>
      </c>
      <c r="E981" s="46"/>
    </row>
    <row r="982" spans="1:5" x14ac:dyDescent="0.35">
      <c r="A982" s="47">
        <v>19609.243193455022</v>
      </c>
      <c r="B982" s="46"/>
      <c r="C982" s="46">
        <v>0.35512658218115334</v>
      </c>
      <c r="D982" s="46">
        <v>0.7545776586040901</v>
      </c>
      <c r="E982" s="46"/>
    </row>
    <row r="983" spans="1:5" x14ac:dyDescent="0.35">
      <c r="A983" s="47">
        <v>19609.243193455022</v>
      </c>
      <c r="B983" s="46"/>
      <c r="C983" s="46">
        <v>0.94285460750824779</v>
      </c>
      <c r="D983" s="46">
        <v>0.7545776586040901</v>
      </c>
      <c r="E983" s="46"/>
    </row>
    <row r="984" spans="1:5" x14ac:dyDescent="0.35">
      <c r="A984" s="47">
        <v>19609.243193455022</v>
      </c>
      <c r="B984" s="46"/>
      <c r="C984" s="46">
        <v>0.24064012996536377</v>
      </c>
      <c r="D984" s="46">
        <v>0.7545776586040901</v>
      </c>
      <c r="E984" s="46"/>
    </row>
    <row r="985" spans="1:5" x14ac:dyDescent="0.35">
      <c r="A985" s="47">
        <v>19611.217359634629</v>
      </c>
      <c r="B985" s="46"/>
      <c r="C985" s="46">
        <v>0.34951551501762879</v>
      </c>
      <c r="D985" s="46">
        <v>0.75414373271549606</v>
      </c>
      <c r="E985" s="46"/>
    </row>
    <row r="986" spans="1:5" x14ac:dyDescent="0.35">
      <c r="A986" s="47">
        <v>19611.217359634629</v>
      </c>
      <c r="B986" s="46"/>
      <c r="C986" s="46">
        <v>1.0896575065627134</v>
      </c>
      <c r="D986" s="46">
        <v>0.75414373271549606</v>
      </c>
      <c r="E986" s="46"/>
    </row>
    <row r="987" spans="1:5" x14ac:dyDescent="0.35">
      <c r="A987" s="47">
        <v>19611.217359634629</v>
      </c>
      <c r="B987" s="46"/>
      <c r="C987" s="46">
        <v>0.34184671676502631</v>
      </c>
      <c r="D987" s="46">
        <v>0.75414373271549606</v>
      </c>
      <c r="E987" s="46"/>
    </row>
    <row r="988" spans="1:5" x14ac:dyDescent="0.35">
      <c r="A988" s="47">
        <v>19611.217359634629</v>
      </c>
      <c r="B988" s="46"/>
      <c r="C988" s="46">
        <v>1.0732014727591332</v>
      </c>
      <c r="D988" s="46">
        <v>0.75414373271549606</v>
      </c>
      <c r="E988" s="46"/>
    </row>
    <row r="989" spans="1:5" x14ac:dyDescent="0.35">
      <c r="A989" s="47">
        <v>19612.546953386533</v>
      </c>
      <c r="B989" s="46"/>
      <c r="C989" s="46">
        <v>0.28256241974800034</v>
      </c>
      <c r="D989" s="46">
        <v>0.75385190480891051</v>
      </c>
      <c r="E989" s="46"/>
    </row>
    <row r="990" spans="1:5" x14ac:dyDescent="0.35">
      <c r="A990" s="47">
        <v>19613.19152581424</v>
      </c>
      <c r="B990" s="46"/>
      <c r="C990" s="46">
        <v>1.0276835681330754</v>
      </c>
      <c r="D990" s="46">
        <v>0.75371055136448517</v>
      </c>
      <c r="E990" s="46"/>
    </row>
    <row r="991" spans="1:5" x14ac:dyDescent="0.35">
      <c r="A991" s="47">
        <v>19613.19152581424</v>
      </c>
      <c r="B991" s="46"/>
      <c r="C991" s="46">
        <v>1.0305440490744555</v>
      </c>
      <c r="D991" s="46">
        <v>0.75371055136448517</v>
      </c>
      <c r="E991" s="46"/>
    </row>
    <row r="992" spans="1:5" x14ac:dyDescent="0.35">
      <c r="A992" s="47">
        <v>19613.19152581424</v>
      </c>
      <c r="B992" s="46"/>
      <c r="C992" s="46">
        <v>0.44848629212859148</v>
      </c>
      <c r="D992" s="46">
        <v>0.75371055136448517</v>
      </c>
      <c r="E992" s="46"/>
    </row>
    <row r="993" spans="1:5" x14ac:dyDescent="0.35">
      <c r="A993" s="47">
        <v>19614.61171766599</v>
      </c>
      <c r="B993" s="46"/>
      <c r="C993" s="46">
        <v>1.8536614440166188</v>
      </c>
      <c r="D993" s="46">
        <v>0.75339938607765466</v>
      </c>
      <c r="E993" s="46"/>
    </row>
    <row r="994" spans="1:5" x14ac:dyDescent="0.35">
      <c r="A994" s="47">
        <v>19615.165691993847</v>
      </c>
      <c r="B994" s="46"/>
      <c r="C994" s="46">
        <v>0.29976457068310314</v>
      </c>
      <c r="D994" s="46">
        <v>0.75327811419940993</v>
      </c>
      <c r="E994" s="46"/>
    </row>
    <row r="995" spans="1:5" x14ac:dyDescent="0.35">
      <c r="A995" s="47">
        <v>19617.139858173461</v>
      </c>
      <c r="B995" s="46"/>
      <c r="C995" s="46">
        <v>0.35031064328368</v>
      </c>
      <c r="D995" s="46">
        <v>0.75284642086861819</v>
      </c>
      <c r="E995" s="46"/>
    </row>
    <row r="996" spans="1:5" x14ac:dyDescent="0.35">
      <c r="A996" s="47">
        <v>19617.139858173461</v>
      </c>
      <c r="B996" s="46"/>
      <c r="C996" s="46">
        <v>0.85194041523535269</v>
      </c>
      <c r="D996" s="46">
        <v>0.75284642086861819</v>
      </c>
      <c r="E996" s="46"/>
    </row>
    <row r="997" spans="1:5" x14ac:dyDescent="0.35">
      <c r="A997" s="47">
        <v>19617.139858173461</v>
      </c>
      <c r="B997" s="46"/>
      <c r="C997" s="46">
        <v>0.35191143203403552</v>
      </c>
      <c r="D997" s="46">
        <v>0.75284642086861819</v>
      </c>
      <c r="E997" s="46"/>
    </row>
    <row r="998" spans="1:5" x14ac:dyDescent="0.35">
      <c r="A998" s="47">
        <v>19619.114024353068</v>
      </c>
      <c r="B998" s="46"/>
      <c r="C998" s="46">
        <v>0.34795791610948701</v>
      </c>
      <c r="D998" s="46">
        <v>0.7524154710204638</v>
      </c>
      <c r="E998" s="46"/>
    </row>
    <row r="999" spans="1:5" x14ac:dyDescent="0.35">
      <c r="A999" s="47">
        <v>19619.114024353068</v>
      </c>
      <c r="B999" s="46"/>
      <c r="C999" s="46">
        <v>0.31616655107613578</v>
      </c>
      <c r="D999" s="46">
        <v>0.7524154710204638</v>
      </c>
      <c r="E999" s="46"/>
    </row>
    <row r="1000" spans="1:5" x14ac:dyDescent="0.35">
      <c r="A1000" s="47">
        <v>19619.114024353068</v>
      </c>
      <c r="B1000" s="46"/>
      <c r="C1000" s="46">
        <v>1.092205217914155</v>
      </c>
      <c r="D1000" s="46">
        <v>0.7524154710204638</v>
      </c>
      <c r="E1000" s="46"/>
    </row>
    <row r="1001" spans="1:5" x14ac:dyDescent="0.35">
      <c r="A1001" s="47">
        <v>19621.088190532679</v>
      </c>
      <c r="B1001" s="46"/>
      <c r="C1001" s="46">
        <v>0.25253300451102412</v>
      </c>
      <c r="D1001" s="46">
        <v>0.75198526430329404</v>
      </c>
      <c r="E1001" s="46"/>
    </row>
    <row r="1002" spans="1:5" x14ac:dyDescent="0.35">
      <c r="A1002" s="47">
        <v>19621.088190532679</v>
      </c>
      <c r="B1002" s="46"/>
      <c r="C1002" s="46">
        <v>1.057462096524775</v>
      </c>
      <c r="D1002" s="46">
        <v>0.75198526430329404</v>
      </c>
      <c r="E1002" s="46"/>
    </row>
    <row r="1003" spans="1:5" x14ac:dyDescent="0.35">
      <c r="A1003" s="47">
        <v>19621.135084586786</v>
      </c>
      <c r="B1003" s="46"/>
      <c r="C1003" s="46">
        <v>0.9729660334008905</v>
      </c>
      <c r="D1003" s="46">
        <v>0.75197505426886546</v>
      </c>
      <c r="E1003" s="46"/>
    </row>
    <row r="1004" spans="1:5" x14ac:dyDescent="0.35">
      <c r="A1004" s="47">
        <v>19623.062356712286</v>
      </c>
      <c r="B1004" s="46"/>
      <c r="C1004" s="46">
        <v>0.45047816771979221</v>
      </c>
      <c r="D1004" s="46">
        <v>0.75155580036546188</v>
      </c>
      <c r="E1004" s="46"/>
    </row>
    <row r="1005" spans="1:5" x14ac:dyDescent="0.35">
      <c r="A1005" s="47">
        <v>19625.036522891896</v>
      </c>
      <c r="B1005" s="46"/>
      <c r="C1005" s="46">
        <v>0.28892571570660053</v>
      </c>
      <c r="D1005" s="46">
        <v>0.75112707885531549</v>
      </c>
      <c r="E1005" s="46"/>
    </row>
    <row r="1006" spans="1:5" x14ac:dyDescent="0.35">
      <c r="A1006" s="47">
        <v>19628.276716124572</v>
      </c>
      <c r="B1006" s="46"/>
      <c r="C1006" s="46">
        <v>0.4866088697329074</v>
      </c>
      <c r="D1006" s="46">
        <v>0.75042502782619658</v>
      </c>
      <c r="E1006" s="46"/>
    </row>
    <row r="1007" spans="1:5" x14ac:dyDescent="0.35">
      <c r="A1007" s="47">
        <v>19628.984855251114</v>
      </c>
      <c r="B1007" s="46"/>
      <c r="C1007" s="46">
        <v>0.34124680730021062</v>
      </c>
      <c r="D1007" s="46">
        <v>0.75027186171148552</v>
      </c>
      <c r="E1007" s="46"/>
    </row>
    <row r="1008" spans="1:5" x14ac:dyDescent="0.35">
      <c r="A1008" s="47">
        <v>19630.959021430725</v>
      </c>
      <c r="B1008" s="46"/>
      <c r="C1008" s="46">
        <v>0.12291217800335374</v>
      </c>
      <c r="D1008" s="46">
        <v>0.74984536537450242</v>
      </c>
      <c r="E1008" s="46"/>
    </row>
    <row r="1009" spans="1:5" x14ac:dyDescent="0.35">
      <c r="A1009" s="47">
        <v>19632.933187610335</v>
      </c>
      <c r="B1009" s="46"/>
      <c r="C1009" s="46">
        <v>0.60431048866980142</v>
      </c>
      <c r="D1009" s="46">
        <v>0.74941961005860747</v>
      </c>
      <c r="E1009" s="46"/>
    </row>
    <row r="1010" spans="1:5" x14ac:dyDescent="0.35">
      <c r="A1010" s="47">
        <v>19632.933187610335</v>
      </c>
      <c r="B1010" s="46"/>
      <c r="C1010" s="46">
        <v>0.4460890054551081</v>
      </c>
      <c r="D1010" s="46">
        <v>0.74941961005860747</v>
      </c>
      <c r="E1010" s="46"/>
    </row>
    <row r="1011" spans="1:5" x14ac:dyDescent="0.35">
      <c r="A1011" s="47">
        <v>19632.933187610335</v>
      </c>
      <c r="B1011" s="46"/>
      <c r="C1011" s="46">
        <v>0.33773178540201787</v>
      </c>
      <c r="D1011" s="46">
        <v>0.74941961005860747</v>
      </c>
      <c r="E1011" s="46"/>
    </row>
    <row r="1012" spans="1:5" x14ac:dyDescent="0.35">
      <c r="A1012" s="47">
        <v>19632.933187610335</v>
      </c>
      <c r="B1012" s="46"/>
      <c r="C1012" s="46">
        <v>0.33245415296190295</v>
      </c>
      <c r="D1012" s="46">
        <v>0.74941961005860747</v>
      </c>
      <c r="E1012" s="46"/>
    </row>
    <row r="1013" spans="1:5" x14ac:dyDescent="0.35">
      <c r="A1013" s="47">
        <v>19634.907353789942</v>
      </c>
      <c r="B1013" s="46"/>
      <c r="C1013" s="46">
        <v>0.37033998346676089</v>
      </c>
      <c r="D1013" s="46">
        <v>0.74899459541215252</v>
      </c>
      <c r="E1013" s="46"/>
    </row>
    <row r="1014" spans="1:5" x14ac:dyDescent="0.35">
      <c r="A1014" s="47">
        <v>19634.907353789942</v>
      </c>
      <c r="B1014" s="46"/>
      <c r="C1014" s="46">
        <v>0.44860178325143441</v>
      </c>
      <c r="D1014" s="46">
        <v>0.74899459541215252</v>
      </c>
      <c r="E1014" s="46"/>
    </row>
    <row r="1015" spans="1:5" x14ac:dyDescent="0.35">
      <c r="A1015" s="47">
        <v>19634.987703831357</v>
      </c>
      <c r="B1015" s="46"/>
      <c r="C1015" s="46">
        <v>0.91028756078617157</v>
      </c>
      <c r="D1015" s="46">
        <v>0.74897731267917889</v>
      </c>
      <c r="E1015" s="46"/>
    </row>
    <row r="1016" spans="1:5" x14ac:dyDescent="0.35">
      <c r="A1016" s="47">
        <v>19636.881519969549</v>
      </c>
      <c r="B1016" s="46"/>
      <c r="C1016" s="46">
        <v>0.35063330805187309</v>
      </c>
      <c r="D1016" s="46">
        <v>0.74857032108348665</v>
      </c>
      <c r="E1016" s="46"/>
    </row>
    <row r="1017" spans="1:5" x14ac:dyDescent="0.35">
      <c r="A1017" s="47">
        <v>19637.964152481287</v>
      </c>
      <c r="B1017" s="46"/>
      <c r="C1017" s="46">
        <v>0.50378257473244759</v>
      </c>
      <c r="D1017" s="46">
        <v>0.74833796327993507</v>
      </c>
      <c r="E1017" s="46"/>
    </row>
    <row r="1018" spans="1:5" x14ac:dyDescent="0.35">
      <c r="A1018" s="47">
        <v>19640.180614753659</v>
      </c>
      <c r="B1018" s="46"/>
      <c r="C1018" s="46">
        <v>0.91705147700795742</v>
      </c>
      <c r="D1018" s="46">
        <v>0.74786295349919019</v>
      </c>
      <c r="E1018" s="46"/>
    </row>
    <row r="1019" spans="1:5" x14ac:dyDescent="0.35">
      <c r="A1019" s="47">
        <v>19640.829852328767</v>
      </c>
      <c r="B1019" s="46"/>
      <c r="C1019" s="46">
        <v>0.83479665412293791</v>
      </c>
      <c r="D1019" s="46">
        <v>0.74772399197292483</v>
      </c>
      <c r="E1019" s="46"/>
    </row>
    <row r="1020" spans="1:5" x14ac:dyDescent="0.35">
      <c r="A1020" s="47">
        <v>19642.804018508377</v>
      </c>
      <c r="B1020" s="46"/>
      <c r="C1020" s="46">
        <v>0.36428824884189304</v>
      </c>
      <c r="D1020" s="46">
        <v>0.74730193648772925</v>
      </c>
      <c r="E1020" s="46"/>
    </row>
    <row r="1021" spans="1:5" x14ac:dyDescent="0.35">
      <c r="A1021" s="47">
        <v>19646.439252059841</v>
      </c>
      <c r="B1021" s="46"/>
      <c r="C1021" s="46">
        <v>0.62981363696865689</v>
      </c>
      <c r="D1021" s="46">
        <v>0.7465266954671832</v>
      </c>
      <c r="E1021" s="46"/>
    </row>
    <row r="1022" spans="1:5" x14ac:dyDescent="0.35">
      <c r="A1022" s="47">
        <v>19646.752350867599</v>
      </c>
      <c r="B1022" s="46"/>
      <c r="C1022" s="46">
        <v>0.51116865520930421</v>
      </c>
      <c r="D1022" s="46">
        <v>0.74646004189926185</v>
      </c>
      <c r="E1022" s="46"/>
    </row>
    <row r="1023" spans="1:5" x14ac:dyDescent="0.35">
      <c r="A1023" s="47">
        <v>19647.170749358211</v>
      </c>
      <c r="B1023" s="46"/>
      <c r="C1023" s="46">
        <v>-0.91882989026864648</v>
      </c>
      <c r="D1023" s="46">
        <v>0.74637100075249418</v>
      </c>
      <c r="E1023" s="46"/>
    </row>
    <row r="1024" spans="1:5" x14ac:dyDescent="0.35">
      <c r="A1024" s="47">
        <v>19650.945689558233</v>
      </c>
      <c r="B1024" s="46"/>
      <c r="C1024" s="46">
        <v>0.94109085348976773</v>
      </c>
      <c r="D1024" s="46">
        <v>0.74556913842858696</v>
      </c>
      <c r="E1024" s="46"/>
    </row>
    <row r="1025" spans="1:5" x14ac:dyDescent="0.35">
      <c r="A1025" s="47">
        <v>19653.600547482922</v>
      </c>
      <c r="B1025" s="46"/>
      <c r="C1025" s="46">
        <v>-0.78866100311161258</v>
      </c>
      <c r="D1025" s="46">
        <v>0.74500681604832619</v>
      </c>
      <c r="E1025" s="46"/>
    </row>
    <row r="1026" spans="1:5" x14ac:dyDescent="0.35">
      <c r="A1026" s="47">
        <v>19654.649015586034</v>
      </c>
      <c r="B1026" s="46"/>
      <c r="C1026" s="46">
        <v>0.60357993698578749</v>
      </c>
      <c r="D1026" s="46">
        <v>0.74478510840383672</v>
      </c>
      <c r="E1026" s="46"/>
    </row>
    <row r="1027" spans="1:5" x14ac:dyDescent="0.35">
      <c r="A1027" s="47">
        <v>19654.649015586034</v>
      </c>
      <c r="B1027" s="46"/>
      <c r="C1027" s="46">
        <v>0.37198782199503455</v>
      </c>
      <c r="D1027" s="46">
        <v>0.74478510840383672</v>
      </c>
      <c r="E1027" s="46"/>
    </row>
    <row r="1028" spans="1:5" x14ac:dyDescent="0.35">
      <c r="A1028" s="47">
        <v>19656.448175302587</v>
      </c>
      <c r="B1028" s="46"/>
      <c r="C1028" s="46">
        <v>0.24775003799273332</v>
      </c>
      <c r="D1028" s="46">
        <v>0.74440514478906306</v>
      </c>
      <c r="E1028" s="46"/>
    </row>
    <row r="1029" spans="1:5" x14ac:dyDescent="0.35">
      <c r="A1029" s="47">
        <v>19656.623181765641</v>
      </c>
      <c r="B1029" s="46"/>
      <c r="C1029" s="46">
        <v>-1.7680184520216469</v>
      </c>
      <c r="D1029" s="46">
        <v>0.74436821791233909</v>
      </c>
      <c r="E1029" s="46"/>
    </row>
    <row r="1030" spans="1:5" x14ac:dyDescent="0.35">
      <c r="A1030" s="47">
        <v>19658.449610011488</v>
      </c>
      <c r="B1030" s="46"/>
      <c r="C1030" s="46">
        <v>0.43648809385761211</v>
      </c>
      <c r="D1030" s="46">
        <v>0.74398318152646892</v>
      </c>
      <c r="E1030" s="46"/>
    </row>
    <row r="1031" spans="1:5" x14ac:dyDescent="0.35">
      <c r="A1031" s="47">
        <v>19662.545680304473</v>
      </c>
      <c r="B1031" s="46"/>
      <c r="C1031" s="46">
        <v>0.60331471956847071</v>
      </c>
      <c r="D1031" s="46">
        <v>0.74312196372911066</v>
      </c>
      <c r="E1031" s="46"/>
    </row>
    <row r="1032" spans="1:5" x14ac:dyDescent="0.35">
      <c r="A1032" s="47">
        <v>19665.910320090297</v>
      </c>
      <c r="B1032" s="46"/>
      <c r="C1032" s="46">
        <v>0.72744882454380821</v>
      </c>
      <c r="D1032" s="46">
        <v>0.74241690105966207</v>
      </c>
      <c r="E1032" s="46"/>
    </row>
    <row r="1033" spans="1:5" x14ac:dyDescent="0.35">
      <c r="A1033" s="47">
        <v>19666.49401266369</v>
      </c>
      <c r="B1033" s="46"/>
      <c r="C1033" s="46">
        <v>-4.4042203449953803</v>
      </c>
      <c r="D1033" s="46">
        <v>0.74229480516651936</v>
      </c>
      <c r="E1033" s="46"/>
    </row>
    <row r="1034" spans="1:5" x14ac:dyDescent="0.35">
      <c r="A1034" s="47">
        <v>19666.49401266369</v>
      </c>
      <c r="B1034" s="46"/>
      <c r="C1034" s="46">
        <v>0.25867780419503994</v>
      </c>
      <c r="D1034" s="46">
        <v>0.74229480516651936</v>
      </c>
      <c r="E1034" s="46"/>
    </row>
    <row r="1035" spans="1:5" x14ac:dyDescent="0.35">
      <c r="A1035" s="47">
        <v>19668.468178843297</v>
      </c>
      <c r="B1035" s="46"/>
      <c r="C1035" s="46">
        <v>-2.3202683729165341</v>
      </c>
      <c r="D1035" s="46">
        <v>0.74188232809814336</v>
      </c>
      <c r="E1035" s="46"/>
    </row>
    <row r="1036" spans="1:5" x14ac:dyDescent="0.35">
      <c r="A1036" s="47">
        <v>19669.831808885025</v>
      </c>
      <c r="B1036" s="46"/>
      <c r="C1036" s="46">
        <v>0.45148166372974696</v>
      </c>
      <c r="D1036" s="46">
        <v>0.74159784366054948</v>
      </c>
      <c r="E1036" s="46"/>
    </row>
    <row r="1037" spans="1:5" x14ac:dyDescent="0.35">
      <c r="A1037" s="47">
        <v>19680.313175920954</v>
      </c>
      <c r="B1037" s="46"/>
      <c r="C1037" s="46">
        <v>0.7520909851805424</v>
      </c>
      <c r="D1037" s="46">
        <v>0.73942287451483191</v>
      </c>
      <c r="E1037" s="46"/>
    </row>
    <row r="1038" spans="1:5" x14ac:dyDescent="0.35">
      <c r="A1038" s="47">
        <v>19684.825376150366</v>
      </c>
      <c r="B1038" s="46"/>
      <c r="C1038" s="46">
        <v>-2.4126155983321018</v>
      </c>
      <c r="D1038" s="46">
        <v>0.73849291464883382</v>
      </c>
      <c r="E1038" s="46"/>
    </row>
    <row r="1039" spans="1:5" x14ac:dyDescent="0.35">
      <c r="A1039" s="47">
        <v>19689.820185506429</v>
      </c>
      <c r="B1039" s="46"/>
      <c r="C1039" s="46">
        <v>0.69557466513927579</v>
      </c>
      <c r="D1039" s="46">
        <v>0.73746794526414017</v>
      </c>
      <c r="E1039" s="46"/>
    </row>
    <row r="1040" spans="1:5" x14ac:dyDescent="0.35">
      <c r="A1040" s="47">
        <v>19690.184006818999</v>
      </c>
      <c r="B1040" s="46"/>
      <c r="C1040" s="46">
        <v>-0.36900276733230486</v>
      </c>
      <c r="D1040" s="46">
        <v>0.73739346940638562</v>
      </c>
      <c r="E1040" s="46"/>
    </row>
    <row r="1041" spans="1:5" x14ac:dyDescent="0.35">
      <c r="A1041" s="47">
        <v>19691.924442489671</v>
      </c>
      <c r="B1041" s="46"/>
      <c r="C1041" s="46">
        <v>0.79820499191665117</v>
      </c>
      <c r="D1041" s="46">
        <v>0.7370375375765662</v>
      </c>
      <c r="E1041" s="46"/>
    </row>
    <row r="1042" spans="1:5" x14ac:dyDescent="0.35">
      <c r="A1042" s="47">
        <v>19692.618637573141</v>
      </c>
      <c r="B1042" s="46"/>
      <c r="C1042" s="46">
        <v>0.68764246332899681</v>
      </c>
      <c r="D1042" s="46">
        <v>0.73689572793603642</v>
      </c>
      <c r="E1042" s="46"/>
    </row>
    <row r="1043" spans="1:5" x14ac:dyDescent="0.35">
      <c r="A1043" s="47">
        <v>19696.106505357828</v>
      </c>
      <c r="B1043" s="46"/>
      <c r="C1043" s="46">
        <v>0.50964167896732082</v>
      </c>
      <c r="D1043" s="46">
        <v>0.73618459481373288</v>
      </c>
      <c r="E1043" s="46"/>
    </row>
    <row r="1044" spans="1:5" x14ac:dyDescent="0.35">
      <c r="A1044" s="47">
        <v>19700.322093720701</v>
      </c>
      <c r="B1044" s="46"/>
      <c r="C1044" s="46">
        <v>1.6299778892286287</v>
      </c>
      <c r="D1044" s="46">
        <v>0.73532812722165919</v>
      </c>
      <c r="E1044" s="46"/>
    </row>
    <row r="1045" spans="1:5" x14ac:dyDescent="0.35">
      <c r="A1045" s="47">
        <v>19709.845102343093</v>
      </c>
      <c r="B1045" s="46"/>
      <c r="C1045" s="46">
        <v>0.43094547024389307</v>
      </c>
      <c r="D1045" s="46">
        <v>0.73340559334977817</v>
      </c>
      <c r="E1045" s="46"/>
    </row>
    <row r="1046" spans="1:5" x14ac:dyDescent="0.35">
      <c r="A1046" s="47">
        <v>19715.285362357561</v>
      </c>
      <c r="B1046" s="46"/>
      <c r="C1046" s="46">
        <v>0.5207017373277889</v>
      </c>
      <c r="D1046" s="46">
        <v>0.73231489183671583</v>
      </c>
      <c r="E1046" s="46"/>
    </row>
    <row r="1047" spans="1:5" x14ac:dyDescent="0.35">
      <c r="A1047" s="47">
        <v>19716.321973686889</v>
      </c>
      <c r="B1047" s="46"/>
      <c r="C1047" s="46">
        <v>-0.79436510625553458</v>
      </c>
      <c r="D1047" s="46">
        <v>0.73210769029305056</v>
      </c>
      <c r="E1047" s="46"/>
    </row>
    <row r="1048" spans="1:5" x14ac:dyDescent="0.35">
      <c r="A1048" s="47">
        <v>19719.30401767404</v>
      </c>
      <c r="B1048" s="46"/>
      <c r="C1048" s="46">
        <v>0.95529447948650148</v>
      </c>
      <c r="D1048" s="46">
        <v>0.73151274449856918</v>
      </c>
      <c r="E1048" s="46"/>
    </row>
    <row r="1049" spans="1:5" x14ac:dyDescent="0.35">
      <c r="A1049" s="47">
        <v>19719.796499513137</v>
      </c>
      <c r="B1049" s="46"/>
      <c r="C1049" s="46">
        <v>1.0149479093849889</v>
      </c>
      <c r="D1049" s="46">
        <v>0.73141464899649888</v>
      </c>
      <c r="E1049" s="46"/>
    </row>
    <row r="1050" spans="1:5" x14ac:dyDescent="0.35">
      <c r="A1050" s="47">
        <v>19731.404507116011</v>
      </c>
      <c r="B1050" s="46"/>
      <c r="C1050" s="46">
        <v>-1.1917549667913252</v>
      </c>
      <c r="D1050" s="46">
        <v>0.72911555246075943</v>
      </c>
      <c r="E1050" s="46"/>
    </row>
    <row r="1051" spans="1:5" x14ac:dyDescent="0.35">
      <c r="A1051" s="47">
        <v>19733.615662770404</v>
      </c>
      <c r="B1051" s="46"/>
      <c r="C1051" s="46">
        <v>1.0489745099384384</v>
      </c>
      <c r="D1051" s="46">
        <v>0.72868044516866703</v>
      </c>
      <c r="E1051" s="46"/>
    </row>
    <row r="1052" spans="1:5" x14ac:dyDescent="0.35">
      <c r="A1052" s="47">
        <v>19737.54052731899</v>
      </c>
      <c r="B1052" s="46"/>
      <c r="C1052" s="46">
        <v>1.106695765838106</v>
      </c>
      <c r="D1052" s="46">
        <v>0.72791034998585291</v>
      </c>
      <c r="E1052" s="46"/>
    </row>
    <row r="1053" spans="1:5" x14ac:dyDescent="0.35">
      <c r="A1053" s="47">
        <v>19737.563995129622</v>
      </c>
      <c r="B1053" s="46"/>
      <c r="C1053" s="46">
        <v>0.60080673049178746</v>
      </c>
      <c r="D1053" s="46">
        <v>0.72790575396754487</v>
      </c>
      <c r="E1053" s="46"/>
    </row>
    <row r="1054" spans="1:5" x14ac:dyDescent="0.35">
      <c r="A1054" s="47">
        <v>19739.538161309232</v>
      </c>
      <c r="B1054" s="46"/>
      <c r="C1054" s="46">
        <v>0.34093878547014622</v>
      </c>
      <c r="D1054" s="46">
        <v>0.72751949159082652</v>
      </c>
      <c r="E1054" s="46"/>
    </row>
    <row r="1055" spans="1:5" x14ac:dyDescent="0.35">
      <c r="A1055" s="47">
        <v>19740.142164831825</v>
      </c>
      <c r="B1055" s="46"/>
      <c r="C1055" s="46">
        <v>1.4489091645785601</v>
      </c>
      <c r="D1055" s="46">
        <v>0.72740145736679229</v>
      </c>
      <c r="E1055" s="46"/>
    </row>
    <row r="1056" spans="1:5" x14ac:dyDescent="0.35">
      <c r="A1056" s="47">
        <v>19747.836567144692</v>
      </c>
      <c r="B1056" s="46"/>
      <c r="C1056" s="46">
        <v>-9.1771369325588381E-3</v>
      </c>
      <c r="D1056" s="46">
        <v>0.72590372653903801</v>
      </c>
      <c r="E1056" s="46"/>
    </row>
    <row r="1057" spans="1:5" x14ac:dyDescent="0.35">
      <c r="A1057" s="47">
        <v>19749.283865132267</v>
      </c>
      <c r="B1057" s="46"/>
      <c r="C1057" s="46">
        <v>0.54860465267756453</v>
      </c>
      <c r="D1057" s="46">
        <v>0.72562323019595432</v>
      </c>
      <c r="E1057" s="46"/>
    </row>
    <row r="1058" spans="1:5" x14ac:dyDescent="0.35">
      <c r="A1058" s="47">
        <v>19749.408992207278</v>
      </c>
      <c r="B1058" s="46"/>
      <c r="C1058" s="46">
        <v>1.0418334869846557</v>
      </c>
      <c r="D1058" s="46">
        <v>0.7255989978796793</v>
      </c>
      <c r="E1058" s="46"/>
    </row>
    <row r="1059" spans="1:5" x14ac:dyDescent="0.35">
      <c r="A1059" s="47">
        <v>19751.438793693193</v>
      </c>
      <c r="B1059" s="46"/>
      <c r="C1059" s="46">
        <v>0.94509458523874823</v>
      </c>
      <c r="D1059" s="46">
        <v>0.72520630709733891</v>
      </c>
      <c r="E1059" s="46"/>
    </row>
    <row r="1060" spans="1:5" x14ac:dyDescent="0.35">
      <c r="A1060" s="47">
        <v>19752.62926348962</v>
      </c>
      <c r="B1060" s="46"/>
      <c r="C1060" s="46">
        <v>-0.44761216207291898</v>
      </c>
      <c r="D1060" s="46">
        <v>0.72497634957582868</v>
      </c>
      <c r="E1060" s="46"/>
    </row>
    <row r="1061" spans="1:5" x14ac:dyDescent="0.35">
      <c r="A1061" s="47">
        <v>19755.155527500265</v>
      </c>
      <c r="B1061" s="46"/>
      <c r="C1061" s="46">
        <v>0.4168923799623192</v>
      </c>
      <c r="D1061" s="46">
        <v>0.72448922932148685</v>
      </c>
      <c r="E1061" s="46"/>
    </row>
    <row r="1062" spans="1:5" x14ac:dyDescent="0.35">
      <c r="A1062" s="47">
        <v>19756.155078670607</v>
      </c>
      <c r="B1062" s="46"/>
      <c r="C1062" s="46">
        <v>-0.47803874790316447</v>
      </c>
      <c r="D1062" s="46">
        <v>0.72429681855927819</v>
      </c>
      <c r="E1062" s="46"/>
    </row>
    <row r="1063" spans="1:5" x14ac:dyDescent="0.35">
      <c r="A1063" s="47">
        <v>19757.305656925717</v>
      </c>
      <c r="B1063" s="46"/>
      <c r="C1063" s="46">
        <v>0.50776085147785643</v>
      </c>
      <c r="D1063" s="46">
        <v>0.72407556361872116</v>
      </c>
      <c r="E1063" s="46"/>
    </row>
    <row r="1064" spans="1:5" x14ac:dyDescent="0.35">
      <c r="A1064" s="47">
        <v>19757.821202767333</v>
      </c>
      <c r="B1064" s="46"/>
      <c r="C1064" s="46">
        <v>2.3798036736288886E-2</v>
      </c>
      <c r="D1064" s="46">
        <v>0.72397650390078083</v>
      </c>
      <c r="E1064" s="46"/>
    </row>
    <row r="1065" spans="1:5" x14ac:dyDescent="0.35">
      <c r="A1065" s="47">
        <v>19761.107955438914</v>
      </c>
      <c r="B1065" s="46"/>
      <c r="C1065" s="46">
        <v>-0.28031796383892749</v>
      </c>
      <c r="D1065" s="46">
        <v>0.72334612136222698</v>
      </c>
      <c r="E1065" s="46"/>
    </row>
    <row r="1066" spans="1:5" x14ac:dyDescent="0.35">
      <c r="A1066" s="47">
        <v>19767.179341143823</v>
      </c>
      <c r="B1066" s="46"/>
      <c r="C1066" s="46">
        <v>-0.41408283671622304</v>
      </c>
      <c r="D1066" s="46">
        <v>0.72218689155344884</v>
      </c>
      <c r="E1066" s="46"/>
    </row>
    <row r="1067" spans="1:5" x14ac:dyDescent="0.35">
      <c r="A1067" s="47">
        <v>19773.098986362587</v>
      </c>
      <c r="B1067" s="46"/>
      <c r="C1067" s="46">
        <v>1.0237399597659236</v>
      </c>
      <c r="D1067" s="46">
        <v>0.72106316133601833</v>
      </c>
      <c r="E1067" s="46"/>
    </row>
    <row r="1068" spans="1:5" x14ac:dyDescent="0.35">
      <c r="A1068" s="47">
        <v>19773.774607702853</v>
      </c>
      <c r="B1068" s="46"/>
      <c r="C1068" s="46">
        <v>0.12645707437579645</v>
      </c>
      <c r="D1068" s="46">
        <v>0.72093531700124924</v>
      </c>
      <c r="E1068" s="46"/>
    </row>
    <row r="1069" spans="1:5" x14ac:dyDescent="0.35">
      <c r="A1069" s="47">
        <v>19777.217602398345</v>
      </c>
      <c r="B1069" s="46"/>
      <c r="C1069" s="46">
        <v>-1.0142319476111439</v>
      </c>
      <c r="D1069" s="46">
        <v>0.72028511842477827</v>
      </c>
      <c r="E1069" s="46"/>
    </row>
    <row r="1070" spans="1:5" x14ac:dyDescent="0.35">
      <c r="A1070" s="47">
        <v>19777.502206098652</v>
      </c>
      <c r="B1070" s="46"/>
      <c r="C1070" s="46">
        <v>0.28565131641364871</v>
      </c>
      <c r="D1070" s="46">
        <v>0.72023146925884662</v>
      </c>
      <c r="E1070" s="46"/>
    </row>
    <row r="1071" spans="1:5" x14ac:dyDescent="0.35">
      <c r="A1071" s="47">
        <v>19780.547018586083</v>
      </c>
      <c r="B1071" s="46"/>
      <c r="C1071" s="46">
        <v>1.6293127794040574</v>
      </c>
      <c r="D1071" s="46">
        <v>0.71965843704737242</v>
      </c>
      <c r="E1071" s="46"/>
    </row>
    <row r="1072" spans="1:5" x14ac:dyDescent="0.35">
      <c r="A1072" s="47">
        <v>19780.647431045389</v>
      </c>
      <c r="B1072" s="46"/>
      <c r="C1072" s="46">
        <v>0.25603263919984354</v>
      </c>
      <c r="D1072" s="46">
        <v>0.71963956842370336</v>
      </c>
      <c r="E1072" s="46"/>
    </row>
    <row r="1073" spans="1:5" x14ac:dyDescent="0.35">
      <c r="A1073" s="47">
        <v>19785.20204155751</v>
      </c>
      <c r="B1073" s="46"/>
      <c r="C1073" s="46">
        <v>2.2054515218692172</v>
      </c>
      <c r="D1073" s="46">
        <v>0.71878564855395122</v>
      </c>
      <c r="E1073" s="46"/>
    </row>
    <row r="1074" spans="1:5" x14ac:dyDescent="0.35">
      <c r="A1074" s="47">
        <v>19785.604311257855</v>
      </c>
      <c r="B1074" s="46"/>
      <c r="C1074" s="46">
        <v>-1.3451755474082616</v>
      </c>
      <c r="D1074" s="46">
        <v>0.71871041173235584</v>
      </c>
      <c r="E1074" s="46"/>
    </row>
    <row r="1075" spans="1:5" x14ac:dyDescent="0.35">
      <c r="A1075" s="47">
        <v>19788.892315799461</v>
      </c>
      <c r="B1075" s="46"/>
      <c r="C1075" s="46">
        <v>1.0924264657120819</v>
      </c>
      <c r="D1075" s="46">
        <v>0.71809656400178135</v>
      </c>
      <c r="E1075" s="46"/>
    </row>
    <row r="1076" spans="1:5" x14ac:dyDescent="0.35">
      <c r="A1076" s="47">
        <v>19793.396783858741</v>
      </c>
      <c r="B1076" s="46"/>
      <c r="C1076" s="46">
        <v>0.61766170653339003</v>
      </c>
      <c r="D1076" s="46">
        <v>0.71725882089534354</v>
      </c>
      <c r="E1076" s="46"/>
    </row>
    <row r="1077" spans="1:5" x14ac:dyDescent="0.35">
      <c r="A1077" s="47">
        <v>19797.451873591475</v>
      </c>
      <c r="B1077" s="46"/>
      <c r="C1077" s="46">
        <v>1.3451499623111429</v>
      </c>
      <c r="D1077" s="46">
        <v>0.71650782443676453</v>
      </c>
      <c r="E1077" s="46"/>
    </row>
    <row r="1078" spans="1:5" x14ac:dyDescent="0.35">
      <c r="A1078" s="47">
        <v>19803.156693268866</v>
      </c>
      <c r="B1078" s="46"/>
      <c r="C1078" s="46">
        <v>0.35105815343290381</v>
      </c>
      <c r="D1078" s="46">
        <v>0.71545638118789734</v>
      </c>
      <c r="E1078" s="46"/>
    </row>
    <row r="1079" spans="1:5" x14ac:dyDescent="0.35">
      <c r="A1079" s="47">
        <v>19806.927872000357</v>
      </c>
      <c r="B1079" s="46"/>
      <c r="C1079" s="46">
        <v>0.24462132228262323</v>
      </c>
      <c r="D1079" s="46">
        <v>0.71476458042536239</v>
      </c>
      <c r="E1079" s="46"/>
    </row>
    <row r="1080" spans="1:5" x14ac:dyDescent="0.35">
      <c r="A1080" s="47">
        <v>19808.633977595557</v>
      </c>
      <c r="B1080" s="46"/>
      <c r="C1080" s="46">
        <v>1.0940328693382684</v>
      </c>
      <c r="D1080" s="46">
        <v>0.71445245625610643</v>
      </c>
      <c r="E1080" s="46"/>
    </row>
    <row r="1081" spans="1:5" x14ac:dyDescent="0.35">
      <c r="A1081" s="47">
        <v>19809.254087053687</v>
      </c>
      <c r="B1081" s="46"/>
      <c r="C1081" s="46">
        <v>-0.13263217357626367</v>
      </c>
      <c r="D1081" s="46">
        <v>0.71433914137464238</v>
      </c>
      <c r="E1081" s="46"/>
    </row>
    <row r="1082" spans="1:5" x14ac:dyDescent="0.35">
      <c r="A1082" s="47">
        <v>19816.530642313992</v>
      </c>
      <c r="B1082" s="46"/>
      <c r="C1082" s="46">
        <v>0.53732512861113246</v>
      </c>
      <c r="D1082" s="46">
        <v>0.71301469528378569</v>
      </c>
      <c r="E1082" s="46"/>
    </row>
    <row r="1083" spans="1:5" x14ac:dyDescent="0.35">
      <c r="A1083" s="47">
        <v>19818.504808493599</v>
      </c>
      <c r="B1083" s="46"/>
      <c r="C1083" s="46">
        <v>0.5981240235959806</v>
      </c>
      <c r="D1083" s="46">
        <v>0.71265702583490342</v>
      </c>
      <c r="E1083" s="46"/>
    </row>
    <row r="1084" spans="1:5" x14ac:dyDescent="0.35">
      <c r="A1084" s="47">
        <v>19821.503551167458</v>
      </c>
      <c r="B1084" s="46"/>
      <c r="C1084" s="46">
        <v>9.5854454060617655E-2</v>
      </c>
      <c r="D1084" s="46">
        <v>0.71211508246233979</v>
      </c>
      <c r="E1084" s="46"/>
    </row>
    <row r="1085" spans="1:5" x14ac:dyDescent="0.35">
      <c r="A1085" s="47">
        <v>19823.145101881651</v>
      </c>
      <c r="B1085" s="46"/>
      <c r="C1085" s="46">
        <v>0.40012192015237424</v>
      </c>
      <c r="D1085" s="46">
        <v>0.71181910668416348</v>
      </c>
      <c r="E1085" s="46"/>
    </row>
    <row r="1086" spans="1:5" x14ac:dyDescent="0.35">
      <c r="A1086" s="47">
        <v>19832.461455955552</v>
      </c>
      <c r="B1086" s="46"/>
      <c r="C1086" s="46">
        <v>0.59229337298059015</v>
      </c>
      <c r="D1086" s="46">
        <v>0.71014859521960549</v>
      </c>
      <c r="E1086" s="46"/>
    </row>
    <row r="1087" spans="1:5" x14ac:dyDescent="0.35">
      <c r="A1087" s="47">
        <v>19835.248421287797</v>
      </c>
      <c r="B1087" s="46"/>
      <c r="C1087" s="46">
        <v>1.0052577585643707</v>
      </c>
      <c r="D1087" s="46">
        <v>0.70965191878948464</v>
      </c>
      <c r="E1087" s="46"/>
    </row>
    <row r="1088" spans="1:5" x14ac:dyDescent="0.35">
      <c r="A1088" s="47">
        <v>19839.153469718978</v>
      </c>
      <c r="B1088" s="46"/>
      <c r="C1088" s="46">
        <v>-1.3193880997219853</v>
      </c>
      <c r="D1088" s="46">
        <v>0.70895834637026311</v>
      </c>
      <c r="E1088" s="46"/>
    </row>
    <row r="1089" spans="1:5" x14ac:dyDescent="0.35">
      <c r="A1089" s="47">
        <v>19840.573538639193</v>
      </c>
      <c r="B1089" s="46"/>
      <c r="C1089" s="46">
        <v>-0.99783350758642086</v>
      </c>
      <c r="D1089" s="46">
        <v>0.7087068121754867</v>
      </c>
      <c r="E1089" s="46"/>
    </row>
    <row r="1090" spans="1:5" x14ac:dyDescent="0.35">
      <c r="A1090" s="47">
        <v>19842.021436932831</v>
      </c>
      <c r="B1090" s="46"/>
      <c r="C1090" s="46">
        <v>-0.869750717387896</v>
      </c>
      <c r="D1090" s="46">
        <v>0.70845072349399141</v>
      </c>
      <c r="E1090" s="46"/>
    </row>
    <row r="1091" spans="1:5" x14ac:dyDescent="0.35">
      <c r="A1091" s="47">
        <v>19842.642837353113</v>
      </c>
      <c r="B1091" s="46"/>
      <c r="C1091" s="46">
        <v>-0.25814846677775227</v>
      </c>
      <c r="D1091" s="46">
        <v>0.70834093291947697</v>
      </c>
      <c r="E1091" s="46"/>
    </row>
    <row r="1092" spans="1:5" x14ac:dyDescent="0.35">
      <c r="A1092" s="47">
        <v>19851.099573772113</v>
      </c>
      <c r="B1092" s="46"/>
      <c r="C1092" s="46">
        <v>0.43089546963603897</v>
      </c>
      <c r="D1092" s="46">
        <v>0.70685369818265664</v>
      </c>
      <c r="E1092" s="46"/>
    </row>
    <row r="1093" spans="1:5" x14ac:dyDescent="0.35">
      <c r="A1093" s="47">
        <v>19859.543429608115</v>
      </c>
      <c r="B1093" s="46"/>
      <c r="C1093" s="46">
        <v>0.50519748276396381</v>
      </c>
      <c r="D1093" s="46">
        <v>0.70538157752878705</v>
      </c>
      <c r="E1093" s="46"/>
    </row>
    <row r="1094" spans="1:5" x14ac:dyDescent="0.35">
      <c r="A1094" s="47">
        <v>19859.962298265393</v>
      </c>
      <c r="B1094" s="46"/>
      <c r="C1094" s="46">
        <v>0.37045565506850231</v>
      </c>
      <c r="D1094" s="46">
        <v>0.70530888478976173</v>
      </c>
      <c r="E1094" s="46"/>
    </row>
    <row r="1095" spans="1:5" x14ac:dyDescent="0.35">
      <c r="A1095" s="47">
        <v>19869.23061770502</v>
      </c>
      <c r="B1095" s="46"/>
      <c r="C1095" s="46">
        <v>-1.192069918601657</v>
      </c>
      <c r="D1095" s="46">
        <v>0.70370847000025194</v>
      </c>
      <c r="E1095" s="46"/>
    </row>
    <row r="1096" spans="1:5" x14ac:dyDescent="0.35">
      <c r="A1096" s="47">
        <v>19871.682891399814</v>
      </c>
      <c r="B1096" s="46"/>
      <c r="C1096" s="46">
        <v>0.74650633574491199</v>
      </c>
      <c r="D1096" s="46">
        <v>0.70328759903164972</v>
      </c>
      <c r="E1096" s="46"/>
    </row>
    <row r="1097" spans="1:5" x14ac:dyDescent="0.35">
      <c r="A1097" s="47">
        <v>19881.3241108443</v>
      </c>
      <c r="B1097" s="46"/>
      <c r="C1097" s="46">
        <v>1.3656477346804419</v>
      </c>
      <c r="D1097" s="46">
        <v>0.7016433634577196</v>
      </c>
      <c r="E1097" s="46"/>
    </row>
    <row r="1098" spans="1:5" x14ac:dyDescent="0.35">
      <c r="A1098" s="47">
        <v>19887.882044247086</v>
      </c>
      <c r="B1098" s="46"/>
      <c r="C1098" s="46">
        <v>2.3492365714153474</v>
      </c>
      <c r="D1098" s="46">
        <v>0.70053445254497471</v>
      </c>
      <c r="E1098" s="46"/>
    </row>
    <row r="1099" spans="1:5" x14ac:dyDescent="0.35">
      <c r="A1099" s="47">
        <v>19888.587219281537</v>
      </c>
      <c r="B1099" s="46"/>
      <c r="C1099" s="46">
        <v>-0.61217838013386539</v>
      </c>
      <c r="D1099" s="46">
        <v>0.70041566834896907</v>
      </c>
      <c r="E1099" s="46"/>
    </row>
    <row r="1100" spans="1:5" x14ac:dyDescent="0.35">
      <c r="A1100" s="47">
        <v>19889.758547612866</v>
      </c>
      <c r="B1100" s="46"/>
      <c r="C1100" s="46">
        <v>0.17230556347922477</v>
      </c>
      <c r="D1100" s="46">
        <v>0.70021855831895197</v>
      </c>
      <c r="E1100" s="46"/>
    </row>
    <row r="1101" spans="1:5" x14ac:dyDescent="0.35">
      <c r="A1101" s="47">
        <v>19891.239434218081</v>
      </c>
      <c r="B1101" s="46"/>
      <c r="C1101" s="46">
        <v>6.6641453805482698E-2</v>
      </c>
      <c r="D1101" s="46">
        <v>0.6999697062667285</v>
      </c>
      <c r="E1101" s="46"/>
    </row>
    <row r="1102" spans="1:5" x14ac:dyDescent="0.35">
      <c r="A1102" s="47">
        <v>19893.072405311712</v>
      </c>
      <c r="B1102" s="46"/>
      <c r="C1102" s="46">
        <v>0.55853718639424788</v>
      </c>
      <c r="D1102" s="46">
        <v>0.6996622303330009</v>
      </c>
      <c r="E1102" s="46"/>
    </row>
    <row r="1103" spans="1:5" x14ac:dyDescent="0.35">
      <c r="A1103" s="47">
        <v>19897.025885792496</v>
      </c>
      <c r="B1103" s="46"/>
      <c r="C1103" s="46">
        <v>-0.20450028492404737</v>
      </c>
      <c r="D1103" s="46">
        <v>0.69900108212706913</v>
      </c>
      <c r="E1103" s="46"/>
    </row>
    <row r="1104" spans="1:5" x14ac:dyDescent="0.35">
      <c r="A1104" s="47">
        <v>19898.479562082735</v>
      </c>
      <c r="B1104" s="46"/>
      <c r="C1104" s="46">
        <v>-0.90211814541256707</v>
      </c>
      <c r="D1104" s="46">
        <v>0.69875868063687419</v>
      </c>
      <c r="E1104" s="46"/>
    </row>
    <row r="1105" spans="1:5" x14ac:dyDescent="0.35">
      <c r="A1105" s="47">
        <v>19906.560771406686</v>
      </c>
      <c r="B1105" s="46"/>
      <c r="C1105" s="46">
        <v>-0.12635231757347487</v>
      </c>
      <c r="D1105" s="46">
        <v>0.69741798393753263</v>
      </c>
      <c r="E1105" s="46"/>
    </row>
    <row r="1106" spans="1:5" x14ac:dyDescent="0.35">
      <c r="A1106" s="47">
        <v>19907.762671151901</v>
      </c>
      <c r="B1106" s="46"/>
      <c r="C1106" s="46">
        <v>0.50093439503402504</v>
      </c>
      <c r="D1106" s="46">
        <v>0.69721957620937447</v>
      </c>
      <c r="E1106" s="46"/>
    </row>
    <row r="1107" spans="1:5" x14ac:dyDescent="0.35">
      <c r="A1107" s="47">
        <v>19908.840532120161</v>
      </c>
      <c r="B1107" s="46"/>
      <c r="C1107" s="46">
        <v>0.88967401366781829</v>
      </c>
      <c r="D1107" s="46">
        <v>0.69704186267362245</v>
      </c>
      <c r="E1107" s="46"/>
    </row>
    <row r="1108" spans="1:5" x14ac:dyDescent="0.35">
      <c r="A1108" s="47">
        <v>19913.683884916827</v>
      </c>
      <c r="B1108" s="46"/>
      <c r="C1108" s="46">
        <v>0.52308335510962145</v>
      </c>
      <c r="D1108" s="46">
        <v>0.69624585291560392</v>
      </c>
      <c r="E1108" s="46"/>
    </row>
    <row r="1109" spans="1:5" x14ac:dyDescent="0.35">
      <c r="A1109" s="47">
        <v>19913.85528819303</v>
      </c>
      <c r="B1109" s="46"/>
      <c r="C1109" s="46">
        <v>0.26727510553654632</v>
      </c>
      <c r="D1109" s="46">
        <v>0.69621775881212289</v>
      </c>
      <c r="E1109" s="46"/>
    </row>
    <row r="1110" spans="1:5" x14ac:dyDescent="0.35">
      <c r="A1110" s="47">
        <v>19923.368054082359</v>
      </c>
      <c r="B1110" s="46"/>
      <c r="C1110" s="46">
        <v>-0.14452759611665034</v>
      </c>
      <c r="D1110" s="46">
        <v>0.69466671090464138</v>
      </c>
      <c r="E1110" s="46"/>
    </row>
    <row r="1111" spans="1:5" x14ac:dyDescent="0.35">
      <c r="A1111" s="47">
        <v>19924.291116435903</v>
      </c>
      <c r="B1111" s="46"/>
      <c r="C1111" s="46">
        <v>0.34919134854374256</v>
      </c>
      <c r="D1111" s="46">
        <v>0.69451705846063128</v>
      </c>
      <c r="E1111" s="46"/>
    </row>
    <row r="1112" spans="1:5" x14ac:dyDescent="0.35">
      <c r="A1112" s="47">
        <v>19924.345546834324</v>
      </c>
      <c r="B1112" s="46"/>
      <c r="C1112" s="46">
        <v>0.87546681257695269</v>
      </c>
      <c r="D1112" s="46">
        <v>0.69450823857749255</v>
      </c>
      <c r="E1112" s="46"/>
    </row>
    <row r="1113" spans="1:5" x14ac:dyDescent="0.35">
      <c r="A1113" s="47">
        <v>19924.898864988903</v>
      </c>
      <c r="B1113" s="46"/>
      <c r="C1113" s="46">
        <v>0.79579681906327693</v>
      </c>
      <c r="D1113" s="46">
        <v>0.69441860880636941</v>
      </c>
      <c r="E1113" s="46"/>
    </row>
    <row r="1114" spans="1:5" x14ac:dyDescent="0.35">
      <c r="A1114" s="47">
        <v>19925.424496138676</v>
      </c>
      <c r="B1114" s="46"/>
      <c r="C1114" s="46">
        <v>1.9414057524765216</v>
      </c>
      <c r="D1114" s="46">
        <v>0.69433351404754362</v>
      </c>
      <c r="E1114" s="46"/>
    </row>
    <row r="1115" spans="1:5" x14ac:dyDescent="0.35">
      <c r="A1115" s="47">
        <v>19928.977216954954</v>
      </c>
      <c r="B1115" s="46"/>
      <c r="C1115" s="46">
        <v>0.73803007343300475</v>
      </c>
      <c r="D1115" s="46">
        <v>0.69375964145540325</v>
      </c>
      <c r="E1115" s="46"/>
    </row>
    <row r="1116" spans="1:5" x14ac:dyDescent="0.35">
      <c r="A1116" s="47">
        <v>19931.053389244415</v>
      </c>
      <c r="B1116" s="46"/>
      <c r="C1116" s="46">
        <v>0.15447200562348495</v>
      </c>
      <c r="D1116" s="46">
        <v>0.69342530796678636</v>
      </c>
      <c r="E1116" s="46"/>
    </row>
    <row r="1117" spans="1:5" x14ac:dyDescent="0.35">
      <c r="A1117" s="47">
        <v>19936.844323428002</v>
      </c>
      <c r="B1117" s="46"/>
      <c r="C1117" s="46">
        <v>1.7617456360512485</v>
      </c>
      <c r="D1117" s="46">
        <v>0.69249679038253231</v>
      </c>
      <c r="E1117" s="46"/>
    </row>
    <row r="1118" spans="1:5" x14ac:dyDescent="0.35">
      <c r="A1118" s="47">
        <v>19940.776407766894</v>
      </c>
      <c r="B1118" s="46"/>
      <c r="C1118" s="46">
        <v>0.5640638536183129</v>
      </c>
      <c r="D1118" s="46">
        <v>0.69186968842381569</v>
      </c>
      <c r="E1118" s="46"/>
    </row>
    <row r="1119" spans="1:5" x14ac:dyDescent="0.35">
      <c r="A1119" s="47">
        <v>19944.600110726831</v>
      </c>
      <c r="B1119" s="46"/>
      <c r="C1119" s="46">
        <v>1.4853904648002292</v>
      </c>
      <c r="D1119" s="46">
        <v>0.69126248086268738</v>
      </c>
      <c r="E1119" s="46"/>
    </row>
    <row r="1120" spans="1:5" x14ac:dyDescent="0.35">
      <c r="A1120" s="47">
        <v>19957.221685395591</v>
      </c>
      <c r="B1120" s="46"/>
      <c r="C1120" s="46">
        <v>0.43835144049035879</v>
      </c>
      <c r="D1120" s="46">
        <v>0.68927639429804</v>
      </c>
      <c r="E1120" s="46"/>
    </row>
    <row r="1121" spans="1:5" x14ac:dyDescent="0.35">
      <c r="A1121" s="47">
        <v>19964.61894007479</v>
      </c>
      <c r="B1121" s="46"/>
      <c r="C1121" s="46">
        <v>5.497582817619584E-2</v>
      </c>
      <c r="D1121" s="46">
        <v>0.68812536818559655</v>
      </c>
      <c r="E1121" s="46"/>
    </row>
    <row r="1122" spans="1:5" x14ac:dyDescent="0.35">
      <c r="A1122" s="47">
        <v>19964.94750266731</v>
      </c>
      <c r="B1122" s="46"/>
      <c r="C1122" s="46">
        <v>-0.69176301126410156</v>
      </c>
      <c r="D1122" s="46">
        <v>0.68807446535905425</v>
      </c>
      <c r="E1122" s="46"/>
    </row>
    <row r="1123" spans="1:5" x14ac:dyDescent="0.35">
      <c r="A1123" s="47">
        <v>19975.130952798056</v>
      </c>
      <c r="B1123" s="46"/>
      <c r="C1123" s="46">
        <v>-0.95515545697392179</v>
      </c>
      <c r="D1123" s="46">
        <v>0.6865061378673365</v>
      </c>
      <c r="E1123" s="46"/>
    </row>
    <row r="1124" spans="1:5" x14ac:dyDescent="0.35">
      <c r="A1124" s="47">
        <v>19980.837479852747</v>
      </c>
      <c r="B1124" s="46"/>
      <c r="C1124" s="46">
        <v>-1.2348322696659197</v>
      </c>
      <c r="D1124" s="46">
        <v>0.68563520034579095</v>
      </c>
      <c r="E1124" s="46"/>
    </row>
    <row r="1125" spans="1:5" x14ac:dyDescent="0.35">
      <c r="A1125" s="47">
        <v>19980.931767061258</v>
      </c>
      <c r="B1125" s="46"/>
      <c r="C1125" s="46">
        <v>0.33009431402954981</v>
      </c>
      <c r="D1125" s="46">
        <v>0.68562085775727155</v>
      </c>
      <c r="E1125" s="46"/>
    </row>
    <row r="1126" spans="1:5" x14ac:dyDescent="0.35">
      <c r="A1126" s="47">
        <v>19982.796944235193</v>
      </c>
      <c r="B1126" s="46"/>
      <c r="C1126" s="46">
        <v>-2.7736378882037283E-2</v>
      </c>
      <c r="D1126" s="46">
        <v>0.68533745272500235</v>
      </c>
      <c r="E1126" s="46"/>
    </row>
    <row r="1127" spans="1:5" x14ac:dyDescent="0.35">
      <c r="A1127" s="47">
        <v>19982.98628328228</v>
      </c>
      <c r="B1127" s="46"/>
      <c r="C1127" s="46">
        <v>0.43740817824606815</v>
      </c>
      <c r="D1127" s="46">
        <v>0.68530871739245303</v>
      </c>
      <c r="E1127" s="46"/>
    </row>
    <row r="1128" spans="1:5" x14ac:dyDescent="0.35">
      <c r="A1128" s="47">
        <v>19986.308933760389</v>
      </c>
      <c r="B1128" s="46"/>
      <c r="C1128" s="46">
        <v>0.59263793329782377</v>
      </c>
      <c r="D1128" s="46">
        <v>0.68480546542141374</v>
      </c>
      <c r="E1128" s="46"/>
    </row>
    <row r="1129" spans="1:5" x14ac:dyDescent="0.35">
      <c r="A1129" s="47">
        <v>19986.343086165507</v>
      </c>
      <c r="B1129" s="46"/>
      <c r="C1129" s="46">
        <v>-7.6917139842658244E-2</v>
      </c>
      <c r="D1129" s="46">
        <v>0.68480030263465941</v>
      </c>
      <c r="E1129" s="46"/>
    </row>
    <row r="1130" spans="1:5" x14ac:dyDescent="0.35">
      <c r="A1130" s="47">
        <v>19988.744670238833</v>
      </c>
      <c r="B1130" s="46"/>
      <c r="C1130" s="46">
        <v>-0.7749726959070391</v>
      </c>
      <c r="D1130" s="46">
        <v>0.68443776594206551</v>
      </c>
      <c r="E1130" s="46" t="s">
        <v>159</v>
      </c>
    </row>
    <row r="1131" spans="1:5" x14ac:dyDescent="0.35">
      <c r="A1131" s="47">
        <v>20000.446599733074</v>
      </c>
      <c r="B1131" s="46">
        <v>-0.55313596409365651</v>
      </c>
      <c r="C1131" s="46">
        <v>0.28783687218578713</v>
      </c>
      <c r="D1131" s="46">
        <v>0.68268560278096091</v>
      </c>
      <c r="E1131" s="46">
        <v>0.28499127500653815</v>
      </c>
    </row>
    <row r="1132" spans="1:5" x14ac:dyDescent="0.35">
      <c r="A1132" s="47">
        <v>20003.619416575002</v>
      </c>
      <c r="B1132" s="46">
        <v>-0.55255941565805078</v>
      </c>
      <c r="C1132" s="46">
        <v>-1.6123889201242192</v>
      </c>
      <c r="D1132" s="46">
        <v>0.68221461917575466</v>
      </c>
      <c r="E1132" s="46">
        <v>0.2850032737102775</v>
      </c>
    </row>
    <row r="1133" spans="1:5" x14ac:dyDescent="0.35">
      <c r="A1133" s="47">
        <v>20011.973094095309</v>
      </c>
      <c r="B1133" s="46">
        <v>-0.55104142755361107</v>
      </c>
      <c r="C1133" s="46">
        <v>0.34680535837525728</v>
      </c>
      <c r="D1133" s="46">
        <v>0.68098290131797845</v>
      </c>
      <c r="E1133" s="46">
        <v>0.2850348666807212</v>
      </c>
    </row>
    <row r="1134" spans="1:5" x14ac:dyDescent="0.35">
      <c r="A1134" s="47">
        <v>20011.973094095309</v>
      </c>
      <c r="B1134" s="46">
        <v>-0.55104142755361107</v>
      </c>
      <c r="C1134" s="46">
        <v>-0.5374810595909163</v>
      </c>
      <c r="D1134" s="46">
        <v>0.68098290131797845</v>
      </c>
      <c r="E1134" s="46">
        <v>0.2850348666807212</v>
      </c>
    </row>
    <row r="1135" spans="1:5" x14ac:dyDescent="0.35">
      <c r="A1135" s="47">
        <v>20014.282803026326</v>
      </c>
      <c r="B1135" s="46">
        <v>-0.55062171914004776</v>
      </c>
      <c r="C1135" s="46">
        <v>0.69129961655005623</v>
      </c>
      <c r="D1135" s="46">
        <v>0.68064447169343301</v>
      </c>
      <c r="E1135" s="46">
        <v>0.28504360266972517</v>
      </c>
    </row>
    <row r="1136" spans="1:5" x14ac:dyDescent="0.35">
      <c r="A1136" s="47">
        <v>20019.728390357079</v>
      </c>
      <c r="B1136" s="46">
        <v>-0.54963217567565881</v>
      </c>
      <c r="C1136" s="46">
        <v>1.378061929349661</v>
      </c>
      <c r="D1136" s="46">
        <v>0.67985020209328439</v>
      </c>
      <c r="E1136" s="46">
        <v>0.28506420173038932</v>
      </c>
    </row>
    <row r="1137" spans="1:5" x14ac:dyDescent="0.35">
      <c r="A1137" s="47">
        <v>20021.327587844458</v>
      </c>
      <c r="B1137" s="46">
        <v>-0.54934157812788931</v>
      </c>
      <c r="C1137" s="46">
        <v>0.44548262239316738</v>
      </c>
      <c r="D1137" s="46">
        <v>0.67961792140105204</v>
      </c>
      <c r="E1137" s="46">
        <v>0.28507025175820783</v>
      </c>
    </row>
    <row r="1138" spans="1:5" x14ac:dyDescent="0.35">
      <c r="A1138" s="47">
        <v>20021.734146316801</v>
      </c>
      <c r="B1138" s="46">
        <v>-0.54926770053023821</v>
      </c>
      <c r="C1138" s="46">
        <v>-1.2304767314192722</v>
      </c>
      <c r="D1138" s="46">
        <v>0.67955893973677728</v>
      </c>
      <c r="E1138" s="46">
        <v>0.28507178989628879</v>
      </c>
    </row>
    <row r="1139" spans="1:5" x14ac:dyDescent="0.35">
      <c r="A1139" s="47">
        <v>20022.696340185401</v>
      </c>
      <c r="B1139" s="46">
        <v>-0.54909285591404156</v>
      </c>
      <c r="C1139" s="46">
        <v>-1.0755516464661552</v>
      </c>
      <c r="D1139" s="46">
        <v>0.6794194624405383</v>
      </c>
      <c r="E1139" s="46">
        <v>0.28507543027931115</v>
      </c>
    </row>
    <row r="1140" spans="1:5" x14ac:dyDescent="0.35">
      <c r="A1140" s="47">
        <v>20030.868734377462</v>
      </c>
      <c r="B1140" s="46">
        <v>-0.54760781489258814</v>
      </c>
      <c r="C1140" s="46">
        <v>0.45567152842078684</v>
      </c>
      <c r="D1140" s="46">
        <v>0.67824123650146351</v>
      </c>
      <c r="E1140" s="46">
        <v>0.28510635652237404</v>
      </c>
    </row>
    <row r="1141" spans="1:5" x14ac:dyDescent="0.35">
      <c r="A1141" s="47">
        <v>20042.472406305154</v>
      </c>
      <c r="B1141" s="46">
        <v>-0.5454992687868413</v>
      </c>
      <c r="C1141" s="46">
        <v>1.0348646749143153</v>
      </c>
      <c r="D1141" s="46">
        <v>0.67658803080324537</v>
      </c>
      <c r="E1141" s="46">
        <v>0.28515029368422051</v>
      </c>
    </row>
    <row r="1142" spans="1:5" x14ac:dyDescent="0.35">
      <c r="A1142" s="47">
        <v>20051.574729868207</v>
      </c>
      <c r="B1142" s="46">
        <v>-0.54384525965702091</v>
      </c>
      <c r="C1142" s="46">
        <v>-1.0444906141234833</v>
      </c>
      <c r="D1142" s="46">
        <v>0.67530734765709999</v>
      </c>
      <c r="E1142" s="46">
        <v>0.28518478756397969</v>
      </c>
    </row>
    <row r="1143" spans="1:5" x14ac:dyDescent="0.35">
      <c r="A1143" s="47">
        <v>20055.327080912848</v>
      </c>
      <c r="B1143" s="46">
        <v>-0.54316341163279858</v>
      </c>
      <c r="C1143" s="46">
        <v>0.2001250007424904</v>
      </c>
      <c r="D1143" s="46">
        <v>0.67478352148944243</v>
      </c>
      <c r="E1143" s="46">
        <v>0.28519901595316288</v>
      </c>
    </row>
    <row r="1144" spans="1:5" x14ac:dyDescent="0.35">
      <c r="A1144" s="47">
        <v>20056.150956989943</v>
      </c>
      <c r="B1144" s="46">
        <v>-0.54301370348711997</v>
      </c>
      <c r="C1144" s="46">
        <v>0.59163032860340969</v>
      </c>
      <c r="D1144" s="46">
        <v>0.67466883078632101</v>
      </c>
      <c r="E1144" s="46">
        <v>0.28520214070986094</v>
      </c>
    </row>
    <row r="1145" spans="1:5" x14ac:dyDescent="0.35">
      <c r="A1145" s="47">
        <v>20058.245648231677</v>
      </c>
      <c r="B1145" s="46">
        <v>-0.54263307335464772</v>
      </c>
      <c r="C1145" s="46">
        <v>0.33731216135808317</v>
      </c>
      <c r="D1145" s="46">
        <v>0.67437775331342609</v>
      </c>
      <c r="E1145" s="46">
        <v>0.28521008659131902</v>
      </c>
    </row>
    <row r="1146" spans="1:5" x14ac:dyDescent="0.35">
      <c r="A1146" s="47">
        <v>20070.259040151002</v>
      </c>
      <c r="B1146" s="46">
        <v>-0.54045010849222841</v>
      </c>
      <c r="C1146" s="46">
        <v>-1.7690127947857959</v>
      </c>
      <c r="D1146" s="46">
        <v>0.67272282198677047</v>
      </c>
      <c r="E1146" s="46">
        <v>0.28525569491110542</v>
      </c>
    </row>
    <row r="1147" spans="1:5" x14ac:dyDescent="0.35">
      <c r="A1147" s="47">
        <v>20071.254575564475</v>
      </c>
      <c r="B1147" s="46">
        <v>-0.54026920965823355</v>
      </c>
      <c r="C1147" s="46">
        <v>9.2087155291675771E-2</v>
      </c>
      <c r="D1147" s="46">
        <v>0.67258678208922518</v>
      </c>
      <c r="E1147" s="46">
        <v>0.28525947751200958</v>
      </c>
    </row>
    <row r="1148" spans="1:5" x14ac:dyDescent="0.35">
      <c r="A1148" s="47">
        <v>20071.710928113276</v>
      </c>
      <c r="B1148" s="46">
        <v>-0.54018628584004791</v>
      </c>
      <c r="C1148" s="46">
        <v>1.6296091881322194</v>
      </c>
      <c r="D1148" s="46">
        <v>0.67252447784646718</v>
      </c>
      <c r="E1148" s="46">
        <v>0.28526121162193618</v>
      </c>
    </row>
    <row r="1149" spans="1:5" x14ac:dyDescent="0.35">
      <c r="A1149" s="47">
        <v>20072.937133659249</v>
      </c>
      <c r="B1149" s="46">
        <v>-0.53996347218636853</v>
      </c>
      <c r="C1149" s="46">
        <v>0.18518000237115473</v>
      </c>
      <c r="D1149" s="46">
        <v>0.67235724357130522</v>
      </c>
      <c r="E1149" s="46">
        <v>0.28526587165605105</v>
      </c>
    </row>
    <row r="1150" spans="1:5" x14ac:dyDescent="0.35">
      <c r="A1150" s="47">
        <v>20077.74350336938</v>
      </c>
      <c r="B1150" s="46">
        <v>-0.53909010948346514</v>
      </c>
      <c r="C1150" s="46">
        <v>1.1995734562098015E-2</v>
      </c>
      <c r="D1150" s="46">
        <v>0.67170419659438996</v>
      </c>
      <c r="E1150" s="46">
        <v>0.28528414535383534</v>
      </c>
    </row>
    <row r="1151" spans="1:5" x14ac:dyDescent="0.35">
      <c r="A1151" s="47">
        <v>20081.913494377957</v>
      </c>
      <c r="B1151" s="46">
        <v>-0.53833238566244002</v>
      </c>
      <c r="C1151" s="46">
        <v>0.40318299127484192</v>
      </c>
      <c r="D1151" s="46">
        <v>0.67114079164251339</v>
      </c>
      <c r="E1151" s="46">
        <v>0.28530000997801219</v>
      </c>
    </row>
    <row r="1152" spans="1:5" x14ac:dyDescent="0.35">
      <c r="A1152" s="47">
        <v>20109.428837747037</v>
      </c>
      <c r="B1152" s="46">
        <v>-0.5333326846382026</v>
      </c>
      <c r="C1152" s="46">
        <v>-1.2789182907124386</v>
      </c>
      <c r="D1152" s="46">
        <v>0.66749695393286379</v>
      </c>
      <c r="E1152" s="46">
        <v>0.28540497245673146</v>
      </c>
    </row>
    <row r="1153" spans="1:5" x14ac:dyDescent="0.35">
      <c r="A1153" s="47">
        <v>20113.084041735616</v>
      </c>
      <c r="B1153" s="46">
        <v>-0.53266852385420582</v>
      </c>
      <c r="C1153" s="46">
        <v>4.1033169129819358</v>
      </c>
      <c r="D1153" s="46">
        <v>0.66702250426897158</v>
      </c>
      <c r="E1153" s="46">
        <v>0.28541895750125823</v>
      </c>
    </row>
    <row r="1154" spans="1:5" x14ac:dyDescent="0.35">
      <c r="A1154" s="47">
        <v>20124.500566333034</v>
      </c>
      <c r="B1154" s="46">
        <v>-0.53059412914191051</v>
      </c>
      <c r="C1154" s="46">
        <v>0.8889413029814941</v>
      </c>
      <c r="D1154" s="46">
        <v>0.66555507835614269</v>
      </c>
      <c r="E1154" s="46">
        <v>0.28546270947035818</v>
      </c>
    </row>
    <row r="1155" spans="1:5" x14ac:dyDescent="0.35">
      <c r="A1155" s="47">
        <v>20125.256651135169</v>
      </c>
      <c r="B1155" s="46">
        <v>-0.53045674882925997</v>
      </c>
      <c r="C1155" s="46">
        <v>8.8044886060201222E-2</v>
      </c>
      <c r="D1155" s="46">
        <v>0.66545866670586074</v>
      </c>
      <c r="E1155" s="46">
        <v>0.28546561104802609</v>
      </c>
    </row>
    <row r="1156" spans="1:5" x14ac:dyDescent="0.35">
      <c r="A1156" s="47">
        <v>20134.308693511317</v>
      </c>
      <c r="B1156" s="46">
        <v>-0.5288120075413284</v>
      </c>
      <c r="C1156" s="46">
        <v>0.45001736765299949</v>
      </c>
      <c r="D1156" s="46">
        <v>0.66431183350844991</v>
      </c>
      <c r="E1156" s="46">
        <v>0.28550039039765307</v>
      </c>
    </row>
    <row r="1157" spans="1:5" x14ac:dyDescent="0.35">
      <c r="A1157" s="47">
        <v>20135.35799173269</v>
      </c>
      <c r="B1157" s="46">
        <v>-0.52862135315500614</v>
      </c>
      <c r="C1157" s="46">
        <v>0.47429813390782449</v>
      </c>
      <c r="D1157" s="46">
        <v>0.66417978082406126</v>
      </c>
      <c r="E1157" s="46">
        <v>0.28550442698693868</v>
      </c>
    </row>
    <row r="1158" spans="1:5" x14ac:dyDescent="0.35">
      <c r="A1158" s="47">
        <v>20135.906813817834</v>
      </c>
      <c r="B1158" s="46">
        <v>-0.5285216339213985</v>
      </c>
      <c r="C1158" s="46">
        <v>-0.87291463149522519</v>
      </c>
      <c r="D1158" s="46">
        <v>0.66411078562338266</v>
      </c>
      <c r="E1158" s="46">
        <v>0.28550653870049741</v>
      </c>
    </row>
    <row r="1159" spans="1:5" x14ac:dyDescent="0.35">
      <c r="A1159" s="47">
        <v>20137.3321579123</v>
      </c>
      <c r="B1159" s="46">
        <v>-0.52826265379652759</v>
      </c>
      <c r="C1159" s="46">
        <v>0.40095059599487559</v>
      </c>
      <c r="D1159" s="46">
        <v>0.6639318334261558</v>
      </c>
      <c r="E1159" s="46">
        <v>0.2855120244048629</v>
      </c>
    </row>
    <row r="1160" spans="1:5" x14ac:dyDescent="0.35">
      <c r="A1160" s="47">
        <v>20139.077464818783</v>
      </c>
      <c r="B1160" s="46">
        <v>-0.52794553828227198</v>
      </c>
      <c r="C1160" s="46">
        <v>0.58937010062973805</v>
      </c>
      <c r="D1160" s="46">
        <v>0.66371317187572498</v>
      </c>
      <c r="E1160" s="46">
        <v>0.28551874428446405</v>
      </c>
    </row>
    <row r="1161" spans="1:5" x14ac:dyDescent="0.35">
      <c r="A1161" s="47">
        <v>20144.938848672708</v>
      </c>
      <c r="B1161" s="46">
        <v>-0.52688055371782661</v>
      </c>
      <c r="C1161" s="46">
        <v>1.1220532337978151</v>
      </c>
      <c r="D1161" s="46">
        <v>0.66298254535103451</v>
      </c>
      <c r="E1161" s="46">
        <v>0.28554133466418169</v>
      </c>
    </row>
    <row r="1162" spans="1:5" x14ac:dyDescent="0.35">
      <c r="A1162" s="47">
        <v>20145.060225888676</v>
      </c>
      <c r="B1162" s="46">
        <v>-0.52685850017878266</v>
      </c>
      <c r="C1162" s="46">
        <v>0.4367432160335083</v>
      </c>
      <c r="D1162" s="46">
        <v>0.66296747611482354</v>
      </c>
      <c r="E1162" s="46">
        <v>0.28554180283851444</v>
      </c>
    </row>
    <row r="1163" spans="1:5" x14ac:dyDescent="0.35">
      <c r="A1163" s="47">
        <v>20145.228822630739</v>
      </c>
      <c r="B1163" s="46">
        <v>-0.5268278671316311</v>
      </c>
      <c r="C1163" s="46">
        <v>0.43748671869561218</v>
      </c>
      <c r="D1163" s="46">
        <v>0.66294654854865831</v>
      </c>
      <c r="E1163" s="46">
        <v>0.28554245317281812</v>
      </c>
    </row>
    <row r="1164" spans="1:5" x14ac:dyDescent="0.35">
      <c r="A1164" s="47">
        <v>20149.177154989957</v>
      </c>
      <c r="B1164" s="46">
        <v>-0.52611048047497533</v>
      </c>
      <c r="C1164" s="46">
        <v>0.28692502660552233</v>
      </c>
      <c r="D1164" s="46">
        <v>0.6624578040152902</v>
      </c>
      <c r="E1164" s="46">
        <v>0.28555769179271384</v>
      </c>
    </row>
    <row r="1165" spans="1:5" x14ac:dyDescent="0.35">
      <c r="A1165" s="47">
        <v>20150.58139640652</v>
      </c>
      <c r="B1165" s="46">
        <v>-0.52585533992531308</v>
      </c>
      <c r="C1165" s="46">
        <v>-5.2151269715394744E-2</v>
      </c>
      <c r="D1165" s="46">
        <v>0.66228460560840763</v>
      </c>
      <c r="E1165" s="46">
        <v>0.28556311548851604</v>
      </c>
    </row>
    <row r="1166" spans="1:5" x14ac:dyDescent="0.35">
      <c r="A1166" s="47">
        <v>20153.125487349174</v>
      </c>
      <c r="B1166" s="46">
        <v>-0.52539309843218551</v>
      </c>
      <c r="C1166" s="46">
        <v>0.46783010214772602</v>
      </c>
      <c r="D1166" s="46">
        <v>0.66197165433458027</v>
      </c>
      <c r="E1166" s="46">
        <v>0.28557294716277448</v>
      </c>
    </row>
    <row r="1167" spans="1:5" x14ac:dyDescent="0.35">
      <c r="A1167" s="47">
        <v>20153.125487349174</v>
      </c>
      <c r="B1167" s="46">
        <v>-0.52539309843218551</v>
      </c>
      <c r="C1167" s="46">
        <v>0.53530146213300878</v>
      </c>
      <c r="D1167" s="46">
        <v>0.66197165433458027</v>
      </c>
      <c r="E1167" s="46">
        <v>0.28557294716277448</v>
      </c>
    </row>
    <row r="1168" spans="1:5" x14ac:dyDescent="0.35">
      <c r="A1168" s="47">
        <v>20153.125487349174</v>
      </c>
      <c r="B1168" s="46">
        <v>-0.52539309843218551</v>
      </c>
      <c r="C1168" s="46">
        <v>0.26099569110189513</v>
      </c>
      <c r="D1168" s="46">
        <v>0.66197165433458027</v>
      </c>
      <c r="E1168" s="46">
        <v>0.28557294716277448</v>
      </c>
    </row>
    <row r="1169" spans="1:5" x14ac:dyDescent="0.35">
      <c r="A1169" s="47">
        <v>20153.125487349174</v>
      </c>
      <c r="B1169" s="46">
        <v>-0.52539309843218551</v>
      </c>
      <c r="C1169" s="46">
        <v>0.48660603574797179</v>
      </c>
      <c r="D1169" s="46">
        <v>0.66197165433458027</v>
      </c>
      <c r="E1169" s="46">
        <v>0.28557294716277448</v>
      </c>
    </row>
    <row r="1170" spans="1:5" x14ac:dyDescent="0.35">
      <c r="A1170" s="47">
        <v>20153.125487349174</v>
      </c>
      <c r="B1170" s="46">
        <v>-0.52539309843218551</v>
      </c>
      <c r="C1170" s="46">
        <v>0.22262987849821503</v>
      </c>
      <c r="D1170" s="46">
        <v>0.66197165433458027</v>
      </c>
      <c r="E1170" s="46">
        <v>0.28557294716277448</v>
      </c>
    </row>
    <row r="1171" spans="1:5" x14ac:dyDescent="0.35">
      <c r="A1171" s="47">
        <v>20153.125487349174</v>
      </c>
      <c r="B1171" s="46">
        <v>-0.52539309843218551</v>
      </c>
      <c r="C1171" s="46">
        <v>0.43602318988187339</v>
      </c>
      <c r="D1171" s="46">
        <v>0.66197165433458027</v>
      </c>
      <c r="E1171" s="46">
        <v>0.28557294716277448</v>
      </c>
    </row>
    <row r="1172" spans="1:5" x14ac:dyDescent="0.35">
      <c r="A1172" s="47">
        <v>20155.099653528781</v>
      </c>
      <c r="B1172" s="46">
        <v>-0.52503440917927324</v>
      </c>
      <c r="C1172" s="46">
        <v>0.29824084702849696</v>
      </c>
      <c r="D1172" s="46">
        <v>0.66172955168484815</v>
      </c>
      <c r="E1172" s="46">
        <v>0.28558058126807434</v>
      </c>
    </row>
    <row r="1173" spans="1:5" x14ac:dyDescent="0.35">
      <c r="A1173" s="47">
        <v>20155.099653528781</v>
      </c>
      <c r="B1173" s="46">
        <v>-0.52503440917927324</v>
      </c>
      <c r="C1173" s="46">
        <v>0.41132614744165963</v>
      </c>
      <c r="D1173" s="46">
        <v>0.66172955168484815</v>
      </c>
      <c r="E1173" s="46">
        <v>0.28558058126807434</v>
      </c>
    </row>
    <row r="1174" spans="1:5" x14ac:dyDescent="0.35">
      <c r="A1174" s="47">
        <v>20155.099653528781</v>
      </c>
      <c r="B1174" s="46">
        <v>-0.52503440917927324</v>
      </c>
      <c r="C1174" s="46">
        <v>0.42035413611454242</v>
      </c>
      <c r="D1174" s="46">
        <v>0.66172955168484815</v>
      </c>
      <c r="E1174" s="46">
        <v>0.28558058126807434</v>
      </c>
    </row>
    <row r="1175" spans="1:5" x14ac:dyDescent="0.35">
      <c r="A1175" s="47">
        <v>20155.099653528781</v>
      </c>
      <c r="B1175" s="46">
        <v>-0.52503440917927324</v>
      </c>
      <c r="C1175" s="46">
        <v>0.24579690297714674</v>
      </c>
      <c r="D1175" s="46">
        <v>0.66172955168484815</v>
      </c>
      <c r="E1175" s="46">
        <v>0.28558058126807434</v>
      </c>
    </row>
    <row r="1176" spans="1:5" x14ac:dyDescent="0.35">
      <c r="A1176" s="47">
        <v>20155.099653528781</v>
      </c>
      <c r="B1176" s="46">
        <v>-0.52503440917927324</v>
      </c>
      <c r="C1176" s="46">
        <v>0.83807380914668883</v>
      </c>
      <c r="D1176" s="46">
        <v>0.66172955168484815</v>
      </c>
      <c r="E1176" s="46">
        <v>0.28558058126807434</v>
      </c>
    </row>
    <row r="1177" spans="1:5" x14ac:dyDescent="0.35">
      <c r="A1177" s="47">
        <v>20155.099653528781</v>
      </c>
      <c r="B1177" s="46">
        <v>-0.52503440917927324</v>
      </c>
      <c r="C1177" s="46">
        <v>0.30916111628374043</v>
      </c>
      <c r="D1177" s="46">
        <v>0.66172955168484815</v>
      </c>
      <c r="E1177" s="46">
        <v>0.28558058126807434</v>
      </c>
    </row>
    <row r="1178" spans="1:5" x14ac:dyDescent="0.35">
      <c r="A1178" s="47">
        <v>20155.099653528781</v>
      </c>
      <c r="B1178" s="46">
        <v>-0.52503440917927324</v>
      </c>
      <c r="C1178" s="46">
        <v>0.30051023216901562</v>
      </c>
      <c r="D1178" s="46">
        <v>0.66172955168484815</v>
      </c>
      <c r="E1178" s="46">
        <v>0.28558058126807434</v>
      </c>
    </row>
    <row r="1179" spans="1:5" x14ac:dyDescent="0.35">
      <c r="A1179" s="47">
        <v>20155.099653528781</v>
      </c>
      <c r="B1179" s="46">
        <v>-0.52503440917927324</v>
      </c>
      <c r="C1179" s="46">
        <v>0.11086188590141433</v>
      </c>
      <c r="D1179" s="46">
        <v>0.66172955168484815</v>
      </c>
      <c r="E1179" s="46">
        <v>0.28558058126807434</v>
      </c>
    </row>
    <row r="1180" spans="1:5" x14ac:dyDescent="0.35">
      <c r="A1180" s="47">
        <v>20155.642678874199</v>
      </c>
      <c r="B1180" s="46">
        <v>-0.52493574628882189</v>
      </c>
      <c r="C1180" s="46">
        <v>0.58890886825573308</v>
      </c>
      <c r="D1180" s="46">
        <v>0.66166307114742673</v>
      </c>
      <c r="E1180" s="46">
        <v>0.28558268190960107</v>
      </c>
    </row>
    <row r="1181" spans="1:5" x14ac:dyDescent="0.35">
      <c r="A1181" s="47">
        <v>20157.749548303113</v>
      </c>
      <c r="B1181" s="46">
        <v>-0.52455294765943949</v>
      </c>
      <c r="C1181" s="46">
        <v>0.5952466371218712</v>
      </c>
      <c r="D1181" s="46">
        <v>0.66140559885268213</v>
      </c>
      <c r="E1181" s="46">
        <v>0.28559083527240203</v>
      </c>
    </row>
    <row r="1182" spans="1:5" x14ac:dyDescent="0.35">
      <c r="A1182" s="47">
        <v>20162.171273306343</v>
      </c>
      <c r="B1182" s="46">
        <v>-0.52374956578788867</v>
      </c>
      <c r="C1182" s="46">
        <v>0.68790478577955838</v>
      </c>
      <c r="D1182" s="46">
        <v>0.66086763344187394</v>
      </c>
      <c r="E1182" s="46">
        <v>0.28560796336543087</v>
      </c>
    </row>
    <row r="1183" spans="1:5" x14ac:dyDescent="0.35">
      <c r="A1183" s="47">
        <v>20162.347099454772</v>
      </c>
      <c r="B1183" s="46">
        <v>-0.52371762011737333</v>
      </c>
      <c r="C1183" s="46">
        <v>0.40997856514664033</v>
      </c>
      <c r="D1183" s="46">
        <v>0.66084630876601147</v>
      </c>
      <c r="E1183" s="46">
        <v>0.2856086449176295</v>
      </c>
    </row>
    <row r="1184" spans="1:5" x14ac:dyDescent="0.35">
      <c r="A1184" s="47">
        <v>20171.103615043645</v>
      </c>
      <c r="B1184" s="46">
        <v>-0.5221266707058283</v>
      </c>
      <c r="C1184" s="46">
        <v>0.13648081069754792</v>
      </c>
      <c r="D1184" s="46">
        <v>0.65979077553366128</v>
      </c>
      <c r="E1184" s="46">
        <v>0.28564263421367336</v>
      </c>
    </row>
    <row r="1185" spans="1:5" x14ac:dyDescent="0.35">
      <c r="A1185" s="47">
        <v>20173.847469102901</v>
      </c>
      <c r="B1185" s="46">
        <v>-0.52162815202117985</v>
      </c>
      <c r="C1185" s="46">
        <v>0.4246485639661346</v>
      </c>
      <c r="D1185" s="46">
        <v>0.65946263604317101</v>
      </c>
      <c r="E1185" s="46">
        <v>0.28565330398249372</v>
      </c>
    </row>
    <row r="1186" spans="1:5" x14ac:dyDescent="0.35">
      <c r="A1186" s="47">
        <v>20179.513999517927</v>
      </c>
      <c r="B1186" s="46">
        <v>-0.52059863348994251</v>
      </c>
      <c r="C1186" s="46">
        <v>0.73957689538206584</v>
      </c>
      <c r="D1186" s="46">
        <v>0.65878890997108275</v>
      </c>
      <c r="E1186" s="46">
        <v>0.28567536890749601</v>
      </c>
    </row>
    <row r="1187" spans="1:5" x14ac:dyDescent="0.35">
      <c r="A1187" s="47">
        <v>20190.773921938962</v>
      </c>
      <c r="B1187" s="46">
        <v>-0.5185529188254</v>
      </c>
      <c r="C1187" s="46">
        <v>0.41986342234539009</v>
      </c>
      <c r="D1187" s="46">
        <v>0.65746587537140644</v>
      </c>
      <c r="E1187" s="46">
        <v>0.28571933852336123</v>
      </c>
    </row>
    <row r="1188" spans="1:5" x14ac:dyDescent="0.35">
      <c r="A1188" s="47">
        <v>20196.171262753098</v>
      </c>
      <c r="B1188" s="46">
        <v>-0.51757234106476913</v>
      </c>
      <c r="C1188" s="46">
        <v>1.690371503205701</v>
      </c>
      <c r="D1188" s="46">
        <v>0.65683909175476685</v>
      </c>
      <c r="E1188" s="46">
        <v>0.28574047613010539</v>
      </c>
    </row>
    <row r="1189" spans="1:5" x14ac:dyDescent="0.35">
      <c r="A1189" s="47">
        <v>20196.203884366525</v>
      </c>
      <c r="B1189" s="46">
        <v>-0.51756641447142293</v>
      </c>
      <c r="C1189" s="46">
        <v>0.55828138740143807</v>
      </c>
      <c r="D1189" s="46">
        <v>0.65683531802370321</v>
      </c>
      <c r="E1189" s="46">
        <v>0.28574060401022172</v>
      </c>
    </row>
    <row r="1190" spans="1:5" x14ac:dyDescent="0.35">
      <c r="A1190" s="47">
        <v>20201.550582539825</v>
      </c>
      <c r="B1190" s="46">
        <v>-0.51659504861660288</v>
      </c>
      <c r="C1190" s="46">
        <v>0.42509444611391611</v>
      </c>
      <c r="D1190" s="46">
        <v>0.65621916330137176</v>
      </c>
      <c r="E1190" s="46">
        <v>0.28576158414424147</v>
      </c>
    </row>
    <row r="1191" spans="1:5" x14ac:dyDescent="0.35">
      <c r="A1191" s="47">
        <v>20205.639633695748</v>
      </c>
      <c r="B1191" s="46">
        <v>-0.51585217453813093</v>
      </c>
      <c r="C1191" s="46">
        <v>0.33235566197720168</v>
      </c>
      <c r="D1191" s="46">
        <v>0.65575110540367676</v>
      </c>
      <c r="E1191" s="46">
        <v>0.28577765731305638</v>
      </c>
    </row>
    <row r="1192" spans="1:5" x14ac:dyDescent="0.35">
      <c r="A1192" s="47">
        <v>20207.152326032454</v>
      </c>
      <c r="B1192" s="46">
        <v>-0.51557735946782091</v>
      </c>
      <c r="C1192" s="46">
        <v>0.40007640246613185</v>
      </c>
      <c r="D1192" s="46">
        <v>0.65557864781253494</v>
      </c>
      <c r="E1192" s="46">
        <v>0.28578360963118243</v>
      </c>
    </row>
    <row r="1193" spans="1:5" x14ac:dyDescent="0.35">
      <c r="A1193" s="47">
        <v>20210.236404666201</v>
      </c>
      <c r="B1193" s="46">
        <v>-0.51501706915357814</v>
      </c>
      <c r="C1193" s="46">
        <v>1.4186561713041446</v>
      </c>
      <c r="D1193" s="46">
        <v>0.6552282020214576</v>
      </c>
      <c r="E1193" s="46">
        <v>0.28579575583512884</v>
      </c>
    </row>
    <row r="1194" spans="1:5" x14ac:dyDescent="0.35">
      <c r="A1194" s="47">
        <v>20211.974113117161</v>
      </c>
      <c r="B1194" s="46">
        <v>-0.51470137816541983</v>
      </c>
      <c r="C1194" s="46">
        <v>-1.0009033080148555</v>
      </c>
      <c r="D1194" s="46">
        <v>0.655031430846992</v>
      </c>
      <c r="E1194" s="46">
        <v>0.28580260588787632</v>
      </c>
    </row>
    <row r="1195" spans="1:5" x14ac:dyDescent="0.35">
      <c r="A1195" s="47">
        <v>20213.935808094637</v>
      </c>
      <c r="B1195" s="46">
        <v>-0.51434499688039137</v>
      </c>
      <c r="C1195" s="46">
        <v>0.10109015454480286</v>
      </c>
      <c r="D1195" s="46">
        <v>0.65480988987921651</v>
      </c>
      <c r="E1195" s="46">
        <v>0.28581034444311809</v>
      </c>
    </row>
    <row r="1196" spans="1:5" x14ac:dyDescent="0.35">
      <c r="A1196" s="47">
        <v>20214.1177794695</v>
      </c>
      <c r="B1196" s="46">
        <v>-0.51431193820865351</v>
      </c>
      <c r="C1196" s="46">
        <v>0.19086749508414602</v>
      </c>
      <c r="D1196" s="46">
        <v>0.65478937111835955</v>
      </c>
      <c r="E1196" s="46">
        <v>0.28581106258942424</v>
      </c>
    </row>
    <row r="1197" spans="1:5" x14ac:dyDescent="0.35">
      <c r="A1197" s="47">
        <v>20223.414766737864</v>
      </c>
      <c r="B1197" s="46">
        <v>-0.51262297700483961</v>
      </c>
      <c r="C1197" s="46">
        <v>1.5107748729268566</v>
      </c>
      <c r="D1197" s="46">
        <v>0.65374825715445795</v>
      </c>
      <c r="E1197" s="46">
        <v>0.28584782194242114</v>
      </c>
    </row>
    <row r="1198" spans="1:5" x14ac:dyDescent="0.35">
      <c r="A1198" s="47">
        <v>20224.013238296033</v>
      </c>
      <c r="B1198" s="46">
        <v>-0.51251425542031281</v>
      </c>
      <c r="C1198" s="46">
        <v>0.57388114338194907</v>
      </c>
      <c r="D1198" s="46">
        <v>0.65368172112455281</v>
      </c>
      <c r="E1198" s="46">
        <v>0.28585019294639102</v>
      </c>
    </row>
    <row r="1199" spans="1:5" x14ac:dyDescent="0.35">
      <c r="A1199" s="47">
        <v>20226.242089376898</v>
      </c>
      <c r="B1199" s="46">
        <v>-0.51210935166693461</v>
      </c>
      <c r="C1199" s="46">
        <v>1.0555479545543811</v>
      </c>
      <c r="D1199" s="46">
        <v>0.65343443865512096</v>
      </c>
      <c r="E1199" s="46">
        <v>0.28585902823298226</v>
      </c>
    </row>
    <row r="1200" spans="1:5" x14ac:dyDescent="0.35">
      <c r="A1200" s="47">
        <v>20235.840829286106</v>
      </c>
      <c r="B1200" s="46">
        <v>-0.51036562442527045</v>
      </c>
      <c r="C1200" s="46">
        <v>0.85719088725777492</v>
      </c>
      <c r="D1200" s="46">
        <v>0.65237873757024945</v>
      </c>
      <c r="E1200" s="46">
        <v>0.28589717176104362</v>
      </c>
    </row>
    <row r="1201" spans="1:5" x14ac:dyDescent="0.35">
      <c r="A1201" s="47">
        <v>20237.656689512023</v>
      </c>
      <c r="B1201" s="46">
        <v>-0.51003575624606079</v>
      </c>
      <c r="C1201" s="46">
        <v>0.33454512363835232</v>
      </c>
      <c r="D1201" s="46">
        <v>0.65218070848765586</v>
      </c>
      <c r="E1201" s="46">
        <v>0.28590440506649334</v>
      </c>
    </row>
    <row r="1202" spans="1:5" x14ac:dyDescent="0.35">
      <c r="A1202" s="47">
        <v>20241.524671829829</v>
      </c>
      <c r="B1202" s="46">
        <v>-0.50933310588988501</v>
      </c>
      <c r="C1202" s="46">
        <v>0.33627764392187842</v>
      </c>
      <c r="D1202" s="46">
        <v>0.65176066963844204</v>
      </c>
      <c r="E1202" s="46">
        <v>0.28591983169565799</v>
      </c>
    </row>
    <row r="1203" spans="1:5" x14ac:dyDescent="0.35">
      <c r="A1203" s="47">
        <v>20242.846521504773</v>
      </c>
      <c r="B1203" s="46">
        <v>-0.50909298281645576</v>
      </c>
      <c r="C1203" s="46">
        <v>0.43683173025033106</v>
      </c>
      <c r="D1203" s="46">
        <v>0.65161768157190592</v>
      </c>
      <c r="E1203" s="46">
        <v>0.28592510956625872</v>
      </c>
    </row>
    <row r="1204" spans="1:5" x14ac:dyDescent="0.35">
      <c r="A1204" s="47">
        <v>20254.853175613502</v>
      </c>
      <c r="B1204" s="46">
        <v>-0.50691193078786267</v>
      </c>
      <c r="C1204" s="46">
        <v>0.24725301918102627</v>
      </c>
      <c r="D1204" s="46">
        <v>0.65033185223773715</v>
      </c>
      <c r="E1204" s="46">
        <v>0.28597319181474262</v>
      </c>
    </row>
    <row r="1205" spans="1:5" x14ac:dyDescent="0.35">
      <c r="A1205" s="47">
        <v>20258.347205296879</v>
      </c>
      <c r="B1205" s="46">
        <v>-0.50627724124963158</v>
      </c>
      <c r="C1205" s="46">
        <v>8.638257768440738E-2</v>
      </c>
      <c r="D1205" s="46">
        <v>0.64996204609410668</v>
      </c>
      <c r="E1205" s="46">
        <v>0.28598723333767923</v>
      </c>
    </row>
    <row r="1206" spans="1:5" x14ac:dyDescent="0.35">
      <c r="A1206" s="47">
        <v>20265.435628599029</v>
      </c>
      <c r="B1206" s="46">
        <v>-0.50498965043091026</v>
      </c>
      <c r="C1206" s="46">
        <v>0.22091980867544603</v>
      </c>
      <c r="D1206" s="46">
        <v>0.64921786512016399</v>
      </c>
      <c r="E1206" s="46">
        <v>0.28601578992213922</v>
      </c>
    </row>
    <row r="1207" spans="1:5" x14ac:dyDescent="0.35">
      <c r="A1207" s="47">
        <v>20268.000891803997</v>
      </c>
      <c r="B1207" s="46">
        <v>-0.50452368456123409</v>
      </c>
      <c r="C1207" s="46">
        <v>0.23181339003510715</v>
      </c>
      <c r="D1207" s="46">
        <v>0.6489505460018381</v>
      </c>
      <c r="E1207" s="46">
        <v>0.28602614796898157</v>
      </c>
    </row>
    <row r="1208" spans="1:5" x14ac:dyDescent="0.35">
      <c r="A1208" s="47">
        <v>20272.945209845398</v>
      </c>
      <c r="B1208" s="46">
        <v>-0.50362558645609889</v>
      </c>
      <c r="C1208" s="46">
        <v>-0.54700002718928165</v>
      </c>
      <c r="D1208" s="46">
        <v>0.64843830067415964</v>
      </c>
      <c r="E1208" s="46">
        <v>0.28604614817846818</v>
      </c>
    </row>
    <row r="1209" spans="1:5" x14ac:dyDescent="0.35">
      <c r="A1209" s="47">
        <v>20275.692437519723</v>
      </c>
      <c r="B1209" s="46">
        <v>-0.50312657896992863</v>
      </c>
      <c r="C1209" s="46">
        <v>-0.7571813527293747</v>
      </c>
      <c r="D1209" s="46">
        <v>0.64815537929479428</v>
      </c>
      <c r="E1209" s="46">
        <v>0.28605728170326128</v>
      </c>
    </row>
    <row r="1210" spans="1:5" x14ac:dyDescent="0.35">
      <c r="A1210" s="47">
        <v>20278.494307362842</v>
      </c>
      <c r="B1210" s="46">
        <v>-0.50261765051783502</v>
      </c>
      <c r="C1210" s="46">
        <v>1.0626921956838231</v>
      </c>
      <c r="D1210" s="46">
        <v>0.64786807964514204</v>
      </c>
      <c r="E1210" s="46">
        <v>0.28606865213209032</v>
      </c>
    </row>
    <row r="1211" spans="1:5" x14ac:dyDescent="0.35">
      <c r="A1211" s="47">
        <v>20285.73548288436</v>
      </c>
      <c r="B1211" s="46">
        <v>-0.5013023918579439</v>
      </c>
      <c r="C1211" s="46">
        <v>0.1908645207780113</v>
      </c>
      <c r="D1211" s="46">
        <v>0.64713141512169614</v>
      </c>
      <c r="E1211" s="46">
        <v>0.28609811138989072</v>
      </c>
    </row>
    <row r="1212" spans="1:5" x14ac:dyDescent="0.35">
      <c r="A1212" s="47">
        <v>20286.520184528665</v>
      </c>
      <c r="B1212" s="46">
        <v>-0.50115986350991415</v>
      </c>
      <c r="C1212" s="46">
        <v>0.44146738400514529</v>
      </c>
      <c r="D1212" s="46">
        <v>0.64705209008668207</v>
      </c>
      <c r="E1212" s="46">
        <v>0.28610131023081586</v>
      </c>
    </row>
    <row r="1213" spans="1:5" x14ac:dyDescent="0.35">
      <c r="A1213" s="47">
        <v>20287.476474069888</v>
      </c>
      <c r="B1213" s="46">
        <v>-0.50098616947272456</v>
      </c>
      <c r="C1213" s="46">
        <v>0.11393188896244855</v>
      </c>
      <c r="D1213" s="46">
        <v>0.64695555266397387</v>
      </c>
      <c r="E1213" s="46">
        <v>0.28610521027155184</v>
      </c>
    </row>
    <row r="1214" spans="1:5" x14ac:dyDescent="0.35">
      <c r="A1214" s="47">
        <v>20291.313449337329</v>
      </c>
      <c r="B1214" s="46">
        <v>-0.50028925221483522</v>
      </c>
      <c r="C1214" s="46">
        <v>1.0583731271782026</v>
      </c>
      <c r="D1214" s="46">
        <v>0.64656968215667066</v>
      </c>
      <c r="E1214" s="46">
        <v>0.28612087776020811</v>
      </c>
    </row>
    <row r="1215" spans="1:5" x14ac:dyDescent="0.35">
      <c r="A1215" s="47">
        <v>20294.287764959874</v>
      </c>
      <c r="B1215" s="46">
        <v>-0.4997490273586272</v>
      </c>
      <c r="C1215" s="46">
        <v>0.32771276174148323</v>
      </c>
      <c r="D1215" s="46">
        <v>0.64627218654540286</v>
      </c>
      <c r="E1215" s="46">
        <v>0.28613304402191869</v>
      </c>
    </row>
    <row r="1216" spans="1:5" x14ac:dyDescent="0.35">
      <c r="A1216" s="47">
        <v>20297.182987555603</v>
      </c>
      <c r="B1216" s="46">
        <v>-0.49922317313470882</v>
      </c>
      <c r="C1216" s="46">
        <v>0.40659957225910315</v>
      </c>
      <c r="D1216" s="46">
        <v>0.64598395989650936</v>
      </c>
      <c r="E1216" s="46">
        <v>0.28614490479349602</v>
      </c>
    </row>
    <row r="1217" spans="1:5" x14ac:dyDescent="0.35">
      <c r="A1217" s="47">
        <v>20299.783252519941</v>
      </c>
      <c r="B1217" s="46">
        <v>-0.49875089576814413</v>
      </c>
      <c r="C1217" s="46">
        <v>0.42046742008223781</v>
      </c>
      <c r="D1217" s="46">
        <v>0.64572623798417483</v>
      </c>
      <c r="E1217" s="46">
        <v>0.2861555725322959</v>
      </c>
    </row>
    <row r="1218" spans="1:5" x14ac:dyDescent="0.35">
      <c r="A1218" s="47">
        <v>20300.95930198568</v>
      </c>
      <c r="B1218" s="46">
        <v>-0.49853729518587536</v>
      </c>
      <c r="C1218" s="46">
        <v>1.1038603086657384</v>
      </c>
      <c r="D1218" s="46">
        <v>0.64561002973405968</v>
      </c>
      <c r="E1218" s="46">
        <v>0.28616040213818433</v>
      </c>
    </row>
    <row r="1219" spans="1:5" x14ac:dyDescent="0.35">
      <c r="A1219" s="47">
        <v>20301.912302653698</v>
      </c>
      <c r="B1219" s="46">
        <v>-0.49836420656148428</v>
      </c>
      <c r="C1219" s="46">
        <v>0.14682708642710374</v>
      </c>
      <c r="D1219" s="46">
        <v>0.64551602329588775</v>
      </c>
      <c r="E1219" s="46">
        <v>0.28616431796596686</v>
      </c>
    </row>
    <row r="1220" spans="1:5" x14ac:dyDescent="0.35">
      <c r="A1220" s="47">
        <v>20304.448380227976</v>
      </c>
      <c r="B1220" s="46">
        <v>-0.49790359445552329</v>
      </c>
      <c r="C1220" s="46">
        <v>0.24713603022838981</v>
      </c>
      <c r="D1220" s="46">
        <v>0.64526656351186407</v>
      </c>
      <c r="E1220" s="46">
        <v>0.28617474822277017</v>
      </c>
    </row>
    <row r="1221" spans="1:5" x14ac:dyDescent="0.35">
      <c r="A1221" s="47">
        <v>20304.61104468906</v>
      </c>
      <c r="B1221" s="46">
        <v>-0.49787405084658587</v>
      </c>
      <c r="C1221" s="46">
        <v>0.72385430725534494</v>
      </c>
      <c r="D1221" s="46">
        <v>0.64525059810279062</v>
      </c>
      <c r="E1221" s="46">
        <v>0.28617541770206867</v>
      </c>
    </row>
    <row r="1222" spans="1:5" x14ac:dyDescent="0.35">
      <c r="A1222" s="47">
        <v>20308.098021036691</v>
      </c>
      <c r="B1222" s="46">
        <v>-0.49724073957449566</v>
      </c>
      <c r="C1222" s="46">
        <v>0.4388682968962776</v>
      </c>
      <c r="D1222" s="46">
        <v>0.64490936730138193</v>
      </c>
      <c r="E1222" s="46">
        <v>0.28618978310876292</v>
      </c>
    </row>
    <row r="1223" spans="1:5" x14ac:dyDescent="0.35">
      <c r="A1223" s="47">
        <v>20308.20889872732</v>
      </c>
      <c r="B1223" s="46">
        <v>-0.49722060187924821</v>
      </c>
      <c r="C1223" s="46">
        <v>1.2573334681609261</v>
      </c>
      <c r="D1223" s="46">
        <v>0.64489854872202423</v>
      </c>
      <c r="E1223" s="46">
        <v>0.2861902403367792</v>
      </c>
    </row>
    <row r="1224" spans="1:5" x14ac:dyDescent="0.35">
      <c r="A1224" s="47">
        <v>20310.667258378573</v>
      </c>
      <c r="B1224" s="46">
        <v>-0.49677411456357767</v>
      </c>
      <c r="C1224" s="46">
        <v>0.87063738559716164</v>
      </c>
      <c r="D1224" s="46">
        <v>0.64465918377412224</v>
      </c>
      <c r="E1224" s="46">
        <v>0.28620038495109645</v>
      </c>
    </row>
    <row r="1225" spans="1:5" x14ac:dyDescent="0.35">
      <c r="A1225" s="47">
        <v>20314.359386146731</v>
      </c>
      <c r="B1225" s="46">
        <v>-0.49610355728356298</v>
      </c>
      <c r="C1225" s="46">
        <v>0.3273825399459529</v>
      </c>
      <c r="D1225" s="46">
        <v>0.64430149549583837</v>
      </c>
      <c r="E1225" s="46">
        <v>0.28621564628618795</v>
      </c>
    </row>
    <row r="1226" spans="1:5" x14ac:dyDescent="0.35">
      <c r="A1226" s="47">
        <v>20315.731465910962</v>
      </c>
      <c r="B1226" s="46">
        <v>-0.49585436491030183</v>
      </c>
      <c r="C1226" s="46">
        <v>0.34341905024037889</v>
      </c>
      <c r="D1226" s="46">
        <v>0.64416912247299607</v>
      </c>
      <c r="E1226" s="46">
        <v>0.28622132560942037</v>
      </c>
    </row>
    <row r="1227" spans="1:5" x14ac:dyDescent="0.35">
      <c r="A1227" s="47">
        <v>20318.842565154708</v>
      </c>
      <c r="B1227" s="46">
        <v>-0.49528934222768534</v>
      </c>
      <c r="C1227" s="46">
        <v>0.39524388359595264</v>
      </c>
      <c r="D1227" s="46">
        <v>0.64387008300590554</v>
      </c>
      <c r="E1227" s="46">
        <v>0.28623421900898416</v>
      </c>
    </row>
    <row r="1228" spans="1:5" x14ac:dyDescent="0.35">
      <c r="A1228" s="47">
        <v>20320.849840890107</v>
      </c>
      <c r="B1228" s="46">
        <v>-0.49492479384238214</v>
      </c>
      <c r="C1228" s="46">
        <v>-4.8652445815011713E-2</v>
      </c>
      <c r="D1228" s="46">
        <v>0.6436779585775344</v>
      </c>
      <c r="E1228" s="46">
        <v>0.28624254960988543</v>
      </c>
    </row>
    <row r="1229" spans="1:5" x14ac:dyDescent="0.35">
      <c r="A1229" s="47">
        <v>20321.744265239995</v>
      </c>
      <c r="B1229" s="46">
        <v>-0.49476235512616895</v>
      </c>
      <c r="C1229" s="46">
        <v>0.56198594652761003</v>
      </c>
      <c r="D1229" s="46">
        <v>0.64359255546710392</v>
      </c>
      <c r="E1229" s="46">
        <v>0.28624626465232295</v>
      </c>
    </row>
    <row r="1230" spans="1:5" x14ac:dyDescent="0.35">
      <c r="A1230" s="47">
        <v>20326.284733265802</v>
      </c>
      <c r="B1230" s="46">
        <v>-0.49393775692058695</v>
      </c>
      <c r="C1230" s="46">
        <v>0.3259368200707824</v>
      </c>
      <c r="D1230" s="46">
        <v>0.6431609696936339</v>
      </c>
      <c r="E1230" s="46">
        <v>0.28626515249217327</v>
      </c>
    </row>
    <row r="1231" spans="1:5" x14ac:dyDescent="0.35">
      <c r="A1231" s="47">
        <v>20327.237405477521</v>
      </c>
      <c r="B1231" s="46">
        <v>-0.49376474301185058</v>
      </c>
      <c r="C1231" s="46">
        <v>0.32866066566643592</v>
      </c>
      <c r="D1231" s="46">
        <v>0.64307082969633256</v>
      </c>
      <c r="E1231" s="46">
        <v>0.28626912163880747</v>
      </c>
    </row>
    <row r="1232" spans="1:5" x14ac:dyDescent="0.35">
      <c r="A1232" s="47">
        <v>20327.607539888992</v>
      </c>
      <c r="B1232" s="46">
        <v>-0.4936975234069188</v>
      </c>
      <c r="C1232" s="46">
        <v>0.33812827647003996</v>
      </c>
      <c r="D1232" s="46">
        <v>0.6430358470544032</v>
      </c>
      <c r="E1232" s="46">
        <v>0.28627066431844184</v>
      </c>
    </row>
    <row r="1233" spans="1:5" x14ac:dyDescent="0.35">
      <c r="A1233" s="47">
        <v>20327.607539888992</v>
      </c>
      <c r="B1233" s="46">
        <v>-0.4936975234069188</v>
      </c>
      <c r="C1233" s="46">
        <v>0.22831362889759177</v>
      </c>
      <c r="D1233" s="46">
        <v>0.6430358470544032</v>
      </c>
      <c r="E1233" s="46">
        <v>0.28627066431844184</v>
      </c>
    </row>
    <row r="1234" spans="1:5" x14ac:dyDescent="0.35">
      <c r="A1234" s="47">
        <v>20331.575959758564</v>
      </c>
      <c r="B1234" s="46">
        <v>-0.4929768297200135</v>
      </c>
      <c r="C1234" s="46">
        <v>0.85631961573562343</v>
      </c>
      <c r="D1234" s="46">
        <v>0.64266214064285543</v>
      </c>
      <c r="E1234" s="46">
        <v>0.28628722467814161</v>
      </c>
    </row>
    <row r="1235" spans="1:5" x14ac:dyDescent="0.35">
      <c r="A1235" s="47">
        <v>20333.613235398421</v>
      </c>
      <c r="B1235" s="46">
        <v>-0.49260684978513747</v>
      </c>
      <c r="C1235" s="46">
        <v>0.48679585176858442</v>
      </c>
      <c r="D1235" s="46">
        <v>0.64247125769894686</v>
      </c>
      <c r="E1235" s="46">
        <v>0.28629574090896059</v>
      </c>
    </row>
    <row r="1236" spans="1:5" x14ac:dyDescent="0.35">
      <c r="A1236" s="47">
        <v>20337.884601399513</v>
      </c>
      <c r="B1236" s="46">
        <v>-0.49183115628359153</v>
      </c>
      <c r="C1236" s="46">
        <v>-0.13610936567775012</v>
      </c>
      <c r="D1236" s="46">
        <v>0.64207317981633227</v>
      </c>
      <c r="E1236" s="46">
        <v>0.2863136285974705</v>
      </c>
    </row>
    <row r="1237" spans="1:5" x14ac:dyDescent="0.35">
      <c r="A1237" s="47">
        <v>20339.986380063379</v>
      </c>
      <c r="B1237" s="46">
        <v>-0.49144947115497484</v>
      </c>
      <c r="C1237" s="46">
        <v>-0.63518997027964819</v>
      </c>
      <c r="D1237" s="46">
        <v>0.6418783579074665</v>
      </c>
      <c r="E1237" s="46">
        <v>0.28632244674827922</v>
      </c>
    </row>
    <row r="1238" spans="1:5" x14ac:dyDescent="0.35">
      <c r="A1238" s="47">
        <v>20340.184246564484</v>
      </c>
      <c r="B1238" s="46">
        <v>-0.49141353855193232</v>
      </c>
      <c r="C1238" s="46">
        <v>0.33426385360653121</v>
      </c>
      <c r="D1238" s="46">
        <v>0.6418600527960564</v>
      </c>
      <c r="E1238" s="46">
        <v>0.28632327746723873</v>
      </c>
    </row>
    <row r="1239" spans="1:5" x14ac:dyDescent="0.35">
      <c r="A1239" s="47">
        <v>20341.453574038514</v>
      </c>
      <c r="B1239" s="46">
        <v>-0.49118302901496469</v>
      </c>
      <c r="C1239" s="46">
        <v>0.15883164020837892</v>
      </c>
      <c r="D1239" s="46">
        <v>0.64174277107359834</v>
      </c>
      <c r="E1239" s="46">
        <v>0.28632860887541772</v>
      </c>
    </row>
    <row r="1240" spans="1:5" x14ac:dyDescent="0.35">
      <c r="A1240" s="47">
        <v>20342.112542693008</v>
      </c>
      <c r="B1240" s="46">
        <v>-0.49106336091074304</v>
      </c>
      <c r="C1240" s="46">
        <v>-1.0918253178058612</v>
      </c>
      <c r="D1240" s="46">
        <v>0.64168198469303406</v>
      </c>
      <c r="E1240" s="46">
        <v>0.28633137822886034</v>
      </c>
    </row>
    <row r="1241" spans="1:5" x14ac:dyDescent="0.35">
      <c r="A1241" s="47">
        <v>20347.429551726498</v>
      </c>
      <c r="B1241" s="46">
        <v>-0.49009780779080098</v>
      </c>
      <c r="C1241" s="46">
        <v>0.43370071509194474</v>
      </c>
      <c r="D1241" s="46">
        <v>0.6411940218778891</v>
      </c>
      <c r="E1241" s="46">
        <v>0.28635376265534851</v>
      </c>
    </row>
    <row r="1242" spans="1:5" x14ac:dyDescent="0.35">
      <c r="A1242" s="47">
        <v>20351.266457143927</v>
      </c>
      <c r="B1242" s="46">
        <v>-0.48940104922087307</v>
      </c>
      <c r="C1242" s="46">
        <v>0.31935016581641218</v>
      </c>
      <c r="D1242" s="46">
        <v>0.6408446583577041</v>
      </c>
      <c r="E1242" s="46">
        <v>0.28636995985432029</v>
      </c>
    </row>
    <row r="1243" spans="1:5" x14ac:dyDescent="0.35">
      <c r="A1243" s="47">
        <v>20351.884170696871</v>
      </c>
      <c r="B1243" s="46">
        <v>-0.48928887717319386</v>
      </c>
      <c r="C1243" s="46">
        <v>2.554061465272639</v>
      </c>
      <c r="D1243" s="46">
        <v>0.64078862976933715</v>
      </c>
      <c r="E1243" s="46">
        <v>0.28637257096049462</v>
      </c>
    </row>
    <row r="1244" spans="1:5" x14ac:dyDescent="0.35">
      <c r="A1244" s="47">
        <v>20353.240623323542</v>
      </c>
      <c r="B1244" s="46">
        <v>-0.48904255670778496</v>
      </c>
      <c r="C1244" s="46">
        <v>-0.44708032980194101</v>
      </c>
      <c r="D1244" s="46">
        <v>0.64066580563821296</v>
      </c>
      <c r="E1244" s="46">
        <v>0.28637830815553933</v>
      </c>
    </row>
    <row r="1245" spans="1:5" x14ac:dyDescent="0.35">
      <c r="A1245" s="47">
        <v>20353.802810989502</v>
      </c>
      <c r="B1245" s="46">
        <v>-0.48894046850244632</v>
      </c>
      <c r="C1245" s="46">
        <v>0.21920353386082336</v>
      </c>
      <c r="D1245" s="46">
        <v>0.64061498539140938</v>
      </c>
      <c r="E1245" s="46">
        <v>0.28638068733438254</v>
      </c>
    </row>
    <row r="1246" spans="1:5" x14ac:dyDescent="0.35">
      <c r="A1246" s="47">
        <v>20354.640680851364</v>
      </c>
      <c r="B1246" s="46">
        <v>-0.48878831931145045</v>
      </c>
      <c r="C1246" s="46">
        <v>0.94011684464834211</v>
      </c>
      <c r="D1246" s="46">
        <v>0.64053933635943283</v>
      </c>
      <c r="E1246" s="46">
        <v>0.2863842346982407</v>
      </c>
    </row>
    <row r="1247" spans="1:5" x14ac:dyDescent="0.35">
      <c r="A1247" s="47">
        <v>20355.214789503148</v>
      </c>
      <c r="B1247" s="46">
        <v>-0.48868406693101774</v>
      </c>
      <c r="C1247" s="46">
        <v>-0.49052635220299123</v>
      </c>
      <c r="D1247" s="46">
        <v>0.64048756528295603</v>
      </c>
      <c r="E1247" s="46">
        <v>0.28638666638975097</v>
      </c>
    </row>
    <row r="1248" spans="1:5" x14ac:dyDescent="0.35">
      <c r="A1248" s="47">
        <v>20355.214789503148</v>
      </c>
      <c r="B1248" s="46">
        <v>-0.48868406693101774</v>
      </c>
      <c r="C1248" s="46">
        <v>0.45103894187135118</v>
      </c>
      <c r="D1248" s="46">
        <v>0.64048756528295603</v>
      </c>
      <c r="E1248" s="46">
        <v>0.28638666638975097</v>
      </c>
    </row>
    <row r="1249" spans="1:5" x14ac:dyDescent="0.35">
      <c r="A1249" s="47">
        <v>20355.214789503148</v>
      </c>
      <c r="B1249" s="46">
        <v>-0.48868406693101774</v>
      </c>
      <c r="C1249" s="46">
        <v>0.20814543788882922</v>
      </c>
      <c r="D1249" s="46">
        <v>0.64048756528295603</v>
      </c>
      <c r="E1249" s="46">
        <v>0.28638666638975097</v>
      </c>
    </row>
    <row r="1250" spans="1:5" x14ac:dyDescent="0.35">
      <c r="A1250" s="47">
        <v>20355.214789503148</v>
      </c>
      <c r="B1250" s="46">
        <v>-0.48868406693101774</v>
      </c>
      <c r="C1250" s="46">
        <v>-0.33305537567295262</v>
      </c>
      <c r="D1250" s="46">
        <v>0.64048756528295603</v>
      </c>
      <c r="E1250" s="46">
        <v>0.28638666638975097</v>
      </c>
    </row>
    <row r="1251" spans="1:5" x14ac:dyDescent="0.35">
      <c r="A1251" s="47">
        <v>20355.214789503148</v>
      </c>
      <c r="B1251" s="46">
        <v>-0.48868406693101774</v>
      </c>
      <c r="C1251" s="46">
        <v>0.39516475501257808</v>
      </c>
      <c r="D1251" s="46">
        <v>0.64048756528295603</v>
      </c>
      <c r="E1251" s="46">
        <v>0.28638666638975097</v>
      </c>
    </row>
    <row r="1252" spans="1:5" x14ac:dyDescent="0.35">
      <c r="A1252" s="47">
        <v>20355.214789503148</v>
      </c>
      <c r="B1252" s="46">
        <v>-0.48868406693101774</v>
      </c>
      <c r="C1252" s="46">
        <v>0.46108458949243314</v>
      </c>
      <c r="D1252" s="46">
        <v>0.64048756528295603</v>
      </c>
      <c r="E1252" s="46">
        <v>0.28638666638975097</v>
      </c>
    </row>
    <row r="1253" spans="1:5" x14ac:dyDescent="0.35">
      <c r="A1253" s="47">
        <v>20357.188955682755</v>
      </c>
      <c r="B1253" s="46">
        <v>-0.48832557990588277</v>
      </c>
      <c r="C1253" s="46">
        <v>0.38863145076017958</v>
      </c>
      <c r="D1253" s="46">
        <v>0.64030993694028304</v>
      </c>
      <c r="E1253" s="46">
        <v>0.2863950346125384</v>
      </c>
    </row>
    <row r="1254" spans="1:5" x14ac:dyDescent="0.35">
      <c r="A1254" s="47">
        <v>20357.397519533901</v>
      </c>
      <c r="B1254" s="46">
        <v>-0.48828770714885733</v>
      </c>
      <c r="C1254" s="46">
        <v>1.2637278887339676E-2</v>
      </c>
      <c r="D1254" s="46">
        <v>0.64029120684772522</v>
      </c>
      <c r="E1254" s="46">
        <v>0.28639591927207736</v>
      </c>
    </row>
    <row r="1255" spans="1:5" x14ac:dyDescent="0.35">
      <c r="A1255" s="47">
        <v>20358.571108101634</v>
      </c>
      <c r="B1255" s="46">
        <v>-0.48807459776216772</v>
      </c>
      <c r="C1255" s="46">
        <v>-0.74428250677864849</v>
      </c>
      <c r="D1255" s="46">
        <v>0.64018593990456241</v>
      </c>
      <c r="E1255" s="46">
        <v>0.28640089934366586</v>
      </c>
    </row>
    <row r="1256" spans="1:5" x14ac:dyDescent="0.35">
      <c r="A1256" s="47">
        <v>20359.141551151934</v>
      </c>
      <c r="B1256" s="46">
        <v>-0.48797101260796827</v>
      </c>
      <c r="C1256" s="46">
        <v>0.43067866149839595</v>
      </c>
      <c r="D1256" s="46">
        <v>0.64013485112597146</v>
      </c>
      <c r="E1256" s="46">
        <v>0.286403321279947</v>
      </c>
    </row>
    <row r="1257" spans="1:5" x14ac:dyDescent="0.35">
      <c r="A1257" s="47">
        <v>20359.945995870923</v>
      </c>
      <c r="B1257" s="46">
        <v>-0.48782493614165251</v>
      </c>
      <c r="C1257" s="46">
        <v>0.44366218217595232</v>
      </c>
      <c r="D1257" s="46">
        <v>0.64006289193945698</v>
      </c>
      <c r="E1257" s="46">
        <v>0.28640673815299023</v>
      </c>
    </row>
    <row r="1258" spans="1:5" x14ac:dyDescent="0.35">
      <c r="A1258" s="47">
        <v>20363.111454221584</v>
      </c>
      <c r="B1258" s="46">
        <v>-0.48725013549340068</v>
      </c>
      <c r="C1258" s="46">
        <v>0.51818643183105806</v>
      </c>
      <c r="D1258" s="46">
        <v>0.63978072047127255</v>
      </c>
      <c r="E1258" s="46">
        <v>0.28642019976818628</v>
      </c>
    </row>
    <row r="1259" spans="1:5" x14ac:dyDescent="0.35">
      <c r="A1259" s="47">
        <v>20364.646125338331</v>
      </c>
      <c r="B1259" s="46">
        <v>-0.48697146440454059</v>
      </c>
      <c r="C1259" s="46">
        <v>0.38614846013353965</v>
      </c>
      <c r="D1259" s="46">
        <v>0.63964448381272898</v>
      </c>
      <c r="E1259" s="46">
        <v>0.28642673563621779</v>
      </c>
    </row>
    <row r="1260" spans="1:5" x14ac:dyDescent="0.35">
      <c r="A1260" s="47">
        <v>20369.299155019613</v>
      </c>
      <c r="B1260" s="46">
        <v>-0.48612656104051299</v>
      </c>
      <c r="C1260" s="46">
        <v>0.35634892550890918</v>
      </c>
      <c r="D1260" s="46">
        <v>0.63923367626606498</v>
      </c>
      <c r="E1260" s="46">
        <v>0.28644658997566974</v>
      </c>
    </row>
    <row r="1261" spans="1:5" x14ac:dyDescent="0.35">
      <c r="A1261" s="47">
        <v>20371.460666993204</v>
      </c>
      <c r="B1261" s="46">
        <v>-0.48573407619426412</v>
      </c>
      <c r="C1261" s="46">
        <v>-0.26073482200641429</v>
      </c>
      <c r="D1261" s="46">
        <v>0.63904399236598175</v>
      </c>
      <c r="E1261" s="46">
        <v>0.28645583266382618</v>
      </c>
    </row>
    <row r="1262" spans="1:5" x14ac:dyDescent="0.35">
      <c r="A1262" s="47">
        <v>20383.145330552648</v>
      </c>
      <c r="B1262" s="46">
        <v>-0.48361244872851317</v>
      </c>
      <c r="C1262" s="46">
        <v>1.0154865590872753</v>
      </c>
      <c r="D1262" s="46">
        <v>0.63803123373967452</v>
      </c>
      <c r="E1262" s="46">
        <v>0.2865060152999237</v>
      </c>
    </row>
    <row r="1263" spans="1:5" x14ac:dyDescent="0.35">
      <c r="A1263" s="47">
        <v>20384.300598487185</v>
      </c>
      <c r="B1263" s="46">
        <v>-0.4834026880649489</v>
      </c>
      <c r="C1263" s="46">
        <v>-1.1339343195195251</v>
      </c>
      <c r="D1263" s="46">
        <v>0.63793225824593192</v>
      </c>
      <c r="E1263" s="46">
        <v>0.28651099719683487</v>
      </c>
    </row>
    <row r="1264" spans="1:5" x14ac:dyDescent="0.35">
      <c r="A1264" s="47">
        <v>20384.332239352403</v>
      </c>
      <c r="B1264" s="46">
        <v>-0.48339694308395353</v>
      </c>
      <c r="C1264" s="46">
        <v>1.0546570420319812</v>
      </c>
      <c r="D1264" s="46">
        <v>0.63792955039599797</v>
      </c>
      <c r="E1264" s="46">
        <v>0.28651113369471631</v>
      </c>
    </row>
    <row r="1265" spans="1:5" x14ac:dyDescent="0.35">
      <c r="A1265" s="47">
        <v>20386.625170982647</v>
      </c>
      <c r="B1265" s="46">
        <v>-0.48298062121664859</v>
      </c>
      <c r="C1265" s="46">
        <v>0.90804536577309136</v>
      </c>
      <c r="D1265" s="46">
        <v>0.63773373438112824</v>
      </c>
      <c r="E1265" s="46">
        <v>0.28652103274840784</v>
      </c>
    </row>
    <row r="1266" spans="1:5" x14ac:dyDescent="0.35">
      <c r="A1266" s="47">
        <v>20390.202032289424</v>
      </c>
      <c r="B1266" s="46">
        <v>-0.48233118752272514</v>
      </c>
      <c r="C1266" s="46">
        <v>0.54175062413439612</v>
      </c>
      <c r="D1266" s="46">
        <v>0.63742990418572165</v>
      </c>
      <c r="E1266" s="46">
        <v>0.28653650410791603</v>
      </c>
    </row>
    <row r="1267" spans="1:5" x14ac:dyDescent="0.35">
      <c r="A1267" s="47">
        <v>20393.47178488706</v>
      </c>
      <c r="B1267" s="46">
        <v>-0.48173752277634169</v>
      </c>
      <c r="C1267" s="46">
        <v>0.46581962878240457</v>
      </c>
      <c r="D1267" s="46">
        <v>0.6371539006891469</v>
      </c>
      <c r="E1267" s="46">
        <v>0.28655067860779093</v>
      </c>
    </row>
    <row r="1268" spans="1:5" x14ac:dyDescent="0.35">
      <c r="A1268" s="47">
        <v>20400.984541667633</v>
      </c>
      <c r="B1268" s="46">
        <v>-0.48037351900060732</v>
      </c>
      <c r="C1268" s="46">
        <v>0.3041812944396538</v>
      </c>
      <c r="D1268" s="46">
        <v>0.63652602736180275</v>
      </c>
      <c r="E1268" s="46">
        <v>0.2865833621042731</v>
      </c>
    </row>
    <row r="1269" spans="1:5" x14ac:dyDescent="0.35">
      <c r="A1269" s="47">
        <v>20403.007517410864</v>
      </c>
      <c r="B1269" s="46">
        <v>-0.48000623850226848</v>
      </c>
      <c r="C1269" s="46">
        <v>0.3914761041044601</v>
      </c>
      <c r="D1269" s="46">
        <v>0.63635845386055767</v>
      </c>
      <c r="E1269" s="46">
        <v>0.2865921906396322</v>
      </c>
    </row>
    <row r="1270" spans="1:5" x14ac:dyDescent="0.35">
      <c r="A1270" s="47">
        <v>20404.189762315495</v>
      </c>
      <c r="B1270" s="46">
        <v>-0.47979159804965454</v>
      </c>
      <c r="C1270" s="46">
        <v>0.61453620345464088</v>
      </c>
      <c r="D1270" s="46">
        <v>0.63626081583928529</v>
      </c>
      <c r="E1270" s="46">
        <v>0.28659735561997951</v>
      </c>
    </row>
    <row r="1271" spans="1:5" x14ac:dyDescent="0.35">
      <c r="A1271" s="47">
        <v>20404.961596080117</v>
      </c>
      <c r="B1271" s="46">
        <v>-0.47965146969569289</v>
      </c>
      <c r="C1271" s="46">
        <v>0.44016264810062822</v>
      </c>
      <c r="D1271" s="46">
        <v>0.63619718916714818</v>
      </c>
      <c r="E1271" s="46">
        <v>0.2866007297988214</v>
      </c>
    </row>
    <row r="1272" spans="1:5" x14ac:dyDescent="0.35">
      <c r="A1272" s="47">
        <v>20406.895587239022</v>
      </c>
      <c r="B1272" s="46">
        <v>-0.47930035086318235</v>
      </c>
      <c r="C1272" s="46">
        <v>0.33415247513504109</v>
      </c>
      <c r="D1272" s="46">
        <v>0.63603816410002989</v>
      </c>
      <c r="E1272" s="46">
        <v>0.28660919216424041</v>
      </c>
    </row>
    <row r="1273" spans="1:5" x14ac:dyDescent="0.35">
      <c r="A1273" s="47">
        <v>20407.76430305445</v>
      </c>
      <c r="B1273" s="46">
        <v>-0.47914263526106449</v>
      </c>
      <c r="C1273" s="46">
        <v>0.26927217357832767</v>
      </c>
      <c r="D1273" s="46">
        <v>0.63596692106808206</v>
      </c>
      <c r="E1273" s="46">
        <v>0.28661299688577441</v>
      </c>
    </row>
    <row r="1274" spans="1:5" x14ac:dyDescent="0.35">
      <c r="A1274" s="47">
        <v>20409.254459723168</v>
      </c>
      <c r="B1274" s="46">
        <v>-0.47887209832159749</v>
      </c>
      <c r="C1274" s="46">
        <v>0.64940331426175391</v>
      </c>
      <c r="D1274" s="46">
        <v>0.63584498567960002</v>
      </c>
      <c r="E1274" s="46">
        <v>0.28661952851103772</v>
      </c>
    </row>
    <row r="1275" spans="1:5" x14ac:dyDescent="0.35">
      <c r="A1275" s="47">
        <v>20410.327776286005</v>
      </c>
      <c r="B1275" s="46">
        <v>-0.47867723954145047</v>
      </c>
      <c r="C1275" s="46">
        <v>0.9996506612655498</v>
      </c>
      <c r="D1275" s="46">
        <v>0.6357573718048859</v>
      </c>
      <c r="E1275" s="46">
        <v>0.2866242371125165</v>
      </c>
    </row>
    <row r="1276" spans="1:5" x14ac:dyDescent="0.35">
      <c r="A1276" s="47">
        <v>20412.368730498914</v>
      </c>
      <c r="B1276" s="46">
        <v>-0.47830671040084916</v>
      </c>
      <c r="C1276" s="46">
        <v>2.7653213472373261</v>
      </c>
      <c r="D1276" s="46">
        <v>0.6355912615386744</v>
      </c>
      <c r="E1276" s="46">
        <v>0.28663320012368015</v>
      </c>
    </row>
    <row r="1277" spans="1:5" x14ac:dyDescent="0.35">
      <c r="A1277" s="47">
        <v>20413.219063390967</v>
      </c>
      <c r="B1277" s="46">
        <v>-0.47815233601118445</v>
      </c>
      <c r="C1277" s="46">
        <v>-1.0399714847690755</v>
      </c>
      <c r="D1277" s="46">
        <v>0.63552224404265212</v>
      </c>
      <c r="E1277" s="46">
        <v>0.28663693808213059</v>
      </c>
    </row>
    <row r="1278" spans="1:5" x14ac:dyDescent="0.35">
      <c r="A1278" s="47">
        <v>20416.185479371681</v>
      </c>
      <c r="B1278" s="46">
        <v>-0.47761380022165806</v>
      </c>
      <c r="C1278" s="46">
        <v>0.28228675791028834</v>
      </c>
      <c r="D1278" s="46">
        <v>0.63528234788104365</v>
      </c>
      <c r="E1278" s="46">
        <v>0.28664999499051813</v>
      </c>
    </row>
    <row r="1279" spans="1:5" x14ac:dyDescent="0.35">
      <c r="A1279" s="47">
        <v>20417.442004471151</v>
      </c>
      <c r="B1279" s="46">
        <v>-0.47738568749634497</v>
      </c>
      <c r="C1279" s="46">
        <v>0.14962863512479885</v>
      </c>
      <c r="D1279" s="46">
        <v>0.63518114111069435</v>
      </c>
      <c r="E1279" s="46">
        <v>0.28665553363993462</v>
      </c>
    </row>
    <row r="1280" spans="1:5" x14ac:dyDescent="0.35">
      <c r="A1280" s="47">
        <v>20419.402329048255</v>
      </c>
      <c r="B1280" s="46">
        <v>-0.47702980786269872</v>
      </c>
      <c r="C1280" s="46">
        <v>-0.49910348775570323</v>
      </c>
      <c r="D1280" s="46">
        <v>0.63502373296750003</v>
      </c>
      <c r="E1280" s="46">
        <v>0.28666418407779787</v>
      </c>
    </row>
    <row r="1281" spans="1:5" x14ac:dyDescent="0.35">
      <c r="A1281" s="47">
        <v>20420.089130961456</v>
      </c>
      <c r="B1281" s="46">
        <v>-0.47690512579125199</v>
      </c>
      <c r="C1281" s="46">
        <v>0.41853277227599239</v>
      </c>
      <c r="D1281" s="46">
        <v>0.63496872494663958</v>
      </c>
      <c r="E1281" s="46">
        <v>0.2866672175168995</v>
      </c>
    </row>
    <row r="1282" spans="1:5" x14ac:dyDescent="0.35">
      <c r="A1282" s="47">
        <v>20420.089130961456</v>
      </c>
      <c r="B1282" s="46">
        <v>-0.47690512579125199</v>
      </c>
      <c r="C1282" s="46">
        <v>0.60661450542631723</v>
      </c>
      <c r="D1282" s="46">
        <v>0.63496872494663958</v>
      </c>
      <c r="E1282" s="46">
        <v>0.2866672175168995</v>
      </c>
    </row>
    <row r="1283" spans="1:5" x14ac:dyDescent="0.35">
      <c r="A1283" s="47">
        <v>20420.362273430252</v>
      </c>
      <c r="B1283" s="46">
        <v>-0.47685553959618937</v>
      </c>
      <c r="C1283" s="46">
        <v>0.45713805068048341</v>
      </c>
      <c r="D1283" s="46">
        <v>0.63494686834813596</v>
      </c>
      <c r="E1283" s="46">
        <v>0.28666842431889739</v>
      </c>
    </row>
    <row r="1284" spans="1:5" x14ac:dyDescent="0.35">
      <c r="A1284" s="47">
        <v>20420.924184824922</v>
      </c>
      <c r="B1284" s="46">
        <v>-0.47675353058023046</v>
      </c>
      <c r="C1284" s="46">
        <v>0.58099098226516155</v>
      </c>
      <c r="D1284" s="46">
        <v>0.63490194087958918</v>
      </c>
      <c r="E1284" s="46">
        <v>0.28667090767580905</v>
      </c>
    </row>
    <row r="1285" spans="1:5" x14ac:dyDescent="0.35">
      <c r="A1285" s="47">
        <v>20433.274853334609</v>
      </c>
      <c r="B1285" s="46">
        <v>-0.4745114658914375</v>
      </c>
      <c r="C1285" s="46">
        <v>0.71458378532478495</v>
      </c>
      <c r="D1285" s="46">
        <v>0.63392671462433858</v>
      </c>
      <c r="E1285" s="46">
        <v>0.2867257357070141</v>
      </c>
    </row>
    <row r="1286" spans="1:5" x14ac:dyDescent="0.35">
      <c r="A1286" s="47">
        <v>20434.743624353479</v>
      </c>
      <c r="B1286" s="46">
        <v>-0.47424484286861468</v>
      </c>
      <c r="C1286" s="46">
        <v>0.25819669530482425</v>
      </c>
      <c r="D1286" s="46">
        <v>0.63381229756511048</v>
      </c>
      <c r="E1286" s="46">
        <v>0.2867322874553534</v>
      </c>
    </row>
    <row r="1287" spans="1:5" x14ac:dyDescent="0.35">
      <c r="A1287" s="47">
        <v>20443.367903303406</v>
      </c>
      <c r="B1287" s="46">
        <v>-0.47267933283381158</v>
      </c>
      <c r="C1287" s="46">
        <v>0.32894665937011069</v>
      </c>
      <c r="D1287" s="46">
        <v>0.63314713900819819</v>
      </c>
      <c r="E1287" s="46">
        <v>0.28677089508553361</v>
      </c>
    </row>
    <row r="1288" spans="1:5" x14ac:dyDescent="0.35">
      <c r="A1288" s="47">
        <v>20444.353041345636</v>
      </c>
      <c r="B1288" s="46">
        <v>-0.47250051119276987</v>
      </c>
      <c r="C1288" s="46">
        <v>0.58011050750055304</v>
      </c>
      <c r="D1288" s="46">
        <v>0.63307188374361689</v>
      </c>
      <c r="E1288" s="46">
        <v>0.286775320233779</v>
      </c>
    </row>
    <row r="1289" spans="1:5" x14ac:dyDescent="0.35">
      <c r="A1289" s="47">
        <v>20447.374935883741</v>
      </c>
      <c r="B1289" s="46">
        <v>-0.47195198414383627</v>
      </c>
      <c r="C1289" s="46">
        <v>-0.31595160239801245</v>
      </c>
      <c r="D1289" s="46">
        <v>0.63284196536647985</v>
      </c>
      <c r="E1289" s="46">
        <v>0.28678891374781273</v>
      </c>
    </row>
    <row r="1290" spans="1:5" x14ac:dyDescent="0.35">
      <c r="A1290" s="47">
        <v>20453.861028639629</v>
      </c>
      <c r="B1290" s="46">
        <v>-0.47077467163980807</v>
      </c>
      <c r="C1290" s="46">
        <v>0.33927588551110333</v>
      </c>
      <c r="D1290" s="46">
        <v>0.63235318690067943</v>
      </c>
      <c r="E1290" s="46">
        <v>0.28681819022301092</v>
      </c>
    </row>
    <row r="1291" spans="1:5" x14ac:dyDescent="0.35">
      <c r="A1291" s="47">
        <v>20455.862710414858</v>
      </c>
      <c r="B1291" s="46">
        <v>-0.47041134729081929</v>
      </c>
      <c r="C1291" s="46">
        <v>0.21434151691326342</v>
      </c>
      <c r="D1291" s="46">
        <v>0.63220364059155898</v>
      </c>
      <c r="E1291" s="46">
        <v>0.28682725300918444</v>
      </c>
    </row>
    <row r="1292" spans="1:5" x14ac:dyDescent="0.35">
      <c r="A1292" s="47">
        <v>20466.330283227231</v>
      </c>
      <c r="B1292" s="46">
        <v>-0.4685114424244155</v>
      </c>
      <c r="C1292" s="46">
        <v>0.17525374184987896</v>
      </c>
      <c r="D1292" s="46">
        <v>0.63143154437545823</v>
      </c>
      <c r="E1292" s="46">
        <v>0.28687486188668687</v>
      </c>
    </row>
    <row r="1293" spans="1:5" x14ac:dyDescent="0.35">
      <c r="A1293" s="47">
        <v>20470.470655193589</v>
      </c>
      <c r="B1293" s="46">
        <v>-0.4677599768442034</v>
      </c>
      <c r="C1293" s="46">
        <v>0.32532017995010598</v>
      </c>
      <c r="D1293" s="46">
        <v>0.63113074557532467</v>
      </c>
      <c r="E1293" s="46">
        <v>0.28689379455083774</v>
      </c>
    </row>
    <row r="1294" spans="1:5" x14ac:dyDescent="0.35">
      <c r="A1294" s="47">
        <v>20474.873895929875</v>
      </c>
      <c r="B1294" s="46">
        <v>-0.46696081893807723</v>
      </c>
      <c r="C1294" s="46">
        <v>0.98280318784780274</v>
      </c>
      <c r="D1294" s="46">
        <v>0.63081370392154301</v>
      </c>
      <c r="E1294" s="46">
        <v>0.28691399311578358</v>
      </c>
    </row>
    <row r="1295" spans="1:5" x14ac:dyDescent="0.35">
      <c r="A1295" s="47">
        <v>20475.761881686354</v>
      </c>
      <c r="B1295" s="46">
        <v>-0.46679965784390515</v>
      </c>
      <c r="C1295" s="46">
        <v>0.33272911624062651</v>
      </c>
      <c r="D1295" s="46">
        <v>0.63075012346095782</v>
      </c>
      <c r="E1295" s="46">
        <v>0.28691807451980866</v>
      </c>
    </row>
    <row r="1296" spans="1:5" x14ac:dyDescent="0.35">
      <c r="A1296" s="47">
        <v>20478.978504447736</v>
      </c>
      <c r="B1296" s="46">
        <v>-0.46621587720807078</v>
      </c>
      <c r="C1296" s="46">
        <v>0.23545348286582168</v>
      </c>
      <c r="D1296" s="46">
        <v>0.63052081085745759</v>
      </c>
      <c r="E1296" s="46">
        <v>0.28693288162545422</v>
      </c>
    </row>
    <row r="1297" spans="1:5" x14ac:dyDescent="0.35">
      <c r="A1297" s="47">
        <v>20480.387491978516</v>
      </c>
      <c r="B1297" s="46">
        <v>-0.46596016501313847</v>
      </c>
      <c r="C1297" s="46">
        <v>0.26955812132767321</v>
      </c>
      <c r="D1297" s="46">
        <v>0.63042085771070555</v>
      </c>
      <c r="E1297" s="46">
        <v>0.2869393788804479</v>
      </c>
    </row>
    <row r="1298" spans="1:5" x14ac:dyDescent="0.35">
      <c r="A1298" s="47">
        <v>20488.04611120293</v>
      </c>
      <c r="B1298" s="46">
        <v>-0.46457026243658417</v>
      </c>
      <c r="C1298" s="46">
        <v>-0.41824156646913524</v>
      </c>
      <c r="D1298" s="46">
        <v>0.62988280827099286</v>
      </c>
      <c r="E1298" s="46">
        <v>0.28697481593434382</v>
      </c>
    </row>
    <row r="1299" spans="1:5" x14ac:dyDescent="0.35">
      <c r="A1299" s="47">
        <v>20488.258238320424</v>
      </c>
      <c r="B1299" s="46">
        <v>-0.46453176596013607</v>
      </c>
      <c r="C1299" s="46">
        <v>0.57941456319423601</v>
      </c>
      <c r="D1299" s="46">
        <v>0.6298680315884938</v>
      </c>
      <c r="E1299" s="46">
        <v>0.28697580038940185</v>
      </c>
    </row>
    <row r="1300" spans="1:5" x14ac:dyDescent="0.35">
      <c r="A1300" s="47">
        <v>20496.645562512451</v>
      </c>
      <c r="B1300" s="46">
        <v>-0.46300968352299848</v>
      </c>
      <c r="C1300" s="46">
        <v>0.32523189233768512</v>
      </c>
      <c r="D1300" s="46">
        <v>0.62928921359997436</v>
      </c>
      <c r="E1300" s="46">
        <v>0.28701485269651622</v>
      </c>
    </row>
    <row r="1301" spans="1:5" x14ac:dyDescent="0.35">
      <c r="A1301" s="47">
        <v>20511.477660512501</v>
      </c>
      <c r="B1301" s="46">
        <v>-0.46031821208963702</v>
      </c>
      <c r="C1301" s="46">
        <v>0.33387436113057056</v>
      </c>
      <c r="D1301" s="46">
        <v>0.62829154570028845</v>
      </c>
      <c r="E1301" s="46">
        <v>0.28708453251871396</v>
      </c>
    </row>
    <row r="1302" spans="1:5" x14ac:dyDescent="0.35">
      <c r="A1302" s="47">
        <v>20520.737306874835</v>
      </c>
      <c r="B1302" s="46">
        <v>-0.45863804538458108</v>
      </c>
      <c r="C1302" s="46">
        <v>0.23846091836894345</v>
      </c>
      <c r="D1302" s="46">
        <v>0.62768543229035834</v>
      </c>
      <c r="E1302" s="46">
        <v>0.28712844376852148</v>
      </c>
    </row>
    <row r="1303" spans="1:5" x14ac:dyDescent="0.35">
      <c r="A1303" s="47">
        <v>20521.477078974895</v>
      </c>
      <c r="B1303" s="46">
        <v>-0.45850381723653238</v>
      </c>
      <c r="C1303" s="46">
        <v>0.87620370894094801</v>
      </c>
      <c r="D1303" s="46">
        <v>0.62763756196091669</v>
      </c>
      <c r="E1303" s="46">
        <v>0.28713196575435546</v>
      </c>
    </row>
    <row r="1304" spans="1:5" x14ac:dyDescent="0.35">
      <c r="A1304" s="47">
        <v>20530.312363182424</v>
      </c>
      <c r="B1304" s="46">
        <v>-0.45690074080117316</v>
      </c>
      <c r="C1304" s="46">
        <v>1.0694647503237675</v>
      </c>
      <c r="D1304" s="46">
        <v>0.62707215033036801</v>
      </c>
      <c r="E1304" s="46">
        <v>0.28717418975729864</v>
      </c>
    </row>
    <row r="1305" spans="1:5" x14ac:dyDescent="0.35">
      <c r="A1305" s="47">
        <v>20530.960096989205</v>
      </c>
      <c r="B1305" s="46">
        <v>-0.45678321902027236</v>
      </c>
      <c r="C1305" s="46">
        <v>0.34526641725600715</v>
      </c>
      <c r="D1305" s="46">
        <v>0.62703115687241062</v>
      </c>
      <c r="E1305" s="46">
        <v>0.28717729698607858</v>
      </c>
    </row>
    <row r="1306" spans="1:5" x14ac:dyDescent="0.35">
      <c r="A1306" s="47">
        <v>20535.522775355708</v>
      </c>
      <c r="B1306" s="46">
        <v>-0.45595540065941748</v>
      </c>
      <c r="C1306" s="46">
        <v>-0.42742481134048216</v>
      </c>
      <c r="D1306" s="46">
        <v>0.62674416676074063</v>
      </c>
      <c r="E1306" s="46">
        <v>0.28719923017286525</v>
      </c>
    </row>
    <row r="1307" spans="1:5" x14ac:dyDescent="0.35">
      <c r="A1307" s="47">
        <v>20544.587217458473</v>
      </c>
      <c r="B1307" s="46">
        <v>-0.45431088178739681</v>
      </c>
      <c r="C1307" s="46">
        <v>0.52527715326753377</v>
      </c>
      <c r="D1307" s="46">
        <v>0.62618320341316192</v>
      </c>
      <c r="E1307" s="46">
        <v>0.28724304313250404</v>
      </c>
    </row>
    <row r="1308" spans="1:5" x14ac:dyDescent="0.35">
      <c r="A1308" s="47">
        <v>20547.231060524588</v>
      </c>
      <c r="B1308" s="46">
        <v>-0.45383123853561264</v>
      </c>
      <c r="C1308" s="46">
        <v>0.33481415596405828</v>
      </c>
      <c r="D1308" s="46">
        <v>0.62602188420005733</v>
      </c>
      <c r="E1308" s="46">
        <v>0.28725588274419644</v>
      </c>
    </row>
    <row r="1309" spans="1:5" x14ac:dyDescent="0.35">
      <c r="A1309" s="47">
        <v>20550.293462641635</v>
      </c>
      <c r="B1309" s="46">
        <v>-0.45327567024771437</v>
      </c>
      <c r="C1309" s="46">
        <v>0.53730228790576096</v>
      </c>
      <c r="D1309" s="46">
        <v>0.62583632112711718</v>
      </c>
      <c r="E1309" s="46">
        <v>0.28727078957674113</v>
      </c>
    </row>
    <row r="1310" spans="1:5" x14ac:dyDescent="0.35">
      <c r="A1310" s="47">
        <v>20555.371686484923</v>
      </c>
      <c r="B1310" s="46">
        <v>-0.45235442259122366</v>
      </c>
      <c r="C1310" s="46">
        <v>0.61112306887902701</v>
      </c>
      <c r="D1310" s="46">
        <v>0.62553167238541674</v>
      </c>
      <c r="E1310" s="46">
        <v>0.28729559101601893</v>
      </c>
    </row>
    <row r="1311" spans="1:5" x14ac:dyDescent="0.35">
      <c r="A1311" s="47">
        <v>20561.583612110921</v>
      </c>
      <c r="B1311" s="46">
        <v>-0.45122754727003489</v>
      </c>
      <c r="C1311" s="46">
        <v>0.43752318885268426</v>
      </c>
      <c r="D1311" s="46">
        <v>0.62516419678218549</v>
      </c>
      <c r="E1311" s="46">
        <v>0.28732606999468707</v>
      </c>
    </row>
    <row r="1312" spans="1:5" x14ac:dyDescent="0.35">
      <c r="A1312" s="47">
        <v>20568.986924566911</v>
      </c>
      <c r="B1312" s="46">
        <v>-0.44988460456129409</v>
      </c>
      <c r="C1312" s="46">
        <v>-2.1835243208856436E-2</v>
      </c>
      <c r="D1312" s="46">
        <v>0.62473368099277349</v>
      </c>
      <c r="E1312" s="46">
        <v>0.28736259899546807</v>
      </c>
    </row>
    <row r="1313" spans="1:5" x14ac:dyDescent="0.35">
      <c r="A1313" s="47">
        <v>20574.909423105739</v>
      </c>
      <c r="B1313" s="46">
        <v>-0.44881032247361363</v>
      </c>
      <c r="C1313" s="46">
        <v>0.40549180855615763</v>
      </c>
      <c r="D1313" s="46">
        <v>0.62439508922441123</v>
      </c>
      <c r="E1313" s="46">
        <v>0.2873919833852141</v>
      </c>
    </row>
    <row r="1314" spans="1:5" x14ac:dyDescent="0.35">
      <c r="A1314" s="47">
        <v>20577.617991672036</v>
      </c>
      <c r="B1314" s="46">
        <v>-0.44831902852457955</v>
      </c>
      <c r="C1314" s="46">
        <v>0.21850667323071171</v>
      </c>
      <c r="D1314" s="46">
        <v>0.6242419579617835</v>
      </c>
      <c r="E1314" s="46">
        <v>0.28740547032762015</v>
      </c>
    </row>
    <row r="1315" spans="1:5" x14ac:dyDescent="0.35">
      <c r="A1315" s="47">
        <v>20577.63807918239</v>
      </c>
      <c r="B1315" s="46">
        <v>-0.44831538498116813</v>
      </c>
      <c r="C1315" s="46">
        <v>0.42379876119782445</v>
      </c>
      <c r="D1315" s="46">
        <v>0.62424082632324573</v>
      </c>
      <c r="E1315" s="46">
        <v>0.2874055704646935</v>
      </c>
    </row>
    <row r="1316" spans="1:5" x14ac:dyDescent="0.35">
      <c r="A1316" s="47">
        <v>20584.093475508766</v>
      </c>
      <c r="B1316" s="46">
        <v>-0.44714450654657834</v>
      </c>
      <c r="C1316" s="46">
        <v>-0.25577069256060847</v>
      </c>
      <c r="D1316" s="46">
        <v>0.62388022641888508</v>
      </c>
      <c r="E1316" s="46">
        <v>0.28743783835920023</v>
      </c>
    </row>
    <row r="1317" spans="1:5" x14ac:dyDescent="0.35">
      <c r="A1317" s="47">
        <v>20585.793340284774</v>
      </c>
      <c r="B1317" s="46">
        <v>-0.44683619345864461</v>
      </c>
      <c r="C1317" s="46">
        <v>1.3365050638012743</v>
      </c>
      <c r="D1317" s="46">
        <v>0.62378628804744896</v>
      </c>
      <c r="E1317" s="46">
        <v>0.28744636443647109</v>
      </c>
    </row>
    <row r="1318" spans="1:5" x14ac:dyDescent="0.35">
      <c r="A1318" s="47">
        <v>20600.573583440659</v>
      </c>
      <c r="B1318" s="46">
        <v>-0.44415556879819279</v>
      </c>
      <c r="C1318" s="46">
        <v>0.15695173433374343</v>
      </c>
      <c r="D1318" s="46">
        <v>0.62298731577458588</v>
      </c>
      <c r="E1318" s="46">
        <v>0.28752101711869743</v>
      </c>
    </row>
    <row r="1319" spans="1:5" x14ac:dyDescent="0.35">
      <c r="A1319" s="47">
        <v>20601.403821358592</v>
      </c>
      <c r="B1319" s="46">
        <v>-0.44400500004870813</v>
      </c>
      <c r="C1319" s="46">
        <v>0.62014092840927404</v>
      </c>
      <c r="D1319" s="46">
        <v>0.62294338210975697</v>
      </c>
      <c r="E1319" s="46">
        <v>0.28752523839672095</v>
      </c>
    </row>
    <row r="1320" spans="1:5" x14ac:dyDescent="0.35">
      <c r="A1320" s="47">
        <v>20601.936193322352</v>
      </c>
      <c r="B1320" s="46">
        <v>-0.4439084515545792</v>
      </c>
      <c r="C1320" s="46">
        <v>1.02890065345147</v>
      </c>
      <c r="D1320" s="46">
        <v>0.62291526348285398</v>
      </c>
      <c r="E1320" s="46">
        <v>0.28752794677363774</v>
      </c>
    </row>
    <row r="1321" spans="1:5" x14ac:dyDescent="0.35">
      <c r="A1321" s="47">
        <v>20607.58744649899</v>
      </c>
      <c r="B1321" s="46">
        <v>-0.44288358763487351</v>
      </c>
      <c r="C1321" s="46">
        <v>0.55025761282554431</v>
      </c>
      <c r="D1321" s="46">
        <v>0.62261932306888057</v>
      </c>
      <c r="E1321" s="46">
        <v>0.28755677296852494</v>
      </c>
    </row>
    <row r="1322" spans="1:5" x14ac:dyDescent="0.35">
      <c r="A1322" s="47">
        <v>20609.364049820731</v>
      </c>
      <c r="B1322" s="46">
        <v>-0.44256140569974894</v>
      </c>
      <c r="C1322" s="46">
        <v>0.50210414068261322</v>
      </c>
      <c r="D1322" s="46">
        <v>0.62252724771200274</v>
      </c>
      <c r="E1322" s="46">
        <v>0.28756586403447837</v>
      </c>
    </row>
    <row r="1323" spans="1:5" x14ac:dyDescent="0.35">
      <c r="A1323" s="47">
        <v>20609.874148481002</v>
      </c>
      <c r="B1323" s="46">
        <v>-0.44246890147178441</v>
      </c>
      <c r="C1323" s="46">
        <v>-1.5745893368307007</v>
      </c>
      <c r="D1323" s="46">
        <v>0.62250089584141499</v>
      </c>
      <c r="E1323" s="46">
        <v>0.28756847682673442</v>
      </c>
    </row>
    <row r="1324" spans="1:5" x14ac:dyDescent="0.35">
      <c r="A1324" s="47">
        <v>20610.165411774149</v>
      </c>
      <c r="B1324" s="46">
        <v>-0.44241608225077517</v>
      </c>
      <c r="C1324" s="46">
        <v>0.23077625162049031</v>
      </c>
      <c r="D1324" s="46">
        <v>0.62248586604892975</v>
      </c>
      <c r="E1324" s="46">
        <v>0.28756996922927486</v>
      </c>
    </row>
    <row r="1325" spans="1:5" x14ac:dyDescent="0.35">
      <c r="A1325" s="47">
        <v>20612.54179836929</v>
      </c>
      <c r="B1325" s="46">
        <v>-0.44198513962882408</v>
      </c>
      <c r="C1325" s="46">
        <v>0.97940153376905315</v>
      </c>
      <c r="D1325" s="46">
        <v>0.62236370026393528</v>
      </c>
      <c r="E1325" s="46">
        <v>0.2875821595623157</v>
      </c>
    </row>
    <row r="1326" spans="1:5" x14ac:dyDescent="0.35">
      <c r="A1326" s="47">
        <v>20612.642235921059</v>
      </c>
      <c r="B1326" s="46">
        <v>-0.44196692606779603</v>
      </c>
      <c r="C1326" s="46">
        <v>0.43581232235789802</v>
      </c>
      <c r="D1326" s="46">
        <v>0.62235855502279935</v>
      </c>
      <c r="E1326" s="46">
        <v>0.2875826753338776</v>
      </c>
    </row>
    <row r="1327" spans="1:5" x14ac:dyDescent="0.35">
      <c r="A1327" s="47">
        <v>20624.263577595968</v>
      </c>
      <c r="B1327" s="46">
        <v>-0.43985957055208569</v>
      </c>
      <c r="C1327" s="46">
        <v>0.2987686409913648</v>
      </c>
      <c r="D1327" s="46">
        <v>0.62177309635729361</v>
      </c>
      <c r="E1327" s="46">
        <v>0.28764265690714358</v>
      </c>
    </row>
    <row r="1328" spans="1:5" x14ac:dyDescent="0.35">
      <c r="A1328" s="47">
        <v>20625.402413640819</v>
      </c>
      <c r="B1328" s="46">
        <v>-0.43965306873471466</v>
      </c>
      <c r="C1328" s="46">
        <v>-0.33990761422848514</v>
      </c>
      <c r="D1328" s="46">
        <v>0.62171677700221661</v>
      </c>
      <c r="E1328" s="46">
        <v>0.28764856737614047</v>
      </c>
    </row>
    <row r="1329" spans="1:5" x14ac:dyDescent="0.35">
      <c r="A1329" s="47">
        <v>20631.519984106384</v>
      </c>
      <c r="B1329" s="46">
        <v>-0.43854381521046659</v>
      </c>
      <c r="C1329" s="46">
        <v>-0.43659738352616051</v>
      </c>
      <c r="D1329" s="46">
        <v>0.62141745183754349</v>
      </c>
      <c r="E1329" s="46">
        <v>0.28768041755917279</v>
      </c>
    </row>
    <row r="1330" spans="1:5" x14ac:dyDescent="0.35">
      <c r="A1330" s="47">
        <v>20632.160242314407</v>
      </c>
      <c r="B1330" s="46">
        <v>-0.43842772466377022</v>
      </c>
      <c r="C1330" s="46">
        <v>0.35579009772837011</v>
      </c>
      <c r="D1330" s="46">
        <v>0.62138643737825805</v>
      </c>
      <c r="E1330" s="46">
        <v>0.28768376079870234</v>
      </c>
    </row>
    <row r="1331" spans="1:5" x14ac:dyDescent="0.35">
      <c r="A1331" s="47">
        <v>20636.108574673624</v>
      </c>
      <c r="B1331" s="46">
        <v>-0.43771183105720179</v>
      </c>
      <c r="C1331" s="46">
        <v>0.40901380386328956</v>
      </c>
      <c r="D1331" s="46">
        <v>0.62119648538436789</v>
      </c>
      <c r="E1331" s="46">
        <v>0.28770441923836193</v>
      </c>
    </row>
    <row r="1332" spans="1:5" x14ac:dyDescent="0.35">
      <c r="A1332" s="47">
        <v>20636.4483062094</v>
      </c>
      <c r="B1332" s="46">
        <v>-0.43765023340511217</v>
      </c>
      <c r="C1332" s="46">
        <v>1.2657931031121006</v>
      </c>
      <c r="D1332" s="46">
        <v>0.62118024616745993</v>
      </c>
      <c r="E1332" s="46">
        <v>0.28770620011814346</v>
      </c>
    </row>
    <row r="1333" spans="1:5" x14ac:dyDescent="0.35">
      <c r="A1333" s="47">
        <v>20638.111922490742</v>
      </c>
      <c r="B1333" s="46">
        <v>-0.43734860070682058</v>
      </c>
      <c r="C1333" s="46">
        <v>1.1432389197156168</v>
      </c>
      <c r="D1333" s="46">
        <v>0.62110096529506664</v>
      </c>
      <c r="E1333" s="46">
        <v>0.28771492849111069</v>
      </c>
    </row>
    <row r="1334" spans="1:5" x14ac:dyDescent="0.35">
      <c r="A1334" s="47">
        <v>20642.031073212453</v>
      </c>
      <c r="B1334" s="46">
        <v>-0.43663802766387666</v>
      </c>
      <c r="C1334" s="46">
        <v>0.16489911531800683</v>
      </c>
      <c r="D1334" s="46">
        <v>0.62091577135095055</v>
      </c>
      <c r="E1334" s="46">
        <v>0.28773554126582096</v>
      </c>
    </row>
    <row r="1335" spans="1:5" x14ac:dyDescent="0.35">
      <c r="A1335" s="47">
        <v>20642.031073212453</v>
      </c>
      <c r="B1335" s="46">
        <v>-0.43663802766387666</v>
      </c>
      <c r="C1335" s="46">
        <v>0.34042263050142463</v>
      </c>
      <c r="D1335" s="46">
        <v>0.62091577135095055</v>
      </c>
      <c r="E1335" s="46">
        <v>0.28773554126582096</v>
      </c>
    </row>
    <row r="1336" spans="1:5" x14ac:dyDescent="0.35">
      <c r="A1336" s="47">
        <v>20642.031073212453</v>
      </c>
      <c r="B1336" s="46">
        <v>-0.43663802766387666</v>
      </c>
      <c r="C1336" s="46">
        <v>0.15524747814092965</v>
      </c>
      <c r="D1336" s="46">
        <v>0.62091577135095055</v>
      </c>
      <c r="E1336" s="46">
        <v>0.28773554126582096</v>
      </c>
    </row>
    <row r="1337" spans="1:5" x14ac:dyDescent="0.35">
      <c r="A1337" s="47">
        <v>20642.031073212453</v>
      </c>
      <c r="B1337" s="46">
        <v>-0.43663802766387666</v>
      </c>
      <c r="C1337" s="46">
        <v>0.46606970846874152</v>
      </c>
      <c r="D1337" s="46">
        <v>0.62091577135095055</v>
      </c>
      <c r="E1337" s="46">
        <v>0.28773554126582096</v>
      </c>
    </row>
    <row r="1338" spans="1:5" x14ac:dyDescent="0.35">
      <c r="A1338" s="47">
        <v>20642.031073212453</v>
      </c>
      <c r="B1338" s="46">
        <v>-0.43663802766387666</v>
      </c>
      <c r="C1338" s="46">
        <v>0.35189358112563962</v>
      </c>
      <c r="D1338" s="46">
        <v>0.62091577135095055</v>
      </c>
      <c r="E1338" s="46">
        <v>0.28773554126582096</v>
      </c>
    </row>
    <row r="1339" spans="1:5" x14ac:dyDescent="0.35">
      <c r="A1339" s="47">
        <v>20642.031073212453</v>
      </c>
      <c r="B1339" s="46">
        <v>-0.43663802766387666</v>
      </c>
      <c r="C1339" s="46">
        <v>0.40340297366805444</v>
      </c>
      <c r="D1339" s="46">
        <v>0.62091577135095055</v>
      </c>
      <c r="E1339" s="46">
        <v>0.28773554126582096</v>
      </c>
    </row>
    <row r="1340" spans="1:5" x14ac:dyDescent="0.35">
      <c r="A1340" s="47">
        <v>20642.031073212453</v>
      </c>
      <c r="B1340" s="46">
        <v>-0.43663802766387666</v>
      </c>
      <c r="C1340" s="46">
        <v>0.17330975305589469</v>
      </c>
      <c r="D1340" s="46">
        <v>0.62091577135095055</v>
      </c>
      <c r="E1340" s="46">
        <v>0.28773554126582096</v>
      </c>
    </row>
    <row r="1341" spans="1:5" x14ac:dyDescent="0.35">
      <c r="A1341" s="47">
        <v>20644.005239392063</v>
      </c>
      <c r="B1341" s="46">
        <v>-0.43628010313176052</v>
      </c>
      <c r="C1341" s="46">
        <v>0.10903256483372203</v>
      </c>
      <c r="D1341" s="46">
        <v>0.62082332232185899</v>
      </c>
      <c r="E1341" s="46">
        <v>0.28774595132876485</v>
      </c>
    </row>
    <row r="1342" spans="1:5" x14ac:dyDescent="0.35">
      <c r="A1342" s="47">
        <v>20644.005239392063</v>
      </c>
      <c r="B1342" s="46">
        <v>-0.43628010313176052</v>
      </c>
      <c r="C1342" s="46">
        <v>0.28117263170970297</v>
      </c>
      <c r="D1342" s="46">
        <v>0.62082332232185899</v>
      </c>
      <c r="E1342" s="46">
        <v>0.28774595132876485</v>
      </c>
    </row>
    <row r="1343" spans="1:5" x14ac:dyDescent="0.35">
      <c r="A1343" s="47">
        <v>20644.005239392063</v>
      </c>
      <c r="B1343" s="46">
        <v>-0.43628010313176052</v>
      </c>
      <c r="C1343" s="46">
        <v>0.45683239567981815</v>
      </c>
      <c r="D1343" s="46">
        <v>0.62082332232185899</v>
      </c>
      <c r="E1343" s="46">
        <v>0.28774595132876485</v>
      </c>
    </row>
    <row r="1344" spans="1:5" x14ac:dyDescent="0.35">
      <c r="A1344" s="47">
        <v>20644.005239392063</v>
      </c>
      <c r="B1344" s="46">
        <v>-0.43628010313176052</v>
      </c>
      <c r="C1344" s="46">
        <v>0.45066875836918818</v>
      </c>
      <c r="D1344" s="46">
        <v>0.62082332232185899</v>
      </c>
      <c r="E1344" s="46">
        <v>0.28774595132876485</v>
      </c>
    </row>
    <row r="1345" spans="1:5" x14ac:dyDescent="0.35">
      <c r="A1345" s="47">
        <v>20644.005239392063</v>
      </c>
      <c r="B1345" s="46">
        <v>-0.43628010313176052</v>
      </c>
      <c r="C1345" s="46">
        <v>0.17243425172173144</v>
      </c>
      <c r="D1345" s="46">
        <v>0.62082332232185899</v>
      </c>
      <c r="E1345" s="46">
        <v>0.28774595132876485</v>
      </c>
    </row>
    <row r="1346" spans="1:5" x14ac:dyDescent="0.35">
      <c r="A1346" s="47">
        <v>20644.005239392063</v>
      </c>
      <c r="B1346" s="46">
        <v>-0.43628010313176052</v>
      </c>
      <c r="C1346" s="46">
        <v>0.41844631422114364</v>
      </c>
      <c r="D1346" s="46">
        <v>0.62082332232185899</v>
      </c>
      <c r="E1346" s="46">
        <v>0.28774595132876485</v>
      </c>
    </row>
    <row r="1347" spans="1:5" x14ac:dyDescent="0.35">
      <c r="A1347" s="47">
        <v>20644.005239392063</v>
      </c>
      <c r="B1347" s="46">
        <v>-0.43628010313176052</v>
      </c>
      <c r="C1347" s="46">
        <v>0.34032109989754478</v>
      </c>
      <c r="D1347" s="46">
        <v>0.62082332232185899</v>
      </c>
      <c r="E1347" s="46">
        <v>0.28774595132876485</v>
      </c>
    </row>
    <row r="1348" spans="1:5" x14ac:dyDescent="0.35">
      <c r="A1348" s="47">
        <v>20644.005239392063</v>
      </c>
      <c r="B1348" s="46">
        <v>-0.43628010313176052</v>
      </c>
      <c r="C1348" s="46">
        <v>0.34227449300108237</v>
      </c>
      <c r="D1348" s="46">
        <v>0.62082332232185899</v>
      </c>
      <c r="E1348" s="46">
        <v>0.28774595132876485</v>
      </c>
    </row>
    <row r="1349" spans="1:5" x14ac:dyDescent="0.35">
      <c r="A1349" s="47">
        <v>20644.005239392063</v>
      </c>
      <c r="B1349" s="46">
        <v>-0.43628010313176052</v>
      </c>
      <c r="C1349" s="46">
        <v>0.28243052351033526</v>
      </c>
      <c r="D1349" s="46">
        <v>0.62082332232185899</v>
      </c>
      <c r="E1349" s="46">
        <v>0.28774595132876485</v>
      </c>
    </row>
    <row r="1350" spans="1:5" x14ac:dyDescent="0.35">
      <c r="A1350" s="47">
        <v>20644.005239392063</v>
      </c>
      <c r="B1350" s="46">
        <v>-0.43628010313176052</v>
      </c>
      <c r="C1350" s="46">
        <v>-0.32853088328116398</v>
      </c>
      <c r="D1350" s="46">
        <v>0.62082332232185899</v>
      </c>
      <c r="E1350" s="46">
        <v>0.28774595132876485</v>
      </c>
    </row>
    <row r="1351" spans="1:5" x14ac:dyDescent="0.35">
      <c r="A1351" s="47">
        <v>20644.005239392063</v>
      </c>
      <c r="B1351" s="46">
        <v>-0.43628010313176052</v>
      </c>
      <c r="C1351" s="46">
        <v>0.24600435812660582</v>
      </c>
      <c r="D1351" s="46">
        <v>0.62082332232185899</v>
      </c>
      <c r="E1351" s="46">
        <v>0.28774595132876485</v>
      </c>
    </row>
    <row r="1352" spans="1:5" x14ac:dyDescent="0.35">
      <c r="A1352" s="47">
        <v>20644.005239392063</v>
      </c>
      <c r="B1352" s="46">
        <v>-0.43628010313176052</v>
      </c>
      <c r="C1352" s="46">
        <v>0.31134743750336202</v>
      </c>
      <c r="D1352" s="46">
        <v>0.62082332232185899</v>
      </c>
      <c r="E1352" s="46">
        <v>0.28774595132876485</v>
      </c>
    </row>
    <row r="1353" spans="1:5" x14ac:dyDescent="0.35">
      <c r="A1353" s="47">
        <v>20644.005239392063</v>
      </c>
      <c r="B1353" s="46">
        <v>-0.43628010313176052</v>
      </c>
      <c r="C1353" s="46">
        <v>0.34226078452710418</v>
      </c>
      <c r="D1353" s="46">
        <v>0.62082332232185899</v>
      </c>
      <c r="E1353" s="46">
        <v>0.28774595132876485</v>
      </c>
    </row>
    <row r="1354" spans="1:5" x14ac:dyDescent="0.35">
      <c r="A1354" s="47">
        <v>20644.005239392063</v>
      </c>
      <c r="B1354" s="46">
        <v>-0.43628010313176052</v>
      </c>
      <c r="C1354" s="46">
        <v>0.23630143389703484</v>
      </c>
      <c r="D1354" s="46">
        <v>0.62082332232185899</v>
      </c>
      <c r="E1354" s="46">
        <v>0.28774595132876485</v>
      </c>
    </row>
    <row r="1355" spans="1:5" x14ac:dyDescent="0.35">
      <c r="A1355" s="47">
        <v>20644.005239392063</v>
      </c>
      <c r="B1355" s="46">
        <v>-0.43628010313176052</v>
      </c>
      <c r="C1355" s="46">
        <v>0.27708351290864908</v>
      </c>
      <c r="D1355" s="46">
        <v>0.62082332232185899</v>
      </c>
      <c r="E1355" s="46">
        <v>0.28774595132876485</v>
      </c>
    </row>
    <row r="1356" spans="1:5" x14ac:dyDescent="0.35">
      <c r="A1356" s="47">
        <v>20644.005239392063</v>
      </c>
      <c r="B1356" s="46">
        <v>-0.43628010313176052</v>
      </c>
      <c r="C1356" s="46">
        <v>0.17498936283228961</v>
      </c>
      <c r="D1356" s="46">
        <v>0.62082332232185899</v>
      </c>
      <c r="E1356" s="46">
        <v>0.28774595132876485</v>
      </c>
    </row>
    <row r="1357" spans="1:5" x14ac:dyDescent="0.35">
      <c r="A1357" s="47">
        <v>20644.005239392063</v>
      </c>
      <c r="B1357" s="46">
        <v>-0.43628010313176052</v>
      </c>
      <c r="C1357" s="46">
        <v>0.4035858677834403</v>
      </c>
      <c r="D1357" s="46">
        <v>0.62082332232185899</v>
      </c>
      <c r="E1357" s="46">
        <v>0.28774595132876485</v>
      </c>
    </row>
    <row r="1358" spans="1:5" x14ac:dyDescent="0.35">
      <c r="A1358" s="47">
        <v>20644.005239392063</v>
      </c>
      <c r="B1358" s="46">
        <v>-0.43628010313176052</v>
      </c>
      <c r="C1358" s="46">
        <v>0.52747122825049786</v>
      </c>
      <c r="D1358" s="46">
        <v>0.62082332232185899</v>
      </c>
      <c r="E1358" s="46">
        <v>0.28774595132876485</v>
      </c>
    </row>
    <row r="1359" spans="1:5" x14ac:dyDescent="0.35">
      <c r="A1359" s="47">
        <v>20644.005239392063</v>
      </c>
      <c r="B1359" s="46">
        <v>-0.43628010313176052</v>
      </c>
      <c r="C1359" s="46">
        <v>0.33871883097993383</v>
      </c>
      <c r="D1359" s="46">
        <v>0.62082332232185899</v>
      </c>
      <c r="E1359" s="46">
        <v>0.28774595132876485</v>
      </c>
    </row>
    <row r="1360" spans="1:5" x14ac:dyDescent="0.35">
      <c r="A1360" s="47">
        <v>20644.005239392063</v>
      </c>
      <c r="B1360" s="46">
        <v>-0.43628010313176052</v>
      </c>
      <c r="C1360" s="46">
        <v>0.39974139988645518</v>
      </c>
      <c r="D1360" s="46">
        <v>0.62082332232185899</v>
      </c>
      <c r="E1360" s="46">
        <v>0.28774595132876485</v>
      </c>
    </row>
    <row r="1361" spans="1:5" x14ac:dyDescent="0.35">
      <c r="A1361" s="47">
        <v>20644.005239392063</v>
      </c>
      <c r="B1361" s="46">
        <v>-0.43628010313176052</v>
      </c>
      <c r="C1361" s="46">
        <v>0.11072181105733492</v>
      </c>
      <c r="D1361" s="46">
        <v>0.62082332232185899</v>
      </c>
      <c r="E1361" s="46">
        <v>0.28774595132876485</v>
      </c>
    </row>
    <row r="1362" spans="1:5" x14ac:dyDescent="0.35">
      <c r="A1362" s="47">
        <v>20644.124513049366</v>
      </c>
      <c r="B1362" s="46">
        <v>-0.43625847848179228</v>
      </c>
      <c r="C1362" s="46">
        <v>0.42799366800738703</v>
      </c>
      <c r="D1362" s="46">
        <v>0.62081775476809442</v>
      </c>
      <c r="E1362" s="46">
        <v>0.28774658085583804</v>
      </c>
    </row>
    <row r="1363" spans="1:5" x14ac:dyDescent="0.35">
      <c r="A1363" s="47">
        <v>20645.081129454764</v>
      </c>
      <c r="B1363" s="46">
        <v>-0.43608504189297764</v>
      </c>
      <c r="C1363" s="46">
        <v>0.22153186337361408</v>
      </c>
      <c r="D1363" s="46">
        <v>0.62077317505059948</v>
      </c>
      <c r="E1363" s="46">
        <v>0.28775163227691958</v>
      </c>
    </row>
    <row r="1364" spans="1:5" x14ac:dyDescent="0.35">
      <c r="A1364" s="47">
        <v>20645.081129454764</v>
      </c>
      <c r="B1364" s="46">
        <v>-0.43608504189297764</v>
      </c>
      <c r="C1364" s="46">
        <v>0.32515428525228263</v>
      </c>
      <c r="D1364" s="46">
        <v>0.62077317505059948</v>
      </c>
      <c r="E1364" s="46">
        <v>0.28775163227691958</v>
      </c>
    </row>
    <row r="1365" spans="1:5" x14ac:dyDescent="0.35">
      <c r="A1365" s="47">
        <v>20645.97940557167</v>
      </c>
      <c r="B1365" s="46">
        <v>-0.43592218359132978</v>
      </c>
      <c r="C1365" s="46">
        <v>0.33513787370886838</v>
      </c>
      <c r="D1365" s="46">
        <v>0.62073143386437424</v>
      </c>
      <c r="E1365" s="46">
        <v>0.28775637951124261</v>
      </c>
    </row>
    <row r="1366" spans="1:5" x14ac:dyDescent="0.35">
      <c r="A1366" s="47">
        <v>20645.97940557167</v>
      </c>
      <c r="B1366" s="46">
        <v>-0.43592218359132978</v>
      </c>
      <c r="C1366" s="46">
        <v>0.75058924894484402</v>
      </c>
      <c r="D1366" s="46">
        <v>0.62073143386437424</v>
      </c>
      <c r="E1366" s="46">
        <v>0.28775637951124261</v>
      </c>
    </row>
    <row r="1367" spans="1:5" x14ac:dyDescent="0.35">
      <c r="A1367" s="47">
        <v>20645.97940557167</v>
      </c>
      <c r="B1367" s="46">
        <v>-0.43592218359132978</v>
      </c>
      <c r="C1367" s="46">
        <v>0.29931243607455027</v>
      </c>
      <c r="D1367" s="46">
        <v>0.62073143386437424</v>
      </c>
      <c r="E1367" s="46">
        <v>0.28775637951124261</v>
      </c>
    </row>
    <row r="1368" spans="1:5" x14ac:dyDescent="0.35">
      <c r="A1368" s="47">
        <v>20645.97940557167</v>
      </c>
      <c r="B1368" s="46">
        <v>-0.43592218359132978</v>
      </c>
      <c r="C1368" s="46">
        <v>0.29251039169817528</v>
      </c>
      <c r="D1368" s="46">
        <v>0.62073143386437424</v>
      </c>
      <c r="E1368" s="46">
        <v>0.28775637951124261</v>
      </c>
    </row>
    <row r="1369" spans="1:5" x14ac:dyDescent="0.35">
      <c r="A1369" s="47">
        <v>20645.97940557167</v>
      </c>
      <c r="B1369" s="46">
        <v>-0.43592218359132978</v>
      </c>
      <c r="C1369" s="46">
        <v>0.27869884624716068</v>
      </c>
      <c r="D1369" s="46">
        <v>0.62073143386437424</v>
      </c>
      <c r="E1369" s="46">
        <v>0.28775637951124261</v>
      </c>
    </row>
    <row r="1370" spans="1:5" x14ac:dyDescent="0.35">
      <c r="A1370" s="47">
        <v>20645.97940557167</v>
      </c>
      <c r="B1370" s="46">
        <v>-0.43592218359132978</v>
      </c>
      <c r="C1370" s="46">
        <v>0.36553453310892436</v>
      </c>
      <c r="D1370" s="46">
        <v>0.62073143386437424</v>
      </c>
      <c r="E1370" s="46">
        <v>0.28775637951124261</v>
      </c>
    </row>
    <row r="1371" spans="1:5" x14ac:dyDescent="0.35">
      <c r="A1371" s="47">
        <v>20645.97940557167</v>
      </c>
      <c r="B1371" s="46">
        <v>-0.43592218359132978</v>
      </c>
      <c r="C1371" s="46">
        <v>2.7991825831463757E-2</v>
      </c>
      <c r="D1371" s="46">
        <v>0.62073143386437424</v>
      </c>
      <c r="E1371" s="46">
        <v>0.28775637951124261</v>
      </c>
    </row>
    <row r="1372" spans="1:5" x14ac:dyDescent="0.35">
      <c r="A1372" s="47">
        <v>20647.726742701143</v>
      </c>
      <c r="B1372" s="46">
        <v>-0.43560539270336324</v>
      </c>
      <c r="C1372" s="46">
        <v>0.42936382328859768</v>
      </c>
      <c r="D1372" s="46">
        <v>0.62065057064393092</v>
      </c>
      <c r="E1372" s="46">
        <v>0.28776562467038697</v>
      </c>
    </row>
    <row r="1373" spans="1:5" x14ac:dyDescent="0.35">
      <c r="A1373" s="47">
        <v>20647.953571751281</v>
      </c>
      <c r="B1373" s="46">
        <v>-0.43556426905789569</v>
      </c>
      <c r="C1373" s="46">
        <v>0.1285550900268051</v>
      </c>
      <c r="D1373" s="46">
        <v>0.62064010562684746</v>
      </c>
      <c r="E1373" s="46">
        <v>0.28776682586883739</v>
      </c>
    </row>
    <row r="1374" spans="1:5" x14ac:dyDescent="0.35">
      <c r="A1374" s="47">
        <v>20647.953571751281</v>
      </c>
      <c r="B1374" s="46">
        <v>-0.43556426905789569</v>
      </c>
      <c r="C1374" s="46">
        <v>0.29149883742656257</v>
      </c>
      <c r="D1374" s="46">
        <v>0.62064010562684746</v>
      </c>
      <c r="E1374" s="46">
        <v>0.28776682586883739</v>
      </c>
    </row>
    <row r="1375" spans="1:5" x14ac:dyDescent="0.35">
      <c r="A1375" s="47">
        <v>20649.488687174933</v>
      </c>
      <c r="B1375" s="46">
        <v>-0.43528595749762972</v>
      </c>
      <c r="C1375" s="46">
        <v>1.6998241502403255</v>
      </c>
      <c r="D1375" s="46">
        <v>0.62056947557511311</v>
      </c>
      <c r="E1375" s="46">
        <v>0.28777496157362031</v>
      </c>
    </row>
    <row r="1376" spans="1:5" x14ac:dyDescent="0.35">
      <c r="A1376" s="47">
        <v>20651.534799464007</v>
      </c>
      <c r="B1376" s="46">
        <v>-0.43491500855923226</v>
      </c>
      <c r="C1376" s="46">
        <v>7.2882322632361607E-2</v>
      </c>
      <c r="D1376" s="46">
        <v>0.62047586079470918</v>
      </c>
      <c r="E1376" s="46">
        <v>0.28778582260974761</v>
      </c>
    </row>
    <row r="1377" spans="1:5" x14ac:dyDescent="0.35">
      <c r="A1377" s="47">
        <v>20651.901904110498</v>
      </c>
      <c r="B1377" s="46">
        <v>-0.43484845507327258</v>
      </c>
      <c r="C1377" s="46">
        <v>0.30384959408660261</v>
      </c>
      <c r="D1377" s="46">
        <v>0.620459128405069</v>
      </c>
      <c r="E1377" s="46">
        <v>0.28778777333171013</v>
      </c>
    </row>
    <row r="1378" spans="1:5" x14ac:dyDescent="0.35">
      <c r="A1378" s="47">
        <v>20651.901904110498</v>
      </c>
      <c r="B1378" s="46">
        <v>-0.43484845507327258</v>
      </c>
      <c r="C1378" s="46">
        <v>0.46277873899247535</v>
      </c>
      <c r="D1378" s="46">
        <v>0.620459128405069</v>
      </c>
      <c r="E1378" s="46">
        <v>0.28778777333171013</v>
      </c>
    </row>
    <row r="1379" spans="1:5" x14ac:dyDescent="0.35">
      <c r="A1379" s="47">
        <v>20655.850236469716</v>
      </c>
      <c r="B1379" s="46">
        <v>-0.43413266130039485</v>
      </c>
      <c r="C1379" s="46">
        <v>0.29920051606291409</v>
      </c>
      <c r="D1379" s="46">
        <v>0.62028038784332773</v>
      </c>
      <c r="E1379" s="46">
        <v>0.28780879416204791</v>
      </c>
    </row>
    <row r="1380" spans="1:5" x14ac:dyDescent="0.35">
      <c r="A1380" s="47">
        <v>20659.798568828937</v>
      </c>
      <c r="B1380" s="46">
        <v>-0.43341688786176547</v>
      </c>
      <c r="C1380" s="46">
        <v>0.83971935109172779</v>
      </c>
      <c r="D1380" s="46">
        <v>0.62010388112842607</v>
      </c>
      <c r="E1380" s="46">
        <v>0.28782988880451504</v>
      </c>
    </row>
    <row r="1381" spans="1:5" x14ac:dyDescent="0.35">
      <c r="A1381" s="47">
        <v>20661.36700627704</v>
      </c>
      <c r="B1381" s="46">
        <v>-0.4331325593465824</v>
      </c>
      <c r="C1381" s="46">
        <v>0.97345193570073096</v>
      </c>
      <c r="D1381" s="46">
        <v>0.62003438482983986</v>
      </c>
      <c r="E1381" s="46">
        <v>0.28783828903341829</v>
      </c>
    </row>
    <row r="1382" spans="1:5" x14ac:dyDescent="0.35">
      <c r="A1382" s="47">
        <v>20668.425047366105</v>
      </c>
      <c r="B1382" s="46">
        <v>-0.43185310802627863</v>
      </c>
      <c r="C1382" s="46">
        <v>2.9513615497797963</v>
      </c>
      <c r="D1382" s="46">
        <v>0.61972600033040071</v>
      </c>
      <c r="E1382" s="46">
        <v>0.2878762362090691</v>
      </c>
    </row>
    <row r="1383" spans="1:5" x14ac:dyDescent="0.35">
      <c r="A1383" s="47">
        <v>20669.695909529244</v>
      </c>
      <c r="B1383" s="46">
        <v>-0.43162273861686623</v>
      </c>
      <c r="C1383" s="46">
        <v>0.50283076707351437</v>
      </c>
      <c r="D1383" s="46">
        <v>0.61967122879508807</v>
      </c>
      <c r="E1383" s="46">
        <v>0.28788309439627519</v>
      </c>
    </row>
    <row r="1384" spans="1:5" x14ac:dyDescent="0.35">
      <c r="A1384" s="47">
        <v>20674.461081107893</v>
      </c>
      <c r="B1384" s="46">
        <v>-0.43075897430903753</v>
      </c>
      <c r="C1384" s="46">
        <v>-0.12675800035044649</v>
      </c>
      <c r="D1384" s="46">
        <v>0.6194679106265194</v>
      </c>
      <c r="E1384" s="46">
        <v>0.28790887922018976</v>
      </c>
    </row>
    <row r="1385" spans="1:5" x14ac:dyDescent="0.35">
      <c r="A1385" s="47">
        <v>20676.11686632386</v>
      </c>
      <c r="B1385" s="46">
        <v>-0.43045884361691522</v>
      </c>
      <c r="C1385" s="46">
        <v>0.39317791185726758</v>
      </c>
      <c r="D1385" s="46">
        <v>0.61939801979559606</v>
      </c>
      <c r="E1385" s="46">
        <v>0.28791786468533642</v>
      </c>
    </row>
    <row r="1386" spans="1:5" x14ac:dyDescent="0.35">
      <c r="A1386" s="47">
        <v>20677.015407475679</v>
      </c>
      <c r="B1386" s="46">
        <v>-0.4302959739276554</v>
      </c>
      <c r="C1386" s="46">
        <v>0.11985136510386241</v>
      </c>
      <c r="D1386" s="46">
        <v>0.61936025569060638</v>
      </c>
      <c r="E1386" s="46">
        <v>0.28792274640651344</v>
      </c>
    </row>
    <row r="1387" spans="1:5" x14ac:dyDescent="0.35">
      <c r="A1387" s="47">
        <v>20677.566064445418</v>
      </c>
      <c r="B1387" s="46">
        <v>-0.43019616230889712</v>
      </c>
      <c r="C1387" s="46">
        <v>-0.11716941461542563</v>
      </c>
      <c r="D1387" s="46">
        <v>0.6193371693371853</v>
      </c>
      <c r="E1387" s="46">
        <v>0.28792574004329075</v>
      </c>
    </row>
    <row r="1388" spans="1:5" x14ac:dyDescent="0.35">
      <c r="A1388" s="47">
        <v>20678.673196418324</v>
      </c>
      <c r="B1388" s="46">
        <v>-0.42999548573655538</v>
      </c>
      <c r="C1388" s="46">
        <v>0.99199711523110246</v>
      </c>
      <c r="D1388" s="46">
        <v>0.61929088328971305</v>
      </c>
      <c r="E1388" s="46">
        <v>0.28793176343676991</v>
      </c>
    </row>
    <row r="1389" spans="1:5" x14ac:dyDescent="0.35">
      <c r="A1389" s="47">
        <v>20680.79690828091</v>
      </c>
      <c r="B1389" s="46">
        <v>-0.42961055051810615</v>
      </c>
      <c r="C1389" s="46">
        <v>0.26478498706856701</v>
      </c>
      <c r="D1389" s="46">
        <v>0.61920258488390112</v>
      </c>
      <c r="E1389" s="46">
        <v>0.2879433343893158</v>
      </c>
    </row>
    <row r="1390" spans="1:5" x14ac:dyDescent="0.35">
      <c r="A1390" s="47">
        <v>20682.118121171661</v>
      </c>
      <c r="B1390" s="46">
        <v>-0.4293710760205281</v>
      </c>
      <c r="C1390" s="46">
        <v>0.6503201767348088</v>
      </c>
      <c r="D1390" s="46">
        <v>0.61914797582576875</v>
      </c>
      <c r="E1390" s="46">
        <v>0.2879505441416792</v>
      </c>
    </row>
    <row r="1391" spans="1:5" x14ac:dyDescent="0.35">
      <c r="A1391" s="47">
        <v>20685.968020336048</v>
      </c>
      <c r="B1391" s="46">
        <v>-0.42867328173582236</v>
      </c>
      <c r="C1391" s="46">
        <v>0.62927252144204804</v>
      </c>
      <c r="D1391" s="46">
        <v>0.61899026381830813</v>
      </c>
      <c r="E1391" s="46">
        <v>0.28797160181166664</v>
      </c>
    </row>
    <row r="1392" spans="1:5" x14ac:dyDescent="0.35">
      <c r="A1392" s="47">
        <v>20686.765194027572</v>
      </c>
      <c r="B1392" s="46">
        <v>-0.42852879651488102</v>
      </c>
      <c r="C1392" s="46">
        <v>0.35921648102776871</v>
      </c>
      <c r="D1392" s="46">
        <v>0.61895787036740768</v>
      </c>
      <c r="E1392" s="46">
        <v>0.28797597124649948</v>
      </c>
    </row>
    <row r="1393" spans="1:5" x14ac:dyDescent="0.35">
      <c r="A1393" s="47">
        <v>20687.436895343464</v>
      </c>
      <c r="B1393" s="46">
        <v>-0.42840705344064339</v>
      </c>
      <c r="C1393" s="46">
        <v>0.22455478967657871</v>
      </c>
      <c r="D1393" s="46">
        <v>0.61893064552713362</v>
      </c>
      <c r="E1393" s="46">
        <v>0.28797965539324138</v>
      </c>
    </row>
    <row r="1394" spans="1:5" x14ac:dyDescent="0.35">
      <c r="A1394" s="47">
        <v>20688.042213442928</v>
      </c>
      <c r="B1394" s="46">
        <v>-0.42829734257714569</v>
      </c>
      <c r="C1394" s="46">
        <v>0.38101952733906597</v>
      </c>
      <c r="D1394" s="46">
        <v>0.61890616610179749</v>
      </c>
      <c r="E1394" s="46">
        <v>0.287982977359516</v>
      </c>
    </row>
    <row r="1395" spans="1:5" x14ac:dyDescent="0.35">
      <c r="A1395" s="47">
        <v>20691.230053967418</v>
      </c>
      <c r="B1395" s="46">
        <v>-0.42771957078653144</v>
      </c>
      <c r="C1395" s="46">
        <v>0.45723431066311271</v>
      </c>
      <c r="D1395" s="46">
        <v>0.61877810514469844</v>
      </c>
      <c r="E1395" s="46">
        <v>0.28800050219600254</v>
      </c>
    </row>
    <row r="1396" spans="1:5" x14ac:dyDescent="0.35">
      <c r="A1396" s="47">
        <v>20691.385227702682</v>
      </c>
      <c r="B1396" s="46">
        <v>-0.42769144708613815</v>
      </c>
      <c r="C1396" s="46">
        <v>0.35567466098958</v>
      </c>
      <c r="D1396" s="46">
        <v>0.61877190831187845</v>
      </c>
      <c r="E1396" s="46">
        <v>0.28800135654067166</v>
      </c>
    </row>
    <row r="1397" spans="1:5" x14ac:dyDescent="0.35">
      <c r="A1397" s="47">
        <v>20698.200202375952</v>
      </c>
      <c r="B1397" s="46">
        <v>-0.42645633328672067</v>
      </c>
      <c r="C1397" s="46">
        <v>-0.85144902253838639</v>
      </c>
      <c r="D1397" s="46">
        <v>0.61850311596134966</v>
      </c>
      <c r="E1397" s="46">
        <v>0.28803899688272772</v>
      </c>
    </row>
    <row r="1398" spans="1:5" x14ac:dyDescent="0.35">
      <c r="A1398" s="47">
        <v>20703.230224780338</v>
      </c>
      <c r="B1398" s="46">
        <v>-0.42554475713332729</v>
      </c>
      <c r="C1398" s="46">
        <v>0.50109218709804004</v>
      </c>
      <c r="D1398" s="46">
        <v>0.61830893658175645</v>
      </c>
      <c r="E1398" s="46">
        <v>0.2880669286462883</v>
      </c>
    </row>
    <row r="1399" spans="1:5" x14ac:dyDescent="0.35">
      <c r="A1399" s="47">
        <v>20711.126889498777</v>
      </c>
      <c r="B1399" s="46">
        <v>-0.42411373931541063</v>
      </c>
      <c r="C1399" s="46">
        <v>0.4211132927883332</v>
      </c>
      <c r="D1399" s="46">
        <v>0.61801129389274512</v>
      </c>
      <c r="E1399" s="46">
        <v>0.28811103838278423</v>
      </c>
    </row>
    <row r="1400" spans="1:5" x14ac:dyDescent="0.35">
      <c r="A1400" s="47">
        <v>20711.655410437201</v>
      </c>
      <c r="B1400" s="46">
        <v>-0.42401796494408189</v>
      </c>
      <c r="C1400" s="46">
        <v>0.37133329795973058</v>
      </c>
      <c r="D1400" s="46">
        <v>0.61799168643385172</v>
      </c>
      <c r="E1400" s="46">
        <v>0.28811400202295062</v>
      </c>
    </row>
    <row r="1401" spans="1:5" x14ac:dyDescent="0.35">
      <c r="A1401" s="47">
        <v>20716.492599596706</v>
      </c>
      <c r="B1401" s="46">
        <v>-0.42314142630734269</v>
      </c>
      <c r="C1401" s="46">
        <v>0.32053006318077948</v>
      </c>
      <c r="D1401" s="46">
        <v>0.61781405846352344</v>
      </c>
      <c r="E1401" s="46">
        <v>0.28814119299804125</v>
      </c>
    </row>
    <row r="1402" spans="1:5" x14ac:dyDescent="0.35">
      <c r="A1402" s="47">
        <v>20716.521246332162</v>
      </c>
      <c r="B1402" s="46">
        <v>-0.42313623538131895</v>
      </c>
      <c r="C1402" s="46">
        <v>1.0374812826816626</v>
      </c>
      <c r="D1402" s="46">
        <v>0.61781301631637575</v>
      </c>
      <c r="E1402" s="46">
        <v>0.28814135438777955</v>
      </c>
    </row>
    <row r="1403" spans="1:5" x14ac:dyDescent="0.35">
      <c r="A1403" s="47">
        <v>20717.164046663478</v>
      </c>
      <c r="B1403" s="46">
        <v>-0.42301975718224893</v>
      </c>
      <c r="C1403" s="46">
        <v>0.3481806001798482</v>
      </c>
      <c r="D1403" s="46">
        <v>0.61778966203625263</v>
      </c>
      <c r="E1403" s="46">
        <v>0.28814497690759067</v>
      </c>
    </row>
    <row r="1404" spans="1:5" x14ac:dyDescent="0.35">
      <c r="A1404" s="47">
        <v>20724.126519521047</v>
      </c>
      <c r="B1404" s="46">
        <v>-0.42175816487542528</v>
      </c>
      <c r="C1404" s="46">
        <v>0.64067073677656072</v>
      </c>
      <c r="D1404" s="46">
        <v>0.61754041789544667</v>
      </c>
      <c r="E1404" s="46">
        <v>0.28818435161147798</v>
      </c>
    </row>
    <row r="1405" spans="1:5" x14ac:dyDescent="0.35">
      <c r="A1405" s="47">
        <v>20724.269370703445</v>
      </c>
      <c r="B1405" s="46">
        <v>-0.42173228112933325</v>
      </c>
      <c r="C1405" s="46">
        <v>-0.80878237186909896</v>
      </c>
      <c r="D1405" s="46">
        <v>0.61753537526797475</v>
      </c>
      <c r="E1405" s="46">
        <v>0.28818516211920597</v>
      </c>
    </row>
    <row r="1406" spans="1:5" x14ac:dyDescent="0.35">
      <c r="A1406" s="47">
        <v>20727.740663083943</v>
      </c>
      <c r="B1406" s="46">
        <v>-0.42110331358247594</v>
      </c>
      <c r="C1406" s="46">
        <v>0.49898083319686037</v>
      </c>
      <c r="D1406" s="46">
        <v>0.6174137180424647</v>
      </c>
      <c r="E1406" s="46">
        <v>0.28820489035758745</v>
      </c>
    </row>
    <row r="1407" spans="1:5" x14ac:dyDescent="0.35">
      <c r="A1407" s="47">
        <v>20728.837177058889</v>
      </c>
      <c r="B1407" s="46">
        <v>-0.42090463854737409</v>
      </c>
      <c r="C1407" s="46">
        <v>0.3644875289513072</v>
      </c>
      <c r="D1407" s="46">
        <v>0.61737563959927566</v>
      </c>
      <c r="E1407" s="46">
        <v>0.28821113526946174</v>
      </c>
    </row>
    <row r="1408" spans="1:5" x14ac:dyDescent="0.35">
      <c r="A1408" s="47">
        <v>20730.095685850301</v>
      </c>
      <c r="B1408" s="46">
        <v>-0.42067661416438162</v>
      </c>
      <c r="C1408" s="46">
        <v>0.76502080710041387</v>
      </c>
      <c r="D1408" s="46">
        <v>0.61733214299183581</v>
      </c>
      <c r="E1408" s="46">
        <v>0.28821831057940367</v>
      </c>
    </row>
    <row r="1409" spans="1:5" x14ac:dyDescent="0.35">
      <c r="A1409" s="47">
        <v>20731.464601379641</v>
      </c>
      <c r="B1409" s="46">
        <v>-0.42042858821942436</v>
      </c>
      <c r="C1409" s="46">
        <v>0.91160918508059741</v>
      </c>
      <c r="D1409" s="46">
        <v>0.61728508209203059</v>
      </c>
      <c r="E1409" s="46">
        <v>0.28822612484643684</v>
      </c>
    </row>
    <row r="1410" spans="1:5" x14ac:dyDescent="0.35">
      <c r="A1410" s="47">
        <v>20740.283031303785</v>
      </c>
      <c r="B1410" s="46">
        <v>-0.41883089310535176</v>
      </c>
      <c r="C1410" s="46">
        <v>0.42668496301589975</v>
      </c>
      <c r="D1410" s="46">
        <v>0.61698819618214129</v>
      </c>
      <c r="E1410" s="46">
        <v>0.28827670166793823</v>
      </c>
    </row>
    <row r="1411" spans="1:5" x14ac:dyDescent="0.35">
      <c r="A1411" s="47">
        <v>20740.432714044247</v>
      </c>
      <c r="B1411" s="46">
        <v>-0.41880377504643745</v>
      </c>
      <c r="C1411" s="46">
        <v>1.3367748485717978</v>
      </c>
      <c r="D1411" s="46">
        <v>0.61698325055912484</v>
      </c>
      <c r="E1411" s="46">
        <v>0.288277563724821</v>
      </c>
    </row>
    <row r="1412" spans="1:5" x14ac:dyDescent="0.35">
      <c r="A1412" s="47">
        <v>20750.905659310018</v>
      </c>
      <c r="B1412" s="46">
        <v>-0.41690647127670061</v>
      </c>
      <c r="C1412" s="46">
        <v>0.26666829974055783</v>
      </c>
      <c r="D1412" s="46">
        <v>0.61664496400424917</v>
      </c>
      <c r="E1412" s="46">
        <v>0.28833817853920157</v>
      </c>
    </row>
    <row r="1413" spans="1:5" x14ac:dyDescent="0.35">
      <c r="A1413" s="47">
        <v>20760.171354244681</v>
      </c>
      <c r="B1413" s="46">
        <v>-0.41522801236585694</v>
      </c>
      <c r="C1413" s="46">
        <v>-1.1597448274964006</v>
      </c>
      <c r="D1413" s="46">
        <v>0.61635838085227579</v>
      </c>
      <c r="E1413" s="46">
        <v>0.28839230159566837</v>
      </c>
    </row>
    <row r="1414" spans="1:5" x14ac:dyDescent="0.35">
      <c r="A1414" s="47">
        <v>20765.483112966489</v>
      </c>
      <c r="B1414" s="46">
        <v>-0.41426585816540484</v>
      </c>
      <c r="C1414" s="46">
        <v>-0.79645180060862186</v>
      </c>
      <c r="D1414" s="46">
        <v>0.61619945637767837</v>
      </c>
      <c r="E1414" s="46">
        <v>0.2884235409217964</v>
      </c>
    </row>
    <row r="1415" spans="1:5" x14ac:dyDescent="0.35">
      <c r="A1415" s="47">
        <v>20766.894787959471</v>
      </c>
      <c r="B1415" s="46">
        <v>-0.41401015929427126</v>
      </c>
      <c r="C1415" s="46">
        <v>0.74068940808320605</v>
      </c>
      <c r="D1415" s="46">
        <v>0.61615787647433384</v>
      </c>
      <c r="E1415" s="46">
        <v>0.28843186939815629</v>
      </c>
    </row>
    <row r="1416" spans="1:5" x14ac:dyDescent="0.35">
      <c r="A1416" s="47">
        <v>20769.712503418505</v>
      </c>
      <c r="B1416" s="46">
        <v>-0.41349979123724623</v>
      </c>
      <c r="C1416" s="46">
        <v>0.86737711836837317</v>
      </c>
      <c r="D1416" s="46">
        <v>0.61607570608873374</v>
      </c>
      <c r="E1416" s="46">
        <v>0.28844852612176514</v>
      </c>
    </row>
    <row r="1417" spans="1:5" x14ac:dyDescent="0.35">
      <c r="A1417" s="47">
        <v>20770.331578428188</v>
      </c>
      <c r="B1417" s="46">
        <v>-0.4133876608501863</v>
      </c>
      <c r="C1417" s="46">
        <v>0.80007066638176916</v>
      </c>
      <c r="D1417" s="46">
        <v>0.61605779952372008</v>
      </c>
      <c r="E1417" s="46">
        <v>0.28845219164581748</v>
      </c>
    </row>
    <row r="1418" spans="1:5" x14ac:dyDescent="0.35">
      <c r="A1418" s="47">
        <v>20770.607118387339</v>
      </c>
      <c r="B1418" s="46">
        <v>-0.41333775367432957</v>
      </c>
      <c r="C1418" s="46">
        <v>0.31086080382123349</v>
      </c>
      <c r="D1418" s="46">
        <v>0.6160498466271731</v>
      </c>
      <c r="E1418" s="46">
        <v>0.28845382379482254</v>
      </c>
    </row>
    <row r="1419" spans="1:5" x14ac:dyDescent="0.35">
      <c r="A1419" s="47">
        <v>20771.962865115827</v>
      </c>
      <c r="B1419" s="46">
        <v>-0.41309219574014699</v>
      </c>
      <c r="C1419" s="46">
        <v>0.28917136242423425</v>
      </c>
      <c r="D1419" s="46">
        <v>0.61601086841131203</v>
      </c>
      <c r="E1419" s="46">
        <v>0.28846186065718121</v>
      </c>
    </row>
    <row r="1420" spans="1:5" x14ac:dyDescent="0.35">
      <c r="A1420" s="47">
        <v>20776.04549920413</v>
      </c>
      <c r="B1420" s="46">
        <v>-0.41235275080212441</v>
      </c>
      <c r="C1420" s="46">
        <v>0.78000432888603033</v>
      </c>
      <c r="D1420" s="46">
        <v>0.61589502257331585</v>
      </c>
      <c r="E1420" s="46">
        <v>0.28848612444736743</v>
      </c>
    </row>
    <row r="1421" spans="1:5" x14ac:dyDescent="0.35">
      <c r="A1421" s="47">
        <v>20776.417137601617</v>
      </c>
      <c r="B1421" s="46">
        <v>-0.41228544109026938</v>
      </c>
      <c r="C1421" s="46">
        <v>-3.0791847500092451</v>
      </c>
      <c r="D1421" s="46">
        <v>0.6158845913363209</v>
      </c>
      <c r="E1421" s="46">
        <v>0.28848833778793442</v>
      </c>
    </row>
    <row r="1422" spans="1:5" x14ac:dyDescent="0.35">
      <c r="A1422" s="47">
        <v>20778.870645658651</v>
      </c>
      <c r="B1422" s="46">
        <v>-0.4118410765397218</v>
      </c>
      <c r="C1422" s="46">
        <v>0.48223229438153492</v>
      </c>
      <c r="D1422" s="46">
        <v>0.61581620308746521</v>
      </c>
      <c r="E1422" s="46">
        <v>0.28850296941834869</v>
      </c>
    </row>
    <row r="1423" spans="1:5" x14ac:dyDescent="0.35">
      <c r="A1423" s="47">
        <v>20779.629800222276</v>
      </c>
      <c r="B1423" s="46">
        <v>-0.41170358494122855</v>
      </c>
      <c r="C1423" s="46">
        <v>0.25323698593806565</v>
      </c>
      <c r="D1423" s="46">
        <v>0.61579521058602271</v>
      </c>
      <c r="E1423" s="46">
        <v>0.28850750353103466</v>
      </c>
    </row>
    <row r="1424" spans="1:5" x14ac:dyDescent="0.35">
      <c r="A1424" s="47">
        <v>20780.722901863417</v>
      </c>
      <c r="B1424" s="46">
        <v>-0.4115056132669373</v>
      </c>
      <c r="C1424" s="46">
        <v>-0.85681855027798237</v>
      </c>
      <c r="D1424" s="46">
        <v>0.61576512295287478</v>
      </c>
      <c r="E1424" s="46">
        <v>0.28851403786928059</v>
      </c>
    </row>
    <row r="1425" spans="1:5" x14ac:dyDescent="0.35">
      <c r="A1425" s="47">
        <v>20785.84623650213</v>
      </c>
      <c r="B1425" s="46">
        <v>-0.41057775073309638</v>
      </c>
      <c r="C1425" s="46">
        <v>-0.93879646223818947</v>
      </c>
      <c r="D1425" s="46">
        <v>0.61562629312176598</v>
      </c>
      <c r="E1425" s="46">
        <v>0.288544754035791</v>
      </c>
    </row>
    <row r="1426" spans="1:5" x14ac:dyDescent="0.35">
      <c r="A1426" s="47">
        <v>20791.018690064924</v>
      </c>
      <c r="B1426" s="46">
        <v>-0.4096410341285513</v>
      </c>
      <c r="C1426" s="46">
        <v>0.68998599815739414</v>
      </c>
      <c r="D1426" s="46">
        <v>0.61548978957137357</v>
      </c>
      <c r="E1426" s="46">
        <v>0.28857591577091091</v>
      </c>
    </row>
    <row r="1427" spans="1:5" x14ac:dyDescent="0.35">
      <c r="A1427" s="47">
        <v>20821.014410339129</v>
      </c>
      <c r="B1427" s="46">
        <v>-0.40420973320690906</v>
      </c>
      <c r="C1427" s="46">
        <v>0.23348511761511759</v>
      </c>
      <c r="D1427" s="46">
        <v>0.61477030976309566</v>
      </c>
      <c r="E1427" s="46">
        <v>0.28875967058647239</v>
      </c>
    </row>
    <row r="1428" spans="1:5" x14ac:dyDescent="0.35">
      <c r="A1428" s="47">
        <v>20823.593734507071</v>
      </c>
      <c r="B1428" s="46">
        <v>-0.40374276489955319</v>
      </c>
      <c r="C1428" s="46">
        <v>0.36940658998056985</v>
      </c>
      <c r="D1428" s="46">
        <v>0.6147141621678508</v>
      </c>
      <c r="E1428" s="46">
        <v>0.28877571788031914</v>
      </c>
    </row>
    <row r="1429" spans="1:5" x14ac:dyDescent="0.35">
      <c r="A1429" s="47">
        <v>20824.29129563157</v>
      </c>
      <c r="B1429" s="46">
        <v>-0.40361647828698793</v>
      </c>
      <c r="C1429" s="46">
        <v>0.43304133791106647</v>
      </c>
      <c r="D1429" s="46">
        <v>0.61469913246529051</v>
      </c>
      <c r="E1429" s="46">
        <v>0.28878006455584881</v>
      </c>
    </row>
    <row r="1430" spans="1:5" x14ac:dyDescent="0.35">
      <c r="A1430" s="47">
        <v>20826.346630772434</v>
      </c>
      <c r="B1430" s="46">
        <v>-0.40324438462228296</v>
      </c>
      <c r="C1430" s="46">
        <v>-0.46928613671626263</v>
      </c>
      <c r="D1430" s="46">
        <v>0.61465523161299762</v>
      </c>
      <c r="E1430" s="46">
        <v>0.28879288870319919</v>
      </c>
    </row>
    <row r="1431" spans="1:5" x14ac:dyDescent="0.35">
      <c r="A1431" s="47">
        <v>20826.97344110188</v>
      </c>
      <c r="B1431" s="46">
        <v>-0.40313090954480318</v>
      </c>
      <c r="C1431" s="46">
        <v>0.59309296663070388</v>
      </c>
      <c r="D1431" s="46">
        <v>0.61464195720184822</v>
      </c>
      <c r="E1431" s="46">
        <v>0.28879680466332386</v>
      </c>
    </row>
    <row r="1432" spans="1:5" x14ac:dyDescent="0.35">
      <c r="A1432" s="47">
        <v>20827.604607963916</v>
      </c>
      <c r="B1432" s="46">
        <v>-0.40301664643222296</v>
      </c>
      <c r="C1432" s="46">
        <v>-1.0683279979572968</v>
      </c>
      <c r="D1432" s="46">
        <v>0.61462864431129938</v>
      </c>
      <c r="E1432" s="46">
        <v>0.28880075021110518</v>
      </c>
    </row>
    <row r="1433" spans="1:5" x14ac:dyDescent="0.35">
      <c r="A1433" s="47">
        <v>20828.196698701318</v>
      </c>
      <c r="B1433" s="46">
        <v>-0.40290945805085066</v>
      </c>
      <c r="C1433" s="46">
        <v>0.7967878614937085</v>
      </c>
      <c r="D1433" s="46">
        <v>0.6146162046837762</v>
      </c>
      <c r="E1433" s="46">
        <v>0.2888044536503318</v>
      </c>
    </row>
    <row r="1434" spans="1:5" x14ac:dyDescent="0.35">
      <c r="A1434" s="47">
        <v>20828.727318880887</v>
      </c>
      <c r="B1434" s="46">
        <v>-0.40281339840315344</v>
      </c>
      <c r="C1434" s="46">
        <v>-1.0935517467789979</v>
      </c>
      <c r="D1434" s="46">
        <v>0.61460509686829656</v>
      </c>
      <c r="E1434" s="46">
        <v>0.28880777438154498</v>
      </c>
    </row>
    <row r="1435" spans="1:5" x14ac:dyDescent="0.35">
      <c r="A1435" s="47">
        <v>20833.13139439169</v>
      </c>
      <c r="B1435" s="46">
        <v>-0.40201613429843058</v>
      </c>
      <c r="C1435" s="46">
        <v>0.41746214537770054</v>
      </c>
      <c r="D1435" s="46">
        <v>0.61451437408793042</v>
      </c>
      <c r="E1435" s="46">
        <v>0.28883540112258732</v>
      </c>
    </row>
    <row r="1436" spans="1:5" x14ac:dyDescent="0.35">
      <c r="A1436" s="47">
        <v>20833.818062176666</v>
      </c>
      <c r="B1436" s="46">
        <v>-0.40189183060789235</v>
      </c>
      <c r="C1436" s="46">
        <v>0.37550699990875902</v>
      </c>
      <c r="D1436" s="46">
        <v>0.61450046530357094</v>
      </c>
      <c r="E1436" s="46">
        <v>0.28883971908416389</v>
      </c>
    </row>
    <row r="1437" spans="1:5" x14ac:dyDescent="0.35">
      <c r="A1437" s="47">
        <v>20838.210896440607</v>
      </c>
      <c r="B1437" s="46">
        <v>-0.4010966385254679</v>
      </c>
      <c r="C1437" s="46">
        <v>0.27821285588414124</v>
      </c>
      <c r="D1437" s="46">
        <v>0.61441299364853053</v>
      </c>
      <c r="E1437" s="46">
        <v>0.28886740973871528</v>
      </c>
    </row>
    <row r="1438" spans="1:5" x14ac:dyDescent="0.35">
      <c r="A1438" s="47">
        <v>20850.767515605738</v>
      </c>
      <c r="B1438" s="46">
        <v>-0.39882381382724691</v>
      </c>
      <c r="C1438" s="46">
        <v>0.32257355967424406</v>
      </c>
      <c r="D1438" s="46">
        <v>0.6141773100893706</v>
      </c>
      <c r="E1438" s="46">
        <v>0.2889472077293182</v>
      </c>
    </row>
    <row r="1439" spans="1:5" x14ac:dyDescent="0.35">
      <c r="A1439" s="47">
        <v>20853.196134187798</v>
      </c>
      <c r="B1439" s="46">
        <v>-0.39838424971486114</v>
      </c>
      <c r="C1439" s="46">
        <v>-0.4733321460947848</v>
      </c>
      <c r="D1439" s="46">
        <v>0.61413417389582103</v>
      </c>
      <c r="E1439" s="46">
        <v>0.28896275306814007</v>
      </c>
    </row>
    <row r="1440" spans="1:5" x14ac:dyDescent="0.35">
      <c r="A1440" s="47">
        <v>20858.887746722907</v>
      </c>
      <c r="B1440" s="46">
        <v>-0.39735414426220106</v>
      </c>
      <c r="C1440" s="46">
        <v>0.88811044244534454</v>
      </c>
      <c r="D1440" s="46">
        <v>0.61403618338276023</v>
      </c>
      <c r="E1440" s="46">
        <v>0.28899932703823838</v>
      </c>
    </row>
    <row r="1441" spans="1:5" x14ac:dyDescent="0.35">
      <c r="A1441" s="47">
        <v>20861.733443198318</v>
      </c>
      <c r="B1441" s="46">
        <v>-0.39683913213707411</v>
      </c>
      <c r="C1441" s="46">
        <v>0.87305356209961271</v>
      </c>
      <c r="D1441" s="46">
        <v>0.6139888184459692</v>
      </c>
      <c r="E1441" s="46">
        <v>0.28901768856688476</v>
      </c>
    </row>
    <row r="1442" spans="1:5" x14ac:dyDescent="0.35">
      <c r="A1442" s="47">
        <v>20865.949660506903</v>
      </c>
      <c r="B1442" s="46">
        <v>-0.39607610965811474</v>
      </c>
      <c r="C1442" s="46">
        <v>0.32959449350258296</v>
      </c>
      <c r="D1442" s="46">
        <v>0.61392063485070492</v>
      </c>
      <c r="E1442" s="46">
        <v>0.28904498590308519</v>
      </c>
    </row>
    <row r="1443" spans="1:5" x14ac:dyDescent="0.35">
      <c r="A1443" s="47">
        <v>20867.661690071349</v>
      </c>
      <c r="B1443" s="46">
        <v>-0.39576628686498477</v>
      </c>
      <c r="C1443" s="46">
        <v>0.51586803839911433</v>
      </c>
      <c r="D1443" s="46">
        <v>0.61389362697361205</v>
      </c>
      <c r="E1443" s="46">
        <v>0.28905610190920561</v>
      </c>
    </row>
    <row r="1444" spans="1:5" x14ac:dyDescent="0.35">
      <c r="A1444" s="47">
        <v>20868.535011222226</v>
      </c>
      <c r="B1444" s="46">
        <v>-0.39560824551501089</v>
      </c>
      <c r="C1444" s="46">
        <v>0.32941178515464298</v>
      </c>
      <c r="D1444" s="46">
        <v>0.61388000087338213</v>
      </c>
      <c r="E1444" s="46">
        <v>0.28906177935084043</v>
      </c>
    </row>
    <row r="1445" spans="1:5" x14ac:dyDescent="0.35">
      <c r="A1445" s="47">
        <v>20869.244330525613</v>
      </c>
      <c r="B1445" s="46">
        <v>-0.39547988387700522</v>
      </c>
      <c r="C1445" s="46">
        <v>0.51118800085332428</v>
      </c>
      <c r="D1445" s="46">
        <v>0.61386900860764371</v>
      </c>
      <c r="E1445" s="46">
        <v>0.28906639413989771</v>
      </c>
    </row>
    <row r="1446" spans="1:5" x14ac:dyDescent="0.35">
      <c r="A1446" s="47">
        <v>20869.497704403959</v>
      </c>
      <c r="B1446" s="46">
        <v>-0.39543403240173541</v>
      </c>
      <c r="C1446" s="46">
        <v>0.85417951950073068</v>
      </c>
      <c r="D1446" s="46">
        <v>0.61386509837998338</v>
      </c>
      <c r="E1446" s="46">
        <v>0.28906804334056863</v>
      </c>
    </row>
    <row r="1447" spans="1:5" x14ac:dyDescent="0.35">
      <c r="A1447" s="47">
        <v>20887.134653988309</v>
      </c>
      <c r="B1447" s="46">
        <v>-0.39224265938282887</v>
      </c>
      <c r="C1447" s="46">
        <v>0.34995349303685863</v>
      </c>
      <c r="D1447" s="46">
        <v>0.61361393811920217</v>
      </c>
      <c r="E1447" s="46">
        <v>0.28918383864656388</v>
      </c>
    </row>
    <row r="1448" spans="1:5" x14ac:dyDescent="0.35">
      <c r="A1448" s="47">
        <v>20891.123161368236</v>
      </c>
      <c r="B1448" s="46">
        <v>-0.3915210221515143</v>
      </c>
      <c r="C1448" s="46">
        <v>0.31479763169590669</v>
      </c>
      <c r="D1448" s="46">
        <v>0.61356287233829421</v>
      </c>
      <c r="E1448" s="46">
        <v>0.28921030000844122</v>
      </c>
    </row>
    <row r="1449" spans="1:5" x14ac:dyDescent="0.35">
      <c r="A1449" s="47">
        <v>20892.401903804606</v>
      </c>
      <c r="B1449" s="46">
        <v>-0.39128966633908396</v>
      </c>
      <c r="C1449" s="46">
        <v>1.167781774590404</v>
      </c>
      <c r="D1449" s="46">
        <v>0.61354694680233501</v>
      </c>
      <c r="E1449" s="46">
        <v>0.28921880534749667</v>
      </c>
    </row>
    <row r="1450" spans="1:5" x14ac:dyDescent="0.35">
      <c r="A1450" s="47">
        <v>20904.351227600142</v>
      </c>
      <c r="B1450" s="46">
        <v>-0.38912788198227649</v>
      </c>
      <c r="C1450" s="46">
        <v>0.42931528422149867</v>
      </c>
      <c r="D1450" s="46">
        <v>0.61340858681838539</v>
      </c>
      <c r="E1450" s="46">
        <v>0.28929879555017951</v>
      </c>
    </row>
    <row r="1451" spans="1:5" x14ac:dyDescent="0.35">
      <c r="A1451" s="47">
        <v>20912.110116389042</v>
      </c>
      <c r="B1451" s="46">
        <v>-0.38772433784022026</v>
      </c>
      <c r="C1451" s="46">
        <v>1.5313248342636143</v>
      </c>
      <c r="D1451" s="46">
        <v>0.61332883972701047</v>
      </c>
      <c r="E1451" s="46">
        <v>0.28935123297291465</v>
      </c>
    </row>
    <row r="1452" spans="1:5" x14ac:dyDescent="0.35">
      <c r="A1452" s="47">
        <v>20913.854862247128</v>
      </c>
      <c r="B1452" s="46">
        <v>-0.38740873705795331</v>
      </c>
      <c r="C1452" s="46">
        <v>1.2812985268446209</v>
      </c>
      <c r="D1452" s="46">
        <v>0.6133119986128307</v>
      </c>
      <c r="E1452" s="46">
        <v>0.2893630790899358</v>
      </c>
    </row>
    <row r="1453" spans="1:5" x14ac:dyDescent="0.35">
      <c r="A1453" s="47">
        <v>20924.193326948</v>
      </c>
      <c r="B1453" s="46">
        <v>-0.38553876338663001</v>
      </c>
      <c r="C1453" s="46" t="s">
        <v>159</v>
      </c>
      <c r="D1453" s="46">
        <v>0.61322041236899261</v>
      </c>
      <c r="E1453" s="46">
        <v>0.28943368652544449</v>
      </c>
    </row>
    <row r="1454" spans="1:5" x14ac:dyDescent="0.35">
      <c r="A1454" s="47">
        <v>20924.193326948</v>
      </c>
      <c r="B1454" s="46">
        <v>-0.38553876338663001</v>
      </c>
      <c r="C1454" s="46">
        <v>0.21760258898346763</v>
      </c>
      <c r="D1454" s="46">
        <v>0.61322041236899261</v>
      </c>
      <c r="E1454" s="46">
        <v>0.28943368652544449</v>
      </c>
    </row>
    <row r="1455" spans="1:5" x14ac:dyDescent="0.35">
      <c r="A1455" s="47">
        <v>20925.838860534554</v>
      </c>
      <c r="B1455" s="46">
        <v>-0.38524114495363976</v>
      </c>
      <c r="C1455" s="46">
        <v>-0.6675163077555335</v>
      </c>
      <c r="D1455" s="46">
        <v>0.61320712819443868</v>
      </c>
      <c r="E1455" s="46">
        <v>0.28944499043200667</v>
      </c>
    </row>
    <row r="1456" spans="1:5" x14ac:dyDescent="0.35">
      <c r="A1456" s="47">
        <v>20927.261775258623</v>
      </c>
      <c r="B1456" s="46">
        <v>-0.38498379436631264</v>
      </c>
      <c r="C1456" s="46">
        <v>-0.34124908391577335</v>
      </c>
      <c r="D1456" s="46">
        <v>0.61319592708083903</v>
      </c>
      <c r="E1456" s="46">
        <v>0.28945477966317218</v>
      </c>
    </row>
    <row r="1457" spans="1:5" x14ac:dyDescent="0.35">
      <c r="A1457" s="47">
        <v>20929.726058225689</v>
      </c>
      <c r="B1457" s="46">
        <v>-0.38453810912418535</v>
      </c>
      <c r="C1457" s="46">
        <v>-1.1229028530026497</v>
      </c>
      <c r="D1457" s="46">
        <v>0.61317715519360683</v>
      </c>
      <c r="E1457" s="46">
        <v>0.28947176527965252</v>
      </c>
    </row>
    <row r="1458" spans="1:5" x14ac:dyDescent="0.35">
      <c r="A1458" s="47">
        <v>20930.376963121424</v>
      </c>
      <c r="B1458" s="46">
        <v>-0.38442038965273428</v>
      </c>
      <c r="C1458" s="46">
        <v>0.42601011769196617</v>
      </c>
      <c r="D1458" s="46">
        <v>0.6131723294842838</v>
      </c>
      <c r="E1458" s="46">
        <v>0.28947625858774817</v>
      </c>
    </row>
    <row r="1459" spans="1:5" x14ac:dyDescent="0.35">
      <c r="A1459" s="47">
        <v>20930.867622595015</v>
      </c>
      <c r="B1459" s="46">
        <v>-0.38433165190177432</v>
      </c>
      <c r="C1459" s="46">
        <v>0.42039294470621602</v>
      </c>
      <c r="D1459" s="46">
        <v>0.61316872842743764</v>
      </c>
      <c r="E1459" s="46">
        <v>0.28947964757556122</v>
      </c>
    </row>
    <row r="1460" spans="1:5" x14ac:dyDescent="0.35">
      <c r="A1460" s="47">
        <v>20936.871385658782</v>
      </c>
      <c r="B1460" s="46">
        <v>-0.38324588323260023</v>
      </c>
      <c r="C1460" s="46">
        <v>1.0946116164911368</v>
      </c>
      <c r="D1460" s="46">
        <v>0.61312721238815815</v>
      </c>
      <c r="E1460" s="46">
        <v>0.28952124690084258</v>
      </c>
    </row>
    <row r="1461" spans="1:5" x14ac:dyDescent="0.35">
      <c r="A1461" s="47">
        <v>20942.233934527565</v>
      </c>
      <c r="B1461" s="46">
        <v>-0.38227613366637686</v>
      </c>
      <c r="C1461" s="46">
        <v>-1.2277116180573144</v>
      </c>
      <c r="D1461" s="46">
        <v>0.61309410624693539</v>
      </c>
      <c r="E1461" s="46">
        <v>0.28955860945578293</v>
      </c>
    </row>
    <row r="1462" spans="1:5" x14ac:dyDescent="0.35">
      <c r="A1462" s="47">
        <v>20952.030953853602</v>
      </c>
      <c r="B1462" s="46">
        <v>-0.38050460525654917</v>
      </c>
      <c r="C1462" s="46">
        <v>0.47866497450290701</v>
      </c>
      <c r="D1462" s="46">
        <v>0.61304328739665637</v>
      </c>
      <c r="E1462" s="46">
        <v>0.2896273743831006</v>
      </c>
    </row>
    <row r="1463" spans="1:5" x14ac:dyDescent="0.35">
      <c r="A1463" s="47">
        <v>20955.98639513638</v>
      </c>
      <c r="B1463" s="46">
        <v>-0.37978942110071279</v>
      </c>
      <c r="C1463" s="46">
        <v>0.44171269928925394</v>
      </c>
      <c r="D1463" s="46">
        <v>0.61302630143903925</v>
      </c>
      <c r="E1463" s="46">
        <v>0.28965532407627065</v>
      </c>
    </row>
    <row r="1464" spans="1:5" x14ac:dyDescent="0.35">
      <c r="A1464" s="47">
        <v>20956.223475409392</v>
      </c>
      <c r="B1464" s="46">
        <v>-0.37974655551144348</v>
      </c>
      <c r="C1464" s="46">
        <v>1.0255326678644039</v>
      </c>
      <c r="D1464" s="46">
        <v>0.61302534776384654</v>
      </c>
      <c r="E1464" s="46">
        <v>0.28965700274438599</v>
      </c>
    </row>
    <row r="1465" spans="1:5" x14ac:dyDescent="0.35">
      <c r="A1465" s="47">
        <v>20956.563398725539</v>
      </c>
      <c r="B1465" s="46">
        <v>-0.37968509544629209</v>
      </c>
      <c r="C1465" s="46">
        <v>0.68872679207316878</v>
      </c>
      <c r="D1465" s="46">
        <v>0.61302399310000877</v>
      </c>
      <c r="E1465" s="46">
        <v>0.28965941027904551</v>
      </c>
    </row>
    <row r="1466" spans="1:5" x14ac:dyDescent="0.35">
      <c r="A1466" s="47">
        <v>20957.243405017416</v>
      </c>
      <c r="B1466" s="46">
        <v>-0.37956214710858288</v>
      </c>
      <c r="C1466" s="46">
        <v>0.43516205566478394</v>
      </c>
      <c r="D1466" s="46">
        <v>0.61302132805930354</v>
      </c>
      <c r="E1466" s="46">
        <v>0.28966422887472665</v>
      </c>
    </row>
    <row r="1467" spans="1:5" x14ac:dyDescent="0.35">
      <c r="A1467" s="47">
        <v>20958.57252740211</v>
      </c>
      <c r="B1467" s="46">
        <v>-0.37932183806959074</v>
      </c>
      <c r="C1467" s="46">
        <v>0.92076187664593689</v>
      </c>
      <c r="D1467" s="46">
        <v>0.61301629195915774</v>
      </c>
      <c r="E1467" s="46">
        <v>0.28967365640598058</v>
      </c>
    </row>
    <row r="1468" spans="1:5" x14ac:dyDescent="0.35">
      <c r="A1468" s="47">
        <v>20959.828755732739</v>
      </c>
      <c r="B1468" s="46">
        <v>-0.37909471157561264</v>
      </c>
      <c r="C1468" s="46">
        <v>0.99005042647848374</v>
      </c>
      <c r="D1468" s="46">
        <v>0.61301174228496835</v>
      </c>
      <c r="E1468" s="46">
        <v>0.28968257813594489</v>
      </c>
    </row>
    <row r="1469" spans="1:5" x14ac:dyDescent="0.35">
      <c r="A1469" s="47">
        <v>20964.784657017739</v>
      </c>
      <c r="B1469" s="46">
        <v>-0.37819871242798708</v>
      </c>
      <c r="C1469" s="46">
        <v>1.0570665388706324</v>
      </c>
      <c r="D1469" s="46">
        <v>0.61299578456287385</v>
      </c>
      <c r="E1469" s="46">
        <v>0.28971788175782592</v>
      </c>
    </row>
    <row r="1470" spans="1:5" x14ac:dyDescent="0.35">
      <c r="A1470" s="47">
        <v>20977.673147743117</v>
      </c>
      <c r="B1470" s="46">
        <v>-0.37586876691877574</v>
      </c>
      <c r="C1470" s="46">
        <v>1.0013696852946286</v>
      </c>
      <c r="D1470" s="46">
        <v>0.61296912460102804</v>
      </c>
      <c r="E1470" s="46">
        <v>0.28981049690644917</v>
      </c>
    </row>
    <row r="1471" spans="1:5" x14ac:dyDescent="0.35">
      <c r="A1471" s="47">
        <v>20979.788476621809</v>
      </c>
      <c r="B1471" s="46">
        <v>-0.37548639439688475</v>
      </c>
      <c r="C1471" s="46">
        <v>1.8063063020189007</v>
      </c>
      <c r="D1471" s="46">
        <v>0.61296679213779082</v>
      </c>
      <c r="E1471" s="46">
        <v>0.2898258090249467</v>
      </c>
    </row>
    <row r="1472" spans="1:5" x14ac:dyDescent="0.35">
      <c r="A1472" s="47">
        <v>20983.086747058776</v>
      </c>
      <c r="B1472" s="46">
        <v>-0.3748902075940026</v>
      </c>
      <c r="C1472" s="46">
        <v>-2.7270247117550106E-2</v>
      </c>
      <c r="D1472" s="46">
        <v>0.61296430225424114</v>
      </c>
      <c r="E1472" s="46">
        <v>0.2898497472287237</v>
      </c>
    </row>
    <row r="1473" spans="1:5" x14ac:dyDescent="0.35">
      <c r="A1473" s="47">
        <v>20987.211209265013</v>
      </c>
      <c r="B1473" s="46">
        <v>-0.37414471045577719</v>
      </c>
      <c r="C1473" s="46">
        <v>0.30699771007223209</v>
      </c>
      <c r="D1473" s="46">
        <v>0.61296315298790771</v>
      </c>
      <c r="E1473" s="46">
        <v>0.28987979046609885</v>
      </c>
    </row>
    <row r="1474" spans="1:5" x14ac:dyDescent="0.35">
      <c r="A1474" s="47">
        <v>20992.979271353917</v>
      </c>
      <c r="B1474" s="46">
        <v>-0.37310218846262722</v>
      </c>
      <c r="C1474" s="46">
        <v>0.32869835646218704</v>
      </c>
      <c r="D1474" s="46">
        <v>0.61296520114943398</v>
      </c>
      <c r="E1474" s="46">
        <v>0.28992200944063218</v>
      </c>
    </row>
    <row r="1475" spans="1:5" x14ac:dyDescent="0.35">
      <c r="A1475" s="47">
        <v>20994.053332986845</v>
      </c>
      <c r="B1475" s="46">
        <v>-0.37290806935347054</v>
      </c>
      <c r="C1475" s="46">
        <v>1.0567316665982984</v>
      </c>
      <c r="D1475" s="46">
        <v>0.61296605270180671</v>
      </c>
      <c r="E1475" s="46">
        <v>0.28992989727365592</v>
      </c>
    </row>
    <row r="1476" spans="1:5" x14ac:dyDescent="0.35">
      <c r="A1476" s="47">
        <v>20996.831438135239</v>
      </c>
      <c r="B1476" s="46">
        <v>-0.37240598277981363</v>
      </c>
      <c r="C1476" s="46">
        <v>1.332081483518488</v>
      </c>
      <c r="D1476" s="46">
        <v>0.61296893917101902</v>
      </c>
      <c r="E1476" s="46">
        <v>0.28995033791297292</v>
      </c>
    </row>
    <row r="1477" spans="1:5" x14ac:dyDescent="0.35">
      <c r="A1477" s="47">
        <v>20997.738460902627</v>
      </c>
      <c r="B1477" s="46">
        <v>-0.37224205998782628</v>
      </c>
      <c r="C1477" s="46">
        <v>-0.17364816825303775</v>
      </c>
      <c r="D1477" s="46">
        <v>0.61297009505445144</v>
      </c>
      <c r="E1477" s="46">
        <v>0.28995702359384207</v>
      </c>
    </row>
    <row r="1478" spans="1:5" x14ac:dyDescent="0.35">
      <c r="A1478" s="47">
        <v>20999.752544689087</v>
      </c>
      <c r="B1478" s="46">
        <v>-0.37187806808853796</v>
      </c>
      <c r="C1478" s="46">
        <v>-1.1066534181295551</v>
      </c>
      <c r="D1478" s="46">
        <v>0.61297303725114882</v>
      </c>
      <c r="E1478" s="46">
        <v>0.28997189064270873</v>
      </c>
    </row>
    <row r="1479" spans="1:5" x14ac:dyDescent="0.35">
      <c r="A1479" s="47">
        <v>21001.939655575308</v>
      </c>
      <c r="B1479" s="46">
        <v>-0.37148281529578531</v>
      </c>
      <c r="C1479" s="46">
        <v>-7.0952220272268995E-2</v>
      </c>
      <c r="D1479" s="46">
        <v>0.61297681830785677</v>
      </c>
      <c r="E1479" s="46">
        <v>0.28998806806750604</v>
      </c>
    </row>
    <row r="1480" spans="1:5" x14ac:dyDescent="0.35">
      <c r="A1480" s="47">
        <v>21003.157166384812</v>
      </c>
      <c r="B1480" s="46">
        <v>-0.37126279192220318</v>
      </c>
      <c r="C1480" s="46">
        <v>0.9163209421278351</v>
      </c>
      <c r="D1480" s="46">
        <v>0.6129791873630841</v>
      </c>
      <c r="E1480" s="46">
        <v>0.28999708863211471</v>
      </c>
    </row>
    <row r="1481" spans="1:5" x14ac:dyDescent="0.35">
      <c r="A1481" s="47">
        <v>21022.752464130888</v>
      </c>
      <c r="B1481" s="46">
        <v>-0.36772202250358949</v>
      </c>
      <c r="C1481" s="46">
        <v>0.43208052914405215</v>
      </c>
      <c r="D1481" s="46">
        <v>0.61304324218576933</v>
      </c>
      <c r="E1481" s="46">
        <v>0.29014375678547194</v>
      </c>
    </row>
    <row r="1482" spans="1:5" x14ac:dyDescent="0.35">
      <c r="A1482" s="47">
        <v>21029.756788644463</v>
      </c>
      <c r="B1482" s="46">
        <v>-0.36645656588213882</v>
      </c>
      <c r="C1482" s="46">
        <v>-0.81890590959492471</v>
      </c>
      <c r="D1482" s="46">
        <v>0.61307794292109485</v>
      </c>
      <c r="E1482" s="46">
        <v>0.29019686837569486</v>
      </c>
    </row>
    <row r="1483" spans="1:5" x14ac:dyDescent="0.35">
      <c r="A1483" s="47">
        <v>21033.355283540091</v>
      </c>
      <c r="B1483" s="46">
        <v>-0.36580647239261438</v>
      </c>
      <c r="C1483" s="46">
        <v>1.0457048466367302</v>
      </c>
      <c r="D1483" s="46">
        <v>0.61309817913666398</v>
      </c>
      <c r="E1483" s="46">
        <v>0.29022429633120583</v>
      </c>
    </row>
    <row r="1484" spans="1:5" x14ac:dyDescent="0.35">
      <c r="A1484" s="47">
        <v>21035.055799833899</v>
      </c>
      <c r="B1484" s="46">
        <v>-0.36549927138368921</v>
      </c>
      <c r="C1484" s="46">
        <v>0.69717674936784491</v>
      </c>
      <c r="D1484" s="46">
        <v>0.61310831003302169</v>
      </c>
      <c r="E1484" s="46">
        <v>0.29023729137337723</v>
      </c>
    </row>
    <row r="1485" spans="1:5" x14ac:dyDescent="0.35">
      <c r="A1485" s="47">
        <v>21040.917138772038</v>
      </c>
      <c r="B1485" s="46">
        <v>-0.36444045675188597</v>
      </c>
      <c r="C1485" s="46">
        <v>1.0651671648561623</v>
      </c>
      <c r="D1485" s="46">
        <v>0.6131460192780479</v>
      </c>
      <c r="E1485" s="46">
        <v>0.29028224854117574</v>
      </c>
    </row>
    <row r="1486" spans="1:5" x14ac:dyDescent="0.35">
      <c r="A1486" s="47">
        <v>21041.304623275482</v>
      </c>
      <c r="B1486" s="46">
        <v>-0.36437046257517891</v>
      </c>
      <c r="C1486" s="46">
        <v>7.1821072180378032E-2</v>
      </c>
      <c r="D1486" s="46">
        <v>0.61314866445467286</v>
      </c>
      <c r="E1486" s="46">
        <v>0.29028522967756393</v>
      </c>
    </row>
    <row r="1487" spans="1:5" x14ac:dyDescent="0.35">
      <c r="A1487" s="47">
        <v>21042.273649168339</v>
      </c>
      <c r="B1487" s="46">
        <v>-0.36419542166046653</v>
      </c>
      <c r="C1487" s="46">
        <v>0.34497103071888802</v>
      </c>
      <c r="D1487" s="46">
        <v>0.61315536213864708</v>
      </c>
      <c r="E1487" s="46">
        <v>0.29029268988221263</v>
      </c>
    </row>
    <row r="1488" spans="1:5" x14ac:dyDescent="0.35">
      <c r="A1488" s="47">
        <v>21042.562938921263</v>
      </c>
      <c r="B1488" s="46">
        <v>-0.36414316590783452</v>
      </c>
      <c r="C1488" s="46">
        <v>0.95705347695349552</v>
      </c>
      <c r="D1488" s="46">
        <v>0.6131573845108832</v>
      </c>
      <c r="E1488" s="46">
        <v>0.29029491839636035</v>
      </c>
    </row>
    <row r="1489" spans="1:5" x14ac:dyDescent="0.35">
      <c r="A1489" s="47">
        <v>21044.557524941487</v>
      </c>
      <c r="B1489" s="46">
        <v>-0.36378287929113101</v>
      </c>
      <c r="C1489" s="46">
        <v>0.89906792893525989</v>
      </c>
      <c r="D1489" s="46">
        <v>0.61317161436226375</v>
      </c>
      <c r="E1489" s="46">
        <v>0.2903103006435569</v>
      </c>
    </row>
    <row r="1490" spans="1:5" x14ac:dyDescent="0.35">
      <c r="A1490" s="47">
        <v>21049.952749582637</v>
      </c>
      <c r="B1490" s="46">
        <v>-0.36280836904280739</v>
      </c>
      <c r="C1490" s="46">
        <v>0.94485382061615386</v>
      </c>
      <c r="D1490" s="46">
        <v>0.61321260652051579</v>
      </c>
      <c r="E1490" s="46">
        <v>0.29035205914517603</v>
      </c>
    </row>
    <row r="1491" spans="1:5" x14ac:dyDescent="0.35">
      <c r="A1491" s="47">
        <v>21055.44568178746</v>
      </c>
      <c r="B1491" s="46">
        <v>-0.36181627286898854</v>
      </c>
      <c r="C1491" s="46">
        <v>-0.15829511854849043</v>
      </c>
      <c r="D1491" s="46">
        <v>0.61325808740206333</v>
      </c>
      <c r="E1491" s="46">
        <v>0.29039480062860756</v>
      </c>
    </row>
    <row r="1492" spans="1:5" x14ac:dyDescent="0.35">
      <c r="A1492" s="47">
        <v>21059.251819932029</v>
      </c>
      <c r="B1492" s="46">
        <v>-0.36112887113968889</v>
      </c>
      <c r="C1492" s="46">
        <v>1.0141870055067503</v>
      </c>
      <c r="D1492" s="46">
        <v>0.61329181489489748</v>
      </c>
      <c r="E1492" s="46">
        <v>0.29042455167218378</v>
      </c>
    </row>
    <row r="1493" spans="1:5" x14ac:dyDescent="0.35">
      <c r="A1493" s="47">
        <v>21060.163879621105</v>
      </c>
      <c r="B1493" s="46">
        <v>-0.36096415453133224</v>
      </c>
      <c r="C1493" s="46">
        <v>0.94490407318323921</v>
      </c>
      <c r="D1493" s="46">
        <v>0.61330016570802648</v>
      </c>
      <c r="E1493" s="46">
        <v>0.29043169731715407</v>
      </c>
    </row>
    <row r="1494" spans="1:5" x14ac:dyDescent="0.35">
      <c r="A1494" s="47">
        <v>21060.850802956527</v>
      </c>
      <c r="B1494" s="46">
        <v>-0.36084009836808995</v>
      </c>
      <c r="C1494" s="46">
        <v>-0.9673235395674884</v>
      </c>
      <c r="D1494" s="46">
        <v>0.61330652372264605</v>
      </c>
      <c r="E1494" s="46">
        <v>0.29043708330748375</v>
      </c>
    </row>
    <row r="1495" spans="1:5" x14ac:dyDescent="0.35">
      <c r="A1495" s="47">
        <v>21069.646647146063</v>
      </c>
      <c r="B1495" s="46">
        <v>-0.35925168520269452</v>
      </c>
      <c r="C1495" s="46">
        <v>0.17098253880425407</v>
      </c>
      <c r="D1495" s="46">
        <v>0.6133931350208075</v>
      </c>
      <c r="E1495" s="46">
        <v>0.29050636956973724</v>
      </c>
    </row>
    <row r="1496" spans="1:5" x14ac:dyDescent="0.35">
      <c r="A1496" s="47">
        <v>21069.702055498979</v>
      </c>
      <c r="B1496" s="46">
        <v>-0.35924167970712717</v>
      </c>
      <c r="C1496" s="46">
        <v>0.32952655911318018</v>
      </c>
      <c r="D1496" s="46">
        <v>0.61339371115110874</v>
      </c>
      <c r="E1496" s="46">
        <v>0.29050680791906502</v>
      </c>
    </row>
    <row r="1497" spans="1:5" x14ac:dyDescent="0.35">
      <c r="A1497" s="47">
        <v>21072.236306181439</v>
      </c>
      <c r="B1497" s="46">
        <v>-0.35878405833020388</v>
      </c>
      <c r="C1497" s="46">
        <v>-0.63119755812821587</v>
      </c>
      <c r="D1497" s="46">
        <v>0.6134204700409156</v>
      </c>
      <c r="E1497" s="46">
        <v>0.29052688237666785</v>
      </c>
    </row>
    <row r="1498" spans="1:5" x14ac:dyDescent="0.35">
      <c r="A1498" s="47">
        <v>21075.390530066648</v>
      </c>
      <c r="B1498" s="46">
        <v>-0.35821450466251326</v>
      </c>
      <c r="C1498" s="46">
        <v>0.79198126051176487</v>
      </c>
      <c r="D1498" s="46">
        <v>0.61345488988347252</v>
      </c>
      <c r="E1498" s="46">
        <v>0.29055193728030082</v>
      </c>
    </row>
    <row r="1499" spans="1:5" x14ac:dyDescent="0.35">
      <c r="A1499" s="47">
        <v>21077.438020134588</v>
      </c>
      <c r="B1499" s="46">
        <v>-0.3578448037161735</v>
      </c>
      <c r="C1499" s="46">
        <v>-3.8106683409129705</v>
      </c>
      <c r="D1499" s="46">
        <v>0.61347789376171069</v>
      </c>
      <c r="E1499" s="46">
        <v>0.29056824241989615</v>
      </c>
    </row>
    <row r="1500" spans="1:5" x14ac:dyDescent="0.35">
      <c r="A1500" s="47">
        <v>21082.310377970076</v>
      </c>
      <c r="B1500" s="46">
        <v>-0.35696507234058134</v>
      </c>
      <c r="C1500" s="46">
        <v>0.41885067152347411</v>
      </c>
      <c r="D1500" s="46">
        <v>0.61353472556521205</v>
      </c>
      <c r="E1500" s="46">
        <v>0.29060717460544683</v>
      </c>
    </row>
    <row r="1501" spans="1:5" x14ac:dyDescent="0.35">
      <c r="A1501" s="47">
        <v>21084.605472179632</v>
      </c>
      <c r="B1501" s="46">
        <v>-0.35655069797896899</v>
      </c>
      <c r="C1501" s="46">
        <v>9.586245204513677E-2</v>
      </c>
      <c r="D1501" s="46">
        <v>0.61356251443147136</v>
      </c>
      <c r="E1501" s="46">
        <v>0.2906255776045803</v>
      </c>
    </row>
    <row r="1502" spans="1:5" x14ac:dyDescent="0.35">
      <c r="A1502" s="47">
        <v>21087.765400282875</v>
      </c>
      <c r="B1502" s="46">
        <v>-0.35598019830508076</v>
      </c>
      <c r="C1502" s="46">
        <v>-0.25324887426344533</v>
      </c>
      <c r="D1502" s="46">
        <v>0.61360184065698042</v>
      </c>
      <c r="E1502" s="46">
        <v>0.29065098271546963</v>
      </c>
    </row>
    <row r="1503" spans="1:5" x14ac:dyDescent="0.35">
      <c r="A1503" s="47">
        <v>21089.48389231578</v>
      </c>
      <c r="B1503" s="46">
        <v>-0.35566994741914382</v>
      </c>
      <c r="C1503" s="46">
        <v>0.42400445556254329</v>
      </c>
      <c r="D1503" s="46">
        <v>0.61362374578720158</v>
      </c>
      <c r="E1503" s="46">
        <v>0.29066483191662656</v>
      </c>
    </row>
    <row r="1504" spans="1:5" x14ac:dyDescent="0.35">
      <c r="A1504" s="47">
        <v>21089.524067336486</v>
      </c>
      <c r="B1504" s="46">
        <v>-0.35566269442988763</v>
      </c>
      <c r="C1504" s="46">
        <v>0.26538941900220436</v>
      </c>
      <c r="D1504" s="46">
        <v>0.61362426224969957</v>
      </c>
      <c r="E1504" s="46">
        <v>0.2906651559619623</v>
      </c>
    </row>
    <row r="1505" spans="1:5" x14ac:dyDescent="0.35">
      <c r="A1505" s="47">
        <v>21103.403493124813</v>
      </c>
      <c r="B1505" s="46">
        <v>-0.35315718535803531</v>
      </c>
      <c r="C1505" s="46">
        <v>0.32631008745562795</v>
      </c>
      <c r="D1505" s="46">
        <v>0.6138145934563215</v>
      </c>
      <c r="E1505" s="46">
        <v>0.29077786843368697</v>
      </c>
    </row>
    <row r="1506" spans="1:5" x14ac:dyDescent="0.35">
      <c r="A1506" s="47">
        <v>21117.282918913137</v>
      </c>
      <c r="B1506" s="46">
        <v>-0.35065209914940459</v>
      </c>
      <c r="C1506" s="46">
        <v>0.41994308770205713</v>
      </c>
      <c r="D1506" s="46">
        <v>0.61402858801229876</v>
      </c>
      <c r="E1506" s="46">
        <v>0.29089211585112179</v>
      </c>
    </row>
    <row r="1507" spans="1:5" x14ac:dyDescent="0.35">
      <c r="A1507" s="47">
        <v>21119.21987913219</v>
      </c>
      <c r="B1507" s="46">
        <v>-0.35030253270989503</v>
      </c>
      <c r="C1507" s="46">
        <v>0.34547617730951163</v>
      </c>
      <c r="D1507" s="46">
        <v>0.61406032697076718</v>
      </c>
      <c r="E1507" s="46">
        <v>0.29090818293725312</v>
      </c>
    </row>
    <row r="1508" spans="1:5" x14ac:dyDescent="0.35">
      <c r="A1508" s="47">
        <v>21125.770680656929</v>
      </c>
      <c r="B1508" s="46">
        <v>-0.34912036062517215</v>
      </c>
      <c r="C1508" s="46">
        <v>0.11422195105179611</v>
      </c>
      <c r="D1508" s="46">
        <v>0.61417106111238018</v>
      </c>
      <c r="E1508" s="46">
        <v>0.29096274684240392</v>
      </c>
    </row>
    <row r="1509" spans="1:5" x14ac:dyDescent="0.35">
      <c r="A1509" s="47">
        <v>21133.196773412135</v>
      </c>
      <c r="B1509" s="46">
        <v>-0.34778034781524247</v>
      </c>
      <c r="C1509" s="46">
        <v>0.32755751825652712</v>
      </c>
      <c r="D1509" s="46">
        <v>0.61430291226371636</v>
      </c>
      <c r="E1509" s="46">
        <v>0.29102502336274905</v>
      </c>
    </row>
    <row r="1510" spans="1:5" x14ac:dyDescent="0.35">
      <c r="A1510" s="47">
        <v>21149.741899957196</v>
      </c>
      <c r="B1510" s="46">
        <v>-0.34479528508485868</v>
      </c>
      <c r="C1510" s="46">
        <v>0.22636445332595567</v>
      </c>
      <c r="D1510" s="46">
        <v>0.61462073458040878</v>
      </c>
      <c r="E1510" s="46">
        <v>0.29116540082519499</v>
      </c>
    </row>
    <row r="1511" spans="1:5" x14ac:dyDescent="0.35">
      <c r="A1511" s="47">
        <v>21162.895803360218</v>
      </c>
      <c r="B1511" s="46">
        <v>-0.34242251133310475</v>
      </c>
      <c r="C1511" s="46">
        <v>-1.0832957871578452</v>
      </c>
      <c r="D1511" s="46">
        <v>0.61489700373094835</v>
      </c>
      <c r="E1511" s="46">
        <v>0.29127862556371081</v>
      </c>
    </row>
    <row r="1512" spans="1:5" x14ac:dyDescent="0.35">
      <c r="A1512" s="47">
        <v>21171.412555255156</v>
      </c>
      <c r="B1512" s="46">
        <v>-0.34088642579549056</v>
      </c>
      <c r="C1512" s="46">
        <v>0.926840736495671</v>
      </c>
      <c r="D1512" s="46">
        <v>0.6150869709160548</v>
      </c>
      <c r="E1512" s="46">
        <v>0.29135270906750854</v>
      </c>
    </row>
    <row r="1513" spans="1:5" x14ac:dyDescent="0.35">
      <c r="A1513" s="47">
        <v>21192.975079397584</v>
      </c>
      <c r="B1513" s="46">
        <v>-0.33699815695437702</v>
      </c>
      <c r="C1513" s="46">
        <v>0.64709247204572939</v>
      </c>
      <c r="D1513" s="46">
        <v>0.61560668867012913</v>
      </c>
      <c r="E1513" s="46">
        <v>0.29154302552855393</v>
      </c>
    </row>
    <row r="1514" spans="1:5" x14ac:dyDescent="0.35">
      <c r="A1514" s="47">
        <v>21200.180780006522</v>
      </c>
      <c r="B1514" s="46">
        <v>-0.33569903176967858</v>
      </c>
      <c r="C1514" s="46">
        <v>0.33596587030559899</v>
      </c>
      <c r="D1514" s="46">
        <v>0.61579269664756986</v>
      </c>
      <c r="E1514" s="46">
        <v>0.29160751427218945</v>
      </c>
    </row>
    <row r="1515" spans="1:5" x14ac:dyDescent="0.35">
      <c r="A1515" s="47">
        <v>21200.65991119486</v>
      </c>
      <c r="B1515" s="46">
        <v>-0.33561265296887421</v>
      </c>
      <c r="C1515" s="46">
        <v>0.32049888250618164</v>
      </c>
      <c r="D1515" s="46">
        <v>0.61580528313468474</v>
      </c>
      <c r="E1515" s="46">
        <v>0.29161181827152616</v>
      </c>
    </row>
    <row r="1516" spans="1:5" x14ac:dyDescent="0.35">
      <c r="A1516" s="47">
        <v>21205.843437522384</v>
      </c>
      <c r="B1516" s="46">
        <v>-0.33467819080022598</v>
      </c>
      <c r="C1516" s="46">
        <v>0.31385920116522303</v>
      </c>
      <c r="D1516" s="46">
        <v>0.61594318775915313</v>
      </c>
      <c r="E1516" s="46">
        <v>0.29165850891619849</v>
      </c>
    </row>
    <row r="1517" spans="1:5" x14ac:dyDescent="0.35">
      <c r="A1517" s="47">
        <v>21207.495086358562</v>
      </c>
      <c r="B1517" s="46">
        <v>-0.33438045271004418</v>
      </c>
      <c r="C1517" s="46">
        <v>2.4847715419402228</v>
      </c>
      <c r="D1517" s="46">
        <v>0.61598779614523758</v>
      </c>
      <c r="E1517" s="46">
        <v>0.29167343525905215</v>
      </c>
    </row>
    <row r="1518" spans="1:5" x14ac:dyDescent="0.35">
      <c r="A1518" s="47">
        <v>21215.198847779993</v>
      </c>
      <c r="B1518" s="46">
        <v>-0.33299180401973894</v>
      </c>
      <c r="C1518" s="46">
        <v>0.98108352843879754</v>
      </c>
      <c r="D1518" s="46">
        <v>0.61620011420951804</v>
      </c>
      <c r="E1518" s="46">
        <v>0.29174337073915313</v>
      </c>
    </row>
    <row r="1519" spans="1:5" x14ac:dyDescent="0.35">
      <c r="A1519" s="47">
        <v>21225.351311807703</v>
      </c>
      <c r="B1519" s="46">
        <v>-0.33116198144586478</v>
      </c>
      <c r="C1519" s="46">
        <v>1.0252002516707215</v>
      </c>
      <c r="D1519" s="46">
        <v>0.61649058709368854</v>
      </c>
      <c r="E1519" s="46">
        <v>0.29183633175457835</v>
      </c>
    </row>
    <row r="1520" spans="1:5" x14ac:dyDescent="0.35">
      <c r="A1520" s="47">
        <v>21234.81250193188</v>
      </c>
      <c r="B1520" s="46">
        <v>-0.32945697631109561</v>
      </c>
      <c r="C1520" s="46">
        <v>0.47503881618851107</v>
      </c>
      <c r="D1520" s="46">
        <v>0.61677216317324224</v>
      </c>
      <c r="E1520" s="46">
        <v>0.2919237840146191</v>
      </c>
    </row>
    <row r="1521" spans="1:5" x14ac:dyDescent="0.35">
      <c r="A1521" s="47">
        <v>21236.116155191379</v>
      </c>
      <c r="B1521" s="46">
        <v>-0.32922206159730921</v>
      </c>
      <c r="C1521" s="46">
        <v>-1.0145130748765996</v>
      </c>
      <c r="D1521" s="46">
        <v>0.61681178207964216</v>
      </c>
      <c r="E1521" s="46">
        <v>0.29193589645684354</v>
      </c>
    </row>
    <row r="1522" spans="1:5" x14ac:dyDescent="0.35">
      <c r="A1522" s="47">
        <v>21240.26822032758</v>
      </c>
      <c r="B1522" s="46">
        <v>-0.32847389881237982</v>
      </c>
      <c r="C1522" s="46">
        <v>0.20020584034656785</v>
      </c>
      <c r="D1522" s="46">
        <v>0.61693928825783473</v>
      </c>
      <c r="E1522" s="46">
        <v>0.29197457511473501</v>
      </c>
    </row>
    <row r="1523" spans="1:5" x14ac:dyDescent="0.35">
      <c r="A1523" s="47">
        <v>21251.316143867651</v>
      </c>
      <c r="B1523" s="46">
        <v>-0.32648337526730253</v>
      </c>
      <c r="C1523" s="46">
        <v>0.57726246394094183</v>
      </c>
      <c r="D1523" s="46">
        <v>0.61728833998813548</v>
      </c>
      <c r="E1523" s="46">
        <v>0.2920782457402098</v>
      </c>
    </row>
    <row r="1524" spans="1:5" x14ac:dyDescent="0.35">
      <c r="A1524" s="47">
        <v>21258.06759709269</v>
      </c>
      <c r="B1524" s="46">
        <v>-0.32526710364262412</v>
      </c>
      <c r="C1524" s="46">
        <v>-0.78234710586095879</v>
      </c>
      <c r="D1524" s="46">
        <v>0.61750862618972269</v>
      </c>
      <c r="E1524" s="46">
        <v>0.29214214183755111</v>
      </c>
    </row>
    <row r="1525" spans="1:5" x14ac:dyDescent="0.35">
      <c r="A1525" s="47">
        <v>21258.86340261525</v>
      </c>
      <c r="B1525" s="46">
        <v>-0.325123747097534</v>
      </c>
      <c r="C1525" s="46">
        <v>0.98429550828209589</v>
      </c>
      <c r="D1525" s="46">
        <v>0.61753493964341166</v>
      </c>
      <c r="E1525" s="46">
        <v>0.29214970062246093</v>
      </c>
    </row>
    <row r="1526" spans="1:5" x14ac:dyDescent="0.35">
      <c r="A1526" s="47">
        <v>21262.831822484823</v>
      </c>
      <c r="B1526" s="46">
        <v>-0.3244088989484506</v>
      </c>
      <c r="C1526" s="46">
        <v>0.320321034205584</v>
      </c>
      <c r="D1526" s="46">
        <v>0.61766724975711917</v>
      </c>
      <c r="E1526" s="46">
        <v>0.29218747980401055</v>
      </c>
    </row>
    <row r="1527" spans="1:5" x14ac:dyDescent="0.35">
      <c r="A1527" s="47">
        <v>21263.001192455908</v>
      </c>
      <c r="B1527" s="46">
        <v>-0.32437839050324119</v>
      </c>
      <c r="C1527" s="46">
        <v>-0.89639315392504582</v>
      </c>
      <c r="D1527" s="46">
        <v>0.61767293719033489</v>
      </c>
      <c r="E1527" s="46">
        <v>0.29218909539107746</v>
      </c>
    </row>
    <row r="1528" spans="1:5" x14ac:dyDescent="0.35">
      <c r="A1528" s="47">
        <v>21263.48318204124</v>
      </c>
      <c r="B1528" s="46">
        <v>-0.32429157059089192</v>
      </c>
      <c r="C1528" s="46">
        <v>0.31485434934974688</v>
      </c>
      <c r="D1528" s="46">
        <v>0.61768914050763213</v>
      </c>
      <c r="E1528" s="46">
        <v>0.29219369442745091</v>
      </c>
    </row>
    <row r="1529" spans="1:5" x14ac:dyDescent="0.35">
      <c r="A1529" s="47">
        <v>21268.79449604436</v>
      </c>
      <c r="B1529" s="46">
        <v>-0.32333489192760151</v>
      </c>
      <c r="C1529" s="46">
        <v>0.31416032844333586</v>
      </c>
      <c r="D1529" s="46">
        <v>0.61786947013700155</v>
      </c>
      <c r="E1529" s="46">
        <v>0.29224451435186377</v>
      </c>
    </row>
    <row r="1530" spans="1:5" x14ac:dyDescent="0.35">
      <c r="A1530" s="47">
        <v>21270.34873682175</v>
      </c>
      <c r="B1530" s="46">
        <v>-0.32305495413320318</v>
      </c>
      <c r="C1530" s="46">
        <v>0.54260192668318386</v>
      </c>
      <c r="D1530" s="46">
        <v>0.61792285505031497</v>
      </c>
      <c r="E1530" s="46">
        <v>0.29225943453863157</v>
      </c>
    </row>
    <row r="1531" spans="1:5" x14ac:dyDescent="0.35">
      <c r="A1531" s="47">
        <v>21279.336774009178</v>
      </c>
      <c r="B1531" s="46">
        <v>-0.321436218558317</v>
      </c>
      <c r="C1531" s="46">
        <v>0.4281179825074366</v>
      </c>
      <c r="D1531" s="46">
        <v>0.61823702815596693</v>
      </c>
      <c r="E1531" s="46">
        <v>0.29234615215084403</v>
      </c>
    </row>
    <row r="1532" spans="1:5" x14ac:dyDescent="0.35">
      <c r="A1532" s="47">
        <v>21280.639493122013</v>
      </c>
      <c r="B1532" s="46">
        <v>-0.32120161731095326</v>
      </c>
      <c r="C1532" s="46">
        <v>1.028000761560266</v>
      </c>
      <c r="D1532" s="46">
        <v>0.61828333442970684</v>
      </c>
      <c r="E1532" s="46">
        <v>0.29235878273881971</v>
      </c>
    </row>
    <row r="1533" spans="1:5" x14ac:dyDescent="0.35">
      <c r="A1533" s="47">
        <v>21281.421892015653</v>
      </c>
      <c r="B1533" s="46">
        <v>-0.32106072043799899</v>
      </c>
      <c r="C1533" s="46">
        <v>0.82576226577892875</v>
      </c>
      <c r="D1533" s="46">
        <v>0.61831123907039487</v>
      </c>
      <c r="E1533" s="46">
        <v>0.29236637607510257</v>
      </c>
    </row>
    <row r="1534" spans="1:5" x14ac:dyDescent="0.35">
      <c r="A1534" s="47">
        <v>21281.622470366659</v>
      </c>
      <c r="B1534" s="46">
        <v>-0.32102459990400883</v>
      </c>
      <c r="C1534" s="46" t="s">
        <v>159</v>
      </c>
      <c r="D1534" s="46">
        <v>0.61831840410417749</v>
      </c>
      <c r="E1534" s="46">
        <v>0.2923683236398858</v>
      </c>
    </row>
    <row r="1535" spans="1:5" x14ac:dyDescent="0.35">
      <c r="A1535" s="47">
        <v>21286.181453609512</v>
      </c>
      <c r="B1535" s="46">
        <v>-0.32020363715660594</v>
      </c>
      <c r="C1535" s="46">
        <v>0.76251279313348519</v>
      </c>
      <c r="D1535" s="46">
        <v>0.61848250313565734</v>
      </c>
      <c r="E1535" s="46">
        <v>0.29241269073826315</v>
      </c>
    </row>
    <row r="1536" spans="1:5" x14ac:dyDescent="0.35">
      <c r="A1536" s="47">
        <v>21301.856760240309</v>
      </c>
      <c r="B1536" s="46">
        <v>-0.31738130009386317</v>
      </c>
      <c r="C1536" s="46">
        <v>1.057837816068341</v>
      </c>
      <c r="D1536" s="46">
        <v>0.6190648595407342</v>
      </c>
      <c r="E1536" s="46">
        <v>0.29256671692996061</v>
      </c>
    </row>
    <row r="1537" spans="1:5" x14ac:dyDescent="0.35">
      <c r="A1537" s="47">
        <v>21304.181780034134</v>
      </c>
      <c r="B1537" s="46">
        <v>-0.31696273457486596</v>
      </c>
      <c r="C1537" s="46">
        <v>1.3810552825491262</v>
      </c>
      <c r="D1537" s="46">
        <v>0.61915362172256294</v>
      </c>
      <c r="E1537" s="46">
        <v>0.29258975873047832</v>
      </c>
    </row>
    <row r="1538" spans="1:5" x14ac:dyDescent="0.35">
      <c r="A1538" s="47">
        <v>21311.225694457211</v>
      </c>
      <c r="B1538" s="46">
        <v>-0.31569472799655351</v>
      </c>
      <c r="C1538" s="46" t="s">
        <v>159</v>
      </c>
      <c r="D1538" s="46">
        <v>0.61942628506413311</v>
      </c>
      <c r="E1538" s="46">
        <v>0.29265987766723617</v>
      </c>
    </row>
    <row r="1539" spans="1:5" x14ac:dyDescent="0.35">
      <c r="A1539" s="47">
        <v>21312.238773689191</v>
      </c>
      <c r="B1539" s="46">
        <v>-0.31551236969777458</v>
      </c>
      <c r="C1539" s="46">
        <v>2.5693418350559272</v>
      </c>
      <c r="D1539" s="46">
        <v>0.61946596334955062</v>
      </c>
      <c r="E1539" s="46">
        <v>0.29267000099323692</v>
      </c>
    </row>
    <row r="1540" spans="1:5" x14ac:dyDescent="0.35">
      <c r="A1540" s="47">
        <v>21316.805756401045</v>
      </c>
      <c r="B1540" s="46">
        <v>-0.31469032790690915</v>
      </c>
      <c r="C1540" s="46">
        <v>0.28122215024057873</v>
      </c>
      <c r="D1540" s="46">
        <v>0.6196462768011588</v>
      </c>
      <c r="E1540" s="46">
        <v>0.2927157580232379</v>
      </c>
    </row>
    <row r="1541" spans="1:5" x14ac:dyDescent="0.35">
      <c r="A1541" s="47">
        <v>21317.080321124864</v>
      </c>
      <c r="B1541" s="46">
        <v>-0.31464090890366792</v>
      </c>
      <c r="C1541" s="46">
        <v>0.46422172924547311</v>
      </c>
      <c r="D1541" s="46">
        <v>0.61965719236220695</v>
      </c>
      <c r="E1541" s="46">
        <v>0.29271851522689435</v>
      </c>
    </row>
    <row r="1542" spans="1:5" x14ac:dyDescent="0.35">
      <c r="A1542" s="47">
        <v>21317.853405788712</v>
      </c>
      <c r="B1542" s="46">
        <v>-0.31450176217868003</v>
      </c>
      <c r="C1542" s="46">
        <v>-0.87667747653666916</v>
      </c>
      <c r="D1542" s="46">
        <v>0.61968797280676968</v>
      </c>
      <c r="E1542" s="46">
        <v>0.29272628246497279</v>
      </c>
    </row>
    <row r="1543" spans="1:5" x14ac:dyDescent="0.35">
      <c r="A1543" s="47">
        <v>21320.448239141006</v>
      </c>
      <c r="B1543" s="46">
        <v>-0.31403473221593808</v>
      </c>
      <c r="C1543" s="46">
        <v>-1.1435464225678538</v>
      </c>
      <c r="D1543" s="46">
        <v>0.61979178016432779</v>
      </c>
      <c r="E1543" s="46">
        <v>0.29275239455084079</v>
      </c>
    </row>
    <row r="1544" spans="1:5" x14ac:dyDescent="0.35">
      <c r="A1544" s="47">
        <v>21323.58048959983</v>
      </c>
      <c r="B1544" s="46">
        <v>-0.31347099903326869</v>
      </c>
      <c r="C1544" s="46" t="s">
        <v>159</v>
      </c>
      <c r="D1544" s="46">
        <v>0.61991809983789536</v>
      </c>
      <c r="E1544" s="46">
        <v>0.29278400026568191</v>
      </c>
    </row>
    <row r="1545" spans="1:5" x14ac:dyDescent="0.35">
      <c r="A1545" s="47">
        <v>21329.523075649009</v>
      </c>
      <c r="B1545" s="46">
        <v>-0.31240154100991757</v>
      </c>
      <c r="C1545" s="46">
        <v>0.31914689098992977</v>
      </c>
      <c r="D1545" s="46">
        <v>0.62016079648016831</v>
      </c>
      <c r="E1545" s="46">
        <v>0.29284422136108212</v>
      </c>
    </row>
    <row r="1546" spans="1:5" x14ac:dyDescent="0.35">
      <c r="A1546" s="47">
        <v>21330.865909444434</v>
      </c>
      <c r="B1546" s="46">
        <v>-0.31215989073124539</v>
      </c>
      <c r="C1546" s="46">
        <v>-0.23944299678958503</v>
      </c>
      <c r="D1546" s="46">
        <v>0.62021618879456064</v>
      </c>
      <c r="E1546" s="46">
        <v>0.29285787630894278</v>
      </c>
    </row>
    <row r="1547" spans="1:5" x14ac:dyDescent="0.35">
      <c r="A1547" s="47">
        <v>21335.956321171783</v>
      </c>
      <c r="B1547" s="46">
        <v>-0.31124388672306846</v>
      </c>
      <c r="C1547" s="46">
        <v>0.42698251711958957</v>
      </c>
      <c r="D1547" s="46">
        <v>0.62042801005607506</v>
      </c>
      <c r="E1547" s="46">
        <v>0.29290979698040115</v>
      </c>
    </row>
    <row r="1548" spans="1:5" x14ac:dyDescent="0.35">
      <c r="A1548" s="47">
        <v>21340.762933079393</v>
      </c>
      <c r="B1548" s="46">
        <v>-0.31037901484015279</v>
      </c>
      <c r="C1548" s="46">
        <v>1.0180958030568066</v>
      </c>
      <c r="D1548" s="46">
        <v>0.62063069096115653</v>
      </c>
      <c r="E1548" s="46">
        <v>0.29295905244653186</v>
      </c>
    </row>
    <row r="1549" spans="1:5" x14ac:dyDescent="0.35">
      <c r="A1549" s="47">
        <v>21346.90916551464</v>
      </c>
      <c r="B1549" s="46">
        <v>-0.30927318977950319</v>
      </c>
      <c r="C1549" s="46">
        <v>1.4858005080065739</v>
      </c>
      <c r="D1549" s="46">
        <v>0.62089362860106612</v>
      </c>
      <c r="E1549" s="46">
        <v>0.29302236161720419</v>
      </c>
    </row>
    <row r="1550" spans="1:5" x14ac:dyDescent="0.35">
      <c r="A1550" s="47">
        <v>21346.960611874736</v>
      </c>
      <c r="B1550" s="46">
        <v>-0.30926393401948093</v>
      </c>
      <c r="C1550" s="46">
        <v>0.32629323721522496</v>
      </c>
      <c r="D1550" s="46">
        <v>0.6208958473154268</v>
      </c>
      <c r="E1550" s="46">
        <v>0.29302289308803042</v>
      </c>
    </row>
    <row r="1551" spans="1:5" x14ac:dyDescent="0.35">
      <c r="A1551" s="47">
        <v>21358.727664200989</v>
      </c>
      <c r="B1551" s="46">
        <v>-0.30714710013903035</v>
      </c>
      <c r="C1551" s="46">
        <v>1.379895532150277</v>
      </c>
      <c r="D1551" s="46">
        <v>0.6214110770882133</v>
      </c>
      <c r="E1551" s="46">
        <v>0.29314513194323999</v>
      </c>
    </row>
    <row r="1552" spans="1:5" x14ac:dyDescent="0.35">
      <c r="A1552" s="47">
        <v>21362.675996560207</v>
      </c>
      <c r="B1552" s="46">
        <v>-0.30643689859603018</v>
      </c>
      <c r="C1552" s="46">
        <v>1.3233406521966362</v>
      </c>
      <c r="D1552" s="46">
        <v>0.62158741064946277</v>
      </c>
      <c r="E1552" s="46">
        <v>0.29318645197854704</v>
      </c>
    </row>
    <row r="1553" spans="1:5" x14ac:dyDescent="0.35">
      <c r="A1553" s="47">
        <v>21372.457552260556</v>
      </c>
      <c r="B1553" s="46">
        <v>-0.30467763531936076</v>
      </c>
      <c r="C1553" s="46">
        <v>1.4303233393976322</v>
      </c>
      <c r="D1553" s="46">
        <v>0.62203170437138855</v>
      </c>
      <c r="E1553" s="46">
        <v>0.2932894795537479</v>
      </c>
    </row>
    <row r="1554" spans="1:5" x14ac:dyDescent="0.35">
      <c r="A1554" s="47">
        <v>21377.79657821904</v>
      </c>
      <c r="B1554" s="46">
        <v>-0.30371749404579024</v>
      </c>
      <c r="C1554" s="46">
        <v>0.7117651644678924</v>
      </c>
      <c r="D1554" s="46">
        <v>0.6222786760501885</v>
      </c>
      <c r="E1554" s="46">
        <v>0.2933461143183157</v>
      </c>
    </row>
    <row r="1555" spans="1:5" x14ac:dyDescent="0.35">
      <c r="A1555" s="47">
        <v>21383.344906768798</v>
      </c>
      <c r="B1555" s="46">
        <v>-0.30271979573538466</v>
      </c>
      <c r="C1555" s="46">
        <v>-0.76576056091660627</v>
      </c>
      <c r="D1555" s="46">
        <v>0.62253866085198806</v>
      </c>
      <c r="E1555" s="46">
        <v>0.29340526984810456</v>
      </c>
    </row>
    <row r="1556" spans="1:5" x14ac:dyDescent="0.35">
      <c r="A1556" s="47">
        <v>21387.536163506174</v>
      </c>
      <c r="B1556" s="46">
        <v>-0.30196618171435474</v>
      </c>
      <c r="C1556" s="46">
        <v>0.63341878479958869</v>
      </c>
      <c r="D1556" s="46">
        <v>0.62273730215533252</v>
      </c>
      <c r="E1556" s="46">
        <v>0.2934501603038101</v>
      </c>
    </row>
    <row r="1557" spans="1:5" x14ac:dyDescent="0.35">
      <c r="A1557" s="47">
        <v>21401.863201389966</v>
      </c>
      <c r="B1557" s="46">
        <v>-0.2993904583264706</v>
      </c>
      <c r="C1557" s="46">
        <v>0.71240561963008542</v>
      </c>
      <c r="D1557" s="46">
        <v>0.62343087286089571</v>
      </c>
      <c r="E1557" s="46">
        <v>0.29360494258351194</v>
      </c>
    </row>
    <row r="1558" spans="1:5" x14ac:dyDescent="0.35">
      <c r="A1558" s="47">
        <v>21402.217177393439</v>
      </c>
      <c r="B1558" s="46">
        <v>-0.2993268275332025</v>
      </c>
      <c r="C1558" s="46">
        <v>0.42177720410547792</v>
      </c>
      <c r="D1558" s="46">
        <v>0.62344829309670491</v>
      </c>
      <c r="E1558" s="46">
        <v>0.29360879298517656</v>
      </c>
    </row>
    <row r="1559" spans="1:5" x14ac:dyDescent="0.35">
      <c r="A1559" s="47">
        <v>21406.682846741442</v>
      </c>
      <c r="B1559" s="46">
        <v>-0.29852410801942081</v>
      </c>
      <c r="C1559" s="46">
        <v>2.776150527737653</v>
      </c>
      <c r="D1559" s="46">
        <v>0.62366923654256023</v>
      </c>
      <c r="E1559" s="46">
        <v>0.29365747773766243</v>
      </c>
    </row>
    <row r="1560" spans="1:5" x14ac:dyDescent="0.35">
      <c r="A1560" s="47">
        <v>21409.292451465739</v>
      </c>
      <c r="B1560" s="46">
        <v>-0.29805504836850366</v>
      </c>
      <c r="C1560" s="46">
        <v>1.3274801913729428</v>
      </c>
      <c r="D1560" s="46">
        <v>0.62379935565736044</v>
      </c>
      <c r="E1560" s="46">
        <v>0.29368602140781019</v>
      </c>
    </row>
    <row r="1561" spans="1:5" x14ac:dyDescent="0.35">
      <c r="A1561" s="47">
        <v>21415.159656499811</v>
      </c>
      <c r="B1561" s="46">
        <v>-0.29700052581159309</v>
      </c>
      <c r="C1561" s="46">
        <v>-0.78026957511483364</v>
      </c>
      <c r="D1561" s="46">
        <v>0.62409460978843989</v>
      </c>
      <c r="E1561" s="46">
        <v>0.29375044977059961</v>
      </c>
    </row>
    <row r="1562" spans="1:5" x14ac:dyDescent="0.35">
      <c r="A1562" s="47">
        <v>21425.153936661914</v>
      </c>
      <c r="B1562" s="46">
        <v>-0.29520446053737143</v>
      </c>
      <c r="C1562" s="46">
        <v>-0.61623664750675156</v>
      </c>
      <c r="D1562" s="46">
        <v>0.62460615189983126</v>
      </c>
      <c r="E1562" s="46">
        <v>0.29386100881909127</v>
      </c>
    </row>
    <row r="1563" spans="1:5" x14ac:dyDescent="0.35">
      <c r="A1563" s="47">
        <v>21426.219500946627</v>
      </c>
      <c r="B1563" s="46">
        <v>-0.29501298537933718</v>
      </c>
      <c r="C1563" s="46">
        <v>-0.90680093363518788</v>
      </c>
      <c r="D1563" s="46">
        <v>0.62466132916792039</v>
      </c>
      <c r="E1563" s="46">
        <v>0.29387285685991676</v>
      </c>
    </row>
    <row r="1564" spans="1:5" x14ac:dyDescent="0.35">
      <c r="A1564" s="47">
        <v>21426.937381939235</v>
      </c>
      <c r="B1564" s="46">
        <v>-0.29488398852475844</v>
      </c>
      <c r="C1564" s="46">
        <v>0.3483612547559245</v>
      </c>
      <c r="D1564" s="46">
        <v>0.6246985718219864</v>
      </c>
      <c r="E1564" s="46">
        <v>0.29388084559301159</v>
      </c>
    </row>
    <row r="1565" spans="1:5" x14ac:dyDescent="0.35">
      <c r="A1565" s="47">
        <v>21428.792821606094</v>
      </c>
      <c r="B1565" s="46">
        <v>-0.29455058923365313</v>
      </c>
      <c r="C1565" s="46">
        <v>7.6610094186024824E-3</v>
      </c>
      <c r="D1565" s="46">
        <v>0.62479508732815869</v>
      </c>
      <c r="E1565" s="46">
        <v>0.29390151793071062</v>
      </c>
    </row>
    <row r="1566" spans="1:5" x14ac:dyDescent="0.35">
      <c r="A1566" s="47">
        <v>21440.78259289253</v>
      </c>
      <c r="B1566" s="46">
        <v>-0.29239641386598852</v>
      </c>
      <c r="C1566" s="46">
        <v>-1.0970120553432383</v>
      </c>
      <c r="D1566" s="46">
        <v>0.62542771481982995</v>
      </c>
      <c r="E1566" s="46">
        <v>0.29403596016972205</v>
      </c>
    </row>
    <row r="1567" spans="1:5" x14ac:dyDescent="0.35">
      <c r="A1567" s="47">
        <v>21450.776099594153</v>
      </c>
      <c r="B1567" s="46">
        <v>-0.29060121762190561</v>
      </c>
      <c r="C1567" s="46">
        <v>1.0640209709608772</v>
      </c>
      <c r="D1567" s="46">
        <v>0.62596681425620349</v>
      </c>
      <c r="E1567" s="46">
        <v>0.2941491605826434</v>
      </c>
    </row>
    <row r="1568" spans="1:5" x14ac:dyDescent="0.35">
      <c r="A1568" s="47">
        <v>21450.930976447111</v>
      </c>
      <c r="B1568" s="46">
        <v>-0.29057339838537954</v>
      </c>
      <c r="C1568" s="46">
        <v>0.44868950656475892</v>
      </c>
      <c r="D1568" s="46">
        <v>0.62597525325991699</v>
      </c>
      <c r="E1568" s="46">
        <v>0.29415092314956093</v>
      </c>
    </row>
    <row r="1569" spans="1:5" x14ac:dyDescent="0.35">
      <c r="A1569" s="47">
        <v>21451.043740101264</v>
      </c>
      <c r="B1569" s="46">
        <v>-0.29055314363484763</v>
      </c>
      <c r="C1569" s="46">
        <v>0.90665352913732455</v>
      </c>
      <c r="D1569" s="46">
        <v>0.62598139919356166</v>
      </c>
      <c r="E1569" s="46">
        <v>0.29415220660781755</v>
      </c>
    </row>
    <row r="1570" spans="1:5" x14ac:dyDescent="0.35">
      <c r="A1570" s="47">
        <v>21455.499261190289</v>
      </c>
      <c r="B1570" s="46">
        <v>-0.28975286669818195</v>
      </c>
      <c r="C1570" s="46">
        <v>-1.000983618260165</v>
      </c>
      <c r="D1570" s="46">
        <v>0.62622532527477515</v>
      </c>
      <c r="E1570" s="46">
        <v>0.29420302540748111</v>
      </c>
    </row>
    <row r="1571" spans="1:5" x14ac:dyDescent="0.35">
      <c r="A1571" s="47">
        <v>21455.816387914096</v>
      </c>
      <c r="B1571" s="46">
        <v>-0.28969590827671521</v>
      </c>
      <c r="C1571" s="46">
        <v>0.57234569561306348</v>
      </c>
      <c r="D1571" s="46">
        <v>0.62624276781730503</v>
      </c>
      <c r="E1571" s="46">
        <v>0.29420665044000993</v>
      </c>
    </row>
    <row r="1572" spans="1:5" x14ac:dyDescent="0.35">
      <c r="A1572" s="47">
        <v>21456.983022643504</v>
      </c>
      <c r="B1572" s="46">
        <v>-0.28948637413009093</v>
      </c>
      <c r="C1572" s="46">
        <v>1.4647039723257871</v>
      </c>
      <c r="D1572" s="46">
        <v>0.62630702719945575</v>
      </c>
      <c r="E1572" s="46">
        <v>0.29421999518483916</v>
      </c>
    </row>
    <row r="1573" spans="1:5" x14ac:dyDescent="0.35">
      <c r="A1573" s="47">
        <v>21457.284396093859</v>
      </c>
      <c r="B1573" s="46">
        <v>-0.28943224640768533</v>
      </c>
      <c r="C1573" s="46">
        <v>0.41353544851454593</v>
      </c>
      <c r="D1573" s="46">
        <v>0.62632365074499596</v>
      </c>
      <c r="E1573" s="46">
        <v>0.29422344482221308</v>
      </c>
    </row>
    <row r="1574" spans="1:5" x14ac:dyDescent="0.35">
      <c r="A1574" s="47">
        <v>21457.744538885101</v>
      </c>
      <c r="B1574" s="46">
        <v>-0.28934960366612245</v>
      </c>
      <c r="C1574" s="46">
        <v>-0.79558676164954711</v>
      </c>
      <c r="D1574" s="46">
        <v>0.62634905058212353</v>
      </c>
      <c r="E1574" s="46">
        <v>0.29422871363902475</v>
      </c>
    </row>
    <row r="1575" spans="1:5" x14ac:dyDescent="0.35">
      <c r="A1575" s="47">
        <v>21458.646163708971</v>
      </c>
      <c r="B1575" s="46">
        <v>-0.28918767148040608</v>
      </c>
      <c r="C1575" s="46">
        <v>1.8065980215217881</v>
      </c>
      <c r="D1575" s="46">
        <v>0.62639888564861534</v>
      </c>
      <c r="E1575" s="46">
        <v>0.2942390440633072</v>
      </c>
    </row>
    <row r="1576" spans="1:5" x14ac:dyDescent="0.35">
      <c r="A1576" s="47">
        <v>21463.898429209814</v>
      </c>
      <c r="B1576" s="46">
        <v>-0.28824440940438023</v>
      </c>
      <c r="C1576" s="46">
        <v>0.46544003827491132</v>
      </c>
      <c r="D1576" s="46">
        <v>0.62669091325827853</v>
      </c>
      <c r="E1576" s="46">
        <v>0.2942993926468665</v>
      </c>
    </row>
    <row r="1577" spans="1:5" x14ac:dyDescent="0.35">
      <c r="A1577" s="47">
        <v>21481.029524935053</v>
      </c>
      <c r="B1577" s="46">
        <v>-0.28516837068943474</v>
      </c>
      <c r="C1577" s="46">
        <v>4.0935938982672671</v>
      </c>
      <c r="D1577" s="46">
        <v>0.62766376517253086</v>
      </c>
      <c r="E1577" s="46">
        <v>0.29449826157800901</v>
      </c>
    </row>
    <row r="1578" spans="1:5" x14ac:dyDescent="0.35">
      <c r="A1578" s="47">
        <v>21482.350663299825</v>
      </c>
      <c r="B1578" s="46">
        <v>-0.28493118448053628</v>
      </c>
      <c r="C1578" s="46" t="s">
        <v>159</v>
      </c>
      <c r="D1578" s="46">
        <v>0.62774008068059128</v>
      </c>
      <c r="E1578" s="46">
        <v>0.2945137281238156</v>
      </c>
    </row>
    <row r="1579" spans="1:5" x14ac:dyDescent="0.35">
      <c r="A1579" s="47">
        <v>21497.041072464373</v>
      </c>
      <c r="B1579" s="46">
        <v>-0.28229413834096606</v>
      </c>
      <c r="C1579" s="46">
        <v>0.28990557864039257</v>
      </c>
      <c r="D1579" s="46">
        <v>0.62860105749518669</v>
      </c>
      <c r="E1579" s="46">
        <v>0.29468697136317673</v>
      </c>
    </row>
    <row r="1580" spans="1:5" x14ac:dyDescent="0.35">
      <c r="A1580" s="47">
        <v>21498.814990945975</v>
      </c>
      <c r="B1580" s="46">
        <v>-0.28197574913269152</v>
      </c>
      <c r="C1580" s="46">
        <v>-1.0861869075432073</v>
      </c>
      <c r="D1580" s="46">
        <v>0.62870655744414539</v>
      </c>
      <c r="E1580" s="46">
        <v>0.29470804852421101</v>
      </c>
    </row>
    <row r="1581" spans="1:5" x14ac:dyDescent="0.35">
      <c r="A1581" s="47">
        <v>21500.216981775491</v>
      </c>
      <c r="B1581" s="46">
        <v>-0.28172412146277614</v>
      </c>
      <c r="C1581" s="46">
        <v>1.2703575021013824</v>
      </c>
      <c r="D1581" s="46">
        <v>0.62879017105682833</v>
      </c>
      <c r="E1581" s="46">
        <v>0.29472473065045046</v>
      </c>
    </row>
    <row r="1582" spans="1:5" x14ac:dyDescent="0.35">
      <c r="A1582" s="47">
        <v>21508.202407331522</v>
      </c>
      <c r="B1582" s="46">
        <v>-0.28029101868922696</v>
      </c>
      <c r="C1582" s="46">
        <v>0.3107582704549694</v>
      </c>
      <c r="D1582" s="46">
        <v>0.62927033605785099</v>
      </c>
      <c r="E1582" s="46">
        <v>0.29482015499456593</v>
      </c>
    </row>
    <row r="1583" spans="1:5" x14ac:dyDescent="0.35">
      <c r="A1583" s="47">
        <v>21515.687763637219</v>
      </c>
      <c r="B1583" s="46">
        <v>-0.27894783447353677</v>
      </c>
      <c r="C1583" s="46">
        <v>0.23366468602554757</v>
      </c>
      <c r="D1583" s="46">
        <v>0.62972647358827338</v>
      </c>
      <c r="E1583" s="46">
        <v>0.29491023422667728</v>
      </c>
    </row>
    <row r="1584" spans="1:5" x14ac:dyDescent="0.35">
      <c r="A1584" s="47">
        <v>21520.06749191953</v>
      </c>
      <c r="B1584" s="46">
        <v>-0.27816200738157432</v>
      </c>
      <c r="C1584" s="46">
        <v>0.32092632190587889</v>
      </c>
      <c r="D1584" s="46">
        <v>0.62999606579978096</v>
      </c>
      <c r="E1584" s="46">
        <v>0.29496322436907552</v>
      </c>
    </row>
    <row r="1585" spans="1:5" x14ac:dyDescent="0.35">
      <c r="A1585" s="47">
        <v>21520.139767826928</v>
      </c>
      <c r="B1585" s="46">
        <v>-0.27814903985633338</v>
      </c>
      <c r="C1585" s="46">
        <v>-1.2939807083559463</v>
      </c>
      <c r="D1585" s="46">
        <v>0.63000053142057599</v>
      </c>
      <c r="E1585" s="46">
        <v>0.29496410059669764</v>
      </c>
    </row>
    <row r="1586" spans="1:5" x14ac:dyDescent="0.35">
      <c r="A1586" s="47">
        <v>21537.520828079276</v>
      </c>
      <c r="B1586" s="46">
        <v>-0.27503104296399833</v>
      </c>
      <c r="C1586" s="46">
        <v>0.48999094672312893</v>
      </c>
      <c r="D1586" s="46">
        <v>0.63109013613376119</v>
      </c>
      <c r="E1586" s="46">
        <v>0.29517648917829403</v>
      </c>
    </row>
    <row r="1587" spans="1:5" x14ac:dyDescent="0.35">
      <c r="A1587" s="47">
        <v>21539.50784106032</v>
      </c>
      <c r="B1587" s="46">
        <v>-0.27467465040225403</v>
      </c>
      <c r="C1587" s="46" t="s">
        <v>159</v>
      </c>
      <c r="D1587" s="46">
        <v>0.63121668679535192</v>
      </c>
      <c r="E1587" s="46">
        <v>0.29520098252188925</v>
      </c>
    </row>
    <row r="1588" spans="1:5" x14ac:dyDescent="0.35">
      <c r="A1588" s="47">
        <v>21553.306491344203</v>
      </c>
      <c r="B1588" s="46">
        <v>-0.27220004565315531</v>
      </c>
      <c r="C1588" s="46">
        <v>-1.0623059038699201</v>
      </c>
      <c r="D1588" s="46">
        <v>0.63210669554782128</v>
      </c>
      <c r="E1588" s="46">
        <v>0.29537228857902598</v>
      </c>
    </row>
    <row r="1589" spans="1:5" x14ac:dyDescent="0.35">
      <c r="A1589" s="47">
        <v>21559.771778125603</v>
      </c>
      <c r="B1589" s="46">
        <v>-0.27104078442666418</v>
      </c>
      <c r="C1589" s="46">
        <v>0.31987155910102594</v>
      </c>
      <c r="D1589" s="46">
        <v>0.63253041157034573</v>
      </c>
      <c r="E1589" s="46">
        <v>0.29545328685753913</v>
      </c>
    </row>
    <row r="1590" spans="1:5" x14ac:dyDescent="0.35">
      <c r="A1590" s="47">
        <v>21566.747386427927</v>
      </c>
      <c r="B1590" s="46">
        <v>-0.26979016526547445</v>
      </c>
      <c r="C1590" s="46">
        <v>0.23057926461957923</v>
      </c>
      <c r="D1590" s="46">
        <v>0.63299235295539724</v>
      </c>
      <c r="E1590" s="46">
        <v>0.29554120668431011</v>
      </c>
    </row>
    <row r="1591" spans="1:5" x14ac:dyDescent="0.35">
      <c r="A1591" s="47">
        <v>21567.811990432074</v>
      </c>
      <c r="B1591" s="46">
        <v>-0.26959931148448002</v>
      </c>
      <c r="C1591" s="46">
        <v>0.87922867623544398</v>
      </c>
      <c r="D1591" s="46">
        <v>0.63306328904382192</v>
      </c>
      <c r="E1591" s="46">
        <v>0.29555467320680384</v>
      </c>
    </row>
    <row r="1592" spans="1:5" x14ac:dyDescent="0.35">
      <c r="A1592" s="47">
        <v>21570.945285457696</v>
      </c>
      <c r="B1592" s="46">
        <v>-0.26903761967216172</v>
      </c>
      <c r="C1592" s="46">
        <v>-0.10029257969164096</v>
      </c>
      <c r="D1592" s="46">
        <v>0.6332727330365151</v>
      </c>
      <c r="E1592" s="46">
        <v>0.29559438177518582</v>
      </c>
    </row>
    <row r="1593" spans="1:5" x14ac:dyDescent="0.35">
      <c r="A1593" s="47">
        <v>21576.481171372885</v>
      </c>
      <c r="B1593" s="46">
        <v>-0.26804530115660152</v>
      </c>
      <c r="C1593" s="46">
        <v>1.7313144263162883</v>
      </c>
      <c r="D1593" s="46">
        <v>0.63364521132382245</v>
      </c>
      <c r="E1593" s="46">
        <v>0.29566481101024344</v>
      </c>
    </row>
    <row r="1594" spans="1:5" x14ac:dyDescent="0.35">
      <c r="A1594" s="47">
        <v>21586.188332941969</v>
      </c>
      <c r="B1594" s="46">
        <v>-0.26630550548291598</v>
      </c>
      <c r="C1594" s="46">
        <v>0.91214779428943071</v>
      </c>
      <c r="D1594" s="46">
        <v>0.63430583465773138</v>
      </c>
      <c r="E1594" s="46">
        <v>0.29578915158156521</v>
      </c>
    </row>
    <row r="1595" spans="1:5" x14ac:dyDescent="0.35">
      <c r="A1595" s="47">
        <v>21586.830468854587</v>
      </c>
      <c r="B1595" s="46">
        <v>-0.26619042717995456</v>
      </c>
      <c r="C1595" s="46">
        <v>-2.5101737608235197E-2</v>
      </c>
      <c r="D1595" s="46">
        <v>0.63434987068876625</v>
      </c>
      <c r="E1595" s="46">
        <v>0.29579741479524713</v>
      </c>
    </row>
    <row r="1596" spans="1:5" x14ac:dyDescent="0.35">
      <c r="A1596" s="47">
        <v>21587.659992096724</v>
      </c>
      <c r="B1596" s="46">
        <v>-0.26604176879228941</v>
      </c>
      <c r="C1596" s="46">
        <v>-1.4655837735361277</v>
      </c>
      <c r="D1596" s="46">
        <v>0.63440681875216209</v>
      </c>
      <c r="E1596" s="46">
        <v>0.29580809636556787</v>
      </c>
    </row>
    <row r="1597" spans="1:5" x14ac:dyDescent="0.35">
      <c r="A1597" s="47">
        <v>21589.694317794063</v>
      </c>
      <c r="B1597" s="46">
        <v>-0.26567720764719416</v>
      </c>
      <c r="C1597" s="46">
        <v>0.58858719086012368</v>
      </c>
      <c r="D1597" s="46">
        <v>0.63454677168334683</v>
      </c>
      <c r="E1597" s="46">
        <v>0.29583432529600429</v>
      </c>
    </row>
    <row r="1598" spans="1:5" x14ac:dyDescent="0.35">
      <c r="A1598" s="47">
        <v>21600.690241188986</v>
      </c>
      <c r="B1598" s="46">
        <v>-0.26370691124962836</v>
      </c>
      <c r="C1598" s="46">
        <v>-1.0485980172376563</v>
      </c>
      <c r="D1598" s="46">
        <v>0.63531044238964385</v>
      </c>
      <c r="E1598" s="46">
        <v>0.2959769217810761</v>
      </c>
    </row>
    <row r="1599" spans="1:5" x14ac:dyDescent="0.35">
      <c r="A1599" s="47">
        <v>21604.055668736964</v>
      </c>
      <c r="B1599" s="46">
        <v>-0.26310395644716034</v>
      </c>
      <c r="C1599" s="46">
        <v>0.31878154269933123</v>
      </c>
      <c r="D1599" s="46">
        <v>0.63554659457328744</v>
      </c>
      <c r="E1599" s="46">
        <v>0.29602084398697059</v>
      </c>
    </row>
    <row r="1600" spans="1:5" x14ac:dyDescent="0.35">
      <c r="A1600" s="47">
        <v>21612.973827423288</v>
      </c>
      <c r="B1600" s="46">
        <v>-0.26150634142272727</v>
      </c>
      <c r="C1600" s="46">
        <v>0.93158892014917338</v>
      </c>
      <c r="D1600" s="46">
        <v>0.63617785242896341</v>
      </c>
      <c r="E1600" s="46">
        <v>0.2961378701794305</v>
      </c>
    </row>
    <row r="1601" spans="1:5" x14ac:dyDescent="0.35">
      <c r="A1601" s="47">
        <v>21623.688231335826</v>
      </c>
      <c r="B1601" s="46">
        <v>-0.25958728145419213</v>
      </c>
      <c r="C1601" s="46">
        <v>0.51913593823691428</v>
      </c>
      <c r="D1601" s="46">
        <v>0.63694672187482815</v>
      </c>
      <c r="E1601" s="46">
        <v>0.29627969280101746</v>
      </c>
    </row>
    <row r="1602" spans="1:5" x14ac:dyDescent="0.35">
      <c r="A1602" s="47">
        <v>21626.556915050594</v>
      </c>
      <c r="B1602" s="46">
        <v>-0.25907353352829232</v>
      </c>
      <c r="C1602" s="46">
        <v>-0.97608742815588068</v>
      </c>
      <c r="D1602" s="46">
        <v>0.63715451191156924</v>
      </c>
      <c r="E1602" s="46">
        <v>0.29631789261179298</v>
      </c>
    </row>
    <row r="1603" spans="1:5" x14ac:dyDescent="0.35">
      <c r="A1603" s="47">
        <v>21629.910157567709</v>
      </c>
      <c r="B1603" s="46">
        <v>-0.25847304051437564</v>
      </c>
      <c r="C1603" s="46">
        <v>-0.51704257206575122</v>
      </c>
      <c r="D1603" s="46">
        <v>0.63739843236493476</v>
      </c>
      <c r="E1603" s="46">
        <v>0.29636266743704431</v>
      </c>
    </row>
    <row r="1604" spans="1:5" x14ac:dyDescent="0.35">
      <c r="A1604" s="47">
        <v>21633.365033552454</v>
      </c>
      <c r="B1604" s="46">
        <v>-0.25785438529085697</v>
      </c>
      <c r="C1604" s="46">
        <v>0.87964785444092364</v>
      </c>
      <c r="D1604" s="46">
        <v>0.63765090743463704</v>
      </c>
      <c r="E1604" s="46">
        <v>0.2964089377872014</v>
      </c>
    </row>
    <row r="1605" spans="1:5" x14ac:dyDescent="0.35">
      <c r="A1605" s="47">
        <v>21634.180566712515</v>
      </c>
      <c r="B1605" s="46">
        <v>-0.25770835564732975</v>
      </c>
      <c r="C1605" s="46">
        <v>0.23683972647789986</v>
      </c>
      <c r="D1605" s="46">
        <v>0.63771067667643277</v>
      </c>
      <c r="E1605" s="46">
        <v>0.29641988056371565</v>
      </c>
    </row>
    <row r="1606" spans="1:5" x14ac:dyDescent="0.35">
      <c r="A1606" s="47">
        <v>21637.222020277608</v>
      </c>
      <c r="B1606" s="46">
        <v>-0.2571637710231135</v>
      </c>
      <c r="C1606" s="46">
        <v>1.6504306607550312</v>
      </c>
      <c r="D1606" s="46">
        <v>0.637934158404459</v>
      </c>
      <c r="E1606" s="46">
        <v>0.29646075986868131</v>
      </c>
    </row>
    <row r="1607" spans="1:5" x14ac:dyDescent="0.35">
      <c r="A1607" s="47">
        <v>21637.797281383504</v>
      </c>
      <c r="B1607" s="46">
        <v>-0.25706077157073975</v>
      </c>
      <c r="C1607" s="46">
        <v>0.49405733240459604</v>
      </c>
      <c r="D1607" s="46">
        <v>0.63797653022526457</v>
      </c>
      <c r="E1607" s="46">
        <v>0.29646850408272163</v>
      </c>
    </row>
    <row r="1608" spans="1:5" x14ac:dyDescent="0.35">
      <c r="A1608" s="47">
        <v>21642.430912329724</v>
      </c>
      <c r="B1608" s="46">
        <v>-0.25623116775492422</v>
      </c>
      <c r="C1608" s="46" t="s">
        <v>159</v>
      </c>
      <c r="D1608" s="46">
        <v>0.63831901499519572</v>
      </c>
      <c r="E1608" s="46">
        <v>0.29653102528339548</v>
      </c>
    </row>
    <row r="1609" spans="1:5" x14ac:dyDescent="0.35">
      <c r="A1609" s="47">
        <v>21649.202203553526</v>
      </c>
      <c r="B1609" s="46">
        <v>-0.25501896415938774</v>
      </c>
      <c r="C1609" s="46">
        <v>0.53699840634651164</v>
      </c>
      <c r="D1609" s="46">
        <v>0.63882329090764722</v>
      </c>
      <c r="E1609" s="46">
        <v>0.29662284798728167</v>
      </c>
    </row>
    <row r="1610" spans="1:5" x14ac:dyDescent="0.35">
      <c r="A1610" s="47">
        <v>21656.296486597821</v>
      </c>
      <c r="B1610" s="46">
        <v>-0.25374909963193953</v>
      </c>
      <c r="C1610" s="46">
        <v>0.28791492607682656</v>
      </c>
      <c r="D1610" s="46">
        <v>0.63935643530135355</v>
      </c>
      <c r="E1610" s="46">
        <v>0.29671963650899685</v>
      </c>
    </row>
    <row r="1611" spans="1:5" x14ac:dyDescent="0.35">
      <c r="A1611" s="47">
        <v>21657.069329592716</v>
      </c>
      <c r="B1611" s="46">
        <v>-0.25361077206378269</v>
      </c>
      <c r="C1611" s="46">
        <v>0.70683262792128332</v>
      </c>
      <c r="D1611" s="46">
        <v>0.6394148123387895</v>
      </c>
      <c r="E1611" s="46">
        <v>0.29673021685792478</v>
      </c>
    </row>
    <row r="1612" spans="1:5" x14ac:dyDescent="0.35">
      <c r="A1612" s="47">
        <v>21658.658542783051</v>
      </c>
      <c r="B1612" s="46">
        <v>-0.25332633238583269</v>
      </c>
      <c r="C1612" s="46">
        <v>-0.20450173206826294</v>
      </c>
      <c r="D1612" s="46">
        <v>0.63953503729709649</v>
      </c>
      <c r="E1612" s="46">
        <v>0.29675199591654228</v>
      </c>
    </row>
    <row r="1613" spans="1:5" x14ac:dyDescent="0.35">
      <c r="A1613" s="47">
        <v>21659.673809442036</v>
      </c>
      <c r="B1613" s="46">
        <v>-0.25314462285189793</v>
      </c>
      <c r="C1613" s="46">
        <v>0.32275395287229003</v>
      </c>
      <c r="D1613" s="46">
        <v>0.63961197171230133</v>
      </c>
      <c r="E1613" s="46">
        <v>0.2967659252744167</v>
      </c>
    </row>
    <row r="1614" spans="1:5" x14ac:dyDescent="0.35">
      <c r="A1614" s="47">
        <v>21661.376048189421</v>
      </c>
      <c r="B1614" s="46">
        <v>-0.25283996864975194</v>
      </c>
      <c r="C1614" s="46">
        <v>0.60279100339439839</v>
      </c>
      <c r="D1614" s="46">
        <v>0.6397411884729397</v>
      </c>
      <c r="E1614" s="46">
        <v>0.29678930754919108</v>
      </c>
    </row>
    <row r="1615" spans="1:5" x14ac:dyDescent="0.35">
      <c r="A1615" s="47">
        <v>21666.029720594586</v>
      </c>
      <c r="B1615" s="46">
        <v>-0.25200713742169478</v>
      </c>
      <c r="C1615" s="46">
        <v>1.8347893466138521</v>
      </c>
      <c r="D1615" s="46">
        <v>0.64009588710303222</v>
      </c>
      <c r="E1615" s="46">
        <v>0.29685340883663003</v>
      </c>
    </row>
    <row r="1616" spans="1:5" x14ac:dyDescent="0.35">
      <c r="A1616" s="47">
        <v>21675.913661149567</v>
      </c>
      <c r="B1616" s="46">
        <v>-0.25023852455538853</v>
      </c>
      <c r="C1616" s="46">
        <v>0.10232581619726844</v>
      </c>
      <c r="D1616" s="46">
        <v>0.64085620402646037</v>
      </c>
      <c r="E1616" s="46">
        <v>0.29699041901705697</v>
      </c>
    </row>
    <row r="1617" spans="1:5" x14ac:dyDescent="0.35">
      <c r="A1617" s="47">
        <v>21678.434913105782</v>
      </c>
      <c r="B1617" s="46">
        <v>-0.24978742876381246</v>
      </c>
      <c r="C1617" s="46">
        <v>0.36393924728388427</v>
      </c>
      <c r="D1617" s="46">
        <v>0.64105166354400522</v>
      </c>
      <c r="E1617" s="46">
        <v>0.29702555736382641</v>
      </c>
    </row>
    <row r="1618" spans="1:5" x14ac:dyDescent="0.35">
      <c r="A1618" s="47">
        <v>21680.356615164601</v>
      </c>
      <c r="B1618" s="46">
        <v>-0.24944361712338736</v>
      </c>
      <c r="C1618" s="46">
        <v>0.54777833111343543</v>
      </c>
      <c r="D1618" s="46">
        <v>0.64120105532505789</v>
      </c>
      <c r="E1618" s="46">
        <v>0.29705239160853297</v>
      </c>
    </row>
    <row r="1619" spans="1:5" x14ac:dyDescent="0.35">
      <c r="A1619" s="47">
        <v>21680.838715413087</v>
      </c>
      <c r="B1619" s="46">
        <v>-0.24935736652345833</v>
      </c>
      <c r="C1619" s="46">
        <v>0.54802301034935219</v>
      </c>
      <c r="D1619" s="46">
        <v>0.64123858937323475</v>
      </c>
      <c r="E1619" s="46">
        <v>0.29705913058540923</v>
      </c>
    </row>
    <row r="1620" spans="1:5" x14ac:dyDescent="0.35">
      <c r="A1620" s="47">
        <v>21684.001586938775</v>
      </c>
      <c r="B1620" s="46">
        <v>-0.24879152929632545</v>
      </c>
      <c r="C1620" s="46">
        <v>-0.14517458130072214</v>
      </c>
      <c r="D1620" s="46">
        <v>0.64148539132208116</v>
      </c>
      <c r="E1620" s="46">
        <v>0.29710341239490634</v>
      </c>
    </row>
    <row r="1621" spans="1:5" x14ac:dyDescent="0.35">
      <c r="A1621" s="47">
        <v>21700.600464719537</v>
      </c>
      <c r="B1621" s="46">
        <v>-0.24582254363336783</v>
      </c>
      <c r="C1621" s="46">
        <v>0.26615429748779729</v>
      </c>
      <c r="D1621" s="46">
        <v>0.6427963790263177</v>
      </c>
      <c r="E1621" s="46">
        <v>0.29733780520033692</v>
      </c>
    </row>
    <row r="1622" spans="1:5" x14ac:dyDescent="0.35">
      <c r="A1622" s="47">
        <v>21715.151337574633</v>
      </c>
      <c r="B1622" s="46">
        <v>-0.24322064428069534</v>
      </c>
      <c r="C1622" s="46">
        <v>0.84985302168951726</v>
      </c>
      <c r="D1622" s="46">
        <v>0.64396727418975086</v>
      </c>
      <c r="E1622" s="46">
        <v>0.2975460605175973</v>
      </c>
    </row>
    <row r="1623" spans="1:5" x14ac:dyDescent="0.35">
      <c r="A1623" s="47">
        <v>21717.08532873353</v>
      </c>
      <c r="B1623" s="46">
        <v>-0.24287487390906512</v>
      </c>
      <c r="C1623" s="46">
        <v>0.31612059310441865</v>
      </c>
      <c r="D1623" s="46">
        <v>0.64412441615647675</v>
      </c>
      <c r="E1623" s="46">
        <v>0.29757393720863434</v>
      </c>
    </row>
    <row r="1624" spans="1:5" x14ac:dyDescent="0.35">
      <c r="A1624" s="47">
        <v>21717.857213352076</v>
      </c>
      <c r="B1624" s="46">
        <v>-0.24273687538126423</v>
      </c>
      <c r="C1624" s="46">
        <v>0.41765494559589111</v>
      </c>
      <c r="D1624" s="46">
        <v>0.64418723286010815</v>
      </c>
      <c r="E1624" s="46">
        <v>0.29758507615838697</v>
      </c>
    </row>
    <row r="1625" spans="1:5" x14ac:dyDescent="0.35">
      <c r="A1625" s="47">
        <v>21721.540888676551</v>
      </c>
      <c r="B1625" s="46">
        <v>-0.24207833122061376</v>
      </c>
      <c r="C1625" s="46">
        <v>-0.76520040827409153</v>
      </c>
      <c r="D1625" s="46">
        <v>0.64448779109166354</v>
      </c>
      <c r="E1625" s="46">
        <v>0.29763833659208605</v>
      </c>
    </row>
    <row r="1626" spans="1:5" x14ac:dyDescent="0.35">
      <c r="A1626" s="47">
        <v>21733.750980340716</v>
      </c>
      <c r="B1626" s="46">
        <v>-0.23989582122934033</v>
      </c>
      <c r="C1626" s="46">
        <v>0.31925684652636122</v>
      </c>
      <c r="D1626" s="46">
        <v>0.645493201536671</v>
      </c>
      <c r="E1626" s="46">
        <v>0.29781608469836368</v>
      </c>
    </row>
    <row r="1627" spans="1:5" x14ac:dyDescent="0.35">
      <c r="A1627" s="47">
        <v>21742.108658889119</v>
      </c>
      <c r="B1627" s="46">
        <v>-0.23840221251040114</v>
      </c>
      <c r="C1627" s="46">
        <v>-1.0974757478726671</v>
      </c>
      <c r="D1627" s="46">
        <v>0.64618948107918117</v>
      </c>
      <c r="E1627" s="46">
        <v>0.29793882683916806</v>
      </c>
    </row>
    <row r="1628" spans="1:5" x14ac:dyDescent="0.35">
      <c r="A1628" s="47">
        <v>21749.443872225824</v>
      </c>
      <c r="B1628" s="46">
        <v>-0.23709152899128955</v>
      </c>
      <c r="C1628" s="46">
        <v>0.26700546975284567</v>
      </c>
      <c r="D1628" s="46">
        <v>0.6468059696310311</v>
      </c>
      <c r="E1628" s="46">
        <v>0.29804727692931365</v>
      </c>
    </row>
    <row r="1629" spans="1:5" x14ac:dyDescent="0.35">
      <c r="A1629" s="47">
        <v>21755.875501349776</v>
      </c>
      <c r="B1629" s="46">
        <v>-0.23594245537754627</v>
      </c>
      <c r="C1629" s="46">
        <v>-0.45357838825160757</v>
      </c>
      <c r="D1629" s="46">
        <v>0.64735064802633036</v>
      </c>
      <c r="E1629" s="46">
        <v>0.29814292693727368</v>
      </c>
    </row>
    <row r="1630" spans="1:5" x14ac:dyDescent="0.35">
      <c r="A1630" s="47">
        <v>21756.027882109931</v>
      </c>
      <c r="B1630" s="46">
        <v>-0.23591523281092877</v>
      </c>
      <c r="C1630" s="46">
        <v>0.38340412876094465</v>
      </c>
      <c r="D1630" s="46">
        <v>0.64736359947629418</v>
      </c>
      <c r="E1630" s="46">
        <v>0.2981451994699727</v>
      </c>
    </row>
    <row r="1631" spans="1:5" x14ac:dyDescent="0.35">
      <c r="A1631" s="47">
        <v>21764.558079648636</v>
      </c>
      <c r="B1631" s="46">
        <v>-0.23439145695750457</v>
      </c>
      <c r="C1631" s="46">
        <v>-2.9658804475331757</v>
      </c>
      <c r="D1631" s="46">
        <v>0.6480920547000425</v>
      </c>
      <c r="E1631" s="46">
        <v>0.29827288511023248</v>
      </c>
    </row>
    <row r="1632" spans="1:5" x14ac:dyDescent="0.35">
      <c r="A1632" s="47">
        <v>21768.04351499191</v>
      </c>
      <c r="B1632" s="46">
        <v>-0.2337689161952422</v>
      </c>
      <c r="C1632" s="46">
        <v>0.74871100567679427</v>
      </c>
      <c r="D1632" s="46">
        <v>0.64839164228367796</v>
      </c>
      <c r="E1632" s="46">
        <v>0.29832532402274059</v>
      </c>
    </row>
    <row r="1633" spans="1:5" x14ac:dyDescent="0.35">
      <c r="A1633" s="47">
        <v>21769.500683737937</v>
      </c>
      <c r="B1633" s="46">
        <v>-0.23350866095747427</v>
      </c>
      <c r="C1633" s="46">
        <v>0.16113361135630111</v>
      </c>
      <c r="D1633" s="46">
        <v>0.64851722503760645</v>
      </c>
      <c r="E1633" s="46">
        <v>0.29834729331814885</v>
      </c>
    </row>
    <row r="1634" spans="1:5" x14ac:dyDescent="0.35">
      <c r="A1634" s="47">
        <v>21775.569531867361</v>
      </c>
      <c r="B1634" s="46">
        <v>-0.23242482475020929</v>
      </c>
      <c r="C1634" s="46">
        <v>0.55378610782050863</v>
      </c>
      <c r="D1634" s="46">
        <v>0.6490423632465967</v>
      </c>
      <c r="E1634" s="46">
        <v>0.2984390836313997</v>
      </c>
    </row>
    <row r="1635" spans="1:5" x14ac:dyDescent="0.35">
      <c r="A1635" s="47">
        <v>21790.631665137917</v>
      </c>
      <c r="B1635" s="46">
        <v>-0.22973544000090415</v>
      </c>
      <c r="C1635" s="46">
        <v>0.26092737681389089</v>
      </c>
      <c r="D1635" s="46">
        <v>0.65036032918253617</v>
      </c>
      <c r="E1635" s="46">
        <v>0.29866894010459183</v>
      </c>
    </row>
    <row r="1636" spans="1:5" x14ac:dyDescent="0.35">
      <c r="A1636" s="47">
        <v>21793.196928342884</v>
      </c>
      <c r="B1636" s="46">
        <v>-0.22927748566485437</v>
      </c>
      <c r="C1636" s="46">
        <v>0.26393526816350654</v>
      </c>
      <c r="D1636" s="46">
        <v>0.6505868661568891</v>
      </c>
      <c r="E1636" s="46">
        <v>0.29870837915906151</v>
      </c>
    </row>
    <row r="1637" spans="1:5" x14ac:dyDescent="0.35">
      <c r="A1637" s="47">
        <v>21794.399209903953</v>
      </c>
      <c r="B1637" s="46">
        <v>-0.22906286077616761</v>
      </c>
      <c r="C1637" s="46">
        <v>0.54510904659186288</v>
      </c>
      <c r="D1637" s="46">
        <v>0.65069324582787824</v>
      </c>
      <c r="E1637" s="46">
        <v>0.2987268926877501</v>
      </c>
    </row>
    <row r="1638" spans="1:5" x14ac:dyDescent="0.35">
      <c r="A1638" s="47">
        <v>21797.038913061373</v>
      </c>
      <c r="B1638" s="46">
        <v>-0.22859165316408164</v>
      </c>
      <c r="C1638" s="46">
        <v>-0.24875065224037041</v>
      </c>
      <c r="D1638" s="46">
        <v>0.65092727334897027</v>
      </c>
      <c r="E1638" s="46">
        <v>0.29876760632268423</v>
      </c>
    </row>
    <row r="1639" spans="1:5" x14ac:dyDescent="0.35">
      <c r="A1639" s="47">
        <v>21797.318328165973</v>
      </c>
      <c r="B1639" s="46">
        <v>-0.2285417768451227</v>
      </c>
      <c r="C1639" s="46">
        <v>-1.97717165212552E-2</v>
      </c>
      <c r="D1639" s="46">
        <v>0.65095208256792969</v>
      </c>
      <c r="E1639" s="46">
        <v>0.29877192119070495</v>
      </c>
    </row>
    <row r="1640" spans="1:5" x14ac:dyDescent="0.35">
      <c r="A1640" s="47">
        <v>21797.890553515252</v>
      </c>
      <c r="B1640" s="46">
        <v>-0.2284396340114877</v>
      </c>
      <c r="C1640" s="46">
        <v>-3.3334699232680842</v>
      </c>
      <c r="D1640" s="46">
        <v>0.6510029125604615</v>
      </c>
      <c r="E1640" s="46">
        <v>0.29878076094440165</v>
      </c>
    </row>
    <row r="1641" spans="1:5" x14ac:dyDescent="0.35">
      <c r="A1641" s="47">
        <v>21798.568504877061</v>
      </c>
      <c r="B1641" s="46">
        <v>-0.22831862048815776</v>
      </c>
      <c r="C1641" s="46">
        <v>0.31638765171646543</v>
      </c>
      <c r="D1641" s="46">
        <v>0.65106317265394176</v>
      </c>
      <c r="E1641" s="46">
        <v>0.29879123945953523</v>
      </c>
    </row>
    <row r="1642" spans="1:5" x14ac:dyDescent="0.35">
      <c r="A1642" s="47">
        <v>21800.603569945968</v>
      </c>
      <c r="B1642" s="46">
        <v>-0.22795537364072499</v>
      </c>
      <c r="C1642" s="46">
        <v>1.6690435589452379</v>
      </c>
      <c r="D1642" s="46">
        <v>0.65124431191137488</v>
      </c>
      <c r="E1642" s="46">
        <v>0.29882272959118256</v>
      </c>
    </row>
    <row r="1643" spans="1:5" x14ac:dyDescent="0.35">
      <c r="A1643" s="47">
        <v>21803.188284303051</v>
      </c>
      <c r="B1643" s="46">
        <v>-0.22749403910108276</v>
      </c>
      <c r="C1643" s="46">
        <v>0.34463393510690832</v>
      </c>
      <c r="D1643" s="46">
        <v>0.65147491803840496</v>
      </c>
      <c r="E1643" s="46">
        <v>0.29886280252176306</v>
      </c>
    </row>
    <row r="1644" spans="1:5" x14ac:dyDescent="0.35">
      <c r="A1644" s="47">
        <v>21804.089253208815</v>
      </c>
      <c r="B1644" s="46">
        <v>-0.22733323467140146</v>
      </c>
      <c r="C1644" s="46">
        <v>0.67043578180721042</v>
      </c>
      <c r="D1644" s="46">
        <v>0.65155544446109315</v>
      </c>
      <c r="E1644" s="46">
        <v>0.29887679141968365</v>
      </c>
    </row>
    <row r="1645" spans="1:5" x14ac:dyDescent="0.35">
      <c r="A1645" s="47">
        <v>21807.921386435715</v>
      </c>
      <c r="B1645" s="46">
        <v>-0.22664931023435908</v>
      </c>
      <c r="C1645" s="46">
        <v>-0.62700327216373974</v>
      </c>
      <c r="D1645" s="46">
        <v>0.65189877444307165</v>
      </c>
      <c r="E1645" s="46">
        <v>0.29893640928574228</v>
      </c>
    </row>
    <row r="1646" spans="1:5" x14ac:dyDescent="0.35">
      <c r="A1646" s="47">
        <v>21823.759033744489</v>
      </c>
      <c r="B1646" s="46">
        <v>-0.22382331191658647</v>
      </c>
      <c r="C1646" s="46">
        <v>-1.0701256622710376</v>
      </c>
      <c r="D1646" s="46">
        <v>0.65333179664934837</v>
      </c>
      <c r="E1646" s="46">
        <v>0.29918483960114511</v>
      </c>
    </row>
    <row r="1647" spans="1:5" x14ac:dyDescent="0.35">
      <c r="A1647" s="47">
        <v>21825.635821876585</v>
      </c>
      <c r="B1647" s="46">
        <v>-0.22348848647942257</v>
      </c>
      <c r="C1647" s="46">
        <v>0.26985260396938937</v>
      </c>
      <c r="D1647" s="46">
        <v>0.65350311041475562</v>
      </c>
      <c r="E1647" s="46">
        <v>0.29921449741721518</v>
      </c>
    </row>
    <row r="1648" spans="1:5" x14ac:dyDescent="0.35">
      <c r="A1648" s="47">
        <v>21825.675996897291</v>
      </c>
      <c r="B1648" s="46">
        <v>-0.22348131925782361</v>
      </c>
      <c r="C1648" s="46">
        <v>0.42143941225787351</v>
      </c>
      <c r="D1648" s="46">
        <v>0.6535067810624251</v>
      </c>
      <c r="E1648" s="46">
        <v>0.29921513278779877</v>
      </c>
    </row>
    <row r="1649" spans="1:5" x14ac:dyDescent="0.35">
      <c r="A1649" s="47">
        <v>21825.749657184013</v>
      </c>
      <c r="B1649" s="46">
        <v>-0.22346817828174334</v>
      </c>
      <c r="C1649" s="46">
        <v>8.718202744062431E-3</v>
      </c>
      <c r="D1649" s="46">
        <v>0.65351351151545556</v>
      </c>
      <c r="E1649" s="46">
        <v>0.29921629778534053</v>
      </c>
    </row>
    <row r="1650" spans="1:5" x14ac:dyDescent="0.35">
      <c r="A1650" s="47">
        <v>21829.551743556563</v>
      </c>
      <c r="B1650" s="46">
        <v>-0.22278991384154181</v>
      </c>
      <c r="C1650" s="46">
        <v>-1.07644275515969</v>
      </c>
      <c r="D1650" s="46">
        <v>0.65386157535984513</v>
      </c>
      <c r="E1650" s="46">
        <v>0.29927652810693989</v>
      </c>
    </row>
    <row r="1651" spans="1:5" x14ac:dyDescent="0.35">
      <c r="A1651" s="47">
        <v>21833.921977047044</v>
      </c>
      <c r="B1651" s="46">
        <v>-0.22201036111881772</v>
      </c>
      <c r="C1651" s="46">
        <v>0.49026806499969933</v>
      </c>
      <c r="D1651" s="46">
        <v>0.65426325127418228</v>
      </c>
      <c r="E1651" s="46">
        <v>0.29934599465772688</v>
      </c>
    </row>
    <row r="1652" spans="1:5" x14ac:dyDescent="0.35">
      <c r="A1652" s="47">
        <v>21840.898316819163</v>
      </c>
      <c r="B1652" s="46">
        <v>-0.22076608133150982</v>
      </c>
      <c r="C1652" s="46">
        <v>0.30969261937767723</v>
      </c>
      <c r="D1652" s="46">
        <v>0.65490799779705666</v>
      </c>
      <c r="E1652" s="46">
        <v>0.29945741076222215</v>
      </c>
    </row>
    <row r="1653" spans="1:5" x14ac:dyDescent="0.35">
      <c r="A1653" s="47">
        <v>21843.466051365005</v>
      </c>
      <c r="B1653" s="46">
        <v>-0.22030815247041199</v>
      </c>
      <c r="C1653" s="46">
        <v>-0.66437068640896602</v>
      </c>
      <c r="D1653" s="46">
        <v>0.65514639829915977</v>
      </c>
      <c r="E1653" s="46">
        <v>0.2994985817280455</v>
      </c>
    </row>
    <row r="1654" spans="1:5" x14ac:dyDescent="0.35">
      <c r="A1654" s="47">
        <v>21846.57616593843</v>
      </c>
      <c r="B1654" s="46">
        <v>-0.21975352813861562</v>
      </c>
      <c r="C1654" s="46">
        <v>-3.4449722931528814E-2</v>
      </c>
      <c r="D1654" s="46">
        <v>0.65543594176850706</v>
      </c>
      <c r="E1654" s="46">
        <v>0.29954856676562858</v>
      </c>
    </row>
    <row r="1655" spans="1:5" x14ac:dyDescent="0.35">
      <c r="A1655" s="47">
        <v>21850.222171608351</v>
      </c>
      <c r="B1655" s="46">
        <v>-0.21910338401868731</v>
      </c>
      <c r="C1655" s="46">
        <v>0.24512648508967505</v>
      </c>
      <c r="D1655" s="46">
        <v>0.65577646976890169</v>
      </c>
      <c r="E1655" s="46">
        <v>0.29960732879856578</v>
      </c>
    </row>
    <row r="1656" spans="1:5" x14ac:dyDescent="0.35">
      <c r="A1656" s="47">
        <v>21850.809322737918</v>
      </c>
      <c r="B1656" s="46">
        <v>-0.21899868967174438</v>
      </c>
      <c r="C1656" s="46">
        <v>0.41095635769425876</v>
      </c>
      <c r="D1656" s="46">
        <v>0.65583141854282989</v>
      </c>
      <c r="E1656" s="46">
        <v>0.29961680840816751</v>
      </c>
    </row>
    <row r="1657" spans="1:5" x14ac:dyDescent="0.35">
      <c r="A1657" s="47">
        <v>21851.091659685564</v>
      </c>
      <c r="B1657" s="46">
        <v>-0.21894834689716391</v>
      </c>
      <c r="C1657" s="46">
        <v>-0.21894834689716314</v>
      </c>
      <c r="D1657" s="46">
        <v>0.65585785204463154</v>
      </c>
      <c r="E1657" s="46">
        <v>0.29962136840513681</v>
      </c>
    </row>
    <row r="1658" spans="1:5" x14ac:dyDescent="0.35">
      <c r="A1658" s="47">
        <v>21852.642876345049</v>
      </c>
      <c r="B1658" s="46">
        <v>-0.21867175868559607</v>
      </c>
      <c r="C1658" s="46">
        <v>0.54370218035608708</v>
      </c>
      <c r="D1658" s="46">
        <v>0.65600320914934662</v>
      </c>
      <c r="E1658" s="46">
        <v>0.29964644097401133</v>
      </c>
    </row>
    <row r="1659" spans="1:5" x14ac:dyDescent="0.35">
      <c r="A1659" s="47">
        <v>21860.682078929734</v>
      </c>
      <c r="B1659" s="46">
        <v>-0.21723847858350412</v>
      </c>
      <c r="C1659" s="46">
        <v>-0.20803140330506453</v>
      </c>
      <c r="D1659" s="46">
        <v>0.65675993590773984</v>
      </c>
      <c r="E1659" s="46">
        <v>0.29977689634511401</v>
      </c>
    </row>
    <row r="1660" spans="1:5" x14ac:dyDescent="0.35">
      <c r="A1660" s="47">
        <v>21860.969938006016</v>
      </c>
      <c r="B1660" s="46">
        <v>-0.21718716166995994</v>
      </c>
      <c r="C1660" s="46">
        <v>0.45631952788443009</v>
      </c>
      <c r="D1660" s="46">
        <v>0.6567871378441329</v>
      </c>
      <c r="E1660" s="46">
        <v>0.29978158363415508</v>
      </c>
    </row>
    <row r="1661" spans="1:5" x14ac:dyDescent="0.35">
      <c r="A1661" s="47">
        <v>21872.565325734329</v>
      </c>
      <c r="B1661" s="46">
        <v>-0.21512029640831754</v>
      </c>
      <c r="C1661" s="46">
        <v>0.31108929972805122</v>
      </c>
      <c r="D1661" s="46">
        <v>0.65788893759036293</v>
      </c>
      <c r="E1661" s="46">
        <v>0.29997132243185026</v>
      </c>
    </row>
    <row r="1662" spans="1:5" x14ac:dyDescent="0.35">
      <c r="A1662" s="47">
        <v>21878.608349335278</v>
      </c>
      <c r="B1662" s="46">
        <v>-0.21404333239485412</v>
      </c>
      <c r="C1662" s="46">
        <v>0.26669524373921227</v>
      </c>
      <c r="D1662" s="46">
        <v>0.65846782641880475</v>
      </c>
      <c r="E1662" s="46">
        <v>0.30007092631178078</v>
      </c>
    </row>
    <row r="1663" spans="1:5" x14ac:dyDescent="0.35">
      <c r="A1663" s="47">
        <v>21881.549620932092</v>
      </c>
      <c r="B1663" s="46">
        <v>-0.21351919984430687</v>
      </c>
      <c r="C1663" s="46">
        <v>-0.69352783117493377</v>
      </c>
      <c r="D1663" s="46">
        <v>0.65875073976822029</v>
      </c>
      <c r="E1663" s="46">
        <v>0.30011958486978491</v>
      </c>
    </row>
    <row r="1664" spans="1:5" x14ac:dyDescent="0.35">
      <c r="A1664" s="47">
        <v>21882.175018997779</v>
      </c>
      <c r="B1664" s="46">
        <v>-0.21340775851821192</v>
      </c>
      <c r="C1664" s="46">
        <v>0.54285986559727828</v>
      </c>
      <c r="D1664" s="46">
        <v>0.65881099257433562</v>
      </c>
      <c r="E1664" s="46">
        <v>0.30012994621438793</v>
      </c>
    </row>
    <row r="1665" spans="1:5" x14ac:dyDescent="0.35">
      <c r="A1665" s="47">
        <v>21887.596044221482</v>
      </c>
      <c r="B1665" s="46">
        <v>-0.21244183320618323</v>
      </c>
      <c r="C1665" s="46">
        <v>3.4052615567073952</v>
      </c>
      <c r="D1665" s="46">
        <v>0.65933469975232217</v>
      </c>
      <c r="E1665" s="46">
        <v>0.30021998256915799</v>
      </c>
    </row>
    <row r="1666" spans="1:5" x14ac:dyDescent="0.35">
      <c r="A1666" s="47">
        <v>21890.645887309754</v>
      </c>
      <c r="B1666" s="46">
        <v>-0.21189845670093027</v>
      </c>
      <c r="C1666" s="46">
        <v>-0.19379039036426793</v>
      </c>
      <c r="D1666" s="46">
        <v>0.65963045917022978</v>
      </c>
      <c r="E1666" s="46">
        <v>0.30027081262732214</v>
      </c>
    </row>
    <row r="1667" spans="1:5" x14ac:dyDescent="0.35">
      <c r="A1667" s="47">
        <v>21891.131299378914</v>
      </c>
      <c r="B1667" s="46">
        <v>-0.21181197629319237</v>
      </c>
      <c r="C1667" s="46">
        <v>-4.9549987916164273E-2</v>
      </c>
      <c r="D1667" s="46">
        <v>0.65967760670616826</v>
      </c>
      <c r="E1667" s="46">
        <v>0.30027891443470295</v>
      </c>
    </row>
    <row r="1668" spans="1:5" x14ac:dyDescent="0.35">
      <c r="A1668" s="47">
        <v>21895.09022109089</v>
      </c>
      <c r="B1668" s="46">
        <v>-0.21110669287136347</v>
      </c>
      <c r="C1668" s="46">
        <v>1.6638747948501731</v>
      </c>
      <c r="D1668" s="46">
        <v>0.66006289584061917</v>
      </c>
      <c r="E1668" s="46">
        <v>0.30034511135602615</v>
      </c>
    </row>
    <row r="1669" spans="1:5" x14ac:dyDescent="0.35">
      <c r="A1669" s="47">
        <v>21896.768343284977</v>
      </c>
      <c r="B1669" s="46">
        <v>-0.21080775258659104</v>
      </c>
      <c r="C1669" s="46">
        <v>-0.78511247790337135</v>
      </c>
      <c r="D1669" s="46">
        <v>0.66022662363094353</v>
      </c>
      <c r="E1669" s="46">
        <v>0.30037323586153014</v>
      </c>
    </row>
    <row r="1670" spans="1:5" x14ac:dyDescent="0.35">
      <c r="A1670" s="47">
        <v>21899.799142539414</v>
      </c>
      <c r="B1670" s="46">
        <v>-0.21026787367309369</v>
      </c>
      <c r="C1670" s="46">
        <v>-0.9894078838061704</v>
      </c>
      <c r="D1670" s="46">
        <v>0.66052294447155868</v>
      </c>
      <c r="E1670" s="46">
        <v>0.30042412835280546</v>
      </c>
    </row>
    <row r="1671" spans="1:5" x14ac:dyDescent="0.35">
      <c r="A1671" s="47">
        <v>21901.883909689597</v>
      </c>
      <c r="B1671" s="46">
        <v>-0.20989653243690259</v>
      </c>
      <c r="C1671" s="46">
        <v>1.0338291457773652</v>
      </c>
      <c r="D1671" s="46">
        <v>0.66072723288307422</v>
      </c>
      <c r="E1671" s="46">
        <v>0.30045920844367641</v>
      </c>
    </row>
    <row r="1672" spans="1:5" x14ac:dyDescent="0.35">
      <c r="A1672" s="47">
        <v>21907.501243932613</v>
      </c>
      <c r="B1672" s="46">
        <v>-0.20889604800952463</v>
      </c>
      <c r="C1672" s="46">
        <v>1.9307244770875309</v>
      </c>
      <c r="D1672" s="46">
        <v>0.66127954774999531</v>
      </c>
      <c r="E1672" s="46">
        <v>0.3005540278954501</v>
      </c>
    </row>
    <row r="1673" spans="1:5" x14ac:dyDescent="0.35">
      <c r="A1673" s="47">
        <v>21908.048931867917</v>
      </c>
      <c r="B1673" s="46">
        <v>-0.20879850756342727</v>
      </c>
      <c r="C1673" s="46">
        <v>-0.48231100715993014</v>
      </c>
      <c r="D1673" s="46">
        <v>0.66133354370534037</v>
      </c>
      <c r="E1673" s="46">
        <v>0.30056329599411402</v>
      </c>
    </row>
    <row r="1674" spans="1:5" x14ac:dyDescent="0.35">
      <c r="A1674" s="47">
        <v>21926.616009209578</v>
      </c>
      <c r="B1674" s="46">
        <v>-0.20549248100076584</v>
      </c>
      <c r="C1674" s="46">
        <v>1.0984780793864779</v>
      </c>
      <c r="D1674" s="46">
        <v>0.66317927483616634</v>
      </c>
      <c r="E1674" s="46">
        <v>0.30087994542828422</v>
      </c>
    </row>
    <row r="1675" spans="1:5" x14ac:dyDescent="0.35">
      <c r="A1675" s="47">
        <v>21928.834825995815</v>
      </c>
      <c r="B1675" s="46">
        <v>-0.20509748988860116</v>
      </c>
      <c r="C1675" s="46">
        <v>0.32218618154935541</v>
      </c>
      <c r="D1675" s="46">
        <v>0.66340181555385136</v>
      </c>
      <c r="E1675" s="46">
        <v>0.3009181058809291</v>
      </c>
    </row>
    <row r="1676" spans="1:5" x14ac:dyDescent="0.35">
      <c r="A1676" s="47">
        <v>21938.074384847794</v>
      </c>
      <c r="B1676" s="46">
        <v>-0.20345287807365151</v>
      </c>
      <c r="C1676" s="46">
        <v>0.17807377897391952</v>
      </c>
      <c r="D1676" s="46">
        <v>0.66433301556539215</v>
      </c>
      <c r="E1676" s="46">
        <v>0.3010777513251181</v>
      </c>
    </row>
    <row r="1677" spans="1:5" x14ac:dyDescent="0.35">
      <c r="A1677" s="47">
        <v>21939.734900718231</v>
      </c>
      <c r="B1677" s="46">
        <v>-0.20315734643296415</v>
      </c>
      <c r="C1677" s="46">
        <v>0.73640202758906703</v>
      </c>
      <c r="D1677" s="46">
        <v>0.66450113653100074</v>
      </c>
      <c r="E1677" s="46">
        <v>0.30110656901319399</v>
      </c>
    </row>
    <row r="1678" spans="1:5" x14ac:dyDescent="0.35">
      <c r="A1678" s="47">
        <v>21944.729989691314</v>
      </c>
      <c r="B1678" s="46">
        <v>-0.20226840567021001</v>
      </c>
      <c r="C1678" s="46">
        <v>-1.322909938403416</v>
      </c>
      <c r="D1678" s="46">
        <v>0.66500827610612456</v>
      </c>
      <c r="E1678" s="46">
        <v>0.30119349009792923</v>
      </c>
    </row>
    <row r="1679" spans="1:5" x14ac:dyDescent="0.35">
      <c r="A1679" s="47">
        <v>21949.626125299925</v>
      </c>
      <c r="B1679" s="46">
        <v>-0.20139716863752344</v>
      </c>
      <c r="C1679" s="46">
        <v>-1.1302406703700196</v>
      </c>
      <c r="D1679" s="46">
        <v>0.66550741256540291</v>
      </c>
      <c r="E1679" s="46">
        <v>0.30127902937289625</v>
      </c>
    </row>
    <row r="1680" spans="1:5" x14ac:dyDescent="0.35">
      <c r="A1680" s="47">
        <v>21955.025097373051</v>
      </c>
      <c r="B1680" s="46">
        <v>-0.20043656278876779</v>
      </c>
      <c r="C1680" s="46">
        <v>1.0548475764416532</v>
      </c>
      <c r="D1680" s="46">
        <v>0.6660601494532743</v>
      </c>
      <c r="E1680" s="46">
        <v>0.30137374496431907</v>
      </c>
    </row>
    <row r="1681" spans="1:5" x14ac:dyDescent="0.35">
      <c r="A1681" s="47">
        <v>21956.508003084022</v>
      </c>
      <c r="B1681" s="46">
        <v>-0.20017273834490271</v>
      </c>
      <c r="C1681" s="46">
        <v>-0.64662844494517424</v>
      </c>
      <c r="D1681" s="46">
        <v>0.66621239511729979</v>
      </c>
      <c r="E1681" s="46">
        <v>0.30139983197248926</v>
      </c>
    </row>
    <row r="1682" spans="1:5" x14ac:dyDescent="0.35">
      <c r="A1682" s="47">
        <v>21961.032669405275</v>
      </c>
      <c r="B1682" s="46">
        <v>-0.19936780579569699</v>
      </c>
      <c r="C1682" s="46">
        <v>0.25796265584325795</v>
      </c>
      <c r="D1682" s="46">
        <v>0.66667806854541201</v>
      </c>
      <c r="E1682" s="46">
        <v>0.30147962123761385</v>
      </c>
    </row>
    <row r="1683" spans="1:5" x14ac:dyDescent="0.35">
      <c r="A1683" s="47">
        <v>21962.596526152709</v>
      </c>
      <c r="B1683" s="46">
        <v>-0.19908961617946672</v>
      </c>
      <c r="C1683" s="46">
        <v>0.41945973811348125</v>
      </c>
      <c r="D1683" s="46">
        <v>0.6668394172844323</v>
      </c>
      <c r="E1683" s="46">
        <v>0.30150726613309242</v>
      </c>
    </row>
    <row r="1684" spans="1:5" x14ac:dyDescent="0.35">
      <c r="A1684" s="47">
        <v>21966.532615730492</v>
      </c>
      <c r="B1684" s="46">
        <v>-0.19838947972474022</v>
      </c>
      <c r="C1684" s="46">
        <v>0.43798855006866866</v>
      </c>
      <c r="D1684" s="46">
        <v>0.66724642201051931</v>
      </c>
      <c r="E1684" s="46">
        <v>0.30157699939232763</v>
      </c>
    </row>
    <row r="1685" spans="1:5" x14ac:dyDescent="0.35">
      <c r="A1685" s="47">
        <v>21991.212660709545</v>
      </c>
      <c r="B1685" s="46">
        <v>-0.19400087499368898</v>
      </c>
      <c r="C1685" s="46">
        <v>-1.0419296711125292</v>
      </c>
      <c r="D1685" s="46">
        <v>0.66982775570008835</v>
      </c>
      <c r="E1685" s="46">
        <v>0.30201927366787784</v>
      </c>
    </row>
    <row r="1686" spans="1:5" x14ac:dyDescent="0.35">
      <c r="A1686" s="47">
        <v>21997.740678313367</v>
      </c>
      <c r="B1686" s="46">
        <v>-0.19284046549659561</v>
      </c>
      <c r="C1686" s="46">
        <v>1.7211287597234781</v>
      </c>
      <c r="D1686" s="46">
        <v>0.67051894128142631</v>
      </c>
      <c r="E1686" s="46">
        <v>0.30213771834601483</v>
      </c>
    </row>
    <row r="1687" spans="1:5" x14ac:dyDescent="0.35">
      <c r="A1687" s="47">
        <v>22003.999282921603</v>
      </c>
      <c r="B1687" s="46">
        <v>-0.19172810545134478</v>
      </c>
      <c r="C1687" s="46">
        <v>1.798107994482856</v>
      </c>
      <c r="D1687" s="46">
        <v>0.67118488121560671</v>
      </c>
      <c r="E1687" s="46">
        <v>0.30225185210223199</v>
      </c>
    </row>
    <row r="1688" spans="1:5" x14ac:dyDescent="0.35">
      <c r="A1688" s="47">
        <v>22008.777505045749</v>
      </c>
      <c r="B1688" s="46">
        <v>-0.19087896321932465</v>
      </c>
      <c r="C1688" s="46">
        <v>1.1650858987878543</v>
      </c>
      <c r="D1688" s="46">
        <v>0.67169545694784849</v>
      </c>
      <c r="E1688" s="46">
        <v>0.30233937073026496</v>
      </c>
    </row>
    <row r="1689" spans="1:5" x14ac:dyDescent="0.35">
      <c r="A1689" s="47">
        <v>22011.462825016773</v>
      </c>
      <c r="B1689" s="46">
        <v>-0.19040179258705492</v>
      </c>
      <c r="C1689" s="46">
        <v>-0.30759083573428381</v>
      </c>
      <c r="D1689" s="46">
        <v>0.67198321275777495</v>
      </c>
      <c r="E1689" s="46">
        <v>0.30238870079135466</v>
      </c>
    </row>
    <row r="1690" spans="1:5" x14ac:dyDescent="0.35">
      <c r="A1690" s="47">
        <v>22017.917731004378</v>
      </c>
      <c r="B1690" s="46">
        <v>-0.18925489971990891</v>
      </c>
      <c r="C1690" s="46">
        <v>0.13263732497186265</v>
      </c>
      <c r="D1690" s="46">
        <v>0.67267731076582193</v>
      </c>
      <c r="E1690" s="46">
        <v>0.30250770801674859</v>
      </c>
    </row>
    <row r="1691" spans="1:5" x14ac:dyDescent="0.35">
      <c r="A1691" s="47">
        <v>22033.593419135348</v>
      </c>
      <c r="B1691" s="46">
        <v>-0.1864703769909814</v>
      </c>
      <c r="C1691" s="46">
        <v>-0.55988801644945019</v>
      </c>
      <c r="D1691" s="46">
        <v>0.67437695493217731</v>
      </c>
      <c r="E1691" s="46">
        <v>0.3027992480402743</v>
      </c>
    </row>
    <row r="1692" spans="1:5" x14ac:dyDescent="0.35">
      <c r="A1692" s="47">
        <v>22041.75206721438</v>
      </c>
      <c r="B1692" s="46">
        <v>-0.18502152312213505</v>
      </c>
      <c r="C1692" s="46">
        <v>-0.23388723319005544</v>
      </c>
      <c r="D1692" s="46">
        <v>0.67526938124894753</v>
      </c>
      <c r="E1692" s="46">
        <v>0.30295241075482954</v>
      </c>
    </row>
    <row r="1693" spans="1:5" x14ac:dyDescent="0.35">
      <c r="A1693" s="47">
        <v>22045.221721326241</v>
      </c>
      <c r="B1693" s="46">
        <v>-0.1844054463416642</v>
      </c>
      <c r="C1693" s="46">
        <v>0.41721573807769197</v>
      </c>
      <c r="D1693" s="46">
        <v>0.67565052052332486</v>
      </c>
      <c r="E1693" s="46">
        <v>0.30301784400955184</v>
      </c>
    </row>
    <row r="1694" spans="1:5" x14ac:dyDescent="0.35">
      <c r="A1694" s="47">
        <v>22047.870257215993</v>
      </c>
      <c r="B1694" s="46">
        <v>-0.18393520146286335</v>
      </c>
      <c r="C1694" s="46">
        <v>1.7950575555502946</v>
      </c>
      <c r="D1694" s="46">
        <v>0.67594210708116764</v>
      </c>
      <c r="E1694" s="46">
        <v>0.30306791168897695</v>
      </c>
    </row>
    <row r="1695" spans="1:5" x14ac:dyDescent="0.35">
      <c r="A1695" s="47">
        <v>22060.464128758467</v>
      </c>
      <c r="B1695" s="46">
        <v>-0.18169956399715551</v>
      </c>
      <c r="C1695" s="46">
        <v>0.26649376393286239</v>
      </c>
      <c r="D1695" s="46">
        <v>0.67733624273321724</v>
      </c>
      <c r="E1695" s="46">
        <v>0.30330740703205117</v>
      </c>
    </row>
    <row r="1696" spans="1:5" x14ac:dyDescent="0.35">
      <c r="A1696" s="47">
        <v>22063.987446316558</v>
      </c>
      <c r="B1696" s="46">
        <v>-0.18107422834659107</v>
      </c>
      <c r="C1696" s="46">
        <v>5.6472392025952445E-2</v>
      </c>
      <c r="D1696" s="46">
        <v>0.67772852202835743</v>
      </c>
      <c r="E1696" s="46">
        <v>0.30337483124055836</v>
      </c>
    </row>
    <row r="1697" spans="1:5" x14ac:dyDescent="0.35">
      <c r="A1697" s="47">
        <v>22076.848555220698</v>
      </c>
      <c r="B1697" s="46">
        <v>-0.17879200913089771</v>
      </c>
      <c r="C1697" s="46">
        <v>0.15992626484961914</v>
      </c>
      <c r="D1697" s="46">
        <v>0.679168754464334</v>
      </c>
      <c r="E1697" s="46">
        <v>0.30362252177118426</v>
      </c>
    </row>
    <row r="1698" spans="1:5" x14ac:dyDescent="0.35">
      <c r="A1698" s="47">
        <v>22077.454208024519</v>
      </c>
      <c r="B1698" s="46">
        <v>-0.17868455213334017</v>
      </c>
      <c r="C1698" s="46">
        <v>1.3209465612792792</v>
      </c>
      <c r="D1698" s="46">
        <v>0.67923689787504449</v>
      </c>
      <c r="E1698" s="46">
        <v>0.30363424701745184</v>
      </c>
    </row>
    <row r="1699" spans="1:5" x14ac:dyDescent="0.35">
      <c r="A1699" s="47">
        <v>22081.094593880345</v>
      </c>
      <c r="B1699" s="46">
        <v>-0.17803869435344843</v>
      </c>
      <c r="C1699" s="46">
        <v>0.1260276018281159</v>
      </c>
      <c r="D1699" s="46">
        <v>0.67964709112985566</v>
      </c>
      <c r="E1699" s="46">
        <v>0.30370483975603213</v>
      </c>
    </row>
    <row r="1700" spans="1:5" x14ac:dyDescent="0.35">
      <c r="A1700" s="47">
        <v>22084.431730410422</v>
      </c>
      <c r="B1700" s="46">
        <v>-0.17744668565504876</v>
      </c>
      <c r="C1700" s="46">
        <v>-0.60635489210707494</v>
      </c>
      <c r="D1700" s="46">
        <v>0.68002402465329936</v>
      </c>
      <c r="E1700" s="46">
        <v>0.303769727009359</v>
      </c>
    </row>
    <row r="1701" spans="1:5" x14ac:dyDescent="0.35">
      <c r="A1701" s="47">
        <v>22085.303410895667</v>
      </c>
      <c r="B1701" s="46">
        <v>-0.17729205696512879</v>
      </c>
      <c r="C1701" s="46">
        <v>-0.6882512087726278</v>
      </c>
      <c r="D1701" s="46">
        <v>0.68012262514773525</v>
      </c>
      <c r="E1701" s="46">
        <v>0.30378670356296078</v>
      </c>
    </row>
    <row r="1702" spans="1:5" x14ac:dyDescent="0.35">
      <c r="A1702" s="47">
        <v>22093.071952075887</v>
      </c>
      <c r="B1702" s="46">
        <v>-0.17591412337001142</v>
      </c>
      <c r="C1702" s="46">
        <v>0.44806109352977241</v>
      </c>
      <c r="D1702" s="46">
        <v>0.68100397977507865</v>
      </c>
      <c r="E1702" s="46">
        <v>0.30393850707236397</v>
      </c>
    </row>
    <row r="1703" spans="1:5" x14ac:dyDescent="0.35">
      <c r="A1703" s="47">
        <v>22097.410352638126</v>
      </c>
      <c r="B1703" s="46">
        <v>-0.17514471525272521</v>
      </c>
      <c r="C1703" s="46">
        <v>0.74067427693131904</v>
      </c>
      <c r="D1703" s="46">
        <v>0.68149821841730762</v>
      </c>
      <c r="E1703" s="46">
        <v>0.30402367969737332</v>
      </c>
    </row>
    <row r="1704" spans="1:5" x14ac:dyDescent="0.35">
      <c r="A1704" s="47">
        <v>22100.288645718199</v>
      </c>
      <c r="B1704" s="46">
        <v>-0.1746342981014104</v>
      </c>
      <c r="C1704" s="46" t="s">
        <v>159</v>
      </c>
      <c r="D1704" s="46">
        <v>0.68182692308236881</v>
      </c>
      <c r="E1704" s="46">
        <v>0.30408034440548926</v>
      </c>
    </row>
    <row r="1705" spans="1:5" x14ac:dyDescent="0.35">
      <c r="A1705" s="47">
        <v>22116.071404012826</v>
      </c>
      <c r="B1705" s="46">
        <v>-0.17183610650365172</v>
      </c>
      <c r="C1705" s="46">
        <v>0.23617592168359014</v>
      </c>
      <c r="D1705" s="46">
        <v>0.68364068461702399</v>
      </c>
      <c r="E1705" s="46">
        <v>0.30439329670314824</v>
      </c>
    </row>
    <row r="1706" spans="1:5" x14ac:dyDescent="0.35">
      <c r="A1706" s="47">
        <v>22121.964592981658</v>
      </c>
      <c r="B1706" s="46">
        <v>-0.17079154675701383</v>
      </c>
      <c r="C1706" s="46">
        <v>8.9076872621074443E-2</v>
      </c>
      <c r="D1706" s="46">
        <v>0.68432283167519947</v>
      </c>
      <c r="E1706" s="46">
        <v>0.30451112590343182</v>
      </c>
    </row>
    <row r="1707" spans="1:5" x14ac:dyDescent="0.35">
      <c r="A1707" s="47">
        <v>22124.920078108444</v>
      </c>
      <c r="B1707" s="46">
        <v>-0.17026774621504748</v>
      </c>
      <c r="C1707" s="46">
        <v>0.97342005664224907</v>
      </c>
      <c r="D1707" s="46">
        <v>0.68466593240857887</v>
      </c>
      <c r="E1707" s="46">
        <v>0.3045704185798111</v>
      </c>
    </row>
    <row r="1708" spans="1:5" x14ac:dyDescent="0.35">
      <c r="A1708" s="47">
        <v>22130.203478928568</v>
      </c>
      <c r="B1708" s="46">
        <v>-0.16933146130203591</v>
      </c>
      <c r="C1708" s="46">
        <v>1.0357847963782696</v>
      </c>
      <c r="D1708" s="46">
        <v>0.68528093627838227</v>
      </c>
      <c r="E1708" s="46">
        <v>0.30467674785034826</v>
      </c>
    </row>
    <row r="1709" spans="1:5" x14ac:dyDescent="0.35">
      <c r="A1709" s="47">
        <v>22131.883200438766</v>
      </c>
      <c r="B1709" s="46">
        <v>-0.16903381835014222</v>
      </c>
      <c r="C1709" s="46">
        <v>-1.2393977744018847</v>
      </c>
      <c r="D1709" s="46">
        <v>0.6854769051930254</v>
      </c>
      <c r="E1709" s="46">
        <v>0.30471064243583407</v>
      </c>
    </row>
    <row r="1710" spans="1:5" x14ac:dyDescent="0.35">
      <c r="A1710" s="47">
        <v>22138.516274219099</v>
      </c>
      <c r="B1710" s="46">
        <v>-0.16785856932861523</v>
      </c>
      <c r="C1710" s="46">
        <v>2.3118818536267183</v>
      </c>
      <c r="D1710" s="46">
        <v>0.68625285793341029</v>
      </c>
      <c r="E1710" s="46">
        <v>0.3048449140450456</v>
      </c>
    </row>
    <row r="1711" spans="1:5" x14ac:dyDescent="0.35">
      <c r="A1711" s="47">
        <v>22146.268072838524</v>
      </c>
      <c r="B1711" s="46">
        <v>-0.16648534175970084</v>
      </c>
      <c r="C1711" s="46">
        <v>1.9086046569251947</v>
      </c>
      <c r="D1711" s="46">
        <v>0.68716389187287152</v>
      </c>
      <c r="E1711" s="46">
        <v>0.30500269303993188</v>
      </c>
    </row>
    <row r="1712" spans="1:5" x14ac:dyDescent="0.35">
      <c r="A1712" s="47">
        <v>22149.497495199612</v>
      </c>
      <c r="B1712" s="46">
        <v>-0.16591332674237666</v>
      </c>
      <c r="C1712" s="46">
        <v>7.8360122880427596E-3</v>
      </c>
      <c r="D1712" s="46">
        <v>0.68754476550063481</v>
      </c>
      <c r="E1712" s="46">
        <v>0.30506869891741639</v>
      </c>
    </row>
    <row r="1713" spans="1:5" x14ac:dyDescent="0.35">
      <c r="A1713" s="47">
        <v>22166.278272486907</v>
      </c>
      <c r="B1713" s="46">
        <v>-0.1629417325610549</v>
      </c>
      <c r="C1713" s="46">
        <v>0.87246981492574704</v>
      </c>
      <c r="D1713" s="46">
        <v>0.68953642913525459</v>
      </c>
      <c r="E1713" s="46">
        <v>0.30541429180003088</v>
      </c>
    </row>
    <row r="1714" spans="1:5" x14ac:dyDescent="0.35">
      <c r="A1714" s="47">
        <v>22166.795929482865</v>
      </c>
      <c r="B1714" s="46">
        <v>-0.16285008344132867</v>
      </c>
      <c r="C1714" s="46">
        <v>-1.0992402144250235</v>
      </c>
      <c r="D1714" s="46">
        <v>0.68959820199532107</v>
      </c>
      <c r="E1714" s="46">
        <v>0.30542502260196436</v>
      </c>
    </row>
    <row r="1715" spans="1:5" x14ac:dyDescent="0.35">
      <c r="A1715" s="47">
        <v>22176.957956647522</v>
      </c>
      <c r="B1715" s="46">
        <v>-0.16105117110911876</v>
      </c>
      <c r="C1715" s="46">
        <v>0.53840036515007128</v>
      </c>
      <c r="D1715" s="46">
        <v>0.69081487375587047</v>
      </c>
      <c r="E1715" s="46">
        <v>0.30563652745416137</v>
      </c>
    </row>
    <row r="1716" spans="1:5" x14ac:dyDescent="0.35">
      <c r="A1716" s="47">
        <v>22179.155017001263</v>
      </c>
      <c r="B1716" s="46">
        <v>-0.16066229967769066</v>
      </c>
      <c r="C1716" s="46">
        <v>0.20495673232798772</v>
      </c>
      <c r="D1716" s="46">
        <v>0.69107892502759138</v>
      </c>
      <c r="E1716" s="46">
        <v>0.30568246864574367</v>
      </c>
    </row>
    <row r="1717" spans="1:5" x14ac:dyDescent="0.35">
      <c r="A1717" s="47">
        <v>22183.995891699149</v>
      </c>
      <c r="B1717" s="46">
        <v>-0.15980555693165996</v>
      </c>
      <c r="C1717" s="46">
        <v>0.21349267651595838</v>
      </c>
      <c r="D1717" s="46">
        <v>0.69166197450412747</v>
      </c>
      <c r="E1717" s="46">
        <v>0.3057839610177196</v>
      </c>
    </row>
    <row r="1718" spans="1:5" x14ac:dyDescent="0.35">
      <c r="A1718" s="47">
        <v>22184.414461935219</v>
      </c>
      <c r="B1718" s="46">
        <v>-0.15973148274151411</v>
      </c>
      <c r="C1718" s="46" t="s">
        <v>159</v>
      </c>
      <c r="D1718" s="46">
        <v>0.69171246928205377</v>
      </c>
      <c r="E1718" s="46">
        <v>0.30579275399123385</v>
      </c>
    </row>
    <row r="1719" spans="1:5" x14ac:dyDescent="0.35">
      <c r="A1719" s="47">
        <v>22186.193731425432</v>
      </c>
      <c r="B1719" s="46">
        <v>-0.15941661470479757</v>
      </c>
      <c r="C1719" s="46">
        <v>-4.8751083006548512E-2</v>
      </c>
      <c r="D1719" s="46">
        <v>0.69192725736420324</v>
      </c>
      <c r="E1719" s="46">
        <v>0.30583016225259196</v>
      </c>
    </row>
    <row r="1720" spans="1:5" x14ac:dyDescent="0.35">
      <c r="A1720" s="47">
        <v>22186.27758231213</v>
      </c>
      <c r="B1720" s="46">
        <v>-0.15940177639065797</v>
      </c>
      <c r="C1720" s="46">
        <v>0.12253301927651616</v>
      </c>
      <c r="D1720" s="46">
        <v>0.69193738532355165</v>
      </c>
      <c r="E1720" s="46">
        <v>0.30583192640912688</v>
      </c>
    </row>
    <row r="1721" spans="1:5" x14ac:dyDescent="0.35">
      <c r="A1721" s="47">
        <v>22190.119265341513</v>
      </c>
      <c r="B1721" s="46">
        <v>-0.15872198217803676</v>
      </c>
      <c r="C1721" s="46">
        <v>0.41270985407724226</v>
      </c>
      <c r="D1721" s="46">
        <v>0.69240195700327556</v>
      </c>
      <c r="E1721" s="46">
        <v>0.30591287152781399</v>
      </c>
    </row>
    <row r="1722" spans="1:5" x14ac:dyDescent="0.35">
      <c r="A1722" s="47">
        <v>22197.923199143981</v>
      </c>
      <c r="B1722" s="46">
        <v>-0.15734125717515388</v>
      </c>
      <c r="C1722" s="46">
        <v>1.8806068269816123</v>
      </c>
      <c r="D1722" s="46">
        <v>0.6933490027006648</v>
      </c>
      <c r="E1722" s="46">
        <v>0.30607802140240137</v>
      </c>
    </row>
    <row r="1723" spans="1:5" x14ac:dyDescent="0.35">
      <c r="A1723" s="47">
        <v>22199.298561662432</v>
      </c>
      <c r="B1723" s="46">
        <v>-0.15709794627197871</v>
      </c>
      <c r="C1723" s="46">
        <v>4.1828489845796568E-2</v>
      </c>
      <c r="D1723" s="46">
        <v>0.69351636994698829</v>
      </c>
      <c r="E1723" s="46">
        <v>0.3061072274701459</v>
      </c>
    </row>
    <row r="1724" spans="1:5" x14ac:dyDescent="0.35">
      <c r="A1724" s="47">
        <v>22199.309052294604</v>
      </c>
      <c r="B1724" s="46">
        <v>-0.1570960904402173</v>
      </c>
      <c r="C1724" s="46">
        <v>-0.51675347746232836</v>
      </c>
      <c r="D1724" s="46">
        <v>0.6935176470762936</v>
      </c>
      <c r="E1724" s="46">
        <v>0.30610745035603426</v>
      </c>
    </row>
    <row r="1725" spans="1:5" x14ac:dyDescent="0.35">
      <c r="A1725" s="47">
        <v>22205.180885180551</v>
      </c>
      <c r="B1725" s="46">
        <v>-0.15605741705759504</v>
      </c>
      <c r="C1725" s="46">
        <v>0.77756450909465258</v>
      </c>
      <c r="D1725" s="46">
        <v>0.69423373872540506</v>
      </c>
      <c r="E1725" s="46">
        <v>0.30623247897000194</v>
      </c>
    </row>
    <row r="1726" spans="1:5" x14ac:dyDescent="0.35">
      <c r="A1726" s="47">
        <v>22209.61987701336</v>
      </c>
      <c r="B1726" s="46">
        <v>-0.15527230051085422</v>
      </c>
      <c r="C1726" s="46">
        <v>0.76668953017193786</v>
      </c>
      <c r="D1726" s="46">
        <v>0.6947767493671968</v>
      </c>
      <c r="E1726" s="46">
        <v>0.3063273625977333</v>
      </c>
    </row>
    <row r="1727" spans="1:5" x14ac:dyDescent="0.35">
      <c r="A1727" s="47">
        <v>22211.692604768385</v>
      </c>
      <c r="B1727" s="46">
        <v>-0.15490573052070572</v>
      </c>
      <c r="C1727" s="46">
        <v>-0.3082824749429891</v>
      </c>
      <c r="D1727" s="46">
        <v>0.6950307889295555</v>
      </c>
      <c r="E1727" s="46">
        <v>0.30637177490118545</v>
      </c>
    </row>
    <row r="1728" spans="1:5" x14ac:dyDescent="0.35">
      <c r="A1728" s="47">
        <v>22213.438673206754</v>
      </c>
      <c r="B1728" s="46">
        <v>-0.15459694617672604</v>
      </c>
      <c r="C1728" s="46">
        <v>1.502443674154752</v>
      </c>
      <c r="D1728" s="46">
        <v>0.69524503284761574</v>
      </c>
      <c r="E1728" s="46">
        <v>0.30640924113639606</v>
      </c>
    </row>
    <row r="1729" spans="1:5" x14ac:dyDescent="0.35">
      <c r="A1729" s="47">
        <v>22218.26057903545</v>
      </c>
      <c r="B1729" s="46">
        <v>-0.1537442836108476</v>
      </c>
      <c r="C1729" s="46">
        <v>-1.0108105102110354</v>
      </c>
      <c r="D1729" s="46">
        <v>0.69583782537871852</v>
      </c>
      <c r="E1729" s="46">
        <v>0.30651296037775067</v>
      </c>
    </row>
    <row r="1730" spans="1:5" x14ac:dyDescent="0.35">
      <c r="A1730" s="47">
        <v>22225.410180812676</v>
      </c>
      <c r="B1730" s="46">
        <v>-0.15248020114169392</v>
      </c>
      <c r="C1730" s="46">
        <v>1.6185996779551681</v>
      </c>
      <c r="D1730" s="46">
        <v>0.69671985359998401</v>
      </c>
      <c r="E1730" s="46">
        <v>0.30666743429491794</v>
      </c>
    </row>
    <row r="1731" spans="1:5" x14ac:dyDescent="0.35">
      <c r="A1731" s="47">
        <v>22228.540919945102</v>
      </c>
      <c r="B1731" s="46">
        <v>-0.15192674328533265</v>
      </c>
      <c r="C1731" s="46">
        <v>0.15734045854864931</v>
      </c>
      <c r="D1731" s="46">
        <v>0.69710723746384728</v>
      </c>
      <c r="E1731" s="46">
        <v>0.30673533538865638</v>
      </c>
    </row>
    <row r="1732" spans="1:5" x14ac:dyDescent="0.35">
      <c r="A1732" s="47">
        <v>22239.573857383511</v>
      </c>
      <c r="B1732" s="46">
        <v>-0.14997666707790774</v>
      </c>
      <c r="C1732" s="46">
        <v>6.6222433787266333E-2</v>
      </c>
      <c r="D1732" s="46">
        <v>0.69847797496378705</v>
      </c>
      <c r="E1732" s="46">
        <v>0.30697588260072878</v>
      </c>
    </row>
    <row r="1733" spans="1:5" x14ac:dyDescent="0.35">
      <c r="A1733" s="47">
        <v>22241.54821488856</v>
      </c>
      <c r="B1733" s="46">
        <v>-0.14962775572595363</v>
      </c>
      <c r="C1733" s="46">
        <v>0.45031319945516568</v>
      </c>
      <c r="D1733" s="46">
        <v>0.69872418239225842</v>
      </c>
      <c r="E1733" s="46">
        <v>0.30701913624321897</v>
      </c>
    </row>
    <row r="1734" spans="1:5" x14ac:dyDescent="0.35">
      <c r="A1734" s="47">
        <v>22242.299820671305</v>
      </c>
      <c r="B1734" s="46">
        <v>-0.14949493541887526</v>
      </c>
      <c r="C1734" s="46">
        <v>0.38568975311403797</v>
      </c>
      <c r="D1734" s="46">
        <v>0.6988179821235514</v>
      </c>
      <c r="E1734" s="46">
        <v>0.30703561878391061</v>
      </c>
    </row>
    <row r="1735" spans="1:5" x14ac:dyDescent="0.35">
      <c r="A1735" s="47">
        <v>22244.965521428043</v>
      </c>
      <c r="B1735" s="46">
        <v>-0.14902388540514419</v>
      </c>
      <c r="C1735" s="46">
        <v>0.41281005276909699</v>
      </c>
      <c r="D1735" s="46">
        <v>0.6991509814781165</v>
      </c>
      <c r="E1735" s="46">
        <v>0.30709415077225732</v>
      </c>
    </row>
    <row r="1736" spans="1:5" x14ac:dyDescent="0.35">
      <c r="A1736" s="47">
        <v>22245.549318579346</v>
      </c>
      <c r="B1736" s="46">
        <v>-0.14892072815317642</v>
      </c>
      <c r="C1736" s="46">
        <v>-1.0413261523336326</v>
      </c>
      <c r="D1736" s="46">
        <v>0.69922397647797374</v>
      </c>
      <c r="E1736" s="46">
        <v>0.30710698484389864</v>
      </c>
    </row>
    <row r="1737" spans="1:5" x14ac:dyDescent="0.35">
      <c r="A1737" s="47">
        <v>22246.67292305403</v>
      </c>
      <c r="B1737" s="46">
        <v>-0.1487221909604956</v>
      </c>
      <c r="C1737" s="46">
        <v>0.60770114807191522</v>
      </c>
      <c r="D1737" s="46">
        <v>0.69936453396396725</v>
      </c>
      <c r="E1737" s="46">
        <v>0.3071317014832175</v>
      </c>
    </row>
    <row r="1738" spans="1:5" x14ac:dyDescent="0.35">
      <c r="A1738" s="47">
        <v>22249.444688281561</v>
      </c>
      <c r="B1738" s="46">
        <v>-0.14823245335657789</v>
      </c>
      <c r="C1738" s="46">
        <v>0.95595259578642455</v>
      </c>
      <c r="D1738" s="46">
        <v>0.69971164931204488</v>
      </c>
      <c r="E1738" s="46">
        <v>0.30719276138321577</v>
      </c>
    </row>
    <row r="1739" spans="1:5" x14ac:dyDescent="0.35">
      <c r="A1739" s="47">
        <v>22255.208913140297</v>
      </c>
      <c r="B1739" s="46">
        <v>-0.1472140942665148</v>
      </c>
      <c r="C1739" s="46">
        <v>0.15557766838161236</v>
      </c>
      <c r="D1739" s="46">
        <v>0.70043525042659971</v>
      </c>
      <c r="E1739" s="46">
        <v>0.30732014280230335</v>
      </c>
    </row>
    <row r="1740" spans="1:5" x14ac:dyDescent="0.35">
      <c r="A1740" s="47">
        <v>22261.053899887313</v>
      </c>
      <c r="B1740" s="46">
        <v>-0.14618161931779586</v>
      </c>
      <c r="C1740" s="46">
        <v>0.29300654246693369</v>
      </c>
      <c r="D1740" s="46">
        <v>0.70117137137110019</v>
      </c>
      <c r="E1740" s="46">
        <v>0.30744986160221377</v>
      </c>
    </row>
    <row r="1741" spans="1:5" x14ac:dyDescent="0.35">
      <c r="A1741" s="47">
        <v>22265.90167679224</v>
      </c>
      <c r="B1741" s="46">
        <v>-0.1453254109204429</v>
      </c>
      <c r="C1741" s="46">
        <v>0.84795219882247697</v>
      </c>
      <c r="D1741" s="46">
        <v>0.70178371594290678</v>
      </c>
      <c r="E1741" s="46">
        <v>0.30755787236138243</v>
      </c>
    </row>
    <row r="1742" spans="1:5" x14ac:dyDescent="0.35">
      <c r="A1742" s="47">
        <v>22275.528849866027</v>
      </c>
      <c r="B1742" s="46">
        <v>-0.14362538582362783</v>
      </c>
      <c r="C1742" s="46">
        <v>6.3851904810929838E-2</v>
      </c>
      <c r="D1742" s="46">
        <v>0.70300461945009951</v>
      </c>
      <c r="E1742" s="46">
        <v>0.30777351146242571</v>
      </c>
    </row>
    <row r="1743" spans="1:5" x14ac:dyDescent="0.35">
      <c r="A1743" s="47">
        <v>22288.577964972628</v>
      </c>
      <c r="B1743" s="46">
        <v>-0.14132176353220166</v>
      </c>
      <c r="C1743" s="46">
        <v>-4.8932760471043224E-2</v>
      </c>
      <c r="D1743" s="46">
        <v>0.70466972895295288</v>
      </c>
      <c r="E1743" s="46">
        <v>0.3080682315895823</v>
      </c>
    </row>
    <row r="1744" spans="1:5" x14ac:dyDescent="0.35">
      <c r="A1744" s="47">
        <v>22291.975375327198</v>
      </c>
      <c r="B1744" s="46">
        <v>-0.14072212958710287</v>
      </c>
      <c r="C1744" s="46">
        <v>0.40591214449854363</v>
      </c>
      <c r="D1744" s="46">
        <v>0.70510517216305868</v>
      </c>
      <c r="E1744" s="46">
        <v>0.30814542479079304</v>
      </c>
    </row>
    <row r="1745" spans="1:5" x14ac:dyDescent="0.35">
      <c r="A1745" s="47">
        <v>22294.597489151747</v>
      </c>
      <c r="B1745" s="46">
        <v>-0.14025936941819758</v>
      </c>
      <c r="C1745" s="46">
        <v>1.86777190487315</v>
      </c>
      <c r="D1745" s="46">
        <v>0.70544178708281557</v>
      </c>
      <c r="E1745" s="46">
        <v>0.30820513296595747</v>
      </c>
    </row>
    <row r="1746" spans="1:5" x14ac:dyDescent="0.35">
      <c r="A1746" s="47">
        <v>22297.105901737134</v>
      </c>
      <c r="B1746" s="46">
        <v>-0.13981670503665214</v>
      </c>
      <c r="C1746" s="46">
        <v>0.9941720826005529</v>
      </c>
      <c r="D1746" s="46">
        <v>0.7057642456765747</v>
      </c>
      <c r="E1746" s="46">
        <v>0.30826235869346996</v>
      </c>
    </row>
    <row r="1747" spans="1:5" x14ac:dyDescent="0.35">
      <c r="A1747" s="47">
        <v>22325.501512899024</v>
      </c>
      <c r="B1747" s="46">
        <v>-0.13480769015319366</v>
      </c>
      <c r="C1747" s="46">
        <v>1.685207639563413</v>
      </c>
      <c r="D1747" s="46">
        <v>0.70944431226837579</v>
      </c>
      <c r="E1747" s="46">
        <v>0.30891746984756768</v>
      </c>
    </row>
    <row r="1748" spans="1:5" x14ac:dyDescent="0.35">
      <c r="A1748" s="47">
        <v>22326.058327817296</v>
      </c>
      <c r="B1748" s="46">
        <v>-0.13470950458206346</v>
      </c>
      <c r="C1748" s="46">
        <v>-6.2236532180592885E-2</v>
      </c>
      <c r="D1748" s="46">
        <v>0.70951701872922968</v>
      </c>
      <c r="E1748" s="46">
        <v>0.3089304508971496</v>
      </c>
    </row>
    <row r="1749" spans="1:5" x14ac:dyDescent="0.35">
      <c r="A1749" s="47">
        <v>22329.112168027863</v>
      </c>
      <c r="B1749" s="46">
        <v>-0.13417103332059105</v>
      </c>
      <c r="C1749" s="46">
        <v>0.79109715705876216</v>
      </c>
      <c r="D1749" s="46">
        <v>0.70991614478828713</v>
      </c>
      <c r="E1749" s="46">
        <v>0.30900173786101898</v>
      </c>
    </row>
    <row r="1750" spans="1:5" x14ac:dyDescent="0.35">
      <c r="A1750" s="47">
        <v>22330.350434521792</v>
      </c>
      <c r="B1750" s="46">
        <v>-0.13395270712336912</v>
      </c>
      <c r="C1750" s="46">
        <v>1.182952226501377</v>
      </c>
      <c r="D1750" s="46">
        <v>0.71007815945099162</v>
      </c>
      <c r="E1750" s="46">
        <v>0.30903068788402771</v>
      </c>
    </row>
    <row r="1751" spans="1:5" x14ac:dyDescent="0.35">
      <c r="A1751" s="47">
        <v>22332.70186472177</v>
      </c>
      <c r="B1751" s="46">
        <v>-0.13353813192586791</v>
      </c>
      <c r="C1751" s="46">
        <v>2.154066283488465E-2</v>
      </c>
      <c r="D1751" s="46">
        <v>0.710386102031485</v>
      </c>
      <c r="E1751" s="46">
        <v>0.3090857341413788</v>
      </c>
    </row>
    <row r="1752" spans="1:5" x14ac:dyDescent="0.35">
      <c r="A1752" s="47">
        <v>22335.607906382138</v>
      </c>
      <c r="B1752" s="46">
        <v>-0.13302580993179441</v>
      </c>
      <c r="C1752" s="46">
        <v>0.24994790860002336</v>
      </c>
      <c r="D1752" s="46">
        <v>0.71076718547659645</v>
      </c>
      <c r="E1752" s="46">
        <v>0.30915389240375013</v>
      </c>
    </row>
    <row r="1753" spans="1:5" x14ac:dyDescent="0.35">
      <c r="A1753" s="47">
        <v>22338.313782159577</v>
      </c>
      <c r="B1753" s="46">
        <v>-0.13254881156263335</v>
      </c>
      <c r="C1753" s="46">
        <v>-1.7880451509399986E-2</v>
      </c>
      <c r="D1753" s="46">
        <v>0.71112252527898256</v>
      </c>
      <c r="E1753" s="46">
        <v>0.30921748405928345</v>
      </c>
    </row>
    <row r="1754" spans="1:5" x14ac:dyDescent="0.35">
      <c r="A1754" s="47">
        <v>22338.63350488084</v>
      </c>
      <c r="B1754" s="46">
        <v>-0.13249245231273357</v>
      </c>
      <c r="C1754" s="46">
        <v>0.32673016333379934</v>
      </c>
      <c r="D1754" s="46">
        <v>0.71116454389477313</v>
      </c>
      <c r="E1754" s="46">
        <v>0.30922500613179094</v>
      </c>
    </row>
    <row r="1755" spans="1:5" x14ac:dyDescent="0.35">
      <c r="A1755" s="47">
        <v>22345.262332917657</v>
      </c>
      <c r="B1755" s="46">
        <v>-0.13132406028206794</v>
      </c>
      <c r="C1755" s="46">
        <v>0.20727867441683312</v>
      </c>
      <c r="D1755" s="46">
        <v>0.712037244673005</v>
      </c>
      <c r="E1755" s="46">
        <v>0.30938135102736725</v>
      </c>
    </row>
    <row r="1756" spans="1:5" x14ac:dyDescent="0.35">
      <c r="A1756" s="47">
        <v>22346.80154390337</v>
      </c>
      <c r="B1756" s="46">
        <v>-0.13105278947554067</v>
      </c>
      <c r="C1756" s="46">
        <v>-1.1269008595671259E-2</v>
      </c>
      <c r="D1756" s="46">
        <v>0.7122403012888312</v>
      </c>
      <c r="E1756" s="46">
        <v>0.30941776065148757</v>
      </c>
    </row>
    <row r="1757" spans="1:5" x14ac:dyDescent="0.35">
      <c r="A1757" s="47">
        <v>22349.757029030163</v>
      </c>
      <c r="B1757" s="46">
        <v>-0.13053194529592996</v>
      </c>
      <c r="C1757" s="46">
        <v>0.13930019052532661</v>
      </c>
      <c r="D1757" s="46">
        <v>0.71263063467061005</v>
      </c>
      <c r="E1757" s="46">
        <v>0.30948778447018632</v>
      </c>
    </row>
    <row r="1758" spans="1:5" x14ac:dyDescent="0.35">
      <c r="A1758" s="47">
        <v>22350.749876262591</v>
      </c>
      <c r="B1758" s="46">
        <v>-0.13035698531406759</v>
      </c>
      <c r="C1758" s="46">
        <v>0.31465192527579955</v>
      </c>
      <c r="D1758" s="46">
        <v>0.7127618900063315</v>
      </c>
      <c r="E1758" s="46">
        <v>0.3095113410914595</v>
      </c>
    </row>
    <row r="1759" spans="1:5" x14ac:dyDescent="0.35">
      <c r="A1759" s="47">
        <v>22356.101365286413</v>
      </c>
      <c r="B1759" s="46">
        <v>-0.1294140229888246</v>
      </c>
      <c r="C1759" s="46">
        <v>0.27153686213601258</v>
      </c>
      <c r="D1759" s="46">
        <v>0.71347047824729759</v>
      </c>
      <c r="E1759" s="46">
        <v>0.30963860069994253</v>
      </c>
    </row>
    <row r="1760" spans="1:5" x14ac:dyDescent="0.35">
      <c r="A1760" s="47">
        <v>22360.149934655667</v>
      </c>
      <c r="B1760" s="46">
        <v>-0.12870073159515996</v>
      </c>
      <c r="C1760" s="46">
        <v>0.4570107630012199</v>
      </c>
      <c r="D1760" s="46">
        <v>0.71400779582599638</v>
      </c>
      <c r="E1760" s="46">
        <v>0.30973520034848867</v>
      </c>
    </row>
    <row r="1761" spans="1:5" x14ac:dyDescent="0.35">
      <c r="A1761" s="47">
        <v>22364.992770970857</v>
      </c>
      <c r="B1761" s="46">
        <v>-0.12784760454058849</v>
      </c>
      <c r="C1761" s="46">
        <v>0.41947307369785136</v>
      </c>
      <c r="D1761" s="46">
        <v>0.71465193460799303</v>
      </c>
      <c r="E1761" s="46">
        <v>0.30985111842070845</v>
      </c>
    </row>
    <row r="1762" spans="1:5" x14ac:dyDescent="0.35">
      <c r="A1762" s="47">
        <v>22367.154390235177</v>
      </c>
      <c r="B1762" s="46">
        <v>-0.12746684349741069</v>
      </c>
      <c r="C1762" s="46">
        <v>0.20581565701711657</v>
      </c>
      <c r="D1762" s="46">
        <v>0.7149399422539684</v>
      </c>
      <c r="E1762" s="46">
        <v>0.30990298818389062</v>
      </c>
    </row>
    <row r="1763" spans="1:5" x14ac:dyDescent="0.35">
      <c r="A1763" s="47">
        <v>22367.375352849067</v>
      </c>
      <c r="B1763" s="46">
        <v>-0.12742792300974221</v>
      </c>
      <c r="C1763" s="46">
        <v>-3.1190960301497039E-2</v>
      </c>
      <c r="D1763" s="46">
        <v>0.71496939978630225</v>
      </c>
      <c r="E1763" s="46">
        <v>0.30990829485589383</v>
      </c>
    </row>
    <row r="1764" spans="1:5" x14ac:dyDescent="0.35">
      <c r="A1764" s="47">
        <v>22368.626020700594</v>
      </c>
      <c r="B1764" s="46">
        <v>-0.12720763395811824</v>
      </c>
      <c r="C1764" s="46">
        <v>-0.7920361665112341</v>
      </c>
      <c r="D1764" s="46">
        <v>0.71513619187913202</v>
      </c>
      <c r="E1764" s="46">
        <v>0.30993834682474364</v>
      </c>
    </row>
    <row r="1765" spans="1:5" x14ac:dyDescent="0.35">
      <c r="A1765" s="47">
        <v>22369.263614574968</v>
      </c>
      <c r="B1765" s="46">
        <v>-0.12709533283707283</v>
      </c>
      <c r="C1765" s="46">
        <v>0.48072229820890211</v>
      </c>
      <c r="D1765" s="46">
        <v>0.71522126208287018</v>
      </c>
      <c r="E1765" s="46">
        <v>0.30995367769806043</v>
      </c>
    </row>
    <row r="1766" spans="1:5" x14ac:dyDescent="0.35">
      <c r="A1766" s="47">
        <v>22370.414065841491</v>
      </c>
      <c r="B1766" s="46">
        <v>-0.12689270561586002</v>
      </c>
      <c r="C1766" s="46">
        <v>1.5746825434383327</v>
      </c>
      <c r="D1766" s="46">
        <v>0.71537482650219586</v>
      </c>
      <c r="E1766" s="46">
        <v>0.30998135777231201</v>
      </c>
    </row>
    <row r="1767" spans="1:5" x14ac:dyDescent="0.35">
      <c r="A1767" s="47">
        <v>22375.877647690919</v>
      </c>
      <c r="B1767" s="46">
        <v>-0.12593049858006466</v>
      </c>
      <c r="C1767" s="46">
        <v>0.23447919976937737</v>
      </c>
      <c r="D1767" s="46">
        <v>0.71610528775973692</v>
      </c>
      <c r="E1767" s="46">
        <v>0.31011312211703967</v>
      </c>
    </row>
    <row r="1768" spans="1:5" x14ac:dyDescent="0.35">
      <c r="A1768" s="47">
        <v>22378.463497374363</v>
      </c>
      <c r="B1768" s="46">
        <v>-0.12547514637415375</v>
      </c>
      <c r="C1768" s="46">
        <v>1.26027591663469E-2</v>
      </c>
      <c r="D1768" s="46">
        <v>0.7164516801736841</v>
      </c>
      <c r="E1768" s="46">
        <v>0.31017566317158241</v>
      </c>
    </row>
    <row r="1769" spans="1:5" x14ac:dyDescent="0.35">
      <c r="A1769" s="47">
        <v>22389.557647398997</v>
      </c>
      <c r="B1769" s="46">
        <v>-0.12352189444348929</v>
      </c>
      <c r="C1769" s="46">
        <v>3.2206412548622998</v>
      </c>
      <c r="D1769" s="46">
        <v>0.71794270754431144</v>
      </c>
      <c r="E1769" s="46">
        <v>0.31044529016302114</v>
      </c>
    </row>
    <row r="1770" spans="1:5" x14ac:dyDescent="0.35">
      <c r="A1770" s="47">
        <v>22390.49433748937</v>
      </c>
      <c r="B1770" s="46">
        <v>-0.12335700619945933</v>
      </c>
      <c r="C1770" s="46">
        <v>-4.1276531557288276E-2</v>
      </c>
      <c r="D1770" s="46">
        <v>0.71806895825991646</v>
      </c>
      <c r="E1770" s="46">
        <v>0.31046815214953871</v>
      </c>
    </row>
    <row r="1771" spans="1:5" x14ac:dyDescent="0.35">
      <c r="A1771" s="47">
        <v>22396.947262406746</v>
      </c>
      <c r="B1771" s="46">
        <v>-0.12222119281153364</v>
      </c>
      <c r="C1771" s="46">
        <v>0.20779823928984698</v>
      </c>
      <c r="D1771" s="46">
        <v>0.71894023265228946</v>
      </c>
      <c r="E1771" s="46">
        <v>0.31062606199124798</v>
      </c>
    </row>
    <row r="1772" spans="1:5" x14ac:dyDescent="0.35">
      <c r="A1772" s="47">
        <v>22398.765039334834</v>
      </c>
      <c r="B1772" s="46">
        <v>-0.12190127212664618</v>
      </c>
      <c r="C1772" s="46">
        <v>-2.6798999997323936E-2</v>
      </c>
      <c r="D1772" s="46">
        <v>0.71918614852905494</v>
      </c>
      <c r="E1772" s="46">
        <v>0.31067067495893591</v>
      </c>
    </row>
    <row r="1773" spans="1:5" x14ac:dyDescent="0.35">
      <c r="A1773" s="47">
        <v>22407.019376524084</v>
      </c>
      <c r="B1773" s="46">
        <v>-0.12044874395227267</v>
      </c>
      <c r="C1773" s="46">
        <v>0.15188827076773048</v>
      </c>
      <c r="D1773" s="46">
        <v>0.7203054682707557</v>
      </c>
      <c r="E1773" s="46">
        <v>0.31087397870935718</v>
      </c>
    </row>
    <row r="1774" spans="1:5" x14ac:dyDescent="0.35">
      <c r="A1774" s="47">
        <v>22417.972887066222</v>
      </c>
      <c r="B1774" s="46">
        <v>-0.11852174221103402</v>
      </c>
      <c r="C1774" s="46">
        <v>0.23819021273538965</v>
      </c>
      <c r="D1774" s="46">
        <v>0.72179745636160497</v>
      </c>
      <c r="E1774" s="46">
        <v>0.31114559250612478</v>
      </c>
    </row>
    <row r="1775" spans="1:5" x14ac:dyDescent="0.35">
      <c r="A1775" s="47">
        <v>22421.389441782714</v>
      </c>
      <c r="B1775" s="46">
        <v>-0.11792080112714737</v>
      </c>
      <c r="C1775" s="46">
        <v>1.3371229185362044</v>
      </c>
      <c r="D1775" s="46">
        <v>0.72226437189603143</v>
      </c>
      <c r="E1775" s="46">
        <v>0.31123074096782455</v>
      </c>
    </row>
    <row r="1776" spans="1:5" x14ac:dyDescent="0.35">
      <c r="A1776" s="47">
        <v>22421.954997190707</v>
      </c>
      <c r="B1776" s="46">
        <v>-0.11782133046779927</v>
      </c>
      <c r="C1776" s="46">
        <v>0.22205202738267982</v>
      </c>
      <c r="D1776" s="46">
        <v>0.72234173275555547</v>
      </c>
      <c r="E1776" s="46">
        <v>0.31124485560560838</v>
      </c>
    </row>
    <row r="1777" spans="1:5" x14ac:dyDescent="0.35">
      <c r="A1777" s="47">
        <v>22423.845211567805</v>
      </c>
      <c r="B1777" s="46">
        <v>-0.1174888881632488</v>
      </c>
      <c r="C1777" s="46">
        <v>-3.669845817629136</v>
      </c>
      <c r="D1777" s="46">
        <v>0.72260043547091302</v>
      </c>
      <c r="E1777" s="46">
        <v>0.31129207053396218</v>
      </c>
    </row>
    <row r="1778" spans="1:5" x14ac:dyDescent="0.35">
      <c r="A1778" s="47">
        <v>22425.688945149792</v>
      </c>
      <c r="B1778" s="46">
        <v>-0.11716463729152742</v>
      </c>
      <c r="C1778" s="46">
        <v>-0.33742052920477938</v>
      </c>
      <c r="D1778" s="46">
        <v>0.72285299172734652</v>
      </c>
      <c r="E1778" s="46">
        <v>0.31133818469954239</v>
      </c>
    </row>
    <row r="1779" spans="1:5" x14ac:dyDescent="0.35">
      <c r="A1779" s="47">
        <v>22429.455324059552</v>
      </c>
      <c r="B1779" s="46">
        <v>-0.11650230862792303</v>
      </c>
      <c r="C1779" s="46">
        <v>0.44346730142852397</v>
      </c>
      <c r="D1779" s="46">
        <v>0.72336957262104296</v>
      </c>
      <c r="E1779" s="46">
        <v>0.3114325718670824</v>
      </c>
    </row>
    <row r="1780" spans="1:5" x14ac:dyDescent="0.35">
      <c r="A1780" s="47">
        <v>22431.501342808286</v>
      </c>
      <c r="B1780" s="46">
        <v>-0.11614253903072883</v>
      </c>
      <c r="C1780" s="46">
        <v>0.20143554018243748</v>
      </c>
      <c r="D1780" s="46">
        <v>0.72365056625126889</v>
      </c>
      <c r="E1780" s="46">
        <v>0.31148395034345822</v>
      </c>
    </row>
    <row r="1781" spans="1:5" x14ac:dyDescent="0.35">
      <c r="A1781" s="47">
        <v>22431.82841923384</v>
      </c>
      <c r="B1781" s="46">
        <v>-0.11608502816335038</v>
      </c>
      <c r="C1781" s="46">
        <v>0.83301603080110365</v>
      </c>
      <c r="D1781" s="46">
        <v>0.72369551000036292</v>
      </c>
      <c r="E1781" s="46">
        <v>0.31149217051763944</v>
      </c>
    </row>
    <row r="1782" spans="1:5" x14ac:dyDescent="0.35">
      <c r="A1782" s="47">
        <v>22438.643083020026</v>
      </c>
      <c r="B1782" s="46">
        <v>-0.11488690244763319</v>
      </c>
      <c r="C1782" s="46">
        <v>-3.396801747818845</v>
      </c>
      <c r="D1782" s="46">
        <v>0.72463342596525426</v>
      </c>
      <c r="E1782" s="46">
        <v>0.31166386632002724</v>
      </c>
    </row>
    <row r="1783" spans="1:5" x14ac:dyDescent="0.35">
      <c r="A1783" s="47">
        <v>22442.290979765574</v>
      </c>
      <c r="B1783" s="46">
        <v>-0.11424563704490702</v>
      </c>
      <c r="C1783" s="46">
        <v>1.908787996796435</v>
      </c>
      <c r="D1783" s="46">
        <v>0.72513667385851943</v>
      </c>
      <c r="E1783" s="46">
        <v>0.31175611125210539</v>
      </c>
    </row>
    <row r="1784" spans="1:5" x14ac:dyDescent="0.35">
      <c r="A1784" s="47">
        <v>22449.985682533516</v>
      </c>
      <c r="B1784" s="46">
        <v>-0.11289319399436874</v>
      </c>
      <c r="C1784" s="46">
        <v>-0.16523714252303368</v>
      </c>
      <c r="D1784" s="46">
        <v>0.72620088885714318</v>
      </c>
      <c r="E1784" s="46">
        <v>0.31195145863307006</v>
      </c>
    </row>
    <row r="1785" spans="1:5" x14ac:dyDescent="0.35">
      <c r="A1785" s="47">
        <v>22455.05072439112</v>
      </c>
      <c r="B1785" s="46">
        <v>-0.11200310517615798</v>
      </c>
      <c r="C1785" s="46">
        <v>0.7253054129647607</v>
      </c>
      <c r="D1785" s="46">
        <v>0.72690339084505162</v>
      </c>
      <c r="E1785" s="46">
        <v>0.31208061777262708</v>
      </c>
    </row>
    <row r="1786" spans="1:5" x14ac:dyDescent="0.35">
      <c r="A1786" s="47">
        <v>22457.326203226035</v>
      </c>
      <c r="B1786" s="46">
        <v>-0.11160327201561865</v>
      </c>
      <c r="C1786" s="46">
        <v>7.8438595913232767E-2</v>
      </c>
      <c r="D1786" s="46">
        <v>0.72721950139935954</v>
      </c>
      <c r="E1786" s="46">
        <v>0.31213879077962831</v>
      </c>
    </row>
    <row r="1787" spans="1:5" x14ac:dyDescent="0.35">
      <c r="A1787" s="47">
        <v>22457.475375023612</v>
      </c>
      <c r="B1787" s="46">
        <v>-0.11157706134787834</v>
      </c>
      <c r="C1787" s="46">
        <v>0.27046013763978305</v>
      </c>
      <c r="D1787" s="46">
        <v>0.7272402354430525</v>
      </c>
      <c r="E1787" s="46">
        <v>0.31214260759113704</v>
      </c>
    </row>
    <row r="1788" spans="1:5" x14ac:dyDescent="0.35">
      <c r="A1788" s="47">
        <v>22457.661996950159</v>
      </c>
      <c r="B1788" s="46">
        <v>-0.11154427054872741</v>
      </c>
      <c r="C1788" s="46">
        <v>-1.0333320632051946</v>
      </c>
      <c r="D1788" s="46">
        <v>0.72726617675452199</v>
      </c>
      <c r="E1788" s="46">
        <v>0.31214738318339896</v>
      </c>
    </row>
    <row r="1789" spans="1:5" x14ac:dyDescent="0.35">
      <c r="A1789" s="47">
        <v>22472.448085596134</v>
      </c>
      <c r="B1789" s="46">
        <v>-0.10894679207507799</v>
      </c>
      <c r="C1789" s="46">
        <v>0.75044183912851281</v>
      </c>
      <c r="D1789" s="46">
        <v>0.72932823284099013</v>
      </c>
      <c r="E1789" s="46">
        <v>0.31252772308620347</v>
      </c>
    </row>
    <row r="1790" spans="1:5" x14ac:dyDescent="0.35">
      <c r="A1790" s="47">
        <v>22485.253676301469</v>
      </c>
      <c r="B1790" s="46">
        <v>-0.10669809744465257</v>
      </c>
      <c r="C1790" s="46">
        <v>-0.46662607332209616</v>
      </c>
      <c r="D1790" s="46">
        <v>0.73112474253816673</v>
      </c>
      <c r="E1790" s="46">
        <v>0.3128602730708076</v>
      </c>
    </row>
    <row r="1791" spans="1:5" x14ac:dyDescent="0.35">
      <c r="A1791" s="47">
        <v>22496.40577865002</v>
      </c>
      <c r="B1791" s="46">
        <v>-0.10474042011649173</v>
      </c>
      <c r="C1791" s="46">
        <v>-7.3606333464548701E-2</v>
      </c>
      <c r="D1791" s="46">
        <v>0.73269725878467629</v>
      </c>
      <c r="E1791" s="46">
        <v>0.31315228091495362</v>
      </c>
    </row>
    <row r="1792" spans="1:5" x14ac:dyDescent="0.35">
      <c r="A1792" s="47">
        <v>22496.990314411403</v>
      </c>
      <c r="B1792" s="46">
        <v>-0.10463782577062293</v>
      </c>
      <c r="C1792" s="46">
        <v>0.31128030792533234</v>
      </c>
      <c r="D1792" s="46">
        <v>0.73277988551178863</v>
      </c>
      <c r="E1792" s="46">
        <v>0.31316764822674226</v>
      </c>
    </row>
    <row r="1793" spans="1:5" x14ac:dyDescent="0.35">
      <c r="A1793" s="47">
        <v>22501.983787807381</v>
      </c>
      <c r="B1793" s="46">
        <v>-0.10376146935604567</v>
      </c>
      <c r="C1793" s="46">
        <v>-1.0119439719932122</v>
      </c>
      <c r="D1793" s="46">
        <v>0.73348655792916573</v>
      </c>
      <c r="E1793" s="46">
        <v>0.31329917682937847</v>
      </c>
    </row>
    <row r="1794" spans="1:5" x14ac:dyDescent="0.35">
      <c r="A1794" s="47">
        <v>22505.60687068247</v>
      </c>
      <c r="B1794" s="46">
        <v>-0.10312569467971296</v>
      </c>
      <c r="C1794" s="46">
        <v>-0.13484713390075065</v>
      </c>
      <c r="D1794" s="46">
        <v>0.73400021373231705</v>
      </c>
      <c r="E1794" s="46">
        <v>0.31339489123858677</v>
      </c>
    </row>
    <row r="1795" spans="1:5" x14ac:dyDescent="0.35">
      <c r="A1795" s="47">
        <v>22505.893166557857</v>
      </c>
      <c r="B1795" s="46">
        <v>-0.10307545857713868</v>
      </c>
      <c r="C1795" s="46">
        <v>0.76186486501896855</v>
      </c>
      <c r="D1795" s="46">
        <v>0.73404083570169676</v>
      </c>
      <c r="E1795" s="46">
        <v>0.31340246471109162</v>
      </c>
    </row>
    <row r="1796" spans="1:5" x14ac:dyDescent="0.35">
      <c r="A1796" s="47">
        <v>22509.754611993416</v>
      </c>
      <c r="B1796" s="46">
        <v>-0.10239793386276293</v>
      </c>
      <c r="C1796" s="46">
        <v>6.6394716089024364E-2</v>
      </c>
      <c r="D1796" s="46">
        <v>0.73458919869050787</v>
      </c>
      <c r="E1796" s="46">
        <v>0.31350475772583924</v>
      </c>
    </row>
    <row r="1797" spans="1:5" x14ac:dyDescent="0.35">
      <c r="A1797" s="47">
        <v>22509.9885220986</v>
      </c>
      <c r="B1797" s="46">
        <v>-0.10235689465929068</v>
      </c>
      <c r="C1797" s="46" t="s">
        <v>159</v>
      </c>
      <c r="D1797" s="46">
        <v>0.734622444287239</v>
      </c>
      <c r="E1797" s="46">
        <v>0.31351096288449087</v>
      </c>
    </row>
    <row r="1798" spans="1:5" x14ac:dyDescent="0.35">
      <c r="A1798" s="47">
        <v>22511.561274776854</v>
      </c>
      <c r="B1798" s="46">
        <v>-0.10208096448076091</v>
      </c>
      <c r="C1798" s="46">
        <v>0.63850868844195219</v>
      </c>
      <c r="D1798" s="46">
        <v>0.73484606246785145</v>
      </c>
      <c r="E1798" s="46">
        <v>0.31355271057106326</v>
      </c>
    </row>
    <row r="1799" spans="1:5" x14ac:dyDescent="0.35">
      <c r="A1799" s="47">
        <v>22511.813241829565</v>
      </c>
      <c r="B1799" s="46">
        <v>-0.10203675949660221</v>
      </c>
      <c r="C1799" s="46">
        <v>-6.5682585454285292E-2</v>
      </c>
      <c r="D1799" s="46">
        <v>0.734881901265096</v>
      </c>
      <c r="E1799" s="46">
        <v>0.31355940304051455</v>
      </c>
    </row>
    <row r="1800" spans="1:5" x14ac:dyDescent="0.35">
      <c r="A1800" s="47">
        <v>22515.007419377231</v>
      </c>
      <c r="B1800" s="46">
        <v>-0.10147640197254409</v>
      </c>
      <c r="C1800" s="46">
        <v>-0.11219650631285605</v>
      </c>
      <c r="D1800" s="46">
        <v>0.73533654999550391</v>
      </c>
      <c r="E1800" s="46">
        <v>0.31364434313524953</v>
      </c>
    </row>
    <row r="1801" spans="1:5" x14ac:dyDescent="0.35">
      <c r="A1801" s="47">
        <v>22517.503860826033</v>
      </c>
      <c r="B1801" s="46">
        <v>-0.10103848448305028</v>
      </c>
      <c r="C1801" s="46">
        <v>-1.9627682752487718E-2</v>
      </c>
      <c r="D1801" s="46">
        <v>0.73569229960526916</v>
      </c>
      <c r="E1801" s="46">
        <v>0.31371085793905124</v>
      </c>
    </row>
    <row r="1802" spans="1:5" x14ac:dyDescent="0.35">
      <c r="A1802" s="47">
        <v>22528.348284043499</v>
      </c>
      <c r="B1802" s="46">
        <v>-9.913655445916468E-2</v>
      </c>
      <c r="C1802" s="46">
        <v>1.4719225228103205</v>
      </c>
      <c r="D1802" s="46">
        <v>0.73724186037993356</v>
      </c>
      <c r="E1802" s="46">
        <v>0.31400111190650576</v>
      </c>
    </row>
    <row r="1803" spans="1:5" x14ac:dyDescent="0.35">
      <c r="A1803" s="47">
        <v>22529.640581310996</v>
      </c>
      <c r="B1803" s="46">
        <v>-9.8909946588920744E-2</v>
      </c>
      <c r="C1803" s="46">
        <v>9.5041928430461553E-3</v>
      </c>
      <c r="D1803" s="46">
        <v>0.73742697059644735</v>
      </c>
      <c r="E1803" s="46">
        <v>0.3140358436315952</v>
      </c>
    </row>
    <row r="1804" spans="1:5" x14ac:dyDescent="0.35">
      <c r="A1804" s="47">
        <v>22530.00021746011</v>
      </c>
      <c r="B1804" s="46">
        <v>-9.8846884898857512E-2</v>
      </c>
      <c r="C1804" s="46">
        <v>0.7982056445522856</v>
      </c>
      <c r="D1804" s="46">
        <v>0.73747850244125124</v>
      </c>
      <c r="E1804" s="46">
        <v>0.31404551462390745</v>
      </c>
    </row>
    <row r="1805" spans="1:5" x14ac:dyDescent="0.35">
      <c r="A1805" s="47">
        <v>22530.060479991171</v>
      </c>
      <c r="B1805" s="46">
        <v>-9.8836318012966939E-2</v>
      </c>
      <c r="C1805" s="46">
        <v>0.79604961121164663</v>
      </c>
      <c r="D1805" s="46">
        <v>0.7374871381183925</v>
      </c>
      <c r="E1805" s="46">
        <v>0.31404713537761209</v>
      </c>
    </row>
    <row r="1806" spans="1:5" x14ac:dyDescent="0.35">
      <c r="A1806" s="47">
        <v>22534.777845963861</v>
      </c>
      <c r="B1806" s="46">
        <v>-9.8009196316360653E-2</v>
      </c>
      <c r="C1806" s="46">
        <v>1.5609941609738609</v>
      </c>
      <c r="D1806" s="46">
        <v>0.73816378974760755</v>
      </c>
      <c r="E1806" s="46">
        <v>0.31417421444234039</v>
      </c>
    </row>
    <row r="1807" spans="1:5" x14ac:dyDescent="0.35">
      <c r="A1807" s="47">
        <v>22538.689098637784</v>
      </c>
      <c r="B1807" s="46">
        <v>-9.732349999745335E-2</v>
      </c>
      <c r="C1807" s="46">
        <v>0.15132631550962561</v>
      </c>
      <c r="D1807" s="46">
        <v>0.7387257828375039</v>
      </c>
      <c r="E1807" s="46">
        <v>0.31427988688529601</v>
      </c>
    </row>
    <row r="1808" spans="1:5" x14ac:dyDescent="0.35">
      <c r="A1808" s="47">
        <v>22540.051835951337</v>
      </c>
      <c r="B1808" s="46">
        <v>-9.7084611575096E-2</v>
      </c>
      <c r="C1808" s="46">
        <v>0.39483407528297931</v>
      </c>
      <c r="D1808" s="46">
        <v>0.73892179523329693</v>
      </c>
      <c r="E1808" s="46">
        <v>0.31431677057320556</v>
      </c>
    </row>
    <row r="1809" spans="1:5" x14ac:dyDescent="0.35">
      <c r="A1809" s="47">
        <v>22542.053924764728</v>
      </c>
      <c r="B1809" s="46">
        <v>-9.6733661593167944E-2</v>
      </c>
      <c r="C1809" s="46">
        <v>0.11362279141329257</v>
      </c>
      <c r="D1809" s="46">
        <v>0.73920996275268358</v>
      </c>
      <c r="E1809" s="46">
        <v>0.3143710206767189</v>
      </c>
    </row>
    <row r="1810" spans="1:5" x14ac:dyDescent="0.35">
      <c r="A1810" s="47">
        <v>22542.370278843046</v>
      </c>
      <c r="B1810" s="46">
        <v>-9.6678209135613369E-2</v>
      </c>
      <c r="C1810" s="46">
        <v>0.85849604056773554</v>
      </c>
      <c r="D1810" s="46">
        <v>0.7392555176257477</v>
      </c>
      <c r="E1810" s="46">
        <v>0.31437959957663159</v>
      </c>
    </row>
    <row r="1811" spans="1:5" x14ac:dyDescent="0.35">
      <c r="A1811" s="47">
        <v>22542.556836625245</v>
      </c>
      <c r="B1811" s="46">
        <v>-9.6645508395743818E-2</v>
      </c>
      <c r="C1811" s="46">
        <v>-0.13073269688816946</v>
      </c>
      <c r="D1811" s="46">
        <v>0.73928238455637918</v>
      </c>
      <c r="E1811" s="46">
        <v>0.31438465951791</v>
      </c>
    </row>
    <row r="1812" spans="1:5" x14ac:dyDescent="0.35">
      <c r="A1812" s="47">
        <v>22547.195514366613</v>
      </c>
      <c r="B1812" s="46">
        <v>-9.5832475441363529E-2</v>
      </c>
      <c r="C1812" s="46">
        <v>0.45493022514080383</v>
      </c>
      <c r="D1812" s="46">
        <v>0.7399510568935519</v>
      </c>
      <c r="E1812" s="46">
        <v>0.31451067839379171</v>
      </c>
    </row>
    <row r="1813" spans="1:5" x14ac:dyDescent="0.35">
      <c r="A1813" s="47">
        <v>22555.154759760582</v>
      </c>
      <c r="B1813" s="46">
        <v>-9.4437692296917161E-2</v>
      </c>
      <c r="C1813" s="46">
        <v>1.5338034962230296</v>
      </c>
      <c r="D1813" s="46">
        <v>0.74110124168097302</v>
      </c>
      <c r="E1813" s="46">
        <v>0.31472782987129161</v>
      </c>
    </row>
    <row r="1814" spans="1:5" x14ac:dyDescent="0.35">
      <c r="A1814" s="47">
        <v>22557.859506588527</v>
      </c>
      <c r="B1814" s="46">
        <v>-9.3963784046237314E-2</v>
      </c>
      <c r="C1814" s="46">
        <v>-1.4620802216624984E-2</v>
      </c>
      <c r="D1814" s="46">
        <v>0.7414929184729937</v>
      </c>
      <c r="E1814" s="46">
        <v>0.3148018892516094</v>
      </c>
    </row>
    <row r="1815" spans="1:5" x14ac:dyDescent="0.35">
      <c r="A1815" s="47">
        <v>22559.612710154248</v>
      </c>
      <c r="B1815" s="46">
        <v>-9.3656618941293152E-2</v>
      </c>
      <c r="C1815" s="46">
        <v>1.0191897703164532</v>
      </c>
      <c r="D1815" s="46">
        <v>0.74174702175397389</v>
      </c>
      <c r="E1815" s="46">
        <v>0.31484996636682477</v>
      </c>
    </row>
    <row r="1816" spans="1:5" x14ac:dyDescent="0.35">
      <c r="A1816" s="47">
        <v>22565.615907934236</v>
      </c>
      <c r="B1816" s="46">
        <v>-9.2604964187455466E-2</v>
      </c>
      <c r="C1816" s="46">
        <v>-1.5031663033093778E-2</v>
      </c>
      <c r="D1816" s="46">
        <v>0.74261841339234691</v>
      </c>
      <c r="E1816" s="46">
        <v>0.31501501935140136</v>
      </c>
    </row>
    <row r="1817" spans="1:5" x14ac:dyDescent="0.35">
      <c r="A1817" s="47">
        <v>22567.099065440514</v>
      </c>
      <c r="B1817" s="46">
        <v>-9.2345169383093659E-2</v>
      </c>
      <c r="C1817" s="46">
        <v>-1.7012149731521209E-2</v>
      </c>
      <c r="D1817" s="46">
        <v>0.74283401181941588</v>
      </c>
      <c r="E1817" s="46">
        <v>0.31505590036753739</v>
      </c>
    </row>
    <row r="1818" spans="1:5" x14ac:dyDescent="0.35">
      <c r="A1818" s="47">
        <v>22571.324784481305</v>
      </c>
      <c r="B1818" s="46">
        <v>-9.1605040011568842E-2</v>
      </c>
      <c r="C1818" s="46">
        <v>2.6756863906118866E-2</v>
      </c>
      <c r="D1818" s="46">
        <v>0.74344895554682744</v>
      </c>
      <c r="E1818" s="46">
        <v>0.31517259972160322</v>
      </c>
    </row>
    <row r="1819" spans="1:5" x14ac:dyDescent="0.35">
      <c r="A1819" s="47">
        <v>22571.841373803971</v>
      </c>
      <c r="B1819" s="46">
        <v>-9.151456630631162E-2</v>
      </c>
      <c r="C1819" s="46" t="s">
        <v>159</v>
      </c>
      <c r="D1819" s="46">
        <v>0.74352420006969666</v>
      </c>
      <c r="E1819" s="46">
        <v>0.31518688882314005</v>
      </c>
    </row>
    <row r="1820" spans="1:5" x14ac:dyDescent="0.35">
      <c r="A1820" s="47">
        <v>22575.259364699603</v>
      </c>
      <c r="B1820" s="46">
        <v>-9.0915985376241348E-2</v>
      </c>
      <c r="C1820" s="46">
        <v>0.76189117168496967</v>
      </c>
      <c r="D1820" s="46">
        <v>0.74402242659910844</v>
      </c>
      <c r="E1820" s="46">
        <v>0.3152815570026849</v>
      </c>
    </row>
    <row r="1821" spans="1:5" x14ac:dyDescent="0.35">
      <c r="A1821" s="47">
        <v>22575.614939810705</v>
      </c>
      <c r="B1821" s="46">
        <v>-9.0853718172816275E-2</v>
      </c>
      <c r="C1821" s="46">
        <v>6.9813954379083221E-2</v>
      </c>
      <c r="D1821" s="46">
        <v>0.74407429463755437</v>
      </c>
      <c r="E1821" s="46">
        <v>0.31529141784981218</v>
      </c>
    </row>
    <row r="1822" spans="1:5" x14ac:dyDescent="0.35">
      <c r="A1822" s="47">
        <v>22578.942415004614</v>
      </c>
      <c r="B1822" s="46">
        <v>-9.0271052521847361E-2</v>
      </c>
      <c r="C1822" s="46">
        <v>0.17183348366751616</v>
      </c>
      <c r="D1822" s="46">
        <v>0.74456001634456181</v>
      </c>
      <c r="E1822" s="46">
        <v>0.31538380978870845</v>
      </c>
    </row>
    <row r="1823" spans="1:5" x14ac:dyDescent="0.35">
      <c r="A1823" s="47">
        <v>22582.032756199766</v>
      </c>
      <c r="B1823" s="46">
        <v>-8.9729961686107806E-2</v>
      </c>
      <c r="C1823" s="46">
        <v>1.6785128890930867</v>
      </c>
      <c r="D1823" s="46">
        <v>0.74501167228857945</v>
      </c>
      <c r="E1823" s="46">
        <v>0.31546980209263031</v>
      </c>
    </row>
    <row r="1824" spans="1:5" x14ac:dyDescent="0.35">
      <c r="A1824" s="47">
        <v>22582.154075303639</v>
      </c>
      <c r="B1824" s="46">
        <v>-8.9708720807182007E-2</v>
      </c>
      <c r="C1824" s="46">
        <v>0.72806178006417088</v>
      </c>
      <c r="D1824" s="46">
        <v>0.74502941395091238</v>
      </c>
      <c r="E1824" s="46">
        <v>0.3154731815684132</v>
      </c>
    </row>
    <row r="1825" spans="1:5" x14ac:dyDescent="0.35">
      <c r="A1825" s="47">
        <v>22583.984137742667</v>
      </c>
      <c r="B1825" s="46">
        <v>-8.9388317670752712E-2</v>
      </c>
      <c r="C1825" s="46">
        <v>-0.19797648754926733</v>
      </c>
      <c r="D1825" s="46">
        <v>0.74529714023820193</v>
      </c>
      <c r="E1825" s="46">
        <v>0.31552419326084385</v>
      </c>
    </row>
    <row r="1826" spans="1:5" x14ac:dyDescent="0.35">
      <c r="A1826" s="47">
        <v>22585.212692130604</v>
      </c>
      <c r="B1826" s="46">
        <v>-8.917323484489717E-2</v>
      </c>
      <c r="C1826" s="46">
        <v>0.12407605817139622</v>
      </c>
      <c r="D1826" s="46">
        <v>0.74547697346243158</v>
      </c>
      <c r="E1826" s="46">
        <v>0.31555847340704313</v>
      </c>
    </row>
    <row r="1827" spans="1:5" x14ac:dyDescent="0.35">
      <c r="A1827" s="47">
        <v>22587.532261813729</v>
      </c>
      <c r="B1827" s="46">
        <v>-8.8767169312813657E-2</v>
      </c>
      <c r="C1827" s="46">
        <v>-4.0449944842513297E-2</v>
      </c>
      <c r="D1827" s="46">
        <v>0.74581673394993975</v>
      </c>
      <c r="E1827" s="46">
        <v>0.31562327282039271</v>
      </c>
    </row>
    <row r="1828" spans="1:5" x14ac:dyDescent="0.35">
      <c r="A1828" s="47">
        <v>22588.734543374798</v>
      </c>
      <c r="B1828" s="46">
        <v>-8.8556707939898657E-2</v>
      </c>
      <c r="C1828" s="46">
        <v>-1.9949766252824741E-2</v>
      </c>
      <c r="D1828" s="46">
        <v>0.74599295542093569</v>
      </c>
      <c r="E1828" s="46">
        <v>0.31565689927665541</v>
      </c>
    </row>
    <row r="1829" spans="1:5" x14ac:dyDescent="0.35">
      <c r="A1829" s="47">
        <v>22590.929672168299</v>
      </c>
      <c r="B1829" s="46">
        <v>-8.8172466230191079E-2</v>
      </c>
      <c r="C1829" s="46">
        <v>5.5615375139761447E-2</v>
      </c>
      <c r="D1829" s="46">
        <v>0.74631490589205041</v>
      </c>
      <c r="E1829" s="46">
        <v>0.31571836428062533</v>
      </c>
    </row>
    <row r="1830" spans="1:5" x14ac:dyDescent="0.35">
      <c r="A1830" s="47">
        <v>22600.754195962931</v>
      </c>
      <c r="B1830" s="46">
        <v>-8.6453057803087874E-2</v>
      </c>
      <c r="C1830" s="46">
        <v>1.626754130074004</v>
      </c>
      <c r="D1830" s="46">
        <v>0.74775905997907288</v>
      </c>
      <c r="E1830" s="46">
        <v>0.31599456324515868</v>
      </c>
    </row>
    <row r="1831" spans="1:5" x14ac:dyDescent="0.35">
      <c r="A1831" s="47">
        <v>22601.454772690158</v>
      </c>
      <c r="B1831" s="46">
        <v>-8.6330467607348929E-2</v>
      </c>
      <c r="C1831" s="46">
        <v>-0.43034848695012728</v>
      </c>
      <c r="D1831" s="46">
        <v>0.74786224221218378</v>
      </c>
      <c r="E1831" s="46">
        <v>0.31601432788708517</v>
      </c>
    </row>
    <row r="1832" spans="1:5" x14ac:dyDescent="0.35">
      <c r="A1832" s="47">
        <v>22603.184978678128</v>
      </c>
      <c r="B1832" s="46">
        <v>-8.6027718950191817E-2</v>
      </c>
      <c r="C1832" s="46">
        <v>-6.7022513088654811E-2</v>
      </c>
      <c r="D1832" s="46">
        <v>0.74811718444412501</v>
      </c>
      <c r="E1832" s="46">
        <v>0.31606317990639682</v>
      </c>
    </row>
    <row r="1833" spans="1:5" x14ac:dyDescent="0.35">
      <c r="A1833" s="47">
        <v>22606.091729559103</v>
      </c>
      <c r="B1833" s="46">
        <v>-8.5519135277454097E-2</v>
      </c>
      <c r="C1833" s="46">
        <v>0.10072053811938098</v>
      </c>
      <c r="D1833" s="46">
        <v>0.74854585386593075</v>
      </c>
      <c r="E1833" s="46">
        <v>0.31614537817047267</v>
      </c>
    </row>
    <row r="1834" spans="1:5" x14ac:dyDescent="0.35">
      <c r="A1834" s="47">
        <v>22609.637262647506</v>
      </c>
      <c r="B1834" s="46">
        <v>-8.4898845518221341E-2</v>
      </c>
      <c r="C1834" s="46">
        <v>0.50345144650749685</v>
      </c>
      <c r="D1834" s="46">
        <v>0.74906934626364652</v>
      </c>
      <c r="E1834" s="46">
        <v>0.31624585550466205</v>
      </c>
    </row>
    <row r="1835" spans="1:5" x14ac:dyDescent="0.35">
      <c r="A1835" s="47">
        <v>22611.971084017077</v>
      </c>
      <c r="B1835" s="46">
        <v>-8.4490579916730188E-2</v>
      </c>
      <c r="C1835" s="46">
        <v>0.13019736913937319</v>
      </c>
      <c r="D1835" s="46">
        <v>0.74941430190646474</v>
      </c>
      <c r="E1835" s="46">
        <v>0.31631212327878544</v>
      </c>
    </row>
    <row r="1836" spans="1:5" x14ac:dyDescent="0.35">
      <c r="A1836" s="47">
        <v>22614.740191385728</v>
      </c>
      <c r="B1836" s="46">
        <v>-8.4006204551649546E-2</v>
      </c>
      <c r="C1836" s="46">
        <v>-9.3293654818471516E-3</v>
      </c>
      <c r="D1836" s="46">
        <v>0.74982397666129696</v>
      </c>
      <c r="E1836" s="46">
        <v>0.31639088409945726</v>
      </c>
    </row>
    <row r="1837" spans="1:5" x14ac:dyDescent="0.35">
      <c r="A1837" s="47">
        <v>22615.928974054485</v>
      </c>
      <c r="B1837" s="46">
        <v>-8.3798273592510922E-2</v>
      </c>
      <c r="C1837" s="46">
        <v>0.52112367050818342</v>
      </c>
      <c r="D1837" s="46">
        <v>0.74999997729142542</v>
      </c>
      <c r="E1837" s="46">
        <v>0.31642474068007342</v>
      </c>
    </row>
    <row r="1838" spans="1:5" x14ac:dyDescent="0.35">
      <c r="A1838" s="47">
        <v>22616.217890814678</v>
      </c>
      <c r="B1838" s="46">
        <v>-8.374774003424465E-2</v>
      </c>
      <c r="C1838" s="46">
        <v>1.6135105246148918</v>
      </c>
      <c r="D1838" s="46">
        <v>0.7500427632152904</v>
      </c>
      <c r="E1838" s="46">
        <v>0.31643297307455176</v>
      </c>
    </row>
    <row r="1839" spans="1:5" x14ac:dyDescent="0.35">
      <c r="A1839" s="47">
        <v>22617.994572761163</v>
      </c>
      <c r="B1839" s="46">
        <v>-8.3436995513486031E-2</v>
      </c>
      <c r="C1839" s="46">
        <v>0.84980300696793076</v>
      </c>
      <c r="D1839" s="46">
        <v>0.75030597201350413</v>
      </c>
      <c r="E1839" s="46">
        <v>0.31648363253346989</v>
      </c>
    </row>
    <row r="1840" spans="1:5" x14ac:dyDescent="0.35">
      <c r="A1840" s="47">
        <v>22619.949206806388</v>
      </c>
      <c r="B1840" s="46">
        <v>-8.309514588328222E-2</v>
      </c>
      <c r="C1840" s="46">
        <v>1.5897738557444585</v>
      </c>
      <c r="D1840" s="46">
        <v>0.75059573925586376</v>
      </c>
      <c r="E1840" s="46">
        <v>0.31653943499278409</v>
      </c>
    </row>
    <row r="1841" spans="1:5" x14ac:dyDescent="0.35">
      <c r="A1841" s="47">
        <v>22629.110276647647</v>
      </c>
      <c r="B1841" s="46">
        <v>-8.1493214810851061E-2</v>
      </c>
      <c r="C1841" s="46">
        <v>-9.4927879668027515E-3</v>
      </c>
      <c r="D1841" s="46">
        <v>0.75195655354819124</v>
      </c>
      <c r="E1841" s="46">
        <v>0.31680193696666259</v>
      </c>
    </row>
    <row r="1842" spans="1:5" x14ac:dyDescent="0.35">
      <c r="A1842" s="47">
        <v>22629.425826225521</v>
      </c>
      <c r="B1842" s="46">
        <v>-8.1438044715771193E-2</v>
      </c>
      <c r="C1842" s="46">
        <v>1.5279635672567071</v>
      </c>
      <c r="D1842" s="46">
        <v>0.75200350588540532</v>
      </c>
      <c r="E1842" s="46">
        <v>0.31681100710920451</v>
      </c>
    </row>
    <row r="1843" spans="1:5" x14ac:dyDescent="0.35">
      <c r="A1843" s="47">
        <v>22633.528394412893</v>
      </c>
      <c r="B1843" s="46">
        <v>-8.0720806847151966E-2</v>
      </c>
      <c r="C1843" s="46">
        <v>0.45802013583198242</v>
      </c>
      <c r="D1843" s="46">
        <v>0.75261442995061445</v>
      </c>
      <c r="E1843" s="46">
        <v>0.31692910334711399</v>
      </c>
    </row>
    <row r="1844" spans="1:5" x14ac:dyDescent="0.35">
      <c r="A1844" s="47">
        <v>22635.897682589166</v>
      </c>
      <c r="B1844" s="46">
        <v>-8.030663252303899E-2</v>
      </c>
      <c r="C1844" s="46">
        <v>7.5042332756769525E-2</v>
      </c>
      <c r="D1844" s="46">
        <v>0.75296765261131626</v>
      </c>
      <c r="E1844" s="46">
        <v>0.31699745131575191</v>
      </c>
    </row>
    <row r="1845" spans="1:5" x14ac:dyDescent="0.35">
      <c r="A1845" s="47">
        <v>22638.530623092807</v>
      </c>
      <c r="B1845" s="46">
        <v>-7.9846403782437889E-2</v>
      </c>
      <c r="C1845" s="46">
        <v>-2.9192368643848887E-3</v>
      </c>
      <c r="D1845" s="46">
        <v>0.75336052939789167</v>
      </c>
      <c r="E1845" s="46">
        <v>0.31707353036898156</v>
      </c>
    </row>
    <row r="1846" spans="1:5" x14ac:dyDescent="0.35">
      <c r="A1846" s="47">
        <v>22644.865596013093</v>
      </c>
      <c r="B1846" s="46">
        <v>-7.8739222005921011E-2</v>
      </c>
      <c r="C1846" s="46">
        <v>1.462664438351724</v>
      </c>
      <c r="D1846" s="46">
        <v>0.75430730652826194</v>
      </c>
      <c r="E1846" s="46">
        <v>0.31725712159602842</v>
      </c>
    </row>
    <row r="1847" spans="1:5" x14ac:dyDescent="0.35">
      <c r="A1847" s="47">
        <v>22650.358609354949</v>
      </c>
      <c r="B1847" s="46">
        <v>-7.777936292568631E-2</v>
      </c>
      <c r="C1847" s="46">
        <v>1.9256894240102129</v>
      </c>
      <c r="D1847" s="46">
        <v>0.75512996055266857</v>
      </c>
      <c r="E1847" s="46">
        <v>0.31741693287737277</v>
      </c>
    </row>
    <row r="1848" spans="1:5" x14ac:dyDescent="0.35">
      <c r="A1848" s="47">
        <v>22657.401921195084</v>
      </c>
      <c r="B1848" s="46">
        <v>-7.654883476632883E-2</v>
      </c>
      <c r="C1848" s="46">
        <v>1.8841532045930975</v>
      </c>
      <c r="D1848" s="46">
        <v>0.75618711080437162</v>
      </c>
      <c r="E1848" s="46">
        <v>0.3176226931791884</v>
      </c>
    </row>
    <row r="1849" spans="1:5" x14ac:dyDescent="0.35">
      <c r="A1849" s="47">
        <v>22659.064257017795</v>
      </c>
      <c r="B1849" s="46">
        <v>-7.6258448401096454E-2</v>
      </c>
      <c r="C1849" s="46">
        <v>-5.8325028524752742E-2</v>
      </c>
      <c r="D1849" s="46">
        <v>0.75643699456318347</v>
      </c>
      <c r="E1849" s="46">
        <v>0.31767139474195311</v>
      </c>
    </row>
    <row r="1850" spans="1:5" x14ac:dyDescent="0.35">
      <c r="A1850" s="47">
        <v>22695.593019096152</v>
      </c>
      <c r="B1850" s="46">
        <v>-6.9881101513316612E-2</v>
      </c>
      <c r="C1850" s="46">
        <v>1.3724619915902458</v>
      </c>
      <c r="D1850" s="46">
        <v>0.76196435771623205</v>
      </c>
      <c r="E1850" s="46">
        <v>0.31875503608451411</v>
      </c>
    </row>
    <row r="1851" spans="1:5" x14ac:dyDescent="0.35">
      <c r="A1851" s="47">
        <v>22698.668105672103</v>
      </c>
      <c r="B1851" s="46">
        <v>-6.9344565074549683E-2</v>
      </c>
      <c r="C1851" s="46">
        <v>0.14651340980860184</v>
      </c>
      <c r="D1851" s="46">
        <v>0.76243281917846373</v>
      </c>
      <c r="E1851" s="46">
        <v>0.31884744053798431</v>
      </c>
    </row>
    <row r="1852" spans="1:5" x14ac:dyDescent="0.35">
      <c r="A1852" s="47">
        <v>22704.049398427273</v>
      </c>
      <c r="B1852" s="46">
        <v>-6.8405767502878773E-2</v>
      </c>
      <c r="C1852" s="46">
        <v>1.1442309568895359</v>
      </c>
      <c r="D1852" s="46">
        <v>0.76325378132587285</v>
      </c>
      <c r="E1852" s="46">
        <v>0.31900958870685192</v>
      </c>
    </row>
    <row r="1853" spans="1:5" x14ac:dyDescent="0.35">
      <c r="A1853" s="47">
        <v>22705.648298609303</v>
      </c>
      <c r="B1853" s="46">
        <v>-6.8126860152892682E-2</v>
      </c>
      <c r="C1853" s="46">
        <v>1.9248285998817671</v>
      </c>
      <c r="D1853" s="46">
        <v>0.76349799403382557</v>
      </c>
      <c r="E1853" s="46">
        <v>0.31905787542732972</v>
      </c>
    </row>
    <row r="1854" spans="1:5" x14ac:dyDescent="0.35">
      <c r="A1854" s="47">
        <v>22706.139826954291</v>
      </c>
      <c r="B1854" s="46">
        <v>-6.8041122188962758E-2</v>
      </c>
      <c r="C1854" s="46">
        <v>2.67294708990784E-2</v>
      </c>
      <c r="D1854" s="46">
        <v>0.76357309543750052</v>
      </c>
      <c r="E1854" s="46">
        <v>0.31907272960225197</v>
      </c>
    </row>
    <row r="1855" spans="1:5" x14ac:dyDescent="0.35">
      <c r="A1855" s="47">
        <v>22714.041996316337</v>
      </c>
      <c r="B1855" s="46">
        <v>-6.6662914690977446E-2</v>
      </c>
      <c r="C1855" s="46">
        <v>8.2082341365685707E-2</v>
      </c>
      <c r="D1855" s="46">
        <v>0.76478218116366081</v>
      </c>
      <c r="E1855" s="46">
        <v>0.3193121850258191</v>
      </c>
    </row>
    <row r="1856" spans="1:5" x14ac:dyDescent="0.35">
      <c r="A1856" s="47">
        <v>22714.461435108977</v>
      </c>
      <c r="B1856" s="46">
        <v>-6.6589770311167182E-2</v>
      </c>
      <c r="C1856" s="46">
        <v>0.1121803731273685</v>
      </c>
      <c r="D1856" s="46">
        <v>0.76484644753783781</v>
      </c>
      <c r="E1856" s="46">
        <v>0.31932492924732747</v>
      </c>
    </row>
    <row r="1857" spans="1:5" x14ac:dyDescent="0.35">
      <c r="A1857" s="47">
        <v>22715.507659984814</v>
      </c>
      <c r="B1857" s="46">
        <v>-6.6407327166096458E-2</v>
      </c>
      <c r="C1857" s="46">
        <v>1.7265422643536477</v>
      </c>
      <c r="D1857" s="46">
        <v>0.76500678923656595</v>
      </c>
      <c r="E1857" s="46">
        <v>0.31935673276079635</v>
      </c>
    </row>
    <row r="1858" spans="1:5" x14ac:dyDescent="0.35">
      <c r="A1858" s="47">
        <v>22716.596301371414</v>
      </c>
      <c r="B1858" s="46">
        <v>-6.6217493609803252E-2</v>
      </c>
      <c r="C1858" s="46">
        <v>0.29463383969980939</v>
      </c>
      <c r="D1858" s="46">
        <v>0.76517369099734056</v>
      </c>
      <c r="E1858" s="46">
        <v>0.31938984845920981</v>
      </c>
    </row>
    <row r="1859" spans="1:5" x14ac:dyDescent="0.35">
      <c r="A1859" s="47">
        <v>22721.658249380907</v>
      </c>
      <c r="B1859" s="46">
        <v>-6.5334892646156453E-2</v>
      </c>
      <c r="C1859" s="46" t="s">
        <v>159</v>
      </c>
      <c r="D1859" s="46">
        <v>0.7659505434247893</v>
      </c>
      <c r="E1859" s="46">
        <v>0.31954413493099837</v>
      </c>
    </row>
    <row r="1860" spans="1:5" x14ac:dyDescent="0.35">
      <c r="A1860" s="47">
        <v>22747.638748063298</v>
      </c>
      <c r="B1860" s="46">
        <v>-6.0807123922481478E-2</v>
      </c>
      <c r="C1860" s="46">
        <v>-1.8222633420956091</v>
      </c>
      <c r="D1860" s="46">
        <v>0.76995825340303747</v>
      </c>
      <c r="E1860" s="46">
        <v>0.32034395943587657</v>
      </c>
    </row>
    <row r="1861" spans="1:5" x14ac:dyDescent="0.35">
      <c r="A1861" s="47">
        <v>22757.603306690329</v>
      </c>
      <c r="B1861" s="46">
        <v>-5.9071521098678234E-2</v>
      </c>
      <c r="C1861" s="46">
        <v>0.30322474629997931</v>
      </c>
      <c r="D1861" s="46">
        <v>0.77150442591795076</v>
      </c>
      <c r="E1861" s="46">
        <v>0.32065427141124314</v>
      </c>
    </row>
    <row r="1862" spans="1:5" x14ac:dyDescent="0.35">
      <c r="A1862" s="47">
        <v>22758.449277717373</v>
      </c>
      <c r="B1862" s="46">
        <v>-5.8924196967052055E-2</v>
      </c>
      <c r="C1862" s="46">
        <v>4.5918363891450653E-3</v>
      </c>
      <c r="D1862" s="46">
        <v>0.77163592289617111</v>
      </c>
      <c r="E1862" s="46">
        <v>0.32068070725519821</v>
      </c>
    </row>
    <row r="1863" spans="1:5" x14ac:dyDescent="0.35">
      <c r="A1863" s="47">
        <v>22760.940454513835</v>
      </c>
      <c r="B1863" s="46">
        <v>-5.84903864219979E-2</v>
      </c>
      <c r="C1863" s="46">
        <v>0.36048072135368425</v>
      </c>
      <c r="D1863" s="46">
        <v>0.77202335790326126</v>
      </c>
      <c r="E1863" s="46">
        <v>0.32075863715628422</v>
      </c>
    </row>
    <row r="1864" spans="1:5" x14ac:dyDescent="0.35">
      <c r="A1864" s="47">
        <v>22762.316546648141</v>
      </c>
      <c r="B1864" s="46">
        <v>-5.8250770001968134E-2</v>
      </c>
      <c r="C1864" s="46">
        <v>0.18313011072645935</v>
      </c>
      <c r="D1864" s="46">
        <v>0.77223750524435708</v>
      </c>
      <c r="E1864" s="46">
        <v>0.32080173762917036</v>
      </c>
    </row>
    <row r="1865" spans="1:5" x14ac:dyDescent="0.35">
      <c r="A1865" s="47">
        <v>22763.701930913099</v>
      </c>
      <c r="B1865" s="46">
        <v>-5.8009546074649976E-2</v>
      </c>
      <c r="C1865" s="46">
        <v>1.9432703331114354</v>
      </c>
      <c r="D1865" s="46">
        <v>0.77245319454061223</v>
      </c>
      <c r="E1865" s="46">
        <v>0.32084516730615781</v>
      </c>
    </row>
    <row r="1866" spans="1:5" x14ac:dyDescent="0.35">
      <c r="A1866" s="47">
        <v>22770.11975083475</v>
      </c>
      <c r="B1866" s="46">
        <v>-5.6892209265846483E-2</v>
      </c>
      <c r="C1866" s="46">
        <v>8.0785816345096961E-2</v>
      </c>
      <c r="D1866" s="46">
        <v>0.77345363338597939</v>
      </c>
      <c r="E1866" s="46">
        <v>0.32104685629830904</v>
      </c>
    </row>
    <row r="1867" spans="1:5" x14ac:dyDescent="0.35">
      <c r="A1867" s="47">
        <v>22778.609424478924</v>
      </c>
      <c r="B1867" s="46">
        <v>-5.5414513449024219E-2</v>
      </c>
      <c r="C1867" s="46">
        <v>1.5337972888794571</v>
      </c>
      <c r="D1867" s="46">
        <v>0.77478020380049561</v>
      </c>
      <c r="E1867" s="46">
        <v>0.32131492266660155</v>
      </c>
    </row>
    <row r="1868" spans="1:5" x14ac:dyDescent="0.35">
      <c r="A1868" s="47">
        <v>22788.027859023714</v>
      </c>
      <c r="B1868" s="46">
        <v>-5.3775625691706207E-2</v>
      </c>
      <c r="C1868" s="46">
        <v>0.43711155168546512</v>
      </c>
      <c r="D1868" s="46">
        <v>0.77625609858595401</v>
      </c>
      <c r="E1868" s="46">
        <v>0.32161400796131739</v>
      </c>
    </row>
    <row r="1869" spans="1:5" x14ac:dyDescent="0.35">
      <c r="A1869" s="47">
        <v>22788.659131069773</v>
      </c>
      <c r="B1869" s="46">
        <v>-5.3665796563702794E-2</v>
      </c>
      <c r="C1869" s="46">
        <v>2.0662236964685832E-2</v>
      </c>
      <c r="D1869" s="46">
        <v>0.77635517818937738</v>
      </c>
      <c r="E1869" s="46">
        <v>0.32163411801190267</v>
      </c>
    </row>
    <row r="1870" spans="1:5" x14ac:dyDescent="0.35">
      <c r="A1870" s="47">
        <v>22793.588434420824</v>
      </c>
      <c r="B1870" s="46">
        <v>-5.2808269197313629E-2</v>
      </c>
      <c r="C1870" s="46">
        <v>-4.0153758899974523E-2</v>
      </c>
      <c r="D1870" s="46">
        <v>0.77712952285917314</v>
      </c>
      <c r="E1870" s="46">
        <v>0.32179142403315419</v>
      </c>
    </row>
    <row r="1871" spans="1:5" x14ac:dyDescent="0.35">
      <c r="A1871" s="47">
        <v>22803.045006693468</v>
      </c>
      <c r="B1871" s="46">
        <v>-5.1163532805343859E-2</v>
      </c>
      <c r="C1871" s="46">
        <v>-1.18854781336174</v>
      </c>
      <c r="D1871" s="46">
        <v>0.77861842011173721</v>
      </c>
      <c r="E1871" s="46">
        <v>0.32209457946228381</v>
      </c>
    </row>
    <row r="1872" spans="1:5" x14ac:dyDescent="0.35">
      <c r="A1872" s="47">
        <v>22803.881450991645</v>
      </c>
      <c r="B1872" s="46">
        <v>-5.101807803525199E-2</v>
      </c>
      <c r="C1872" s="46">
        <v>0.21875131319282204</v>
      </c>
      <c r="D1872" s="46">
        <v>0.77875032712745829</v>
      </c>
      <c r="E1872" s="46">
        <v>0.32212148096357368</v>
      </c>
    </row>
    <row r="1873" spans="1:5" x14ac:dyDescent="0.35">
      <c r="A1873" s="47">
        <v>22806.547151748382</v>
      </c>
      <c r="B1873" s="46">
        <v>-5.0554547944445048E-2</v>
      </c>
      <c r="C1873" s="46">
        <v>0.26606374836903868</v>
      </c>
      <c r="D1873" s="46">
        <v>0.77917093723112862</v>
      </c>
      <c r="E1873" s="46">
        <v>0.32220730908607498</v>
      </c>
    </row>
    <row r="1874" spans="1:5" x14ac:dyDescent="0.35">
      <c r="A1874" s="47">
        <v>22811.606249027838</v>
      </c>
      <c r="B1874" s="46">
        <v>-4.9674947025541746E-2</v>
      </c>
      <c r="C1874" s="46">
        <v>-3.1153573409059554E-2</v>
      </c>
      <c r="D1874" s="46">
        <v>0.77997015283851157</v>
      </c>
      <c r="E1874" s="46">
        <v>0.32237059412583186</v>
      </c>
    </row>
    <row r="1875" spans="1:5" x14ac:dyDescent="0.35">
      <c r="A1875" s="47">
        <v>22824.80116706296</v>
      </c>
      <c r="B1875" s="46">
        <v>-4.7381484510727288E-2</v>
      </c>
      <c r="C1875" s="46">
        <v>0.15741123529267043</v>
      </c>
      <c r="D1875" s="46">
        <v>0.78206053847423651</v>
      </c>
      <c r="E1875" s="46">
        <v>0.32279891519206072</v>
      </c>
    </row>
    <row r="1876" spans="1:5" x14ac:dyDescent="0.35">
      <c r="A1876" s="47">
        <v>22825.516928925936</v>
      </c>
      <c r="B1876" s="46">
        <v>-4.7257102965141788E-2</v>
      </c>
      <c r="C1876" s="46">
        <v>1.9611836583521836E-2</v>
      </c>
      <c r="D1876" s="46">
        <v>0.78217417548732282</v>
      </c>
      <c r="E1876" s="46">
        <v>0.32282225101093942</v>
      </c>
    </row>
    <row r="1877" spans="1:5" x14ac:dyDescent="0.35">
      <c r="A1877" s="47">
        <v>22826.046376808226</v>
      </c>
      <c r="B1877" s="46">
        <v>-4.7165099992157809E-2</v>
      </c>
      <c r="C1877" s="46">
        <v>0.99551766271257502</v>
      </c>
      <c r="D1877" s="46">
        <v>0.78225824868898131</v>
      </c>
      <c r="E1877" s="46">
        <v>0.32283951920548704</v>
      </c>
    </row>
    <row r="1878" spans="1:5" x14ac:dyDescent="0.35">
      <c r="A1878" s="47">
        <v>22833.748276599392</v>
      </c>
      <c r="B1878" s="46">
        <v>-4.5826907427917764E-2</v>
      </c>
      <c r="C1878" s="46">
        <v>0.37015973410383651</v>
      </c>
      <c r="D1878" s="46">
        <v>0.78348281005799247</v>
      </c>
      <c r="E1878" s="46">
        <v>0.32309136793320287</v>
      </c>
    </row>
    <row r="1879" spans="1:5" x14ac:dyDescent="0.35">
      <c r="A1879" s="47">
        <v>22836.911441550707</v>
      </c>
      <c r="B1879" s="46">
        <v>-4.5277409509094362E-2</v>
      </c>
      <c r="C1879" s="46">
        <v>0.40300128515242672</v>
      </c>
      <c r="D1879" s="46">
        <v>0.78398657279959227</v>
      </c>
      <c r="E1879" s="46">
        <v>0.32319515357401679</v>
      </c>
    </row>
    <row r="1880" spans="1:5" x14ac:dyDescent="0.35">
      <c r="A1880" s="47">
        <v>22838.110511583094</v>
      </c>
      <c r="B1880" s="46">
        <v>-4.5069124513797437E-2</v>
      </c>
      <c r="C1880" s="46">
        <v>6.2981226326197515E-3</v>
      </c>
      <c r="D1880" s="46">
        <v>0.7841776626375121</v>
      </c>
      <c r="E1880" s="46">
        <v>0.323234549473979</v>
      </c>
    </row>
    <row r="1881" spans="1:5" x14ac:dyDescent="0.35">
      <c r="A1881" s="47">
        <v>22840.691831506098</v>
      </c>
      <c r="B1881" s="46">
        <v>-4.4620762744460071E-2</v>
      </c>
      <c r="C1881" s="46">
        <v>1.6342457421155032</v>
      </c>
      <c r="D1881" s="46">
        <v>0.78458927156155722</v>
      </c>
      <c r="E1881" s="46">
        <v>0.32331945975698079</v>
      </c>
    </row>
    <row r="1882" spans="1:5" x14ac:dyDescent="0.35">
      <c r="A1882" s="47">
        <v>22847.534069556939</v>
      </c>
      <c r="B1882" s="46">
        <v>-4.3432484113430793E-2</v>
      </c>
      <c r="C1882" s="46">
        <v>0.97077187530827391</v>
      </c>
      <c r="D1882" s="46">
        <v>0.78568187482988383</v>
      </c>
      <c r="E1882" s="46">
        <v>0.32354519108276447</v>
      </c>
    </row>
    <row r="1883" spans="1:5" x14ac:dyDescent="0.35">
      <c r="A1883" s="47">
        <v>22848.760631817968</v>
      </c>
      <c r="B1883" s="46">
        <v>-4.321949737059598E-2</v>
      </c>
      <c r="C1883" s="46">
        <v>-0.96694010129754204</v>
      </c>
      <c r="D1883" s="46">
        <v>0.78587797791333447</v>
      </c>
      <c r="E1883" s="46">
        <v>0.32358575814077334</v>
      </c>
    </row>
    <row r="1884" spans="1:5" x14ac:dyDescent="0.35">
      <c r="A1884" s="47">
        <v>22849.427885695135</v>
      </c>
      <c r="B1884" s="46">
        <v>-4.3103635468148119E-2</v>
      </c>
      <c r="C1884" s="46">
        <v>0.26677795362117784</v>
      </c>
      <c r="D1884" s="46">
        <v>0.78598468915983055</v>
      </c>
      <c r="E1884" s="46">
        <v>0.32360783975305679</v>
      </c>
    </row>
    <row r="1885" spans="1:5" x14ac:dyDescent="0.35">
      <c r="A1885" s="47">
        <v>22858.317397646002</v>
      </c>
      <c r="B1885" s="46">
        <v>-4.1560302507832741E-2</v>
      </c>
      <c r="C1885" s="46">
        <v>-4.9483524170002013E-3</v>
      </c>
      <c r="D1885" s="46">
        <v>0.78740840246904387</v>
      </c>
      <c r="E1885" s="46">
        <v>0.32390289786616916</v>
      </c>
    </row>
    <row r="1886" spans="1:5" x14ac:dyDescent="0.35">
      <c r="A1886" s="47">
        <v>22860.098508776715</v>
      </c>
      <c r="B1886" s="46">
        <v>-4.1251132842799895E-2</v>
      </c>
      <c r="C1886" s="46">
        <v>-0.91562767325243932</v>
      </c>
      <c r="D1886" s="46">
        <v>0.78769411670129752</v>
      </c>
      <c r="E1886" s="46">
        <v>0.32396221202333353</v>
      </c>
    </row>
    <row r="1887" spans="1:5" x14ac:dyDescent="0.35">
      <c r="A1887" s="47">
        <v>22863.599869369998</v>
      </c>
      <c r="B1887" s="46">
        <v>-4.0643410675221835E-2</v>
      </c>
      <c r="C1887" s="46">
        <v>0.78825622660483319</v>
      </c>
      <c r="D1887" s="46">
        <v>0.78825622660483319</v>
      </c>
      <c r="E1887" s="46">
        <v>0.3240790046252825</v>
      </c>
    </row>
    <row r="1888" spans="1:5" x14ac:dyDescent="0.35">
      <c r="A1888" s="47">
        <v>22865.020340028477</v>
      </c>
      <c r="B1888" s="46">
        <v>-4.0396883145080158E-2</v>
      </c>
      <c r="C1888" s="46">
        <v>1.9837452371351816E-2</v>
      </c>
      <c r="D1888" s="46">
        <v>0.78848443740444407</v>
      </c>
      <c r="E1888" s="46">
        <v>0.32412645862563882</v>
      </c>
    </row>
    <row r="1889" spans="1:5" x14ac:dyDescent="0.35">
      <c r="A1889" s="47">
        <v>22866.4005707334</v>
      </c>
      <c r="B1889" s="46">
        <v>-4.0157350415413247E-2</v>
      </c>
      <c r="C1889" s="46">
        <v>-0.75819961137010283</v>
      </c>
      <c r="D1889" s="46">
        <v>0.78870627602703913</v>
      </c>
      <c r="E1889" s="46">
        <v>0.3241726083182877</v>
      </c>
    </row>
    <row r="1890" spans="1:5" x14ac:dyDescent="0.35">
      <c r="A1890" s="47">
        <v>22866.604284286263</v>
      </c>
      <c r="B1890" s="46">
        <v>-4.0121997779627425E-2</v>
      </c>
      <c r="C1890" s="46">
        <v>2.7007748083707206E-2</v>
      </c>
      <c r="D1890" s="46">
        <v>0.78873902577754407</v>
      </c>
      <c r="E1890" s="46">
        <v>0.32417942306862374</v>
      </c>
    </row>
    <row r="1891" spans="1:5" x14ac:dyDescent="0.35">
      <c r="A1891" s="47">
        <v>22874.420598963283</v>
      </c>
      <c r="B1891" s="46">
        <v>-3.8765726352755672E-2</v>
      </c>
      <c r="C1891" s="46">
        <v>0.77422314070583198</v>
      </c>
      <c r="D1891" s="46">
        <v>0.78999710648443677</v>
      </c>
      <c r="E1891" s="46">
        <v>0.3244415487734929</v>
      </c>
    </row>
    <row r="1892" spans="1:5" x14ac:dyDescent="0.35">
      <c r="A1892" s="47">
        <v>22874.885995108762</v>
      </c>
      <c r="B1892" s="46">
        <v>-3.8684982749847031E-2</v>
      </c>
      <c r="C1892" s="46">
        <v>-2.4505569713228592</v>
      </c>
      <c r="D1892" s="46">
        <v>0.79007210682607387</v>
      </c>
      <c r="E1892" s="46">
        <v>0.3244571961438002</v>
      </c>
    </row>
    <row r="1893" spans="1:5" x14ac:dyDescent="0.35">
      <c r="A1893" s="47">
        <v>22881.447910571562</v>
      </c>
      <c r="B1893" s="46">
        <v>-3.7546659469565355E-2</v>
      </c>
      <c r="C1893" s="46">
        <v>-3.0160351744068503E-2</v>
      </c>
      <c r="D1893" s="46">
        <v>0.79113068441932688</v>
      </c>
      <c r="E1893" s="46">
        <v>0.32467829745993987</v>
      </c>
    </row>
    <row r="1894" spans="1:5" x14ac:dyDescent="0.35">
      <c r="A1894" s="47">
        <v>22883.683469291656</v>
      </c>
      <c r="B1894" s="46">
        <v>-3.7158903982149737E-2</v>
      </c>
      <c r="C1894" s="46">
        <v>-0.10970417713428438</v>
      </c>
      <c r="D1894" s="46">
        <v>0.79149179655118329</v>
      </c>
      <c r="E1894" s="46">
        <v>0.32475382834983568</v>
      </c>
    </row>
    <row r="1895" spans="1:5" x14ac:dyDescent="0.35">
      <c r="A1895" s="47">
        <v>22885.915549139823</v>
      </c>
      <c r="B1895" s="46">
        <v>-3.6771780513290275E-2</v>
      </c>
      <c r="C1895" s="46">
        <v>-4.7680312215936382E-2</v>
      </c>
      <c r="D1895" s="46">
        <v>0.79185258394910985</v>
      </c>
      <c r="E1895" s="46">
        <v>0.32482934555756721</v>
      </c>
    </row>
    <row r="1896" spans="1:5" x14ac:dyDescent="0.35">
      <c r="A1896" s="47">
        <v>22889.249329927101</v>
      </c>
      <c r="B1896" s="46">
        <v>-3.6193635495473553E-2</v>
      </c>
      <c r="C1896" s="46">
        <v>0.23577256716074135</v>
      </c>
      <c r="D1896" s="46">
        <v>0.79239188820608453</v>
      </c>
      <c r="E1896" s="46">
        <v>0.32494232966361392</v>
      </c>
    </row>
    <row r="1897" spans="1:5" x14ac:dyDescent="0.35">
      <c r="A1897" s="47">
        <v>22894.214667308599</v>
      </c>
      <c r="B1897" s="46">
        <v>-3.5332664046840712E-2</v>
      </c>
      <c r="C1897" s="46">
        <v>0.23871592474014047</v>
      </c>
      <c r="D1897" s="46">
        <v>0.79319610622814252</v>
      </c>
      <c r="E1897" s="46">
        <v>0.32511103840877004</v>
      </c>
    </row>
    <row r="1898" spans="1:5" x14ac:dyDescent="0.35">
      <c r="A1898" s="47">
        <v>22897.816652832207</v>
      </c>
      <c r="B1898" s="46">
        <v>-3.4708181703281563E-2</v>
      </c>
      <c r="C1898" s="46">
        <v>-1.1455434859848346</v>
      </c>
      <c r="D1898" s="46">
        <v>0.79378023778037388</v>
      </c>
      <c r="E1898" s="46">
        <v>0.32523374665299642</v>
      </c>
    </row>
    <row r="1899" spans="1:5" x14ac:dyDescent="0.35">
      <c r="A1899" s="47">
        <v>22902.390080645771</v>
      </c>
      <c r="B1899" s="46">
        <v>-3.3915386575953867E-2</v>
      </c>
      <c r="C1899" s="46">
        <v>-5.2138973585802439E-2</v>
      </c>
      <c r="D1899" s="46">
        <v>0.79452279115955471</v>
      </c>
      <c r="E1899" s="46">
        <v>0.32538994021099032</v>
      </c>
    </row>
    <row r="1900" spans="1:5" x14ac:dyDescent="0.35">
      <c r="A1900" s="47">
        <v>22905.040300064502</v>
      </c>
      <c r="B1900" s="46">
        <v>-3.3456031286137417E-2</v>
      </c>
      <c r="C1900" s="46">
        <v>-0.69780997334144557</v>
      </c>
      <c r="D1900" s="46">
        <v>0.79495353926479939</v>
      </c>
      <c r="E1900" s="46">
        <v>0.32548065220597844</v>
      </c>
    </row>
    <row r="1901" spans="1:5" x14ac:dyDescent="0.35">
      <c r="A1901" s="47">
        <v>22906.348745513042</v>
      </c>
      <c r="B1901" s="46">
        <v>-3.3229256981171219E-2</v>
      </c>
      <c r="C1901" s="46">
        <v>0.26990472678567468</v>
      </c>
      <c r="D1901" s="46">
        <v>0.79516632689162514</v>
      </c>
      <c r="E1901" s="46">
        <v>0.32552549215294874</v>
      </c>
    </row>
    <row r="1902" spans="1:5" x14ac:dyDescent="0.35">
      <c r="A1902" s="47">
        <v>22915.425754307325</v>
      </c>
      <c r="B1902" s="46">
        <v>-3.1656340536980278E-2</v>
      </c>
      <c r="C1902" s="46">
        <v>-1.1661827115146628</v>
      </c>
      <c r="D1902" s="46">
        <v>0.7966447043802487</v>
      </c>
      <c r="E1902" s="46">
        <v>0.32583754829469863</v>
      </c>
    </row>
    <row r="1903" spans="1:5" x14ac:dyDescent="0.35">
      <c r="A1903" s="47">
        <v>22917.435595043018</v>
      </c>
      <c r="B1903" s="46">
        <v>-3.1308128325141453E-2</v>
      </c>
      <c r="C1903" s="46" t="s">
        <v>159</v>
      </c>
      <c r="D1903" s="46">
        <v>0.79697257138876987</v>
      </c>
      <c r="E1903" s="46">
        <v>0.32590687852174577</v>
      </c>
    </row>
    <row r="1904" spans="1:5" x14ac:dyDescent="0.35">
      <c r="A1904" s="47">
        <v>22925.599747835549</v>
      </c>
      <c r="B1904" s="46">
        <v>-2.9893900460379697E-2</v>
      </c>
      <c r="C1904" s="46">
        <v>-5.7861114481949638E-2</v>
      </c>
      <c r="D1904" s="46">
        <v>0.79830634087911978</v>
      </c>
      <c r="E1904" s="46">
        <v>0.32618937990212582</v>
      </c>
    </row>
    <row r="1905" spans="1:5" x14ac:dyDescent="0.35">
      <c r="A1905" s="47">
        <v>22929.568167705118</v>
      </c>
      <c r="B1905" s="46">
        <v>-2.9206614658482732E-2</v>
      </c>
      <c r="C1905" s="46">
        <v>3.9638662752028431E-2</v>
      </c>
      <c r="D1905" s="46">
        <v>0.79895578233759812</v>
      </c>
      <c r="E1905" s="46">
        <v>0.32632720625336137</v>
      </c>
    </row>
    <row r="1906" spans="1:5" x14ac:dyDescent="0.35">
      <c r="A1906" s="47">
        <v>22930.542334240741</v>
      </c>
      <c r="B1906" s="46">
        <v>-2.9037913972939589E-2</v>
      </c>
      <c r="C1906" s="46">
        <v>8.2269383391664341E-2</v>
      </c>
      <c r="D1906" s="46">
        <v>0.79911531928327084</v>
      </c>
      <c r="E1906" s="46">
        <v>0.32636109075114772</v>
      </c>
    </row>
    <row r="1907" spans="1:5" x14ac:dyDescent="0.35">
      <c r="A1907" s="47">
        <v>22931.522246374374</v>
      </c>
      <c r="B1907" s="46">
        <v>-2.8868223880255606E-2</v>
      </c>
      <c r="C1907" s="46">
        <v>2.2476979723551338E-2</v>
      </c>
      <c r="D1907" s="46">
        <v>0.79927584177176414</v>
      </c>
      <c r="E1907" s="46">
        <v>0.32639519536466255</v>
      </c>
    </row>
    <row r="1908" spans="1:5" x14ac:dyDescent="0.35">
      <c r="A1908" s="47">
        <v>22934.691946800282</v>
      </c>
      <c r="B1908" s="46">
        <v>-2.8319369408917945E-2</v>
      </c>
      <c r="C1908" s="46">
        <v>0.51809169979217806</v>
      </c>
      <c r="D1908" s="46">
        <v>0.79979538648835047</v>
      </c>
      <c r="E1908" s="46">
        <v>0.3265056521056392</v>
      </c>
    </row>
    <row r="1909" spans="1:5" x14ac:dyDescent="0.35">
      <c r="A1909" s="47">
        <v>22937.484919933908</v>
      </c>
      <c r="B1909" s="46">
        <v>-2.7835796370472836E-2</v>
      </c>
      <c r="C1909" s="46">
        <v>0.40179150292918298</v>
      </c>
      <c r="D1909" s="46">
        <v>0.80025356912366563</v>
      </c>
      <c r="E1909" s="46">
        <v>0.32660315727132427</v>
      </c>
    </row>
    <row r="1910" spans="1:5" x14ac:dyDescent="0.35">
      <c r="A1910" s="47">
        <v>22938.827814067456</v>
      </c>
      <c r="B1910" s="46">
        <v>-2.7603305030524623E-2</v>
      </c>
      <c r="C1910" s="46">
        <v>0.7762901835981717</v>
      </c>
      <c r="D1910" s="46">
        <v>0.80047399767547389</v>
      </c>
      <c r="E1910" s="46">
        <v>0.32665009780743021</v>
      </c>
    </row>
    <row r="1911" spans="1:5" x14ac:dyDescent="0.35">
      <c r="A1911" s="47">
        <v>22944.765628181689</v>
      </c>
      <c r="B1911" s="46">
        <v>-2.6575435088228946E-2</v>
      </c>
      <c r="C1911" s="46">
        <v>-0.82891050376019404</v>
      </c>
      <c r="D1911" s="46">
        <v>0.80144965906457</v>
      </c>
      <c r="E1911" s="46">
        <v>0.32685811173626311</v>
      </c>
    </row>
    <row r="1912" spans="1:5" x14ac:dyDescent="0.35">
      <c r="A1912" s="47">
        <v>22951.693236692761</v>
      </c>
      <c r="B1912" s="46">
        <v>-2.5376487180234119E-2</v>
      </c>
      <c r="C1912" s="46">
        <v>-0.37779190666598073</v>
      </c>
      <c r="D1912" s="46">
        <v>0.80259001897144755</v>
      </c>
      <c r="E1912" s="46">
        <v>0.32710174820027449</v>
      </c>
    </row>
    <row r="1913" spans="1:5" x14ac:dyDescent="0.35">
      <c r="A1913" s="47">
        <v>22953.050837915627</v>
      </c>
      <c r="B1913" s="46">
        <v>-2.5141562755196901E-2</v>
      </c>
      <c r="C1913" s="46">
        <v>0.80819598795101033</v>
      </c>
      <c r="D1913" s="46">
        <v>0.80281375462945914</v>
      </c>
      <c r="E1913" s="46">
        <v>0.32714961339121867</v>
      </c>
    </row>
    <row r="1914" spans="1:5" x14ac:dyDescent="0.35">
      <c r="A1914" s="47">
        <v>22954.1848084415</v>
      </c>
      <c r="B1914" s="46">
        <v>-2.4945344528873252E-2</v>
      </c>
      <c r="C1914" s="46">
        <v>-0.18294021950137074</v>
      </c>
      <c r="D1914" s="46">
        <v>0.80300070059608242</v>
      </c>
      <c r="E1914" s="46">
        <v>0.3271896241265882</v>
      </c>
    </row>
    <row r="1915" spans="1:5" x14ac:dyDescent="0.35">
      <c r="A1915" s="47">
        <v>22956.344351720221</v>
      </c>
      <c r="B1915" s="46">
        <v>-2.4571685749570145E-2</v>
      </c>
      <c r="C1915" s="46">
        <v>-3.204400705933852</v>
      </c>
      <c r="D1915" s="46">
        <v>0.80335688597102028</v>
      </c>
      <c r="E1915" s="46">
        <v>0.32726589681073204</v>
      </c>
    </row>
    <row r="1916" spans="1:5" x14ac:dyDescent="0.35">
      <c r="A1916" s="47">
        <v>22956.365744336177</v>
      </c>
      <c r="B1916" s="46">
        <v>-2.4567984391720341E-2</v>
      </c>
      <c r="C1916" s="46">
        <v>0.1087416278022113</v>
      </c>
      <c r="D1916" s="46">
        <v>0.80336041544739545</v>
      </c>
      <c r="E1916" s="46">
        <v>0.32726665287233397</v>
      </c>
    </row>
    <row r="1917" spans="1:5" x14ac:dyDescent="0.35">
      <c r="A1917" s="47">
        <v>22956.979676669933</v>
      </c>
      <c r="B1917" s="46">
        <v>-2.4461762753292125E-2</v>
      </c>
      <c r="C1917" s="46">
        <v>-1.1065302333918337</v>
      </c>
      <c r="D1917" s="46">
        <v>0.80346171449966342</v>
      </c>
      <c r="E1917" s="46">
        <v>0.32728835474188472</v>
      </c>
    </row>
    <row r="1918" spans="1:5" x14ac:dyDescent="0.35">
      <c r="A1918" s="47">
        <v>22963.422198876604</v>
      </c>
      <c r="B1918" s="46">
        <v>-2.3347221201594156E-2</v>
      </c>
      <c r="C1918" s="46">
        <v>2.9573228825618969E-2</v>
      </c>
      <c r="D1918" s="46">
        <v>0.80452577817795556</v>
      </c>
      <c r="E1918" s="46">
        <v>0.32751657701831804</v>
      </c>
    </row>
    <row r="1919" spans="1:5" x14ac:dyDescent="0.35">
      <c r="A1919" s="47">
        <v>22969.212191380135</v>
      </c>
      <c r="B1919" s="46">
        <v>-2.2345774606778751E-2</v>
      </c>
      <c r="C1919" s="46">
        <v>0.14326623949523221</v>
      </c>
      <c r="D1919" s="46">
        <v>0.80548369356561322</v>
      </c>
      <c r="E1919" s="46">
        <v>0.32772244181149446</v>
      </c>
    </row>
    <row r="1920" spans="1:5" x14ac:dyDescent="0.35">
      <c r="A1920" s="47">
        <v>22977.588348972746</v>
      </c>
      <c r="B1920" s="46">
        <v>-2.0897371308058695E-2</v>
      </c>
      <c r="C1920" s="46">
        <v>4.3155279603501739E-2</v>
      </c>
      <c r="D1920" s="46">
        <v>0.80687218675872163</v>
      </c>
      <c r="E1920" s="46">
        <v>0.32802153122339822</v>
      </c>
    </row>
    <row r="1921" spans="1:5" x14ac:dyDescent="0.35">
      <c r="A1921" s="47">
        <v>22982.955880714322</v>
      </c>
      <c r="B1921" s="46">
        <v>-1.9969437395917854E-2</v>
      </c>
      <c r="C1921" s="46">
        <v>-3.3343529578400144E-2</v>
      </c>
      <c r="D1921" s="46">
        <v>0.80776363041964949</v>
      </c>
      <c r="E1921" s="46">
        <v>0.32821398396613616</v>
      </c>
    </row>
    <row r="1922" spans="1:5" x14ac:dyDescent="0.35">
      <c r="A1922" s="47">
        <v>22983.111704678809</v>
      </c>
      <c r="B1922" s="46">
        <v>-1.9942501246314463E-2</v>
      </c>
      <c r="C1922" s="46">
        <v>7.061796516261154E-2</v>
      </c>
      <c r="D1922" s="46">
        <v>0.80778952936483606</v>
      </c>
      <c r="E1922" s="46">
        <v>0.32821958029800319</v>
      </c>
    </row>
    <row r="1923" spans="1:5" x14ac:dyDescent="0.35">
      <c r="A1923" s="47">
        <v>22984.051318855491</v>
      </c>
      <c r="B1923" s="46">
        <v>-1.978008006786219E-2</v>
      </c>
      <c r="C1923" s="46">
        <v>1.6279206318150941</v>
      </c>
      <c r="D1923" s="46">
        <v>0.80794572268373055</v>
      </c>
      <c r="E1923" s="46">
        <v>0.3282533371139334</v>
      </c>
    </row>
    <row r="1924" spans="1:5" x14ac:dyDescent="0.35">
      <c r="A1924" s="47">
        <v>22984.985433306654</v>
      </c>
      <c r="B1924" s="46">
        <v>-1.9618614765506262E-2</v>
      </c>
      <c r="C1924" s="46">
        <v>4.2380772511196874E-2</v>
      </c>
      <c r="D1924" s="46">
        <v>0.80810104155264506</v>
      </c>
      <c r="E1924" s="46">
        <v>0.32828691520827336</v>
      </c>
    </row>
    <row r="1925" spans="1:5" x14ac:dyDescent="0.35">
      <c r="A1925" s="47">
        <v>22989.585125222289</v>
      </c>
      <c r="B1925" s="46">
        <v>-1.8823615823077285E-2</v>
      </c>
      <c r="C1925" s="46">
        <v>0.20283584413303135</v>
      </c>
      <c r="D1925" s="46">
        <v>0.80886642822677879</v>
      </c>
      <c r="E1925" s="46">
        <v>0.3284525323006402</v>
      </c>
    </row>
    <row r="1926" spans="1:5" x14ac:dyDescent="0.35">
      <c r="A1926" s="47">
        <v>22990.919460130732</v>
      </c>
      <c r="B1926" s="46">
        <v>-1.8593016346791617E-2</v>
      </c>
      <c r="C1926" s="46">
        <v>0.39944109322458399</v>
      </c>
      <c r="D1926" s="46">
        <v>0.8090886405290667</v>
      </c>
      <c r="E1926" s="46">
        <v>0.32850066199329253</v>
      </c>
    </row>
    <row r="1927" spans="1:5" x14ac:dyDescent="0.35">
      <c r="A1927" s="47">
        <v>22995.213792698105</v>
      </c>
      <c r="B1927" s="46">
        <v>-1.7850942656606719E-2</v>
      </c>
      <c r="C1927" s="46">
        <v>0.74636648991706078</v>
      </c>
      <c r="D1927" s="46">
        <v>0.80980434077366559</v>
      </c>
      <c r="E1927" s="46">
        <v>0.32865582050086406</v>
      </c>
    </row>
    <row r="1928" spans="1:5" x14ac:dyDescent="0.35">
      <c r="A1928" s="47">
        <v>22997.331251896983</v>
      </c>
      <c r="B1928" s="46">
        <v>-1.7485079736614183E-2</v>
      </c>
      <c r="C1928" s="46">
        <v>1.2319056940751638</v>
      </c>
      <c r="D1928" s="46">
        <v>0.8101575469111767</v>
      </c>
      <c r="E1928" s="46">
        <v>0.32873247323777655</v>
      </c>
    </row>
    <row r="1929" spans="1:5" x14ac:dyDescent="0.35">
      <c r="A1929" s="47">
        <v>23002.71275390243</v>
      </c>
      <c r="B1929" s="46">
        <v>-1.6555363070410542E-2</v>
      </c>
      <c r="C1929" s="46">
        <v>0.27203668968998063</v>
      </c>
      <c r="D1929" s="46">
        <v>0.81105612787040371</v>
      </c>
      <c r="E1929" s="46">
        <v>0.32892772243718532</v>
      </c>
    </row>
    <row r="1930" spans="1:5" x14ac:dyDescent="0.35">
      <c r="A1930" s="47">
        <v>23009.227068317559</v>
      </c>
      <c r="B1930" s="46">
        <v>-1.5430171516438195E-2</v>
      </c>
      <c r="C1930" s="46">
        <v>1.6158871803107155</v>
      </c>
      <c r="D1930" s="46">
        <v>0.81214560666239466</v>
      </c>
      <c r="E1930" s="46">
        <v>0.3291649123010833</v>
      </c>
    </row>
    <row r="1931" spans="1:5" x14ac:dyDescent="0.35">
      <c r="A1931" s="47">
        <v>23015.12398969099</v>
      </c>
      <c r="B1931" s="46">
        <v>-1.4411838917527647E-2</v>
      </c>
      <c r="C1931" s="46">
        <v>0.40510076622495284</v>
      </c>
      <c r="D1931" s="46">
        <v>0.81313347422692772</v>
      </c>
      <c r="E1931" s="46">
        <v>0.32938041789392003</v>
      </c>
    </row>
    <row r="1932" spans="1:5" x14ac:dyDescent="0.35">
      <c r="A1932" s="47">
        <v>23016.016213178278</v>
      </c>
      <c r="B1932" s="46">
        <v>-1.4257780027265122E-2</v>
      </c>
      <c r="C1932" s="46">
        <v>0.92920128409954561</v>
      </c>
      <c r="D1932" s="46">
        <v>0.81328307759696361</v>
      </c>
      <c r="E1932" s="46">
        <v>0.32941309051991974</v>
      </c>
    </row>
    <row r="1933" spans="1:5" x14ac:dyDescent="0.35">
      <c r="A1933" s="47">
        <v>23019.547375057595</v>
      </c>
      <c r="B1933" s="46">
        <v>-1.3648106492038807E-2</v>
      </c>
      <c r="C1933" s="46">
        <v>-4.9341042288408854E-2</v>
      </c>
      <c r="D1933" s="46">
        <v>0.81387551390717372</v>
      </c>
      <c r="E1933" s="46">
        <v>0.32954256948919897</v>
      </c>
    </row>
    <row r="1934" spans="1:5" x14ac:dyDescent="0.35">
      <c r="A1934" s="47">
        <v>23026.133051198041</v>
      </c>
      <c r="B1934" s="46">
        <v>-1.2511255358196468E-2</v>
      </c>
      <c r="C1934" s="46">
        <v>-0.23794771330445386</v>
      </c>
      <c r="D1934" s="46">
        <v>0.81498190597731202</v>
      </c>
      <c r="E1934" s="46">
        <v>0.32978477676533657</v>
      </c>
    </row>
    <row r="1935" spans="1:5" x14ac:dyDescent="0.35">
      <c r="A1935" s="47">
        <v>23027.415682800522</v>
      </c>
      <c r="B1935" s="46">
        <v>-1.2289871682272224E-2</v>
      </c>
      <c r="C1935" s="46">
        <v>-4.6390347818869859E-2</v>
      </c>
      <c r="D1935" s="46">
        <v>0.81519761284056258</v>
      </c>
      <c r="E1935" s="46">
        <v>0.32983205948382455</v>
      </c>
    </row>
    <row r="1936" spans="1:5" x14ac:dyDescent="0.35">
      <c r="A1936" s="47">
        <v>23037.495948027212</v>
      </c>
      <c r="B1936" s="46">
        <v>-1.0550351773025605E-2</v>
      </c>
      <c r="C1936" s="46">
        <v>-0.17927004239278732</v>
      </c>
      <c r="D1936" s="46">
        <v>0.81689541071884908</v>
      </c>
      <c r="E1936" s="46">
        <v>0.33020491028496696</v>
      </c>
    </row>
    <row r="1937" spans="1:5" x14ac:dyDescent="0.35">
      <c r="A1937" s="47">
        <v>23047.297957169092</v>
      </c>
      <c r="B1937" s="46">
        <v>-8.8594386192556406E-3</v>
      </c>
      <c r="C1937" s="46">
        <v>0.1659310996131369</v>
      </c>
      <c r="D1937" s="46">
        <v>0.81855066151480838</v>
      </c>
      <c r="E1937" s="46">
        <v>0.33056960676591568</v>
      </c>
    </row>
    <row r="1938" spans="1:5" x14ac:dyDescent="0.35">
      <c r="A1938" s="47">
        <v>23047.930502266754</v>
      </c>
      <c r="B1938" s="46">
        <v>-8.7503402855152543E-3</v>
      </c>
      <c r="C1938" s="46">
        <v>7.0799215163774853E-2</v>
      </c>
      <c r="D1938" s="46">
        <v>0.81865762426742217</v>
      </c>
      <c r="E1938" s="46">
        <v>0.33059321399533892</v>
      </c>
    </row>
    <row r="1939" spans="1:5" x14ac:dyDescent="0.35">
      <c r="A1939" s="47">
        <v>23048.694850200787</v>
      </c>
      <c r="B1939" s="46">
        <v>-8.6185124709764489E-3</v>
      </c>
      <c r="C1939" s="46">
        <v>6.2306605972772822E-2</v>
      </c>
      <c r="D1939" s="46">
        <v>0.81878689829268247</v>
      </c>
      <c r="E1939" s="46">
        <v>0.33062175199469812</v>
      </c>
    </row>
    <row r="1940" spans="1:5" x14ac:dyDescent="0.35">
      <c r="A1940" s="47">
        <v>23049.356302968041</v>
      </c>
      <c r="B1940" s="46">
        <v>-8.504433944367432E-3</v>
      </c>
      <c r="C1940" s="46">
        <v>-8.2884018573947671E-2</v>
      </c>
      <c r="D1940" s="46">
        <v>0.81889879046572456</v>
      </c>
      <c r="E1940" s="46">
        <v>0.33064645864306413</v>
      </c>
    </row>
    <row r="1941" spans="1:5" x14ac:dyDescent="0.35">
      <c r="A1941" s="47">
        <v>23049.738162548943</v>
      </c>
      <c r="B1941" s="46">
        <v>-8.4385771197990622E-3</v>
      </c>
      <c r="C1941" s="46">
        <v>1.6380807080422777</v>
      </c>
      <c r="D1941" s="46">
        <v>0.81896339508672389</v>
      </c>
      <c r="E1941" s="46">
        <v>0.33066072628686205</v>
      </c>
    </row>
    <row r="1942" spans="1:5" x14ac:dyDescent="0.35">
      <c r="A1942" s="47">
        <v>23052.589183661854</v>
      </c>
      <c r="B1942" s="46">
        <v>-7.9469081297299116E-3</v>
      </c>
      <c r="C1942" s="46">
        <v>8.0349173267668661E-2</v>
      </c>
      <c r="D1942" s="46">
        <v>0.8194459458938349</v>
      </c>
      <c r="E1942" s="46">
        <v>0.33076735221034137</v>
      </c>
    </row>
    <row r="1943" spans="1:5" x14ac:dyDescent="0.35">
      <c r="A1943" s="47">
        <v>23053.05975562509</v>
      </c>
      <c r="B1943" s="46">
        <v>-7.8657610243715696E-3</v>
      </c>
      <c r="C1943" s="46">
        <v>5.4828251796612548E-2</v>
      </c>
      <c r="D1943" s="46">
        <v>0.81952562715610711</v>
      </c>
      <c r="E1943" s="46">
        <v>0.33078496845537347</v>
      </c>
    </row>
    <row r="1944" spans="1:5" x14ac:dyDescent="0.35">
      <c r="A1944" s="47">
        <v>23053.224426279547</v>
      </c>
      <c r="B1944" s="46">
        <v>-7.8373649479675945E-3</v>
      </c>
      <c r="C1944" s="46">
        <v>-1.1883001273092719</v>
      </c>
      <c r="D1944" s="46">
        <v>0.81955351289820788</v>
      </c>
      <c r="E1944" s="46">
        <v>0.33079113418894063</v>
      </c>
    </row>
    <row r="1945" spans="1:5" x14ac:dyDescent="0.35">
      <c r="A1945" s="47">
        <v>23056.41890327416</v>
      </c>
      <c r="B1945" s="46">
        <v>-7.2865367308452183E-3</v>
      </c>
      <c r="C1945" s="46">
        <v>0.29338035215640268</v>
      </c>
      <c r="D1945" s="46">
        <v>0.82009470955405361</v>
      </c>
      <c r="E1945" s="46">
        <v>0.33091086278057674</v>
      </c>
    </row>
    <row r="1946" spans="1:5" x14ac:dyDescent="0.35">
      <c r="A1946" s="47">
        <v>23059.002341674273</v>
      </c>
      <c r="B1946" s="46">
        <v>-6.8411161591134997E-3</v>
      </c>
      <c r="C1946" s="46">
        <v>0.16200034558115917</v>
      </c>
      <c r="D1946" s="46">
        <v>0.82053271411196249</v>
      </c>
      <c r="E1946" s="46">
        <v>0.33100785448316855</v>
      </c>
    </row>
    <row r="1947" spans="1:5" x14ac:dyDescent="0.35">
      <c r="A1947" s="47">
        <v>23061.868917534543</v>
      </c>
      <c r="B1947" s="46">
        <v>-6.3469263182209515E-3</v>
      </c>
      <c r="C1947" s="46">
        <v>-5.3257971172138152E-2</v>
      </c>
      <c r="D1947" s="46">
        <v>0.82101906536137159</v>
      </c>
      <c r="E1947" s="46">
        <v>0.33111564880357308</v>
      </c>
    </row>
    <row r="1948" spans="1:5" x14ac:dyDescent="0.35">
      <c r="A1948" s="47">
        <v>23065.656549810934</v>
      </c>
      <c r="B1948" s="46">
        <v>-5.6940256595595989E-3</v>
      </c>
      <c r="C1948" s="46">
        <v>0.78576574778321806</v>
      </c>
      <c r="D1948" s="46">
        <v>0.82166223756171686</v>
      </c>
      <c r="E1948" s="46">
        <v>0.33125835713710999</v>
      </c>
    </row>
    <row r="1949" spans="1:5" x14ac:dyDescent="0.35">
      <c r="A1949" s="47">
        <v>23073.890280552405</v>
      </c>
      <c r="B1949" s="46">
        <v>-4.2750219825239116E-3</v>
      </c>
      <c r="C1949" s="46">
        <v>-0.31873554367275458</v>
      </c>
      <c r="D1949" s="46">
        <v>0.82306255757428171</v>
      </c>
      <c r="E1949" s="46">
        <v>0.33156967956523903</v>
      </c>
    </row>
    <row r="1950" spans="1:5" x14ac:dyDescent="0.35">
      <c r="A1950" s="47">
        <v>23075.036721235389</v>
      </c>
      <c r="B1950" s="46">
        <v>-4.0774769087792229E-3</v>
      </c>
      <c r="C1950" s="46">
        <v>1.6949146782363478E-2</v>
      </c>
      <c r="D1950" s="46">
        <v>0.82325776849478105</v>
      </c>
      <c r="E1950" s="46">
        <v>0.33161314648628087</v>
      </c>
    </row>
    <row r="1951" spans="1:5" x14ac:dyDescent="0.35">
      <c r="A1951" s="47">
        <v>23076.516250439949</v>
      </c>
      <c r="B1951" s="46">
        <v>-3.8225486932662129E-3</v>
      </c>
      <c r="C1951" s="46">
        <v>1.6563754400765962</v>
      </c>
      <c r="D1951" s="46">
        <v>0.82350978082784687</v>
      </c>
      <c r="E1951" s="46">
        <v>0.33166928549864239</v>
      </c>
    </row>
    <row r="1952" spans="1:5" x14ac:dyDescent="0.35">
      <c r="A1952" s="47">
        <v>23080.251284363403</v>
      </c>
      <c r="B1952" s="46">
        <v>-3.1790485171567214E-3</v>
      </c>
      <c r="C1952" s="46">
        <v>0.62798086400508435</v>
      </c>
      <c r="D1952" s="46">
        <v>0.82414640298758135</v>
      </c>
      <c r="E1952" s="46">
        <v>0.33181122346973496</v>
      </c>
    </row>
    <row r="1953" spans="1:5" x14ac:dyDescent="0.35">
      <c r="A1953" s="47">
        <v>23081.039569815632</v>
      </c>
      <c r="B1953" s="46">
        <v>-3.0432476022229822E-3</v>
      </c>
      <c r="C1953" s="46">
        <v>0.59831642855339151</v>
      </c>
      <c r="D1953" s="46">
        <v>0.82428084065186402</v>
      </c>
      <c r="E1953" s="46">
        <v>0.33184121938115779</v>
      </c>
    </row>
    <row r="1954" spans="1:5" x14ac:dyDescent="0.35">
      <c r="A1954" s="47">
        <v>23092.466535231692</v>
      </c>
      <c r="B1954" s="46">
        <v>-1.0751094632638755E-3</v>
      </c>
      <c r="C1954" s="46">
        <v>0.7662303445703289</v>
      </c>
      <c r="D1954" s="46">
        <v>0.82623266928013328</v>
      </c>
      <c r="E1954" s="46">
        <v>0.33227759432725046</v>
      </c>
    </row>
    <row r="1955" spans="1:5" x14ac:dyDescent="0.35">
      <c r="A1955" s="47">
        <v>23096.133258549911</v>
      </c>
      <c r="B1955" s="46">
        <v>-4.4373678734472774E-4</v>
      </c>
      <c r="C1955" s="46">
        <v>0.15220340141162136</v>
      </c>
      <c r="D1955" s="46">
        <v>0.82686017446013604</v>
      </c>
      <c r="E1955" s="46">
        <v>0.33241823740543175</v>
      </c>
    </row>
    <row r="1956" spans="1:5" x14ac:dyDescent="0.35">
      <c r="A1956" s="47">
        <v>23097.544521339987</v>
      </c>
      <c r="B1956" s="46">
        <v>-2.0075367736061868E-4</v>
      </c>
      <c r="C1956" s="46">
        <v>0.17268113406541108</v>
      </c>
      <c r="D1956" s="46">
        <v>0.82710184552872545</v>
      </c>
      <c r="E1956" s="46">
        <v>0.33247244877733828</v>
      </c>
    </row>
    <row r="1957" spans="1:5" x14ac:dyDescent="0.35">
      <c r="A1957" s="47">
        <v>23105.16168095214</v>
      </c>
      <c r="B1957" s="46">
        <v>1.1105129607395961E-3</v>
      </c>
      <c r="C1957" s="46">
        <v>2.955230088964278</v>
      </c>
      <c r="D1957" s="46">
        <v>0.82840772146791486</v>
      </c>
      <c r="E1957" s="46">
        <v>0.33276581947287492</v>
      </c>
    </row>
    <row r="1958" spans="1:5" x14ac:dyDescent="0.35">
      <c r="A1958" s="47">
        <v>23108.798421392283</v>
      </c>
      <c r="B1958" s="46">
        <v>1.7364383569681281E-3</v>
      </c>
      <c r="C1958" s="46">
        <v>6.8153005699822522E-2</v>
      </c>
      <c r="D1958" s="46">
        <v>0.82903207778610544</v>
      </c>
      <c r="E1958" s="46">
        <v>0.33290634531133267</v>
      </c>
    </row>
    <row r="1959" spans="1:5" x14ac:dyDescent="0.35">
      <c r="A1959" s="47">
        <v>23117.370335606065</v>
      </c>
      <c r="B1959" s="46">
        <v>3.2114407753281371E-3</v>
      </c>
      <c r="C1959" s="46">
        <v>0.2770481973451755</v>
      </c>
      <c r="D1959" s="46">
        <v>0.83050594412325107</v>
      </c>
      <c r="E1959" s="46">
        <v>0.33323874485365479</v>
      </c>
    </row>
    <row r="1960" spans="1:5" x14ac:dyDescent="0.35">
      <c r="A1960" s="47">
        <v>23121.36371964814</v>
      </c>
      <c r="B1960" s="46">
        <v>3.8984422447262703E-3</v>
      </c>
      <c r="C1960" s="46">
        <v>0.10309493959117511</v>
      </c>
      <c r="D1960" s="46">
        <v>0.83119364229045056</v>
      </c>
      <c r="E1960" s="46">
        <v>0.33339416396215399</v>
      </c>
    </row>
    <row r="1961" spans="1:5" x14ac:dyDescent="0.35">
      <c r="A1961" s="47">
        <v>23133.699256333763</v>
      </c>
      <c r="B1961" s="46">
        <v>6.0199590819077975E-3</v>
      </c>
      <c r="C1961" s="46">
        <v>-0.68653594957901465</v>
      </c>
      <c r="D1961" s="46">
        <v>0.83332221649077975</v>
      </c>
      <c r="E1961" s="46">
        <v>0.33387652527278627</v>
      </c>
    </row>
    <row r="1962" spans="1:5" x14ac:dyDescent="0.35">
      <c r="A1962" s="47">
        <v>23139.251620461124</v>
      </c>
      <c r="B1962" s="46">
        <v>6.9745682749973604E-3</v>
      </c>
      <c r="C1962" s="46">
        <v>0.79126717360966659</v>
      </c>
      <c r="D1962" s="46">
        <v>0.83428241405590364</v>
      </c>
      <c r="E1962" s="46">
        <v>0.33409476479768846</v>
      </c>
    </row>
    <row r="1963" spans="1:5" x14ac:dyDescent="0.35">
      <c r="A1963" s="47">
        <v>23139.672435665347</v>
      </c>
      <c r="B1963" s="46">
        <v>7.0469105213598225E-3</v>
      </c>
      <c r="C1963" s="46">
        <v>0.23028184325777357</v>
      </c>
      <c r="D1963" s="46">
        <v>0.83435524073695588</v>
      </c>
      <c r="E1963" s="46">
        <v>0.334111333714323</v>
      </c>
    </row>
    <row r="1964" spans="1:5" x14ac:dyDescent="0.35">
      <c r="A1964" s="47">
        <v>23140.594413705519</v>
      </c>
      <c r="B1964" s="46">
        <v>7.2054036895665002E-3</v>
      </c>
      <c r="C1964" s="46">
        <v>0.18767257087157763</v>
      </c>
      <c r="D1964" s="46">
        <v>0.83451482523235943</v>
      </c>
      <c r="E1964" s="46">
        <v>0.33414764914439149</v>
      </c>
    </row>
    <row r="1965" spans="1:5" x14ac:dyDescent="0.35">
      <c r="A1965" s="47">
        <v>23141.065707370864</v>
      </c>
      <c r="B1965" s="46">
        <v>7.2864196478900061E-3</v>
      </c>
      <c r="C1965" s="46">
        <v>0.24394970091832224</v>
      </c>
      <c r="D1965" s="46">
        <v>0.83459641494010128</v>
      </c>
      <c r="E1965" s="46">
        <v>0.33416622019267339</v>
      </c>
    </row>
    <row r="1966" spans="1:5" x14ac:dyDescent="0.35">
      <c r="A1966" s="47">
        <v>23141.217227415629</v>
      </c>
      <c r="B1966" s="46">
        <v>7.3124658342507264E-3</v>
      </c>
      <c r="C1966" s="46">
        <v>-0.28142329339212457</v>
      </c>
      <c r="D1966" s="46">
        <v>0.83462264786877405</v>
      </c>
      <c r="E1966" s="46">
        <v>0.33417219182097652</v>
      </c>
    </row>
    <row r="1967" spans="1:5" x14ac:dyDescent="0.35">
      <c r="A1967" s="47">
        <v>23141.52709929604</v>
      </c>
      <c r="B1967" s="46">
        <v>7.3657321400362047E-3</v>
      </c>
      <c r="C1967" s="46">
        <v>-4.9655622850419689E-3</v>
      </c>
      <c r="D1967" s="46">
        <v>0.83467629953739308</v>
      </c>
      <c r="E1967" s="46">
        <v>0.33418440595055482</v>
      </c>
    </row>
    <row r="1968" spans="1:5" x14ac:dyDescent="0.35">
      <c r="A1968" s="47">
        <v>23146.743793522193</v>
      </c>
      <c r="B1968" s="46">
        <v>8.2623804269300258E-3</v>
      </c>
      <c r="C1968" s="46">
        <v>-0.99123560762075513</v>
      </c>
      <c r="D1968" s="46">
        <v>0.83558013225390915</v>
      </c>
      <c r="E1968" s="46">
        <v>0.33439035814456591</v>
      </c>
    </row>
    <row r="1969" spans="1:5" x14ac:dyDescent="0.35">
      <c r="A1969" s="47">
        <v>23148.498325082757</v>
      </c>
      <c r="B1969" s="46">
        <v>8.563912000122631E-3</v>
      </c>
      <c r="C1969" s="46">
        <v>1.4770494449371618</v>
      </c>
      <c r="D1969" s="46">
        <v>0.83588437551789507</v>
      </c>
      <c r="E1969" s="46">
        <v>0.33445976503160324</v>
      </c>
    </row>
    <row r="1970" spans="1:5" x14ac:dyDescent="0.35">
      <c r="A1970" s="47">
        <v>23157.539866096507</v>
      </c>
      <c r="B1970" s="46">
        <v>1.0117473767451795E-2</v>
      </c>
      <c r="C1970" s="46">
        <v>-1.9482566615219632</v>
      </c>
      <c r="D1970" s="46">
        <v>0.83745426340268159</v>
      </c>
      <c r="E1970" s="46">
        <v>0.33481854694900154</v>
      </c>
    </row>
    <row r="1971" spans="1:5" x14ac:dyDescent="0.35">
      <c r="A1971" s="47">
        <v>23162.679839687109</v>
      </c>
      <c r="B1971" s="46">
        <v>1.1000420240369102E-2</v>
      </c>
      <c r="C1971" s="46">
        <v>0.64691942816335057</v>
      </c>
      <c r="D1971" s="46">
        <v>0.83834824373314287</v>
      </c>
      <c r="E1971" s="46">
        <v>0.33502333972439335</v>
      </c>
    </row>
    <row r="1972" spans="1:5" x14ac:dyDescent="0.35">
      <c r="A1972" s="47">
        <v>23164.668210008393</v>
      </c>
      <c r="B1972" s="46">
        <v>1.1341938606975447E-2</v>
      </c>
      <c r="C1972" s="46">
        <v>0.9009466465381033</v>
      </c>
      <c r="D1972" s="46">
        <v>0.83869437056594842</v>
      </c>
      <c r="E1972" s="46">
        <v>0.33510272451967588</v>
      </c>
    </row>
    <row r="1973" spans="1:5" x14ac:dyDescent="0.35">
      <c r="A1973" s="47">
        <v>23164.897768922852</v>
      </c>
      <c r="B1973" s="46">
        <v>1.138136556760477E-2</v>
      </c>
      <c r="C1973" s="46">
        <v>-1.016280551623383</v>
      </c>
      <c r="D1973" s="46">
        <v>0.83873434178186079</v>
      </c>
      <c r="E1973" s="46">
        <v>0.33511189537482311</v>
      </c>
    </row>
    <row r="1974" spans="1:5" x14ac:dyDescent="0.35">
      <c r="A1974" s="47">
        <v>23165.027746633066</v>
      </c>
      <c r="B1974" s="46">
        <v>1.1403689215084034E-2</v>
      </c>
      <c r="C1974" s="46">
        <v>-1.9035621839857964E-2</v>
      </c>
      <c r="D1974" s="46">
        <v>0.83875697470993771</v>
      </c>
      <c r="E1974" s="46">
        <v>0.3351170885052035</v>
      </c>
    </row>
    <row r="1975" spans="1:5" x14ac:dyDescent="0.35">
      <c r="A1975" s="47">
        <v>23169.712648681019</v>
      </c>
      <c r="B1975" s="46">
        <v>1.2208249197959325E-2</v>
      </c>
      <c r="C1975" s="46">
        <v>0.9265510593416959</v>
      </c>
      <c r="D1975" s="46">
        <v>0.839573222533749</v>
      </c>
      <c r="E1975" s="46">
        <v>0.33530452708740638</v>
      </c>
    </row>
    <row r="1976" spans="1:5" x14ac:dyDescent="0.35">
      <c r="A1976" s="47">
        <v>23172.077305350052</v>
      </c>
      <c r="B1976" s="46">
        <v>1.2614290107698062E-2</v>
      </c>
      <c r="C1976" s="46">
        <v>0.46951881321708466</v>
      </c>
      <c r="D1976" s="46">
        <v>0.83998556156219739</v>
      </c>
      <c r="E1976" s="46">
        <v>0.33539932559074848</v>
      </c>
    </row>
    <row r="1977" spans="1:5" x14ac:dyDescent="0.35">
      <c r="A1977" s="47">
        <v>23172.321786040888</v>
      </c>
      <c r="B1977" s="46">
        <v>1.2656268464989823E-2</v>
      </c>
      <c r="C1977" s="46">
        <v>0.22970274134603841</v>
      </c>
      <c r="D1977" s="46">
        <v>0.84002820632444675</v>
      </c>
      <c r="E1977" s="46">
        <v>0.33540913406757172</v>
      </c>
    </row>
    <row r="1978" spans="1:5" x14ac:dyDescent="0.35">
      <c r="A1978" s="47">
        <v>23175.52283314653</v>
      </c>
      <c r="B1978" s="46">
        <v>1.3205866819594856E-2</v>
      </c>
      <c r="C1978" s="46">
        <v>0.42198139496529841</v>
      </c>
      <c r="D1978" s="46">
        <v>0.84058679348451104</v>
      </c>
      <c r="E1978" s="46">
        <v>0.335537685322642</v>
      </c>
    </row>
    <row r="1979" spans="1:5" x14ac:dyDescent="0.35">
      <c r="A1979" s="47">
        <v>23175.54993708753</v>
      </c>
      <c r="B1979" s="46">
        <v>1.3210520108426497E-2</v>
      </c>
      <c r="C1979" s="46">
        <v>7.6570218019456071E-2</v>
      </c>
      <c r="D1979" s="46">
        <v>0.84059152497202416</v>
      </c>
      <c r="E1979" s="46">
        <v>0.33553877479636229</v>
      </c>
    </row>
    <row r="1980" spans="1:5" x14ac:dyDescent="0.35">
      <c r="A1980" s="47">
        <v>23175.79774059285</v>
      </c>
      <c r="B1980" s="46">
        <v>1.3253063569160001E-2</v>
      </c>
      <c r="C1980" s="46">
        <v>0.14950410640544032</v>
      </c>
      <c r="D1980" s="46">
        <v>0.84063478500610422</v>
      </c>
      <c r="E1980" s="46">
        <v>0.33554873632127236</v>
      </c>
    </row>
    <row r="1981" spans="1:5" x14ac:dyDescent="0.35">
      <c r="A1981" s="47">
        <v>23176.400395228229</v>
      </c>
      <c r="B1981" s="46">
        <v>1.3356527046982664E-2</v>
      </c>
      <c r="C1981" s="46">
        <v>0.59459154445926643</v>
      </c>
      <c r="D1981" s="46">
        <v>0.84074000340753108</v>
      </c>
      <c r="E1981" s="46">
        <v>0.33557296848840512</v>
      </c>
    </row>
    <row r="1982" spans="1:5" x14ac:dyDescent="0.35">
      <c r="A1982" s="47">
        <v>23179.578619488162</v>
      </c>
      <c r="B1982" s="46">
        <v>1.3902125176397891E-2</v>
      </c>
      <c r="C1982" s="46">
        <v>3.9818762505827721E-2</v>
      </c>
      <c r="D1982" s="46">
        <v>0.84129514300925801</v>
      </c>
      <c r="E1982" s="46">
        <v>0.33570089973876011</v>
      </c>
    </row>
    <row r="1983" spans="1:5" x14ac:dyDescent="0.35">
      <c r="A1983" s="47">
        <v>23181.496598565667</v>
      </c>
      <c r="B1983" s="46">
        <v>1.4231349122193678E-2</v>
      </c>
      <c r="C1983" s="46">
        <v>0.18921038663717304</v>
      </c>
      <c r="D1983" s="46">
        <v>0.84163035787683904</v>
      </c>
      <c r="E1983" s="46">
        <v>0.33577821528633578</v>
      </c>
    </row>
    <row r="1984" spans="1:5" x14ac:dyDescent="0.35">
      <c r="A1984" s="47">
        <v>23190.350419291975</v>
      </c>
      <c r="B1984" s="46">
        <v>1.5750818426654645E-2</v>
      </c>
      <c r="C1984" s="46">
        <v>-4.4644902805568432E-2</v>
      </c>
      <c r="D1984" s="46">
        <v>0.84317975065322315</v>
      </c>
      <c r="E1984" s="46">
        <v>0.33613621780573061</v>
      </c>
    </row>
    <row r="1985" spans="1:5" x14ac:dyDescent="0.35">
      <c r="A1985" s="47">
        <v>23208.680365198357</v>
      </c>
      <c r="B1985" s="46">
        <v>1.8894972018428692E-2</v>
      </c>
      <c r="C1985" s="46">
        <v>0.14788914117007668</v>
      </c>
      <c r="D1985" s="46">
        <v>0.8463976576416361</v>
      </c>
      <c r="E1985" s="46">
        <v>0.33688313258462904</v>
      </c>
    </row>
    <row r="1986" spans="1:5" x14ac:dyDescent="0.35">
      <c r="A1986" s="47">
        <v>23211.32597844474</v>
      </c>
      <c r="B1986" s="46">
        <v>1.9348599774958342E-2</v>
      </c>
      <c r="C1986" s="46">
        <v>0.15138687926496974</v>
      </c>
      <c r="D1986" s="46">
        <v>0.84686323967795785</v>
      </c>
      <c r="E1986" s="46">
        <v>0.33699157895542231</v>
      </c>
    </row>
    <row r="1987" spans="1:5" x14ac:dyDescent="0.35">
      <c r="A1987" s="47">
        <v>23221.507364015059</v>
      </c>
      <c r="B1987" s="46">
        <v>2.1093924518931068E-2</v>
      </c>
      <c r="C1987" s="46">
        <v>-2.2100243540701392E-2</v>
      </c>
      <c r="D1987" s="46">
        <v>0.84865763745524103</v>
      </c>
      <c r="E1987" s="46">
        <v>0.33741044013121729</v>
      </c>
    </row>
    <row r="1988" spans="1:5" x14ac:dyDescent="0.35">
      <c r="A1988" s="47">
        <v>23225.724549237384</v>
      </c>
      <c r="B1988" s="46">
        <v>2.1816652998374642E-2</v>
      </c>
      <c r="C1988" s="46">
        <v>0.72396638257234969</v>
      </c>
      <c r="D1988" s="46">
        <v>0.84940211549483868</v>
      </c>
      <c r="E1988" s="46">
        <v>0.33758464075422562</v>
      </c>
    </row>
    <row r="1989" spans="1:5" x14ac:dyDescent="0.35">
      <c r="A1989" s="47">
        <v>23227.65075307864</v>
      </c>
      <c r="B1989" s="46">
        <v>2.2146722030255295E-2</v>
      </c>
      <c r="C1989" s="46">
        <v>-0.97983534763042002</v>
      </c>
      <c r="D1989" s="46">
        <v>0.84974239540673024</v>
      </c>
      <c r="E1989" s="46">
        <v>0.33766434490185065</v>
      </c>
    </row>
    <row r="1990" spans="1:5" x14ac:dyDescent="0.35">
      <c r="A1990" s="47">
        <v>23230.826590116591</v>
      </c>
      <c r="B1990" s="46">
        <v>2.2690872752704198E-2</v>
      </c>
      <c r="C1990" s="46">
        <v>0.13762090875775179</v>
      </c>
      <c r="D1990" s="46">
        <v>0.85030375982154849</v>
      </c>
      <c r="E1990" s="46">
        <v>0.33779594637125315</v>
      </c>
    </row>
    <row r="1991" spans="1:5" x14ac:dyDescent="0.35">
      <c r="A1991" s="47">
        <v>23236.947383103812</v>
      </c>
      <c r="B1991" s="46">
        <v>2.3739431852280803E-2</v>
      </c>
      <c r="C1991" s="46">
        <v>0.33549647241228886</v>
      </c>
      <c r="D1991" s="46">
        <v>0.85138682191994797</v>
      </c>
      <c r="E1991" s="46">
        <v>0.33805024614863238</v>
      </c>
    </row>
    <row r="1992" spans="1:5" x14ac:dyDescent="0.35">
      <c r="A1992" s="47">
        <v>23242.62844311339</v>
      </c>
      <c r="B1992" s="46">
        <v>2.47124439319488E-2</v>
      </c>
      <c r="C1992" s="46">
        <v>-1.498882060254092</v>
      </c>
      <c r="D1992" s="46">
        <v>0.85239341862369467</v>
      </c>
      <c r="E1992" s="46">
        <v>0.33828706018339477</v>
      </c>
    </row>
    <row r="1993" spans="1:5" x14ac:dyDescent="0.35">
      <c r="A1993" s="47">
        <v>23244.396144024508</v>
      </c>
      <c r="B1993" s="46">
        <v>2.5015160870553686E-2</v>
      </c>
      <c r="C1993" s="46">
        <v>-4.5541597190146277E-2</v>
      </c>
      <c r="D1993" s="46">
        <v>0.85270689152241885</v>
      </c>
      <c r="E1993" s="46">
        <v>0.33836090064028668</v>
      </c>
    </row>
    <row r="1994" spans="1:5" x14ac:dyDescent="0.35">
      <c r="A1994" s="47">
        <v>23246.871767213604</v>
      </c>
      <c r="B1994" s="46">
        <v>2.5439074848035183E-2</v>
      </c>
      <c r="C1994" s="46">
        <v>0.58927853389603158</v>
      </c>
      <c r="D1994" s="46">
        <v>0.85314611266177875</v>
      </c>
      <c r="E1994" s="46">
        <v>0.33846443554833378</v>
      </c>
    </row>
    <row r="1995" spans="1:5" x14ac:dyDescent="0.35">
      <c r="A1995" s="47">
        <v>23257.497781249647</v>
      </c>
      <c r="B1995" s="46">
        <v>2.7258172980140556E-2</v>
      </c>
      <c r="C1995" s="46">
        <v>1.6848951453487082</v>
      </c>
      <c r="D1995" s="46">
        <v>0.85503413609597045</v>
      </c>
      <c r="E1995" s="46">
        <v>0.3389104680131409</v>
      </c>
    </row>
    <row r="1996" spans="1:5" x14ac:dyDescent="0.35">
      <c r="A1996" s="47">
        <v>23264.238243372369</v>
      </c>
      <c r="B1996" s="46">
        <v>2.841171296966143E-2</v>
      </c>
      <c r="C1996" s="46">
        <v>0.14510911740897026</v>
      </c>
      <c r="D1996" s="46">
        <v>0.85623410044704062</v>
      </c>
      <c r="E1996" s="46">
        <v>0.33919477903787787</v>
      </c>
    </row>
    <row r="1997" spans="1:5" x14ac:dyDescent="0.35">
      <c r="A1997" s="47">
        <v>23272.175083111513</v>
      </c>
      <c r="B1997" s="46">
        <v>2.9769618601927807E-2</v>
      </c>
      <c r="C1997" s="46">
        <v>0.18400489192158531</v>
      </c>
      <c r="D1997" s="46">
        <v>0.85764935046140522</v>
      </c>
      <c r="E1997" s="46">
        <v>0.33953092648128291</v>
      </c>
    </row>
    <row r="1998" spans="1:5" x14ac:dyDescent="0.35">
      <c r="A1998" s="47">
        <v>23277.18193787511</v>
      </c>
      <c r="B1998" s="46">
        <v>3.0626025227435197E-2</v>
      </c>
      <c r="C1998" s="46">
        <v>-3.2759897322853782E-2</v>
      </c>
      <c r="D1998" s="46">
        <v>0.85854341898283026</v>
      </c>
      <c r="E1998" s="46">
        <v>0.33974374648945732</v>
      </c>
    </row>
    <row r="1999" spans="1:5" x14ac:dyDescent="0.35">
      <c r="A1999" s="47">
        <v>23280.570075651951</v>
      </c>
      <c r="B1999" s="46">
        <v>3.1205462715742701E-2</v>
      </c>
      <c r="C1999" s="46">
        <v>0.22069098285630862</v>
      </c>
      <c r="D1999" s="46">
        <v>0.8591489933838069</v>
      </c>
      <c r="E1999" s="46">
        <v>0.33988809835212458</v>
      </c>
    </row>
    <row r="2000" spans="1:5" x14ac:dyDescent="0.35">
      <c r="A2000" s="47">
        <v>23297.011539181305</v>
      </c>
      <c r="B2000" s="46">
        <v>3.401620730529864E-2</v>
      </c>
      <c r="C2000" s="46">
        <v>1.0159300184039877</v>
      </c>
      <c r="D2000" s="46">
        <v>0.86209400881749931</v>
      </c>
      <c r="E2000" s="46">
        <v>0.3405924560908577</v>
      </c>
    </row>
    <row r="2001" spans="1:5" x14ac:dyDescent="0.35">
      <c r="A2001" s="47">
        <v>23306.527880293765</v>
      </c>
      <c r="B2001" s="46">
        <v>3.5642260252777752E-2</v>
      </c>
      <c r="C2001" s="46">
        <v>0.15658239621243464</v>
      </c>
      <c r="D2001" s="46">
        <v>0.86380338991592798</v>
      </c>
      <c r="E2001" s="46">
        <v>0.34100307868111368</v>
      </c>
    </row>
    <row r="2002" spans="1:5" x14ac:dyDescent="0.35">
      <c r="A2002" s="47">
        <v>23309.103872217325</v>
      </c>
      <c r="B2002" s="46">
        <v>3.6082316430876532E-2</v>
      </c>
      <c r="C2002" s="46">
        <v>2.5052200804542402</v>
      </c>
      <c r="D2002" s="46">
        <v>0.86426670714769205</v>
      </c>
      <c r="E2002" s="46">
        <v>0.34111460242292885</v>
      </c>
    </row>
    <row r="2003" spans="1:5" x14ac:dyDescent="0.35">
      <c r="A2003" s="47">
        <v>23310.545201934718</v>
      </c>
      <c r="B2003" s="46">
        <v>3.6328519431947467E-2</v>
      </c>
      <c r="C2003" s="46">
        <v>2.3407827215852217</v>
      </c>
      <c r="D2003" s="46">
        <v>0.86452605603908939</v>
      </c>
      <c r="E2003" s="46">
        <v>0.34117707184412038</v>
      </c>
    </row>
    <row r="2004" spans="1:5" x14ac:dyDescent="0.35">
      <c r="A2004" s="47">
        <v>23312.680379601352</v>
      </c>
      <c r="B2004" s="46">
        <v>3.6693218005158519E-2</v>
      </c>
      <c r="C2004" s="46">
        <v>-0.13442497530735675</v>
      </c>
      <c r="D2004" s="46">
        <v>0.86491040117316864</v>
      </c>
      <c r="E2004" s="46">
        <v>0.34126970500187265</v>
      </c>
    </row>
    <row r="2005" spans="1:5" x14ac:dyDescent="0.35">
      <c r="A2005" s="47">
        <v>23313.756424207444</v>
      </c>
      <c r="B2005" s="46">
        <v>3.6877000190190148E-2</v>
      </c>
      <c r="C2005" s="46">
        <v>0.53797762178158237</v>
      </c>
      <c r="D2005" s="46">
        <v>0.8651041623618646</v>
      </c>
      <c r="E2005" s="46">
        <v>0.34131642976520654</v>
      </c>
    </row>
    <row r="2006" spans="1:5" x14ac:dyDescent="0.35">
      <c r="A2006" s="47">
        <v>23324.964167303875</v>
      </c>
      <c r="B2006" s="46">
        <v>3.8790763391944538E-2</v>
      </c>
      <c r="C2006" s="46">
        <v>0.97970748686511122</v>
      </c>
      <c r="D2006" s="46">
        <v>0.86712496188799082</v>
      </c>
      <c r="E2006" s="46">
        <v>0.34180474960780971</v>
      </c>
    </row>
    <row r="2007" spans="1:5" x14ac:dyDescent="0.35">
      <c r="A2007" s="47">
        <v>23326.840551604859</v>
      </c>
      <c r="B2007" s="46">
        <v>3.9111081741585216E-2</v>
      </c>
      <c r="C2007" s="46">
        <v>0.24819376842690755</v>
      </c>
      <c r="D2007" s="46">
        <v>0.86746375147840715</v>
      </c>
      <c r="E2007" s="46">
        <v>0.34188679796062066</v>
      </c>
    </row>
    <row r="2008" spans="1:5" x14ac:dyDescent="0.35">
      <c r="A2008" s="47">
        <v>23329.200020504963</v>
      </c>
      <c r="B2008" s="46">
        <v>3.9513834580901755E-2</v>
      </c>
      <c r="C2008" s="46">
        <v>2.7265993964501689</v>
      </c>
      <c r="D2008" s="46">
        <v>0.86788995503694433</v>
      </c>
      <c r="E2008" s="46">
        <v>0.34199009016680088</v>
      </c>
    </row>
    <row r="2009" spans="1:5" x14ac:dyDescent="0.35">
      <c r="A2009" s="47">
        <v>23335.648896826562</v>
      </c>
      <c r="B2009" s="46">
        <v>4.0614446291332561E-2</v>
      </c>
      <c r="C2009" s="46">
        <v>1.0192780195451778</v>
      </c>
      <c r="D2009" s="46">
        <v>0.86905593299852479</v>
      </c>
      <c r="E2009" s="46">
        <v>0.3422730906516564</v>
      </c>
    </row>
    <row r="2010" spans="1:5" x14ac:dyDescent="0.35">
      <c r="A2010" s="47">
        <v>23340.331283242653</v>
      </c>
      <c r="B2010" s="46">
        <v>4.1413403148781051E-2</v>
      </c>
      <c r="C2010" s="46">
        <v>0.42309242551792359</v>
      </c>
      <c r="D2010" s="46">
        <v>0.86990351480057793</v>
      </c>
      <c r="E2010" s="46">
        <v>0.34247919883852346</v>
      </c>
    </row>
    <row r="2011" spans="1:5" x14ac:dyDescent="0.35">
      <c r="A2011" s="47">
        <v>23345.580806943417</v>
      </c>
      <c r="B2011" s="46">
        <v>4.2308957500140465E-2</v>
      </c>
      <c r="C2011" s="46">
        <v>2.9558029096921068E-2</v>
      </c>
      <c r="D2011" s="46">
        <v>0.87085474522495621</v>
      </c>
      <c r="E2011" s="46">
        <v>0.34271090016970068</v>
      </c>
    </row>
    <row r="2012" spans="1:5" x14ac:dyDescent="0.35">
      <c r="A2012" s="47">
        <v>23354.860540816113</v>
      </c>
      <c r="B2012" s="46">
        <v>4.389160566256637E-2</v>
      </c>
      <c r="C2012" s="46">
        <v>7.0620114334030148E-2</v>
      </c>
      <c r="D2012" s="46">
        <v>0.87253880920649884</v>
      </c>
      <c r="E2012" s="46">
        <v>0.34312211504759416</v>
      </c>
    </row>
    <row r="2013" spans="1:5" x14ac:dyDescent="0.35">
      <c r="A2013" s="47">
        <v>23359.752801567061</v>
      </c>
      <c r="B2013" s="46">
        <v>4.4725743888980367E-2</v>
      </c>
      <c r="C2013" s="46">
        <v>0.90644760167239991</v>
      </c>
      <c r="D2013" s="46">
        <v>0.87342794984412397</v>
      </c>
      <c r="E2013" s="46">
        <v>0.343339746578884</v>
      </c>
    </row>
    <row r="2014" spans="1:5" x14ac:dyDescent="0.35">
      <c r="A2014" s="47">
        <v>23365.447172625565</v>
      </c>
      <c r="B2014" s="46">
        <v>4.5696441655921329E-2</v>
      </c>
      <c r="C2014" s="46">
        <v>1.487521525573432</v>
      </c>
      <c r="D2014" s="46">
        <v>0.87446399978050338</v>
      </c>
      <c r="E2014" s="46">
        <v>0.34359379143312863</v>
      </c>
    </row>
    <row r="2015" spans="1:5" x14ac:dyDescent="0.35">
      <c r="A2015" s="47">
        <v>23371.34540483011</v>
      </c>
      <c r="B2015" s="46">
        <v>4.6701661890448082E-2</v>
      </c>
      <c r="C2015" s="46">
        <v>0.11221157802201454</v>
      </c>
      <c r="D2015" s="46">
        <v>0.87553841883066386</v>
      </c>
      <c r="E2015" s="46">
        <v>0.34385776232140619</v>
      </c>
    </row>
    <row r="2016" spans="1:5" x14ac:dyDescent="0.35">
      <c r="A2016" s="47">
        <v>23379.264814336933</v>
      </c>
      <c r="B2016" s="46">
        <v>4.805097892600943E-2</v>
      </c>
      <c r="C2016" s="46">
        <v>3.4343860507490831E-3</v>
      </c>
      <c r="D2016" s="46">
        <v>0.87698305236335872</v>
      </c>
      <c r="E2016" s="46">
        <v>0.34421352212402134</v>
      </c>
    </row>
    <row r="2017" spans="1:5" x14ac:dyDescent="0.35">
      <c r="A2017" s="47">
        <v>23379.784948125682</v>
      </c>
      <c r="B2017" s="46">
        <v>4.8139585100446122E-2</v>
      </c>
      <c r="C2017" s="46">
        <v>0.28836261007207931</v>
      </c>
      <c r="D2017" s="46">
        <v>0.87707801504301874</v>
      </c>
      <c r="E2017" s="46">
        <v>0.34423694137828531</v>
      </c>
    </row>
    <row r="2018" spans="1:5" x14ac:dyDescent="0.35">
      <c r="A2018" s="47">
        <v>23386.999737447022</v>
      </c>
      <c r="B2018" s="46">
        <v>4.9368455862075479E-2</v>
      </c>
      <c r="C2018" s="46">
        <v>1.2402608465749365</v>
      </c>
      <c r="D2018" s="46">
        <v>0.87839627819477206</v>
      </c>
      <c r="E2018" s="46">
        <v>0.34456247211069024</v>
      </c>
    </row>
    <row r="2019" spans="1:5" x14ac:dyDescent="0.35">
      <c r="A2019" s="47">
        <v>23387.497041708484</v>
      </c>
      <c r="B2019" s="46">
        <v>4.9453147105376211E-2</v>
      </c>
      <c r="C2019" s="46">
        <v>0.12263246316672749</v>
      </c>
      <c r="D2019" s="46">
        <v>0.87848721493924364</v>
      </c>
      <c r="E2019" s="46">
        <v>0.34458495732445549</v>
      </c>
    </row>
    <row r="2020" spans="1:5" x14ac:dyDescent="0.35">
      <c r="A2020" s="47">
        <v>23393.281608422458</v>
      </c>
      <c r="B2020" s="46">
        <v>5.0438140085828531E-2</v>
      </c>
      <c r="C2020" s="46">
        <v>0.96882314972965844</v>
      </c>
      <c r="D2020" s="46">
        <v>0.87954564725160711</v>
      </c>
      <c r="E2020" s="46">
        <v>0.34484694667834642</v>
      </c>
    </row>
    <row r="2021" spans="1:5" x14ac:dyDescent="0.35">
      <c r="A2021" s="47">
        <v>23393.71975976594</v>
      </c>
      <c r="B2021" s="46">
        <v>5.0512739065815548E-2</v>
      </c>
      <c r="C2021" s="46">
        <v>0.19266961631176915</v>
      </c>
      <c r="D2021" s="46">
        <v>0.87962586829862754</v>
      </c>
      <c r="E2021" s="46">
        <v>0.34486682442841315</v>
      </c>
    </row>
    <row r="2022" spans="1:5" x14ac:dyDescent="0.35">
      <c r="A2022" s="47">
        <v>23400.487325561011</v>
      </c>
      <c r="B2022" s="46">
        <v>5.1664809735989983E-2</v>
      </c>
      <c r="C2022" s="46">
        <v>0.11411042432625251</v>
      </c>
      <c r="D2022" s="46">
        <v>0.88086583650133721</v>
      </c>
      <c r="E2022" s="46">
        <v>0.34517444879930392</v>
      </c>
    </row>
    <row r="2023" spans="1:5" x14ac:dyDescent="0.35">
      <c r="A2023" s="47">
        <v>23404.494814021447</v>
      </c>
      <c r="B2023" s="46">
        <v>5.2346874983859711E-2</v>
      </c>
      <c r="C2023" s="46">
        <v>-1.0147955095908823</v>
      </c>
      <c r="D2023" s="46">
        <v>0.88160088886029275</v>
      </c>
      <c r="E2023" s="46">
        <v>0.34535714212698881</v>
      </c>
    </row>
    <row r="2024" spans="1:5" x14ac:dyDescent="0.35">
      <c r="A2024" s="47">
        <v>23409.779609963232</v>
      </c>
      <c r="B2024" s="46">
        <v>5.3246168634457157E-2</v>
      </c>
      <c r="C2024" s="46">
        <v>1.2016362120371493</v>
      </c>
      <c r="D2024" s="46">
        <v>0.8825711220112743</v>
      </c>
      <c r="E2024" s="46">
        <v>0.34559866922630134</v>
      </c>
    </row>
    <row r="2025" spans="1:5" x14ac:dyDescent="0.35">
      <c r="A2025" s="47">
        <v>23411.348130780119</v>
      </c>
      <c r="B2025" s="46">
        <v>5.3513041406974465E-2</v>
      </c>
      <c r="C2025" s="46">
        <v>-0.97055242436687728</v>
      </c>
      <c r="D2025" s="46">
        <v>0.88285928202835895</v>
      </c>
      <c r="E2025" s="46">
        <v>0.34567048649867704</v>
      </c>
    </row>
    <row r="2026" spans="1:5" x14ac:dyDescent="0.35">
      <c r="A2026" s="47">
        <v>23417.272504112596</v>
      </c>
      <c r="B2026" s="46">
        <v>5.4520881076677061E-2</v>
      </c>
      <c r="C2026" s="46">
        <v>0.22417532205114554</v>
      </c>
      <c r="D2026" s="46">
        <v>0.88394848283590854</v>
      </c>
      <c r="E2026" s="46">
        <v>0.34594229070238636</v>
      </c>
    </row>
    <row r="2027" spans="1:5" x14ac:dyDescent="0.35">
      <c r="A2027" s="47">
        <v>23418.254821177492</v>
      </c>
      <c r="B2027" s="46">
        <v>5.4687967357396602E-2</v>
      </c>
      <c r="C2027" s="46">
        <v>0.12055430477067031</v>
      </c>
      <c r="D2027" s="46">
        <v>0.88412920583656673</v>
      </c>
      <c r="E2027" s="46">
        <v>0.34598744210147558</v>
      </c>
    </row>
    <row r="2028" spans="1:5" x14ac:dyDescent="0.35">
      <c r="A2028" s="47">
        <v>23422.095007508531</v>
      </c>
      <c r="B2028" s="46">
        <v>5.5341097170884909E-2</v>
      </c>
      <c r="C2028" s="46">
        <v>-0.94589603470429662</v>
      </c>
      <c r="D2028" s="46">
        <v>0.88483604451639186</v>
      </c>
      <c r="E2028" s="46">
        <v>0.34616418181411607</v>
      </c>
    </row>
    <row r="2029" spans="1:5" x14ac:dyDescent="0.35">
      <c r="A2029" s="47">
        <v>23426.515239468768</v>
      </c>
      <c r="B2029" s="46">
        <v>5.6092755442143795E-2</v>
      </c>
      <c r="C2029" s="46">
        <v>-0.29643570697649446</v>
      </c>
      <c r="D2029" s="46">
        <v>0.8856503090613701</v>
      </c>
      <c r="E2029" s="46">
        <v>0.34636806869556436</v>
      </c>
    </row>
    <row r="2030" spans="1:5" x14ac:dyDescent="0.35">
      <c r="A2030" s="47">
        <v>23432.225068547545</v>
      </c>
      <c r="B2030" s="46">
        <v>5.7063511844917196E-2</v>
      </c>
      <c r="C2030" s="46">
        <v>0.49499120119305129</v>
      </c>
      <c r="D2030" s="46">
        <v>0.88670317781261376</v>
      </c>
      <c r="E2030" s="46">
        <v>0.34663215520990182</v>
      </c>
    </row>
    <row r="2031" spans="1:5" x14ac:dyDescent="0.35">
      <c r="A2031" s="47">
        <v>23450.753977242257</v>
      </c>
      <c r="B2031" s="46">
        <v>6.0212167988984336E-2</v>
      </c>
      <c r="C2031" s="46">
        <v>1.5281404061484594E-3</v>
      </c>
      <c r="D2031" s="46">
        <v>0.89012788903239759</v>
      </c>
      <c r="E2031" s="46">
        <v>0.34749471387128772</v>
      </c>
    </row>
    <row r="2032" spans="1:5" x14ac:dyDescent="0.35">
      <c r="A2032" s="47">
        <v>23455.403004210715</v>
      </c>
      <c r="B2032" s="46">
        <v>6.1001817372812198E-2</v>
      </c>
      <c r="C2032" s="46">
        <v>1.7455813294797728E-2</v>
      </c>
      <c r="D2032" s="46">
        <v>0.89098909417504291</v>
      </c>
      <c r="E2032" s="46">
        <v>0.34771247673910916</v>
      </c>
    </row>
    <row r="2033" spans="1:5" x14ac:dyDescent="0.35">
      <c r="A2033" s="47">
        <v>23467.017878642371</v>
      </c>
      <c r="B2033" s="46">
        <v>6.2973984255141016E-2</v>
      </c>
      <c r="C2033" s="46" t="s">
        <v>159</v>
      </c>
      <c r="D2033" s="46">
        <v>0.89314402858961128</v>
      </c>
      <c r="E2033" s="46">
        <v>0.34825888260379512</v>
      </c>
    </row>
    <row r="2034" spans="1:5" x14ac:dyDescent="0.35">
      <c r="A2034" s="47">
        <v>23480.982550355569</v>
      </c>
      <c r="B2034" s="46">
        <v>6.5343906339378893E-2</v>
      </c>
      <c r="C2034" s="46">
        <v>1.6349617622642088</v>
      </c>
      <c r="D2034" s="46">
        <v>0.89574121662989281</v>
      </c>
      <c r="E2034" s="46">
        <v>0.34892030533368362</v>
      </c>
    </row>
    <row r="2035" spans="1:5" x14ac:dyDescent="0.35">
      <c r="A2035" s="47">
        <v>23483.96771030359</v>
      </c>
      <c r="B2035" s="46">
        <v>6.5850337991939872E-2</v>
      </c>
      <c r="C2035" s="46">
        <v>5.4595299776516448E-2</v>
      </c>
      <c r="D2035" s="46">
        <v>0.89629729079856413</v>
      </c>
      <c r="E2035" s="46">
        <v>0.34906232990687996</v>
      </c>
    </row>
    <row r="2036" spans="1:5" x14ac:dyDescent="0.35">
      <c r="A2036" s="47">
        <v>23485.14957055002</v>
      </c>
      <c r="B2036" s="46">
        <v>6.6050823223613941E-2</v>
      </c>
      <c r="C2036" s="46">
        <v>9.9654317229802558E-2</v>
      </c>
      <c r="D2036" s="46">
        <v>0.89651753307410786</v>
      </c>
      <c r="E2036" s="46">
        <v>0.34911862107862818</v>
      </c>
    </row>
    <row r="2037" spans="1:5" x14ac:dyDescent="0.35">
      <c r="A2037" s="47">
        <v>23489.748152009044</v>
      </c>
      <c r="B2037" s="46">
        <v>6.6830812816531554E-2</v>
      </c>
      <c r="C2037" s="46">
        <v>0.3642460932758107</v>
      </c>
      <c r="D2037" s="46">
        <v>0.89737495181565707</v>
      </c>
      <c r="E2037" s="46">
        <v>0.34933798297579677</v>
      </c>
    </row>
    <row r="2038" spans="1:5" x14ac:dyDescent="0.35">
      <c r="A2038" s="47">
        <v>23493.083789184362</v>
      </c>
      <c r="B2038" s="46">
        <v>6.7396495900688996E-2</v>
      </c>
      <c r="C2038" s="46">
        <v>0.22902623752234508</v>
      </c>
      <c r="D2038" s="46">
        <v>0.89799735098680322</v>
      </c>
      <c r="E2038" s="46">
        <v>0.34949743333132638</v>
      </c>
    </row>
    <row r="2039" spans="1:5" x14ac:dyDescent="0.35">
      <c r="A2039" s="47">
        <v>23493.151555258701</v>
      </c>
      <c r="B2039" s="46">
        <v>6.7407987392996929E-2</v>
      </c>
      <c r="C2039" s="46">
        <v>-0.77323090345873258</v>
      </c>
      <c r="D2039" s="46">
        <v>0.8980099995144355</v>
      </c>
      <c r="E2039" s="46">
        <v>0.3495006755985714</v>
      </c>
    </row>
    <row r="2040" spans="1:5" x14ac:dyDescent="0.35">
      <c r="A2040" s="47">
        <v>23498.353308535025</v>
      </c>
      <c r="B2040" s="46">
        <v>6.828998401282195E-2</v>
      </c>
      <c r="C2040" s="46">
        <v>0.95371503862626827</v>
      </c>
      <c r="D2040" s="46">
        <v>0.89898138083140322</v>
      </c>
      <c r="E2040" s="46">
        <v>0.34974989942411006</v>
      </c>
    </row>
    <row r="2041" spans="1:5" x14ac:dyDescent="0.35">
      <c r="A2041" s="47">
        <v>23500.900103861382</v>
      </c>
      <c r="B2041" s="46">
        <v>6.8721743753933501E-2</v>
      </c>
      <c r="C2041" s="46">
        <v>0.14721272329136781</v>
      </c>
      <c r="D2041" s="46">
        <v>0.89945731359941228</v>
      </c>
      <c r="E2041" s="46">
        <v>0.34987216949228062</v>
      </c>
    </row>
    <row r="2042" spans="1:5" x14ac:dyDescent="0.35">
      <c r="A2042" s="47">
        <v>23502.283173015636</v>
      </c>
      <c r="B2042" s="46">
        <v>6.8956197367276886E-2</v>
      </c>
      <c r="C2042" s="46">
        <v>0.65693838063989318</v>
      </c>
      <c r="D2042" s="46">
        <v>0.89971586869271025</v>
      </c>
      <c r="E2042" s="46">
        <v>0.34993863850301032</v>
      </c>
    </row>
    <row r="2043" spans="1:5" x14ac:dyDescent="0.35">
      <c r="A2043" s="47">
        <v>23507.634662039462</v>
      </c>
      <c r="B2043" s="46">
        <v>6.9863239628680004E-2</v>
      </c>
      <c r="C2043" s="46">
        <v>5.3200162546285235E-2</v>
      </c>
      <c r="D2043" s="46">
        <v>0.90071691309167534</v>
      </c>
      <c r="E2043" s="46">
        <v>0.35019628210549519</v>
      </c>
    </row>
    <row r="2044" spans="1:5" x14ac:dyDescent="0.35">
      <c r="A2044" s="47">
        <v>23509.311663170247</v>
      </c>
      <c r="B2044" s="46">
        <v>7.0147439189887667E-2</v>
      </c>
      <c r="C2044" s="46">
        <v>-0.88834879482689866</v>
      </c>
      <c r="D2044" s="46">
        <v>0.90103081406060603</v>
      </c>
      <c r="E2044" s="46">
        <v>0.3502771693898179</v>
      </c>
    </row>
    <row r="2045" spans="1:5" x14ac:dyDescent="0.35">
      <c r="A2045" s="47">
        <v>23512.818173356492</v>
      </c>
      <c r="B2045" s="46">
        <v>7.0741620187775439E-2</v>
      </c>
      <c r="C2045" s="46">
        <v>0.94124535469803927</v>
      </c>
      <c r="D2045" s="46">
        <v>0.90168747439791885</v>
      </c>
      <c r="E2045" s="46">
        <v>0.35044653032841827</v>
      </c>
    </row>
    <row r="2046" spans="1:5" x14ac:dyDescent="0.35">
      <c r="A2046" s="47">
        <v>23512.845538490808</v>
      </c>
      <c r="B2046" s="46">
        <v>7.0746256894107878E-2</v>
      </c>
      <c r="C2046" s="46">
        <v>0.29743145830118944</v>
      </c>
      <c r="D2046" s="46">
        <v>0.90169260069484769</v>
      </c>
      <c r="E2046" s="46">
        <v>0.3504478532635642</v>
      </c>
    </row>
    <row r="2047" spans="1:5" x14ac:dyDescent="0.35">
      <c r="A2047" s="47">
        <v>23517.984153813599</v>
      </c>
      <c r="B2047" s="46">
        <v>7.16168431528134E-2</v>
      </c>
      <c r="C2047" s="46">
        <v>-0.93031898304155591</v>
      </c>
      <c r="D2047" s="46">
        <v>0.90265566927284646</v>
      </c>
      <c r="E2047" s="46">
        <v>0.35069661051847179</v>
      </c>
    </row>
    <row r="2048" spans="1:5" x14ac:dyDescent="0.35">
      <c r="A2048" s="47">
        <v>23518.217115024985</v>
      </c>
      <c r="B2048" s="46">
        <v>7.1656307156001686E-2</v>
      </c>
      <c r="C2048" s="46">
        <v>0.50122981361093721</v>
      </c>
      <c r="D2048" s="46">
        <v>0.90269935177129934</v>
      </c>
      <c r="E2048" s="46">
        <v>0.35070790392177909</v>
      </c>
    </row>
    <row r="2049" spans="1:5" x14ac:dyDescent="0.35">
      <c r="A2049" s="47">
        <v>23518.309528319234</v>
      </c>
      <c r="B2049" s="46">
        <v>7.1671962011143259E-2</v>
      </c>
      <c r="C2049" s="46">
        <v>-0.92764092724967329</v>
      </c>
      <c r="D2049" s="46">
        <v>0.90271668067846211</v>
      </c>
      <c r="E2049" s="46">
        <v>0.35071238427970575</v>
      </c>
    </row>
    <row r="2050" spans="1:5" x14ac:dyDescent="0.35">
      <c r="A2050" s="47">
        <v>23536.435095094348</v>
      </c>
      <c r="B2050" s="46">
        <v>7.474128353271467E-2</v>
      </c>
      <c r="C2050" s="46">
        <v>0.29594482064017047</v>
      </c>
      <c r="D2050" s="46">
        <v>0.90612111937446327</v>
      </c>
      <c r="E2050" s="46">
        <v>0.35159534655574265</v>
      </c>
    </row>
    <row r="2051" spans="1:5" x14ac:dyDescent="0.35">
      <c r="A2051" s="47">
        <v>23537.211066509419</v>
      </c>
      <c r="B2051" s="46">
        <v>7.4872632354776411E-2</v>
      </c>
      <c r="C2051" s="46">
        <v>0.24771190449264235</v>
      </c>
      <c r="D2051" s="46">
        <v>0.90626711491282452</v>
      </c>
      <c r="E2051" s="46">
        <v>0.35163333397240137</v>
      </c>
    </row>
    <row r="2052" spans="1:5" x14ac:dyDescent="0.35">
      <c r="A2052" s="47">
        <v>23543.276581077545</v>
      </c>
      <c r="B2052" s="46">
        <v>7.5899196983003625E-2</v>
      </c>
      <c r="C2052" s="46">
        <v>0.54725427894901646</v>
      </c>
      <c r="D2052" s="46">
        <v>0.90740901376064065</v>
      </c>
      <c r="E2052" s="46">
        <v>0.35193079957310619</v>
      </c>
    </row>
    <row r="2053" spans="1:5" x14ac:dyDescent="0.35">
      <c r="A2053" s="47">
        <v>23552.489562165825</v>
      </c>
      <c r="B2053" s="46">
        <v>7.7457961611874668E-2</v>
      </c>
      <c r="C2053" s="46">
        <v>0.13347549045104046</v>
      </c>
      <c r="D2053" s="46">
        <v>0.90914582209842143</v>
      </c>
      <c r="E2053" s="46">
        <v>0.35238442541702525</v>
      </c>
    </row>
    <row r="2054" spans="1:5" x14ac:dyDescent="0.35">
      <c r="A2054" s="47">
        <v>23556.336461333438</v>
      </c>
      <c r="B2054" s="46">
        <v>7.8108649488504336E-2</v>
      </c>
      <c r="C2054" s="46">
        <v>0.13224720719811067</v>
      </c>
      <c r="D2054" s="46">
        <v>0.90987187064252728</v>
      </c>
      <c r="E2054" s="46">
        <v>0.35257448209394493</v>
      </c>
    </row>
    <row r="2055" spans="1:5" x14ac:dyDescent="0.35">
      <c r="A2055" s="47">
        <v>23560.267428840369</v>
      </c>
      <c r="B2055" s="46">
        <v>7.8773449004485199E-2</v>
      </c>
      <c r="C2055" s="46">
        <v>0.70775559220368489</v>
      </c>
      <c r="D2055" s="46">
        <v>0.9106142956792147</v>
      </c>
      <c r="E2055" s="46">
        <v>0.35276908489187814</v>
      </c>
    </row>
    <row r="2056" spans="1:5" x14ac:dyDescent="0.35">
      <c r="A2056" s="47">
        <v>23561.566235264414</v>
      </c>
      <c r="B2056" s="46">
        <v>7.8993077204716045E-2</v>
      </c>
      <c r="C2056" s="46">
        <v>-0.45919540037336892</v>
      </c>
      <c r="D2056" s="46">
        <v>0.91085970873171551</v>
      </c>
      <c r="E2056" s="46">
        <v>0.35283346970623186</v>
      </c>
    </row>
    <row r="2057" spans="1:5" x14ac:dyDescent="0.35">
      <c r="A2057" s="47">
        <v>23561.904036381318</v>
      </c>
      <c r="B2057" s="46">
        <v>7.9050197423436414E-2</v>
      </c>
      <c r="C2057" s="46">
        <v>0.51359648417368398</v>
      </c>
      <c r="D2057" s="46">
        <v>0.91092354637255646</v>
      </c>
      <c r="E2057" s="46">
        <v>0.35285022239336689</v>
      </c>
    </row>
    <row r="2058" spans="1:5" x14ac:dyDescent="0.35">
      <c r="A2058" s="47">
        <v>23565.330198282911</v>
      </c>
      <c r="B2058" s="46">
        <v>7.9629495904147612E-2</v>
      </c>
      <c r="C2058" s="46">
        <v>1.0737870630653568</v>
      </c>
      <c r="D2058" s="46">
        <v>0.91157123642133375</v>
      </c>
      <c r="E2058" s="46">
        <v>0.35302030316704069</v>
      </c>
    </row>
    <row r="2059" spans="1:5" x14ac:dyDescent="0.35">
      <c r="A2059" s="47">
        <v>23566.49669897107</v>
      </c>
      <c r="B2059" s="46">
        <v>7.982670986982239E-2</v>
      </c>
      <c r="C2059" s="46">
        <v>1.6783026265010603</v>
      </c>
      <c r="D2059" s="46">
        <v>0.91179184342951625</v>
      </c>
      <c r="E2059" s="46">
        <v>0.35307827930769287</v>
      </c>
    </row>
    <row r="2060" spans="1:5" x14ac:dyDescent="0.35">
      <c r="A2060" s="47">
        <v>23577.953255638618</v>
      </c>
      <c r="B2060" s="46">
        <v>8.1763094288679478E-2</v>
      </c>
      <c r="C2060" s="46">
        <v>9.2791299400762917E-2</v>
      </c>
      <c r="D2060" s="46">
        <v>0.91396088213132864</v>
      </c>
      <c r="E2060" s="46">
        <v>0.35364954514737357</v>
      </c>
    </row>
    <row r="2061" spans="1:5" x14ac:dyDescent="0.35">
      <c r="A2061" s="47">
        <v>23579.250672314767</v>
      </c>
      <c r="B2061" s="46">
        <v>8.1982324486360197E-2</v>
      </c>
      <c r="C2061" s="46">
        <v>-0.92183680108653965</v>
      </c>
      <c r="D2061" s="46">
        <v>0.91420679120510995</v>
      </c>
      <c r="E2061" s="46">
        <v>0.35371445271737412</v>
      </c>
    </row>
    <row r="2062" spans="1:5" x14ac:dyDescent="0.35">
      <c r="A2062" s="47">
        <v>23585.660165297359</v>
      </c>
      <c r="B2062" s="46">
        <v>8.3065188679778315E-2</v>
      </c>
      <c r="C2062" s="46">
        <v>5.0776755311288113E-2</v>
      </c>
      <c r="D2062" s="46">
        <v>0.91542244103716552</v>
      </c>
      <c r="E2062" s="46">
        <v>0.35403574771697055</v>
      </c>
    </row>
    <row r="2063" spans="1:5" x14ac:dyDescent="0.35">
      <c r="A2063" s="47">
        <v>23588.56727158423</v>
      </c>
      <c r="B2063" s="46">
        <v>8.3556238778539377E-2</v>
      </c>
      <c r="C2063" s="46">
        <v>-0.12836154664161992</v>
      </c>
      <c r="D2063" s="46">
        <v>0.91597425785010733</v>
      </c>
      <c r="E2063" s="46">
        <v>0.35418182574509727</v>
      </c>
    </row>
    <row r="2064" spans="1:5" x14ac:dyDescent="0.35">
      <c r="A2064" s="47">
        <v>23595.390247088941</v>
      </c>
      <c r="B2064" s="46">
        <v>8.4708495729881761E-2</v>
      </c>
      <c r="C2064" s="46">
        <v>0.72531709865941707</v>
      </c>
      <c r="D2064" s="46">
        <v>0.91727045470512414</v>
      </c>
      <c r="E2064" s="46">
        <v>0.35452553147836785</v>
      </c>
    </row>
    <row r="2065" spans="1:5" x14ac:dyDescent="0.35">
      <c r="A2065" s="47">
        <v>23597.397334753754</v>
      </c>
      <c r="B2065" s="46">
        <v>8.5047387218022366E-2</v>
      </c>
      <c r="C2065" s="46">
        <v>1.5334978064026172</v>
      </c>
      <c r="D2065" s="46">
        <v>0.91765204027204961</v>
      </c>
      <c r="E2065" s="46">
        <v>0.35462686806461274</v>
      </c>
    </row>
    <row r="2066" spans="1:5" x14ac:dyDescent="0.35">
      <c r="A2066" s="47">
        <v>23597.523687619389</v>
      </c>
      <c r="B2066" s="46">
        <v>8.5068720603278275E-2</v>
      </c>
      <c r="C2066" s="46">
        <v>1.6925930213905094</v>
      </c>
      <c r="D2066" s="46">
        <v>0.917676066735995</v>
      </c>
      <c r="E2066" s="46">
        <v>0.35463325104260712</v>
      </c>
    </row>
    <row r="2067" spans="1:5" x14ac:dyDescent="0.35">
      <c r="A2067" s="47">
        <v>23600.681610115695</v>
      </c>
      <c r="B2067" s="46">
        <v>8.5601866287980971E-2</v>
      </c>
      <c r="C2067" s="46">
        <v>0.10161244617434839</v>
      </c>
      <c r="D2067" s="46">
        <v>0.91827672565607876</v>
      </c>
      <c r="E2067" s="46">
        <v>0.35479291486545472</v>
      </c>
    </row>
    <row r="2068" spans="1:5" x14ac:dyDescent="0.35">
      <c r="A2068" s="47">
        <v>23603.263241477682</v>
      </c>
      <c r="B2068" s="46">
        <v>8.6037664820059284E-2</v>
      </c>
      <c r="C2068" s="46">
        <v>1.9115948540586958</v>
      </c>
      <c r="D2068" s="46">
        <v>0.91876801011070386</v>
      </c>
      <c r="E2068" s="46">
        <v>0.35492363422550194</v>
      </c>
    </row>
    <row r="2069" spans="1:5" x14ac:dyDescent="0.35">
      <c r="A2069" s="47">
        <v>23608.931290795394</v>
      </c>
      <c r="B2069" s="46">
        <v>8.6994305915412976E-2</v>
      </c>
      <c r="C2069" s="46">
        <v>0.16878078217485992</v>
      </c>
      <c r="D2069" s="46">
        <v>0.91984739582584674</v>
      </c>
      <c r="E2069" s="46">
        <v>0.35521124120601238</v>
      </c>
    </row>
    <row r="2070" spans="1:5" x14ac:dyDescent="0.35">
      <c r="A2070" s="47">
        <v>23609.490772025143</v>
      </c>
      <c r="B2070" s="46">
        <v>8.7088721441012054E-2</v>
      </c>
      <c r="C2070" s="46">
        <v>0.19966041638348475</v>
      </c>
      <c r="D2070" s="46">
        <v>0.91995399593729332</v>
      </c>
      <c r="E2070" s="46">
        <v>0.35523967567865589</v>
      </c>
    </row>
    <row r="2071" spans="1:5" x14ac:dyDescent="0.35">
      <c r="A2071" s="47">
        <v>23613.187667873332</v>
      </c>
      <c r="B2071" s="46">
        <v>8.7712536359531079E-2</v>
      </c>
      <c r="C2071" s="46">
        <v>0.4693886579465234</v>
      </c>
      <c r="D2071" s="46">
        <v>0.92065863306699325</v>
      </c>
      <c r="E2071" s="46">
        <v>0.35542776792980951</v>
      </c>
    </row>
    <row r="2072" spans="1:5" x14ac:dyDescent="0.35">
      <c r="A2072" s="47">
        <v>23615.071782887961</v>
      </c>
      <c r="B2072" s="46">
        <v>8.8030424493342682E-2</v>
      </c>
      <c r="C2072" s="46">
        <v>0.3631150777944514</v>
      </c>
      <c r="D2072" s="46">
        <v>0.92101791893174212</v>
      </c>
      <c r="E2072" s="46">
        <v>0.35552376593832591</v>
      </c>
    </row>
    <row r="2073" spans="1:5" x14ac:dyDescent="0.35">
      <c r="A2073" s="47">
        <v>23619.421865454253</v>
      </c>
      <c r="B2073" s="46">
        <v>8.8764273428047144E-2</v>
      </c>
      <c r="C2073" s="46">
        <v>9.9998660542155449E-2</v>
      </c>
      <c r="D2073" s="46">
        <v>0.92184788043098076</v>
      </c>
      <c r="E2073" s="46">
        <v>0.35574576222907095</v>
      </c>
    </row>
    <row r="2074" spans="1:5" x14ac:dyDescent="0.35">
      <c r="A2074" s="47">
        <v>23624.507654786004</v>
      </c>
      <c r="B2074" s="46">
        <v>8.9622061569314362E-2</v>
      </c>
      <c r="C2074" s="46">
        <v>-0.22044437985490051</v>
      </c>
      <c r="D2074" s="46">
        <v>0.92281897697223036</v>
      </c>
      <c r="E2074" s="46">
        <v>0.35600593095423538</v>
      </c>
    </row>
    <row r="2075" spans="1:5" x14ac:dyDescent="0.35">
      <c r="A2075" s="47">
        <v>23625.80481248222</v>
      </c>
      <c r="B2075" s="46">
        <v>8.9840815160879786E-2</v>
      </c>
      <c r="C2075" s="46">
        <v>0.73670689143139345</v>
      </c>
      <c r="D2075" s="46">
        <v>0.92306679251462076</v>
      </c>
      <c r="E2075" s="46">
        <v>0.35607239672299246</v>
      </c>
    </row>
    <row r="2076" spans="1:5" x14ac:dyDescent="0.35">
      <c r="A2076" s="47">
        <v>23628.651881543119</v>
      </c>
      <c r="B2076" s="46">
        <v>9.0320904328956189E-2</v>
      </c>
      <c r="C2076" s="46">
        <v>0.64219226417043807</v>
      </c>
      <c r="D2076" s="46">
        <v>0.92361089892580517</v>
      </c>
      <c r="E2076" s="46">
        <v>0.35621843377427398</v>
      </c>
    </row>
    <row r="2077" spans="1:5" x14ac:dyDescent="0.35">
      <c r="A2077" s="47">
        <v>23631.327125062966</v>
      </c>
      <c r="B2077" s="46">
        <v>9.0771965946626301E-2</v>
      </c>
      <c r="C2077" s="46">
        <v>0.25379233151958669</v>
      </c>
      <c r="D2077" s="46">
        <v>0.92412240260584588</v>
      </c>
      <c r="E2077" s="46">
        <v>0.35635585084831822</v>
      </c>
    </row>
    <row r="2078" spans="1:5" x14ac:dyDescent="0.35">
      <c r="A2078" s="47">
        <v>23631.757522005493</v>
      </c>
      <c r="B2078" s="46">
        <v>9.0844528545925465E-2</v>
      </c>
      <c r="C2078" s="46">
        <v>-7.4712770242069126E-3</v>
      </c>
      <c r="D2078" s="46">
        <v>0.92420471527456782</v>
      </c>
      <c r="E2078" s="46">
        <v>0.35637797622745376</v>
      </c>
    </row>
    <row r="2079" spans="1:5" x14ac:dyDescent="0.35">
      <c r="A2079" s="47">
        <v>23633.104572996097</v>
      </c>
      <c r="B2079" s="46">
        <v>9.1071625412739624E-2</v>
      </c>
      <c r="C2079" s="46">
        <v>0.43747341509539073</v>
      </c>
      <c r="D2079" s="46">
        <v>0.92446237444324075</v>
      </c>
      <c r="E2079" s="46">
        <v>0.35644725537167721</v>
      </c>
    </row>
    <row r="2080" spans="1:5" x14ac:dyDescent="0.35">
      <c r="A2080" s="47">
        <v>23633.173242159446</v>
      </c>
      <c r="B2080" s="46">
        <v>9.1083201870211239E-2</v>
      </c>
      <c r="C2080" s="46">
        <v>0.71111584811986983</v>
      </c>
      <c r="D2080" s="46">
        <v>0.92447551078134027</v>
      </c>
      <c r="E2080" s="46">
        <v>0.3564507883181236</v>
      </c>
    </row>
    <row r="2081" spans="1:5" x14ac:dyDescent="0.35">
      <c r="A2081" s="47">
        <v>23638.545492530724</v>
      </c>
      <c r="B2081" s="46">
        <v>9.198876654253102E-2</v>
      </c>
      <c r="C2081" s="46">
        <v>0.90948026252346548</v>
      </c>
      <c r="D2081" s="46">
        <v>0.92550367963499702</v>
      </c>
      <c r="E2081" s="46">
        <v>0.35672756792125537</v>
      </c>
    </row>
    <row r="2082" spans="1:5" x14ac:dyDescent="0.35">
      <c r="A2082" s="47">
        <v>23658.414529572845</v>
      </c>
      <c r="B2082" s="46">
        <v>9.5336140466916353E-2</v>
      </c>
      <c r="C2082" s="46">
        <v>0.57453094923549664</v>
      </c>
      <c r="D2082" s="46">
        <v>0.92931421819207793</v>
      </c>
      <c r="E2082" s="46">
        <v>0.35775782472859552</v>
      </c>
    </row>
    <row r="2083" spans="1:5" x14ac:dyDescent="0.35">
      <c r="A2083" s="47">
        <v>23659.690506235951</v>
      </c>
      <c r="B2083" s="46">
        <v>9.5551008601933232E-2</v>
      </c>
      <c r="C2083" s="46">
        <v>-5.3566613249289574E-3</v>
      </c>
      <c r="D2083" s="46">
        <v>0.9295593509968888</v>
      </c>
      <c r="E2083" s="46">
        <v>0.35782434304196442</v>
      </c>
    </row>
    <row r="2084" spans="1:5" x14ac:dyDescent="0.35">
      <c r="A2084" s="47">
        <v>23661.60859008479</v>
      </c>
      <c r="B2084" s="46">
        <v>9.5873982088901979E-2</v>
      </c>
      <c r="C2084" s="46">
        <v>9.9459866018603016E-2</v>
      </c>
      <c r="D2084" s="46">
        <v>0.92992793693023945</v>
      </c>
      <c r="E2084" s="46">
        <v>0.3579244162153008</v>
      </c>
    </row>
    <row r="2085" spans="1:5" x14ac:dyDescent="0.35">
      <c r="A2085" s="47">
        <v>23662.972903333633</v>
      </c>
      <c r="B2085" s="46">
        <v>9.6103693482765554E-2</v>
      </c>
      <c r="C2085" s="46">
        <v>0.11260252338214372</v>
      </c>
      <c r="D2085" s="46">
        <v>0.93019017799008119</v>
      </c>
      <c r="E2085" s="46">
        <v>0.35799565645019871</v>
      </c>
    </row>
    <row r="2086" spans="1:5" x14ac:dyDescent="0.35">
      <c r="A2086" s="47">
        <v>23677.367970488769</v>
      </c>
      <c r="B2086" s="46">
        <v>9.8526583952108837E-2</v>
      </c>
      <c r="C2086" s="46">
        <v>0.55949151115943785</v>
      </c>
      <c r="D2086" s="46">
        <v>0.93296063764318171</v>
      </c>
      <c r="E2086" s="46">
        <v>0.35875032727125039</v>
      </c>
    </row>
    <row r="2087" spans="1:5" x14ac:dyDescent="0.35">
      <c r="A2087" s="47">
        <v>23680.243108717928</v>
      </c>
      <c r="B2087" s="46">
        <v>9.9010328301673847E-2</v>
      </c>
      <c r="C2087" s="46">
        <v>-1.1856151427884654</v>
      </c>
      <c r="D2087" s="46">
        <v>0.93351475010662976</v>
      </c>
      <c r="E2087" s="46">
        <v>0.35890171706739482</v>
      </c>
    </row>
    <row r="2088" spans="1:5" x14ac:dyDescent="0.35">
      <c r="A2088" s="47">
        <v>23680.769241033675</v>
      </c>
      <c r="B2088" s="46">
        <v>9.9098843940935211E-2</v>
      </c>
      <c r="C2088" s="46">
        <v>0.40635548946168498</v>
      </c>
      <c r="D2088" s="46">
        <v>0.93361617672887454</v>
      </c>
      <c r="E2088" s="46">
        <v>0.35892944423428658</v>
      </c>
    </row>
    <row r="2089" spans="1:5" x14ac:dyDescent="0.35">
      <c r="A2089" s="47">
        <v>23680.902242167089</v>
      </c>
      <c r="B2089" s="46">
        <v>9.9121219512780787E-2</v>
      </c>
      <c r="C2089" s="46">
        <v>0.12498390391362246</v>
      </c>
      <c r="D2089" s="46">
        <v>0.93364181773913868</v>
      </c>
      <c r="E2089" s="46">
        <v>0.35893645455782469</v>
      </c>
    </row>
    <row r="2090" spans="1:5" x14ac:dyDescent="0.35">
      <c r="A2090" s="47">
        <v>23688.187722349812</v>
      </c>
      <c r="B2090" s="46">
        <v>0.10034670110673607</v>
      </c>
      <c r="C2090" s="46">
        <v>0.1565906016978813</v>
      </c>
      <c r="D2090" s="46">
        <v>0.93504719879382292</v>
      </c>
      <c r="E2090" s="46">
        <v>0.3593211820951413</v>
      </c>
    </row>
    <row r="2091" spans="1:5" x14ac:dyDescent="0.35">
      <c r="A2091" s="47">
        <v>23688.735659170667</v>
      </c>
      <c r="B2091" s="46">
        <v>0.10043885313867669</v>
      </c>
      <c r="C2091" s="46" t="s">
        <v>159</v>
      </c>
      <c r="D2091" s="46">
        <v>0.93515296238502121</v>
      </c>
      <c r="E2091" s="46">
        <v>0.35935017437425276</v>
      </c>
    </row>
    <row r="2092" spans="1:5" x14ac:dyDescent="0.35">
      <c r="A2092" s="47">
        <v>23689.497146297017</v>
      </c>
      <c r="B2092" s="46">
        <v>0.10056691640803227</v>
      </c>
      <c r="C2092" s="46">
        <v>-0.50273733092829342</v>
      </c>
      <c r="D2092" s="46">
        <v>0.9352999610061159</v>
      </c>
      <c r="E2092" s="46">
        <v>0.35939047925139656</v>
      </c>
    </row>
    <row r="2093" spans="1:5" x14ac:dyDescent="0.35">
      <c r="A2093" s="47">
        <v>23697.427281201795</v>
      </c>
      <c r="B2093" s="46">
        <v>0.10190031544227894</v>
      </c>
      <c r="C2093" s="46">
        <v>0.15501223180311996</v>
      </c>
      <c r="D2093" s="46">
        <v>0.93683185658310153</v>
      </c>
      <c r="E2093" s="46">
        <v>0.35981113371297935</v>
      </c>
    </row>
    <row r="2094" spans="1:5" x14ac:dyDescent="0.35">
      <c r="A2094" s="47">
        <v>23703.975321064358</v>
      </c>
      <c r="B2094" s="46">
        <v>0.10300097572521322</v>
      </c>
      <c r="C2094" s="46">
        <v>2.4104776337693812</v>
      </c>
      <c r="D2094" s="46">
        <v>0.93809820705825786</v>
      </c>
      <c r="E2094" s="46">
        <v>0.36015974070615425</v>
      </c>
    </row>
    <row r="2095" spans="1:5" x14ac:dyDescent="0.35">
      <c r="A2095" s="47">
        <v>23711.125919396934</v>
      </c>
      <c r="B2095" s="46">
        <v>0.10420255906316025</v>
      </c>
      <c r="C2095" s="46">
        <v>-2.1294839974583812E-2</v>
      </c>
      <c r="D2095" s="46">
        <v>0.93948256865686086</v>
      </c>
      <c r="E2095" s="46">
        <v>0.36054173738256773</v>
      </c>
    </row>
    <row r="2096" spans="1:5" x14ac:dyDescent="0.35">
      <c r="A2096" s="47">
        <v>23713.860441909837</v>
      </c>
      <c r="B2096" s="46">
        <v>0.10466196722572756</v>
      </c>
      <c r="C2096" s="46">
        <v>0.54425664094994719</v>
      </c>
      <c r="D2096" s="46">
        <v>0.94001238128108466</v>
      </c>
      <c r="E2096" s="46">
        <v>0.36068818221933002</v>
      </c>
    </row>
    <row r="2097" spans="1:5" x14ac:dyDescent="0.35">
      <c r="A2097" s="47">
        <v>23721.867408263621</v>
      </c>
      <c r="B2097" s="46">
        <v>0.10600684414166223</v>
      </c>
      <c r="C2097" s="46">
        <v>2.2649449576638947</v>
      </c>
      <c r="D2097" s="46">
        <v>0.94156501687241356</v>
      </c>
      <c r="E2097" s="46">
        <v>0.36111814211214877</v>
      </c>
    </row>
    <row r="2098" spans="1:5" x14ac:dyDescent="0.35">
      <c r="A2098" s="47">
        <v>23721.929334996352</v>
      </c>
      <c r="B2098" s="46">
        <v>0.10601724371420318</v>
      </c>
      <c r="C2098" s="46">
        <v>3.5695813963876333E-2</v>
      </c>
      <c r="D2098" s="46">
        <v>0.94157703259232184</v>
      </c>
      <c r="E2098" s="46">
        <v>0.36112147417988882</v>
      </c>
    </row>
    <row r="2099" spans="1:5" x14ac:dyDescent="0.35">
      <c r="A2099" s="47">
        <v>23729.805912204436</v>
      </c>
      <c r="B2099" s="46">
        <v>0.10733975311399707</v>
      </c>
      <c r="C2099" s="46">
        <v>0.16375654267644091</v>
      </c>
      <c r="D2099" s="46">
        <v>0.94310626584153656</v>
      </c>
      <c r="E2099" s="46">
        <v>0.36154612724044816</v>
      </c>
    </row>
    <row r="2100" spans="1:5" x14ac:dyDescent="0.35">
      <c r="A2100" s="47">
        <v>23729.8661747355</v>
      </c>
      <c r="B2100" s="46">
        <v>0.10734986966466793</v>
      </c>
      <c r="C2100" s="46">
        <v>9.8194185333944084E-2</v>
      </c>
      <c r="D2100" s="46">
        <v>0.94311797289004173</v>
      </c>
      <c r="E2100" s="46">
        <v>0.36154938263694936</v>
      </c>
    </row>
    <row r="2101" spans="1:5" x14ac:dyDescent="0.35">
      <c r="A2101" s="47">
        <v>23731.188981358689</v>
      </c>
      <c r="B2101" s="46">
        <v>0.10757192855895732</v>
      </c>
      <c r="C2101" s="46">
        <v>0.16888666470453728</v>
      </c>
      <c r="D2101" s="46">
        <v>0.94337497830362305</v>
      </c>
      <c r="E2101" s="46">
        <v>0.36162086561921081</v>
      </c>
    </row>
    <row r="2102" spans="1:5" x14ac:dyDescent="0.35">
      <c r="A2102" s="47">
        <v>23736.115762145404</v>
      </c>
      <c r="B2102" s="46">
        <v>0.10839887046850696</v>
      </c>
      <c r="C2102" s="46">
        <v>1.7327162295881715</v>
      </c>
      <c r="D2102" s="46">
        <v>0.94433264858290822</v>
      </c>
      <c r="E2102" s="46">
        <v>0.36188751837242772</v>
      </c>
    </row>
    <row r="2103" spans="1:5" x14ac:dyDescent="0.35">
      <c r="A2103" s="47">
        <v>23738.945088142529</v>
      </c>
      <c r="B2103" s="46">
        <v>0.10887368079698698</v>
      </c>
      <c r="C2103" s="46">
        <v>0.13193712450338957</v>
      </c>
      <c r="D2103" s="46">
        <v>0.94488293880291052</v>
      </c>
      <c r="E2103" s="46">
        <v>0.36204094638306639</v>
      </c>
    </row>
    <row r="2104" spans="1:5" x14ac:dyDescent="0.35">
      <c r="A2104" s="47">
        <v>23749.708274083361</v>
      </c>
      <c r="B2104" s="46">
        <v>0.11067938676940088</v>
      </c>
      <c r="C2104" s="46">
        <v>0.18429714857479684</v>
      </c>
      <c r="D2104" s="46">
        <v>0.94697847902558141</v>
      </c>
      <c r="E2104" s="46">
        <v>0.36262658684387222</v>
      </c>
    </row>
    <row r="2105" spans="1:5" x14ac:dyDescent="0.35">
      <c r="A2105" s="47">
        <v>23752.242883471659</v>
      </c>
      <c r="B2105" s="46">
        <v>0.11110448458373584</v>
      </c>
      <c r="C2105" s="46">
        <v>-2.6615471234947563E-3</v>
      </c>
      <c r="D2105" s="46">
        <v>0.94747244922018092</v>
      </c>
      <c r="E2105" s="46">
        <v>0.36276495471502779</v>
      </c>
    </row>
    <row r="2106" spans="1:5" x14ac:dyDescent="0.35">
      <c r="A2106" s="47">
        <v>23752.726774896655</v>
      </c>
      <c r="B2106" s="46">
        <v>0.11118563608929291</v>
      </c>
      <c r="C2106" s="46">
        <v>0.43252007318459462</v>
      </c>
      <c r="D2106" s="46">
        <v>0.94756677619010532</v>
      </c>
      <c r="E2106" s="46">
        <v>0.3627913908153248</v>
      </c>
    </row>
    <row r="2107" spans="1:5" x14ac:dyDescent="0.35">
      <c r="A2107" s="47">
        <v>23753.434644848123</v>
      </c>
      <c r="B2107" s="46">
        <v>0.11130434699226746</v>
      </c>
      <c r="C2107" s="46">
        <v>1.7792878309030868E-2</v>
      </c>
      <c r="D2107" s="46">
        <v>0.94770477653939633</v>
      </c>
      <c r="E2107" s="46">
        <v>0.36283007481138058</v>
      </c>
    </row>
    <row r="2108" spans="1:5" x14ac:dyDescent="0.35">
      <c r="A2108" s="47">
        <v>23753.737357675225</v>
      </c>
      <c r="B2108" s="46">
        <v>0.11135511126649993</v>
      </c>
      <c r="C2108" s="46">
        <v>0.12171213216136678</v>
      </c>
      <c r="D2108" s="46">
        <v>0.94776379533973631</v>
      </c>
      <c r="E2108" s="46">
        <v>0.3628466217452716</v>
      </c>
    </row>
    <row r="2109" spans="1:5" x14ac:dyDescent="0.35">
      <c r="A2109" s="47">
        <v>23764.810068943105</v>
      </c>
      <c r="B2109" s="46">
        <v>0.11321150965807886</v>
      </c>
      <c r="C2109" s="46">
        <v>0.17086343411996108</v>
      </c>
      <c r="D2109" s="46">
        <v>0.94992443325219833</v>
      </c>
      <c r="E2109" s="46">
        <v>0.3634535892161167</v>
      </c>
    </row>
    <row r="2110" spans="1:5" x14ac:dyDescent="0.35">
      <c r="A2110" s="47">
        <v>23766.844497653779</v>
      </c>
      <c r="B2110" s="46">
        <v>0.11355249254290478</v>
      </c>
      <c r="C2110" s="46">
        <v>1.054212300404811</v>
      </c>
      <c r="D2110" s="46">
        <v>0.95032180161218116</v>
      </c>
      <c r="E2110" s="46">
        <v>0.36356547180259613</v>
      </c>
    </row>
    <row r="2111" spans="1:5" x14ac:dyDescent="0.35">
      <c r="A2111" s="47">
        <v>23774.781337392924</v>
      </c>
      <c r="B2111" s="46">
        <v>0.11488245939331665</v>
      </c>
      <c r="C2111" s="46">
        <v>-3.4924011971826374E-2</v>
      </c>
      <c r="D2111" s="46">
        <v>0.95187318143352173</v>
      </c>
      <c r="E2111" s="46">
        <v>0.36400303234330061</v>
      </c>
    </row>
    <row r="2112" spans="1:5" x14ac:dyDescent="0.35">
      <c r="A2112" s="47">
        <v>23776.456546860678</v>
      </c>
      <c r="B2112" s="46">
        <v>0.11516311181802569</v>
      </c>
      <c r="C2112" s="46">
        <v>0.46954654121571515</v>
      </c>
      <c r="D2112" s="46">
        <v>0.95220085902933038</v>
      </c>
      <c r="E2112" s="46">
        <v>0.36409560658796075</v>
      </c>
    </row>
    <row r="2113" spans="1:5" x14ac:dyDescent="0.35">
      <c r="A2113" s="47">
        <v>23777.366688108246</v>
      </c>
      <c r="B2113" s="46">
        <v>0.11531558142982685</v>
      </c>
      <c r="C2113" s="46">
        <v>7.9353398528914099E-2</v>
      </c>
      <c r="D2113" s="46">
        <v>0.95237892001702518</v>
      </c>
      <c r="E2113" s="46">
        <v>0.3641459342637362</v>
      </c>
    </row>
    <row r="2114" spans="1:5" x14ac:dyDescent="0.35">
      <c r="A2114" s="47">
        <v>23783.449886729901</v>
      </c>
      <c r="B2114" s="46">
        <v>0.11633449727739077</v>
      </c>
      <c r="C2114" s="46">
        <v>0.13551681035879337</v>
      </c>
      <c r="D2114" s="46">
        <v>0.95356965245461178</v>
      </c>
      <c r="E2114" s="46">
        <v>0.36448289484199514</v>
      </c>
    </row>
    <row r="2115" spans="1:5" x14ac:dyDescent="0.35">
      <c r="A2115" s="47">
        <v>23784.081158775964</v>
      </c>
      <c r="B2115" s="46">
        <v>0.11644021732885729</v>
      </c>
      <c r="C2115" s="46">
        <v>0.22713429847576183</v>
      </c>
      <c r="D2115" s="46">
        <v>0.95369327895777778</v>
      </c>
      <c r="E2115" s="46">
        <v>0.36451792015925133</v>
      </c>
    </row>
    <row r="2116" spans="1:5" x14ac:dyDescent="0.35">
      <c r="A2116" s="47">
        <v>23788.825209877396</v>
      </c>
      <c r="B2116" s="46">
        <v>0.11723461444544542</v>
      </c>
      <c r="C2116" s="46">
        <v>-2.39571887903407</v>
      </c>
      <c r="D2116" s="46">
        <v>0.95462270367651336</v>
      </c>
      <c r="E2116" s="46">
        <v>0.36478148637452151</v>
      </c>
    </row>
    <row r="2117" spans="1:5" x14ac:dyDescent="0.35">
      <c r="A2117" s="47">
        <v>23803.943345634176</v>
      </c>
      <c r="B2117" s="46">
        <v>0.11976503158000563</v>
      </c>
      <c r="C2117" s="46">
        <v>0.17914689311573362</v>
      </c>
      <c r="D2117" s="46">
        <v>0.95758881123120054</v>
      </c>
      <c r="E2117" s="46">
        <v>0.36562552051707498</v>
      </c>
    </row>
    <row r="2118" spans="1:5" x14ac:dyDescent="0.35">
      <c r="A2118" s="47">
        <v>23817.437863427189</v>
      </c>
      <c r="B2118" s="46">
        <v>0.12202223239247295</v>
      </c>
      <c r="C2118" s="46">
        <v>1.1237661075249816</v>
      </c>
      <c r="D2118" s="46">
        <v>0.96024180134368864</v>
      </c>
      <c r="E2118" s="46">
        <v>0.3663842132261057</v>
      </c>
    </row>
    <row r="2119" spans="1:5" x14ac:dyDescent="0.35">
      <c r="A2119" s="47">
        <v>23821.748426892595</v>
      </c>
      <c r="B2119" s="46">
        <v>0.12274296037141225</v>
      </c>
      <c r="C2119" s="46">
        <v>0.32084444991344885</v>
      </c>
      <c r="D2119" s="46">
        <v>0.96109031807730827</v>
      </c>
      <c r="E2119" s="46">
        <v>0.36662762031452489</v>
      </c>
    </row>
    <row r="2120" spans="1:5" x14ac:dyDescent="0.35">
      <c r="A2120" s="47">
        <v>23834.445028863254</v>
      </c>
      <c r="B2120" s="46">
        <v>0.12486501570774798</v>
      </c>
      <c r="C2120" s="46">
        <v>0.32785090433604669</v>
      </c>
      <c r="D2120" s="46">
        <v>0.96359257985113267</v>
      </c>
      <c r="E2120" s="46">
        <v>0.36734754940711944</v>
      </c>
    </row>
    <row r="2121" spans="1:5" x14ac:dyDescent="0.35">
      <c r="A2121" s="47">
        <v>23834.677769847971</v>
      </c>
      <c r="B2121" s="46">
        <v>0.12490390356444599</v>
      </c>
      <c r="C2121" s="46">
        <v>0.63124791141937475</v>
      </c>
      <c r="D2121" s="46">
        <v>0.96363849018155756</v>
      </c>
      <c r="E2121" s="46">
        <v>0.36736078803176642</v>
      </c>
    </row>
    <row r="2122" spans="1:5" x14ac:dyDescent="0.35">
      <c r="A2122" s="47">
        <v>23837.159581727403</v>
      </c>
      <c r="B2122" s="46">
        <v>0.12531855490322105</v>
      </c>
      <c r="C2122" s="46">
        <v>1.2456908535686706</v>
      </c>
      <c r="D2122" s="46">
        <v>0.96412814316834639</v>
      </c>
      <c r="E2122" s="46">
        <v>0.36750205020009996</v>
      </c>
    </row>
    <row r="2123" spans="1:5" x14ac:dyDescent="0.35">
      <c r="A2123" s="47">
        <v>23843.923674248974</v>
      </c>
      <c r="B2123" s="46">
        <v>0.12644843393297123</v>
      </c>
      <c r="C2123" s="46">
        <v>-0.89619556257164446</v>
      </c>
      <c r="D2123" s="46">
        <v>0.96546353151390718</v>
      </c>
      <c r="E2123" s="46">
        <v>0.36788792240305052</v>
      </c>
    </row>
    <row r="2124" spans="1:5" x14ac:dyDescent="0.35">
      <c r="A2124" s="47">
        <v>23846.628446686998</v>
      </c>
      <c r="B2124" s="46">
        <v>0.12690014320550433</v>
      </c>
      <c r="C2124" s="46">
        <v>0.12963787953088612</v>
      </c>
      <c r="D2124" s="46">
        <v>0.96599786565183843</v>
      </c>
      <c r="E2124" s="46">
        <v>0.36804257739902496</v>
      </c>
    </row>
    <row r="2125" spans="1:5" x14ac:dyDescent="0.35">
      <c r="A2125" s="47">
        <v>23849.894355230012</v>
      </c>
      <c r="B2125" s="46">
        <v>0.12744549011727316</v>
      </c>
      <c r="C2125" s="46">
        <v>-2.6633411397414264E-4</v>
      </c>
      <c r="D2125" s="46">
        <v>0.96664331875797516</v>
      </c>
      <c r="E2125" s="46">
        <v>0.36822958826956115</v>
      </c>
    </row>
    <row r="2126" spans="1:5" x14ac:dyDescent="0.35">
      <c r="A2126" s="47">
        <v>23855.019420736015</v>
      </c>
      <c r="B2126" s="46">
        <v>0.12830111743018108</v>
      </c>
      <c r="C2126" s="46">
        <v>-0.99964300549594265</v>
      </c>
      <c r="D2126" s="46">
        <v>0.96765678687636814</v>
      </c>
      <c r="E2126" s="46">
        <v>0.36852365533983156</v>
      </c>
    </row>
    <row r="2127" spans="1:5" x14ac:dyDescent="0.35">
      <c r="A2127" s="47">
        <v>23860.172670874959</v>
      </c>
      <c r="B2127" s="46">
        <v>0.12916124698634435</v>
      </c>
      <c r="C2127" s="46">
        <v>0.18970966161666603</v>
      </c>
      <c r="D2127" s="46">
        <v>0.96867654422895799</v>
      </c>
      <c r="E2127" s="46">
        <v>0.36882007705976072</v>
      </c>
    </row>
    <row r="2128" spans="1:5" x14ac:dyDescent="0.35">
      <c r="A2128" s="47">
        <v>23862.0463995028</v>
      </c>
      <c r="B2128" s="46">
        <v>0.1294739406835492</v>
      </c>
      <c r="C2128" s="46">
        <v>7.1486856204150406E-2</v>
      </c>
      <c r="D2128" s="46">
        <v>0.96904750673465556</v>
      </c>
      <c r="E2128" s="46">
        <v>0.36892803990717626</v>
      </c>
    </row>
    <row r="2129" spans="1:5" x14ac:dyDescent="0.35">
      <c r="A2129" s="47">
        <v>23864.250087521406</v>
      </c>
      <c r="B2129" s="46">
        <v>0.12984166450700743</v>
      </c>
      <c r="C2129" s="46">
        <v>0.1882549793997379</v>
      </c>
      <c r="D2129" s="46">
        <v>0.96948391565363512</v>
      </c>
      <c r="E2129" s="46">
        <v>0.36905514010497559</v>
      </c>
    </row>
    <row r="2130" spans="1:5" x14ac:dyDescent="0.35">
      <c r="A2130" s="47">
        <v>23866.332952446079</v>
      </c>
      <c r="B2130" s="46">
        <v>0.13018919255909647</v>
      </c>
      <c r="C2130" s="46">
        <v>1.3493107574760188</v>
      </c>
      <c r="D2130" s="46">
        <v>0.969896517076686</v>
      </c>
      <c r="E2130" s="46">
        <v>0.36917539630090795</v>
      </c>
    </row>
    <row r="2131" spans="1:5" x14ac:dyDescent="0.35">
      <c r="A2131" s="47">
        <v>23868.574591095781</v>
      </c>
      <c r="B2131" s="46">
        <v>0.13056317486926047</v>
      </c>
      <c r="C2131" s="46">
        <v>-1.0644630556165158</v>
      </c>
      <c r="D2131" s="46">
        <v>0.97034070033936204</v>
      </c>
      <c r="E2131" s="46">
        <v>0.36930495481825032</v>
      </c>
    </row>
    <row r="2132" spans="1:5" x14ac:dyDescent="0.35">
      <c r="A2132" s="47">
        <v>23871.905702115593</v>
      </c>
      <c r="B2132" s="46">
        <v>0.13111884712388083</v>
      </c>
      <c r="C2132" s="46">
        <v>-0.16072537685994925</v>
      </c>
      <c r="D2132" s="46">
        <v>0.97100101193592525</v>
      </c>
      <c r="E2132" s="46">
        <v>0.36949774024998161</v>
      </c>
    </row>
    <row r="2133" spans="1:5" x14ac:dyDescent="0.35">
      <c r="A2133" s="47">
        <v>23872.602659846987</v>
      </c>
      <c r="B2133" s="46">
        <v>0.13123509784373724</v>
      </c>
      <c r="C2133" s="46">
        <v>1.4847845396502413</v>
      </c>
      <c r="D2133" s="46">
        <v>0.97113920428903389</v>
      </c>
      <c r="E2133" s="46">
        <v>0.36953811538093512</v>
      </c>
    </row>
    <row r="2134" spans="1:5" x14ac:dyDescent="0.35">
      <c r="A2134" s="47">
        <v>23875.764639416822</v>
      </c>
      <c r="B2134" s="46">
        <v>0.13176246070779729</v>
      </c>
      <c r="C2134" s="46">
        <v>-0.12213869934137866</v>
      </c>
      <c r="D2134" s="46">
        <v>0.97176632218949011</v>
      </c>
      <c r="E2134" s="46">
        <v>0.36972146123401095</v>
      </c>
    </row>
    <row r="2135" spans="1:5" x14ac:dyDescent="0.35">
      <c r="A2135" s="47">
        <v>23876.936588497832</v>
      </c>
      <c r="B2135" s="46">
        <v>0.13195790172391575</v>
      </c>
      <c r="C2135" s="46">
        <v>-1.2773153895122014</v>
      </c>
      <c r="D2135" s="46">
        <v>0.97199882333627396</v>
      </c>
      <c r="E2135" s="46">
        <v>0.36978948721970162</v>
      </c>
    </row>
    <row r="2136" spans="1:5" x14ac:dyDescent="0.35">
      <c r="A2136" s="47">
        <v>23878.921485438623</v>
      </c>
      <c r="B2136" s="46">
        <v>0.13228889046005682</v>
      </c>
      <c r="C2136" s="46">
        <v>0.13470232201213683</v>
      </c>
      <c r="D2136" s="46">
        <v>0.97239268714828142</v>
      </c>
      <c r="E2136" s="46">
        <v>0.36990478864843573</v>
      </c>
    </row>
    <row r="2137" spans="1:5" x14ac:dyDescent="0.35">
      <c r="A2137" s="47">
        <v>23879.343323156048</v>
      </c>
      <c r="B2137" s="46">
        <v>0.13235922950561865</v>
      </c>
      <c r="C2137" s="46">
        <v>0.19049203257226477</v>
      </c>
      <c r="D2137" s="46">
        <v>0.97247640602712815</v>
      </c>
      <c r="E2137" s="46">
        <v>0.36992930716031758</v>
      </c>
    </row>
    <row r="2138" spans="1:5" x14ac:dyDescent="0.35">
      <c r="A2138" s="47">
        <v>23887.985846862372</v>
      </c>
      <c r="B2138" s="46">
        <v>0.13380001869030322</v>
      </c>
      <c r="C2138" s="46">
        <v>-1.1213902978438939</v>
      </c>
      <c r="D2138" s="46">
        <v>0.97419265732619187</v>
      </c>
      <c r="E2138" s="46">
        <v>0.37043273573297547</v>
      </c>
    </row>
    <row r="2139" spans="1:5" x14ac:dyDescent="0.35">
      <c r="A2139" s="47">
        <v>23890.044082605153</v>
      </c>
      <c r="B2139" s="46">
        <v>0.13414306059994821</v>
      </c>
      <c r="C2139" s="46">
        <v>0.27737935390648172</v>
      </c>
      <c r="D2139" s="46">
        <v>0.97460167676891152</v>
      </c>
      <c r="E2139" s="46">
        <v>0.37055293743935119</v>
      </c>
    </row>
    <row r="2140" spans="1:5" x14ac:dyDescent="0.35">
      <c r="A2140" s="47">
        <v>23895.169672364995</v>
      </c>
      <c r="B2140" s="46">
        <v>0.13499718952376144</v>
      </c>
      <c r="C2140" s="46">
        <v>2.3092848073698047</v>
      </c>
      <c r="D2140" s="46">
        <v>0.97562073456218934</v>
      </c>
      <c r="E2140" s="46">
        <v>0.37085279118536518</v>
      </c>
    </row>
    <row r="2141" spans="1:5" x14ac:dyDescent="0.35">
      <c r="A2141" s="47">
        <v>23895.928855978233</v>
      </c>
      <c r="B2141" s="46">
        <v>0.13512368266802685</v>
      </c>
      <c r="C2141" s="46">
        <v>1.3718253585377038</v>
      </c>
      <c r="D2141" s="46">
        <v>0.97577173222425917</v>
      </c>
      <c r="E2141" s="46">
        <v>0.37089726725365985</v>
      </c>
    </row>
    <row r="2142" spans="1:5" x14ac:dyDescent="0.35">
      <c r="A2142" s="47">
        <v>23899.064897441789</v>
      </c>
      <c r="B2142" s="46">
        <v>0.13564615415074871</v>
      </c>
      <c r="C2142" s="46">
        <v>0.56121171420233651</v>
      </c>
      <c r="D2142" s="46">
        <v>0.97639563421526832</v>
      </c>
      <c r="E2142" s="46">
        <v>0.37108116125560686</v>
      </c>
    </row>
    <row r="2143" spans="1:5" x14ac:dyDescent="0.35">
      <c r="A2143" s="47">
        <v>23901.119413662807</v>
      </c>
      <c r="B2143" s="46">
        <v>0.1359883997541759</v>
      </c>
      <c r="C2143" s="46">
        <v>0.25837619656483568</v>
      </c>
      <c r="D2143" s="46">
        <v>0.97680451059001849</v>
      </c>
      <c r="E2143" s="46">
        <v>0.37120178597432463</v>
      </c>
    </row>
    <row r="2144" spans="1:5" x14ac:dyDescent="0.35">
      <c r="A2144" s="47">
        <v>23901.190873057243</v>
      </c>
      <c r="B2144" s="46">
        <v>0.13600030301975871</v>
      </c>
      <c r="C2144" s="46">
        <v>0.55416327915107644</v>
      </c>
      <c r="D2144" s="46">
        <v>0.97681873395118968</v>
      </c>
      <c r="E2144" s="46">
        <v>0.37120598363713508</v>
      </c>
    </row>
    <row r="2145" spans="1:5" x14ac:dyDescent="0.35">
      <c r="A2145" s="47">
        <v>23926.958341522452</v>
      </c>
      <c r="B2145" s="46">
        <v>0.14028989900441219</v>
      </c>
      <c r="C2145" s="46">
        <v>0.18724225437718456</v>
      </c>
      <c r="D2145" s="46">
        <v>0.98195613327023168</v>
      </c>
      <c r="E2145" s="46">
        <v>0.37272901621979243</v>
      </c>
    </row>
    <row r="2146" spans="1:5" x14ac:dyDescent="0.35">
      <c r="A2146" s="47">
        <v>23930.906673881669</v>
      </c>
      <c r="B2146" s="46">
        <v>0.14094673340315328</v>
      </c>
      <c r="C2146" s="46">
        <v>0.1557212612113279</v>
      </c>
      <c r="D2146" s="46">
        <v>0.9827448389591722</v>
      </c>
      <c r="E2146" s="46">
        <v>0.37296405048721509</v>
      </c>
    </row>
    <row r="2147" spans="1:5" x14ac:dyDescent="0.35">
      <c r="A2147" s="47">
        <v>23932.358414295057</v>
      </c>
      <c r="B2147" s="46">
        <v>0.14118821054205899</v>
      </c>
      <c r="C2147" s="46">
        <v>-0.95589604111755433</v>
      </c>
      <c r="D2147" s="46">
        <v>0.98303493349841931</v>
      </c>
      <c r="E2147" s="46">
        <v>0.37305058020864751</v>
      </c>
    </row>
    <row r="2148" spans="1:5" x14ac:dyDescent="0.35">
      <c r="A2148" s="47">
        <v>23932.984568279448</v>
      </c>
      <c r="B2148" s="46">
        <v>0.14129235759294306</v>
      </c>
      <c r="C2148" s="46">
        <v>0.47738944580562048</v>
      </c>
      <c r="D2148" s="46">
        <v>0.98316007146143181</v>
      </c>
      <c r="E2148" s="46">
        <v>0.37308792004822644</v>
      </c>
    </row>
    <row r="2149" spans="1:5" x14ac:dyDescent="0.35">
      <c r="A2149" s="47">
        <v>23933.036168192299</v>
      </c>
      <c r="B2149" s="46">
        <v>0.14130093997554147</v>
      </c>
      <c r="C2149" s="46">
        <v>0.62402417521660869</v>
      </c>
      <c r="D2149" s="46">
        <v>0.98317038423762815</v>
      </c>
      <c r="E2149" s="46">
        <v>0.37309099763545828</v>
      </c>
    </row>
    <row r="2150" spans="1:5" x14ac:dyDescent="0.35">
      <c r="A2150" s="47">
        <v>23934.948019417436</v>
      </c>
      <c r="B2150" s="46">
        <v>0.14161891494188397</v>
      </c>
      <c r="C2150" s="46">
        <v>0.21524969109840697</v>
      </c>
      <c r="D2150" s="46">
        <v>0.98355253508402829</v>
      </c>
      <c r="E2150" s="46">
        <v>0.37320508001445268</v>
      </c>
    </row>
    <row r="2151" spans="1:5" x14ac:dyDescent="0.35">
      <c r="A2151" s="47">
        <v>23938.046920210731</v>
      </c>
      <c r="B2151" s="46">
        <v>0.14213425662630025</v>
      </c>
      <c r="C2151" s="46">
        <v>1.0259651988650642</v>
      </c>
      <c r="D2151" s="46">
        <v>0.98417215627613897</v>
      </c>
      <c r="E2151" s="46">
        <v>0.3733902157188978</v>
      </c>
    </row>
    <row r="2152" spans="1:5" x14ac:dyDescent="0.35">
      <c r="A2152" s="47">
        <v>23939.059980660695</v>
      </c>
      <c r="B2152" s="46">
        <v>0.14230271045561357</v>
      </c>
      <c r="C2152" s="46">
        <v>1.9280134703844931</v>
      </c>
      <c r="D2152" s="46">
        <v>0.98437476906668686</v>
      </c>
      <c r="E2152" s="46">
        <v>0.37345079759790317</v>
      </c>
    </row>
    <row r="2153" spans="1:5" x14ac:dyDescent="0.35">
      <c r="A2153" s="47">
        <v>23947.717008340816</v>
      </c>
      <c r="B2153" s="46">
        <v>0.14374189096474049</v>
      </c>
      <c r="C2153" s="46">
        <v>0.28338030096579647</v>
      </c>
      <c r="D2153" s="46">
        <v>0.98610723525457322</v>
      </c>
      <c r="E2153" s="46">
        <v>0.37396968698665006</v>
      </c>
    </row>
    <row r="2154" spans="1:5" x14ac:dyDescent="0.35">
      <c r="A2154" s="47">
        <v>23949.41189916445</v>
      </c>
      <c r="B2154" s="46">
        <v>0.14402358783017216</v>
      </c>
      <c r="C2154" s="46">
        <v>0.31706470426553501</v>
      </c>
      <c r="D2154" s="46">
        <v>0.98644664141655847</v>
      </c>
      <c r="E2154" s="46">
        <v>0.37407152624143175</v>
      </c>
    </row>
    <row r="2155" spans="1:5" x14ac:dyDescent="0.35">
      <c r="A2155" s="47">
        <v>23951.977162369418</v>
      </c>
      <c r="B2155" s="46">
        <v>0.14444990072348968</v>
      </c>
      <c r="C2155" s="46">
        <v>0.80751000575500775</v>
      </c>
      <c r="D2155" s="46">
        <v>0.98696047858803559</v>
      </c>
      <c r="E2155" s="46">
        <v>0.37422581860973053</v>
      </c>
    </row>
    <row r="2156" spans="1:5" x14ac:dyDescent="0.35">
      <c r="A2156" s="47">
        <v>23952.906675045408</v>
      </c>
      <c r="B2156" s="46">
        <v>0.1446043606924477</v>
      </c>
      <c r="C2156" s="46">
        <v>-1.0670033524664113</v>
      </c>
      <c r="D2156" s="46">
        <v>0.98714670598226983</v>
      </c>
      <c r="E2156" s="46">
        <v>0.37428177218086961</v>
      </c>
    </row>
    <row r="2157" spans="1:5" x14ac:dyDescent="0.35">
      <c r="A2157" s="47">
        <v>23953.234482199772</v>
      </c>
      <c r="B2157" s="46">
        <v>0.14465883179052799</v>
      </c>
      <c r="C2157" s="46">
        <v>1.0213465074693673</v>
      </c>
      <c r="D2157" s="46">
        <v>0.98721238712391135</v>
      </c>
      <c r="E2157" s="46">
        <v>0.37430151096511532</v>
      </c>
    </row>
    <row r="2158" spans="1:5" x14ac:dyDescent="0.35">
      <c r="A2158" s="47">
        <v>23953.616155928961</v>
      </c>
      <c r="B2158" s="46">
        <v>0.14472225273084119</v>
      </c>
      <c r="C2158" s="46">
        <v>1.943258425891381</v>
      </c>
      <c r="D2158" s="46">
        <v>0.98728886463004129</v>
      </c>
      <c r="E2158" s="46">
        <v>0.37432449717120009</v>
      </c>
    </row>
    <row r="2159" spans="1:5" x14ac:dyDescent="0.35">
      <c r="A2159" s="47">
        <v>23958.376753403878</v>
      </c>
      <c r="B2159" s="46">
        <v>0.14551320263269968</v>
      </c>
      <c r="C2159" s="46">
        <v>-0.90137007590158635</v>
      </c>
      <c r="D2159" s="46">
        <v>0.98824306969247278</v>
      </c>
      <c r="E2159" s="46">
        <v>0.37461155266886859</v>
      </c>
    </row>
    <row r="2160" spans="1:5" x14ac:dyDescent="0.35">
      <c r="A2160" s="47">
        <v>23961.841999147098</v>
      </c>
      <c r="B2160" s="46">
        <v>0.14608882394667055</v>
      </c>
      <c r="C2160" s="46">
        <v>0.21260257404098759</v>
      </c>
      <c r="D2160" s="46">
        <v>0.98893799111541203</v>
      </c>
      <c r="E2160" s="46">
        <v>0.37482090824912795</v>
      </c>
    </row>
    <row r="2161" spans="1:5" x14ac:dyDescent="0.35">
      <c r="A2161" s="47">
        <v>23962.620633091814</v>
      </c>
      <c r="B2161" s="46">
        <v>0.14621815190739026</v>
      </c>
      <c r="C2161" s="46">
        <v>0.73436861662785624</v>
      </c>
      <c r="D2161" s="46">
        <v>0.98909417955538548</v>
      </c>
      <c r="E2161" s="46">
        <v>0.37486799731119391</v>
      </c>
    </row>
    <row r="2162" spans="1:5" x14ac:dyDescent="0.35">
      <c r="A2162" s="47">
        <v>23963.680716836756</v>
      </c>
      <c r="B2162" s="46">
        <v>0.14639421986028991</v>
      </c>
      <c r="C2162" s="46">
        <v>-0.3510585403387001</v>
      </c>
      <c r="D2162" s="46">
        <v>0.98930684894823162</v>
      </c>
      <c r="E2162" s="46">
        <v>0.37493213537157905</v>
      </c>
    </row>
    <row r="2163" spans="1:5" x14ac:dyDescent="0.35">
      <c r="A2163" s="47">
        <v>23965.976639602533</v>
      </c>
      <c r="B2163" s="46">
        <v>0.14677551634363359</v>
      </c>
      <c r="C2163" s="46">
        <v>-0.533156175638827</v>
      </c>
      <c r="D2163" s="46">
        <v>0.98976754223338281</v>
      </c>
      <c r="E2163" s="46">
        <v>0.37507115549836767</v>
      </c>
    </row>
    <row r="2164" spans="1:5" x14ac:dyDescent="0.35">
      <c r="A2164" s="47">
        <v>23966.804580851225</v>
      </c>
      <c r="B2164" s="46">
        <v>0.14691300688176187</v>
      </c>
      <c r="C2164" s="46">
        <v>-0.40034309098937459</v>
      </c>
      <c r="D2164" s="46">
        <v>0.98993370648356749</v>
      </c>
      <c r="E2164" s="46">
        <v>0.37512132510594259</v>
      </c>
    </row>
    <row r="2165" spans="1:5" x14ac:dyDescent="0.35">
      <c r="A2165" s="47">
        <v>23975.413255861651</v>
      </c>
      <c r="B2165" s="46">
        <v>0.14834226978621559</v>
      </c>
      <c r="C2165" s="46">
        <v>0.33230367068730615</v>
      </c>
      <c r="D2165" s="46">
        <v>0.99166243013482858</v>
      </c>
      <c r="E2165" s="46">
        <v>0.37564413768132071</v>
      </c>
    </row>
    <row r="2166" spans="1:5" x14ac:dyDescent="0.35">
      <c r="A2166" s="47">
        <v>23977.190838251452</v>
      </c>
      <c r="B2166" s="46">
        <v>0.14863732149165193</v>
      </c>
      <c r="C2166" s="46">
        <v>0.81986398839108965</v>
      </c>
      <c r="D2166" s="46">
        <v>0.99201961612100842</v>
      </c>
      <c r="E2166" s="46">
        <v>0.37575235679079755</v>
      </c>
    </row>
    <row r="2167" spans="1:5" x14ac:dyDescent="0.35">
      <c r="A2167" s="47">
        <v>23988.175203449136</v>
      </c>
      <c r="B2167" s="46">
        <v>0.15046000427367293</v>
      </c>
      <c r="C2167" s="46">
        <v>-0.54629293046412064</v>
      </c>
      <c r="D2167" s="46">
        <v>0.99422851445543325</v>
      </c>
      <c r="E2167" s="46">
        <v>0.37642309947688163</v>
      </c>
    </row>
    <row r="2168" spans="1:5" x14ac:dyDescent="0.35">
      <c r="A2168" s="47">
        <v>23998.935312962611</v>
      </c>
      <c r="B2168" s="46">
        <v>0.15224454689957093</v>
      </c>
      <c r="C2168" s="46">
        <v>-0.25999562720097069</v>
      </c>
      <c r="D2168" s="46">
        <v>0.99639514878023927</v>
      </c>
      <c r="E2168" s="46">
        <v>0.37708351846209393</v>
      </c>
    </row>
    <row r="2169" spans="1:5" x14ac:dyDescent="0.35">
      <c r="A2169" s="47">
        <v>23999.25182466827</v>
      </c>
      <c r="B2169" s="46">
        <v>0.15229702579477794</v>
      </c>
      <c r="C2169" s="46">
        <v>0.78286887224701118</v>
      </c>
      <c r="D2169" s="46">
        <v>0.99645892312184037</v>
      </c>
      <c r="E2169" s="46">
        <v>0.37710299546718729</v>
      </c>
    </row>
    <row r="2170" spans="1:5" x14ac:dyDescent="0.35">
      <c r="A2170" s="47">
        <v>24000.149122808933</v>
      </c>
      <c r="B2170" s="46">
        <v>0.15244579704844755</v>
      </c>
      <c r="C2170" s="46">
        <v>0.66867065279416771</v>
      </c>
      <c r="D2170" s="46">
        <v>0.99663973390788696</v>
      </c>
      <c r="E2170" s="46">
        <v>0.37715822773724827</v>
      </c>
    </row>
    <row r="2171" spans="1:5" x14ac:dyDescent="0.35">
      <c r="A2171" s="47">
        <v>24003.015698669202</v>
      </c>
      <c r="B2171" s="46">
        <v>0.15292102988951017</v>
      </c>
      <c r="C2171" s="46">
        <v>0.76139119066469529</v>
      </c>
      <c r="D2171" s="46">
        <v>0.99721749476454269</v>
      </c>
      <c r="E2171" s="46">
        <v>0.37733483278946262</v>
      </c>
    </row>
    <row r="2172" spans="1:5" x14ac:dyDescent="0.35">
      <c r="A2172" s="47">
        <v>24003.644298234172</v>
      </c>
      <c r="B2172" s="46">
        <v>0.15302523298442644</v>
      </c>
      <c r="C2172" s="46">
        <v>0.44386490730914385</v>
      </c>
      <c r="D2172" s="46">
        <v>0.99734421582323673</v>
      </c>
      <c r="E2172" s="46">
        <v>0.37737359153964806</v>
      </c>
    </row>
    <row r="2173" spans="1:5" x14ac:dyDescent="0.35">
      <c r="A2173" s="47">
        <v>24016.82390964132</v>
      </c>
      <c r="B2173" s="46">
        <v>0.15520929447671802</v>
      </c>
      <c r="C2173" s="46">
        <v>0.60293024110031901</v>
      </c>
      <c r="D2173" s="46">
        <v>1.0000032940360744</v>
      </c>
      <c r="E2173" s="46">
        <v>0.37818886600502843</v>
      </c>
    </row>
    <row r="2174" spans="1:5" x14ac:dyDescent="0.35">
      <c r="A2174" s="47">
        <v>24024.492683090819</v>
      </c>
      <c r="B2174" s="46">
        <v>0.1564794878236021</v>
      </c>
      <c r="C2174" s="46">
        <v>0.18110184208388613</v>
      </c>
      <c r="D2174" s="46">
        <v>1.0015524125546167</v>
      </c>
      <c r="E2174" s="46">
        <v>0.37866556528717649</v>
      </c>
    </row>
    <row r="2175" spans="1:5" x14ac:dyDescent="0.35">
      <c r="A2175" s="47">
        <v>24031.375435779726</v>
      </c>
      <c r="B2175" s="46">
        <v>0.15761909004241431</v>
      </c>
      <c r="C2175" s="46">
        <v>0.71053642671325967</v>
      </c>
      <c r="D2175" s="46">
        <v>1.0029439264524913</v>
      </c>
      <c r="E2175" s="46">
        <v>0.37909486034878792</v>
      </c>
    </row>
    <row r="2176" spans="1:5" x14ac:dyDescent="0.35">
      <c r="A2176" s="47">
        <v>24034.434166311836</v>
      </c>
      <c r="B2176" s="46">
        <v>0.15812541316581094</v>
      </c>
      <c r="C2176" s="46">
        <v>0.53632338897673382</v>
      </c>
      <c r="D2176" s="46">
        <v>1.0035626769885999</v>
      </c>
      <c r="E2176" s="46">
        <v>0.37928608388245083</v>
      </c>
    </row>
    <row r="2177" spans="1:5" x14ac:dyDescent="0.35">
      <c r="A2177" s="47">
        <v>24034.891414582922</v>
      </c>
      <c r="B2177" s="46">
        <v>0.15820109673273361</v>
      </c>
      <c r="C2177" s="46">
        <v>1.7747340731206762</v>
      </c>
      <c r="D2177" s="46">
        <v>1.003655192422418</v>
      </c>
      <c r="E2177" s="46">
        <v>0.37931469322447531</v>
      </c>
    </row>
    <row r="2178" spans="1:5" x14ac:dyDescent="0.35">
      <c r="A2178" s="47">
        <v>24036.211979476047</v>
      </c>
      <c r="B2178" s="46">
        <v>0.15841966672562013</v>
      </c>
      <c r="C2178" s="46">
        <v>-0.12981222060426401</v>
      </c>
      <c r="D2178" s="46">
        <v>1.0039224107009215</v>
      </c>
      <c r="E2178" s="46">
        <v>0.37939735321475387</v>
      </c>
    </row>
    <row r="2179" spans="1:5" x14ac:dyDescent="0.35">
      <c r="A2179" s="47">
        <v>24039.319264869642</v>
      </c>
      <c r="B2179" s="46">
        <v>0.15893390602632243</v>
      </c>
      <c r="C2179" s="46">
        <v>-0.56712267011176376</v>
      </c>
      <c r="D2179" s="46">
        <v>1.0045513340244512</v>
      </c>
      <c r="E2179" s="46">
        <v>0.37959205253154271</v>
      </c>
    </row>
    <row r="2180" spans="1:5" x14ac:dyDescent="0.35">
      <c r="A2180" s="47">
        <v>24039.781618198696</v>
      </c>
      <c r="B2180" s="46">
        <v>0.15901041642535113</v>
      </c>
      <c r="C2180" s="46">
        <v>0.1842313150003605</v>
      </c>
      <c r="D2180" s="46">
        <v>1.0046449347442914</v>
      </c>
      <c r="E2180" s="46">
        <v>0.37962104718979511</v>
      </c>
    </row>
    <row r="2181" spans="1:5" x14ac:dyDescent="0.35">
      <c r="A2181" s="47">
        <v>24042.800334916694</v>
      </c>
      <c r="B2181" s="46">
        <v>0.15950991253011557</v>
      </c>
      <c r="C2181" s="46">
        <v>0.13296084671792219</v>
      </c>
      <c r="D2181" s="46">
        <v>1.005256177622321</v>
      </c>
      <c r="E2181" s="46">
        <v>0.37981050741061301</v>
      </c>
    </row>
    <row r="2182" spans="1:5" x14ac:dyDescent="0.35">
      <c r="A2182" s="47">
        <v>24043.034907680623</v>
      </c>
      <c r="B2182" s="46">
        <v>0.15954872336534348</v>
      </c>
      <c r="C2182" s="46">
        <v>1.1509904496431966</v>
      </c>
      <c r="D2182" s="46">
        <v>1.0053036837398304</v>
      </c>
      <c r="E2182" s="46">
        <v>0.37982524076957874</v>
      </c>
    </row>
    <row r="2183" spans="1:5" x14ac:dyDescent="0.35">
      <c r="A2183" s="47">
        <v>24046.208511066521</v>
      </c>
      <c r="B2183" s="46">
        <v>0.16007376295992848</v>
      </c>
      <c r="C2183" s="46">
        <v>2.1034573795905009</v>
      </c>
      <c r="D2183" s="46">
        <v>1.0059465324206223</v>
      </c>
      <c r="E2183" s="46">
        <v>0.38002473066269082</v>
      </c>
    </row>
    <row r="2184" spans="1:5" x14ac:dyDescent="0.35">
      <c r="A2184" s="47">
        <v>24066.585326769065</v>
      </c>
      <c r="B2184" s="46">
        <v>0.16344295993071822</v>
      </c>
      <c r="C2184" s="46">
        <v>-3.945167444629194</v>
      </c>
      <c r="D2184" s="46">
        <v>1.0100795689419082</v>
      </c>
      <c r="E2184" s="46">
        <v>0.38131262204450639</v>
      </c>
    </row>
    <row r="2185" spans="1:5" x14ac:dyDescent="0.35">
      <c r="A2185" s="47">
        <v>24069.528119014554</v>
      </c>
      <c r="B2185" s="46">
        <v>0.16392925753471185</v>
      </c>
      <c r="C2185" s="46">
        <v>-8.6338139283159698E-3</v>
      </c>
      <c r="D2185" s="46">
        <v>1.0106772345737429</v>
      </c>
      <c r="E2185" s="46">
        <v>0.38149962405705207</v>
      </c>
    </row>
    <row r="2186" spans="1:5" x14ac:dyDescent="0.35">
      <c r="A2186" s="47">
        <v>24073.79383861219</v>
      </c>
      <c r="B2186" s="46">
        <v>0.16463404489151628</v>
      </c>
      <c r="C2186" s="46">
        <v>-0.66010406043491843</v>
      </c>
      <c r="D2186" s="46">
        <v>1.0115439254436056</v>
      </c>
      <c r="E2186" s="46">
        <v>0.38177114451745386</v>
      </c>
    </row>
    <row r="2187" spans="1:5" x14ac:dyDescent="0.35">
      <c r="A2187" s="47">
        <v>24076.85181944364</v>
      </c>
      <c r="B2187" s="46">
        <v>0.16513919741563163</v>
      </c>
      <c r="C2187" s="46">
        <v>0.7619708651206869</v>
      </c>
      <c r="D2187" s="46">
        <v>1.0121654839932999</v>
      </c>
      <c r="E2187" s="46">
        <v>0.38196611979273815</v>
      </c>
    </row>
    <row r="2188" spans="1:5" x14ac:dyDescent="0.35">
      <c r="A2188" s="47">
        <v>24078.770030908818</v>
      </c>
      <c r="B2188" s="46">
        <v>0.16545603097995221</v>
      </c>
      <c r="C2188" s="46">
        <v>1.6709932281711026</v>
      </c>
      <c r="D2188" s="46">
        <v>1.0125554821355471</v>
      </c>
      <c r="E2188" s="46">
        <v>0.38208856450049405</v>
      </c>
    </row>
    <row r="2189" spans="1:5" x14ac:dyDescent="0.35">
      <c r="A2189" s="47">
        <v>24080.318051554372</v>
      </c>
      <c r="B2189" s="46">
        <v>0.16571169785333506</v>
      </c>
      <c r="C2189" s="46">
        <v>-0.80918797889114602</v>
      </c>
      <c r="D2189" s="46">
        <v>1.0128702753378656</v>
      </c>
      <c r="E2189" s="46">
        <v>0.38218745795438136</v>
      </c>
    </row>
    <row r="2190" spans="1:5" x14ac:dyDescent="0.35">
      <c r="A2190" s="47">
        <v>24080.384825279412</v>
      </c>
      <c r="B2190" s="46">
        <v>0.16572272558217149</v>
      </c>
      <c r="C2190" s="46">
        <v>1.151460252856995</v>
      </c>
      <c r="D2190" s="46">
        <v>1.0128838551138681</v>
      </c>
      <c r="E2190" s="46">
        <v>0.38219172530305229</v>
      </c>
    </row>
    <row r="2191" spans="1:5" x14ac:dyDescent="0.35">
      <c r="A2191" s="47">
        <v>24087.09140611142</v>
      </c>
      <c r="B2191" s="46">
        <v>0.16683013771120606</v>
      </c>
      <c r="C2191" s="46">
        <v>0.44512809113774754</v>
      </c>
      <c r="D2191" s="46">
        <v>1.0142482773707571</v>
      </c>
      <c r="E2191" s="46">
        <v>0.38262099662044707</v>
      </c>
    </row>
    <row r="2192" spans="1:5" x14ac:dyDescent="0.35">
      <c r="A2192" s="47">
        <v>24087.49775384599</v>
      </c>
      <c r="B2192" s="46">
        <v>0.16689722340389884</v>
      </c>
      <c r="C2192" s="46">
        <v>-0.94453639605570627</v>
      </c>
      <c r="D2192" s="46">
        <v>1.0143309789322263</v>
      </c>
      <c r="E2192" s="46">
        <v>0.38264704855702497</v>
      </c>
    </row>
    <row r="2193" spans="1:5" x14ac:dyDescent="0.35">
      <c r="A2193" s="47">
        <v>24094.900540205075</v>
      </c>
      <c r="B2193" s="46">
        <v>0.16811914594672916</v>
      </c>
      <c r="C2193" s="46">
        <v>0.32309742893936733</v>
      </c>
      <c r="D2193" s="46">
        <v>1.0158382621254254</v>
      </c>
      <c r="E2193" s="46">
        <v>0.38312251302482075</v>
      </c>
    </row>
    <row r="2194" spans="1:5" x14ac:dyDescent="0.35">
      <c r="A2194" s="47">
        <v>24109.089837873802</v>
      </c>
      <c r="B2194" s="46">
        <v>0.17046001810996522</v>
      </c>
      <c r="C2194" s="46">
        <v>-1.2006456603694149</v>
      </c>
      <c r="D2194" s="46">
        <v>1.0187307043924911</v>
      </c>
      <c r="E2194" s="46">
        <v>0.38403839368799975</v>
      </c>
    </row>
    <row r="2195" spans="1:5" x14ac:dyDescent="0.35">
      <c r="A2195" s="47">
        <v>24111.843848536304</v>
      </c>
      <c r="B2195" s="46">
        <v>0.17091416901265219</v>
      </c>
      <c r="C2195" s="46">
        <v>-0.63086190701929779</v>
      </c>
      <c r="D2195" s="46">
        <v>1.0192926076186992</v>
      </c>
      <c r="E2195" s="46">
        <v>0.38421684946737922</v>
      </c>
    </row>
    <row r="2196" spans="1:5" x14ac:dyDescent="0.35">
      <c r="A2196" s="47">
        <v>24129.152557388621</v>
      </c>
      <c r="B2196" s="46">
        <v>0.17376704408116628</v>
      </c>
      <c r="C2196" s="46">
        <v>0.53285283267290318</v>
      </c>
      <c r="D2196" s="46">
        <v>1.0228278506240924</v>
      </c>
      <c r="E2196" s="46">
        <v>0.38534359114401057</v>
      </c>
    </row>
    <row r="2197" spans="1:5" x14ac:dyDescent="0.35">
      <c r="A2197" s="47">
        <v>24130.521225838904</v>
      </c>
      <c r="B2197" s="46">
        <v>0.17399252736703719</v>
      </c>
      <c r="C2197" s="46">
        <v>1.5294091902483542</v>
      </c>
      <c r="D2197" s="46">
        <v>1.0231076691344485</v>
      </c>
      <c r="E2197" s="46">
        <v>0.38543306783132586</v>
      </c>
    </row>
    <row r="2198" spans="1:5" x14ac:dyDescent="0.35">
      <c r="A2198" s="47">
        <v>24130.669433490661</v>
      </c>
      <c r="B2198" s="46">
        <v>0.17401694312954724</v>
      </c>
      <c r="C2198" s="46">
        <v>0.37113150335519318</v>
      </c>
      <c r="D2198" s="46">
        <v>1.0231379719498042</v>
      </c>
      <c r="E2198" s="46">
        <v>0.38544276025868512</v>
      </c>
    </row>
    <row r="2199" spans="1:5" x14ac:dyDescent="0.35">
      <c r="A2199" s="47">
        <v>24135.342981264726</v>
      </c>
      <c r="B2199" s="46">
        <v>0.17478677180775576</v>
      </c>
      <c r="C2199" s="46">
        <v>0.57845781396126394</v>
      </c>
      <c r="D2199" s="46">
        <v>1.0240937728031207</v>
      </c>
      <c r="E2199" s="46">
        <v>0.38574873546398181</v>
      </c>
    </row>
    <row r="2200" spans="1:5" x14ac:dyDescent="0.35">
      <c r="A2200" s="47">
        <v>24150.11400981991</v>
      </c>
      <c r="B2200" s="46">
        <v>0.17721867882502984</v>
      </c>
      <c r="C2200" s="46">
        <v>0.10656984436205885</v>
      </c>
      <c r="D2200" s="46">
        <v>1.0271176585588753</v>
      </c>
      <c r="E2200" s="46">
        <v>0.38672008176024003</v>
      </c>
    </row>
    <row r="2201" spans="1:5" x14ac:dyDescent="0.35">
      <c r="A2201" s="47">
        <v>24153.721839060196</v>
      </c>
      <c r="B2201" s="46">
        <v>0.17781239945521773</v>
      </c>
      <c r="C2201" s="46">
        <v>0.42832809723880594</v>
      </c>
      <c r="D2201" s="46">
        <v>1.0278569355400662</v>
      </c>
      <c r="E2201" s="46">
        <v>0.38695832645674288</v>
      </c>
    </row>
    <row r="2202" spans="1:5" x14ac:dyDescent="0.35">
      <c r="A2202" s="47">
        <v>24158.087043714215</v>
      </c>
      <c r="B2202" s="46">
        <v>0.17853061334127854</v>
      </c>
      <c r="C2202" s="46">
        <v>-0.14426766356461229</v>
      </c>
      <c r="D2202" s="46">
        <v>1.028751765924137</v>
      </c>
      <c r="E2202" s="46">
        <v>0.38724710695788422</v>
      </c>
    </row>
    <row r="2203" spans="1:5" x14ac:dyDescent="0.35">
      <c r="A2203" s="47">
        <v>24159.506475308383</v>
      </c>
      <c r="B2203" s="46">
        <v>0.17876412065769531</v>
      </c>
      <c r="C2203" s="46">
        <v>1.3119628660450244</v>
      </c>
      <c r="D2203" s="46">
        <v>1.0290428222394228</v>
      </c>
      <c r="E2203" s="46">
        <v>0.38734113286197869</v>
      </c>
    </row>
    <row r="2204" spans="1:5" x14ac:dyDescent="0.35">
      <c r="A2204" s="47">
        <v>24159.651054895588</v>
      </c>
      <c r="B2204" s="46">
        <v>0.1787879041660255</v>
      </c>
      <c r="C2204" s="46">
        <v>0.23371336761510708</v>
      </c>
      <c r="D2204" s="46">
        <v>1.0290724708026322</v>
      </c>
      <c r="E2204" s="46">
        <v>0.3873507134911976</v>
      </c>
    </row>
    <row r="2205" spans="1:5" x14ac:dyDescent="0.35">
      <c r="A2205" s="47">
        <v>24167.695079501267</v>
      </c>
      <c r="B2205" s="46">
        <v>0.18011088266288922</v>
      </c>
      <c r="C2205" s="46">
        <v>0.20596789410245453</v>
      </c>
      <c r="D2205" s="46">
        <v>1.0307227143015234</v>
      </c>
      <c r="E2205" s="46">
        <v>0.38788474449564125</v>
      </c>
    </row>
    <row r="2206" spans="1:5" x14ac:dyDescent="0.35">
      <c r="A2206" s="47">
        <v>24170.517942771956</v>
      </c>
      <c r="B2206" s="46">
        <v>0.18057502402746126</v>
      </c>
      <c r="C2206" s="46">
        <v>-7.3913408269865588E-2</v>
      </c>
      <c r="D2206" s="46">
        <v>1.0313021425385009</v>
      </c>
      <c r="E2206" s="46">
        <v>0.38807261180716529</v>
      </c>
    </row>
    <row r="2207" spans="1:5" x14ac:dyDescent="0.35">
      <c r="A2207" s="47">
        <v>24177.405210316487</v>
      </c>
      <c r="B2207" s="46">
        <v>0.18170716604088061</v>
      </c>
      <c r="C2207" s="46">
        <v>0.28958107401653166</v>
      </c>
      <c r="D2207" s="46">
        <v>1.0327165206038635</v>
      </c>
      <c r="E2207" s="46">
        <v>0.38853198118711418</v>
      </c>
    </row>
    <row r="2208" spans="1:5" x14ac:dyDescent="0.35">
      <c r="A2208" s="47">
        <v>24177.545125211891</v>
      </c>
      <c r="B2208" s="46">
        <v>0.18173016143038864</v>
      </c>
      <c r="C2208" s="46">
        <v>0.61819343054141385</v>
      </c>
      <c r="D2208" s="46">
        <v>1.0327452636638179</v>
      </c>
      <c r="E2208" s="46">
        <v>0.3885413281060569</v>
      </c>
    </row>
    <row r="2209" spans="1:5" x14ac:dyDescent="0.35">
      <c r="A2209" s="47">
        <v>24180.521395526102</v>
      </c>
      <c r="B2209" s="46">
        <v>0.18221928090372222</v>
      </c>
      <c r="C2209" s="46">
        <v>0.79653514223856359</v>
      </c>
      <c r="D2209" s="46">
        <v>1.0333567797794483</v>
      </c>
      <c r="E2209" s="46">
        <v>0.38874029577828484</v>
      </c>
    </row>
    <row r="2210" spans="1:5" x14ac:dyDescent="0.35">
      <c r="A2210" s="47">
        <v>24195.89579667844</v>
      </c>
      <c r="B2210" s="46">
        <v>0.18474473117578807</v>
      </c>
      <c r="C2210" s="46">
        <v>-3.6117058631117027</v>
      </c>
      <c r="D2210" s="46">
        <v>1.0365184934085452</v>
      </c>
      <c r="E2210" s="46">
        <v>0.38977235924219628</v>
      </c>
    </row>
    <row r="2211" spans="1:5" x14ac:dyDescent="0.35">
      <c r="A2211" s="47">
        <v>24197.595389069484</v>
      </c>
      <c r="B2211" s="46">
        <v>0.18502379085392529</v>
      </c>
      <c r="C2211" s="46">
        <v>0.44633421503632587</v>
      </c>
      <c r="D2211" s="46">
        <v>1.036868299994657</v>
      </c>
      <c r="E2211" s="46">
        <v>0.38988688994540027</v>
      </c>
    </row>
    <row r="2212" spans="1:5" x14ac:dyDescent="0.35">
      <c r="A2212" s="47">
        <v>24199.444986957657</v>
      </c>
      <c r="B2212" s="46">
        <v>0.18532745283431196</v>
      </c>
      <c r="C2212" s="46">
        <v>-0.15515298073546235</v>
      </c>
      <c r="D2212" s="46">
        <v>1.0372490453280339</v>
      </c>
      <c r="E2212" s="46">
        <v>0.39001162861689126</v>
      </c>
    </row>
    <row r="2213" spans="1:5" x14ac:dyDescent="0.35">
      <c r="A2213" s="47">
        <v>24208.268330004226</v>
      </c>
      <c r="B2213" s="46">
        <v>0.18677565172730884</v>
      </c>
      <c r="C2213" s="46">
        <v>2.184681423967727</v>
      </c>
      <c r="D2213" s="46">
        <v>1.0390662845318226</v>
      </c>
      <c r="E2213" s="46">
        <v>0.39060811251783073</v>
      </c>
    </row>
    <row r="2214" spans="1:5" x14ac:dyDescent="0.35">
      <c r="A2214" s="47">
        <v>24208.4468994985</v>
      </c>
      <c r="B2214" s="46">
        <v>0.18680495408968692</v>
      </c>
      <c r="C2214" s="46">
        <v>0.19452838273525952</v>
      </c>
      <c r="D2214" s="46">
        <v>1.0391030781372574</v>
      </c>
      <c r="E2214" s="46">
        <v>0.39062020875541109</v>
      </c>
    </row>
    <row r="2215" spans="1:5" x14ac:dyDescent="0.35">
      <c r="A2215" s="47">
        <v>24210.814064443894</v>
      </c>
      <c r="B2215" s="46">
        <v>0.18719336879874765</v>
      </c>
      <c r="C2215" s="46">
        <v>-0.76640888021531905</v>
      </c>
      <c r="D2215" s="46">
        <v>1.0395908828718996</v>
      </c>
      <c r="E2215" s="46">
        <v>0.39078065132631984</v>
      </c>
    </row>
    <row r="2216" spans="1:5" x14ac:dyDescent="0.35">
      <c r="A2216" s="47">
        <v>24213.628767066428</v>
      </c>
      <c r="B2216" s="46">
        <v>0.18765515632189037</v>
      </c>
      <c r="C2216" s="46">
        <v>0.74865078671879637</v>
      </c>
      <c r="D2216" s="46">
        <v>1.0401710544748068</v>
      </c>
      <c r="E2216" s="46">
        <v>0.39097164909715471</v>
      </c>
    </row>
    <row r="2217" spans="1:5" x14ac:dyDescent="0.35">
      <c r="A2217" s="47">
        <v>24222.03914782896</v>
      </c>
      <c r="B2217" s="46">
        <v>0.18903458954468499</v>
      </c>
      <c r="C2217" s="46">
        <v>-0.54438924883767337</v>
      </c>
      <c r="D2217" s="46">
        <v>1.0419055332984046</v>
      </c>
      <c r="E2217" s="46">
        <v>0.39154379115556481</v>
      </c>
    </row>
    <row r="2218" spans="1:5" x14ac:dyDescent="0.35">
      <c r="A2218" s="47">
        <v>24225.858395900952</v>
      </c>
      <c r="B2218" s="46">
        <v>0.18966080946744518</v>
      </c>
      <c r="C2218" s="46">
        <v>0.57933819476074788</v>
      </c>
      <c r="D2218" s="46">
        <v>1.0426936302201892</v>
      </c>
      <c r="E2218" s="46">
        <v>0.39180431925638082</v>
      </c>
    </row>
    <row r="2219" spans="1:5" x14ac:dyDescent="0.35">
      <c r="A2219" s="47">
        <v>24226.933923849843</v>
      </c>
      <c r="B2219" s="46">
        <v>0.18983713540696137</v>
      </c>
      <c r="C2219" s="46">
        <v>0.11061158104530566</v>
      </c>
      <c r="D2219" s="46">
        <v>1.0429156145754603</v>
      </c>
      <c r="E2219" s="46">
        <v>0.39187776619100917</v>
      </c>
    </row>
    <row r="2220" spans="1:5" x14ac:dyDescent="0.35">
      <c r="A2220" s="47">
        <v>24227.410724363137</v>
      </c>
      <c r="B2220" s="46">
        <v>0.18991530069371562</v>
      </c>
      <c r="C2220" s="46">
        <v>0.32387638182738154</v>
      </c>
      <c r="D2220" s="46">
        <v>1.0430140312489138</v>
      </c>
      <c r="E2220" s="46">
        <v>0.39191033781184115</v>
      </c>
    </row>
    <row r="2221" spans="1:5" x14ac:dyDescent="0.35">
      <c r="A2221" s="47">
        <v>24228.463834126629</v>
      </c>
      <c r="B2221" s="46">
        <v>0.1900879376621811</v>
      </c>
      <c r="C2221" s="46">
        <v>0.23869974188619469</v>
      </c>
      <c r="D2221" s="46">
        <v>1.0432314196771608</v>
      </c>
      <c r="E2221" s="46">
        <v>0.39198230338367351</v>
      </c>
    </row>
    <row r="2222" spans="1:5" x14ac:dyDescent="0.35">
      <c r="A2222" s="47">
        <v>24231.129534883366</v>
      </c>
      <c r="B2222" s="46">
        <v>0.19052488600689521</v>
      </c>
      <c r="C2222" s="46">
        <v>4.535045438935903E-2</v>
      </c>
      <c r="D2222" s="46">
        <v>1.0437817823354822</v>
      </c>
      <c r="E2222" s="46">
        <v>0.39216461879139269</v>
      </c>
    </row>
    <row r="2223" spans="1:5" x14ac:dyDescent="0.35">
      <c r="A2223" s="47">
        <v>24231.881331991553</v>
      </c>
      <c r="B2223" s="46">
        <v>0.19064810601627397</v>
      </c>
      <c r="C2223" s="46">
        <v>0.3497774798513209</v>
      </c>
      <c r="D2223" s="46">
        <v>1.0439370234716745</v>
      </c>
      <c r="E2223" s="46">
        <v>0.39221607574617329</v>
      </c>
    </row>
    <row r="2224" spans="1:5" x14ac:dyDescent="0.35">
      <c r="A2224" s="47">
        <v>24237.193689860709</v>
      </c>
      <c r="B2224" s="46">
        <v>0.19151866904612871</v>
      </c>
      <c r="C2224" s="46">
        <v>0.13456422072728458</v>
      </c>
      <c r="D2224" s="46">
        <v>1.0450342967134416</v>
      </c>
      <c r="E2224" s="46">
        <v>0.39258017406994589</v>
      </c>
    </row>
    <row r="2225" spans="1:5" x14ac:dyDescent="0.35">
      <c r="A2225" s="47">
        <v>24252.609927235619</v>
      </c>
      <c r="B2225" s="46">
        <v>0.19404365771454626</v>
      </c>
      <c r="C2225" s="46">
        <v>-1.3532556912029814</v>
      </c>
      <c r="D2225" s="46">
        <v>1.0482215526636895</v>
      </c>
      <c r="E2225" s="46">
        <v>0.39364166623737418</v>
      </c>
    </row>
    <row r="2226" spans="1:5" x14ac:dyDescent="0.35">
      <c r="A2226" s="47">
        <v>24265.482332065618</v>
      </c>
      <c r="B2226" s="46">
        <v>0.19615045759991812</v>
      </c>
      <c r="C2226" s="46">
        <v>0.55493540244220263</v>
      </c>
      <c r="D2226" s="46">
        <v>1.0508862727819062</v>
      </c>
      <c r="E2226" s="46">
        <v>0.39453359350029171</v>
      </c>
    </row>
    <row r="2227" spans="1:5" x14ac:dyDescent="0.35">
      <c r="A2227" s="47">
        <v>24270.182461533019</v>
      </c>
      <c r="B2227" s="46">
        <v>0.19691936775259725</v>
      </c>
      <c r="C2227" s="46">
        <v>0.16478455136617054</v>
      </c>
      <c r="D2227" s="46">
        <v>1.0518600078991165</v>
      </c>
      <c r="E2227" s="46">
        <v>0.39486053646327274</v>
      </c>
    </row>
    <row r="2228" spans="1:5" x14ac:dyDescent="0.35">
      <c r="A2228" s="47">
        <v>24274.833355952662</v>
      </c>
      <c r="B2228" s="46">
        <v>0.1976800385899162</v>
      </c>
      <c r="C2228" s="46">
        <v>1.1176830669790805</v>
      </c>
      <c r="D2228" s="46">
        <v>1.0528239396775505</v>
      </c>
      <c r="E2228" s="46">
        <v>0.3951847253593298</v>
      </c>
    </row>
    <row r="2229" spans="1:5" x14ac:dyDescent="0.35">
      <c r="A2229" s="47">
        <v>24275.823734926897</v>
      </c>
      <c r="B2229" s="46">
        <v>0.19784199494523716</v>
      </c>
      <c r="C2229" s="46">
        <v>0.26002319343276792</v>
      </c>
      <c r="D2229" s="46">
        <v>1.0530292537097434</v>
      </c>
      <c r="E2229" s="46">
        <v>0.3952538456000898</v>
      </c>
    </row>
    <row r="2230" spans="1:5" x14ac:dyDescent="0.35">
      <c r="A2230" s="47">
        <v>24279.773864189112</v>
      </c>
      <c r="B2230" s="46">
        <v>0.19848787526507247</v>
      </c>
      <c r="C2230" s="46">
        <v>1.566732634989032</v>
      </c>
      <c r="D2230" s="46">
        <v>1.0538483259698541</v>
      </c>
      <c r="E2230" s="46">
        <v>0.39552983332305358</v>
      </c>
    </row>
    <row r="2231" spans="1:5" x14ac:dyDescent="0.35">
      <c r="A2231" s="47">
        <v>24291.532427520051</v>
      </c>
      <c r="B2231" s="46">
        <v>0.20040971506873215</v>
      </c>
      <c r="C2231" s="46">
        <v>0.28259589883705694</v>
      </c>
      <c r="D2231" s="46">
        <v>1.0562881639963817</v>
      </c>
      <c r="E2231" s="46">
        <v>0.39635423780085899</v>
      </c>
    </row>
    <row r="2232" spans="1:5" x14ac:dyDescent="0.35">
      <c r="A2232" s="47">
        <v>24292.058989591547</v>
      </c>
      <c r="B2232" s="46">
        <v>0.20049574967989242</v>
      </c>
      <c r="C2232" s="46">
        <v>0.28627507664367169</v>
      </c>
      <c r="D2232" s="46">
        <v>1.0563974805789498</v>
      </c>
      <c r="E2232" s="46">
        <v>0.39639125576675072</v>
      </c>
    </row>
    <row r="2233" spans="1:5" x14ac:dyDescent="0.35">
      <c r="A2233" s="47">
        <v>24305.804010957683</v>
      </c>
      <c r="B2233" s="46">
        <v>0.20274070056654553</v>
      </c>
      <c r="C2233" s="46">
        <v>0.18702821175602402</v>
      </c>
      <c r="D2233" s="46">
        <v>1.0592527420789011</v>
      </c>
      <c r="E2233" s="46">
        <v>0.39736059179905542</v>
      </c>
    </row>
    <row r="2234" spans="1:5" x14ac:dyDescent="0.35">
      <c r="A2234" s="47">
        <v>24315.829333788275</v>
      </c>
      <c r="B2234" s="46">
        <v>0.2043770987493623</v>
      </c>
      <c r="C2234" s="46">
        <v>0.14914035022040029</v>
      </c>
      <c r="D2234" s="46">
        <v>1.0613373958432815</v>
      </c>
      <c r="E2234" s="46">
        <v>0.39807130956884645</v>
      </c>
    </row>
    <row r="2235" spans="1:5" x14ac:dyDescent="0.35">
      <c r="A2235" s="47">
        <v>24318.045529961339</v>
      </c>
      <c r="B2235" s="46">
        <v>0.20473872422245742</v>
      </c>
      <c r="C2235" s="46">
        <v>-1.3764807676683644</v>
      </c>
      <c r="D2235" s="46">
        <v>1.0617984642120799</v>
      </c>
      <c r="E2235" s="46">
        <v>0.39822884335099373</v>
      </c>
    </row>
    <row r="2236" spans="1:5" x14ac:dyDescent="0.35">
      <c r="A2236" s="47">
        <v>24319.545630400546</v>
      </c>
      <c r="B2236" s="46">
        <v>0.20498347757840957</v>
      </c>
      <c r="C2236" s="46">
        <v>0.81400388481362995</v>
      </c>
      <c r="D2236" s="46">
        <v>1.0621106005493781</v>
      </c>
      <c r="E2236" s="46">
        <v>0.39833556186747582</v>
      </c>
    </row>
    <row r="2237" spans="1:5" x14ac:dyDescent="0.35">
      <c r="A2237" s="47">
        <v>24324.992044415634</v>
      </c>
      <c r="B2237" s="46">
        <v>0.20587194082275001</v>
      </c>
      <c r="C2237" s="46">
        <v>0.47123416506000826</v>
      </c>
      <c r="D2237" s="46">
        <v>1.0632441987006396</v>
      </c>
      <c r="E2237" s="46">
        <v>0.39872361516372556</v>
      </c>
    </row>
    <row r="2238" spans="1:5" x14ac:dyDescent="0.35">
      <c r="A2238" s="47">
        <v>24325.37742576145</v>
      </c>
      <c r="B2238" s="46">
        <v>0.20593479768665979</v>
      </c>
      <c r="C2238" s="46">
        <v>0.22957138579067227</v>
      </c>
      <c r="D2238" s="46">
        <v>1.0633244299090763</v>
      </c>
      <c r="E2238" s="46">
        <v>0.39875110841604455</v>
      </c>
    </row>
    <row r="2239" spans="1:5" x14ac:dyDescent="0.35">
      <c r="A2239" s="47">
        <v>24331.441875631968</v>
      </c>
      <c r="B2239" s="46">
        <v>0.20692375939897054</v>
      </c>
      <c r="C2239" s="46">
        <v>0.33043211208441114</v>
      </c>
      <c r="D2239" s="46">
        <v>1.0645872999723573</v>
      </c>
      <c r="E2239" s="46">
        <v>0.39918435990735446</v>
      </c>
    </row>
    <row r="2240" spans="1:5" x14ac:dyDescent="0.35">
      <c r="A2240" s="47">
        <v>24343.480952873171</v>
      </c>
      <c r="B2240" s="46">
        <v>0.20888609523155555</v>
      </c>
      <c r="C2240" s="46">
        <v>0.78374431150807222</v>
      </c>
      <c r="D2240" s="46">
        <v>1.0670961779364143</v>
      </c>
      <c r="E2240" s="46">
        <v>0.40004785704888479</v>
      </c>
    </row>
    <row r="2241" spans="1:5" x14ac:dyDescent="0.35">
      <c r="A2241" s="47">
        <v>24343.648447895986</v>
      </c>
      <c r="B2241" s="46">
        <v>0.20891338762249106</v>
      </c>
      <c r="C2241" s="46">
        <v>0.35626138154110087</v>
      </c>
      <c r="D2241" s="46">
        <v>1.0671311001380699</v>
      </c>
      <c r="E2241" s="46">
        <v>0.40005990259503488</v>
      </c>
    </row>
    <row r="2242" spans="1:5" x14ac:dyDescent="0.35">
      <c r="A2242" s="47">
        <v>24347.887545096459</v>
      </c>
      <c r="B2242" s="46">
        <v>0.20960404439027172</v>
      </c>
      <c r="C2242" s="46">
        <v>0.60933047060962586</v>
      </c>
      <c r="D2242" s="46">
        <v>1.0680150946211011</v>
      </c>
      <c r="E2242" s="46">
        <v>0.40036505399916972</v>
      </c>
    </row>
    <row r="2243" spans="1:5" x14ac:dyDescent="0.35">
      <c r="A2243" s="47">
        <v>24352.423297040794</v>
      </c>
      <c r="B2243" s="46">
        <v>0.2103428615720794</v>
      </c>
      <c r="C2243" s="46">
        <v>0.372192067472632</v>
      </c>
      <c r="D2243" s="46">
        <v>1.0689612819645065</v>
      </c>
      <c r="E2243" s="46">
        <v>0.40069218511463006</v>
      </c>
    </row>
    <row r="2244" spans="1:5" x14ac:dyDescent="0.35">
      <c r="A2244" s="47">
        <v>24355.191265890695</v>
      </c>
      <c r="B2244" s="46">
        <v>0.21079364148873081</v>
      </c>
      <c r="C2244" s="46">
        <v>0.30784474333425127</v>
      </c>
      <c r="D2244" s="46">
        <v>1.0695388652430453</v>
      </c>
      <c r="E2244" s="46">
        <v>0.40089213652593814</v>
      </c>
    </row>
    <row r="2245" spans="1:5" x14ac:dyDescent="0.35">
      <c r="A2245" s="47">
        <v>24355.453269952934</v>
      </c>
      <c r="B2245" s="46">
        <v>0.21083630694313965</v>
      </c>
      <c r="C2245" s="46">
        <v>0.26745214674004369</v>
      </c>
      <c r="D2245" s="46">
        <v>1.069593543335394</v>
      </c>
      <c r="E2245" s="46">
        <v>0.40091107555411176</v>
      </c>
    </row>
    <row r="2246" spans="1:5" x14ac:dyDescent="0.35">
      <c r="A2246" s="47">
        <v>24355.553707504703</v>
      </c>
      <c r="B2246" s="46">
        <v>0.21085266230960217</v>
      </c>
      <c r="C2246" s="46">
        <v>2.6112111786358305E-2</v>
      </c>
      <c r="D2246" s="46">
        <v>1.0696145041254761</v>
      </c>
      <c r="E2246" s="46">
        <v>0.40091833627991691</v>
      </c>
    </row>
    <row r="2247" spans="1:5" x14ac:dyDescent="0.35">
      <c r="A2247" s="47">
        <v>24357.023928500141</v>
      </c>
      <c r="B2247" s="46">
        <v>0.21109206477882816</v>
      </c>
      <c r="C2247" s="46">
        <v>0.1412850095264373</v>
      </c>
      <c r="D2247" s="46">
        <v>1.0699213505046725</v>
      </c>
      <c r="E2247" s="46">
        <v>0.40102465627945816</v>
      </c>
    </row>
    <row r="2248" spans="1:5" x14ac:dyDescent="0.35">
      <c r="A2248" s="47">
        <v>24361.057360226663</v>
      </c>
      <c r="B2248" s="46">
        <v>0.21174874972543667</v>
      </c>
      <c r="C2248" s="46">
        <v>1.1316818879094193</v>
      </c>
      <c r="D2248" s="46">
        <v>1.0707633405239205</v>
      </c>
      <c r="E2248" s="46">
        <v>0.40131668594699832</v>
      </c>
    </row>
    <row r="2249" spans="1:5" x14ac:dyDescent="0.35">
      <c r="A2249" s="47">
        <v>24363.456883686347</v>
      </c>
      <c r="B2249" s="46">
        <v>0.21213935031275596</v>
      </c>
      <c r="C2249" s="46">
        <v>-0.50264519119053164</v>
      </c>
      <c r="D2249" s="46">
        <v>1.0712643737567669</v>
      </c>
      <c r="E2249" s="46">
        <v>0.40149066002778072</v>
      </c>
    </row>
    <row r="2250" spans="1:5" x14ac:dyDescent="0.35">
      <c r="A2250" s="47">
        <v>24364.531258183051</v>
      </c>
      <c r="B2250" s="46">
        <v>0.21231422354797372</v>
      </c>
      <c r="C2250" s="46">
        <v>0.63468640328003811</v>
      </c>
      <c r="D2250" s="46">
        <v>1.0714887392393937</v>
      </c>
      <c r="E2250" s="46">
        <v>0.4015686148562394</v>
      </c>
    </row>
    <row r="2251" spans="1:5" x14ac:dyDescent="0.35">
      <c r="A2251" s="47">
        <v>24366.13616049023</v>
      </c>
      <c r="B2251" s="46">
        <v>0.21257543078619526</v>
      </c>
      <c r="C2251" s="46">
        <v>0.18777879198859093</v>
      </c>
      <c r="D2251" s="46">
        <v>1.0718239316799105</v>
      </c>
      <c r="E2251" s="46">
        <v>0.40168513168693448</v>
      </c>
    </row>
    <row r="2252" spans="1:5" x14ac:dyDescent="0.35">
      <c r="A2252" s="47">
        <v>24367.157741671017</v>
      </c>
      <c r="B2252" s="46">
        <v>0.21274168744282501</v>
      </c>
      <c r="C2252" s="46">
        <v>-0.31059939377736656</v>
      </c>
      <c r="D2252" s="46">
        <v>1.0720373161414174</v>
      </c>
      <c r="E2252" s="46">
        <v>0.4017593413782613</v>
      </c>
    </row>
    <row r="2253" spans="1:5" x14ac:dyDescent="0.35">
      <c r="A2253" s="47">
        <v>24367.176840525553</v>
      </c>
      <c r="B2253" s="46">
        <v>0.21274479558883905</v>
      </c>
      <c r="C2253" s="46">
        <v>0.28743667139012885</v>
      </c>
      <c r="D2253" s="46">
        <v>1.072041305607315</v>
      </c>
      <c r="E2253" s="46">
        <v>0.40176072907056604</v>
      </c>
    </row>
    <row r="2254" spans="1:5" x14ac:dyDescent="0.35">
      <c r="A2254" s="47">
        <v>24371.972261441231</v>
      </c>
      <c r="B2254" s="46">
        <v>0.21352510163154054</v>
      </c>
      <c r="C2254" s="46">
        <v>0.14626139995514986</v>
      </c>
      <c r="D2254" s="46">
        <v>1.0730431840849994</v>
      </c>
      <c r="E2254" s="46">
        <v>0.40210952100202296</v>
      </c>
    </row>
    <row r="2255" spans="1:5" x14ac:dyDescent="0.35">
      <c r="A2255" s="47">
        <v>24386.941783795253</v>
      </c>
      <c r="B2255" s="46">
        <v>0.21595963907539473</v>
      </c>
      <c r="C2255" s="46">
        <v>1.6299097188772649</v>
      </c>
      <c r="D2255" s="46">
        <v>1.076173046615059</v>
      </c>
      <c r="E2255" s="46">
        <v>0.40320299539073579</v>
      </c>
    </row>
    <row r="2256" spans="1:5" x14ac:dyDescent="0.35">
      <c r="A2256" s="47">
        <v>24394.140509597295</v>
      </c>
      <c r="B2256" s="46">
        <v>0.21712969283975769</v>
      </c>
      <c r="C2256" s="46">
        <v>3.7937306040758401E-2</v>
      </c>
      <c r="D2256" s="46">
        <v>1.0776794361589881</v>
      </c>
      <c r="E2256" s="46">
        <v>0.40373136566689094</v>
      </c>
    </row>
    <row r="2257" spans="1:5" x14ac:dyDescent="0.35">
      <c r="A2257" s="47">
        <v>24394.225655566326</v>
      </c>
      <c r="B2257" s="46">
        <v>0.2171435294345278</v>
      </c>
      <c r="C2257" s="46">
        <v>2.4135180085699703</v>
      </c>
      <c r="D2257" s="46">
        <v>1.0776972584780105</v>
      </c>
      <c r="E2257" s="46">
        <v>0.40373762502689808</v>
      </c>
    </row>
    <row r="2258" spans="1:5" x14ac:dyDescent="0.35">
      <c r="A2258" s="47">
        <v>24397.704831484636</v>
      </c>
      <c r="B2258" s="46">
        <v>0.21770885660127223</v>
      </c>
      <c r="C2258" s="46">
        <v>-0.71847881952979975</v>
      </c>
      <c r="D2258" s="46">
        <v>1.0784255985167364</v>
      </c>
      <c r="E2258" s="46">
        <v>0.40399358754594</v>
      </c>
    </row>
    <row r="2259" spans="1:5" x14ac:dyDescent="0.35">
      <c r="A2259" s="47">
        <v>24405.820359185953</v>
      </c>
      <c r="B2259" s="46">
        <v>0.21902712717298803</v>
      </c>
      <c r="C2259" s="46">
        <v>0.28224740943640914</v>
      </c>
      <c r="D2259" s="46">
        <v>1.0801252549220035</v>
      </c>
      <c r="E2259" s="46">
        <v>0.40459214096934715</v>
      </c>
    </row>
    <row r="2260" spans="1:5" x14ac:dyDescent="0.35">
      <c r="A2260" s="47">
        <v>24413.536236311204</v>
      </c>
      <c r="B2260" s="46">
        <v>0.22027994379246355</v>
      </c>
      <c r="C2260" s="46">
        <v>0.31895934612984345</v>
      </c>
      <c r="D2260" s="46">
        <v>1.0817421508206786</v>
      </c>
      <c r="E2260" s="46">
        <v>0.40516316225480126</v>
      </c>
    </row>
    <row r="2261" spans="1:5" x14ac:dyDescent="0.35">
      <c r="A2261" s="47">
        <v>24429.229128196312</v>
      </c>
      <c r="B2261" s="46">
        <v>0.22282636338374889</v>
      </c>
      <c r="C2261" s="46">
        <v>0.26911084815868236</v>
      </c>
      <c r="D2261" s="46">
        <v>1.0850334492937141</v>
      </c>
      <c r="E2261" s="46">
        <v>0.40633038990262288</v>
      </c>
    </row>
    <row r="2262" spans="1:5" x14ac:dyDescent="0.35">
      <c r="A2262" s="47">
        <v>24432.09822885125</v>
      </c>
      <c r="B2262" s="46">
        <v>0.22329168580222664</v>
      </c>
      <c r="C2262" s="46">
        <v>1.2850519284235196</v>
      </c>
      <c r="D2262" s="46">
        <v>1.0856355896331848</v>
      </c>
      <c r="E2262" s="46">
        <v>0.40654464297678838</v>
      </c>
    </row>
    <row r="2263" spans="1:5" x14ac:dyDescent="0.35">
      <c r="A2263" s="47">
        <v>24433.599298272955</v>
      </c>
      <c r="B2263" s="46">
        <v>0.22353510642235422</v>
      </c>
      <c r="C2263" s="46">
        <v>0.29122879418468361</v>
      </c>
      <c r="D2263" s="46">
        <v>1.0859506688615679</v>
      </c>
      <c r="E2263" s="46">
        <v>0.40665684189450824</v>
      </c>
    </row>
    <row r="2264" spans="1:5" x14ac:dyDescent="0.35">
      <c r="A2264" s="47">
        <v>24435.545678572489</v>
      </c>
      <c r="B2264" s="46">
        <v>0.22385071118870176</v>
      </c>
      <c r="C2264" s="46">
        <v>-1.0522708237185374</v>
      </c>
      <c r="D2264" s="46">
        <v>1.0863592698638418</v>
      </c>
      <c r="E2264" s="46">
        <v>0.40680243346594169</v>
      </c>
    </row>
    <row r="2265" spans="1:5" x14ac:dyDescent="0.35">
      <c r="A2265" s="47">
        <v>24445.882137436787</v>
      </c>
      <c r="B2265" s="46">
        <v>0.22552620305873577</v>
      </c>
      <c r="C2265" s="46">
        <v>3.4052658798455759E-2</v>
      </c>
      <c r="D2265" s="46">
        <v>1.0885301212843403</v>
      </c>
      <c r="E2265" s="46">
        <v>0.40757764814584252</v>
      </c>
    </row>
    <row r="2266" spans="1:5" x14ac:dyDescent="0.35">
      <c r="A2266" s="47">
        <v>24452.962117912761</v>
      </c>
      <c r="B2266" s="46">
        <v>0.22667328958968774</v>
      </c>
      <c r="C2266" s="46">
        <v>0.31487518934028014</v>
      </c>
      <c r="D2266" s="46">
        <v>1.0900179480357235</v>
      </c>
      <c r="E2266" s="46">
        <v>0.40811061268990206</v>
      </c>
    </row>
    <row r="2267" spans="1:5" x14ac:dyDescent="0.35">
      <c r="A2267" s="47">
        <v>24453.70951203856</v>
      </c>
      <c r="B2267" s="46">
        <v>0.22679435522071031</v>
      </c>
      <c r="C2267" s="46">
        <v>0.76667461653283642</v>
      </c>
      <c r="D2267" s="46">
        <v>1.0901750518169957</v>
      </c>
      <c r="E2267" s="46">
        <v>0.40816696883296277</v>
      </c>
    </row>
    <row r="2268" spans="1:5" x14ac:dyDescent="0.35">
      <c r="A2268" s="47">
        <v>24458.528154608997</v>
      </c>
      <c r="B2268" s="46">
        <v>0.22757477765548431</v>
      </c>
      <c r="C2268" s="46">
        <v>0.31641390402525893</v>
      </c>
      <c r="D2268" s="46">
        <v>1.0911881326351081</v>
      </c>
      <c r="E2268" s="46">
        <v>0.40853074297484548</v>
      </c>
    </row>
    <row r="2269" spans="1:5" x14ac:dyDescent="0.35">
      <c r="A2269" s="47">
        <v>24459.700341537264</v>
      </c>
      <c r="B2269" s="46">
        <v>0.22776459270948787</v>
      </c>
      <c r="C2269" s="46">
        <v>1.7162375154784026</v>
      </c>
      <c r="D2269" s="46">
        <v>1.0914346256709357</v>
      </c>
      <c r="E2269" s="46">
        <v>0.40861934802091349</v>
      </c>
    </row>
    <row r="2270" spans="1:5" x14ac:dyDescent="0.35">
      <c r="A2270" s="47">
        <v>24462.541493741235</v>
      </c>
      <c r="B2270" s="46">
        <v>0.22822461672755798</v>
      </c>
      <c r="C2270" s="46">
        <v>-0.60139315908431801</v>
      </c>
      <c r="D2270" s="46">
        <v>1.0920321577588399</v>
      </c>
      <c r="E2270" s="46">
        <v>0.4088342930362846</v>
      </c>
    </row>
    <row r="2271" spans="1:5" x14ac:dyDescent="0.35">
      <c r="A2271" s="47">
        <v>24465.326569719178</v>
      </c>
      <c r="B2271" s="46">
        <v>0.22867549160881767</v>
      </c>
      <c r="C2271" s="46">
        <v>0.18720793022823923</v>
      </c>
      <c r="D2271" s="46">
        <v>1.0926180073512406</v>
      </c>
      <c r="E2271" s="46">
        <v>0.40904524820443872</v>
      </c>
    </row>
    <row r="2272" spans="1:5" x14ac:dyDescent="0.35">
      <c r="A2272" s="47">
        <v>24465.87749172383</v>
      </c>
      <c r="B2272" s="46">
        <v>0.22876467199624256</v>
      </c>
      <c r="C2272" s="46">
        <v>0.52388075532308065</v>
      </c>
      <c r="D2272" s="46">
        <v>1.092733908536244</v>
      </c>
      <c r="E2272" s="46">
        <v>0.40908700734589154</v>
      </c>
    </row>
    <row r="2273" spans="1:5" x14ac:dyDescent="0.35">
      <c r="A2273" s="47">
        <v>24480.54888964105</v>
      </c>
      <c r="B2273" s="46">
        <v>0.23113860809304412</v>
      </c>
      <c r="C2273" s="46">
        <v>0.29584991650888348</v>
      </c>
      <c r="D2273" s="46">
        <v>1.0958219938168354</v>
      </c>
      <c r="E2273" s="46">
        <v>0.41020268550305761</v>
      </c>
    </row>
    <row r="2274" spans="1:5" x14ac:dyDescent="0.35">
      <c r="A2274" s="47">
        <v>24481.337327948648</v>
      </c>
      <c r="B2274" s="46">
        <v>0.23126612870959645</v>
      </c>
      <c r="C2274" s="46">
        <v>0.27087465310502434</v>
      </c>
      <c r="D2274" s="46">
        <v>1.0959880316502022</v>
      </c>
      <c r="E2274" s="46">
        <v>0.41026283889678228</v>
      </c>
    </row>
    <row r="2275" spans="1:5" x14ac:dyDescent="0.35">
      <c r="A2275" s="47">
        <v>24484.778321428243</v>
      </c>
      <c r="B2275" s="46">
        <v>0.23182260399838708</v>
      </c>
      <c r="C2275" s="46">
        <v>1.2384646059753202</v>
      </c>
      <c r="D2275" s="46">
        <v>1.0967127732669546</v>
      </c>
      <c r="E2275" s="46">
        <v>0.41052560288295092</v>
      </c>
    </row>
    <row r="2276" spans="1:5" x14ac:dyDescent="0.35">
      <c r="A2276" s="47">
        <v>24486.471388179878</v>
      </c>
      <c r="B2276" s="46">
        <v>0.2320963668985121</v>
      </c>
      <c r="C2276" s="46">
        <v>0.29070576374770063</v>
      </c>
      <c r="D2276" s="46">
        <v>1.0970694264017202</v>
      </c>
      <c r="E2276" s="46">
        <v>0.41065503102360779</v>
      </c>
    </row>
    <row r="2277" spans="1:5" x14ac:dyDescent="0.35">
      <c r="A2277" s="47">
        <v>24486.60915474096</v>
      </c>
      <c r="B2277" s="46">
        <v>0.23211864213788477</v>
      </c>
      <c r="C2277" s="46">
        <v>0.97961636294898735</v>
      </c>
      <c r="D2277" s="46">
        <v>1.0970984493550489</v>
      </c>
      <c r="E2277" s="46">
        <v>0.41066556680949456</v>
      </c>
    </row>
    <row r="2278" spans="1:5" x14ac:dyDescent="0.35">
      <c r="A2278" s="47">
        <v>24488.419097811075</v>
      </c>
      <c r="B2278" s="46">
        <v>0.23241127299424763</v>
      </c>
      <c r="C2278" s="46">
        <v>-0.24713114557585181</v>
      </c>
      <c r="D2278" s="46">
        <v>1.0974797698227352</v>
      </c>
      <c r="E2278" s="46">
        <v>0.41080404049560465</v>
      </c>
    </row>
    <row r="2279" spans="1:5" x14ac:dyDescent="0.35">
      <c r="A2279" s="47">
        <v>24492.668228665032</v>
      </c>
      <c r="B2279" s="46">
        <v>0.23309815573187118</v>
      </c>
      <c r="C2279" s="46">
        <v>2.0180395309220334</v>
      </c>
      <c r="D2279" s="46">
        <v>1.0983751558504566</v>
      </c>
      <c r="E2279" s="46">
        <v>0.41112954706488158</v>
      </c>
    </row>
    <row r="2280" spans="1:5" x14ac:dyDescent="0.35">
      <c r="A2280" s="47">
        <v>24494.343639570528</v>
      </c>
      <c r="B2280" s="46">
        <v>0.23336894577361675</v>
      </c>
      <c r="C2280" s="46">
        <v>0.12711523173412065</v>
      </c>
      <c r="D2280" s="46">
        <v>1.0987282693445786</v>
      </c>
      <c r="E2280" s="46">
        <v>0.41125805369988577</v>
      </c>
    </row>
    <row r="2281" spans="1:5" x14ac:dyDescent="0.35">
      <c r="A2281" s="47">
        <v>24494.471970972121</v>
      </c>
      <c r="B2281" s="46">
        <v>0.23338968643572339</v>
      </c>
      <c r="C2281" s="46">
        <v>1.1737931629297815</v>
      </c>
      <c r="D2281" s="46">
        <v>1.0987553183331606</v>
      </c>
      <c r="E2281" s="46">
        <v>0.41126790067596974</v>
      </c>
    </row>
    <row r="2282" spans="1:5" x14ac:dyDescent="0.35">
      <c r="A2282" s="47">
        <v>24500.620510827903</v>
      </c>
      <c r="B2282" s="46">
        <v>0.23438322836595343</v>
      </c>
      <c r="C2282" s="46">
        <v>0.2454018783301759</v>
      </c>
      <c r="D2282" s="46">
        <v>1.1000515335513146</v>
      </c>
      <c r="E2282" s="46">
        <v>0.41174031006325262</v>
      </c>
    </row>
    <row r="2283" spans="1:5" x14ac:dyDescent="0.35">
      <c r="A2283" s="47">
        <v>24508.247478686641</v>
      </c>
      <c r="B2283" s="46">
        <v>0.23561519877020604</v>
      </c>
      <c r="C2283" s="46">
        <v>0.30397990181820767</v>
      </c>
      <c r="D2283" s="46">
        <v>1.1016601280861185</v>
      </c>
      <c r="E2283" s="46">
        <v>0.41232801921790202</v>
      </c>
    </row>
    <row r="2284" spans="1:5" x14ac:dyDescent="0.35">
      <c r="A2284" s="47">
        <v>24514.64979252249</v>
      </c>
      <c r="B2284" s="46">
        <v>0.23664895013436912</v>
      </c>
      <c r="C2284" s="46">
        <v>0.92260749643739981</v>
      </c>
      <c r="D2284" s="46">
        <v>1.1030110260084229</v>
      </c>
      <c r="E2284" s="46">
        <v>0.41282282292268252</v>
      </c>
    </row>
    <row r="2285" spans="1:5" x14ac:dyDescent="0.35">
      <c r="A2285" s="47">
        <v>24518.598124881708</v>
      </c>
      <c r="B2285" s="46">
        <v>0.23728628515255118</v>
      </c>
      <c r="C2285" s="46">
        <v>1.550076445759796</v>
      </c>
      <c r="D2285" s="46">
        <v>1.1038443976531813</v>
      </c>
      <c r="E2285" s="46">
        <v>0.41312863659376425</v>
      </c>
    </row>
    <row r="2286" spans="1:5" x14ac:dyDescent="0.35">
      <c r="A2286" s="47">
        <v>24526.364845902852</v>
      </c>
      <c r="B2286" s="46">
        <v>0.23853957063023795</v>
      </c>
      <c r="C2286" s="46">
        <v>0.24079034095330076</v>
      </c>
      <c r="D2286" s="46">
        <v>1.1054843036417212</v>
      </c>
      <c r="E2286" s="46">
        <v>0.41373168463446386</v>
      </c>
    </row>
    <row r="2287" spans="1:5" x14ac:dyDescent="0.35">
      <c r="A2287" s="47">
        <v>24533.966002339279</v>
      </c>
      <c r="B2287" s="46">
        <v>0.23976561349395265</v>
      </c>
      <c r="C2287" s="46">
        <v>1.6811684132936211</v>
      </c>
      <c r="D2287" s="46">
        <v>1.1070900007421738</v>
      </c>
      <c r="E2287" s="46">
        <v>0.41432378705371659</v>
      </c>
    </row>
    <row r="2288" spans="1:5" x14ac:dyDescent="0.35">
      <c r="A2288" s="47">
        <v>24534.703611150457</v>
      </c>
      <c r="B2288" s="46">
        <v>0.23988455976387496</v>
      </c>
      <c r="C2288" s="46">
        <v>0.66919244634042752</v>
      </c>
      <c r="D2288" s="46">
        <v>1.1072458551273279</v>
      </c>
      <c r="E2288" s="46">
        <v>0.41438134476659344</v>
      </c>
    </row>
    <row r="2289" spans="1:5" x14ac:dyDescent="0.35">
      <c r="A2289" s="47">
        <v>24535.364795388617</v>
      </c>
      <c r="B2289" s="46">
        <v>0.23999117768868652</v>
      </c>
      <c r="C2289" s="46" t="s">
        <v>159</v>
      </c>
      <c r="D2289" s="46">
        <v>1.1073855670948829</v>
      </c>
      <c r="E2289" s="46">
        <v>0.41443295400023583</v>
      </c>
    </row>
    <row r="2290" spans="1:5" x14ac:dyDescent="0.35">
      <c r="A2290" s="47">
        <v>24537.18852431401</v>
      </c>
      <c r="B2290" s="46">
        <v>0.24028523894896292</v>
      </c>
      <c r="C2290" s="46">
        <v>0.33961458163993541</v>
      </c>
      <c r="D2290" s="46">
        <v>1.1077709599432917</v>
      </c>
      <c r="E2290" s="46">
        <v>0.41457538077521583</v>
      </c>
    </row>
    <row r="2291" spans="1:5" x14ac:dyDescent="0.35">
      <c r="A2291" s="47">
        <v>24539.271363074924</v>
      </c>
      <c r="B2291" s="46">
        <v>0.24062104280004593</v>
      </c>
      <c r="C2291" s="46">
        <v>0.46572776443860597</v>
      </c>
      <c r="D2291" s="46">
        <v>1.1082111594787072</v>
      </c>
      <c r="E2291" s="46">
        <v>0.41473817645271793</v>
      </c>
    </row>
    <row r="2292" spans="1:5" x14ac:dyDescent="0.35">
      <c r="A2292" s="47">
        <v>24539.352037311899</v>
      </c>
      <c r="B2292" s="46">
        <v>0.24063404864486934</v>
      </c>
      <c r="C2292" s="46">
        <v>0.29982167364486223</v>
      </c>
      <c r="D2292" s="46">
        <v>1.1082282107487758</v>
      </c>
      <c r="E2292" s="46">
        <v>0.41474448485092635</v>
      </c>
    </row>
    <row r="2293" spans="1:5" x14ac:dyDescent="0.35">
      <c r="A2293" s="47">
        <v>24539.632796092865</v>
      </c>
      <c r="B2293" s="46">
        <v>0.24067931053141611</v>
      </c>
      <c r="C2293" s="46">
        <v>0.48028569754396955</v>
      </c>
      <c r="D2293" s="46">
        <v>1.1082875524339721</v>
      </c>
      <c r="E2293" s="46">
        <v>0.41476644071287938</v>
      </c>
    </row>
    <row r="2294" spans="1:5" x14ac:dyDescent="0.35">
      <c r="A2294" s="47">
        <v>24547.676724370318</v>
      </c>
      <c r="B2294" s="46">
        <v>0.24197579143531522</v>
      </c>
      <c r="C2294" s="46">
        <v>1.990874370678819</v>
      </c>
      <c r="D2294" s="46">
        <v>1.1099881499608657</v>
      </c>
      <c r="E2294" s="46">
        <v>0.41539658951212899</v>
      </c>
    </row>
    <row r="2295" spans="1:5" x14ac:dyDescent="0.35">
      <c r="A2295" s="47">
        <v>24548.211646210948</v>
      </c>
      <c r="B2295" s="46">
        <v>0.24206198675972287</v>
      </c>
      <c r="C2295" s="46">
        <v>-0.82254110520399992</v>
      </c>
      <c r="D2295" s="46">
        <v>1.110101268345308</v>
      </c>
      <c r="E2295" s="46">
        <v>0.41543856978867727</v>
      </c>
    </row>
    <row r="2296" spans="1:5" x14ac:dyDescent="0.35">
      <c r="A2296" s="47">
        <v>24549.611104783748</v>
      </c>
      <c r="B2296" s="46">
        <v>0.24228747807960005</v>
      </c>
      <c r="C2296" s="46">
        <v>0.44018105875140989</v>
      </c>
      <c r="D2296" s="46">
        <v>1.1103972245569176</v>
      </c>
      <c r="E2296" s="46">
        <v>0.41554844275068764</v>
      </c>
    </row>
    <row r="2297" spans="1:5" x14ac:dyDescent="0.35">
      <c r="A2297" s="47">
        <v>24550.729094213228</v>
      </c>
      <c r="B2297" s="46">
        <v>0.24246760422748961</v>
      </c>
      <c r="C2297" s="46">
        <v>2.6168404067128392E-2</v>
      </c>
      <c r="D2297" s="46">
        <v>1.110633673295218</v>
      </c>
      <c r="E2297" s="46">
        <v>0.41563626352158112</v>
      </c>
    </row>
    <row r="2298" spans="1:5" x14ac:dyDescent="0.35">
      <c r="A2298" s="47">
        <v>24556.620314229691</v>
      </c>
      <c r="B2298" s="46">
        <v>0.24341658784803186</v>
      </c>
      <c r="C2298" s="46">
        <v>0.28833601456821345</v>
      </c>
      <c r="D2298" s="46">
        <v>1.1118798880809104</v>
      </c>
      <c r="E2298" s="46">
        <v>0.41609971201932511</v>
      </c>
    </row>
    <row r="2299" spans="1:5" x14ac:dyDescent="0.35">
      <c r="A2299" s="47">
        <v>24562.714162827542</v>
      </c>
      <c r="B2299" s="46">
        <v>0.24439788062914233</v>
      </c>
      <c r="C2299" s="46">
        <v>0.88009632064707244</v>
      </c>
      <c r="D2299" s="46">
        <v>1.1131694114452817</v>
      </c>
      <c r="E2299" s="46">
        <v>0.41658030282226632</v>
      </c>
    </row>
    <row r="2300" spans="1:5" x14ac:dyDescent="0.35">
      <c r="A2300" s="47">
        <v>24564.892759405757</v>
      </c>
      <c r="B2300" s="46">
        <v>0.24474861836016276</v>
      </c>
      <c r="C2300" s="46">
        <v>1.7491833960703751</v>
      </c>
      <c r="D2300" s="46">
        <v>1.1136305346304463</v>
      </c>
      <c r="E2300" s="46">
        <v>0.41675241455144713</v>
      </c>
    </row>
    <row r="2301" spans="1:5" x14ac:dyDescent="0.35">
      <c r="A2301" s="47">
        <v>24566.871735213772</v>
      </c>
      <c r="B2301" s="46">
        <v>0.2450671812711237</v>
      </c>
      <c r="C2301" s="46">
        <v>1.8220867265193563</v>
      </c>
      <c r="D2301" s="46">
        <v>1.1140494553757883</v>
      </c>
      <c r="E2301" s="46">
        <v>0.41690889165276601</v>
      </c>
    </row>
    <row r="2302" spans="1:5" x14ac:dyDescent="0.35">
      <c r="A2302" s="47">
        <v>24567.422248346422</v>
      </c>
      <c r="B2302" s="46">
        <v>0.245155793038939</v>
      </c>
      <c r="C2302" s="46">
        <v>-0.21118687340672126</v>
      </c>
      <c r="D2302" s="46">
        <v>1.1141659994380857</v>
      </c>
      <c r="E2302" s="46">
        <v>0.41695244354907768</v>
      </c>
    </row>
    <row r="2303" spans="1:5" x14ac:dyDescent="0.35">
      <c r="A2303" s="47">
        <v>24567.952279371941</v>
      </c>
      <c r="B2303" s="46">
        <v>0.2452411053602718</v>
      </c>
      <c r="C2303" s="46">
        <v>1.997068240441191</v>
      </c>
      <c r="D2303" s="46">
        <v>1.1142782108468645</v>
      </c>
      <c r="E2303" s="46">
        <v>0.41699438452389864</v>
      </c>
    </row>
    <row r="2304" spans="1:5" x14ac:dyDescent="0.35">
      <c r="A2304" s="47">
        <v>24567.952279371941</v>
      </c>
      <c r="B2304" s="46">
        <v>0.2452411053602718</v>
      </c>
      <c r="C2304" s="46">
        <v>2.3227733342208845</v>
      </c>
      <c r="D2304" s="46">
        <v>1.1142782108468645</v>
      </c>
      <c r="E2304" s="46">
        <v>0.41699438452389864</v>
      </c>
    </row>
    <row r="2305" spans="1:5" x14ac:dyDescent="0.35">
      <c r="A2305" s="47">
        <v>24571.900611731158</v>
      </c>
      <c r="B2305" s="46">
        <v>0.24587653757864353</v>
      </c>
      <c r="C2305" s="46">
        <v>0.93091092178916313</v>
      </c>
      <c r="D2305" s="46">
        <v>1.1151142068353617</v>
      </c>
      <c r="E2305" s="46">
        <v>0.4173071050288219</v>
      </c>
    </row>
    <row r="2306" spans="1:5" x14ac:dyDescent="0.35">
      <c r="A2306" s="47">
        <v>24571.900611731158</v>
      </c>
      <c r="B2306" s="46">
        <v>0.24587653757864353</v>
      </c>
      <c r="C2306" s="46">
        <v>1.0512019950446927</v>
      </c>
      <c r="D2306" s="46">
        <v>1.1151142068353617</v>
      </c>
      <c r="E2306" s="46">
        <v>0.4173071050288219</v>
      </c>
    </row>
    <row r="2307" spans="1:5" x14ac:dyDescent="0.35">
      <c r="A2307" s="47">
        <v>24571.900611731158</v>
      </c>
      <c r="B2307" s="46">
        <v>0.24587653757864353</v>
      </c>
      <c r="C2307" s="46">
        <v>0.76248105883389705</v>
      </c>
      <c r="D2307" s="46">
        <v>1.1151142068353617</v>
      </c>
      <c r="E2307" s="46">
        <v>0.4173071050288219</v>
      </c>
    </row>
    <row r="2308" spans="1:5" x14ac:dyDescent="0.35">
      <c r="A2308" s="47">
        <v>24571.900611731158</v>
      </c>
      <c r="B2308" s="46">
        <v>0.24587653757864353</v>
      </c>
      <c r="C2308" s="46">
        <v>1.2765122683060293</v>
      </c>
      <c r="D2308" s="46">
        <v>1.1151142068353617</v>
      </c>
      <c r="E2308" s="46">
        <v>0.4173071050288219</v>
      </c>
    </row>
    <row r="2309" spans="1:5" x14ac:dyDescent="0.35">
      <c r="A2309" s="47">
        <v>24571.900611731158</v>
      </c>
      <c r="B2309" s="46">
        <v>0.24587653757864353</v>
      </c>
      <c r="C2309" s="46">
        <v>1.5959212755497498</v>
      </c>
      <c r="D2309" s="46">
        <v>1.1151142068353617</v>
      </c>
      <c r="E2309" s="46">
        <v>0.4173071050288219</v>
      </c>
    </row>
    <row r="2310" spans="1:5" x14ac:dyDescent="0.35">
      <c r="A2310" s="47">
        <v>24571.900611731158</v>
      </c>
      <c r="B2310" s="46">
        <v>0.24587653757864353</v>
      </c>
      <c r="C2310" s="46">
        <v>0.74210950927453556</v>
      </c>
      <c r="D2310" s="46">
        <v>1.1151142068353617</v>
      </c>
      <c r="E2310" s="46">
        <v>0.4173071050288219</v>
      </c>
    </row>
    <row r="2311" spans="1:5" x14ac:dyDescent="0.35">
      <c r="A2311" s="47">
        <v>24573.874777910769</v>
      </c>
      <c r="B2311" s="46">
        <v>0.24619420050687893</v>
      </c>
      <c r="C2311" s="46">
        <v>2.3034655410676397</v>
      </c>
      <c r="D2311" s="46">
        <v>1.1155322742696117</v>
      </c>
      <c r="E2311" s="46">
        <v>0.41746365831891974</v>
      </c>
    </row>
    <row r="2312" spans="1:5" x14ac:dyDescent="0.35">
      <c r="A2312" s="47">
        <v>24573.874777910769</v>
      </c>
      <c r="B2312" s="46">
        <v>0.24619420050687893</v>
      </c>
      <c r="C2312" s="46">
        <v>1.2301621442268873</v>
      </c>
      <c r="D2312" s="46">
        <v>1.1155322742696117</v>
      </c>
      <c r="E2312" s="46">
        <v>0.41746365831891974</v>
      </c>
    </row>
    <row r="2313" spans="1:5" x14ac:dyDescent="0.35">
      <c r="A2313" s="47">
        <v>24573.874777910769</v>
      </c>
      <c r="B2313" s="46">
        <v>0.24619420050687893</v>
      </c>
      <c r="C2313" s="46">
        <v>1.2175404340842633</v>
      </c>
      <c r="D2313" s="46">
        <v>1.1155322742696117</v>
      </c>
      <c r="E2313" s="46">
        <v>0.41746365831891974</v>
      </c>
    </row>
    <row r="2314" spans="1:5" x14ac:dyDescent="0.35">
      <c r="A2314" s="47">
        <v>24573.874777910769</v>
      </c>
      <c r="B2314" s="46">
        <v>0.24619420050687893</v>
      </c>
      <c r="C2314" s="46">
        <v>0.68048214089870829</v>
      </c>
      <c r="D2314" s="46">
        <v>1.1155322742696117</v>
      </c>
      <c r="E2314" s="46">
        <v>0.41746365831891974</v>
      </c>
    </row>
    <row r="2315" spans="1:5" x14ac:dyDescent="0.35">
      <c r="A2315" s="47">
        <v>24573.874777910769</v>
      </c>
      <c r="B2315" s="46">
        <v>0.24619420050687893</v>
      </c>
      <c r="C2315" s="46">
        <v>0.69424839482656875</v>
      </c>
      <c r="D2315" s="46">
        <v>1.1155322742696117</v>
      </c>
      <c r="E2315" s="46">
        <v>0.41746365831891974</v>
      </c>
    </row>
    <row r="2316" spans="1:5" x14ac:dyDescent="0.35">
      <c r="A2316" s="47">
        <v>24573.874777910769</v>
      </c>
      <c r="B2316" s="46">
        <v>0.24619420050687893</v>
      </c>
      <c r="C2316" s="46">
        <v>0.79586702224749839</v>
      </c>
      <c r="D2316" s="46">
        <v>1.1155322742696117</v>
      </c>
      <c r="E2316" s="46">
        <v>0.41746365831891974</v>
      </c>
    </row>
    <row r="2317" spans="1:5" x14ac:dyDescent="0.35">
      <c r="A2317" s="47">
        <v>24575.84894409038</v>
      </c>
      <c r="B2317" s="46">
        <v>0.24651182796073037</v>
      </c>
      <c r="C2317" s="46">
        <v>0.72364330368850371</v>
      </c>
      <c r="D2317" s="46">
        <v>1.115950387780196</v>
      </c>
      <c r="E2317" s="46">
        <v>0.41762034037488566</v>
      </c>
    </row>
    <row r="2318" spans="1:5" x14ac:dyDescent="0.35">
      <c r="A2318" s="47">
        <v>24575.84894409038</v>
      </c>
      <c r="B2318" s="46">
        <v>0.24651182796073037</v>
      </c>
      <c r="C2318" s="46">
        <v>2.7021422721466237</v>
      </c>
      <c r="D2318" s="46">
        <v>1.115950387780196</v>
      </c>
      <c r="E2318" s="46">
        <v>0.41762034037488566</v>
      </c>
    </row>
    <row r="2319" spans="1:5" x14ac:dyDescent="0.35">
      <c r="A2319" s="47">
        <v>24575.84894409038</v>
      </c>
      <c r="B2319" s="46">
        <v>0.24651182796073037</v>
      </c>
      <c r="C2319" s="46">
        <v>0.81137757166374058</v>
      </c>
      <c r="D2319" s="46">
        <v>1.115950387780196</v>
      </c>
      <c r="E2319" s="46">
        <v>0.41762034037488566</v>
      </c>
    </row>
    <row r="2320" spans="1:5" x14ac:dyDescent="0.35">
      <c r="A2320" s="47">
        <v>24575.84894409038</v>
      </c>
      <c r="B2320" s="46">
        <v>0.24651182796073037</v>
      </c>
      <c r="C2320" s="46">
        <v>0.88419852933501186</v>
      </c>
      <c r="D2320" s="46">
        <v>1.115950387780196</v>
      </c>
      <c r="E2320" s="46">
        <v>0.41762034037488566</v>
      </c>
    </row>
    <row r="2321" spans="1:5" x14ac:dyDescent="0.35">
      <c r="A2321" s="47">
        <v>24575.84894409038</v>
      </c>
      <c r="B2321" s="46">
        <v>0.24651182796073037</v>
      </c>
      <c r="C2321" s="46">
        <v>0.78318612140066968</v>
      </c>
      <c r="D2321" s="46">
        <v>1.115950387780196</v>
      </c>
      <c r="E2321" s="46">
        <v>0.41762034037488566</v>
      </c>
    </row>
    <row r="2322" spans="1:5" x14ac:dyDescent="0.35">
      <c r="A2322" s="47">
        <v>24575.84894409038</v>
      </c>
      <c r="B2322" s="46">
        <v>0.24651182796073037</v>
      </c>
      <c r="C2322" s="46">
        <v>3.2114300944198204</v>
      </c>
      <c r="D2322" s="46">
        <v>1.115950387780196</v>
      </c>
      <c r="E2322" s="46">
        <v>0.41762034037488566</v>
      </c>
    </row>
    <row r="2323" spans="1:5" x14ac:dyDescent="0.35">
      <c r="A2323" s="47">
        <v>24575.84894409038</v>
      </c>
      <c r="B2323" s="46">
        <v>0.24651182796073037</v>
      </c>
      <c r="C2323" s="46">
        <v>2.9647598273938591</v>
      </c>
      <c r="D2323" s="46">
        <v>1.115950387780196</v>
      </c>
      <c r="E2323" s="46">
        <v>0.41762034037488566</v>
      </c>
    </row>
    <row r="2324" spans="1:5" x14ac:dyDescent="0.35">
      <c r="A2324" s="47">
        <v>24575.84894409038</v>
      </c>
      <c r="B2324" s="46">
        <v>0.24651182796073037</v>
      </c>
      <c r="C2324" s="46">
        <v>0.77975185580301254</v>
      </c>
      <c r="D2324" s="46">
        <v>1.115950387780196</v>
      </c>
      <c r="E2324" s="46">
        <v>0.41762034037488566</v>
      </c>
    </row>
    <row r="2325" spans="1:5" x14ac:dyDescent="0.35">
      <c r="A2325" s="47">
        <v>24575.84894409038</v>
      </c>
      <c r="B2325" s="46">
        <v>0.24651182796073037</v>
      </c>
      <c r="C2325" s="46">
        <v>0.89126416045051116</v>
      </c>
      <c r="D2325" s="46">
        <v>1.115950387780196</v>
      </c>
      <c r="E2325" s="46">
        <v>0.41762034037488566</v>
      </c>
    </row>
    <row r="2326" spans="1:5" x14ac:dyDescent="0.35">
      <c r="A2326" s="47">
        <v>24575.84894409038</v>
      </c>
      <c r="B2326" s="46">
        <v>0.24651182796073037</v>
      </c>
      <c r="C2326" s="46">
        <v>2.1685530741589965</v>
      </c>
      <c r="D2326" s="46">
        <v>1.115950387780196</v>
      </c>
      <c r="E2326" s="46">
        <v>0.41762034037488566</v>
      </c>
    </row>
    <row r="2327" spans="1:5" x14ac:dyDescent="0.35">
      <c r="A2327" s="47">
        <v>24575.84894409038</v>
      </c>
      <c r="B2327" s="46">
        <v>0.24651182796073037</v>
      </c>
      <c r="C2327" s="46">
        <v>0.81638681623532605</v>
      </c>
      <c r="D2327" s="46">
        <v>1.115950387780196</v>
      </c>
      <c r="E2327" s="46">
        <v>0.41762034037488566</v>
      </c>
    </row>
    <row r="2328" spans="1:5" x14ac:dyDescent="0.35">
      <c r="A2328" s="47">
        <v>24575.84894409038</v>
      </c>
      <c r="B2328" s="46">
        <v>0.24651182796073037</v>
      </c>
      <c r="C2328" s="46">
        <v>1.0734976427556164</v>
      </c>
      <c r="D2328" s="46">
        <v>1.115950387780196</v>
      </c>
      <c r="E2328" s="46">
        <v>0.41762034037488566</v>
      </c>
    </row>
    <row r="2329" spans="1:5" x14ac:dyDescent="0.35">
      <c r="A2329" s="47">
        <v>24575.84894409038</v>
      </c>
      <c r="B2329" s="46">
        <v>0.24651182796073037</v>
      </c>
      <c r="C2329" s="46">
        <v>2.0240590678804349</v>
      </c>
      <c r="D2329" s="46">
        <v>1.115950387780196</v>
      </c>
      <c r="E2329" s="46">
        <v>0.41762034037488566</v>
      </c>
    </row>
    <row r="2330" spans="1:5" x14ac:dyDescent="0.35">
      <c r="A2330" s="47">
        <v>24575.84894409038</v>
      </c>
      <c r="B2330" s="46">
        <v>0.24651182796073037</v>
      </c>
      <c r="C2330" s="46">
        <v>0.7715331262800218</v>
      </c>
      <c r="D2330" s="46">
        <v>1.115950387780196</v>
      </c>
      <c r="E2330" s="46">
        <v>0.41762034037488566</v>
      </c>
    </row>
    <row r="2331" spans="1:5" x14ac:dyDescent="0.35">
      <c r="A2331" s="47">
        <v>24575.84894409038</v>
      </c>
      <c r="B2331" s="46">
        <v>0.24651182796073037</v>
      </c>
      <c r="C2331" s="46">
        <v>1.3347913540879164</v>
      </c>
      <c r="D2331" s="46">
        <v>1.115950387780196</v>
      </c>
      <c r="E2331" s="46">
        <v>0.41762034037488566</v>
      </c>
    </row>
    <row r="2332" spans="1:5" x14ac:dyDescent="0.35">
      <c r="A2332" s="47">
        <v>24575.84894409038</v>
      </c>
      <c r="B2332" s="46">
        <v>0.24651182796073037</v>
      </c>
      <c r="C2332" s="46">
        <v>1.0836880295968632</v>
      </c>
      <c r="D2332" s="46">
        <v>1.115950387780196</v>
      </c>
      <c r="E2332" s="46">
        <v>0.41762034037488566</v>
      </c>
    </row>
    <row r="2333" spans="1:5" x14ac:dyDescent="0.35">
      <c r="A2333" s="47">
        <v>24575.84894409038</v>
      </c>
      <c r="B2333" s="46">
        <v>0.24651182796073037</v>
      </c>
      <c r="C2333" s="46">
        <v>0.61763605356839335</v>
      </c>
      <c r="D2333" s="46">
        <v>1.115950387780196</v>
      </c>
      <c r="E2333" s="46">
        <v>0.41762034037488566</v>
      </c>
    </row>
    <row r="2334" spans="1:5" x14ac:dyDescent="0.35">
      <c r="A2334" s="47">
        <v>24580.122909473448</v>
      </c>
      <c r="B2334" s="46">
        <v>0.24719935299481025</v>
      </c>
      <c r="C2334" s="46">
        <v>0.59752281274629837</v>
      </c>
      <c r="D2334" s="46">
        <v>1.1168557385024882</v>
      </c>
      <c r="E2334" s="46">
        <v>0.41795999015313096</v>
      </c>
    </row>
    <row r="2335" spans="1:5" x14ac:dyDescent="0.35">
      <c r="A2335" s="47">
        <v>24587.597201777735</v>
      </c>
      <c r="B2335" s="46">
        <v>0.24840129354946458</v>
      </c>
      <c r="C2335" s="46">
        <v>2.1547729586540054</v>
      </c>
      <c r="D2335" s="46">
        <v>1.1184395242312304</v>
      </c>
      <c r="E2335" s="46">
        <v>0.41855542114398286</v>
      </c>
    </row>
    <row r="2336" spans="1:5" x14ac:dyDescent="0.35">
      <c r="A2336" s="47">
        <v>24596.505388028949</v>
      </c>
      <c r="B2336" s="46">
        <v>0.24983315227162045</v>
      </c>
      <c r="C2336" s="46">
        <v>0.40282117133925155</v>
      </c>
      <c r="D2336" s="46">
        <v>1.1203279896232905</v>
      </c>
      <c r="E2336" s="46">
        <v>0.41926750001146262</v>
      </c>
    </row>
    <row r="2337" spans="1:5" x14ac:dyDescent="0.35">
      <c r="A2337" s="47">
        <v>24598.902309424295</v>
      </c>
      <c r="B2337" s="46">
        <v>0.25021829793491462</v>
      </c>
      <c r="C2337" s="46">
        <v>0.58019908897291028</v>
      </c>
      <c r="D2337" s="46">
        <v>1.120836272415642</v>
      </c>
      <c r="E2337" s="46">
        <v>0.41945954837594296</v>
      </c>
    </row>
    <row r="2338" spans="1:5" x14ac:dyDescent="0.35">
      <c r="A2338" s="47">
        <v>24602.613336024016</v>
      </c>
      <c r="B2338" s="46">
        <v>0.25081449485791563</v>
      </c>
      <c r="C2338" s="46">
        <v>1.0513779991119465</v>
      </c>
      <c r="D2338" s="46">
        <v>1.1216233476592548</v>
      </c>
      <c r="E2338" s="46">
        <v>0.41975726323339868</v>
      </c>
    </row>
    <row r="2339" spans="1:5" x14ac:dyDescent="0.35">
      <c r="A2339" s="47">
        <v>24606.203990558915</v>
      </c>
      <c r="B2339" s="46">
        <v>0.25139123327483165</v>
      </c>
      <c r="C2339" s="46">
        <v>-0.61816637175580169</v>
      </c>
      <c r="D2339" s="46">
        <v>1.1223850400971291</v>
      </c>
      <c r="E2339" s="46">
        <v>0.42004575714439629</v>
      </c>
    </row>
    <row r="2340" spans="1:5" x14ac:dyDescent="0.35">
      <c r="A2340" s="47">
        <v>24609.532579157316</v>
      </c>
      <c r="B2340" s="46">
        <v>0.25192577255766802</v>
      </c>
      <c r="C2340" s="46">
        <v>0.30702440719507784</v>
      </c>
      <c r="D2340" s="46">
        <v>1.1230912682753713</v>
      </c>
      <c r="E2340" s="46">
        <v>0.42031357831907745</v>
      </c>
    </row>
    <row r="2341" spans="1:5" x14ac:dyDescent="0.35">
      <c r="A2341" s="47">
        <v>24609.942888589496</v>
      </c>
      <c r="B2341" s="46">
        <v>0.25199165726737771</v>
      </c>
      <c r="C2341" s="46">
        <v>0.66749490197564043</v>
      </c>
      <c r="D2341" s="46">
        <v>1.1231783323225786</v>
      </c>
      <c r="E2341" s="46">
        <v>0.42034661771314158</v>
      </c>
    </row>
    <row r="2342" spans="1:5" x14ac:dyDescent="0.35">
      <c r="A2342" s="47">
        <v>24615.289374789361</v>
      </c>
      <c r="B2342" s="46">
        <v>0.2528500185790391</v>
      </c>
      <c r="C2342" s="46">
        <v>-0.15229463739502291</v>
      </c>
      <c r="D2342" s="46">
        <v>1.124312979262331</v>
      </c>
      <c r="E2342" s="46">
        <v>0.42077764609033552</v>
      </c>
    </row>
    <row r="2343" spans="1:5" x14ac:dyDescent="0.35">
      <c r="A2343" s="47">
        <v>24620.732853201851</v>
      </c>
      <c r="B2343" s="46">
        <v>0.2537236819494067</v>
      </c>
      <c r="C2343" s="46">
        <v>-0.9509490874478943</v>
      </c>
      <c r="D2343" s="46">
        <v>1.1254685316238875</v>
      </c>
      <c r="E2343" s="46">
        <v>0.42121747296234618</v>
      </c>
    </row>
    <row r="2344" spans="1:5" x14ac:dyDescent="0.35">
      <c r="A2344" s="47">
        <v>24621.064735294418</v>
      </c>
      <c r="B2344" s="46">
        <v>0.25377693930650641</v>
      </c>
      <c r="C2344" s="46">
        <v>0.2806518736234942</v>
      </c>
      <c r="D2344" s="46">
        <v>1.1255389946257486</v>
      </c>
      <c r="E2344" s="46">
        <v>0.42124432063507206</v>
      </c>
    </row>
    <row r="2345" spans="1:5" x14ac:dyDescent="0.35">
      <c r="A2345" s="47">
        <v>24639.937043980353</v>
      </c>
      <c r="B2345" s="46">
        <v>0.25680372350233283</v>
      </c>
      <c r="C2345" s="46">
        <v>0.26683585003188792</v>
      </c>
      <c r="D2345" s="46">
        <v>1.129547775701691</v>
      </c>
      <c r="E2345" s="46">
        <v>0.42277705715193631</v>
      </c>
    </row>
    <row r="2346" spans="1:5" x14ac:dyDescent="0.35">
      <c r="A2346" s="47">
        <v>24646.246159453491</v>
      </c>
      <c r="B2346" s="46">
        <v>0.25781486109822638</v>
      </c>
      <c r="C2346" s="46">
        <v>-1.0083632350764482</v>
      </c>
      <c r="D2346" s="46">
        <v>1.1308887681956572</v>
      </c>
      <c r="E2346" s="46">
        <v>0.42329211934988598</v>
      </c>
    </row>
    <row r="2347" spans="1:5" x14ac:dyDescent="0.35">
      <c r="A2347" s="47">
        <v>24675.9078461598</v>
      </c>
      <c r="B2347" s="46">
        <v>0.26256368425497617</v>
      </c>
      <c r="C2347" s="46">
        <v>1.1206512991747797</v>
      </c>
      <c r="D2347" s="46">
        <v>1.1371987152221572</v>
      </c>
      <c r="E2347" s="46">
        <v>0.42573156841932613</v>
      </c>
    </row>
    <row r="2348" spans="1:5" x14ac:dyDescent="0.35">
      <c r="A2348" s="47">
        <v>24677.651545684617</v>
      </c>
      <c r="B2348" s="46">
        <v>0.26284259551237432</v>
      </c>
      <c r="C2348" s="46">
        <v>0.85690061968273223</v>
      </c>
      <c r="D2348" s="46">
        <v>1.1375699233911869</v>
      </c>
      <c r="E2348" s="46">
        <v>0.42587589748705384</v>
      </c>
    </row>
    <row r="2349" spans="1:5" x14ac:dyDescent="0.35">
      <c r="A2349" s="47">
        <v>24681.802242970807</v>
      </c>
      <c r="B2349" s="46">
        <v>0.26350640116670754</v>
      </c>
      <c r="C2349" s="46">
        <v>0.53602009352409219</v>
      </c>
      <c r="D2349" s="46">
        <v>1.1384536638020883</v>
      </c>
      <c r="E2349" s="46">
        <v>0.4262198713925695</v>
      </c>
    </row>
    <row r="2350" spans="1:5" x14ac:dyDescent="0.35">
      <c r="A2350" s="47">
        <v>24689.839347097502</v>
      </c>
      <c r="B2350" s="46">
        <v>0.26479128903343319</v>
      </c>
      <c r="C2350" s="46">
        <v>-0.84465304840956046</v>
      </c>
      <c r="D2350" s="46">
        <v>1.1401653394408686</v>
      </c>
      <c r="E2350" s="46">
        <v>0.42688757392758275</v>
      </c>
    </row>
    <row r="2351" spans="1:5" x14ac:dyDescent="0.35">
      <c r="A2351" s="47">
        <v>24691.846879667486</v>
      </c>
      <c r="B2351" s="46">
        <v>0.2651121382142021</v>
      </c>
      <c r="C2351" s="46">
        <v>2.4106969192718486</v>
      </c>
      <c r="D2351" s="46">
        <v>1.1405929819393807</v>
      </c>
      <c r="E2351" s="46">
        <v>0.42705469613873043</v>
      </c>
    </row>
    <row r="2352" spans="1:5" x14ac:dyDescent="0.35">
      <c r="A2352" s="47">
        <v>24700.725886116066</v>
      </c>
      <c r="B2352" s="46">
        <v>0.26653075309234142</v>
      </c>
      <c r="C2352" s="46">
        <v>0.66995099192586061</v>
      </c>
      <c r="D2352" s="46">
        <v>1.1424848270952022</v>
      </c>
      <c r="E2352" s="46">
        <v>0.42779549067874634</v>
      </c>
    </row>
    <row r="2353" spans="1:5" x14ac:dyDescent="0.35">
      <c r="A2353" s="47">
        <v>24702.017076625641</v>
      </c>
      <c r="B2353" s="46">
        <v>0.26673698754113301</v>
      </c>
      <c r="C2353" s="46">
        <v>0.1103209433425123</v>
      </c>
      <c r="D2353" s="46">
        <v>1.142760000724742</v>
      </c>
      <c r="E2353" s="46">
        <v>0.42790344029928168</v>
      </c>
    </row>
    <row r="2354" spans="1:5" x14ac:dyDescent="0.35">
      <c r="A2354" s="47">
        <v>24712.843567108808</v>
      </c>
      <c r="B2354" s="46">
        <v>0.2684656265096006</v>
      </c>
      <c r="C2354" s="46">
        <v>9.8065471280039951E-2</v>
      </c>
      <c r="D2354" s="46">
        <v>1.1450678946560113</v>
      </c>
      <c r="E2354" s="46">
        <v>0.42881081548870487</v>
      </c>
    </row>
    <row r="2355" spans="1:5" x14ac:dyDescent="0.35">
      <c r="A2355" s="47">
        <v>24715.279178109326</v>
      </c>
      <c r="B2355" s="46">
        <v>0.26885436311235339</v>
      </c>
      <c r="C2355" s="46">
        <v>3.5434724971628029E-2</v>
      </c>
      <c r="D2355" s="46">
        <v>1.1455872407383971</v>
      </c>
      <c r="E2355" s="46">
        <v>0.42901549512396736</v>
      </c>
    </row>
    <row r="2356" spans="1:5" x14ac:dyDescent="0.35">
      <c r="A2356" s="47">
        <v>24726.410133961337</v>
      </c>
      <c r="B2356" s="46">
        <v>0.2706302145324907</v>
      </c>
      <c r="C2356" s="46">
        <v>0.51472778156116394</v>
      </c>
      <c r="D2356" s="46">
        <v>1.1479613600586918</v>
      </c>
      <c r="E2356" s="46">
        <v>0.4299534723450279</v>
      </c>
    </row>
    <row r="2357" spans="1:5" x14ac:dyDescent="0.35">
      <c r="A2357" s="47">
        <v>24727.833349303215</v>
      </c>
      <c r="B2357" s="46">
        <v>0.27085719273154629</v>
      </c>
      <c r="C2357" s="46">
        <v>1.3677453768990322</v>
      </c>
      <c r="D2357" s="46">
        <v>1.1482649947756678</v>
      </c>
      <c r="E2357" s="46">
        <v>0.43007370786563609</v>
      </c>
    </row>
    <row r="2358" spans="1:5" x14ac:dyDescent="0.35">
      <c r="A2358" s="47">
        <v>24730.837959194734</v>
      </c>
      <c r="B2358" s="46">
        <v>0.27133631338115199</v>
      </c>
      <c r="C2358" s="46">
        <v>0.29307023988152103</v>
      </c>
      <c r="D2358" s="46">
        <v>1.14890606772923</v>
      </c>
      <c r="E2358" s="46">
        <v>0.4303277693413457</v>
      </c>
    </row>
    <row r="2359" spans="1:5" x14ac:dyDescent="0.35">
      <c r="A2359" s="47">
        <v>24733.435555336415</v>
      </c>
      <c r="B2359" s="46">
        <v>0.27175046236546779</v>
      </c>
      <c r="C2359" s="46">
        <v>0.28939381994415037</v>
      </c>
      <c r="D2359" s="46">
        <v>1.1494603608423319</v>
      </c>
      <c r="E2359" s="46">
        <v>0.43054766350701457</v>
      </c>
    </row>
    <row r="2360" spans="1:5" x14ac:dyDescent="0.35">
      <c r="A2360" s="47">
        <v>24733.63674523458</v>
      </c>
      <c r="B2360" s="46">
        <v>0.27178253652155626</v>
      </c>
      <c r="C2360" s="46">
        <v>1.388470293514632</v>
      </c>
      <c r="D2360" s="46">
        <v>1.1495032945237516</v>
      </c>
      <c r="E2360" s="46">
        <v>0.43056470444955441</v>
      </c>
    </row>
    <row r="2361" spans="1:5" x14ac:dyDescent="0.35">
      <c r="A2361" s="47">
        <v>24736.546347438834</v>
      </c>
      <c r="B2361" s="46">
        <v>0.2722463493539658</v>
      </c>
      <c r="C2361" s="46">
        <v>0.13253379804063492</v>
      </c>
      <c r="D2361" s="46">
        <v>1.1501242382456158</v>
      </c>
      <c r="E2361" s="46">
        <v>0.4308113048193698</v>
      </c>
    </row>
    <row r="2362" spans="1:5" x14ac:dyDescent="0.35">
      <c r="A2362" s="47">
        <v>24739.993700355259</v>
      </c>
      <c r="B2362" s="46">
        <v>0.27279578047295389</v>
      </c>
      <c r="C2362" s="46">
        <v>0.19404150416941768</v>
      </c>
      <c r="D2362" s="46">
        <v>1.1508600361643146</v>
      </c>
      <c r="E2362" s="46">
        <v>0.43110385661852824</v>
      </c>
    </row>
    <row r="2363" spans="1:5" x14ac:dyDescent="0.35">
      <c r="A2363" s="47">
        <v>24744.376223676933</v>
      </c>
      <c r="B2363" s="46">
        <v>0.27349409503118505</v>
      </c>
      <c r="C2363" s="46">
        <v>0.54415901082969231</v>
      </c>
      <c r="D2363" s="46">
        <v>1.1517955779148434</v>
      </c>
      <c r="E2363" s="46">
        <v>0.43147635703405762</v>
      </c>
    </row>
    <row r="2364" spans="1:5" x14ac:dyDescent="0.35">
      <c r="A2364" s="47">
        <v>24747.08727930022</v>
      </c>
      <c r="B2364" s="46">
        <v>0.27392598589564698</v>
      </c>
      <c r="C2364" s="46">
        <v>0.73662403237362284</v>
      </c>
      <c r="D2364" s="46">
        <v>1.1523743888546436</v>
      </c>
      <c r="E2364" s="46">
        <v>0.43170711755804364</v>
      </c>
    </row>
    <row r="2365" spans="1:5" x14ac:dyDescent="0.35">
      <c r="A2365" s="47">
        <v>24748.977047644428</v>
      </c>
      <c r="B2365" s="46">
        <v>0.27422699866163663</v>
      </c>
      <c r="C2365" s="46">
        <v>-0.11980607595105663</v>
      </c>
      <c r="D2365" s="46">
        <v>1.152777890281991</v>
      </c>
      <c r="E2365" s="46">
        <v>0.43186812054336798</v>
      </c>
    </row>
    <row r="2366" spans="1:5" x14ac:dyDescent="0.35">
      <c r="A2366" s="47">
        <v>24751.744334905499</v>
      </c>
      <c r="B2366" s="46">
        <v>0.27466772659834182</v>
      </c>
      <c r="C2366" s="46">
        <v>0.29609210731269542</v>
      </c>
      <c r="D2366" s="46">
        <v>1.1533688109358635</v>
      </c>
      <c r="E2366" s="46">
        <v>0.43210410675125049</v>
      </c>
    </row>
    <row r="2367" spans="1:5" x14ac:dyDescent="0.35">
      <c r="A2367" s="47">
        <v>24751.811158700533</v>
      </c>
      <c r="B2367" s="46">
        <v>0.2746783682965333</v>
      </c>
      <c r="C2367" s="46">
        <v>0.38700294465956464</v>
      </c>
      <c r="D2367" s="46">
        <v>1.1533830811123953</v>
      </c>
      <c r="E2367" s="46">
        <v>0.43210980853977921</v>
      </c>
    </row>
    <row r="2368" spans="1:5" x14ac:dyDescent="0.35">
      <c r="A2368" s="47">
        <v>24752.792097056074</v>
      </c>
      <c r="B2368" s="46">
        <v>0.27483457799941657</v>
      </c>
      <c r="C2368" s="46">
        <v>8.5101202447090962E-2</v>
      </c>
      <c r="D2368" s="46">
        <v>1.1535925639771456</v>
      </c>
      <c r="E2368" s="46">
        <v>0.4321935254533209</v>
      </c>
    </row>
    <row r="2369" spans="1:5" x14ac:dyDescent="0.35">
      <c r="A2369" s="47">
        <v>24761.197264285645</v>
      </c>
      <c r="B2369" s="46">
        <v>0.27617268706381704</v>
      </c>
      <c r="C2369" s="46">
        <v>0.18489685773643849</v>
      </c>
      <c r="D2369" s="46">
        <v>1.1553878322459554</v>
      </c>
      <c r="E2369" s="46">
        <v>0.43291220852784246</v>
      </c>
    </row>
    <row r="2370" spans="1:5" x14ac:dyDescent="0.35">
      <c r="A2370" s="47">
        <v>24761.9501504974</v>
      </c>
      <c r="B2370" s="46">
        <v>0.27629251447814435</v>
      </c>
      <c r="C2370" s="46">
        <v>0.81664653244644114</v>
      </c>
      <c r="D2370" s="46">
        <v>1.155548669265952</v>
      </c>
      <c r="E2370" s="46">
        <v>0.4329767025012512</v>
      </c>
    </row>
    <row r="2371" spans="1:5" x14ac:dyDescent="0.35">
      <c r="A2371" s="47">
        <v>24770.700181455195</v>
      </c>
      <c r="B2371" s="46">
        <v>0.27768475247123831</v>
      </c>
      <c r="C2371" s="46">
        <v>-2.1079250493069024</v>
      </c>
      <c r="D2371" s="46">
        <v>1.1574182382029363</v>
      </c>
      <c r="E2371" s="46">
        <v>0.43372768130077438</v>
      </c>
    </row>
    <row r="2372" spans="1:5" x14ac:dyDescent="0.35">
      <c r="A2372" s="47">
        <v>24772.529185107869</v>
      </c>
      <c r="B2372" s="46">
        <v>0.27797567773629889</v>
      </c>
      <c r="C2372" s="46">
        <v>1.2153411298102546</v>
      </c>
      <c r="D2372" s="46">
        <v>1.1578091054953275</v>
      </c>
      <c r="E2372" s="46">
        <v>0.43388499032172151</v>
      </c>
    </row>
    <row r="2373" spans="1:5" x14ac:dyDescent="0.35">
      <c r="A2373" s="47">
        <v>24773.600775453677</v>
      </c>
      <c r="B2373" s="46">
        <v>0.27814611244782056</v>
      </c>
      <c r="C2373" s="46">
        <v>0.35638023887867298</v>
      </c>
      <c r="D2373" s="46">
        <v>1.1580381216006892</v>
      </c>
      <c r="E2373" s="46">
        <v>0.43397720928300315</v>
      </c>
    </row>
    <row r="2374" spans="1:5" x14ac:dyDescent="0.35">
      <c r="A2374" s="47">
        <v>24776.718531951501</v>
      </c>
      <c r="B2374" s="46">
        <v>0.27864192452819336</v>
      </c>
      <c r="C2374" s="46">
        <v>0.31360658300740862</v>
      </c>
      <c r="D2374" s="46">
        <v>1.1587044858723683</v>
      </c>
      <c r="E2374" s="46">
        <v>0.43424574251151699</v>
      </c>
    </row>
    <row r="2375" spans="1:5" x14ac:dyDescent="0.35">
      <c r="A2375" s="47">
        <v>24784.734150443848</v>
      </c>
      <c r="B2375" s="46">
        <v>0.27991621185841259</v>
      </c>
      <c r="C2375" s="46">
        <v>0.63780897636696032</v>
      </c>
      <c r="D2375" s="46">
        <v>1.1604180144207574</v>
      </c>
      <c r="E2375" s="46">
        <v>0.43493767009610385</v>
      </c>
    </row>
    <row r="2376" spans="1:5" x14ac:dyDescent="0.35">
      <c r="A2376" s="47">
        <v>24784.894850526682</v>
      </c>
      <c r="B2376" s="46">
        <v>0.27994175298975454</v>
      </c>
      <c r="C2376" s="46">
        <v>0.22613029087450442</v>
      </c>
      <c r="D2376" s="46">
        <v>1.1604523727477141</v>
      </c>
      <c r="E2376" s="46">
        <v>0.4349515648103211</v>
      </c>
    </row>
    <row r="2377" spans="1:5" x14ac:dyDescent="0.35">
      <c r="A2377" s="47">
        <v>24787.785153204939</v>
      </c>
      <c r="B2377" s="46">
        <v>0.28040108599541635</v>
      </c>
      <c r="C2377" s="46">
        <v>0.31817213267082423</v>
      </c>
      <c r="D2377" s="46">
        <v>1.1610703634989676</v>
      </c>
      <c r="E2377" s="46">
        <v>0.43520162332949741</v>
      </c>
    </row>
    <row r="2378" spans="1:5" x14ac:dyDescent="0.35">
      <c r="A2378" s="47">
        <v>24803.264120588745</v>
      </c>
      <c r="B2378" s="46">
        <v>0.28285968041769816</v>
      </c>
      <c r="C2378" s="46">
        <v>0.40305396768340884</v>
      </c>
      <c r="D2378" s="46">
        <v>1.1643810274602688</v>
      </c>
      <c r="E2378" s="46">
        <v>0.43654572871208336</v>
      </c>
    </row>
    <row r="2379" spans="1:5" x14ac:dyDescent="0.35">
      <c r="A2379" s="47">
        <v>24807.270833873892</v>
      </c>
      <c r="B2379" s="46">
        <v>0.28349571197048168</v>
      </c>
      <c r="C2379" s="46">
        <v>-0.95383846195061794</v>
      </c>
      <c r="D2379" s="46">
        <v>1.1652382643554642</v>
      </c>
      <c r="E2379" s="46">
        <v>0.43689500224423428</v>
      </c>
    </row>
    <row r="2380" spans="1:5" x14ac:dyDescent="0.35">
      <c r="A2380" s="47">
        <v>24807.94563359418</v>
      </c>
      <c r="B2380" s="46">
        <v>0.28360281556179373</v>
      </c>
      <c r="C2380" s="46">
        <v>2.2465882236506696</v>
      </c>
      <c r="D2380" s="46">
        <v>1.1653826487677144</v>
      </c>
      <c r="E2380" s="46">
        <v>0.43695388077748409</v>
      </c>
    </row>
    <row r="2381" spans="1:5" x14ac:dyDescent="0.35">
      <c r="A2381" s="47">
        <v>24815.572740309442</v>
      </c>
      <c r="B2381" s="46">
        <v>0.28481307985937609</v>
      </c>
      <c r="C2381" s="46">
        <v>1.0029219453765892</v>
      </c>
      <c r="D2381" s="46">
        <v>1.1670148087070331</v>
      </c>
      <c r="E2381" s="46">
        <v>0.43762047144470528</v>
      </c>
    </row>
    <row r="2382" spans="1:5" x14ac:dyDescent="0.35">
      <c r="A2382" s="47">
        <v>24816.986181360022</v>
      </c>
      <c r="B2382" s="46">
        <v>0.28503730255696075</v>
      </c>
      <c r="C2382" s="46">
        <v>0.96907574833073884</v>
      </c>
      <c r="D2382" s="46">
        <v>1.1673173206633214</v>
      </c>
      <c r="E2382" s="46">
        <v>0.4377442249259233</v>
      </c>
    </row>
    <row r="2383" spans="1:5" x14ac:dyDescent="0.35">
      <c r="A2383" s="47">
        <v>24823.280485559553</v>
      </c>
      <c r="B2383" s="46">
        <v>0.286035573466628</v>
      </c>
      <c r="C2383" s="46">
        <v>1.6092283345391811</v>
      </c>
      <c r="D2383" s="46">
        <v>1.1686646213735712</v>
      </c>
      <c r="E2383" s="46">
        <v>0.43829616551361739</v>
      </c>
    </row>
    <row r="2384" spans="1:5" x14ac:dyDescent="0.35">
      <c r="A2384" s="47">
        <v>24829.532533990794</v>
      </c>
      <c r="B2384" s="46">
        <v>0.28702676619192086</v>
      </c>
      <c r="C2384" s="46">
        <v>0.61604192244846256</v>
      </c>
      <c r="D2384" s="46">
        <v>1.17000313398542</v>
      </c>
      <c r="E2384" s="46">
        <v>0.43884576721669</v>
      </c>
    </row>
    <row r="2385" spans="1:5" x14ac:dyDescent="0.35">
      <c r="A2385" s="47">
        <v>24834.400648130752</v>
      </c>
      <c r="B2385" s="46">
        <v>0.28779829141309182</v>
      </c>
      <c r="C2385" s="46">
        <v>0.33839767127461506</v>
      </c>
      <c r="D2385" s="46">
        <v>1.1710455314349235</v>
      </c>
      <c r="E2385" s="46">
        <v>0.43927465495454843</v>
      </c>
    </row>
    <row r="2386" spans="1:5" x14ac:dyDescent="0.35">
      <c r="A2386" s="47">
        <v>24834.801107802985</v>
      </c>
      <c r="B2386" s="46">
        <v>0.28786174829521521</v>
      </c>
      <c r="C2386" s="46">
        <v>0.68260416807737201</v>
      </c>
      <c r="D2386" s="46">
        <v>1.171131287582837</v>
      </c>
      <c r="E2386" s="46">
        <v>0.43930997284613982</v>
      </c>
    </row>
    <row r="2387" spans="1:5" x14ac:dyDescent="0.35">
      <c r="A2387" s="47">
        <v>24837.513102579163</v>
      </c>
      <c r="B2387" s="46">
        <v>0.28829145066105127</v>
      </c>
      <c r="C2387" s="46">
        <v>-0.88457098483357699</v>
      </c>
      <c r="D2387" s="46">
        <v>1.1717120722834298</v>
      </c>
      <c r="E2387" s="46">
        <v>0.43954930025047628</v>
      </c>
    </row>
    <row r="2388" spans="1:5" x14ac:dyDescent="0.35">
      <c r="A2388" s="47">
        <v>24841.695185282468</v>
      </c>
      <c r="B2388" s="46">
        <v>0.28895394250618095</v>
      </c>
      <c r="C2388" s="46">
        <v>0.3510348550709752</v>
      </c>
      <c r="D2388" s="46">
        <v>1.1726077721758896</v>
      </c>
      <c r="E2388" s="46">
        <v>0.43991886338683051</v>
      </c>
    </row>
    <row r="2389" spans="1:5" x14ac:dyDescent="0.35">
      <c r="A2389" s="47">
        <v>24843.744317541663</v>
      </c>
      <c r="B2389" s="46">
        <v>0.28927848802276768</v>
      </c>
      <c r="C2389" s="46">
        <v>0.84721228771649226</v>
      </c>
      <c r="D2389" s="46">
        <v>1.1730466856252764</v>
      </c>
      <c r="E2389" s="46">
        <v>0.44010016477704661</v>
      </c>
    </row>
    <row r="2390" spans="1:5" x14ac:dyDescent="0.35">
      <c r="A2390" s="47">
        <v>24844.505865988089</v>
      </c>
      <c r="B2390" s="46">
        <v>0.2893990932180433</v>
      </c>
      <c r="C2390" s="46">
        <v>2.5698883681089191</v>
      </c>
      <c r="D2390" s="46">
        <v>1.1732098118862848</v>
      </c>
      <c r="E2390" s="46">
        <v>0.44016758185934979</v>
      </c>
    </row>
    <row r="2391" spans="1:5" x14ac:dyDescent="0.35">
      <c r="A2391" s="47">
        <v>24848.928975328483</v>
      </c>
      <c r="B2391" s="46">
        <v>0.29009946331640896</v>
      </c>
      <c r="C2391" s="46">
        <v>0.74274780518861494</v>
      </c>
      <c r="D2391" s="46">
        <v>1.1741573265372014</v>
      </c>
      <c r="E2391" s="46">
        <v>0.44055954481157006</v>
      </c>
    </row>
    <row r="2392" spans="1:5" x14ac:dyDescent="0.35">
      <c r="A2392" s="47">
        <v>24848.96057795484</v>
      </c>
      <c r="B2392" s="46">
        <v>0.29010446670415585</v>
      </c>
      <c r="C2392" s="46">
        <v>0.35477264214005544</v>
      </c>
      <c r="D2392" s="46">
        <v>1.1741640968492675</v>
      </c>
      <c r="E2392" s="46">
        <v>0.4405623478082365</v>
      </c>
    </row>
    <row r="2393" spans="1:5" x14ac:dyDescent="0.35">
      <c r="A2393" s="47">
        <v>24850.042265436408</v>
      </c>
      <c r="B2393" s="46">
        <v>0.29027571570725536</v>
      </c>
      <c r="C2393" s="46">
        <v>-0.8581411212695178</v>
      </c>
      <c r="D2393" s="46">
        <v>1.1743958331557727</v>
      </c>
      <c r="E2393" s="46">
        <v>0.44065830923004851</v>
      </c>
    </row>
    <row r="2394" spans="1:5" x14ac:dyDescent="0.35">
      <c r="A2394" s="47">
        <v>24856.129456122002</v>
      </c>
      <c r="B2394" s="46">
        <v>0.29123920791485763</v>
      </c>
      <c r="C2394" s="46">
        <v>1.7474278774571195</v>
      </c>
      <c r="D2394" s="46">
        <v>1.1757000577430838</v>
      </c>
      <c r="E2394" s="46">
        <v>0.44119909632141746</v>
      </c>
    </row>
    <row r="2395" spans="1:5" x14ac:dyDescent="0.35">
      <c r="A2395" s="47">
        <v>24860.564524908248</v>
      </c>
      <c r="B2395" s="46">
        <v>0.29194097363335647</v>
      </c>
      <c r="C2395" s="46">
        <v>0.13004644557277345</v>
      </c>
      <c r="D2395" s="46">
        <v>1.176650440096068</v>
      </c>
      <c r="E2395" s="46">
        <v>0.44159392702445516</v>
      </c>
    </row>
    <row r="2396" spans="1:5" x14ac:dyDescent="0.35">
      <c r="A2396" s="47">
        <v>24864.63343552747</v>
      </c>
      <c r="B2396" s="46">
        <v>0.29258463440537752</v>
      </c>
      <c r="C2396" s="46">
        <v>8.986066685074956E-2</v>
      </c>
      <c r="D2396" s="46">
        <v>1.1775224587876314</v>
      </c>
      <c r="E2396" s="46">
        <v>0.44195676803573952</v>
      </c>
    </row>
    <row r="2397" spans="1:5" x14ac:dyDescent="0.35">
      <c r="A2397" s="47">
        <v>24870.569742057178</v>
      </c>
      <c r="B2397" s="46">
        <v>0.29352341091441536</v>
      </c>
      <c r="C2397" s="46">
        <v>1.3993221261737965</v>
      </c>
      <c r="D2397" s="46">
        <v>1.1787948519506348</v>
      </c>
      <c r="E2397" s="46">
        <v>0.44248717588549275</v>
      </c>
    </row>
    <row r="2398" spans="1:5" x14ac:dyDescent="0.35">
      <c r="A2398" s="47">
        <v>24887.601664384456</v>
      </c>
      <c r="B2398" s="46">
        <v>0.29621496761491956</v>
      </c>
      <c r="C2398" s="46">
        <v>1.1519631454012913</v>
      </c>
      <c r="D2398" s="46">
        <v>1.1824465587518305</v>
      </c>
      <c r="E2398" s="46">
        <v>0.44401586175497026</v>
      </c>
    </row>
    <row r="2399" spans="1:5" x14ac:dyDescent="0.35">
      <c r="A2399" s="47">
        <v>24898.888878061935</v>
      </c>
      <c r="B2399" s="46">
        <v>0.29799713340871686</v>
      </c>
      <c r="C2399" s="46">
        <v>0.41030515671820478</v>
      </c>
      <c r="D2399" s="46">
        <v>1.1848674142450462</v>
      </c>
      <c r="E2399" s="46">
        <v>0.44503457658441137</v>
      </c>
    </row>
    <row r="2400" spans="1:5" x14ac:dyDescent="0.35">
      <c r="A2400" s="47">
        <v>24902.933769644082</v>
      </c>
      <c r="B2400" s="46">
        <v>0.29863548908679527</v>
      </c>
      <c r="C2400" s="46">
        <v>1.5415209930246032</v>
      </c>
      <c r="D2400" s="46">
        <v>1.1857351082383523</v>
      </c>
      <c r="E2400" s="46">
        <v>0.44540074051035072</v>
      </c>
    </row>
    <row r="2401" spans="1:5" x14ac:dyDescent="0.35">
      <c r="A2401" s="47">
        <v>24903.195649505658</v>
      </c>
      <c r="B2401" s="46">
        <v>0.29867681287573722</v>
      </c>
      <c r="C2401" s="46">
        <v>0.3241589731507899</v>
      </c>
      <c r="D2401" s="46">
        <v>1.1857912884175767</v>
      </c>
      <c r="E2401" s="46">
        <v>0.44542446715963302</v>
      </c>
    </row>
    <row r="2402" spans="1:5" x14ac:dyDescent="0.35">
      <c r="A2402" s="47">
        <v>24908.141264788836</v>
      </c>
      <c r="B2402" s="46">
        <v>0.29945708916378733</v>
      </c>
      <c r="C2402" s="46">
        <v>0.97287106893602093</v>
      </c>
      <c r="D2402" s="46">
        <v>1.1868523162382876</v>
      </c>
      <c r="E2402" s="46">
        <v>0.44587300244359473</v>
      </c>
    </row>
    <row r="2403" spans="1:5" x14ac:dyDescent="0.35">
      <c r="A2403" s="47">
        <v>24910.400182042671</v>
      </c>
      <c r="B2403" s="46">
        <v>0.29981340207163709</v>
      </c>
      <c r="C2403" s="46">
        <v>0.1916042788165484</v>
      </c>
      <c r="D2403" s="46">
        <v>1.1873369811195436</v>
      </c>
      <c r="E2403" s="46">
        <v>0.44607816005923034</v>
      </c>
    </row>
    <row r="2404" spans="1:5" x14ac:dyDescent="0.35">
      <c r="A2404" s="47">
        <v>24919.129591515008</v>
      </c>
      <c r="B2404" s="46">
        <v>0.30118987662373958</v>
      </c>
      <c r="C2404" s="46">
        <v>0.39489136786123868</v>
      </c>
      <c r="D2404" s="46">
        <v>1.1892101541582789</v>
      </c>
      <c r="E2404" s="46">
        <v>0.44687267760416777</v>
      </c>
    </row>
    <row r="2405" spans="1:5" x14ac:dyDescent="0.35">
      <c r="A2405" s="47">
        <v>24922.304022063869</v>
      </c>
      <c r="B2405" s="46">
        <v>0.30169024367596647</v>
      </c>
      <c r="C2405" s="46">
        <v>1.8539951761959994</v>
      </c>
      <c r="D2405" s="46">
        <v>1.1898914155419029</v>
      </c>
      <c r="E2405" s="46">
        <v>0.44716227328061853</v>
      </c>
    </row>
    <row r="2406" spans="1:5" x14ac:dyDescent="0.35">
      <c r="A2406" s="47">
        <v>24930.520457052622</v>
      </c>
      <c r="B2406" s="46">
        <v>0.30298489405024076</v>
      </c>
      <c r="C2406" s="46">
        <v>1.6360756509322449</v>
      </c>
      <c r="D2406" s="46">
        <v>1.1916549431692749</v>
      </c>
      <c r="E2406" s="46">
        <v>0.44791350339649744</v>
      </c>
    </row>
    <row r="2407" spans="1:5" x14ac:dyDescent="0.35">
      <c r="A2407" s="47">
        <v>24930.854063530543</v>
      </c>
      <c r="B2407" s="46">
        <v>0.30303744589726755</v>
      </c>
      <c r="C2407" s="46">
        <v>5.7510396664173236E-2</v>
      </c>
      <c r="D2407" s="46">
        <v>1.1917265526967316</v>
      </c>
      <c r="E2407" s="46">
        <v>0.44794405586378561</v>
      </c>
    </row>
    <row r="2408" spans="1:5" x14ac:dyDescent="0.35">
      <c r="A2408" s="47">
        <v>24933.620201839043</v>
      </c>
      <c r="B2408" s="46">
        <v>0.30347314379340151</v>
      </c>
      <c r="C2408" s="46">
        <v>0.29652030179085909</v>
      </c>
      <c r="D2408" s="46">
        <v>1.1923203299605913</v>
      </c>
      <c r="E2408" s="46">
        <v>0.44819753805452672</v>
      </c>
    </row>
    <row r="2409" spans="1:5" x14ac:dyDescent="0.35">
      <c r="A2409" s="47">
        <v>24936.153490727149</v>
      </c>
      <c r="B2409" s="46">
        <v>0.30387209938324061</v>
      </c>
      <c r="C2409" s="46">
        <v>3.0389549964016105</v>
      </c>
      <c r="D2409" s="46">
        <v>1.1928641522249162</v>
      </c>
      <c r="E2409" s="46">
        <v>0.44842992170885215</v>
      </c>
    </row>
    <row r="2410" spans="1:5" x14ac:dyDescent="0.35">
      <c r="A2410" s="47">
        <v>24941.516866557482</v>
      </c>
      <c r="B2410" s="46">
        <v>0.30471654381281532</v>
      </c>
      <c r="C2410" s="46">
        <v>0.4375168072458413</v>
      </c>
      <c r="D2410" s="46">
        <v>1.1940155981814435</v>
      </c>
      <c r="E2410" s="46">
        <v>0.44892267012036158</v>
      </c>
    </row>
    <row r="2411" spans="1:5" x14ac:dyDescent="0.35">
      <c r="A2411" s="47">
        <v>24941.520055962916</v>
      </c>
      <c r="B2411" s="46">
        <v>0.30471704588921672</v>
      </c>
      <c r="C2411" s="46">
        <v>0.18232031100520185</v>
      </c>
      <c r="D2411" s="46">
        <v>1.1940162829396155</v>
      </c>
      <c r="E2411" s="46">
        <v>0.44892296344537636</v>
      </c>
    </row>
    <row r="2412" spans="1:5" x14ac:dyDescent="0.35">
      <c r="A2412" s="47">
        <v>24945.505373937409</v>
      </c>
      <c r="B2412" s="46">
        <v>0.30534433671381866</v>
      </c>
      <c r="C2412" s="46">
        <v>0.37619868879754659</v>
      </c>
      <c r="D2412" s="46">
        <v>1.1948719536754093</v>
      </c>
      <c r="E2412" s="46">
        <v>0.44928977116205659</v>
      </c>
    </row>
    <row r="2413" spans="1:5" x14ac:dyDescent="0.35">
      <c r="A2413" s="47">
        <v>24969.719591268647</v>
      </c>
      <c r="B2413" s="46">
        <v>0.30915230056976001</v>
      </c>
      <c r="C2413" s="46">
        <v>0.387852339167849</v>
      </c>
      <c r="D2413" s="46">
        <v>1.2000721894865511</v>
      </c>
      <c r="E2413" s="46">
        <v>0.45153065537025305</v>
      </c>
    </row>
    <row r="2414" spans="1:5" x14ac:dyDescent="0.35">
      <c r="A2414" s="47">
        <v>24972.134433172294</v>
      </c>
      <c r="B2414" s="46">
        <v>0.30953174467679234</v>
      </c>
      <c r="C2414" s="46">
        <v>-0.45417184116247622</v>
      </c>
      <c r="D2414" s="46">
        <v>1.2005909158307337</v>
      </c>
      <c r="E2414" s="46">
        <v>0.45175528742580784</v>
      </c>
    </row>
    <row r="2415" spans="1:5" x14ac:dyDescent="0.35">
      <c r="A2415" s="47">
        <v>24975.198216672958</v>
      </c>
      <c r="B2415" s="46">
        <v>0.31001307392880412</v>
      </c>
      <c r="C2415" s="46">
        <v>0.65369519533815534</v>
      </c>
      <c r="D2415" s="46">
        <v>1.2012490682300563</v>
      </c>
      <c r="E2415" s="46">
        <v>0.45204058640802131</v>
      </c>
    </row>
    <row r="2416" spans="1:5" x14ac:dyDescent="0.35">
      <c r="A2416" s="47">
        <v>24977.66719327704</v>
      </c>
      <c r="B2416" s="46">
        <v>0.31040088967437873</v>
      </c>
      <c r="C2416" s="46">
        <v>0.66685457081103738</v>
      </c>
      <c r="D2416" s="46">
        <v>1.2017794688663002</v>
      </c>
      <c r="E2416" s="46">
        <v>0.45227074253276933</v>
      </c>
    </row>
    <row r="2417" spans="1:5" x14ac:dyDescent="0.35">
      <c r="A2417" s="47">
        <v>24977.763479877929</v>
      </c>
      <c r="B2417" s="46">
        <v>0.31041601271760233</v>
      </c>
      <c r="C2417" s="46">
        <v>0.78904102163677159</v>
      </c>
      <c r="D2417" s="46">
        <v>1.2018001541493752</v>
      </c>
      <c r="E2417" s="46">
        <v>0.45227972273655015</v>
      </c>
    </row>
    <row r="2418" spans="1:5" x14ac:dyDescent="0.35">
      <c r="A2418" s="47">
        <v>24979.698963621933</v>
      </c>
      <c r="B2418" s="46">
        <v>0.31071998573552589</v>
      </c>
      <c r="C2418" s="46" t="s">
        <v>159</v>
      </c>
      <c r="D2418" s="46">
        <v>1.2022159611995309</v>
      </c>
      <c r="E2418" s="46">
        <v>0.45246030701930617</v>
      </c>
    </row>
    <row r="2419" spans="1:5" x14ac:dyDescent="0.35">
      <c r="A2419" s="47">
        <v>24986.018711088756</v>
      </c>
      <c r="B2419" s="46">
        <v>0.31171226078663644</v>
      </c>
      <c r="C2419" s="46">
        <v>1.5262745967808522</v>
      </c>
      <c r="D2419" s="46">
        <v>1.2035737393201442</v>
      </c>
      <c r="E2419" s="46">
        <v>0.4530508899773415</v>
      </c>
    </row>
    <row r="2420" spans="1:5" x14ac:dyDescent="0.35">
      <c r="A2420" s="47">
        <v>24987.594001286736</v>
      </c>
      <c r="B2420" s="46">
        <v>0.31195953828417572</v>
      </c>
      <c r="C2420" s="46">
        <v>0.57724433829824395</v>
      </c>
      <c r="D2420" s="46">
        <v>1.2039122050412534</v>
      </c>
      <c r="E2420" s="46">
        <v>0.45319832538346111</v>
      </c>
    </row>
    <row r="2421" spans="1:5" x14ac:dyDescent="0.35">
      <c r="A2421" s="47">
        <v>24988.574444576258</v>
      </c>
      <c r="B2421" s="46">
        <v>0.31211342864327013</v>
      </c>
      <c r="C2421" s="46">
        <v>0.68078728300207114</v>
      </c>
      <c r="D2421" s="46">
        <v>1.2041228662356809</v>
      </c>
      <c r="E2421" s="46">
        <v>0.4532901326954839</v>
      </c>
    </row>
    <row r="2422" spans="1:5" x14ac:dyDescent="0.35">
      <c r="A2422" s="47">
        <v>24992.977254563499</v>
      </c>
      <c r="B2422" s="46">
        <v>0.31280437593484689</v>
      </c>
      <c r="C2422" s="46">
        <v>1.6059327935016743</v>
      </c>
      <c r="D2422" s="46">
        <v>1.205068903995514</v>
      </c>
      <c r="E2422" s="46">
        <v>0.45370283268938516</v>
      </c>
    </row>
    <row r="2423" spans="1:5" x14ac:dyDescent="0.35">
      <c r="A2423" s="47">
        <v>24996.029682668446</v>
      </c>
      <c r="B2423" s="46">
        <v>0.31328329035709968</v>
      </c>
      <c r="C2423" s="46">
        <v>0.13629368471923531</v>
      </c>
      <c r="D2423" s="46">
        <v>1.2057248171242259</v>
      </c>
      <c r="E2423" s="46">
        <v>0.45398936418601871</v>
      </c>
    </row>
    <row r="2424" spans="1:5" x14ac:dyDescent="0.35">
      <c r="A2424" s="47">
        <v>24999.290714398547</v>
      </c>
      <c r="B2424" s="46">
        <v>0.31379483154836896</v>
      </c>
      <c r="C2424" s="46">
        <v>1.1220480448410841</v>
      </c>
      <c r="D2424" s="46">
        <v>1.2064255852673444</v>
      </c>
      <c r="E2424" s="46">
        <v>0.454295848824596</v>
      </c>
    </row>
    <row r="2425" spans="1:5" x14ac:dyDescent="0.35">
      <c r="A2425" s="47">
        <v>24999.403034808762</v>
      </c>
      <c r="B2425" s="46">
        <v>0.31381244878613063</v>
      </c>
      <c r="C2425" s="46">
        <v>0.61494433275055549</v>
      </c>
      <c r="D2425" s="46">
        <v>1.2064497225128656</v>
      </c>
      <c r="E2425" s="46">
        <v>0.45430641198032418</v>
      </c>
    </row>
    <row r="2426" spans="1:5" x14ac:dyDescent="0.35">
      <c r="A2426" s="47">
        <v>25001.063252111417</v>
      </c>
      <c r="B2426" s="46">
        <v>0.31407283599853925</v>
      </c>
      <c r="C2426" s="46">
        <v>0.39510779573956878</v>
      </c>
      <c r="D2426" s="46">
        <v>1.2068065012769118</v>
      </c>
      <c r="E2426" s="46">
        <v>0.45446260000457245</v>
      </c>
    </row>
    <row r="2427" spans="1:5" x14ac:dyDescent="0.35">
      <c r="A2427" s="47">
        <v>25003.814182725331</v>
      </c>
      <c r="B2427" s="46">
        <v>0.31450422946316342</v>
      </c>
      <c r="C2427" s="46">
        <v>-0.88138604704385282</v>
      </c>
      <c r="D2427" s="46">
        <v>1.2073976899194221</v>
      </c>
      <c r="E2427" s="46">
        <v>0.45472161811173195</v>
      </c>
    </row>
    <row r="2428" spans="1:5" x14ac:dyDescent="0.35">
      <c r="A2428" s="47">
        <v>25011.80046414457</v>
      </c>
      <c r="B2428" s="46">
        <v>0.31575618932040306</v>
      </c>
      <c r="C2428" s="46">
        <v>0.93117847078769689</v>
      </c>
      <c r="D2428" s="46">
        <v>1.2091140968182925</v>
      </c>
      <c r="E2428" s="46">
        <v>0.45547512901886278</v>
      </c>
    </row>
    <row r="2429" spans="1:5" x14ac:dyDescent="0.35">
      <c r="A2429" s="47">
        <v>25016.407203862251</v>
      </c>
      <c r="B2429" s="46">
        <v>0.31647807012483387</v>
      </c>
      <c r="C2429" s="46">
        <v>-0.50120523613634838</v>
      </c>
      <c r="D2429" s="46">
        <v>1.2101042495276941</v>
      </c>
      <c r="E2429" s="46">
        <v>0.45591082782953113</v>
      </c>
    </row>
    <row r="2430" spans="1:5" x14ac:dyDescent="0.35">
      <c r="A2430" s="47">
        <v>25022.894472936943</v>
      </c>
      <c r="B2430" s="46">
        <v>0.31749427251301071</v>
      </c>
      <c r="C2430" s="46">
        <v>0.50336855434838235</v>
      </c>
      <c r="D2430" s="46">
        <v>1.2114986831898875</v>
      </c>
      <c r="E2430" s="46">
        <v>0.45652568852780312</v>
      </c>
    </row>
    <row r="2431" spans="1:5" x14ac:dyDescent="0.35">
      <c r="A2431" s="47">
        <v>25028.291269193771</v>
      </c>
      <c r="B2431" s="46">
        <v>0.31833933656919361</v>
      </c>
      <c r="C2431" s="46">
        <v>0.41881758936839208</v>
      </c>
      <c r="D2431" s="46">
        <v>1.2126587953184755</v>
      </c>
      <c r="E2431" s="46">
        <v>0.45703835810714821</v>
      </c>
    </row>
    <row r="2432" spans="1:5" x14ac:dyDescent="0.35">
      <c r="A2432" s="47">
        <v>25033.841487391146</v>
      </c>
      <c r="B2432" s="46">
        <v>0.31920812039484975</v>
      </c>
      <c r="C2432" s="46">
        <v>1.7166262647691166</v>
      </c>
      <c r="D2432" s="46">
        <v>1.2138519546196538</v>
      </c>
      <c r="E2432" s="46">
        <v>0.45756670548200667</v>
      </c>
    </row>
    <row r="2433" spans="1:5" x14ac:dyDescent="0.35">
      <c r="A2433" s="47">
        <v>25040.687188276079</v>
      </c>
      <c r="B2433" s="46">
        <v>0.3202792629528004</v>
      </c>
      <c r="C2433" s="46">
        <v>0.40531458505421725</v>
      </c>
      <c r="D2433" s="46">
        <v>1.215323698991837</v>
      </c>
      <c r="E2433" s="46">
        <v>0.45821991797951794</v>
      </c>
    </row>
    <row r="2434" spans="1:5" x14ac:dyDescent="0.35">
      <c r="A2434" s="47">
        <v>25041.218022770372</v>
      </c>
      <c r="B2434" s="46">
        <v>0.32036230266415872</v>
      </c>
      <c r="C2434" s="46">
        <v>0.39830191556280425</v>
      </c>
      <c r="D2434" s="46">
        <v>1.2154378260037662</v>
      </c>
      <c r="E2434" s="46">
        <v>0.45827064113453081</v>
      </c>
    </row>
    <row r="2435" spans="1:5" x14ac:dyDescent="0.35">
      <c r="A2435" s="47">
        <v>25042.090153033998</v>
      </c>
      <c r="B2435" s="46">
        <v>0.3204987259523891</v>
      </c>
      <c r="C2435" s="46">
        <v>-0.47293227170333019</v>
      </c>
      <c r="D2435" s="46">
        <v>1.2156253312437231</v>
      </c>
      <c r="E2435" s="46">
        <v>0.45835399861319914</v>
      </c>
    </row>
    <row r="2436" spans="1:5" x14ac:dyDescent="0.35">
      <c r="A2436" s="47">
        <v>25046.058764810256</v>
      </c>
      <c r="B2436" s="46">
        <v>0.32111942106576713</v>
      </c>
      <c r="C2436" s="46">
        <v>0.37022408333597934</v>
      </c>
      <c r="D2436" s="46">
        <v>1.2164785884034293</v>
      </c>
      <c r="E2436" s="46">
        <v>0.45873366511962421</v>
      </c>
    </row>
    <row r="2437" spans="1:5" x14ac:dyDescent="0.35">
      <c r="A2437" s="47">
        <v>25048.547016887052</v>
      </c>
      <c r="B2437" s="46">
        <v>0.32150850568277567</v>
      </c>
      <c r="C2437" s="46">
        <v>0.17144958757508988</v>
      </c>
      <c r="D2437" s="46">
        <v>1.2170135809489602</v>
      </c>
      <c r="E2437" s="46">
        <v>0.4589720023459844</v>
      </c>
    </row>
    <row r="2438" spans="1:5" x14ac:dyDescent="0.35">
      <c r="A2438" s="47">
        <v>25055.722207626637</v>
      </c>
      <c r="B2438" s="46">
        <v>0.32263013214869529</v>
      </c>
      <c r="C2438" s="46">
        <v>-0.43737981131636294</v>
      </c>
      <c r="D2438" s="46">
        <v>1.218556360497848</v>
      </c>
      <c r="E2438" s="46">
        <v>0.45966054269925805</v>
      </c>
    </row>
    <row r="2439" spans="1:5" x14ac:dyDescent="0.35">
      <c r="A2439" s="47">
        <v>25056.641217795779</v>
      </c>
      <c r="B2439" s="46">
        <v>0.32277375449600088</v>
      </c>
      <c r="C2439" s="46">
        <v>0.45378051578344181</v>
      </c>
      <c r="D2439" s="46">
        <v>1.2187539684534041</v>
      </c>
      <c r="E2439" s="46">
        <v>0.45974886784972119</v>
      </c>
    </row>
    <row r="2440" spans="1:5" x14ac:dyDescent="0.35">
      <c r="A2440" s="47">
        <v>25064.411368217323</v>
      </c>
      <c r="B2440" s="46">
        <v>0.32398772899055428</v>
      </c>
      <c r="C2440" s="46">
        <v>1.8120071498483936</v>
      </c>
      <c r="D2440" s="46">
        <v>1.2204247791365812</v>
      </c>
      <c r="E2440" s="46">
        <v>0.46049688289501833</v>
      </c>
    </row>
    <row r="2441" spans="1:5" x14ac:dyDescent="0.35">
      <c r="A2441" s="47">
        <v>25065.283468257516</v>
      </c>
      <c r="B2441" s="46">
        <v>0.32412394414323198</v>
      </c>
      <c r="C2441" s="46">
        <v>-0.73836120038167641</v>
      </c>
      <c r="D2441" s="46">
        <v>1.2206123119072294</v>
      </c>
      <c r="E2441" s="46">
        <v>0.46058097581980517</v>
      </c>
    </row>
    <row r="2442" spans="1:5" x14ac:dyDescent="0.35">
      <c r="A2442" s="47">
        <v>25065.658861312197</v>
      </c>
      <c r="B2442" s="46">
        <v>0.32418257521943589</v>
      </c>
      <c r="C2442" s="46">
        <v>0.79066997742087697</v>
      </c>
      <c r="D2442" s="46">
        <v>1.2206930352057741</v>
      </c>
      <c r="E2442" s="46">
        <v>0.46061718195428802</v>
      </c>
    </row>
    <row r="2443" spans="1:5" x14ac:dyDescent="0.35">
      <c r="A2443" s="47">
        <v>25085.542088402442</v>
      </c>
      <c r="B2443" s="46">
        <v>0.32728602061266931</v>
      </c>
      <c r="C2443" s="46">
        <v>0.40742776639641765</v>
      </c>
      <c r="D2443" s="46">
        <v>1.2249689177971894</v>
      </c>
      <c r="E2443" s="46">
        <v>0.46254227062985448</v>
      </c>
    </row>
    <row r="2444" spans="1:5" x14ac:dyDescent="0.35">
      <c r="A2444" s="47">
        <v>25088.991202062967</v>
      </c>
      <c r="B2444" s="46">
        <v>0.3278239638504416</v>
      </c>
      <c r="C2444" s="46">
        <v>0.38014706288782563</v>
      </c>
      <c r="D2444" s="46">
        <v>1.2257106936261426</v>
      </c>
      <c r="E2444" s="46">
        <v>0.46287768946722674</v>
      </c>
    </row>
    <row r="2445" spans="1:5" x14ac:dyDescent="0.35">
      <c r="A2445" s="47">
        <v>25094.311075291185</v>
      </c>
      <c r="B2445" s="46">
        <v>0.32865344506056393</v>
      </c>
      <c r="C2445" s="46">
        <v>0.80761110403515524</v>
      </c>
      <c r="D2445" s="46">
        <v>1.2268548214296082</v>
      </c>
      <c r="E2445" s="46">
        <v>0.4633958931721201</v>
      </c>
    </row>
    <row r="2446" spans="1:5" x14ac:dyDescent="0.35">
      <c r="A2446" s="47">
        <v>25099.352531075168</v>
      </c>
      <c r="B2446" s="46">
        <v>0.32943925029765869</v>
      </c>
      <c r="C2446" s="46">
        <v>1.2490650721572738</v>
      </c>
      <c r="D2446" s="46">
        <v>1.227939092206596</v>
      </c>
      <c r="E2446" s="46">
        <v>0.46388793761153291</v>
      </c>
    </row>
    <row r="2447" spans="1:5" x14ac:dyDescent="0.35">
      <c r="A2447" s="47">
        <v>25102.288213593092</v>
      </c>
      <c r="B2447" s="46">
        <v>0.32989671255175002</v>
      </c>
      <c r="C2447" s="46">
        <v>2.0121724503947114</v>
      </c>
      <c r="D2447" s="46">
        <v>1.2285704807423847</v>
      </c>
      <c r="E2447" s="46">
        <v>0.46417489052308009</v>
      </c>
    </row>
    <row r="2448" spans="1:5" x14ac:dyDescent="0.35">
      <c r="A2448" s="47">
        <v>25107.276492612862</v>
      </c>
      <c r="B2448" s="46">
        <v>0.33067382661290318</v>
      </c>
      <c r="C2448" s="46">
        <v>0.45722379214454545</v>
      </c>
      <c r="D2448" s="46">
        <v>1.2296433415689345</v>
      </c>
      <c r="E2448" s="46">
        <v>0.46466320622980473</v>
      </c>
    </row>
    <row r="2449" spans="1:5" x14ac:dyDescent="0.35">
      <c r="A2449" s="47">
        <v>25109.816327642871</v>
      </c>
      <c r="B2449" s="46">
        <v>0.33106940530611961</v>
      </c>
      <c r="C2449" s="46">
        <v>1.3065986977356392</v>
      </c>
      <c r="D2449" s="46">
        <v>1.2301896053308614</v>
      </c>
      <c r="E2449" s="46">
        <v>0.46491218998030898</v>
      </c>
    </row>
    <row r="2450" spans="1:5" x14ac:dyDescent="0.35">
      <c r="A2450" s="47">
        <v>25111.467386371954</v>
      </c>
      <c r="B2450" s="46">
        <v>0.33132652212557784</v>
      </c>
      <c r="C2450" s="46">
        <v>0.40843674432715638</v>
      </c>
      <c r="D2450" s="46">
        <v>1.2305447141729158</v>
      </c>
      <c r="E2450" s="46">
        <v>0.46507417338207835</v>
      </c>
    </row>
    <row r="2451" spans="1:5" x14ac:dyDescent="0.35">
      <c r="A2451" s="47">
        <v>25119.424313621454</v>
      </c>
      <c r="B2451" s="46">
        <v>0.33256525309478691</v>
      </c>
      <c r="C2451" s="46">
        <v>0.2669310504922473</v>
      </c>
      <c r="D2451" s="46">
        <v>1.2322561014317606</v>
      </c>
      <c r="E2451" s="46">
        <v>0.4658562299897947</v>
      </c>
    </row>
    <row r="2452" spans="1:5" x14ac:dyDescent="0.35">
      <c r="A2452" s="47">
        <v>25120.892372526749</v>
      </c>
      <c r="B2452" s="46">
        <v>0.33279372941283025</v>
      </c>
      <c r="C2452" s="46">
        <v>0.2470776613647141</v>
      </c>
      <c r="D2452" s="46">
        <v>1.2325718559059597</v>
      </c>
      <c r="E2452" s="46">
        <v>0.46600077573888893</v>
      </c>
    </row>
    <row r="2453" spans="1:5" x14ac:dyDescent="0.35">
      <c r="A2453" s="47">
        <v>25121.150818358448</v>
      </c>
      <c r="B2453" s="46">
        <v>0.3328339494709347</v>
      </c>
      <c r="C2453" s="46">
        <v>0.42511653099122082</v>
      </c>
      <c r="D2453" s="46">
        <v>1.2326274432618756</v>
      </c>
      <c r="E2453" s="46">
        <v>0.46602623068555166</v>
      </c>
    </row>
    <row r="2454" spans="1:5" x14ac:dyDescent="0.35">
      <c r="A2454" s="47">
        <v>25126.152773380258</v>
      </c>
      <c r="B2454" s="46">
        <v>0.33361223348179037</v>
      </c>
      <c r="C2454" s="46">
        <v>1.1538886887176636</v>
      </c>
      <c r="D2454" s="46">
        <v>1.2337032825399601</v>
      </c>
      <c r="E2454" s="46">
        <v>0.46651937200856081</v>
      </c>
    </row>
    <row r="2455" spans="1:5" x14ac:dyDescent="0.35">
      <c r="A2455" s="47">
        <v>25127.345417079105</v>
      </c>
      <c r="B2455" s="46">
        <v>0.3337977663528332</v>
      </c>
      <c r="C2455" s="46">
        <v>1.358821792861975</v>
      </c>
      <c r="D2455" s="46">
        <v>1.2339598014447086</v>
      </c>
      <c r="E2455" s="46">
        <v>0.46663709116294227</v>
      </c>
    </row>
    <row r="2456" spans="1:5" x14ac:dyDescent="0.35">
      <c r="A2456" s="47">
        <v>25133.323826920136</v>
      </c>
      <c r="B2456" s="46">
        <v>0.33472757514694412</v>
      </c>
      <c r="C2456" s="46">
        <v>0.23538100795947869</v>
      </c>
      <c r="D2456" s="46">
        <v>1.235245665130654</v>
      </c>
      <c r="E2456" s="46">
        <v>0.46722798056920051</v>
      </c>
    </row>
    <row r="2457" spans="1:5" x14ac:dyDescent="0.35">
      <c r="A2457" s="47">
        <v>25136.600712212581</v>
      </c>
      <c r="B2457" s="46">
        <v>0.33523706694685435</v>
      </c>
      <c r="C2457" s="46">
        <v>0.43484023761264368</v>
      </c>
      <c r="D2457" s="46">
        <v>1.2359504726970654</v>
      </c>
      <c r="E2457" s="46">
        <v>0.46755242100926842</v>
      </c>
    </row>
    <row r="2458" spans="1:5" x14ac:dyDescent="0.35">
      <c r="A2458" s="47">
        <v>25141.180316617865</v>
      </c>
      <c r="B2458" s="46">
        <v>0.33594892226942741</v>
      </c>
      <c r="C2458" s="46">
        <v>3.0989382747304006E-2</v>
      </c>
      <c r="D2458" s="46">
        <v>1.2369354734665059</v>
      </c>
      <c r="E2458" s="46">
        <v>0.46800650965311474</v>
      </c>
    </row>
    <row r="2459" spans="1:5" x14ac:dyDescent="0.35">
      <c r="A2459" s="47">
        <v>25141.300841679986</v>
      </c>
      <c r="B2459" s="46">
        <v>0.33596765383046184</v>
      </c>
      <c r="C2459" s="46">
        <v>0.43145231752819146</v>
      </c>
      <c r="D2459" s="46">
        <v>1.236961396467448</v>
      </c>
      <c r="E2459" s="46">
        <v>0.46801847077814118</v>
      </c>
    </row>
    <row r="2460" spans="1:5" x14ac:dyDescent="0.35">
      <c r="A2460" s="47">
        <v>25164.918851601513</v>
      </c>
      <c r="B2460" s="46">
        <v>0.3396354053401251</v>
      </c>
      <c r="C2460" s="46">
        <v>-1.1475805139996353</v>
      </c>
      <c r="D2460" s="46">
        <v>1.2420411533049227</v>
      </c>
      <c r="E2460" s="46">
        <v>0.47037279167381307</v>
      </c>
    </row>
    <row r="2461" spans="1:5" x14ac:dyDescent="0.35">
      <c r="A2461" s="47">
        <v>25169.61917448639</v>
      </c>
      <c r="B2461" s="46">
        <v>0.34036465729210863</v>
      </c>
      <c r="C2461" s="46">
        <v>-0.69562704214726212</v>
      </c>
      <c r="D2461" s="46">
        <v>1.2430520614460105</v>
      </c>
      <c r="E2461" s="46">
        <v>0.47084381531875513</v>
      </c>
    </row>
    <row r="2462" spans="1:5" x14ac:dyDescent="0.35">
      <c r="A2462" s="47">
        <v>25175.245202377428</v>
      </c>
      <c r="B2462" s="46">
        <v>0.34123723289408292</v>
      </c>
      <c r="C2462" s="46">
        <v>1.0574521292413541</v>
      </c>
      <c r="D2462" s="46">
        <v>1.2442620400493447</v>
      </c>
      <c r="E2462" s="46">
        <v>0.47140868952577492</v>
      </c>
    </row>
    <row r="2463" spans="1:5" x14ac:dyDescent="0.35">
      <c r="A2463" s="47">
        <v>25181.244011523155</v>
      </c>
      <c r="B2463" s="46">
        <v>0.34216726634229505</v>
      </c>
      <c r="C2463" s="46">
        <v>-0.10828588581797138</v>
      </c>
      <c r="D2463" s="46">
        <v>1.2455521605646356</v>
      </c>
      <c r="E2463" s="46">
        <v>0.47201229588143395</v>
      </c>
    </row>
    <row r="2464" spans="1:5" x14ac:dyDescent="0.35">
      <c r="A2464" s="47">
        <v>25184.247776278102</v>
      </c>
      <c r="B2464" s="46">
        <v>0.34263281966638148</v>
      </c>
      <c r="C2464" s="46">
        <v>0.25081258716177501</v>
      </c>
      <c r="D2464" s="46">
        <v>1.246198144960714</v>
      </c>
      <c r="E2464" s="46">
        <v>0.47231504373459005</v>
      </c>
    </row>
    <row r="2465" spans="1:5" x14ac:dyDescent="0.35">
      <c r="A2465" s="47">
        <v>25187.266454750705</v>
      </c>
      <c r="B2465" s="46">
        <v>0.34310059068584192</v>
      </c>
      <c r="C2465" s="46">
        <v>1.1280208041172024</v>
      </c>
      <c r="D2465" s="46">
        <v>1.2468473267784161</v>
      </c>
      <c r="E2465" s="46">
        <v>0.47261963514146338</v>
      </c>
    </row>
    <row r="2466" spans="1:5" x14ac:dyDescent="0.35">
      <c r="A2466" s="47">
        <v>25188.470360301646</v>
      </c>
      <c r="B2466" s="46">
        <v>0.34328712029939867</v>
      </c>
      <c r="C2466" s="46">
        <v>0.99169151776623554</v>
      </c>
      <c r="D2466" s="46">
        <v>1.2471062297574504</v>
      </c>
      <c r="E2466" s="46">
        <v>0.47274120713513434</v>
      </c>
    </row>
    <row r="2467" spans="1:5" x14ac:dyDescent="0.35">
      <c r="A2467" s="47">
        <v>25188.522983815437</v>
      </c>
      <c r="B2467" s="46">
        <v>0.34329527329174303</v>
      </c>
      <c r="C2467" s="46">
        <v>1.9386677283297127</v>
      </c>
      <c r="D2467" s="46">
        <v>1.2471175465404947</v>
      </c>
      <c r="E2467" s="46">
        <v>0.47274652236701631</v>
      </c>
    </row>
    <row r="2468" spans="1:5" x14ac:dyDescent="0.35">
      <c r="A2468" s="47">
        <v>25190.755433721984</v>
      </c>
      <c r="B2468" s="46">
        <v>0.34364112174528127</v>
      </c>
      <c r="C2468" s="46">
        <v>0.44002820242117213</v>
      </c>
      <c r="D2468" s="46">
        <v>1.2475976359360517</v>
      </c>
      <c r="E2468" s="46">
        <v>0.47297210632142422</v>
      </c>
    </row>
    <row r="2469" spans="1:5" x14ac:dyDescent="0.35">
      <c r="A2469" s="47">
        <v>25190.913346604841</v>
      </c>
      <c r="B2469" s="46">
        <v>0.34366558346973736</v>
      </c>
      <c r="C2469" s="46">
        <v>1.4376008739716006</v>
      </c>
      <c r="D2469" s="46">
        <v>1.2476315949466177</v>
      </c>
      <c r="E2469" s="46">
        <v>0.47298807013271854</v>
      </c>
    </row>
    <row r="2470" spans="1:5" x14ac:dyDescent="0.35">
      <c r="A2470" s="47">
        <v>25200.460694192097</v>
      </c>
      <c r="B2470" s="46">
        <v>0.34514405032531342</v>
      </c>
      <c r="C2470" s="46">
        <v>4.4591832758400507E-2</v>
      </c>
      <c r="D2470" s="46">
        <v>1.2496846826454728</v>
      </c>
      <c r="E2470" s="46">
        <v>0.47395497384077034</v>
      </c>
    </row>
    <row r="2471" spans="1:5" x14ac:dyDescent="0.35">
      <c r="A2471" s="47">
        <v>25201.81043166485</v>
      </c>
      <c r="B2471" s="46">
        <v>0.34535298959719019</v>
      </c>
      <c r="C2471" s="46">
        <v>-0.79222531427398657</v>
      </c>
      <c r="D2471" s="46">
        <v>1.2499749237748894</v>
      </c>
      <c r="E2471" s="46">
        <v>0.47409194406899408</v>
      </c>
    </row>
    <row r="2472" spans="1:5" x14ac:dyDescent="0.35">
      <c r="A2472" s="47">
        <v>25204.124112526366</v>
      </c>
      <c r="B2472" s="46">
        <v>0.34571110336788369</v>
      </c>
      <c r="C2472" s="46">
        <v>0.46423714226848656</v>
      </c>
      <c r="D2472" s="46">
        <v>1.250472440491202</v>
      </c>
      <c r="E2472" s="46">
        <v>0.47432689372082615</v>
      </c>
    </row>
    <row r="2473" spans="1:5" x14ac:dyDescent="0.35">
      <c r="A2473" s="47">
        <v>25205.18578151496</v>
      </c>
      <c r="B2473" s="46">
        <v>0.3458754109700552</v>
      </c>
      <c r="C2473" s="46">
        <v>0.14255775410922933</v>
      </c>
      <c r="D2473" s="46">
        <v>1.25070073120256</v>
      </c>
      <c r="E2473" s="46">
        <v>0.47443477142877932</v>
      </c>
    </row>
    <row r="2474" spans="1:5" x14ac:dyDescent="0.35">
      <c r="A2474" s="47">
        <v>25206.547131828022</v>
      </c>
      <c r="B2474" s="46">
        <v>0.34608608121629353</v>
      </c>
      <c r="C2474" s="46">
        <v>1.3881974969048638</v>
      </c>
      <c r="D2474" s="46">
        <v>1.2509934598678265</v>
      </c>
      <c r="E2474" s="46">
        <v>0.47457316220056928</v>
      </c>
    </row>
    <row r="2475" spans="1:5" x14ac:dyDescent="0.35">
      <c r="A2475" s="47">
        <v>25207.620765542124</v>
      </c>
      <c r="B2475" s="46">
        <v>0.34625221350364532</v>
      </c>
      <c r="C2475" s="46">
        <v>0.14987546639653182</v>
      </c>
      <c r="D2475" s="46">
        <v>1.2512243193227104</v>
      </c>
      <c r="E2475" s="46">
        <v>0.47468235373037504</v>
      </c>
    </row>
    <row r="2476" spans="1:5" x14ac:dyDescent="0.35">
      <c r="A2476" s="47">
        <v>25212.666685495904</v>
      </c>
      <c r="B2476" s="46">
        <v>0.34703285068043316</v>
      </c>
      <c r="C2476" s="46">
        <v>-1.3203002224292937</v>
      </c>
      <c r="D2476" s="46">
        <v>1.2523092998050627</v>
      </c>
      <c r="E2476" s="46">
        <v>0.475196118744109</v>
      </c>
    </row>
    <row r="2477" spans="1:5" x14ac:dyDescent="0.35">
      <c r="A2477" s="47">
        <v>25215.425099710006</v>
      </c>
      <c r="B2477" s="46">
        <v>0.34745948395325238</v>
      </c>
      <c r="C2477" s="46">
        <v>1.6527045750437397</v>
      </c>
      <c r="D2477" s="46">
        <v>1.2529023997177657</v>
      </c>
      <c r="E2477" s="46">
        <v>0.47547737995232003</v>
      </c>
    </row>
    <row r="2478" spans="1:5" x14ac:dyDescent="0.35">
      <c r="A2478" s="47">
        <v>25215.976099634758</v>
      </c>
      <c r="B2478" s="46">
        <v>0.34754469552180328</v>
      </c>
      <c r="C2478" s="46">
        <v>-1.4176210128946654E-2</v>
      </c>
      <c r="D2478" s="46">
        <v>1.2530208712831685</v>
      </c>
      <c r="E2478" s="46">
        <v>0.47553359690470109</v>
      </c>
    </row>
    <row r="2479" spans="1:5" x14ac:dyDescent="0.35">
      <c r="A2479" s="47">
        <v>25219.108763819717</v>
      </c>
      <c r="B2479" s="46">
        <v>0.34802909889659767</v>
      </c>
      <c r="C2479" s="46">
        <v>1.0720613510676547</v>
      </c>
      <c r="D2479" s="46">
        <v>1.2536944212433641</v>
      </c>
      <c r="E2479" s="46">
        <v>0.47585343113869716</v>
      </c>
    </row>
    <row r="2480" spans="1:5" x14ac:dyDescent="0.35">
      <c r="A2480" s="47">
        <v>25226.531475079191</v>
      </c>
      <c r="B2480" s="46">
        <v>0.34917646458590751</v>
      </c>
      <c r="C2480" s="46">
        <v>0.40702232927594117</v>
      </c>
      <c r="D2480" s="46">
        <v>1.2552902958002941</v>
      </c>
      <c r="E2480" s="46">
        <v>0.47661274174177098</v>
      </c>
    </row>
    <row r="2481" spans="1:5" x14ac:dyDescent="0.35">
      <c r="A2481" s="47">
        <v>25227.635312880178</v>
      </c>
      <c r="B2481" s="46">
        <v>0.3493470414005122</v>
      </c>
      <c r="C2481" s="46">
        <v>0.32228926481168152</v>
      </c>
      <c r="D2481" s="46">
        <v>1.2555276105612521</v>
      </c>
      <c r="E2481" s="46">
        <v>0.47672583707660127</v>
      </c>
    </row>
    <row r="2482" spans="1:5" x14ac:dyDescent="0.35">
      <c r="A2482" s="47">
        <v>25233.20577072621</v>
      </c>
      <c r="B2482" s="46">
        <v>0.35020765463488773</v>
      </c>
      <c r="C2482" s="46">
        <v>0.52253859890150078</v>
      </c>
      <c r="D2482" s="46">
        <v>1.2567251688022429</v>
      </c>
      <c r="E2482" s="46">
        <v>0.47729726875769368</v>
      </c>
    </row>
    <row r="2483" spans="1:5" x14ac:dyDescent="0.35">
      <c r="A2483" s="47">
        <v>25234.548664859751</v>
      </c>
      <c r="B2483" s="46">
        <v>0.35041507802329652</v>
      </c>
      <c r="C2483" s="46">
        <v>0.24913900509710984</v>
      </c>
      <c r="D2483" s="46">
        <v>1.2570138595748706</v>
      </c>
      <c r="E2483" s="46">
        <v>0.4774352016714799</v>
      </c>
    </row>
    <row r="2484" spans="1:5" x14ac:dyDescent="0.35">
      <c r="A2484" s="47">
        <v>25240.451075888228</v>
      </c>
      <c r="B2484" s="46">
        <v>0.35132654144957759</v>
      </c>
      <c r="C2484" s="46">
        <v>0.46649137875993674</v>
      </c>
      <c r="D2484" s="46">
        <v>1.2582826929276099</v>
      </c>
      <c r="E2484" s="46">
        <v>0.4780422657734017</v>
      </c>
    </row>
    <row r="2485" spans="1:5" x14ac:dyDescent="0.35">
      <c r="A2485" s="47">
        <v>25240.51989764439</v>
      </c>
      <c r="B2485" s="46">
        <v>0.35133716691600508</v>
      </c>
      <c r="C2485" s="46">
        <v>0.36204450608179339</v>
      </c>
      <c r="D2485" s="46">
        <v>1.2582974869883667</v>
      </c>
      <c r="E2485" s="46">
        <v>0.47804935187955266</v>
      </c>
    </row>
    <row r="2486" spans="1:5" x14ac:dyDescent="0.35">
      <c r="A2486" s="47">
        <v>25243.156951665671</v>
      </c>
      <c r="B2486" s="46">
        <v>0.35174426736465497</v>
      </c>
      <c r="C2486" s="46">
        <v>0.17531125240033418</v>
      </c>
      <c r="D2486" s="46">
        <v>1.258864345138579</v>
      </c>
      <c r="E2486" s="46">
        <v>0.47832100640170344</v>
      </c>
    </row>
    <row r="2487" spans="1:5" x14ac:dyDescent="0.35">
      <c r="A2487" s="47">
        <v>25255.482522054739</v>
      </c>
      <c r="B2487" s="46">
        <v>0.35364608900664235</v>
      </c>
      <c r="C2487" s="46">
        <v>0.43980555649252295</v>
      </c>
      <c r="D2487" s="46">
        <v>1.2615136142234746</v>
      </c>
      <c r="E2487" s="46">
        <v>0.47959421218405934</v>
      </c>
    </row>
    <row r="2488" spans="1:5" x14ac:dyDescent="0.35">
      <c r="A2488" s="47">
        <v>25259.044780534015</v>
      </c>
      <c r="B2488" s="46">
        <v>0.35419544568034755</v>
      </c>
      <c r="C2488" s="46">
        <v>0.32109190211027094</v>
      </c>
      <c r="D2488" s="46">
        <v>1.2622792175379933</v>
      </c>
      <c r="E2488" s="46">
        <v>0.47996325978173671</v>
      </c>
    </row>
    <row r="2489" spans="1:5" x14ac:dyDescent="0.35">
      <c r="A2489" s="47">
        <v>25261.520090511523</v>
      </c>
      <c r="B2489" s="46">
        <v>0.35457709948070404</v>
      </c>
      <c r="C2489" s="46">
        <v>0.56135764755549378</v>
      </c>
      <c r="D2489" s="46">
        <v>1.2628111931498662</v>
      </c>
      <c r="E2489" s="46">
        <v>0.48021998409389222</v>
      </c>
    </row>
    <row r="2490" spans="1:5" x14ac:dyDescent="0.35">
      <c r="A2490" s="47">
        <v>25269.255368143662</v>
      </c>
      <c r="B2490" s="46">
        <v>0.35576934378419417</v>
      </c>
      <c r="C2490" s="46">
        <v>0.89108532722073086</v>
      </c>
      <c r="D2490" s="46">
        <v>1.2644734937381985</v>
      </c>
      <c r="E2490" s="46">
        <v>0.4810237421566409</v>
      </c>
    </row>
    <row r="2491" spans="1:5" x14ac:dyDescent="0.35">
      <c r="A2491" s="47">
        <v>25270.27575818434</v>
      </c>
      <c r="B2491" s="46">
        <v>0.35592657046463638</v>
      </c>
      <c r="C2491" s="46">
        <v>-0.78164208947832936</v>
      </c>
      <c r="D2491" s="46">
        <v>1.2646927614789627</v>
      </c>
      <c r="E2491" s="46">
        <v>0.4811299389143498</v>
      </c>
    </row>
    <row r="2492" spans="1:5" x14ac:dyDescent="0.35">
      <c r="A2492" s="47">
        <v>25273.581503999059</v>
      </c>
      <c r="B2492" s="46">
        <v>0.35643586091553114</v>
      </c>
      <c r="C2492" s="46">
        <v>0.52833929748516972</v>
      </c>
      <c r="D2492" s="46">
        <v>1.2654030997314334</v>
      </c>
      <c r="E2492" s="46">
        <v>0.48147425558632895</v>
      </c>
    </row>
    <row r="2493" spans="1:5" x14ac:dyDescent="0.35">
      <c r="A2493" s="47">
        <v>25275.688071481385</v>
      </c>
      <c r="B2493" s="46">
        <v>0.35676034349904023</v>
      </c>
      <c r="C2493" s="46">
        <v>0.79567864026448554</v>
      </c>
      <c r="D2493" s="46">
        <v>1.2658557417617915</v>
      </c>
      <c r="E2493" s="46">
        <v>0.48169388655055334</v>
      </c>
    </row>
    <row r="2494" spans="1:5" x14ac:dyDescent="0.35">
      <c r="A2494" s="47">
        <v>25283.359719714805</v>
      </c>
      <c r="B2494" s="46">
        <v>0.35794164265939032</v>
      </c>
      <c r="C2494" s="46">
        <v>-0.67913678716111647</v>
      </c>
      <c r="D2494" s="46">
        <v>1.2675040480799151</v>
      </c>
      <c r="E2494" s="46">
        <v>0.48249516336120019</v>
      </c>
    </row>
    <row r="2495" spans="1:5" x14ac:dyDescent="0.35">
      <c r="A2495" s="47">
        <v>25284.398504126668</v>
      </c>
      <c r="B2495" s="46">
        <v>0.35810154967601426</v>
      </c>
      <c r="C2495" s="46">
        <v>0.85171269208454969</v>
      </c>
      <c r="D2495" s="46">
        <v>1.2677272238476927</v>
      </c>
      <c r="E2495" s="46">
        <v>0.48260383334880469</v>
      </c>
    </row>
    <row r="2496" spans="1:5" x14ac:dyDescent="0.35">
      <c r="A2496" s="47">
        <v>25284.835404051359</v>
      </c>
      <c r="B2496" s="46">
        <v>0.35816880120702699</v>
      </c>
      <c r="C2496" s="46">
        <v>0.44605134791306789</v>
      </c>
      <c r="D2496" s="46">
        <v>1.2678210877933729</v>
      </c>
      <c r="E2496" s="46">
        <v>0.48264955091159434</v>
      </c>
    </row>
    <row r="2497" spans="1:5" x14ac:dyDescent="0.35">
      <c r="A2497" s="47">
        <v>25286.041635555433</v>
      </c>
      <c r="B2497" s="46">
        <v>0.35835446468965071</v>
      </c>
      <c r="C2497" s="46">
        <v>4.0053341050638736E-2</v>
      </c>
      <c r="D2497" s="46">
        <v>1.2680802323870417</v>
      </c>
      <c r="E2497" s="46">
        <v>0.48277580978921353</v>
      </c>
    </row>
    <row r="2498" spans="1:5" x14ac:dyDescent="0.35">
      <c r="A2498" s="47">
        <v>25293.482965196938</v>
      </c>
      <c r="B2498" s="46">
        <v>0.35949949758263194</v>
      </c>
      <c r="C2498" s="46">
        <v>-0.22762499365809319</v>
      </c>
      <c r="D2498" s="46">
        <v>1.2696788084620578</v>
      </c>
      <c r="E2498" s="46">
        <v>0.48355593901541744</v>
      </c>
    </row>
    <row r="2499" spans="1:5" x14ac:dyDescent="0.35">
      <c r="A2499" s="47">
        <v>25297.41482165963</v>
      </c>
      <c r="B2499" s="46">
        <v>0.36010427560889374</v>
      </c>
      <c r="C2499" s="46">
        <v>0.67915524107196035</v>
      </c>
      <c r="D2499" s="46">
        <v>1.2705233900789989</v>
      </c>
      <c r="E2499" s="46">
        <v>0.48396899917084163</v>
      </c>
    </row>
    <row r="2500" spans="1:5" x14ac:dyDescent="0.35">
      <c r="A2500" s="47">
        <v>25298.367892297207</v>
      </c>
      <c r="B2500" s="46">
        <v>0.36025084751766967</v>
      </c>
      <c r="C2500" s="46">
        <v>0.42120973682893137</v>
      </c>
      <c r="D2500" s="46">
        <v>1.2707281061631848</v>
      </c>
      <c r="E2500" s="46">
        <v>0.48406921281977594</v>
      </c>
    </row>
    <row r="2501" spans="1:5" x14ac:dyDescent="0.35">
      <c r="A2501" s="47">
        <v>25304.235952451036</v>
      </c>
      <c r="B2501" s="46">
        <v>0.3611530803223057</v>
      </c>
      <c r="C2501" s="46">
        <v>-0.43006901042590417</v>
      </c>
      <c r="D2501" s="46">
        <v>1.2719884732115485</v>
      </c>
      <c r="E2501" s="46">
        <v>0.48468699491965106</v>
      </c>
    </row>
    <row r="2502" spans="1:5" x14ac:dyDescent="0.35">
      <c r="A2502" s="47">
        <v>25311.697240611906</v>
      </c>
      <c r="B2502" s="46">
        <v>0.36229975200849956</v>
      </c>
      <c r="C2502" s="46">
        <v>0.53085680189968176</v>
      </c>
      <c r="D2502" s="46">
        <v>1.2735908596784282</v>
      </c>
      <c r="E2502" s="46">
        <v>0.48547441561139543</v>
      </c>
    </row>
    <row r="2503" spans="1:5" x14ac:dyDescent="0.35">
      <c r="A2503" s="47">
        <v>25318.882054124773</v>
      </c>
      <c r="B2503" s="46">
        <v>0.36340337813174844</v>
      </c>
      <c r="C2503" s="46">
        <v>0.69603455752544896</v>
      </c>
      <c r="D2503" s="46">
        <v>1.2751336714213628</v>
      </c>
      <c r="E2503" s="46">
        <v>0.48623467756335736</v>
      </c>
    </row>
    <row r="2504" spans="1:5" x14ac:dyDescent="0.35">
      <c r="A2504" s="47">
        <v>25319.825728794829</v>
      </c>
      <c r="B2504" s="46">
        <v>0.36354829107200204</v>
      </c>
      <c r="C2504" s="46">
        <v>0.61693292965530055</v>
      </c>
      <c r="D2504" s="46">
        <v>1.2753362939525223</v>
      </c>
      <c r="E2504" s="46">
        <v>0.48633467991973073</v>
      </c>
    </row>
    <row r="2505" spans="1:5" x14ac:dyDescent="0.35">
      <c r="A2505" s="47">
        <v>25323.081861226714</v>
      </c>
      <c r="B2505" s="46">
        <v>0.36404823816038412</v>
      </c>
      <c r="C2505" s="46">
        <v>-1.5868213969973954</v>
      </c>
      <c r="D2505" s="46">
        <v>1.2760354121782138</v>
      </c>
      <c r="E2505" s="46">
        <v>0.48667999904186693</v>
      </c>
    </row>
    <row r="2506" spans="1:5" x14ac:dyDescent="0.35">
      <c r="A2506" s="47">
        <v>25330.616222788754</v>
      </c>
      <c r="B2506" s="46">
        <v>0.36520463449417662</v>
      </c>
      <c r="C2506" s="46">
        <v>1.7583519840127071</v>
      </c>
      <c r="D2506" s="46">
        <v>1.2776529362819233</v>
      </c>
      <c r="E2506" s="46">
        <v>0.48748059609153377</v>
      </c>
    </row>
    <row r="2507" spans="1:5" x14ac:dyDescent="0.35">
      <c r="A2507" s="47">
        <v>25336.043199659074</v>
      </c>
      <c r="B2507" s="46">
        <v>0.36603721007580164</v>
      </c>
      <c r="C2507" s="46">
        <v>0.80561530937031112</v>
      </c>
      <c r="D2507" s="46">
        <v>1.2788178871358573</v>
      </c>
      <c r="E2507" s="46">
        <v>0.48805861772874304</v>
      </c>
    </row>
    <row r="2508" spans="1:5" x14ac:dyDescent="0.35">
      <c r="A2508" s="47">
        <v>25339.561135075764</v>
      </c>
      <c r="B2508" s="46">
        <v>0.36657674443680005</v>
      </c>
      <c r="C2508" s="46">
        <v>0.90263246561737009</v>
      </c>
      <c r="D2508" s="46">
        <v>1.2795729771225541</v>
      </c>
      <c r="E2508" s="46">
        <v>0.48843391575140321</v>
      </c>
    </row>
    <row r="2509" spans="1:5" x14ac:dyDescent="0.35">
      <c r="A2509" s="47">
        <v>25341.145079333553</v>
      </c>
      <c r="B2509" s="46">
        <v>0.36681962590736067</v>
      </c>
      <c r="C2509" s="46">
        <v>0.39550566734014581</v>
      </c>
      <c r="D2509" s="46">
        <v>1.2799129374480769</v>
      </c>
      <c r="E2509" s="46">
        <v>0.48860304885760486</v>
      </c>
    </row>
    <row r="2510" spans="1:5" x14ac:dyDescent="0.35">
      <c r="A2510" s="47">
        <v>25347.007315341318</v>
      </c>
      <c r="B2510" s="46">
        <v>0.36771830711831111</v>
      </c>
      <c r="C2510" s="46">
        <v>0.49034626081025934</v>
      </c>
      <c r="D2510" s="46">
        <v>1.2811710462739665</v>
      </c>
      <c r="E2510" s="46">
        <v>0.48922985902069643</v>
      </c>
    </row>
    <row r="2511" spans="1:5" x14ac:dyDescent="0.35">
      <c r="A2511" s="47">
        <v>25348.701470870015</v>
      </c>
      <c r="B2511" s="46">
        <v>0.36797795319196369</v>
      </c>
      <c r="C2511" s="46">
        <v>0.36839093404330558</v>
      </c>
      <c r="D2511" s="46">
        <v>1.2815346043238101</v>
      </c>
      <c r="E2511" s="46">
        <v>0.48941125104488892</v>
      </c>
    </row>
    <row r="2512" spans="1:5" x14ac:dyDescent="0.35">
      <c r="A2512" s="47">
        <v>25360.493550147672</v>
      </c>
      <c r="B2512" s="46">
        <v>0.36978435893138256</v>
      </c>
      <c r="C2512" s="46">
        <v>-0.58401407411723394</v>
      </c>
      <c r="D2512" s="46">
        <v>1.2840647619247199</v>
      </c>
      <c r="E2512" s="46">
        <v>0.49067689473343584</v>
      </c>
    </row>
    <row r="2513" spans="1:5" x14ac:dyDescent="0.35">
      <c r="A2513" s="47">
        <v>25363.080434295251</v>
      </c>
      <c r="B2513" s="46">
        <v>0.37018044040372328</v>
      </c>
      <c r="C2513" s="46">
        <v>0.76165076396179643</v>
      </c>
      <c r="D2513" s="46">
        <v>1.2846197261762968</v>
      </c>
      <c r="E2513" s="46">
        <v>0.49095526472652801</v>
      </c>
    </row>
    <row r="2514" spans="1:5" x14ac:dyDescent="0.35">
      <c r="A2514" s="47">
        <v>25372.140641181944</v>
      </c>
      <c r="B2514" s="46">
        <v>0.37156709807263499</v>
      </c>
      <c r="C2514" s="46">
        <v>0.58991606612039948</v>
      </c>
      <c r="D2514" s="46">
        <v>1.2865631529054251</v>
      </c>
      <c r="E2514" s="46">
        <v>0.49193226233350151</v>
      </c>
    </row>
    <row r="2515" spans="1:5" x14ac:dyDescent="0.35">
      <c r="A2515" s="47">
        <v>25375.437613984745</v>
      </c>
      <c r="B2515" s="46">
        <v>0.37207147951052866</v>
      </c>
      <c r="C2515" s="46">
        <v>0.44962237624794898</v>
      </c>
      <c r="D2515" s="46">
        <v>1.2872702557556821</v>
      </c>
      <c r="E2515" s="46">
        <v>0.49228857805604098</v>
      </c>
    </row>
    <row r="2516" spans="1:5" x14ac:dyDescent="0.35">
      <c r="A2516" s="47">
        <v>25379.385946343962</v>
      </c>
      <c r="B2516" s="46">
        <v>0.37267535499770632</v>
      </c>
      <c r="C2516" s="46">
        <v>0.54905019884923245</v>
      </c>
      <c r="D2516" s="46">
        <v>1.2881169824230752</v>
      </c>
      <c r="E2516" s="46">
        <v>0.49271584397847468</v>
      </c>
    </row>
    <row r="2517" spans="1:5" x14ac:dyDescent="0.35">
      <c r="A2517" s="47">
        <v>25384.613187603445</v>
      </c>
      <c r="B2517" s="46">
        <v>0.37347457574087795</v>
      </c>
      <c r="C2517" s="46">
        <v>-0.20259045086904459</v>
      </c>
      <c r="D2517" s="46">
        <v>1.2892378479922986</v>
      </c>
      <c r="E2517" s="46">
        <v>0.49328243806217675</v>
      </c>
    </row>
    <row r="2518" spans="1:5" x14ac:dyDescent="0.35">
      <c r="A2518" s="47">
        <v>25387.849518865158</v>
      </c>
      <c r="B2518" s="46">
        <v>0.3739692489162762</v>
      </c>
      <c r="C2518" s="46">
        <v>0.15977531679323143</v>
      </c>
      <c r="D2518" s="46">
        <v>1.2899317344526207</v>
      </c>
      <c r="E2518" s="46">
        <v>0.49363376494537453</v>
      </c>
    </row>
    <row r="2519" spans="1:5" x14ac:dyDescent="0.35">
      <c r="A2519" s="47">
        <v>25389.078646926857</v>
      </c>
      <c r="B2519" s="46">
        <v>0.37415709169700168</v>
      </c>
      <c r="C2519" s="46">
        <v>0.50517495365112186</v>
      </c>
      <c r="D2519" s="46">
        <v>1.2901952512120736</v>
      </c>
      <c r="E2519" s="46">
        <v>0.49376730237387118</v>
      </c>
    </row>
    <row r="2520" spans="1:5" x14ac:dyDescent="0.35">
      <c r="A2520" s="47">
        <v>25397.113266939738</v>
      </c>
      <c r="B2520" s="46">
        <v>0.37538459160750065</v>
      </c>
      <c r="C2520" s="46">
        <v>0.45909525192897593</v>
      </c>
      <c r="D2520" s="46">
        <v>1.2919176159622638</v>
      </c>
      <c r="E2520" s="46">
        <v>0.49464166524322045</v>
      </c>
    </row>
    <row r="2521" spans="1:5" x14ac:dyDescent="0.35">
      <c r="A2521" s="47">
        <v>25399.314890527101</v>
      </c>
      <c r="B2521" s="46">
        <v>0.37572082663664863</v>
      </c>
      <c r="C2521" s="46">
        <v>-0.77533440319972335</v>
      </c>
      <c r="D2521" s="46">
        <v>1.2923895108823198</v>
      </c>
      <c r="E2521" s="46">
        <v>0.49488169480635535</v>
      </c>
    </row>
    <row r="2522" spans="1:5" x14ac:dyDescent="0.35">
      <c r="A2522" s="47">
        <v>25400.398711457285</v>
      </c>
      <c r="B2522" s="46">
        <v>0.37588633015346229</v>
      </c>
      <c r="C2522" s="46">
        <v>0.3747643326264205</v>
      </c>
      <c r="D2522" s="46">
        <v>1.2926218065051982</v>
      </c>
      <c r="E2522" s="46">
        <v>0.49499992661412118</v>
      </c>
    </row>
    <row r="2523" spans="1:5" x14ac:dyDescent="0.35">
      <c r="A2523" s="47">
        <v>25415.081637659758</v>
      </c>
      <c r="B2523" s="46">
        <v>0.37812722295256712</v>
      </c>
      <c r="C2523" s="46">
        <v>0.61147365407616672</v>
      </c>
      <c r="D2523" s="46">
        <v>1.2957681355643622</v>
      </c>
      <c r="E2523" s="46">
        <v>0.49660617628548959</v>
      </c>
    </row>
    <row r="2524" spans="1:5" x14ac:dyDescent="0.35">
      <c r="A2524" s="47">
        <v>25416.84700487227</v>
      </c>
      <c r="B2524" s="46">
        <v>0.37839649511045287</v>
      </c>
      <c r="C2524" s="46">
        <v>1.6928670459711359</v>
      </c>
      <c r="D2524" s="46">
        <v>1.2961463416886563</v>
      </c>
      <c r="E2524" s="46">
        <v>0.49679986741699528</v>
      </c>
    </row>
    <row r="2525" spans="1:5" x14ac:dyDescent="0.35">
      <c r="A2525" s="47">
        <v>25425.704265665991</v>
      </c>
      <c r="B2525" s="46">
        <v>0.37974698924618727</v>
      </c>
      <c r="C2525" s="46">
        <v>3.2180287375016547E-2</v>
      </c>
      <c r="D2525" s="46">
        <v>1.2980436053716231</v>
      </c>
      <c r="E2525" s="46">
        <v>0.49777350278145144</v>
      </c>
    </row>
    <row r="2526" spans="1:5" x14ac:dyDescent="0.35">
      <c r="A2526" s="47">
        <v>25426.977633703493</v>
      </c>
      <c r="B2526" s="46">
        <v>0.37994107402425426</v>
      </c>
      <c r="C2526" s="46">
        <v>-0.77807171496369065</v>
      </c>
      <c r="D2526" s="46">
        <v>1.2983163267087161</v>
      </c>
      <c r="E2526" s="46">
        <v>0.49791373058204552</v>
      </c>
    </row>
    <row r="2527" spans="1:5" x14ac:dyDescent="0.35">
      <c r="A2527" s="47">
        <v>25428.289616381309</v>
      </c>
      <c r="B2527" s="46">
        <v>0.3801410260691257</v>
      </c>
      <c r="C2527" s="46">
        <v>0.27881112468033376</v>
      </c>
      <c r="D2527" s="46">
        <v>1.2985973077132253</v>
      </c>
      <c r="E2527" s="46">
        <v>0.49805827724999768</v>
      </c>
    </row>
    <row r="2528" spans="1:5" x14ac:dyDescent="0.35">
      <c r="A2528" s="47">
        <v>25433.546280907194</v>
      </c>
      <c r="B2528" s="46">
        <v>0.38094197877140423</v>
      </c>
      <c r="C2528" s="46" t="s">
        <v>159</v>
      </c>
      <c r="D2528" s="46">
        <v>1.299722993812372</v>
      </c>
      <c r="E2528" s="46">
        <v>0.49863810330565234</v>
      </c>
    </row>
    <row r="2529" spans="1:5" x14ac:dyDescent="0.35">
      <c r="A2529" s="47">
        <v>25441.720352090691</v>
      </c>
      <c r="B2529" s="46">
        <v>0.38218686013800274</v>
      </c>
      <c r="C2529" s="46">
        <v>6.4187045619412686E-2</v>
      </c>
      <c r="D2529" s="46">
        <v>1.3014730763178188</v>
      </c>
      <c r="E2529" s="46">
        <v>0.49954188306244995</v>
      </c>
    </row>
    <row r="2530" spans="1:5" x14ac:dyDescent="0.35">
      <c r="A2530" s="47">
        <v>25442.229304700693</v>
      </c>
      <c r="B2530" s="46">
        <v>0.38226434785505403</v>
      </c>
      <c r="C2530" s="46">
        <v>0.4908341037806796</v>
      </c>
      <c r="D2530" s="46">
        <v>1.3015820296146492</v>
      </c>
      <c r="E2530" s="46">
        <v>0.49959824307042827</v>
      </c>
    </row>
    <row r="2531" spans="1:5" x14ac:dyDescent="0.35">
      <c r="A2531" s="47">
        <v>25447.500443683104</v>
      </c>
      <c r="B2531" s="46">
        <v>0.38306671043586021</v>
      </c>
      <c r="C2531" s="46">
        <v>0.59706330397391039</v>
      </c>
      <c r="D2531" s="46">
        <v>1.3027103408718863</v>
      </c>
      <c r="E2531" s="46">
        <v>0.50018255351732843</v>
      </c>
    </row>
    <row r="2532" spans="1:5" x14ac:dyDescent="0.35">
      <c r="A2532" s="47">
        <v>25447.530685967973</v>
      </c>
      <c r="B2532" s="46">
        <v>0.38307131298920605</v>
      </c>
      <c r="C2532" s="46">
        <v>0.54479360197867699</v>
      </c>
      <c r="D2532" s="46">
        <v>1.3027168138397216</v>
      </c>
      <c r="E2532" s="46">
        <v>0.50018590905497939</v>
      </c>
    </row>
    <row r="2533" spans="1:5" x14ac:dyDescent="0.35">
      <c r="A2533" s="47">
        <v>25448.962980319266</v>
      </c>
      <c r="B2533" s="46">
        <v>0.38328928156410186</v>
      </c>
      <c r="C2533" s="46">
        <v>8.6732273564726903E-2</v>
      </c>
      <c r="D2533" s="46">
        <v>1.3030233708377676</v>
      </c>
      <c r="E2533" s="46">
        <v>0.50034487072779221</v>
      </c>
    </row>
    <row r="2534" spans="1:5" x14ac:dyDescent="0.35">
      <c r="A2534" s="47">
        <v>25453.443029732287</v>
      </c>
      <c r="B2534" s="46">
        <v>0.38397091816295942</v>
      </c>
      <c r="C2534" s="46">
        <v>0.53884797798184891</v>
      </c>
      <c r="D2534" s="46">
        <v>1.3039821564556733</v>
      </c>
      <c r="E2534" s="46">
        <v>0.50084260566136141</v>
      </c>
    </row>
    <row r="2535" spans="1:5" x14ac:dyDescent="0.35">
      <c r="A2535" s="47">
        <v>25455.617697802019</v>
      </c>
      <c r="B2535" s="46">
        <v>0.3843017139740873</v>
      </c>
      <c r="C2535" s="46">
        <v>2.3278875404660004</v>
      </c>
      <c r="D2535" s="46">
        <v>1.3044475131787485</v>
      </c>
      <c r="E2535" s="46">
        <v>0.50108449699342172</v>
      </c>
    </row>
    <row r="2536" spans="1:5" x14ac:dyDescent="0.35">
      <c r="A2536" s="47">
        <v>25457.250749519029</v>
      </c>
      <c r="B2536" s="46">
        <v>0.38455008901094173</v>
      </c>
      <c r="C2536" s="46">
        <v>0.51388673411045804</v>
      </c>
      <c r="D2536" s="46">
        <v>1.3047969483225239</v>
      </c>
      <c r="E2536" s="46">
        <v>0.50126626611452041</v>
      </c>
    </row>
    <row r="2537" spans="1:5" x14ac:dyDescent="0.35">
      <c r="A2537" s="47">
        <v>25458.586768880607</v>
      </c>
      <c r="B2537" s="46">
        <v>0.38475326609300114</v>
      </c>
      <c r="C2537" s="46">
        <v>-0.87819347101529832</v>
      </c>
      <c r="D2537" s="46">
        <v>1.3050828118315525</v>
      </c>
      <c r="E2537" s="46">
        <v>0.50141505181634161</v>
      </c>
    </row>
    <row r="2538" spans="1:5" x14ac:dyDescent="0.35">
      <c r="A2538" s="47">
        <v>25463.531854184072</v>
      </c>
      <c r="B2538" s="46">
        <v>0.38550512836929163</v>
      </c>
      <c r="C2538" s="46">
        <v>0.26907067269530405</v>
      </c>
      <c r="D2538" s="46">
        <v>1.3061407874537094</v>
      </c>
      <c r="E2538" s="46">
        <v>0.50196637339973305</v>
      </c>
    </row>
    <row r="2539" spans="1:5" x14ac:dyDescent="0.35">
      <c r="A2539" s="47">
        <v>25466.059911428485</v>
      </c>
      <c r="B2539" s="46">
        <v>0.38588939738246958</v>
      </c>
      <c r="C2539" s="46">
        <v>0.79904510437875942</v>
      </c>
      <c r="D2539" s="46">
        <v>1.3066815863991974</v>
      </c>
      <c r="E2539" s="46">
        <v>0.50224859620307238</v>
      </c>
    </row>
    <row r="2540" spans="1:5" x14ac:dyDescent="0.35">
      <c r="A2540" s="47">
        <v>25470.028331298054</v>
      </c>
      <c r="B2540" s="46">
        <v>0.3864924637389941</v>
      </c>
      <c r="C2540" s="46">
        <v>0.39572663070908121</v>
      </c>
      <c r="D2540" s="46">
        <v>1.3075304149689073</v>
      </c>
      <c r="E2540" s="46">
        <v>0.502692124692104</v>
      </c>
    </row>
    <row r="2541" spans="1:5" x14ac:dyDescent="0.35">
      <c r="A2541" s="47">
        <v>25477.351713352036</v>
      </c>
      <c r="B2541" s="46">
        <v>0.38760492132746399</v>
      </c>
      <c r="C2541" s="46">
        <v>1.2621235783618623</v>
      </c>
      <c r="D2541" s="46">
        <v>1.3090965601148723</v>
      </c>
      <c r="E2541" s="46">
        <v>0.50351225297726032</v>
      </c>
    </row>
    <row r="2542" spans="1:5" x14ac:dyDescent="0.35">
      <c r="A2542" s="47">
        <v>25479.345435698986</v>
      </c>
      <c r="B2542" s="46">
        <v>0.38790767630475692</v>
      </c>
      <c r="C2542" s="46">
        <v>-0.82557168711945295</v>
      </c>
      <c r="D2542" s="46">
        <v>1.3095228611528518</v>
      </c>
      <c r="E2542" s="46">
        <v>0.50373589260911134</v>
      </c>
    </row>
    <row r="2543" spans="1:5" x14ac:dyDescent="0.35">
      <c r="A2543" s="47">
        <v>25485.110517347897</v>
      </c>
      <c r="B2543" s="46">
        <v>0.38878288384471221</v>
      </c>
      <c r="C2543" s="46">
        <v>0.75683007319344853</v>
      </c>
      <c r="D2543" s="46">
        <v>1.3107553959795082</v>
      </c>
      <c r="E2543" s="46">
        <v>0.50438345822565378</v>
      </c>
    </row>
    <row r="2544" spans="1:5" x14ac:dyDescent="0.35">
      <c r="A2544" s="47">
        <v>25494.41507211807</v>
      </c>
      <c r="B2544" s="46">
        <v>0.39019465979083628</v>
      </c>
      <c r="C2544" s="46">
        <v>9.3645350667137528E-2</v>
      </c>
      <c r="D2544" s="46">
        <v>1.3127441215816174</v>
      </c>
      <c r="E2544" s="46">
        <v>0.50543137534659044</v>
      </c>
    </row>
    <row r="2545" spans="1:5" x14ac:dyDescent="0.35">
      <c r="A2545" s="47">
        <v>25494.490210071905</v>
      </c>
      <c r="B2545" s="46">
        <v>0.39020605658812457</v>
      </c>
      <c r="C2545" s="46">
        <v>0.86372913246359762</v>
      </c>
      <c r="D2545" s="46">
        <v>1.3127601786534773</v>
      </c>
      <c r="E2545" s="46">
        <v>0.50543985166936611</v>
      </c>
    </row>
    <row r="2546" spans="1:5" x14ac:dyDescent="0.35">
      <c r="A2546" s="47">
        <v>25499.781436564666</v>
      </c>
      <c r="B2546" s="46">
        <v>0.39100846555103519</v>
      </c>
      <c r="C2546" s="46">
        <v>0.27502736329463318</v>
      </c>
      <c r="D2546" s="46">
        <v>1.3138908110241125</v>
      </c>
      <c r="E2546" s="46">
        <v>0.50603731932193341</v>
      </c>
    </row>
    <row r="2547" spans="1:5" x14ac:dyDescent="0.35">
      <c r="A2547" s="47">
        <v>25502.592372901832</v>
      </c>
      <c r="B2547" s="46">
        <v>0.39143461649055961</v>
      </c>
      <c r="C2547" s="46">
        <v>0.42702786188317798</v>
      </c>
      <c r="D2547" s="46">
        <v>1.3144913653426309</v>
      </c>
      <c r="E2547" s="46">
        <v>0.50635517321343682</v>
      </c>
    </row>
    <row r="2548" spans="1:5" x14ac:dyDescent="0.35">
      <c r="A2548" s="47">
        <v>25507.658013772751</v>
      </c>
      <c r="B2548" s="46">
        <v>0.39220237256366947</v>
      </c>
      <c r="C2548" s="46">
        <v>-4.7082779762441795E-2</v>
      </c>
      <c r="D2548" s="46">
        <v>1.3155734791198672</v>
      </c>
      <c r="E2548" s="46">
        <v>0.50692877674193004</v>
      </c>
    </row>
    <row r="2549" spans="1:5" x14ac:dyDescent="0.35">
      <c r="A2549" s="47">
        <v>25508.449509407696</v>
      </c>
      <c r="B2549" s="46">
        <v>0.3923223074208968</v>
      </c>
      <c r="C2549" s="46">
        <v>0.13717562927886284</v>
      </c>
      <c r="D2549" s="46">
        <v>1.3157425387901791</v>
      </c>
      <c r="E2549" s="46">
        <v>0.50701849327242576</v>
      </c>
    </row>
    <row r="2550" spans="1:5" x14ac:dyDescent="0.35">
      <c r="A2550" s="47">
        <v>25523.551780761394</v>
      </c>
      <c r="B2550" s="46">
        <v>0.3946094287242628</v>
      </c>
      <c r="C2550" s="46">
        <v>0.46056266492009446</v>
      </c>
      <c r="D2550" s="46">
        <v>1.318967345687915</v>
      </c>
      <c r="E2550" s="46">
        <v>0.5087351249768467</v>
      </c>
    </row>
    <row r="2551" spans="1:5" x14ac:dyDescent="0.35">
      <c r="A2551" s="47">
        <v>25526.067252975616</v>
      </c>
      <c r="B2551" s="46">
        <v>0.39499013399988975</v>
      </c>
      <c r="C2551" s="46">
        <v>0.92596907115274352</v>
      </c>
      <c r="D2551" s="46">
        <v>1.3195042964243708</v>
      </c>
      <c r="E2551" s="46">
        <v>0.50902193491652714</v>
      </c>
    </row>
    <row r="2552" spans="1:5" x14ac:dyDescent="0.35">
      <c r="A2552" s="47">
        <v>25527.178712954952</v>
      </c>
      <c r="B2552" s="46">
        <v>0.39515832624696412</v>
      </c>
      <c r="C2552" s="46">
        <v>0.6197187602080545</v>
      </c>
      <c r="D2552" s="46">
        <v>1.3197415310565155</v>
      </c>
      <c r="E2552" s="46">
        <v>0.50914874217904327</v>
      </c>
    </row>
    <row r="2553" spans="1:5" x14ac:dyDescent="0.35">
      <c r="A2553" s="47">
        <v>25527.560375651676</v>
      </c>
      <c r="B2553" s="46">
        <v>0.39521607841479028</v>
      </c>
      <c r="C2553" s="46">
        <v>0.55813982767194403</v>
      </c>
      <c r="D2553" s="46">
        <v>1.3198229923513232</v>
      </c>
      <c r="E2553" s="46">
        <v>0.50919229772448815</v>
      </c>
    </row>
    <row r="2554" spans="1:5" x14ac:dyDescent="0.35">
      <c r="A2554" s="47">
        <v>25529.955585459506</v>
      </c>
      <c r="B2554" s="46">
        <v>0.39557847850288003</v>
      </c>
      <c r="C2554" s="46">
        <v>0.33689958389455654</v>
      </c>
      <c r="D2554" s="46">
        <v>1.3203341931492871</v>
      </c>
      <c r="E2554" s="46">
        <v>0.50946577311775343</v>
      </c>
    </row>
    <row r="2555" spans="1:5" x14ac:dyDescent="0.35">
      <c r="A2555" s="47">
        <v>25531.186020414134</v>
      </c>
      <c r="B2555" s="46">
        <v>0.39576462125426365</v>
      </c>
      <c r="C2555" s="46">
        <v>-0.82983620923021695</v>
      </c>
      <c r="D2555" s="46">
        <v>1.3205967816235733</v>
      </c>
      <c r="E2555" s="46">
        <v>0.50960634831380514</v>
      </c>
    </row>
    <row r="2556" spans="1:5" x14ac:dyDescent="0.35">
      <c r="A2556" s="47">
        <v>25531.365013180915</v>
      </c>
      <c r="B2556" s="46">
        <v>0.39579169826279925</v>
      </c>
      <c r="C2556" s="46">
        <v>-0.42650667143704357</v>
      </c>
      <c r="D2556" s="46">
        <v>1.3206349796043262</v>
      </c>
      <c r="E2556" s="46">
        <v>0.50962680298642216</v>
      </c>
    </row>
    <row r="2557" spans="1:5" x14ac:dyDescent="0.35">
      <c r="A2557" s="47">
        <v>25533.4828741905</v>
      </c>
      <c r="B2557" s="46">
        <v>0.39611204946387846</v>
      </c>
      <c r="C2557" s="46">
        <v>0.46213139256880975</v>
      </c>
      <c r="D2557" s="46">
        <v>1.3210869215408712</v>
      </c>
      <c r="E2557" s="46">
        <v>0.50986892199175804</v>
      </c>
    </row>
    <row r="2558" spans="1:5" x14ac:dyDescent="0.35">
      <c r="A2558" s="47">
        <v>25536.82002201401</v>
      </c>
      <c r="B2558" s="46">
        <v>0.39661673178892309</v>
      </c>
      <c r="C2558" s="46">
        <v>0.56346106116300643</v>
      </c>
      <c r="D2558" s="46">
        <v>1.3217989765278721</v>
      </c>
      <c r="E2558" s="46">
        <v>0.51025079667634987</v>
      </c>
    </row>
    <row r="2559" spans="1:5" x14ac:dyDescent="0.35">
      <c r="A2559" s="47">
        <v>25538.613754119382</v>
      </c>
      <c r="B2559" s="46">
        <v>0.39688795012954037</v>
      </c>
      <c r="C2559" s="46">
        <v>1.2434291777371875</v>
      </c>
      <c r="D2559" s="46">
        <v>1.3221816700373783</v>
      </c>
      <c r="E2559" s="46">
        <v>0.51045624008607904</v>
      </c>
    </row>
    <row r="2560" spans="1:5" x14ac:dyDescent="0.35">
      <c r="A2560" s="47">
        <v>25542.323641445157</v>
      </c>
      <c r="B2560" s="46">
        <v>0.39744878505989539</v>
      </c>
      <c r="C2560" s="46">
        <v>2.1002200223639189</v>
      </c>
      <c r="D2560" s="46">
        <v>1.3229730883040705</v>
      </c>
      <c r="E2560" s="46">
        <v>0.51088155701619875</v>
      </c>
    </row>
    <row r="2561" spans="1:5" x14ac:dyDescent="0.35">
      <c r="A2561" s="47">
        <v>25543.801004883226</v>
      </c>
      <c r="B2561" s="46">
        <v>0.39767208031909623</v>
      </c>
      <c r="C2561" s="46">
        <v>4.475160186334648E-3</v>
      </c>
      <c r="D2561" s="46">
        <v>1.3232882163352395</v>
      </c>
      <c r="E2561" s="46">
        <v>0.51105108149774869</v>
      </c>
    </row>
    <row r="2562" spans="1:5" x14ac:dyDescent="0.35">
      <c r="A2562" s="47">
        <v>25545.797224207061</v>
      </c>
      <c r="B2562" s="46">
        <v>0.3979737595054994</v>
      </c>
      <c r="C2562" s="46">
        <v>0.83263679586620398</v>
      </c>
      <c r="D2562" s="46">
        <v>1.3237139884223457</v>
      </c>
      <c r="E2562" s="46">
        <v>0.5112802824941407</v>
      </c>
    </row>
    <row r="2563" spans="1:5" x14ac:dyDescent="0.35">
      <c r="A2563" s="47">
        <v>25547.431770031366</v>
      </c>
      <c r="B2563" s="46">
        <v>0.39822074793779649</v>
      </c>
      <c r="C2563" s="46">
        <v>-0.76845966808146704</v>
      </c>
      <c r="D2563" s="46">
        <v>1.3240625935301031</v>
      </c>
      <c r="E2563" s="46">
        <v>0.51146807589935805</v>
      </c>
    </row>
    <row r="2564" spans="1:5" x14ac:dyDescent="0.35">
      <c r="A2564" s="47">
        <v>25547.522200431886</v>
      </c>
      <c r="B2564" s="46">
        <v>0.39823441158382139</v>
      </c>
      <c r="C2564" s="46">
        <v>0.28688230410207627</v>
      </c>
      <c r="D2564" s="46">
        <v>1.3240818792437554</v>
      </c>
      <c r="E2564" s="46">
        <v>0.5114784685973508</v>
      </c>
    </row>
    <row r="2565" spans="1:5" x14ac:dyDescent="0.35">
      <c r="A2565" s="47">
        <v>25549.17360186961</v>
      </c>
      <c r="B2565" s="46">
        <v>0.39848391538520594</v>
      </c>
      <c r="C2565" s="46">
        <v>-0.28328212246486739</v>
      </c>
      <c r="D2565" s="46">
        <v>1.3244340540946113</v>
      </c>
      <c r="E2565" s="46">
        <v>0.51166831325944639</v>
      </c>
    </row>
    <row r="2566" spans="1:5" x14ac:dyDescent="0.35">
      <c r="A2566" s="47">
        <v>25552.085050321093</v>
      </c>
      <c r="B2566" s="46">
        <v>0.39892372141666144</v>
      </c>
      <c r="C2566" s="46">
        <v>1.3713352641101295</v>
      </c>
      <c r="D2566" s="46">
        <v>1.3250548857044933</v>
      </c>
      <c r="E2566" s="46">
        <v>0.51200327886163421</v>
      </c>
    </row>
    <row r="2567" spans="1:5" x14ac:dyDescent="0.35">
      <c r="A2567" s="47">
        <v>25553.634560153518</v>
      </c>
      <c r="B2567" s="46">
        <v>0.39915775358656108</v>
      </c>
      <c r="C2567" s="46">
        <v>1.0837236029101804</v>
      </c>
      <c r="D2567" s="46">
        <v>1.3253852695490203</v>
      </c>
      <c r="E2567" s="46">
        <v>0.51218169041021044</v>
      </c>
    </row>
    <row r="2568" spans="1:5" x14ac:dyDescent="0.35">
      <c r="A2568" s="47">
        <v>25554.04503557524</v>
      </c>
      <c r="B2568" s="46">
        <v>0.39921974581349168</v>
      </c>
      <c r="C2568" s="46">
        <v>0.94290999064350345</v>
      </c>
      <c r="D2568" s="46">
        <v>1.3254727868407705</v>
      </c>
      <c r="E2568" s="46">
        <v>0.51222896894826808</v>
      </c>
    </row>
    <row r="2569" spans="1:5" x14ac:dyDescent="0.35">
      <c r="A2569" s="47">
        <v>25556.541596299747</v>
      </c>
      <c r="B2569" s="46">
        <v>0.39959674985545096</v>
      </c>
      <c r="C2569" s="46">
        <v>0.58750003624707947</v>
      </c>
      <c r="D2569" s="46">
        <v>1.3260050451119325</v>
      </c>
      <c r="E2569" s="46">
        <v>0.51251666829190912</v>
      </c>
    </row>
    <row r="2570" spans="1:5" x14ac:dyDescent="0.35">
      <c r="A2570" s="47">
        <v>25566.894969731191</v>
      </c>
      <c r="B2570" s="46">
        <v>0.40115947024663939</v>
      </c>
      <c r="C2570" s="46">
        <v>1.0060445618333969</v>
      </c>
      <c r="D2570" s="46">
        <v>1.3282117492281162</v>
      </c>
      <c r="E2570" s="46">
        <v>0.51371244442966657</v>
      </c>
    </row>
    <row r="2571" spans="1:5" x14ac:dyDescent="0.35">
      <c r="A2571" s="47">
        <v>25567.007203357036</v>
      </c>
      <c r="B2571" s="46">
        <v>0.4011764040948036</v>
      </c>
      <c r="C2571" s="46">
        <v>-0.3576191582096433</v>
      </c>
      <c r="D2571" s="46">
        <v>1.3282356652019136</v>
      </c>
      <c r="E2571" s="46">
        <v>0.5137254305988147</v>
      </c>
    </row>
    <row r="2572" spans="1:5" x14ac:dyDescent="0.35">
      <c r="A2572" s="47">
        <v>25567.162968860514</v>
      </c>
      <c r="B2572" s="46">
        <v>0.40119990581643161</v>
      </c>
      <c r="C2572" s="46">
        <v>-0.52662164093417729</v>
      </c>
      <c r="D2572" s="46">
        <v>1.3282688572346402</v>
      </c>
      <c r="E2572" s="46">
        <v>0.51374345453207071</v>
      </c>
    </row>
    <row r="2573" spans="1:5" x14ac:dyDescent="0.35">
      <c r="A2573" s="47">
        <v>25569.487853525887</v>
      </c>
      <c r="B2573" s="46">
        <v>0.40155064981287891</v>
      </c>
      <c r="C2573" s="46">
        <v>0.24079443330347061</v>
      </c>
      <c r="D2573" s="46">
        <v>1.3287642397948582</v>
      </c>
      <c r="E2573" s="46">
        <v>0.51401258749680179</v>
      </c>
    </row>
    <row r="2574" spans="1:5" x14ac:dyDescent="0.35">
      <c r="A2574" s="47">
        <v>25570.182637112975</v>
      </c>
      <c r="B2574" s="46">
        <v>0.40165545679405379</v>
      </c>
      <c r="C2574" s="46">
        <v>0.5007064644978243</v>
      </c>
      <c r="D2574" s="46">
        <v>1.3289122734485506</v>
      </c>
      <c r="E2574" s="46">
        <v>0.51409305913422454</v>
      </c>
    </row>
    <row r="2575" spans="1:5" x14ac:dyDescent="0.35">
      <c r="A2575" s="47">
        <v>25571.514306872275</v>
      </c>
      <c r="B2575" s="46">
        <v>0.40185632206740074</v>
      </c>
      <c r="C2575" s="46">
        <v>0.67197555083233773</v>
      </c>
      <c r="D2575" s="46">
        <v>1.3291959923875312</v>
      </c>
      <c r="E2575" s="46">
        <v>0.51424735087352968</v>
      </c>
    </row>
    <row r="2576" spans="1:5" x14ac:dyDescent="0.35">
      <c r="A2576" s="47">
        <v>25574.119060913174</v>
      </c>
      <c r="B2576" s="46">
        <v>0.40224915889939528</v>
      </c>
      <c r="C2576" s="46">
        <v>-0.83994415994413929</v>
      </c>
      <c r="D2576" s="46">
        <v>1.3297509007107944</v>
      </c>
      <c r="E2576" s="46">
        <v>0.51454935279017844</v>
      </c>
    </row>
    <row r="2577" spans="1:5" x14ac:dyDescent="0.35">
      <c r="A2577" s="47">
        <v>25575.477718997998</v>
      </c>
      <c r="B2577" s="46">
        <v>0.40245403549737541</v>
      </c>
      <c r="C2577" s="46">
        <v>-1.1426461460635418</v>
      </c>
      <c r="D2577" s="46">
        <v>1.330040319695325</v>
      </c>
      <c r="E2577" s="46">
        <v>0.51470698752575494</v>
      </c>
    </row>
    <row r="2578" spans="1:5" x14ac:dyDescent="0.35">
      <c r="A2578" s="47">
        <v>25579.149833956111</v>
      </c>
      <c r="B2578" s="46">
        <v>0.40300766349443445</v>
      </c>
      <c r="C2578" s="46">
        <v>0.4777709082902204</v>
      </c>
      <c r="D2578" s="46">
        <v>1.330822460596921</v>
      </c>
      <c r="E2578" s="46">
        <v>0.51513340708429978</v>
      </c>
    </row>
    <row r="2579" spans="1:5" x14ac:dyDescent="0.35">
      <c r="A2579" s="47">
        <v>25579.660580940053</v>
      </c>
      <c r="B2579" s="46">
        <v>0.40308465462611176</v>
      </c>
      <c r="C2579" s="46">
        <v>0.56121398456985272</v>
      </c>
      <c r="D2579" s="46">
        <v>1.33093123691854</v>
      </c>
      <c r="E2579" s="46">
        <v>0.51519275995340474</v>
      </c>
    </row>
    <row r="2580" spans="1:5" x14ac:dyDescent="0.35">
      <c r="A2580" s="47">
        <v>25583.58917193396</v>
      </c>
      <c r="B2580" s="46">
        <v>0.40367676228600313</v>
      </c>
      <c r="C2580" s="46">
        <v>0.87515829551099156</v>
      </c>
      <c r="D2580" s="46">
        <v>1.3317678458128102</v>
      </c>
      <c r="E2580" s="46">
        <v>0.51564964507223798</v>
      </c>
    </row>
    <row r="2581" spans="1:5" x14ac:dyDescent="0.35">
      <c r="A2581" s="47">
        <v>25588.208605214913</v>
      </c>
      <c r="B2581" s="46">
        <v>0.4043727726165055</v>
      </c>
      <c r="C2581" s="46">
        <v>0.8541790732544241</v>
      </c>
      <c r="D2581" s="46">
        <v>1.3327513839203424</v>
      </c>
      <c r="E2581" s="46">
        <v>0.51618766975386632</v>
      </c>
    </row>
    <row r="2582" spans="1:5" x14ac:dyDescent="0.35">
      <c r="A2582" s="47">
        <v>25604.731221295428</v>
      </c>
      <c r="B2582" s="46">
        <v>0.40686029253465561</v>
      </c>
      <c r="C2582" s="46">
        <v>4.1886643451368499</v>
      </c>
      <c r="D2582" s="46">
        <v>1.3362675689491599</v>
      </c>
      <c r="E2582" s="46">
        <v>0.51811911189346771</v>
      </c>
    </row>
    <row r="2583" spans="1:5" x14ac:dyDescent="0.35">
      <c r="A2583" s="47">
        <v>25616.361343684228</v>
      </c>
      <c r="B2583" s="46">
        <v>0.4086094101931233</v>
      </c>
      <c r="C2583" s="46">
        <v>1.4406862399021891</v>
      </c>
      <c r="D2583" s="46">
        <v>1.3387409516145401</v>
      </c>
      <c r="E2583" s="46">
        <v>0.51948526295731501</v>
      </c>
    </row>
    <row r="2584" spans="1:5" x14ac:dyDescent="0.35">
      <c r="A2584" s="47">
        <v>25634.997496500175</v>
      </c>
      <c r="B2584" s="46">
        <v>0.4114090495554481</v>
      </c>
      <c r="C2584" s="46">
        <v>0.41581742688923118</v>
      </c>
      <c r="D2584" s="46">
        <v>1.3427014107341264</v>
      </c>
      <c r="E2584" s="46">
        <v>0.52168583530670287</v>
      </c>
    </row>
    <row r="2585" spans="1:5" x14ac:dyDescent="0.35">
      <c r="A2585" s="47">
        <v>25638.927686865194</v>
      </c>
      <c r="B2585" s="46">
        <v>0.41199897046015865</v>
      </c>
      <c r="C2585" s="46">
        <v>0.22620747255677198</v>
      </c>
      <c r="D2585" s="46">
        <v>1.3435361680375157</v>
      </c>
      <c r="E2585" s="46">
        <v>0.52215171894388812</v>
      </c>
    </row>
    <row r="2586" spans="1:5" x14ac:dyDescent="0.35">
      <c r="A2586" s="47">
        <v>25639.332413160271</v>
      </c>
      <c r="B2586" s="46">
        <v>0.41205970996600283</v>
      </c>
      <c r="C2586" s="46">
        <v>2.0413488267943425</v>
      </c>
      <c r="D2586" s="46">
        <v>1.3436221209743524</v>
      </c>
      <c r="E2586" s="46">
        <v>0.52219973080792514</v>
      </c>
    </row>
    <row r="2587" spans="1:5" x14ac:dyDescent="0.35">
      <c r="A2587" s="47">
        <v>25646.533746650384</v>
      </c>
      <c r="B2587" s="46">
        <v>0.41314014629497625</v>
      </c>
      <c r="C2587" s="46">
        <v>1.9183650545768094</v>
      </c>
      <c r="D2587" s="46">
        <v>1.3451511949982093</v>
      </c>
      <c r="E2587" s="46">
        <v>0.52305512657138276</v>
      </c>
    </row>
    <row r="2588" spans="1:5" x14ac:dyDescent="0.35">
      <c r="A2588" s="47">
        <v>25651.203756474024</v>
      </c>
      <c r="B2588" s="46">
        <v>0.41384048956939767</v>
      </c>
      <c r="C2588" s="46">
        <v>0.66773743707408961</v>
      </c>
      <c r="D2588" s="46">
        <v>1.3461424870930829</v>
      </c>
      <c r="E2588" s="46">
        <v>0.52361097467470885</v>
      </c>
    </row>
    <row r="2589" spans="1:5" x14ac:dyDescent="0.35">
      <c r="A2589" s="47">
        <v>25656.807347143233</v>
      </c>
      <c r="B2589" s="46">
        <v>0.41468051460561384</v>
      </c>
      <c r="C2589" s="46">
        <v>-0.47871912008322637</v>
      </c>
      <c r="D2589" s="46">
        <v>1.3473316323738049</v>
      </c>
      <c r="E2589" s="46">
        <v>0.52427911739201383</v>
      </c>
    </row>
    <row r="2590" spans="1:5" x14ac:dyDescent="0.35">
      <c r="A2590" s="47">
        <v>25659.113474070418</v>
      </c>
      <c r="B2590" s="46">
        <v>0.41502611963688357</v>
      </c>
      <c r="C2590" s="46">
        <v>0.38515265433034518</v>
      </c>
      <c r="D2590" s="46">
        <v>1.3478209176910823</v>
      </c>
      <c r="E2590" s="46">
        <v>0.52455446046668763</v>
      </c>
    </row>
    <row r="2591" spans="1:5" x14ac:dyDescent="0.35">
      <c r="A2591" s="47">
        <v>25661.795559924849</v>
      </c>
      <c r="B2591" s="46">
        <v>0.41542799197718622</v>
      </c>
      <c r="C2591" s="46">
        <v>1.8390904349002035</v>
      </c>
      <c r="D2591" s="46">
        <v>1.348389894802053</v>
      </c>
      <c r="E2591" s="46">
        <v>0.52487496512045317</v>
      </c>
    </row>
    <row r="2592" spans="1:5" x14ac:dyDescent="0.35">
      <c r="A2592" s="47">
        <v>25670.525630341454</v>
      </c>
      <c r="B2592" s="46">
        <v>0.41673550712622798</v>
      </c>
      <c r="C2592" s="46">
        <v>0.19152685187100449</v>
      </c>
      <c r="D2592" s="46">
        <v>1.3502413304903131</v>
      </c>
      <c r="E2592" s="46">
        <v>0.52592023162467882</v>
      </c>
    </row>
    <row r="2593" spans="1:5" x14ac:dyDescent="0.35">
      <c r="A2593" s="47">
        <v>25673.720463759069</v>
      </c>
      <c r="B2593" s="46">
        <v>0.41721378700736145</v>
      </c>
      <c r="C2593" s="46">
        <v>0.5925699731805345</v>
      </c>
      <c r="D2593" s="46">
        <v>1.3509186610491939</v>
      </c>
      <c r="E2593" s="46">
        <v>0.5263035346144187</v>
      </c>
    </row>
    <row r="2594" spans="1:5" x14ac:dyDescent="0.35">
      <c r="A2594" s="47">
        <v>25676.836648968689</v>
      </c>
      <c r="B2594" s="46">
        <v>0.41768018189640665</v>
      </c>
      <c r="C2594" s="46">
        <v>0.66910634029595517</v>
      </c>
      <c r="D2594" s="46">
        <v>1.3515792050417981</v>
      </c>
      <c r="E2594" s="46">
        <v>0.52667780472535364</v>
      </c>
    </row>
    <row r="2595" spans="1:5" x14ac:dyDescent="0.35">
      <c r="A2595" s="47">
        <v>25680.394267255731</v>
      </c>
      <c r="B2595" s="46">
        <v>0.41821251130981174</v>
      </c>
      <c r="C2595" s="46">
        <v>0.85476451285144694</v>
      </c>
      <c r="D2595" s="46">
        <v>1.3523331838272223</v>
      </c>
      <c r="E2595" s="46">
        <v>0.52710558008373098</v>
      </c>
    </row>
    <row r="2596" spans="1:5" x14ac:dyDescent="0.35">
      <c r="A2596" s="47">
        <v>25683.660521026912</v>
      </c>
      <c r="B2596" s="46">
        <v>0.41870111762818235</v>
      </c>
      <c r="C2596" s="46">
        <v>-0.73560956653152543</v>
      </c>
      <c r="D2596" s="46">
        <v>1.3530252836201615</v>
      </c>
      <c r="E2596" s="46">
        <v>0.52749877844877691</v>
      </c>
    </row>
    <row r="2597" spans="1:5" x14ac:dyDescent="0.35">
      <c r="A2597" s="47">
        <v>25684.828768365674</v>
      </c>
      <c r="B2597" s="46">
        <v>0.41887584910516773</v>
      </c>
      <c r="C2597" s="46">
        <v>-0.35622092776261827</v>
      </c>
      <c r="D2597" s="46">
        <v>1.3532727981536539</v>
      </c>
      <c r="E2597" s="46">
        <v>0.52763952080903764</v>
      </c>
    </row>
    <row r="2598" spans="1:5" x14ac:dyDescent="0.35">
      <c r="A2598" s="47">
        <v>25687.895381775295</v>
      </c>
      <c r="B2598" s="46">
        <v>0.4193344404002925</v>
      </c>
      <c r="C2598" s="46">
        <v>0.92629908198698097</v>
      </c>
      <c r="D2598" s="46">
        <v>1.3539224402956576</v>
      </c>
      <c r="E2598" s="46">
        <v>0.52800923186570559</v>
      </c>
    </row>
    <row r="2599" spans="1:5" x14ac:dyDescent="0.35">
      <c r="A2599" s="47">
        <v>25692.854602421507</v>
      </c>
      <c r="B2599" s="46">
        <v>0.42007583301570112</v>
      </c>
      <c r="C2599" s="46">
        <v>-1.2107543057803705</v>
      </c>
      <c r="D2599" s="46">
        <v>1.354972785046846</v>
      </c>
      <c r="E2599" s="46">
        <v>0.52860793350891599</v>
      </c>
    </row>
    <row r="2600" spans="1:5" x14ac:dyDescent="0.35">
      <c r="A2600" s="47">
        <v>25708.543832904557</v>
      </c>
      <c r="B2600" s="46">
        <v>0.42241950232108239</v>
      </c>
      <c r="C2600" s="46">
        <v>0.6035232705732696</v>
      </c>
      <c r="D2600" s="46">
        <v>1.3582937753006648</v>
      </c>
      <c r="E2600" s="46">
        <v>0.53050868030270248</v>
      </c>
    </row>
    <row r="2601" spans="1:5" x14ac:dyDescent="0.35">
      <c r="A2601" s="47">
        <v>25709.416155074865</v>
      </c>
      <c r="B2601" s="46">
        <v>0.42254972848557459</v>
      </c>
      <c r="C2601" s="46">
        <v>0.29370039392682123</v>
      </c>
      <c r="D2601" s="46">
        <v>1.3584783353406413</v>
      </c>
      <c r="E2601" s="46">
        <v>0.53061465955522624</v>
      </c>
    </row>
    <row r="2602" spans="1:5" x14ac:dyDescent="0.35">
      <c r="A2602" s="47">
        <v>25715.314887515713</v>
      </c>
      <c r="B2602" s="46">
        <v>0.42343010426045596</v>
      </c>
      <c r="C2602" s="46">
        <v>0.74321594835620175</v>
      </c>
      <c r="D2602" s="46">
        <v>1.3597261050620071</v>
      </c>
      <c r="E2602" s="46">
        <v>0.53133212606154057</v>
      </c>
    </row>
    <row r="2603" spans="1:5" x14ac:dyDescent="0.35">
      <c r="A2603" s="47">
        <v>25716.743381294447</v>
      </c>
      <c r="B2603" s="46">
        <v>0.42364324501549272</v>
      </c>
      <c r="C2603" s="46">
        <v>0.49271223453399848</v>
      </c>
      <c r="D2603" s="46">
        <v>1.3600282126553438</v>
      </c>
      <c r="E2603" s="46">
        <v>0.53150609066020127</v>
      </c>
    </row>
    <row r="2604" spans="1:5" x14ac:dyDescent="0.35">
      <c r="A2604" s="47">
        <v>25717.393169834719</v>
      </c>
      <c r="B2604" s="46">
        <v>0.42374019009788094</v>
      </c>
      <c r="C2604" s="46">
        <v>0.61408421790207779</v>
      </c>
      <c r="D2604" s="46">
        <v>1.3601656260244077</v>
      </c>
      <c r="E2604" s="46">
        <v>0.53158525098586307</v>
      </c>
    </row>
    <row r="2605" spans="1:5" x14ac:dyDescent="0.35">
      <c r="A2605" s="47">
        <v>25725.245221596939</v>
      </c>
      <c r="B2605" s="46">
        <v>0.42491129558088003</v>
      </c>
      <c r="C2605" s="46">
        <v>-0.69186756193163612</v>
      </c>
      <c r="D2605" s="46">
        <v>1.361825716206168</v>
      </c>
      <c r="E2605" s="46">
        <v>0.53254320434533997</v>
      </c>
    </row>
    <row r="2606" spans="1:5" x14ac:dyDescent="0.35">
      <c r="A2606" s="47">
        <v>25728.32506495477</v>
      </c>
      <c r="B2606" s="46">
        <v>0.42537045146860519</v>
      </c>
      <c r="C2606" s="46">
        <v>1.0548468112415277</v>
      </c>
      <c r="D2606" s="46">
        <v>1.3624766499699399</v>
      </c>
      <c r="E2606" s="46">
        <v>0.53291964245455326</v>
      </c>
    </row>
    <row r="2607" spans="1:5" x14ac:dyDescent="0.35">
      <c r="A2607" s="47">
        <v>25731.664938044396</v>
      </c>
      <c r="B2607" s="46">
        <v>0.42586825145845819</v>
      </c>
      <c r="C2607" s="46">
        <v>0.67752765935713555</v>
      </c>
      <c r="D2607" s="46">
        <v>1.3631824066958094</v>
      </c>
      <c r="E2607" s="46">
        <v>0.533328306673438</v>
      </c>
    </row>
    <row r="2608" spans="1:5" x14ac:dyDescent="0.35">
      <c r="A2608" s="47">
        <v>25734.880723102106</v>
      </c>
      <c r="B2608" s="46">
        <v>0.42634743619501791</v>
      </c>
      <c r="C2608" s="46">
        <v>0.90301804836376842</v>
      </c>
      <c r="D2608" s="46">
        <v>1.3638618085547562</v>
      </c>
      <c r="E2608" s="46">
        <v>0.53372222400327352</v>
      </c>
    </row>
    <row r="2609" spans="1:5" x14ac:dyDescent="0.35">
      <c r="A2609" s="47">
        <v>25735.10476789247</v>
      </c>
      <c r="B2609" s="46">
        <v>0.42638081675432293</v>
      </c>
      <c r="C2609" s="46">
        <v>0.22460320659001276</v>
      </c>
      <c r="D2609" s="46">
        <v>1.3639091378035564</v>
      </c>
      <c r="E2609" s="46">
        <v>0.5337496843122661</v>
      </c>
    </row>
    <row r="2610" spans="1:5" x14ac:dyDescent="0.35">
      <c r="A2610" s="47">
        <v>25751.1146949709</v>
      </c>
      <c r="B2610" s="46">
        <v>0.42876466023855103</v>
      </c>
      <c r="C2610" s="46">
        <v>0.66443869753183282</v>
      </c>
      <c r="D2610" s="46">
        <v>1.3672895495002022</v>
      </c>
      <c r="E2610" s="46">
        <v>0.53571734821974371</v>
      </c>
    </row>
    <row r="2611" spans="1:5" x14ac:dyDescent="0.35">
      <c r="A2611" s="47">
        <v>25752.566585881319</v>
      </c>
      <c r="B2611" s="46">
        <v>0.4289806986911085</v>
      </c>
      <c r="C2611" s="46">
        <v>0.56456069974084588</v>
      </c>
      <c r="D2611" s="46">
        <v>1.3675959441126766</v>
      </c>
      <c r="E2611" s="46">
        <v>0.53589631577376917</v>
      </c>
    </row>
    <row r="2612" spans="1:5" x14ac:dyDescent="0.35">
      <c r="A2612" s="47">
        <v>25767.63973400561</v>
      </c>
      <c r="B2612" s="46">
        <v>0.43122212597147114</v>
      </c>
      <c r="C2612" s="46">
        <v>0.13976071721770733</v>
      </c>
      <c r="D2612" s="46">
        <v>1.3707752073544346</v>
      </c>
      <c r="E2612" s="46">
        <v>0.53775948906051441</v>
      </c>
    </row>
    <row r="2613" spans="1:5" x14ac:dyDescent="0.35">
      <c r="A2613" s="47">
        <v>25769.993877173329</v>
      </c>
      <c r="B2613" s="46">
        <v>0.43157195961424982</v>
      </c>
      <c r="C2613" s="46">
        <v>0.83345614814531732</v>
      </c>
      <c r="D2613" s="46">
        <v>1.3712714750399773</v>
      </c>
      <c r="E2613" s="46">
        <v>0.5380513358224549</v>
      </c>
    </row>
    <row r="2614" spans="1:5" x14ac:dyDescent="0.35">
      <c r="A2614" s="47">
        <v>25773.776701360603</v>
      </c>
      <c r="B2614" s="46">
        <v>0.43213396679418664</v>
      </c>
      <c r="C2614" s="46">
        <v>1.2085758532607738</v>
      </c>
      <c r="D2614" s="46">
        <v>1.3720687607932671</v>
      </c>
      <c r="E2614" s="46">
        <v>0.53852078222354738</v>
      </c>
    </row>
    <row r="2615" spans="1:5" x14ac:dyDescent="0.35">
      <c r="A2615" s="47">
        <v>25781.727814388414</v>
      </c>
      <c r="B2615" s="46">
        <v>0.43331471278278416</v>
      </c>
      <c r="C2615" s="46">
        <v>-0.67431620892248745</v>
      </c>
      <c r="D2615" s="46">
        <v>1.3737439407591998</v>
      </c>
      <c r="E2615" s="46">
        <v>0.53950945707234377</v>
      </c>
    </row>
    <row r="2616" spans="1:5" x14ac:dyDescent="0.35">
      <c r="A2616" s="47">
        <v>25784.252124400162</v>
      </c>
      <c r="B2616" s="46">
        <v>0.433689422548172</v>
      </c>
      <c r="C2616" s="46">
        <v>0.55247277392578287</v>
      </c>
      <c r="D2616" s="46">
        <v>1.3742755939366389</v>
      </c>
      <c r="E2616" s="46">
        <v>0.53982389243202356</v>
      </c>
    </row>
    <row r="2617" spans="1:5" x14ac:dyDescent="0.35">
      <c r="A2617" s="47">
        <v>25799.226392879358</v>
      </c>
      <c r="B2617" s="46">
        <v>0.43591070079409094</v>
      </c>
      <c r="C2617" s="46">
        <v>0.27831205380499657</v>
      </c>
      <c r="D2617" s="46">
        <v>1.3774275566005179</v>
      </c>
      <c r="E2617" s="46">
        <v>0.54169460880928588</v>
      </c>
    </row>
    <row r="2618" spans="1:5" x14ac:dyDescent="0.35">
      <c r="A2618" s="47">
        <v>25801.321084121093</v>
      </c>
      <c r="B2618" s="46">
        <v>0.43622122046328482</v>
      </c>
      <c r="C2618" s="46">
        <v>0.65439657345660596</v>
      </c>
      <c r="D2618" s="46">
        <v>1.377868221808044</v>
      </c>
      <c r="E2618" s="46">
        <v>0.54195704427839819</v>
      </c>
    </row>
    <row r="2619" spans="1:5" x14ac:dyDescent="0.35">
      <c r="A2619" s="47">
        <v>25814.477359536686</v>
      </c>
      <c r="B2619" s="46">
        <v>0.43817036432938455</v>
      </c>
      <c r="C2619" s="46">
        <v>0.58884802942740233</v>
      </c>
      <c r="D2619" s="46">
        <v>1.380634512397982</v>
      </c>
      <c r="E2619" s="46">
        <v>0.54360954817917584</v>
      </c>
    </row>
    <row r="2620" spans="1:5" x14ac:dyDescent="0.35">
      <c r="A2620" s="47">
        <v>25817.564898010845</v>
      </c>
      <c r="B2620" s="46">
        <v>0.43862750292859631</v>
      </c>
      <c r="C2620" s="46">
        <v>0.62110887469293274</v>
      </c>
      <c r="D2620" s="46">
        <v>1.381283350648792</v>
      </c>
      <c r="E2620" s="46">
        <v>0.54399841343967836</v>
      </c>
    </row>
    <row r="2621" spans="1:5" x14ac:dyDescent="0.35">
      <c r="A2621" s="47">
        <v>25819.279621791065</v>
      </c>
      <c r="B2621" s="46">
        <v>0.43888133596396167</v>
      </c>
      <c r="C2621" s="46">
        <v>-0.21444675824919823</v>
      </c>
      <c r="D2621" s="46">
        <v>1.3816436358313839</v>
      </c>
      <c r="E2621" s="46">
        <v>0.54421455024091636</v>
      </c>
    </row>
    <row r="2622" spans="1:5" x14ac:dyDescent="0.35">
      <c r="A2622" s="47">
        <v>25820.551998933235</v>
      </c>
      <c r="B2622" s="46">
        <v>0.4390696657809352</v>
      </c>
      <c r="C2622" s="46">
        <v>0.58832223316982457</v>
      </c>
      <c r="D2622" s="46">
        <v>1.3819109507932452</v>
      </c>
      <c r="E2622" s="46">
        <v>0.54437501019675594</v>
      </c>
    </row>
    <row r="2623" spans="1:5" x14ac:dyDescent="0.35">
      <c r="A2623" s="47">
        <v>25820.957525757774</v>
      </c>
      <c r="B2623" s="46">
        <v>0.43912968554714377</v>
      </c>
      <c r="C2623" s="46">
        <v>1.0114739726151178</v>
      </c>
      <c r="D2623" s="46">
        <v>1.3819961433740855</v>
      </c>
      <c r="E2623" s="46">
        <v>0.54442616563980917</v>
      </c>
    </row>
    <row r="2624" spans="1:5" x14ac:dyDescent="0.35">
      <c r="A2624" s="47">
        <v>25826.514672492773</v>
      </c>
      <c r="B2624" s="46">
        <v>0.43995197589689511</v>
      </c>
      <c r="C2624" s="46">
        <v>0.76647077639975247</v>
      </c>
      <c r="D2624" s="46">
        <v>1.3831633402082766</v>
      </c>
      <c r="E2624" s="46">
        <v>0.54512787235878568</v>
      </c>
    </row>
    <row r="2625" spans="1:5" x14ac:dyDescent="0.35">
      <c r="A2625" s="47">
        <v>25830.993839346287</v>
      </c>
      <c r="B2625" s="46">
        <v>0.44061449707703476</v>
      </c>
      <c r="C2625" s="46">
        <v>0.62809135147967599</v>
      </c>
      <c r="D2625" s="46">
        <v>1.3841037935747746</v>
      </c>
      <c r="E2625" s="46">
        <v>0.54569440741237774</v>
      </c>
    </row>
    <row r="2626" spans="1:5" x14ac:dyDescent="0.35">
      <c r="A2626" s="47">
        <v>25834.644851173445</v>
      </c>
      <c r="B2626" s="46">
        <v>0.44115435222220162</v>
      </c>
      <c r="C2626" s="46" t="s">
        <v>159</v>
      </c>
      <c r="D2626" s="46">
        <v>1.3848701470136371</v>
      </c>
      <c r="E2626" s="46">
        <v>0.5461568206840498</v>
      </c>
    </row>
    <row r="2627" spans="1:5" x14ac:dyDescent="0.35">
      <c r="A2627" s="47">
        <v>25844.483135972423</v>
      </c>
      <c r="B2627" s="46">
        <v>0.4426083148122581</v>
      </c>
      <c r="C2627" s="46">
        <v>1.2770476478155768</v>
      </c>
      <c r="D2627" s="46">
        <v>1.3869342312737698</v>
      </c>
      <c r="E2627" s="46">
        <v>0.54740567119472161</v>
      </c>
    </row>
    <row r="2628" spans="1:5" x14ac:dyDescent="0.35">
      <c r="A2628" s="47">
        <v>25862.801460833925</v>
      </c>
      <c r="B2628" s="46">
        <v>0.44531250918861703</v>
      </c>
      <c r="C2628" s="46">
        <v>0.46318729463776798</v>
      </c>
      <c r="D2628" s="46">
        <v>1.3907735405355599</v>
      </c>
      <c r="E2628" s="46">
        <v>0.54974185265443665</v>
      </c>
    </row>
    <row r="2629" spans="1:5" x14ac:dyDescent="0.35">
      <c r="A2629" s="47">
        <v>25864.001439011499</v>
      </c>
      <c r="B2629" s="46">
        <v>0.44548951629851963</v>
      </c>
      <c r="C2629" s="46">
        <v>-1.1245947998977157</v>
      </c>
      <c r="D2629" s="46">
        <v>1.3910248626742954</v>
      </c>
      <c r="E2629" s="46">
        <v>0.54989538433127505</v>
      </c>
    </row>
    <row r="2630" spans="1:5" x14ac:dyDescent="0.35">
      <c r="A2630" s="47">
        <v>25873.333249018528</v>
      </c>
      <c r="B2630" s="46">
        <v>0.44686546486962792</v>
      </c>
      <c r="C2630" s="46">
        <v>-0.47321241581720352</v>
      </c>
      <c r="D2630" s="46">
        <v>1.3929785440348972</v>
      </c>
      <c r="E2630" s="46">
        <v>0.55109142893885044</v>
      </c>
    </row>
    <row r="2631" spans="1:5" x14ac:dyDescent="0.35">
      <c r="A2631" s="47">
        <v>25874.595107670179</v>
      </c>
      <c r="B2631" s="46">
        <v>0.44705144421365628</v>
      </c>
      <c r="C2631" s="46">
        <v>0.37381554388635774</v>
      </c>
      <c r="D2631" s="46">
        <v>1.3932426188739886</v>
      </c>
      <c r="E2631" s="46">
        <v>0.5512534429858994</v>
      </c>
    </row>
    <row r="2632" spans="1:5" x14ac:dyDescent="0.35">
      <c r="A2632" s="47">
        <v>25876.839893511387</v>
      </c>
      <c r="B2632" s="46">
        <v>0.44738224650406599</v>
      </c>
      <c r="C2632" s="46">
        <v>2.0249576342550979</v>
      </c>
      <c r="D2632" s="46">
        <v>1.3937123335235053</v>
      </c>
      <c r="E2632" s="46">
        <v>0.55154182521320139</v>
      </c>
    </row>
    <row r="2633" spans="1:5" x14ac:dyDescent="0.35">
      <c r="A2633" s="47">
        <v>25882.588216157688</v>
      </c>
      <c r="B2633" s="46">
        <v>0.44822907785957311</v>
      </c>
      <c r="C2633" s="46">
        <v>0.53796145507132298</v>
      </c>
      <c r="D2633" s="46">
        <v>1.3949147905096233</v>
      </c>
      <c r="E2633" s="46">
        <v>0.55228127384418935</v>
      </c>
    </row>
    <row r="2634" spans="1:5" x14ac:dyDescent="0.35">
      <c r="A2634" s="47">
        <v>25890.341262111899</v>
      </c>
      <c r="B2634" s="46">
        <v>0.44937062824022067</v>
      </c>
      <c r="C2634" s="46">
        <v>0.62433895183144905</v>
      </c>
      <c r="D2634" s="46">
        <v>1.3965357726334551</v>
      </c>
      <c r="E2634" s="46">
        <v>0.55328082895884534</v>
      </c>
    </row>
    <row r="2635" spans="1:5" x14ac:dyDescent="0.35">
      <c r="A2635" s="47">
        <v>25898.542243867425</v>
      </c>
      <c r="B2635" s="46">
        <v>0.45057736533390985</v>
      </c>
      <c r="C2635" s="46">
        <v>-1.7235911696344974E-2</v>
      </c>
      <c r="D2635" s="46">
        <v>1.3982493592247682</v>
      </c>
      <c r="E2635" s="46">
        <v>0.55434091749082182</v>
      </c>
    </row>
    <row r="2636" spans="1:5" x14ac:dyDescent="0.35">
      <c r="A2636" s="47">
        <v>25904.739412889474</v>
      </c>
      <c r="B2636" s="46">
        <v>0.45148872686797709</v>
      </c>
      <c r="C2636" s="46">
        <v>0.24451888713672432</v>
      </c>
      <c r="D2636" s="46">
        <v>1.3995435292077019</v>
      </c>
      <c r="E2636" s="46">
        <v>0.55514388669544024</v>
      </c>
    </row>
    <row r="2637" spans="1:5" x14ac:dyDescent="0.35">
      <c r="A2637" s="47">
        <v>25905.883069884218</v>
      </c>
      <c r="B2637" s="46">
        <v>0.4516568648337021</v>
      </c>
      <c r="C2637" s="46">
        <v>0.54521302812831074</v>
      </c>
      <c r="D2637" s="46">
        <v>1.3997822935035944</v>
      </c>
      <c r="E2637" s="46">
        <v>0.55529224970117574</v>
      </c>
    </row>
    <row r="2638" spans="1:5" x14ac:dyDescent="0.35">
      <c r="A2638" s="47">
        <v>25907.790494183311</v>
      </c>
      <c r="B2638" s="46">
        <v>0.45193725600681073</v>
      </c>
      <c r="C2638" s="46">
        <v>0.98197984218999501</v>
      </c>
      <c r="D2638" s="46">
        <v>1.4001804639185145</v>
      </c>
      <c r="E2638" s="46">
        <v>0.55553981797046925</v>
      </c>
    </row>
    <row r="2639" spans="1:5" x14ac:dyDescent="0.35">
      <c r="A2639" s="47">
        <v>25910.386475447649</v>
      </c>
      <c r="B2639" s="46">
        <v>0.45231879625495164</v>
      </c>
      <c r="C2639" s="46">
        <v>0.75255159442071395</v>
      </c>
      <c r="D2639" s="46">
        <v>1.4007222731534654</v>
      </c>
      <c r="E2639" s="46">
        <v>0.55587700484000246</v>
      </c>
    </row>
    <row r="2640" spans="1:5" x14ac:dyDescent="0.35">
      <c r="A2640" s="47">
        <v>25911.174296376976</v>
      </c>
      <c r="B2640" s="46">
        <v>0.45243456931589715</v>
      </c>
      <c r="C2640" s="46">
        <v>0.68475965580669929</v>
      </c>
      <c r="D2640" s="46">
        <v>1.4008866779545799</v>
      </c>
      <c r="E2640" s="46">
        <v>0.55597939024426568</v>
      </c>
    </row>
    <row r="2641" spans="1:5" x14ac:dyDescent="0.35">
      <c r="A2641" s="47">
        <v>25920.933124141018</v>
      </c>
      <c r="B2641" s="46">
        <v>0.45386805774693489</v>
      </c>
      <c r="C2641" s="46">
        <v>0.30925334333054</v>
      </c>
      <c r="D2641" s="46">
        <v>1.4029223284098615</v>
      </c>
      <c r="E2641" s="46">
        <v>0.55724984847121839</v>
      </c>
    </row>
    <row r="2642" spans="1:5" x14ac:dyDescent="0.35">
      <c r="A2642" s="47">
        <v>25921.387616201711</v>
      </c>
      <c r="B2642" s="46">
        <v>0.45393479141427856</v>
      </c>
      <c r="C2642" s="46">
        <v>0.58632822829671749</v>
      </c>
      <c r="D2642" s="46">
        <v>1.4030170950019325</v>
      </c>
      <c r="E2642" s="46">
        <v>0.55730911598057065</v>
      </c>
    </row>
    <row r="2643" spans="1:5" x14ac:dyDescent="0.35">
      <c r="A2643" s="47">
        <v>25922.367933898215</v>
      </c>
      <c r="B2643" s="46">
        <v>0.45407872446383823</v>
      </c>
      <c r="C2643" s="46">
        <v>0.62263104494413302</v>
      </c>
      <c r="D2643" s="46">
        <v>1.4032214902865616</v>
      </c>
      <c r="E2643" s="46">
        <v>0.55743698325464874</v>
      </c>
    </row>
    <row r="2644" spans="1:5" x14ac:dyDescent="0.35">
      <c r="A2644" s="47">
        <v>25922.898768392515</v>
      </c>
      <c r="B2644" s="46">
        <v>0.45415665837626812</v>
      </c>
      <c r="C2644" s="46">
        <v>0.70952054248563101</v>
      </c>
      <c r="D2644" s="46">
        <v>1.403332162063786</v>
      </c>
      <c r="E2644" s="46">
        <v>0.55750623955884571</v>
      </c>
    </row>
    <row r="2645" spans="1:5" x14ac:dyDescent="0.35">
      <c r="A2645" s="47">
        <v>25934.189874405369</v>
      </c>
      <c r="B2645" s="46">
        <v>0.45581356315970234</v>
      </c>
      <c r="C2645" s="46">
        <v>-2.4392629030208335</v>
      </c>
      <c r="D2645" s="46">
        <v>1.4056850836769124</v>
      </c>
      <c r="E2645" s="46">
        <v>0.55898221185999053</v>
      </c>
    </row>
    <row r="2646" spans="1:5" x14ac:dyDescent="0.35">
      <c r="A2646" s="47">
        <v>25936.307622217606</v>
      </c>
      <c r="B2646" s="46">
        <v>0.45612416286578511</v>
      </c>
      <c r="C2646" s="46">
        <v>0.66993885883197546</v>
      </c>
      <c r="D2646" s="46">
        <v>1.4061261553755855</v>
      </c>
      <c r="E2646" s="46">
        <v>0.55925965197228822</v>
      </c>
    </row>
    <row r="2647" spans="1:5" x14ac:dyDescent="0.35">
      <c r="A2647" s="47">
        <v>25940.155517025054</v>
      </c>
      <c r="B2647" s="46">
        <v>0.45668837915616006</v>
      </c>
      <c r="C2647" s="46">
        <v>0.4869650987483487</v>
      </c>
      <c r="D2647" s="46">
        <v>1.4069273763974726</v>
      </c>
      <c r="E2647" s="46">
        <v>0.55976424594694085</v>
      </c>
    </row>
    <row r="2648" spans="1:5" x14ac:dyDescent="0.35">
      <c r="A2648" s="47">
        <v>25941.60316392329</v>
      </c>
      <c r="B2648" s="46">
        <v>0.45690060211723321</v>
      </c>
      <c r="C2648" s="46">
        <v>0.66335884448409654</v>
      </c>
      <c r="D2648" s="46">
        <v>1.4072287446898768</v>
      </c>
      <c r="E2648" s="46">
        <v>0.55995424768446289</v>
      </c>
    </row>
    <row r="2649" spans="1:5" x14ac:dyDescent="0.35">
      <c r="A2649" s="47">
        <v>25946.445736908965</v>
      </c>
      <c r="B2649" s="46">
        <v>0.45761033625432468</v>
      </c>
      <c r="C2649" s="46">
        <v>-6.3557502235933594E-2</v>
      </c>
      <c r="D2649" s="46">
        <v>1.4082366010976195</v>
      </c>
      <c r="E2649" s="46">
        <v>0.56059048279178869</v>
      </c>
    </row>
    <row r="2650" spans="1:5" x14ac:dyDescent="0.35">
      <c r="A2650" s="47">
        <v>25949.492544368652</v>
      </c>
      <c r="B2650" s="46">
        <v>0.458056738318592</v>
      </c>
      <c r="C2650" s="46">
        <v>6.69010750333765E-2</v>
      </c>
      <c r="D2650" s="46">
        <v>1.4088705086181839</v>
      </c>
      <c r="E2650" s="46">
        <v>0.56099129981304252</v>
      </c>
    </row>
    <row r="2651" spans="1:5" x14ac:dyDescent="0.35">
      <c r="A2651" s="47">
        <v>25951.138136567701</v>
      </c>
      <c r="B2651" s="46">
        <v>0.45829779604745791</v>
      </c>
      <c r="C2651" s="46">
        <v>0.95815942602011095</v>
      </c>
      <c r="D2651" s="46">
        <v>1.4092128177989973</v>
      </c>
      <c r="E2651" s="46">
        <v>0.56120794851517319</v>
      </c>
    </row>
    <row r="2652" spans="1:5" x14ac:dyDescent="0.35">
      <c r="A2652" s="47">
        <v>25952.62587237333</v>
      </c>
      <c r="B2652" s="46">
        <v>0.4585157022758678</v>
      </c>
      <c r="C2652" s="46">
        <v>0.78293330079015622</v>
      </c>
      <c r="D2652" s="46">
        <v>1.4095222500109874</v>
      </c>
      <c r="E2652" s="46">
        <v>0.56140391499810016</v>
      </c>
    </row>
    <row r="2653" spans="1:5" x14ac:dyDescent="0.35">
      <c r="A2653" s="47">
        <v>25957.761016929831</v>
      </c>
      <c r="B2653" s="46">
        <v>0.4592676370102185</v>
      </c>
      <c r="C2653" s="46">
        <v>0.18621102702738312</v>
      </c>
      <c r="D2653" s="46">
        <v>1.4105900066343089</v>
      </c>
      <c r="E2653" s="46">
        <v>0.56208105422611465</v>
      </c>
    </row>
    <row r="2654" spans="1:5" x14ac:dyDescent="0.35">
      <c r="A2654" s="47">
        <v>25963.133889092889</v>
      </c>
      <c r="B2654" s="46">
        <v>0.46005404728739502</v>
      </c>
      <c r="C2654" s="46">
        <v>0.60173393461331326</v>
      </c>
      <c r="D2654" s="46">
        <v>1.4117067015733251</v>
      </c>
      <c r="E2654" s="46">
        <v>0.5627907560116443</v>
      </c>
    </row>
    <row r="2655" spans="1:5" x14ac:dyDescent="0.35">
      <c r="A2655" s="47">
        <v>25967.816859337923</v>
      </c>
      <c r="B2655" s="46">
        <v>0.46073919939688474</v>
      </c>
      <c r="C2655" s="46">
        <v>0.81171275868419102</v>
      </c>
      <c r="D2655" s="46">
        <v>1.4126795942108585</v>
      </c>
      <c r="E2655" s="46">
        <v>0.56341034297524606</v>
      </c>
    </row>
    <row r="2656" spans="1:5" x14ac:dyDescent="0.35">
      <c r="A2656" s="47">
        <v>25970.832647767937</v>
      </c>
      <c r="B2656" s="46">
        <v>0.46118029299759306</v>
      </c>
      <c r="C2656" s="46">
        <v>0.7607294892106653</v>
      </c>
      <c r="D2656" s="46">
        <v>1.413305922927578</v>
      </c>
      <c r="E2656" s="46">
        <v>0.56380985151393548</v>
      </c>
    </row>
    <row r="2657" spans="1:5" x14ac:dyDescent="0.35">
      <c r="A2657" s="47">
        <v>25971.915492569544</v>
      </c>
      <c r="B2657" s="46">
        <v>0.46133864508716793</v>
      </c>
      <c r="C2657" s="46">
        <v>2.2146103625596991</v>
      </c>
      <c r="D2657" s="46">
        <v>1.4135307723380206</v>
      </c>
      <c r="E2657" s="46">
        <v>0.56395339419678736</v>
      </c>
    </row>
    <row r="2658" spans="1:5" x14ac:dyDescent="0.35">
      <c r="A2658" s="47">
        <v>25973.96277951905</v>
      </c>
      <c r="B2658" s="46">
        <v>0.46163799632274805</v>
      </c>
      <c r="C2658" s="46">
        <v>0.38497567996920168</v>
      </c>
      <c r="D2658" s="46">
        <v>1.4139558283146019</v>
      </c>
      <c r="E2658" s="46">
        <v>0.5642249222534832</v>
      </c>
    </row>
    <row r="2659" spans="1:5" x14ac:dyDescent="0.35">
      <c r="A2659" s="47">
        <v>25975.388537143805</v>
      </c>
      <c r="B2659" s="46">
        <v>0.46184643903624262</v>
      </c>
      <c r="C2659" s="46">
        <v>-0.25128213945877498</v>
      </c>
      <c r="D2659" s="46">
        <v>1.4142517988579288</v>
      </c>
      <c r="E2659" s="46">
        <v>0.56441412481188369</v>
      </c>
    </row>
    <row r="2660" spans="1:5" x14ac:dyDescent="0.35">
      <c r="A2660" s="47">
        <v>25983.48578166615</v>
      </c>
      <c r="B2660" s="46">
        <v>0.46302978020537011</v>
      </c>
      <c r="C2660" s="46">
        <v>0.94008104247904622</v>
      </c>
      <c r="D2660" s="46">
        <v>1.4159320027517599</v>
      </c>
      <c r="E2660" s="46">
        <v>0.56549031966175078</v>
      </c>
    </row>
    <row r="2661" spans="1:5" x14ac:dyDescent="0.35">
      <c r="A2661" s="47">
        <v>25990.542693768421</v>
      </c>
      <c r="B2661" s="46">
        <v>0.46406044925132267</v>
      </c>
      <c r="C2661" s="46">
        <v>0.77163074279460453</v>
      </c>
      <c r="D2661" s="46">
        <v>1.4173953725677966</v>
      </c>
      <c r="E2661" s="46">
        <v>0.56643055622911676</v>
      </c>
    </row>
    <row r="2662" spans="1:5" x14ac:dyDescent="0.35">
      <c r="A2662" s="47">
        <v>25991.86550039161</v>
      </c>
      <c r="B2662" s="46">
        <v>0.46425358042334552</v>
      </c>
      <c r="C2662" s="46">
        <v>0.6923578716483636</v>
      </c>
      <c r="D2662" s="46">
        <v>1.4176695785074145</v>
      </c>
      <c r="E2662" s="46">
        <v>0.56660704179791277</v>
      </c>
    </row>
    <row r="2663" spans="1:5" x14ac:dyDescent="0.35">
      <c r="A2663" s="47">
        <v>25992.42829265504</v>
      </c>
      <c r="B2663" s="46">
        <v>0.46433574236477226</v>
      </c>
      <c r="C2663" s="46">
        <v>0.77308350280653748</v>
      </c>
      <c r="D2663" s="46">
        <v>1.4177862306528004</v>
      </c>
      <c r="E2663" s="46">
        <v>0.5666821511067891</v>
      </c>
    </row>
    <row r="2664" spans="1:5" x14ac:dyDescent="0.35">
      <c r="A2664" s="47">
        <v>25994.654283067895</v>
      </c>
      <c r="B2664" s="46">
        <v>0.46466067728621713</v>
      </c>
      <c r="C2664" s="46">
        <v>1.9502457316011856</v>
      </c>
      <c r="D2664" s="46">
        <v>1.4182475638816741</v>
      </c>
      <c r="E2664" s="46">
        <v>0.56697936241564395</v>
      </c>
    </row>
    <row r="2665" spans="1:5" x14ac:dyDescent="0.35">
      <c r="A2665" s="47">
        <v>25999.044937992443</v>
      </c>
      <c r="B2665" s="46">
        <v>0.46530142188019419</v>
      </c>
      <c r="C2665" s="46">
        <v>0.72518196284585557</v>
      </c>
      <c r="D2665" s="46">
        <v>1.4191572555962149</v>
      </c>
      <c r="E2665" s="46">
        <v>0.56756622596967699</v>
      </c>
    </row>
    <row r="2666" spans="1:5" x14ac:dyDescent="0.35">
      <c r="A2666" s="47">
        <v>26000.473787197527</v>
      </c>
      <c r="B2666" s="46">
        <v>0.46550988952797173</v>
      </c>
      <c r="C2666" s="46">
        <v>0.77704804751539402</v>
      </c>
      <c r="D2666" s="46">
        <v>1.4194532201370704</v>
      </c>
      <c r="E2666" s="46">
        <v>0.56775738889942828</v>
      </c>
    </row>
    <row r="2667" spans="1:5" x14ac:dyDescent="0.35">
      <c r="A2667" s="47">
        <v>26002.339915011005</v>
      </c>
      <c r="B2667" s="46">
        <v>0.46578211896641414</v>
      </c>
      <c r="C2667" s="46">
        <v>0.5369238260548137</v>
      </c>
      <c r="D2667" s="46">
        <v>1.4198397039019153</v>
      </c>
      <c r="E2667" s="46">
        <v>0.56800718774154368</v>
      </c>
    </row>
    <row r="2668" spans="1:5" x14ac:dyDescent="0.35">
      <c r="A2668" s="47">
        <v>26003.387204874252</v>
      </c>
      <c r="B2668" s="46">
        <v>0.46593487866662747</v>
      </c>
      <c r="C2668" s="46">
        <v>0.17164617332878773</v>
      </c>
      <c r="D2668" s="46">
        <v>1.4200565744596798</v>
      </c>
      <c r="E2668" s="46">
        <v>0.56814744353167845</v>
      </c>
    </row>
    <row r="2669" spans="1:5" x14ac:dyDescent="0.35">
      <c r="A2669" s="47">
        <v>26007.899879952733</v>
      </c>
      <c r="B2669" s="46">
        <v>0.46659295616492014</v>
      </c>
      <c r="C2669" s="46">
        <v>0.54244373304039861</v>
      </c>
      <c r="D2669" s="46">
        <v>1.4209908182830189</v>
      </c>
      <c r="E2669" s="46">
        <v>0.56875233689432358</v>
      </c>
    </row>
    <row r="2670" spans="1:5" x14ac:dyDescent="0.35">
      <c r="A2670" s="47">
        <v>26014.005184285186</v>
      </c>
      <c r="B2670" s="46">
        <v>0.46748289712856994</v>
      </c>
      <c r="C2670" s="46">
        <v>0.98036750433694309</v>
      </c>
      <c r="D2670" s="46">
        <v>1.4222541783728813</v>
      </c>
      <c r="E2670" s="46">
        <v>0.56957211818555353</v>
      </c>
    </row>
    <row r="2671" spans="1:5" x14ac:dyDescent="0.35">
      <c r="A2671" s="47">
        <v>26015.942747408593</v>
      </c>
      <c r="B2671" s="46">
        <v>0.46776523318876134</v>
      </c>
      <c r="C2671" s="46">
        <v>-0.85866045603322227</v>
      </c>
      <c r="D2671" s="46">
        <v>1.4226549699535864</v>
      </c>
      <c r="E2671" s="46">
        <v>0.56983262021559256</v>
      </c>
    </row>
    <row r="2672" spans="1:5" x14ac:dyDescent="0.35">
      <c r="A2672" s="47">
        <v>26016.860537460081</v>
      </c>
      <c r="B2672" s="46">
        <v>0.46789895519786306</v>
      </c>
      <c r="C2672" s="46">
        <v>1.4628196983824449</v>
      </c>
      <c r="D2672" s="46">
        <v>1.4228447935061588</v>
      </c>
      <c r="E2672" s="46">
        <v>0.56995607244897861</v>
      </c>
    </row>
    <row r="2673" spans="1:5" x14ac:dyDescent="0.35">
      <c r="A2673" s="47">
        <v>26019.388441000083</v>
      </c>
      <c r="B2673" s="46">
        <v>0.46826721858553066</v>
      </c>
      <c r="C2673" s="46">
        <v>-0.51045524770721995</v>
      </c>
      <c r="D2673" s="46">
        <v>1.4233675501371637</v>
      </c>
      <c r="E2673" s="46">
        <v>0.57029629087337719</v>
      </c>
    </row>
    <row r="2674" spans="1:5" x14ac:dyDescent="0.35">
      <c r="A2674" s="47">
        <v>26019.440292277191</v>
      </c>
      <c r="B2674" s="46">
        <v>0.46827477144568286</v>
      </c>
      <c r="C2674" s="46">
        <v>1.3207066139165446</v>
      </c>
      <c r="D2674" s="46">
        <v>1.4233782714446273</v>
      </c>
      <c r="E2674" s="46">
        <v>0.5703032721960748</v>
      </c>
    </row>
    <row r="2675" spans="1:5" x14ac:dyDescent="0.35">
      <c r="A2675" s="47">
        <v>26023.153467714859</v>
      </c>
      <c r="B2675" s="46">
        <v>0.46881556337314206</v>
      </c>
      <c r="C2675" s="46">
        <v>0.7303816160889598</v>
      </c>
      <c r="D2675" s="46">
        <v>1.4241459148007258</v>
      </c>
      <c r="E2675" s="46">
        <v>0.5708035229263132</v>
      </c>
    </row>
    <row r="2676" spans="1:5" x14ac:dyDescent="0.35">
      <c r="A2676" s="47">
        <v>26035.000223901337</v>
      </c>
      <c r="B2676" s="46">
        <v>0.47053983580211933</v>
      </c>
      <c r="C2676" s="46">
        <v>0.33225587414764668</v>
      </c>
      <c r="D2676" s="46">
        <v>1.4265933128864479</v>
      </c>
      <c r="E2676" s="46">
        <v>0.57240356731345754</v>
      </c>
    </row>
    <row r="2677" spans="1:5" x14ac:dyDescent="0.35">
      <c r="A2677" s="47">
        <v>26037.727071627847</v>
      </c>
      <c r="B2677" s="46">
        <v>0.47093648468682164</v>
      </c>
      <c r="C2677" s="46">
        <v>0.78171284767205584</v>
      </c>
      <c r="D2677" s="46">
        <v>1.4271562690697983</v>
      </c>
      <c r="E2677" s="46">
        <v>0.57277272611156638</v>
      </c>
    </row>
    <row r="2678" spans="1:5" x14ac:dyDescent="0.35">
      <c r="A2678" s="47">
        <v>26048.397692792467</v>
      </c>
      <c r="B2678" s="46">
        <v>0.47248778030716898</v>
      </c>
      <c r="C2678" s="46">
        <v>2.2176339323226602</v>
      </c>
      <c r="D2678" s="46">
        <v>1.4293578405432255</v>
      </c>
      <c r="E2678" s="46">
        <v>0.57422041992149042</v>
      </c>
    </row>
    <row r="2679" spans="1:5" x14ac:dyDescent="0.35">
      <c r="A2679" s="47">
        <v>26056.011577861183</v>
      </c>
      <c r="B2679" s="46">
        <v>0.47359384970524732</v>
      </c>
      <c r="C2679" s="46">
        <v>0.54860214065080015</v>
      </c>
      <c r="D2679" s="46">
        <v>1.4309273970106478</v>
      </c>
      <c r="E2679" s="46">
        <v>0.57525642233896701</v>
      </c>
    </row>
    <row r="2680" spans="1:5" x14ac:dyDescent="0.35">
      <c r="A2680" s="47">
        <v>26059.423137605809</v>
      </c>
      <c r="B2680" s="46">
        <v>0.47408922051991065</v>
      </c>
      <c r="C2680" s="46">
        <v>-4.0889592210392012</v>
      </c>
      <c r="D2680" s="46">
        <v>1.4316303027446216</v>
      </c>
      <c r="E2680" s="46">
        <v>0.57572143708261181</v>
      </c>
    </row>
    <row r="2681" spans="1:5" x14ac:dyDescent="0.35">
      <c r="A2681" s="47">
        <v>26060.539478960512</v>
      </c>
      <c r="B2681" s="46">
        <v>0.47425128684951112</v>
      </c>
      <c r="C2681" s="46">
        <v>0.24304855730912234</v>
      </c>
      <c r="D2681" s="46">
        <v>1.4318602602811534</v>
      </c>
      <c r="E2681" s="46">
        <v>0.57587370957731854</v>
      </c>
    </row>
    <row r="2682" spans="1:5" x14ac:dyDescent="0.35">
      <c r="A2682" s="47">
        <v>26061.741760521578</v>
      </c>
      <c r="B2682" s="46">
        <v>0.47442581285099161</v>
      </c>
      <c r="C2682" s="46">
        <v>0.70903676239184588</v>
      </c>
      <c r="D2682" s="46">
        <v>1.4321078934699323</v>
      </c>
      <c r="E2682" s="46">
        <v>0.57603776458031253</v>
      </c>
    </row>
    <row r="2683" spans="1:5" x14ac:dyDescent="0.35">
      <c r="A2683" s="47">
        <v>26067.63561232495</v>
      </c>
      <c r="B2683" s="46">
        <v>0.47528112582106291</v>
      </c>
      <c r="C2683" s="46">
        <v>0.7524237338109252</v>
      </c>
      <c r="D2683" s="46">
        <v>1.4333214348654413</v>
      </c>
      <c r="E2683" s="46">
        <v>0.57684289735909977</v>
      </c>
    </row>
    <row r="2684" spans="1:5" x14ac:dyDescent="0.35">
      <c r="A2684" s="47">
        <v>26070.315218072494</v>
      </c>
      <c r="B2684" s="46">
        <v>0.47566985025247416</v>
      </c>
      <c r="C2684" s="46">
        <v>-0.98185656847927794</v>
      </c>
      <c r="D2684" s="46">
        <v>1.4338729375774886</v>
      </c>
      <c r="E2684" s="46">
        <v>0.57720943901700972</v>
      </c>
    </row>
    <row r="2685" spans="1:5" x14ac:dyDescent="0.35">
      <c r="A2685" s="47">
        <v>26070.799443261847</v>
      </c>
      <c r="B2685" s="46">
        <v>0.47574008646847815</v>
      </c>
      <c r="C2685" s="46">
        <v>0.9785524132137402</v>
      </c>
      <c r="D2685" s="46">
        <v>1.4339725831433692</v>
      </c>
      <c r="E2685" s="46">
        <v>0.57727570868622713</v>
      </c>
    </row>
    <row r="2686" spans="1:5" x14ac:dyDescent="0.35">
      <c r="A2686" s="47">
        <v>26073.326931478412</v>
      </c>
      <c r="B2686" s="46">
        <v>0.47610664926576746</v>
      </c>
      <c r="C2686" s="46">
        <v>0.49436573511962845</v>
      </c>
      <c r="D2686" s="46">
        <v>1.4344926230022439</v>
      </c>
      <c r="E2686" s="46">
        <v>0.57762177624409516</v>
      </c>
    </row>
    <row r="2687" spans="1:5" x14ac:dyDescent="0.35">
      <c r="A2687" s="47">
        <v>26075.989061302404</v>
      </c>
      <c r="B2687" s="46">
        <v>0.47649265570748967</v>
      </c>
      <c r="C2687" s="46">
        <v>0.85914683507977152</v>
      </c>
      <c r="D2687" s="46">
        <v>1.4350402284226254</v>
      </c>
      <c r="E2687" s="46">
        <v>0.57798657423975186</v>
      </c>
    </row>
    <row r="2688" spans="1:5" x14ac:dyDescent="0.35">
      <c r="A2688" s="47">
        <v>26076.042794563491</v>
      </c>
      <c r="B2688" s="46">
        <v>0.47650044610008774</v>
      </c>
      <c r="C2688" s="46">
        <v>0.87042095907783334</v>
      </c>
      <c r="D2688" s="46">
        <v>1.4350512800072801</v>
      </c>
      <c r="E2688" s="46">
        <v>0.57799394055057396</v>
      </c>
    </row>
    <row r="2689" spans="1:5" x14ac:dyDescent="0.35">
      <c r="A2689" s="47">
        <v>26077.672726919667</v>
      </c>
      <c r="B2689" s="46">
        <v>0.4767367414803233</v>
      </c>
      <c r="C2689" s="46">
        <v>0.57609915932732569</v>
      </c>
      <c r="D2689" s="46">
        <v>1.4353864888358601</v>
      </c>
      <c r="E2689" s="46">
        <v>0.578217447033606</v>
      </c>
    </row>
    <row r="2690" spans="1:5" x14ac:dyDescent="0.35">
      <c r="A2690" s="47">
        <v>26078.318502862243</v>
      </c>
      <c r="B2690" s="46">
        <v>0.47683035235077725</v>
      </c>
      <c r="C2690" s="46">
        <v>0.39686177496571773</v>
      </c>
      <c r="D2690" s="46">
        <v>1.435519283222499</v>
      </c>
      <c r="E2690" s="46">
        <v>0.5783060311735585</v>
      </c>
    </row>
    <row r="2691" spans="1:5" x14ac:dyDescent="0.35">
      <c r="A2691" s="47">
        <v>26083.589992292298</v>
      </c>
      <c r="B2691" s="46">
        <v>0.47759431213617548</v>
      </c>
      <c r="C2691" s="46">
        <v>2.1290465375889411E-2</v>
      </c>
      <c r="D2691" s="46">
        <v>1.436602975548636</v>
      </c>
      <c r="E2691" s="46">
        <v>0.5790298100616097</v>
      </c>
    </row>
    <row r="2692" spans="1:5" x14ac:dyDescent="0.35">
      <c r="A2692" s="47">
        <v>26085.564158471909</v>
      </c>
      <c r="B2692" s="46">
        <v>0.47788032754365389</v>
      </c>
      <c r="C2692" s="46">
        <v>-0.18971663368927416</v>
      </c>
      <c r="D2692" s="46">
        <v>1.4370086732872867</v>
      </c>
      <c r="E2692" s="46">
        <v>0.57930116825450173</v>
      </c>
    </row>
    <row r="2693" spans="1:5" x14ac:dyDescent="0.35">
      <c r="A2693" s="47">
        <v>26089.199299442924</v>
      </c>
      <c r="B2693" s="46">
        <v>0.4784068599887818</v>
      </c>
      <c r="C2693" s="46">
        <v>0.58802310031960126</v>
      </c>
      <c r="D2693" s="46">
        <v>1.4377555012926633</v>
      </c>
      <c r="E2693" s="46">
        <v>0.57980126734297777</v>
      </c>
    </row>
    <row r="2694" spans="1:5" x14ac:dyDescent="0.35">
      <c r="A2694" s="47">
        <v>26093.788190121679</v>
      </c>
      <c r="B2694" s="46">
        <v>0.47907130975319223</v>
      </c>
      <c r="C2694" s="46">
        <v>-0.34069869473726255</v>
      </c>
      <c r="D2694" s="46">
        <v>1.4386978922270652</v>
      </c>
      <c r="E2694" s="46">
        <v>0.58043337561162323</v>
      </c>
    </row>
    <row r="2695" spans="1:5" x14ac:dyDescent="0.35">
      <c r="A2695" s="47">
        <v>26094.352882423362</v>
      </c>
      <c r="B2695" s="46">
        <v>0.4791530568973536</v>
      </c>
      <c r="C2695" s="46">
        <v>0.80410700248245703</v>
      </c>
      <c r="D2695" s="46">
        <v>1.4388138299115365</v>
      </c>
      <c r="E2695" s="46">
        <v>0.58051122203780636</v>
      </c>
    </row>
    <row r="2696" spans="1:5" x14ac:dyDescent="0.35">
      <c r="A2696" s="47">
        <v>26094.94160736585</v>
      </c>
      <c r="B2696" s="46">
        <v>0.47923827898605353</v>
      </c>
      <c r="C2696" s="46">
        <v>0.80794020961136859</v>
      </c>
      <c r="D2696" s="46">
        <v>1.438934694861683</v>
      </c>
      <c r="E2696" s="46">
        <v>0.58059239584251199</v>
      </c>
    </row>
    <row r="2697" spans="1:5" x14ac:dyDescent="0.35">
      <c r="A2697" s="47">
        <v>26094.992347093204</v>
      </c>
      <c r="B2697" s="46">
        <v>0.47924562372276797</v>
      </c>
      <c r="C2697" s="46">
        <v>1.0443399230655848</v>
      </c>
      <c r="D2697" s="46">
        <v>1.4389451113734111</v>
      </c>
      <c r="E2697" s="46">
        <v>0.58059939255579318</v>
      </c>
    </row>
    <row r="2698" spans="1:5" x14ac:dyDescent="0.35">
      <c r="A2698" s="47">
        <v>26096.524573707553</v>
      </c>
      <c r="B2698" s="46">
        <v>0.4794674036813007</v>
      </c>
      <c r="C2698" s="46">
        <v>2.5052611397562652</v>
      </c>
      <c r="D2698" s="46">
        <v>1.4392596421023367</v>
      </c>
      <c r="E2698" s="46">
        <v>0.5808107288307075</v>
      </c>
    </row>
    <row r="2699" spans="1:5" x14ac:dyDescent="0.35">
      <c r="A2699" s="47">
        <v>26100.295468472545</v>
      </c>
      <c r="B2699" s="46">
        <v>0.4800130951456214</v>
      </c>
      <c r="C2699" s="46">
        <v>0.7210787511152672</v>
      </c>
      <c r="D2699" s="46">
        <v>1.4400335156969464</v>
      </c>
      <c r="E2699" s="46">
        <v>0.58133126030301541</v>
      </c>
    </row>
    <row r="2700" spans="1:5" x14ac:dyDescent="0.35">
      <c r="A2700" s="47">
        <v>26103.175556428141</v>
      </c>
      <c r="B2700" s="46">
        <v>0.48042976043910446</v>
      </c>
      <c r="C2700" s="46">
        <v>-3.6495352199589881</v>
      </c>
      <c r="D2700" s="46">
        <v>1.4406243794668316</v>
      </c>
      <c r="E2700" s="46">
        <v>0.58172922825118012</v>
      </c>
    </row>
    <row r="2701" spans="1:5" x14ac:dyDescent="0.35">
      <c r="A2701" s="47">
        <v>26105.214747096223</v>
      </c>
      <c r="B2701" s="46">
        <v>0.48072471133801381</v>
      </c>
      <c r="C2701" s="46">
        <v>1.7422159401994097</v>
      </c>
      <c r="D2701" s="46">
        <v>1.4410426262256952</v>
      </c>
      <c r="E2701" s="46">
        <v>0.58201121233577002</v>
      </c>
    </row>
    <row r="2702" spans="1:5" x14ac:dyDescent="0.35">
      <c r="A2702" s="47">
        <v>26106.618357451185</v>
      </c>
      <c r="B2702" s="46">
        <v>0.48092770180920053</v>
      </c>
      <c r="C2702" s="46">
        <v>0.40423977737515937</v>
      </c>
      <c r="D2702" s="46">
        <v>1.4413304630449704</v>
      </c>
      <c r="E2702" s="46">
        <v>0.58220540818471189</v>
      </c>
    </row>
    <row r="2703" spans="1:5" x14ac:dyDescent="0.35">
      <c r="A2703" s="47">
        <v>26107.540773634562</v>
      </c>
      <c r="B2703" s="46">
        <v>0.48106108882523435</v>
      </c>
      <c r="C2703" s="46">
        <v>1.0500375494180147</v>
      </c>
      <c r="D2703" s="46">
        <v>1.4415195998139343</v>
      </c>
      <c r="E2703" s="46">
        <v>0.58233307358158248</v>
      </c>
    </row>
    <row r="2704" spans="1:5" x14ac:dyDescent="0.35">
      <c r="A2704" s="47">
        <v>26118.163401640792</v>
      </c>
      <c r="B2704" s="46">
        <v>0.48259644003164548</v>
      </c>
      <c r="C2704" s="46">
        <v>0.65789463024077399</v>
      </c>
      <c r="D2704" s="46">
        <v>1.4436964473791472</v>
      </c>
      <c r="E2704" s="46">
        <v>0.58380584195357155</v>
      </c>
    </row>
    <row r="2705" spans="1:5" x14ac:dyDescent="0.35">
      <c r="A2705" s="47">
        <v>26118.814761197213</v>
      </c>
      <c r="B2705" s="46">
        <v>0.48269054019641505</v>
      </c>
      <c r="C2705" s="46">
        <v>0.8507323496921515</v>
      </c>
      <c r="D2705" s="46">
        <v>1.4438298513011567</v>
      </c>
      <c r="E2705" s="46">
        <v>0.58389630238133694</v>
      </c>
    </row>
    <row r="2706" spans="1:5" x14ac:dyDescent="0.35">
      <c r="A2706" s="47">
        <v>26128.19196356152</v>
      </c>
      <c r="B2706" s="46">
        <v>0.4840446665876002</v>
      </c>
      <c r="C2706" s="46">
        <v>-1.1432823355670418</v>
      </c>
      <c r="D2706" s="46">
        <v>1.4457493977003126</v>
      </c>
      <c r="E2706" s="46">
        <v>0.58520055442865615</v>
      </c>
    </row>
    <row r="2707" spans="1:5" x14ac:dyDescent="0.35">
      <c r="A2707" s="47">
        <v>26128.222769036067</v>
      </c>
      <c r="B2707" s="46">
        <v>0.48404911332350858</v>
      </c>
      <c r="C2707" s="46">
        <v>0.47074245377480839</v>
      </c>
      <c r="D2707" s="46">
        <v>1.4457557006479871</v>
      </c>
      <c r="E2707" s="46">
        <v>0.58520484508934367</v>
      </c>
    </row>
    <row r="2708" spans="1:5" x14ac:dyDescent="0.35">
      <c r="A2708" s="47">
        <v>26131.973539150556</v>
      </c>
      <c r="B2708" s="46">
        <v>0.48459044629930487</v>
      </c>
      <c r="C2708" s="46">
        <v>1.4586116005559369</v>
      </c>
      <c r="D2708" s="46">
        <v>1.4465229766662586</v>
      </c>
      <c r="E2708" s="46">
        <v>0.58572755438875179</v>
      </c>
    </row>
    <row r="2709" spans="1:5" x14ac:dyDescent="0.35">
      <c r="A2709" s="47">
        <v>26133.385721562663</v>
      </c>
      <c r="B2709" s="46">
        <v>0.48479421620379054</v>
      </c>
      <c r="C2709" s="46">
        <v>0.72470334756793431</v>
      </c>
      <c r="D2709" s="46">
        <v>1.4468117826690381</v>
      </c>
      <c r="E2709" s="46">
        <v>0.58592450733120927</v>
      </c>
    </row>
    <row r="2710" spans="1:5" x14ac:dyDescent="0.35">
      <c r="A2710" s="47">
        <v>26135.883902797166</v>
      </c>
      <c r="B2710" s="46">
        <v>0.48515462994996644</v>
      </c>
      <c r="C2710" s="46">
        <v>0.75441451463589271</v>
      </c>
      <c r="D2710" s="46">
        <v>1.4473225833164571</v>
      </c>
      <c r="E2710" s="46">
        <v>0.5862731226227843</v>
      </c>
    </row>
    <row r="2711" spans="1:5" x14ac:dyDescent="0.35">
      <c r="A2711" s="47">
        <v>26140.34366796269</v>
      </c>
      <c r="B2711" s="46">
        <v>0.48579785282560556</v>
      </c>
      <c r="C2711" s="46">
        <v>-1.0638000877231213</v>
      </c>
      <c r="D2711" s="46">
        <v>1.4482341376633243</v>
      </c>
      <c r="E2711" s="46">
        <v>0.58689611059263069</v>
      </c>
    </row>
    <row r="2712" spans="1:5" x14ac:dyDescent="0.35">
      <c r="A2712" s="47">
        <v>26140.651114235039</v>
      </c>
      <c r="B2712" s="46">
        <v>0.4858421862242</v>
      </c>
      <c r="C2712" s="46">
        <v>0.74247998091174772</v>
      </c>
      <c r="D2712" s="46">
        <v>1.4482969625914586</v>
      </c>
      <c r="E2712" s="46">
        <v>0.58693908809774686</v>
      </c>
    </row>
    <row r="2713" spans="1:5" x14ac:dyDescent="0.35">
      <c r="A2713" s="47">
        <v>26142.52484286288</v>
      </c>
      <c r="B2713" s="46">
        <v>0.48611235076133913</v>
      </c>
      <c r="C2713" s="46">
        <v>0.71953315722976807</v>
      </c>
      <c r="D2713" s="46">
        <v>1.4486798049806977</v>
      </c>
      <c r="E2713" s="46">
        <v>0.58720109795497133</v>
      </c>
    </row>
    <row r="2714" spans="1:5" x14ac:dyDescent="0.35">
      <c r="A2714" s="47">
        <v>26145.552142338132</v>
      </c>
      <c r="B2714" s="46">
        <v>0.4865487528209409</v>
      </c>
      <c r="C2714" s="46">
        <v>-8.662470552378565E-3</v>
      </c>
      <c r="D2714" s="46">
        <v>1.449298187782408</v>
      </c>
      <c r="E2714" s="46">
        <v>0.58762471954932782</v>
      </c>
    </row>
    <row r="2715" spans="1:5" x14ac:dyDescent="0.35">
      <c r="A2715" s="47">
        <v>26145.942340727797</v>
      </c>
      <c r="B2715" s="46">
        <v>0.48660499393603507</v>
      </c>
      <c r="C2715" s="46">
        <v>0.75959061324368804</v>
      </c>
      <c r="D2715" s="46">
        <v>1.4493778788640439</v>
      </c>
      <c r="E2715" s="46">
        <v>0.58767934879533845</v>
      </c>
    </row>
    <row r="2716" spans="1:5" x14ac:dyDescent="0.35">
      <c r="A2716" s="47">
        <v>26156.702591379857</v>
      </c>
      <c r="B2716" s="46">
        <v>0.48815518492208709</v>
      </c>
      <c r="C2716" s="46">
        <v>0.53417050802804233</v>
      </c>
      <c r="D2716" s="46">
        <v>1.4515741786309388</v>
      </c>
      <c r="E2716" s="46">
        <v>0.58918827303597343</v>
      </c>
    </row>
    <row r="2717" spans="1:5" x14ac:dyDescent="0.35">
      <c r="A2717" s="47">
        <v>26160.963785546133</v>
      </c>
      <c r="B2717" s="46">
        <v>0.48876868799102891</v>
      </c>
      <c r="C2717" s="46">
        <v>0.72471827391691335</v>
      </c>
      <c r="D2717" s="46">
        <v>1.4524432491577954</v>
      </c>
      <c r="E2717" s="46">
        <v>0.58978712812868406</v>
      </c>
    </row>
    <row r="2718" spans="1:5" x14ac:dyDescent="0.35">
      <c r="A2718" s="47">
        <v>26165.463073171853</v>
      </c>
      <c r="B2718" s="46">
        <v>0.48941622879282309</v>
      </c>
      <c r="C2718" s="46">
        <v>-0.27935233807638848</v>
      </c>
      <c r="D2718" s="46">
        <v>1.4533604501830826</v>
      </c>
      <c r="E2718" s="46">
        <v>0.59042024278828908</v>
      </c>
    </row>
    <row r="2719" spans="1:5" x14ac:dyDescent="0.35">
      <c r="A2719" s="47">
        <v>26171.767201145551</v>
      </c>
      <c r="B2719" s="46">
        <v>0.49032310568416582</v>
      </c>
      <c r="C2719" s="46">
        <v>0.83260587437088418</v>
      </c>
      <c r="D2719" s="46">
        <v>1.4546448321408547</v>
      </c>
      <c r="E2719" s="46">
        <v>0.59130870019750359</v>
      </c>
    </row>
    <row r="2720" spans="1:5" x14ac:dyDescent="0.35">
      <c r="A2720" s="47">
        <v>26179.370292799613</v>
      </c>
      <c r="B2720" s="46">
        <v>0.49141619488276844</v>
      </c>
      <c r="C2720" s="46">
        <v>1.4616608373319018E-2</v>
      </c>
      <c r="D2720" s="46">
        <v>1.4561926982045337</v>
      </c>
      <c r="E2720" s="46">
        <v>0.59238235167223363</v>
      </c>
    </row>
    <row r="2721" spans="1:5" x14ac:dyDescent="0.35">
      <c r="A2721" s="47">
        <v>26186.433330758031</v>
      </c>
      <c r="B2721" s="46">
        <v>0.49243100416139812</v>
      </c>
      <c r="C2721" s="46">
        <v>2.1332570861759548</v>
      </c>
      <c r="D2721" s="46">
        <v>1.4576294716712703</v>
      </c>
      <c r="E2721" s="46">
        <v>0.59338181616158259</v>
      </c>
    </row>
    <row r="2722" spans="1:5" x14ac:dyDescent="0.35">
      <c r="A2722" s="47">
        <v>26200.293407106165</v>
      </c>
      <c r="B2722" s="46">
        <v>0.49442061838874268</v>
      </c>
      <c r="C2722" s="46">
        <v>2.7074401196594433</v>
      </c>
      <c r="D2722" s="46">
        <v>1.4604456699585826</v>
      </c>
      <c r="E2722" s="46">
        <v>0.59534887994752395</v>
      </c>
    </row>
    <row r="2723" spans="1:5" x14ac:dyDescent="0.35">
      <c r="A2723" s="47">
        <v>26200.848859345391</v>
      </c>
      <c r="B2723" s="46">
        <v>0.49450030420289137</v>
      </c>
      <c r="C2723" s="46">
        <v>0.71983183278367946</v>
      </c>
      <c r="D2723" s="46">
        <v>1.4605584410430217</v>
      </c>
      <c r="E2723" s="46">
        <v>0.59542787015078613</v>
      </c>
    </row>
    <row r="2724" spans="1:5" x14ac:dyDescent="0.35">
      <c r="A2724" s="47">
        <v>26207.813096656559</v>
      </c>
      <c r="B2724" s="46">
        <v>0.49549907842499291</v>
      </c>
      <c r="C2724" s="46">
        <v>0.30040570246743226</v>
      </c>
      <c r="D2724" s="46">
        <v>1.4619717674977668</v>
      </c>
      <c r="E2724" s="46">
        <v>0.59641927965005348</v>
      </c>
    </row>
    <row r="2725" spans="1:5" x14ac:dyDescent="0.35">
      <c r="A2725" s="47">
        <v>26211.256114902684</v>
      </c>
      <c r="B2725" s="46">
        <v>0.49599263666358012</v>
      </c>
      <c r="C2725" s="46">
        <v>0.20149556248312273</v>
      </c>
      <c r="D2725" s="46">
        <v>1.4626700886958706</v>
      </c>
      <c r="E2725" s="46">
        <v>0.59691012374140684</v>
      </c>
    </row>
    <row r="2726" spans="1:5" x14ac:dyDescent="0.35">
      <c r="A2726" s="47">
        <v>26212.412631278094</v>
      </c>
      <c r="B2726" s="46">
        <v>0.49615839094156367</v>
      </c>
      <c r="C2726" s="46">
        <v>0.61224142861489028</v>
      </c>
      <c r="D2726" s="46">
        <v>1.4629045954813122</v>
      </c>
      <c r="E2726" s="46">
        <v>0.59707510369199712</v>
      </c>
    </row>
    <row r="2727" spans="1:5" x14ac:dyDescent="0.35">
      <c r="A2727" s="47">
        <v>26212.432718788448</v>
      </c>
      <c r="B2727" s="46">
        <v>0.49616126977828817</v>
      </c>
      <c r="C2727" s="46">
        <v>0.28703596309436197</v>
      </c>
      <c r="D2727" s="46">
        <v>1.4629086683553065</v>
      </c>
      <c r="E2727" s="46">
        <v>0.59707796968933446</v>
      </c>
    </row>
    <row r="2728" spans="1:5" x14ac:dyDescent="0.35">
      <c r="A2728" s="47">
        <v>26218.224321911792</v>
      </c>
      <c r="B2728" s="46">
        <v>0.49699108385595886</v>
      </c>
      <c r="C2728" s="46">
        <v>0.54526595717652171</v>
      </c>
      <c r="D2728" s="46">
        <v>1.4640825687041217</v>
      </c>
      <c r="E2728" s="46">
        <v>0.59790494958447937</v>
      </c>
    </row>
    <row r="2729" spans="1:5" x14ac:dyDescent="0.35">
      <c r="A2729" s="47">
        <v>26222.75388770473</v>
      </c>
      <c r="B2729" s="46">
        <v>0.49763978546452359</v>
      </c>
      <c r="C2729" s="46">
        <v>0.31761041597657691</v>
      </c>
      <c r="D2729" s="46">
        <v>1.4650001301468027</v>
      </c>
      <c r="E2729" s="46">
        <v>0.59855263786152668</v>
      </c>
    </row>
    <row r="2730" spans="1:5" x14ac:dyDescent="0.35">
      <c r="A2730" s="47">
        <v>26230.605773519485</v>
      </c>
      <c r="B2730" s="46">
        <v>0.49876369094539785</v>
      </c>
      <c r="C2730" s="46">
        <v>0.35074147643352482</v>
      </c>
      <c r="D2730" s="46">
        <v>1.4665895774445807</v>
      </c>
      <c r="E2730" s="46">
        <v>0.59967728215148519</v>
      </c>
    </row>
    <row r="2731" spans="1:5" x14ac:dyDescent="0.35">
      <c r="A2731" s="47">
        <v>26236.08337494628</v>
      </c>
      <c r="B2731" s="46">
        <v>0.49954729281755605</v>
      </c>
      <c r="C2731" s="46">
        <v>0.94630946464415722</v>
      </c>
      <c r="D2731" s="46">
        <v>1.4676975542075461</v>
      </c>
      <c r="E2731" s="46">
        <v>0.60046326853561227</v>
      </c>
    </row>
    <row r="2732" spans="1:5" x14ac:dyDescent="0.35">
      <c r="A2732" s="47">
        <v>26241.875952174658</v>
      </c>
      <c r="B2732" s="46">
        <v>0.50037554865562295</v>
      </c>
      <c r="C2732" s="46">
        <v>0.7526563202137293</v>
      </c>
      <c r="D2732" s="46">
        <v>1.4688684805457954</v>
      </c>
      <c r="E2732" s="46">
        <v>0.60129571241926516</v>
      </c>
    </row>
    <row r="2733" spans="1:5" x14ac:dyDescent="0.35">
      <c r="A2733" s="47">
        <v>26242.527311731075</v>
      </c>
      <c r="B2733" s="46">
        <v>0.5004686577098526</v>
      </c>
      <c r="C2733" s="46">
        <v>0.65560906609696268</v>
      </c>
      <c r="D2733" s="46">
        <v>1.4690000988686378</v>
      </c>
      <c r="E2733" s="46">
        <v>0.60138939935591007</v>
      </c>
    </row>
    <row r="2734" spans="1:5" x14ac:dyDescent="0.35">
      <c r="A2734" s="47">
        <v>26249.849035434734</v>
      </c>
      <c r="B2734" s="46">
        <v>0.50151490395907194</v>
      </c>
      <c r="C2734" s="46">
        <v>-0.12434285697826564</v>
      </c>
      <c r="D2734" s="46">
        <v>1.4704788916407807</v>
      </c>
      <c r="E2734" s="46">
        <v>0.60244362575041999</v>
      </c>
    </row>
    <row r="2735" spans="1:5" x14ac:dyDescent="0.35">
      <c r="A2735" s="47">
        <v>26257.892559912689</v>
      </c>
      <c r="B2735" s="46">
        <v>0.50266352414179583</v>
      </c>
      <c r="C2735" s="46">
        <v>0.6814781857694463</v>
      </c>
      <c r="D2735" s="46">
        <v>1.472102008416861</v>
      </c>
      <c r="E2735" s="46">
        <v>0.60360414774179572</v>
      </c>
    </row>
    <row r="2736" spans="1:5" x14ac:dyDescent="0.35">
      <c r="A2736" s="47">
        <v>26264.170360107008</v>
      </c>
      <c r="B2736" s="46">
        <v>0.50355943803652237</v>
      </c>
      <c r="C2736" s="46">
        <v>0.76015428120739248</v>
      </c>
      <c r="D2736" s="46">
        <v>1.4733677473270177</v>
      </c>
      <c r="E2736" s="46">
        <v>0.60451162379511736</v>
      </c>
    </row>
    <row r="2737" spans="1:5" x14ac:dyDescent="0.35">
      <c r="A2737" s="47">
        <v>26277.591731000808</v>
      </c>
      <c r="B2737" s="46">
        <v>0.50547317256700575</v>
      </c>
      <c r="C2737" s="46">
        <v>0.77015059245848505</v>
      </c>
      <c r="D2737" s="46">
        <v>1.4760706126534553</v>
      </c>
      <c r="E2737" s="46">
        <v>0.60645673339033757</v>
      </c>
    </row>
    <row r="2738" spans="1:5" x14ac:dyDescent="0.35">
      <c r="A2738" s="47">
        <v>26279.961302405627</v>
      </c>
      <c r="B2738" s="46">
        <v>0.5058108128503217</v>
      </c>
      <c r="C2738" s="46">
        <v>0.53854342838979274</v>
      </c>
      <c r="D2738" s="46">
        <v>1.4765473576443644</v>
      </c>
      <c r="E2738" s="46">
        <v>0.60680085185327182</v>
      </c>
    </row>
    <row r="2739" spans="1:5" x14ac:dyDescent="0.35">
      <c r="A2739" s="47">
        <v>26280.604174821074</v>
      </c>
      <c r="B2739" s="46">
        <v>0.50590240365482497</v>
      </c>
      <c r="C2739" s="46">
        <v>0.46341933322973095</v>
      </c>
      <c r="D2739" s="46">
        <v>1.4766766766229431</v>
      </c>
      <c r="E2739" s="46">
        <v>0.60689424867806541</v>
      </c>
    </row>
    <row r="2740" spans="1:5" x14ac:dyDescent="0.35">
      <c r="A2740" s="47">
        <v>26283.392160419102</v>
      </c>
      <c r="B2740" s="46">
        <v>0.50629955152405992</v>
      </c>
      <c r="C2740" s="46">
        <v>-0.50860332908629902</v>
      </c>
      <c r="D2740" s="46">
        <v>1.4772373862510344</v>
      </c>
      <c r="E2740" s="46">
        <v>0.60729946801160795</v>
      </c>
    </row>
    <row r="2741" spans="1:5" x14ac:dyDescent="0.35">
      <c r="A2741" s="47">
        <v>26286.226443601536</v>
      </c>
      <c r="B2741" s="46">
        <v>0.50670319484169946</v>
      </c>
      <c r="C2741" s="46">
        <v>0.86896035494195001</v>
      </c>
      <c r="D2741" s="46">
        <v>1.4778072131602176</v>
      </c>
      <c r="E2741" s="46">
        <v>0.6077117149094361</v>
      </c>
    </row>
    <row r="2742" spans="1:5" x14ac:dyDescent="0.35">
      <c r="A2742" s="47">
        <v>26287.301861816024</v>
      </c>
      <c r="B2742" s="46">
        <v>0.50685632380349022</v>
      </c>
      <c r="C2742" s="46">
        <v>0.64641915271568262</v>
      </c>
      <c r="D2742" s="46">
        <v>1.4780233725533467</v>
      </c>
      <c r="E2742" s="46">
        <v>0.6078682132737262</v>
      </c>
    </row>
    <row r="2743" spans="1:5" x14ac:dyDescent="0.35">
      <c r="A2743" s="47">
        <v>26292.122516345549</v>
      </c>
      <c r="B2743" s="46">
        <v>0.50754255967469986</v>
      </c>
      <c r="C2743" s="46">
        <v>0.97220763494723084</v>
      </c>
      <c r="D2743" s="46">
        <v>1.4789919781628917</v>
      </c>
      <c r="E2743" s="46">
        <v>0.60857026113836576</v>
      </c>
    </row>
    <row r="2744" spans="1:5" x14ac:dyDescent="0.35">
      <c r="A2744" s="47">
        <v>26295.516013029825</v>
      </c>
      <c r="B2744" s="46">
        <v>0.50802546046914931</v>
      </c>
      <c r="C2744" s="46">
        <v>1.078755628670347</v>
      </c>
      <c r="D2744" s="46">
        <v>1.479673485814009</v>
      </c>
      <c r="E2744" s="46">
        <v>0.60906498647420859</v>
      </c>
    </row>
    <row r="2745" spans="1:5" x14ac:dyDescent="0.35">
      <c r="A2745" s="47">
        <v>26296.019145398812</v>
      </c>
      <c r="B2745" s="46">
        <v>0.50809704484737872</v>
      </c>
      <c r="C2745" s="46">
        <v>0.82245677635075509</v>
      </c>
      <c r="D2745" s="46">
        <v>1.4797745045691939</v>
      </c>
      <c r="E2745" s="46">
        <v>0.60913837272711835</v>
      </c>
    </row>
    <row r="2746" spans="1:5" x14ac:dyDescent="0.35">
      <c r="A2746" s="47">
        <v>26303.585176664365</v>
      </c>
      <c r="B2746" s="46">
        <v>0.50917313767587591</v>
      </c>
      <c r="C2746" s="46">
        <v>-1.6950602399549597</v>
      </c>
      <c r="D2746" s="46">
        <v>1.4812928572614996</v>
      </c>
      <c r="E2746" s="46">
        <v>0.61024307649685483</v>
      </c>
    </row>
    <row r="2747" spans="1:5" x14ac:dyDescent="0.35">
      <c r="A2747" s="47">
        <v>26310.661896580576</v>
      </c>
      <c r="B2747" s="46">
        <v>0.51017898734536682</v>
      </c>
      <c r="C2747" s="46">
        <v>0.58834783046048944</v>
      </c>
      <c r="D2747" s="46">
        <v>1.4827117318804948</v>
      </c>
      <c r="E2747" s="46">
        <v>0.61127825149172743</v>
      </c>
    </row>
    <row r="2748" spans="1:5" x14ac:dyDescent="0.35">
      <c r="A2748" s="47">
        <v>26313.077342119916</v>
      </c>
      <c r="B2748" s="46">
        <v>0.51052216278766194</v>
      </c>
      <c r="C2748" s="46">
        <v>0.15062746921872261</v>
      </c>
      <c r="D2748" s="46">
        <v>1.4831957408221645</v>
      </c>
      <c r="E2748" s="46">
        <v>0.61163200230657988</v>
      </c>
    </row>
    <row r="2749" spans="1:5" x14ac:dyDescent="0.35">
      <c r="A2749" s="47">
        <v>26315.933035562986</v>
      </c>
      <c r="B2749" s="46">
        <v>0.51092779207514316</v>
      </c>
      <c r="C2749" s="46">
        <v>0.78503927959798769</v>
      </c>
      <c r="D2749" s="46">
        <v>1.4837677790651882</v>
      </c>
      <c r="E2749" s="46">
        <v>0.61205050533449468</v>
      </c>
    </row>
    <row r="2750" spans="1:5" x14ac:dyDescent="0.35">
      <c r="A2750" s="47">
        <v>26316.339082621598</v>
      </c>
      <c r="B2750" s="46">
        <v>0.51098545961401087</v>
      </c>
      <c r="C2750" s="46">
        <v>0.45102764278552865</v>
      </c>
      <c r="D2750" s="46">
        <v>1.483849099821579</v>
      </c>
      <c r="E2750" s="46">
        <v>0.61211003597398328</v>
      </c>
    </row>
    <row r="2751" spans="1:5" x14ac:dyDescent="0.35">
      <c r="A2751" s="47">
        <v>26320.574115325751</v>
      </c>
      <c r="B2751" s="46">
        <v>0.51158680307189741</v>
      </c>
      <c r="C2751" s="46">
        <v>0.88510565902815141</v>
      </c>
      <c r="D2751" s="46">
        <v>1.4846970213723767</v>
      </c>
      <c r="E2751" s="46">
        <v>0.61273129465369469</v>
      </c>
    </row>
    <row r="2752" spans="1:5" x14ac:dyDescent="0.35">
      <c r="A2752" s="47">
        <v>26322.461234594219</v>
      </c>
      <c r="B2752" s="46">
        <v>0.51185468745887885</v>
      </c>
      <c r="C2752" s="46">
        <v>0.59899895288646476</v>
      </c>
      <c r="D2752" s="46">
        <v>1.4850747079090478</v>
      </c>
      <c r="E2752" s="46">
        <v>0.61300833697776846</v>
      </c>
    </row>
    <row r="2753" spans="1:5" x14ac:dyDescent="0.35">
      <c r="A2753" s="47">
        <v>26325.19268192532</v>
      </c>
      <c r="B2753" s="46">
        <v>0.51224234833821647</v>
      </c>
      <c r="C2753" s="46">
        <v>0.87389625449902919</v>
      </c>
      <c r="D2753" s="46">
        <v>1.4856212188156657</v>
      </c>
      <c r="E2753" s="46">
        <v>0.61340956263126367</v>
      </c>
    </row>
    <row r="2754" spans="1:5" x14ac:dyDescent="0.35">
      <c r="A2754" s="47">
        <v>26326.214175893201</v>
      </c>
      <c r="B2754" s="46">
        <v>0.5123872998245772</v>
      </c>
      <c r="C2754" s="46">
        <v>0.52746586348990654</v>
      </c>
      <c r="D2754" s="46">
        <v>1.4858255520982568</v>
      </c>
      <c r="E2754" s="46">
        <v>0.61355968095520885</v>
      </c>
    </row>
    <row r="2755" spans="1:5" x14ac:dyDescent="0.35">
      <c r="A2755" s="47">
        <v>26328.016113704733</v>
      </c>
      <c r="B2755" s="46">
        <v>0.51264296540491416</v>
      </c>
      <c r="C2755" s="46">
        <v>-3.1114216239391812E-2</v>
      </c>
      <c r="D2755" s="46">
        <v>1.4861859362683494</v>
      </c>
      <c r="E2755" s="46">
        <v>0.61382458551997232</v>
      </c>
    </row>
    <row r="2756" spans="1:5" x14ac:dyDescent="0.35">
      <c r="A2756" s="47">
        <v>26329.792373840952</v>
      </c>
      <c r="B2756" s="46">
        <v>0.51289494772141508</v>
      </c>
      <c r="C2756" s="46">
        <v>0.77856886624487753</v>
      </c>
      <c r="D2756" s="46">
        <v>1.4865411046065062</v>
      </c>
      <c r="E2756" s="46">
        <v>0.61408583067254829</v>
      </c>
    </row>
    <row r="2757" spans="1:5" x14ac:dyDescent="0.35">
      <c r="A2757" s="47">
        <v>26332.895373185522</v>
      </c>
      <c r="B2757" s="46">
        <v>0.51333504742825653</v>
      </c>
      <c r="C2757" s="46">
        <v>9.3695430746576491E-2</v>
      </c>
      <c r="D2757" s="46">
        <v>1.4871613665275607</v>
      </c>
      <c r="E2757" s="46">
        <v>0.61454248194065852</v>
      </c>
    </row>
    <row r="2758" spans="1:5" x14ac:dyDescent="0.35">
      <c r="A2758" s="47">
        <v>26343.419750601122</v>
      </c>
      <c r="B2758" s="46">
        <v>0.51482682019924153</v>
      </c>
      <c r="C2758" s="46">
        <v>1.3832575736744124</v>
      </c>
      <c r="D2758" s="46">
        <v>1.4892632716336771</v>
      </c>
      <c r="E2758" s="46">
        <v>0.61609388916245666</v>
      </c>
    </row>
    <row r="2759" spans="1:5" x14ac:dyDescent="0.35">
      <c r="A2759" s="47">
        <v>26346.297325365311</v>
      </c>
      <c r="B2759" s="46">
        <v>0.51523445731176865</v>
      </c>
      <c r="C2759" s="46">
        <v>0.82433899000251554</v>
      </c>
      <c r="D2759" s="46">
        <v>1.4898374816692368</v>
      </c>
      <c r="E2759" s="46">
        <v>0.61651876937454975</v>
      </c>
    </row>
    <row r="2760" spans="1:5" x14ac:dyDescent="0.35">
      <c r="A2760" s="47">
        <v>26350.724918024622</v>
      </c>
      <c r="B2760" s="46">
        <v>0.51586146562256363</v>
      </c>
      <c r="C2760" s="46">
        <v>0.79489756477726381</v>
      </c>
      <c r="D2760" s="46">
        <v>1.4907205770795597</v>
      </c>
      <c r="E2760" s="46">
        <v>0.6171730932061843</v>
      </c>
    </row>
    <row r="2761" spans="1:5" x14ac:dyDescent="0.35">
      <c r="A2761" s="47">
        <v>26355.44181965604</v>
      </c>
      <c r="B2761" s="46">
        <v>0.5165291715033018</v>
      </c>
      <c r="C2761" s="46">
        <v>0.21165143677894793</v>
      </c>
      <c r="D2761" s="46">
        <v>1.4916608202819133</v>
      </c>
      <c r="E2761" s="46">
        <v>0.61787094346811655</v>
      </c>
    </row>
    <row r="2762" spans="1:5" x14ac:dyDescent="0.35">
      <c r="A2762" s="47">
        <v>26361.057632549044</v>
      </c>
      <c r="B2762" s="46">
        <v>0.51732375671868835</v>
      </c>
      <c r="C2762" s="46">
        <v>0.51623131268374589</v>
      </c>
      <c r="D2762" s="46">
        <v>1.49277949733959</v>
      </c>
      <c r="E2762" s="46">
        <v>0.61870281892740464</v>
      </c>
    </row>
    <row r="2763" spans="1:5" x14ac:dyDescent="0.35">
      <c r="A2763" s="47">
        <v>26372.392689250293</v>
      </c>
      <c r="B2763" s="46">
        <v>0.5189263451359295</v>
      </c>
      <c r="C2763" s="46">
        <v>3.1623595555273942</v>
      </c>
      <c r="D2763" s="46">
        <v>1.4950349551151056</v>
      </c>
      <c r="E2763" s="46">
        <v>0.62038529823914335</v>
      </c>
    </row>
    <row r="2764" spans="1:5" x14ac:dyDescent="0.35">
      <c r="A2764" s="47">
        <v>26375.774789100815</v>
      </c>
      <c r="B2764" s="46">
        <v>0.51940420229669537</v>
      </c>
      <c r="C2764" s="46">
        <v>0.91611385320899963</v>
      </c>
      <c r="D2764" s="46">
        <v>1.4957072766019053</v>
      </c>
      <c r="E2764" s="46">
        <v>0.62088818674584445</v>
      </c>
    </row>
    <row r="2765" spans="1:5" x14ac:dyDescent="0.35">
      <c r="A2765" s="47">
        <v>26376.915344015546</v>
      </c>
      <c r="B2765" s="46">
        <v>0.51956531867079803</v>
      </c>
      <c r="C2765" s="46">
        <v>2.7614433709466368E-2</v>
      </c>
      <c r="D2765" s="46">
        <v>1.4959339376690171</v>
      </c>
      <c r="E2765" s="46">
        <v>0.62105786792185014</v>
      </c>
    </row>
    <row r="2766" spans="1:5" x14ac:dyDescent="0.35">
      <c r="A2766" s="47">
        <v>26381.940872478219</v>
      </c>
      <c r="B2766" s="46">
        <v>0.52027503514447682</v>
      </c>
      <c r="C2766" s="46">
        <v>0.706532954693051</v>
      </c>
      <c r="D2766" s="46">
        <v>1.4969322465452963</v>
      </c>
      <c r="E2766" s="46">
        <v>0.62180606297851804</v>
      </c>
    </row>
    <row r="2767" spans="1:5" x14ac:dyDescent="0.35">
      <c r="A2767" s="47">
        <v>26383.0546856697</v>
      </c>
      <c r="B2767" s="46">
        <v>0.52043228694217725</v>
      </c>
      <c r="C2767" s="46">
        <v>0.62314593957175646</v>
      </c>
      <c r="D2767" s="46">
        <v>1.4971534125500323</v>
      </c>
      <c r="E2767" s="46">
        <v>0.62197200598196456</v>
      </c>
    </row>
    <row r="2768" spans="1:5" x14ac:dyDescent="0.35">
      <c r="A2768" s="47">
        <v>26385.330164504609</v>
      </c>
      <c r="B2768" s="46">
        <v>0.52075349751642119</v>
      </c>
      <c r="C2768" s="46">
        <v>0.88080448632679165</v>
      </c>
      <c r="D2768" s="46">
        <v>1.4976051444400527</v>
      </c>
      <c r="E2768" s="46">
        <v>0.6223111561308009</v>
      </c>
    </row>
    <row r="2769" spans="1:5" x14ac:dyDescent="0.35">
      <c r="A2769" s="47">
        <v>26388.242491484471</v>
      </c>
      <c r="B2769" s="46">
        <v>0.52116451069006431</v>
      </c>
      <c r="C2769" s="46">
        <v>2.3328194507355793</v>
      </c>
      <c r="D2769" s="46">
        <v>1.4981831043114053</v>
      </c>
      <c r="E2769" s="46">
        <v>0.62274548934203433</v>
      </c>
    </row>
    <row r="2770" spans="1:5" x14ac:dyDescent="0.35">
      <c r="A2770" s="47">
        <v>26393.8003952369</v>
      </c>
      <c r="B2770" s="46">
        <v>0.52194859161331231</v>
      </c>
      <c r="C2770" s="46">
        <v>0.47500981196917369</v>
      </c>
      <c r="D2770" s="46">
        <v>1.4992854611517008</v>
      </c>
      <c r="E2770" s="46">
        <v>0.62357519302003472</v>
      </c>
    </row>
    <row r="2771" spans="1:5" x14ac:dyDescent="0.35">
      <c r="A2771" s="47">
        <v>26395.616677041544</v>
      </c>
      <c r="B2771" s="46">
        <v>0.52220473825929925</v>
      </c>
      <c r="C2771" s="46">
        <v>0.57582627405428077</v>
      </c>
      <c r="D2771" s="46">
        <v>1.4996455247522751</v>
      </c>
      <c r="E2771" s="46">
        <v>0.62384656657536364</v>
      </c>
    </row>
    <row r="2772" spans="1:5" x14ac:dyDescent="0.35">
      <c r="A2772" s="47">
        <v>26398.5371095845</v>
      </c>
      <c r="B2772" s="46">
        <v>0.52261651306990542</v>
      </c>
      <c r="C2772" s="46">
        <v>0.62824947191995051</v>
      </c>
      <c r="D2772" s="46">
        <v>1.5002242927486695</v>
      </c>
      <c r="E2772" s="46">
        <v>0.62428315262352096</v>
      </c>
    </row>
    <row r="2773" spans="1:5" x14ac:dyDescent="0.35">
      <c r="A2773" s="47">
        <v>26413.699767813039</v>
      </c>
      <c r="B2773" s="46">
        <v>0.52475266897106654</v>
      </c>
      <c r="C2773" s="46">
        <v>0.36940787440211675</v>
      </c>
      <c r="D2773" s="46">
        <v>1.5032255286606782</v>
      </c>
      <c r="E2773" s="46">
        <v>0.62655459915272349</v>
      </c>
    </row>
    <row r="2774" spans="1:5" x14ac:dyDescent="0.35">
      <c r="A2774" s="47">
        <v>26415.062348413769</v>
      </c>
      <c r="B2774" s="46">
        <v>0.52494448937596516</v>
      </c>
      <c r="C2774" s="46">
        <v>0.67090833462404298</v>
      </c>
      <c r="D2774" s="46">
        <v>1.5034949284597383</v>
      </c>
      <c r="E2774" s="46">
        <v>0.62675910720955086</v>
      </c>
    </row>
    <row r="2775" spans="1:5" x14ac:dyDescent="0.35">
      <c r="A2775" s="47">
        <v>26415.734629327642</v>
      </c>
      <c r="B2775" s="46">
        <v>0.52503912252933149</v>
      </c>
      <c r="C2775" s="46">
        <v>0.80231014229341646</v>
      </c>
      <c r="D2775" s="46">
        <v>1.5036278285376909</v>
      </c>
      <c r="E2775" s="46">
        <v>0.62686003239906207</v>
      </c>
    </row>
    <row r="2776" spans="1:5" x14ac:dyDescent="0.35">
      <c r="A2776" s="47">
        <v>26417.569619813727</v>
      </c>
      <c r="B2776" s="46">
        <v>0.52529739431030054</v>
      </c>
      <c r="C2776" s="46">
        <v>0.80577334529403633</v>
      </c>
      <c r="D2776" s="46">
        <v>1.5039905167997532</v>
      </c>
      <c r="E2776" s="46">
        <v>0.62713558618292087</v>
      </c>
    </row>
    <row r="2777" spans="1:5" x14ac:dyDescent="0.35">
      <c r="A2777" s="47">
        <v>26420.866894468076</v>
      </c>
      <c r="B2777" s="46">
        <v>0.52576137202157647</v>
      </c>
      <c r="C2777" s="46">
        <v>-0.42767603150482003</v>
      </c>
      <c r="D2777" s="46">
        <v>1.504641997396253</v>
      </c>
      <c r="E2777" s="46">
        <v>0.62763101420690526</v>
      </c>
    </row>
    <row r="2778" spans="1:5" x14ac:dyDescent="0.35">
      <c r="A2778" s="47">
        <v>26431.169475325038</v>
      </c>
      <c r="B2778" s="46">
        <v>0.52721020949903064</v>
      </c>
      <c r="C2778" s="46">
        <v>0.53974690379265944</v>
      </c>
      <c r="D2778" s="46">
        <v>1.5066756848881533</v>
      </c>
      <c r="E2778" s="46">
        <v>0.62918139486622937</v>
      </c>
    </row>
    <row r="2779" spans="1:5" x14ac:dyDescent="0.35">
      <c r="A2779" s="47">
        <v>26433.602936235966</v>
      </c>
      <c r="B2779" s="46">
        <v>0.52755222543743308</v>
      </c>
      <c r="C2779" s="46">
        <v>-0.1270358859892573</v>
      </c>
      <c r="D2779" s="46">
        <v>1.5071556154179049</v>
      </c>
      <c r="E2779" s="46">
        <v>0.62954811757940266</v>
      </c>
    </row>
    <row r="2780" spans="1:5" x14ac:dyDescent="0.35">
      <c r="A2780" s="47">
        <v>26433.626562800666</v>
      </c>
      <c r="B2780" s="46">
        <v>0.52755554571161711</v>
      </c>
      <c r="C2780" s="46">
        <v>0.69751286036956461</v>
      </c>
      <c r="D2780" s="46">
        <v>1.5071602742835071</v>
      </c>
      <c r="E2780" s="46">
        <v>0.62955167908281517</v>
      </c>
    </row>
    <row r="2781" spans="1:5" x14ac:dyDescent="0.35">
      <c r="A2781" s="47">
        <v>26444.693534640617</v>
      </c>
      <c r="B2781" s="46">
        <v>0.52911001654173406</v>
      </c>
      <c r="C2781" s="46">
        <v>1.721833473431178</v>
      </c>
      <c r="D2781" s="46">
        <v>1.5093408504432759</v>
      </c>
      <c r="E2781" s="46">
        <v>0.63122199297659987</v>
      </c>
    </row>
    <row r="2782" spans="1:5" x14ac:dyDescent="0.35">
      <c r="A2782" s="47">
        <v>26446.968505825196</v>
      </c>
      <c r="B2782" s="46">
        <v>0.5294293652529265</v>
      </c>
      <c r="C2782" s="46">
        <v>0.87834675192579592</v>
      </c>
      <c r="D2782" s="46">
        <v>1.5097886782263816</v>
      </c>
      <c r="E2782" s="46">
        <v>0.6315658576680061</v>
      </c>
    </row>
    <row r="2783" spans="1:5" x14ac:dyDescent="0.35">
      <c r="A2783" s="47">
        <v>26458.27435901808</v>
      </c>
      <c r="B2783" s="46">
        <v>0.53101543711331256</v>
      </c>
      <c r="C2783" s="46">
        <v>0.89530497190026814</v>
      </c>
      <c r="D2783" s="46">
        <v>1.5120120949210591</v>
      </c>
      <c r="E2783" s="46">
        <v>0.63327730657298287</v>
      </c>
    </row>
    <row r="2784" spans="1:5" x14ac:dyDescent="0.35">
      <c r="A2784" s="47">
        <v>26461.953644724297</v>
      </c>
      <c r="B2784" s="46">
        <v>0.53153124137791652</v>
      </c>
      <c r="C2784" s="46">
        <v>-2.3360977452621334</v>
      </c>
      <c r="D2784" s="46">
        <v>1.512734894274554</v>
      </c>
      <c r="E2784" s="46">
        <v>0.63383518029461949</v>
      </c>
    </row>
    <row r="2785" spans="1:5" x14ac:dyDescent="0.35">
      <c r="A2785" s="47">
        <v>26466.701921169381</v>
      </c>
      <c r="B2785" s="46">
        <v>0.53219665164636498</v>
      </c>
      <c r="C2785" s="46">
        <v>0.58662467592376366</v>
      </c>
      <c r="D2785" s="46">
        <v>1.5136671352297633</v>
      </c>
      <c r="E2785" s="46">
        <v>0.63455580010611667</v>
      </c>
    </row>
    <row r="2786" spans="1:5" x14ac:dyDescent="0.35">
      <c r="A2786" s="47">
        <v>26472.406958382177</v>
      </c>
      <c r="B2786" s="46">
        <v>0.53299575594763859</v>
      </c>
      <c r="C2786" s="46">
        <v>0.26936624473623549</v>
      </c>
      <c r="D2786" s="46">
        <v>1.5147863778519544</v>
      </c>
      <c r="E2786" s="46">
        <v>0.63542260199216416</v>
      </c>
    </row>
    <row r="2787" spans="1:5" x14ac:dyDescent="0.35">
      <c r="A2787" s="47">
        <v>26476.643996525479</v>
      </c>
      <c r="B2787" s="46">
        <v>0.5335889664058624</v>
      </c>
      <c r="C2787" s="46">
        <v>0.16396188722107574</v>
      </c>
      <c r="D2787" s="46">
        <v>1.5156170244758365</v>
      </c>
      <c r="E2787" s="46">
        <v>0.63606705109901696</v>
      </c>
    </row>
    <row r="2788" spans="1:5" x14ac:dyDescent="0.35">
      <c r="A2788" s="47">
        <v>26477.985814192973</v>
      </c>
      <c r="B2788" s="46">
        <v>0.53377678059803679</v>
      </c>
      <c r="C2788" s="46">
        <v>0.89239816099009328</v>
      </c>
      <c r="D2788" s="46">
        <v>1.5158799736846873</v>
      </c>
      <c r="E2788" s="46">
        <v>0.63627126234483433</v>
      </c>
    </row>
    <row r="2789" spans="1:5" x14ac:dyDescent="0.35">
      <c r="A2789" s="47">
        <v>26478.412358663762</v>
      </c>
      <c r="B2789" s="46">
        <v>0.53383647915726296</v>
      </c>
      <c r="C2789" s="46">
        <v>0.87796769851766765</v>
      </c>
      <c r="D2789" s="46">
        <v>1.5159635507140556</v>
      </c>
      <c r="E2789" s="46">
        <v>0.63633619044382794</v>
      </c>
    </row>
    <row r="2790" spans="1:5" x14ac:dyDescent="0.35">
      <c r="A2790" s="47">
        <v>26490.380864411974</v>
      </c>
      <c r="B2790" s="46">
        <v>0.5355106173608668</v>
      </c>
      <c r="C2790" s="46">
        <v>0.61290814216368172</v>
      </c>
      <c r="D2790" s="46">
        <v>1.5183065397334914</v>
      </c>
      <c r="E2790" s="46">
        <v>0.63816043123381549</v>
      </c>
    </row>
    <row r="2791" spans="1:5" x14ac:dyDescent="0.35">
      <c r="A2791" s="47">
        <v>26491.951110267157</v>
      </c>
      <c r="B2791" s="46">
        <v>0.5357301239777631</v>
      </c>
      <c r="C2791" s="46">
        <v>0.8367671856594372</v>
      </c>
      <c r="D2791" s="46">
        <v>1.5186136310950826</v>
      </c>
      <c r="E2791" s="46">
        <v>0.63840011221988602</v>
      </c>
    </row>
    <row r="2792" spans="1:5" x14ac:dyDescent="0.35">
      <c r="A2792" s="47">
        <v>26494.347200783806</v>
      </c>
      <c r="B2792" s="46">
        <v>0.53606501504985238</v>
      </c>
      <c r="C2792" s="46">
        <v>0.9302742740723291</v>
      </c>
      <c r="D2792" s="46">
        <v>1.5190820954000295</v>
      </c>
      <c r="E2792" s="46">
        <v>0.63876600256240068</v>
      </c>
    </row>
    <row r="2793" spans="1:5" x14ac:dyDescent="0.35">
      <c r="A2793" s="47">
        <v>26495.612915138987</v>
      </c>
      <c r="B2793" s="46">
        <v>0.53624188844968113</v>
      </c>
      <c r="C2793" s="46">
        <v>0.56700456422336121</v>
      </c>
      <c r="D2793" s="46">
        <v>1.519329490943923</v>
      </c>
      <c r="E2793" s="46">
        <v>0.63895935559054817</v>
      </c>
    </row>
    <row r="2794" spans="1:5" x14ac:dyDescent="0.35">
      <c r="A2794" s="47">
        <v>26498.500437073657</v>
      </c>
      <c r="B2794" s="46">
        <v>0.53664531889289535</v>
      </c>
      <c r="C2794" s="46">
        <v>0.66430357076507907</v>
      </c>
      <c r="D2794" s="46">
        <v>1.519893710808468</v>
      </c>
      <c r="E2794" s="46">
        <v>0.6394006517976546</v>
      </c>
    </row>
    <row r="2795" spans="1:5" x14ac:dyDescent="0.35">
      <c r="A2795" s="47">
        <v>26507.295781057837</v>
      </c>
      <c r="B2795" s="46">
        <v>0.53787349668992657</v>
      </c>
      <c r="C2795" s="46">
        <v>-6.7003646808228012E-2</v>
      </c>
      <c r="D2795" s="46">
        <v>1.5216108287950167</v>
      </c>
      <c r="E2795" s="46">
        <v>0.64074647780733729</v>
      </c>
    </row>
    <row r="2796" spans="1:5" x14ac:dyDescent="0.35">
      <c r="A2796" s="47">
        <v>26508.982452507415</v>
      </c>
      <c r="B2796" s="46">
        <v>0.53810890828060887</v>
      </c>
      <c r="C2796" s="46">
        <v>0.39516350252062349</v>
      </c>
      <c r="D2796" s="46">
        <v>1.5219398616586999</v>
      </c>
      <c r="E2796" s="46">
        <v>0.64100484713571437</v>
      </c>
    </row>
    <row r="2797" spans="1:5" x14ac:dyDescent="0.35">
      <c r="A2797" s="47">
        <v>26520.494277142407</v>
      </c>
      <c r="B2797" s="46">
        <v>0.53971464857062068</v>
      </c>
      <c r="C2797" s="46">
        <v>0.79191302190306789</v>
      </c>
      <c r="D2797" s="46">
        <v>1.5241833511382183</v>
      </c>
      <c r="E2797" s="46">
        <v>0.64277067258414711</v>
      </c>
    </row>
    <row r="2798" spans="1:5" x14ac:dyDescent="0.35">
      <c r="A2798" s="47">
        <v>26526.889877400925</v>
      </c>
      <c r="B2798" s="46">
        <v>0.5406060034386283</v>
      </c>
      <c r="C2798" s="46">
        <v>0.26049551110889357</v>
      </c>
      <c r="D2798" s="46">
        <v>1.5254280830032314</v>
      </c>
      <c r="E2798" s="46">
        <v>0.64375351580793727</v>
      </c>
    </row>
    <row r="2799" spans="1:5" x14ac:dyDescent="0.35">
      <c r="A2799" s="47">
        <v>26528.844639365627</v>
      </c>
      <c r="B2799" s="46">
        <v>0.54087833264475405</v>
      </c>
      <c r="C2799" s="46">
        <v>0.97763846005283206</v>
      </c>
      <c r="D2799" s="46">
        <v>1.5258082845116601</v>
      </c>
      <c r="E2799" s="46">
        <v>0.64405416988101427</v>
      </c>
    </row>
    <row r="2800" spans="1:5" x14ac:dyDescent="0.35">
      <c r="A2800" s="47">
        <v>26532.833146745554</v>
      </c>
      <c r="B2800" s="46">
        <v>0.54143384068348122</v>
      </c>
      <c r="C2800" s="46">
        <v>0.9224750487330402</v>
      </c>
      <c r="D2800" s="46">
        <v>1.5265836996424305</v>
      </c>
      <c r="E2800" s="46">
        <v>0.64466799703198707</v>
      </c>
    </row>
    <row r="2801" spans="1:5" x14ac:dyDescent="0.35">
      <c r="A2801" s="47">
        <v>26534.196128389449</v>
      </c>
      <c r="B2801" s="46">
        <v>0.54162362550754262</v>
      </c>
      <c r="C2801" s="46">
        <v>0.8549714792444485</v>
      </c>
      <c r="D2801" s="46">
        <v>1.5268485721813583</v>
      </c>
      <c r="E2801" s="46">
        <v>0.64487787239099836</v>
      </c>
    </row>
    <row r="2802" spans="1:5" x14ac:dyDescent="0.35">
      <c r="A2802" s="47">
        <v>26535.004812132058</v>
      </c>
      <c r="B2802" s="46">
        <v>0.54173621714785214</v>
      </c>
      <c r="C2802" s="46">
        <v>0.43175464398601537</v>
      </c>
      <c r="D2802" s="46">
        <v>1.5270057002271071</v>
      </c>
      <c r="E2802" s="46">
        <v>0.64500242293604959</v>
      </c>
    </row>
    <row r="2803" spans="1:5" x14ac:dyDescent="0.35">
      <c r="A2803" s="47">
        <v>26538.658110608485</v>
      </c>
      <c r="B2803" s="46">
        <v>0.54224475356758195</v>
      </c>
      <c r="C2803" s="46">
        <v>0.85742395771490898</v>
      </c>
      <c r="D2803" s="46">
        <v>1.5277152977955271</v>
      </c>
      <c r="E2803" s="46">
        <v>0.64556534448032132</v>
      </c>
    </row>
    <row r="2804" spans="1:5" x14ac:dyDescent="0.35">
      <c r="A2804" s="47">
        <v>26540.996663066453</v>
      </c>
      <c r="B2804" s="46">
        <v>0.54257018716127448</v>
      </c>
      <c r="C2804" s="46">
        <v>1.8801896353886516</v>
      </c>
      <c r="D2804" s="46">
        <v>1.5281693176954585</v>
      </c>
      <c r="E2804" s="46">
        <v>0.64592589999222083</v>
      </c>
    </row>
    <row r="2805" spans="1:5" x14ac:dyDescent="0.35">
      <c r="A2805" s="47">
        <v>26541.084173940595</v>
      </c>
      <c r="B2805" s="46">
        <v>0.54258236381656</v>
      </c>
      <c r="C2805" s="46">
        <v>0.88031917446014241</v>
      </c>
      <c r="D2805" s="46">
        <v>1.5281863043948356</v>
      </c>
      <c r="E2805" s="46">
        <v>0.6459393956181867</v>
      </c>
    </row>
    <row r="2806" spans="1:5" x14ac:dyDescent="0.35">
      <c r="A2806" s="47">
        <v>26546.936541999683</v>
      </c>
      <c r="B2806" s="46">
        <v>0.54339646221551918</v>
      </c>
      <c r="C2806" s="46">
        <v>0.27973603761921595</v>
      </c>
      <c r="D2806" s="46">
        <v>1.5293217866389026</v>
      </c>
      <c r="E2806" s="46">
        <v>0.6468424656975349</v>
      </c>
    </row>
    <row r="2807" spans="1:5" x14ac:dyDescent="0.35">
      <c r="A2807" s="47">
        <v>26548.022416407144</v>
      </c>
      <c r="B2807" s="46">
        <v>0.54354746458532899</v>
      </c>
      <c r="C2807" s="46">
        <v>0.66304421414902226</v>
      </c>
      <c r="D2807" s="46">
        <v>1.529532356508176</v>
      </c>
      <c r="E2807" s="46">
        <v>0.64701014171996118</v>
      </c>
    </row>
    <row r="2808" spans="1:5" x14ac:dyDescent="0.35">
      <c r="A2808" s="47">
        <v>26548.796336825431</v>
      </c>
      <c r="B2808" s="46">
        <v>0.54365507706154892</v>
      </c>
      <c r="C2808" s="46">
        <v>0.2681563075671578</v>
      </c>
      <c r="D2808" s="46">
        <v>1.5296824115491505</v>
      </c>
      <c r="E2808" s="46">
        <v>0.64712966934631955</v>
      </c>
    </row>
    <row r="2809" spans="1:5" x14ac:dyDescent="0.35">
      <c r="A2809" s="47">
        <v>26553.310831218845</v>
      </c>
      <c r="B2809" s="46">
        <v>0.54428265514666141</v>
      </c>
      <c r="C2809" s="46">
        <v>1.757442487759131</v>
      </c>
      <c r="D2809" s="46">
        <v>1.5305573667295933</v>
      </c>
      <c r="E2809" s="46">
        <v>0.64782727483866354</v>
      </c>
    </row>
    <row r="2810" spans="1:5" x14ac:dyDescent="0.35">
      <c r="A2810" s="47">
        <v>26554.546330846413</v>
      </c>
      <c r="B2810" s="46">
        <v>0.54445436061859787</v>
      </c>
      <c r="C2810" s="46">
        <v>1.021131549153842</v>
      </c>
      <c r="D2810" s="46">
        <v>1.5307967125410913</v>
      </c>
      <c r="E2810" s="46">
        <v>0.64801830043607878</v>
      </c>
    </row>
    <row r="2811" spans="1:5" x14ac:dyDescent="0.35">
      <c r="A2811" s="47">
        <v>26556.510193257196</v>
      </c>
      <c r="B2811" s="46">
        <v>0.54472725045428949</v>
      </c>
      <c r="C2811" s="46">
        <v>3.9767165096105117E-2</v>
      </c>
      <c r="D2811" s="46">
        <v>1.5311770651381813</v>
      </c>
      <c r="E2811" s="46">
        <v>0.64832203746588513</v>
      </c>
    </row>
    <row r="2812" spans="1:5" x14ac:dyDescent="0.35">
      <c r="A2812" s="47">
        <v>26566.703843679315</v>
      </c>
      <c r="B2812" s="46">
        <v>0.5461429072108821</v>
      </c>
      <c r="C2812" s="46">
        <v>0.5342659103922065</v>
      </c>
      <c r="D2812" s="46">
        <v>1.5331494586803762</v>
      </c>
      <c r="E2812" s="46">
        <v>0.64990051174841712</v>
      </c>
    </row>
    <row r="2813" spans="1:5" x14ac:dyDescent="0.35">
      <c r="A2813" s="47">
        <v>26570.076601435394</v>
      </c>
      <c r="B2813" s="46">
        <v>0.54661100455102074</v>
      </c>
      <c r="C2813" s="46">
        <v>1.0189936932204047</v>
      </c>
      <c r="D2813" s="46">
        <v>1.5338013687314995</v>
      </c>
      <c r="E2813" s="46">
        <v>0.65042347503421449</v>
      </c>
    </row>
    <row r="2814" spans="1:5" x14ac:dyDescent="0.35">
      <c r="A2814" s="47">
        <v>26576.559699780675</v>
      </c>
      <c r="B2814" s="46">
        <v>0.54751036115801233</v>
      </c>
      <c r="C2814" s="46">
        <v>0.88140865217574138</v>
      </c>
      <c r="D2814" s="46">
        <v>1.5350534950005914</v>
      </c>
      <c r="E2814" s="46">
        <v>0.65142967889900794</v>
      </c>
    </row>
    <row r="2815" spans="1:5" x14ac:dyDescent="0.35">
      <c r="A2815" s="47">
        <v>26576.606290372969</v>
      </c>
      <c r="B2815" s="46">
        <v>0.54751682236717081</v>
      </c>
      <c r="C2815" s="46">
        <v>0.23326219336210485</v>
      </c>
      <c r="D2815" s="46">
        <v>1.5350624887299886</v>
      </c>
      <c r="E2815" s="46">
        <v>0.65143691454165442</v>
      </c>
    </row>
    <row r="2816" spans="1:5" x14ac:dyDescent="0.35">
      <c r="A2816" s="47">
        <v>26592.932804751941</v>
      </c>
      <c r="B2816" s="46">
        <v>0.54977924164970249</v>
      </c>
      <c r="C2816" s="46">
        <v>3.9652230671816113E-3</v>
      </c>
      <c r="D2816" s="46">
        <v>1.5382100201356612</v>
      </c>
      <c r="E2816" s="46">
        <v>0.65397647205121046</v>
      </c>
    </row>
    <row r="2817" spans="1:5" x14ac:dyDescent="0.35">
      <c r="A2817" s="47">
        <v>26597.019399235829</v>
      </c>
      <c r="B2817" s="46">
        <v>0.55034498768559914</v>
      </c>
      <c r="C2817" s="46">
        <v>0.62866316146166223</v>
      </c>
      <c r="D2817" s="46">
        <v>1.5389965756707338</v>
      </c>
      <c r="E2817" s="46">
        <v>0.65461337702467615</v>
      </c>
    </row>
    <row r="2818" spans="1:5" x14ac:dyDescent="0.35">
      <c r="A2818" s="47">
        <v>26602.422073432655</v>
      </c>
      <c r="B2818" s="46">
        <v>0.55109259455723691</v>
      </c>
      <c r="C2818" s="46">
        <v>2.2397495025682224</v>
      </c>
      <c r="D2818" s="46">
        <v>1.5400356456819528</v>
      </c>
      <c r="E2818" s="46">
        <v>0.65545615447368744</v>
      </c>
    </row>
    <row r="2819" spans="1:5" x14ac:dyDescent="0.35">
      <c r="A2819" s="47">
        <v>26602.908277243201</v>
      </c>
      <c r="B2819" s="46">
        <v>0.55115985526824429</v>
      </c>
      <c r="C2819" s="46">
        <v>0.92000587609379902</v>
      </c>
      <c r="D2819" s="46">
        <v>1.5401291104378867</v>
      </c>
      <c r="E2819" s="46">
        <v>0.65553204093369222</v>
      </c>
    </row>
    <row r="2820" spans="1:5" x14ac:dyDescent="0.35">
      <c r="A2820" s="47">
        <v>26605.497566735674</v>
      </c>
      <c r="B2820" s="46">
        <v>0.5515180013934512</v>
      </c>
      <c r="C2820" s="46">
        <v>0.94979769119438728</v>
      </c>
      <c r="D2820" s="46">
        <v>1.5406267352506693</v>
      </c>
      <c r="E2820" s="46">
        <v>0.65593629320977387</v>
      </c>
    </row>
    <row r="2821" spans="1:5" x14ac:dyDescent="0.35">
      <c r="A2821" s="47">
        <v>26609.38429682175</v>
      </c>
      <c r="B2821" s="46">
        <v>0.55205544184557964</v>
      </c>
      <c r="C2821" s="46">
        <v>0.9599498969871556</v>
      </c>
      <c r="D2821" s="46">
        <v>1.5413733176186732</v>
      </c>
      <c r="E2821" s="46">
        <v>0.65654347784198597</v>
      </c>
    </row>
    <row r="2822" spans="1:5" x14ac:dyDescent="0.35">
      <c r="A2822" s="47">
        <v>26609.431253104081</v>
      </c>
      <c r="B2822" s="46">
        <v>0.55206193354538913</v>
      </c>
      <c r="C2822" s="46">
        <v>1.052186162308355</v>
      </c>
      <c r="D2822" s="46">
        <v>1.5413823343318132</v>
      </c>
      <c r="E2822" s="46">
        <v>0.65655081605637877</v>
      </c>
    </row>
    <row r="2823" spans="1:5" x14ac:dyDescent="0.35">
      <c r="A2823" s="47">
        <v>26610.267552978094</v>
      </c>
      <c r="B2823" s="46">
        <v>0.55217754703391675</v>
      </c>
      <c r="C2823" s="46">
        <v>0.83872551633068504</v>
      </c>
      <c r="D2823" s="46">
        <v>1.5415429120839568</v>
      </c>
      <c r="E2823" s="46">
        <v>0.65668152179589967</v>
      </c>
    </row>
    <row r="2824" spans="1:5" x14ac:dyDescent="0.35">
      <c r="A2824" s="47">
        <v>26612.913166224473</v>
      </c>
      <c r="B2824" s="46">
        <v>0.55254322674892342</v>
      </c>
      <c r="C2824" s="46">
        <v>0.8478770698403526</v>
      </c>
      <c r="D2824" s="46">
        <v>1.5420507516857294</v>
      </c>
      <c r="E2824" s="46">
        <v>0.65709514079458042</v>
      </c>
    </row>
    <row r="2825" spans="1:5" x14ac:dyDescent="0.35">
      <c r="A2825" s="47">
        <v>26615.32665025755</v>
      </c>
      <c r="B2825" s="46">
        <v>0.55287674095251049</v>
      </c>
      <c r="C2825" s="46">
        <v>0.9545466244924139</v>
      </c>
      <c r="D2825" s="46">
        <v>1.5425138417120492</v>
      </c>
      <c r="E2825" s="46">
        <v>0.65747264666730076</v>
      </c>
    </row>
    <row r="2826" spans="1:5" x14ac:dyDescent="0.35">
      <c r="A2826" s="47">
        <v>26619.605908604062</v>
      </c>
      <c r="B2826" s="46">
        <v>0.55346789397981</v>
      </c>
      <c r="C2826" s="46" t="s">
        <v>159</v>
      </c>
      <c r="D2826" s="46">
        <v>1.5433344800676878</v>
      </c>
      <c r="E2826" s="46">
        <v>0.65814240530578871</v>
      </c>
    </row>
    <row r="2827" spans="1:5" x14ac:dyDescent="0.35">
      <c r="A2827" s="47">
        <v>26620.418015803538</v>
      </c>
      <c r="B2827" s="46">
        <v>0.55358005432758672</v>
      </c>
      <c r="C2827" s="46">
        <v>1.8157931630625956</v>
      </c>
      <c r="D2827" s="46">
        <v>1.5434901538415167</v>
      </c>
      <c r="E2827" s="46">
        <v>0.65826957054914703</v>
      </c>
    </row>
    <row r="2828" spans="1:5" x14ac:dyDescent="0.35">
      <c r="A2828" s="47">
        <v>26626.135848072223</v>
      </c>
      <c r="B2828" s="46">
        <v>0.55436949968290783</v>
      </c>
      <c r="C2828" s="46">
        <v>1.9277808910281413</v>
      </c>
      <c r="D2828" s="46">
        <v>1.5445856236575368</v>
      </c>
      <c r="E2828" s="46">
        <v>0.6591654483197088</v>
      </c>
    </row>
    <row r="2829" spans="1:5" x14ac:dyDescent="0.35">
      <c r="A2829" s="47">
        <v>26629.458292769534</v>
      </c>
      <c r="B2829" s="46">
        <v>0.55482802245939844</v>
      </c>
      <c r="C2829" s="46">
        <v>0.90341260131112655</v>
      </c>
      <c r="D2829" s="46">
        <v>1.5452216910762375</v>
      </c>
      <c r="E2829" s="46">
        <v>0.6596864473712637</v>
      </c>
    </row>
    <row r="2830" spans="1:5" x14ac:dyDescent="0.35">
      <c r="A2830" s="47">
        <v>26630.519258964101</v>
      </c>
      <c r="B2830" s="46">
        <v>0.55497441323260188</v>
      </c>
      <c r="C2830" s="46">
        <v>1.0894689847045003</v>
      </c>
      <c r="D2830" s="46">
        <v>1.5454247348055914</v>
      </c>
      <c r="E2830" s="46">
        <v>0.65985288653952701</v>
      </c>
    </row>
    <row r="2831" spans="1:5" x14ac:dyDescent="0.35">
      <c r="A2831" s="47">
        <v>26635.400878818713</v>
      </c>
      <c r="B2831" s="46">
        <v>0.55564778153068806</v>
      </c>
      <c r="C2831" s="46">
        <v>0.55493158667325737</v>
      </c>
      <c r="D2831" s="46">
        <v>1.546358500975249</v>
      </c>
      <c r="E2831" s="46">
        <v>0.66061910780359501</v>
      </c>
    </row>
    <row r="2832" spans="1:5" x14ac:dyDescent="0.35">
      <c r="A2832" s="47">
        <v>26645.353549232146</v>
      </c>
      <c r="B2832" s="46">
        <v>0.55701967304738742</v>
      </c>
      <c r="C2832" s="46">
        <v>0.47133260576426306</v>
      </c>
      <c r="D2832" s="46">
        <v>1.5482599190058213</v>
      </c>
      <c r="E2832" s="46">
        <v>0.66218339444307162</v>
      </c>
    </row>
    <row r="2833" spans="1:5" x14ac:dyDescent="0.35">
      <c r="A2833" s="47">
        <v>26645.92306927318</v>
      </c>
      <c r="B2833" s="46">
        <v>0.55709813696525368</v>
      </c>
      <c r="C2833" s="46">
        <v>0.88465262716719284</v>
      </c>
      <c r="D2833" s="46">
        <v>1.5483686278716216</v>
      </c>
      <c r="E2833" s="46">
        <v>0.66227299266038975</v>
      </c>
    </row>
    <row r="2834" spans="1:5" x14ac:dyDescent="0.35">
      <c r="A2834" s="47">
        <v>26653.793788281833</v>
      </c>
      <c r="B2834" s="46">
        <v>0.55818206223144518</v>
      </c>
      <c r="C2834" s="46">
        <v>-0.75626019388327359</v>
      </c>
      <c r="D2834" s="46">
        <v>1.5498699103991396</v>
      </c>
      <c r="E2834" s="46">
        <v>0.66351217293626719</v>
      </c>
    </row>
    <row r="2835" spans="1:5" x14ac:dyDescent="0.35">
      <c r="A2835" s="47">
        <v>26656.952988607984</v>
      </c>
      <c r="B2835" s="46">
        <v>0.55861690454096213</v>
      </c>
      <c r="C2835" s="46">
        <v>2.5667896774402843</v>
      </c>
      <c r="D2835" s="46">
        <v>1.5504719449525193</v>
      </c>
      <c r="E2835" s="46">
        <v>0.66401005478710418</v>
      </c>
    </row>
    <row r="2836" spans="1:5" x14ac:dyDescent="0.35">
      <c r="A2836" s="47">
        <v>26670.994611575588</v>
      </c>
      <c r="B2836" s="46">
        <v>0.56054803711061596</v>
      </c>
      <c r="C2836" s="46">
        <v>0.90037153116964141</v>
      </c>
      <c r="D2836" s="46">
        <v>1.5531438909317932</v>
      </c>
      <c r="E2836" s="46">
        <v>0.66622636078135944</v>
      </c>
    </row>
    <row r="2837" spans="1:5" x14ac:dyDescent="0.35">
      <c r="A2837" s="47">
        <v>26672.557614569247</v>
      </c>
      <c r="B2837" s="46">
        <v>0.56076283379413205</v>
      </c>
      <c r="C2837" s="46">
        <v>0.96759209021122228</v>
      </c>
      <c r="D2837" s="46">
        <v>1.5534409152117337</v>
      </c>
      <c r="E2837" s="46">
        <v>0.66647340217059514</v>
      </c>
    </row>
    <row r="2838" spans="1:5" x14ac:dyDescent="0.35">
      <c r="A2838" s="47">
        <v>26675.022828923302</v>
      </c>
      <c r="B2838" s="46">
        <v>0.56110155151278529</v>
      </c>
      <c r="C2838" s="46">
        <v>0.86351649159606136</v>
      </c>
      <c r="D2838" s="46">
        <v>1.5539092289019938</v>
      </c>
      <c r="E2838" s="46">
        <v>0.66686318066174377</v>
      </c>
    </row>
    <row r="2839" spans="1:5" x14ac:dyDescent="0.35">
      <c r="A2839" s="47">
        <v>26675.672014234875</v>
      </c>
      <c r="B2839" s="46">
        <v>0.56119073542697284</v>
      </c>
      <c r="C2839" s="46">
        <v>0.1336358987496622</v>
      </c>
      <c r="D2839" s="46">
        <v>1.5540325208585668</v>
      </c>
      <c r="E2839" s="46">
        <v>0.66696585222253635</v>
      </c>
    </row>
    <row r="2840" spans="1:5" x14ac:dyDescent="0.35">
      <c r="A2840" s="47">
        <v>26676.568814633105</v>
      </c>
      <c r="B2840" s="46">
        <v>0.56131392704804761</v>
      </c>
      <c r="C2840" s="46">
        <v>-5.441749437418153E-3</v>
      </c>
      <c r="D2840" s="46">
        <v>1.554202816744225</v>
      </c>
      <c r="E2840" s="46">
        <v>0.66710770436875599</v>
      </c>
    </row>
    <row r="2841" spans="1:5" x14ac:dyDescent="0.35">
      <c r="A2841" s="47">
        <v>26677.436957975846</v>
      </c>
      <c r="B2841" s="46">
        <v>0.56143317192911169</v>
      </c>
      <c r="C2841" s="46">
        <v>1.2962050532847602</v>
      </c>
      <c r="D2841" s="46">
        <v>1.5543676458454347</v>
      </c>
      <c r="E2841" s="46">
        <v>0.66724504481174529</v>
      </c>
    </row>
    <row r="2842" spans="1:5" x14ac:dyDescent="0.35">
      <c r="A2842" s="47">
        <v>26681.656435492154</v>
      </c>
      <c r="B2842" s="46">
        <v>0.56201260071722681</v>
      </c>
      <c r="C2842" s="46">
        <v>0.88182476905054319</v>
      </c>
      <c r="D2842" s="46">
        <v>1.5551684214413264</v>
      </c>
      <c r="E2842" s="46">
        <v>0.66791286275012551</v>
      </c>
    </row>
    <row r="2843" spans="1:5" x14ac:dyDescent="0.35">
      <c r="A2843" s="47">
        <v>26683.968778337068</v>
      </c>
      <c r="B2843" s="46">
        <v>0.56233003678124616</v>
      </c>
      <c r="C2843" s="46">
        <v>-0.12555511027264599</v>
      </c>
      <c r="D2843" s="46">
        <v>1.5556070122717045</v>
      </c>
      <c r="E2843" s="46">
        <v>0.66827904557061246</v>
      </c>
    </row>
    <row r="2844" spans="1:5" x14ac:dyDescent="0.35">
      <c r="A2844" s="47">
        <v>26694.669820369869</v>
      </c>
      <c r="B2844" s="46">
        <v>0.5637981383287497</v>
      </c>
      <c r="C2844" s="46">
        <v>0.83681053882216361</v>
      </c>
      <c r="D2844" s="46">
        <v>1.5576344306985068</v>
      </c>
      <c r="E2844" s="46">
        <v>0.66997556799297198</v>
      </c>
    </row>
    <row r="2845" spans="1:5" x14ac:dyDescent="0.35">
      <c r="A2845" s="47">
        <v>26699.526868777939</v>
      </c>
      <c r="B2845" s="46">
        <v>0.56446398517098273</v>
      </c>
      <c r="C2845" s="46">
        <v>0.96629357750905864</v>
      </c>
      <c r="D2845" s="46">
        <v>1.5585533998975127</v>
      </c>
      <c r="E2845" s="46">
        <v>0.67074662280553776</v>
      </c>
    </row>
    <row r="2846" spans="1:5" x14ac:dyDescent="0.35">
      <c r="A2846" s="47">
        <v>26700.195941083777</v>
      </c>
      <c r="B2846" s="46">
        <v>0.56455568283429047</v>
      </c>
      <c r="C2846" s="46">
        <v>0.9708030571116355</v>
      </c>
      <c r="D2846" s="46">
        <v>1.5586799293192279</v>
      </c>
      <c r="E2846" s="46">
        <v>0.67085288784863939</v>
      </c>
    </row>
    <row r="2847" spans="1:5" x14ac:dyDescent="0.35">
      <c r="A2847" s="47">
        <v>26702.170107263388</v>
      </c>
      <c r="B2847" s="46">
        <v>0.56482621136388078</v>
      </c>
      <c r="C2847" s="46">
        <v>1.0330191473271411</v>
      </c>
      <c r="D2847" s="46">
        <v>1.5590531807727452</v>
      </c>
      <c r="E2847" s="46">
        <v>0.67116650416896695</v>
      </c>
    </row>
    <row r="2848" spans="1:5" x14ac:dyDescent="0.35">
      <c r="A2848" s="47">
        <v>26704.144273442995</v>
      </c>
      <c r="B2848" s="46">
        <v>0.5650966879106023</v>
      </c>
      <c r="C2848" s="46">
        <v>1.251377741748505</v>
      </c>
      <c r="D2848" s="46">
        <v>1.5594263028462791</v>
      </c>
      <c r="E2848" s="46">
        <v>0.67148022558310094</v>
      </c>
    </row>
    <row r="2849" spans="1:5" x14ac:dyDescent="0.35">
      <c r="A2849" s="47">
        <v>26704.144273442995</v>
      </c>
      <c r="B2849" s="46">
        <v>0.5650966879106023</v>
      </c>
      <c r="C2849" s="46">
        <v>1.4890855622074595</v>
      </c>
      <c r="D2849" s="46">
        <v>1.5594263028462791</v>
      </c>
      <c r="E2849" s="46">
        <v>0.67148022558310094</v>
      </c>
    </row>
    <row r="2850" spans="1:5" x14ac:dyDescent="0.35">
      <c r="A2850" s="47">
        <v>26704.144273442995</v>
      </c>
      <c r="B2850" s="46">
        <v>0.5650966879106023</v>
      </c>
      <c r="C2850" s="46">
        <v>0.98602193324779375</v>
      </c>
      <c r="D2850" s="46">
        <v>1.5594263028462791</v>
      </c>
      <c r="E2850" s="46">
        <v>0.67148022558310094</v>
      </c>
    </row>
    <row r="2851" spans="1:5" x14ac:dyDescent="0.35">
      <c r="A2851" s="47">
        <v>26704.144273442995</v>
      </c>
      <c r="B2851" s="46">
        <v>0.5650966879106023</v>
      </c>
      <c r="C2851" s="46">
        <v>1.0307377750174096</v>
      </c>
      <c r="D2851" s="46">
        <v>1.5594263028462791</v>
      </c>
      <c r="E2851" s="46">
        <v>0.67148022558310094</v>
      </c>
    </row>
    <row r="2852" spans="1:5" x14ac:dyDescent="0.35">
      <c r="A2852" s="47">
        <v>26704.144273442995</v>
      </c>
      <c r="B2852" s="46">
        <v>0.5650966879106023</v>
      </c>
      <c r="C2852" s="46">
        <v>0.97835845949061362</v>
      </c>
      <c r="D2852" s="46">
        <v>1.5594263028462791</v>
      </c>
      <c r="E2852" s="46">
        <v>0.67148022558310094</v>
      </c>
    </row>
    <row r="2853" spans="1:5" x14ac:dyDescent="0.35">
      <c r="A2853" s="47">
        <v>26705.805067583464</v>
      </c>
      <c r="B2853" s="46">
        <v>0.56532418971143072</v>
      </c>
      <c r="C2853" s="46">
        <v>0.7310995680223531</v>
      </c>
      <c r="D2853" s="46">
        <v>1.5597400965404147</v>
      </c>
      <c r="E2853" s="46">
        <v>0.67174422924139188</v>
      </c>
    </row>
    <row r="2854" spans="1:5" x14ac:dyDescent="0.35">
      <c r="A2854" s="47">
        <v>26706.812348960662</v>
      </c>
      <c r="B2854" s="46">
        <v>0.56546215295444036</v>
      </c>
      <c r="C2854" s="46">
        <v>0.69925953124208018</v>
      </c>
      <c r="D2854" s="46">
        <v>1.5599303695487734</v>
      </c>
      <c r="E2854" s="46">
        <v>0.67190438512698836</v>
      </c>
    </row>
    <row r="2855" spans="1:5" x14ac:dyDescent="0.35">
      <c r="A2855" s="47">
        <v>26708.092605802216</v>
      </c>
      <c r="B2855" s="46">
        <v>0.56563748499419031</v>
      </c>
      <c r="C2855" s="46">
        <v>1.359316395647836</v>
      </c>
      <c r="D2855" s="46">
        <v>1.5601721582023989</v>
      </c>
      <c r="E2855" s="46">
        <v>0.67210798292167073</v>
      </c>
    </row>
    <row r="2856" spans="1:5" x14ac:dyDescent="0.35">
      <c r="A2856" s="47">
        <v>26708.092605802216</v>
      </c>
      <c r="B2856" s="46">
        <v>0.56563748499419031</v>
      </c>
      <c r="C2856" s="46">
        <v>1.0045111201834267</v>
      </c>
      <c r="D2856" s="46">
        <v>1.5601721582023989</v>
      </c>
      <c r="E2856" s="46">
        <v>0.67210798292167073</v>
      </c>
    </row>
    <row r="2857" spans="1:5" x14ac:dyDescent="0.35">
      <c r="A2857" s="47">
        <v>26709.080044979488</v>
      </c>
      <c r="B2857" s="46">
        <v>0.56577270051055117</v>
      </c>
      <c r="C2857" s="46">
        <v>-0.73565121161518476</v>
      </c>
      <c r="D2857" s="46">
        <v>1.5603586081558283</v>
      </c>
      <c r="E2857" s="46">
        <v>0.67226504428244849</v>
      </c>
    </row>
    <row r="2858" spans="1:5" x14ac:dyDescent="0.35">
      <c r="A2858" s="47">
        <v>26712.040938161434</v>
      </c>
      <c r="B2858" s="46">
        <v>0.56617807396254982</v>
      </c>
      <c r="C2858" s="46">
        <v>1.3185449404854888</v>
      </c>
      <c r="D2858" s="46">
        <v>1.560917494085587</v>
      </c>
      <c r="E2858" s="46">
        <v>0.67273615832210776</v>
      </c>
    </row>
    <row r="2859" spans="1:5" x14ac:dyDescent="0.35">
      <c r="A2859" s="47">
        <v>26712.040938161434</v>
      </c>
      <c r="B2859" s="46">
        <v>0.56617807396254982</v>
      </c>
      <c r="C2859" s="46">
        <v>0.95690567502053625</v>
      </c>
      <c r="D2859" s="46">
        <v>1.560917494085587</v>
      </c>
      <c r="E2859" s="46">
        <v>0.67273615832210776</v>
      </c>
    </row>
    <row r="2860" spans="1:5" x14ac:dyDescent="0.35">
      <c r="A2860" s="47">
        <v>26718.999028593069</v>
      </c>
      <c r="B2860" s="46">
        <v>0.56713023935744111</v>
      </c>
      <c r="C2860" s="46">
        <v>0.97003671823345794</v>
      </c>
      <c r="D2860" s="46">
        <v>1.5622297206456035</v>
      </c>
      <c r="E2860" s="46">
        <v>0.67384419581281174</v>
      </c>
    </row>
    <row r="2861" spans="1:5" x14ac:dyDescent="0.35">
      <c r="A2861" s="47">
        <v>26727.856729869589</v>
      </c>
      <c r="B2861" s="46">
        <v>0.56834141633294655</v>
      </c>
      <c r="C2861" s="46">
        <v>0.78743422864169244</v>
      </c>
      <c r="D2861" s="46">
        <v>1.5638978437054767</v>
      </c>
      <c r="E2861" s="46">
        <v>0.67525659402187743</v>
      </c>
    </row>
    <row r="2862" spans="1:5" x14ac:dyDescent="0.35">
      <c r="A2862" s="47">
        <v>26735.730932316746</v>
      </c>
      <c r="B2862" s="46">
        <v>0.5694172304927182</v>
      </c>
      <c r="C2862" s="46">
        <v>1.3142858580722283</v>
      </c>
      <c r="D2862" s="46">
        <v>1.5653785275411882</v>
      </c>
      <c r="E2862" s="46">
        <v>0.67651390365850939</v>
      </c>
    </row>
    <row r="2863" spans="1:5" x14ac:dyDescent="0.35">
      <c r="A2863" s="47">
        <v>26738.114400866492</v>
      </c>
      <c r="B2863" s="46">
        <v>0.56974270843974884</v>
      </c>
      <c r="C2863" s="46">
        <v>-1.1799241139919814</v>
      </c>
      <c r="D2863" s="46">
        <v>1.565826306640463</v>
      </c>
      <c r="E2863" s="46">
        <v>0.67689480281723535</v>
      </c>
    </row>
    <row r="2864" spans="1:5" x14ac:dyDescent="0.35">
      <c r="A2864" s="47">
        <v>26741.215956413122</v>
      </c>
      <c r="B2864" s="46">
        <v>0.57016613171389741</v>
      </c>
      <c r="C2864" s="46">
        <v>-4.4054506622255847</v>
      </c>
      <c r="D2864" s="46">
        <v>1.5664087029122431</v>
      </c>
      <c r="E2864" s="46">
        <v>0.67739068022901172</v>
      </c>
    </row>
    <row r="2865" spans="1:5" x14ac:dyDescent="0.35">
      <c r="A2865" s="47">
        <v>26749.109996163206</v>
      </c>
      <c r="B2865" s="46">
        <v>0.57124324086825418</v>
      </c>
      <c r="C2865" s="46">
        <v>1.0105976898230562</v>
      </c>
      <c r="D2865" s="46">
        <v>1.5678895324407935</v>
      </c>
      <c r="E2865" s="46">
        <v>0.67865390721880692</v>
      </c>
    </row>
    <row r="2866" spans="1:5" x14ac:dyDescent="0.35">
      <c r="A2866" s="47">
        <v>26755.472594112834</v>
      </c>
      <c r="B2866" s="46">
        <v>0.57211078197342224</v>
      </c>
      <c r="C2866" s="46">
        <v>1.2860478733155878</v>
      </c>
      <c r="D2866" s="46">
        <v>1.5690815312153383</v>
      </c>
      <c r="E2866" s="46">
        <v>0.67967323872952434</v>
      </c>
    </row>
    <row r="2867" spans="1:5" x14ac:dyDescent="0.35">
      <c r="A2867" s="47">
        <v>26756.973377370214</v>
      </c>
      <c r="B2867" s="46">
        <v>0.572315334667167</v>
      </c>
      <c r="C2867" s="46">
        <v>1.2436189692550226</v>
      </c>
      <c r="D2867" s="46">
        <v>1.5693624926165266</v>
      </c>
      <c r="E2867" s="46">
        <v>0.67991382589786853</v>
      </c>
    </row>
    <row r="2868" spans="1:5" x14ac:dyDescent="0.35">
      <c r="A2868" s="47">
        <v>26763.369258831273</v>
      </c>
      <c r="B2868" s="46">
        <v>0.57318673632632866</v>
      </c>
      <c r="C2868" s="46">
        <v>0.93513092608830117</v>
      </c>
      <c r="D2868" s="46">
        <v>1.5705589961205197</v>
      </c>
      <c r="E2868" s="46">
        <v>0.68093978043851844</v>
      </c>
    </row>
    <row r="2869" spans="1:5" x14ac:dyDescent="0.35">
      <c r="A2869" s="47">
        <v>26770.891416584403</v>
      </c>
      <c r="B2869" s="46">
        <v>0.57421088196073078</v>
      </c>
      <c r="C2869" s="46">
        <v>0.54115836157460073</v>
      </c>
      <c r="D2869" s="46">
        <v>1.5719643907594756</v>
      </c>
      <c r="E2869" s="46">
        <v>0.68214773021035435</v>
      </c>
    </row>
    <row r="2870" spans="1:5" x14ac:dyDescent="0.35">
      <c r="A2870" s="47">
        <v>26771.265923549709</v>
      </c>
      <c r="B2870" s="46">
        <v>0.5742618513581188</v>
      </c>
      <c r="C2870" s="46">
        <v>1.3068182180578036</v>
      </c>
      <c r="D2870" s="46">
        <v>1.5720343102220042</v>
      </c>
      <c r="E2870" s="46">
        <v>0.68220790802953835</v>
      </c>
    </row>
    <row r="2871" spans="1:5" x14ac:dyDescent="0.35">
      <c r="A2871" s="47">
        <v>26771.265923549709</v>
      </c>
      <c r="B2871" s="46">
        <v>0.5742618513581188</v>
      </c>
      <c r="C2871" s="46">
        <v>1.0415753573213893</v>
      </c>
      <c r="D2871" s="46">
        <v>1.5720343102220042</v>
      </c>
      <c r="E2871" s="46">
        <v>0.68220790802953835</v>
      </c>
    </row>
    <row r="2872" spans="1:5" x14ac:dyDescent="0.35">
      <c r="A2872" s="47">
        <v>26772.556513526961</v>
      </c>
      <c r="B2872" s="46">
        <v>0.57443748272600448</v>
      </c>
      <c r="C2872" s="46">
        <v>0.92263229122302448</v>
      </c>
      <c r="D2872" s="46">
        <v>1.5722752227194607</v>
      </c>
      <c r="E2872" s="46">
        <v>0.68241531416264478</v>
      </c>
    </row>
    <row r="2873" spans="1:5" x14ac:dyDescent="0.35">
      <c r="A2873" s="47">
        <v>26781.091677052962</v>
      </c>
      <c r="B2873" s="46">
        <v>0.57559843454691173</v>
      </c>
      <c r="C2873" s="46">
        <v>0.73676933482860196</v>
      </c>
      <c r="D2873" s="46">
        <v>1.5738670123073071</v>
      </c>
      <c r="E2873" s="46">
        <v>0.68378802422686413</v>
      </c>
    </row>
    <row r="2874" spans="1:5" x14ac:dyDescent="0.35">
      <c r="A2874" s="47">
        <v>26782.201659404473</v>
      </c>
      <c r="B2874" s="46">
        <v>0.57574934198774863</v>
      </c>
      <c r="C2874" s="46">
        <v>-1.6201716815103628</v>
      </c>
      <c r="D2874" s="46">
        <v>1.5740738352626942</v>
      </c>
      <c r="E2874" s="46">
        <v>0.68396667674395795</v>
      </c>
    </row>
    <row r="2875" spans="1:5" x14ac:dyDescent="0.35">
      <c r="A2875" s="47">
        <v>26785.549474306041</v>
      </c>
      <c r="B2875" s="46">
        <v>0.57620439280254976</v>
      </c>
      <c r="C2875" s="46">
        <v>0.51216198064667484</v>
      </c>
      <c r="D2875" s="46">
        <v>1.5746973729793405</v>
      </c>
      <c r="E2875" s="46">
        <v>0.68450569625189461</v>
      </c>
    </row>
    <row r="2876" spans="1:5" x14ac:dyDescent="0.35">
      <c r="A2876" s="47">
        <v>26787.56053213057</v>
      </c>
      <c r="B2876" s="46">
        <v>0.57647767251967452</v>
      </c>
      <c r="C2876" s="46">
        <v>1.6934097329623032</v>
      </c>
      <c r="D2876" s="46">
        <v>1.5750717484835679</v>
      </c>
      <c r="E2876" s="46">
        <v>0.68482962346881693</v>
      </c>
    </row>
    <row r="2877" spans="1:5" x14ac:dyDescent="0.35">
      <c r="A2877" s="47">
        <v>26787.696216809076</v>
      </c>
      <c r="B2877" s="46">
        <v>0.5764961085457817</v>
      </c>
      <c r="C2877" s="46">
        <v>1.3332886715358816</v>
      </c>
      <c r="D2877" s="46">
        <v>1.5750970022435766</v>
      </c>
      <c r="E2877" s="46">
        <v>0.68485148223172776</v>
      </c>
    </row>
    <row r="2878" spans="1:5" x14ac:dyDescent="0.35">
      <c r="A2878" s="47">
        <v>26789.081118180737</v>
      </c>
      <c r="B2878" s="46">
        <v>0.57668426647285076</v>
      </c>
      <c r="C2878" s="46">
        <v>1.4685720361136356</v>
      </c>
      <c r="D2878" s="46">
        <v>1.5753547245213435</v>
      </c>
      <c r="E2878" s="46">
        <v>0.6850746155722528</v>
      </c>
    </row>
    <row r="2879" spans="1:5" x14ac:dyDescent="0.35">
      <c r="A2879" s="47">
        <v>26791.276784999318</v>
      </c>
      <c r="B2879" s="46">
        <v>0.57698252494120639</v>
      </c>
      <c r="C2879" s="46">
        <v>0.45945963822295877</v>
      </c>
      <c r="D2879" s="46">
        <v>1.5757631879005893</v>
      </c>
      <c r="E2879" s="46">
        <v>0.68542847570065746</v>
      </c>
    </row>
    <row r="2880" spans="1:5" x14ac:dyDescent="0.35">
      <c r="A2880" s="47">
        <v>26794.955917705021</v>
      </c>
      <c r="B2880" s="46">
        <v>0.5774821507265061</v>
      </c>
      <c r="C2880" s="46">
        <v>0.90816194469283129</v>
      </c>
      <c r="D2880" s="46">
        <v>1.5764472435443224</v>
      </c>
      <c r="E2880" s="46">
        <v>0.68602168271554997</v>
      </c>
    </row>
    <row r="2881" spans="1:5" x14ac:dyDescent="0.35">
      <c r="A2881" s="47">
        <v>26798.904250064239</v>
      </c>
      <c r="B2881" s="46">
        <v>0.57801813016643044</v>
      </c>
      <c r="C2881" s="46">
        <v>1.1626039799580878</v>
      </c>
      <c r="D2881" s="46">
        <v>1.5771808216171528</v>
      </c>
      <c r="E2881" s="46">
        <v>0.68665866529033615</v>
      </c>
    </row>
    <row r="2882" spans="1:5" x14ac:dyDescent="0.35">
      <c r="A2882" s="47">
        <v>26799.137751557006</v>
      </c>
      <c r="B2882" s="46">
        <v>0.57804982099428426</v>
      </c>
      <c r="C2882" s="46">
        <v>1.6222446651225964</v>
      </c>
      <c r="D2882" s="46">
        <v>1.5772241876946302</v>
      </c>
      <c r="E2882" s="46">
        <v>0.68669634797195345</v>
      </c>
    </row>
    <row r="2883" spans="1:5" x14ac:dyDescent="0.35">
      <c r="A2883" s="47">
        <v>26802.85258242346</v>
      </c>
      <c r="B2883" s="46">
        <v>0.57855389867354345</v>
      </c>
      <c r="C2883" s="46">
        <v>1.0132928026763466</v>
      </c>
      <c r="D2883" s="46">
        <v>1.5779138502710641</v>
      </c>
      <c r="E2883" s="46">
        <v>0.68729603045546872</v>
      </c>
    </row>
    <row r="2884" spans="1:5" x14ac:dyDescent="0.35">
      <c r="A2884" s="47">
        <v>26803.903220452943</v>
      </c>
      <c r="B2884" s="46">
        <v>0.57869642933292964</v>
      </c>
      <c r="C2884" s="46">
        <v>0.11540900572823976</v>
      </c>
      <c r="D2884" s="46">
        <v>1.5781088140267123</v>
      </c>
      <c r="E2884" s="46">
        <v>0.68746569544514247</v>
      </c>
    </row>
    <row r="2885" spans="1:5" x14ac:dyDescent="0.35">
      <c r="A2885" s="47">
        <v>26807.223362571131</v>
      </c>
      <c r="B2885" s="46">
        <v>0.57914674504397667</v>
      </c>
      <c r="C2885" s="46">
        <v>0.91386137844136073</v>
      </c>
      <c r="D2885" s="46">
        <v>1.5787246662641248</v>
      </c>
      <c r="E2885" s="46">
        <v>0.68800203417532435</v>
      </c>
    </row>
    <row r="2886" spans="1:5" x14ac:dyDescent="0.35">
      <c r="A2886" s="47">
        <v>26812.513384693648</v>
      </c>
      <c r="B2886" s="46">
        <v>0.57986392989679014</v>
      </c>
      <c r="C2886" s="46">
        <v>0.66034421314951075</v>
      </c>
      <c r="D2886" s="46">
        <v>1.5797051040418078</v>
      </c>
      <c r="E2886" s="46">
        <v>0.68885714287789823</v>
      </c>
    </row>
    <row r="2887" spans="1:5" x14ac:dyDescent="0.35">
      <c r="A2887" s="47">
        <v>26815.529032477494</v>
      </c>
      <c r="B2887" s="46">
        <v>0.58027260093299771</v>
      </c>
      <c r="C2887" s="46">
        <v>1.045384301186969</v>
      </c>
      <c r="D2887" s="46">
        <v>1.580263570922299</v>
      </c>
      <c r="E2887" s="46">
        <v>0.68934491233433148</v>
      </c>
    </row>
    <row r="2888" spans="1:5" x14ac:dyDescent="0.35">
      <c r="A2888" s="47">
        <v>26815.661185698867</v>
      </c>
      <c r="B2888" s="46">
        <v>0.58029050709819618</v>
      </c>
      <c r="C2888" s="46">
        <v>-0.9620482916968931</v>
      </c>
      <c r="D2888" s="46">
        <v>1.5802880369371208</v>
      </c>
      <c r="E2888" s="46">
        <v>0.68936629263371541</v>
      </c>
    </row>
    <row r="2889" spans="1:5" x14ac:dyDescent="0.35">
      <c r="A2889" s="47">
        <v>26816.046239750805</v>
      </c>
      <c r="B2889" s="46">
        <v>0.58034267883414081</v>
      </c>
      <c r="C2889" s="46">
        <v>0.90764950131667632</v>
      </c>
      <c r="D2889" s="46">
        <v>1.5803593198735333</v>
      </c>
      <c r="E2889" s="46">
        <v>0.68942859068612083</v>
      </c>
    </row>
    <row r="2890" spans="1:5" x14ac:dyDescent="0.35">
      <c r="A2890" s="47">
        <v>26817.787492736206</v>
      </c>
      <c r="B2890" s="46">
        <v>0.58057857953608427</v>
      </c>
      <c r="C2890" s="46">
        <v>0.93326228819625712</v>
      </c>
      <c r="D2890" s="46">
        <v>1.5806816025188806</v>
      </c>
      <c r="E2890" s="46">
        <v>0.68971035333433395</v>
      </c>
    </row>
    <row r="2891" spans="1:5" x14ac:dyDescent="0.35">
      <c r="A2891" s="47">
        <v>26828.984541200705</v>
      </c>
      <c r="B2891" s="46">
        <v>0.58209454504611213</v>
      </c>
      <c r="C2891" s="46">
        <v>0.54377889721362038</v>
      </c>
      <c r="D2891" s="46">
        <v>1.5827514398513172</v>
      </c>
      <c r="E2891" s="46">
        <v>0.69152395298642066</v>
      </c>
    </row>
    <row r="2892" spans="1:5" x14ac:dyDescent="0.35">
      <c r="A2892" s="47">
        <v>26831.557378342801</v>
      </c>
      <c r="B2892" s="46">
        <v>0.5824426401668642</v>
      </c>
      <c r="C2892" s="46">
        <v>0.66613569986992971</v>
      </c>
      <c r="D2892" s="46">
        <v>1.583226408768118</v>
      </c>
      <c r="E2892" s="46">
        <v>0.69194110122390173</v>
      </c>
    </row>
    <row r="2893" spans="1:5" x14ac:dyDescent="0.35">
      <c r="A2893" s="47">
        <v>26834.493319364097</v>
      </c>
      <c r="B2893" s="46">
        <v>0.58283975192158988</v>
      </c>
      <c r="C2893" s="46">
        <v>0.96630449898689186</v>
      </c>
      <c r="D2893" s="46">
        <v>1.5837681193235926</v>
      </c>
      <c r="E2893" s="46">
        <v>0.69241731331266154</v>
      </c>
    </row>
    <row r="2894" spans="1:5" x14ac:dyDescent="0.35">
      <c r="A2894" s="47">
        <v>26837.799991140171</v>
      </c>
      <c r="B2894" s="46">
        <v>0.58328686787545736</v>
      </c>
      <c r="C2894" s="46">
        <v>1.9931721968671434</v>
      </c>
      <c r="D2894" s="46">
        <v>1.5843778618730029</v>
      </c>
      <c r="E2894" s="46">
        <v>0.69295390230372012</v>
      </c>
    </row>
    <row r="2895" spans="1:5" x14ac:dyDescent="0.35">
      <c r="A2895" s="47">
        <v>26838.387573656422</v>
      </c>
      <c r="B2895" s="46">
        <v>0.58336630304793435</v>
      </c>
      <c r="C2895" s="46">
        <v>1.028749254678285</v>
      </c>
      <c r="D2895" s="46">
        <v>1.5844861694749717</v>
      </c>
      <c r="E2895" s="46">
        <v>0.69304927903760338</v>
      </c>
    </row>
    <row r="2896" spans="1:5" x14ac:dyDescent="0.35">
      <c r="A2896" s="47">
        <v>26842.162274153874</v>
      </c>
      <c r="B2896" s="46">
        <v>0.58387649205121162</v>
      </c>
      <c r="C2896" s="46">
        <v>0.90924879330083197</v>
      </c>
      <c r="D2896" s="46">
        <v>1.5851816532645013</v>
      </c>
      <c r="E2896" s="46">
        <v>0.69366218429795645</v>
      </c>
    </row>
    <row r="2897" spans="1:5" x14ac:dyDescent="0.35">
      <c r="A2897" s="47">
        <v>26853.012612088765</v>
      </c>
      <c r="B2897" s="46">
        <v>0.58534194435268472</v>
      </c>
      <c r="C2897" s="46">
        <v>0.98026121983765258</v>
      </c>
      <c r="D2897" s="46">
        <v>1.5871779414195297</v>
      </c>
      <c r="E2897" s="46">
        <v>0.69542583073559161</v>
      </c>
    </row>
    <row r="2898" spans="1:5" x14ac:dyDescent="0.35">
      <c r="A2898" s="47">
        <v>26854.227718546717</v>
      </c>
      <c r="B2898" s="46">
        <v>0.58550595733756472</v>
      </c>
      <c r="C2898" s="46">
        <v>0.65752964465457531</v>
      </c>
      <c r="D2898" s="46">
        <v>1.5874012352798561</v>
      </c>
      <c r="E2898" s="46">
        <v>0.69562350833305242</v>
      </c>
    </row>
    <row r="2899" spans="1:5" x14ac:dyDescent="0.35">
      <c r="A2899" s="47">
        <v>26857.965625074197</v>
      </c>
      <c r="B2899" s="46">
        <v>0.58601036726059874</v>
      </c>
      <c r="C2899" s="46">
        <v>0.74496294858368284</v>
      </c>
      <c r="D2899" s="46">
        <v>1.5880877938827558</v>
      </c>
      <c r="E2899" s="46">
        <v>0.696231817669827</v>
      </c>
    </row>
    <row r="2900" spans="1:5" x14ac:dyDescent="0.35">
      <c r="A2900" s="47">
        <v>26858.129235452518</v>
      </c>
      <c r="B2900" s="46">
        <v>0.58603244122586295</v>
      </c>
      <c r="C2900" s="46">
        <v>1.5374782265802578</v>
      </c>
      <c r="D2900" s="46">
        <v>1.5881178333195654</v>
      </c>
      <c r="E2900" s="46">
        <v>0.69625845109917794</v>
      </c>
    </row>
    <row r="2901" spans="1:5" x14ac:dyDescent="0.35">
      <c r="A2901" s="47">
        <v>26865.042528155886</v>
      </c>
      <c r="B2901" s="46">
        <v>0.58696483403293997</v>
      </c>
      <c r="C2901" s="46">
        <v>0.7556279362748608</v>
      </c>
      <c r="D2901" s="46">
        <v>1.5893862440586703</v>
      </c>
      <c r="E2901" s="46">
        <v>0.69738439893612536</v>
      </c>
    </row>
    <row r="2902" spans="1:5" x14ac:dyDescent="0.35">
      <c r="A2902" s="47">
        <v>26868.6054314381</v>
      </c>
      <c r="B2902" s="46">
        <v>0.58744510632856917</v>
      </c>
      <c r="C2902" s="46">
        <v>0.7740755889351858</v>
      </c>
      <c r="D2902" s="46">
        <v>1.5900392614237535</v>
      </c>
      <c r="E2902" s="46">
        <v>0.69796510622600993</v>
      </c>
    </row>
    <row r="2903" spans="1:5" x14ac:dyDescent="0.35">
      <c r="A2903" s="47">
        <v>26869.97423253017</v>
      </c>
      <c r="B2903" s="46">
        <v>0.58762957186825415</v>
      </c>
      <c r="C2903" s="46">
        <v>1.5542006974909262</v>
      </c>
      <c r="D2903" s="46">
        <v>1.5902900146553767</v>
      </c>
      <c r="E2903" s="46">
        <v>0.6981882801549768</v>
      </c>
    </row>
    <row r="2904" spans="1:5" x14ac:dyDescent="0.35">
      <c r="A2904" s="47">
        <v>26870.684615040842</v>
      </c>
      <c r="B2904" s="46">
        <v>0.58772529598314405</v>
      </c>
      <c r="C2904" s="46">
        <v>0.12810984169959738</v>
      </c>
      <c r="D2904" s="46">
        <v>1.5904201238216467</v>
      </c>
      <c r="E2904" s="46">
        <v>0.69830412011956922</v>
      </c>
    </row>
    <row r="2905" spans="1:5" x14ac:dyDescent="0.35">
      <c r="A2905" s="47">
        <v>26871.370783154929</v>
      </c>
      <c r="B2905" s="46">
        <v>0.58781775065424358</v>
      </c>
      <c r="C2905" s="46">
        <v>0.73635569216077279</v>
      </c>
      <c r="D2905" s="46">
        <v>1.5905457804185599</v>
      </c>
      <c r="E2905" s="46">
        <v>0.69841602241166589</v>
      </c>
    </row>
    <row r="2906" spans="1:5" x14ac:dyDescent="0.35">
      <c r="A2906" s="47">
        <v>26875.39988713124</v>
      </c>
      <c r="B2906" s="46">
        <v>0.58836050443150034</v>
      </c>
      <c r="C2906" s="46">
        <v>0.91697290242125362</v>
      </c>
      <c r="D2906" s="46">
        <v>1.5912832726198738</v>
      </c>
      <c r="E2906" s="46">
        <v>0.69907331602230693</v>
      </c>
    </row>
    <row r="2907" spans="1:5" x14ac:dyDescent="0.35">
      <c r="A2907" s="47">
        <v>26879.093543804585</v>
      </c>
      <c r="B2907" s="46">
        <v>0.58885787552051339</v>
      </c>
      <c r="C2907" s="46">
        <v>1.8689652212732222</v>
      </c>
      <c r="D2907" s="46">
        <v>1.5919588384239929</v>
      </c>
      <c r="E2907" s="46">
        <v>0.69967620869340885</v>
      </c>
    </row>
    <row r="2908" spans="1:5" x14ac:dyDescent="0.35">
      <c r="A2908" s="47">
        <v>26880.62125684899</v>
      </c>
      <c r="B2908" s="46">
        <v>0.5890635358482772</v>
      </c>
      <c r="C2908" s="46">
        <v>0.10316673671257881</v>
      </c>
      <c r="D2908" s="46">
        <v>1.592238108217026</v>
      </c>
      <c r="E2908" s="46">
        <v>0.69992565775955096</v>
      </c>
    </row>
    <row r="2909" spans="1:5" x14ac:dyDescent="0.35">
      <c r="A2909" s="47">
        <v>26887.112830861523</v>
      </c>
      <c r="B2909" s="46">
        <v>0.58993707332716461</v>
      </c>
      <c r="C2909" s="46">
        <v>0.57295888459825139</v>
      </c>
      <c r="D2909" s="46">
        <v>1.5934238210529013</v>
      </c>
      <c r="E2909" s="46">
        <v>0.70098620372523823</v>
      </c>
    </row>
    <row r="2910" spans="1:5" x14ac:dyDescent="0.35">
      <c r="A2910" s="47">
        <v>26888.077340222408</v>
      </c>
      <c r="B2910" s="46">
        <v>0.5900668130838348</v>
      </c>
      <c r="C2910" s="46">
        <v>3.6432511481039764</v>
      </c>
      <c r="D2910" s="46">
        <v>1.5935998593815393</v>
      </c>
      <c r="E2910" s="46">
        <v>0.70114385868714746</v>
      </c>
    </row>
    <row r="2911" spans="1:5" x14ac:dyDescent="0.35">
      <c r="A2911" s="47">
        <v>26890.883144847474</v>
      </c>
      <c r="B2911" s="46">
        <v>0.59044415983024368</v>
      </c>
      <c r="C2911" s="46">
        <v>-3.3183211783249789E-3</v>
      </c>
      <c r="D2911" s="46">
        <v>1.5941117669775</v>
      </c>
      <c r="E2911" s="46">
        <v>0.70160260254801421</v>
      </c>
    </row>
    <row r="2912" spans="1:5" x14ac:dyDescent="0.35">
      <c r="A2912" s="47">
        <v>26902.374179903083</v>
      </c>
      <c r="B2912" s="46">
        <v>0.59198843794934375</v>
      </c>
      <c r="C2912" s="46">
        <v>0.93957781039470945</v>
      </c>
      <c r="D2912" s="46">
        <v>1.5962051995704118</v>
      </c>
      <c r="E2912" s="46">
        <v>0.70348318616778471</v>
      </c>
    </row>
    <row r="2913" spans="1:5" x14ac:dyDescent="0.35">
      <c r="A2913" s="47">
        <v>26905.924877016394</v>
      </c>
      <c r="B2913" s="46">
        <v>0.59246524880731155</v>
      </c>
      <c r="C2913" s="46">
        <v>0.90919667710558372</v>
      </c>
      <c r="D2913" s="46">
        <v>1.5968510661810986</v>
      </c>
      <c r="E2913" s="46">
        <v>0.70406486906296095</v>
      </c>
    </row>
    <row r="2914" spans="1:5" x14ac:dyDescent="0.35">
      <c r="A2914" s="47">
        <v>26911.098920529425</v>
      </c>
      <c r="B2914" s="46">
        <v>0.59315974301721486</v>
      </c>
      <c r="C2914" s="46">
        <v>0.81310757964543345</v>
      </c>
      <c r="D2914" s="46">
        <v>1.5977913702932831</v>
      </c>
      <c r="E2914" s="46">
        <v>0.70491298518801981</v>
      </c>
    </row>
    <row r="2915" spans="1:5" x14ac:dyDescent="0.35">
      <c r="A2915" s="47">
        <v>26911.98006631749</v>
      </c>
      <c r="B2915" s="46">
        <v>0.59327797952602379</v>
      </c>
      <c r="C2915" s="46">
        <v>0.86411607952376901</v>
      </c>
      <c r="D2915" s="46">
        <v>1.5979514049355241</v>
      </c>
      <c r="E2915" s="46">
        <v>0.70505747844445144</v>
      </c>
    </row>
    <row r="2916" spans="1:5" x14ac:dyDescent="0.35">
      <c r="A2916" s="47">
        <v>26912.744370936165</v>
      </c>
      <c r="B2916" s="46">
        <v>0.59338052905798688</v>
      </c>
      <c r="C2916" s="46">
        <v>0.5173634096956814</v>
      </c>
      <c r="D2916" s="46">
        <v>1.5980901950944342</v>
      </c>
      <c r="E2916" s="46">
        <v>0.70518282534333554</v>
      </c>
    </row>
    <row r="2917" spans="1:5" x14ac:dyDescent="0.35">
      <c r="A2917" s="47">
        <v>26917.0767421577</v>
      </c>
      <c r="B2917" s="46">
        <v>0.59396166716016952</v>
      </c>
      <c r="C2917" s="46">
        <v>1.0358208862007334</v>
      </c>
      <c r="D2917" s="46">
        <v>1.5988764948948619</v>
      </c>
      <c r="E2917" s="46">
        <v>0.70589357868989688</v>
      </c>
    </row>
    <row r="2918" spans="1:5" x14ac:dyDescent="0.35">
      <c r="A2918" s="47">
        <v>26920.355224809369</v>
      </c>
      <c r="B2918" s="46">
        <v>0.59440126641779822</v>
      </c>
      <c r="C2918" s="46">
        <v>1.1033900614366932</v>
      </c>
      <c r="D2918" s="46">
        <v>1.5994710493520692</v>
      </c>
      <c r="E2918" s="46">
        <v>0.70643170419589441</v>
      </c>
    </row>
    <row r="2919" spans="1:5" x14ac:dyDescent="0.35">
      <c r="A2919" s="47">
        <v>26933.009174758387</v>
      </c>
      <c r="B2919" s="46">
        <v>0.59609659746093846</v>
      </c>
      <c r="C2919" s="46">
        <v>8.3137205911421042E-2</v>
      </c>
      <c r="D2919" s="46">
        <v>1.601762031160479</v>
      </c>
      <c r="E2919" s="46">
        <v>0.70851086491319726</v>
      </c>
    </row>
    <row r="2920" spans="1:5" x14ac:dyDescent="0.35">
      <c r="A2920" s="47">
        <v>26937.246254730682</v>
      </c>
      <c r="B2920" s="46">
        <v>0.5966637727763443</v>
      </c>
      <c r="C2920" s="46">
        <v>3.5785744292609056</v>
      </c>
      <c r="D2920" s="46">
        <v>1.6025277886464693</v>
      </c>
      <c r="E2920" s="46">
        <v>0.70920781673015265</v>
      </c>
    </row>
    <row r="2921" spans="1:5" x14ac:dyDescent="0.35">
      <c r="A2921" s="47">
        <v>26938.29410986722</v>
      </c>
      <c r="B2921" s="46">
        <v>0.59680400039137615</v>
      </c>
      <c r="C2921" s="46">
        <v>-0.65979969583068732</v>
      </c>
      <c r="D2921" s="46">
        <v>1.6027170594113882</v>
      </c>
      <c r="E2921" s="46">
        <v>0.70938023549962093</v>
      </c>
    </row>
    <row r="2922" spans="1:5" x14ac:dyDescent="0.35">
      <c r="A2922" s="47">
        <v>26939.28867879284</v>
      </c>
      <c r="B2922" s="46">
        <v>0.59693708303623794</v>
      </c>
      <c r="C2922" s="46">
        <v>0.85461265215531768</v>
      </c>
      <c r="D2922" s="46">
        <v>1.6028966664665796</v>
      </c>
      <c r="E2922" s="46">
        <v>0.70954390769715436</v>
      </c>
    </row>
    <row r="2923" spans="1:5" x14ac:dyDescent="0.35">
      <c r="A2923" s="47">
        <v>26940.952548977755</v>
      </c>
      <c r="B2923" s="46">
        <v>0.59715969391947321</v>
      </c>
      <c r="C2923" s="46">
        <v>2.6371444443228143</v>
      </c>
      <c r="D2923" s="46">
        <v>1.6031970566675473</v>
      </c>
      <c r="E2923" s="46">
        <v>0.70981777059010698</v>
      </c>
    </row>
    <row r="2924" spans="1:5" x14ac:dyDescent="0.35">
      <c r="A2924" s="47">
        <v>26941.906881938023</v>
      </c>
      <c r="B2924" s="46">
        <v>0.59728735783960429</v>
      </c>
      <c r="C2924" s="46">
        <v>0.83463754232331322</v>
      </c>
      <c r="D2924" s="46">
        <v>1.6033693013392989</v>
      </c>
      <c r="E2924" s="46">
        <v>0.70997487420117178</v>
      </c>
    </row>
    <row r="2925" spans="1:5" x14ac:dyDescent="0.35">
      <c r="A2925" s="47">
        <v>26943.228522831774</v>
      </c>
      <c r="B2925" s="46">
        <v>0.59746413684111888</v>
      </c>
      <c r="C2925" s="46">
        <v>2.4917364482996085</v>
      </c>
      <c r="D2925" s="46">
        <v>1.6036077827502262</v>
      </c>
      <c r="E2925" s="46">
        <v>0.71019247606951275</v>
      </c>
    </row>
    <row r="2926" spans="1:5" x14ac:dyDescent="0.35">
      <c r="A2926" s="47">
        <v>26946.57922805988</v>
      </c>
      <c r="B2926" s="46">
        <v>0.59791220965729275</v>
      </c>
      <c r="C2926" s="46">
        <v>0.83101177275797244</v>
      </c>
      <c r="D2926" s="46">
        <v>1.6042120955937902</v>
      </c>
      <c r="E2926" s="46">
        <v>0.71074431737051791</v>
      </c>
    </row>
    <row r="2927" spans="1:5" x14ac:dyDescent="0.35">
      <c r="A2927" s="47">
        <v>26949.149312006237</v>
      </c>
      <c r="B2927" s="46">
        <v>0.59825578876933039</v>
      </c>
      <c r="C2927" s="46">
        <v>1.0251676669272181</v>
      </c>
      <c r="D2927" s="46">
        <v>1.6046753284521018</v>
      </c>
      <c r="E2927" s="46">
        <v>0.71116775359363305</v>
      </c>
    </row>
    <row r="2928" spans="1:5" x14ac:dyDescent="0.35">
      <c r="A2928" s="47">
        <v>26949.960108458257</v>
      </c>
      <c r="B2928" s="46">
        <v>0.59836416033198758</v>
      </c>
      <c r="C2928" s="46">
        <v>2.3192772636190684</v>
      </c>
      <c r="D2928" s="46">
        <v>1.6048214140538537</v>
      </c>
      <c r="E2928" s="46">
        <v>0.71130136550498979</v>
      </c>
    </row>
    <row r="2929" spans="1:5" x14ac:dyDescent="0.35">
      <c r="A2929" s="47">
        <v>26966.773981683167</v>
      </c>
      <c r="B2929" s="46">
        <v>0.60060946224100831</v>
      </c>
      <c r="C2929" s="46">
        <v>0.8757694299537544</v>
      </c>
      <c r="D2929" s="46">
        <v>1.6078451488038896</v>
      </c>
      <c r="E2929" s="46">
        <v>0.71407519526215379</v>
      </c>
    </row>
    <row r="2930" spans="1:5" x14ac:dyDescent="0.35">
      <c r="A2930" s="47">
        <v>26982.210469074736</v>
      </c>
      <c r="B2930" s="46">
        <v>0.6026673789887439</v>
      </c>
      <c r="C2930" s="46">
        <v>0.15397639346659275</v>
      </c>
      <c r="D2930" s="46">
        <v>1.6106115263158498</v>
      </c>
      <c r="E2930" s="46">
        <v>0.71662685872581422</v>
      </c>
    </row>
    <row r="2931" spans="1:5" x14ac:dyDescent="0.35">
      <c r="A2931" s="47">
        <v>26984.969447203413</v>
      </c>
      <c r="B2931" s="46">
        <v>0.60303484384374129</v>
      </c>
      <c r="C2931" s="46">
        <v>1.2602993750923552</v>
      </c>
      <c r="D2931" s="46">
        <v>1.6111049839056339</v>
      </c>
      <c r="E2931" s="46">
        <v>0.7170834233566955</v>
      </c>
    </row>
    <row r="2932" spans="1:5" x14ac:dyDescent="0.35">
      <c r="A2932" s="47">
        <v>26986.595993520677</v>
      </c>
      <c r="B2932" s="46">
        <v>0.60325143194183972</v>
      </c>
      <c r="C2932" s="46">
        <v>1.149049694362092</v>
      </c>
      <c r="D2932" s="46">
        <v>1.6113957604665352</v>
      </c>
      <c r="E2932" s="46">
        <v>0.71735266044351975</v>
      </c>
    </row>
    <row r="2933" spans="1:5" x14ac:dyDescent="0.35">
      <c r="A2933" s="47">
        <v>26991.233485696084</v>
      </c>
      <c r="B2933" s="46">
        <v>0.60386875040691335</v>
      </c>
      <c r="C2933" s="46">
        <v>0.98472655517067853</v>
      </c>
      <c r="D2933" s="46">
        <v>1.6122242318642273</v>
      </c>
      <c r="E2933" s="46">
        <v>0.71812057770186133</v>
      </c>
    </row>
    <row r="2934" spans="1:5" x14ac:dyDescent="0.35">
      <c r="A2934" s="47">
        <v>26991.624777576479</v>
      </c>
      <c r="B2934" s="46">
        <v>0.60392082342933373</v>
      </c>
      <c r="C2934" s="46">
        <v>0.96846082170758407</v>
      </c>
      <c r="D2934" s="46">
        <v>1.6122940961120662</v>
      </c>
      <c r="E2934" s="46">
        <v>0.71818539073587562</v>
      </c>
    </row>
    <row r="2935" spans="1:5" x14ac:dyDescent="0.35">
      <c r="A2935" s="47">
        <v>26993.781036151631</v>
      </c>
      <c r="B2935" s="46">
        <v>0.6042077395441442</v>
      </c>
      <c r="C2935" s="46">
        <v>0.81377719237349933</v>
      </c>
      <c r="D2935" s="46">
        <v>1.6126789829955075</v>
      </c>
      <c r="E2935" s="46">
        <v>0.71854260446165219</v>
      </c>
    </row>
    <row r="2936" spans="1:5" x14ac:dyDescent="0.35">
      <c r="A2936" s="47">
        <v>26994.512745749467</v>
      </c>
      <c r="B2936" s="46">
        <v>0.60430508759405444</v>
      </c>
      <c r="C2936" s="46">
        <v>1.077202971527691</v>
      </c>
      <c r="D2936" s="46">
        <v>1.6128095497875869</v>
      </c>
      <c r="E2936" s="46">
        <v>0.71866384294849261</v>
      </c>
    </row>
    <row r="2937" spans="1:5" x14ac:dyDescent="0.35">
      <c r="A2937" s="47">
        <v>26995.42139778256</v>
      </c>
      <c r="B2937" s="46">
        <v>0.60442596603129517</v>
      </c>
      <c r="C2937" s="46">
        <v>0.85321682985257663</v>
      </c>
      <c r="D2937" s="46">
        <v>1.6129716609663873</v>
      </c>
      <c r="E2937" s="46">
        <v>0.7188144140321342</v>
      </c>
    </row>
    <row r="2938" spans="1:5" x14ac:dyDescent="0.35">
      <c r="A2938" s="47">
        <v>26996.506999439425</v>
      </c>
      <c r="B2938" s="46">
        <v>0.604570369095903</v>
      </c>
      <c r="C2938" s="46">
        <v>0.24941806993481475</v>
      </c>
      <c r="D2938" s="46">
        <v>1.6131652987976524</v>
      </c>
      <c r="E2938" s="46">
        <v>0.71899432835205301</v>
      </c>
    </row>
    <row r="2939" spans="1:5" x14ac:dyDescent="0.35">
      <c r="A2939" s="47">
        <v>27007.049277404247</v>
      </c>
      <c r="B2939" s="46">
        <v>0.60597181348420703</v>
      </c>
      <c r="C2939" s="46">
        <v>0.33606888324235751</v>
      </c>
      <c r="D2939" s="46">
        <v>1.615043295409474</v>
      </c>
      <c r="E2939" s="46">
        <v>0.72074267227302879</v>
      </c>
    </row>
    <row r="2940" spans="1:5" x14ac:dyDescent="0.35">
      <c r="A2940" s="47">
        <v>27007.98037212605</v>
      </c>
      <c r="B2940" s="46">
        <v>0.60609551469893852</v>
      </c>
      <c r="C2940" s="46">
        <v>2.8176310479942845</v>
      </c>
      <c r="D2940" s="46">
        <v>1.6152089487967713</v>
      </c>
      <c r="E2940" s="46">
        <v>0.72089718978902928</v>
      </c>
    </row>
    <row r="2941" spans="1:5" x14ac:dyDescent="0.35">
      <c r="A2941" s="47">
        <v>27017.969448949028</v>
      </c>
      <c r="B2941" s="46">
        <v>0.60742185921250247</v>
      </c>
      <c r="C2941" s="46">
        <v>7.5409555588112909E-2</v>
      </c>
      <c r="D2941" s="46">
        <v>1.616983963495064</v>
      </c>
      <c r="E2941" s="46">
        <v>0.72255595096064129</v>
      </c>
    </row>
    <row r="2942" spans="1:5" x14ac:dyDescent="0.35">
      <c r="A2942" s="47">
        <v>27018.702280783258</v>
      </c>
      <c r="B2942" s="46">
        <v>0.60751910940269671</v>
      </c>
      <c r="C2942" s="46">
        <v>0.18723741530535243</v>
      </c>
      <c r="D2942" s="46">
        <v>1.6171140280574428</v>
      </c>
      <c r="E2942" s="46">
        <v>0.72267771834292904</v>
      </c>
    </row>
    <row r="2943" spans="1:5" x14ac:dyDescent="0.35">
      <c r="A2943" s="47">
        <v>27019.324681424921</v>
      </c>
      <c r="B2943" s="46">
        <v>0.6076016989694405</v>
      </c>
      <c r="C2943" s="46" t="s">
        <v>159</v>
      </c>
      <c r="D2943" s="46">
        <v>1.6172244762310732</v>
      </c>
      <c r="E2943" s="46">
        <v>0.72278114449971465</v>
      </c>
    </row>
    <row r="2944" spans="1:5" x14ac:dyDescent="0.35">
      <c r="A2944" s="47">
        <v>27019.896916426558</v>
      </c>
      <c r="B2944" s="46">
        <v>0.6076776270226496</v>
      </c>
      <c r="C2944" s="46">
        <v>1.5248909114647491</v>
      </c>
      <c r="D2944" s="46">
        <v>1.6173260086156636</v>
      </c>
      <c r="E2944" s="46">
        <v>0.72287624098456194</v>
      </c>
    </row>
    <row r="2945" spans="1:5" x14ac:dyDescent="0.35">
      <c r="A2945" s="47">
        <v>27030.00756196172</v>
      </c>
      <c r="B2945" s="46">
        <v>0.60901842179320476</v>
      </c>
      <c r="C2945" s="46">
        <v>0.52868541856401219</v>
      </c>
      <c r="D2945" s="46">
        <v>1.619117793905321</v>
      </c>
      <c r="E2945" s="46">
        <v>0.72455749379193535</v>
      </c>
    </row>
    <row r="2946" spans="1:5" x14ac:dyDescent="0.35">
      <c r="A2946" s="47">
        <v>27030.623001064996</v>
      </c>
      <c r="B2946" s="46">
        <v>0.609099990359105</v>
      </c>
      <c r="C2946" s="46">
        <v>0.92377047732834505</v>
      </c>
      <c r="D2946" s="46">
        <v>1.6192267283651927</v>
      </c>
      <c r="E2946" s="46">
        <v>0.72465989448645007</v>
      </c>
    </row>
    <row r="2947" spans="1:5" x14ac:dyDescent="0.35">
      <c r="A2947" s="47">
        <v>27034.255049847961</v>
      </c>
      <c r="B2947" s="46">
        <v>0.60958126393677325</v>
      </c>
      <c r="C2947" s="46">
        <v>0.28880316498833825</v>
      </c>
      <c r="D2947" s="46">
        <v>1.6198693014375878</v>
      </c>
      <c r="E2947" s="46">
        <v>0.72526436232013414</v>
      </c>
    </row>
    <row r="2948" spans="1:5" x14ac:dyDescent="0.35">
      <c r="A2948" s="47">
        <v>27034.312506183454</v>
      </c>
      <c r="B2948" s="46">
        <v>0.60958887584660759</v>
      </c>
      <c r="C2948" s="46">
        <v>-0.27297164226864901</v>
      </c>
      <c r="D2948" s="46">
        <v>1.6198794622095893</v>
      </c>
      <c r="E2948" s="46">
        <v>0.7252739265352498</v>
      </c>
    </row>
    <row r="2949" spans="1:5" x14ac:dyDescent="0.35">
      <c r="A2949" s="47">
        <v>27035.930060500552</v>
      </c>
      <c r="B2949" s="46">
        <v>0.60980315313706968</v>
      </c>
      <c r="C2949" s="46">
        <v>0.50603155651556264</v>
      </c>
      <c r="D2949" s="46">
        <v>1.6201654614611354</v>
      </c>
      <c r="E2949" s="46">
        <v>0.72554321080905637</v>
      </c>
    </row>
    <row r="2950" spans="1:5" x14ac:dyDescent="0.35">
      <c r="A2950" s="47">
        <v>27041.635024137828</v>
      </c>
      <c r="B2950" s="46">
        <v>0.61055859668365475</v>
      </c>
      <c r="C2950" s="46">
        <v>1.8728361422005291</v>
      </c>
      <c r="D2950" s="46">
        <v>1.6211733127571737</v>
      </c>
      <c r="E2950" s="46">
        <v>0.72649333925053639</v>
      </c>
    </row>
    <row r="2951" spans="1:5" x14ac:dyDescent="0.35">
      <c r="A2951" s="47">
        <v>27043.609190317435</v>
      </c>
      <c r="B2951" s="46">
        <v>0.61081990688726073</v>
      </c>
      <c r="C2951" s="46">
        <v>1.931615024150779</v>
      </c>
      <c r="D2951" s="46">
        <v>1.6215217673909568</v>
      </c>
      <c r="E2951" s="46">
        <v>0.72682226528256666</v>
      </c>
    </row>
    <row r="2952" spans="1:5" x14ac:dyDescent="0.35">
      <c r="A2952" s="47">
        <v>27047.137044531144</v>
      </c>
      <c r="B2952" s="46">
        <v>0.61128673471599348</v>
      </c>
      <c r="C2952" s="46">
        <v>1.0988247129458228</v>
      </c>
      <c r="D2952" s="46">
        <v>1.6221440668353961</v>
      </c>
      <c r="E2952" s="46">
        <v>0.72741023786019476</v>
      </c>
    </row>
    <row r="2953" spans="1:5" x14ac:dyDescent="0.35">
      <c r="A2953" s="47">
        <v>27056.423519404831</v>
      </c>
      <c r="B2953" s="46">
        <v>0.61251474470878342</v>
      </c>
      <c r="C2953" s="46">
        <v>0.89063351688527526</v>
      </c>
      <c r="D2953" s="46">
        <v>1.6237797522337651</v>
      </c>
      <c r="E2953" s="46">
        <v>0.72895906275021582</v>
      </c>
    </row>
    <row r="2954" spans="1:5" x14ac:dyDescent="0.35">
      <c r="A2954" s="47">
        <v>27057.150064549063</v>
      </c>
      <c r="B2954" s="46">
        <v>0.61261076936150061</v>
      </c>
      <c r="C2954" s="46">
        <v>0.67172805000519364</v>
      </c>
      <c r="D2954" s="46">
        <v>1.6239075754225329</v>
      </c>
      <c r="E2954" s="46">
        <v>0.72908030409081503</v>
      </c>
    </row>
    <row r="2955" spans="1:5" x14ac:dyDescent="0.35">
      <c r="A2955" s="47">
        <v>27058.857550424887</v>
      </c>
      <c r="B2955" s="46">
        <v>0.61283641195818772</v>
      </c>
      <c r="C2955" s="46">
        <v>1.0365223784779332</v>
      </c>
      <c r="D2955" s="46">
        <v>1.624207893748834</v>
      </c>
      <c r="E2955" s="46">
        <v>0.72936527626303327</v>
      </c>
    </row>
    <row r="2956" spans="1:5" x14ac:dyDescent="0.35">
      <c r="A2956" s="47">
        <v>27059.58158391832</v>
      </c>
      <c r="B2956" s="46">
        <v>0.61293207991452781</v>
      </c>
      <c r="C2956" s="46">
        <v>2.4649319616168563</v>
      </c>
      <c r="D2956" s="46">
        <v>1.6243352033239919</v>
      </c>
      <c r="E2956" s="46">
        <v>0.72948613026813403</v>
      </c>
    </row>
    <row r="2957" spans="1:5" x14ac:dyDescent="0.35">
      <c r="A2957" s="47">
        <v>27062.534036118424</v>
      </c>
      <c r="B2957" s="46">
        <v>0.61332211691819039</v>
      </c>
      <c r="C2957" s="46">
        <v>8.881139659666637E-2</v>
      </c>
      <c r="D2957" s="46">
        <v>1.6248541229848952</v>
      </c>
      <c r="E2957" s="46">
        <v>0.72997904444400774</v>
      </c>
    </row>
    <row r="2958" spans="1:5" x14ac:dyDescent="0.35">
      <c r="A2958" s="47">
        <v>27063.67878902307</v>
      </c>
      <c r="B2958" s="46">
        <v>0.61347331282356454</v>
      </c>
      <c r="C2958" s="46">
        <v>0.24415192379760864</v>
      </c>
      <c r="D2958" s="46">
        <v>1.6250552277628449</v>
      </c>
      <c r="E2958" s="46">
        <v>0.73017020392452014</v>
      </c>
    </row>
    <row r="2959" spans="1:5" x14ac:dyDescent="0.35">
      <c r="A2959" s="47">
        <v>27067.247022514599</v>
      </c>
      <c r="B2959" s="46">
        <v>0.61394447735364299</v>
      </c>
      <c r="C2959" s="46">
        <v>0.77709038214313075</v>
      </c>
      <c r="D2959" s="46">
        <v>1.6256817345708605</v>
      </c>
      <c r="E2959" s="46">
        <v>0.73076620489210709</v>
      </c>
    </row>
    <row r="2960" spans="1:5" x14ac:dyDescent="0.35">
      <c r="A2960" s="47">
        <v>27069.816114338591</v>
      </c>
      <c r="B2960" s="46">
        <v>0.61428360014743266</v>
      </c>
      <c r="C2960" s="46">
        <v>0.61167611996051363</v>
      </c>
      <c r="D2960" s="46">
        <v>1.6261324905603751</v>
      </c>
      <c r="E2960" s="46">
        <v>0.73119546006620006</v>
      </c>
    </row>
    <row r="2961" spans="1:5" x14ac:dyDescent="0.35">
      <c r="A2961" s="47">
        <v>27071.601616770542</v>
      </c>
      <c r="B2961" s="46">
        <v>0.61451923363098826</v>
      </c>
      <c r="C2961" s="46">
        <v>2.2830474025706371</v>
      </c>
      <c r="D2961" s="46">
        <v>1.6264456038309945</v>
      </c>
      <c r="E2961" s="46">
        <v>0.73149385871918515</v>
      </c>
    </row>
    <row r="2962" spans="1:5" x14ac:dyDescent="0.35">
      <c r="A2962" s="47">
        <v>27083.260405079669</v>
      </c>
      <c r="B2962" s="46">
        <v>0.61605674520616716</v>
      </c>
      <c r="C2962" s="46">
        <v>0.39721767791549567</v>
      </c>
      <c r="D2962" s="46">
        <v>1.6284869187199416</v>
      </c>
      <c r="E2962" s="46">
        <v>0.73344369268459153</v>
      </c>
    </row>
    <row r="2963" spans="1:5" x14ac:dyDescent="0.35">
      <c r="A2963" s="47">
        <v>27086.600739928304</v>
      </c>
      <c r="B2963" s="46">
        <v>0.61649690141017988</v>
      </c>
      <c r="C2963" s="46">
        <v>-2.0092966529791756</v>
      </c>
      <c r="D2963" s="46">
        <v>1.6290707394509854</v>
      </c>
      <c r="E2963" s="46">
        <v>0.73400277355602528</v>
      </c>
    </row>
    <row r="2964" spans="1:5" x14ac:dyDescent="0.35">
      <c r="A2964" s="47">
        <v>27092.086684947619</v>
      </c>
      <c r="B2964" s="46">
        <v>0.61721944337104739</v>
      </c>
      <c r="C2964" s="46">
        <v>-7.4020822307718781E-2</v>
      </c>
      <c r="D2964" s="46">
        <v>1.6300285670560801</v>
      </c>
      <c r="E2964" s="46">
        <v>0.73492139021019498</v>
      </c>
    </row>
    <row r="2965" spans="1:5" x14ac:dyDescent="0.35">
      <c r="A2965" s="47">
        <v>27093.8118428874</v>
      </c>
      <c r="B2965" s="46">
        <v>0.61744657241822376</v>
      </c>
      <c r="C2965" s="46">
        <v>1.1297948201362429</v>
      </c>
      <c r="D2965" s="46">
        <v>1.6303295162190856</v>
      </c>
      <c r="E2965" s="46">
        <v>0.73521037354144292</v>
      </c>
    </row>
    <row r="2966" spans="1:5" x14ac:dyDescent="0.35">
      <c r="A2966" s="47">
        <v>27095.029177005625</v>
      </c>
      <c r="B2966" s="46">
        <v>0.6176068176417675</v>
      </c>
      <c r="C2966" s="46">
        <v>1.038918817552692</v>
      </c>
      <c r="D2966" s="46">
        <v>1.630541802595423</v>
      </c>
      <c r="E2966" s="46">
        <v>0.73541432140679641</v>
      </c>
    </row>
    <row r="2967" spans="1:5" x14ac:dyDescent="0.35">
      <c r="A2967" s="47">
        <v>27097.25551271288</v>
      </c>
      <c r="B2967" s="46">
        <v>0.61789982985900793</v>
      </c>
      <c r="C2967" s="46" t="s">
        <v>159</v>
      </c>
      <c r="D2967" s="46">
        <v>1.6309298858718422</v>
      </c>
      <c r="E2967" s="46">
        <v>0.73578737944355588</v>
      </c>
    </row>
    <row r="2968" spans="1:5" x14ac:dyDescent="0.35">
      <c r="A2968" s="47">
        <v>27102.017359710611</v>
      </c>
      <c r="B2968" s="46">
        <v>0.61852631043763395</v>
      </c>
      <c r="C2968" s="46">
        <v>0.90141432668540133</v>
      </c>
      <c r="D2968" s="46">
        <v>1.63175925461551</v>
      </c>
      <c r="E2968" s="46">
        <v>0.73658558641743543</v>
      </c>
    </row>
    <row r="2969" spans="1:5" x14ac:dyDescent="0.35">
      <c r="A2969" s="47">
        <v>27103.341238574256</v>
      </c>
      <c r="B2969" s="46">
        <v>0.61870042634630096</v>
      </c>
      <c r="C2969" s="46">
        <v>1.3818561759606274</v>
      </c>
      <c r="D2969" s="46">
        <v>1.6319896662954774</v>
      </c>
      <c r="E2969" s="46">
        <v>0.73680757065585656</v>
      </c>
    </row>
    <row r="2970" spans="1:5" x14ac:dyDescent="0.35">
      <c r="A2970" s="47">
        <v>27104.135408352653</v>
      </c>
      <c r="B2970" s="46">
        <v>0.61880486328280893</v>
      </c>
      <c r="C2970" s="46">
        <v>0.82727417792580749</v>
      </c>
      <c r="D2970" s="46">
        <v>1.6321278508306445</v>
      </c>
      <c r="E2970" s="46">
        <v>0.73694074901211992</v>
      </c>
    </row>
    <row r="2971" spans="1:5" x14ac:dyDescent="0.35">
      <c r="A2971" s="47">
        <v>27109.885674601323</v>
      </c>
      <c r="B2971" s="46">
        <v>0.61956078335209175</v>
      </c>
      <c r="C2971" s="46" t="s">
        <v>159</v>
      </c>
      <c r="D2971" s="46">
        <v>1.6331276045858685</v>
      </c>
      <c r="E2971" s="46">
        <v>0.73790535741079843</v>
      </c>
    </row>
    <row r="2972" spans="1:5" x14ac:dyDescent="0.35">
      <c r="A2972" s="47">
        <v>27110.208106502767</v>
      </c>
      <c r="B2972" s="46">
        <v>0.61960315584387649</v>
      </c>
      <c r="C2972" s="46">
        <v>1.1527259421050706</v>
      </c>
      <c r="D2972" s="46">
        <v>1.633183622388841</v>
      </c>
      <c r="E2972" s="46">
        <v>0.73795946187431616</v>
      </c>
    </row>
    <row r="2973" spans="1:5" x14ac:dyDescent="0.35">
      <c r="A2973" s="47">
        <v>27114.034365314757</v>
      </c>
      <c r="B2973" s="46">
        <v>0.62010587254532312</v>
      </c>
      <c r="C2973" s="46">
        <v>0.9443576634573958</v>
      </c>
      <c r="D2973" s="46">
        <v>1.6338480464234564</v>
      </c>
      <c r="E2973" s="46">
        <v>0.73860164538352757</v>
      </c>
    </row>
    <row r="2974" spans="1:5" x14ac:dyDescent="0.35">
      <c r="A2974" s="47">
        <v>27116.008531494364</v>
      </c>
      <c r="B2974" s="46">
        <v>0.62036516921802654</v>
      </c>
      <c r="C2974" s="46">
        <v>1.0086576873821418</v>
      </c>
      <c r="D2974" s="46">
        <v>1.6341906175075329</v>
      </c>
      <c r="E2974" s="46">
        <v>0.73893307669349462</v>
      </c>
    </row>
    <row r="2975" spans="1:5" x14ac:dyDescent="0.35">
      <c r="A2975" s="47">
        <v>27116.223657517898</v>
      </c>
      <c r="B2975" s="46">
        <v>0.62039342159089828</v>
      </c>
      <c r="C2975" s="46">
        <v>-2.6229005807405059</v>
      </c>
      <c r="D2975" s="46">
        <v>1.6342279377995328</v>
      </c>
      <c r="E2975" s="46">
        <v>0.73896919686558882</v>
      </c>
    </row>
    <row r="2976" spans="1:5" x14ac:dyDescent="0.35">
      <c r="A2976" s="47">
        <v>27121.306016372906</v>
      </c>
      <c r="B2976" s="46">
        <v>0.62106069406793563</v>
      </c>
      <c r="C2976" s="46">
        <v>6.7712705063782685E-2</v>
      </c>
      <c r="D2976" s="46">
        <v>1.6351090655732101</v>
      </c>
      <c r="E2976" s="46">
        <v>0.73982275983034707</v>
      </c>
    </row>
    <row r="2977" spans="1:5" x14ac:dyDescent="0.35">
      <c r="A2977" s="47">
        <v>27126.716365592849</v>
      </c>
      <c r="B2977" s="46">
        <v>0.62177062673847749</v>
      </c>
      <c r="C2977" s="46">
        <v>0.14133072577509065</v>
      </c>
      <c r="D2977" s="46">
        <v>1.6360458629786787</v>
      </c>
      <c r="E2977" s="46">
        <v>0.74073187477620517</v>
      </c>
    </row>
    <row r="2978" spans="1:5" x14ac:dyDescent="0.35">
      <c r="A2978" s="47">
        <v>27133.542709935886</v>
      </c>
      <c r="B2978" s="46">
        <v>0.62266577038768078</v>
      </c>
      <c r="C2978" s="46">
        <v>-2.0479887880562431</v>
      </c>
      <c r="D2978" s="46">
        <v>1.6372260767480791</v>
      </c>
      <c r="E2978" s="46">
        <v>0.74187960450520529</v>
      </c>
    </row>
    <row r="2979" spans="1:5" x14ac:dyDescent="0.35">
      <c r="A2979" s="47">
        <v>27149.379204797075</v>
      </c>
      <c r="B2979" s="46">
        <v>0.62473987317341684</v>
      </c>
      <c r="C2979" s="46">
        <v>-0.7445247370949426</v>
      </c>
      <c r="D2979" s="46">
        <v>1.6399564587530286</v>
      </c>
      <c r="E2979" s="46">
        <v>0.74454511845106974</v>
      </c>
    </row>
    <row r="2980" spans="1:5" x14ac:dyDescent="0.35">
      <c r="A2980" s="47">
        <v>27151.966908929866</v>
      </c>
      <c r="B2980" s="46">
        <v>0.62507844533911983</v>
      </c>
      <c r="C2980" s="46">
        <v>1.3095912986965441</v>
      </c>
      <c r="D2980" s="46">
        <v>1.6404015921366653</v>
      </c>
      <c r="E2980" s="46">
        <v>0.74498104527840137</v>
      </c>
    </row>
    <row r="2981" spans="1:5" x14ac:dyDescent="0.35">
      <c r="A2981" s="47">
        <v>27162.3778460344</v>
      </c>
      <c r="B2981" s="46">
        <v>0.62643963667540359</v>
      </c>
      <c r="C2981" s="46">
        <v>2.2616978112847352</v>
      </c>
      <c r="D2981" s="46">
        <v>1.642189573762745</v>
      </c>
      <c r="E2981" s="46">
        <v>0.74673593814918005</v>
      </c>
    </row>
    <row r="2982" spans="1:5" x14ac:dyDescent="0.35">
      <c r="A2982" s="47">
        <v>27164.589109098124</v>
      </c>
      <c r="B2982" s="46">
        <v>0.62672855225754498</v>
      </c>
      <c r="C2982" s="46">
        <v>0.43963930409527396</v>
      </c>
      <c r="D2982" s="46">
        <v>1.6425687393013917</v>
      </c>
      <c r="E2982" s="46">
        <v>0.74710889038131445</v>
      </c>
    </row>
    <row r="2983" spans="1:5" x14ac:dyDescent="0.35">
      <c r="A2983" s="47">
        <v>27165.987114691459</v>
      </c>
      <c r="B2983" s="46">
        <v>0.62691117460815993</v>
      </c>
      <c r="C2983" s="46">
        <v>0.2383182764113867</v>
      </c>
      <c r="D2983" s="46">
        <v>1.6428083470698904</v>
      </c>
      <c r="E2983" s="46">
        <v>0.7473447172036477</v>
      </c>
    </row>
    <row r="2984" spans="1:5" x14ac:dyDescent="0.35">
      <c r="A2984" s="47">
        <v>27167.115693615768</v>
      </c>
      <c r="B2984" s="46">
        <v>0.62705858125115044</v>
      </c>
      <c r="C2984" s="46">
        <v>0.32669030961476331</v>
      </c>
      <c r="D2984" s="46">
        <v>1.6430017157946757</v>
      </c>
      <c r="E2984" s="46">
        <v>0.74753511684929252</v>
      </c>
    </row>
    <row r="2985" spans="1:5" x14ac:dyDescent="0.35">
      <c r="A2985" s="47">
        <v>27168.471860454218</v>
      </c>
      <c r="B2985" s="46">
        <v>0.62723568971424215</v>
      </c>
      <c r="C2985" s="46">
        <v>1.236572892354415</v>
      </c>
      <c r="D2985" s="46">
        <v>1.6432340065259294</v>
      </c>
      <c r="E2985" s="46">
        <v>0.74776393806823793</v>
      </c>
    </row>
    <row r="2986" spans="1:5" x14ac:dyDescent="0.35">
      <c r="A2986" s="47">
        <v>27171.457514361278</v>
      </c>
      <c r="B2986" s="46">
        <v>0.6276255083925032</v>
      </c>
      <c r="C2986" s="46">
        <v>1.9041351788913419</v>
      </c>
      <c r="D2986" s="46">
        <v>1.6437451244063532</v>
      </c>
      <c r="E2986" s="46">
        <v>0.74826779582185055</v>
      </c>
    </row>
    <row r="2987" spans="1:5" x14ac:dyDescent="0.35">
      <c r="A2987" s="47">
        <v>27173.783174457334</v>
      </c>
      <c r="B2987" s="46">
        <v>0.62792906754775157</v>
      </c>
      <c r="C2987" s="46">
        <v>1.2402497132046886</v>
      </c>
      <c r="D2987" s="46">
        <v>1.644142990798044</v>
      </c>
      <c r="E2987" s="46">
        <v>0.74866036724079965</v>
      </c>
    </row>
    <row r="2988" spans="1:5" x14ac:dyDescent="0.35">
      <c r="A2988" s="47">
        <v>27173.995824189995</v>
      </c>
      <c r="B2988" s="46">
        <v>0.62795682001822795</v>
      </c>
      <c r="C2988" s="46" t="s">
        <v>159</v>
      </c>
      <c r="D2988" s="46">
        <v>1.6441793585773472</v>
      </c>
      <c r="E2988" s="46">
        <v>0.74869626660841182</v>
      </c>
    </row>
    <row r="2989" spans="1:5" x14ac:dyDescent="0.35">
      <c r="A2989" s="47">
        <v>27178.282428821207</v>
      </c>
      <c r="B2989" s="46">
        <v>0.62851611809143626</v>
      </c>
      <c r="C2989" s="46">
        <v>0.96363529725460584</v>
      </c>
      <c r="D2989" s="46">
        <v>1.6449120455591926</v>
      </c>
      <c r="E2989" s="46">
        <v>0.74942007367677643</v>
      </c>
    </row>
    <row r="2990" spans="1:5" x14ac:dyDescent="0.35">
      <c r="A2990" s="47">
        <v>27180.827604515816</v>
      </c>
      <c r="B2990" s="46">
        <v>0.62884807767976791</v>
      </c>
      <c r="C2990" s="46">
        <v>1.252482161115176</v>
      </c>
      <c r="D2990" s="46">
        <v>1.6453467031027942</v>
      </c>
      <c r="E2990" s="46">
        <v>0.74984996568310125</v>
      </c>
    </row>
    <row r="2991" spans="1:5" x14ac:dyDescent="0.35">
      <c r="A2991" s="47">
        <v>27182.391461263254</v>
      </c>
      <c r="B2991" s="46">
        <v>0.62905200088443813</v>
      </c>
      <c r="C2991" s="46">
        <v>1.196254902897298</v>
      </c>
      <c r="D2991" s="46">
        <v>1.6456136347418373</v>
      </c>
      <c r="E2991" s="46">
        <v>0.75011415648954527</v>
      </c>
    </row>
    <row r="2992" spans="1:5" x14ac:dyDescent="0.35">
      <c r="A2992" s="47">
        <v>27186.012716176563</v>
      </c>
      <c r="B2992" s="46">
        <v>0.62952406971463548</v>
      </c>
      <c r="C2992" s="46">
        <v>-1.767905317494467</v>
      </c>
      <c r="D2992" s="46">
        <v>1.6462313324685962</v>
      </c>
      <c r="E2992" s="46">
        <v>0.75072605476827781</v>
      </c>
    </row>
    <row r="2993" spans="1:5" x14ac:dyDescent="0.35">
      <c r="A2993" s="47">
        <v>27192.282379671651</v>
      </c>
      <c r="B2993" s="46">
        <v>0.63034094310175826</v>
      </c>
      <c r="C2993" s="46">
        <v>0.44131532584277267</v>
      </c>
      <c r="D2993" s="46">
        <v>1.6472994368369847</v>
      </c>
      <c r="E2993" s="46">
        <v>0.75178592501969377</v>
      </c>
    </row>
    <row r="2994" spans="1:5" x14ac:dyDescent="0.35">
      <c r="A2994" s="47">
        <v>27196.820940489411</v>
      </c>
      <c r="B2994" s="46">
        <v>0.63093192037861767</v>
      </c>
      <c r="C2994" s="46">
        <v>0.92044011295735473</v>
      </c>
      <c r="D2994" s="46">
        <v>1.6480715611132233</v>
      </c>
      <c r="E2994" s="46">
        <v>0.75255351742184862</v>
      </c>
    </row>
    <row r="2995" spans="1:5" x14ac:dyDescent="0.35">
      <c r="A2995" s="47">
        <v>27197.869867725702</v>
      </c>
      <c r="B2995" s="46">
        <v>0.63106846183486875</v>
      </c>
      <c r="C2995" s="46">
        <v>0.85710407546768508</v>
      </c>
      <c r="D2995" s="46">
        <v>1.6482498823613327</v>
      </c>
      <c r="E2995" s="46">
        <v>0.75273096194643774</v>
      </c>
    </row>
    <row r="2996" spans="1:5" x14ac:dyDescent="0.35">
      <c r="A2996" s="47">
        <v>27199.037025360085</v>
      </c>
      <c r="B2996" s="46">
        <v>0.63122037510928608</v>
      </c>
      <c r="C2996" s="46">
        <v>1.2520152660198125</v>
      </c>
      <c r="D2996" s="46">
        <v>1.6484482466909405</v>
      </c>
      <c r="E2996" s="46">
        <v>0.75292842603577936</v>
      </c>
    </row>
    <row r="2997" spans="1:5" x14ac:dyDescent="0.35">
      <c r="A2997" s="47">
        <v>27199.419014419767</v>
      </c>
      <c r="B2997" s="46">
        <v>0.63127008926930372</v>
      </c>
      <c r="C2997" s="46">
        <v>1.0852637233768725</v>
      </c>
      <c r="D2997" s="46">
        <v>1.6485131547288099</v>
      </c>
      <c r="E2997" s="46">
        <v>0.75299305666903538</v>
      </c>
    </row>
    <row r="2998" spans="1:5" x14ac:dyDescent="0.35">
      <c r="A2998" s="47">
        <v>27199.646178422499</v>
      </c>
      <c r="B2998" s="46">
        <v>0.63129965265240606</v>
      </c>
      <c r="C2998" s="46">
        <v>-0.32083103362049448</v>
      </c>
      <c r="D2998" s="46">
        <v>1.6485517516833006</v>
      </c>
      <c r="E2998" s="46">
        <v>0.75303149268286895</v>
      </c>
    </row>
    <row r="2999" spans="1:5" x14ac:dyDescent="0.35">
      <c r="A2999" s="47">
        <v>27204.494542100627</v>
      </c>
      <c r="B2999" s="46">
        <v>0.63193044791459041</v>
      </c>
      <c r="C2999" s="46">
        <v>-1.5273582635744076</v>
      </c>
      <c r="D2999" s="46">
        <v>1.6493749885519351</v>
      </c>
      <c r="E2999" s="46">
        <v>0.75385201087024156</v>
      </c>
    </row>
    <row r="3000" spans="1:5" x14ac:dyDescent="0.35">
      <c r="A3000" s="47">
        <v>27205.582483063743</v>
      </c>
      <c r="B3000" s="46">
        <v>0.63207194793681865</v>
      </c>
      <c r="C3000" s="46">
        <v>1.5318225994199741</v>
      </c>
      <c r="D3000" s="46">
        <v>1.6495595760724115</v>
      </c>
      <c r="E3000" s="46">
        <v>0.75403617629683428</v>
      </c>
    </row>
    <row r="3001" spans="1:5" x14ac:dyDescent="0.35">
      <c r="A3001" s="47">
        <v>27205.692135373163</v>
      </c>
      <c r="B3001" s="46">
        <v>0.6320862086186354</v>
      </c>
      <c r="C3001" s="46">
        <v>0.2446854911361207</v>
      </c>
      <c r="D3001" s="46">
        <v>1.6495781775563469</v>
      </c>
      <c r="E3001" s="46">
        <v>0.75405473905973364</v>
      </c>
    </row>
    <row r="3002" spans="1:5" x14ac:dyDescent="0.35">
      <c r="A3002" s="47">
        <v>27206.079766069106</v>
      </c>
      <c r="B3002" s="46">
        <v>0.63213662001891913</v>
      </c>
      <c r="C3002" s="46">
        <v>0.80571450980702064</v>
      </c>
      <c r="D3002" s="46">
        <v>1.6496439312352</v>
      </c>
      <c r="E3002" s="46">
        <v>0.75412036146536021</v>
      </c>
    </row>
    <row r="3003" spans="1:5" x14ac:dyDescent="0.35">
      <c r="A3003" s="47">
        <v>27207.832579869657</v>
      </c>
      <c r="B3003" s="46">
        <v>0.63236454667760966</v>
      </c>
      <c r="C3003" s="46">
        <v>-2.7410085594592459</v>
      </c>
      <c r="D3003" s="46">
        <v>1.6499411782272664</v>
      </c>
      <c r="E3003" s="46">
        <v>0.75441712402385785</v>
      </c>
    </row>
    <row r="3004" spans="1:5" x14ac:dyDescent="0.35">
      <c r="A3004" s="47">
        <v>27208.927732403408</v>
      </c>
      <c r="B3004" s="46">
        <v>0.63250693216581899</v>
      </c>
      <c r="C3004" s="46">
        <v>0.86651638800605557</v>
      </c>
      <c r="D3004" s="46">
        <v>1.6501268287668975</v>
      </c>
      <c r="E3004" s="46">
        <v>0.7546025626367826</v>
      </c>
    </row>
    <row r="3005" spans="1:5" x14ac:dyDescent="0.35">
      <c r="A3005" s="47">
        <v>27212.638032702012</v>
      </c>
      <c r="B3005" s="46">
        <v>0.63298919634221618</v>
      </c>
      <c r="C3005" s="46">
        <v>1.0009968524266721</v>
      </c>
      <c r="D3005" s="46">
        <v>1.6507554081569102</v>
      </c>
      <c r="E3005" s="46">
        <v>0.75523094271098201</v>
      </c>
    </row>
    <row r="3006" spans="1:5" x14ac:dyDescent="0.35">
      <c r="A3006" s="47">
        <v>27214.400294603412</v>
      </c>
      <c r="B3006" s="46">
        <v>0.63321818562288246</v>
      </c>
      <c r="C3006" s="46">
        <v>0.89667092835890028</v>
      </c>
      <c r="D3006" s="46">
        <v>1.6510537491385364</v>
      </c>
      <c r="E3006" s="46">
        <v>0.75552946953635747</v>
      </c>
    </row>
    <row r="3007" spans="1:5" x14ac:dyDescent="0.35">
      <c r="A3007" s="47">
        <v>27219.800181124061</v>
      </c>
      <c r="B3007" s="46">
        <v>0.63391957216325912</v>
      </c>
      <c r="C3007" s="46">
        <v>0.6268550277448881</v>
      </c>
      <c r="D3007" s="46">
        <v>1.6519670674482851</v>
      </c>
      <c r="E3007" s="46">
        <v>0.75644448194128733</v>
      </c>
    </row>
    <row r="3008" spans="1:5" x14ac:dyDescent="0.35">
      <c r="A3008" s="47">
        <v>27220.62079998841</v>
      </c>
      <c r="B3008" s="46">
        <v>0.63402612496542021</v>
      </c>
      <c r="C3008" s="46">
        <v>0.96427114801136415</v>
      </c>
      <c r="D3008" s="46">
        <v>1.6521057515181652</v>
      </c>
      <c r="E3008" s="46">
        <v>0.75658357187587655</v>
      </c>
    </row>
    <row r="3009" spans="1:5" x14ac:dyDescent="0.35">
      <c r="A3009" s="47">
        <v>27228.446408275566</v>
      </c>
      <c r="B3009" s="46">
        <v>0.63504175043573508</v>
      </c>
      <c r="C3009" s="46">
        <v>-0.33383619412075127</v>
      </c>
      <c r="D3009" s="46">
        <v>1.6534267786010606</v>
      </c>
      <c r="E3009" s="46">
        <v>0.75791043597207652</v>
      </c>
    </row>
    <row r="3010" spans="1:5" x14ac:dyDescent="0.35">
      <c r="A3010" s="47">
        <v>27231.666179144802</v>
      </c>
      <c r="B3010" s="46">
        <v>0.63545936397065628</v>
      </c>
      <c r="C3010" s="46">
        <v>1.2065455833116134</v>
      </c>
      <c r="D3010" s="46">
        <v>1.6539695147446434</v>
      </c>
      <c r="E3010" s="46">
        <v>0.75845660707926565</v>
      </c>
    </row>
    <row r="3011" spans="1:5" x14ac:dyDescent="0.35">
      <c r="A3011" s="47">
        <v>27241.633619757631</v>
      </c>
      <c r="B3011" s="46">
        <v>0.63675122351389446</v>
      </c>
      <c r="C3011" s="46">
        <v>2.111006263309001</v>
      </c>
      <c r="D3011" s="46">
        <v>1.6556467413514389</v>
      </c>
      <c r="E3011" s="46">
        <v>0.760148284869546</v>
      </c>
    </row>
    <row r="3012" spans="1:5" x14ac:dyDescent="0.35">
      <c r="A3012" s="47">
        <v>27244.452782433022</v>
      </c>
      <c r="B3012" s="46">
        <v>0.63711634974049103</v>
      </c>
      <c r="C3012" s="46">
        <v>1.0267267352774168</v>
      </c>
      <c r="D3012" s="46">
        <v>1.6561203202747348</v>
      </c>
      <c r="E3012" s="46">
        <v>0.76062699769902797</v>
      </c>
    </row>
    <row r="3013" spans="1:5" x14ac:dyDescent="0.35">
      <c r="A3013" s="47">
        <v>27253.557268371074</v>
      </c>
      <c r="B3013" s="46">
        <v>0.63829474210906845</v>
      </c>
      <c r="C3013" s="46">
        <v>1.1563197404932612</v>
      </c>
      <c r="D3013" s="46">
        <v>1.6576473164701797</v>
      </c>
      <c r="E3013" s="46">
        <v>0.76217372410392137</v>
      </c>
    </row>
    <row r="3014" spans="1:5" x14ac:dyDescent="0.35">
      <c r="A3014" s="47">
        <v>27264.936306395372</v>
      </c>
      <c r="B3014" s="46">
        <v>0.6397658469377917</v>
      </c>
      <c r="C3014" s="46">
        <v>0.6889386722061186</v>
      </c>
      <c r="D3014" s="46">
        <v>1.6595505685224285</v>
      </c>
      <c r="E3014" s="46">
        <v>0.7641083958019117</v>
      </c>
    </row>
    <row r="3015" spans="1:5" x14ac:dyDescent="0.35">
      <c r="A3015" s="47">
        <v>27267.062888612727</v>
      </c>
      <c r="B3015" s="46">
        <v>0.64004056821033894</v>
      </c>
      <c r="C3015" s="46">
        <v>0.99798413292266908</v>
      </c>
      <c r="D3015" s="46">
        <v>1.6599056128366356</v>
      </c>
      <c r="E3015" s="46">
        <v>0.76447014459616625</v>
      </c>
    </row>
    <row r="3016" spans="1:5" x14ac:dyDescent="0.35">
      <c r="A3016" s="47">
        <v>27271.582606436419</v>
      </c>
      <c r="B3016" s="46">
        <v>0.64062422805424935</v>
      </c>
      <c r="C3016" s="46">
        <v>1.1180796316327068</v>
      </c>
      <c r="D3016" s="46">
        <v>1.6606595256483729</v>
      </c>
      <c r="E3016" s="46">
        <v>0.76523917719387702</v>
      </c>
    </row>
    <row r="3017" spans="1:5" x14ac:dyDescent="0.35">
      <c r="A3017" s="47">
        <v>27279.483032689026</v>
      </c>
      <c r="B3017" s="46">
        <v>0.64164375012498487</v>
      </c>
      <c r="C3017" s="46">
        <v>1.0731928427194504</v>
      </c>
      <c r="D3017" s="46">
        <v>1.661975137655463</v>
      </c>
      <c r="E3017" s="46">
        <v>0.76658406090963271</v>
      </c>
    </row>
    <row r="3018" spans="1:5" x14ac:dyDescent="0.35">
      <c r="A3018" s="47">
        <v>27282.273405069329</v>
      </c>
      <c r="B3018" s="46">
        <v>0.64200362178000803</v>
      </c>
      <c r="C3018" s="46">
        <v>0.87551893269475212</v>
      </c>
      <c r="D3018" s="46">
        <v>1.66243912536325</v>
      </c>
      <c r="E3018" s="46">
        <v>0.76705925102446093</v>
      </c>
    </row>
    <row r="3019" spans="1:5" x14ac:dyDescent="0.35">
      <c r="A3019" s="47">
        <v>27287.403931479261</v>
      </c>
      <c r="B3019" s="46">
        <v>0.64266500635053581</v>
      </c>
      <c r="C3019" s="46">
        <v>1.2593677750131871</v>
      </c>
      <c r="D3019" s="46">
        <v>1.6632913135244618</v>
      </c>
      <c r="E3019" s="46">
        <v>0.76793321291243111</v>
      </c>
    </row>
    <row r="3020" spans="1:5" x14ac:dyDescent="0.35">
      <c r="A3020" s="47">
        <v>27291.754701020094</v>
      </c>
      <c r="B3020" s="46">
        <v>0.64322557206781983</v>
      </c>
      <c r="C3020" s="46">
        <v>-0.90994755833248009</v>
      </c>
      <c r="D3020" s="46">
        <v>1.6640130429735485</v>
      </c>
      <c r="E3020" s="46">
        <v>0.76867460062538628</v>
      </c>
    </row>
    <row r="3021" spans="1:5" x14ac:dyDescent="0.35">
      <c r="A3021" s="47">
        <v>27293.491813929981</v>
      </c>
      <c r="B3021" s="46">
        <v>0.6434493099909806</v>
      </c>
      <c r="C3021" s="46">
        <v>0.14756960982418299</v>
      </c>
      <c r="D3021" s="46">
        <v>1.6643009633822297</v>
      </c>
      <c r="E3021" s="46">
        <v>0.768970675874177</v>
      </c>
    </row>
    <row r="3022" spans="1:5" x14ac:dyDescent="0.35">
      <c r="A3022" s="47">
        <v>27295.672699975486</v>
      </c>
      <c r="B3022" s="46">
        <v>0.64373014331272516</v>
      </c>
      <c r="C3022" s="46">
        <v>1.1072200096588158</v>
      </c>
      <c r="D3022" s="46">
        <v>1.664662242358699</v>
      </c>
      <c r="E3022" s="46">
        <v>0.76934244014765663</v>
      </c>
    </row>
    <row r="3023" spans="1:5" x14ac:dyDescent="0.35">
      <c r="A3023" s="47">
        <v>27299.926000459294</v>
      </c>
      <c r="B3023" s="46">
        <v>0.64427764334622184</v>
      </c>
      <c r="C3023" s="46">
        <v>1.0307744666118168</v>
      </c>
      <c r="D3023" s="46">
        <v>1.6653662050058629</v>
      </c>
      <c r="E3023" s="46">
        <v>0.77006764336485922</v>
      </c>
    </row>
    <row r="3024" spans="1:5" x14ac:dyDescent="0.35">
      <c r="A3024" s="47">
        <v>27304.049495576091</v>
      </c>
      <c r="B3024" s="46">
        <v>0.64480818346422464</v>
      </c>
      <c r="C3024" s="46">
        <v>1.0549565760705537</v>
      </c>
      <c r="D3024" s="46">
        <v>1.6660478918984467</v>
      </c>
      <c r="E3024" s="46">
        <v>0.77077092135999237</v>
      </c>
    </row>
    <row r="3025" spans="1:5" x14ac:dyDescent="0.35">
      <c r="A3025" s="47">
        <v>27305.621629004851</v>
      </c>
      <c r="B3025" s="46">
        <v>0.64501039336314803</v>
      </c>
      <c r="C3025" s="46">
        <v>1.4521051482243141</v>
      </c>
      <c r="D3025" s="46">
        <v>1.6663075878952758</v>
      </c>
      <c r="E3025" s="46">
        <v>0.77103910808535425</v>
      </c>
    </row>
    <row r="3026" spans="1:5" x14ac:dyDescent="0.35">
      <c r="A3026" s="47">
        <v>27308.707075261857</v>
      </c>
      <c r="B3026" s="46">
        <v>0.64540714310117342</v>
      </c>
      <c r="C3026" s="46">
        <v>1.1588972484672722</v>
      </c>
      <c r="D3026" s="46">
        <v>1.6668169331620775</v>
      </c>
      <c r="E3026" s="46">
        <v>0.77156553248489324</v>
      </c>
    </row>
    <row r="3027" spans="1:5" x14ac:dyDescent="0.35">
      <c r="A3027" s="47">
        <v>27311.921414189164</v>
      </c>
      <c r="B3027" s="46">
        <v>0.64582031955330055</v>
      </c>
      <c r="C3027" s="46">
        <v>1.0014830668851671</v>
      </c>
      <c r="D3027" s="46">
        <v>1.6673470899973386</v>
      </c>
      <c r="E3027" s="46">
        <v>0.77211406708878327</v>
      </c>
    </row>
    <row r="3028" spans="1:5" x14ac:dyDescent="0.35">
      <c r="A3028" s="47">
        <v>27313.958126733913</v>
      </c>
      <c r="B3028" s="46">
        <v>0.64608204414902337</v>
      </c>
      <c r="C3028" s="46">
        <v>0.97543743897583468</v>
      </c>
      <c r="D3028" s="46">
        <v>1.6676827686359879</v>
      </c>
      <c r="E3028" s="46">
        <v>0.77246169949371002</v>
      </c>
    </row>
    <row r="3029" spans="1:5" x14ac:dyDescent="0.35">
      <c r="A3029" s="47">
        <v>27319.311990518672</v>
      </c>
      <c r="B3029" s="46">
        <v>0.64676974612071114</v>
      </c>
      <c r="C3029" s="46">
        <v>0.84032272698422172</v>
      </c>
      <c r="D3029" s="46">
        <v>1.6685642468087765</v>
      </c>
      <c r="E3029" s="46">
        <v>0.77337574321775149</v>
      </c>
    </row>
    <row r="3030" spans="1:5" x14ac:dyDescent="0.35">
      <c r="A3030" s="47">
        <v>27325.220586011314</v>
      </c>
      <c r="B3030" s="46">
        <v>0.64752821851767883</v>
      </c>
      <c r="C3030" s="46">
        <v>1.4561226336083477</v>
      </c>
      <c r="D3030" s="46">
        <v>1.669535518841966</v>
      </c>
      <c r="E3030" s="46">
        <v>0.77438487662941713</v>
      </c>
    </row>
    <row r="3031" spans="1:5" x14ac:dyDescent="0.35">
      <c r="A3031" s="47">
        <v>27327.578789648574</v>
      </c>
      <c r="B3031" s="46">
        <v>0.64783079345293226</v>
      </c>
      <c r="C3031" s="46">
        <v>0.57482735692107045</v>
      </c>
      <c r="D3031" s="46">
        <v>1.6699227153781138</v>
      </c>
      <c r="E3031" s="46">
        <v>0.77478774694515429</v>
      </c>
    </row>
    <row r="3032" spans="1:5" x14ac:dyDescent="0.35">
      <c r="A3032" s="47">
        <v>27331.155370411852</v>
      </c>
      <c r="B3032" s="46">
        <v>0.64828954039029008</v>
      </c>
      <c r="C3032" s="46">
        <v>1.1754589117788372</v>
      </c>
      <c r="D3032" s="46">
        <v>1.6705094660277742</v>
      </c>
      <c r="E3032" s="46">
        <v>0.77539888189684592</v>
      </c>
    </row>
    <row r="3033" spans="1:5" x14ac:dyDescent="0.35">
      <c r="A3033" s="47">
        <v>27331.794492914229</v>
      </c>
      <c r="B3033" s="46">
        <v>0.64837149721472331</v>
      </c>
      <c r="C3033" s="46">
        <v>1.0050389607126897</v>
      </c>
      <c r="D3033" s="46">
        <v>1.670614253703137</v>
      </c>
      <c r="E3033" s="46">
        <v>0.7755081047094019</v>
      </c>
    </row>
    <row r="3034" spans="1:5" x14ac:dyDescent="0.35">
      <c r="A3034" s="47">
        <v>27335.836534605307</v>
      </c>
      <c r="B3034" s="46">
        <v>0.64888968372802036</v>
      </c>
      <c r="C3034" s="46">
        <v>0.27321266615272233</v>
      </c>
      <c r="D3034" s="46">
        <v>1.6712765285365456</v>
      </c>
      <c r="E3034" s="46">
        <v>0.77619897484457911</v>
      </c>
    </row>
    <row r="3035" spans="1:5" x14ac:dyDescent="0.35">
      <c r="A3035" s="47">
        <v>27337.079486135153</v>
      </c>
      <c r="B3035" s="46">
        <v>0.64904898117547261</v>
      </c>
      <c r="C3035" s="46">
        <v>1.0473792865627995</v>
      </c>
      <c r="D3035" s="46">
        <v>1.6714800289368559</v>
      </c>
      <c r="E3035" s="46">
        <v>0.77641145796044253</v>
      </c>
    </row>
    <row r="3036" spans="1:5" x14ac:dyDescent="0.35">
      <c r="A3036" s="47">
        <v>27340.683048283263</v>
      </c>
      <c r="B3036" s="46">
        <v>0.64951068843909721</v>
      </c>
      <c r="C3036" s="46">
        <v>1.2983206116785606</v>
      </c>
      <c r="D3036" s="46">
        <v>1.6720696095072158</v>
      </c>
      <c r="E3036" s="46">
        <v>0.77702758489382928</v>
      </c>
    </row>
    <row r="3037" spans="1:5" x14ac:dyDescent="0.35">
      <c r="A3037" s="47">
        <v>27342.521803638723</v>
      </c>
      <c r="B3037" s="46">
        <v>0.64974620631931024</v>
      </c>
      <c r="C3037" s="46">
        <v>0.93864066312532302</v>
      </c>
      <c r="D3037" s="46">
        <v>1.6723702155521094</v>
      </c>
      <c r="E3037" s="46">
        <v>0.77734202506706496</v>
      </c>
    </row>
    <row r="3038" spans="1:5" x14ac:dyDescent="0.35">
      <c r="A3038" s="47">
        <v>27344.774416195447</v>
      </c>
      <c r="B3038" s="46">
        <v>0.6500346659640972</v>
      </c>
      <c r="C3038" s="46">
        <v>0.29694590840108059</v>
      </c>
      <c r="D3038" s="46">
        <v>1.6727382649861571</v>
      </c>
      <c r="E3038" s="46">
        <v>0.77772728805865898</v>
      </c>
    </row>
    <row r="3039" spans="1:5" x14ac:dyDescent="0.35">
      <c r="A3039" s="47">
        <v>27344.982187124577</v>
      </c>
      <c r="B3039" s="46">
        <v>0.65006126845864409</v>
      </c>
      <c r="C3039" s="46">
        <v>1.0229974377885975</v>
      </c>
      <c r="D3039" s="46">
        <v>1.6727722002676497</v>
      </c>
      <c r="E3039" s="46">
        <v>0.77776282577894185</v>
      </c>
    </row>
    <row r="3040" spans="1:5" x14ac:dyDescent="0.35">
      <c r="A3040" s="47">
        <v>27348.244360870107</v>
      </c>
      <c r="B3040" s="46">
        <v>0.65047886666679311</v>
      </c>
      <c r="C3040" s="46">
        <v>-1.8348105152426242</v>
      </c>
      <c r="D3040" s="46">
        <v>1.6733047470111275</v>
      </c>
      <c r="E3040" s="46">
        <v>0.77832085840864595</v>
      </c>
    </row>
    <row r="3041" spans="1:5" x14ac:dyDescent="0.35">
      <c r="A3041" s="47">
        <v>27349.595930279582</v>
      </c>
      <c r="B3041" s="46">
        <v>0.65065183851896113</v>
      </c>
      <c r="C3041" s="46">
        <v>0.42881280461943838</v>
      </c>
      <c r="D3041" s="46">
        <v>1.6735252433511032</v>
      </c>
      <c r="E3041" s="46">
        <v>0.77855209367474265</v>
      </c>
    </row>
    <row r="3042" spans="1:5" x14ac:dyDescent="0.35">
      <c r="A3042" s="47">
        <v>27352.253123254512</v>
      </c>
      <c r="B3042" s="46">
        <v>0.65099182423588264</v>
      </c>
      <c r="C3042" s="46">
        <v>6.0232078434974134E-2</v>
      </c>
      <c r="D3042" s="46">
        <v>1.6739584905845772</v>
      </c>
      <c r="E3042" s="46">
        <v>0.77900676065696195</v>
      </c>
    </row>
    <row r="3043" spans="1:5" x14ac:dyDescent="0.35">
      <c r="A3043" s="47">
        <v>27359.088805274863</v>
      </c>
      <c r="B3043" s="46">
        <v>0.65186596946205844</v>
      </c>
      <c r="C3043" s="46" t="s">
        <v>159</v>
      </c>
      <c r="D3043" s="46">
        <v>1.6750715035525807</v>
      </c>
      <c r="E3043" s="46">
        <v>0.78017674584186569</v>
      </c>
    </row>
    <row r="3044" spans="1:5" x14ac:dyDescent="0.35">
      <c r="A3044" s="47">
        <v>27359.567445073262</v>
      </c>
      <c r="B3044" s="46">
        <v>0.65192715216508279</v>
      </c>
      <c r="C3044" s="46">
        <v>0.5543655560124483</v>
      </c>
      <c r="D3044" s="46">
        <v>1.6751493552349046</v>
      </c>
      <c r="E3044" s="46">
        <v>0.78025868760211547</v>
      </c>
    </row>
    <row r="3045" spans="1:5" x14ac:dyDescent="0.35">
      <c r="A3045" s="47">
        <v>27364.898600242865</v>
      </c>
      <c r="B3045" s="46">
        <v>0.65260838656070586</v>
      </c>
      <c r="C3045" s="46">
        <v>1.4427663114022105</v>
      </c>
      <c r="D3045" s="46">
        <v>1.6760157478731887</v>
      </c>
      <c r="E3045" s="46">
        <v>0.78117152795698142</v>
      </c>
    </row>
    <row r="3046" spans="1:5" x14ac:dyDescent="0.35">
      <c r="A3046" s="47">
        <v>27369.060865674011</v>
      </c>
      <c r="B3046" s="46">
        <v>0.653139966409363</v>
      </c>
      <c r="C3046" s="46">
        <v>1.1865965196236727</v>
      </c>
      <c r="D3046" s="46">
        <v>1.6766912457245928</v>
      </c>
      <c r="E3046" s="46">
        <v>0.78188442712959327</v>
      </c>
    </row>
    <row r="3047" spans="1:5" x14ac:dyDescent="0.35">
      <c r="A3047" s="47">
        <v>27370.118035919317</v>
      </c>
      <c r="B3047" s="46">
        <v>0.65327494146676857</v>
      </c>
      <c r="C3047" s="46">
        <v>1.0550682646036202</v>
      </c>
      <c r="D3047" s="46">
        <v>1.6768626844008685</v>
      </c>
      <c r="E3047" s="46">
        <v>0.78206552414912467</v>
      </c>
    </row>
    <row r="3048" spans="1:5" x14ac:dyDescent="0.35">
      <c r="A3048" s="47">
        <v>27372.592779764454</v>
      </c>
      <c r="B3048" s="46">
        <v>0.65359084226326114</v>
      </c>
      <c r="C3048" s="46">
        <v>0.34533683739281784</v>
      </c>
      <c r="D3048" s="46">
        <v>1.6772638005989162</v>
      </c>
      <c r="E3048" s="46">
        <v>0.78248950121764282</v>
      </c>
    </row>
    <row r="3049" spans="1:5" x14ac:dyDescent="0.35">
      <c r="A3049" s="47">
        <v>27377.412901291311</v>
      </c>
      <c r="B3049" s="46">
        <v>0.65420587229545613</v>
      </c>
      <c r="C3049" s="46">
        <v>1.2154823438362383</v>
      </c>
      <c r="D3049" s="46">
        <v>1.6780442315649982</v>
      </c>
      <c r="E3049" s="46">
        <v>0.78331547054804118</v>
      </c>
    </row>
    <row r="3050" spans="1:5" x14ac:dyDescent="0.35">
      <c r="A3050" s="47">
        <v>27377.668578218909</v>
      </c>
      <c r="B3050" s="46">
        <v>0.65423848621959524</v>
      </c>
      <c r="C3050" s="46">
        <v>0.52758305115157</v>
      </c>
      <c r="D3050" s="46">
        <v>1.6780855976980134</v>
      </c>
      <c r="E3050" s="46">
        <v>0.78335928953513612</v>
      </c>
    </row>
    <row r="3051" spans="1:5" x14ac:dyDescent="0.35">
      <c r="A3051" s="47">
        <v>27380.421197801188</v>
      </c>
      <c r="B3051" s="46">
        <v>0.65458954715648432</v>
      </c>
      <c r="C3051" s="46">
        <v>1.2941808761575135</v>
      </c>
      <c r="D3051" s="46">
        <v>1.678530749093341</v>
      </c>
      <c r="E3051" s="46">
        <v>0.78383108653929923</v>
      </c>
    </row>
    <row r="3052" spans="1:5" x14ac:dyDescent="0.35">
      <c r="A3052" s="47">
        <v>27381.249879804654</v>
      </c>
      <c r="B3052" s="46">
        <v>0.65469521300795619</v>
      </c>
      <c r="C3052" s="46">
        <v>0.89330776405949219</v>
      </c>
      <c r="D3052" s="46">
        <v>1.6786646923420092</v>
      </c>
      <c r="E3052" s="46">
        <v>0.78397313685505843</v>
      </c>
    </row>
    <row r="3053" spans="1:5" x14ac:dyDescent="0.35">
      <c r="A3053" s="47">
        <v>27386.534078177148</v>
      </c>
      <c r="B3053" s="46">
        <v>0.65536876773000696</v>
      </c>
      <c r="C3053" s="46">
        <v>1.1022527341962407</v>
      </c>
      <c r="D3053" s="46">
        <v>1.6795180301889039</v>
      </c>
      <c r="E3053" s="46">
        <v>0.78487909924340604</v>
      </c>
    </row>
    <row r="3054" spans="1:5" x14ac:dyDescent="0.35">
      <c r="A3054" s="47">
        <v>27387.020308133116</v>
      </c>
      <c r="B3054" s="46">
        <v>0.65543072481604769</v>
      </c>
      <c r="C3054" s="46">
        <v>-3.6220291446853459E-2</v>
      </c>
      <c r="D3054" s="46">
        <v>1.6795964839559367</v>
      </c>
      <c r="E3054" s="46">
        <v>0.78496247596419444</v>
      </c>
    </row>
    <row r="3055" spans="1:5" x14ac:dyDescent="0.35">
      <c r="A3055" s="47">
        <v>27387.426487857814</v>
      </c>
      <c r="B3055" s="46">
        <v>0.65548247896308864</v>
      </c>
      <c r="C3055" s="46">
        <v>0.42466844874338161</v>
      </c>
      <c r="D3055" s="46">
        <v>1.6796620128833128</v>
      </c>
      <c r="E3055" s="46">
        <v>0.78503212777664155</v>
      </c>
    </row>
    <row r="3056" spans="1:5" x14ac:dyDescent="0.35">
      <c r="A3056" s="47">
        <v>27391.965707198491</v>
      </c>
      <c r="B3056" s="46">
        <v>0.65606068701311981</v>
      </c>
      <c r="C3056" s="46">
        <v>1.1054050268846982</v>
      </c>
      <c r="D3056" s="46">
        <v>1.6803937889769727</v>
      </c>
      <c r="E3056" s="46">
        <v>0.78581062393700374</v>
      </c>
    </row>
    <row r="3057" spans="1:5" x14ac:dyDescent="0.35">
      <c r="A3057" s="47">
        <v>27392.774850409998</v>
      </c>
      <c r="B3057" s="46">
        <v>0.65616372425758729</v>
      </c>
      <c r="C3057" s="46">
        <v>0.24288983494298311</v>
      </c>
      <c r="D3057" s="46">
        <v>1.6805241291300124</v>
      </c>
      <c r="E3057" s="46">
        <v>0.78594941658811923</v>
      </c>
    </row>
    <row r="3058" spans="1:5" x14ac:dyDescent="0.35">
      <c r="A3058" s="47">
        <v>27403.397635827718</v>
      </c>
      <c r="B3058" s="46">
        <v>0.65751554846438087</v>
      </c>
      <c r="C3058" s="46">
        <v>-1.3833243692451536</v>
      </c>
      <c r="D3058" s="46">
        <v>1.6822323846594534</v>
      </c>
      <c r="E3058" s="46">
        <v>0.78777212880365566</v>
      </c>
    </row>
    <row r="3059" spans="1:5" x14ac:dyDescent="0.35">
      <c r="A3059" s="47">
        <v>27405.764992989301</v>
      </c>
      <c r="B3059" s="46">
        <v>0.65781658486130912</v>
      </c>
      <c r="C3059" s="46">
        <v>1.1240005940506892</v>
      </c>
      <c r="D3059" s="46">
        <v>1.6826123429470294</v>
      </c>
      <c r="E3059" s="46">
        <v>0.78817847766345739</v>
      </c>
    </row>
    <row r="3060" spans="1:5" x14ac:dyDescent="0.35">
      <c r="A3060" s="47">
        <v>27406.820813685576</v>
      </c>
      <c r="B3060" s="46">
        <v>0.65795081784245657</v>
      </c>
      <c r="C3060" s="46">
        <v>0.15772177913120355</v>
      </c>
      <c r="D3060" s="46">
        <v>1.6827817141669843</v>
      </c>
      <c r="E3060" s="46">
        <v>0.78835972261116849</v>
      </c>
    </row>
    <row r="3061" spans="1:5" x14ac:dyDescent="0.35">
      <c r="A3061" s="47">
        <v>27407.474863447314</v>
      </c>
      <c r="B3061" s="46">
        <v>0.65803396297046812</v>
      </c>
      <c r="C3061" s="46">
        <v>1.0602909601234112</v>
      </c>
      <c r="D3061" s="46">
        <v>1.6828866077433484</v>
      </c>
      <c r="E3061" s="46">
        <v>0.78847200371502224</v>
      </c>
    </row>
    <row r="3062" spans="1:5" x14ac:dyDescent="0.35">
      <c r="A3062" s="47">
        <v>27409.202578364569</v>
      </c>
      <c r="B3062" s="46">
        <v>0.6582535658924622</v>
      </c>
      <c r="C3062" s="46">
        <v>0.60706428362109488</v>
      </c>
      <c r="D3062" s="46">
        <v>1.6831635919216159</v>
      </c>
      <c r="E3062" s="46">
        <v>0.78876862064494491</v>
      </c>
    </row>
    <row r="3063" spans="1:5" x14ac:dyDescent="0.35">
      <c r="A3063" s="47">
        <v>27417.581035992622</v>
      </c>
      <c r="B3063" s="46">
        <v>0.65931789362096893</v>
      </c>
      <c r="C3063" s="46">
        <v>0.91645222413370142</v>
      </c>
      <c r="D3063" s="46">
        <v>1.6845047706898717</v>
      </c>
      <c r="E3063" s="46">
        <v>0.79020743726358089</v>
      </c>
    </row>
    <row r="3064" spans="1:5" x14ac:dyDescent="0.35">
      <c r="A3064" s="47">
        <v>27426.538816927834</v>
      </c>
      <c r="B3064" s="46">
        <v>0.66045466738690217</v>
      </c>
      <c r="C3064" s="46">
        <v>1.2732218311829469</v>
      </c>
      <c r="D3064" s="46">
        <v>1.6859349314326006</v>
      </c>
      <c r="E3064" s="46">
        <v>0.79174644154931295</v>
      </c>
    </row>
    <row r="3065" spans="1:5" x14ac:dyDescent="0.35">
      <c r="A3065" s="47">
        <v>27435.739060869808</v>
      </c>
      <c r="B3065" s="46">
        <v>0.6616209760050823</v>
      </c>
      <c r="C3065" s="46">
        <v>0.93848635452191687</v>
      </c>
      <c r="D3065" s="46">
        <v>1.6873997498362363</v>
      </c>
      <c r="E3065" s="46">
        <v>0.7933278387460132</v>
      </c>
    </row>
    <row r="3066" spans="1:5" x14ac:dyDescent="0.35">
      <c r="A3066" s="47">
        <v>27437.652964518355</v>
      </c>
      <c r="B3066" s="46">
        <v>0.66186344292243748</v>
      </c>
      <c r="C3066" s="46">
        <v>0.72403790504982357</v>
      </c>
      <c r="D3066" s="46">
        <v>1.6877039547680461</v>
      </c>
      <c r="E3066" s="46">
        <v>0.79365690479253581</v>
      </c>
    </row>
    <row r="3067" spans="1:5" x14ac:dyDescent="0.35">
      <c r="A3067" s="47">
        <v>27439.621888443824</v>
      </c>
      <c r="B3067" s="46">
        <v>0.66211282361933999</v>
      </c>
      <c r="C3067" s="46">
        <v>0.39082682836135696</v>
      </c>
      <c r="D3067" s="46">
        <v>1.6880167185179222</v>
      </c>
      <c r="E3067" s="46">
        <v>0.79399546335452409</v>
      </c>
    </row>
    <row r="3068" spans="1:5" x14ac:dyDescent="0.35">
      <c r="A3068" s="47">
        <v>27440.643517740824</v>
      </c>
      <c r="B3068" s="46">
        <v>0.66224219890518077</v>
      </c>
      <c r="C3068" s="46">
        <v>2.2242191714097137</v>
      </c>
      <c r="D3068" s="46">
        <v>1.6881789298954664</v>
      </c>
      <c r="E3068" s="46">
        <v>0.79417114657669863</v>
      </c>
    </row>
    <row r="3069" spans="1:5" x14ac:dyDescent="0.35">
      <c r="A3069" s="47">
        <v>27445.61863641032</v>
      </c>
      <c r="B3069" s="46">
        <v>0.66287200826172088</v>
      </c>
      <c r="C3069" s="46">
        <v>-2.1336960027515617</v>
      </c>
      <c r="D3069" s="46">
        <v>1.6889681363615403</v>
      </c>
      <c r="E3069" s="46">
        <v>0.79502681246699392</v>
      </c>
    </row>
    <row r="3070" spans="1:5" x14ac:dyDescent="0.35">
      <c r="A3070" s="47">
        <v>27451.621299573195</v>
      </c>
      <c r="B3070" s="46">
        <v>0.66363140811593246</v>
      </c>
      <c r="C3070" s="46">
        <v>1.3639841487360194</v>
      </c>
      <c r="D3070" s="46">
        <v>1.6899187307542574</v>
      </c>
      <c r="E3070" s="46">
        <v>0.79605947917927955</v>
      </c>
    </row>
    <row r="3071" spans="1:5" x14ac:dyDescent="0.35">
      <c r="A3071" s="47">
        <v>27454.257361492244</v>
      </c>
      <c r="B3071" s="46">
        <v>0.66396472877262325</v>
      </c>
      <c r="C3071" s="46">
        <v>1.4624977640630199</v>
      </c>
      <c r="D3071" s="46">
        <v>1.6903356248571888</v>
      </c>
      <c r="E3071" s="46">
        <v>0.79651306699934354</v>
      </c>
    </row>
    <row r="3072" spans="1:5" x14ac:dyDescent="0.35">
      <c r="A3072" s="47">
        <v>27455.050325723365</v>
      </c>
      <c r="B3072" s="46">
        <v>0.66406497611302806</v>
      </c>
      <c r="C3072" s="46">
        <v>0.35754010358182153</v>
      </c>
      <c r="D3072" s="46">
        <v>1.690460965680098</v>
      </c>
      <c r="E3072" s="46">
        <v>0.79664952361105712</v>
      </c>
    </row>
    <row r="3073" spans="1:5" x14ac:dyDescent="0.35">
      <c r="A3073" s="47">
        <v>27459.572514526775</v>
      </c>
      <c r="B3073" s="46">
        <v>0.66463649746147491</v>
      </c>
      <c r="C3073" s="46">
        <v>1.4336094906452157</v>
      </c>
      <c r="D3073" s="46">
        <v>1.6911751803374513</v>
      </c>
      <c r="E3073" s="46">
        <v>0.79742781782223515</v>
      </c>
    </row>
    <row r="3074" spans="1:5" x14ac:dyDescent="0.35">
      <c r="A3074" s="47">
        <v>27465.472078626062</v>
      </c>
      <c r="B3074" s="46">
        <v>0.66538163726418509</v>
      </c>
      <c r="C3074" s="46">
        <v>0.56139499787708491</v>
      </c>
      <c r="D3074" s="46">
        <v>1.6921054217344509</v>
      </c>
      <c r="E3074" s="46">
        <v>0.79844341131111218</v>
      </c>
    </row>
    <row r="3075" spans="1:5" x14ac:dyDescent="0.35">
      <c r="A3075" s="47">
        <v>27473.919769390923</v>
      </c>
      <c r="B3075" s="46">
        <v>0.66644771574179151</v>
      </c>
      <c r="C3075" s="46">
        <v>0.75868606393683091</v>
      </c>
      <c r="D3075" s="46">
        <v>1.69343447662952</v>
      </c>
      <c r="E3075" s="46">
        <v>0.79989813152973954</v>
      </c>
    </row>
    <row r="3076" spans="1:5" x14ac:dyDescent="0.35">
      <c r="A3076" s="47">
        <v>27474.711637478045</v>
      </c>
      <c r="B3076" s="46">
        <v>0.66654759321607904</v>
      </c>
      <c r="C3076" s="46">
        <v>1.1763064173661686</v>
      </c>
      <c r="D3076" s="46">
        <v>1.6935588798842427</v>
      </c>
      <c r="E3076" s="46">
        <v>0.8000345219682008</v>
      </c>
    </row>
    <row r="3077" spans="1:5" x14ac:dyDescent="0.35">
      <c r="A3077" s="47">
        <v>27478.860317013445</v>
      </c>
      <c r="B3077" s="46">
        <v>0.667070709251813</v>
      </c>
      <c r="C3077" s="46">
        <v>2.5153309972198334</v>
      </c>
      <c r="D3077" s="46">
        <v>1.6942101390480815</v>
      </c>
      <c r="E3077" s="46">
        <v>0.80074916339752622</v>
      </c>
    </row>
    <row r="3078" spans="1:5" x14ac:dyDescent="0.35">
      <c r="A3078" s="47">
        <v>27479.408650079884</v>
      </c>
      <c r="B3078" s="46">
        <v>0.66713983059823689</v>
      </c>
      <c r="C3078" s="46">
        <v>1.1536977041834984</v>
      </c>
      <c r="D3078" s="46">
        <v>1.6942961531750693</v>
      </c>
      <c r="E3078" s="46">
        <v>0.80084362761886108</v>
      </c>
    </row>
    <row r="3079" spans="1:5" x14ac:dyDescent="0.35">
      <c r="A3079" s="47">
        <v>27484.204687627411</v>
      </c>
      <c r="B3079" s="46">
        <v>0.66774421499692582</v>
      </c>
      <c r="C3079" s="46">
        <v>1.1511924473310398</v>
      </c>
      <c r="D3079" s="46">
        <v>1.6950478543790979</v>
      </c>
      <c r="E3079" s="46">
        <v>0.80166996178298877</v>
      </c>
    </row>
    <row r="3080" spans="1:5" x14ac:dyDescent="0.35">
      <c r="A3080" s="47">
        <v>27485.905274999284</v>
      </c>
      <c r="B3080" s="46">
        <v>0.66795843640630936</v>
      </c>
      <c r="C3080" s="46">
        <v>0.3479761269671755</v>
      </c>
      <c r="D3080" s="46">
        <v>1.6953141232858662</v>
      </c>
      <c r="E3080" s="46">
        <v>0.80196300565470946</v>
      </c>
    </row>
    <row r="3081" spans="1:5" x14ac:dyDescent="0.35">
      <c r="A3081" s="47">
        <v>27490.906912310798</v>
      </c>
      <c r="B3081" s="46">
        <v>0.66858823826497926</v>
      </c>
      <c r="C3081" s="46">
        <v>9.0567232656546537E-3</v>
      </c>
      <c r="D3081" s="46">
        <v>1.6960964322317436</v>
      </c>
      <c r="E3081" s="46">
        <v>0.80282500621144526</v>
      </c>
    </row>
    <row r="3082" spans="1:5" x14ac:dyDescent="0.35">
      <c r="A3082" s="47">
        <v>27492.491721081391</v>
      </c>
      <c r="B3082" s="46">
        <v>0.66878771822505501</v>
      </c>
      <c r="C3082" s="46">
        <v>2.5009218424447255</v>
      </c>
      <c r="D3082" s="46">
        <v>1.6963440575800088</v>
      </c>
      <c r="E3082" s="46">
        <v>0.80309817572206343</v>
      </c>
    </row>
    <row r="3083" spans="1:5" x14ac:dyDescent="0.35">
      <c r="A3083" s="47">
        <v>27493.734957670025</v>
      </c>
      <c r="B3083" s="46">
        <v>0.66894417826469998</v>
      </c>
      <c r="C3083" s="46">
        <v>-0.72079562200979552</v>
      </c>
      <c r="D3083" s="46">
        <v>1.6965382264610076</v>
      </c>
      <c r="E3083" s="46">
        <v>0.803312481890747</v>
      </c>
    </row>
    <row r="3084" spans="1:5" x14ac:dyDescent="0.35">
      <c r="A3084" s="47">
        <v>27501.8010070073</v>
      </c>
      <c r="B3084" s="46">
        <v>0.66995872214637064</v>
      </c>
      <c r="C3084" s="46">
        <v>0.37298287618168224</v>
      </c>
      <c r="D3084" s="46">
        <v>1.6977961466024132</v>
      </c>
      <c r="E3084" s="46">
        <v>0.80470315394187486</v>
      </c>
    </row>
    <row r="3085" spans="1:5" x14ac:dyDescent="0.35">
      <c r="A3085" s="47">
        <v>27508.413075103879</v>
      </c>
      <c r="B3085" s="46">
        <v>0.67078966052435574</v>
      </c>
      <c r="C3085" s="46">
        <v>1.4423326948370008</v>
      </c>
      <c r="D3085" s="46">
        <v>1.6988249422930028</v>
      </c>
      <c r="E3085" s="46">
        <v>0.80584348115891302</v>
      </c>
    </row>
    <row r="3086" spans="1:5" x14ac:dyDescent="0.35">
      <c r="A3086" s="47">
        <v>27510.998425819194</v>
      </c>
      <c r="B3086" s="46">
        <v>0.67111438383681776</v>
      </c>
      <c r="C3086" s="46">
        <v>0.98942082208719473</v>
      </c>
      <c r="D3086" s="46">
        <v>1.6992266254886279</v>
      </c>
      <c r="E3086" s="46">
        <v>0.80628943545857401</v>
      </c>
    </row>
    <row r="3087" spans="1:5" x14ac:dyDescent="0.35">
      <c r="A3087" s="47">
        <v>27519.855103739006</v>
      </c>
      <c r="B3087" s="46">
        <v>0.6722260361549155</v>
      </c>
      <c r="C3087" s="46">
        <v>-0.72862939631928025</v>
      </c>
      <c r="D3087" s="46">
        <v>1.7006002040760761</v>
      </c>
      <c r="E3087" s="46">
        <v>0.80781748515322149</v>
      </c>
    </row>
    <row r="3088" spans="1:5" x14ac:dyDescent="0.35">
      <c r="A3088" s="47">
        <v>27522.923377205607</v>
      </c>
      <c r="B3088" s="46">
        <v>0.67261087899695027</v>
      </c>
      <c r="C3088" s="46">
        <v>0.15914826321787867</v>
      </c>
      <c r="D3088" s="46">
        <v>1.7010751685644667</v>
      </c>
      <c r="E3088" s="46">
        <v>0.80834697620867568</v>
      </c>
    </row>
    <row r="3089" spans="1:5" x14ac:dyDescent="0.35">
      <c r="A3089" s="47">
        <v>27525.879515835582</v>
      </c>
      <c r="B3089" s="46">
        <v>0.6729815238437723</v>
      </c>
      <c r="C3089" s="46">
        <v>-0.2184829302177449</v>
      </c>
      <c r="D3089" s="46">
        <v>1.7015323404211091</v>
      </c>
      <c r="E3089" s="46">
        <v>0.80885717319260708</v>
      </c>
    </row>
    <row r="3090" spans="1:5" x14ac:dyDescent="0.35">
      <c r="A3090" s="47">
        <v>27527.474652345762</v>
      </c>
      <c r="B3090" s="46">
        <v>0.67318146995369621</v>
      </c>
      <c r="C3090" s="46">
        <v>-0.76875048487916597</v>
      </c>
      <c r="D3090" s="46">
        <v>1.7017788539899041</v>
      </c>
      <c r="E3090" s="46">
        <v>0.80913249920077179</v>
      </c>
    </row>
    <row r="3091" spans="1:5" x14ac:dyDescent="0.35">
      <c r="A3091" s="47">
        <v>27527.813166481119</v>
      </c>
      <c r="B3091" s="46">
        <v>0.67322389689565032</v>
      </c>
      <c r="C3091" s="46">
        <v>1.1451041604054302</v>
      </c>
      <c r="D3091" s="46">
        <v>1.7018311522574088</v>
      </c>
      <c r="E3091" s="46">
        <v>0.80919092995737285</v>
      </c>
    </row>
    <row r="3092" spans="1:5" x14ac:dyDescent="0.35">
      <c r="A3092" s="47">
        <v>27530.05257358836</v>
      </c>
      <c r="B3092" s="46">
        <v>0.67350452492743074</v>
      </c>
      <c r="C3092" s="46">
        <v>0.41739533625517744</v>
      </c>
      <c r="D3092" s="46">
        <v>1.7021769856220916</v>
      </c>
      <c r="E3092" s="46">
        <v>0.80957749098130927</v>
      </c>
    </row>
    <row r="3093" spans="1:5" x14ac:dyDescent="0.35">
      <c r="A3093" s="47">
        <v>27532.762031479957</v>
      </c>
      <c r="B3093" s="46">
        <v>0.67384395621473669</v>
      </c>
      <c r="C3093" s="46">
        <v>1.1236625498271868</v>
      </c>
      <c r="D3093" s="46">
        <v>1.7025950825533487</v>
      </c>
      <c r="E3093" s="46">
        <v>0.81004523272127271</v>
      </c>
    </row>
    <row r="3094" spans="1:5" x14ac:dyDescent="0.35">
      <c r="A3094" s="47">
        <v>27534.671441919541</v>
      </c>
      <c r="B3094" s="46">
        <v>0.6740830942876509</v>
      </c>
      <c r="C3094" s="46">
        <v>-0.32736677055359431</v>
      </c>
      <c r="D3094" s="46">
        <v>1.7028895091687746</v>
      </c>
      <c r="E3094" s="46">
        <v>0.81037488706808269</v>
      </c>
    </row>
    <row r="3095" spans="1:5" x14ac:dyDescent="0.35">
      <c r="A3095" s="47">
        <v>27537.668951242485</v>
      </c>
      <c r="B3095" s="46">
        <v>0.674458397582409</v>
      </c>
      <c r="C3095" s="46">
        <v>1.091833011432719</v>
      </c>
      <c r="D3095" s="46">
        <v>1.7033513598630816</v>
      </c>
      <c r="E3095" s="46">
        <v>0.81089244347121425</v>
      </c>
    </row>
    <row r="3096" spans="1:5" x14ac:dyDescent="0.35">
      <c r="A3096" s="47">
        <v>27538.574115041738</v>
      </c>
      <c r="B3096" s="46">
        <v>0.67457170216480733</v>
      </c>
      <c r="C3096" s="46">
        <v>1.4538189098650234</v>
      </c>
      <c r="D3096" s="46">
        <v>1.7034907398124746</v>
      </c>
      <c r="E3096" s="46">
        <v>0.81104874168245911</v>
      </c>
    </row>
    <row r="3097" spans="1:5" x14ac:dyDescent="0.35">
      <c r="A3097" s="47">
        <v>27543.479285119771</v>
      </c>
      <c r="B3097" s="46">
        <v>0.67518549681180251</v>
      </c>
      <c r="C3097" s="46">
        <v>0.42612967964994475</v>
      </c>
      <c r="D3097" s="46">
        <v>1.7042453594796094</v>
      </c>
      <c r="E3097" s="46">
        <v>0.811895821939149</v>
      </c>
    </row>
    <row r="3098" spans="1:5" x14ac:dyDescent="0.35">
      <c r="A3098" s="47">
        <v>27550.562099452796</v>
      </c>
      <c r="B3098" s="46">
        <v>0.6760711474351655</v>
      </c>
      <c r="C3098" s="46">
        <v>0.36088393855286949</v>
      </c>
      <c r="D3098" s="46">
        <v>1.7053329258210399</v>
      </c>
      <c r="E3098" s="46">
        <v>0.81311921154398803</v>
      </c>
    </row>
    <row r="3099" spans="1:5" x14ac:dyDescent="0.35">
      <c r="A3099" s="47">
        <v>27554.507007959579</v>
      </c>
      <c r="B3099" s="46">
        <v>0.67656410063053152</v>
      </c>
      <c r="C3099" s="46">
        <v>1.5336129570392432</v>
      </c>
      <c r="D3099" s="46">
        <v>1.705937608834234</v>
      </c>
      <c r="E3099" s="46">
        <v>0.81380072644889889</v>
      </c>
    </row>
    <row r="3100" spans="1:5" x14ac:dyDescent="0.35">
      <c r="A3100" s="47">
        <v>27561.022451413159</v>
      </c>
      <c r="B3100" s="46">
        <v>0.6773777538120519</v>
      </c>
      <c r="C3100" s="46">
        <v>1.5159085771545344</v>
      </c>
      <c r="D3100" s="46">
        <v>1.7069346521827267</v>
      </c>
      <c r="E3100" s="46">
        <v>0.81492651251319215</v>
      </c>
    </row>
    <row r="3101" spans="1:5" x14ac:dyDescent="0.35">
      <c r="A3101" s="47">
        <v>27563.220946915859</v>
      </c>
      <c r="B3101" s="46">
        <v>0.67765215937538881</v>
      </c>
      <c r="C3101" s="46">
        <v>0.15346285671795634</v>
      </c>
      <c r="D3101" s="46">
        <v>1.7072706175990042</v>
      </c>
      <c r="E3101" s="46">
        <v>0.81530643718990448</v>
      </c>
    </row>
    <row r="3102" spans="1:5" x14ac:dyDescent="0.35">
      <c r="A3102" s="47">
        <v>27565.032622266481</v>
      </c>
      <c r="B3102" s="46">
        <v>0.67787822924476915</v>
      </c>
      <c r="C3102" s="46">
        <v>1.1259863572196549</v>
      </c>
      <c r="D3102" s="46">
        <v>1.7075472942969105</v>
      </c>
      <c r="E3102" s="46">
        <v>0.81561953460190895</v>
      </c>
    </row>
    <row r="3103" spans="1:5" x14ac:dyDescent="0.35">
      <c r="A3103" s="47">
        <v>27568.148787807972</v>
      </c>
      <c r="B3103" s="46">
        <v>0.67826696429276301</v>
      </c>
      <c r="C3103" s="46">
        <v>2.5381820655406617</v>
      </c>
      <c r="D3103" s="46">
        <v>1.7080228183125403</v>
      </c>
      <c r="E3103" s="46">
        <v>0.81615811761779067</v>
      </c>
    </row>
    <row r="3104" spans="1:5" x14ac:dyDescent="0.35">
      <c r="A3104" s="47">
        <v>27568.933631519281</v>
      </c>
      <c r="B3104" s="46">
        <v>0.67836484882810544</v>
      </c>
      <c r="C3104" s="46">
        <v>-0.92280833819530228</v>
      </c>
      <c r="D3104" s="46">
        <v>1.7081425104479524</v>
      </c>
      <c r="E3104" s="46">
        <v>0.81629377431153349</v>
      </c>
    </row>
    <row r="3105" spans="1:5" x14ac:dyDescent="0.35">
      <c r="A3105" s="47">
        <v>27580.444486187636</v>
      </c>
      <c r="B3105" s="46">
        <v>0.6797993989515202</v>
      </c>
      <c r="C3105" s="46">
        <v>-9.9391882363231154E-2</v>
      </c>
      <c r="D3105" s="46">
        <v>1.7098945340160525</v>
      </c>
      <c r="E3105" s="46">
        <v>0.81828373864117498</v>
      </c>
    </row>
    <row r="3106" spans="1:5" x14ac:dyDescent="0.35">
      <c r="A3106" s="47">
        <v>27580.633635824921</v>
      </c>
      <c r="B3106" s="46">
        <v>0.67982295520230118</v>
      </c>
      <c r="C3106" s="46">
        <v>1.0647057321242714</v>
      </c>
      <c r="D3106" s="46">
        <v>1.7099232701168532</v>
      </c>
      <c r="E3106" s="46">
        <v>0.81831644389346336</v>
      </c>
    </row>
    <row r="3107" spans="1:5" x14ac:dyDescent="0.35">
      <c r="A3107" s="47">
        <v>27582.619955509213</v>
      </c>
      <c r="B3107" s="46">
        <v>0.68007029418407128</v>
      </c>
      <c r="C3107" s="46">
        <v>-0.21997755704091793</v>
      </c>
      <c r="D3107" s="46">
        <v>1.7102249322264225</v>
      </c>
      <c r="E3107" s="46">
        <v>0.81865990268151512</v>
      </c>
    </row>
    <row r="3108" spans="1:5" x14ac:dyDescent="0.35">
      <c r="A3108" s="47">
        <v>27583.853227646454</v>
      </c>
      <c r="B3108" s="46">
        <v>0.68022383279648113</v>
      </c>
      <c r="C3108" s="46">
        <v>0.83691611308043257</v>
      </c>
      <c r="D3108" s="46">
        <v>1.7104121329091817</v>
      </c>
      <c r="E3108" s="46">
        <v>0.81887316015701339</v>
      </c>
    </row>
    <row r="3109" spans="1:5" x14ac:dyDescent="0.35">
      <c r="A3109" s="47">
        <v>27589.036031909203</v>
      </c>
      <c r="B3109" s="46">
        <v>0.68086882510277646</v>
      </c>
      <c r="C3109" s="46">
        <v>0.30040484667617218</v>
      </c>
      <c r="D3109" s="46">
        <v>1.7111980350948723</v>
      </c>
      <c r="E3109" s="46">
        <v>0.81976945140443869</v>
      </c>
    </row>
    <row r="3110" spans="1:5" x14ac:dyDescent="0.35">
      <c r="A3110" s="47">
        <v>27591.038270277411</v>
      </c>
      <c r="B3110" s="46">
        <v>0.68111789207605866</v>
      </c>
      <c r="C3110" s="46">
        <v>1.1593563917770222</v>
      </c>
      <c r="D3110" s="46">
        <v>1.7115012991603706</v>
      </c>
      <c r="E3110" s="46">
        <v>0.82011574396990305</v>
      </c>
    </row>
    <row r="3111" spans="1:5" x14ac:dyDescent="0.35">
      <c r="A3111" s="47">
        <v>27591.539150981895</v>
      </c>
      <c r="B3111" s="46">
        <v>0.68118018929415725</v>
      </c>
      <c r="C3111" s="46">
        <v>-2.6148212443175778</v>
      </c>
      <c r="D3111" s="46">
        <v>1.7115771334665479</v>
      </c>
      <c r="E3111" s="46">
        <v>0.82020237559906939</v>
      </c>
    </row>
    <row r="3112" spans="1:5" x14ac:dyDescent="0.35">
      <c r="A3112" s="47">
        <v>27593.454106782683</v>
      </c>
      <c r="B3112" s="46">
        <v>0.6814183276629372</v>
      </c>
      <c r="C3112" s="46">
        <v>-1.6885411000136519</v>
      </c>
      <c r="D3112" s="46">
        <v>1.7118669495169914</v>
      </c>
      <c r="E3112" s="46">
        <v>0.82053359448949348</v>
      </c>
    </row>
    <row r="3113" spans="1:5" x14ac:dyDescent="0.35">
      <c r="A3113" s="47">
        <v>27599.741866941051</v>
      </c>
      <c r="B3113" s="46">
        <v>0.68219986555635903</v>
      </c>
      <c r="C3113" s="46">
        <v>1.9966608415286746</v>
      </c>
      <c r="D3113" s="46">
        <v>1.7128173131631859</v>
      </c>
      <c r="E3113" s="46">
        <v>0.82162127074948521</v>
      </c>
    </row>
    <row r="3114" spans="1:5" x14ac:dyDescent="0.35">
      <c r="A3114" s="47">
        <v>27604.442909780337</v>
      </c>
      <c r="B3114" s="46">
        <v>0.68278379160398095</v>
      </c>
      <c r="C3114" s="46">
        <v>1.0273547678484318</v>
      </c>
      <c r="D3114" s="46">
        <v>1.7135266032223124</v>
      </c>
      <c r="E3114" s="46">
        <v>0.82243458768122502</v>
      </c>
    </row>
    <row r="3115" spans="1:5" x14ac:dyDescent="0.35">
      <c r="A3115" s="47">
        <v>27605.339533783161</v>
      </c>
      <c r="B3115" s="46">
        <v>0.6828951251144606</v>
      </c>
      <c r="C3115" s="46">
        <v>1.5244036687365625</v>
      </c>
      <c r="D3115" s="46">
        <v>1.713661763914569</v>
      </c>
      <c r="E3115" s="46">
        <v>0.82258972161606303</v>
      </c>
    </row>
    <row r="3116" spans="1:5" x14ac:dyDescent="0.35">
      <c r="A3116" s="47">
        <v>27606.903262929547</v>
      </c>
      <c r="B3116" s="46">
        <v>0.68308926373675682</v>
      </c>
      <c r="C3116" s="46">
        <v>0.45194831730259732</v>
      </c>
      <c r="D3116" s="46">
        <v>1.7138973937410096</v>
      </c>
      <c r="E3116" s="46">
        <v>0.82286028644985998</v>
      </c>
    </row>
    <row r="3117" spans="1:5" x14ac:dyDescent="0.35">
      <c r="A3117" s="47">
        <v>27615.626116472922</v>
      </c>
      <c r="B3117" s="46">
        <v>0.68417153580251944</v>
      </c>
      <c r="C3117" s="46">
        <v>1.3153665107238144</v>
      </c>
      <c r="D3117" s="46">
        <v>1.7152096257434999</v>
      </c>
      <c r="E3117" s="46">
        <v>0.82436975160344916</v>
      </c>
    </row>
    <row r="3118" spans="1:5" x14ac:dyDescent="0.35">
      <c r="A3118" s="47">
        <v>27619.0065561827</v>
      </c>
      <c r="B3118" s="46">
        <v>0.68459064768500499</v>
      </c>
      <c r="C3118" s="46">
        <v>0.25806061670072822</v>
      </c>
      <c r="D3118" s="46">
        <v>1.7157171781494691</v>
      </c>
      <c r="E3118" s="46">
        <v>0.8249548114803581</v>
      </c>
    </row>
    <row r="3119" spans="1:5" x14ac:dyDescent="0.35">
      <c r="A3119" s="47">
        <v>27626.281865183122</v>
      </c>
      <c r="B3119" s="46">
        <v>0.68549206334575441</v>
      </c>
      <c r="C3119" s="46">
        <v>0.75721850733814211</v>
      </c>
      <c r="D3119" s="46">
        <v>1.716807651239493</v>
      </c>
      <c r="E3119" s="46">
        <v>0.82621411818356105</v>
      </c>
    </row>
    <row r="3120" spans="1:5" x14ac:dyDescent="0.35">
      <c r="A3120" s="47">
        <v>27628.268670814527</v>
      </c>
      <c r="B3120" s="46">
        <v>0.68573809028092791</v>
      </c>
      <c r="C3120" s="46">
        <v>2.0059357097432784</v>
      </c>
      <c r="D3120" s="46">
        <v>1.71710500354025</v>
      </c>
      <c r="E3120" s="46">
        <v>0.82655805625141288</v>
      </c>
    </row>
    <row r="3121" spans="1:5" x14ac:dyDescent="0.35">
      <c r="A3121" s="47">
        <v>27633.341631974567</v>
      </c>
      <c r="B3121" s="46">
        <v>0.68636600520187518</v>
      </c>
      <c r="C3121" s="46">
        <v>0.65052628077590935</v>
      </c>
      <c r="D3121" s="46">
        <v>1.7178633775993601</v>
      </c>
      <c r="E3121" s="46">
        <v>0.82743630892654829</v>
      </c>
    </row>
    <row r="3122" spans="1:5" x14ac:dyDescent="0.35">
      <c r="A3122" s="47">
        <v>27657.81022367096</v>
      </c>
      <c r="B3122" s="46">
        <v>0.6893891541863405</v>
      </c>
      <c r="C3122" s="46">
        <v>0.72150884701063234</v>
      </c>
      <c r="D3122" s="46">
        <v>1.721503870133885</v>
      </c>
      <c r="E3122" s="46">
        <v>0.8316736708155309</v>
      </c>
    </row>
    <row r="3123" spans="1:5" x14ac:dyDescent="0.35">
      <c r="A3123" s="47">
        <v>27666.806784851535</v>
      </c>
      <c r="B3123" s="46">
        <v>0.69049840672901397</v>
      </c>
      <c r="C3123" s="46">
        <v>1.0442541147809958</v>
      </c>
      <c r="D3123" s="46">
        <v>1.7228351621792943</v>
      </c>
      <c r="E3123" s="46">
        <v>0.83323212950628633</v>
      </c>
    </row>
    <row r="3124" spans="1:5" x14ac:dyDescent="0.35">
      <c r="A3124" s="47">
        <v>27666.84603401538</v>
      </c>
      <c r="B3124" s="46">
        <v>0.69050324334406299</v>
      </c>
      <c r="C3124" s="46">
        <v>0.43976222268184983</v>
      </c>
      <c r="D3124" s="46">
        <v>1.7228409616735159</v>
      </c>
      <c r="E3124" s="46">
        <v>0.83323892907987851</v>
      </c>
    </row>
    <row r="3125" spans="1:5" x14ac:dyDescent="0.35">
      <c r="A3125" s="47">
        <v>27674.638057140615</v>
      </c>
      <c r="B3125" s="46">
        <v>0.69146297686900648</v>
      </c>
      <c r="C3125" s="46">
        <v>0.49782518971002165</v>
      </c>
      <c r="D3125" s="46">
        <v>1.7239908545306541</v>
      </c>
      <c r="E3125" s="46">
        <v>0.83458891207714814</v>
      </c>
    </row>
    <row r="3126" spans="1:5" x14ac:dyDescent="0.35">
      <c r="A3126" s="47">
        <v>27677.786190732306</v>
      </c>
      <c r="B3126" s="46">
        <v>0.69185046549291207</v>
      </c>
      <c r="C3126" s="46">
        <v>0.2733686053230544</v>
      </c>
      <c r="D3126" s="46">
        <v>1.7244546083607346</v>
      </c>
      <c r="E3126" s="46">
        <v>0.83513437771064691</v>
      </c>
    </row>
    <row r="3127" spans="1:5" x14ac:dyDescent="0.35">
      <c r="A3127" s="47">
        <v>27679.76675158296</v>
      </c>
      <c r="B3127" s="46">
        <v>0.69209416560343306</v>
      </c>
      <c r="C3127" s="46">
        <v>1.5104346427283311</v>
      </c>
      <c r="D3127" s="46">
        <v>1.724746122731617</v>
      </c>
      <c r="E3127" s="46">
        <v>0.83547755512193977</v>
      </c>
    </row>
    <row r="3128" spans="1:5" x14ac:dyDescent="0.35">
      <c r="A3128" s="47">
        <v>27687.663416301399</v>
      </c>
      <c r="B3128" s="46">
        <v>0.69306522249391</v>
      </c>
      <c r="C3128" s="46">
        <v>1.4569536893774382</v>
      </c>
      <c r="D3128" s="46">
        <v>1.725906546694508</v>
      </c>
      <c r="E3128" s="46">
        <v>0.83684592711283845</v>
      </c>
    </row>
    <row r="3129" spans="1:5" x14ac:dyDescent="0.35">
      <c r="A3129" s="47">
        <v>27690.764119027961</v>
      </c>
      <c r="B3129" s="46">
        <v>0.6934462566926729</v>
      </c>
      <c r="C3129" s="46">
        <v>1.1769077204539125</v>
      </c>
      <c r="D3129" s="46">
        <v>1.7263613819699177</v>
      </c>
      <c r="E3129" s="46">
        <v>0.83738327121318357</v>
      </c>
    </row>
    <row r="3130" spans="1:5" x14ac:dyDescent="0.35">
      <c r="A3130" s="47">
        <v>27693.634649086031</v>
      </c>
      <c r="B3130" s="46">
        <v>0.6937988746281577</v>
      </c>
      <c r="C3130" s="46">
        <v>1.2914848288710257</v>
      </c>
      <c r="D3130" s="46">
        <v>1.726782043483025</v>
      </c>
      <c r="E3130" s="46">
        <v>0.83788074579218175</v>
      </c>
    </row>
    <row r="3131" spans="1:5" x14ac:dyDescent="0.35">
      <c r="A3131" s="47">
        <v>27694.297536927705</v>
      </c>
      <c r="B3131" s="46">
        <v>0.69388028630799414</v>
      </c>
      <c r="C3131" s="46">
        <v>0.4411618212626145</v>
      </c>
      <c r="D3131" s="46">
        <v>1.7268791302641566</v>
      </c>
      <c r="E3131" s="46">
        <v>0.83799562947008988</v>
      </c>
    </row>
    <row r="3132" spans="1:5" x14ac:dyDescent="0.35">
      <c r="A3132" s="47">
        <v>27696.963237684438</v>
      </c>
      <c r="B3132" s="46">
        <v>0.69420760282505267</v>
      </c>
      <c r="C3132" s="46">
        <v>1.479481412099326</v>
      </c>
      <c r="D3132" s="46">
        <v>1.727269337451147</v>
      </c>
      <c r="E3132" s="46">
        <v>0.83845762565531767</v>
      </c>
    </row>
    <row r="3133" spans="1:5" x14ac:dyDescent="0.35">
      <c r="A3133" s="47">
        <v>27708.410829599587</v>
      </c>
      <c r="B3133" s="46">
        <v>0.69561199380501948</v>
      </c>
      <c r="C3133" s="46">
        <v>0.81024814348580332</v>
      </c>
      <c r="D3133" s="46">
        <v>1.7289411813647395</v>
      </c>
      <c r="E3133" s="46">
        <v>0.84044178209116094</v>
      </c>
    </row>
    <row r="3134" spans="1:5" x14ac:dyDescent="0.35">
      <c r="A3134" s="47">
        <v>27708.572774802804</v>
      </c>
      <c r="B3134" s="46">
        <v>0.69563184683417412</v>
      </c>
      <c r="C3134" s="46">
        <v>1.0526580363084515</v>
      </c>
      <c r="D3134" s="46">
        <v>1.728964787446897</v>
      </c>
      <c r="E3134" s="46">
        <v>0.84046985301659138</v>
      </c>
    </row>
    <row r="3135" spans="1:5" x14ac:dyDescent="0.35">
      <c r="A3135" s="47">
        <v>27709.792097427886</v>
      </c>
      <c r="B3135" s="46">
        <v>0.69578131193046322</v>
      </c>
      <c r="C3135" s="46">
        <v>0.26190843405677899</v>
      </c>
      <c r="D3135" s="46">
        <v>1.7291424828340429</v>
      </c>
      <c r="E3135" s="46">
        <v>0.84068120692610626</v>
      </c>
    </row>
    <row r="3136" spans="1:5" x14ac:dyDescent="0.35">
      <c r="A3136" s="47">
        <v>27712.954473164697</v>
      </c>
      <c r="B3136" s="46">
        <v>0.6961688510070061</v>
      </c>
      <c r="C3136" s="46">
        <v>0.84577732603912104</v>
      </c>
      <c r="D3136" s="46">
        <v>1.7296030140301994</v>
      </c>
      <c r="E3136" s="46">
        <v>0.84122937592037494</v>
      </c>
    </row>
    <row r="3137" spans="1:5" x14ac:dyDescent="0.35">
      <c r="A3137" s="47">
        <v>27717.276262514497</v>
      </c>
      <c r="B3137" s="46">
        <v>0.69669822427324757</v>
      </c>
      <c r="C3137" s="46">
        <v>1.1021103283139544</v>
      </c>
      <c r="D3137" s="46">
        <v>1.7302316164280775</v>
      </c>
      <c r="E3137" s="46">
        <v>0.8419785450478291</v>
      </c>
    </row>
    <row r="3138" spans="1:5" x14ac:dyDescent="0.35">
      <c r="A3138" s="47">
        <v>27717.572835865143</v>
      </c>
      <c r="B3138" s="46">
        <v>0.69673454084068687</v>
      </c>
      <c r="C3138" s="46">
        <v>2.5463197757521705</v>
      </c>
      <c r="D3138" s="46">
        <v>1.730274720205901</v>
      </c>
      <c r="E3138" s="46">
        <v>0.84202995621380416</v>
      </c>
    </row>
    <row r="3139" spans="1:5" x14ac:dyDescent="0.35">
      <c r="A3139" s="47">
        <v>27719.174722951971</v>
      </c>
      <c r="B3139" s="46">
        <v>0.69693067482797477</v>
      </c>
      <c r="C3139" s="46">
        <v>1.2443119798920099</v>
      </c>
      <c r="D3139" s="46">
        <v>1.7305074648720733</v>
      </c>
      <c r="E3139" s="46">
        <v>0.84230764658929136</v>
      </c>
    </row>
    <row r="3140" spans="1:5" x14ac:dyDescent="0.35">
      <c r="A3140" s="47">
        <v>27720.62568303166</v>
      </c>
      <c r="B3140" s="46">
        <v>0.69710829538952179</v>
      </c>
      <c r="C3140" s="46">
        <v>0.39583069325095366</v>
      </c>
      <c r="D3140" s="46">
        <v>1.7307181750663125</v>
      </c>
      <c r="E3140" s="46">
        <v>0.84255917675052594</v>
      </c>
    </row>
    <row r="3141" spans="1:5" x14ac:dyDescent="0.35">
      <c r="A3141" s="47">
        <v>27721.302216635238</v>
      </c>
      <c r="B3141" s="46">
        <v>0.69719110279175833</v>
      </c>
      <c r="C3141" s="46">
        <v>0.96007066789136619</v>
      </c>
      <c r="D3141" s="46">
        <v>1.7308163877693294</v>
      </c>
      <c r="E3141" s="46">
        <v>0.84267645780235767</v>
      </c>
    </row>
    <row r="3142" spans="1:5" x14ac:dyDescent="0.35">
      <c r="A3142" s="47">
        <v>27723.602476771786</v>
      </c>
      <c r="B3142" s="46">
        <v>0.69747260096198027</v>
      </c>
      <c r="C3142" s="46">
        <v>0.39057818513292819</v>
      </c>
      <c r="D3142" s="46">
        <v>1.7311501543133758</v>
      </c>
      <c r="E3142" s="46">
        <v>0.84307522618323794</v>
      </c>
    </row>
    <row r="3143" spans="1:5" x14ac:dyDescent="0.35">
      <c r="A3143" s="47">
        <v>27733.604709528954</v>
      </c>
      <c r="B3143" s="46">
        <v>0.69869569484395333</v>
      </c>
      <c r="C3143" s="46">
        <v>1.2283893507348154</v>
      </c>
      <c r="D3143" s="46">
        <v>1.7325985397580936</v>
      </c>
      <c r="E3143" s="46">
        <v>0.84480927323989152</v>
      </c>
    </row>
    <row r="3144" spans="1:5" x14ac:dyDescent="0.35">
      <c r="A3144" s="47">
        <v>27735.244279715556</v>
      </c>
      <c r="B3144" s="46">
        <v>0.69889603807166278</v>
      </c>
      <c r="C3144" s="46">
        <v>1.4499502106163353</v>
      </c>
      <c r="D3144" s="46">
        <v>1.7328355049412276</v>
      </c>
      <c r="E3144" s="46">
        <v>0.84509353033507384</v>
      </c>
    </row>
    <row r="3145" spans="1:5" x14ac:dyDescent="0.35">
      <c r="A3145" s="47">
        <v>27737.97024300335</v>
      </c>
      <c r="B3145" s="46">
        <v>0.6992290388183664</v>
      </c>
      <c r="C3145" s="46">
        <v>1.0654979278090115</v>
      </c>
      <c r="D3145" s="46">
        <v>1.7332292018895725</v>
      </c>
      <c r="E3145" s="46">
        <v>0.84556614496828353</v>
      </c>
    </row>
    <row r="3146" spans="1:5" x14ac:dyDescent="0.35">
      <c r="A3146" s="47">
        <v>27740.996923087019</v>
      </c>
      <c r="B3146" s="46">
        <v>0.69959864073995603</v>
      </c>
      <c r="C3146" s="46">
        <v>1.8477232134437527</v>
      </c>
      <c r="D3146" s="46">
        <v>1.733665915337901</v>
      </c>
      <c r="E3146" s="46">
        <v>0.84609090525222019</v>
      </c>
    </row>
    <row r="3147" spans="1:5" x14ac:dyDescent="0.35">
      <c r="A3147" s="47">
        <v>27742.885115396981</v>
      </c>
      <c r="B3147" s="46">
        <v>0.69982914516699002</v>
      </c>
      <c r="C3147" s="46">
        <v>-0.35962748569686731</v>
      </c>
      <c r="D3147" s="46">
        <v>1.7339381378673548</v>
      </c>
      <c r="E3147" s="46">
        <v>0.8464182809890558</v>
      </c>
    </row>
    <row r="3148" spans="1:5" x14ac:dyDescent="0.35">
      <c r="A3148" s="47">
        <v>27753.843922481636</v>
      </c>
      <c r="B3148" s="46">
        <v>0.7011658758417173</v>
      </c>
      <c r="C3148" s="46">
        <v>1.5091310219040199</v>
      </c>
      <c r="D3148" s="46">
        <v>1.7355147312238703</v>
      </c>
      <c r="E3148" s="46">
        <v>0.84831838177965624</v>
      </c>
    </row>
    <row r="3149" spans="1:5" x14ac:dyDescent="0.35">
      <c r="A3149" s="47">
        <v>27754.283433904253</v>
      </c>
      <c r="B3149" s="46">
        <v>0.70121944782271406</v>
      </c>
      <c r="C3149" s="46">
        <v>0.94595646424662228</v>
      </c>
      <c r="D3149" s="46">
        <v>1.7355778426252697</v>
      </c>
      <c r="E3149" s="46">
        <v>0.84839458854975669</v>
      </c>
    </row>
    <row r="3150" spans="1:5" x14ac:dyDescent="0.35">
      <c r="A3150" s="47">
        <v>27764.420739649326</v>
      </c>
      <c r="B3150" s="46">
        <v>0.70245425483104518</v>
      </c>
      <c r="C3150" s="46">
        <v>1.4513764551032926</v>
      </c>
      <c r="D3150" s="46">
        <v>1.7370309566597999</v>
      </c>
      <c r="E3150" s="46">
        <v>0.8501523213614407</v>
      </c>
    </row>
    <row r="3151" spans="1:5" x14ac:dyDescent="0.35">
      <c r="A3151" s="47">
        <v>27775.318700333097</v>
      </c>
      <c r="B3151" s="46">
        <v>0.70377994464965532</v>
      </c>
      <c r="C3151" s="46">
        <v>1.4767920912825305</v>
      </c>
      <c r="D3151" s="46">
        <v>1.7385876646608238</v>
      </c>
      <c r="E3151" s="46">
        <v>0.85204198541152287</v>
      </c>
    </row>
    <row r="3152" spans="1:5" x14ac:dyDescent="0.35">
      <c r="A3152" s="47">
        <v>27778.368658113584</v>
      </c>
      <c r="B3152" s="46">
        <v>0.70415062980894927</v>
      </c>
      <c r="C3152" s="46">
        <v>1.5563534499374088</v>
      </c>
      <c r="D3152" s="46">
        <v>1.7390223240236113</v>
      </c>
      <c r="E3152" s="46">
        <v>0.85257083927142552</v>
      </c>
    </row>
    <row r="3153" spans="1:5" x14ac:dyDescent="0.35">
      <c r="A3153" s="47">
        <v>27780.317010857678</v>
      </c>
      <c r="B3153" s="46">
        <v>0.70438735294337884</v>
      </c>
      <c r="C3153" s="46">
        <v>-1.431350337163817</v>
      </c>
      <c r="D3153" s="46">
        <v>1.7392997593046864</v>
      </c>
      <c r="E3153" s="46">
        <v>0.85290867805015347</v>
      </c>
    </row>
    <row r="3154" spans="1:5" x14ac:dyDescent="0.35">
      <c r="A3154" s="47">
        <v>27782.678698516818</v>
      </c>
      <c r="B3154" s="46">
        <v>0.70467421709805012</v>
      </c>
      <c r="C3154" s="46">
        <v>1.2145138619289453</v>
      </c>
      <c r="D3154" s="46">
        <v>1.739635810173541</v>
      </c>
      <c r="E3154" s="46">
        <v>0.85331818765387513</v>
      </c>
    </row>
    <row r="3155" spans="1:5" x14ac:dyDescent="0.35">
      <c r="A3155" s="47">
        <v>27783.516677706833</v>
      </c>
      <c r="B3155" s="46">
        <v>0.70477598210295911</v>
      </c>
      <c r="C3155" s="46">
        <v>0.23436986077702837</v>
      </c>
      <c r="D3155" s="46">
        <v>1.7397549849697571</v>
      </c>
      <c r="E3155" s="46">
        <v>0.85346349062158133</v>
      </c>
    </row>
    <row r="3156" spans="1:5" x14ac:dyDescent="0.35">
      <c r="A3156" s="47">
        <v>27786.894000551056</v>
      </c>
      <c r="B3156" s="46">
        <v>0.70518601718734997</v>
      </c>
      <c r="C3156" s="46">
        <v>1.5520292826388227</v>
      </c>
      <c r="D3156" s="46">
        <v>1.7402349602026326</v>
      </c>
      <c r="E3156" s="46">
        <v>0.85404910676155477</v>
      </c>
    </row>
    <row r="3157" spans="1:5" x14ac:dyDescent="0.35">
      <c r="A3157" s="47">
        <v>27789.979492008999</v>
      </c>
      <c r="B3157" s="46">
        <v>0.70556046700415609</v>
      </c>
      <c r="C3157" s="46">
        <v>-8.3151002829850995E-2</v>
      </c>
      <c r="D3157" s="46">
        <v>1.7406729891322037</v>
      </c>
      <c r="E3157" s="46">
        <v>0.85458411824353597</v>
      </c>
    </row>
    <row r="3158" spans="1:5" x14ac:dyDescent="0.35">
      <c r="A3158" s="47">
        <v>27791.180233416759</v>
      </c>
      <c r="B3158" s="46">
        <v>0.70570614697833001</v>
      </c>
      <c r="C3158" s="46">
        <v>2.4857183642046365E-2</v>
      </c>
      <c r="D3158" s="46">
        <v>1.7408433294649528</v>
      </c>
      <c r="E3158" s="46">
        <v>0.85479232113991421</v>
      </c>
    </row>
    <row r="3159" spans="1:5" x14ac:dyDescent="0.35">
      <c r="A3159" s="47">
        <v>27794.274574464467</v>
      </c>
      <c r="B3159" s="46">
        <v>0.70608146491922374</v>
      </c>
      <c r="C3159" s="46">
        <v>0.92580914468574083</v>
      </c>
      <c r="D3159" s="46">
        <v>1.7412819863634457</v>
      </c>
      <c r="E3159" s="46">
        <v>0.8553288630464162</v>
      </c>
    </row>
    <row r="3160" spans="1:5" x14ac:dyDescent="0.35">
      <c r="A3160" s="47">
        <v>27798.786197132893</v>
      </c>
      <c r="B3160" s="46">
        <v>0.70662842122366942</v>
      </c>
      <c r="C3160" s="46">
        <v>0.48361093389048815</v>
      </c>
      <c r="D3160" s="46">
        <v>1.7419207468898934</v>
      </c>
      <c r="E3160" s="46">
        <v>0.85611114684266632</v>
      </c>
    </row>
    <row r="3161" spans="1:5" x14ac:dyDescent="0.35">
      <c r="A3161" s="47">
        <v>27806.109071104642</v>
      </c>
      <c r="B3161" s="46">
        <v>0.70751552057235645</v>
      </c>
      <c r="C3161" s="46">
        <v>-1.5749825312245669</v>
      </c>
      <c r="D3161" s="46">
        <v>1.7429554788684836</v>
      </c>
      <c r="E3161" s="46">
        <v>0.85738085877291037</v>
      </c>
    </row>
    <row r="3162" spans="1:5" x14ac:dyDescent="0.35">
      <c r="A3162" s="47">
        <v>27808.587253152</v>
      </c>
      <c r="B3162" s="46">
        <v>0.70781554108357858</v>
      </c>
      <c r="C3162" s="46">
        <v>2.5148028911922804</v>
      </c>
      <c r="D3162" s="46">
        <v>1.7433050754875843</v>
      </c>
      <c r="E3162" s="46">
        <v>0.8578105424112864</v>
      </c>
    </row>
    <row r="3163" spans="1:5" x14ac:dyDescent="0.35">
      <c r="A3163" s="47">
        <v>27809.398781211898</v>
      </c>
      <c r="B3163" s="46">
        <v>0.70791376779002979</v>
      </c>
      <c r="C3163" s="46">
        <v>1.2559299082132158</v>
      </c>
      <c r="D3163" s="46">
        <v>1.7434194945310384</v>
      </c>
      <c r="E3163" s="46">
        <v>0.85795124953669555</v>
      </c>
    </row>
    <row r="3164" spans="1:5" x14ac:dyDescent="0.35">
      <c r="A3164" s="47">
        <v>27813.24354867094</v>
      </c>
      <c r="B3164" s="46">
        <v>0.70837899622923839</v>
      </c>
      <c r="C3164" s="46">
        <v>1.225012652076285</v>
      </c>
      <c r="D3164" s="46">
        <v>1.7439611536828232</v>
      </c>
      <c r="E3164" s="46">
        <v>0.85861786893637382</v>
      </c>
    </row>
    <row r="3165" spans="1:5" x14ac:dyDescent="0.35">
      <c r="A3165" s="47">
        <v>27813.370220525223</v>
      </c>
      <c r="B3165" s="46">
        <v>0.70839431999442792</v>
      </c>
      <c r="C3165" s="46">
        <v>0.90716889752338048</v>
      </c>
      <c r="D3165" s="46">
        <v>1.743978987612147</v>
      </c>
      <c r="E3165" s="46">
        <v>0.85863983153923795</v>
      </c>
    </row>
    <row r="3166" spans="1:5" x14ac:dyDescent="0.35">
      <c r="A3166" s="47">
        <v>27817.318552884441</v>
      </c>
      <c r="B3166" s="46">
        <v>0.70887183309314816</v>
      </c>
      <c r="C3166" s="46">
        <v>1.1396451857686118</v>
      </c>
      <c r="D3166" s="46">
        <v>1.7445344873684128</v>
      </c>
      <c r="E3166" s="46">
        <v>0.85932439347492018</v>
      </c>
    </row>
    <row r="3167" spans="1:5" x14ac:dyDescent="0.35">
      <c r="A3167" s="47">
        <v>27820.475806586452</v>
      </c>
      <c r="B3167" s="46">
        <v>0.7092534982782347</v>
      </c>
      <c r="C3167" s="46">
        <v>-5.3952291213887893E-2</v>
      </c>
      <c r="D3167" s="46">
        <v>1.744978159220183</v>
      </c>
      <c r="E3167" s="46">
        <v>0.85987178731029568</v>
      </c>
    </row>
    <row r="3168" spans="1:5" x14ac:dyDescent="0.35">
      <c r="A3168" s="47">
        <v>27822.09974823222</v>
      </c>
      <c r="B3168" s="46">
        <v>0.70944974834034635</v>
      </c>
      <c r="C3168" s="46">
        <v>1.3160454723077031</v>
      </c>
      <c r="D3168" s="46">
        <v>1.7452061798725702</v>
      </c>
      <c r="E3168" s="46">
        <v>0.86015333670734639</v>
      </c>
    </row>
    <row r="3169" spans="1:5" x14ac:dyDescent="0.35">
      <c r="A3169" s="47">
        <v>27835.499296950271</v>
      </c>
      <c r="B3169" s="46">
        <v>0.71106748902345962</v>
      </c>
      <c r="C3169" s="46">
        <v>0.90238495767591687</v>
      </c>
      <c r="D3169" s="46">
        <v>1.7470828909020075</v>
      </c>
      <c r="E3169" s="46">
        <v>0.86247635105865073</v>
      </c>
    </row>
    <row r="3170" spans="1:5" x14ac:dyDescent="0.35">
      <c r="A3170" s="47">
        <v>27836.466742894241</v>
      </c>
      <c r="B3170" s="46">
        <v>0.71118418140969741</v>
      </c>
      <c r="C3170" s="46">
        <v>1.1848457307358951</v>
      </c>
      <c r="D3170" s="46">
        <v>1.7472180618550053</v>
      </c>
      <c r="E3170" s="46">
        <v>0.8626440632155844</v>
      </c>
    </row>
    <row r="3171" spans="1:5" x14ac:dyDescent="0.35">
      <c r="A3171" s="47">
        <v>27837.180739742656</v>
      </c>
      <c r="B3171" s="46">
        <v>0.71127029365170358</v>
      </c>
      <c r="C3171" s="46">
        <v>1.1018390135502543</v>
      </c>
      <c r="D3171" s="46">
        <v>1.7473177927953434</v>
      </c>
      <c r="E3171" s="46">
        <v>0.86276783768414977</v>
      </c>
    </row>
    <row r="3172" spans="1:5" x14ac:dyDescent="0.35">
      <c r="A3172" s="47">
        <v>27837.180739742656</v>
      </c>
      <c r="B3172" s="46">
        <v>0.71127029365170358</v>
      </c>
      <c r="C3172" s="46">
        <v>1.4683279172471586</v>
      </c>
      <c r="D3172" s="46">
        <v>1.7473177927953434</v>
      </c>
      <c r="E3172" s="46">
        <v>0.86276783768414977</v>
      </c>
    </row>
    <row r="3173" spans="1:5" x14ac:dyDescent="0.35">
      <c r="A3173" s="47">
        <v>27839.967036784983</v>
      </c>
      <c r="B3173" s="46">
        <v>0.71160626148678296</v>
      </c>
      <c r="C3173" s="46">
        <v>1.4517915062705278</v>
      </c>
      <c r="D3173" s="46">
        <v>1.7477067526798615</v>
      </c>
      <c r="E3173" s="46">
        <v>0.86325084716365219</v>
      </c>
    </row>
    <row r="3174" spans="1:5" x14ac:dyDescent="0.35">
      <c r="A3174" s="47">
        <v>27853.014244200236</v>
      </c>
      <c r="B3174" s="46">
        <v>0.71317786335550049</v>
      </c>
      <c r="C3174" s="46">
        <v>1.478085870843282</v>
      </c>
      <c r="D3174" s="46">
        <v>1.749523250167371</v>
      </c>
      <c r="E3174" s="46">
        <v>0.8655124352226562</v>
      </c>
    </row>
    <row r="3175" spans="1:5" x14ac:dyDescent="0.35">
      <c r="A3175" s="47">
        <v>27868.086083749757</v>
      </c>
      <c r="B3175" s="46">
        <v>0.71499003034952069</v>
      </c>
      <c r="C3175" s="46">
        <v>0.58346099368509208</v>
      </c>
      <c r="D3175" s="46">
        <v>1.7516116705458267</v>
      </c>
      <c r="E3175" s="46">
        <v>0.8681245708836538</v>
      </c>
    </row>
    <row r="3176" spans="1:5" x14ac:dyDescent="0.35">
      <c r="A3176" s="47">
        <v>27870.356155736386</v>
      </c>
      <c r="B3176" s="46">
        <v>0.71526266506184755</v>
      </c>
      <c r="C3176" s="46">
        <v>1.4745431631024486</v>
      </c>
      <c r="D3176" s="46">
        <v>1.7519252979196147</v>
      </c>
      <c r="E3176" s="46">
        <v>0.8685179602180122</v>
      </c>
    </row>
    <row r="3177" spans="1:5" x14ac:dyDescent="0.35">
      <c r="A3177" s="47">
        <v>27878.676029774226</v>
      </c>
      <c r="B3177" s="46">
        <v>0.7162611883242973</v>
      </c>
      <c r="C3177" s="46">
        <v>1.5587018491226567</v>
      </c>
      <c r="D3177" s="46">
        <v>1.7530726851029148</v>
      </c>
      <c r="E3177" s="46">
        <v>0.86995963881753136</v>
      </c>
    </row>
    <row r="3178" spans="1:5" x14ac:dyDescent="0.35">
      <c r="A3178" s="47">
        <v>27878.839104617982</v>
      </c>
      <c r="B3178" s="46">
        <v>0.71628074917635054</v>
      </c>
      <c r="C3178" s="46">
        <v>1.4925434899759171</v>
      </c>
      <c r="D3178" s="46">
        <v>1.753095142208285</v>
      </c>
      <c r="E3178" s="46">
        <v>0.86998789494766449</v>
      </c>
    </row>
    <row r="3179" spans="1:5" x14ac:dyDescent="0.35">
      <c r="A3179" s="47">
        <v>27881.428288090949</v>
      </c>
      <c r="B3179" s="46">
        <v>0.71659126624950631</v>
      </c>
      <c r="C3179" s="46">
        <v>1.1448857183729455</v>
      </c>
      <c r="D3179" s="46">
        <v>1.7534515328397289</v>
      </c>
      <c r="E3179" s="46">
        <v>0.87043651614032358</v>
      </c>
    </row>
    <row r="3180" spans="1:5" x14ac:dyDescent="0.35">
      <c r="A3180" s="47">
        <v>27890.093004670285</v>
      </c>
      <c r="B3180" s="46">
        <v>0.71762964838689758</v>
      </c>
      <c r="C3180" s="46">
        <v>0.53742072318501144</v>
      </c>
      <c r="D3180" s="46">
        <v>1.7546419130139324</v>
      </c>
      <c r="E3180" s="46">
        <v>0.87193770104750634</v>
      </c>
    </row>
    <row r="3181" spans="1:5" x14ac:dyDescent="0.35">
      <c r="A3181" s="47">
        <v>27891.653892357564</v>
      </c>
      <c r="B3181" s="46">
        <v>0.71781658034316664</v>
      </c>
      <c r="C3181" s="46">
        <v>1.0270552553891088</v>
      </c>
      <c r="D3181" s="46">
        <v>1.7548559781155646</v>
      </c>
      <c r="E3181" s="46">
        <v>0.87220810707570773</v>
      </c>
    </row>
    <row r="3182" spans="1:5" x14ac:dyDescent="0.35">
      <c r="A3182" s="47">
        <v>27891.725683173881</v>
      </c>
      <c r="B3182" s="46">
        <v>0.71782517709311355</v>
      </c>
      <c r="C3182" s="46">
        <v>1.1610530453133094</v>
      </c>
      <c r="D3182" s="46">
        <v>1.7548658209946462</v>
      </c>
      <c r="E3182" s="46">
        <v>0.87222054385202386</v>
      </c>
    </row>
    <row r="3183" spans="1:5" x14ac:dyDescent="0.35">
      <c r="A3183" s="47">
        <v>27897.176819799552</v>
      </c>
      <c r="B3183" s="46">
        <v>0.71847769902292813</v>
      </c>
      <c r="C3183" s="46">
        <v>1.5270626537890797</v>
      </c>
      <c r="D3183" s="46">
        <v>1.7556124949736132</v>
      </c>
      <c r="E3183" s="46">
        <v>0.87316483523679378</v>
      </c>
    </row>
    <row r="3184" spans="1:5" x14ac:dyDescent="0.35">
      <c r="A3184" s="47">
        <v>27898.527850433798</v>
      </c>
      <c r="B3184" s="46">
        <v>0.71863935035977766</v>
      </c>
      <c r="C3184" s="46">
        <v>0.11823625814615379</v>
      </c>
      <c r="D3184" s="46">
        <v>1.7557973386658756</v>
      </c>
      <c r="E3184" s="46">
        <v>0.87339885852042054</v>
      </c>
    </row>
    <row r="3185" spans="1:5" x14ac:dyDescent="0.35">
      <c r="A3185" s="47">
        <v>27906.985586806386</v>
      </c>
      <c r="B3185" s="46">
        <v>0.71965066955694501</v>
      </c>
      <c r="C3185" s="46">
        <v>0.36053552585111337</v>
      </c>
      <c r="D3185" s="46">
        <v>1.7569525607151735</v>
      </c>
      <c r="E3185" s="46">
        <v>0.87486376624485906</v>
      </c>
    </row>
    <row r="3186" spans="1:5" x14ac:dyDescent="0.35">
      <c r="A3186" s="47">
        <v>27909.221107169731</v>
      </c>
      <c r="B3186" s="46">
        <v>0.71991779000299783</v>
      </c>
      <c r="C3186" s="46">
        <v>1.1345147765413399</v>
      </c>
      <c r="D3186" s="46">
        <v>1.7572573468193593</v>
      </c>
      <c r="E3186" s="46">
        <v>0.87525092782332004</v>
      </c>
    </row>
    <row r="3187" spans="1:5" x14ac:dyDescent="0.35">
      <c r="A3187" s="47">
        <v>27910.200567868775</v>
      </c>
      <c r="B3187" s="46">
        <v>0.7200348001557495</v>
      </c>
      <c r="C3187" s="46">
        <v>2.4906843839241688</v>
      </c>
      <c r="D3187" s="46">
        <v>1.7573908109038612</v>
      </c>
      <c r="E3187" s="46">
        <v>0.87542055188705159</v>
      </c>
    </row>
    <row r="3188" spans="1:5" x14ac:dyDescent="0.35">
      <c r="A3188" s="47">
        <v>27916.759165761952</v>
      </c>
      <c r="B3188" s="46">
        <v>0.72081792632043573</v>
      </c>
      <c r="C3188" s="46">
        <v>1.1251322332156199</v>
      </c>
      <c r="D3188" s="46">
        <v>1.7582833503205422</v>
      </c>
      <c r="E3188" s="46">
        <v>0.87655629417228209</v>
      </c>
    </row>
    <row r="3189" spans="1:5" x14ac:dyDescent="0.35">
      <c r="A3189" s="47">
        <v>27920.437206962255</v>
      </c>
      <c r="B3189" s="46">
        <v>0.72125680446040041</v>
      </c>
      <c r="C3189" s="46">
        <v>1.3144410507220927</v>
      </c>
      <c r="D3189" s="46">
        <v>1.7587830054225608</v>
      </c>
      <c r="E3189" s="46">
        <v>0.87719315007947474</v>
      </c>
    </row>
    <row r="3190" spans="1:5" x14ac:dyDescent="0.35">
      <c r="A3190" s="47">
        <v>27925.036898877886</v>
      </c>
      <c r="B3190" s="46">
        <v>0.72180535744336516</v>
      </c>
      <c r="C3190" s="46">
        <v>1.5705918177341349</v>
      </c>
      <c r="D3190" s="46">
        <v>1.759406977471683</v>
      </c>
      <c r="E3190" s="46">
        <v>0.87798952267209729</v>
      </c>
    </row>
    <row r="3191" spans="1:5" x14ac:dyDescent="0.35">
      <c r="A3191" s="47">
        <v>27937.804216018259</v>
      </c>
      <c r="B3191" s="46">
        <v>0.72332622111763334</v>
      </c>
      <c r="C3191" s="46">
        <v>1.4645089508299458</v>
      </c>
      <c r="D3191" s="46">
        <v>1.7611337654780217</v>
      </c>
      <c r="E3191" s="46">
        <v>0.880199590879302</v>
      </c>
    </row>
    <row r="3192" spans="1:5" x14ac:dyDescent="0.35">
      <c r="A3192" s="47">
        <v>27938.068135121044</v>
      </c>
      <c r="B3192" s="46">
        <v>0.72335763244160256</v>
      </c>
      <c r="C3192" s="46">
        <v>-1.5030072358079627</v>
      </c>
      <c r="D3192" s="46">
        <v>1.761169380655413</v>
      </c>
      <c r="E3192" s="46">
        <v>0.88024526952962567</v>
      </c>
    </row>
    <row r="3193" spans="1:5" x14ac:dyDescent="0.35">
      <c r="A3193" s="47">
        <v>27949.907163642831</v>
      </c>
      <c r="B3193" s="46">
        <v>0.72476556655677937</v>
      </c>
      <c r="C3193" s="46">
        <v>2.1206203995949968</v>
      </c>
      <c r="D3193" s="46">
        <v>1.7627636938189837</v>
      </c>
      <c r="E3193" s="46">
        <v>0.88229405401926742</v>
      </c>
    </row>
    <row r="3194" spans="1:5" x14ac:dyDescent="0.35">
      <c r="A3194" s="47">
        <v>27957.132326834988</v>
      </c>
      <c r="B3194" s="46">
        <v>0.72562371602620612</v>
      </c>
      <c r="C3194" s="46">
        <v>1.1881955171408443</v>
      </c>
      <c r="D3194" s="46">
        <v>1.7637334760246826</v>
      </c>
      <c r="E3194" s="46">
        <v>0.88354409995953009</v>
      </c>
    </row>
    <row r="3195" spans="1:5" x14ac:dyDescent="0.35">
      <c r="A3195" s="47">
        <v>27959.713963674476</v>
      </c>
      <c r="B3195" s="46">
        <v>0.72593014262710076</v>
      </c>
      <c r="C3195" s="46">
        <v>1.2688763605454012</v>
      </c>
      <c r="D3195" s="46">
        <v>1.7640794029380287</v>
      </c>
      <c r="E3195" s="46">
        <v>0.88399070005449432</v>
      </c>
    </row>
    <row r="3196" spans="1:5" x14ac:dyDescent="0.35">
      <c r="A3196" s="47">
        <v>27961.404037260458</v>
      </c>
      <c r="B3196" s="46">
        <v>0.72613068821872595</v>
      </c>
      <c r="C3196" s="46">
        <v>1.1856157226012742</v>
      </c>
      <c r="D3196" s="46">
        <v>1.7643056971202842</v>
      </c>
      <c r="E3196" s="46">
        <v>0.88428305130303986</v>
      </c>
    </row>
    <row r="3197" spans="1:5" x14ac:dyDescent="0.35">
      <c r="A3197" s="47">
        <v>27967.447060861406</v>
      </c>
      <c r="B3197" s="46">
        <v>0.72684738834053431</v>
      </c>
      <c r="C3197" s="46">
        <v>1.5244559594979945</v>
      </c>
      <c r="D3197" s="46">
        <v>1.7651137500538807</v>
      </c>
      <c r="E3197" s="46">
        <v>0.88532827382171642</v>
      </c>
    </row>
    <row r="3198" spans="1:5" x14ac:dyDescent="0.35">
      <c r="A3198" s="47">
        <v>27969.873128240899</v>
      </c>
      <c r="B3198" s="46">
        <v>0.72713495606561351</v>
      </c>
      <c r="C3198" s="46">
        <v>0.74868924416713334</v>
      </c>
      <c r="D3198" s="46">
        <v>1.7654376792290247</v>
      </c>
      <c r="E3198" s="46">
        <v>0.88574784657366712</v>
      </c>
    </row>
    <row r="3199" spans="1:5" x14ac:dyDescent="0.35">
      <c r="A3199" s="47">
        <v>27975.915376126661</v>
      </c>
      <c r="B3199" s="46">
        <v>0.72785075269831401</v>
      </c>
      <c r="C3199" s="46">
        <v>1.3899456033334312</v>
      </c>
      <c r="D3199" s="46">
        <v>1.7662432559553429</v>
      </c>
      <c r="E3199" s="46">
        <v>0.88679269096752689</v>
      </c>
    </row>
    <row r="3200" spans="1:5" x14ac:dyDescent="0.35">
      <c r="A3200" s="47">
        <v>27980.655039582962</v>
      </c>
      <c r="B3200" s="46">
        <v>0.72841183273466381</v>
      </c>
      <c r="C3200" s="46">
        <v>1.16692738693156</v>
      </c>
      <c r="D3200" s="46">
        <v>1.7668739831637925</v>
      </c>
      <c r="E3200" s="46">
        <v>0.88761216220596628</v>
      </c>
    </row>
    <row r="3201" spans="1:5" x14ac:dyDescent="0.35">
      <c r="A3201" s="47">
        <v>27981.045297745746</v>
      </c>
      <c r="B3201" s="46">
        <v>0.72845801549147404</v>
      </c>
      <c r="C3201" s="46">
        <v>-0.46190794240823507</v>
      </c>
      <c r="D3201" s="46">
        <v>1.7669258701262858</v>
      </c>
      <c r="E3201" s="46">
        <v>0.88767963144092987</v>
      </c>
    </row>
    <row r="3202" spans="1:5" x14ac:dyDescent="0.35">
      <c r="A3202" s="47">
        <v>27981.385454485127</v>
      </c>
      <c r="B3202" s="46">
        <v>0.72849826732329448</v>
      </c>
      <c r="C3202" s="46">
        <v>1.5511955892695717</v>
      </c>
      <c r="D3202" s="46">
        <v>1.7669710900783611</v>
      </c>
      <c r="E3202" s="46">
        <v>0.88773843833083899</v>
      </c>
    </row>
    <row r="3203" spans="1:5" x14ac:dyDescent="0.35">
      <c r="A3203" s="47">
        <v>27981.868849429284</v>
      </c>
      <c r="B3203" s="46">
        <v>0.72855546582697051</v>
      </c>
      <c r="C3203" s="46">
        <v>1.5895023491013349</v>
      </c>
      <c r="D3203" s="46">
        <v>1.7670353426980456</v>
      </c>
      <c r="E3203" s="46">
        <v>0.88782200747853268</v>
      </c>
    </row>
    <row r="3204" spans="1:5" x14ac:dyDescent="0.35">
      <c r="A3204" s="47">
        <v>27993.039430380017</v>
      </c>
      <c r="B3204" s="46">
        <v>0.72987620880477233</v>
      </c>
      <c r="C3204" s="46">
        <v>1.0924556602121216</v>
      </c>
      <c r="D3204" s="46">
        <v>1.7685171188430273</v>
      </c>
      <c r="E3204" s="46">
        <v>0.88975283590395648</v>
      </c>
    </row>
    <row r="3205" spans="1:5" x14ac:dyDescent="0.35">
      <c r="A3205" s="47">
        <v>27994.131532941814</v>
      </c>
      <c r="B3205" s="46">
        <v>0.73000522603806639</v>
      </c>
      <c r="C3205" s="46">
        <v>1.131128895888045</v>
      </c>
      <c r="D3205" s="46">
        <v>1.7686616764097001</v>
      </c>
      <c r="E3205" s="46">
        <v>0.88994156974678751</v>
      </c>
    </row>
    <row r="3206" spans="1:5" x14ac:dyDescent="0.35">
      <c r="A3206" s="47">
        <v>27997.911788215504</v>
      </c>
      <c r="B3206" s="46">
        <v>0.73045166583740395</v>
      </c>
      <c r="C3206" s="46">
        <v>1.1355252411685113</v>
      </c>
      <c r="D3206" s="46">
        <v>1.7691616291062584</v>
      </c>
      <c r="E3206" s="46">
        <v>0.89059481197429979</v>
      </c>
    </row>
    <row r="3207" spans="1:5" x14ac:dyDescent="0.35">
      <c r="A3207" s="47">
        <v>27998.389540384091</v>
      </c>
      <c r="B3207" s="46">
        <v>0.73050807112598248</v>
      </c>
      <c r="C3207" s="46">
        <v>1.2034074616744439</v>
      </c>
      <c r="D3207" s="46">
        <v>1.7692247665874787</v>
      </c>
      <c r="E3207" s="46">
        <v>0.89067736376638806</v>
      </c>
    </row>
    <row r="3208" spans="1:5" x14ac:dyDescent="0.35">
      <c r="A3208" s="47">
        <v>28000.302666972646</v>
      </c>
      <c r="B3208" s="46">
        <v>0.73073390592276011</v>
      </c>
      <c r="C3208" s="46">
        <v>1.0654715961101457</v>
      </c>
      <c r="D3208" s="46">
        <v>1.7694774907421675</v>
      </c>
      <c r="E3208" s="46">
        <v>0.89100792425904818</v>
      </c>
    </row>
    <row r="3209" spans="1:5" x14ac:dyDescent="0.35">
      <c r="A3209" s="47">
        <v>28001.87730198291</v>
      </c>
      <c r="B3209" s="46">
        <v>0.7309197398021986</v>
      </c>
      <c r="C3209" s="46">
        <v>5.0432030302971498E-3</v>
      </c>
      <c r="D3209" s="46">
        <v>1.7696853732877234</v>
      </c>
      <c r="E3209" s="46">
        <v>0.89127998306157785</v>
      </c>
    </row>
    <row r="3210" spans="1:5" x14ac:dyDescent="0.35">
      <c r="A3210" s="47">
        <v>28005.096830846462</v>
      </c>
      <c r="B3210" s="46">
        <v>0.73129957639923349</v>
      </c>
      <c r="C3210" s="46">
        <v>1.4501002549537567</v>
      </c>
      <c r="D3210" s="46">
        <v>1.7701100575075228</v>
      </c>
      <c r="E3210" s="46">
        <v>0.89183619637099798</v>
      </c>
    </row>
    <row r="3211" spans="1:5" x14ac:dyDescent="0.35">
      <c r="A3211" s="47">
        <v>28005.409382958795</v>
      </c>
      <c r="B3211" s="46">
        <v>0.7313364421729559</v>
      </c>
      <c r="C3211" s="46">
        <v>-0.60433408560778279</v>
      </c>
      <c r="D3211" s="46">
        <v>1.77015126039807</v>
      </c>
      <c r="E3211" s="46">
        <v>0.8918901904801978</v>
      </c>
    </row>
    <row r="3212" spans="1:5" x14ac:dyDescent="0.35">
      <c r="A3212" s="47">
        <v>28012.862823733194</v>
      </c>
      <c r="B3212" s="46">
        <v>0.73221512029214497</v>
      </c>
      <c r="C3212" s="46">
        <v>0.23354837730817923</v>
      </c>
      <c r="D3212" s="46">
        <v>1.7711324913703645</v>
      </c>
      <c r="E3212" s="46">
        <v>0.89317762346938834</v>
      </c>
    </row>
    <row r="3213" spans="1:5" x14ac:dyDescent="0.35">
      <c r="A3213" s="47">
        <v>28013.600418768685</v>
      </c>
      <c r="B3213" s="46">
        <v>0.73230202641905418</v>
      </c>
      <c r="C3213" s="46">
        <v>1.1891707198659063</v>
      </c>
      <c r="D3213" s="46">
        <v>1.7712294549466385</v>
      </c>
      <c r="E3213" s="46">
        <v>0.89330501069793677</v>
      </c>
    </row>
    <row r="3214" spans="1:5" x14ac:dyDescent="0.35">
      <c r="A3214" s="47">
        <v>28017.531917135751</v>
      </c>
      <c r="B3214" s="46">
        <v>0.73276510344483514</v>
      </c>
      <c r="C3214" s="46">
        <v>1.7536963829708485</v>
      </c>
      <c r="D3214" s="46">
        <v>1.7717458629016198</v>
      </c>
      <c r="E3214" s="46">
        <v>0.89398395046553925</v>
      </c>
    </row>
    <row r="3215" spans="1:5" x14ac:dyDescent="0.35">
      <c r="A3215" s="47">
        <v>28021.011804043144</v>
      </c>
      <c r="B3215" s="46">
        <v>0.73317478102958056</v>
      </c>
      <c r="C3215" s="46">
        <v>2.5005281430698911</v>
      </c>
      <c r="D3215" s="46">
        <v>1.7722023565489091</v>
      </c>
      <c r="E3215" s="46">
        <v>0.89458482315883836</v>
      </c>
    </row>
    <row r="3216" spans="1:5" x14ac:dyDescent="0.35">
      <c r="A3216" s="47">
        <v>28021.111915071255</v>
      </c>
      <c r="B3216" s="46">
        <v>0.73318656396746851</v>
      </c>
      <c r="C3216" s="46">
        <v>1.4306887305846061</v>
      </c>
      <c r="D3216" s="46">
        <v>1.7722154809146333</v>
      </c>
      <c r="E3216" s="46">
        <v>0.89460210826359166</v>
      </c>
    </row>
    <row r="3217" spans="1:5" x14ac:dyDescent="0.35">
      <c r="A3217" s="47">
        <v>28023.475510998651</v>
      </c>
      <c r="B3217" s="46">
        <v>0.73346470965343347</v>
      </c>
      <c r="C3217" s="46">
        <v>1.3451307966340309</v>
      </c>
      <c r="D3217" s="46">
        <v>1.7725252096953539</v>
      </c>
      <c r="E3217" s="46">
        <v>0.89501018743054384</v>
      </c>
    </row>
    <row r="3218" spans="1:5" x14ac:dyDescent="0.35">
      <c r="A3218" s="47">
        <v>28028.187658059935</v>
      </c>
      <c r="B3218" s="46">
        <v>0.73401896434398572</v>
      </c>
      <c r="C3218" s="46">
        <v>-0.80299419513748527</v>
      </c>
      <c r="D3218" s="46">
        <v>1.7731419278335459</v>
      </c>
      <c r="E3218" s="46">
        <v>0.89582364555008809</v>
      </c>
    </row>
    <row r="3219" spans="1:5" x14ac:dyDescent="0.35">
      <c r="A3219" s="47">
        <v>28028.606760937477</v>
      </c>
      <c r="B3219" s="46">
        <v>0.73406824311100594</v>
      </c>
      <c r="C3219" s="46">
        <v>2.0150091035270101</v>
      </c>
      <c r="D3219" s="46">
        <v>1.7731967298196509</v>
      </c>
      <c r="E3219" s="46">
        <v>0.89589598860360675</v>
      </c>
    </row>
    <row r="3220" spans="1:5" x14ac:dyDescent="0.35">
      <c r="A3220" s="47">
        <v>28030.186308735956</v>
      </c>
      <c r="B3220" s="46">
        <v>0.73425394357126905</v>
      </c>
      <c r="C3220" s="46">
        <v>1.4259450731094914</v>
      </c>
      <c r="D3220" s="46">
        <v>1.7734031991724888</v>
      </c>
      <c r="E3220" s="46">
        <v>0.89616863086647602</v>
      </c>
    </row>
    <row r="3221" spans="1:5" x14ac:dyDescent="0.35">
      <c r="A3221" s="47">
        <v>28031.824766215152</v>
      </c>
      <c r="B3221" s="46">
        <v>0.73444652765165186</v>
      </c>
      <c r="C3221" s="46">
        <v>1.2341465153308695</v>
      </c>
      <c r="D3221" s="46">
        <v>1.7736172475048644</v>
      </c>
      <c r="E3221" s="46">
        <v>0.89645142476549866</v>
      </c>
    </row>
    <row r="3222" spans="1:5" x14ac:dyDescent="0.35">
      <c r="A3222" s="47">
        <v>28032.368238353542</v>
      </c>
      <c r="B3222" s="46">
        <v>0.73451039781970051</v>
      </c>
      <c r="C3222" s="46" t="s">
        <v>159</v>
      </c>
      <c r="D3222" s="46">
        <v>1.7736882194983139</v>
      </c>
      <c r="E3222" s="46">
        <v>0.89654522301594797</v>
      </c>
    </row>
    <row r="3223" spans="1:5" x14ac:dyDescent="0.35">
      <c r="A3223" s="47">
        <v>28035.854462974145</v>
      </c>
      <c r="B3223" s="46">
        <v>0.73491999512035577</v>
      </c>
      <c r="C3223" s="46">
        <v>0.30869201336463092</v>
      </c>
      <c r="D3223" s="46">
        <v>1.7741431621402719</v>
      </c>
      <c r="E3223" s="46">
        <v>0.89714686817781797</v>
      </c>
    </row>
    <row r="3224" spans="1:5" x14ac:dyDescent="0.35">
      <c r="A3224" s="47">
        <v>28038.310097599609</v>
      </c>
      <c r="B3224" s="46">
        <v>0.7352083915067833</v>
      </c>
      <c r="C3224" s="46">
        <v>2.4460366885049378</v>
      </c>
      <c r="D3224" s="46">
        <v>1.7744632800291349</v>
      </c>
      <c r="E3224" s="46">
        <v>0.89757060932878041</v>
      </c>
    </row>
    <row r="3225" spans="1:5" x14ac:dyDescent="0.35">
      <c r="A3225" s="47">
        <v>28040.489677940597</v>
      </c>
      <c r="B3225" s="46">
        <v>0.73546428652167573</v>
      </c>
      <c r="C3225" s="46">
        <v>1.4912939928952262</v>
      </c>
      <c r="D3225" s="46">
        <v>1.7747471790211702</v>
      </c>
      <c r="E3225" s="46">
        <v>0.89794668202106676</v>
      </c>
    </row>
    <row r="3226" spans="1:5" x14ac:dyDescent="0.35">
      <c r="A3226" s="47">
        <v>28042.240933681358</v>
      </c>
      <c r="B3226" s="46">
        <v>0.73566983873879199</v>
      </c>
      <c r="C3226" s="46">
        <v>1.3502903972290703</v>
      </c>
      <c r="D3226" s="46">
        <v>1.7749751287826947</v>
      </c>
      <c r="E3226" s="46">
        <v>0.89824882744232071</v>
      </c>
    </row>
    <row r="3227" spans="1:5" x14ac:dyDescent="0.35">
      <c r="A3227" s="47">
        <v>28044.348576157681</v>
      </c>
      <c r="B3227" s="46">
        <v>0.73591715647161404</v>
      </c>
      <c r="C3227" s="46">
        <v>0.58655762527208832</v>
      </c>
      <c r="D3227" s="46">
        <v>1.775249280200895</v>
      </c>
      <c r="E3227" s="46">
        <v>0.8986124336281438</v>
      </c>
    </row>
    <row r="3228" spans="1:5" x14ac:dyDescent="0.35">
      <c r="A3228" s="47">
        <v>28046.256288292534</v>
      </c>
      <c r="B3228" s="46">
        <v>0.73614095240112409</v>
      </c>
      <c r="C3228" s="46">
        <v>1.3263953400495909</v>
      </c>
      <c r="D3228" s="46">
        <v>1.7754972496825725</v>
      </c>
      <c r="E3228" s="46">
        <v>0.89894152272168426</v>
      </c>
    </row>
    <row r="3229" spans="1:5" x14ac:dyDescent="0.35">
      <c r="A3229" s="47">
        <v>28050.765443959484</v>
      </c>
      <c r="B3229" s="46">
        <v>0.73666969500504831</v>
      </c>
      <c r="C3229" s="46">
        <v>0.52526981608240764</v>
      </c>
      <c r="D3229" s="46">
        <v>1.7760826970563044</v>
      </c>
      <c r="E3229" s="46">
        <v>0.8997192753409351</v>
      </c>
    </row>
    <row r="3230" spans="1:5" x14ac:dyDescent="0.35">
      <c r="A3230" s="47">
        <v>28051.276737438722</v>
      </c>
      <c r="B3230" s="46">
        <v>0.73672962860586078</v>
      </c>
      <c r="C3230" s="46">
        <v>1.026479483592535</v>
      </c>
      <c r="D3230" s="46">
        <v>1.7761490220284999</v>
      </c>
      <c r="E3230" s="46">
        <v>0.8998074560488466</v>
      </c>
    </row>
    <row r="3231" spans="1:5" x14ac:dyDescent="0.35">
      <c r="A3231" s="47">
        <v>28055.996994035886</v>
      </c>
      <c r="B3231" s="46">
        <v>0.73728273717145187</v>
      </c>
      <c r="C3231" s="46">
        <v>0.99529655957153462</v>
      </c>
      <c r="D3231" s="46">
        <v>1.7767607666864951</v>
      </c>
      <c r="E3231" s="46">
        <v>0.90062145465747578</v>
      </c>
    </row>
    <row r="3232" spans="1:5" x14ac:dyDescent="0.35">
      <c r="A3232" s="47">
        <v>28059.286537384782</v>
      </c>
      <c r="B3232" s="46">
        <v>0.7376679869191759</v>
      </c>
      <c r="C3232" s="46">
        <v>0.71961708231018662</v>
      </c>
      <c r="D3232" s="46">
        <v>1.7771864864531115</v>
      </c>
      <c r="E3232" s="46">
        <v>0.90118863820792428</v>
      </c>
    </row>
    <row r="3233" spans="1:5" x14ac:dyDescent="0.35">
      <c r="A3233" s="47">
        <v>28059.351989907631</v>
      </c>
      <c r="B3233" s="46">
        <v>0.73767565052868633</v>
      </c>
      <c r="C3233" s="46">
        <v>1.5291057000029973</v>
      </c>
      <c r="D3233" s="46">
        <v>1.7771949520237555</v>
      </c>
      <c r="E3233" s="46">
        <v>0.90119992277176841</v>
      </c>
    </row>
    <row r="3234" spans="1:5" x14ac:dyDescent="0.35">
      <c r="A3234" s="47">
        <v>28063.572157418039</v>
      </c>
      <c r="B3234" s="46">
        <v>0.73816963027792126</v>
      </c>
      <c r="C3234" s="46">
        <v>2.099728316650129</v>
      </c>
      <c r="D3234" s="46">
        <v>1.7777403699321976</v>
      </c>
      <c r="E3234" s="46">
        <v>0.90192745106640493</v>
      </c>
    </row>
    <row r="3235" spans="1:5" x14ac:dyDescent="0.35">
      <c r="A3235" s="47">
        <v>28066.731571139022</v>
      </c>
      <c r="B3235" s="46">
        <v>0.73853925943033383</v>
      </c>
      <c r="C3235" s="46">
        <v>0.89944819036114065</v>
      </c>
      <c r="D3235" s="46">
        <v>1.7781481606110701</v>
      </c>
      <c r="E3235" s="46">
        <v>0.90247202939485227</v>
      </c>
    </row>
    <row r="3236" spans="1:5" x14ac:dyDescent="0.35">
      <c r="A3236" s="47">
        <v>28066.881141319405</v>
      </c>
      <c r="B3236" s="46">
        <v>0.73855675411571686</v>
      </c>
      <c r="C3236" s="46">
        <v>0.39995804208246</v>
      </c>
      <c r="D3236" s="46">
        <v>1.7781674545343895</v>
      </c>
      <c r="E3236" s="46">
        <v>0.90249780856055983</v>
      </c>
    </row>
    <row r="3237" spans="1:5" x14ac:dyDescent="0.35">
      <c r="A3237" s="47">
        <v>28068.312371787044</v>
      </c>
      <c r="B3237" s="46">
        <v>0.73872414182734136</v>
      </c>
      <c r="C3237" s="46">
        <v>1.4694270377665131</v>
      </c>
      <c r="D3237" s="46">
        <v>1.7783520253902558</v>
      </c>
      <c r="E3237" s="46">
        <v>0.90274448007228481</v>
      </c>
    </row>
    <row r="3238" spans="1:5" x14ac:dyDescent="0.35">
      <c r="A3238" s="47">
        <v>28081.798318822795</v>
      </c>
      <c r="B3238" s="46">
        <v>0.74029975743348442</v>
      </c>
      <c r="C3238" s="46">
        <v>1.0572171522450269</v>
      </c>
      <c r="D3238" s="46">
        <v>1.7800865599603004</v>
      </c>
      <c r="E3238" s="46">
        <v>0.90506803223521604</v>
      </c>
    </row>
    <row r="3239" spans="1:5" x14ac:dyDescent="0.35">
      <c r="A3239" s="47">
        <v>28084.053380427315</v>
      </c>
      <c r="B3239" s="46">
        <v>0.74056293971327236</v>
      </c>
      <c r="C3239" s="46">
        <v>1.4366553559217454</v>
      </c>
      <c r="D3239" s="46">
        <v>1.7803757889067724</v>
      </c>
      <c r="E3239" s="46">
        <v>0.90545643329103975</v>
      </c>
    </row>
    <row r="3240" spans="1:5" x14ac:dyDescent="0.35">
      <c r="A3240" s="47">
        <v>28090.368455281561</v>
      </c>
      <c r="B3240" s="46">
        <v>0.74129951997654342</v>
      </c>
      <c r="C3240" s="46">
        <v>1.4393967232139593</v>
      </c>
      <c r="D3240" s="46">
        <v>1.7811845081186739</v>
      </c>
      <c r="E3240" s="46">
        <v>0.90654390349644642</v>
      </c>
    </row>
    <row r="3241" spans="1:5" x14ac:dyDescent="0.35">
      <c r="A3241" s="47">
        <v>28092.319454228014</v>
      </c>
      <c r="B3241" s="46">
        <v>0.74152695157599935</v>
      </c>
      <c r="C3241" s="46">
        <v>1.1752496507491994</v>
      </c>
      <c r="D3241" s="46">
        <v>1.7814339877358705</v>
      </c>
      <c r="E3241" s="46">
        <v>0.90687980719841199</v>
      </c>
    </row>
    <row r="3242" spans="1:5" x14ac:dyDescent="0.35">
      <c r="A3242" s="47">
        <v>28092.338859926997</v>
      </c>
      <c r="B3242" s="46">
        <v>0.7415292134267808</v>
      </c>
      <c r="C3242" s="46">
        <v>1.4810587936141539</v>
      </c>
      <c r="D3242" s="46">
        <v>1.7814364683224202</v>
      </c>
      <c r="E3242" s="46">
        <v>0.90688314812965121</v>
      </c>
    </row>
    <row r="3243" spans="1:5" x14ac:dyDescent="0.35">
      <c r="A3243" s="47">
        <v>28108.917959012324</v>
      </c>
      <c r="B3243" s="46">
        <v>0.74345938956755131</v>
      </c>
      <c r="C3243" s="46">
        <v>3.1408251432612388</v>
      </c>
      <c r="D3243" s="46">
        <v>1.7835494536092418</v>
      </c>
      <c r="E3243" s="46">
        <v>0.90973634381166002</v>
      </c>
    </row>
    <row r="3244" spans="1:5" x14ac:dyDescent="0.35">
      <c r="A3244" s="47">
        <v>28111.208770310837</v>
      </c>
      <c r="B3244" s="46">
        <v>0.74372574239642397</v>
      </c>
      <c r="C3244" s="46">
        <v>1.5303980093159586</v>
      </c>
      <c r="D3244" s="46">
        <v>1.7838404283427483</v>
      </c>
      <c r="E3244" s="46">
        <v>0.91013040671937373</v>
      </c>
    </row>
    <row r="3245" spans="1:5" x14ac:dyDescent="0.35">
      <c r="A3245" s="47">
        <v>28112.509299230082</v>
      </c>
      <c r="B3245" s="46">
        <v>0.74387691731078753</v>
      </c>
      <c r="C3245" s="46">
        <v>0.19481947926374144</v>
      </c>
      <c r="D3245" s="46">
        <v>1.7840055127075904</v>
      </c>
      <c r="E3245" s="46">
        <v>0.91035410285665141</v>
      </c>
    </row>
    <row r="3246" spans="1:5" x14ac:dyDescent="0.35">
      <c r="A3246" s="47">
        <v>28115.62149016912</v>
      </c>
      <c r="B3246" s="46">
        <v>0.74423857094455248</v>
      </c>
      <c r="C3246" s="46">
        <v>1.5335039386149996</v>
      </c>
      <c r="D3246" s="46">
        <v>1.7844002497901146</v>
      </c>
      <c r="E3246" s="46">
        <v>0.91088935446383079</v>
      </c>
    </row>
    <row r="3247" spans="1:5" x14ac:dyDescent="0.35">
      <c r="A3247" s="47">
        <v>28116.292937235892</v>
      </c>
      <c r="B3247" s="46">
        <v>0.74431657625738934</v>
      </c>
      <c r="C3247" s="46">
        <v>1.4923875360774996</v>
      </c>
      <c r="D3247" s="46">
        <v>1.7844853553933302</v>
      </c>
      <c r="E3247" s="46">
        <v>0.91100482289261975</v>
      </c>
    </row>
    <row r="3248" spans="1:5" x14ac:dyDescent="0.35">
      <c r="A3248" s="47">
        <v>28120.531053965165</v>
      </c>
      <c r="B3248" s="46">
        <v>0.74480877108203736</v>
      </c>
      <c r="C3248" s="46">
        <v>1.3554146377399823</v>
      </c>
      <c r="D3248" s="46">
        <v>1.7850220607247997</v>
      </c>
      <c r="E3248" s="46">
        <v>0.91173356139238582</v>
      </c>
    </row>
    <row r="3249" spans="1:5" x14ac:dyDescent="0.35">
      <c r="A3249" s="47">
        <v>28123.915469106469</v>
      </c>
      <c r="B3249" s="46">
        <v>0.7452016125920834</v>
      </c>
      <c r="C3249" s="46">
        <v>1.8915599560101803</v>
      </c>
      <c r="D3249" s="46">
        <v>1.7854500677726612</v>
      </c>
      <c r="E3249" s="46">
        <v>0.91231539655876726</v>
      </c>
    </row>
    <row r="3250" spans="1:5" x14ac:dyDescent="0.35">
      <c r="A3250" s="47">
        <v>28126.143680623587</v>
      </c>
      <c r="B3250" s="46">
        <v>0.7454601482033093</v>
      </c>
      <c r="C3250" s="46">
        <v>1.5082180527477895</v>
      </c>
      <c r="D3250" s="46">
        <v>1.7857315718729034</v>
      </c>
      <c r="E3250" s="46">
        <v>0.9126984077286705</v>
      </c>
    </row>
    <row r="3251" spans="1:5" x14ac:dyDescent="0.35">
      <c r="A3251" s="47">
        <v>28127.612247176941</v>
      </c>
      <c r="B3251" s="46">
        <v>0.74563049959744787</v>
      </c>
      <c r="C3251" s="46">
        <v>1.44033250734934</v>
      </c>
      <c r="D3251" s="46">
        <v>1.7859169816557843</v>
      </c>
      <c r="E3251" s="46">
        <v>0.91295081856356741</v>
      </c>
    </row>
    <row r="3252" spans="1:5" x14ac:dyDescent="0.35">
      <c r="A3252" s="47">
        <v>28128.936234750858</v>
      </c>
      <c r="B3252" s="46">
        <v>0.74578405015707872</v>
      </c>
      <c r="C3252" s="46">
        <v>-0.18306103014228414</v>
      </c>
      <c r="D3252" s="46">
        <v>1.7860840538979244</v>
      </c>
      <c r="E3252" s="46">
        <v>0.9131783636180939</v>
      </c>
    </row>
    <row r="3253" spans="1:5" x14ac:dyDescent="0.35">
      <c r="A3253" s="47">
        <v>28131.885788918298</v>
      </c>
      <c r="B3253" s="46">
        <v>0.7461260251868489</v>
      </c>
      <c r="C3253" s="46">
        <v>1.2817760306498949</v>
      </c>
      <c r="D3253" s="46">
        <v>1.7864559675053207</v>
      </c>
      <c r="E3253" s="46">
        <v>0.91368522869071322</v>
      </c>
    </row>
    <row r="3254" spans="1:5" x14ac:dyDescent="0.35">
      <c r="A3254" s="47">
        <v>28133.283135486705</v>
      </c>
      <c r="B3254" s="46">
        <v>0.74628798616277825</v>
      </c>
      <c r="C3254" s="46">
        <v>-0.40596640285862629</v>
      </c>
      <c r="D3254" s="46">
        <v>1.7866320228409469</v>
      </c>
      <c r="E3254" s="46">
        <v>0.91392532834719675</v>
      </c>
    </row>
    <row r="3255" spans="1:5" x14ac:dyDescent="0.35">
      <c r="A3255" s="47">
        <v>28141.977185081167</v>
      </c>
      <c r="B3255" s="46">
        <v>0.74729496918275562</v>
      </c>
      <c r="C3255" s="46">
        <v>1.3030316998990488</v>
      </c>
      <c r="D3255" s="46">
        <v>1.7877254145200467</v>
      </c>
      <c r="E3255" s="46">
        <v>0.91541879428447992</v>
      </c>
    </row>
    <row r="3256" spans="1:5" x14ac:dyDescent="0.35">
      <c r="A3256" s="47">
        <v>28143.800796198899</v>
      </c>
      <c r="B3256" s="46">
        <v>0.7475060324839452</v>
      </c>
      <c r="C3256" s="46">
        <v>1.4538692354057137</v>
      </c>
      <c r="D3256" s="46">
        <v>1.7879543219548117</v>
      </c>
      <c r="E3256" s="46">
        <v>0.91573196782565613</v>
      </c>
    </row>
    <row r="3257" spans="1:5" x14ac:dyDescent="0.35">
      <c r="A3257" s="47">
        <v>28147.932007343359</v>
      </c>
      <c r="B3257" s="46">
        <v>0.74798397620456625</v>
      </c>
      <c r="C3257" s="46">
        <v>0.77276814156272966</v>
      </c>
      <c r="D3257" s="46">
        <v>1.7884723305713706</v>
      </c>
      <c r="E3257" s="46">
        <v>0.91644131874142121</v>
      </c>
    </row>
    <row r="3258" spans="1:5" x14ac:dyDescent="0.35">
      <c r="A3258" s="47">
        <v>28148.695743954009</v>
      </c>
      <c r="B3258" s="46">
        <v>0.74807230330842089</v>
      </c>
      <c r="C3258" s="46">
        <v>0.55463426103621316</v>
      </c>
      <c r="D3258" s="46">
        <v>1.7885680099092238</v>
      </c>
      <c r="E3258" s="46">
        <v>0.91657243912236908</v>
      </c>
    </row>
    <row r="3259" spans="1:5" x14ac:dyDescent="0.35">
      <c r="A3259" s="47">
        <v>28167.099672985067</v>
      </c>
      <c r="B3259" s="46">
        <v>0.75019787852666575</v>
      </c>
      <c r="C3259" s="46">
        <v>1.5332677213265589</v>
      </c>
      <c r="D3259" s="46">
        <v>1.7908656154225568</v>
      </c>
      <c r="E3259" s="46">
        <v>0.91973041324244631</v>
      </c>
    </row>
    <row r="3260" spans="1:5" x14ac:dyDescent="0.35">
      <c r="A3260" s="47">
        <v>28185.079872640374</v>
      </c>
      <c r="B3260" s="46">
        <v>0.75226919838640749</v>
      </c>
      <c r="C3260" s="46">
        <v>1.4387227752494569</v>
      </c>
      <c r="D3260" s="46">
        <v>1.7930955061241107</v>
      </c>
      <c r="E3260" s="46">
        <v>0.922812493983038</v>
      </c>
    </row>
    <row r="3261" spans="1:5" x14ac:dyDescent="0.35">
      <c r="A3261" s="47">
        <v>28188.33330466297</v>
      </c>
      <c r="B3261" s="46">
        <v>0.75264343159382652</v>
      </c>
      <c r="C3261" s="46">
        <v>1.0690487123920178</v>
      </c>
      <c r="D3261" s="46">
        <v>1.7934974323028092</v>
      </c>
      <c r="E3261" s="46">
        <v>0.92336983417480412</v>
      </c>
    </row>
    <row r="3262" spans="1:5" x14ac:dyDescent="0.35">
      <c r="A3262" s="47">
        <v>28189.692159912363</v>
      </c>
      <c r="B3262" s="46">
        <v>0.7527996858587308</v>
      </c>
      <c r="C3262" s="46">
        <v>1.5319401642621466</v>
      </c>
      <c r="D3262" s="46">
        <v>1.7936651625225144</v>
      </c>
      <c r="E3262" s="46">
        <v>0.92360258533678852</v>
      </c>
    </row>
    <row r="3263" spans="1:5" x14ac:dyDescent="0.35">
      <c r="A3263" s="47">
        <v>28193.051584396515</v>
      </c>
      <c r="B3263" s="46">
        <v>0.75318585566076568</v>
      </c>
      <c r="C3263" s="46">
        <v>1.7896245751753082</v>
      </c>
      <c r="D3263" s="46">
        <v>1.7940794749335509</v>
      </c>
      <c r="E3263" s="46">
        <v>0.92417792166227108</v>
      </c>
    </row>
    <row r="3264" spans="1:5" x14ac:dyDescent="0.35">
      <c r="A3264" s="47">
        <v>28195.024472416317</v>
      </c>
      <c r="B3264" s="46">
        <v>0.75341255570135268</v>
      </c>
      <c r="C3264" s="46">
        <v>0.16518882354377151</v>
      </c>
      <c r="D3264" s="46">
        <v>1.794322550523999</v>
      </c>
      <c r="E3264" s="46">
        <v>0.92451574463101671</v>
      </c>
    </row>
    <row r="3265" spans="1:5" x14ac:dyDescent="0.35">
      <c r="A3265" s="47">
        <v>28195.701509648043</v>
      </c>
      <c r="B3265" s="46">
        <v>0.75349033786851427</v>
      </c>
      <c r="C3265" s="46">
        <v>1.3614267549725056</v>
      </c>
      <c r="D3265" s="46">
        <v>1.7944059264326968</v>
      </c>
      <c r="E3265" s="46">
        <v>0.92463166619837445</v>
      </c>
    </row>
    <row r="3266" spans="1:5" x14ac:dyDescent="0.35">
      <c r="A3266" s="47">
        <v>28196.271605924481</v>
      </c>
      <c r="B3266" s="46">
        <v>0.75355582820811418</v>
      </c>
      <c r="C3266" s="46">
        <v>-0.12764002106665506</v>
      </c>
      <c r="D3266" s="46">
        <v>1.7944761167104244</v>
      </c>
      <c r="E3266" s="46">
        <v>0.92472927373661706</v>
      </c>
    </row>
    <row r="3267" spans="1:5" x14ac:dyDescent="0.35">
      <c r="A3267" s="47">
        <v>28200.791861037269</v>
      </c>
      <c r="B3267" s="46">
        <v>0.7540749090215717</v>
      </c>
      <c r="C3267" s="46">
        <v>1.5972591758689481</v>
      </c>
      <c r="D3267" s="46">
        <v>1.7950321315322206</v>
      </c>
      <c r="E3267" s="46">
        <v>0.92550307651455455</v>
      </c>
    </row>
    <row r="3268" spans="1:5" x14ac:dyDescent="0.35">
      <c r="A3268" s="47">
        <v>28200.952561120099</v>
      </c>
      <c r="B3268" s="46">
        <v>0.75409335678284972</v>
      </c>
      <c r="C3268" s="46">
        <v>1.570957671761497</v>
      </c>
      <c r="D3268" s="46">
        <v>1.7950518815064411</v>
      </c>
      <c r="E3268" s="46">
        <v>0.9255305820945251</v>
      </c>
    </row>
    <row r="3269" spans="1:5" x14ac:dyDescent="0.35">
      <c r="A3269" s="47">
        <v>28202.82628974794</v>
      </c>
      <c r="B3269" s="46">
        <v>0.75430842262772346</v>
      </c>
      <c r="C3269" s="46">
        <v>1.5143371470185407</v>
      </c>
      <c r="D3269" s="46">
        <v>1.7952820760149146</v>
      </c>
      <c r="E3269" s="46">
        <v>0.92585127107213971</v>
      </c>
    </row>
    <row r="3270" spans="1:5" x14ac:dyDescent="0.35">
      <c r="A3270" s="47">
        <v>28203.872765480439</v>
      </c>
      <c r="B3270" s="46">
        <v>0.75442851176350767</v>
      </c>
      <c r="C3270" s="46">
        <v>-1.2727350830090023</v>
      </c>
      <c r="D3270" s="46">
        <v>1.795410570526925</v>
      </c>
      <c r="E3270" s="46">
        <v>0.92603035933513655</v>
      </c>
    </row>
    <row r="3271" spans="1:5" x14ac:dyDescent="0.35">
      <c r="A3271" s="47">
        <v>28220.76769731141</v>
      </c>
      <c r="B3271" s="46">
        <v>0.75636482671438021</v>
      </c>
      <c r="C3271" s="46">
        <v>0.26412624104461546</v>
      </c>
      <c r="D3271" s="46">
        <v>1.7974782330430679</v>
      </c>
      <c r="E3271" s="46">
        <v>0.92892003182002025</v>
      </c>
    </row>
    <row r="3272" spans="1:5" x14ac:dyDescent="0.35">
      <c r="A3272" s="47">
        <v>28222.430809471247</v>
      </c>
      <c r="B3272" s="46">
        <v>0.75655518238148767</v>
      </c>
      <c r="C3272" s="46">
        <v>0.72859876078361641</v>
      </c>
      <c r="D3272" s="46">
        <v>1.7976810757977604</v>
      </c>
      <c r="E3272" s="46">
        <v>0.92920431782476076</v>
      </c>
    </row>
    <row r="3273" spans="1:5" x14ac:dyDescent="0.35">
      <c r="A3273" s="47">
        <v>28228.799463313982</v>
      </c>
      <c r="B3273" s="46">
        <v>0.75728370401005718</v>
      </c>
      <c r="C3273" s="46">
        <v>1.1675773695035474</v>
      </c>
      <c r="D3273" s="46">
        <v>1.7984566830592548</v>
      </c>
      <c r="E3273" s="46">
        <v>0.9302926654900735</v>
      </c>
    </row>
    <row r="3274" spans="1:5" x14ac:dyDescent="0.35">
      <c r="A3274" s="47">
        <v>28232.067284635577</v>
      </c>
      <c r="B3274" s="46">
        <v>0.75765725808018058</v>
      </c>
      <c r="C3274" s="46">
        <v>-0.52265212056633592</v>
      </c>
      <c r="D3274" s="46">
        <v>1.7988539471029261</v>
      </c>
      <c r="E3274" s="46">
        <v>0.93085093050589651</v>
      </c>
    </row>
    <row r="3275" spans="1:5" x14ac:dyDescent="0.35">
      <c r="A3275" s="47">
        <v>28232.398607421372</v>
      </c>
      <c r="B3275" s="46">
        <v>0.75769512277539952</v>
      </c>
      <c r="C3275" s="46">
        <v>1.2151422802291423</v>
      </c>
      <c r="D3275" s="46">
        <v>1.7988941987090998</v>
      </c>
      <c r="E3275" s="46">
        <v>0.93090752595633908</v>
      </c>
    </row>
    <row r="3276" spans="1:5" x14ac:dyDescent="0.35">
      <c r="A3276" s="47">
        <v>28239.758534133409</v>
      </c>
      <c r="B3276" s="46">
        <v>0.75853577639512781</v>
      </c>
      <c r="C3276" s="46">
        <v>0.81367665411369305</v>
      </c>
      <c r="D3276" s="46">
        <v>1.7997870668865767</v>
      </c>
      <c r="E3276" s="46">
        <v>0.93216440039298676</v>
      </c>
    </row>
    <row r="3277" spans="1:5" x14ac:dyDescent="0.35">
      <c r="A3277" s="47">
        <v>28246.221851687296</v>
      </c>
      <c r="B3277" s="46">
        <v>0.75927328646056358</v>
      </c>
      <c r="C3277" s="46">
        <v>1.4170539989899256</v>
      </c>
      <c r="D3277" s="46">
        <v>1.8005691572838349</v>
      </c>
      <c r="E3277" s="46">
        <v>0.9332676423962849</v>
      </c>
    </row>
    <row r="3278" spans="1:5" x14ac:dyDescent="0.35">
      <c r="A3278" s="47">
        <v>28251.807094439107</v>
      </c>
      <c r="B3278" s="46">
        <v>0.75991004983894928</v>
      </c>
      <c r="C3278" s="46">
        <v>1.1594231556156798</v>
      </c>
      <c r="D3278" s="46">
        <v>1.8012434870954017</v>
      </c>
      <c r="E3278" s="46">
        <v>0.93422060915361949</v>
      </c>
    </row>
    <row r="3279" spans="1:5" x14ac:dyDescent="0.35">
      <c r="A3279" s="47">
        <v>28251.828022576126</v>
      </c>
      <c r="B3279" s="46">
        <v>0.75991243485466009</v>
      </c>
      <c r="C3279" s="46">
        <v>1.1147148021357411</v>
      </c>
      <c r="D3279" s="46">
        <v>1.801246011206572</v>
      </c>
      <c r="E3279" s="46">
        <v>0.93422417926657531</v>
      </c>
    </row>
    <row r="3280" spans="1:5" x14ac:dyDescent="0.35">
      <c r="A3280" s="47">
        <v>28253.421744540436</v>
      </c>
      <c r="B3280" s="46">
        <v>0.76009403772193107</v>
      </c>
      <c r="C3280" s="46">
        <v>-8.3336448260218354E-2</v>
      </c>
      <c r="D3280" s="46">
        <v>1.8014381699370099</v>
      </c>
      <c r="E3280" s="46">
        <v>0.93449603565051642</v>
      </c>
    </row>
    <row r="3281" spans="1:5" x14ac:dyDescent="0.35">
      <c r="A3281" s="47">
        <v>28261.098574684074</v>
      </c>
      <c r="B3281" s="46">
        <v>0.76096821945410886</v>
      </c>
      <c r="C3281" s="46">
        <v>1.1872433854040354</v>
      </c>
      <c r="D3281" s="46">
        <v>1.802362188361986</v>
      </c>
      <c r="E3281" s="46">
        <v>0.93580512057310727</v>
      </c>
    </row>
    <row r="3282" spans="1:5" x14ac:dyDescent="0.35">
      <c r="A3282" s="47">
        <v>28262.811314100934</v>
      </c>
      <c r="B3282" s="46">
        <v>0.76116312162828315</v>
      </c>
      <c r="C3282" s="46">
        <v>2.0119556955377149</v>
      </c>
      <c r="D3282" s="46">
        <v>1.8025679813307567</v>
      </c>
      <c r="E3282" s="46">
        <v>0.93609708715005946</v>
      </c>
    </row>
    <row r="3283" spans="1:5" x14ac:dyDescent="0.35">
      <c r="A3283" s="47">
        <v>28266.321007661096</v>
      </c>
      <c r="B3283" s="46">
        <v>0.76156235852588927</v>
      </c>
      <c r="C3283" s="46">
        <v>1.275002480920695</v>
      </c>
      <c r="D3283" s="46">
        <v>1.8029892757194863</v>
      </c>
      <c r="E3283" s="46">
        <v>0.93669526481122323</v>
      </c>
    </row>
    <row r="3284" spans="1:5" x14ac:dyDescent="0.35">
      <c r="A3284" s="47">
        <v>28268.826008335</v>
      </c>
      <c r="B3284" s="46">
        <v>0.76184718503034843</v>
      </c>
      <c r="C3284" s="46">
        <v>0.58867142413061568</v>
      </c>
      <c r="D3284" s="46">
        <v>1.8032896322407599</v>
      </c>
      <c r="E3284" s="46">
        <v>0.93712211473226403</v>
      </c>
    </row>
    <row r="3285" spans="1:5" x14ac:dyDescent="0.35">
      <c r="A3285" s="47">
        <v>28270.323948047626</v>
      </c>
      <c r="B3285" s="46">
        <v>0.7620174561816202</v>
      </c>
      <c r="C3285" s="46">
        <v>-0.45732873090273962</v>
      </c>
      <c r="D3285" s="46">
        <v>1.8034691052172838</v>
      </c>
      <c r="E3285" s="46">
        <v>0.93737732553081476</v>
      </c>
    </row>
    <row r="3286" spans="1:5" x14ac:dyDescent="0.35">
      <c r="A3286" s="47">
        <v>28275.5782792625</v>
      </c>
      <c r="B3286" s="46">
        <v>0.76261442520054035</v>
      </c>
      <c r="C3286" s="46">
        <v>1.5571086320305572</v>
      </c>
      <c r="D3286" s="46">
        <v>1.804097850118128</v>
      </c>
      <c r="E3286" s="46">
        <v>0.93827231061463612</v>
      </c>
    </row>
    <row r="3287" spans="1:5" x14ac:dyDescent="0.35">
      <c r="A3287" s="47">
        <v>28276.86328562591</v>
      </c>
      <c r="B3287" s="46">
        <v>0.76276035156645217</v>
      </c>
      <c r="C3287" s="46">
        <v>0.5348224750539643</v>
      </c>
      <c r="D3287" s="46">
        <v>1.8042514289615024</v>
      </c>
      <c r="E3287" s="46">
        <v>0.93849113717762644</v>
      </c>
    </row>
    <row r="3288" spans="1:5" x14ac:dyDescent="0.35">
      <c r="A3288" s="47">
        <v>28290.863236476362</v>
      </c>
      <c r="B3288" s="46">
        <v>0.76434843402772645</v>
      </c>
      <c r="C3288" s="46">
        <v>1.6029229171360626</v>
      </c>
      <c r="D3288" s="46">
        <v>1.8059198673086925</v>
      </c>
      <c r="E3288" s="46">
        <v>0.94087387192733385</v>
      </c>
    </row>
    <row r="3289" spans="1:5" x14ac:dyDescent="0.35">
      <c r="A3289" s="47">
        <v>28301.284989379055</v>
      </c>
      <c r="B3289" s="46">
        <v>0.76552852464847831</v>
      </c>
      <c r="C3289" s="46">
        <v>1.2684469114912389</v>
      </c>
      <c r="D3289" s="46">
        <v>1.8071561959527609</v>
      </c>
      <c r="E3289" s="46">
        <v>0.94264598164823232</v>
      </c>
    </row>
    <row r="3290" spans="1:5" x14ac:dyDescent="0.35">
      <c r="A3290" s="47">
        <v>28304.567400637407</v>
      </c>
      <c r="B3290" s="46">
        <v>0.76589983180227161</v>
      </c>
      <c r="C3290" s="46">
        <v>-0.2737318121361243</v>
      </c>
      <c r="D3290" s="46">
        <v>1.8075445845230598</v>
      </c>
      <c r="E3290" s="46">
        <v>0.94320382790355217</v>
      </c>
    </row>
    <row r="3291" spans="1:5" x14ac:dyDescent="0.35">
      <c r="A3291" s="47">
        <v>28308.019547557131</v>
      </c>
      <c r="B3291" s="46">
        <v>0.76629014737547096</v>
      </c>
      <c r="C3291" s="46">
        <v>1.2396655765934517</v>
      </c>
      <c r="D3291" s="46">
        <v>1.8079525390783946</v>
      </c>
      <c r="E3291" s="46">
        <v>0.94379036748648548</v>
      </c>
    </row>
    <row r="3292" spans="1:5" x14ac:dyDescent="0.35">
      <c r="A3292" s="47">
        <v>28313.199953753097</v>
      </c>
      <c r="B3292" s="46">
        <v>0.76687549814431055</v>
      </c>
      <c r="C3292" s="46">
        <v>1.1973934516164464</v>
      </c>
      <c r="D3292" s="46">
        <v>1.8085637335943872</v>
      </c>
      <c r="E3292" s="46">
        <v>0.94467025119147141</v>
      </c>
    </row>
    <row r="3293" spans="1:5" x14ac:dyDescent="0.35">
      <c r="A3293" s="47">
        <v>28313.881783564899</v>
      </c>
      <c r="B3293" s="46">
        <v>0.76695250723071762</v>
      </c>
      <c r="C3293" s="46">
        <v>3.8511679212449579E-2</v>
      </c>
      <c r="D3293" s="46">
        <v>1.8086440882626746</v>
      </c>
      <c r="E3293" s="46">
        <v>0.94478603218850088</v>
      </c>
    </row>
    <row r="3294" spans="1:5" x14ac:dyDescent="0.35">
      <c r="A3294" s="47">
        <v>28331.158619707792</v>
      </c>
      <c r="B3294" s="46">
        <v>0.76890126635712419</v>
      </c>
      <c r="C3294" s="46">
        <v>1.3512842417067628</v>
      </c>
      <c r="D3294" s="46">
        <v>1.8106732907926177</v>
      </c>
      <c r="E3294" s="46">
        <v>0.94771769547214835</v>
      </c>
    </row>
    <row r="3295" spans="1:5" x14ac:dyDescent="0.35">
      <c r="A3295" s="47">
        <v>28331.568929139969</v>
      </c>
      <c r="B3295" s="46">
        <v>0.76894748752416797</v>
      </c>
      <c r="C3295" s="46">
        <v>0.54221927556434846</v>
      </c>
      <c r="D3295" s="46">
        <v>1.8107213213028914</v>
      </c>
      <c r="E3295" s="46">
        <v>0.94778727011151653</v>
      </c>
    </row>
    <row r="3296" spans="1:5" x14ac:dyDescent="0.35">
      <c r="A3296" s="47">
        <v>28332.230040658778</v>
      </c>
      <c r="B3296" s="46">
        <v>0.76902195555738218</v>
      </c>
      <c r="C3296" s="46">
        <v>1.7993441584337244</v>
      </c>
      <c r="D3296" s="46">
        <v>1.8107986947891159</v>
      </c>
      <c r="E3296" s="46">
        <v>0.94789936741520353</v>
      </c>
    </row>
    <row r="3297" spans="1:5" x14ac:dyDescent="0.35">
      <c r="A3297" s="47">
        <v>28333.824320464526</v>
      </c>
      <c r="B3297" s="46">
        <v>0.76920150646204355</v>
      </c>
      <c r="C3297" s="46">
        <v>0.26184696457649537</v>
      </c>
      <c r="D3297" s="46">
        <v>1.8109852022282587</v>
      </c>
      <c r="E3297" s="46">
        <v>0.94816966669001945</v>
      </c>
    </row>
    <row r="3298" spans="1:5" x14ac:dyDescent="0.35">
      <c r="A3298" s="47">
        <v>28337.445970125773</v>
      </c>
      <c r="B3298" s="46">
        <v>0.76960922705374046</v>
      </c>
      <c r="C3298" s="46">
        <v>1.4734763761542702</v>
      </c>
      <c r="D3298" s="46">
        <v>1.8114084630737475</v>
      </c>
      <c r="E3298" s="46">
        <v>0.94878356109721074</v>
      </c>
    </row>
    <row r="3299" spans="1:5" x14ac:dyDescent="0.35">
      <c r="A3299" s="47">
        <v>28338.082524704154</v>
      </c>
      <c r="B3299" s="46">
        <v>0.76968086705211303</v>
      </c>
      <c r="C3299" s="46">
        <v>1.3557516665856362</v>
      </c>
      <c r="D3299" s="46">
        <v>1.8114827968272422</v>
      </c>
      <c r="E3299" s="46">
        <v>0.94889144250450341</v>
      </c>
    </row>
    <row r="3300" spans="1:5" x14ac:dyDescent="0.35">
      <c r="A3300" s="47">
        <v>28345.959540482731</v>
      </c>
      <c r="B3300" s="46">
        <v>0.77056681639632874</v>
      </c>
      <c r="C3300" s="46">
        <v>1.4402860175692034</v>
      </c>
      <c r="D3300" s="46">
        <v>1.8124011492531837</v>
      </c>
      <c r="E3300" s="46">
        <v>0.95022594383417258</v>
      </c>
    </row>
    <row r="3301" spans="1:5" x14ac:dyDescent="0.35">
      <c r="A3301" s="47">
        <v>28355.169929936248</v>
      </c>
      <c r="B3301" s="46">
        <v>0.77160142680251897</v>
      </c>
      <c r="C3301" s="46">
        <v>1.3651769564422045</v>
      </c>
      <c r="D3301" s="46">
        <v>1.8134714670609051</v>
      </c>
      <c r="E3301" s="46">
        <v>0.95178522154331358</v>
      </c>
    </row>
    <row r="3302" spans="1:5" x14ac:dyDescent="0.35">
      <c r="A3302" s="47">
        <v>28356.15133297594</v>
      </c>
      <c r="B3302" s="46">
        <v>0.77171158545888219</v>
      </c>
      <c r="C3302" s="46">
        <v>1.3013600210557641</v>
      </c>
      <c r="D3302" s="46">
        <v>1.8135852921122984</v>
      </c>
      <c r="E3302" s="46">
        <v>0.95195129675310486</v>
      </c>
    </row>
    <row r="3303" spans="1:5" x14ac:dyDescent="0.35">
      <c r="A3303" s="47">
        <v>28358.857208753383</v>
      </c>
      <c r="B3303" s="46">
        <v>0.77201522647503762</v>
      </c>
      <c r="C3303" s="46">
        <v>0.5702616050130338</v>
      </c>
      <c r="D3303" s="46">
        <v>1.8138989040662352</v>
      </c>
      <c r="E3303" s="46">
        <v>0.95240911879304535</v>
      </c>
    </row>
    <row r="3304" spans="1:5" x14ac:dyDescent="0.35">
      <c r="A3304" s="47">
        <v>28360.705612617454</v>
      </c>
      <c r="B3304" s="46">
        <v>0.77222257589423848</v>
      </c>
      <c r="C3304" s="46">
        <v>1.7446734821535692E-2</v>
      </c>
      <c r="D3304" s="46">
        <v>1.8141129484442289</v>
      </c>
      <c r="E3304" s="46">
        <v>0.95272179924496436</v>
      </c>
    </row>
    <row r="3305" spans="1:5" x14ac:dyDescent="0.35">
      <c r="A3305" s="47">
        <v>28374.22014124773</v>
      </c>
      <c r="B3305" s="46">
        <v>0.7737368745045119</v>
      </c>
      <c r="C3305" s="46">
        <v>1.5477636923864946</v>
      </c>
      <c r="D3305" s="46">
        <v>1.8156733341183071</v>
      </c>
      <c r="E3305" s="46">
        <v>0.95500642468917207</v>
      </c>
    </row>
    <row r="3306" spans="1:5" x14ac:dyDescent="0.35">
      <c r="A3306" s="47">
        <v>28375.99664526734</v>
      </c>
      <c r="B3306" s="46">
        <v>0.77393570495683617</v>
      </c>
      <c r="C3306" s="46">
        <v>0.94787375216291991</v>
      </c>
      <c r="D3306" s="46">
        <v>1.8158778487900644</v>
      </c>
      <c r="E3306" s="46">
        <v>0.9553065405133</v>
      </c>
    </row>
    <row r="3307" spans="1:5" x14ac:dyDescent="0.35">
      <c r="A3307" s="47">
        <v>28382.185526110854</v>
      </c>
      <c r="B3307" s="46">
        <v>0.77462796791605271</v>
      </c>
      <c r="C3307" s="46">
        <v>1.5655864407825515</v>
      </c>
      <c r="D3307" s="46">
        <v>1.8165892367078402</v>
      </c>
      <c r="E3307" s="46">
        <v>0.95635169648852358</v>
      </c>
    </row>
    <row r="3308" spans="1:5" x14ac:dyDescent="0.35">
      <c r="A3308" s="47">
        <v>28384.104411204669</v>
      </c>
      <c r="B3308" s="46">
        <v>0.77484247682922136</v>
      </c>
      <c r="C3308" s="46">
        <v>1.3448922353583859</v>
      </c>
      <c r="D3308" s="46">
        <v>1.816809461791433</v>
      </c>
      <c r="E3308" s="46">
        <v>0.95667563350468054</v>
      </c>
    </row>
    <row r="3309" spans="1:5" x14ac:dyDescent="0.35">
      <c r="A3309" s="47">
        <v>28384.581631619363</v>
      </c>
      <c r="B3309" s="46">
        <v>0.77489581495158855</v>
      </c>
      <c r="C3309" s="46">
        <v>0.14911666131358636</v>
      </c>
      <c r="D3309" s="46">
        <v>1.8168642058200795</v>
      </c>
      <c r="E3309" s="46">
        <v>0.95675618690541275</v>
      </c>
    </row>
    <row r="3310" spans="1:5" x14ac:dyDescent="0.35">
      <c r="A3310" s="47">
        <v>28394.454759540618</v>
      </c>
      <c r="B3310" s="46">
        <v>0.77599846492116631</v>
      </c>
      <c r="C3310" s="46">
        <v>1.386961699457645</v>
      </c>
      <c r="D3310" s="46">
        <v>1.8179945419979926</v>
      </c>
      <c r="E3310" s="46">
        <v>0.95842196173921035</v>
      </c>
    </row>
    <row r="3311" spans="1:5" x14ac:dyDescent="0.35">
      <c r="A3311" s="47">
        <v>28396.076581795907</v>
      </c>
      <c r="B3311" s="46">
        <v>0.77617943748554585</v>
      </c>
      <c r="C3311" s="46">
        <v>0.81083657169651602</v>
      </c>
      <c r="D3311" s="46">
        <v>1.818179807282915</v>
      </c>
      <c r="E3311" s="46">
        <v>0.9586954491737214</v>
      </c>
    </row>
    <row r="3312" spans="1:5" x14ac:dyDescent="0.35">
      <c r="A3312" s="47">
        <v>28397.869960382333</v>
      </c>
      <c r="B3312" s="46">
        <v>0.77637950215409868</v>
      </c>
      <c r="C3312" s="46">
        <v>1.1492211163125043</v>
      </c>
      <c r="D3312" s="46">
        <v>1.8183845350179206</v>
      </c>
      <c r="E3312" s="46">
        <v>0.95899781870417622</v>
      </c>
    </row>
    <row r="3313" spans="1:5" x14ac:dyDescent="0.35">
      <c r="A3313" s="47">
        <v>28401.307545757612</v>
      </c>
      <c r="B3313" s="46">
        <v>0.77676283999713136</v>
      </c>
      <c r="C3313" s="46">
        <v>1.5963477300627194</v>
      </c>
      <c r="D3313" s="46">
        <v>1.8187765654259944</v>
      </c>
      <c r="E3313" s="46">
        <v>0.95957726723016024</v>
      </c>
    </row>
    <row r="3314" spans="1:5" x14ac:dyDescent="0.35">
      <c r="A3314" s="47">
        <v>28402.756771766646</v>
      </c>
      <c r="B3314" s="46">
        <v>0.77692438934174524</v>
      </c>
      <c r="C3314" s="46">
        <v>0.55917359337775974</v>
      </c>
      <c r="D3314" s="46">
        <v>1.8189416826955944</v>
      </c>
      <c r="E3314" s="46">
        <v>0.95982149740785594</v>
      </c>
    </row>
    <row r="3315" spans="1:5" x14ac:dyDescent="0.35">
      <c r="A3315" s="47">
        <v>28404.153523614197</v>
      </c>
      <c r="B3315" s="46">
        <v>0.77708005600508956</v>
      </c>
      <c r="C3315" s="46">
        <v>-1.5574763351670073</v>
      </c>
      <c r="D3315" s="46">
        <v>1.8191007338439684</v>
      </c>
      <c r="E3315" s="46">
        <v>0.96005685330746804</v>
      </c>
    </row>
    <row r="3316" spans="1:5" x14ac:dyDescent="0.35">
      <c r="A3316" s="47">
        <v>28406.24802943856</v>
      </c>
      <c r="B3316" s="46">
        <v>0.77731342553096838</v>
      </c>
      <c r="C3316" s="46">
        <v>0.60548618861007153</v>
      </c>
      <c r="D3316" s="46">
        <v>1.8193390788370447</v>
      </c>
      <c r="E3316" s="46">
        <v>0.96040972500919841</v>
      </c>
    </row>
    <row r="3317" spans="1:5" x14ac:dyDescent="0.35">
      <c r="A3317" s="47">
        <v>28412.586398515468</v>
      </c>
      <c r="B3317" s="46">
        <v>0.77801919848645629</v>
      </c>
      <c r="C3317" s="46">
        <v>0.23822262411807849</v>
      </c>
      <c r="D3317" s="46">
        <v>1.8200591799908081</v>
      </c>
      <c r="E3317" s="46">
        <v>0.96147715985131399</v>
      </c>
    </row>
    <row r="3318" spans="1:5" x14ac:dyDescent="0.35">
      <c r="A3318" s="47">
        <v>28413.640296453617</v>
      </c>
      <c r="B3318" s="46">
        <v>0.77813648408029579</v>
      </c>
      <c r="C3318" s="46">
        <v>1.090979941653325</v>
      </c>
      <c r="D3318" s="46">
        <v>1.82017874188165</v>
      </c>
      <c r="E3318" s="46">
        <v>0.96165458343074695</v>
      </c>
    </row>
    <row r="3319" spans="1:5" x14ac:dyDescent="0.35">
      <c r="A3319" s="47">
        <v>28413.777503885849</v>
      </c>
      <c r="B3319" s="46">
        <v>0.77815175217471266</v>
      </c>
      <c r="C3319" s="46">
        <v>0.79604956424019768</v>
      </c>
      <c r="D3319" s="46">
        <v>1.8201943041041566</v>
      </c>
      <c r="E3319" s="46">
        <v>0.9616776809839227</v>
      </c>
    </row>
    <row r="3320" spans="1:5" x14ac:dyDescent="0.35">
      <c r="A3320" s="47">
        <v>28421.209707699312</v>
      </c>
      <c r="B3320" s="46">
        <v>0.7789783177901265</v>
      </c>
      <c r="C3320" s="46">
        <v>1.4987568928190198</v>
      </c>
      <c r="D3320" s="46">
        <v>1.8210360369677094</v>
      </c>
      <c r="E3320" s="46">
        <v>0.96292837156749655</v>
      </c>
    </row>
    <row r="3321" spans="1:5" x14ac:dyDescent="0.35">
      <c r="A3321" s="47">
        <v>28422.440487977707</v>
      </c>
      <c r="B3321" s="46">
        <v>0.77911510854661425</v>
      </c>
      <c r="C3321" s="46">
        <v>-0.11908215891263119</v>
      </c>
      <c r="D3321" s="46">
        <v>1.8211751945679473</v>
      </c>
      <c r="E3321" s="46">
        <v>0.96313540157111932</v>
      </c>
    </row>
    <row r="3322" spans="1:5" x14ac:dyDescent="0.35">
      <c r="A3322" s="47">
        <v>28424.733562099438</v>
      </c>
      <c r="B3322" s="46">
        <v>0.77936989650130317</v>
      </c>
      <c r="C3322" s="46">
        <v>-1.1145448825501059</v>
      </c>
      <c r="D3322" s="46">
        <v>1.821434282523535</v>
      </c>
      <c r="E3322" s="46">
        <v>0.96352105517833186</v>
      </c>
    </row>
    <row r="3323" spans="1:5" x14ac:dyDescent="0.35">
      <c r="A3323" s="47">
        <v>28436.438788822372</v>
      </c>
      <c r="B3323" s="46">
        <v>0.78066911303084174</v>
      </c>
      <c r="C3323" s="46">
        <v>1.5583922444432741</v>
      </c>
      <c r="D3323" s="46">
        <v>1.822753227856784</v>
      </c>
      <c r="E3323" s="46">
        <v>0.96548832944304397</v>
      </c>
    </row>
    <row r="3324" spans="1:5" x14ac:dyDescent="0.35">
      <c r="A3324" s="47">
        <v>28446.505326583818</v>
      </c>
      <c r="B3324" s="46">
        <v>0.78178460424611718</v>
      </c>
      <c r="C3324" s="46">
        <v>-5.2306073276886522E-3</v>
      </c>
      <c r="D3324" s="46">
        <v>1.8238827216841531</v>
      </c>
      <c r="E3324" s="46">
        <v>0.96717838717451299</v>
      </c>
    </row>
    <row r="3325" spans="1:5" x14ac:dyDescent="0.35">
      <c r="A3325" s="47">
        <v>28458.799415090522</v>
      </c>
      <c r="B3325" s="46">
        <v>0.78314462364920268</v>
      </c>
      <c r="C3325" s="46">
        <v>1.6280449336969927</v>
      </c>
      <c r="D3325" s="46">
        <v>1.8252561357008448</v>
      </c>
      <c r="E3325" s="46">
        <v>0.96924012190438935</v>
      </c>
    </row>
    <row r="3326" spans="1:5" x14ac:dyDescent="0.35">
      <c r="A3326" s="47">
        <v>28463.980605656845</v>
      </c>
      <c r="B3326" s="46">
        <v>0.78371702500364671</v>
      </c>
      <c r="C3326" s="46">
        <v>1.5430636454102586</v>
      </c>
      <c r="D3326" s="46">
        <v>1.8258329643313163</v>
      </c>
      <c r="E3326" s="46">
        <v>0.97010824522525341</v>
      </c>
    </row>
    <row r="3327" spans="1:5" x14ac:dyDescent="0.35">
      <c r="A3327" s="47">
        <v>28464.024458012205</v>
      </c>
      <c r="B3327" s="46">
        <v>0.78372186774213892</v>
      </c>
      <c r="C3327" s="46">
        <v>0.51794472579924644</v>
      </c>
      <c r="D3327" s="46">
        <v>1.8258378414645655</v>
      </c>
      <c r="E3327" s="46">
        <v>0.97011559084989329</v>
      </c>
    </row>
    <row r="3328" spans="1:5" x14ac:dyDescent="0.35">
      <c r="A3328" s="47">
        <v>28467.597048714724</v>
      </c>
      <c r="B3328" s="46">
        <v>0.78411629011326167</v>
      </c>
      <c r="C3328" s="46">
        <v>-1.3875081315662841</v>
      </c>
      <c r="D3328" s="46">
        <v>1.8262348925849832</v>
      </c>
      <c r="E3328" s="46">
        <v>0.97071391755380443</v>
      </c>
    </row>
    <row r="3329" spans="1:5" x14ac:dyDescent="0.35">
      <c r="A3329" s="47">
        <v>28468.706193174039</v>
      </c>
      <c r="B3329" s="46">
        <v>0.78423869850739325</v>
      </c>
      <c r="C3329" s="46">
        <v>-4.9129701345318466E-2</v>
      </c>
      <c r="D3329" s="46">
        <v>1.8263580474604855</v>
      </c>
      <c r="E3329" s="46">
        <v>0.97089962893614357</v>
      </c>
    </row>
    <row r="3330" spans="1:5" x14ac:dyDescent="0.35">
      <c r="A3330" s="47">
        <v>28471.030569603015</v>
      </c>
      <c r="B3330" s="46">
        <v>0.7844951561634419</v>
      </c>
      <c r="C3330" s="46">
        <v>0.36104321655476834</v>
      </c>
      <c r="D3330" s="46">
        <v>1.8266159625187175</v>
      </c>
      <c r="E3330" s="46">
        <v>0.97128874557228628</v>
      </c>
    </row>
    <row r="3331" spans="1:5" x14ac:dyDescent="0.35">
      <c r="A3331" s="47">
        <v>28472.060325806804</v>
      </c>
      <c r="B3331" s="46">
        <v>0.7846087441305869</v>
      </c>
      <c r="C3331" s="46">
        <v>1.6088246462163447</v>
      </c>
      <c r="D3331" s="46">
        <v>1.8267301498797408</v>
      </c>
      <c r="E3331" s="46">
        <v>0.97146110390619778</v>
      </c>
    </row>
    <row r="3332" spans="1:5" x14ac:dyDescent="0.35">
      <c r="A3332" s="47">
        <v>28473.390462966327</v>
      </c>
      <c r="B3332" s="46">
        <v>0.78475543936303771</v>
      </c>
      <c r="C3332" s="46">
        <v>1.604564527285901</v>
      </c>
      <c r="D3332" s="46">
        <v>1.8268775773160859</v>
      </c>
      <c r="E3332" s="46">
        <v>0.9716837120625923</v>
      </c>
    </row>
    <row r="3333" spans="1:5" x14ac:dyDescent="0.35">
      <c r="A3333" s="47">
        <v>28473.780734286014</v>
      </c>
      <c r="B3333" s="46">
        <v>0.78479847508431211</v>
      </c>
      <c r="C3333" s="46" t="s">
        <v>159</v>
      </c>
      <c r="D3333" s="46">
        <v>1.8269208188822541</v>
      </c>
      <c r="E3333" s="46">
        <v>0.97174902097131199</v>
      </c>
    </row>
    <row r="3334" spans="1:5" x14ac:dyDescent="0.35">
      <c r="A3334" s="47">
        <v>28474.773532120576</v>
      </c>
      <c r="B3334" s="46">
        <v>0.78490794060238755</v>
      </c>
      <c r="C3334" s="46">
        <v>1.6677016237386821</v>
      </c>
      <c r="D3334" s="46">
        <v>1.8270307896641906</v>
      </c>
      <c r="E3334" s="46">
        <v>0.97191514610005847</v>
      </c>
    </row>
    <row r="3335" spans="1:5" x14ac:dyDescent="0.35">
      <c r="A3335" s="47">
        <v>28475.703147761797</v>
      </c>
      <c r="B3335" s="46">
        <v>0.78501042460482973</v>
      </c>
      <c r="C3335" s="46">
        <v>1.1850774043348222</v>
      </c>
      <c r="D3335" s="46">
        <v>1.8271337228614</v>
      </c>
      <c r="E3335" s="46">
        <v>0.97207068334454405</v>
      </c>
    </row>
    <row r="3336" spans="1:5" x14ac:dyDescent="0.35">
      <c r="A3336" s="47">
        <v>28478.296041449823</v>
      </c>
      <c r="B3336" s="46">
        <v>0.78529619702219655</v>
      </c>
      <c r="C3336" s="46">
        <v>1.5894813786077266</v>
      </c>
      <c r="D3336" s="46">
        <v>1.8274206260101999</v>
      </c>
      <c r="E3336" s="46">
        <v>0.97250442960322092</v>
      </c>
    </row>
    <row r="3337" spans="1:5" x14ac:dyDescent="0.35">
      <c r="A3337" s="47">
        <v>28491.946957714768</v>
      </c>
      <c r="B3337" s="46">
        <v>0.78679884351897589</v>
      </c>
      <c r="C3337" s="46">
        <v>1.4355389730184243</v>
      </c>
      <c r="D3337" s="46">
        <v>1.8289262642330293</v>
      </c>
      <c r="E3337" s="46">
        <v>0.9747860371563235</v>
      </c>
    </row>
    <row r="3338" spans="1:5" x14ac:dyDescent="0.35">
      <c r="A3338" s="47">
        <v>28492.024033455633</v>
      </c>
      <c r="B3338" s="46">
        <v>0.7868073188185104</v>
      </c>
      <c r="C3338" s="46">
        <v>2.7068326457272196</v>
      </c>
      <c r="D3338" s="46">
        <v>1.8289347423153064</v>
      </c>
      <c r="E3338" s="46">
        <v>0.97479891015958009</v>
      </c>
    </row>
    <row r="3339" spans="1:5" x14ac:dyDescent="0.35">
      <c r="A3339" s="47">
        <v>28492.567624887452</v>
      </c>
      <c r="B3339" s="46">
        <v>0.78686708964148244</v>
      </c>
      <c r="C3339" s="46">
        <v>0.99138993872829317</v>
      </c>
      <c r="D3339" s="46">
        <v>1.8289945282711302</v>
      </c>
      <c r="E3339" s="46">
        <v>0.9748896964647169</v>
      </c>
    </row>
    <row r="3340" spans="1:5" x14ac:dyDescent="0.35">
      <c r="A3340" s="47">
        <v>28494.377305608919</v>
      </c>
      <c r="B3340" s="46">
        <v>0.78706603785065643</v>
      </c>
      <c r="C3340" s="46">
        <v>0.45786451591520727</v>
      </c>
      <c r="D3340" s="46">
        <v>1.8291934701599735</v>
      </c>
      <c r="E3340" s="46">
        <v>0.97519189677841644</v>
      </c>
    </row>
    <row r="3341" spans="1:5" x14ac:dyDescent="0.35">
      <c r="A3341" s="47">
        <v>28495.652338563748</v>
      </c>
      <c r="B3341" s="46">
        <v>0.78720617603032039</v>
      </c>
      <c r="C3341" s="46">
        <v>-1.0817736738559569</v>
      </c>
      <c r="D3341" s="46">
        <v>1.8293335515392226</v>
      </c>
      <c r="E3341" s="46">
        <v>0.97540478047946233</v>
      </c>
    </row>
    <row r="3342" spans="1:5" x14ac:dyDescent="0.35">
      <c r="A3342" s="47">
        <v>28510.62963024389</v>
      </c>
      <c r="B3342" s="46">
        <v>0.78885026313733209</v>
      </c>
      <c r="C3342" s="46">
        <v>1.0518985991253338</v>
      </c>
      <c r="D3342" s="46">
        <v>1.8309737371370303</v>
      </c>
      <c r="E3342" s="46">
        <v>0.9779032371797125</v>
      </c>
    </row>
    <row r="3343" spans="1:5" x14ac:dyDescent="0.35">
      <c r="A3343" s="47">
        <v>28515.589559953685</v>
      </c>
      <c r="B3343" s="46">
        <v>0.78939388737472482</v>
      </c>
      <c r="C3343" s="46">
        <v>0.31333511462643404</v>
      </c>
      <c r="D3343" s="46">
        <v>1.831514757996046</v>
      </c>
      <c r="E3343" s="46">
        <v>0.97872973139761776</v>
      </c>
    </row>
    <row r="3344" spans="1:5" x14ac:dyDescent="0.35">
      <c r="A3344" s="47">
        <v>28527.094700022848</v>
      </c>
      <c r="B3344" s="46">
        <v>0.79065328211124064</v>
      </c>
      <c r="C3344" s="46">
        <v>8.2077684662174022E-3</v>
      </c>
      <c r="D3344" s="46">
        <v>1.8327656091662077</v>
      </c>
      <c r="E3344" s="46">
        <v>0.98064512718097296</v>
      </c>
    </row>
    <row r="3345" spans="1:5" x14ac:dyDescent="0.35">
      <c r="A3345" s="47">
        <v>28528.69808397767</v>
      </c>
      <c r="B3345" s="46">
        <v>0.79082861611676147</v>
      </c>
      <c r="C3345" s="46">
        <v>1.4661434507797333</v>
      </c>
      <c r="D3345" s="46">
        <v>1.8329394750833519</v>
      </c>
      <c r="E3345" s="46">
        <v>0.98091186506205141</v>
      </c>
    </row>
    <row r="3346" spans="1:5" x14ac:dyDescent="0.35">
      <c r="A3346" s="47">
        <v>28542.418686559318</v>
      </c>
      <c r="B3346" s="46">
        <v>0.79232721278049389</v>
      </c>
      <c r="C3346" s="46">
        <v>1.3018789978696876</v>
      </c>
      <c r="D3346" s="46">
        <v>1.8344227405143474</v>
      </c>
      <c r="E3346" s="46">
        <v>0.98319242830936993</v>
      </c>
    </row>
    <row r="3347" spans="1:5" x14ac:dyDescent="0.35">
      <c r="A3347" s="47">
        <v>28548.348515260415</v>
      </c>
      <c r="B3347" s="46">
        <v>0.79297389250904082</v>
      </c>
      <c r="C3347" s="46">
        <v>0.80101950881841244</v>
      </c>
      <c r="D3347" s="46">
        <v>1.8350612631255419</v>
      </c>
      <c r="E3347" s="46">
        <v>0.98417694033614356</v>
      </c>
    </row>
    <row r="3348" spans="1:5" x14ac:dyDescent="0.35">
      <c r="A3348" s="47">
        <v>28549.642675148152</v>
      </c>
      <c r="B3348" s="46">
        <v>0.79311494809856875</v>
      </c>
      <c r="C3348" s="46">
        <v>1.6310924733456078</v>
      </c>
      <c r="D3348" s="46">
        <v>1.8352004158482034</v>
      </c>
      <c r="E3348" s="46">
        <v>0.98439171589747598</v>
      </c>
    </row>
    <row r="3349" spans="1:5" x14ac:dyDescent="0.35">
      <c r="A3349" s="47">
        <v>28552.107500801347</v>
      </c>
      <c r="B3349" s="46">
        <v>0.7933835203385966</v>
      </c>
      <c r="C3349" s="46">
        <v>1.5968002165305695</v>
      </c>
      <c r="D3349" s="46">
        <v>1.8354652425323303</v>
      </c>
      <c r="E3349" s="46">
        <v>0.98480068267338461</v>
      </c>
    </row>
    <row r="3350" spans="1:5" x14ac:dyDescent="0.35">
      <c r="A3350" s="47">
        <v>28554.955790004118</v>
      </c>
      <c r="B3350" s="46">
        <v>0.79369374673399395</v>
      </c>
      <c r="C3350" s="46" t="s">
        <v>159</v>
      </c>
      <c r="D3350" s="46">
        <v>1.8357709424927358</v>
      </c>
      <c r="E3350" s="46">
        <v>0.98527312745921758</v>
      </c>
    </row>
    <row r="3351" spans="1:5" x14ac:dyDescent="0.35">
      <c r="A3351" s="47">
        <v>28577.563247616567</v>
      </c>
      <c r="B3351" s="46">
        <v>0.79615117468916385</v>
      </c>
      <c r="C3351" s="46">
        <v>1.2743289053682938</v>
      </c>
      <c r="D3351" s="46">
        <v>1.8381849271082866</v>
      </c>
      <c r="E3351" s="46">
        <v>0.98901737261123712</v>
      </c>
    </row>
    <row r="3352" spans="1:5" x14ac:dyDescent="0.35">
      <c r="A3352" s="47">
        <v>28577.818342531777</v>
      </c>
      <c r="B3352" s="46">
        <v>0.79617885374055819</v>
      </c>
      <c r="C3352" s="46">
        <v>0.10222114312423702</v>
      </c>
      <c r="D3352" s="46">
        <v>1.8382120399750592</v>
      </c>
      <c r="E3352" s="46">
        <v>0.98905956356144598</v>
      </c>
    </row>
    <row r="3353" spans="1:5" x14ac:dyDescent="0.35">
      <c r="A3353" s="47">
        <v>28583.143237670443</v>
      </c>
      <c r="B3353" s="46">
        <v>0.79675637735517502</v>
      </c>
      <c r="C3353" s="46">
        <v>1.6966577642392178</v>
      </c>
      <c r="D3353" s="46">
        <v>1.8387773588685428</v>
      </c>
      <c r="E3353" s="46">
        <v>0.98993996650144067</v>
      </c>
    </row>
    <row r="3354" spans="1:5" x14ac:dyDescent="0.35">
      <c r="A3354" s="47">
        <v>28593.766125627011</v>
      </c>
      <c r="B3354" s="46">
        <v>0.79790705961820174</v>
      </c>
      <c r="C3354" s="46">
        <v>0.79027666058870683</v>
      </c>
      <c r="D3354" s="46">
        <v>1.8399014954173822</v>
      </c>
      <c r="E3354" s="46">
        <v>0.99169461267424719</v>
      </c>
    </row>
    <row r="3355" spans="1:5" x14ac:dyDescent="0.35">
      <c r="A3355" s="47">
        <v>28607.665378975355</v>
      </c>
      <c r="B3355" s="46">
        <v>0.79940972615769779</v>
      </c>
      <c r="C3355" s="46">
        <v>1.5628290045658577</v>
      </c>
      <c r="D3355" s="46">
        <v>1.8413650193931281</v>
      </c>
      <c r="E3355" s="46">
        <v>0.99398694942123367</v>
      </c>
    </row>
    <row r="3356" spans="1:5" x14ac:dyDescent="0.35">
      <c r="A3356" s="47">
        <v>28610.701214143559</v>
      </c>
      <c r="B3356" s="46">
        <v>0.79973749411402661</v>
      </c>
      <c r="C3356" s="46">
        <v>1.147814007902781</v>
      </c>
      <c r="D3356" s="46">
        <v>1.8416835745636539</v>
      </c>
      <c r="E3356" s="46">
        <v>0.99448710325893719</v>
      </c>
    </row>
    <row r="3357" spans="1:5" x14ac:dyDescent="0.35">
      <c r="A3357" s="47">
        <v>28612.94351168317</v>
      </c>
      <c r="B3357" s="46">
        <v>0.79997948532800256</v>
      </c>
      <c r="C3357" s="46">
        <v>2.0776108834066775</v>
      </c>
      <c r="D3357" s="46">
        <v>1.8419186086930086</v>
      </c>
      <c r="E3357" s="46">
        <v>0.99485639840527518</v>
      </c>
    </row>
    <row r="3358" spans="1:5" x14ac:dyDescent="0.35">
      <c r="A3358" s="47">
        <v>28615.720300427383</v>
      </c>
      <c r="B3358" s="46">
        <v>0.80027903997107686</v>
      </c>
      <c r="C3358" s="46">
        <v>1.3472209969088489</v>
      </c>
      <c r="D3358" s="46">
        <v>1.8422093685448193</v>
      </c>
      <c r="E3358" s="46">
        <v>0.99531357582287816</v>
      </c>
    </row>
    <row r="3359" spans="1:5" x14ac:dyDescent="0.35">
      <c r="A3359" s="47">
        <v>28621.011875826116</v>
      </c>
      <c r="B3359" s="46">
        <v>0.80084951890915035</v>
      </c>
      <c r="C3359" s="46">
        <v>1.4766684272567554</v>
      </c>
      <c r="D3359" s="46">
        <v>1.8427625388110525</v>
      </c>
      <c r="E3359" s="46">
        <v>0.99618434566388725</v>
      </c>
    </row>
    <row r="3360" spans="1:5" x14ac:dyDescent="0.35">
      <c r="A3360" s="47">
        <v>28633.986042587596</v>
      </c>
      <c r="B3360" s="46">
        <v>0.80224621602737411</v>
      </c>
      <c r="C3360" s="46">
        <v>1.5054295004401919</v>
      </c>
      <c r="D3360" s="46">
        <v>1.8441137568934991</v>
      </c>
      <c r="E3360" s="46">
        <v>0.99831683630679491</v>
      </c>
    </row>
    <row r="3361" spans="1:5" x14ac:dyDescent="0.35">
      <c r="A3361" s="47">
        <v>28639.83160658921</v>
      </c>
      <c r="B3361" s="46">
        <v>0.80287455873760538</v>
      </c>
      <c r="C3361" s="46">
        <v>-0.26082337032796721</v>
      </c>
      <c r="D3361" s="46">
        <v>1.8447202005514978</v>
      </c>
      <c r="E3361" s="46">
        <v>0.99927646276679927</v>
      </c>
    </row>
    <row r="3362" spans="1:5" x14ac:dyDescent="0.35">
      <c r="A3362" s="47">
        <v>28641.359414667964</v>
      </c>
      <c r="B3362" s="46">
        <v>0.80303868678869395</v>
      </c>
      <c r="C3362" s="46">
        <v>1.2244552446111667</v>
      </c>
      <c r="D3362" s="46">
        <v>1.8448784610989786</v>
      </c>
      <c r="E3362" s="46">
        <v>0.99952715124963476</v>
      </c>
    </row>
    <row r="3363" spans="1:5" x14ac:dyDescent="0.35">
      <c r="A3363" s="47">
        <v>28644.852955268416</v>
      </c>
      <c r="B3363" s="46">
        <v>0.80341383700744307</v>
      </c>
      <c r="C3363" s="46">
        <v>-0.93687282684933315</v>
      </c>
      <c r="D3363" s="46">
        <v>1.8452399705865985</v>
      </c>
      <c r="E3363" s="46">
        <v>1.0001001947018746</v>
      </c>
    </row>
    <row r="3364" spans="1:5" x14ac:dyDescent="0.35">
      <c r="A3364" s="47">
        <v>28645.860544325482</v>
      </c>
      <c r="B3364" s="46">
        <v>0.8035219968989703</v>
      </c>
      <c r="C3364" s="46">
        <v>-1.5895399069816296</v>
      </c>
      <c r="D3364" s="46">
        <v>1.8453441384394593</v>
      </c>
      <c r="E3364" s="46">
        <v>1.0002654197705774</v>
      </c>
    </row>
    <row r="3365" spans="1:5" x14ac:dyDescent="0.35">
      <c r="A3365" s="47">
        <v>28646.820420330452</v>
      </c>
      <c r="B3365" s="46">
        <v>0.80362501877395853</v>
      </c>
      <c r="C3365" s="46">
        <v>1.2314248641008829</v>
      </c>
      <c r="D3365" s="46">
        <v>1.8454433332375528</v>
      </c>
      <c r="E3365" s="46">
        <v>1.0004228003003168</v>
      </c>
    </row>
    <row r="3366" spans="1:5" x14ac:dyDescent="0.35">
      <c r="A3366" s="47">
        <v>28649.740234409535</v>
      </c>
      <c r="B3366" s="46">
        <v>0.8039383000259509</v>
      </c>
      <c r="C3366" s="46">
        <v>1.0097594452812775</v>
      </c>
      <c r="D3366" s="46">
        <v>1.845744828687677</v>
      </c>
      <c r="E3366" s="46">
        <v>1.0009014074274829</v>
      </c>
    </row>
    <row r="3367" spans="1:5" x14ac:dyDescent="0.35">
      <c r="A3367" s="47">
        <v>28649.99519091746</v>
      </c>
      <c r="B3367" s="46">
        <v>0.80396564860091457</v>
      </c>
      <c r="C3367" s="46">
        <v>1.176957182903049</v>
      </c>
      <c r="D3367" s="46">
        <v>1.8457711378230606</v>
      </c>
      <c r="E3367" s="46">
        <v>1.0009431903031671</v>
      </c>
    </row>
    <row r="3368" spans="1:5" x14ac:dyDescent="0.35">
      <c r="A3368" s="47">
        <v>28651.989444607425</v>
      </c>
      <c r="B3368" s="46">
        <v>0.80417952881478161</v>
      </c>
      <c r="C3368" s="46">
        <v>-0.15972780776323248</v>
      </c>
      <c r="D3368" s="46">
        <v>1.84597683050105</v>
      </c>
      <c r="E3368" s="46">
        <v>1.0012699643037828</v>
      </c>
    </row>
    <row r="3369" spans="1:5" x14ac:dyDescent="0.35">
      <c r="A3369" s="47">
        <v>28662.712510165424</v>
      </c>
      <c r="B3369" s="46">
        <v>0.80532838436673071</v>
      </c>
      <c r="C3369" s="46">
        <v>1.1446879861548354</v>
      </c>
      <c r="D3369" s="46">
        <v>1.8470799278839232</v>
      </c>
      <c r="E3369" s="46">
        <v>1.0030255246613995</v>
      </c>
    </row>
    <row r="3370" spans="1:5" x14ac:dyDescent="0.35">
      <c r="A3370" s="47">
        <v>28664.445626220793</v>
      </c>
      <c r="B3370" s="46">
        <v>0.80551388218329345</v>
      </c>
      <c r="C3370" s="46">
        <v>1.3786770713907881</v>
      </c>
      <c r="D3370" s="46">
        <v>1.8472577559251688</v>
      </c>
      <c r="E3370" s="46">
        <v>1.003309028840307</v>
      </c>
    </row>
    <row r="3371" spans="1:5" x14ac:dyDescent="0.35">
      <c r="A3371" s="47">
        <v>28664.807577878448</v>
      </c>
      <c r="B3371" s="46">
        <v>0.80555261583387905</v>
      </c>
      <c r="C3371" s="46">
        <v>0.48221929662397578</v>
      </c>
      <c r="D3371" s="46">
        <v>1.8472948781692742</v>
      </c>
      <c r="E3371" s="46">
        <v>1.0033682286993548</v>
      </c>
    </row>
    <row r="3372" spans="1:5" x14ac:dyDescent="0.35">
      <c r="A3372" s="47">
        <v>28665.565585024051</v>
      </c>
      <c r="B3372" s="46">
        <v>0.80563372537961297</v>
      </c>
      <c r="C3372" s="46">
        <v>1.5472495554861299</v>
      </c>
      <c r="D3372" s="46">
        <v>1.8473726023092343</v>
      </c>
      <c r="E3372" s="46">
        <v>1.0034921969211192</v>
      </c>
    </row>
    <row r="3373" spans="1:5" x14ac:dyDescent="0.35">
      <c r="A3373" s="47">
        <v>28666.5228872302</v>
      </c>
      <c r="B3373" s="46">
        <v>0.80573614606860666</v>
      </c>
      <c r="C3373" s="46">
        <v>1.7077190904148942</v>
      </c>
      <c r="D3373" s="46">
        <v>1.8474707266884944</v>
      </c>
      <c r="E3373" s="46">
        <v>1.003648740586329</v>
      </c>
    </row>
    <row r="3374" spans="1:5" x14ac:dyDescent="0.35">
      <c r="A3374" s="47">
        <v>28670.339071162951</v>
      </c>
      <c r="B3374" s="46">
        <v>0.80614427819309498</v>
      </c>
      <c r="C3374" s="46">
        <v>8.3020576334802421E-2</v>
      </c>
      <c r="D3374" s="46">
        <v>1.8478615012518909</v>
      </c>
      <c r="E3374" s="46">
        <v>1.0042725824358092</v>
      </c>
    </row>
    <row r="3375" spans="1:5" x14ac:dyDescent="0.35">
      <c r="A3375" s="47">
        <v>28671.200271909216</v>
      </c>
      <c r="B3375" s="46">
        <v>0.80623634688944212</v>
      </c>
      <c r="C3375" s="46">
        <v>1.1922889778168244</v>
      </c>
      <c r="D3375" s="46">
        <v>1.8479496018528352</v>
      </c>
      <c r="E3375" s="46">
        <v>1.0044133202750543</v>
      </c>
    </row>
    <row r="3376" spans="1:5" x14ac:dyDescent="0.35">
      <c r="A3376" s="47">
        <v>28671.611126195887</v>
      </c>
      <c r="B3376" s="46">
        <v>0.80628026572627465</v>
      </c>
      <c r="C3376" s="46">
        <v>1.1644694779450404</v>
      </c>
      <c r="D3376" s="46">
        <v>1.8479916210105924</v>
      </c>
      <c r="E3376" s="46">
        <v>1.0044804564350356</v>
      </c>
    </row>
    <row r="3377" spans="1:5" x14ac:dyDescent="0.35">
      <c r="A3377" s="47">
        <v>28671.634462942926</v>
      </c>
      <c r="B3377" s="46">
        <v>0.80628276025267231</v>
      </c>
      <c r="C3377" s="46">
        <v>0.56303727430453421</v>
      </c>
      <c r="D3377" s="46">
        <v>1.84799400750597</v>
      </c>
      <c r="E3377" s="46">
        <v>1.0044842696920824</v>
      </c>
    </row>
    <row r="3378" spans="1:5" x14ac:dyDescent="0.35">
      <c r="A3378" s="47">
        <v>28672.465005283037</v>
      </c>
      <c r="B3378" s="46">
        <v>0.80637153299274456</v>
      </c>
      <c r="C3378" s="46">
        <v>2.6179726661157643</v>
      </c>
      <c r="D3378" s="46">
        <v>1.848078926507104</v>
      </c>
      <c r="E3378" s="46">
        <v>1.0046199735313999</v>
      </c>
    </row>
    <row r="3379" spans="1:5" x14ac:dyDescent="0.35">
      <c r="A3379" s="47">
        <v>28678.976535107591</v>
      </c>
      <c r="B3379" s="46">
        <v>0.8070671069379789</v>
      </c>
      <c r="C3379" s="46">
        <v>1.5101664178695628</v>
      </c>
      <c r="D3379" s="46">
        <v>1.8487436823341059</v>
      </c>
      <c r="E3379" s="46">
        <v>1.0056833677225114</v>
      </c>
    </row>
    <row r="3380" spans="1:5" x14ac:dyDescent="0.35">
      <c r="A3380" s="47">
        <v>28689.774959661965</v>
      </c>
      <c r="B3380" s="46">
        <v>0.80821900054844253</v>
      </c>
      <c r="C3380" s="46">
        <v>1.530456548809167</v>
      </c>
      <c r="D3380" s="46">
        <v>1.84984210950657</v>
      </c>
      <c r="E3380" s="46">
        <v>1.0074447399354245</v>
      </c>
    </row>
    <row r="3381" spans="1:5" x14ac:dyDescent="0.35">
      <c r="A3381" s="47">
        <v>28693.917703957435</v>
      </c>
      <c r="B3381" s="46">
        <v>0.80866038184061817</v>
      </c>
      <c r="C3381" s="46">
        <v>0.53767942600502217</v>
      </c>
      <c r="D3381" s="46">
        <v>1.8502621991974098</v>
      </c>
      <c r="E3381" s="46">
        <v>1.0081197737404424</v>
      </c>
    </row>
    <row r="3382" spans="1:5" x14ac:dyDescent="0.35">
      <c r="A3382" s="47">
        <v>28695.264760019432</v>
      </c>
      <c r="B3382" s="46">
        <v>0.80880383755454133</v>
      </c>
      <c r="C3382" s="46">
        <v>0.60272301514707749</v>
      </c>
      <c r="D3382" s="46">
        <v>1.8503986387401499</v>
      </c>
      <c r="E3382" s="46">
        <v>1.0083391832152411</v>
      </c>
    </row>
    <row r="3383" spans="1:5" x14ac:dyDescent="0.35">
      <c r="A3383" s="47">
        <v>28695.3011203512</v>
      </c>
      <c r="B3383" s="46">
        <v>0.8088077093392807</v>
      </c>
      <c r="C3383" s="46">
        <v>1.9137923443228066</v>
      </c>
      <c r="D3383" s="46">
        <v>1.8504023205091404</v>
      </c>
      <c r="E3383" s="46">
        <v>1.008345105035104</v>
      </c>
    </row>
    <row r="3384" spans="1:5" x14ac:dyDescent="0.35">
      <c r="A3384" s="47">
        <v>28702.787103764844</v>
      </c>
      <c r="B3384" s="46">
        <v>0.80960435760238303</v>
      </c>
      <c r="C3384" s="46">
        <v>0.74068196993006818</v>
      </c>
      <c r="D3384" s="46">
        <v>1.8511591406293089</v>
      </c>
      <c r="E3384" s="46">
        <v>1.0095636599614666</v>
      </c>
    </row>
    <row r="3385" spans="1:5" x14ac:dyDescent="0.35">
      <c r="A3385" s="47">
        <v>28706.944697470819</v>
      </c>
      <c r="B3385" s="46">
        <v>0.81004638395395345</v>
      </c>
      <c r="C3385" s="46">
        <v>1.1822911802848335</v>
      </c>
      <c r="D3385" s="46">
        <v>1.851578439923679</v>
      </c>
      <c r="E3385" s="46">
        <v>1.010239865643378</v>
      </c>
    </row>
    <row r="3386" spans="1:5" x14ac:dyDescent="0.35">
      <c r="A3386" s="47">
        <v>28710.623332970346</v>
      </c>
      <c r="B3386" s="46">
        <v>0.8104372387567631</v>
      </c>
      <c r="C3386" s="46">
        <v>0.93300480006373032</v>
      </c>
      <c r="D3386" s="46">
        <v>1.8519488248434548</v>
      </c>
      <c r="E3386" s="46">
        <v>1.0108378365939672</v>
      </c>
    </row>
    <row r="3387" spans="1:5" x14ac:dyDescent="0.35">
      <c r="A3387" s="47">
        <v>28759.554379143268</v>
      </c>
      <c r="B3387" s="46">
        <v>0.81561380807118411</v>
      </c>
      <c r="C3387" s="46">
        <v>-6.0005700837395537E-2</v>
      </c>
      <c r="D3387" s="46">
        <v>1.8568210581688445</v>
      </c>
      <c r="E3387" s="46">
        <v>1.0187611432815848</v>
      </c>
    </row>
    <row r="3388" spans="1:5" x14ac:dyDescent="0.35">
      <c r="A3388" s="47">
        <v>28764.407920068283</v>
      </c>
      <c r="B3388" s="46">
        <v>0.81612500787628661</v>
      </c>
      <c r="C3388" s="46">
        <v>1.7339471322020072</v>
      </c>
      <c r="D3388" s="46">
        <v>1.8572988380835451</v>
      </c>
      <c r="E3388" s="46">
        <v>1.0195439067384275</v>
      </c>
    </row>
    <row r="3389" spans="1:5" x14ac:dyDescent="0.35">
      <c r="A3389" s="47">
        <v>28765.474493247202</v>
      </c>
      <c r="B3389" s="46">
        <v>0.81623728976989685</v>
      </c>
      <c r="C3389" s="46">
        <v>1.565140340600002</v>
      </c>
      <c r="D3389" s="46">
        <v>1.8574036981459197</v>
      </c>
      <c r="E3389" s="46">
        <v>1.0197158423283217</v>
      </c>
    </row>
    <row r="3390" spans="1:5" x14ac:dyDescent="0.35">
      <c r="A3390" s="47">
        <v>28774.322473439766</v>
      </c>
      <c r="B3390" s="46">
        <v>0.81716798225210796</v>
      </c>
      <c r="C3390" s="46">
        <v>1.0204603902100651</v>
      </c>
      <c r="D3390" s="46">
        <v>1.8582717425798765</v>
      </c>
      <c r="E3390" s="46">
        <v>1.0211410822002702</v>
      </c>
    </row>
    <row r="3391" spans="1:5" x14ac:dyDescent="0.35">
      <c r="A3391" s="47">
        <v>28777.715120451991</v>
      </c>
      <c r="B3391" s="46">
        <v>0.81752448209900419</v>
      </c>
      <c r="C3391" s="46">
        <v>0.54847595734948129</v>
      </c>
      <c r="D3391" s="46">
        <v>1.8586037108471121</v>
      </c>
      <c r="E3391" s="46">
        <v>1.021687055346483</v>
      </c>
    </row>
    <row r="3392" spans="1:5" x14ac:dyDescent="0.35">
      <c r="A3392" s="47">
        <v>28779.059230475148</v>
      </c>
      <c r="B3392" s="46">
        <v>0.81766566577231481</v>
      </c>
      <c r="C3392" s="46">
        <v>0.173234102578812</v>
      </c>
      <c r="D3392" s="46">
        <v>1.8587350974410581</v>
      </c>
      <c r="E3392" s="46">
        <v>1.02190328112438</v>
      </c>
    </row>
    <row r="3393" spans="1:5" x14ac:dyDescent="0.35">
      <c r="A3393" s="47">
        <v>28785.541210243729</v>
      </c>
      <c r="B3393" s="46">
        <v>0.81834608176044688</v>
      </c>
      <c r="C3393" s="46">
        <v>1.0303524040446321</v>
      </c>
      <c r="D3393" s="46">
        <v>1.8593676455441088</v>
      </c>
      <c r="E3393" s="46">
        <v>1.022945394372121</v>
      </c>
    </row>
    <row r="3394" spans="1:5" x14ac:dyDescent="0.35">
      <c r="A3394" s="47">
        <v>28786.849357981628</v>
      </c>
      <c r="B3394" s="46">
        <v>0.8184833094759264</v>
      </c>
      <c r="C3394" s="46">
        <v>0.13766091236209199</v>
      </c>
      <c r="D3394" s="46">
        <v>1.8594950881822652</v>
      </c>
      <c r="E3394" s="46">
        <v>1.023155578004181</v>
      </c>
    </row>
    <row r="3395" spans="1:5" x14ac:dyDescent="0.35">
      <c r="A3395" s="47">
        <v>28798.723489239255</v>
      </c>
      <c r="B3395" s="46">
        <v>0.81972756407738534</v>
      </c>
      <c r="C3395" s="46">
        <v>1.8569775396202193</v>
      </c>
      <c r="D3395" s="46">
        <v>1.8606486112367338</v>
      </c>
      <c r="E3395" s="46">
        <v>1.0250614422747639</v>
      </c>
    </row>
    <row r="3396" spans="1:5" x14ac:dyDescent="0.35">
      <c r="A3396" s="47">
        <v>28806.126547474669</v>
      </c>
      <c r="B3396" s="46">
        <v>0.82050205907850071</v>
      </c>
      <c r="C3396" s="46">
        <v>0.65870464039989862</v>
      </c>
      <c r="D3396" s="46">
        <v>1.8613647992032609</v>
      </c>
      <c r="E3396" s="46">
        <v>1.0262478528289798</v>
      </c>
    </row>
    <row r="3397" spans="1:5" x14ac:dyDescent="0.35">
      <c r="A3397" s="47">
        <v>28811.669061084038</v>
      </c>
      <c r="B3397" s="46">
        <v>0.82108127846515599</v>
      </c>
      <c r="C3397" s="46">
        <v>1.299947979576932</v>
      </c>
      <c r="D3397" s="46">
        <v>1.8618994929870705</v>
      </c>
      <c r="E3397" s="46">
        <v>1.0271351701213061</v>
      </c>
    </row>
    <row r="3398" spans="1:5" x14ac:dyDescent="0.35">
      <c r="A3398" s="47">
        <v>28821.28860486548</v>
      </c>
      <c r="B3398" s="46">
        <v>0.82208528809123371</v>
      </c>
      <c r="C3398" s="46">
        <v>1.6981856915688764</v>
      </c>
      <c r="D3398" s="46">
        <v>1.8628244550951247</v>
      </c>
      <c r="E3398" s="46">
        <v>1.0286733006228364</v>
      </c>
    </row>
    <row r="3399" spans="1:5" x14ac:dyDescent="0.35">
      <c r="A3399" s="47">
        <v>28823.287069926169</v>
      </c>
      <c r="B3399" s="46">
        <v>0.82229366784983726</v>
      </c>
      <c r="C3399" s="46">
        <v>1.0989597484321045</v>
      </c>
      <c r="D3399" s="46">
        <v>1.8630161315402829</v>
      </c>
      <c r="E3399" s="46">
        <v>1.02899254539075</v>
      </c>
    </row>
    <row r="3400" spans="1:5" x14ac:dyDescent="0.35">
      <c r="A3400" s="47">
        <v>28824.484472786688</v>
      </c>
      <c r="B3400" s="46">
        <v>0.82241848733325507</v>
      </c>
      <c r="C3400" s="46">
        <v>0.13020531866139162</v>
      </c>
      <c r="D3400" s="46">
        <v>1.8631308967672133</v>
      </c>
      <c r="E3400" s="46">
        <v>1.029183774409604</v>
      </c>
    </row>
    <row r="3401" spans="1:5" x14ac:dyDescent="0.35">
      <c r="A3401" s="47">
        <v>28824.650919870968</v>
      </c>
      <c r="B3401" s="46">
        <v>0.8224358360911318</v>
      </c>
      <c r="C3401" s="46" t="s">
        <v>159</v>
      </c>
      <c r="D3401" s="46">
        <v>1.8631468451711868</v>
      </c>
      <c r="E3401" s="46">
        <v>1.029210353560601</v>
      </c>
    </row>
    <row r="3402" spans="1:5" x14ac:dyDescent="0.35">
      <c r="A3402" s="47">
        <v>28828.111780088475</v>
      </c>
      <c r="B3402" s="46">
        <v>0.82279645085102493</v>
      </c>
      <c r="C3402" s="46">
        <v>-0.32580443982462848</v>
      </c>
      <c r="D3402" s="46">
        <v>1.8634781913069174</v>
      </c>
      <c r="E3402" s="46">
        <v>1.0297628373093217</v>
      </c>
    </row>
    <row r="3403" spans="1:5" x14ac:dyDescent="0.35">
      <c r="A3403" s="47">
        <v>28836.428199985006</v>
      </c>
      <c r="B3403" s="46">
        <v>0.8236621447194129</v>
      </c>
      <c r="C3403" s="46">
        <v>1.4514744347062125</v>
      </c>
      <c r="D3403" s="46">
        <v>1.8642723708540463</v>
      </c>
      <c r="E3403" s="46">
        <v>1.0310891613605142</v>
      </c>
    </row>
    <row r="3404" spans="1:5" x14ac:dyDescent="0.35">
      <c r="A3404" s="47">
        <v>28838.718811322924</v>
      </c>
      <c r="B3404" s="46">
        <v>0.82390037125468463</v>
      </c>
      <c r="C3404" s="46">
        <v>0.17961884855031141</v>
      </c>
      <c r="D3404" s="46">
        <v>1.8644906072273686</v>
      </c>
      <c r="E3404" s="46">
        <v>1.0314541525092626</v>
      </c>
    </row>
    <row r="3405" spans="1:5" x14ac:dyDescent="0.35">
      <c r="A3405" s="47">
        <v>28841.384228275358</v>
      </c>
      <c r="B3405" s="46">
        <v>0.82417746187281382</v>
      </c>
      <c r="C3405" s="46">
        <v>1.7310792796347174</v>
      </c>
      <c r="D3405" s="46">
        <v>1.8647442777771643</v>
      </c>
      <c r="E3405" s="46">
        <v>1.0318786905267283</v>
      </c>
    </row>
    <row r="3406" spans="1:5" x14ac:dyDescent="0.35">
      <c r="A3406" s="47">
        <v>28849.024478377698</v>
      </c>
      <c r="B3406" s="46">
        <v>0.82497103185572229</v>
      </c>
      <c r="C3406" s="46">
        <v>0.99456185284072518</v>
      </c>
      <c r="D3406" s="46">
        <v>1.8654697692347224</v>
      </c>
      <c r="E3406" s="46">
        <v>1.0330945518539916</v>
      </c>
    </row>
    <row r="3407" spans="1:5" x14ac:dyDescent="0.35">
      <c r="A3407" s="47">
        <v>28861.146125575055</v>
      </c>
      <c r="B3407" s="46">
        <v>0.82622796151802402</v>
      </c>
      <c r="C3407" s="46">
        <v>0.45129259549607781</v>
      </c>
      <c r="D3407" s="46">
        <v>1.8666158162828175</v>
      </c>
      <c r="E3407" s="46">
        <v>1.0350203604676733</v>
      </c>
    </row>
    <row r="3408" spans="1:5" x14ac:dyDescent="0.35">
      <c r="A3408" s="47">
        <v>28867.236871106208</v>
      </c>
      <c r="B3408" s="46">
        <v>0.82685855116773121</v>
      </c>
      <c r="C3408" s="46">
        <v>0.94547498821357934</v>
      </c>
      <c r="D3408" s="46">
        <v>1.8671893642545041</v>
      </c>
      <c r="E3408" s="46">
        <v>1.0359865166662874</v>
      </c>
    </row>
    <row r="3409" spans="1:5" x14ac:dyDescent="0.35">
      <c r="A3409" s="47">
        <v>28873.230498112487</v>
      </c>
      <c r="B3409" s="46">
        <v>0.82747844682091631</v>
      </c>
      <c r="C3409" s="46">
        <v>0.74927075323338865</v>
      </c>
      <c r="D3409" s="46">
        <v>1.8677522636996016</v>
      </c>
      <c r="E3409" s="46">
        <v>1.0369362792665988</v>
      </c>
    </row>
    <row r="3410" spans="1:5" x14ac:dyDescent="0.35">
      <c r="A3410" s="47">
        <v>28874.740959509218</v>
      </c>
      <c r="B3410" s="46">
        <v>0.8276345674330764</v>
      </c>
      <c r="C3410" s="46">
        <v>1.5311915482447036</v>
      </c>
      <c r="D3410" s="46">
        <v>1.8678938855951819</v>
      </c>
      <c r="E3410" s="46">
        <v>1.0371754748648641</v>
      </c>
    </row>
    <row r="3411" spans="1:5" x14ac:dyDescent="0.35">
      <c r="A3411" s="47">
        <v>28876.132486191083</v>
      </c>
      <c r="B3411" s="46">
        <v>0.82777835934529498</v>
      </c>
      <c r="C3411" s="46">
        <v>0.89755682008114679</v>
      </c>
      <c r="D3411" s="46">
        <v>1.8680242723658635</v>
      </c>
      <c r="E3411" s="46">
        <v>1.0373957805827263</v>
      </c>
    </row>
    <row r="3412" spans="1:5" x14ac:dyDescent="0.35">
      <c r="A3412" s="47">
        <v>28882.960303019267</v>
      </c>
      <c r="B3412" s="46">
        <v>0.82848340867278258</v>
      </c>
      <c r="C3412" s="46">
        <v>0.48355998626801178</v>
      </c>
      <c r="D3412" s="46">
        <v>1.8686628792816895</v>
      </c>
      <c r="E3412" s="46">
        <v>1.0384759836143036</v>
      </c>
    </row>
    <row r="3413" spans="1:5" x14ac:dyDescent="0.35">
      <c r="A3413" s="47">
        <v>28886.166391932889</v>
      </c>
      <c r="B3413" s="46">
        <v>0.82881418930755058</v>
      </c>
      <c r="C3413" s="46">
        <v>1.1945015615832277</v>
      </c>
      <c r="D3413" s="46">
        <v>1.8689620789807166</v>
      </c>
      <c r="E3413" s="46">
        <v>1.0389827621148766</v>
      </c>
    </row>
    <row r="3414" spans="1:5" x14ac:dyDescent="0.35">
      <c r="A3414" s="47">
        <v>28886.318023703207</v>
      </c>
      <c r="B3414" s="46">
        <v>0.82882982905506708</v>
      </c>
      <c r="C3414" s="46">
        <v>0.26543915875896218</v>
      </c>
      <c r="D3414" s="46">
        <v>1.8689762190697194</v>
      </c>
      <c r="E3414" s="46">
        <v>1.0390067231122355</v>
      </c>
    </row>
    <row r="3415" spans="1:5" x14ac:dyDescent="0.35">
      <c r="A3415" s="47">
        <v>28897.698121830297</v>
      </c>
      <c r="B3415" s="46">
        <v>0.83000244498896514</v>
      </c>
      <c r="C3415" s="46">
        <v>-1.0097251588622846</v>
      </c>
      <c r="D3415" s="46">
        <v>1.8700347298129152</v>
      </c>
      <c r="E3415" s="46">
        <v>1.040803189423712</v>
      </c>
    </row>
    <row r="3416" spans="1:5" x14ac:dyDescent="0.35">
      <c r="A3416" s="47">
        <v>28902.542259170015</v>
      </c>
      <c r="B3416" s="46">
        <v>0.83050089374645097</v>
      </c>
      <c r="C3416" s="46">
        <v>1.2657646803817313</v>
      </c>
      <c r="D3416" s="46">
        <v>1.8704836783339316</v>
      </c>
      <c r="E3416" s="46">
        <v>1.0415667867204204</v>
      </c>
    </row>
    <row r="3417" spans="1:5" x14ac:dyDescent="0.35">
      <c r="A3417" s="47">
        <v>28910.403502222183</v>
      </c>
      <c r="B3417" s="46">
        <v>0.83130890969503146</v>
      </c>
      <c r="C3417" s="46">
        <v>0.87055892146745695</v>
      </c>
      <c r="D3417" s="46">
        <v>1.8712101853541159</v>
      </c>
      <c r="E3417" s="46">
        <v>1.0428045723995045</v>
      </c>
    </row>
    <row r="3418" spans="1:5" x14ac:dyDescent="0.35">
      <c r="A3418" s="47">
        <v>28910.791681722356</v>
      </c>
      <c r="B3418" s="46">
        <v>0.83134878024534387</v>
      </c>
      <c r="C3418" s="46">
        <v>1.6498849105072155</v>
      </c>
      <c r="D3418" s="46">
        <v>1.8712459933630081</v>
      </c>
      <c r="E3418" s="46">
        <v>1.0428656475751954</v>
      </c>
    </row>
    <row r="3419" spans="1:5" x14ac:dyDescent="0.35">
      <c r="A3419" s="47">
        <v>28917.264563683151</v>
      </c>
      <c r="B3419" s="46">
        <v>0.8320132266453687</v>
      </c>
      <c r="C3419" s="46">
        <v>0.5672213127166037</v>
      </c>
      <c r="D3419" s="46">
        <v>1.8718421746766052</v>
      </c>
      <c r="E3419" s="46">
        <v>1.0438834431921808</v>
      </c>
    </row>
    <row r="3420" spans="1:5" x14ac:dyDescent="0.35">
      <c r="A3420" s="47">
        <v>28921.404076996703</v>
      </c>
      <c r="B3420" s="46">
        <v>0.8324377611545648</v>
      </c>
      <c r="C3420" s="46">
        <v>-2.4808267439986653</v>
      </c>
      <c r="D3420" s="46">
        <v>1.8722225364762326</v>
      </c>
      <c r="E3420" s="46">
        <v>1.044533713685361</v>
      </c>
    </row>
    <row r="3421" spans="1:5" x14ac:dyDescent="0.35">
      <c r="A3421" s="47">
        <v>28939.240961562271</v>
      </c>
      <c r="B3421" s="46">
        <v>0.83426357015652908</v>
      </c>
      <c r="C3421" s="46">
        <v>-1.192969350177564</v>
      </c>
      <c r="D3421" s="46">
        <v>1.8738534170210983</v>
      </c>
      <c r="E3421" s="46">
        <v>1.0473300499067317</v>
      </c>
    </row>
    <row r="3422" spans="1:5" x14ac:dyDescent="0.35">
      <c r="A3422" s="47">
        <v>28949.425622918701</v>
      </c>
      <c r="B3422" s="46">
        <v>0.83530354877596458</v>
      </c>
      <c r="C3422" s="46">
        <v>0.56956357751818398</v>
      </c>
      <c r="D3422" s="46">
        <v>1.8747787623352847</v>
      </c>
      <c r="E3422" s="46">
        <v>1.0489225852192376</v>
      </c>
    </row>
    <row r="3423" spans="1:5" x14ac:dyDescent="0.35">
      <c r="A3423" s="47">
        <v>28952.695901148203</v>
      </c>
      <c r="B3423" s="46">
        <v>0.83563709247634099</v>
      </c>
      <c r="C3423" s="46" t="s">
        <v>159</v>
      </c>
      <c r="D3423" s="46">
        <v>1.8750749855392699</v>
      </c>
      <c r="E3423" s="46">
        <v>1.049433301459058</v>
      </c>
    </row>
    <row r="3424" spans="1:5" x14ac:dyDescent="0.35">
      <c r="A3424" s="47">
        <v>28954.395640799561</v>
      </c>
      <c r="B3424" s="46">
        <v>0.83581037784075352</v>
      </c>
      <c r="C3424" s="46">
        <v>1.4816205706477126</v>
      </c>
      <c r="D3424" s="46">
        <v>1.8752287753063599</v>
      </c>
      <c r="E3424" s="46">
        <v>1.0496986239577881</v>
      </c>
    </row>
    <row r="3425" spans="1:5" x14ac:dyDescent="0.35">
      <c r="A3425" s="47">
        <v>28956.5850148424</v>
      </c>
      <c r="B3425" s="46">
        <v>0.83603350467042226</v>
      </c>
      <c r="C3425" s="46">
        <v>-7.8072750463131779E-2</v>
      </c>
      <c r="D3425" s="46">
        <v>1.8754266917230471</v>
      </c>
      <c r="E3425" s="46">
        <v>1.0500402509434998</v>
      </c>
    </row>
    <row r="3426" spans="1:5" x14ac:dyDescent="0.35">
      <c r="A3426" s="47">
        <v>28956.720701197875</v>
      </c>
      <c r="B3426" s="46">
        <v>0.83604733013393684</v>
      </c>
      <c r="C3426" s="46">
        <v>1.4412714527201498</v>
      </c>
      <c r="D3426" s="46">
        <v>1.8754389511122251</v>
      </c>
      <c r="E3426" s="46">
        <v>1.0500614186062946</v>
      </c>
    </row>
    <row r="3427" spans="1:5" x14ac:dyDescent="0.35">
      <c r="A3427" s="47">
        <v>28956.846152476999</v>
      </c>
      <c r="B3427" s="46">
        <v>0.83606011242482392</v>
      </c>
      <c r="C3427" s="46">
        <v>1.1382403898362092</v>
      </c>
      <c r="D3427" s="46">
        <v>1.8754502850807211</v>
      </c>
      <c r="E3427" s="46">
        <v>1.0500809890689655</v>
      </c>
    </row>
    <row r="3428" spans="1:5" x14ac:dyDescent="0.35">
      <c r="A3428" s="47">
        <v>28959.85073353543</v>
      </c>
      <c r="B3428" s="46">
        <v>0.83636616679918008</v>
      </c>
      <c r="C3428" s="46">
        <v>1.3542680604866186</v>
      </c>
      <c r="D3428" s="46">
        <v>1.8757215428261911</v>
      </c>
      <c r="E3428" s="46">
        <v>1.0505495662682989</v>
      </c>
    </row>
    <row r="3429" spans="1:5" x14ac:dyDescent="0.35">
      <c r="A3429" s="47">
        <v>28969.606963590304</v>
      </c>
      <c r="B3429" s="46">
        <v>0.83735885128903198</v>
      </c>
      <c r="C3429" s="46">
        <v>1.5526680561896322</v>
      </c>
      <c r="D3429" s="46">
        <v>1.8765997969961223</v>
      </c>
      <c r="E3429" s="46">
        <v>1.0520692456107026</v>
      </c>
    </row>
    <row r="3430" spans="1:5" x14ac:dyDescent="0.35">
      <c r="A3430" s="47">
        <v>28970.92264593839</v>
      </c>
      <c r="B3430" s="46">
        <v>0.83749259038387935</v>
      </c>
      <c r="C3430" s="46">
        <v>0.92845377374046745</v>
      </c>
      <c r="D3430" s="46">
        <v>1.8767179361011541</v>
      </c>
      <c r="E3430" s="46">
        <v>1.0522739660138223</v>
      </c>
    </row>
    <row r="3431" spans="1:5" x14ac:dyDescent="0.35">
      <c r="A3431" s="47">
        <v>28980.833273911459</v>
      </c>
      <c r="B3431" s="46">
        <v>0.83849901209523348</v>
      </c>
      <c r="C3431" s="46">
        <v>-3.0467885273862572</v>
      </c>
      <c r="D3431" s="46">
        <v>1.8776055644528895</v>
      </c>
      <c r="E3431" s="46">
        <v>1.0538143952328647</v>
      </c>
    </row>
    <row r="3432" spans="1:5" x14ac:dyDescent="0.35">
      <c r="A3432" s="47">
        <v>28984.642289096577</v>
      </c>
      <c r="B3432" s="46">
        <v>0.8388853496982378</v>
      </c>
      <c r="C3432" s="46">
        <v>0.80360328525119762</v>
      </c>
      <c r="D3432" s="46">
        <v>1.8779456435725275</v>
      </c>
      <c r="E3432" s="46">
        <v>1.054405652369355</v>
      </c>
    </row>
    <row r="3433" spans="1:5" x14ac:dyDescent="0.35">
      <c r="A3433" s="47">
        <v>28986.543122981046</v>
      </c>
      <c r="B3433" s="46">
        <v>0.83907804885864734</v>
      </c>
      <c r="C3433" s="46">
        <v>1.4590697666687191</v>
      </c>
      <c r="D3433" s="46">
        <v>1.8781151333138106</v>
      </c>
      <c r="E3433" s="46">
        <v>1.0547005467527479</v>
      </c>
    </row>
    <row r="3434" spans="1:5" x14ac:dyDescent="0.35">
      <c r="A3434" s="47">
        <v>28994.919708086203</v>
      </c>
      <c r="B3434" s="46">
        <v>0.83992646451768194</v>
      </c>
      <c r="C3434" s="46">
        <v>1.1965563164381132</v>
      </c>
      <c r="D3434" s="46">
        <v>1.8788602814628608</v>
      </c>
      <c r="E3434" s="46">
        <v>1.0559987804608377</v>
      </c>
    </row>
    <row r="3435" spans="1:5" x14ac:dyDescent="0.35">
      <c r="A3435" s="47">
        <v>28995.782419649429</v>
      </c>
      <c r="B3435" s="46">
        <v>0.84001377223774598</v>
      </c>
      <c r="C3435" s="46">
        <v>1.2425429583079683</v>
      </c>
      <c r="D3435" s="46">
        <v>1.878936862174474</v>
      </c>
      <c r="E3435" s="46">
        <v>1.0561323654137531</v>
      </c>
    </row>
    <row r="3436" spans="1:5" x14ac:dyDescent="0.35">
      <c r="A3436" s="47">
        <v>28998.028544303226</v>
      </c>
      <c r="B3436" s="46">
        <v>0.84024102095323605</v>
      </c>
      <c r="C3436" s="46">
        <v>0.94184194239017582</v>
      </c>
      <c r="D3436" s="46">
        <v>1.8791361024661188</v>
      </c>
      <c r="E3436" s="46">
        <v>1.0564800558311225</v>
      </c>
    </row>
    <row r="3437" spans="1:5" x14ac:dyDescent="0.35">
      <c r="A3437" s="47">
        <v>29008.469847681845</v>
      </c>
      <c r="B3437" s="46">
        <v>0.84129621964002188</v>
      </c>
      <c r="C3437" s="46">
        <v>0.61219048802463316</v>
      </c>
      <c r="D3437" s="46">
        <v>1.8800595866261363</v>
      </c>
      <c r="E3437" s="46">
        <v>1.0580942959186983</v>
      </c>
    </row>
    <row r="3438" spans="1:5" x14ac:dyDescent="0.35">
      <c r="A3438" s="47">
        <v>29013.424200552647</v>
      </c>
      <c r="B3438" s="46">
        <v>0.84179622320858594</v>
      </c>
      <c r="C3438" s="46">
        <v>-2.519040616813506</v>
      </c>
      <c r="D3438" s="46">
        <v>1.8804962215998022</v>
      </c>
      <c r="E3438" s="46">
        <v>1.0588590720988058</v>
      </c>
    </row>
    <row r="3439" spans="1:5" x14ac:dyDescent="0.35">
      <c r="A3439" s="47">
        <v>29014.142962252059</v>
      </c>
      <c r="B3439" s="46">
        <v>0.84186872556371684</v>
      </c>
      <c r="C3439" s="46">
        <v>2.2243985564873725E-2</v>
      </c>
      <c r="D3439" s="46">
        <v>1.8805594841795703</v>
      </c>
      <c r="E3439" s="46">
        <v>1.0589699603667309</v>
      </c>
    </row>
    <row r="3440" spans="1:5" x14ac:dyDescent="0.35">
      <c r="A3440" s="47">
        <v>29014.806306294835</v>
      </c>
      <c r="B3440" s="46">
        <v>0.84193562964978086</v>
      </c>
      <c r="C3440" s="46">
        <v>0.52908094258437011</v>
      </c>
      <c r="D3440" s="46">
        <v>1.88061785045214</v>
      </c>
      <c r="E3440" s="46">
        <v>1.0590722847814731</v>
      </c>
    </row>
    <row r="3441" spans="1:5" x14ac:dyDescent="0.35">
      <c r="A3441" s="47">
        <v>29016.292100479164</v>
      </c>
      <c r="B3441" s="46">
        <v>0.84208545642763144</v>
      </c>
      <c r="C3441" s="46">
        <v>1.3567397616938814</v>
      </c>
      <c r="D3441" s="46">
        <v>1.8807485174214149</v>
      </c>
      <c r="E3441" s="46">
        <v>1.0593014271164105</v>
      </c>
    </row>
    <row r="3442" spans="1:5" x14ac:dyDescent="0.35">
      <c r="A3442" s="47">
        <v>29026.974991016461</v>
      </c>
      <c r="B3442" s="46">
        <v>0.84316154731016846</v>
      </c>
      <c r="C3442" s="46">
        <v>1.4565009550587815</v>
      </c>
      <c r="D3442" s="46">
        <v>1.881685371189026</v>
      </c>
      <c r="E3442" s="46">
        <v>1.0609469441418522</v>
      </c>
    </row>
    <row r="3443" spans="1:5" x14ac:dyDescent="0.35">
      <c r="A3443" s="47">
        <v>29030.817570919975</v>
      </c>
      <c r="B3443" s="46">
        <v>0.84354811034316945</v>
      </c>
      <c r="C3443" s="46">
        <v>0.91123708934504055</v>
      </c>
      <c r="D3443" s="46">
        <v>1.8820212179971307</v>
      </c>
      <c r="E3443" s="46">
        <v>1.0615379565318335</v>
      </c>
    </row>
    <row r="3444" spans="1:5" x14ac:dyDescent="0.35">
      <c r="A3444" s="47">
        <v>29037.894012855904</v>
      </c>
      <c r="B3444" s="46">
        <v>0.84425930503440849</v>
      </c>
      <c r="C3444" s="46">
        <v>1.4822066863829031</v>
      </c>
      <c r="D3444" s="46">
        <v>1.8826381396542715</v>
      </c>
      <c r="E3444" s="46">
        <v>1.0626251433541853</v>
      </c>
    </row>
    <row r="3445" spans="1:5" x14ac:dyDescent="0.35">
      <c r="A3445" s="47">
        <v>29038.166901441433</v>
      </c>
      <c r="B3445" s="46">
        <v>0.8442867127785646</v>
      </c>
      <c r="C3445" s="46">
        <v>1.5416757121523572</v>
      </c>
      <c r="D3445" s="46">
        <v>1.8826618892738534</v>
      </c>
      <c r="E3445" s="46">
        <v>1.0626670369132256</v>
      </c>
    </row>
    <row r="3446" spans="1:5" x14ac:dyDescent="0.35">
      <c r="A3446" s="47">
        <v>29053.471298500979</v>
      </c>
      <c r="B3446" s="46">
        <v>0.84582167465818558</v>
      </c>
      <c r="C3446" s="46">
        <v>0.8657152236128729</v>
      </c>
      <c r="D3446" s="46">
        <v>1.8839890037814762</v>
      </c>
      <c r="E3446" s="46">
        <v>1.0650127737819053</v>
      </c>
    </row>
    <row r="3447" spans="1:5" x14ac:dyDescent="0.35">
      <c r="A3447" s="47">
        <v>29058.241295688003</v>
      </c>
      <c r="B3447" s="46">
        <v>0.84629922151693482</v>
      </c>
      <c r="C3447" s="46">
        <v>0.75662568906531558</v>
      </c>
      <c r="D3447" s="46">
        <v>1.8844006921932415</v>
      </c>
      <c r="E3447" s="46">
        <v>1.0657423558037551</v>
      </c>
    </row>
    <row r="3448" spans="1:5" x14ac:dyDescent="0.35">
      <c r="A3448" s="47">
        <v>29059.313099043044</v>
      </c>
      <c r="B3448" s="46">
        <v>0.84640646836414057</v>
      </c>
      <c r="C3448" s="46">
        <v>1.1314661253342795</v>
      </c>
      <c r="D3448" s="46">
        <v>1.8844930705534677</v>
      </c>
      <c r="E3448" s="46">
        <v>1.0659061902913598</v>
      </c>
    </row>
    <row r="3449" spans="1:5" x14ac:dyDescent="0.35">
      <c r="A3449" s="47">
        <v>29059.927031502746</v>
      </c>
      <c r="B3449" s="46">
        <v>0.84646789037883774</v>
      </c>
      <c r="C3449" s="46">
        <v>0.42755306093757994</v>
      </c>
      <c r="D3449" s="46">
        <v>1.8845459642384002</v>
      </c>
      <c r="E3449" s="46">
        <v>1.0660000186145842</v>
      </c>
    </row>
    <row r="3450" spans="1:5" x14ac:dyDescent="0.35">
      <c r="A3450" s="47">
        <v>29064.745286063633</v>
      </c>
      <c r="B3450" s="46">
        <v>0.84694970561736493</v>
      </c>
      <c r="C3450" s="46">
        <v>1.6541092801352519</v>
      </c>
      <c r="D3450" s="46">
        <v>1.8849605541217607</v>
      </c>
      <c r="E3450" s="46">
        <v>1.0667359798256171</v>
      </c>
    </row>
    <row r="3451" spans="1:5" x14ac:dyDescent="0.35">
      <c r="A3451" s="47">
        <v>29069.214821678343</v>
      </c>
      <c r="B3451" s="46">
        <v>0.84739627526255212</v>
      </c>
      <c r="C3451" s="46">
        <v>1.5411585244290427</v>
      </c>
      <c r="D3451" s="46">
        <v>1.8853442988892102</v>
      </c>
      <c r="E3451" s="46">
        <v>1.0674180072565416</v>
      </c>
    </row>
    <row r="3452" spans="1:5" x14ac:dyDescent="0.35">
      <c r="A3452" s="47">
        <v>29072.010678736006</v>
      </c>
      <c r="B3452" s="46">
        <v>0.84767543751054197</v>
      </c>
      <c r="C3452" s="46">
        <v>1.7232299812675489</v>
      </c>
      <c r="D3452" s="46">
        <v>1.8855839346930283</v>
      </c>
      <c r="E3452" s="46">
        <v>1.0678443118664285</v>
      </c>
    </row>
    <row r="3453" spans="1:5" x14ac:dyDescent="0.35">
      <c r="A3453" s="47">
        <v>29074.711374628347</v>
      </c>
      <c r="B3453" s="46">
        <v>0.84794496404925113</v>
      </c>
      <c r="C3453" s="46">
        <v>1.447724794890215</v>
      </c>
      <c r="D3453" s="46">
        <v>1.885815114277192</v>
      </c>
      <c r="E3453" s="46">
        <v>1.0682558659910211</v>
      </c>
    </row>
    <row r="3454" spans="1:5" x14ac:dyDescent="0.35">
      <c r="A3454" s="47">
        <v>29074.987041844197</v>
      </c>
      <c r="B3454" s="46">
        <v>0.84797246793189085</v>
      </c>
      <c r="C3454" s="46">
        <v>1.4350733698833773</v>
      </c>
      <c r="D3454" s="46">
        <v>1.8858386948230257</v>
      </c>
      <c r="E3454" s="46">
        <v>1.068297861098932</v>
      </c>
    </row>
    <row r="3455" spans="1:5" x14ac:dyDescent="0.35">
      <c r="A3455" s="47">
        <v>29075.483879654097</v>
      </c>
      <c r="B3455" s="46">
        <v>0.84802203499167561</v>
      </c>
      <c r="C3455" s="46">
        <v>0.79955169101353363</v>
      </c>
      <c r="D3455" s="46">
        <v>1.8858811865294454</v>
      </c>
      <c r="E3455" s="46">
        <v>1.068373543071572</v>
      </c>
    </row>
    <row r="3456" spans="1:5" x14ac:dyDescent="0.35">
      <c r="A3456" s="47">
        <v>29077.880539366124</v>
      </c>
      <c r="B3456" s="46">
        <v>0.84826107528959593</v>
      </c>
      <c r="C3456" s="46">
        <v>1.5067683533584342</v>
      </c>
      <c r="D3456" s="46">
        <v>1.8860860191729516</v>
      </c>
      <c r="E3456" s="46">
        <v>1.0687385070807165</v>
      </c>
    </row>
    <row r="3457" spans="1:5" x14ac:dyDescent="0.35">
      <c r="A3457" s="47">
        <v>29079.962320774066</v>
      </c>
      <c r="B3457" s="46">
        <v>0.84846862574298387</v>
      </c>
      <c r="C3457" s="46">
        <v>0.78421324816946303</v>
      </c>
      <c r="D3457" s="46">
        <v>1.8862637522832881</v>
      </c>
      <c r="E3457" s="46">
        <v>1.069055369565046</v>
      </c>
    </row>
    <row r="3458" spans="1:5" x14ac:dyDescent="0.35">
      <c r="A3458" s="47">
        <v>29082.36131841243</v>
      </c>
      <c r="B3458" s="46">
        <v>0.84870770504981907</v>
      </c>
      <c r="C3458" s="46">
        <v>1.1028743775527206</v>
      </c>
      <c r="D3458" s="46">
        <v>1.8864683509839142</v>
      </c>
      <c r="E3458" s="46">
        <v>1.0694203394042161</v>
      </c>
    </row>
    <row r="3459" spans="1:5" x14ac:dyDescent="0.35">
      <c r="A3459" s="47">
        <v>29087.640933329119</v>
      </c>
      <c r="B3459" s="46">
        <v>0.84923349448863339</v>
      </c>
      <c r="C3459" s="46">
        <v>1.0161538988873398</v>
      </c>
      <c r="D3459" s="46">
        <v>1.8869178056908067</v>
      </c>
      <c r="E3459" s="46">
        <v>1.0702228871932555</v>
      </c>
    </row>
    <row r="3460" spans="1:5" x14ac:dyDescent="0.35">
      <c r="A3460" s="47">
        <v>29087.976236540962</v>
      </c>
      <c r="B3460" s="46">
        <v>0.84926686984291699</v>
      </c>
      <c r="C3460" s="46">
        <v>0.50001820872098701</v>
      </c>
      <c r="D3460" s="46">
        <v>1.8869463121633809</v>
      </c>
      <c r="E3460" s="46">
        <v>1.0702738253815056</v>
      </c>
    </row>
    <row r="3461" spans="1:5" x14ac:dyDescent="0.35">
      <c r="A3461" s="47">
        <v>29089.611210636751</v>
      </c>
      <c r="B3461" s="46">
        <v>0.84942958248466915</v>
      </c>
      <c r="C3461" s="46">
        <v>1.3670050243244747</v>
      </c>
      <c r="D3461" s="46">
        <v>1.8870852478253306</v>
      </c>
      <c r="E3461" s="46">
        <v>1.0705221525322379</v>
      </c>
    </row>
    <row r="3462" spans="1:5" x14ac:dyDescent="0.35">
      <c r="A3462" s="47">
        <v>29094.867526761151</v>
      </c>
      <c r="B3462" s="46">
        <v>0.84995236345603131</v>
      </c>
      <c r="C3462" s="46">
        <v>0.67258704602057851</v>
      </c>
      <c r="D3462" s="46">
        <v>1.8875311854540184</v>
      </c>
      <c r="E3462" s="46">
        <v>1.0713199096658912</v>
      </c>
    </row>
    <row r="3463" spans="1:5" x14ac:dyDescent="0.35">
      <c r="A3463" s="47">
        <v>29105.743226001417</v>
      </c>
      <c r="B3463" s="46">
        <v>0.85103244706332282</v>
      </c>
      <c r="C3463" s="46">
        <v>2.0292330007198878</v>
      </c>
      <c r="D3463" s="46">
        <v>1.8884503304809555</v>
      </c>
      <c r="E3463" s="46">
        <v>1.0729676292873531</v>
      </c>
    </row>
    <row r="3464" spans="1:5" x14ac:dyDescent="0.35">
      <c r="A3464" s="47">
        <v>29110.54133011647</v>
      </c>
      <c r="B3464" s="46">
        <v>0.8515082734185786</v>
      </c>
      <c r="C3464" s="46">
        <v>1.3139342333491566</v>
      </c>
      <c r="D3464" s="46">
        <v>1.8888543230961272</v>
      </c>
      <c r="E3464" s="46">
        <v>1.0736933159667652</v>
      </c>
    </row>
    <row r="3465" spans="1:5" x14ac:dyDescent="0.35">
      <c r="A3465" s="47">
        <v>29112.683897481871</v>
      </c>
      <c r="B3465" s="46">
        <v>0.85172061629532325</v>
      </c>
      <c r="C3465" s="46">
        <v>5.750642633959302E-2</v>
      </c>
      <c r="D3465" s="46">
        <v>1.8890344249318938</v>
      </c>
      <c r="E3465" s="46">
        <v>1.0740171193988135</v>
      </c>
    </row>
    <row r="3466" spans="1:5" x14ac:dyDescent="0.35">
      <c r="A3466" s="47">
        <v>29116.954488128878</v>
      </c>
      <c r="B3466" s="46">
        <v>0.8521436122641235</v>
      </c>
      <c r="C3466" s="46">
        <v>0.71900479380293536</v>
      </c>
      <c r="D3466" s="46">
        <v>1.8893928558759285</v>
      </c>
      <c r="E3466" s="46">
        <v>1.0746620701717426</v>
      </c>
    </row>
    <row r="3467" spans="1:5" x14ac:dyDescent="0.35">
      <c r="A3467" s="47">
        <v>29120.1225272255</v>
      </c>
      <c r="B3467" s="46">
        <v>0.85245718827783845</v>
      </c>
      <c r="C3467" s="46">
        <v>3.0646145829243743</v>
      </c>
      <c r="D3467" s="46">
        <v>1.8896582764120355</v>
      </c>
      <c r="E3467" s="46">
        <v>1.0751401169347121</v>
      </c>
    </row>
    <row r="3468" spans="1:5" x14ac:dyDescent="0.35">
      <c r="A3468" s="47">
        <v>29123.665360427993</v>
      </c>
      <c r="B3468" s="46">
        <v>0.85280764605633219</v>
      </c>
      <c r="C3468" s="46">
        <v>0.38439111623853606</v>
      </c>
      <c r="D3468" s="46">
        <v>1.8899546203007125</v>
      </c>
      <c r="E3468" s="46">
        <v>1.0756743192195948</v>
      </c>
    </row>
    <row r="3469" spans="1:5" x14ac:dyDescent="0.35">
      <c r="A3469" s="47">
        <v>29128.119478914668</v>
      </c>
      <c r="B3469" s="46">
        <v>0.85324792497063928</v>
      </c>
      <c r="C3469" s="46">
        <v>1.3528309883929612</v>
      </c>
      <c r="D3469" s="46">
        <v>1.8903264750729025</v>
      </c>
      <c r="E3469" s="46">
        <v>1.0763453282218516</v>
      </c>
    </row>
    <row r="3470" spans="1:5" x14ac:dyDescent="0.35">
      <c r="A3470" s="47">
        <v>29129.693489905891</v>
      </c>
      <c r="B3470" s="46">
        <v>0.85340342600155894</v>
      </c>
      <c r="C3470" s="46">
        <v>-5.0905570700432445E-2</v>
      </c>
      <c r="D3470" s="46">
        <v>1.8904576920830602</v>
      </c>
      <c r="E3470" s="46">
        <v>1.0765822912541263</v>
      </c>
    </row>
    <row r="3471" spans="1:5" x14ac:dyDescent="0.35">
      <c r="A3471" s="47">
        <v>29131.786586128932</v>
      </c>
      <c r="B3471" s="46">
        <v>0.85361013920955187</v>
      </c>
      <c r="C3471" s="46">
        <v>1.0588062067055093</v>
      </c>
      <c r="D3471" s="46">
        <v>1.8906320286509728</v>
      </c>
      <c r="E3471" s="46">
        <v>1.0768972711843001</v>
      </c>
    </row>
    <row r="3472" spans="1:5" x14ac:dyDescent="0.35">
      <c r="A3472" s="47">
        <v>29139.97854628534</v>
      </c>
      <c r="B3472" s="46">
        <v>0.85441840760145482</v>
      </c>
      <c r="C3472" s="46">
        <v>0.55111237396976431</v>
      </c>
      <c r="D3472" s="46">
        <v>1.8913126592710647</v>
      </c>
      <c r="E3472" s="46">
        <v>1.0781286089407953</v>
      </c>
    </row>
    <row r="3473" spans="1:5" x14ac:dyDescent="0.35">
      <c r="A3473" s="47">
        <v>29144.881821377341</v>
      </c>
      <c r="B3473" s="46">
        <v>0.85490161049866753</v>
      </c>
      <c r="C3473" s="46">
        <v>4.9550435299505313</v>
      </c>
      <c r="D3473" s="46">
        <v>1.8917187634327537</v>
      </c>
      <c r="E3473" s="46">
        <v>1.078864528343467</v>
      </c>
    </row>
    <row r="3474" spans="1:5" x14ac:dyDescent="0.35">
      <c r="A3474" s="47">
        <v>29145.048939057986</v>
      </c>
      <c r="B3474" s="46">
        <v>0.85491807173008139</v>
      </c>
      <c r="C3474" s="46">
        <v>-0.49446817535597765</v>
      </c>
      <c r="D3474" s="46">
        <v>1.8917325876744802</v>
      </c>
      <c r="E3474" s="46">
        <v>1.0788895960983242</v>
      </c>
    </row>
    <row r="3475" spans="1:5" x14ac:dyDescent="0.35">
      <c r="A3475" s="47">
        <v>29160.885742886636</v>
      </c>
      <c r="B3475" s="46">
        <v>0.85647570243984095</v>
      </c>
      <c r="C3475" s="46">
        <v>1.1109161323430428</v>
      </c>
      <c r="D3475" s="46">
        <v>1.8930375673653703</v>
      </c>
      <c r="E3475" s="46">
        <v>1.0812607703556614</v>
      </c>
    </row>
    <row r="3476" spans="1:5" x14ac:dyDescent="0.35">
      <c r="A3476" s="47">
        <v>29167.863940141448</v>
      </c>
      <c r="B3476" s="46">
        <v>0.85716059302371228</v>
      </c>
      <c r="C3476" s="46">
        <v>1.0771812774994061</v>
      </c>
      <c r="D3476" s="46">
        <v>1.8936094037566416</v>
      </c>
      <c r="E3476" s="46">
        <v>1.0823028332429374</v>
      </c>
    </row>
    <row r="3477" spans="1:5" x14ac:dyDescent="0.35">
      <c r="A3477" s="47">
        <v>29167.910867741462</v>
      </c>
      <c r="B3477" s="46">
        <v>0.85716519582992967</v>
      </c>
      <c r="C3477" s="46">
        <v>0.81096441332249025</v>
      </c>
      <c r="D3477" s="46">
        <v>1.8936132427167864</v>
      </c>
      <c r="E3477" s="46">
        <v>1.0823098352707128</v>
      </c>
    </row>
    <row r="3478" spans="1:5" x14ac:dyDescent="0.35">
      <c r="A3478" s="47">
        <v>29176.926880390172</v>
      </c>
      <c r="B3478" s="46">
        <v>0.85804876895520521</v>
      </c>
      <c r="C3478" s="46">
        <v>3.1200217601822899</v>
      </c>
      <c r="D3478" s="46">
        <v>1.8943491781048909</v>
      </c>
      <c r="E3478" s="46">
        <v>1.0836536814522038</v>
      </c>
    </row>
    <row r="3479" spans="1:5" x14ac:dyDescent="0.35">
      <c r="A3479" s="47">
        <v>29177.792658809627</v>
      </c>
      <c r="B3479" s="46">
        <v>0.85813353751062427</v>
      </c>
      <c r="C3479" s="46">
        <v>1.0431882069475096</v>
      </c>
      <c r="D3479" s="46">
        <v>1.8944196771359154</v>
      </c>
      <c r="E3479" s="46">
        <v>1.0837825770296399</v>
      </c>
    </row>
    <row r="3480" spans="1:5" x14ac:dyDescent="0.35">
      <c r="A3480" s="47">
        <v>29178.48656814768</v>
      </c>
      <c r="B3480" s="46">
        <v>0.85820146844251977</v>
      </c>
      <c r="C3480" s="46">
        <v>1.5613070832566356</v>
      </c>
      <c r="D3480" s="46">
        <v>1.8944761595742605</v>
      </c>
      <c r="E3480" s="46">
        <v>1.0838858660651998</v>
      </c>
    </row>
    <row r="3481" spans="1:5" x14ac:dyDescent="0.35">
      <c r="A3481" s="47">
        <v>29181.783814644288</v>
      </c>
      <c r="B3481" s="46">
        <v>0.85852413540267203</v>
      </c>
      <c r="C3481" s="46">
        <v>0.76186582345656451</v>
      </c>
      <c r="D3481" s="46">
        <v>1.8947442849653213</v>
      </c>
      <c r="E3481" s="46">
        <v>1.0843764332303782</v>
      </c>
    </row>
    <row r="3482" spans="1:5" x14ac:dyDescent="0.35">
      <c r="A3482" s="47">
        <v>29182.793296598222</v>
      </c>
      <c r="B3482" s="46">
        <v>0.85862288310385504</v>
      </c>
      <c r="C3482" s="46">
        <v>1.567214447658194</v>
      </c>
      <c r="D3482" s="46">
        <v>1.8948262874495321</v>
      </c>
      <c r="E3482" s="46">
        <v>1.0845265484260858</v>
      </c>
    </row>
    <row r="3483" spans="1:5" x14ac:dyDescent="0.35">
      <c r="A3483" s="47">
        <v>29183.435722715636</v>
      </c>
      <c r="B3483" s="46">
        <v>0.85868571564203389</v>
      </c>
      <c r="C3483" s="46">
        <v>-0.22320418157316668</v>
      </c>
      <c r="D3483" s="46">
        <v>1.8948784520453694</v>
      </c>
      <c r="E3483" s="46">
        <v>1.0846220618474822</v>
      </c>
    </row>
    <row r="3484" spans="1:5" x14ac:dyDescent="0.35">
      <c r="A3484" s="47">
        <v>29185.007774983289</v>
      </c>
      <c r="B3484" s="46">
        <v>0.8588394385270649</v>
      </c>
      <c r="C3484" s="46">
        <v>1.5146781447601176</v>
      </c>
      <c r="D3484" s="46">
        <v>1.8950060324290878</v>
      </c>
      <c r="E3484" s="46">
        <v>1.0848557271838339</v>
      </c>
    </row>
    <row r="3485" spans="1:5" x14ac:dyDescent="0.35">
      <c r="A3485" s="47">
        <v>29185.156550376043</v>
      </c>
      <c r="B3485" s="46">
        <v>0.85885398416575431</v>
      </c>
      <c r="C3485" s="46">
        <v>1.4715561033787017</v>
      </c>
      <c r="D3485" s="46">
        <v>1.8950181012480787</v>
      </c>
      <c r="E3485" s="46">
        <v>1.0848778362210978</v>
      </c>
    </row>
    <row r="3486" spans="1:5" x14ac:dyDescent="0.35">
      <c r="A3486" s="47">
        <v>29189.935079670606</v>
      </c>
      <c r="B3486" s="46">
        <v>0.85932096151458037</v>
      </c>
      <c r="C3486" s="46">
        <v>1.8065025252290923</v>
      </c>
      <c r="D3486" s="46">
        <v>1.8954052723453461</v>
      </c>
      <c r="E3486" s="46">
        <v>1.0855875428226751</v>
      </c>
    </row>
    <row r="3487" spans="1:5" x14ac:dyDescent="0.35">
      <c r="A3487" s="47">
        <v>29198.268404964481</v>
      </c>
      <c r="B3487" s="46">
        <v>0.86013432868502615</v>
      </c>
      <c r="C3487" s="46">
        <v>1.3894017125295699</v>
      </c>
      <c r="D3487" s="46">
        <v>1.8960782919573809</v>
      </c>
      <c r="E3487" s="46">
        <v>1.0868232734464056</v>
      </c>
    </row>
    <row r="3488" spans="1:5" x14ac:dyDescent="0.35">
      <c r="A3488" s="47">
        <v>29203.487614736725</v>
      </c>
      <c r="B3488" s="46">
        <v>0.86064309789430637</v>
      </c>
      <c r="C3488" s="46">
        <v>0.78516785363405006</v>
      </c>
      <c r="D3488" s="46">
        <v>1.8964984031676131</v>
      </c>
      <c r="E3488" s="46">
        <v>1.0875959613676325</v>
      </c>
    </row>
    <row r="3489" spans="1:5" x14ac:dyDescent="0.35">
      <c r="A3489" s="47">
        <v>29208.441350648885</v>
      </c>
      <c r="B3489" s="46">
        <v>0.8611255271665802</v>
      </c>
      <c r="C3489" s="46">
        <v>2.1346841301274511</v>
      </c>
      <c r="D3489" s="46">
        <v>1.8968961454688884</v>
      </c>
      <c r="E3489" s="46">
        <v>1.0883284470392858</v>
      </c>
    </row>
    <row r="3490" spans="1:5" x14ac:dyDescent="0.35">
      <c r="A3490" s="47">
        <v>29212.409550826531</v>
      </c>
      <c r="B3490" s="46">
        <v>0.86151165371284144</v>
      </c>
      <c r="C3490" s="46">
        <v>0.86021640576807723</v>
      </c>
      <c r="D3490" s="46">
        <v>1.8972140556152106</v>
      </c>
      <c r="E3490" s="46">
        <v>1.0889145720261526</v>
      </c>
    </row>
    <row r="3491" spans="1:5" x14ac:dyDescent="0.35">
      <c r="A3491" s="47">
        <v>29212.859452840283</v>
      </c>
      <c r="B3491" s="46">
        <v>0.86155541330304564</v>
      </c>
      <c r="C3491" s="46">
        <v>1.2048829418964235</v>
      </c>
      <c r="D3491" s="46">
        <v>1.8972500598610402</v>
      </c>
      <c r="E3491" s="46">
        <v>1.0889809893466242</v>
      </c>
    </row>
    <row r="3492" spans="1:5" x14ac:dyDescent="0.35">
      <c r="A3492" s="47">
        <v>29215.852738226851</v>
      </c>
      <c r="B3492" s="46">
        <v>0.86184645985398378</v>
      </c>
      <c r="C3492" s="46">
        <v>1.1221744565539149</v>
      </c>
      <c r="D3492" s="46">
        <v>1.8974893988535675</v>
      </c>
      <c r="E3492" s="46">
        <v>1.0894226913386547</v>
      </c>
    </row>
    <row r="3493" spans="1:5" x14ac:dyDescent="0.35">
      <c r="A3493" s="47">
        <v>29217.823546854223</v>
      </c>
      <c r="B3493" s="46">
        <v>0.86203799806042869</v>
      </c>
      <c r="C3493" s="46">
        <v>0.81333001135901473</v>
      </c>
      <c r="D3493" s="46">
        <v>1.8976467881820189</v>
      </c>
      <c r="E3493" s="46">
        <v>1.0897133361465619</v>
      </c>
    </row>
    <row r="3494" spans="1:5" x14ac:dyDescent="0.35">
      <c r="A3494" s="47">
        <v>29233.392546968003</v>
      </c>
      <c r="B3494" s="46">
        <v>0.86354860616618412</v>
      </c>
      <c r="C3494" s="46">
        <v>1.4391497087093974</v>
      </c>
      <c r="D3494" s="46">
        <v>1.8988847277610927</v>
      </c>
      <c r="E3494" s="46">
        <v>1.0920044329231375</v>
      </c>
    </row>
    <row r="3495" spans="1:5" x14ac:dyDescent="0.35">
      <c r="A3495" s="47">
        <v>29234.064378688028</v>
      </c>
      <c r="B3495" s="46">
        <v>0.86361369155873213</v>
      </c>
      <c r="C3495" s="46">
        <v>1.535356765173268</v>
      </c>
      <c r="D3495" s="46">
        <v>1.8989379314000601</v>
      </c>
      <c r="E3495" s="46">
        <v>1.0921030998581807</v>
      </c>
    </row>
    <row r="3496" spans="1:5" x14ac:dyDescent="0.35">
      <c r="A3496" s="47">
        <v>29234.695805878109</v>
      </c>
      <c r="B3496" s="46">
        <v>0.86367485509912745</v>
      </c>
      <c r="C3496" s="46">
        <v>1.7015504398917081</v>
      </c>
      <c r="D3496" s="46">
        <v>1.8989879190647867</v>
      </c>
      <c r="E3496" s="46">
        <v>1.0921958178728968</v>
      </c>
    </row>
    <row r="3497" spans="1:5" x14ac:dyDescent="0.35">
      <c r="A3497" s="47">
        <v>29236.576503028318</v>
      </c>
      <c r="B3497" s="46">
        <v>0.86385698644121911</v>
      </c>
      <c r="C3497" s="46">
        <v>0.94265389362444552</v>
      </c>
      <c r="D3497" s="46">
        <v>1.8991367132807468</v>
      </c>
      <c r="E3497" s="46">
        <v>1.0924718909747988</v>
      </c>
    </row>
    <row r="3498" spans="1:5" x14ac:dyDescent="0.35">
      <c r="A3498" s="47">
        <v>29239.164281615638</v>
      </c>
      <c r="B3498" s="46">
        <v>0.86410748700729334</v>
      </c>
      <c r="C3498" s="46">
        <v>1.280018325460941</v>
      </c>
      <c r="D3498" s="46">
        <v>1.8993412208926255</v>
      </c>
      <c r="E3498" s="46">
        <v>1.0928515473769231</v>
      </c>
    </row>
    <row r="3499" spans="1:5" x14ac:dyDescent="0.35">
      <c r="A3499" s="47">
        <v>29239.44626298601</v>
      </c>
      <c r="B3499" s="46">
        <v>0.86413477575703224</v>
      </c>
      <c r="C3499" s="46">
        <v>2.6833447335441463</v>
      </c>
      <c r="D3499" s="46">
        <v>1.8993634894046179</v>
      </c>
      <c r="E3499" s="46">
        <v>1.0928929024334566</v>
      </c>
    </row>
    <row r="3500" spans="1:5" x14ac:dyDescent="0.35">
      <c r="A3500" s="47">
        <v>29243.063042559777</v>
      </c>
      <c r="B3500" s="46">
        <v>0.86448465997492774</v>
      </c>
      <c r="C3500" s="46">
        <v>0.80857321689753459</v>
      </c>
      <c r="D3500" s="46">
        <v>1.8996488337597939</v>
      </c>
      <c r="E3500" s="46">
        <v>1.0934230767747359</v>
      </c>
    </row>
    <row r="3501" spans="1:5" x14ac:dyDescent="0.35">
      <c r="A3501" s="47">
        <v>29251.12040736105</v>
      </c>
      <c r="B3501" s="46">
        <v>0.86526325739239096</v>
      </c>
      <c r="C3501" s="46">
        <v>1.0895340425748357</v>
      </c>
      <c r="D3501" s="46">
        <v>1.9002826601010194</v>
      </c>
      <c r="E3501" s="46">
        <v>1.0946024572462187</v>
      </c>
    </row>
    <row r="3502" spans="1:5" x14ac:dyDescent="0.35">
      <c r="A3502" s="47">
        <v>29254.771880959051</v>
      </c>
      <c r="B3502" s="46">
        <v>0.86561571223041323</v>
      </c>
      <c r="C3502" s="46">
        <v>0.78319569435436609</v>
      </c>
      <c r="D3502" s="46">
        <v>1.900569057331905</v>
      </c>
      <c r="E3502" s="46">
        <v>1.0951361462554745</v>
      </c>
    </row>
    <row r="3503" spans="1:5" x14ac:dyDescent="0.35">
      <c r="A3503" s="47">
        <v>29255.149089761679</v>
      </c>
      <c r="B3503" s="46">
        <v>0.8656521079397852</v>
      </c>
      <c r="C3503" s="46">
        <v>1.2061138906287239</v>
      </c>
      <c r="D3503" s="46">
        <v>1.900598613123665</v>
      </c>
      <c r="E3503" s="46">
        <v>1.0951912499356558</v>
      </c>
    </row>
    <row r="3504" spans="1:5" x14ac:dyDescent="0.35">
      <c r="A3504" s="47">
        <v>29257.508787616567</v>
      </c>
      <c r="B3504" s="46">
        <v>0.86587972839706862</v>
      </c>
      <c r="C3504" s="46">
        <v>0.71762148723564234</v>
      </c>
      <c r="D3504" s="46">
        <v>1.9007833774748606</v>
      </c>
      <c r="E3504" s="46">
        <v>1.0955358414312926</v>
      </c>
    </row>
    <row r="3505" spans="1:5" x14ac:dyDescent="0.35">
      <c r="A3505" s="47">
        <v>29263.249594456811</v>
      </c>
      <c r="B3505" s="46">
        <v>0.86643306792382091</v>
      </c>
      <c r="C3505" s="46">
        <v>1.3994970827879261</v>
      </c>
      <c r="D3505" s="46">
        <v>1.9012319667724988</v>
      </c>
      <c r="E3505" s="46">
        <v>1.0963733207901403</v>
      </c>
    </row>
    <row r="3506" spans="1:5" x14ac:dyDescent="0.35">
      <c r="A3506" s="47">
        <v>29285.289214013919</v>
      </c>
      <c r="B3506" s="46">
        <v>0.8685517551970332</v>
      </c>
      <c r="C3506" s="46">
        <v>1.9871138527593146</v>
      </c>
      <c r="D3506" s="46">
        <v>1.9029421105933573</v>
      </c>
      <c r="E3506" s="46">
        <v>1.0995770693008775</v>
      </c>
    </row>
    <row r="3507" spans="1:5" x14ac:dyDescent="0.35">
      <c r="A3507" s="47">
        <v>29286.784482881238</v>
      </c>
      <c r="B3507" s="46">
        <v>0.86869517174880562</v>
      </c>
      <c r="C3507" s="46">
        <v>1.193358970408176</v>
      </c>
      <c r="D3507" s="46">
        <v>1.9030574433792102</v>
      </c>
      <c r="E3507" s="46">
        <v>1.0997937649600469</v>
      </c>
    </row>
    <row r="3508" spans="1:5" x14ac:dyDescent="0.35">
      <c r="A3508" s="47">
        <v>29287.594547719986</v>
      </c>
      <c r="B3508" s="46">
        <v>0.86877285068978916</v>
      </c>
      <c r="C3508" s="46">
        <v>2.4312463822800945</v>
      </c>
      <c r="D3508" s="46">
        <v>1.9031198885024516</v>
      </c>
      <c r="E3508" s="46">
        <v>1.0999111249734033</v>
      </c>
    </row>
    <row r="3509" spans="1:5" x14ac:dyDescent="0.35">
      <c r="A3509" s="47">
        <v>29291.111192871424</v>
      </c>
      <c r="B3509" s="46">
        <v>0.86910992907680762</v>
      </c>
      <c r="C3509" s="46">
        <v>0.34353550279990763</v>
      </c>
      <c r="D3509" s="46">
        <v>1.9033906761834907</v>
      </c>
      <c r="E3509" s="46">
        <v>1.1004203192003084</v>
      </c>
    </row>
    <row r="3510" spans="1:5" x14ac:dyDescent="0.35">
      <c r="A3510" s="47">
        <v>29305.906400916519</v>
      </c>
      <c r="B3510" s="46">
        <v>0.87052557737613434</v>
      </c>
      <c r="C3510" s="46">
        <v>1.5081709224679551</v>
      </c>
      <c r="D3510" s="46">
        <v>1.9045246229928889</v>
      </c>
      <c r="E3510" s="46">
        <v>1.1025574508283056</v>
      </c>
    </row>
    <row r="3511" spans="1:5" x14ac:dyDescent="0.35">
      <c r="A3511" s="47">
        <v>29317.076048737086</v>
      </c>
      <c r="B3511" s="46">
        <v>0.87159163634367709</v>
      </c>
      <c r="C3511" s="46">
        <v>1.0807039862168688</v>
      </c>
      <c r="D3511" s="46">
        <v>1.9053750206652065</v>
      </c>
      <c r="E3511" s="46">
        <v>1.1041653335281527</v>
      </c>
    </row>
    <row r="3512" spans="1:5" x14ac:dyDescent="0.35">
      <c r="A3512" s="47">
        <v>29327.256516732839</v>
      </c>
      <c r="B3512" s="46">
        <v>0.87256127046762799</v>
      </c>
      <c r="C3512" s="46">
        <v>1.4565518861416438</v>
      </c>
      <c r="D3512" s="46">
        <v>1.9061458607197852</v>
      </c>
      <c r="E3512" s="46">
        <v>1.105626633767953</v>
      </c>
    </row>
    <row r="3513" spans="1:5" x14ac:dyDescent="0.35">
      <c r="A3513" s="47">
        <v>29327.570525586256</v>
      </c>
      <c r="B3513" s="46">
        <v>0.87259114752601785</v>
      </c>
      <c r="C3513" s="46">
        <v>1.3749487374014491</v>
      </c>
      <c r="D3513" s="46">
        <v>1.9061695723784227</v>
      </c>
      <c r="E3513" s="46">
        <v>1.1056716426630737</v>
      </c>
    </row>
    <row r="3514" spans="1:5" x14ac:dyDescent="0.35">
      <c r="A3514" s="47">
        <v>29331.996214355251</v>
      </c>
      <c r="B3514" s="46">
        <v>0.87301204462882542</v>
      </c>
      <c r="C3514" s="46">
        <v>1.4424621006623672</v>
      </c>
      <c r="D3514" s="46">
        <v>1.9065033589679934</v>
      </c>
      <c r="E3514" s="46">
        <v>1.1063055974353917</v>
      </c>
    </row>
    <row r="3515" spans="1:5" x14ac:dyDescent="0.35">
      <c r="A3515" s="47">
        <v>29341.160167004531</v>
      </c>
      <c r="B3515" s="46">
        <v>0.87388240909233184</v>
      </c>
      <c r="C3515" s="46">
        <v>-3.0777120470171226E-2</v>
      </c>
      <c r="D3515" s="46">
        <v>1.9071920791163472</v>
      </c>
      <c r="E3515" s="46">
        <v>1.1076158552276167</v>
      </c>
    </row>
    <row r="3516" spans="1:5" x14ac:dyDescent="0.35">
      <c r="A3516" s="47">
        <v>29345.507874809893</v>
      </c>
      <c r="B3516" s="46">
        <v>0.8742947952618122</v>
      </c>
      <c r="C3516" s="46">
        <v>0.96607272135773581</v>
      </c>
      <c r="D3516" s="46">
        <v>1.9075176885086058</v>
      </c>
      <c r="E3516" s="46">
        <v>1.1082363395695969</v>
      </c>
    </row>
    <row r="3517" spans="1:5" x14ac:dyDescent="0.35">
      <c r="A3517" s="47">
        <v>29352.956429836384</v>
      </c>
      <c r="B3517" s="46">
        <v>0.87500048393880425</v>
      </c>
      <c r="C3517" s="46">
        <v>1.059181229501438</v>
      </c>
      <c r="D3517" s="46">
        <v>1.908073817510662</v>
      </c>
      <c r="E3517" s="46">
        <v>1.1092976360115487</v>
      </c>
    </row>
    <row r="3518" spans="1:5" x14ac:dyDescent="0.35">
      <c r="A3518" s="47">
        <v>29357.914228562277</v>
      </c>
      <c r="B3518" s="46">
        <v>0.8754696217595247</v>
      </c>
      <c r="C3518" s="46">
        <v>0.85933596603100515</v>
      </c>
      <c r="D3518" s="46">
        <v>1.9084427841185374</v>
      </c>
      <c r="E3518" s="46">
        <v>1.110002828010747</v>
      </c>
    </row>
    <row r="3519" spans="1:5" x14ac:dyDescent="0.35">
      <c r="A3519" s="47">
        <v>29359.079803478744</v>
      </c>
      <c r="B3519" s="46">
        <v>0.87557984927203303</v>
      </c>
      <c r="C3519" s="46">
        <v>0.81925239989664167</v>
      </c>
      <c r="D3519" s="46">
        <v>1.9085293892233448</v>
      </c>
      <c r="E3519" s="46">
        <v>1.1101684770217324</v>
      </c>
    </row>
    <row r="3520" spans="1:5" x14ac:dyDescent="0.35">
      <c r="A3520" s="47">
        <v>29360.792832023755</v>
      </c>
      <c r="B3520" s="46">
        <v>0.87574180312356209</v>
      </c>
      <c r="C3520" s="46">
        <v>1.8105411522512993</v>
      </c>
      <c r="D3520" s="46">
        <v>1.9086565757105545</v>
      </c>
      <c r="E3520" s="46">
        <v>1.1104118313080087</v>
      </c>
    </row>
    <row r="3521" spans="1:5" x14ac:dyDescent="0.35">
      <c r="A3521" s="47">
        <v>29364.290679930091</v>
      </c>
      <c r="B3521" s="46">
        <v>0.8760723283152132</v>
      </c>
      <c r="C3521" s="46">
        <v>-3.5470833891459996E-2</v>
      </c>
      <c r="D3521" s="46">
        <v>1.9089159249853749</v>
      </c>
      <c r="E3521" s="46">
        <v>1.1109083770729873</v>
      </c>
    </row>
    <row r="3522" spans="1:5" x14ac:dyDescent="0.35">
      <c r="A3522" s="47">
        <v>29366.749814491541</v>
      </c>
      <c r="B3522" s="46">
        <v>0.87630456496408948</v>
      </c>
      <c r="C3522" s="46">
        <v>0.48706646314822244</v>
      </c>
      <c r="D3522" s="46">
        <v>1.909097974113624</v>
      </c>
      <c r="E3522" s="46">
        <v>1.1112571786960992</v>
      </c>
    </row>
    <row r="3523" spans="1:5" x14ac:dyDescent="0.35">
      <c r="A3523" s="47">
        <v>29371.636422643878</v>
      </c>
      <c r="B3523" s="46">
        <v>0.87676571365169054</v>
      </c>
      <c r="C3523" s="46">
        <v>1.212822448572437</v>
      </c>
      <c r="D3523" s="46">
        <v>1.9094590321065024</v>
      </c>
      <c r="E3523" s="46">
        <v>1.1119495765225738</v>
      </c>
    </row>
    <row r="3524" spans="1:5" x14ac:dyDescent="0.35">
      <c r="A3524" s="47">
        <v>29371.914574015107</v>
      </c>
      <c r="B3524" s="46">
        <v>0.87679194937212446</v>
      </c>
      <c r="C3524" s="46">
        <v>1.5407590473134336</v>
      </c>
      <c r="D3524" s="46">
        <v>1.9094795560826712</v>
      </c>
      <c r="E3524" s="46">
        <v>1.1119889599584207</v>
      </c>
    </row>
    <row r="3525" spans="1:5" x14ac:dyDescent="0.35">
      <c r="A3525" s="47">
        <v>29376.785130847744</v>
      </c>
      <c r="B3525" s="46">
        <v>0.87725111485079132</v>
      </c>
      <c r="C3525" s="46">
        <v>0.46531972415642109</v>
      </c>
      <c r="D3525" s="46">
        <v>1.9098384541078379</v>
      </c>
      <c r="E3525" s="46">
        <v>1.1126780806938403</v>
      </c>
    </row>
    <row r="3526" spans="1:5" x14ac:dyDescent="0.35">
      <c r="A3526" s="47">
        <v>29379.573262383019</v>
      </c>
      <c r="B3526" s="46">
        <v>0.87751376313812723</v>
      </c>
      <c r="C3526" s="46">
        <v>1.0384952006840642</v>
      </c>
      <c r="D3526" s="46">
        <v>1.9100434901196264</v>
      </c>
      <c r="E3526" s="46">
        <v>1.1130721377988679</v>
      </c>
    </row>
    <row r="3527" spans="1:5" x14ac:dyDescent="0.35">
      <c r="A3527" s="47">
        <v>29386.517849188953</v>
      </c>
      <c r="B3527" s="46">
        <v>0.87816732796496266</v>
      </c>
      <c r="C3527" s="46">
        <v>1.4739560519037465</v>
      </c>
      <c r="D3527" s="46">
        <v>1.9105528782573025</v>
      </c>
      <c r="E3527" s="46">
        <v>1.1140522853441297</v>
      </c>
    </row>
    <row r="3528" spans="1:5" x14ac:dyDescent="0.35">
      <c r="A3528" s="47">
        <v>29387.640739281334</v>
      </c>
      <c r="B3528" s="46">
        <v>0.87827292013487357</v>
      </c>
      <c r="C3528" s="46">
        <v>3.4459519434500763</v>
      </c>
      <c r="D3528" s="46">
        <v>1.9106350673476471</v>
      </c>
      <c r="E3528" s="46">
        <v>1.1142105859164828</v>
      </c>
    </row>
    <row r="3529" spans="1:5" x14ac:dyDescent="0.35">
      <c r="A3529" s="47">
        <v>29387.846548751604</v>
      </c>
      <c r="B3529" s="46">
        <v>0.87829227109395658</v>
      </c>
      <c r="C3529" s="46">
        <v>1.0762133949861807</v>
      </c>
      <c r="D3529" s="46">
        <v>1.9106501261253086</v>
      </c>
      <c r="E3529" s="46">
        <v>1.1142395946037063</v>
      </c>
    </row>
    <row r="3530" spans="1:5" x14ac:dyDescent="0.35">
      <c r="A3530" s="47">
        <v>29388.238205365124</v>
      </c>
      <c r="B3530" s="46">
        <v>0.87832909389516245</v>
      </c>
      <c r="C3530" s="46">
        <v>1.7473173982387236</v>
      </c>
      <c r="D3530" s="46">
        <v>1.9106787785394206</v>
      </c>
      <c r="E3530" s="46">
        <v>1.1142947935850231</v>
      </c>
    </row>
    <row r="3531" spans="1:5" x14ac:dyDescent="0.35">
      <c r="A3531" s="47">
        <v>29389.039968313064</v>
      </c>
      <c r="B3531" s="46">
        <v>0.87840446516590154</v>
      </c>
      <c r="C3531" s="46">
        <v>1.0688814631497401</v>
      </c>
      <c r="D3531" s="46">
        <v>1.9107374145837666</v>
      </c>
      <c r="E3531" s="46">
        <v>1.1144077725000414</v>
      </c>
    </row>
    <row r="3532" spans="1:5" x14ac:dyDescent="0.35">
      <c r="A3532" s="47">
        <v>29392.881678656344</v>
      </c>
      <c r="B3532" s="46">
        <v>0.87876544586567262</v>
      </c>
      <c r="C3532" s="46">
        <v>0.35547282012464709</v>
      </c>
      <c r="D3532" s="46">
        <v>1.911018028805328</v>
      </c>
      <c r="E3532" s="46">
        <v>1.1149487596901571</v>
      </c>
    </row>
    <row r="3533" spans="1:5" x14ac:dyDescent="0.35">
      <c r="A3533" s="47">
        <v>29393.251813067811</v>
      </c>
      <c r="B3533" s="46">
        <v>0.87880021043577172</v>
      </c>
      <c r="C3533" s="46">
        <v>1.3061022152286883</v>
      </c>
      <c r="D3533" s="46">
        <v>1.9110450347920409</v>
      </c>
      <c r="E3533" s="46">
        <v>1.1150008502716395</v>
      </c>
    </row>
    <row r="3534" spans="1:5" x14ac:dyDescent="0.35">
      <c r="A3534" s="47">
        <v>29398.004206340218</v>
      </c>
      <c r="B3534" s="46">
        <v>0.87924634748307007</v>
      </c>
      <c r="C3534" s="46">
        <v>0.5624802024268627</v>
      </c>
      <c r="D3534" s="46">
        <v>1.9113913114752212</v>
      </c>
      <c r="E3534" s="46">
        <v>1.1156691817258766</v>
      </c>
    </row>
    <row r="3535" spans="1:5" x14ac:dyDescent="0.35">
      <c r="A3535" s="47">
        <v>29400.927515172356</v>
      </c>
      <c r="B3535" s="46">
        <v>0.87952056704508996</v>
      </c>
      <c r="C3535" s="46">
        <v>1.2016654180542208</v>
      </c>
      <c r="D3535" s="46">
        <v>1.9116038808879801</v>
      </c>
      <c r="E3535" s="46">
        <v>1.1160798329989119</v>
      </c>
    </row>
    <row r="3536" spans="1:5" x14ac:dyDescent="0.35">
      <c r="A3536" s="47">
        <v>29402.656153542732</v>
      </c>
      <c r="B3536" s="46">
        <v>0.87968264590354139</v>
      </c>
      <c r="C3536" s="46">
        <v>0.44034973606146277</v>
      </c>
      <c r="D3536" s="46">
        <v>1.9117294241287213</v>
      </c>
      <c r="E3536" s="46">
        <v>1.1163224997359569</v>
      </c>
    </row>
    <row r="3537" spans="1:5" x14ac:dyDescent="0.35">
      <c r="A3537" s="47">
        <v>29403.081610496472</v>
      </c>
      <c r="B3537" s="46">
        <v>0.87972252859757993</v>
      </c>
      <c r="C3537" s="46" t="s">
        <v>159</v>
      </c>
      <c r="D3537" s="46">
        <v>1.9117603054617986</v>
      </c>
      <c r="E3537" s="46">
        <v>1.1163822068576981</v>
      </c>
    </row>
    <row r="3538" spans="1:5" x14ac:dyDescent="0.35">
      <c r="A3538" s="47">
        <v>29405.326331984459</v>
      </c>
      <c r="B3538" s="46">
        <v>0.87993289459864321</v>
      </c>
      <c r="C3538" s="46">
        <v>1.4191981074811677</v>
      </c>
      <c r="D3538" s="46">
        <v>1.911923120444704</v>
      </c>
      <c r="E3538" s="46">
        <v>1.1166971010751139</v>
      </c>
    </row>
    <row r="3539" spans="1:5" x14ac:dyDescent="0.35">
      <c r="A3539" s="47">
        <v>29409.185755077157</v>
      </c>
      <c r="B3539" s="46">
        <v>0.88029436324992494</v>
      </c>
      <c r="C3539" s="46">
        <v>1.4277193533048349</v>
      </c>
      <c r="D3539" s="46">
        <v>1.9122025989555056</v>
      </c>
      <c r="E3539" s="46">
        <v>1.1172380286707566</v>
      </c>
    </row>
    <row r="3540" spans="1:5" x14ac:dyDescent="0.35">
      <c r="A3540" s="47">
        <v>29410.844817277077</v>
      </c>
      <c r="B3540" s="46">
        <v>0.88044966318747975</v>
      </c>
      <c r="C3540" s="46">
        <v>1.7558319943690615</v>
      </c>
      <c r="D3540" s="46">
        <v>1.9123225626385945</v>
      </c>
      <c r="E3540" s="46">
        <v>1.1174703719287189</v>
      </c>
    </row>
    <row r="3541" spans="1:5" x14ac:dyDescent="0.35">
      <c r="A3541" s="47">
        <v>29411.138631600275</v>
      </c>
      <c r="B3541" s="46">
        <v>0.88047716090999795</v>
      </c>
      <c r="C3541" s="46">
        <v>1.5125009830948333</v>
      </c>
      <c r="D3541" s="46">
        <v>1.9123437967370234</v>
      </c>
      <c r="E3541" s="46">
        <v>1.1175115074051074</v>
      </c>
    </row>
    <row r="3542" spans="1:5" x14ac:dyDescent="0.35">
      <c r="A3542" s="47">
        <v>29414.736105201704</v>
      </c>
      <c r="B3542" s="46">
        <v>0.88081371294531963</v>
      </c>
      <c r="C3542" s="46">
        <v>1.0494141971411741</v>
      </c>
      <c r="D3542" s="46">
        <v>1.9126035179367133</v>
      </c>
      <c r="E3542" s="46">
        <v>1.1180148851818843</v>
      </c>
    </row>
    <row r="3543" spans="1:5" x14ac:dyDescent="0.35">
      <c r="A3543" s="47">
        <v>29417.663018681436</v>
      </c>
      <c r="B3543" s="46">
        <v>0.88108735362203416</v>
      </c>
      <c r="C3543" s="46">
        <v>0.53763751658766346</v>
      </c>
      <c r="D3543" s="46">
        <v>1.9128144596897527</v>
      </c>
      <c r="E3543" s="46">
        <v>1.1184240431701868</v>
      </c>
    </row>
    <row r="3544" spans="1:5" x14ac:dyDescent="0.35">
      <c r="A3544" s="47">
        <v>29421.303391733949</v>
      </c>
      <c r="B3544" s="46">
        <v>0.881427472447459</v>
      </c>
      <c r="C3544" s="46">
        <v>0.11455822225623358</v>
      </c>
      <c r="D3544" s="46">
        <v>1.9130763596835776</v>
      </c>
      <c r="E3544" s="46">
        <v>1.1189324457776373</v>
      </c>
    </row>
    <row r="3545" spans="1:5" x14ac:dyDescent="0.35">
      <c r="A3545" s="47">
        <v>29427.113950776475</v>
      </c>
      <c r="B3545" s="46">
        <v>0.88196983615268831</v>
      </c>
      <c r="C3545" s="46">
        <v>1.3578337679716945</v>
      </c>
      <c r="D3545" s="46">
        <v>1.9134933324286645</v>
      </c>
      <c r="E3545" s="46">
        <v>1.1197427986836894</v>
      </c>
    </row>
    <row r="3546" spans="1:5" x14ac:dyDescent="0.35">
      <c r="A3546" s="47">
        <v>29427.533220100206</v>
      </c>
      <c r="B3546" s="46">
        <v>0.88200894669579077</v>
      </c>
      <c r="C3546" s="46">
        <v>0.6195113987733647</v>
      </c>
      <c r="D3546" s="46">
        <v>1.9135233694356186</v>
      </c>
      <c r="E3546" s="46">
        <v>1.1198012169819458</v>
      </c>
    </row>
    <row r="3547" spans="1:5" x14ac:dyDescent="0.35">
      <c r="A3547" s="47">
        <v>29428.326342529053</v>
      </c>
      <c r="B3547" s="46">
        <v>0.88208292221714391</v>
      </c>
      <c r="C3547" s="46">
        <v>1.5157958212218325</v>
      </c>
      <c r="D3547" s="46">
        <v>1.9135801712725695</v>
      </c>
      <c r="E3547" s="46">
        <v>1.119911705705753</v>
      </c>
    </row>
    <row r="3548" spans="1:5" x14ac:dyDescent="0.35">
      <c r="A3548" s="47">
        <v>29442.337303505963</v>
      </c>
      <c r="B3548" s="46">
        <v>0.88338779518117372</v>
      </c>
      <c r="C3548" s="46">
        <v>1.3176503556197039</v>
      </c>
      <c r="D3548" s="46">
        <v>1.9145796206054519</v>
      </c>
      <c r="E3548" s="46">
        <v>1.1218592532585678</v>
      </c>
    </row>
    <row r="3549" spans="1:5" x14ac:dyDescent="0.35">
      <c r="A3549" s="47">
        <v>29444.089474264059</v>
      </c>
      <c r="B3549" s="46">
        <v>0.88355071946870978</v>
      </c>
      <c r="C3549" s="46">
        <v>1.1276254971827937</v>
      </c>
      <c r="D3549" s="46">
        <v>1.914704078315379</v>
      </c>
      <c r="E3549" s="46">
        <v>1.1221022336472857</v>
      </c>
    </row>
    <row r="3550" spans="1:5" x14ac:dyDescent="0.35">
      <c r="A3550" s="47">
        <v>29452.327626658509</v>
      </c>
      <c r="B3550" s="46">
        <v>0.88431596429260295</v>
      </c>
      <c r="C3550" s="46">
        <v>1.4542262254678029</v>
      </c>
      <c r="D3550" s="46">
        <v>1.9152876598593367</v>
      </c>
      <c r="E3550" s="46">
        <v>1.1232429308431735</v>
      </c>
    </row>
    <row r="3551" spans="1:5" x14ac:dyDescent="0.35">
      <c r="A3551" s="47">
        <v>29459.143048617763</v>
      </c>
      <c r="B3551" s="46">
        <v>0.88494808624274268</v>
      </c>
      <c r="C3551" s="46">
        <v>1.7383496141860189</v>
      </c>
      <c r="D3551" s="46">
        <v>1.9157684896785763</v>
      </c>
      <c r="E3551" s="46">
        <v>1.1241844784705206</v>
      </c>
    </row>
    <row r="3552" spans="1:5" x14ac:dyDescent="0.35">
      <c r="A3552" s="47">
        <v>29466.186964936478</v>
      </c>
      <c r="B3552" s="46">
        <v>0.88560048186189166</v>
      </c>
      <c r="C3552" s="46">
        <v>1.8311849346229536</v>
      </c>
      <c r="D3552" s="46">
        <v>1.9162635700311477</v>
      </c>
      <c r="E3552" s="46">
        <v>1.1251555367825319</v>
      </c>
    </row>
    <row r="3553" spans="1:5" x14ac:dyDescent="0.35">
      <c r="A3553" s="47">
        <v>29467.449509028611</v>
      </c>
      <c r="B3553" s="46">
        <v>0.88571731779536567</v>
      </c>
      <c r="C3553" s="46">
        <v>1.8547071236135082</v>
      </c>
      <c r="D3553" s="46">
        <v>1.9163521069875551</v>
      </c>
      <c r="E3553" s="46">
        <v>1.1253293667472188</v>
      </c>
    </row>
    <row r="3554" spans="1:5" x14ac:dyDescent="0.35">
      <c r="A3554" s="47">
        <v>29475.731111879144</v>
      </c>
      <c r="B3554" s="46">
        <v>0.88648295318550951</v>
      </c>
      <c r="C3554" s="46">
        <v>-0.90591747324461069</v>
      </c>
      <c r="D3554" s="46">
        <v>1.9169313496678309</v>
      </c>
      <c r="E3554" s="46">
        <v>1.1264679219458986</v>
      </c>
    </row>
    <row r="3555" spans="1:5" x14ac:dyDescent="0.35">
      <c r="A3555" s="47">
        <v>29476.196520070851</v>
      </c>
      <c r="B3555" s="46">
        <v>0.88652594186609068</v>
      </c>
      <c r="C3555" s="46">
        <v>0.7602995368918064</v>
      </c>
      <c r="D3555" s="46">
        <v>1.9169638240373119</v>
      </c>
      <c r="E3555" s="46">
        <v>1.1265318198560799</v>
      </c>
    </row>
    <row r="3556" spans="1:5" x14ac:dyDescent="0.35">
      <c r="A3556" s="47">
        <v>29479.194033372605</v>
      </c>
      <c r="B3556" s="46">
        <v>0.88680271736324434</v>
      </c>
      <c r="C3556" s="46">
        <v>0.90717173016205965</v>
      </c>
      <c r="D3556" s="46">
        <v>1.9171727805191492</v>
      </c>
      <c r="E3556" s="46">
        <v>1.1269431405672299</v>
      </c>
    </row>
    <row r="3557" spans="1:5" x14ac:dyDescent="0.35">
      <c r="A3557" s="47">
        <v>29480.757925301932</v>
      </c>
      <c r="B3557" s="46">
        <v>0.88694705209615843</v>
      </c>
      <c r="C3557" s="46">
        <v>7.2658743345521692E-2</v>
      </c>
      <c r="D3557" s="46">
        <v>1.9172816630829823</v>
      </c>
      <c r="E3557" s="46">
        <v>1.1271575868710655</v>
      </c>
    </row>
    <row r="3558" spans="1:5" x14ac:dyDescent="0.35">
      <c r="A3558" s="47">
        <v>29486.565817257568</v>
      </c>
      <c r="B3558" s="46">
        <v>0.88748267015522964</v>
      </c>
      <c r="C3558" s="46">
        <v>1.5143047452139902</v>
      </c>
      <c r="D3558" s="46">
        <v>1.9176852075150361</v>
      </c>
      <c r="E3558" s="46">
        <v>1.1279530713514079</v>
      </c>
    </row>
    <row r="3559" spans="1:5" x14ac:dyDescent="0.35">
      <c r="A3559" s="47">
        <v>29487.822442870765</v>
      </c>
      <c r="B3559" s="46">
        <v>0.8875984754667986</v>
      </c>
      <c r="C3559" s="46">
        <v>1.0313224527490394</v>
      </c>
      <c r="D3559" s="46">
        <v>1.917772351069382</v>
      </c>
      <c r="E3559" s="46">
        <v>1.1281249966883355</v>
      </c>
    </row>
    <row r="3560" spans="1:5" x14ac:dyDescent="0.35">
      <c r="A3560" s="47">
        <v>29488.919678979924</v>
      </c>
      <c r="B3560" s="46">
        <v>0.88769956773074432</v>
      </c>
      <c r="C3560" s="46">
        <v>1.0170711647370156</v>
      </c>
      <c r="D3560" s="46">
        <v>1.9178483921286951</v>
      </c>
      <c r="E3560" s="46">
        <v>1.1282750598273648</v>
      </c>
    </row>
    <row r="3561" spans="1:5" x14ac:dyDescent="0.35">
      <c r="A3561" s="47">
        <v>29492.943596583096</v>
      </c>
      <c r="B3561" s="46">
        <v>0.88807011097017996</v>
      </c>
      <c r="C3561" s="46">
        <v>1.3403404983487688</v>
      </c>
      <c r="D3561" s="46">
        <v>1.9181268661610582</v>
      </c>
      <c r="E3561" s="46">
        <v>1.1288249477549526</v>
      </c>
    </row>
    <row r="3562" spans="1:5" x14ac:dyDescent="0.35">
      <c r="A3562" s="47">
        <v>29494.314884415238</v>
      </c>
      <c r="B3562" s="46">
        <v>0.88819631639830088</v>
      </c>
      <c r="C3562" s="46">
        <v>1.5302950316607555</v>
      </c>
      <c r="D3562" s="46">
        <v>1.9182216246862849</v>
      </c>
      <c r="E3562" s="46">
        <v>1.1290121820773076</v>
      </c>
    </row>
    <row r="3563" spans="1:5" x14ac:dyDescent="0.35">
      <c r="A3563" s="47">
        <v>29496.609142508936</v>
      </c>
      <c r="B3563" s="46">
        <v>0.88840738723553947</v>
      </c>
      <c r="C3563" s="46">
        <v>0.97644234769913574</v>
      </c>
      <c r="D3563" s="46">
        <v>1.9183800018962081</v>
      </c>
      <c r="E3563" s="46">
        <v>1.1293252570548811</v>
      </c>
    </row>
    <row r="3564" spans="1:5" x14ac:dyDescent="0.35">
      <c r="A3564" s="47">
        <v>29497.689815151625</v>
      </c>
      <c r="B3564" s="46">
        <v>0.88850677422727886</v>
      </c>
      <c r="C3564" s="46">
        <v>1.8763751752246094</v>
      </c>
      <c r="D3564" s="46">
        <v>1.918454533392592</v>
      </c>
      <c r="E3564" s="46">
        <v>1.129472647397163</v>
      </c>
    </row>
    <row r="3565" spans="1:5" x14ac:dyDescent="0.35">
      <c r="A3565" s="47">
        <v>29503.408482109466</v>
      </c>
      <c r="B3565" s="46">
        <v>0.88903233940867332</v>
      </c>
      <c r="C3565" s="46">
        <v>1.3882745920504425</v>
      </c>
      <c r="D3565" s="46">
        <v>1.9188481961180153</v>
      </c>
      <c r="E3565" s="46">
        <v>1.1302517643543266</v>
      </c>
    </row>
    <row r="3566" spans="1:5" x14ac:dyDescent="0.35">
      <c r="A3566" s="47">
        <v>29510.983633332904</v>
      </c>
      <c r="B3566" s="46">
        <v>0.88972756951684639</v>
      </c>
      <c r="C3566" s="46">
        <v>0.83117806344250589</v>
      </c>
      <c r="D3566" s="46">
        <v>1.9193677393013513</v>
      </c>
      <c r="E3566" s="46">
        <v>1.1312816335291764</v>
      </c>
    </row>
    <row r="3567" spans="1:5" x14ac:dyDescent="0.35">
      <c r="A3567" s="47">
        <v>29512.955768711392</v>
      </c>
      <c r="B3567" s="46">
        <v>0.88990838944424144</v>
      </c>
      <c r="C3567" s="46">
        <v>0.74131994524715417</v>
      </c>
      <c r="D3567" s="46">
        <v>1.9195026404946649</v>
      </c>
      <c r="E3567" s="46">
        <v>1.1315493442074502</v>
      </c>
    </row>
    <row r="3568" spans="1:5" x14ac:dyDescent="0.35">
      <c r="A3568" s="47">
        <v>29514.198478031893</v>
      </c>
      <c r="B3568" s="46">
        <v>0.89002229238962427</v>
      </c>
      <c r="C3568" s="46">
        <v>-1.2793517310426328</v>
      </c>
      <c r="D3568" s="46">
        <v>1.9195875703659546</v>
      </c>
      <c r="E3568" s="46">
        <v>1.1317179509718289</v>
      </c>
    </row>
    <row r="3569" spans="1:5" x14ac:dyDescent="0.35">
      <c r="A3569" s="47">
        <v>29514.707636369028</v>
      </c>
      <c r="B3569" s="46">
        <v>0.89006895184514434</v>
      </c>
      <c r="C3569" s="46">
        <v>1.280995116224326</v>
      </c>
      <c r="D3569" s="46">
        <v>1.9196223505713419</v>
      </c>
      <c r="E3569" s="46">
        <v>1.1317870125268739</v>
      </c>
    </row>
    <row r="3570" spans="1:5" x14ac:dyDescent="0.35">
      <c r="A3570" s="47">
        <v>29516.229382368274</v>
      </c>
      <c r="B3570" s="46">
        <v>0.89020837594128632</v>
      </c>
      <c r="C3570" s="46">
        <v>0.79561487410932941</v>
      </c>
      <c r="D3570" s="46">
        <v>1.9197262411164742</v>
      </c>
      <c r="E3570" s="46">
        <v>1.1319933528765076</v>
      </c>
    </row>
    <row r="3571" spans="1:5" x14ac:dyDescent="0.35">
      <c r="A3571" s="47">
        <v>29517.751128367519</v>
      </c>
      <c r="B3571" s="46">
        <v>0.89034775618076045</v>
      </c>
      <c r="C3571" s="46">
        <v>1.144593784002268</v>
      </c>
      <c r="D3571" s="46">
        <v>1.9198300436691909</v>
      </c>
      <c r="E3571" s="46">
        <v>1.1321995923923256</v>
      </c>
    </row>
    <row r="3572" spans="1:5" x14ac:dyDescent="0.35">
      <c r="A3572" s="47">
        <v>29520.800730123869</v>
      </c>
      <c r="B3572" s="46">
        <v>0.89062694422783517</v>
      </c>
      <c r="C3572" s="46">
        <v>-1.0451609251787009</v>
      </c>
      <c r="D3572" s="46">
        <v>1.9200378007536694</v>
      </c>
      <c r="E3572" s="46">
        <v>1.1326125955994357</v>
      </c>
    </row>
    <row r="3573" spans="1:5" x14ac:dyDescent="0.35">
      <c r="A3573" s="47">
        <v>29522.378291561472</v>
      </c>
      <c r="B3573" s="46">
        <v>0.89077129927617993</v>
      </c>
      <c r="C3573" s="46">
        <v>1.0992396469255983</v>
      </c>
      <c r="D3573" s="46">
        <v>1.9201451350550309</v>
      </c>
      <c r="E3573" s="46">
        <v>1.1328260831916952</v>
      </c>
    </row>
    <row r="3574" spans="1:5" x14ac:dyDescent="0.35">
      <c r="A3574" s="47">
        <v>29524.840940809754</v>
      </c>
      <c r="B3574" s="46">
        <v>0.89099655016628343</v>
      </c>
      <c r="C3574" s="46">
        <v>1.2114126169403994</v>
      </c>
      <c r="D3574" s="46">
        <v>1.920312500200128</v>
      </c>
      <c r="E3574" s="46">
        <v>1.1331591301638502</v>
      </c>
    </row>
    <row r="3575" spans="1:5" x14ac:dyDescent="0.35">
      <c r="A3575" s="47">
        <v>29526.828649067</v>
      </c>
      <c r="B3575" s="46">
        <v>0.89117827583610221</v>
      </c>
      <c r="C3575" s="46">
        <v>1.35716302623341</v>
      </c>
      <c r="D3575" s="46">
        <v>1.9204474198167341</v>
      </c>
      <c r="E3575" s="46">
        <v>1.1334277529172561</v>
      </c>
    </row>
    <row r="3576" spans="1:5" x14ac:dyDescent="0.35">
      <c r="A3576" s="47">
        <v>29530.694882487438</v>
      </c>
      <c r="B3576" s="46">
        <v>0.89153153057160606</v>
      </c>
      <c r="C3576" s="46">
        <v>0.87788941080557681</v>
      </c>
      <c r="D3576" s="46">
        <v>1.9207094187200371</v>
      </c>
      <c r="E3576" s="46">
        <v>1.1339497472739277</v>
      </c>
    </row>
    <row r="3577" spans="1:5" x14ac:dyDescent="0.35">
      <c r="A3577" s="47">
        <v>29534.175292028376</v>
      </c>
      <c r="B3577" s="46">
        <v>0.89184929038949989</v>
      </c>
      <c r="C3577" s="46">
        <v>1.5550283324833991</v>
      </c>
      <c r="D3577" s="46">
        <v>1.9209447871084582</v>
      </c>
      <c r="E3577" s="46">
        <v>1.1344190888536447</v>
      </c>
    </row>
    <row r="3578" spans="1:5" x14ac:dyDescent="0.35">
      <c r="A3578" s="47">
        <v>29540.547778620228</v>
      </c>
      <c r="B3578" s="46">
        <v>0.89243049979548517</v>
      </c>
      <c r="C3578" s="46">
        <v>-3.4188602988788896</v>
      </c>
      <c r="D3578" s="46">
        <v>1.9213745472485755</v>
      </c>
      <c r="E3578" s="46">
        <v>1.1352770521022257</v>
      </c>
    </row>
    <row r="3579" spans="1:5" x14ac:dyDescent="0.35">
      <c r="A3579" s="47">
        <v>29542.85565065495</v>
      </c>
      <c r="B3579" s="46">
        <v>0.89264080155567616</v>
      </c>
      <c r="C3579" s="46">
        <v>-2.6265738438952413</v>
      </c>
      <c r="D3579" s="46">
        <v>1.9215298106432488</v>
      </c>
      <c r="E3579" s="46">
        <v>1.1355873318084098</v>
      </c>
    </row>
    <row r="3580" spans="1:5" x14ac:dyDescent="0.35">
      <c r="A3580" s="47">
        <v>29548.834904898402</v>
      </c>
      <c r="B3580" s="46">
        <v>0.89318518253289003</v>
      </c>
      <c r="C3580" s="46">
        <v>1.6873598993617955</v>
      </c>
      <c r="D3580" s="46">
        <v>1.921931130663374</v>
      </c>
      <c r="E3580" s="46">
        <v>1.1363901109828969</v>
      </c>
    </row>
    <row r="3581" spans="1:5" x14ac:dyDescent="0.35">
      <c r="A3581" s="47">
        <v>29555.824870622007</v>
      </c>
      <c r="B3581" s="46">
        <v>0.89382072228638376</v>
      </c>
      <c r="C3581" s="46">
        <v>0.73535972712353015</v>
      </c>
      <c r="D3581" s="46">
        <v>1.9223985740951137</v>
      </c>
      <c r="E3581" s="46">
        <v>1.1373265779297701</v>
      </c>
    </row>
    <row r="3582" spans="1:5" x14ac:dyDescent="0.35">
      <c r="A3582" s="47">
        <v>29559.52369738277</v>
      </c>
      <c r="B3582" s="46">
        <v>0.89415665010663625</v>
      </c>
      <c r="C3582" s="46">
        <v>0.48388721201049201</v>
      </c>
      <c r="D3582" s="46">
        <v>1.9226451805345905</v>
      </c>
      <c r="E3582" s="46">
        <v>1.137821241156407</v>
      </c>
    </row>
    <row r="3583" spans="1:5" x14ac:dyDescent="0.35">
      <c r="A3583" s="47">
        <v>29559.758377644866</v>
      </c>
      <c r="B3583" s="46">
        <v>0.89417795501171282</v>
      </c>
      <c r="C3583" s="46">
        <v>0.99502821669719133</v>
      </c>
      <c r="D3583" s="46">
        <v>1.9226608095935895</v>
      </c>
      <c r="E3583" s="46">
        <v>1.1378526055760887</v>
      </c>
    </row>
    <row r="3584" spans="1:5" x14ac:dyDescent="0.35">
      <c r="A3584" s="47">
        <v>29570.190413399101</v>
      </c>
      <c r="B3584" s="46">
        <v>0.89512394435510234</v>
      </c>
      <c r="C3584" s="46">
        <v>0.47749300165871311</v>
      </c>
      <c r="D3584" s="46">
        <v>1.9233534544290511</v>
      </c>
      <c r="E3584" s="46">
        <v>1.1392443325252553</v>
      </c>
    </row>
    <row r="3585" spans="1:5" x14ac:dyDescent="0.35">
      <c r="A3585" s="47">
        <v>29581.66217841152</v>
      </c>
      <c r="B3585" s="46">
        <v>0.89616182457843996</v>
      </c>
      <c r="C3585" s="46">
        <v>0.51197527712885105</v>
      </c>
      <c r="D3585" s="46">
        <v>1.9241103959749359</v>
      </c>
      <c r="E3585" s="46">
        <v>1.1407691270220706</v>
      </c>
    </row>
    <row r="3586" spans="1:5" x14ac:dyDescent="0.35">
      <c r="A3586" s="47">
        <v>29586.10938869464</v>
      </c>
      <c r="B3586" s="46">
        <v>0.89656350035474741</v>
      </c>
      <c r="C3586" s="46">
        <v>1.4985016862673062</v>
      </c>
      <c r="D3586" s="46">
        <v>1.9244025033186742</v>
      </c>
      <c r="E3586" s="46">
        <v>1.1413586403271139</v>
      </c>
    </row>
    <row r="3587" spans="1:5" x14ac:dyDescent="0.35">
      <c r="A3587" s="47">
        <v>29591.518452069718</v>
      </c>
      <c r="B3587" s="46">
        <v>0.89705154294485234</v>
      </c>
      <c r="C3587" s="46">
        <v>1.1805485325693921</v>
      </c>
      <c r="D3587" s="46">
        <v>1.9247567855441174</v>
      </c>
      <c r="E3587" s="46">
        <v>1.1420744473498752</v>
      </c>
    </row>
    <row r="3588" spans="1:5" x14ac:dyDescent="0.35">
      <c r="A3588" s="47">
        <v>29592.507334850096</v>
      </c>
      <c r="B3588" s="46">
        <v>0.89714070631819265</v>
      </c>
      <c r="C3588" s="46">
        <v>1.2530361934705025</v>
      </c>
      <c r="D3588" s="46">
        <v>1.9248214363365563</v>
      </c>
      <c r="E3588" s="46">
        <v>1.1422051673042666</v>
      </c>
    </row>
    <row r="3589" spans="1:5" x14ac:dyDescent="0.35">
      <c r="A3589" s="47">
        <v>29610.816902074559</v>
      </c>
      <c r="B3589" s="46">
        <v>0.89878822765194433</v>
      </c>
      <c r="C3589" s="46">
        <v>1.92360814723882</v>
      </c>
      <c r="D3589" s="46">
        <v>1.9260118372195529</v>
      </c>
      <c r="E3589" s="46">
        <v>1.1446174443130703</v>
      </c>
    </row>
    <row r="3590" spans="1:5" x14ac:dyDescent="0.35">
      <c r="A3590" s="47">
        <v>29610.82337131715</v>
      </c>
      <c r="B3590" s="46">
        <v>0.89878880863127852</v>
      </c>
      <c r="C3590" s="46">
        <v>1.8077049255833755</v>
      </c>
      <c r="D3590" s="46">
        <v>1.9260122555960373</v>
      </c>
      <c r="E3590" s="46">
        <v>1.1446182939216891</v>
      </c>
    </row>
    <row r="3591" spans="1:5" x14ac:dyDescent="0.35">
      <c r="A3591" s="47">
        <v>29614.671266124602</v>
      </c>
      <c r="B3591" s="46">
        <v>0.89913423232260115</v>
      </c>
      <c r="C3591" s="46">
        <v>1.126547570647829</v>
      </c>
      <c r="D3591" s="46">
        <v>1.926260827303645</v>
      </c>
      <c r="E3591" s="46">
        <v>1.1451232990109557</v>
      </c>
    </row>
    <row r="3592" spans="1:5" x14ac:dyDescent="0.35">
      <c r="A3592" s="47">
        <v>29620.352714539189</v>
      </c>
      <c r="B3592" s="46">
        <v>0.89964373523829388</v>
      </c>
      <c r="C3592" s="46">
        <v>0.22074499077409104</v>
      </c>
      <c r="D3592" s="46">
        <v>1.9266268313610218</v>
      </c>
      <c r="E3592" s="46">
        <v>1.1458676972761426</v>
      </c>
    </row>
    <row r="3593" spans="1:5" x14ac:dyDescent="0.35">
      <c r="A3593" s="47">
        <v>29624.943847229719</v>
      </c>
      <c r="B3593" s="46">
        <v>0.90005500896777513</v>
      </c>
      <c r="C3593" s="46">
        <v>1.8913550747022168</v>
      </c>
      <c r="D3593" s="46">
        <v>1.9269217134732042</v>
      </c>
      <c r="E3593" s="46">
        <v>1.1464681513970933</v>
      </c>
    </row>
    <row r="3594" spans="1:5" x14ac:dyDescent="0.35">
      <c r="A3594" s="47">
        <v>29630.80608323749</v>
      </c>
      <c r="B3594" s="46">
        <v>0.90057956121010807</v>
      </c>
      <c r="C3594" s="46">
        <v>0.17006031259001464</v>
      </c>
      <c r="D3594" s="46">
        <v>1.9272970906134459</v>
      </c>
      <c r="E3594" s="46">
        <v>1.1472334295915607</v>
      </c>
    </row>
    <row r="3595" spans="1:5" x14ac:dyDescent="0.35">
      <c r="A3595" s="47">
        <v>29634.747721341151</v>
      </c>
      <c r="B3595" s="46">
        <v>0.90093188825069503</v>
      </c>
      <c r="C3595" s="46">
        <v>0.89172091902918194</v>
      </c>
      <c r="D3595" s="46">
        <v>1.9275487636343729</v>
      </c>
      <c r="E3595" s="46">
        <v>1.1477470892695607</v>
      </c>
    </row>
    <row r="3596" spans="1:5" x14ac:dyDescent="0.35">
      <c r="A3596" s="47">
        <v>29637.247106874096</v>
      </c>
      <c r="B3596" s="46">
        <v>0.90115514384990691</v>
      </c>
      <c r="C3596" s="46">
        <v>1.1620951178986649</v>
      </c>
      <c r="D3596" s="46">
        <v>1.9277080483171747</v>
      </c>
      <c r="E3596" s="46">
        <v>1.1480724256348938</v>
      </c>
    </row>
    <row r="3597" spans="1:5" x14ac:dyDescent="0.35">
      <c r="A3597" s="47">
        <v>29639.890884900167</v>
      </c>
      <c r="B3597" s="46">
        <v>0.90139116679537601</v>
      </c>
      <c r="C3597" s="46">
        <v>1.2475355795974252</v>
      </c>
      <c r="D3597" s="46">
        <v>1.9278762811798296</v>
      </c>
      <c r="E3597" s="46">
        <v>1.1484162404102625</v>
      </c>
    </row>
    <row r="3598" spans="1:5" x14ac:dyDescent="0.35">
      <c r="A3598" s="47">
        <v>29640.234445689148</v>
      </c>
      <c r="B3598" s="46">
        <v>0.90142182829667095</v>
      </c>
      <c r="C3598" s="46">
        <v>-4.1836358796016544</v>
      </c>
      <c r="D3598" s="46">
        <v>1.9278981239987214</v>
      </c>
      <c r="E3598" s="46">
        <v>1.1484608954537483</v>
      </c>
    </row>
    <row r="3599" spans="1:5" x14ac:dyDescent="0.35">
      <c r="A3599" s="47">
        <v>29640.737176666593</v>
      </c>
      <c r="B3599" s="46">
        <v>0.90146669105407229</v>
      </c>
      <c r="C3599" s="46">
        <v>1.8174027207190191</v>
      </c>
      <c r="D3599" s="46">
        <v>1.9279300785580595</v>
      </c>
      <c r="E3599" s="46">
        <v>1.1485262290564984</v>
      </c>
    </row>
    <row r="3600" spans="1:5" x14ac:dyDescent="0.35">
      <c r="A3600" s="47">
        <v>29641.610326941292</v>
      </c>
      <c r="B3600" s="46">
        <v>0.90154459780084417</v>
      </c>
      <c r="C3600" s="46">
        <v>1.6592609877491338</v>
      </c>
      <c r="D3600" s="46">
        <v>1.927985555269095</v>
      </c>
      <c r="E3600" s="46">
        <v>1.1486396733509623</v>
      </c>
    </row>
    <row r="3601" spans="1:5" x14ac:dyDescent="0.35">
      <c r="A3601" s="47">
        <v>29648.249803927385</v>
      </c>
      <c r="B3601" s="46">
        <v>0.90213652582674098</v>
      </c>
      <c r="C3601" s="46">
        <v>0.94956428958410388</v>
      </c>
      <c r="D3601" s="46">
        <v>1.9284064723630785</v>
      </c>
      <c r="E3601" s="46">
        <v>1.1495011437412097</v>
      </c>
    </row>
    <row r="3602" spans="1:5" x14ac:dyDescent="0.35">
      <c r="A3602" s="47">
        <v>29652.051339249956</v>
      </c>
      <c r="B3602" s="46">
        <v>0.90247506234608621</v>
      </c>
      <c r="C3602" s="46">
        <v>1.0536883680331677</v>
      </c>
      <c r="D3602" s="46">
        <v>1.9286467349179286</v>
      </c>
      <c r="E3602" s="46">
        <v>1.1499934626114439</v>
      </c>
    </row>
    <row r="3603" spans="1:5" x14ac:dyDescent="0.35">
      <c r="A3603" s="47">
        <v>29667.598104319932</v>
      </c>
      <c r="B3603" s="46">
        <v>0.90385665159966844</v>
      </c>
      <c r="C3603" s="46">
        <v>-1.136715126661747</v>
      </c>
      <c r="D3603" s="46">
        <v>1.9296237117107355</v>
      </c>
      <c r="E3603" s="46">
        <v>1.1519997750787732</v>
      </c>
    </row>
    <row r="3604" spans="1:5" x14ac:dyDescent="0.35">
      <c r="A3604" s="47">
        <v>29668.475792123794</v>
      </c>
      <c r="B3604" s="46">
        <v>0.90393451018535487</v>
      </c>
      <c r="C3604" s="46">
        <v>2.111305284952425</v>
      </c>
      <c r="D3604" s="46">
        <v>1.9296785984597447</v>
      </c>
      <c r="E3604" s="46">
        <v>1.1521127005230642</v>
      </c>
    </row>
    <row r="3605" spans="1:5" x14ac:dyDescent="0.35">
      <c r="A3605" s="47">
        <v>29669.837763357464</v>
      </c>
      <c r="B3605" s="46">
        <v>0.90405529959993414</v>
      </c>
      <c r="C3605" s="46">
        <v>0.71880432874120714</v>
      </c>
      <c r="D3605" s="46">
        <v>1.9297637134752548</v>
      </c>
      <c r="E3605" s="46">
        <v>1.1522878628140238</v>
      </c>
    </row>
    <row r="3606" spans="1:5" x14ac:dyDescent="0.35">
      <c r="A3606" s="47">
        <v>29669.92828516482</v>
      </c>
      <c r="B3606" s="46">
        <v>0.90406332646042831</v>
      </c>
      <c r="C3606" s="46">
        <v>0.38457499271511431</v>
      </c>
      <c r="D3606" s="46">
        <v>1.9297693681005141</v>
      </c>
      <c r="E3606" s="46">
        <v>1.1522995016536264</v>
      </c>
    </row>
    <row r="3607" spans="1:5" x14ac:dyDescent="0.35">
      <c r="A3607" s="47">
        <v>29672.461739824706</v>
      </c>
      <c r="B3607" s="46">
        <v>0.90428791208085013</v>
      </c>
      <c r="C3607" s="46">
        <v>0.57395437118943349</v>
      </c>
      <c r="D3607" s="46">
        <v>1.929927501875693</v>
      </c>
      <c r="E3607" s="46">
        <v>1.1526250829363629</v>
      </c>
    </row>
    <row r="3608" spans="1:5" x14ac:dyDescent="0.35">
      <c r="A3608" s="47">
        <v>29676.419055418472</v>
      </c>
      <c r="B3608" s="46">
        <v>0.90463847285080179</v>
      </c>
      <c r="C3608" s="46">
        <v>0.16377927002662052</v>
      </c>
      <c r="D3608" s="46">
        <v>1.9301740334128308</v>
      </c>
      <c r="E3608" s="46">
        <v>1.1531330388803871</v>
      </c>
    </row>
    <row r="3609" spans="1:5" x14ac:dyDescent="0.35">
      <c r="A3609" s="47">
        <v>29683.906231630684</v>
      </c>
      <c r="B3609" s="46">
        <v>0.90530090291792931</v>
      </c>
      <c r="C3609" s="46">
        <v>-2.8015809120651713E-2</v>
      </c>
      <c r="D3609" s="46">
        <v>1.9306388764486078</v>
      </c>
      <c r="E3609" s="46">
        <v>1.1540920444250131</v>
      </c>
    </row>
    <row r="3610" spans="1:5" x14ac:dyDescent="0.35">
      <c r="A3610" s="47">
        <v>29702.24477887898</v>
      </c>
      <c r="B3610" s="46">
        <v>0.90691884567055914</v>
      </c>
      <c r="C3610" s="46">
        <v>1.6216779715161556</v>
      </c>
      <c r="D3610" s="46">
        <v>1.9317686505681264</v>
      </c>
      <c r="E3610" s="46">
        <v>1.1564296356167576</v>
      </c>
    </row>
    <row r="3611" spans="1:5" x14ac:dyDescent="0.35">
      <c r="A3611" s="47">
        <v>29708.339439028736</v>
      </c>
      <c r="B3611" s="46">
        <v>0.90745511811403556</v>
      </c>
      <c r="C3611" s="46">
        <v>0.34873989856667453</v>
      </c>
      <c r="D3611" s="46">
        <v>1.9321413654370905</v>
      </c>
      <c r="E3611" s="46">
        <v>1.1572029326844167</v>
      </c>
    </row>
    <row r="3612" spans="1:5" x14ac:dyDescent="0.35">
      <c r="A3612" s="47">
        <v>29712.619218771779</v>
      </c>
      <c r="B3612" s="46">
        <v>0.90783126934408098</v>
      </c>
      <c r="C3612" s="46">
        <v>1.2148978980372149</v>
      </c>
      <c r="D3612" s="46">
        <v>1.9324022719302536</v>
      </c>
      <c r="E3612" s="46">
        <v>1.1577448825710237</v>
      </c>
    </row>
    <row r="3613" spans="1:5" x14ac:dyDescent="0.35">
      <c r="A3613" s="47">
        <v>29713.431278411026</v>
      </c>
      <c r="B3613" s="46">
        <v>0.9079026015711843</v>
      </c>
      <c r="C3613" s="46">
        <v>1.8377383481575249</v>
      </c>
      <c r="D3613" s="46">
        <v>1.9324517008194304</v>
      </c>
      <c r="E3613" s="46">
        <v>1.1578476138079128</v>
      </c>
    </row>
    <row r="3614" spans="1:5" x14ac:dyDescent="0.35">
      <c r="A3614" s="47">
        <v>29716.820464660083</v>
      </c>
      <c r="B3614" s="46">
        <v>0.908200173843553</v>
      </c>
      <c r="C3614" s="46">
        <v>1.1943300345215846</v>
      </c>
      <c r="D3614" s="46">
        <v>1.9326577327573391</v>
      </c>
      <c r="E3614" s="46">
        <v>1.1582760242931258</v>
      </c>
    </row>
    <row r="3615" spans="1:5" x14ac:dyDescent="0.35">
      <c r="A3615" s="47">
        <v>29718.696029706312</v>
      </c>
      <c r="B3615" s="46">
        <v>0.90836475393595129</v>
      </c>
      <c r="C3615" s="46">
        <v>-1.4404854213993179</v>
      </c>
      <c r="D3615" s="46">
        <v>1.9327715679231801</v>
      </c>
      <c r="E3615" s="46">
        <v>1.1585128655789216</v>
      </c>
    </row>
    <row r="3616" spans="1:5" x14ac:dyDescent="0.35">
      <c r="A3616" s="47">
        <v>29720.005136506268</v>
      </c>
      <c r="B3616" s="46">
        <v>0.90847958722311717</v>
      </c>
      <c r="C3616" s="46">
        <v>1.821462877551272</v>
      </c>
      <c r="D3616" s="46">
        <v>1.9328509456580236</v>
      </c>
      <c r="E3616" s="46">
        <v>1.1586780747153387</v>
      </c>
    </row>
    <row r="3617" spans="1:5" x14ac:dyDescent="0.35">
      <c r="A3617" s="47">
        <v>29720.857371166225</v>
      </c>
      <c r="B3617" s="46">
        <v>0.9085543264155127</v>
      </c>
      <c r="C3617" s="46">
        <v>1.2208541430603237</v>
      </c>
      <c r="D3617" s="46">
        <v>1.9329025869535617</v>
      </c>
      <c r="E3617" s="46">
        <v>1.1587855818355302</v>
      </c>
    </row>
    <row r="3618" spans="1:5" x14ac:dyDescent="0.35">
      <c r="A3618" s="47">
        <v>29727.043420608621</v>
      </c>
      <c r="B3618" s="46">
        <v>0.90909640874671493</v>
      </c>
      <c r="C3618" s="46">
        <v>0.21434244679516823</v>
      </c>
      <c r="D3618" s="46">
        <v>1.9332766287005878</v>
      </c>
      <c r="E3618" s="46">
        <v>1.1595648749008456</v>
      </c>
    </row>
    <row r="3619" spans="1:5" x14ac:dyDescent="0.35">
      <c r="A3619" s="47">
        <v>29730.647852022859</v>
      </c>
      <c r="B3619" s="46">
        <v>0.90941192284432726</v>
      </c>
      <c r="C3619" s="46">
        <v>1.3873582023498532</v>
      </c>
      <c r="D3619" s="46">
        <v>1.9334939215370204</v>
      </c>
      <c r="E3619" s="46">
        <v>1.1600180852213431</v>
      </c>
    </row>
    <row r="3620" spans="1:5" x14ac:dyDescent="0.35">
      <c r="A3620" s="47">
        <v>29737.953419715934</v>
      </c>
      <c r="B3620" s="46">
        <v>0.91005064425601889</v>
      </c>
      <c r="C3620" s="46">
        <v>1.615397929039708</v>
      </c>
      <c r="D3620" s="46">
        <v>1.9339328692252011</v>
      </c>
      <c r="E3620" s="46">
        <v>1.1609347146215931</v>
      </c>
    </row>
    <row r="3621" spans="1:5" x14ac:dyDescent="0.35">
      <c r="A3621" s="47">
        <v>29745.33933745043</v>
      </c>
      <c r="B3621" s="46">
        <v>0.91069533915601009</v>
      </c>
      <c r="C3621" s="46">
        <v>1.9239589397134216</v>
      </c>
      <c r="D3621" s="46">
        <v>1.934374648124717</v>
      </c>
      <c r="E3621" s="46">
        <v>1.1618587616420502</v>
      </c>
    </row>
    <row r="3622" spans="1:5" x14ac:dyDescent="0.35">
      <c r="A3622" s="47">
        <v>29746.11740653314</v>
      </c>
      <c r="B3622" s="46">
        <v>0.91076319291832797</v>
      </c>
      <c r="C3622" s="46">
        <v>1.35446312214762</v>
      </c>
      <c r="D3622" s="46">
        <v>1.9344210705094445</v>
      </c>
      <c r="E3622" s="46">
        <v>1.1619559489687064</v>
      </c>
    </row>
    <row r="3623" spans="1:5" x14ac:dyDescent="0.35">
      <c r="A3623" s="47">
        <v>29751.281923499613</v>
      </c>
      <c r="B3623" s="46">
        <v>0.9112132818551395</v>
      </c>
      <c r="C3623" s="46">
        <v>1.7611471305114534</v>
      </c>
      <c r="D3623" s="46">
        <v>1.9347286401683421</v>
      </c>
      <c r="E3623" s="46">
        <v>1.1626002831329394</v>
      </c>
    </row>
    <row r="3624" spans="1:5" x14ac:dyDescent="0.35">
      <c r="A3624" s="47">
        <v>29756.087819945828</v>
      </c>
      <c r="B3624" s="46">
        <v>0.91163165198025609</v>
      </c>
      <c r="C3624" s="46">
        <v>-0.50259249711922527</v>
      </c>
      <c r="D3624" s="46">
        <v>1.9350139724598423</v>
      </c>
      <c r="E3624" s="46">
        <v>1.1631986909153831</v>
      </c>
    </row>
    <row r="3625" spans="1:5" x14ac:dyDescent="0.35">
      <c r="A3625" s="47">
        <v>29758.487053640922</v>
      </c>
      <c r="B3625" s="46">
        <v>0.91184034587266249</v>
      </c>
      <c r="C3625" s="46">
        <v>1.6244912666354638</v>
      </c>
      <c r="D3625" s="46">
        <v>1.9351561008082625</v>
      </c>
      <c r="E3625" s="46">
        <v>1.1634970041564614</v>
      </c>
    </row>
    <row r="3626" spans="1:5" x14ac:dyDescent="0.35">
      <c r="A3626" s="47">
        <v>29758.535787886729</v>
      </c>
      <c r="B3626" s="46">
        <v>0.91184458379258193</v>
      </c>
      <c r="C3626" s="46">
        <v>1.1684371878845967</v>
      </c>
      <c r="D3626" s="46">
        <v>1.9351589855904587</v>
      </c>
      <c r="E3626" s="46">
        <v>1.1635030606624555</v>
      </c>
    </row>
    <row r="3627" spans="1:5" x14ac:dyDescent="0.35">
      <c r="A3627" s="47">
        <v>29763.106833066915</v>
      </c>
      <c r="B3627" s="46">
        <v>0.91224187584407179</v>
      </c>
      <c r="C3627" s="46">
        <v>1.1423677663215281</v>
      </c>
      <c r="D3627" s="46">
        <v>1.9354291774303827</v>
      </c>
      <c r="E3627" s="46">
        <v>1.164070608444818</v>
      </c>
    </row>
    <row r="3628" spans="1:5" x14ac:dyDescent="0.35">
      <c r="A3628" s="47">
        <v>29764.712717016009</v>
      </c>
      <c r="B3628" s="46">
        <v>0.91238135476993509</v>
      </c>
      <c r="C3628" s="46">
        <v>1.5569257906624889</v>
      </c>
      <c r="D3628" s="46">
        <v>1.9355239184367887</v>
      </c>
      <c r="E3628" s="46">
        <v>1.1642697508700055</v>
      </c>
    </row>
    <row r="3629" spans="1:5" x14ac:dyDescent="0.35">
      <c r="A3629" s="47">
        <v>29766.974815384718</v>
      </c>
      <c r="B3629" s="46">
        <v>0.91257774412812598</v>
      </c>
      <c r="C3629" s="46">
        <v>1.9044554891123555</v>
      </c>
      <c r="D3629" s="46">
        <v>1.9356572132278875</v>
      </c>
      <c r="E3629" s="46">
        <v>1.1645500513612657</v>
      </c>
    </row>
    <row r="3630" spans="1:5" x14ac:dyDescent="0.35">
      <c r="A3630" s="47">
        <v>29768.751409647091</v>
      </c>
      <c r="B3630" s="46">
        <v>0.91273191357923356</v>
      </c>
      <c r="C3630" s="46">
        <v>1.0254288785836341</v>
      </c>
      <c r="D3630" s="46">
        <v>1.9357617680912276</v>
      </c>
      <c r="E3630" s="46">
        <v>1.1647700134662138</v>
      </c>
    </row>
    <row r="3631" spans="1:5" x14ac:dyDescent="0.35">
      <c r="A3631" s="47">
        <v>29771.445199076657</v>
      </c>
      <c r="B3631" s="46">
        <v>0.91296555840960236</v>
      </c>
      <c r="C3631" s="46">
        <v>0.32168094686602089</v>
      </c>
      <c r="D3631" s="46">
        <v>1.9359200805118171</v>
      </c>
      <c r="E3631" s="46">
        <v>1.1651032341981191</v>
      </c>
    </row>
    <row r="3632" spans="1:5" x14ac:dyDescent="0.35">
      <c r="A3632" s="47">
        <v>29780.083402544118</v>
      </c>
      <c r="B3632" s="46">
        <v>0.91371383780154825</v>
      </c>
      <c r="C3632" s="46">
        <v>0.18190980066374873</v>
      </c>
      <c r="D3632" s="46">
        <v>1.9364259509299766</v>
      </c>
      <c r="E3632" s="46">
        <v>1.1661693300962166</v>
      </c>
    </row>
    <row r="3633" spans="1:5" x14ac:dyDescent="0.35">
      <c r="A3633" s="47">
        <v>29787.445550013992</v>
      </c>
      <c r="B3633" s="46">
        <v>0.91435043323563636</v>
      </c>
      <c r="C3633" s="46">
        <v>0.83300877162340026</v>
      </c>
      <c r="D3633" s="46">
        <v>1.9368549388218879</v>
      </c>
      <c r="E3633" s="46">
        <v>1.1670749863745054</v>
      </c>
    </row>
    <row r="3634" spans="1:5" x14ac:dyDescent="0.35">
      <c r="A3634" s="47">
        <v>29798.821238497803</v>
      </c>
      <c r="B3634" s="46">
        <v>0.91533199814000732</v>
      </c>
      <c r="C3634" s="46">
        <v>0.5097496455399364</v>
      </c>
      <c r="D3634" s="46">
        <v>1.9375139006236206</v>
      </c>
      <c r="E3634" s="46">
        <v>1.1684690007415517</v>
      </c>
    </row>
    <row r="3635" spans="1:5" x14ac:dyDescent="0.35">
      <c r="A3635" s="47">
        <v>29801.936422341747</v>
      </c>
      <c r="B3635" s="46">
        <v>0.91560035547394947</v>
      </c>
      <c r="C3635" s="46">
        <v>0.71138141115743014</v>
      </c>
      <c r="D3635" s="46">
        <v>1.9376935310059626</v>
      </c>
      <c r="E3635" s="46">
        <v>1.1688496045696661</v>
      </c>
    </row>
    <row r="3636" spans="1:5" x14ac:dyDescent="0.35">
      <c r="A3636" s="47">
        <v>29802.871381804049</v>
      </c>
      <c r="B3636" s="46">
        <v>0.91568086057156861</v>
      </c>
      <c r="C3636" s="46">
        <v>1.1744979530960542</v>
      </c>
      <c r="D3636" s="46">
        <v>1.93774737440746</v>
      </c>
      <c r="E3636" s="46">
        <v>1.1689637391526937</v>
      </c>
    </row>
    <row r="3637" spans="1:5" x14ac:dyDescent="0.35">
      <c r="A3637" s="47">
        <v>29806.469293861715</v>
      </c>
      <c r="B3637" s="46">
        <v>0.91599050127779702</v>
      </c>
      <c r="C3637" s="46">
        <v>0.88991198214947165</v>
      </c>
      <c r="D3637" s="46">
        <v>1.9379542774693663</v>
      </c>
      <c r="E3637" s="46">
        <v>1.1694025381651214</v>
      </c>
    </row>
    <row r="3638" spans="1:5" x14ac:dyDescent="0.35">
      <c r="A3638" s="47">
        <v>29807.230023595443</v>
      </c>
      <c r="B3638" s="46">
        <v>0.91605593825523368</v>
      </c>
      <c r="C3638" s="46">
        <v>1.2159039248584858</v>
      </c>
      <c r="D3638" s="46">
        <v>1.9379979639141891</v>
      </c>
      <c r="E3638" s="46">
        <v>1.1694952320616665</v>
      </c>
    </row>
    <row r="3639" spans="1:5" x14ac:dyDescent="0.35">
      <c r="A3639" s="47">
        <v>29808.140925352374</v>
      </c>
      <c r="B3639" s="46">
        <v>0.91613427797387204</v>
      </c>
      <c r="C3639" s="46">
        <v>1.405000696281955</v>
      </c>
      <c r="D3639" s="46">
        <v>1.9380502465597749</v>
      </c>
      <c r="E3639" s="46">
        <v>1.169606185513874</v>
      </c>
    </row>
    <row r="3640" spans="1:5" x14ac:dyDescent="0.35">
      <c r="A3640" s="47">
        <v>29812.741406074474</v>
      </c>
      <c r="B3640" s="46">
        <v>0.91652968277062408</v>
      </c>
      <c r="C3640" s="46">
        <v>1.3742214195933578</v>
      </c>
      <c r="D3640" s="46">
        <v>1.938313836791248</v>
      </c>
      <c r="E3640" s="46">
        <v>1.1701659073039243</v>
      </c>
    </row>
    <row r="3641" spans="1:5" x14ac:dyDescent="0.35">
      <c r="A3641" s="47">
        <v>29821.479583795233</v>
      </c>
      <c r="B3641" s="46">
        <v>0.91727957849911645</v>
      </c>
      <c r="C3641" s="46">
        <v>1.8572072074261037</v>
      </c>
      <c r="D3641" s="46">
        <v>1.9388123809047522</v>
      </c>
      <c r="E3641" s="46">
        <v>1.1712260732769784</v>
      </c>
    </row>
    <row r="3642" spans="1:5" x14ac:dyDescent="0.35">
      <c r="A3642" s="47">
        <v>29823.993677080231</v>
      </c>
      <c r="B3642" s="46">
        <v>0.91749505734379155</v>
      </c>
      <c r="C3642" s="46">
        <v>1.520458368723121</v>
      </c>
      <c r="D3642" s="46">
        <v>1.9389553045833925</v>
      </c>
      <c r="E3642" s="46">
        <v>1.1715303741803424</v>
      </c>
    </row>
    <row r="3643" spans="1:5" x14ac:dyDescent="0.35">
      <c r="A3643" s="47">
        <v>29827.313173067549</v>
      </c>
      <c r="B3643" s="46">
        <v>0.91777937663730269</v>
      </c>
      <c r="C3643" s="46">
        <v>0.6043467825219917</v>
      </c>
      <c r="D3643" s="46">
        <v>1.9391436628133434</v>
      </c>
      <c r="E3643" s="46">
        <v>1.1719316631140237</v>
      </c>
    </row>
    <row r="3644" spans="1:5" x14ac:dyDescent="0.35">
      <c r="A3644" s="47">
        <v>29828.561304448511</v>
      </c>
      <c r="B3644" s="46">
        <v>0.9178862250220472</v>
      </c>
      <c r="C3644" s="46">
        <v>0.28441709257720493</v>
      </c>
      <c r="D3644" s="46">
        <v>1.9392143820283607</v>
      </c>
      <c r="E3644" s="46">
        <v>1.1720824015714351</v>
      </c>
    </row>
    <row r="3645" spans="1:5" x14ac:dyDescent="0.35">
      <c r="A3645" s="47">
        <v>29830.761148168167</v>
      </c>
      <c r="B3645" s="46">
        <v>0.91807447215604276</v>
      </c>
      <c r="C3645" s="46">
        <v>0.4262931900262279</v>
      </c>
      <c r="D3645" s="46">
        <v>1.9393388876366766</v>
      </c>
      <c r="E3645" s="46">
        <v>1.1723478847235695</v>
      </c>
    </row>
    <row r="3646" spans="1:5" x14ac:dyDescent="0.35">
      <c r="A3646" s="47">
        <v>29841.596041876874</v>
      </c>
      <c r="B3646" s="46">
        <v>0.91900026409010227</v>
      </c>
      <c r="C3646" s="46">
        <v>0.96670458182410712</v>
      </c>
      <c r="D3646" s="46">
        <v>1.9399495532511593</v>
      </c>
      <c r="E3646" s="46">
        <v>1.1736518328918251</v>
      </c>
    </row>
    <row r="3647" spans="1:5" x14ac:dyDescent="0.35">
      <c r="A3647" s="47">
        <v>29845.038270459947</v>
      </c>
      <c r="B3647" s="46">
        <v>0.91929390555705115</v>
      </c>
      <c r="C3647" s="46">
        <v>1.5802390288589763</v>
      </c>
      <c r="D3647" s="46">
        <v>1.9401426699386795</v>
      </c>
      <c r="E3647" s="46">
        <v>1.1740648263821138</v>
      </c>
    </row>
    <row r="3648" spans="1:5" x14ac:dyDescent="0.35">
      <c r="A3648" s="47">
        <v>29845.812378281862</v>
      </c>
      <c r="B3648" s="46">
        <v>0.9193599093378666</v>
      </c>
      <c r="C3648" s="46">
        <v>1.1187187813908039</v>
      </c>
      <c r="D3648" s="46">
        <v>1.9401860399933619</v>
      </c>
      <c r="E3648" s="46">
        <v>1.1741576182235742</v>
      </c>
    </row>
    <row r="3649" spans="1:5" x14ac:dyDescent="0.35">
      <c r="A3649" s="47">
        <v>29847.132810144125</v>
      </c>
      <c r="B3649" s="46">
        <v>0.91947246797214044</v>
      </c>
      <c r="C3649" s="46">
        <v>1.0417294367805141</v>
      </c>
      <c r="D3649" s="46">
        <v>1.9402599682408654</v>
      </c>
      <c r="E3649" s="46">
        <v>1.1743158259611317</v>
      </c>
    </row>
    <row r="3650" spans="1:5" x14ac:dyDescent="0.35">
      <c r="A3650" s="47">
        <v>29847.846087543763</v>
      </c>
      <c r="B3650" s="46">
        <v>0.9195332562370343</v>
      </c>
      <c r="C3650" s="46">
        <v>1.5061858276994355</v>
      </c>
      <c r="D3650" s="46">
        <v>1.9402998769032449</v>
      </c>
      <c r="E3650" s="46">
        <v>1.174401249805733</v>
      </c>
    </row>
    <row r="3651" spans="1:5" x14ac:dyDescent="0.35">
      <c r="A3651" s="47">
        <v>29852.970230258274</v>
      </c>
      <c r="B3651" s="46">
        <v>0.9199696623815683</v>
      </c>
      <c r="C3651" s="46">
        <v>-1.5703450857917467</v>
      </c>
      <c r="D3651" s="46">
        <v>1.9405860370151025</v>
      </c>
      <c r="E3651" s="46">
        <v>1.1750141536119587</v>
      </c>
    </row>
    <row r="3652" spans="1:5" x14ac:dyDescent="0.35">
      <c r="A3652" s="47">
        <v>29855.079664393987</v>
      </c>
      <c r="B3652" s="46">
        <v>0.92014916626254906</v>
      </c>
      <c r="C3652" s="46">
        <v>0.55199703904755815</v>
      </c>
      <c r="D3652" s="46">
        <v>1.9407035632836556</v>
      </c>
      <c r="E3652" s="46">
        <v>1.1752660687384715</v>
      </c>
    </row>
    <row r="3653" spans="1:5" x14ac:dyDescent="0.35">
      <c r="A3653" s="47">
        <v>29859.999301189662</v>
      </c>
      <c r="B3653" s="46">
        <v>0.92056746729982575</v>
      </c>
      <c r="C3653" s="46">
        <v>1.0181239641346096</v>
      </c>
      <c r="D3653" s="46">
        <v>1.9409770336227552</v>
      </c>
      <c r="E3653" s="46">
        <v>1.1758526868500836</v>
      </c>
    </row>
    <row r="3654" spans="1:5" x14ac:dyDescent="0.35">
      <c r="A3654" s="47">
        <v>29860.044801547509</v>
      </c>
      <c r="B3654" s="46">
        <v>0.92057133383404066</v>
      </c>
      <c r="C3654" s="46">
        <v>0.79488175140804973</v>
      </c>
      <c r="D3654" s="46">
        <v>1.9409795587909355</v>
      </c>
      <c r="E3654" s="46">
        <v>1.1758581064315672</v>
      </c>
    </row>
    <row r="3655" spans="1:5" x14ac:dyDescent="0.35">
      <c r="A3655" s="47">
        <v>29864.541105335171</v>
      </c>
      <c r="B3655" s="46">
        <v>0.92095322081788222</v>
      </c>
      <c r="C3655" s="46">
        <v>1.2181202868692731</v>
      </c>
      <c r="D3655" s="46">
        <v>1.9412287246794913</v>
      </c>
      <c r="E3655" s="46">
        <v>1.1763931315746154</v>
      </c>
    </row>
    <row r="3656" spans="1:5" x14ac:dyDescent="0.35">
      <c r="A3656" s="47">
        <v>29869.52245994753</v>
      </c>
      <c r="B3656" s="46">
        <v>0.9213758414479577</v>
      </c>
      <c r="C3656" s="46">
        <v>1.9202173637171027</v>
      </c>
      <c r="D3656" s="46">
        <v>1.9415039175055597</v>
      </c>
      <c r="E3656" s="46">
        <v>1.1769846400040878</v>
      </c>
    </row>
    <row r="3657" spans="1:5" x14ac:dyDescent="0.35">
      <c r="A3657" s="47">
        <v>29871.333763622719</v>
      </c>
      <c r="B3657" s="46">
        <v>0.92152939254280908</v>
      </c>
      <c r="C3657" s="46">
        <v>0.72374027076351766</v>
      </c>
      <c r="D3657" s="46">
        <v>1.9416037601693745</v>
      </c>
      <c r="E3657" s="46">
        <v>1.1771994001786756</v>
      </c>
    </row>
    <row r="3658" spans="1:5" x14ac:dyDescent="0.35">
      <c r="A3658" s="47">
        <v>29878.065591990202</v>
      </c>
      <c r="B3658" s="46">
        <v>0.92209951020311642</v>
      </c>
      <c r="C3658" s="46">
        <v>0.21798093652716233</v>
      </c>
      <c r="D3658" s="46">
        <v>1.9419737947581537</v>
      </c>
      <c r="E3658" s="46">
        <v>1.1779960612476825</v>
      </c>
    </row>
    <row r="3659" spans="1:5" x14ac:dyDescent="0.35">
      <c r="A3659" s="47">
        <v>29886.198006177721</v>
      </c>
      <c r="B3659" s="46">
        <v>0.92278705503143832</v>
      </c>
      <c r="C3659" s="46">
        <v>0.91857532743444548</v>
      </c>
      <c r="D3659" s="46">
        <v>1.9424186383796955</v>
      </c>
      <c r="E3659" s="46">
        <v>1.1789552905929011</v>
      </c>
    </row>
    <row r="3660" spans="1:5" x14ac:dyDescent="0.35">
      <c r="A3660" s="47">
        <v>29890.546753346105</v>
      </c>
      <c r="B3660" s="46">
        <v>0.92315418055617759</v>
      </c>
      <c r="C3660" s="46">
        <v>1.624613809018749</v>
      </c>
      <c r="D3660" s="46">
        <v>1.9426555380322539</v>
      </c>
      <c r="E3660" s="46">
        <v>1.1794667988264462</v>
      </c>
    </row>
    <row r="3661" spans="1:5" x14ac:dyDescent="0.35">
      <c r="A3661" s="47">
        <v>29892.480218451212</v>
      </c>
      <c r="B3661" s="46">
        <v>0.92331728605325192</v>
      </c>
      <c r="C3661" s="46">
        <v>1.0731587684645216</v>
      </c>
      <c r="D3661" s="46">
        <v>1.9427606457712714</v>
      </c>
      <c r="E3661" s="46">
        <v>1.1796938955261713</v>
      </c>
    </row>
    <row r="3662" spans="1:5" x14ac:dyDescent="0.35">
      <c r="A3662" s="47">
        <v>29899.187869620884</v>
      </c>
      <c r="B3662" s="46">
        <v>0.92388256723492435</v>
      </c>
      <c r="C3662" s="46">
        <v>1.5026025917177943</v>
      </c>
      <c r="D3662" s="46">
        <v>1.9431242475512598</v>
      </c>
      <c r="E3662" s="46">
        <v>1.1804802118038171</v>
      </c>
    </row>
    <row r="3663" spans="1:5" x14ac:dyDescent="0.35">
      <c r="A3663" s="47">
        <v>29907.200460535034</v>
      </c>
      <c r="B3663" s="46">
        <v>0.92455665913605412</v>
      </c>
      <c r="C3663" s="46">
        <v>1.2129045217014189</v>
      </c>
      <c r="D3663" s="46">
        <v>1.943556467582406</v>
      </c>
      <c r="E3663" s="46">
        <v>1.1814163675244234</v>
      </c>
    </row>
    <row r="3664" spans="1:5" x14ac:dyDescent="0.35">
      <c r="A3664" s="47">
        <v>29916.150651149965</v>
      </c>
      <c r="B3664" s="46">
        <v>0.92530813368046616</v>
      </c>
      <c r="C3664" s="46">
        <v>-0.66514374430323153</v>
      </c>
      <c r="D3664" s="46">
        <v>1.9440365403334885</v>
      </c>
      <c r="E3664" s="46">
        <v>1.1824580186518598</v>
      </c>
    </row>
    <row r="3665" spans="1:5" x14ac:dyDescent="0.35">
      <c r="A3665" s="47">
        <v>29922.300912164268</v>
      </c>
      <c r="B3665" s="46">
        <v>0.92582360465001956</v>
      </c>
      <c r="C3665" s="46">
        <v>1.8475454556534654</v>
      </c>
      <c r="D3665" s="46">
        <v>1.9443647653959673</v>
      </c>
      <c r="E3665" s="46">
        <v>1.1831713190372954</v>
      </c>
    </row>
    <row r="3666" spans="1:5" x14ac:dyDescent="0.35">
      <c r="A3666" s="47">
        <v>29926.089009912776</v>
      </c>
      <c r="B3666" s="46">
        <v>0.92614072427727312</v>
      </c>
      <c r="C3666" s="46">
        <v>-1.0098239032860334</v>
      </c>
      <c r="D3666" s="46">
        <v>1.9445662533033463</v>
      </c>
      <c r="E3666" s="46">
        <v>1.1836096475727675</v>
      </c>
    </row>
    <row r="3667" spans="1:5" x14ac:dyDescent="0.35">
      <c r="A3667" s="47">
        <v>29927.628042641052</v>
      </c>
      <c r="B3667" s="46">
        <v>0.92626948303201384</v>
      </c>
      <c r="C3667" s="46">
        <v>2.2136804933258647</v>
      </c>
      <c r="D3667" s="46">
        <v>1.9446479673440631</v>
      </c>
      <c r="E3667" s="46">
        <v>1.1837875116779368</v>
      </c>
    </row>
    <row r="3668" spans="1:5" x14ac:dyDescent="0.35">
      <c r="A3668" s="47">
        <v>29929.884477776661</v>
      </c>
      <c r="B3668" s="46">
        <v>0.92645817659349428</v>
      </c>
      <c r="C3668" s="46">
        <v>1.1042978513304824</v>
      </c>
      <c r="D3668" s="46">
        <v>1.9447676182629641</v>
      </c>
      <c r="E3668" s="46">
        <v>1.1840480544670891</v>
      </c>
    </row>
    <row r="3669" spans="1:5" x14ac:dyDescent="0.35">
      <c r="A3669" s="47">
        <v>29935.063892888022</v>
      </c>
      <c r="B3669" s="46">
        <v>0.92689092269617335</v>
      </c>
      <c r="C3669" s="46">
        <v>2.2681804910074543</v>
      </c>
      <c r="D3669" s="46">
        <v>1.9450415761095226</v>
      </c>
      <c r="E3669" s="46">
        <v>1.1846450651244314</v>
      </c>
    </row>
    <row r="3670" spans="1:5" x14ac:dyDescent="0.35">
      <c r="A3670" s="47">
        <v>29935.967000882254</v>
      </c>
      <c r="B3670" s="46">
        <v>0.92696632411141222</v>
      </c>
      <c r="C3670" s="46">
        <v>0.44983619258562868</v>
      </c>
      <c r="D3670" s="46">
        <v>1.9450892465644829</v>
      </c>
      <c r="E3670" s="46">
        <v>1.1847490144834736</v>
      </c>
    </row>
    <row r="3671" spans="1:5" x14ac:dyDescent="0.35">
      <c r="A3671" s="47">
        <v>29944.333630120866</v>
      </c>
      <c r="B3671" s="46">
        <v>0.92766409559337115</v>
      </c>
      <c r="C3671" s="46">
        <v>7.7752326425817309E-2</v>
      </c>
      <c r="D3671" s="46">
        <v>1.9455294931806955</v>
      </c>
      <c r="E3671" s="46">
        <v>1.1857099298204754</v>
      </c>
    </row>
    <row r="3672" spans="1:5" x14ac:dyDescent="0.35">
      <c r="A3672" s="47">
        <v>29945.037350101153</v>
      </c>
      <c r="B3672" s="46">
        <v>0.92772272223989705</v>
      </c>
      <c r="C3672" s="46">
        <v>1.9556087237370345</v>
      </c>
      <c r="D3672" s="46">
        <v>1.9455664085428142</v>
      </c>
      <c r="E3672" s="46">
        <v>1.185790579732698</v>
      </c>
    </row>
    <row r="3673" spans="1:5" x14ac:dyDescent="0.35">
      <c r="A3673" s="47">
        <v>29953.574728425883</v>
      </c>
      <c r="B3673" s="46">
        <v>0.92843318705804845</v>
      </c>
      <c r="C3673" s="46">
        <v>0.56833479419557964</v>
      </c>
      <c r="D3673" s="46">
        <v>1.9460128508024213</v>
      </c>
      <c r="E3673" s="46">
        <v>1.1867668629111721</v>
      </c>
    </row>
    <row r="3674" spans="1:5" x14ac:dyDescent="0.35">
      <c r="A3674" s="47">
        <v>29956.833919640056</v>
      </c>
      <c r="B3674" s="46">
        <v>0.92870403017972891</v>
      </c>
      <c r="C3674" s="46">
        <v>1.8655514831457998</v>
      </c>
      <c r="D3674" s="46">
        <v>1.9461825974049021</v>
      </c>
      <c r="E3674" s="46">
        <v>1.1871385175248081</v>
      </c>
    </row>
    <row r="3675" spans="1:5" x14ac:dyDescent="0.35">
      <c r="A3675" s="47">
        <v>29957.091473236927</v>
      </c>
      <c r="B3675" s="46">
        <v>0.92872542425282323</v>
      </c>
      <c r="C3675" s="46">
        <v>1.4903804599453618</v>
      </c>
      <c r="D3675" s="46">
        <v>1.9461959952903822</v>
      </c>
      <c r="E3675" s="46">
        <v>1.1871678623678099</v>
      </c>
    </row>
    <row r="3676" spans="1:5" x14ac:dyDescent="0.35">
      <c r="A3676" s="47">
        <v>29965.552291956596</v>
      </c>
      <c r="B3676" s="46">
        <v>0.92942750369379412</v>
      </c>
      <c r="C3676" s="46">
        <v>-0.84980562907184254</v>
      </c>
      <c r="D3676" s="46">
        <v>1.94663481234992</v>
      </c>
      <c r="E3676" s="46">
        <v>1.1881298454029774</v>
      </c>
    </row>
    <row r="3677" spans="1:5" x14ac:dyDescent="0.35">
      <c r="A3677" s="47">
        <v>29974.488793444121</v>
      </c>
      <c r="B3677" s="46">
        <v>0.93016751357477456</v>
      </c>
      <c r="C3677" s="46">
        <v>1.7499308781951495</v>
      </c>
      <c r="D3677" s="46">
        <v>1.9470955356134945</v>
      </c>
      <c r="E3677" s="46">
        <v>1.1891416525504226</v>
      </c>
    </row>
    <row r="3678" spans="1:5" x14ac:dyDescent="0.35">
      <c r="A3678" s="47">
        <v>29980.925460899969</v>
      </c>
      <c r="B3678" s="46">
        <v>0.93069953624385438</v>
      </c>
      <c r="C3678" s="46">
        <v>0.85340518911489749</v>
      </c>
      <c r="D3678" s="46">
        <v>1.9474256217585226</v>
      </c>
      <c r="E3678" s="46">
        <v>1.1898677024805779</v>
      </c>
    </row>
    <row r="3679" spans="1:5" x14ac:dyDescent="0.35">
      <c r="A3679" s="47">
        <v>29982.752995047631</v>
      </c>
      <c r="B3679" s="46">
        <v>0.93085044107819293</v>
      </c>
      <c r="C3679" s="46">
        <v>1.2282412594922798</v>
      </c>
      <c r="D3679" s="46">
        <v>1.9475190736034926</v>
      </c>
      <c r="E3679" s="46">
        <v>1.1900734301286471</v>
      </c>
    </row>
    <row r="3680" spans="1:5" x14ac:dyDescent="0.35">
      <c r="A3680" s="47">
        <v>29987.091549328674</v>
      </c>
      <c r="B3680" s="46">
        <v>0.93120842241604962</v>
      </c>
      <c r="C3680" s="46">
        <v>1.3533036609768123</v>
      </c>
      <c r="D3680" s="46">
        <v>1.9477404532181837</v>
      </c>
      <c r="E3680" s="46">
        <v>1.190561087169915</v>
      </c>
    </row>
    <row r="3681" spans="1:5" x14ac:dyDescent="0.35">
      <c r="A3681" s="47">
        <v>29990.182404818323</v>
      </c>
      <c r="B3681" s="46">
        <v>0.93146322585132812</v>
      </c>
      <c r="C3681" s="46">
        <v>-0.36067867456345271</v>
      </c>
      <c r="D3681" s="46">
        <v>1.9478977605215131</v>
      </c>
      <c r="E3681" s="46">
        <v>1.1909078665616084</v>
      </c>
    </row>
    <row r="3682" spans="1:5" x14ac:dyDescent="0.35">
      <c r="A3682" s="47">
        <v>29994.31644491445</v>
      </c>
      <c r="B3682" s="46">
        <v>0.93180373023848329</v>
      </c>
      <c r="C3682" s="46">
        <v>1.5159459822824406</v>
      </c>
      <c r="D3682" s="46">
        <v>1.948107630934002</v>
      </c>
      <c r="E3682" s="46">
        <v>1.191370858587349</v>
      </c>
    </row>
    <row r="3683" spans="1:5" x14ac:dyDescent="0.35">
      <c r="A3683" s="47">
        <v>29999.062936512699</v>
      </c>
      <c r="B3683" s="46">
        <v>0.93219426060261001</v>
      </c>
      <c r="C3683" s="46">
        <v>2.008237179686545</v>
      </c>
      <c r="D3683" s="46">
        <v>1.9483478469795394</v>
      </c>
      <c r="E3683" s="46">
        <v>1.1919012718716386</v>
      </c>
    </row>
    <row r="3684" spans="1:5" x14ac:dyDescent="0.35">
      <c r="A3684" s="47">
        <v>30002.784441213778</v>
      </c>
      <c r="B3684" s="46">
        <v>0.93250014386669222</v>
      </c>
      <c r="C3684" s="46">
        <v>0.85128746758644791</v>
      </c>
      <c r="D3684" s="46">
        <v>1.9485356316522739</v>
      </c>
      <c r="E3684" s="46">
        <v>1.192316267819661</v>
      </c>
    </row>
    <row r="3685" spans="1:5" x14ac:dyDescent="0.35">
      <c r="A3685" s="47">
        <v>30009.229215021802</v>
      </c>
      <c r="B3685" s="46">
        <v>0.93302920976993553</v>
      </c>
      <c r="C3685" s="46">
        <v>1.2259692018631752</v>
      </c>
      <c r="D3685" s="46">
        <v>1.948859672219533</v>
      </c>
      <c r="E3685" s="46">
        <v>1.1930331169370023</v>
      </c>
    </row>
    <row r="3686" spans="1:5" x14ac:dyDescent="0.35">
      <c r="A3686" s="47">
        <v>30015.028813737576</v>
      </c>
      <c r="B3686" s="46">
        <v>0.93350460453941053</v>
      </c>
      <c r="C3686" s="46">
        <v>1.0397977518963986</v>
      </c>
      <c r="D3686" s="46">
        <v>1.9491500190776057</v>
      </c>
      <c r="E3686" s="46">
        <v>1.193676219074369</v>
      </c>
    </row>
    <row r="3687" spans="1:5" x14ac:dyDescent="0.35">
      <c r="A3687" s="47">
        <v>30015.028813737576</v>
      </c>
      <c r="B3687" s="46">
        <v>0.93350460453941053</v>
      </c>
      <c r="C3687" s="46">
        <v>1.0541603907317398</v>
      </c>
      <c r="D3687" s="46">
        <v>1.9491500190776057</v>
      </c>
      <c r="E3687" s="46">
        <v>1.193676219074369</v>
      </c>
    </row>
    <row r="3688" spans="1:5" x14ac:dyDescent="0.35">
      <c r="A3688" s="47">
        <v>30015.953836967896</v>
      </c>
      <c r="B3688" s="46">
        <v>0.93358036697764113</v>
      </c>
      <c r="C3688" s="46">
        <v>-0.11250580765069795</v>
      </c>
      <c r="D3688" s="46">
        <v>1.9491962189403143</v>
      </c>
      <c r="E3688" s="46">
        <v>1.1937786182760759</v>
      </c>
    </row>
    <row r="3689" spans="1:5" x14ac:dyDescent="0.35">
      <c r="A3689" s="47">
        <v>30017.375365720891</v>
      </c>
      <c r="B3689" s="46">
        <v>0.93369676160131132</v>
      </c>
      <c r="C3689" s="46">
        <v>1.5315216864016046</v>
      </c>
      <c r="D3689" s="46">
        <v>1.9492671576772114</v>
      </c>
      <c r="E3689" s="46">
        <v>1.1939358866585141</v>
      </c>
    </row>
    <row r="3690" spans="1:5" x14ac:dyDescent="0.35">
      <c r="A3690" s="47">
        <v>30021.322865431423</v>
      </c>
      <c r="B3690" s="46">
        <v>0.93401977117575585</v>
      </c>
      <c r="C3690" s="46">
        <v>-0.71863509930435443</v>
      </c>
      <c r="D3690" s="46">
        <v>1.9494637763662188</v>
      </c>
      <c r="E3690" s="46">
        <v>1.194372016759905</v>
      </c>
    </row>
    <row r="3691" spans="1:5" x14ac:dyDescent="0.35">
      <c r="A3691" s="47">
        <v>30022.866531029162</v>
      </c>
      <c r="B3691" s="46">
        <v>0.93414599920793184</v>
      </c>
      <c r="C3691" s="46">
        <v>1.1430753800266258</v>
      </c>
      <c r="D3691" s="46">
        <v>1.9495405144067002</v>
      </c>
      <c r="E3691" s="46">
        <v>1.1945423268752433</v>
      </c>
    </row>
    <row r="3692" spans="1:5" x14ac:dyDescent="0.35">
      <c r="A3692" s="47">
        <v>30022.96565347672</v>
      </c>
      <c r="B3692" s="46">
        <v>0.93415410298677326</v>
      </c>
      <c r="C3692" s="46">
        <v>1.2170375934651867</v>
      </c>
      <c r="D3692" s="46">
        <v>1.9495454390682472</v>
      </c>
      <c r="E3692" s="46">
        <v>1.1945532583158998</v>
      </c>
    </row>
    <row r="3693" spans="1:5" x14ac:dyDescent="0.35">
      <c r="A3693" s="47">
        <v>30023.463220411388</v>
      </c>
      <c r="B3693" s="46">
        <v>0.93419477872653767</v>
      </c>
      <c r="C3693" s="46">
        <v>1.459193539326642</v>
      </c>
      <c r="D3693" s="46">
        <v>1.9495701542565371</v>
      </c>
      <c r="E3693" s="46">
        <v>1.1946081227382956</v>
      </c>
    </row>
    <row r="3694" spans="1:5" x14ac:dyDescent="0.35">
      <c r="A3694" s="47">
        <v>30028.074357773599</v>
      </c>
      <c r="B3694" s="46">
        <v>0.93457150090386676</v>
      </c>
      <c r="C3694" s="46">
        <v>-0.40319013398473214</v>
      </c>
      <c r="D3694" s="46">
        <v>1.9497987839035076</v>
      </c>
      <c r="E3694" s="46">
        <v>1.1951159087193834</v>
      </c>
    </row>
    <row r="3695" spans="1:5" x14ac:dyDescent="0.35">
      <c r="A3695" s="47">
        <v>30029.411259601075</v>
      </c>
      <c r="B3695" s="46">
        <v>0.93468064419599595</v>
      </c>
      <c r="C3695" s="46">
        <v>0.61666668661346513</v>
      </c>
      <c r="D3695" s="46">
        <v>1.9498649301376549</v>
      </c>
      <c r="E3695" s="46">
        <v>1.1952629065238387</v>
      </c>
    </row>
    <row r="3696" spans="1:5" x14ac:dyDescent="0.35">
      <c r="A3696" s="47">
        <v>30030.271751640095</v>
      </c>
      <c r="B3696" s="46">
        <v>0.93475087501190535</v>
      </c>
      <c r="C3696" s="46">
        <v>-0.65420124979173044</v>
      </c>
      <c r="D3696" s="46">
        <v>1.9499074716207825</v>
      </c>
      <c r="E3696" s="46">
        <v>1.1953574678110039</v>
      </c>
    </row>
    <row r="3697" spans="1:5" x14ac:dyDescent="0.35">
      <c r="A3697" s="47">
        <v>30030.630085724708</v>
      </c>
      <c r="B3697" s="46">
        <v>0.9347801168213038</v>
      </c>
      <c r="C3697" s="46">
        <v>1.1437328289752191</v>
      </c>
      <c r="D3697" s="46">
        <v>1.9499251794491088</v>
      </c>
      <c r="E3697" s="46">
        <v>1.1953968335798046</v>
      </c>
    </row>
    <row r="3698" spans="1:5" x14ac:dyDescent="0.35">
      <c r="A3698" s="47">
        <v>30037.075163096557</v>
      </c>
      <c r="B3698" s="46">
        <v>0.93530562882416901</v>
      </c>
      <c r="C3698" s="46">
        <v>3.4666729373754368</v>
      </c>
      <c r="D3698" s="46">
        <v>1.9502429045628265</v>
      </c>
      <c r="E3698" s="46">
        <v>1.1961036367963473</v>
      </c>
    </row>
    <row r="3699" spans="1:5" x14ac:dyDescent="0.35">
      <c r="A3699" s="47">
        <v>30049.975082706111</v>
      </c>
      <c r="B3699" s="46">
        <v>0.93635495607800301</v>
      </c>
      <c r="C3699" s="46">
        <v>1.1489832614232753</v>
      </c>
      <c r="D3699" s="46">
        <v>1.9508744477900326</v>
      </c>
      <c r="E3699" s="46">
        <v>1.1975112459322388</v>
      </c>
    </row>
    <row r="3700" spans="1:5" x14ac:dyDescent="0.35">
      <c r="A3700" s="47">
        <v>30054.814162618841</v>
      </c>
      <c r="B3700" s="46">
        <v>0.93674772654700189</v>
      </c>
      <c r="C3700" s="46">
        <v>0.85659286694519388</v>
      </c>
      <c r="D3700" s="46">
        <v>1.9511098476684245</v>
      </c>
      <c r="E3700" s="46">
        <v>1.1980368350496833</v>
      </c>
    </row>
    <row r="3701" spans="1:5" x14ac:dyDescent="0.35">
      <c r="A3701" s="47">
        <v>30061.088304019682</v>
      </c>
      <c r="B3701" s="46">
        <v>0.9372562780591569</v>
      </c>
      <c r="C3701" s="46">
        <v>-0.853559889180866</v>
      </c>
      <c r="D3701" s="46">
        <v>1.9514138338336617</v>
      </c>
      <c r="E3701" s="46">
        <v>1.1987163021973446</v>
      </c>
    </row>
    <row r="3702" spans="1:5" x14ac:dyDescent="0.35">
      <c r="A3702" s="47">
        <v>30069.124458024064</v>
      </c>
      <c r="B3702" s="46">
        <v>0.93790649838233575</v>
      </c>
      <c r="C3702" s="46">
        <v>1.3802143661312494</v>
      </c>
      <c r="D3702" s="46">
        <v>1.951801175315321</v>
      </c>
      <c r="E3702" s="46">
        <v>1.1995832994597035</v>
      </c>
    </row>
    <row r="3703" spans="1:5" x14ac:dyDescent="0.35">
      <c r="A3703" s="47">
        <v>30070.586691911587</v>
      </c>
      <c r="B3703" s="46">
        <v>0.93802467134398182</v>
      </c>
      <c r="C3703" s="46">
        <v>0.96779951960814792</v>
      </c>
      <c r="D3703" s="46">
        <v>1.9518714115819507</v>
      </c>
      <c r="E3703" s="46">
        <v>1.1997406574113145</v>
      </c>
    </row>
    <row r="3704" spans="1:5" x14ac:dyDescent="0.35">
      <c r="A3704" s="47">
        <v>30071.989848576191</v>
      </c>
      <c r="B3704" s="46">
        <v>0.93813802958724701</v>
      </c>
      <c r="C3704" s="46">
        <v>0.98459821114795787</v>
      </c>
      <c r="D3704" s="46">
        <v>1.9519387397980317</v>
      </c>
      <c r="E3704" s="46">
        <v>1.1998915423247087</v>
      </c>
    </row>
    <row r="3705" spans="1:5" x14ac:dyDescent="0.35">
      <c r="A3705" s="47">
        <v>30072.424909357815</v>
      </c>
      <c r="B3705" s="46">
        <v>0.93817316926965311</v>
      </c>
      <c r="C3705" s="46">
        <v>1.9813084425732708</v>
      </c>
      <c r="D3705" s="46">
        <v>1.9519596014965603</v>
      </c>
      <c r="E3705" s="46">
        <v>1.1999383025121337</v>
      </c>
    </row>
    <row r="3706" spans="1:5" x14ac:dyDescent="0.35">
      <c r="A3706" s="47">
        <v>30073.865951964963</v>
      </c>
      <c r="B3706" s="46">
        <v>0.93828953459685305</v>
      </c>
      <c r="C3706" s="46">
        <v>0.98064996656042069</v>
      </c>
      <c r="D3706" s="46">
        <v>1.9520286539610243</v>
      </c>
      <c r="E3706" s="46">
        <v>1.2000931075796248</v>
      </c>
    </row>
    <row r="3707" spans="1:5" x14ac:dyDescent="0.35">
      <c r="A3707" s="47">
        <v>30074.398964765809</v>
      </c>
      <c r="B3707" s="46">
        <v>0.93833256525374087</v>
      </c>
      <c r="C3707" s="46">
        <v>1.4744742056958859</v>
      </c>
      <c r="D3707" s="46">
        <v>1.9520541766792361</v>
      </c>
      <c r="E3707" s="46">
        <v>1.2001503366190276</v>
      </c>
    </row>
    <row r="3708" spans="1:5" x14ac:dyDescent="0.35">
      <c r="A3708" s="47">
        <v>30078.757481224282</v>
      </c>
      <c r="B3708" s="46">
        <v>0.93868421889534293</v>
      </c>
      <c r="C3708" s="46">
        <v>2.2068465540844739</v>
      </c>
      <c r="D3708" s="46">
        <v>1.9522625065216659</v>
      </c>
      <c r="E3708" s="46">
        <v>1.2006176924820491</v>
      </c>
    </row>
    <row r="3709" spans="1:5" x14ac:dyDescent="0.35">
      <c r="A3709" s="47">
        <v>30087.845815305056</v>
      </c>
      <c r="B3709" s="46">
        <v>0.93941625763326542</v>
      </c>
      <c r="C3709" s="46">
        <v>1.90061046448049</v>
      </c>
      <c r="D3709" s="46">
        <v>1.952694778279779</v>
      </c>
      <c r="E3709" s="46">
        <v>1.2015886937922593</v>
      </c>
    </row>
    <row r="3710" spans="1:5" x14ac:dyDescent="0.35">
      <c r="A3710" s="47">
        <v>30101.330731939081</v>
      </c>
      <c r="B3710" s="46">
        <v>0.94049937218374657</v>
      </c>
      <c r="C3710" s="46">
        <v>0.91681364048019631</v>
      </c>
      <c r="D3710" s="46">
        <v>1.9533308545888866</v>
      </c>
      <c r="E3710" s="46">
        <v>1.2030206150618603</v>
      </c>
    </row>
    <row r="3711" spans="1:5" x14ac:dyDescent="0.35">
      <c r="A3711" s="47">
        <v>30102.643202991167</v>
      </c>
      <c r="B3711" s="46">
        <v>0.94060459531153118</v>
      </c>
      <c r="C3711" s="46">
        <v>1.0311391920618584</v>
      </c>
      <c r="D3711" s="46">
        <v>1.9533924246683498</v>
      </c>
      <c r="E3711" s="46">
        <v>1.2031594180691434</v>
      </c>
    </row>
    <row r="3712" spans="1:5" x14ac:dyDescent="0.35">
      <c r="A3712" s="47">
        <v>30106.425370560781</v>
      </c>
      <c r="B3712" s="46">
        <v>0.94090762465791211</v>
      </c>
      <c r="C3712" s="46">
        <v>1.9368816500810571</v>
      </c>
      <c r="D3712" s="46">
        <v>1.953569516591926</v>
      </c>
      <c r="E3712" s="46">
        <v>1.2035588475108792</v>
      </c>
    </row>
    <row r="3713" spans="1:5" x14ac:dyDescent="0.35">
      <c r="A3713" s="47">
        <v>30106.837802521914</v>
      </c>
      <c r="B3713" s="46">
        <v>0.94094065153751627</v>
      </c>
      <c r="C3713" s="46">
        <v>0.7298162145582765</v>
      </c>
      <c r="D3713" s="46">
        <v>1.9535887977249184</v>
      </c>
      <c r="E3713" s="46">
        <v>1.2036023534432163</v>
      </c>
    </row>
    <row r="3714" spans="1:5" x14ac:dyDescent="0.35">
      <c r="A3714" s="47">
        <v>30111.065237497132</v>
      </c>
      <c r="B3714" s="46">
        <v>0.94127898035166113</v>
      </c>
      <c r="C3714" s="46">
        <v>1.3174059682362627</v>
      </c>
      <c r="D3714" s="46">
        <v>1.9537860884048912</v>
      </c>
      <c r="E3714" s="46">
        <v>1.20404771753739</v>
      </c>
    </row>
    <row r="3715" spans="1:5" x14ac:dyDescent="0.35">
      <c r="A3715" s="47">
        <v>30117.894226116328</v>
      </c>
      <c r="B3715" s="46">
        <v>0.94182475619422779</v>
      </c>
      <c r="C3715" s="46">
        <v>0.57256657942508227</v>
      </c>
      <c r="D3715" s="46">
        <v>1.9541034783886271</v>
      </c>
      <c r="E3715" s="46">
        <v>1.2047649503214688</v>
      </c>
    </row>
    <row r="3716" spans="1:5" x14ac:dyDescent="0.35">
      <c r="A3716" s="47">
        <v>30121.412824822586</v>
      </c>
      <c r="B3716" s="46">
        <v>0.94210559765592994</v>
      </c>
      <c r="C3716" s="46">
        <v>1.3698809349060426</v>
      </c>
      <c r="D3716" s="46">
        <v>1.9542663791985115</v>
      </c>
      <c r="E3716" s="46">
        <v>1.2051334339361759</v>
      </c>
    </row>
    <row r="3717" spans="1:5" x14ac:dyDescent="0.35">
      <c r="A3717" s="47">
        <v>30131.062978375954</v>
      </c>
      <c r="B3717" s="46">
        <v>0.94287455685660904</v>
      </c>
      <c r="C3717" s="46">
        <v>1.0067443744204541</v>
      </c>
      <c r="D3717" s="46">
        <v>1.9547109472225899</v>
      </c>
      <c r="E3717" s="46">
        <v>1.2061403082853492</v>
      </c>
    </row>
    <row r="3718" spans="1:5" x14ac:dyDescent="0.35">
      <c r="A3718" s="47">
        <v>30135.09713689089</v>
      </c>
      <c r="B3718" s="46">
        <v>0.94319545679685812</v>
      </c>
      <c r="C3718" s="46">
        <v>0.80394333872737533</v>
      </c>
      <c r="D3718" s="46">
        <v>1.9548958374593033</v>
      </c>
      <c r="E3718" s="46">
        <v>1.2065595970821961</v>
      </c>
    </row>
    <row r="3719" spans="1:5" x14ac:dyDescent="0.35">
      <c r="A3719" s="47">
        <v>30138.558033957346</v>
      </c>
      <c r="B3719" s="46">
        <v>0.9434704946551824</v>
      </c>
      <c r="C3719" s="46">
        <v>2.3206738791408332</v>
      </c>
      <c r="D3719" s="46">
        <v>1.9550540050026564</v>
      </c>
      <c r="E3719" s="46">
        <v>1.2069185383582473</v>
      </c>
    </row>
    <row r="3720" spans="1:5" x14ac:dyDescent="0.35">
      <c r="A3720" s="47">
        <v>30138.743739032368</v>
      </c>
      <c r="B3720" s="46">
        <v>0.94348524582602888</v>
      </c>
      <c r="C3720" s="46">
        <v>1.2256489920585478</v>
      </c>
      <c r="D3720" s="46">
        <v>1.9550624802398182</v>
      </c>
      <c r="E3720" s="46">
        <v>1.2069377784421291</v>
      </c>
    </row>
    <row r="3721" spans="1:5" x14ac:dyDescent="0.35">
      <c r="A3721" s="47">
        <v>30154.558387033121</v>
      </c>
      <c r="B3721" s="46">
        <v>0.94473890164297014</v>
      </c>
      <c r="C3721" s="46">
        <v>1.364477908521744</v>
      </c>
      <c r="D3721" s="46">
        <v>1.9557798534714408</v>
      </c>
      <c r="E3721" s="46">
        <v>1.2085687653423152</v>
      </c>
    </row>
    <row r="3722" spans="1:5" x14ac:dyDescent="0.35">
      <c r="A3722" s="47">
        <v>30162.478591116906</v>
      </c>
      <c r="B3722" s="46">
        <v>0.94536485156078631</v>
      </c>
      <c r="C3722" s="46">
        <v>3.3746934079713187</v>
      </c>
      <c r="D3722" s="46">
        <v>1.9561358758512195</v>
      </c>
      <c r="E3722" s="46">
        <v>1.2093799972756998</v>
      </c>
    </row>
    <row r="3723" spans="1:5" x14ac:dyDescent="0.35">
      <c r="A3723" s="47">
        <v>30163.640303766155</v>
      </c>
      <c r="B3723" s="46">
        <v>0.94545655741723644</v>
      </c>
      <c r="C3723" s="46">
        <v>0.83355879720823367</v>
      </c>
      <c r="D3723" s="46">
        <v>1.9561879141013947</v>
      </c>
      <c r="E3723" s="46">
        <v>1.2094986716060914</v>
      </c>
    </row>
    <row r="3724" spans="1:5" x14ac:dyDescent="0.35">
      <c r="A3724" s="47">
        <v>30171.405995429923</v>
      </c>
      <c r="B3724" s="46">
        <v>0.94606888155041535</v>
      </c>
      <c r="C3724" s="46">
        <v>0.85947298226494162</v>
      </c>
      <c r="D3724" s="46">
        <v>1.9565345783810526</v>
      </c>
      <c r="E3724" s="46">
        <v>1.2102898994102851</v>
      </c>
    </row>
    <row r="3725" spans="1:5" x14ac:dyDescent="0.35">
      <c r="A3725" s="47">
        <v>30182.445253421756</v>
      </c>
      <c r="B3725" s="46">
        <v>0.9469372247673542</v>
      </c>
      <c r="C3725" s="46">
        <v>0.88018632886286419</v>
      </c>
      <c r="D3725" s="46">
        <v>1.9570238004795686</v>
      </c>
      <c r="E3725" s="46">
        <v>1.2114084366738453</v>
      </c>
    </row>
    <row r="3726" spans="1:5" x14ac:dyDescent="0.35">
      <c r="A3726" s="47">
        <v>30186.993803936817</v>
      </c>
      <c r="B3726" s="46">
        <v>0.94729429351614702</v>
      </c>
      <c r="C3726" s="46">
        <v>1.497801528395093</v>
      </c>
      <c r="D3726" s="46">
        <v>1.9572241568627278</v>
      </c>
      <c r="E3726" s="46">
        <v>1.2118671786431239</v>
      </c>
    </row>
    <row r="3727" spans="1:5" x14ac:dyDescent="0.35">
      <c r="A3727" s="47">
        <v>30190.87956658789</v>
      </c>
      <c r="B3727" s="46">
        <v>0.94759900010398734</v>
      </c>
      <c r="C3727" s="46">
        <v>3.4920824411952767</v>
      </c>
      <c r="D3727" s="46">
        <v>1.9573947552362365</v>
      </c>
      <c r="E3727" s="46">
        <v>1.2122580865906034</v>
      </c>
    </row>
    <row r="3728" spans="1:5" x14ac:dyDescent="0.35">
      <c r="A3728" s="47">
        <v>30198.390562138073</v>
      </c>
      <c r="B3728" s="46">
        <v>0.94818711537670108</v>
      </c>
      <c r="C3728" s="46">
        <v>1.1742401056182405</v>
      </c>
      <c r="D3728" s="46">
        <v>1.9577230438845583</v>
      </c>
      <c r="E3728" s="46">
        <v>1.2130111047045546</v>
      </c>
    </row>
    <row r="3729" spans="1:5" x14ac:dyDescent="0.35">
      <c r="A3729" s="47">
        <v>30199.021834184132</v>
      </c>
      <c r="B3729" s="46">
        <v>0.94823649219115302</v>
      </c>
      <c r="C3729" s="46">
        <v>1.1467932355740729</v>
      </c>
      <c r="D3729" s="46">
        <v>1.9577505471512755</v>
      </c>
      <c r="E3729" s="46">
        <v>1.2130742374718444</v>
      </c>
    </row>
    <row r="3730" spans="1:5" x14ac:dyDescent="0.35">
      <c r="A3730" s="47">
        <v>30200.962406515555</v>
      </c>
      <c r="B3730" s="46">
        <v>0.94838822915526722</v>
      </c>
      <c r="C3730" s="46">
        <v>-1.740873085274619</v>
      </c>
      <c r="D3730" s="46">
        <v>1.9578350084220242</v>
      </c>
      <c r="E3730" s="46">
        <v>1.2132681604268225</v>
      </c>
    </row>
    <row r="3731" spans="1:5" x14ac:dyDescent="0.35">
      <c r="A3731" s="47">
        <v>30201.950371533978</v>
      </c>
      <c r="B3731" s="46">
        <v>0.94846545061150522</v>
      </c>
      <c r="C3731" s="46">
        <v>1.3591638596206934</v>
      </c>
      <c r="D3731" s="46">
        <v>1.9578779588931294</v>
      </c>
      <c r="E3731" s="46">
        <v>1.2133668007663911</v>
      </c>
    </row>
    <row r="3732" spans="1:5" x14ac:dyDescent="0.35">
      <c r="A3732" s="47">
        <v>30204.212623125131</v>
      </c>
      <c r="B3732" s="46">
        <v>0.94864219838128172</v>
      </c>
      <c r="C3732" s="46">
        <v>1.2283909499579471</v>
      </c>
      <c r="D3732" s="46">
        <v>1.9579761812275118</v>
      </c>
      <c r="E3732" s="46">
        <v>1.2135924450558562</v>
      </c>
    </row>
    <row r="3733" spans="1:5" x14ac:dyDescent="0.35">
      <c r="A3733" s="47">
        <v>30204.413498228671</v>
      </c>
      <c r="B3733" s="46">
        <v>0.94865788755656699</v>
      </c>
      <c r="C3733" s="46">
        <v>5.1798416265813607E-2</v>
      </c>
      <c r="D3733" s="46">
        <v>1.9579848943323126</v>
      </c>
      <c r="E3733" s="46">
        <v>1.2136124659557981</v>
      </c>
    </row>
    <row r="3734" spans="1:5" x14ac:dyDescent="0.35">
      <c r="A3734" s="47">
        <v>30212.887871585033</v>
      </c>
      <c r="B3734" s="46">
        <v>0.94931902440703098</v>
      </c>
      <c r="C3734" s="46">
        <v>-0.89810748140275454</v>
      </c>
      <c r="D3734" s="46">
        <v>1.9583512170408466</v>
      </c>
      <c r="E3734" s="46">
        <v>1.2144548562115864</v>
      </c>
    </row>
    <row r="3735" spans="1:5" x14ac:dyDescent="0.35">
      <c r="A3735" s="47">
        <v>30218.841471260712</v>
      </c>
      <c r="B3735" s="46">
        <v>0.94978262765454757</v>
      </c>
      <c r="C3735" s="46">
        <v>1.3148200601315496</v>
      </c>
      <c r="D3735" s="46">
        <v>1.9586071035599368</v>
      </c>
      <c r="E3735" s="46">
        <v>1.2150440514512992</v>
      </c>
    </row>
    <row r="3736" spans="1:5" x14ac:dyDescent="0.35">
      <c r="A3736" s="47">
        <v>30221.498303978387</v>
      </c>
      <c r="B3736" s="46">
        <v>0.94998928103407088</v>
      </c>
      <c r="C3736" s="46">
        <v>2.008875734321891</v>
      </c>
      <c r="D3736" s="46">
        <v>1.9587209033398216</v>
      </c>
      <c r="E3736" s="46">
        <v>1.2153062845629015</v>
      </c>
    </row>
    <row r="3737" spans="1:5" x14ac:dyDescent="0.35">
      <c r="A3737" s="47">
        <v>30226.878748551622</v>
      </c>
      <c r="B3737" s="46">
        <v>0.95040734211443012</v>
      </c>
      <c r="C3737" s="46">
        <v>1.3825298553003407</v>
      </c>
      <c r="D3737" s="46">
        <v>1.958950624195783</v>
      </c>
      <c r="E3737" s="46">
        <v>1.2158360179042127</v>
      </c>
    </row>
    <row r="3738" spans="1:5" x14ac:dyDescent="0.35">
      <c r="A3738" s="47">
        <v>30231.317657188178</v>
      </c>
      <c r="B3738" s="46">
        <v>0.95075180220426858</v>
      </c>
      <c r="C3738" s="46">
        <v>2.2433933286115204</v>
      </c>
      <c r="D3738" s="46">
        <v>1.9591394012697727</v>
      </c>
      <c r="E3738" s="46">
        <v>1.2162717151803637</v>
      </c>
    </row>
    <row r="3739" spans="1:5" x14ac:dyDescent="0.35">
      <c r="A3739" s="47">
        <v>30237.53697197582</v>
      </c>
      <c r="B3739" s="46">
        <v>0.95123374722010712</v>
      </c>
      <c r="C3739" s="46">
        <v>0.23506118787952612</v>
      </c>
      <c r="D3739" s="46">
        <v>1.9594027639773175</v>
      </c>
      <c r="E3739" s="46">
        <v>1.216880129191213</v>
      </c>
    </row>
    <row r="3740" spans="1:5" x14ac:dyDescent="0.35">
      <c r="A3740" s="47">
        <v>30240.579761507699</v>
      </c>
      <c r="B3740" s="46">
        <v>0.95146925095503787</v>
      </c>
      <c r="C3740" s="46">
        <v>1.2336011347234166</v>
      </c>
      <c r="D3740" s="46">
        <v>1.9595311331770284</v>
      </c>
      <c r="E3740" s="46">
        <v>1.2171769268630781</v>
      </c>
    </row>
    <row r="3741" spans="1:5" x14ac:dyDescent="0.35">
      <c r="A3741" s="47">
        <v>30243.367193237198</v>
      </c>
      <c r="B3741" s="46">
        <v>0.95168482507914121</v>
      </c>
      <c r="C3741" s="46">
        <v>0.72062753210584418</v>
      </c>
      <c r="D3741" s="46">
        <v>1.9596484523998265</v>
      </c>
      <c r="E3741" s="46">
        <v>1.2174483153239939</v>
      </c>
    </row>
    <row r="3742" spans="1:5" x14ac:dyDescent="0.35">
      <c r="A3742" s="47">
        <v>30252.565371157831</v>
      </c>
      <c r="B3742" s="46">
        <v>0.95239506890286241</v>
      </c>
      <c r="C3742" s="46">
        <v>1.2356000172634607</v>
      </c>
      <c r="D3742" s="46">
        <v>1.9600337140121338</v>
      </c>
      <c r="E3742" s="46">
        <v>1.2183404560037767</v>
      </c>
    </row>
    <row r="3743" spans="1:5" x14ac:dyDescent="0.35">
      <c r="A3743" s="47">
        <v>30255.42833559537</v>
      </c>
      <c r="B3743" s="46">
        <v>0.95261578251687051</v>
      </c>
      <c r="C3743" s="46">
        <v>-1.1658654933380475</v>
      </c>
      <c r="D3743" s="46">
        <v>1.9601530404972514</v>
      </c>
      <c r="E3743" s="46">
        <v>1.2186170684373467</v>
      </c>
    </row>
    <row r="3744" spans="1:5" x14ac:dyDescent="0.35">
      <c r="A3744" s="47">
        <v>30267.489720188772</v>
      </c>
      <c r="B3744" s="46">
        <v>0.95354378950472807</v>
      </c>
      <c r="C3744" s="46">
        <v>0.91557876248886672</v>
      </c>
      <c r="D3744" s="46">
        <v>1.9606526923190823</v>
      </c>
      <c r="E3744" s="46">
        <v>1.2197768161301927</v>
      </c>
    </row>
    <row r="3745" spans="1:5" x14ac:dyDescent="0.35">
      <c r="A3745" s="47">
        <v>30267.584495965424</v>
      </c>
      <c r="B3745" s="46">
        <v>0.95355106981836613</v>
      </c>
      <c r="C3745" s="46">
        <v>1.3633156741491792</v>
      </c>
      <c r="D3745" s="46">
        <v>1.9606565989143976</v>
      </c>
      <c r="E3745" s="46">
        <v>1.2197858933099783</v>
      </c>
    </row>
    <row r="3746" spans="1:5" x14ac:dyDescent="0.35">
      <c r="A3746" s="47">
        <v>30268.934438792636</v>
      </c>
      <c r="B3746" s="46">
        <v>0.95365474734992683</v>
      </c>
      <c r="C3746" s="46">
        <v>1.1700016205594244</v>
      </c>
      <c r="D3746" s="46">
        <v>1.9607122095815979</v>
      </c>
      <c r="E3746" s="46">
        <v>1.2199151236791546</v>
      </c>
    </row>
    <row r="3747" spans="1:5" x14ac:dyDescent="0.35">
      <c r="A3747" s="47">
        <v>30280.364397755191</v>
      </c>
      <c r="B3747" s="46">
        <v>0.95453109134543657</v>
      </c>
      <c r="C3747" s="46">
        <v>1.2333656562198536</v>
      </c>
      <c r="D3747" s="46">
        <v>1.9611805880989825</v>
      </c>
      <c r="E3747" s="46">
        <v>1.221004752673287</v>
      </c>
    </row>
    <row r="3748" spans="1:5" x14ac:dyDescent="0.35">
      <c r="A3748" s="47">
        <v>30287.119217323318</v>
      </c>
      <c r="B3748" s="46">
        <v>0.95504773232112383</v>
      </c>
      <c r="C3748" s="46">
        <v>0.85822199534708599</v>
      </c>
      <c r="D3748" s="46">
        <v>1.9614553075428591</v>
      </c>
      <c r="E3748" s="46">
        <v>1.2216448482972426</v>
      </c>
    </row>
    <row r="3749" spans="1:5" x14ac:dyDescent="0.35">
      <c r="A3749" s="47">
        <v>30292.833269515922</v>
      </c>
      <c r="B3749" s="46">
        <v>0.95548404111580965</v>
      </c>
      <c r="C3749" s="46">
        <v>0.27516613057352313</v>
      </c>
      <c r="D3749" s="46">
        <v>1.9616864935991765</v>
      </c>
      <c r="E3749" s="46">
        <v>1.2221840804671138</v>
      </c>
    </row>
    <row r="3750" spans="1:5" x14ac:dyDescent="0.35">
      <c r="A3750" s="47">
        <v>30299.416634581336</v>
      </c>
      <c r="B3750" s="46">
        <v>0.95598589895740227</v>
      </c>
      <c r="C3750" s="46">
        <v>1.5338422096139448</v>
      </c>
      <c r="D3750" s="46">
        <v>1.9619514832598925</v>
      </c>
      <c r="E3750" s="46">
        <v>1.2228027986861467</v>
      </c>
    </row>
    <row r="3751" spans="1:5" x14ac:dyDescent="0.35">
      <c r="A3751" s="47">
        <v>30315.82561211177</v>
      </c>
      <c r="B3751" s="46">
        <v>0.95723290717722687</v>
      </c>
      <c r="C3751" s="46">
        <v>0.91762930295635758</v>
      </c>
      <c r="D3751" s="46">
        <v>1.9626056016928515</v>
      </c>
      <c r="E3751" s="46">
        <v>1.2243330169160176</v>
      </c>
    </row>
    <row r="3752" spans="1:5" x14ac:dyDescent="0.35">
      <c r="A3752" s="47">
        <v>30324.289335150381</v>
      </c>
      <c r="B3752" s="46">
        <v>0.95787395151792754</v>
      </c>
      <c r="C3752" s="46">
        <v>1.8915596798119605</v>
      </c>
      <c r="D3752" s="46">
        <v>1.9629394488031957</v>
      </c>
      <c r="E3752" s="46">
        <v>1.2251156158110303</v>
      </c>
    </row>
    <row r="3753" spans="1:5" x14ac:dyDescent="0.35">
      <c r="A3753" s="47">
        <v>30326.031357520798</v>
      </c>
      <c r="B3753" s="46">
        <v>0.95800571008610169</v>
      </c>
      <c r="C3753" s="46">
        <v>1.9796730563145903</v>
      </c>
      <c r="D3753" s="46">
        <v>1.9630078629108363</v>
      </c>
      <c r="E3753" s="46">
        <v>1.225276125511559</v>
      </c>
    </row>
    <row r="3754" spans="1:5" x14ac:dyDescent="0.35">
      <c r="A3754" s="47">
        <v>30331.992945970778</v>
      </c>
      <c r="B3754" s="46">
        <v>0.95845614528327494</v>
      </c>
      <c r="C3754" s="46">
        <v>0.75466639103167754</v>
      </c>
      <c r="D3754" s="46">
        <v>1.9632412193846678</v>
      </c>
      <c r="E3754" s="46">
        <v>1.2258239588326716</v>
      </c>
    </row>
    <row r="3755" spans="1:5" x14ac:dyDescent="0.35">
      <c r="A3755" s="47">
        <v>30332.029357364674</v>
      </c>
      <c r="B3755" s="46">
        <v>0.9584588941462957</v>
      </c>
      <c r="C3755" s="46">
        <v>0.83430477558228411</v>
      </c>
      <c r="D3755" s="46">
        <v>1.9632426409793087</v>
      </c>
      <c r="E3755" s="46">
        <v>1.2258272978344729</v>
      </c>
    </row>
    <row r="3756" spans="1:5" x14ac:dyDescent="0.35">
      <c r="A3756" s="47">
        <v>30345.190035266507</v>
      </c>
      <c r="B3756" s="46">
        <v>0.95945066762280617</v>
      </c>
      <c r="C3756" s="46">
        <v>-3.8603622201769272</v>
      </c>
      <c r="D3756" s="46">
        <v>1.9637535530247749</v>
      </c>
      <c r="E3756" s="46">
        <v>1.2270285938487735</v>
      </c>
    </row>
    <row r="3757" spans="1:5" x14ac:dyDescent="0.35">
      <c r="A3757" s="47">
        <v>30346.289950765004</v>
      </c>
      <c r="B3757" s="46">
        <v>0.95953339457570064</v>
      </c>
      <c r="C3757" s="46">
        <v>1.0376923054132847</v>
      </c>
      <c r="D3757" s="46">
        <v>1.9637959899285655</v>
      </c>
      <c r="E3757" s="46">
        <v>1.2271284896392058</v>
      </c>
    </row>
    <row r="3758" spans="1:5" x14ac:dyDescent="0.35">
      <c r="A3758" s="47">
        <v>30352.629525974255</v>
      </c>
      <c r="B3758" s="46">
        <v>0.96000972168566212</v>
      </c>
      <c r="C3758" s="46">
        <v>1.5315129905893121</v>
      </c>
      <c r="D3758" s="46">
        <v>1.9640397932048343</v>
      </c>
      <c r="E3758" s="46">
        <v>1.2277027399993778</v>
      </c>
    </row>
    <row r="3759" spans="1:5" x14ac:dyDescent="0.35">
      <c r="A3759" s="47">
        <v>30352.837536885727</v>
      </c>
      <c r="B3759" s="46">
        <v>0.96002533666025724</v>
      </c>
      <c r="C3759" s="46">
        <v>1.1370553234135494</v>
      </c>
      <c r="D3759" s="46">
        <v>1.9640477699494314</v>
      </c>
      <c r="E3759" s="46">
        <v>1.2277215381208475</v>
      </c>
    </row>
    <row r="3760" spans="1:5" x14ac:dyDescent="0.35">
      <c r="A3760" s="47">
        <v>30354.593709511595</v>
      </c>
      <c r="B3760" s="46">
        <v>0.96015713358634003</v>
      </c>
      <c r="C3760" s="46">
        <v>1.1840272489390236</v>
      </c>
      <c r="D3760" s="46">
        <v>1.9641150574386554</v>
      </c>
      <c r="E3760" s="46">
        <v>1.2278801336457295</v>
      </c>
    </row>
    <row r="3761" spans="1:5" x14ac:dyDescent="0.35">
      <c r="A3761" s="47">
        <v>30354.665805142518</v>
      </c>
      <c r="B3761" s="46">
        <v>0.96016254284817748</v>
      </c>
      <c r="C3761" s="46">
        <v>2.2195381492447597</v>
      </c>
      <c r="D3761" s="46">
        <v>1.9641178175661294</v>
      </c>
      <c r="E3761" s="46">
        <v>1.2278866401672976</v>
      </c>
    </row>
    <row r="3762" spans="1:5" x14ac:dyDescent="0.35">
      <c r="A3762" s="47">
        <v>30358.915391686303</v>
      </c>
      <c r="B3762" s="46">
        <v>0.96048119574591773</v>
      </c>
      <c r="C3762" s="46">
        <v>-0.83451834124579349</v>
      </c>
      <c r="D3762" s="46">
        <v>1.9642802025876891</v>
      </c>
      <c r="E3762" s="46">
        <v>1.2282695658475327</v>
      </c>
    </row>
    <row r="3763" spans="1:5" x14ac:dyDescent="0.35">
      <c r="A3763" s="47">
        <v>30359.339965850497</v>
      </c>
      <c r="B3763" s="46">
        <v>0.96051301175100534</v>
      </c>
      <c r="C3763" s="46">
        <v>1.1982052779113461</v>
      </c>
      <c r="D3763" s="46">
        <v>1.9642963932074184</v>
      </c>
      <c r="E3763" s="46">
        <v>1.2283077596438019</v>
      </c>
    </row>
    <row r="3764" spans="1:5" x14ac:dyDescent="0.35">
      <c r="A3764" s="47">
        <v>30359.733850256958</v>
      </c>
      <c r="B3764" s="46">
        <v>0.96054252465686696</v>
      </c>
      <c r="C3764" s="46">
        <v>1.4610481831370148</v>
      </c>
      <c r="D3764" s="46">
        <v>1.9643114081203854</v>
      </c>
      <c r="E3764" s="46">
        <v>1.2283431822304209</v>
      </c>
    </row>
    <row r="3765" spans="1:5" x14ac:dyDescent="0.35">
      <c r="A3765" s="47">
        <v>30360.364067192695</v>
      </c>
      <c r="B3765" s="46">
        <v>0.96058973879412224</v>
      </c>
      <c r="C3765" s="46">
        <v>1.6659795324690974</v>
      </c>
      <c r="D3765" s="46">
        <v>1.9643354212626809</v>
      </c>
      <c r="E3765" s="46">
        <v>1.2283998376660952</v>
      </c>
    </row>
    <row r="3766" spans="1:5" x14ac:dyDescent="0.35">
      <c r="A3766" s="47">
        <v>30362.638307917645</v>
      </c>
      <c r="B3766" s="46">
        <v>0.96076005061667324</v>
      </c>
      <c r="C3766" s="46">
        <v>2.4718151916439002</v>
      </c>
      <c r="D3766" s="46">
        <v>1.9644219661934985</v>
      </c>
      <c r="E3766" s="46">
        <v>1.2286040743461533</v>
      </c>
    </row>
    <row r="3767" spans="1:5" x14ac:dyDescent="0.35">
      <c r="A3767" s="47">
        <v>30364.093868644988</v>
      </c>
      <c r="B3767" s="46">
        <v>0.96086899769757461</v>
      </c>
      <c r="C3767" s="46">
        <v>-0.62164683137984067</v>
      </c>
      <c r="D3767" s="46">
        <v>1.9644772659976111</v>
      </c>
      <c r="E3767" s="46">
        <v>1.2287346142656554</v>
      </c>
    </row>
    <row r="3768" spans="1:5" x14ac:dyDescent="0.35">
      <c r="A3768" s="47">
        <v>30364.372662082973</v>
      </c>
      <c r="B3768" s="46">
        <v>0.96088986008590349</v>
      </c>
      <c r="C3768" s="46">
        <v>1.9949110327955433</v>
      </c>
      <c r="D3768" s="46">
        <v>1.9644878498660721</v>
      </c>
      <c r="E3768" s="46">
        <v>1.228759601802738</v>
      </c>
    </row>
    <row r="3769" spans="1:5" x14ac:dyDescent="0.35">
      <c r="A3769" s="47">
        <v>30364.927090488498</v>
      </c>
      <c r="B3769" s="46">
        <v>0.96093134374666556</v>
      </c>
      <c r="C3769" s="46">
        <v>-0.28616489539081691</v>
      </c>
      <c r="D3769" s="46">
        <v>1.9645088899800291</v>
      </c>
      <c r="E3769" s="46">
        <v>1.2288092788245402</v>
      </c>
    </row>
    <row r="3770" spans="1:5" x14ac:dyDescent="0.35">
      <c r="A3770" s="47">
        <v>30372.466595550068</v>
      </c>
      <c r="B3770" s="46">
        <v>0.96149483802551838</v>
      </c>
      <c r="C3770" s="46">
        <v>1.9153854335640652</v>
      </c>
      <c r="D3770" s="46">
        <v>1.9647939891427602</v>
      </c>
      <c r="E3770" s="46">
        <v>1.2294828424779456</v>
      </c>
    </row>
    <row r="3771" spans="1:5" x14ac:dyDescent="0.35">
      <c r="A3771" s="47">
        <v>30378.969137585755</v>
      </c>
      <c r="B3771" s="46">
        <v>0.96197988842461069</v>
      </c>
      <c r="C3771" s="46">
        <v>-1.8644101237201727</v>
      </c>
      <c r="D3771" s="46">
        <v>1.965038353015492</v>
      </c>
      <c r="E3771" s="46">
        <v>1.2300607989990722</v>
      </c>
    </row>
    <row r="3772" spans="1:5" x14ac:dyDescent="0.35">
      <c r="A3772" s="47">
        <v>30381.549060674097</v>
      </c>
      <c r="B3772" s="46">
        <v>0.96217209314586161</v>
      </c>
      <c r="C3772" s="46">
        <v>1.3780193219953496</v>
      </c>
      <c r="D3772" s="46">
        <v>1.9651349152455906</v>
      </c>
      <c r="E3772" s="46">
        <v>1.2302893437287288</v>
      </c>
    </row>
    <row r="3773" spans="1:5" x14ac:dyDescent="0.35">
      <c r="A3773" s="47">
        <v>30385.009201228942</v>
      </c>
      <c r="B3773" s="46">
        <v>0.96242965831472016</v>
      </c>
      <c r="C3773" s="46">
        <v>0.26926674935292549</v>
      </c>
      <c r="D3773" s="46">
        <v>1.9652640743848331</v>
      </c>
      <c r="E3773" s="46">
        <v>1.2305951816296328</v>
      </c>
    </row>
    <row r="3774" spans="1:5" x14ac:dyDescent="0.35">
      <c r="A3774" s="47">
        <v>30390.076997438606</v>
      </c>
      <c r="B3774" s="46">
        <v>0.96280644716291031</v>
      </c>
      <c r="C3774" s="46">
        <v>1.4020231226364643</v>
      </c>
      <c r="D3774" s="46">
        <v>1.9654525240972367</v>
      </c>
      <c r="E3774" s="46">
        <v>1.2310417067909105</v>
      </c>
    </row>
    <row r="3775" spans="1:5" x14ac:dyDescent="0.35">
      <c r="A3775" s="47">
        <v>30390.822955958633</v>
      </c>
      <c r="B3775" s="46">
        <v>0.96286186408191987</v>
      </c>
      <c r="C3775" s="46">
        <v>1.4322465440600007</v>
      </c>
      <c r="D3775" s="46">
        <v>1.9654801909430304</v>
      </c>
      <c r="E3775" s="46">
        <v>1.2311072916180243</v>
      </c>
    </row>
    <row r="3776" spans="1:5" x14ac:dyDescent="0.35">
      <c r="A3776" s="47">
        <v>30396.610720630892</v>
      </c>
      <c r="B3776" s="46">
        <v>0.96329144341980111</v>
      </c>
      <c r="C3776" s="46">
        <v>-0.57892872550163732</v>
      </c>
      <c r="D3776" s="46">
        <v>1.9656942243858946</v>
      </c>
      <c r="E3776" s="46">
        <v>1.2316149146349786</v>
      </c>
    </row>
    <row r="3777" spans="1:5" x14ac:dyDescent="0.35">
      <c r="A3777" s="47">
        <v>30417.626414686612</v>
      </c>
      <c r="B3777" s="46">
        <v>0.96484543940991185</v>
      </c>
      <c r="C3777" s="46">
        <v>2.0723435238073185</v>
      </c>
      <c r="D3777" s="46">
        <v>1.9664620379207665</v>
      </c>
      <c r="E3777" s="46">
        <v>1.2334396094777114</v>
      </c>
    </row>
    <row r="3778" spans="1:5" x14ac:dyDescent="0.35">
      <c r="A3778" s="47">
        <v>30418.209729378359</v>
      </c>
      <c r="B3778" s="46">
        <v>0.96488844183011635</v>
      </c>
      <c r="C3778" s="46">
        <v>1.2321482175340792</v>
      </c>
      <c r="D3778" s="46">
        <v>1.9664831405643226</v>
      </c>
      <c r="E3778" s="46">
        <v>1.2334898404724068</v>
      </c>
    </row>
    <row r="3779" spans="1:5" x14ac:dyDescent="0.35">
      <c r="A3779" s="47">
        <v>30419.908138470782</v>
      </c>
      <c r="B3779" s="46">
        <v>0.96501360971454531</v>
      </c>
      <c r="C3779" s="46">
        <v>1.0308064599122035</v>
      </c>
      <c r="D3779" s="46">
        <v>1.9665445199337137</v>
      </c>
      <c r="E3779" s="46">
        <v>1.2336359674423711</v>
      </c>
    </row>
    <row r="3780" spans="1:5" x14ac:dyDescent="0.35">
      <c r="A3780" s="47">
        <v>30430.139804503731</v>
      </c>
      <c r="B3780" s="46">
        <v>0.96576638819914007</v>
      </c>
      <c r="C3780" s="46">
        <v>-0.56192351549000374</v>
      </c>
      <c r="D3780" s="46">
        <v>1.9669122655171838</v>
      </c>
      <c r="E3780" s="46">
        <v>1.2345122311725507</v>
      </c>
    </row>
    <row r="3781" spans="1:5" x14ac:dyDescent="0.35">
      <c r="A3781" s="47">
        <v>30433.145179521332</v>
      </c>
      <c r="B3781" s="46">
        <v>0.96598709106725877</v>
      </c>
      <c r="C3781" s="46">
        <v>1.503145580379095</v>
      </c>
      <c r="D3781" s="46">
        <v>1.9670196266223861</v>
      </c>
      <c r="E3781" s="46">
        <v>1.2347682980836385</v>
      </c>
    </row>
    <row r="3782" spans="1:5" x14ac:dyDescent="0.35">
      <c r="A3782" s="47">
        <v>30451.784898029302</v>
      </c>
      <c r="B3782" s="46">
        <v>0.96735172762974797</v>
      </c>
      <c r="C3782" s="46">
        <v>1.9472576195481706</v>
      </c>
      <c r="D3782" s="46">
        <v>1.9676788342420219</v>
      </c>
      <c r="E3782" s="46">
        <v>1.2363430127940118</v>
      </c>
    </row>
    <row r="3783" spans="1:5" x14ac:dyDescent="0.35">
      <c r="A3783" s="47">
        <v>30463.10406343381</v>
      </c>
      <c r="B3783" s="46">
        <v>0.96817689151520658</v>
      </c>
      <c r="C3783" s="46">
        <v>-3.1552968960185557</v>
      </c>
      <c r="D3783" s="46">
        <v>1.9680735576259334</v>
      </c>
      <c r="E3783" s="46">
        <v>1.2372879276991791</v>
      </c>
    </row>
    <row r="3784" spans="1:5" x14ac:dyDescent="0.35">
      <c r="A3784" s="47">
        <v>30465.597500022592</v>
      </c>
      <c r="B3784" s="46">
        <v>0.9683583038369753</v>
      </c>
      <c r="C3784" s="46">
        <v>1.9951610896554062</v>
      </c>
      <c r="D3784" s="46">
        <v>1.968159942603201</v>
      </c>
      <c r="E3784" s="46">
        <v>1.2374949206805301</v>
      </c>
    </row>
    <row r="3785" spans="1:5" x14ac:dyDescent="0.35">
      <c r="A3785" s="47">
        <v>30466.387047954846</v>
      </c>
      <c r="B3785" s="46">
        <v>0.96841572114593122</v>
      </c>
      <c r="C3785" s="46">
        <v>0.81074298888612617</v>
      </c>
      <c r="D3785" s="46">
        <v>1.9681872538503198</v>
      </c>
      <c r="E3785" s="46">
        <v>1.2375603778661284</v>
      </c>
    </row>
    <row r="3786" spans="1:5" x14ac:dyDescent="0.35">
      <c r="A3786" s="47">
        <v>30467.269144888527</v>
      </c>
      <c r="B3786" s="46">
        <v>0.96847985342305509</v>
      </c>
      <c r="C3786" s="46">
        <v>0.94706224536387218</v>
      </c>
      <c r="D3786" s="46">
        <v>1.9682177422316873</v>
      </c>
      <c r="E3786" s="46">
        <v>1.2376334581367265</v>
      </c>
    </row>
    <row r="3787" spans="1:5" x14ac:dyDescent="0.35">
      <c r="A3787" s="47">
        <v>30469.263402241781</v>
      </c>
      <c r="B3787" s="46">
        <v>0.96862478484264725</v>
      </c>
      <c r="C3787" s="46">
        <v>0.21859860924093866</v>
      </c>
      <c r="D3787" s="46">
        <v>1.9682865765704989</v>
      </c>
      <c r="E3787" s="46">
        <v>1.2377984857992868</v>
      </c>
    </row>
    <row r="3788" spans="1:5" x14ac:dyDescent="0.35">
      <c r="A3788" s="47">
        <v>30469.824678621186</v>
      </c>
      <c r="B3788" s="46">
        <v>0.96866556031419215</v>
      </c>
      <c r="C3788" s="46">
        <v>1.1539391924435538</v>
      </c>
      <c r="D3788" s="46">
        <v>1.9683059261833014</v>
      </c>
      <c r="E3788" s="46">
        <v>1.2378448838809428</v>
      </c>
    </row>
    <row r="3789" spans="1:5" x14ac:dyDescent="0.35">
      <c r="A3789" s="47">
        <v>30483.048291606639</v>
      </c>
      <c r="B3789" s="46">
        <v>0.96962432629264783</v>
      </c>
      <c r="C3789" s="46">
        <v>2.5280362964877678</v>
      </c>
      <c r="D3789" s="46">
        <v>1.9687588097531548</v>
      </c>
      <c r="E3789" s="46">
        <v>1.2389318618344107</v>
      </c>
    </row>
    <row r="3790" spans="1:5" x14ac:dyDescent="0.35">
      <c r="A3790" s="47">
        <v>30484.597596155487</v>
      </c>
      <c r="B3790" s="46">
        <v>0.96973641853904335</v>
      </c>
      <c r="C3790" s="46">
        <v>1.0082254055259421</v>
      </c>
      <c r="D3790" s="46">
        <v>1.9688114952156355</v>
      </c>
      <c r="E3790" s="46">
        <v>1.2390584399011448</v>
      </c>
    </row>
    <row r="3791" spans="1:5" x14ac:dyDescent="0.35">
      <c r="A3791" s="47">
        <v>30490.44406747356</v>
      </c>
      <c r="B3791" s="46">
        <v>0.97015895979685063</v>
      </c>
      <c r="C3791" s="46" t="s">
        <v>159</v>
      </c>
      <c r="D3791" s="46">
        <v>1.9690096014610099</v>
      </c>
      <c r="E3791" s="46">
        <v>1.2395346294440219</v>
      </c>
    </row>
    <row r="3792" spans="1:5" x14ac:dyDescent="0.35">
      <c r="A3792" s="47">
        <v>30495.913545769945</v>
      </c>
      <c r="B3792" s="46">
        <v>0.97055360861070539</v>
      </c>
      <c r="C3792" s="46">
        <v>1.4624430767100405</v>
      </c>
      <c r="D3792" s="46">
        <v>1.9691939204675655</v>
      </c>
      <c r="E3792" s="46">
        <v>1.2399780104681868</v>
      </c>
    </row>
    <row r="3793" spans="1:5" x14ac:dyDescent="0.35">
      <c r="A3793" s="47">
        <v>30496.593061870983</v>
      </c>
      <c r="B3793" s="46">
        <v>0.9706025952888232</v>
      </c>
      <c r="C3793" s="46">
        <v>2.060811570854959</v>
      </c>
      <c r="D3793" s="46">
        <v>1.9692167515234302</v>
      </c>
      <c r="E3793" s="46">
        <v>1.2400329529947836</v>
      </c>
    </row>
    <row r="3794" spans="1:5" x14ac:dyDescent="0.35">
      <c r="A3794" s="47">
        <v>30502.636085471935</v>
      </c>
      <c r="B3794" s="46">
        <v>0.9710378156898497</v>
      </c>
      <c r="C3794" s="46">
        <v>1.6249415703387671</v>
      </c>
      <c r="D3794" s="46">
        <v>1.9694191270535835</v>
      </c>
      <c r="E3794" s="46">
        <v>1.2405201795901311</v>
      </c>
    </row>
    <row r="3795" spans="1:5" x14ac:dyDescent="0.35">
      <c r="A3795" s="47">
        <v>30503.325861758687</v>
      </c>
      <c r="B3795" s="46">
        <v>0.97108744506080658</v>
      </c>
      <c r="C3795" s="46">
        <v>1.711774403801436</v>
      </c>
      <c r="D3795" s="46">
        <v>1.9694421511800242</v>
      </c>
      <c r="E3795" s="46">
        <v>1.2405756352983808</v>
      </c>
    </row>
    <row r="3796" spans="1:5" x14ac:dyDescent="0.35">
      <c r="A3796" s="47">
        <v>30503.4513082554</v>
      </c>
      <c r="B3796" s="46">
        <v>0.97109646986142684</v>
      </c>
      <c r="C3796" s="46">
        <v>0.86913944594741999</v>
      </c>
      <c r="D3796" s="46">
        <v>1.9694463368037285</v>
      </c>
      <c r="E3796" s="46">
        <v>1.2405857172865353</v>
      </c>
    </row>
    <row r="3797" spans="1:5" x14ac:dyDescent="0.35">
      <c r="A3797" s="47">
        <v>30509.308274975239</v>
      </c>
      <c r="B3797" s="46">
        <v>0.97151746215023793</v>
      </c>
      <c r="C3797" s="46">
        <v>2.4914317325298363</v>
      </c>
      <c r="D3797" s="46">
        <v>1.9696411872138835</v>
      </c>
      <c r="E3797" s="46">
        <v>1.2410552378005271</v>
      </c>
    </row>
    <row r="3798" spans="1:5" x14ac:dyDescent="0.35">
      <c r="A3798" s="47">
        <v>30516.117836011235</v>
      </c>
      <c r="B3798" s="46">
        <v>0.97200602383182078</v>
      </c>
      <c r="C3798" s="46">
        <v>1.0016490221306462</v>
      </c>
      <c r="D3798" s="46">
        <v>1.9698663215556336</v>
      </c>
      <c r="E3798" s="46">
        <v>1.2415981711845889</v>
      </c>
    </row>
    <row r="3799" spans="1:5" x14ac:dyDescent="0.35">
      <c r="A3799" s="47">
        <v>30516.784099558772</v>
      </c>
      <c r="B3799" s="46">
        <v>0.97205377374995416</v>
      </c>
      <c r="C3799" s="46">
        <v>1.4436625100824552</v>
      </c>
      <c r="D3799" s="46">
        <v>1.9698882680352483</v>
      </c>
      <c r="E3799" s="46">
        <v>1.2416511223628757</v>
      </c>
    </row>
    <row r="3800" spans="1:5" x14ac:dyDescent="0.35">
      <c r="A3800" s="47">
        <v>30517.005476886436</v>
      </c>
      <c r="B3800" s="46">
        <v>0.97206963741113339</v>
      </c>
      <c r="C3800" s="46">
        <v>1.1941675721253153</v>
      </c>
      <c r="D3800" s="46">
        <v>1.9698955569221577</v>
      </c>
      <c r="E3800" s="46">
        <v>1.2416687095460608</v>
      </c>
    </row>
    <row r="3801" spans="1:5" x14ac:dyDescent="0.35">
      <c r="A3801" s="47">
        <v>30533.431912714674</v>
      </c>
      <c r="B3801" s="46">
        <v>0.97324387478601004</v>
      </c>
      <c r="C3801" s="46">
        <v>0.54691997770632828</v>
      </c>
      <c r="D3801" s="46">
        <v>1.970431948407676</v>
      </c>
      <c r="E3801" s="46">
        <v>1.2429642965626579</v>
      </c>
    </row>
    <row r="3802" spans="1:5" x14ac:dyDescent="0.35">
      <c r="A3802" s="47">
        <v>30536.841676767785</v>
      </c>
      <c r="B3802" s="46">
        <v>0.9734869117921382</v>
      </c>
      <c r="C3802" s="46">
        <v>4.1039885427050615</v>
      </c>
      <c r="D3802" s="46">
        <v>1.9705421915470962</v>
      </c>
      <c r="E3802" s="46">
        <v>1.2432309008985487</v>
      </c>
    </row>
    <row r="3803" spans="1:5" x14ac:dyDescent="0.35">
      <c r="A3803" s="47">
        <v>30539.891139849093</v>
      </c>
      <c r="B3803" s="46">
        <v>0.97370406118199604</v>
      </c>
      <c r="C3803" s="46">
        <v>0.84356565742160772</v>
      </c>
      <c r="D3803" s="46">
        <v>1.9706404656874152</v>
      </c>
      <c r="E3803" s="46">
        <v>1.243468653178992</v>
      </c>
    </row>
    <row r="3804" spans="1:5" x14ac:dyDescent="0.35">
      <c r="A3804" s="47">
        <v>30543.017436313072</v>
      </c>
      <c r="B3804" s="46">
        <v>0.97392647930867982</v>
      </c>
      <c r="C3804" s="46">
        <v>-0.40707082232717129</v>
      </c>
      <c r="D3804" s="46">
        <v>1.9707409025226068</v>
      </c>
      <c r="E3804" s="46">
        <v>1.2437117278349274</v>
      </c>
    </row>
    <row r="3805" spans="1:5" x14ac:dyDescent="0.35">
      <c r="A3805" s="47">
        <v>30549.189988887276</v>
      </c>
      <c r="B3805" s="46">
        <v>0.97436501892266847</v>
      </c>
      <c r="C3805" s="46">
        <v>-9.7644202326829799E-3</v>
      </c>
      <c r="D3805" s="46">
        <v>1.9709382737509407</v>
      </c>
      <c r="E3805" s="46">
        <v>1.244189665166902</v>
      </c>
    </row>
    <row r="3806" spans="1:5" x14ac:dyDescent="0.35">
      <c r="A3806" s="47">
        <v>30549.811091745287</v>
      </c>
      <c r="B3806" s="46">
        <v>0.97440910195726327</v>
      </c>
      <c r="C3806" s="46">
        <v>0.99255859352942455</v>
      </c>
      <c r="D3806" s="46">
        <v>1.970958065496794</v>
      </c>
      <c r="E3806" s="46">
        <v>1.2442376104437296</v>
      </c>
    </row>
    <row r="3807" spans="1:5" x14ac:dyDescent="0.35">
      <c r="A3807" s="47">
        <v>30553.451673097763</v>
      </c>
      <c r="B3807" s="46">
        <v>0.97466733084750257</v>
      </c>
      <c r="C3807" s="46">
        <v>0.94742278787123269</v>
      </c>
      <c r="D3807" s="46">
        <v>1.9710738230197791</v>
      </c>
      <c r="E3807" s="46">
        <v>1.2445181017941587</v>
      </c>
    </row>
    <row r="3808" spans="1:5" x14ac:dyDescent="0.35">
      <c r="A3808" s="47">
        <v>30555.347092847322</v>
      </c>
      <c r="B3808" s="46">
        <v>0.97480166406137569</v>
      </c>
      <c r="C3808" s="46">
        <v>0.13281164642886534</v>
      </c>
      <c r="D3808" s="46">
        <v>1.9711339206645466</v>
      </c>
      <c r="E3808" s="46">
        <v>1.2446637711213275</v>
      </c>
    </row>
    <row r="3809" spans="1:5" x14ac:dyDescent="0.35">
      <c r="A3809" s="47">
        <v>30556.04413969606</v>
      </c>
      <c r="B3809" s="46">
        <v>0.97485104656300958</v>
      </c>
      <c r="C3809" s="46">
        <v>-1.2692691893110175</v>
      </c>
      <c r="D3809" s="46">
        <v>1.9711559925125224</v>
      </c>
      <c r="E3809" s="46">
        <v>1.2447172786372047</v>
      </c>
    </row>
    <row r="3810" spans="1:5" x14ac:dyDescent="0.35">
      <c r="A3810" s="47">
        <v>30557.522516579178</v>
      </c>
      <c r="B3810" s="46">
        <v>0.97495574885178404</v>
      </c>
      <c r="C3810" s="46">
        <v>1.242232925845288</v>
      </c>
      <c r="D3810" s="46">
        <v>1.971202752957965</v>
      </c>
      <c r="E3810" s="46">
        <v>1.244830651586619</v>
      </c>
    </row>
    <row r="3811" spans="1:5" x14ac:dyDescent="0.35">
      <c r="A3811" s="47">
        <v>30560.211251039484</v>
      </c>
      <c r="B3811" s="46">
        <v>0.97514605393071718</v>
      </c>
      <c r="C3811" s="46">
        <v>2.5685720723933381</v>
      </c>
      <c r="D3811" s="46">
        <v>1.9712876151898502</v>
      </c>
      <c r="E3811" s="46">
        <v>1.2450364536141501</v>
      </c>
    </row>
    <row r="3812" spans="1:5" x14ac:dyDescent="0.35">
      <c r="A3812" s="47">
        <v>30562.813743071936</v>
      </c>
      <c r="B3812" s="46">
        <v>0.97533011018196059</v>
      </c>
      <c r="C3812" s="46">
        <v>1.1749543701040421</v>
      </c>
      <c r="D3812" s="46">
        <v>1.9713695326618093</v>
      </c>
      <c r="E3812" s="46">
        <v>1.2452351745428121</v>
      </c>
    </row>
    <row r="3813" spans="1:5" x14ac:dyDescent="0.35">
      <c r="A3813" s="47">
        <v>30563.058915953283</v>
      </c>
      <c r="B3813" s="46">
        <v>0.97534744222534864</v>
      </c>
      <c r="C3813" s="46">
        <v>1.5539923621001872</v>
      </c>
      <c r="D3813" s="46">
        <v>1.9713772385675599</v>
      </c>
      <c r="E3813" s="46">
        <v>1.2452538710912266</v>
      </c>
    </row>
    <row r="3814" spans="1:5" x14ac:dyDescent="0.35">
      <c r="A3814" s="47">
        <v>30564.183537896428</v>
      </c>
      <c r="B3814" s="46">
        <v>0.97542692910076478</v>
      </c>
      <c r="C3814" s="46">
        <v>2.5191039890831046</v>
      </c>
      <c r="D3814" s="46">
        <v>1.9714125610877322</v>
      </c>
      <c r="E3814" s="46">
        <v>1.2453395794734778</v>
      </c>
    </row>
    <row r="3815" spans="1:5" x14ac:dyDescent="0.35">
      <c r="A3815" s="47">
        <v>30566.312027963639</v>
      </c>
      <c r="B3815" s="46">
        <v>0.97557729533116622</v>
      </c>
      <c r="C3815" s="46">
        <v>1.5221810713519801</v>
      </c>
      <c r="D3815" s="46">
        <v>1.9714793015177006</v>
      </c>
      <c r="E3815" s="46">
        <v>1.2455015518009784</v>
      </c>
    </row>
    <row r="3816" spans="1:5" x14ac:dyDescent="0.35">
      <c r="A3816" s="47">
        <v>30567.453610008281</v>
      </c>
      <c r="B3816" s="46">
        <v>0.97565790263559027</v>
      </c>
      <c r="C3816" s="46">
        <v>0.98029965031964927</v>
      </c>
      <c r="D3816" s="46">
        <v>1.9715150363624543</v>
      </c>
      <c r="E3816" s="46">
        <v>1.2455882927323756</v>
      </c>
    </row>
    <row r="3817" spans="1:5" x14ac:dyDescent="0.35">
      <c r="A3817" s="47">
        <v>30571.584347601129</v>
      </c>
      <c r="B3817" s="46">
        <v>0.97594934569355751</v>
      </c>
      <c r="C3817" s="46">
        <v>1.3159524495371278</v>
      </c>
      <c r="D3817" s="46">
        <v>1.9716439886609278</v>
      </c>
      <c r="E3817" s="46">
        <v>1.245901397693961</v>
      </c>
    </row>
    <row r="3818" spans="1:5" x14ac:dyDescent="0.35">
      <c r="A3818" s="47">
        <v>30575.390449747425</v>
      </c>
      <c r="B3818" s="46">
        <v>0.9762175664097964</v>
      </c>
      <c r="C3818" s="46">
        <v>1.7393110968256575</v>
      </c>
      <c r="D3818" s="46">
        <v>1.971762318813628</v>
      </c>
      <c r="E3818" s="46">
        <v>1.2461888386310336</v>
      </c>
    </row>
    <row r="3819" spans="1:5" x14ac:dyDescent="0.35">
      <c r="A3819" s="47">
        <v>30577.631057473944</v>
      </c>
      <c r="B3819" s="46">
        <v>0.97637532223510548</v>
      </c>
      <c r="C3819" s="46">
        <v>0.78016765853052839</v>
      </c>
      <c r="D3819" s="46">
        <v>1.9718317597542419</v>
      </c>
      <c r="E3819" s="46">
        <v>1.2463575770867814</v>
      </c>
    </row>
    <row r="3820" spans="1:5" x14ac:dyDescent="0.35">
      <c r="A3820" s="47">
        <v>30580.111056809681</v>
      </c>
      <c r="B3820" s="46">
        <v>0.97654980982520401</v>
      </c>
      <c r="C3820" s="46">
        <v>1.5736582869204652</v>
      </c>
      <c r="D3820" s="46">
        <v>1.9719084310909527</v>
      </c>
      <c r="E3820" s="46">
        <v>1.2465439333749015</v>
      </c>
    </row>
    <row r="3821" spans="1:5" x14ac:dyDescent="0.35">
      <c r="A3821" s="47">
        <v>30580.681676240187</v>
      </c>
      <c r="B3821" s="46">
        <v>0.97658993909479386</v>
      </c>
      <c r="C3821" s="46">
        <v>2.0636415681013931</v>
      </c>
      <c r="D3821" s="46">
        <v>1.971926044217744</v>
      </c>
      <c r="E3821" s="46">
        <v>1.2465867507353605</v>
      </c>
    </row>
    <row r="3822" spans="1:5" x14ac:dyDescent="0.35">
      <c r="A3822" s="47">
        <v>30585.607152082415</v>
      </c>
      <c r="B3822" s="46">
        <v>0.97693604207930851</v>
      </c>
      <c r="C3822" s="46">
        <v>-0.20343765530178581</v>
      </c>
      <c r="D3822" s="46">
        <v>1.9720776409792886</v>
      </c>
      <c r="E3822" s="46">
        <v>1.2469553909828552</v>
      </c>
    </row>
    <row r="3823" spans="1:5" x14ac:dyDescent="0.35">
      <c r="A3823" s="47">
        <v>30590.837217870325</v>
      </c>
      <c r="B3823" s="46">
        <v>0.97730298848296815</v>
      </c>
      <c r="C3823" s="46">
        <v>1.6068674642081282</v>
      </c>
      <c r="D3823" s="46">
        <v>1.9722377568747969</v>
      </c>
      <c r="E3823" s="46">
        <v>1.2473449598031856</v>
      </c>
    </row>
    <row r="3824" spans="1:5" x14ac:dyDescent="0.35">
      <c r="A3824" s="47">
        <v>30593.769129899618</v>
      </c>
      <c r="B3824" s="46">
        <v>0.97750844205111431</v>
      </c>
      <c r="C3824" s="46">
        <v>2.0587802626722551</v>
      </c>
      <c r="D3824" s="46">
        <v>1.9723271307355144</v>
      </c>
      <c r="E3824" s="46">
        <v>1.2475625044671932</v>
      </c>
    </row>
    <row r="3825" spans="1:5" x14ac:dyDescent="0.35">
      <c r="A3825" s="47">
        <v>30606.231495977157</v>
      </c>
      <c r="B3825" s="46">
        <v>0.97837971862765571</v>
      </c>
      <c r="C3825" s="46">
        <v>1.2081521661922112</v>
      </c>
      <c r="D3825" s="46">
        <v>1.9727039381993634</v>
      </c>
      <c r="E3825" s="46">
        <v>1.2484804240328395</v>
      </c>
    </row>
    <row r="3826" spans="1:5" x14ac:dyDescent="0.35">
      <c r="A3826" s="47">
        <v>30612.715850506662</v>
      </c>
      <c r="B3826" s="46">
        <v>0.97883176039671871</v>
      </c>
      <c r="C3826" s="46">
        <v>1.02465149660107</v>
      </c>
      <c r="D3826" s="46">
        <v>1.9728980238961811</v>
      </c>
      <c r="E3826" s="46">
        <v>1.248953681821978</v>
      </c>
    </row>
    <row r="3827" spans="1:5" x14ac:dyDescent="0.35">
      <c r="A3827" s="47">
        <v>30612.723348735064</v>
      </c>
      <c r="B3827" s="46">
        <v>0.97883228260440491</v>
      </c>
      <c r="C3827" s="46">
        <v>-2.1007715209677369</v>
      </c>
      <c r="D3827" s="46">
        <v>1.9728982475476973</v>
      </c>
      <c r="E3827" s="46">
        <v>1.2489542273497687</v>
      </c>
    </row>
    <row r="3828" spans="1:5" x14ac:dyDescent="0.35">
      <c r="A3828" s="47">
        <v>30612.826817363122</v>
      </c>
      <c r="B3828" s="46">
        <v>0.97883948846700808</v>
      </c>
      <c r="C3828" s="46">
        <v>0.72147938770514841</v>
      </c>
      <c r="D3828" s="46">
        <v>1.9729013335479981</v>
      </c>
      <c r="E3828" s="46">
        <v>1.2489617547218363</v>
      </c>
    </row>
    <row r="3829" spans="1:5" x14ac:dyDescent="0.35">
      <c r="A3829" s="47">
        <v>30614.134358369643</v>
      </c>
      <c r="B3829" s="46">
        <v>0.97893053002205666</v>
      </c>
      <c r="C3829" s="46">
        <v>1.5607734911674553</v>
      </c>
      <c r="D3829" s="46">
        <v>1.9729403019897107</v>
      </c>
      <c r="E3829" s="46">
        <v>1.2490568131780648</v>
      </c>
    </row>
    <row r="3830" spans="1:5" x14ac:dyDescent="0.35">
      <c r="A3830" s="47">
        <v>30616.521984030991</v>
      </c>
      <c r="B3830" s="46">
        <v>0.97909668259805149</v>
      </c>
      <c r="C3830" s="46">
        <v>0.40655775903188918</v>
      </c>
      <c r="D3830" s="46">
        <v>1.9730113185974087</v>
      </c>
      <c r="E3830" s="46">
        <v>1.2492300804986796</v>
      </c>
    </row>
    <row r="3831" spans="1:5" x14ac:dyDescent="0.35">
      <c r="A3831" s="47">
        <v>30621.077497023387</v>
      </c>
      <c r="B3831" s="46">
        <v>0.97941336220372111</v>
      </c>
      <c r="C3831" s="46">
        <v>0.653680730278694</v>
      </c>
      <c r="D3831" s="46">
        <v>1.9731463092080186</v>
      </c>
      <c r="E3831" s="46">
        <v>1.2495595440647909</v>
      </c>
    </row>
    <row r="3832" spans="1:5" x14ac:dyDescent="0.35">
      <c r="A3832" s="47">
        <v>30625.476313835487</v>
      </c>
      <c r="B3832" s="46">
        <v>0.97971873267895626</v>
      </c>
      <c r="C3832" s="46">
        <v>0.92578502713838162</v>
      </c>
      <c r="D3832" s="46">
        <v>1.9732760258306101</v>
      </c>
      <c r="E3832" s="46">
        <v>1.2498762723355106</v>
      </c>
    </row>
    <row r="3833" spans="1:5" x14ac:dyDescent="0.35">
      <c r="A3833" s="47">
        <v>30628.606109190856</v>
      </c>
      <c r="B3833" s="46">
        <v>0.97993575722719994</v>
      </c>
      <c r="C3833" s="46">
        <v>9.4378048065735243E-2</v>
      </c>
      <c r="D3833" s="46">
        <v>1.9733679432567273</v>
      </c>
      <c r="E3833" s="46">
        <v>1.2501007868504814</v>
      </c>
    </row>
    <row r="3834" spans="1:5" x14ac:dyDescent="0.35">
      <c r="A3834" s="47">
        <v>30634.187556431254</v>
      </c>
      <c r="B3834" s="46">
        <v>0.98032226859727234</v>
      </c>
      <c r="C3834" s="46">
        <v>1.3225679999589124</v>
      </c>
      <c r="D3834" s="46">
        <v>1.9735310845972704</v>
      </c>
      <c r="E3834" s="46">
        <v>1.2504994329076096</v>
      </c>
    </row>
    <row r="3835" spans="1:5" x14ac:dyDescent="0.35">
      <c r="A3835" s="47">
        <v>30638.185737996642</v>
      </c>
      <c r="B3835" s="46">
        <v>0.98059873463422653</v>
      </c>
      <c r="C3835" s="46">
        <v>1.313896587949781</v>
      </c>
      <c r="D3835" s="46">
        <v>1.9736473363290483</v>
      </c>
      <c r="E3835" s="46">
        <v>1.2507836266521057</v>
      </c>
    </row>
    <row r="3836" spans="1:5" x14ac:dyDescent="0.35">
      <c r="A3836" s="47">
        <v>30641.055409016415</v>
      </c>
      <c r="B3836" s="46">
        <v>0.98079695786276444</v>
      </c>
      <c r="C3836" s="46">
        <v>0.69631684162165808</v>
      </c>
      <c r="D3836" s="46">
        <v>1.9737304606285442</v>
      </c>
      <c r="E3836" s="46">
        <v>1.250986899007636</v>
      </c>
    </row>
    <row r="3837" spans="1:5" x14ac:dyDescent="0.35">
      <c r="A3837" s="47">
        <v>30643.852720933257</v>
      </c>
      <c r="B3837" s="46">
        <v>0.98099001501319261</v>
      </c>
      <c r="C3837" s="46">
        <v>0.89126413108102653</v>
      </c>
      <c r="D3837" s="46">
        <v>1.9738112359598066</v>
      </c>
      <c r="E3837" s="46">
        <v>1.2511844773117058</v>
      </c>
    </row>
    <row r="3838" spans="1:5" x14ac:dyDescent="0.35">
      <c r="A3838" s="47">
        <v>30644.98189061708</v>
      </c>
      <c r="B3838" s="46">
        <v>0.98106789797205918</v>
      </c>
      <c r="C3838" s="46">
        <v>1.428625409445794</v>
      </c>
      <c r="D3838" s="46">
        <v>1.9738437711977015</v>
      </c>
      <c r="E3838" s="46">
        <v>1.2512640731160147</v>
      </c>
    </row>
    <row r="3839" spans="1:5" x14ac:dyDescent="0.35">
      <c r="A3839" s="47">
        <v>30653.263837718703</v>
      </c>
      <c r="B3839" s="46">
        <v>0.98163830832507604</v>
      </c>
      <c r="C3839" s="46">
        <v>0.36666128784206276</v>
      </c>
      <c r="D3839" s="46">
        <v>1.9740811598927566</v>
      </c>
      <c r="E3839" s="46">
        <v>1.2518450707661617</v>
      </c>
    </row>
    <row r="3840" spans="1:5" x14ac:dyDescent="0.35">
      <c r="A3840" s="47">
        <v>30653.387057846663</v>
      </c>
      <c r="B3840" s="46">
        <v>0.98164678400478755</v>
      </c>
      <c r="C3840" s="46">
        <v>1.5051698142066083</v>
      </c>
      <c r="D3840" s="46">
        <v>1.9740846752982288</v>
      </c>
      <c r="E3840" s="46">
        <v>1.2518536776753271</v>
      </c>
    </row>
    <row r="3841" spans="1:5" x14ac:dyDescent="0.35">
      <c r="A3841" s="47">
        <v>30660.723473872902</v>
      </c>
      <c r="B3841" s="46">
        <v>0.98215083809025061</v>
      </c>
      <c r="C3841" s="46">
        <v>0.5489106911527708</v>
      </c>
      <c r="D3841" s="46">
        <v>1.9742931082144359</v>
      </c>
      <c r="E3841" s="46">
        <v>1.2523641525329874</v>
      </c>
    </row>
    <row r="3842" spans="1:5" x14ac:dyDescent="0.35">
      <c r="A3842" s="47">
        <v>30664.658136374168</v>
      </c>
      <c r="B3842" s="46">
        <v>0.98242070168755258</v>
      </c>
      <c r="C3842" s="46">
        <v>1.5322887173834898</v>
      </c>
      <c r="D3842" s="46">
        <v>1.9744041893381621</v>
      </c>
      <c r="E3842" s="46">
        <v>1.2526363293539062</v>
      </c>
    </row>
    <row r="3843" spans="1:5" x14ac:dyDescent="0.35">
      <c r="A3843" s="47">
        <v>30666.024730623489</v>
      </c>
      <c r="B3843" s="46">
        <v>0.98251435433502299</v>
      </c>
      <c r="C3843" s="46">
        <v>0.85157019417829716</v>
      </c>
      <c r="D3843" s="46">
        <v>1.9744426550713301</v>
      </c>
      <c r="E3843" s="46">
        <v>1.2527306004267986</v>
      </c>
    </row>
    <row r="3844" spans="1:5" x14ac:dyDescent="0.35">
      <c r="A3844" s="47">
        <v>30667.232924093922</v>
      </c>
      <c r="B3844" s="46">
        <v>0.98259711876669886</v>
      </c>
      <c r="C3844" s="46">
        <v>0.81427568606569078</v>
      </c>
      <c r="D3844" s="46">
        <v>1.9744766128394509</v>
      </c>
      <c r="E3844" s="46">
        <v>1.2528138320830553</v>
      </c>
    </row>
    <row r="3845" spans="1:5" x14ac:dyDescent="0.35">
      <c r="A3845" s="47">
        <v>30667.666498070543</v>
      </c>
      <c r="B3845" s="46">
        <v>0.98262681216919789</v>
      </c>
      <c r="C3845" s="46">
        <v>1.7867685965733626</v>
      </c>
      <c r="D3845" s="46">
        <v>1.9744887876612274</v>
      </c>
      <c r="E3845" s="46">
        <v>1.252843674950364</v>
      </c>
    </row>
    <row r="3846" spans="1:5" x14ac:dyDescent="0.35">
      <c r="A3846" s="47">
        <v>30673.117439780712</v>
      </c>
      <c r="B3846" s="46">
        <v>0.98299978047936531</v>
      </c>
      <c r="C3846" s="46">
        <v>1.9970054069451626</v>
      </c>
      <c r="D3846" s="46">
        <v>1.9746413414833095</v>
      </c>
      <c r="E3846" s="46">
        <v>1.2532177011695755</v>
      </c>
    </row>
    <row r="3847" spans="1:5" x14ac:dyDescent="0.35">
      <c r="A3847" s="47">
        <v>30677.875457018243</v>
      </c>
      <c r="B3847" s="46">
        <v>0.98332482112649278</v>
      </c>
      <c r="C3847" s="46">
        <v>0.99473501780276141</v>
      </c>
      <c r="D3847" s="46">
        <v>1.9747737316512211</v>
      </c>
      <c r="E3847" s="46">
        <v>1.2535424197064764</v>
      </c>
    </row>
    <row r="3848" spans="1:5" x14ac:dyDescent="0.35">
      <c r="A3848" s="47">
        <v>30680.012140873077</v>
      </c>
      <c r="B3848" s="46">
        <v>0.98347063068409157</v>
      </c>
      <c r="C3848" s="46">
        <v>1.5269514198523737</v>
      </c>
      <c r="D3848" s="46">
        <v>1.9748329504685815</v>
      </c>
      <c r="E3848" s="46">
        <v>1.25368770616422</v>
      </c>
    </row>
    <row r="3849" spans="1:5" x14ac:dyDescent="0.35">
      <c r="A3849" s="47">
        <v>30684.371339833004</v>
      </c>
      <c r="B3849" s="46">
        <v>0.98376780605652314</v>
      </c>
      <c r="C3849" s="46">
        <v>2.0245081448520219</v>
      </c>
      <c r="D3849" s="46">
        <v>1.9749533180881302</v>
      </c>
      <c r="E3849" s="46">
        <v>1.2539830856584497</v>
      </c>
    </row>
    <row r="3850" spans="1:5" x14ac:dyDescent="0.35">
      <c r="A3850" s="47">
        <v>30689.74054160625</v>
      </c>
      <c r="B3850" s="46">
        <v>0.98413327999743372</v>
      </c>
      <c r="C3850" s="46">
        <v>1.3161405816379146</v>
      </c>
      <c r="D3850" s="46">
        <v>1.975100746829598</v>
      </c>
      <c r="E3850" s="46">
        <v>1.2543450011344683</v>
      </c>
    </row>
    <row r="3851" spans="1:5" x14ac:dyDescent="0.35">
      <c r="A3851" s="47">
        <v>30693.606974807244</v>
      </c>
      <c r="B3851" s="46">
        <v>0.98439608279104607</v>
      </c>
      <c r="C3851" s="46">
        <v>0.87584536867280072</v>
      </c>
      <c r="D3851" s="46">
        <v>1.9752063470085277</v>
      </c>
      <c r="E3851" s="46">
        <v>1.254604319051724</v>
      </c>
    </row>
    <row r="3852" spans="1:5" x14ac:dyDescent="0.35">
      <c r="A3852" s="47">
        <v>30701.840133510326</v>
      </c>
      <c r="B3852" s="46">
        <v>0.98495463323866383</v>
      </c>
      <c r="C3852" s="46">
        <v>1.3927265718294057</v>
      </c>
      <c r="D3852" s="46">
        <v>1.9754296361697721</v>
      </c>
      <c r="E3852" s="46">
        <v>1.2551528689611871</v>
      </c>
    </row>
    <row r="3853" spans="1:5" x14ac:dyDescent="0.35">
      <c r="A3853" s="47">
        <v>30707.192256195391</v>
      </c>
      <c r="B3853" s="46">
        <v>0.98531695543200382</v>
      </c>
      <c r="C3853" s="46">
        <v>0.88542849976385174</v>
      </c>
      <c r="D3853" s="46">
        <v>1.9755736409909959</v>
      </c>
      <c r="E3853" s="46">
        <v>1.2555068022174545</v>
      </c>
    </row>
    <row r="3854" spans="1:5" x14ac:dyDescent="0.35">
      <c r="A3854" s="47">
        <v>30723.406522164551</v>
      </c>
      <c r="B3854" s="46">
        <v>0.9864108842431667</v>
      </c>
      <c r="C3854" s="46">
        <v>1.481274190745463</v>
      </c>
      <c r="D3854" s="46">
        <v>1.9760043894228887</v>
      </c>
      <c r="E3854" s="46">
        <v>1.2565661972515001</v>
      </c>
    </row>
    <row r="3855" spans="1:5" x14ac:dyDescent="0.35">
      <c r="A3855" s="47">
        <v>30728.355271891196</v>
      </c>
      <c r="B3855" s="46">
        <v>0.98674364467187436</v>
      </c>
      <c r="C3855" s="46">
        <v>-0.28636914115486301</v>
      </c>
      <c r="D3855" s="46">
        <v>1.9761342089004434</v>
      </c>
      <c r="E3855" s="46">
        <v>1.256885675671831</v>
      </c>
    </row>
    <row r="3856" spans="1:5" x14ac:dyDescent="0.35">
      <c r="A3856" s="47">
        <v>30741.400848472433</v>
      </c>
      <c r="B3856" s="46">
        <v>0.98761833968149693</v>
      </c>
      <c r="C3856" s="46">
        <v>1.7092788975165307</v>
      </c>
      <c r="D3856" s="46">
        <v>1.976472741608968</v>
      </c>
      <c r="E3856" s="46">
        <v>1.2577191806938834</v>
      </c>
    </row>
    <row r="3857" spans="1:5" x14ac:dyDescent="0.35">
      <c r="A3857" s="47">
        <v>30743.889324995358</v>
      </c>
      <c r="B3857" s="46">
        <v>0.98778477690962163</v>
      </c>
      <c r="C3857" s="46">
        <v>0.81944284141195478</v>
      </c>
      <c r="D3857" s="46">
        <v>1.9765367108012353</v>
      </c>
      <c r="E3857" s="46">
        <v>1.2578767406376894</v>
      </c>
    </row>
    <row r="3858" spans="1:5" x14ac:dyDescent="0.35">
      <c r="A3858" s="47">
        <v>30748.081676538968</v>
      </c>
      <c r="B3858" s="46">
        <v>0.98806487526598519</v>
      </c>
      <c r="C3858" s="46" t="s">
        <v>159</v>
      </c>
      <c r="D3858" s="46">
        <v>1.9766440409480859</v>
      </c>
      <c r="E3858" s="46">
        <v>1.2581411420738027</v>
      </c>
    </row>
    <row r="3859" spans="1:5" x14ac:dyDescent="0.35">
      <c r="A3859" s="47">
        <v>30753.874738670329</v>
      </c>
      <c r="B3859" s="46">
        <v>0.98845130119511337</v>
      </c>
      <c r="C3859" s="46">
        <v>1.4952208627266872</v>
      </c>
      <c r="D3859" s="46">
        <v>1.9767914452431654</v>
      </c>
      <c r="E3859" s="46">
        <v>1.2585043439307795</v>
      </c>
    </row>
    <row r="3860" spans="1:5" x14ac:dyDescent="0.35">
      <c r="A3860" s="47">
        <v>30755.415290117173</v>
      </c>
      <c r="B3860" s="46">
        <v>0.98855394272304875</v>
      </c>
      <c r="C3860" s="46">
        <v>0.23368354453767726</v>
      </c>
      <c r="D3860" s="46">
        <v>1.9768304676363524</v>
      </c>
      <c r="E3860" s="46">
        <v>1.2586005094069361</v>
      </c>
    </row>
    <row r="3861" spans="1:5" x14ac:dyDescent="0.35">
      <c r="A3861" s="47">
        <v>30756.331531601991</v>
      </c>
      <c r="B3861" s="46">
        <v>0.98861496458156184</v>
      </c>
      <c r="C3861" s="46">
        <v>1.5203893527073964</v>
      </c>
      <c r="D3861" s="46">
        <v>1.9768536409389583</v>
      </c>
      <c r="E3861" s="46">
        <v>1.2586576197825992</v>
      </c>
    </row>
    <row r="3862" spans="1:5" x14ac:dyDescent="0.35">
      <c r="A3862" s="47">
        <v>30760.829306803371</v>
      </c>
      <c r="B3862" s="46">
        <v>0.98891425660357579</v>
      </c>
      <c r="C3862" s="46">
        <v>0.9754627790281134</v>
      </c>
      <c r="D3862" s="46">
        <v>1.9769670163721866</v>
      </c>
      <c r="E3862" s="46">
        <v>1.2589370623916232</v>
      </c>
    </row>
    <row r="3863" spans="1:5" x14ac:dyDescent="0.35">
      <c r="A3863" s="47">
        <v>30761.966446148374</v>
      </c>
      <c r="B3863" s="46">
        <v>0.98898985579327947</v>
      </c>
      <c r="C3863" s="46">
        <v>0.8908841663343825</v>
      </c>
      <c r="D3863" s="46">
        <v>1.9769955800458576</v>
      </c>
      <c r="E3863" s="46">
        <v>1.2590074724796152</v>
      </c>
    </row>
    <row r="3864" spans="1:5" x14ac:dyDescent="0.35">
      <c r="A3864" s="47">
        <v>30771.094610306402</v>
      </c>
      <c r="B3864" s="46">
        <v>0.98959570981250256</v>
      </c>
      <c r="C3864" s="46">
        <v>1.1472810911972164</v>
      </c>
      <c r="D3864" s="46">
        <v>1.9772234053049984</v>
      </c>
      <c r="E3864" s="46">
        <v>1.2595691701250136</v>
      </c>
    </row>
    <row r="3865" spans="1:5" x14ac:dyDescent="0.35">
      <c r="A3865" s="47">
        <v>30771.835824659891</v>
      </c>
      <c r="B3865" s="46">
        <v>0.98964482726539582</v>
      </c>
      <c r="C3865" s="46">
        <v>-0.78775944881356308</v>
      </c>
      <c r="D3865" s="46">
        <v>1.9772417906765101</v>
      </c>
      <c r="E3865" s="46">
        <v>1.2596145064163247</v>
      </c>
    </row>
    <row r="3866" spans="1:5" x14ac:dyDescent="0.35">
      <c r="A3866" s="47">
        <v>30779.926453454838</v>
      </c>
      <c r="B3866" s="46">
        <v>0.9901801963368938</v>
      </c>
      <c r="C3866" s="46">
        <v>0.76005039455420143</v>
      </c>
      <c r="D3866" s="46">
        <v>1.9774413592289468</v>
      </c>
      <c r="E3866" s="46">
        <v>1.2601066869066821</v>
      </c>
    </row>
    <row r="3867" spans="1:5" x14ac:dyDescent="0.35">
      <c r="A3867" s="47">
        <v>30780.698552025464</v>
      </c>
      <c r="B3867" s="46">
        <v>0.9902312138735857</v>
      </c>
      <c r="C3867" s="46">
        <v>-1.1179601243917259</v>
      </c>
      <c r="D3867" s="46">
        <v>1.9774602976210442</v>
      </c>
      <c r="E3867" s="46">
        <v>1.2601533991849247</v>
      </c>
    </row>
    <row r="3868" spans="1:5" x14ac:dyDescent="0.35">
      <c r="A3868" s="47">
        <v>30784.962530965629</v>
      </c>
      <c r="B3868" s="46">
        <v>0.99051273209927349</v>
      </c>
      <c r="C3868" s="46">
        <v>0.92078553907766203</v>
      </c>
      <c r="D3868" s="46">
        <v>1.9775645519622831</v>
      </c>
      <c r="E3868" s="46">
        <v>1.2604105636462264</v>
      </c>
    </row>
    <row r="3869" spans="1:5" x14ac:dyDescent="0.35">
      <c r="A3869" s="47">
        <v>30787.827658564045</v>
      </c>
      <c r="B3869" s="46">
        <v>0.99070167556986177</v>
      </c>
      <c r="C3869" s="46">
        <v>1.3635210452527913</v>
      </c>
      <c r="D3869" s="46">
        <v>1.9776342863263672</v>
      </c>
      <c r="E3869" s="46">
        <v>1.2605825928608041</v>
      </c>
    </row>
    <row r="3870" spans="1:5" x14ac:dyDescent="0.35">
      <c r="A3870" s="47">
        <v>30792.390998481758</v>
      </c>
      <c r="B3870" s="46">
        <v>0.99100224529818348</v>
      </c>
      <c r="C3870" s="46">
        <v>1.2337166587435666</v>
      </c>
      <c r="D3870" s="46">
        <v>1.9777448260268145</v>
      </c>
      <c r="E3870" s="46">
        <v>1.2608553085705543</v>
      </c>
    </row>
    <row r="3871" spans="1:5" x14ac:dyDescent="0.35">
      <c r="A3871" s="47">
        <v>30793.055638690286</v>
      </c>
      <c r="B3871" s="46">
        <v>0.99104598529226973</v>
      </c>
      <c r="C3871" s="46">
        <v>1.4383338022265324</v>
      </c>
      <c r="D3871" s="46">
        <v>1.9777608718440145</v>
      </c>
      <c r="E3871" s="46">
        <v>1.2608948978541064</v>
      </c>
    </row>
    <row r="3872" spans="1:5" x14ac:dyDescent="0.35">
      <c r="A3872" s="47">
        <v>30801.68171439055</v>
      </c>
      <c r="B3872" s="46">
        <v>0.99161280667975182</v>
      </c>
      <c r="C3872" s="46">
        <v>1.5247037290345267</v>
      </c>
      <c r="D3872" s="46">
        <v>1.977967878072616</v>
      </c>
      <c r="E3872" s="46">
        <v>1.2614056804560969</v>
      </c>
    </row>
    <row r="3873" spans="1:5" x14ac:dyDescent="0.35">
      <c r="A3873" s="47">
        <v>30803.327244320037</v>
      </c>
      <c r="B3873" s="46">
        <v>0.99172075318845399</v>
      </c>
      <c r="C3873" s="46">
        <v>1.2446262323766666</v>
      </c>
      <c r="D3873" s="46">
        <v>1.9780071045539696</v>
      </c>
      <c r="E3873" s="46">
        <v>1.2615024788206846</v>
      </c>
    </row>
    <row r="3874" spans="1:5" x14ac:dyDescent="0.35">
      <c r="A3874" s="47">
        <v>30804.175733028354</v>
      </c>
      <c r="B3874" s="46">
        <v>0.99177639116796446</v>
      </c>
      <c r="C3874" s="46">
        <v>1.9619982861528884</v>
      </c>
      <c r="D3874" s="46">
        <v>1.9780272981589175</v>
      </c>
      <c r="E3874" s="46">
        <v>1.2615523110159237</v>
      </c>
    </row>
    <row r="3875" spans="1:5" x14ac:dyDescent="0.35">
      <c r="A3875" s="47">
        <v>30804.388732485615</v>
      </c>
      <c r="B3875" s="46">
        <v>0.99179035575804153</v>
      </c>
      <c r="C3875" s="46">
        <v>0.81784940202254131</v>
      </c>
      <c r="D3875" s="46">
        <v>1.9780323639304069</v>
      </c>
      <c r="E3875" s="46">
        <v>1.2615648120178229</v>
      </c>
    </row>
    <row r="3876" spans="1:5" x14ac:dyDescent="0.35">
      <c r="A3876" s="47">
        <v>30807.64988706946</v>
      </c>
      <c r="B3876" s="46">
        <v>0.9920040405242887</v>
      </c>
      <c r="C3876" s="46">
        <v>2.0657457603879381</v>
      </c>
      <c r="D3876" s="46">
        <v>1.9781097482809931</v>
      </c>
      <c r="E3876" s="46">
        <v>1.2617557805046185</v>
      </c>
    </row>
    <row r="3877" spans="1:5" x14ac:dyDescent="0.35">
      <c r="A3877" s="47">
        <v>30814.350067339237</v>
      </c>
      <c r="B3877" s="46">
        <v>0.99244234706956191</v>
      </c>
      <c r="C3877" s="46">
        <v>1.5227980231191429</v>
      </c>
      <c r="D3877" s="46">
        <v>1.9782677028629274</v>
      </c>
      <c r="E3877" s="46">
        <v>1.2621455994693385</v>
      </c>
    </row>
    <row r="3878" spans="1:5" x14ac:dyDescent="0.35">
      <c r="A3878" s="47">
        <v>30816.986815187462</v>
      </c>
      <c r="B3878" s="46">
        <v>0.99261457064170922</v>
      </c>
      <c r="C3878" s="46">
        <v>2.6174384023626596</v>
      </c>
      <c r="D3878" s="46">
        <v>1.9783294819005977</v>
      </c>
      <c r="E3878" s="46">
        <v>1.262298070475429</v>
      </c>
    </row>
    <row r="3879" spans="1:5" x14ac:dyDescent="0.35">
      <c r="A3879" s="47">
        <v>30818.284582702338</v>
      </c>
      <c r="B3879" s="46">
        <v>0.99269928152730269</v>
      </c>
      <c r="C3879" s="46">
        <v>1.5016731900766356</v>
      </c>
      <c r="D3879" s="46">
        <v>1.9783598095480863</v>
      </c>
      <c r="E3879" s="46">
        <v>1.2623729200570077</v>
      </c>
    </row>
    <row r="3880" spans="1:5" x14ac:dyDescent="0.35">
      <c r="A3880" s="47">
        <v>30830.319024551613</v>
      </c>
      <c r="B3880" s="46">
        <v>0.99348309369300103</v>
      </c>
      <c r="C3880" s="46">
        <v>0.89576649356559734</v>
      </c>
      <c r="D3880" s="46">
        <v>1.9786385614771866</v>
      </c>
      <c r="E3880" s="46">
        <v>1.2630608967073094</v>
      </c>
    </row>
    <row r="3881" spans="1:5" x14ac:dyDescent="0.35">
      <c r="A3881" s="47">
        <v>30832.879217801285</v>
      </c>
      <c r="B3881" s="46">
        <v>0.99364943841889575</v>
      </c>
      <c r="C3881" s="46">
        <v>0.83872639510353952</v>
      </c>
      <c r="D3881" s="46">
        <v>1.9786972853502118</v>
      </c>
      <c r="E3881" s="46">
        <v>1.2632058289054799</v>
      </c>
    </row>
    <row r="3882" spans="1:5" x14ac:dyDescent="0.35">
      <c r="A3882" s="47">
        <v>30835.506837881352</v>
      </c>
      <c r="B3882" s="46">
        <v>0.99382001715859603</v>
      </c>
      <c r="C3882" s="46">
        <v>0.57594734828407823</v>
      </c>
      <c r="D3882" s="46">
        <v>1.9787573453418774</v>
      </c>
      <c r="E3882" s="46">
        <v>1.2633540564881571</v>
      </c>
    </row>
    <row r="3883" spans="1:5" x14ac:dyDescent="0.35">
      <c r="A3883" s="47">
        <v>30836.725680328655</v>
      </c>
      <c r="B3883" s="46">
        <v>0.99389909091467776</v>
      </c>
      <c r="C3883" s="46">
        <v>1.6806797312588495</v>
      </c>
      <c r="D3883" s="46">
        <v>1.9787851322877033</v>
      </c>
      <c r="E3883" s="46">
        <v>1.2634226335002714</v>
      </c>
    </row>
    <row r="3884" spans="1:5" x14ac:dyDescent="0.35">
      <c r="A3884" s="47">
        <v>30842.088669525521</v>
      </c>
      <c r="B3884" s="46">
        <v>0.99424664010375874</v>
      </c>
      <c r="C3884" s="46">
        <v>0.59999825991967626</v>
      </c>
      <c r="D3884" s="46">
        <v>1.9789068522258015</v>
      </c>
      <c r="E3884" s="46">
        <v>1.2637230239327366</v>
      </c>
    </row>
    <row r="3885" spans="1:5" x14ac:dyDescent="0.35">
      <c r="A3885" s="47">
        <v>30847.788176572943</v>
      </c>
      <c r="B3885" s="46">
        <v>0.99461531712702045</v>
      </c>
      <c r="C3885" s="46">
        <v>2.06471295643047</v>
      </c>
      <c r="D3885" s="46">
        <v>1.979035237961418</v>
      </c>
      <c r="E3885" s="46">
        <v>1.2640398432163231</v>
      </c>
    </row>
    <row r="3886" spans="1:5" x14ac:dyDescent="0.35">
      <c r="A3886" s="47">
        <v>30852.949952347724</v>
      </c>
      <c r="B3886" s="46">
        <v>0.99494860542252861</v>
      </c>
      <c r="C3886" s="46">
        <v>0.67965095010675824</v>
      </c>
      <c r="D3886" s="46">
        <v>1.979150647508908</v>
      </c>
      <c r="E3886" s="46">
        <v>1.2643246158503554</v>
      </c>
    </row>
    <row r="3887" spans="1:5" x14ac:dyDescent="0.35">
      <c r="A3887" s="47">
        <v>30853.570062539293</v>
      </c>
      <c r="B3887" s="46">
        <v>0.99498860631314345</v>
      </c>
      <c r="C3887" s="46">
        <v>2.1035366726946947</v>
      </c>
      <c r="D3887" s="46">
        <v>1.9791644570622742</v>
      </c>
      <c r="E3887" s="46">
        <v>1.264358688990062</v>
      </c>
    </row>
    <row r="3888" spans="1:5" x14ac:dyDescent="0.35">
      <c r="A3888" s="47">
        <v>30856.223047812746</v>
      </c>
      <c r="B3888" s="46">
        <v>0.99515964625991926</v>
      </c>
      <c r="C3888" s="46">
        <v>0.61861748440394937</v>
      </c>
      <c r="D3888" s="46">
        <v>1.9792234041880121</v>
      </c>
      <c r="E3888" s="46">
        <v>1.2645041277247131</v>
      </c>
    </row>
    <row r="3889" spans="1:5" x14ac:dyDescent="0.35">
      <c r="A3889" s="47">
        <v>30859.150126322798</v>
      </c>
      <c r="B3889" s="46">
        <v>0.99534818075556852</v>
      </c>
      <c r="C3889" s="46">
        <v>1.0310802871974278</v>
      </c>
      <c r="D3889" s="46">
        <v>1.9792881902881132</v>
      </c>
      <c r="E3889" s="46">
        <v>1.2646639626505036</v>
      </c>
    </row>
    <row r="3890" spans="1:5" x14ac:dyDescent="0.35">
      <c r="A3890" s="47">
        <v>30863.039365843128</v>
      </c>
      <c r="B3890" s="46">
        <v>0.99559840201978322</v>
      </c>
      <c r="C3890" s="46">
        <v>2.4466912328035439</v>
      </c>
      <c r="D3890" s="46">
        <v>1.9793738648397765</v>
      </c>
      <c r="E3890" s="46">
        <v>1.2648753136798896</v>
      </c>
    </row>
    <row r="3891" spans="1:5" x14ac:dyDescent="0.35">
      <c r="A3891" s="47">
        <v>30865.575759699776</v>
      </c>
      <c r="B3891" s="46">
        <v>0.99576140934233304</v>
      </c>
      <c r="C3891" s="46">
        <v>1.1825416243178122</v>
      </c>
      <c r="D3891" s="46">
        <v>1.9794294877486731</v>
      </c>
      <c r="E3891" s="46">
        <v>1.2650125179499019</v>
      </c>
    </row>
    <row r="3892" spans="1:5" x14ac:dyDescent="0.35">
      <c r="A3892" s="47">
        <v>30878.252903927038</v>
      </c>
      <c r="B3892" s="46">
        <v>0.99657404993710397</v>
      </c>
      <c r="C3892" s="46">
        <v>2.1162578424783973</v>
      </c>
      <c r="D3892" s="46">
        <v>1.9797045374872257</v>
      </c>
      <c r="E3892" s="46">
        <v>1.2656908108594762</v>
      </c>
    </row>
    <row r="3893" spans="1:5" x14ac:dyDescent="0.35">
      <c r="A3893" s="47">
        <v>30879.287681914502</v>
      </c>
      <c r="B3893" s="46">
        <v>0.99664022858053625</v>
      </c>
      <c r="C3893" s="46">
        <v>3.0462496754881219</v>
      </c>
      <c r="D3893" s="46">
        <v>1.9797267710723481</v>
      </c>
      <c r="E3893" s="46">
        <v>1.2657456265109976</v>
      </c>
    </row>
    <row r="3894" spans="1:5" x14ac:dyDescent="0.35">
      <c r="A3894" s="47">
        <v>30880.858342152715</v>
      </c>
      <c r="B3894" s="46">
        <v>0.996740634968872</v>
      </c>
      <c r="C3894" s="46">
        <v>1.2367991400826339</v>
      </c>
      <c r="D3894" s="46">
        <v>1.9797604561336768</v>
      </c>
      <c r="E3894" s="46">
        <v>1.2658286706526112</v>
      </c>
    </row>
    <row r="3895" spans="1:5" x14ac:dyDescent="0.35">
      <c r="A3895" s="47">
        <v>30889.922889246893</v>
      </c>
      <c r="B3895" s="46">
        <v>0.99731905326277326</v>
      </c>
      <c r="C3895" s="46">
        <v>1.2410010407272187</v>
      </c>
      <c r="D3895" s="46">
        <v>1.9799533830434031</v>
      </c>
      <c r="E3895" s="46">
        <v>1.2663041825090526</v>
      </c>
    </row>
    <row r="3896" spans="1:5" x14ac:dyDescent="0.35">
      <c r="A3896" s="47">
        <v>30894.947202269675</v>
      </c>
      <c r="B3896" s="46">
        <v>0.99763889298900466</v>
      </c>
      <c r="C3896" s="46">
        <v>1.1807764387804953</v>
      </c>
      <c r="D3896" s="46">
        <v>1.9800592366253003</v>
      </c>
      <c r="E3896" s="46">
        <v>1.2665649918857529</v>
      </c>
    </row>
    <row r="3897" spans="1:5" x14ac:dyDescent="0.35">
      <c r="A3897" s="47">
        <v>30899.303469300135</v>
      </c>
      <c r="B3897" s="46">
        <v>0.9979157629603389</v>
      </c>
      <c r="C3897" s="46">
        <v>1.4833647235187986</v>
      </c>
      <c r="D3897" s="46">
        <v>1.9801503915254075</v>
      </c>
      <c r="E3897" s="46">
        <v>1.2667895279545045</v>
      </c>
    </row>
    <row r="3898" spans="1:5" x14ac:dyDescent="0.35">
      <c r="A3898" s="47">
        <v>30899.572262326372</v>
      </c>
      <c r="B3898" s="46">
        <v>0.99793283307744529</v>
      </c>
      <c r="C3898" s="46">
        <v>0.58584735567854818</v>
      </c>
      <c r="D3898" s="46">
        <v>1.9801559970442784</v>
      </c>
      <c r="E3898" s="46">
        <v>1.2668033338292153</v>
      </c>
    </row>
    <row r="3899" spans="1:5" x14ac:dyDescent="0.35">
      <c r="A3899" s="47">
        <v>30903.936331814792</v>
      </c>
      <c r="B3899" s="46">
        <v>0.99820976075116163</v>
      </c>
      <c r="C3899" s="46">
        <v>0.87746190254396339</v>
      </c>
      <c r="D3899" s="46">
        <v>1.9802466986746707</v>
      </c>
      <c r="E3899" s="46">
        <v>1.2670266930096863</v>
      </c>
    </row>
    <row r="3900" spans="1:5" x14ac:dyDescent="0.35">
      <c r="A3900" s="47">
        <v>30911.954341552864</v>
      </c>
      <c r="B3900" s="46">
        <v>0.99871747659344579</v>
      </c>
      <c r="C3900" s="46">
        <v>1.248528516587899</v>
      </c>
      <c r="D3900" s="46">
        <v>1.9804118293333204</v>
      </c>
      <c r="E3900" s="46">
        <v>1.2674331906772922</v>
      </c>
    </row>
    <row r="3901" spans="1:5" x14ac:dyDescent="0.35">
      <c r="A3901" s="47">
        <v>30912.665043268484</v>
      </c>
      <c r="B3901" s="46">
        <v>0.99876241225241225</v>
      </c>
      <c r="C3901" s="46">
        <v>0.8609323739294128</v>
      </c>
      <c r="D3901" s="46">
        <v>1.9804263717165167</v>
      </c>
      <c r="E3901" s="46">
        <v>1.2674689800657983</v>
      </c>
    </row>
    <row r="3902" spans="1:5" x14ac:dyDescent="0.35">
      <c r="A3902" s="47">
        <v>30916.796494990631</v>
      </c>
      <c r="B3902" s="46">
        <v>0.99902341499888869</v>
      </c>
      <c r="C3902" s="46">
        <v>-0.15034176480644978</v>
      </c>
      <c r="D3902" s="46">
        <v>1.9805106050083858</v>
      </c>
      <c r="E3902" s="46">
        <v>1.26767625217387</v>
      </c>
    </row>
    <row r="3903" spans="1:5" x14ac:dyDescent="0.35">
      <c r="A3903" s="47">
        <v>30921.193900404847</v>
      </c>
      <c r="B3903" s="46">
        <v>0.9993008118366713</v>
      </c>
      <c r="C3903" s="46">
        <v>1.3929936559686329</v>
      </c>
      <c r="D3903" s="46">
        <v>1.9805996900910909</v>
      </c>
      <c r="E3903" s="46">
        <v>1.2678954083444622</v>
      </c>
    </row>
    <row r="3904" spans="1:5" x14ac:dyDescent="0.35">
      <c r="A3904" s="47">
        <v>30922.433982225699</v>
      </c>
      <c r="B3904" s="46">
        <v>0.99937896262944237</v>
      </c>
      <c r="C3904" s="46">
        <v>1.0314021320930511</v>
      </c>
      <c r="D3904" s="46">
        <v>1.9806247060674456</v>
      </c>
      <c r="E3904" s="46">
        <v>1.2679569394375401</v>
      </c>
    </row>
    <row r="3905" spans="1:5" x14ac:dyDescent="0.35">
      <c r="A3905" s="47">
        <v>30923.794759338358</v>
      </c>
      <c r="B3905" s="46">
        <v>0.99946468125429411</v>
      </c>
      <c r="C3905" s="46">
        <v>2.5794754881536708</v>
      </c>
      <c r="D3905" s="46">
        <v>1.9806521030235014</v>
      </c>
      <c r="E3905" s="46">
        <v>1.2680243218504439</v>
      </c>
    </row>
    <row r="3906" spans="1:5" x14ac:dyDescent="0.35">
      <c r="A3906" s="47">
        <v>30923.837138890303</v>
      </c>
      <c r="B3906" s="46">
        <v>0.99946735019788679</v>
      </c>
      <c r="C3906" s="46">
        <v>0.90786522034327355</v>
      </c>
      <c r="D3906" s="46">
        <v>1.980652955360835</v>
      </c>
      <c r="E3906" s="46">
        <v>1.2680264180759313</v>
      </c>
    </row>
    <row r="3907" spans="1:5" x14ac:dyDescent="0.35">
      <c r="A3907" s="47">
        <v>30924.688779251039</v>
      </c>
      <c r="B3907" s="46">
        <v>0.99952097580797528</v>
      </c>
      <c r="C3907" s="46">
        <v>0.79795583189568031</v>
      </c>
      <c r="D3907" s="46">
        <v>1.9806700719795305</v>
      </c>
      <c r="E3907" s="46">
        <v>1.2680685133322205</v>
      </c>
    </row>
    <row r="3908" spans="1:5" x14ac:dyDescent="0.35">
      <c r="A3908" s="47">
        <v>30926.493020305745</v>
      </c>
      <c r="B3908" s="46">
        <v>0.99963453214792464</v>
      </c>
      <c r="C3908" s="46">
        <v>2.3602770092177705</v>
      </c>
      <c r="D3908" s="46">
        <v>1.980706261566999</v>
      </c>
      <c r="E3908" s="46">
        <v>1.268157508260328</v>
      </c>
    </row>
    <row r="3909" spans="1:5" x14ac:dyDescent="0.35">
      <c r="A3909" s="47">
        <v>30935.08638743652</v>
      </c>
      <c r="B3909" s="46">
        <v>1.0001744146418727</v>
      </c>
      <c r="C3909" s="46">
        <v>1.5626994123099092</v>
      </c>
      <c r="D3909" s="46">
        <v>1.9808772714945047</v>
      </c>
      <c r="E3909" s="46">
        <v>1.2685779173672984</v>
      </c>
    </row>
    <row r="3910" spans="1:5" x14ac:dyDescent="0.35">
      <c r="A3910" s="47">
        <v>30936.844672587282</v>
      </c>
      <c r="B3910" s="46">
        <v>1.0002846817553774</v>
      </c>
      <c r="C3910" s="46">
        <v>1.5027043152926245</v>
      </c>
      <c r="D3910" s="46">
        <v>1.9809119856549968</v>
      </c>
      <c r="E3910" s="46">
        <v>1.2686632327076182</v>
      </c>
    </row>
    <row r="3911" spans="1:5" x14ac:dyDescent="0.35">
      <c r="A3911" s="47">
        <v>30938.028811319964</v>
      </c>
      <c r="B3911" s="46">
        <v>1.0003589045789063</v>
      </c>
      <c r="C3911" s="46">
        <v>1.1805194113945872</v>
      </c>
      <c r="D3911" s="46">
        <v>1.980935311513951</v>
      </c>
      <c r="E3911" s="46">
        <v>1.26872055469305</v>
      </c>
    </row>
    <row r="3912" spans="1:5" x14ac:dyDescent="0.35">
      <c r="A3912" s="47">
        <v>30940.106199630263</v>
      </c>
      <c r="B3912" s="46">
        <v>1.0004890432984177</v>
      </c>
      <c r="C3912" s="46">
        <v>0.16535979783551813</v>
      </c>
      <c r="D3912" s="46">
        <v>1.9809761304457443</v>
      </c>
      <c r="E3912" s="46">
        <v>1.2688208554939502</v>
      </c>
    </row>
    <row r="3913" spans="1:5" x14ac:dyDescent="0.35">
      <c r="A3913" s="47">
        <v>30945.568945487361</v>
      </c>
      <c r="B3913" s="46">
        <v>1.0008308104775125</v>
      </c>
      <c r="C3913" s="46">
        <v>2.3924763747493083</v>
      </c>
      <c r="D3913" s="46">
        <v>1.9810828449022173</v>
      </c>
      <c r="E3913" s="46">
        <v>1.2690830188214806</v>
      </c>
    </row>
    <row r="3914" spans="1:5" x14ac:dyDescent="0.35">
      <c r="A3914" s="47">
        <v>30947.601058793265</v>
      </c>
      <c r="B3914" s="46">
        <v>1.0009577802384306</v>
      </c>
      <c r="C3914" s="46">
        <v>-0.51200055711945192</v>
      </c>
      <c r="D3914" s="46">
        <v>1.981122311566782</v>
      </c>
      <c r="E3914" s="46">
        <v>1.2691799549473071</v>
      </c>
    </row>
    <row r="3915" spans="1:5" x14ac:dyDescent="0.35">
      <c r="A3915" s="47">
        <v>30948.677906191922</v>
      </c>
      <c r="B3915" s="46">
        <v>1.0010250269541152</v>
      </c>
      <c r="C3915" s="46">
        <v>1.6124352393021679</v>
      </c>
      <c r="D3915" s="46">
        <v>1.9811431748903265</v>
      </c>
      <c r="E3915" s="46">
        <v>1.269231193880223</v>
      </c>
    </row>
    <row r="3916" spans="1:5" x14ac:dyDescent="0.35">
      <c r="A3916" s="47">
        <v>30956.378844736701</v>
      </c>
      <c r="B3916" s="46">
        <v>1.0015051967625899</v>
      </c>
      <c r="C3916" s="46">
        <v>2.1160422046056171</v>
      </c>
      <c r="D3916" s="46">
        <v>1.9812913541910822</v>
      </c>
      <c r="E3916" s="46">
        <v>1.2695950213971603</v>
      </c>
    </row>
    <row r="3917" spans="1:5" x14ac:dyDescent="0.35">
      <c r="A3917" s="47">
        <v>30962.729969906999</v>
      </c>
      <c r="B3917" s="46">
        <v>1.0019002298823649</v>
      </c>
      <c r="C3917" s="46">
        <v>1.5876691494534967</v>
      </c>
      <c r="D3917" s="46">
        <v>1.981412212492371</v>
      </c>
      <c r="E3917" s="46">
        <v>1.2698916486408112</v>
      </c>
    </row>
    <row r="3918" spans="1:5" x14ac:dyDescent="0.35">
      <c r="A3918" s="47">
        <v>30970.809192529679</v>
      </c>
      <c r="B3918" s="46">
        <v>1.0024014769125824</v>
      </c>
      <c r="C3918" s="46">
        <v>1.7229518226921758</v>
      </c>
      <c r="D3918" s="46">
        <v>1.9815641965356159</v>
      </c>
      <c r="E3918" s="46">
        <v>1.2702645171700944</v>
      </c>
    </row>
    <row r="3919" spans="1:5" x14ac:dyDescent="0.35">
      <c r="A3919" s="47">
        <v>30974.777612399255</v>
      </c>
      <c r="B3919" s="46">
        <v>1.0026471617331649</v>
      </c>
      <c r="C3919" s="46">
        <v>1.2676672769264652</v>
      </c>
      <c r="D3919" s="46">
        <v>1.9816381287903371</v>
      </c>
      <c r="E3919" s="46">
        <v>1.2704458367361575</v>
      </c>
    </row>
    <row r="3920" spans="1:5" x14ac:dyDescent="0.35">
      <c r="A3920" s="47">
        <v>30975.145372049788</v>
      </c>
      <c r="B3920" s="46">
        <v>1.0026699123149581</v>
      </c>
      <c r="C3920" s="46">
        <v>1.0057073907848046</v>
      </c>
      <c r="D3920" s="46">
        <v>1.981644956192492</v>
      </c>
      <c r="E3920" s="46">
        <v>1.2704625789740036</v>
      </c>
    </row>
    <row r="3921" spans="1:5" x14ac:dyDescent="0.35">
      <c r="A3921" s="47">
        <v>30978.281364265797</v>
      </c>
      <c r="B3921" s="46">
        <v>1.0028637930541482</v>
      </c>
      <c r="C3921" s="46">
        <v>1.0969479234064661</v>
      </c>
      <c r="D3921" s="46">
        <v>1.9817030100160558</v>
      </c>
      <c r="E3921" s="46">
        <v>1.2706049253611651</v>
      </c>
    </row>
    <row r="3922" spans="1:5" x14ac:dyDescent="0.35">
      <c r="A3922" s="47">
        <v>30982.632977399349</v>
      </c>
      <c r="B3922" s="46">
        <v>1.0031324728278415</v>
      </c>
      <c r="C3922" s="46">
        <v>1.8835901596965909</v>
      </c>
      <c r="D3922" s="46">
        <v>1.9817830773062715</v>
      </c>
      <c r="E3922" s="46">
        <v>1.2708012072985941</v>
      </c>
    </row>
    <row r="3923" spans="1:5" x14ac:dyDescent="0.35">
      <c r="A3923" s="47">
        <v>30984.666156046722</v>
      </c>
      <c r="B3923" s="46">
        <v>1.003257864641365</v>
      </c>
      <c r="C3923" s="46">
        <v>1.2436143611044059</v>
      </c>
      <c r="D3923" s="46">
        <v>1.9818202914722607</v>
      </c>
      <c r="E3923" s="46">
        <v>1.2708924202635277</v>
      </c>
    </row>
    <row r="3924" spans="1:5" x14ac:dyDescent="0.35">
      <c r="A3924" s="47">
        <v>30986.029137690617</v>
      </c>
      <c r="B3924" s="46">
        <v>1.0033418729353758</v>
      </c>
      <c r="C3924" s="46">
        <v>1.3988947463906776</v>
      </c>
      <c r="D3924" s="46">
        <v>1.9818451691534711</v>
      </c>
      <c r="E3924" s="46">
        <v>1.2709533904317691</v>
      </c>
    </row>
    <row r="3925" spans="1:5" x14ac:dyDescent="0.35">
      <c r="A3925" s="47">
        <v>30986.573651106341</v>
      </c>
      <c r="B3925" s="46">
        <v>1.0033754230331278</v>
      </c>
      <c r="C3925" s="46">
        <v>1.1340867771805652</v>
      </c>
      <c r="D3925" s="46">
        <v>1.9818550922206521</v>
      </c>
      <c r="E3925" s="46">
        <v>1.2709777085826588</v>
      </c>
    </row>
    <row r="3926" spans="1:5" x14ac:dyDescent="0.35">
      <c r="A3926" s="47">
        <v>30988.714925957705</v>
      </c>
      <c r="B3926" s="46">
        <v>1.003507294427902</v>
      </c>
      <c r="C3926" s="46">
        <v>0.72142989089893916</v>
      </c>
      <c r="D3926" s="46">
        <v>1.9818940278447834</v>
      </c>
      <c r="E3926" s="46">
        <v>1.2710731198388561</v>
      </c>
    </row>
    <row r="3927" spans="1:5" x14ac:dyDescent="0.35">
      <c r="A3927" s="47">
        <v>30990.715393645161</v>
      </c>
      <c r="B3927" s="46">
        <v>1.0036304035507659</v>
      </c>
      <c r="C3927" s="46">
        <v>1.4743776611592985</v>
      </c>
      <c r="D3927" s="46">
        <v>1.9819302786813189</v>
      </c>
      <c r="E3927" s="46">
        <v>1.2711619419306142</v>
      </c>
    </row>
    <row r="3928" spans="1:5" x14ac:dyDescent="0.35">
      <c r="A3928" s="47">
        <v>30994.859788679743</v>
      </c>
      <c r="B3928" s="46">
        <v>1.0038851717889183</v>
      </c>
      <c r="C3928" s="46">
        <v>2.1195300295026032</v>
      </c>
      <c r="D3928" s="46">
        <v>1.9820049977240717</v>
      </c>
      <c r="E3928" s="46">
        <v>1.2713449882830208</v>
      </c>
    </row>
    <row r="3929" spans="1:5" x14ac:dyDescent="0.35">
      <c r="A3929" s="47">
        <v>30998.579450313464</v>
      </c>
      <c r="B3929" s="46">
        <v>1.0041135103748511</v>
      </c>
      <c r="C3929" s="46">
        <v>2.5010423825859052</v>
      </c>
      <c r="D3929" s="46">
        <v>1.982071620429648</v>
      </c>
      <c r="E3929" s="46">
        <v>1.2715081651779658</v>
      </c>
    </row>
    <row r="3930" spans="1:5" x14ac:dyDescent="0.35">
      <c r="A3930" s="47">
        <v>31013.357552808015</v>
      </c>
      <c r="B3930" s="46">
        <v>1.0050176998178877</v>
      </c>
      <c r="C3930" s="46">
        <v>2.7676028304760347</v>
      </c>
      <c r="D3930" s="46">
        <v>1.9823322149030684</v>
      </c>
      <c r="E3930" s="46">
        <v>1.2721461121950322</v>
      </c>
    </row>
    <row r="3931" spans="1:5" x14ac:dyDescent="0.35">
      <c r="A3931" s="47">
        <v>31016.383315514238</v>
      </c>
      <c r="B3931" s="46">
        <v>1.0052022391505249</v>
      </c>
      <c r="C3931" s="46">
        <v>1.4659879204011128</v>
      </c>
      <c r="D3931" s="46">
        <v>1.9823847646332278</v>
      </c>
      <c r="E3931" s="46">
        <v>1.2722746945969587</v>
      </c>
    </row>
    <row r="3932" spans="1:5" x14ac:dyDescent="0.35">
      <c r="A3932" s="47">
        <v>31018.410143454192</v>
      </c>
      <c r="B3932" s="46">
        <v>1.005325741832809</v>
      </c>
      <c r="C3932" s="46">
        <v>2.0617715832727868</v>
      </c>
      <c r="D3932" s="46">
        <v>1.9824198123859593</v>
      </c>
      <c r="E3932" s="46">
        <v>1.2723604403803463</v>
      </c>
    </row>
    <row r="3933" spans="1:5" x14ac:dyDescent="0.35">
      <c r="A3933" s="47">
        <v>31019.538648138874</v>
      </c>
      <c r="B3933" s="46">
        <v>1.0053944670681767</v>
      </c>
      <c r="C3933" s="46">
        <v>1.37374115323321</v>
      </c>
      <c r="D3933" s="46">
        <v>1.9824392732065828</v>
      </c>
      <c r="E3933" s="46">
        <v>1.272408048096467</v>
      </c>
    </row>
    <row r="3934" spans="1:5" x14ac:dyDescent="0.35">
      <c r="A3934" s="47">
        <v>31033.586226288811</v>
      </c>
      <c r="B3934" s="46">
        <v>1.0062476172775425</v>
      </c>
      <c r="C3934" s="46">
        <v>1.50508676476242</v>
      </c>
      <c r="D3934" s="46">
        <v>1.9826783391350009</v>
      </c>
      <c r="E3934" s="46">
        <v>1.2729926509392822</v>
      </c>
    </row>
    <row r="3935" spans="1:5" x14ac:dyDescent="0.35">
      <c r="A3935" s="47">
        <v>31046.490467060758</v>
      </c>
      <c r="B3935" s="46">
        <v>1.0070275108867273</v>
      </c>
      <c r="C3935" s="46">
        <v>0.93462405876518773</v>
      </c>
      <c r="D3935" s="46">
        <v>1.9828927658570941</v>
      </c>
      <c r="E3935" s="46">
        <v>1.2735166348331146</v>
      </c>
    </row>
    <row r="3936" spans="1:5" x14ac:dyDescent="0.35">
      <c r="A3936" s="47">
        <v>31046.926891396062</v>
      </c>
      <c r="B3936" s="46">
        <v>1.0070538230901338</v>
      </c>
      <c r="C3936" s="46">
        <v>0.73647684906750222</v>
      </c>
      <c r="D3936" s="46">
        <v>1.9828999312197539</v>
      </c>
      <c r="E3936" s="46">
        <v>1.2735341384686218</v>
      </c>
    </row>
    <row r="3937" spans="1:5" x14ac:dyDescent="0.35">
      <c r="A3937" s="47">
        <v>31052.397877867123</v>
      </c>
      <c r="B3937" s="46">
        <v>1.0073833157956684</v>
      </c>
      <c r="C3937" s="46">
        <v>0.72353214652580711</v>
      </c>
      <c r="D3937" s="46">
        <v>1.9829892755695249</v>
      </c>
      <c r="E3937" s="46">
        <v>1.2737523573158136</v>
      </c>
    </row>
    <row r="3938" spans="1:5" x14ac:dyDescent="0.35">
      <c r="A3938" s="47">
        <v>31054.085747259633</v>
      </c>
      <c r="B3938" s="46">
        <v>1.0074848356384059</v>
      </c>
      <c r="C3938" s="46">
        <v>1.2533992297331764</v>
      </c>
      <c r="D3938" s="46">
        <v>1.983016660011157</v>
      </c>
      <c r="E3938" s="46">
        <v>1.2738192302709093</v>
      </c>
    </row>
    <row r="3939" spans="1:5" x14ac:dyDescent="0.35">
      <c r="A3939" s="47">
        <v>31055.529078944943</v>
      </c>
      <c r="B3939" s="46">
        <v>1.0075715976236548</v>
      </c>
      <c r="C3939" s="46">
        <v>2.1037128556190332</v>
      </c>
      <c r="D3939" s="46">
        <v>1.9830400099310022</v>
      </c>
      <c r="E3939" s="46">
        <v>1.2738762464195585</v>
      </c>
    </row>
    <row r="3940" spans="1:5" x14ac:dyDescent="0.35">
      <c r="A3940" s="47">
        <v>31062.750060336759</v>
      </c>
      <c r="B3940" s="46">
        <v>1.0080049790068182</v>
      </c>
      <c r="C3940" s="46">
        <v>0.90108781064144328</v>
      </c>
      <c r="D3940" s="46">
        <v>1.9831559014532405</v>
      </c>
      <c r="E3940" s="46">
        <v>1.2741591708505264</v>
      </c>
    </row>
    <row r="3941" spans="1:5" x14ac:dyDescent="0.35">
      <c r="A3941" s="47">
        <v>31066.903321309183</v>
      </c>
      <c r="B3941" s="46">
        <v>1.0082537251338846</v>
      </c>
      <c r="C3941" s="46">
        <v>1.7768813294539054</v>
      </c>
      <c r="D3941" s="46">
        <v>1.9832218581245387</v>
      </c>
      <c r="E3941" s="46">
        <v>1.2743201446357304</v>
      </c>
    </row>
    <row r="3942" spans="1:5" x14ac:dyDescent="0.35">
      <c r="A3942" s="47">
        <v>31070.568236512703</v>
      </c>
      <c r="B3942" s="46">
        <v>1.0084729078355681</v>
      </c>
      <c r="C3942" s="46">
        <v>0.87141930141101387</v>
      </c>
      <c r="D3942" s="46">
        <v>1.9832796352406963</v>
      </c>
      <c r="E3942" s="46">
        <v>1.2744611283902025</v>
      </c>
    </row>
    <row r="3943" spans="1:5" x14ac:dyDescent="0.35">
      <c r="A3943" s="47">
        <v>31075.41135331351</v>
      </c>
      <c r="B3943" s="46">
        <v>1.0087620997303857</v>
      </c>
      <c r="C3943" s="46">
        <v>1.8432067346651371</v>
      </c>
      <c r="D3943" s="46">
        <v>1.9833553769298058</v>
      </c>
      <c r="E3943" s="46">
        <v>1.2746459098783962</v>
      </c>
    </row>
    <row r="3944" spans="1:5" x14ac:dyDescent="0.35">
      <c r="A3944" s="47">
        <v>31080.480621975075</v>
      </c>
      <c r="B3944" s="46">
        <v>1.0090642418005078</v>
      </c>
      <c r="C3944" s="46">
        <v>0.68692424201994839</v>
      </c>
      <c r="D3944" s="46">
        <v>1.9834339125381986</v>
      </c>
      <c r="E3944" s="46">
        <v>1.2748374617953189</v>
      </c>
    </row>
    <row r="3945" spans="1:5" x14ac:dyDescent="0.35">
      <c r="A3945" s="47">
        <v>31081.814972629389</v>
      </c>
      <c r="B3945" s="46">
        <v>1.0091436784915888</v>
      </c>
      <c r="C3945" s="46">
        <v>0.84036063270191974</v>
      </c>
      <c r="D3945" s="46">
        <v>1.983454458717627</v>
      </c>
      <c r="E3945" s="46">
        <v>1.2748875671925775</v>
      </c>
    </row>
    <row r="3946" spans="1:5" x14ac:dyDescent="0.35">
      <c r="A3946" s="47">
        <v>31088.679594566129</v>
      </c>
      <c r="B3946" s="46">
        <v>1.0095517230701387</v>
      </c>
      <c r="C3946" s="46">
        <v>1.5230315109670656</v>
      </c>
      <c r="D3946" s="46">
        <v>1.983559328537851</v>
      </c>
      <c r="E3946" s="46">
        <v>1.2751432608589985</v>
      </c>
    </row>
    <row r="3947" spans="1:5" x14ac:dyDescent="0.35">
      <c r="A3947" s="47">
        <v>31095.669626735071</v>
      </c>
      <c r="B3947" s="46">
        <v>1.0099661536405764</v>
      </c>
      <c r="C3947" s="46">
        <v>0.84055499120605504</v>
      </c>
      <c r="D3947" s="46">
        <v>1.9836646859402554</v>
      </c>
      <c r="E3947" s="46">
        <v>1.2754000602732036</v>
      </c>
    </row>
    <row r="3948" spans="1:5" x14ac:dyDescent="0.35">
      <c r="A3948" s="47">
        <v>31096.461402329849</v>
      </c>
      <c r="B3948" s="46">
        <v>1.0100130290433635</v>
      </c>
      <c r="C3948" s="46">
        <v>5.0462123081240762E-2</v>
      </c>
      <c r="D3948" s="46">
        <v>1.9836765292045149</v>
      </c>
      <c r="E3948" s="46">
        <v>1.2754289219975801</v>
      </c>
    </row>
    <row r="3949" spans="1:5" x14ac:dyDescent="0.35">
      <c r="A3949" s="47">
        <v>31098.121005126053</v>
      </c>
      <c r="B3949" s="46">
        <v>1.0101112374006687</v>
      </c>
      <c r="C3949" s="46">
        <v>2.3568311319893676</v>
      </c>
      <c r="D3949" s="46">
        <v>1.983701293389488</v>
      </c>
      <c r="E3949" s="46">
        <v>1.2754892682826457</v>
      </c>
    </row>
    <row r="3950" spans="1:5" x14ac:dyDescent="0.35">
      <c r="A3950" s="47">
        <v>31110.254809969356</v>
      </c>
      <c r="B3950" s="46">
        <v>1.0108274163561353</v>
      </c>
      <c r="C3950" s="46">
        <v>1.4152985505705651</v>
      </c>
      <c r="D3950" s="46">
        <v>1.9838798885031073</v>
      </c>
      <c r="E3950" s="46">
        <v>1.2759243403914833</v>
      </c>
    </row>
    <row r="3951" spans="1:5" x14ac:dyDescent="0.35">
      <c r="A3951" s="47">
        <v>31112.579489212094</v>
      </c>
      <c r="B3951" s="46">
        <v>1.0109642554469975</v>
      </c>
      <c r="C3951" s="46">
        <v>0.80285989137311997</v>
      </c>
      <c r="D3951" s="46">
        <v>1.9839136109540212</v>
      </c>
      <c r="E3951" s="46">
        <v>1.2760064644908999</v>
      </c>
    </row>
    <row r="3952" spans="1:5" x14ac:dyDescent="0.35">
      <c r="A3952" s="47">
        <v>31115.586211482827</v>
      </c>
      <c r="B3952" s="46">
        <v>1.0111410648127617</v>
      </c>
      <c r="C3952" s="46">
        <v>5.007820216165193E-2</v>
      </c>
      <c r="D3952" s="46">
        <v>1.9839569919406845</v>
      </c>
      <c r="E3952" s="46">
        <v>1.2761120976524574</v>
      </c>
    </row>
    <row r="3953" spans="1:5" x14ac:dyDescent="0.35">
      <c r="A3953" s="47">
        <v>31117.409807727301</v>
      </c>
      <c r="B3953" s="46">
        <v>1.011248203394044</v>
      </c>
      <c r="C3953" s="46">
        <v>1.1025882794239328</v>
      </c>
      <c r="D3953" s="46">
        <v>1.9839831735050601</v>
      </c>
      <c r="E3953" s="46">
        <v>1.2761758433492938</v>
      </c>
    </row>
    <row r="3954" spans="1:5" x14ac:dyDescent="0.35">
      <c r="A3954" s="47">
        <v>31120.145728377753</v>
      </c>
      <c r="B3954" s="46">
        <v>1.0114088041800093</v>
      </c>
      <c r="C3954" s="46">
        <v>1.3708043142620641</v>
      </c>
      <c r="D3954" s="46">
        <v>1.9840222704078467</v>
      </c>
      <c r="E3954" s="46">
        <v>1.2762710253845715</v>
      </c>
    </row>
    <row r="3955" spans="1:5" x14ac:dyDescent="0.35">
      <c r="A3955" s="47">
        <v>31121.68416810915</v>
      </c>
      <c r="B3955" s="46">
        <v>1.0114990390917151</v>
      </c>
      <c r="C3955" s="46">
        <v>0.82430678418883296</v>
      </c>
      <c r="D3955" s="46">
        <v>1.9840441586160733</v>
      </c>
      <c r="E3955" s="46">
        <v>1.2763243077006468</v>
      </c>
    </row>
    <row r="3956" spans="1:5" x14ac:dyDescent="0.35">
      <c r="A3956" s="47">
        <v>31124.98048400371</v>
      </c>
      <c r="B3956" s="46">
        <v>1.0116922032523203</v>
      </c>
      <c r="C3956" s="46">
        <v>1.8425986741472</v>
      </c>
      <c r="D3956" s="46">
        <v>1.984090823475833</v>
      </c>
      <c r="E3956" s="46">
        <v>1.2764378919999793</v>
      </c>
    </row>
    <row r="3957" spans="1:5" x14ac:dyDescent="0.35">
      <c r="A3957" s="47">
        <v>31130.744152242012</v>
      </c>
      <c r="B3957" s="46">
        <v>1.0120293761780277</v>
      </c>
      <c r="C3957" s="46">
        <v>2.2547496460667782</v>
      </c>
      <c r="D3957" s="46">
        <v>1.9841716529276057</v>
      </c>
      <c r="E3957" s="46">
        <v>1.276634597051453</v>
      </c>
    </row>
    <row r="3958" spans="1:5" x14ac:dyDescent="0.35">
      <c r="A3958" s="47">
        <v>31136.869356242092</v>
      </c>
      <c r="B3958" s="46">
        <v>1.0123868922572166</v>
      </c>
      <c r="C3958" s="46">
        <v>1.0270893158999428</v>
      </c>
      <c r="D3958" s="46">
        <v>1.9842564868409014</v>
      </c>
      <c r="E3958" s="46">
        <v>1.2768409967312142</v>
      </c>
    </row>
    <row r="3959" spans="1:5" x14ac:dyDescent="0.35">
      <c r="A3959" s="47">
        <v>31138.092130336569</v>
      </c>
      <c r="B3959" s="46">
        <v>1.0124581636126462</v>
      </c>
      <c r="C3959" s="46">
        <v>-1.8365282738837196</v>
      </c>
      <c r="D3959" s="46">
        <v>1.9842732908471998</v>
      </c>
      <c r="E3959" s="46">
        <v>1.2768818745346942</v>
      </c>
    </row>
    <row r="3960" spans="1:5" x14ac:dyDescent="0.35">
      <c r="A3960" s="47">
        <v>31146.108826607047</v>
      </c>
      <c r="B3960" s="46">
        <v>1.0129246085432946</v>
      </c>
      <c r="C3960" s="46">
        <v>0.59223142443545207</v>
      </c>
      <c r="D3960" s="46">
        <v>1.9843823784456114</v>
      </c>
      <c r="E3960" s="46">
        <v>1.2771471948857007</v>
      </c>
    </row>
    <row r="3961" spans="1:5" x14ac:dyDescent="0.35">
      <c r="A3961" s="47">
        <v>31146.890020716426</v>
      </c>
      <c r="B3961" s="46">
        <v>1.0129699854725494</v>
      </c>
      <c r="C3961" s="46">
        <v>1.5440489649424904</v>
      </c>
      <c r="D3961" s="46">
        <v>1.9843929082421672</v>
      </c>
      <c r="E3961" s="46">
        <v>1.2771728007876946</v>
      </c>
    </row>
    <row r="3962" spans="1:5" x14ac:dyDescent="0.35">
      <c r="A3962" s="47">
        <v>31154.189894839805</v>
      </c>
      <c r="B3962" s="46">
        <v>1.0133933560646107</v>
      </c>
      <c r="C3962" s="46">
        <v>1.5000404101564557</v>
      </c>
      <c r="D3962" s="46">
        <v>1.9844904436122204</v>
      </c>
      <c r="E3962" s="46">
        <v>1.277409946444632</v>
      </c>
    </row>
    <row r="3963" spans="1:5" x14ac:dyDescent="0.35">
      <c r="A3963" s="47">
        <v>31158.758894371713</v>
      </c>
      <c r="B3963" s="46">
        <v>1.0136577423443698</v>
      </c>
      <c r="C3963" s="46">
        <v>1.313154658706206</v>
      </c>
      <c r="D3963" s="46">
        <v>1.9845507007912258</v>
      </c>
      <c r="E3963" s="46">
        <v>1.2775564219092594</v>
      </c>
    </row>
    <row r="3964" spans="1:5" x14ac:dyDescent="0.35">
      <c r="A3964" s="47">
        <v>31161.573754266366</v>
      </c>
      <c r="B3964" s="46">
        <v>1.0138203941261164</v>
      </c>
      <c r="C3964" s="46">
        <v>0.24305029682831769</v>
      </c>
      <c r="D3964" s="46">
        <v>1.9845875212765673</v>
      </c>
      <c r="E3964" s="46">
        <v>1.2776459144206322</v>
      </c>
    </row>
    <row r="3965" spans="1:5" x14ac:dyDescent="0.35">
      <c r="A3965" s="47">
        <v>31162.696502933744</v>
      </c>
      <c r="B3965" s="46">
        <v>1.0138852211048923</v>
      </c>
      <c r="C3965" s="46">
        <v>0.89440980584478691</v>
      </c>
      <c r="D3965" s="46">
        <v>1.9846021433363612</v>
      </c>
      <c r="E3965" s="46">
        <v>1.2776814509306806</v>
      </c>
    </row>
    <row r="3966" spans="1:5" x14ac:dyDescent="0.35">
      <c r="A3966" s="47">
        <v>31168.596539201288</v>
      </c>
      <c r="B3966" s="46">
        <v>1.0142254261030885</v>
      </c>
      <c r="C3966" s="46">
        <v>0.97974269077727438</v>
      </c>
      <c r="D3966" s="46">
        <v>1.9846783795293694</v>
      </c>
      <c r="E3966" s="46">
        <v>1.2778667073456951</v>
      </c>
    </row>
    <row r="3967" spans="1:5" x14ac:dyDescent="0.35">
      <c r="A3967" s="47">
        <v>31170.73996468883</v>
      </c>
      <c r="B3967" s="46">
        <v>1.0143488276678059</v>
      </c>
      <c r="C3967" s="46">
        <v>1.2769629329822507</v>
      </c>
      <c r="D3967" s="46">
        <v>1.9847058247880487</v>
      </c>
      <c r="E3967" s="46">
        <v>1.2779333908119093</v>
      </c>
    </row>
    <row r="3968" spans="1:5" x14ac:dyDescent="0.35">
      <c r="A3968" s="47">
        <v>31171.733061133196</v>
      </c>
      <c r="B3968" s="46">
        <v>1.0144059677194452</v>
      </c>
      <c r="C3968" s="46">
        <v>1.5604809135621789</v>
      </c>
      <c r="D3968" s="46">
        <v>1.984718495531874</v>
      </c>
      <c r="E3968" s="46">
        <v>1.2779641751273147</v>
      </c>
    </row>
    <row r="3969" spans="1:5" x14ac:dyDescent="0.35">
      <c r="A3969" s="47">
        <v>31175.192859567822</v>
      </c>
      <c r="B3969" s="46">
        <v>1.014604863773592</v>
      </c>
      <c r="C3969" s="46">
        <v>2.1559149899549102</v>
      </c>
      <c r="D3969" s="46">
        <v>1.9847624147721392</v>
      </c>
      <c r="E3969" s="46">
        <v>1.2780708714341666</v>
      </c>
    </row>
    <row r="3970" spans="1:5" x14ac:dyDescent="0.35">
      <c r="A3970" s="47">
        <v>31175.924569165654</v>
      </c>
      <c r="B3970" s="46">
        <v>1.0146468940150026</v>
      </c>
      <c r="C3970" s="46">
        <v>1.195004353476703</v>
      </c>
      <c r="D3970" s="46">
        <v>1.98477165868879</v>
      </c>
      <c r="E3970" s="46">
        <v>1.2780933267904555</v>
      </c>
    </row>
    <row r="3971" spans="1:5" x14ac:dyDescent="0.35">
      <c r="A3971" s="47">
        <v>31177.607758318649</v>
      </c>
      <c r="B3971" s="46">
        <v>1.014743533132024</v>
      </c>
      <c r="C3971" s="46">
        <v>1.5037791961403091</v>
      </c>
      <c r="D3971" s="46">
        <v>1.9847928639585939</v>
      </c>
      <c r="E3971" s="46">
        <v>1.2781448366438588</v>
      </c>
    </row>
    <row r="3972" spans="1:5" x14ac:dyDescent="0.35">
      <c r="A3972" s="47">
        <v>31178.2750542209</v>
      </c>
      <c r="B3972" s="46">
        <v>1.014781828010183</v>
      </c>
      <c r="C3972" s="46">
        <v>1.4460338486244506</v>
      </c>
      <c r="D3972" s="46">
        <v>1.9848012479750778</v>
      </c>
      <c r="E3972" s="46">
        <v>1.278165201520179</v>
      </c>
    </row>
    <row r="3973" spans="1:5" x14ac:dyDescent="0.35">
      <c r="A3973" s="47">
        <v>31181.888784104845</v>
      </c>
      <c r="B3973" s="46">
        <v>1.0149890411891942</v>
      </c>
      <c r="C3973" s="46">
        <v>-3.0325253150975673E-2</v>
      </c>
      <c r="D3973" s="46">
        <v>1.9848464271001793</v>
      </c>
      <c r="E3973" s="46">
        <v>1.2782749345065745</v>
      </c>
    </row>
    <row r="3974" spans="1:5" x14ac:dyDescent="0.35">
      <c r="A3974" s="47">
        <v>31188.126186243429</v>
      </c>
      <c r="B3974" s="46">
        <v>1.0153460133681436</v>
      </c>
      <c r="C3974" s="46">
        <v>-1.7385725859966117</v>
      </c>
      <c r="D3974" s="46">
        <v>1.984923516978609</v>
      </c>
      <c r="E3974" s="46">
        <v>1.2784621443487234</v>
      </c>
    </row>
    <row r="3975" spans="1:5" x14ac:dyDescent="0.35">
      <c r="A3975" s="47">
        <v>31190.495529531105</v>
      </c>
      <c r="B3975" s="46">
        <v>1.0154813860282579</v>
      </c>
      <c r="C3975" s="46">
        <v>2.1461629649220271</v>
      </c>
      <c r="D3975" s="46">
        <v>1.9849525050419139</v>
      </c>
      <c r="E3975" s="46">
        <v>1.2785325313666316</v>
      </c>
    </row>
    <row r="3976" spans="1:5" x14ac:dyDescent="0.35">
      <c r="A3976" s="47">
        <v>31196.658410409942</v>
      </c>
      <c r="B3976" s="46">
        <v>1.0158329172250882</v>
      </c>
      <c r="C3976" s="46">
        <v>0.98053368925707929</v>
      </c>
      <c r="D3976" s="46">
        <v>1.9850271448086927</v>
      </c>
      <c r="E3976" s="46">
        <v>1.2787137439803316</v>
      </c>
    </row>
    <row r="3977" spans="1:5" x14ac:dyDescent="0.35">
      <c r="A3977" s="47">
        <v>31202.410060341874</v>
      </c>
      <c r="B3977" s="46">
        <v>1.0161602282718201</v>
      </c>
      <c r="C3977" s="46">
        <v>-0.9945957372793357</v>
      </c>
      <c r="D3977" s="46">
        <v>1.9850958133775025</v>
      </c>
      <c r="E3977" s="46">
        <v>1.2788804310110975</v>
      </c>
    </row>
    <row r="3978" spans="1:5" x14ac:dyDescent="0.35">
      <c r="A3978" s="47">
        <v>31203.473986413661</v>
      </c>
      <c r="B3978" s="46">
        <v>1.0162206926439366</v>
      </c>
      <c r="C3978" s="46">
        <v>1.7403308923912508</v>
      </c>
      <c r="D3978" s="46">
        <v>1.9851084107745613</v>
      </c>
      <c r="E3978" s="46">
        <v>1.2789110072166159</v>
      </c>
    </row>
    <row r="3979" spans="1:5" x14ac:dyDescent="0.35">
      <c r="A3979" s="47">
        <v>31205.490160008911</v>
      </c>
      <c r="B3979" s="46">
        <v>1.0163352053100325</v>
      </c>
      <c r="C3979" s="46">
        <v>-7.2194627563049174E-2</v>
      </c>
      <c r="D3979" s="46">
        <v>1.9851321935853508</v>
      </c>
      <c r="E3979" s="46">
        <v>1.2789687300891794</v>
      </c>
    </row>
    <row r="3980" spans="1:5" x14ac:dyDescent="0.35">
      <c r="A3980" s="47">
        <v>31205.686233657369</v>
      </c>
      <c r="B3980" s="46">
        <v>1.0163463368739607</v>
      </c>
      <c r="C3980" s="46">
        <v>0.886537562884393</v>
      </c>
      <c r="D3980" s="46">
        <v>1.9851345002116707</v>
      </c>
      <c r="E3980" s="46">
        <v>1.2789743282990609</v>
      </c>
    </row>
    <row r="3981" spans="1:5" x14ac:dyDescent="0.35">
      <c r="A3981" s="47">
        <v>31206.194861516782</v>
      </c>
      <c r="B3981" s="46">
        <v>1.0163752088815927</v>
      </c>
      <c r="C3981" s="46">
        <v>1.3643682119250045</v>
      </c>
      <c r="D3981" s="46">
        <v>1.9851404785782871</v>
      </c>
      <c r="E3981" s="46">
        <v>1.27898883773175</v>
      </c>
    </row>
    <row r="3982" spans="1:5" x14ac:dyDescent="0.35">
      <c r="A3982" s="47">
        <v>31206.433425430114</v>
      </c>
      <c r="B3982" s="46">
        <v>1.0163887488558558</v>
      </c>
      <c r="C3982" s="46">
        <v>1.6866995925096662</v>
      </c>
      <c r="D3982" s="46">
        <v>1.9851432800649362</v>
      </c>
      <c r="E3982" s="46">
        <v>1.2789956368433215</v>
      </c>
    </row>
    <row r="3983" spans="1:5" x14ac:dyDescent="0.35">
      <c r="A3983" s="47">
        <v>31212.84262955287</v>
      </c>
      <c r="B3983" s="46">
        <v>1.016752035529858</v>
      </c>
      <c r="C3983" s="46">
        <v>1.0977715387325615</v>
      </c>
      <c r="D3983" s="46">
        <v>1.9852179295862225</v>
      </c>
      <c r="E3983" s="46">
        <v>1.2791767932000269</v>
      </c>
    </row>
    <row r="3984" spans="1:5" x14ac:dyDescent="0.35">
      <c r="A3984" s="47">
        <v>31217.845725041021</v>
      </c>
      <c r="B3984" s="46">
        <v>1.0170349840741981</v>
      </c>
      <c r="C3984" s="46">
        <v>0.90164865543882478</v>
      </c>
      <c r="D3984" s="46">
        <v>1.9852753788302271</v>
      </c>
      <c r="E3984" s="46">
        <v>1.2793161889743192</v>
      </c>
    </row>
    <row r="3985" spans="1:5" x14ac:dyDescent="0.35">
      <c r="A3985" s="47">
        <v>31223.457208970514</v>
      </c>
      <c r="B3985" s="46">
        <v>1.0173516749401126</v>
      </c>
      <c r="C3985" s="46">
        <v>-0.99255368776420827</v>
      </c>
      <c r="D3985" s="46">
        <v>1.985338956402376</v>
      </c>
      <c r="E3985" s="46">
        <v>1.2794704356805398</v>
      </c>
    </row>
    <row r="3986" spans="1:5" x14ac:dyDescent="0.35">
      <c r="A3986" s="47">
        <v>31224.068370223522</v>
      </c>
      <c r="B3986" s="46">
        <v>1.0173861240956963</v>
      </c>
      <c r="C3986" s="46">
        <v>1.494693298129679</v>
      </c>
      <c r="D3986" s="46">
        <v>1.9853458260800863</v>
      </c>
      <c r="E3986" s="46">
        <v>1.2794871011835671</v>
      </c>
    </row>
    <row r="3987" spans="1:5" x14ac:dyDescent="0.35">
      <c r="A3987" s="47">
        <v>31226.257667842136</v>
      </c>
      <c r="B3987" s="46">
        <v>1.0175094591427616</v>
      </c>
      <c r="C3987" s="46">
        <v>1.4574576377345716</v>
      </c>
      <c r="D3987" s="46">
        <v>1.9853703464215797</v>
      </c>
      <c r="E3987" s="46">
        <v>1.2795465845666012</v>
      </c>
    </row>
    <row r="3988" spans="1:5" x14ac:dyDescent="0.35">
      <c r="A3988" s="47">
        <v>31226.485203560514</v>
      </c>
      <c r="B3988" s="46">
        <v>1.0175222713250347</v>
      </c>
      <c r="C3988" s="46">
        <v>-1.0444947548161609</v>
      </c>
      <c r="D3988" s="46">
        <v>1.9853728869364127</v>
      </c>
      <c r="E3988" s="46">
        <v>1.2795527473921346</v>
      </c>
    </row>
    <row r="3989" spans="1:5" x14ac:dyDescent="0.35">
      <c r="A3989" s="47">
        <v>31231.910469521259</v>
      </c>
      <c r="B3989" s="46">
        <v>1.017827416956381</v>
      </c>
      <c r="C3989" s="46">
        <v>1.0830451881703507</v>
      </c>
      <c r="D3989" s="46">
        <v>1.9854330211676063</v>
      </c>
      <c r="E3989" s="46">
        <v>1.2796986137710031</v>
      </c>
    </row>
    <row r="3990" spans="1:5" x14ac:dyDescent="0.35">
      <c r="A3990" s="47">
        <v>31238.000214129221</v>
      </c>
      <c r="B3990" s="46">
        <v>1.01816915261478</v>
      </c>
      <c r="C3990" s="46">
        <v>1.5981555974918349</v>
      </c>
      <c r="D3990" s="46">
        <v>1.9854995135337175</v>
      </c>
      <c r="E3990" s="46">
        <v>1.2798598853548595</v>
      </c>
    </row>
    <row r="3991" spans="1:5" x14ac:dyDescent="0.35">
      <c r="A3991" s="47">
        <v>31242.292875330237</v>
      </c>
      <c r="B3991" s="46">
        <v>1.0184095437250684</v>
      </c>
      <c r="C3991" s="46">
        <v>1.1924428507077645</v>
      </c>
      <c r="D3991" s="46">
        <v>1.9855457446127809</v>
      </c>
      <c r="E3991" s="46">
        <v>1.2799720048540562</v>
      </c>
    </row>
    <row r="3992" spans="1:5" x14ac:dyDescent="0.35">
      <c r="A3992" s="47">
        <v>31243.716635655332</v>
      </c>
      <c r="B3992" s="46">
        <v>1.0184891839527894</v>
      </c>
      <c r="C3992" s="46">
        <v>1.4118946931236609</v>
      </c>
      <c r="D3992" s="46">
        <v>1.9855609615428624</v>
      </c>
      <c r="E3992" s="46">
        <v>1.2800089072307677</v>
      </c>
    </row>
    <row r="3993" spans="1:5" x14ac:dyDescent="0.35">
      <c r="A3993" s="47">
        <v>31247.991304128664</v>
      </c>
      <c r="B3993" s="46">
        <v>1.0187280215597823</v>
      </c>
      <c r="C3993" s="46">
        <v>2.1858954822462806</v>
      </c>
      <c r="D3993" s="46">
        <v>1.985606299554272</v>
      </c>
      <c r="E3993" s="46">
        <v>1.2801188512122006</v>
      </c>
    </row>
    <row r="3994" spans="1:5" x14ac:dyDescent="0.35">
      <c r="A3994" s="47">
        <v>31255.172441494975</v>
      </c>
      <c r="B3994" s="46">
        <v>1.0191283308065617</v>
      </c>
      <c r="C3994" s="46">
        <v>0.7985730411796732</v>
      </c>
      <c r="D3994" s="46">
        <v>1.985681286525472</v>
      </c>
      <c r="E3994" s="46">
        <v>1.2803006796492395</v>
      </c>
    </row>
    <row r="3995" spans="1:5" x14ac:dyDescent="0.35">
      <c r="A3995" s="47">
        <v>31257.122507178268</v>
      </c>
      <c r="B3995" s="46">
        <v>1.0192368369355065</v>
      </c>
      <c r="C3995" s="46">
        <v>2.5995343512768665</v>
      </c>
      <c r="D3995" s="46">
        <v>1.9857013948412894</v>
      </c>
      <c r="E3995" s="46">
        <v>1.2803494357031151</v>
      </c>
    </row>
    <row r="3996" spans="1:5" x14ac:dyDescent="0.35">
      <c r="A3996" s="47">
        <v>31260.604280560212</v>
      </c>
      <c r="B3996" s="46">
        <v>1.0194303589326725</v>
      </c>
      <c r="C3996" s="46">
        <v>0.89766928403747226</v>
      </c>
      <c r="D3996" s="46">
        <v>1.9857370272378549</v>
      </c>
      <c r="E3996" s="46">
        <v>1.2804358301928236</v>
      </c>
    </row>
    <row r="3997" spans="1:5" x14ac:dyDescent="0.35">
      <c r="A3997" s="47">
        <v>31261.195377585569</v>
      </c>
      <c r="B3997" s="46">
        <v>1.0194631859858281</v>
      </c>
      <c r="C3997" s="46">
        <v>1.3753825047156054</v>
      </c>
      <c r="D3997" s="46">
        <v>1.9857430421188862</v>
      </c>
      <c r="E3997" s="46">
        <v>1.2804504136285146</v>
      </c>
    </row>
    <row r="3998" spans="1:5" x14ac:dyDescent="0.35">
      <c r="A3998" s="47">
        <v>31270.448893181994</v>
      </c>
      <c r="B3998" s="46">
        <v>1.0199760664036666</v>
      </c>
      <c r="C3998" s="46">
        <v>0.79400792758927974</v>
      </c>
      <c r="D3998" s="46">
        <v>1.9858359036319209</v>
      </c>
      <c r="E3998" s="46">
        <v>1.2806755536266861</v>
      </c>
    </row>
    <row r="3999" spans="1:5" x14ac:dyDescent="0.35">
      <c r="A3999" s="47">
        <v>31277.545813491266</v>
      </c>
      <c r="B3999" s="46">
        <v>1.0203681152365722</v>
      </c>
      <c r="C3999" s="46">
        <v>0.87143717565376644</v>
      </c>
      <c r="D3999" s="46">
        <v>1.9859054685496491</v>
      </c>
      <c r="E3999" s="46">
        <v>1.2808442046854105</v>
      </c>
    </row>
    <row r="4000" spans="1:5" x14ac:dyDescent="0.35">
      <c r="A4000" s="47">
        <v>31278.351084124497</v>
      </c>
      <c r="B4000" s="46">
        <v>1.0204125286857693</v>
      </c>
      <c r="C4000" s="46">
        <v>1.9152804822201608</v>
      </c>
      <c r="D4000" s="46">
        <v>1.9859132712776528</v>
      </c>
      <c r="E4000" s="46">
        <v>1.2808631211867307</v>
      </c>
    </row>
    <row r="4001" spans="1:5" x14ac:dyDescent="0.35">
      <c r="A4001" s="47">
        <v>31278.625768394599</v>
      </c>
      <c r="B4001" s="46">
        <v>1.0204276751402368</v>
      </c>
      <c r="C4001" s="46">
        <v>0.5706313197242574</v>
      </c>
      <c r="D4001" s="46">
        <v>1.9859159286276262</v>
      </c>
      <c r="E4001" s="46">
        <v>1.2808695635140568</v>
      </c>
    </row>
    <row r="4002" spans="1:5" x14ac:dyDescent="0.35">
      <c r="A4002" s="47">
        <v>31281.651407296213</v>
      </c>
      <c r="B4002" s="46">
        <v>1.0205944007975261</v>
      </c>
      <c r="C4002" s="46">
        <v>1.4504546847236455</v>
      </c>
      <c r="D4002" s="46">
        <v>1.9859450571373236</v>
      </c>
      <c r="E4002" s="46">
        <v>1.2809401809252954</v>
      </c>
    </row>
    <row r="4003" spans="1:5" x14ac:dyDescent="0.35">
      <c r="A4003" s="47">
        <v>31296.273960856288</v>
      </c>
      <c r="B4003" s="46">
        <v>1.0213972680608625</v>
      </c>
      <c r="C4003" s="46">
        <v>-2.9334314429255159</v>
      </c>
      <c r="D4003" s="46">
        <v>1.9860821630767431</v>
      </c>
      <c r="E4003" s="46">
        <v>1.2812725787231982</v>
      </c>
    </row>
    <row r="4004" spans="1:5" x14ac:dyDescent="0.35">
      <c r="A4004" s="47">
        <v>31297.645488802878</v>
      </c>
      <c r="B4004" s="46">
        <v>1.0214723268155399</v>
      </c>
      <c r="C4004" s="46">
        <v>0.80843010108471169</v>
      </c>
      <c r="D4004" s="46">
        <v>1.9860947115020775</v>
      </c>
      <c r="E4004" s="46">
        <v>1.2813030022824092</v>
      </c>
    </row>
    <row r="4005" spans="1:5" x14ac:dyDescent="0.35">
      <c r="A4005" s="47">
        <v>31305.188092005486</v>
      </c>
      <c r="B4005" s="46">
        <v>1.0218843501483965</v>
      </c>
      <c r="C4005" s="46">
        <v>-1.0643108377714094</v>
      </c>
      <c r="D4005" s="46">
        <v>1.9861627672499753</v>
      </c>
      <c r="E4005" s="46">
        <v>1.2814680099882134</v>
      </c>
    </row>
    <row r="4006" spans="1:5" x14ac:dyDescent="0.35">
      <c r="A4006" s="47">
        <v>31318.13632491383</v>
      </c>
      <c r="B4006" s="46">
        <v>1.0225886769664898</v>
      </c>
      <c r="C4006" s="46">
        <v>1.263491716825782</v>
      </c>
      <c r="D4006" s="46">
        <v>1.9862758406849768</v>
      </c>
      <c r="E4006" s="46">
        <v>1.2817422064002504</v>
      </c>
    </row>
    <row r="4007" spans="1:5" x14ac:dyDescent="0.35">
      <c r="A4007" s="47">
        <v>31324.582829902487</v>
      </c>
      <c r="B4007" s="46">
        <v>1.0229379305723769</v>
      </c>
      <c r="C4007" s="46">
        <v>1.5426074273074741</v>
      </c>
      <c r="D4007" s="46">
        <v>1.9863303691277423</v>
      </c>
      <c r="E4007" s="46">
        <v>1.2818744598434928</v>
      </c>
    </row>
    <row r="4008" spans="1:5" x14ac:dyDescent="0.35">
      <c r="A4008" s="47">
        <v>31324.740064182377</v>
      </c>
      <c r="B4008" s="46">
        <v>1.0229464373870585</v>
      </c>
      <c r="C4008" s="46">
        <v>-0.45196284265275333</v>
      </c>
      <c r="D4008" s="46">
        <v>1.9863316844529564</v>
      </c>
      <c r="E4008" s="46">
        <v>1.2818776502903753</v>
      </c>
    </row>
    <row r="4009" spans="1:5" x14ac:dyDescent="0.35">
      <c r="A4009" s="47">
        <v>31328.291374733803</v>
      </c>
      <c r="B4009" s="46">
        <v>1.0231384247982755</v>
      </c>
      <c r="C4009" s="46">
        <v>-0.48531784405000389</v>
      </c>
      <c r="D4009" s="46">
        <v>1.9863612067361731</v>
      </c>
      <c r="E4009" s="46">
        <v>1.2819492629015032</v>
      </c>
    </row>
    <row r="4010" spans="1:5" x14ac:dyDescent="0.35">
      <c r="A4010" s="47">
        <v>31335.772147169762</v>
      </c>
      <c r="B4010" s="46">
        <v>1.0235419124424603</v>
      </c>
      <c r="C4010" s="46">
        <v>0.73438564699495057</v>
      </c>
      <c r="D4010" s="46">
        <v>1.9864222314823017</v>
      </c>
      <c r="E4010" s="46">
        <v>1.2820973152084945</v>
      </c>
    </row>
    <row r="4011" spans="1:5" x14ac:dyDescent="0.35">
      <c r="A4011" s="47">
        <v>31338.423062852824</v>
      </c>
      <c r="B4011" s="46">
        <v>1.023684590977652</v>
      </c>
      <c r="C4011" s="46">
        <v>0.8609513530737134</v>
      </c>
      <c r="D4011" s="46">
        <v>1.9864434781552347</v>
      </c>
      <c r="E4011" s="46">
        <v>1.2821488703688411</v>
      </c>
    </row>
    <row r="4012" spans="1:5" x14ac:dyDescent="0.35">
      <c r="A4012" s="47">
        <v>31345.698821183782</v>
      </c>
      <c r="B4012" s="46">
        <v>1.0240753744610467</v>
      </c>
      <c r="C4012" s="46">
        <v>1.187489979369416</v>
      </c>
      <c r="D4012" s="46">
        <v>1.9865007760844231</v>
      </c>
      <c r="E4012" s="46">
        <v>1.2822879297938876</v>
      </c>
    </row>
    <row r="4013" spans="1:5" x14ac:dyDescent="0.35">
      <c r="A4013" s="47">
        <v>31350.542841513397</v>
      </c>
      <c r="B4013" s="46">
        <v>1.0243348856928975</v>
      </c>
      <c r="C4013" s="46">
        <v>0.84565029217045229</v>
      </c>
      <c r="D4013" s="46">
        <v>1.9865380984349412</v>
      </c>
      <c r="E4013" s="46">
        <v>1.2823785322747638</v>
      </c>
    </row>
    <row r="4014" spans="1:5" x14ac:dyDescent="0.35">
      <c r="A4014" s="47">
        <v>31350.776562441628</v>
      </c>
      <c r="B4014" s="46">
        <v>1.024347393543791</v>
      </c>
      <c r="C4014" s="46">
        <v>0.9183914442796981</v>
      </c>
      <c r="D4014" s="46">
        <v>1.9865398825469325</v>
      </c>
      <c r="E4014" s="46">
        <v>1.2823828638242465</v>
      </c>
    </row>
    <row r="4015" spans="1:5" x14ac:dyDescent="0.35">
      <c r="A4015" s="47">
        <v>31355.301599547576</v>
      </c>
      <c r="B4015" s="46">
        <v>1.0245893129851185</v>
      </c>
      <c r="C4015" s="46">
        <v>2.5149909756606803</v>
      </c>
      <c r="D4015" s="46">
        <v>1.9865741222351034</v>
      </c>
      <c r="E4015" s="46">
        <v>1.2824660020448537</v>
      </c>
    </row>
    <row r="4016" spans="1:5" x14ac:dyDescent="0.35">
      <c r="A4016" s="47">
        <v>31357.589195886267</v>
      </c>
      <c r="B4016" s="46">
        <v>1.02471143733909</v>
      </c>
      <c r="C4016" s="46">
        <v>1.5864452376339155</v>
      </c>
      <c r="D4016" s="46">
        <v>1.9865912131890306</v>
      </c>
      <c r="E4016" s="46">
        <v>1.2825075081621193</v>
      </c>
    </row>
    <row r="4017" spans="1:5" x14ac:dyDescent="0.35">
      <c r="A4017" s="47">
        <v>31361.52040210467</v>
      </c>
      <c r="B4017" s="46">
        <v>1.024921030229915</v>
      </c>
      <c r="C4017" s="46">
        <v>0.96632139078407508</v>
      </c>
      <c r="D4017" s="46">
        <v>1.9866202410303797</v>
      </c>
      <c r="E4017" s="46">
        <v>1.2825780153758541</v>
      </c>
    </row>
    <row r="4018" spans="1:5" x14ac:dyDescent="0.35">
      <c r="A4018" s="47">
        <v>31363.750729203104</v>
      </c>
      <c r="B4018" s="46">
        <v>1.0250397851198929</v>
      </c>
      <c r="C4018" s="46">
        <v>0.86391733868964593</v>
      </c>
      <c r="D4018" s="46">
        <v>1.9866365170986453</v>
      </c>
      <c r="E4018" s="46">
        <v>1.2826175561073345</v>
      </c>
    </row>
    <row r="4019" spans="1:5" x14ac:dyDescent="0.35">
      <c r="A4019" s="47">
        <v>31364.922595094293</v>
      </c>
      <c r="B4019" s="46">
        <v>1.0251021366274595</v>
      </c>
      <c r="C4019" s="46">
        <v>1.3582798728824175</v>
      </c>
      <c r="D4019" s="46">
        <v>1.9866450130846953</v>
      </c>
      <c r="E4019" s="46">
        <v>1.2826381981688282</v>
      </c>
    </row>
    <row r="4020" spans="1:5" x14ac:dyDescent="0.35">
      <c r="A4020" s="47">
        <v>31365.04814587926</v>
      </c>
      <c r="B4020" s="46">
        <v>1.0251088149701695</v>
      </c>
      <c r="C4020" s="46">
        <v>1.0420189432925886</v>
      </c>
      <c r="D4020" s="46">
        <v>1.9866459210425114</v>
      </c>
      <c r="E4020" s="46">
        <v>1.2826404042531998</v>
      </c>
    </row>
    <row r="4021" spans="1:5" x14ac:dyDescent="0.35">
      <c r="A4021" s="47">
        <v>31368.263646404237</v>
      </c>
      <c r="B4021" s="46">
        <v>1.0252797335284318</v>
      </c>
      <c r="C4021" s="46">
        <v>0.84555093638161161</v>
      </c>
      <c r="D4021" s="46">
        <v>1.986669024501573</v>
      </c>
      <c r="E4021" s="46">
        <v>1.2826965450733681</v>
      </c>
    </row>
    <row r="4022" spans="1:5" x14ac:dyDescent="0.35">
      <c r="A4022" s="47">
        <v>31382.789651438317</v>
      </c>
      <c r="B4022" s="46">
        <v>1.0260489408104918</v>
      </c>
      <c r="C4022" s="46">
        <v>0.94597350679859193</v>
      </c>
      <c r="D4022" s="46">
        <v>1.9867697907796924</v>
      </c>
      <c r="E4022" s="46">
        <v>1.282941554409379</v>
      </c>
    </row>
    <row r="4023" spans="1:5" x14ac:dyDescent="0.35">
      <c r="A4023" s="47">
        <v>31390.990896345469</v>
      </c>
      <c r="B4023" s="46">
        <v>1.0264811171211701</v>
      </c>
      <c r="C4023" s="46">
        <v>0.97219570349531548</v>
      </c>
      <c r="D4023" s="46">
        <v>1.9868240806081174</v>
      </c>
      <c r="E4023" s="46">
        <v>1.283073679156929</v>
      </c>
    </row>
    <row r="4024" spans="1:5" x14ac:dyDescent="0.35">
      <c r="A4024" s="47">
        <v>31392.524794999772</v>
      </c>
      <c r="B4024" s="46">
        <v>1.0265617788715991</v>
      </c>
      <c r="C4024" s="46">
        <v>0.45846266158102722</v>
      </c>
      <c r="D4024" s="46">
        <v>1.9868340264452111</v>
      </c>
      <c r="E4024" s="46">
        <v>1.283097895097969</v>
      </c>
    </row>
    <row r="4025" spans="1:5" x14ac:dyDescent="0.35">
      <c r="A4025" s="47">
        <v>31396.298310768354</v>
      </c>
      <c r="B4025" s="46">
        <v>1.0267599862966832</v>
      </c>
      <c r="C4025" s="46">
        <v>2.0607401061518038</v>
      </c>
      <c r="D4025" s="46">
        <v>1.9868582151299374</v>
      </c>
      <c r="E4025" s="46">
        <v>1.2831568045895687</v>
      </c>
    </row>
    <row r="4026" spans="1:5" x14ac:dyDescent="0.35">
      <c r="A4026" s="47">
        <v>31398.942109319174</v>
      </c>
      <c r="B4026" s="46">
        <v>1.026898661880475</v>
      </c>
      <c r="C4026" s="46">
        <v>0.96452757669600597</v>
      </c>
      <c r="D4026" s="46">
        <v>1.9868749260609</v>
      </c>
      <c r="E4026" s="46">
        <v>1.2831975160267146</v>
      </c>
    </row>
    <row r="4027" spans="1:5" x14ac:dyDescent="0.35">
      <c r="A4027" s="47">
        <v>31400.781607597721</v>
      </c>
      <c r="B4027" s="46">
        <v>1.0269950558318266</v>
      </c>
      <c r="C4027" s="46">
        <v>2.1968460842161752</v>
      </c>
      <c r="D4027" s="46">
        <v>1.9868864384482425</v>
      </c>
      <c r="E4027" s="46">
        <v>1.2832255694097301</v>
      </c>
    </row>
    <row r="4028" spans="1:5" x14ac:dyDescent="0.35">
      <c r="A4028" s="47">
        <v>31406.72181888597</v>
      </c>
      <c r="B4028" s="46">
        <v>1.0273058122616838</v>
      </c>
      <c r="C4028" s="46">
        <v>1.1072982320839753</v>
      </c>
      <c r="D4028" s="46">
        <v>1.9869229724857396</v>
      </c>
      <c r="E4028" s="46">
        <v>1.2833146344628201</v>
      </c>
    </row>
    <row r="4029" spans="1:5" x14ac:dyDescent="0.35">
      <c r="A4029" s="47">
        <v>31415.647396249024</v>
      </c>
      <c r="B4029" s="46">
        <v>1.0277712390400546</v>
      </c>
      <c r="C4029" s="46">
        <v>1.5069077248706986</v>
      </c>
      <c r="D4029" s="46">
        <v>1.9869760249234021</v>
      </c>
      <c r="E4029" s="46">
        <v>1.2834440869063071</v>
      </c>
    </row>
    <row r="4030" spans="1:5" x14ac:dyDescent="0.35">
      <c r="A4030" s="47">
        <v>31417.917831168135</v>
      </c>
      <c r="B4030" s="46">
        <v>1.0278893428155782</v>
      </c>
      <c r="C4030" s="46">
        <v>0.75892461514273091</v>
      </c>
      <c r="D4030" s="46">
        <v>1.9869891674976283</v>
      </c>
      <c r="E4030" s="46">
        <v>1.2834761800407812</v>
      </c>
    </row>
    <row r="4031" spans="1:5" x14ac:dyDescent="0.35">
      <c r="A4031" s="47">
        <v>31420.837242753165</v>
      </c>
      <c r="B4031" s="46">
        <v>1.0280410329935652</v>
      </c>
      <c r="C4031" s="46">
        <v>5.7929495749831084E-2</v>
      </c>
      <c r="D4031" s="46">
        <v>1.9870058567551863</v>
      </c>
      <c r="E4031" s="46">
        <v>1.2835169490621658</v>
      </c>
    </row>
    <row r="4032" spans="1:5" x14ac:dyDescent="0.35">
      <c r="A4032" s="47">
        <v>31421.705463444527</v>
      </c>
      <c r="B4032" s="46">
        <v>1.0280861076420895</v>
      </c>
      <c r="C4032" s="46">
        <v>1.2329033521196298</v>
      </c>
      <c r="D4032" s="46">
        <v>1.9870107745164109</v>
      </c>
      <c r="E4032" s="46">
        <v>1.2835289656866646</v>
      </c>
    </row>
    <row r="4033" spans="1:5" x14ac:dyDescent="0.35">
      <c r="A4033" s="47">
        <v>31424.732739387626</v>
      </c>
      <c r="B4033" s="46">
        <v>1.0282431380198687</v>
      </c>
      <c r="C4033" s="46">
        <v>1.2181167186693154</v>
      </c>
      <c r="D4033" s="46">
        <v>1.987027758277339</v>
      </c>
      <c r="E4033" s="46">
        <v>1.2835704781057968</v>
      </c>
    </row>
    <row r="4034" spans="1:5" x14ac:dyDescent="0.35">
      <c r="A4034" s="47">
        <v>31435.705395036544</v>
      </c>
      <c r="B4034" s="46">
        <v>1.0288105630693103</v>
      </c>
      <c r="C4034" s="46">
        <v>1.375136006913924</v>
      </c>
      <c r="D4034" s="46">
        <v>1.987087192615582</v>
      </c>
      <c r="E4034" s="46">
        <v>1.2837159164633207</v>
      </c>
    </row>
    <row r="4035" spans="1:5" x14ac:dyDescent="0.35">
      <c r="A4035" s="47">
        <v>31439.122912159899</v>
      </c>
      <c r="B4035" s="46">
        <v>1.0289867324150166</v>
      </c>
      <c r="C4035" s="46">
        <v>1.8175860071247607</v>
      </c>
      <c r="D4035" s="46">
        <v>1.9871050243835182</v>
      </c>
      <c r="E4035" s="46">
        <v>1.2837596083146294</v>
      </c>
    </row>
    <row r="4036" spans="1:5" x14ac:dyDescent="0.35">
      <c r="A4036" s="47">
        <v>31441.266337647437</v>
      </c>
      <c r="B4036" s="46">
        <v>1.0290970880291384</v>
      </c>
      <c r="C4036" s="46">
        <v>2.2286873605458668</v>
      </c>
      <c r="D4036" s="46">
        <v>1.9871160437376052</v>
      </c>
      <c r="E4036" s="46">
        <v>1.2837866228545793</v>
      </c>
    </row>
    <row r="4037" spans="1:5" x14ac:dyDescent="0.35">
      <c r="A4037" s="47">
        <v>31446.389058626992</v>
      </c>
      <c r="B4037" s="46">
        <v>1.0293604107368246</v>
      </c>
      <c r="C4037" s="46">
        <v>3.5321615906130477</v>
      </c>
      <c r="D4037" s="46">
        <v>1.9871418662595763</v>
      </c>
      <c r="E4037" s="46">
        <v>1.2838499752755972</v>
      </c>
    </row>
    <row r="4038" spans="1:5" x14ac:dyDescent="0.35">
      <c r="A4038" s="47">
        <v>31448.826126202075</v>
      </c>
      <c r="B4038" s="46">
        <v>1.0294854732425329</v>
      </c>
      <c r="C4038" s="46">
        <v>0.87708699980255656</v>
      </c>
      <c r="D4038" s="46">
        <v>1.9871538970366263</v>
      </c>
      <c r="E4038" s="46">
        <v>1.2838795154354179</v>
      </c>
    </row>
    <row r="4039" spans="1:5" x14ac:dyDescent="0.35">
      <c r="A4039" s="47">
        <v>31449.87954697018</v>
      </c>
      <c r="B4039" s="46">
        <v>1.0295394895356513</v>
      </c>
      <c r="C4039" s="46">
        <v>-0.8926529539994732</v>
      </c>
      <c r="D4039" s="46">
        <v>1.9871590466774947</v>
      </c>
      <c r="E4039" s="46">
        <v>1.2838921647443906</v>
      </c>
    </row>
    <row r="4040" spans="1:5" x14ac:dyDescent="0.35">
      <c r="A4040" s="47">
        <v>31450.133387327016</v>
      </c>
      <c r="B4040" s="46">
        <v>1.0295525019356844</v>
      </c>
      <c r="C4040" s="46">
        <v>1.0550189438699453</v>
      </c>
      <c r="D4040" s="46">
        <v>1.9871602830042101</v>
      </c>
      <c r="E4040" s="46">
        <v>1.2838952020480472</v>
      </c>
    </row>
    <row r="4041" spans="1:5" x14ac:dyDescent="0.35">
      <c r="A4041" s="47">
        <v>31450.196024619006</v>
      </c>
      <c r="B4041" s="46">
        <v>1.0295557126314827</v>
      </c>
      <c r="C4041" s="46">
        <v>1.2614589951448707</v>
      </c>
      <c r="D4041" s="46">
        <v>1.9871605878054666</v>
      </c>
      <c r="E4041" s="46">
        <v>1.2838959508855263</v>
      </c>
    </row>
    <row r="4042" spans="1:5" x14ac:dyDescent="0.35">
      <c r="A4042" s="47">
        <v>31455.126958307043</v>
      </c>
      <c r="B4042" s="46">
        <v>1.0298081844748166</v>
      </c>
      <c r="C4042" s="46">
        <v>-1.1809784143175239</v>
      </c>
      <c r="D4042" s="46">
        <v>1.9871842433946543</v>
      </c>
      <c r="E4042" s="46">
        <v>1.2839541023048968</v>
      </c>
    </row>
    <row r="4043" spans="1:5" x14ac:dyDescent="0.35">
      <c r="A4043" s="47">
        <v>31458.835492330956</v>
      </c>
      <c r="B4043" s="46">
        <v>1.0299977022600604</v>
      </c>
      <c r="C4043" s="46">
        <v>2.5403899332182345</v>
      </c>
      <c r="D4043" s="46">
        <v>1.9872015938281895</v>
      </c>
      <c r="E4043" s="46">
        <v>1.2839967997436357</v>
      </c>
    </row>
    <row r="4044" spans="1:5" x14ac:dyDescent="0.35">
      <c r="A4044" s="47">
        <v>31458.843778956594</v>
      </c>
      <c r="B4044" s="46">
        <v>1.0299981253816075</v>
      </c>
      <c r="C4044" s="46">
        <v>0.90757969671726446</v>
      </c>
      <c r="D4044" s="46">
        <v>1.9872016321737611</v>
      </c>
      <c r="E4044" s="46">
        <v>1.2839968941532311</v>
      </c>
    </row>
    <row r="4045" spans="1:5" x14ac:dyDescent="0.35">
      <c r="A4045" s="47">
        <v>31466.600968495881</v>
      </c>
      <c r="B4045" s="46">
        <v>1.0303935264873572</v>
      </c>
      <c r="C4045" s="46">
        <v>1.5043372876512917</v>
      </c>
      <c r="D4045" s="46">
        <v>1.9872367001069946</v>
      </c>
      <c r="E4045" s="46">
        <v>1.2840833252155277</v>
      </c>
    </row>
    <row r="4046" spans="1:5" x14ac:dyDescent="0.35">
      <c r="A4046" s="47">
        <v>31467.546497848063</v>
      </c>
      <c r="B4046" s="46">
        <v>1.0304416283368927</v>
      </c>
      <c r="C4046" s="46">
        <v>1.0688798066870175</v>
      </c>
      <c r="D4046" s="46">
        <v>1.9872408615581845</v>
      </c>
      <c r="E4046" s="46">
        <v>1.2840935947294667</v>
      </c>
    </row>
    <row r="4047" spans="1:5" x14ac:dyDescent="0.35">
      <c r="A4047" s="47">
        <v>31477.397019371096</v>
      </c>
      <c r="B4047" s="46">
        <v>1.0309415393832422</v>
      </c>
      <c r="C4047" s="46">
        <v>2.141430936616473</v>
      </c>
      <c r="D4047" s="46">
        <v>1.9872827568639349</v>
      </c>
      <c r="E4047" s="46">
        <v>1.2841971574561797</v>
      </c>
    </row>
    <row r="4048" spans="1:5" x14ac:dyDescent="0.35">
      <c r="A4048" s="47">
        <v>31495.37232491103</v>
      </c>
      <c r="B4048" s="46">
        <v>1.0318480669398242</v>
      </c>
      <c r="C4048" s="46">
        <v>1.4174068902345072</v>
      </c>
      <c r="D4048" s="46">
        <v>1.9873523601359173</v>
      </c>
      <c r="E4048" s="46">
        <v>1.2843700885570479</v>
      </c>
    </row>
    <row r="4049" spans="1:5" x14ac:dyDescent="0.35">
      <c r="A4049" s="47">
        <v>31496.745778520908</v>
      </c>
      <c r="B4049" s="46">
        <v>1.0319170288817243</v>
      </c>
      <c r="C4049" s="46">
        <v>2.9159600246413619</v>
      </c>
      <c r="D4049" s="46">
        <v>1.9873573152529742</v>
      </c>
      <c r="E4049" s="46">
        <v>1.2843824521741198</v>
      </c>
    </row>
    <row r="4050" spans="1:5" x14ac:dyDescent="0.35">
      <c r="A4050" s="47">
        <v>31499.044053589114</v>
      </c>
      <c r="B4050" s="46">
        <v>1.0320323301294101</v>
      </c>
      <c r="C4050" s="46">
        <v>1.4613812783294211</v>
      </c>
      <c r="D4050" s="46">
        <v>1.9873654917803016</v>
      </c>
      <c r="E4050" s="46">
        <v>1.284402871818259</v>
      </c>
    </row>
    <row r="4051" spans="1:5" x14ac:dyDescent="0.35">
      <c r="A4051" s="47">
        <v>31506.835659291966</v>
      </c>
      <c r="B4051" s="46">
        <v>1.0324223243835533</v>
      </c>
      <c r="C4051" s="46">
        <v>1.181022468178794</v>
      </c>
      <c r="D4051" s="46">
        <v>1.9873921399505026</v>
      </c>
      <c r="E4051" s="46">
        <v>1.2844695953218843</v>
      </c>
    </row>
    <row r="4052" spans="1:5" x14ac:dyDescent="0.35">
      <c r="A4052" s="47">
        <v>31509.27697880784</v>
      </c>
      <c r="B4052" s="46">
        <v>1.0325442340622875</v>
      </c>
      <c r="C4052" s="46">
        <v>-1.8890105426141113</v>
      </c>
      <c r="D4052" s="46">
        <v>1.9874001492137134</v>
      </c>
      <c r="E4052" s="46">
        <v>1.2844897074366943</v>
      </c>
    </row>
    <row r="4053" spans="1:5" x14ac:dyDescent="0.35">
      <c r="A4053" s="47">
        <v>31510.026751726014</v>
      </c>
      <c r="B4053" s="46">
        <v>1.0325816473062275</v>
      </c>
      <c r="C4053" s="46">
        <v>1.307892628611862</v>
      </c>
      <c r="D4053" s="46">
        <v>1.9874025764314192</v>
      </c>
      <c r="E4053" s="46">
        <v>1.2844958082742504</v>
      </c>
    </row>
    <row r="4054" spans="1:5" x14ac:dyDescent="0.35">
      <c r="A4054" s="47">
        <v>31524.114371465985</v>
      </c>
      <c r="B4054" s="46">
        <v>1.0332822165856874</v>
      </c>
      <c r="C4054" s="46">
        <v>0.13363726096913275</v>
      </c>
      <c r="D4054" s="46">
        <v>1.9874453396844798</v>
      </c>
      <c r="E4054" s="46">
        <v>1.2846038171117402</v>
      </c>
    </row>
    <row r="4055" spans="1:5" x14ac:dyDescent="0.35">
      <c r="A4055" s="47">
        <v>31524.234059195871</v>
      </c>
      <c r="B4055" s="46">
        <v>1.0332881490962262</v>
      </c>
      <c r="C4055" s="46">
        <v>1.2154137016055611</v>
      </c>
      <c r="D4055" s="46">
        <v>1.9874456799002977</v>
      </c>
      <c r="E4055" s="46">
        <v>1.284604680989772</v>
      </c>
    </row>
    <row r="4056" spans="1:5" x14ac:dyDescent="0.35">
      <c r="A4056" s="47">
        <v>31526.543502221954</v>
      </c>
      <c r="B4056" s="46">
        <v>1.0334025559348052</v>
      </c>
      <c r="C4056" s="46">
        <v>1.552874977794616</v>
      </c>
      <c r="D4056" s="46">
        <v>1.9874521684369693</v>
      </c>
      <c r="E4056" s="46">
        <v>1.2846211730228019</v>
      </c>
    </row>
    <row r="4057" spans="1:5" x14ac:dyDescent="0.35">
      <c r="A4057" s="47">
        <v>31526.675383878901</v>
      </c>
      <c r="B4057" s="46">
        <v>1.0334090854898668</v>
      </c>
      <c r="C4057" s="46">
        <v>1.4119640509066667</v>
      </c>
      <c r="D4057" s="46">
        <v>1.9874525345993874</v>
      </c>
      <c r="E4057" s="46">
        <v>1.284622104652573</v>
      </c>
    </row>
    <row r="4058" spans="1:5" x14ac:dyDescent="0.35">
      <c r="A4058" s="47">
        <v>31532.099990889179</v>
      </c>
      <c r="B4058" s="46">
        <v>1.0336773158790766</v>
      </c>
      <c r="C4058" s="46">
        <v>1.6454727145806425</v>
      </c>
      <c r="D4058" s="46">
        <v>1.9874671870202991</v>
      </c>
      <c r="E4058" s="46">
        <v>1.2846594751374298</v>
      </c>
    </row>
    <row r="4059" spans="1:5" x14ac:dyDescent="0.35">
      <c r="A4059" s="47">
        <v>31535.541345587575</v>
      </c>
      <c r="B4059" s="46">
        <v>1.0338471303418766</v>
      </c>
      <c r="C4059" s="46">
        <v>-4.3608794014162839</v>
      </c>
      <c r="D4059" s="46">
        <v>1.9874760690023219</v>
      </c>
      <c r="E4059" s="46">
        <v>1.2846822226682482</v>
      </c>
    </row>
    <row r="4060" spans="1:5" x14ac:dyDescent="0.35">
      <c r="A4060" s="47">
        <v>31537.62178681172</v>
      </c>
      <c r="B4060" s="46">
        <v>1.0339496583457566</v>
      </c>
      <c r="C4060" s="46">
        <v>1.4075981604730226</v>
      </c>
      <c r="D4060" s="46">
        <v>1.9874812829638004</v>
      </c>
      <c r="E4060" s="46">
        <v>1.2846956134713094</v>
      </c>
    </row>
    <row r="4061" spans="1:5" x14ac:dyDescent="0.35">
      <c r="A4061" s="47">
        <v>31540.901329382203</v>
      </c>
      <c r="B4061" s="46">
        <v>1.0341110784670871</v>
      </c>
      <c r="C4061" s="46">
        <v>1.4056927615976988</v>
      </c>
      <c r="D4061" s="46">
        <v>1.9874892641892616</v>
      </c>
      <c r="E4061" s="46">
        <v>1.2847161705142884</v>
      </c>
    </row>
    <row r="4062" spans="1:5" x14ac:dyDescent="0.35">
      <c r="A4062" s="47">
        <v>31561.450018778578</v>
      </c>
      <c r="B4062" s="46">
        <v>1.0351168655452243</v>
      </c>
      <c r="C4062" s="46">
        <v>1.1119083115773254</v>
      </c>
      <c r="D4062" s="46">
        <v>1.987532657069182</v>
      </c>
      <c r="E4062" s="46">
        <v>1.284829655950305</v>
      </c>
    </row>
    <row r="4063" spans="1:5" x14ac:dyDescent="0.35">
      <c r="A4063" s="47">
        <v>31567.445147358347</v>
      </c>
      <c r="B4063" s="46">
        <v>1.0354084762922897</v>
      </c>
      <c r="C4063" s="46">
        <v>0.92512852342716556</v>
      </c>
      <c r="D4063" s="46">
        <v>1.9875431713582121</v>
      </c>
      <c r="E4063" s="46">
        <v>1.2848578059289124</v>
      </c>
    </row>
    <row r="4064" spans="1:5" x14ac:dyDescent="0.35">
      <c r="A4064" s="47">
        <v>31575.244796303665</v>
      </c>
      <c r="B4064" s="46">
        <v>1.0357866226855998</v>
      </c>
      <c r="C4064" s="46">
        <v>0.69106297924224069</v>
      </c>
      <c r="D4064" s="46">
        <v>1.9875554029995492</v>
      </c>
      <c r="E4064" s="46">
        <v>1.2848910905035702</v>
      </c>
    </row>
    <row r="4065" spans="1:5" x14ac:dyDescent="0.35">
      <c r="A4065" s="47">
        <v>31578.057782615626</v>
      </c>
      <c r="B4065" s="46">
        <v>1.0359226594529001</v>
      </c>
      <c r="C4065" s="46">
        <v>2.2613920647713615</v>
      </c>
      <c r="D4065" s="46">
        <v>1.9875594132517553</v>
      </c>
      <c r="E4065" s="46">
        <v>1.2849021704669024</v>
      </c>
    </row>
    <row r="4066" spans="1:5" x14ac:dyDescent="0.35">
      <c r="A4066" s="47">
        <v>31583.960193644103</v>
      </c>
      <c r="B4066" s="46">
        <v>1.0362075089001561</v>
      </c>
      <c r="C4066" s="46">
        <v>1.2860171965134226</v>
      </c>
      <c r="D4066" s="46">
        <v>1.9875671373608477</v>
      </c>
      <c r="E4066" s="46">
        <v>1.2849238299458192</v>
      </c>
    </row>
    <row r="4067" spans="1:5" x14ac:dyDescent="0.35">
      <c r="A4067" s="47">
        <v>31587.506775796246</v>
      </c>
      <c r="B4067" s="46">
        <v>1.0363782801453738</v>
      </c>
      <c r="C4067" s="46">
        <v>9.4878300429934725E-2</v>
      </c>
      <c r="D4067" s="46">
        <v>1.9875713290985388</v>
      </c>
      <c r="E4067" s="46">
        <v>1.2849358107881956</v>
      </c>
    </row>
    <row r="4068" spans="1:5" x14ac:dyDescent="0.35">
      <c r="A4068" s="47">
        <v>31591.755212152395</v>
      </c>
      <c r="B4068" s="46">
        <v>1.0365824644654815</v>
      </c>
      <c r="C4068" s="46">
        <v>0.9593849614193406</v>
      </c>
      <c r="D4068" s="46">
        <v>1.9875759066220144</v>
      </c>
      <c r="E4068" s="46">
        <v>1.284949142910127</v>
      </c>
    </row>
    <row r="4069" spans="1:5" x14ac:dyDescent="0.35">
      <c r="A4069" s="47">
        <v>31608.093288367367</v>
      </c>
      <c r="B4069" s="46">
        <v>1.0373638085898256</v>
      </c>
      <c r="C4069" s="46">
        <v>1.17581178674937</v>
      </c>
      <c r="D4069" s="46">
        <v>1.9875890107744165</v>
      </c>
      <c r="E4069" s="46">
        <v>1.2849900902756295</v>
      </c>
    </row>
    <row r="4070" spans="1:5" x14ac:dyDescent="0.35">
      <c r="A4070" s="47">
        <v>31612.065816858529</v>
      </c>
      <c r="B4070" s="46">
        <v>1.0375528571807171</v>
      </c>
      <c r="C4070" s="46">
        <v>0.8757935517593296</v>
      </c>
      <c r="D4070" s="46">
        <v>1.9875911194083002</v>
      </c>
      <c r="E4070" s="46">
        <v>1.2849975779345708</v>
      </c>
    </row>
    <row r="4071" spans="1:5" x14ac:dyDescent="0.35">
      <c r="A4071" s="47">
        <v>31614.152147699679</v>
      </c>
      <c r="B4071" s="46">
        <v>1.0376519974873784</v>
      </c>
      <c r="C4071" s="46">
        <v>0.92814920255070987</v>
      </c>
      <c r="D4071" s="46">
        <v>1.9875920582721514</v>
      </c>
      <c r="E4071" s="46">
        <v>1.285001124775951</v>
      </c>
    </row>
    <row r="4072" spans="1:5" x14ac:dyDescent="0.35">
      <c r="A4072" s="47">
        <v>31621.678785385317</v>
      </c>
      <c r="B4072" s="46">
        <v>1.0380088192851293</v>
      </c>
      <c r="C4072" s="46">
        <v>-2.2249521251245685</v>
      </c>
      <c r="D4072" s="46">
        <v>1.9875944813444406</v>
      </c>
      <c r="E4072" s="46">
        <v>1.2850117172067455</v>
      </c>
    </row>
    <row r="4073" spans="1:5" x14ac:dyDescent="0.35">
      <c r="A4073" s="47">
        <v>31625.04754900443</v>
      </c>
      <c r="B4073" s="46">
        <v>1.0381681007491652</v>
      </c>
      <c r="C4073" s="46">
        <v>2.2967840043007337</v>
      </c>
      <c r="D4073" s="46">
        <v>1.9875950772791382</v>
      </c>
      <c r="E4073" s="46">
        <v>1.2850153424453701</v>
      </c>
    </row>
    <row r="4074" spans="1:5" x14ac:dyDescent="0.35">
      <c r="A4074" s="47">
        <v>31625.952347049075</v>
      </c>
      <c r="B4074" s="46">
        <v>1.0382108365715947</v>
      </c>
      <c r="C4074" s="46">
        <v>1.5103853713169801</v>
      </c>
      <c r="D4074" s="46">
        <v>1.9875951859079053</v>
      </c>
      <c r="E4074" s="46">
        <v>1.2850161987741917</v>
      </c>
    </row>
    <row r="4075" spans="1:5" x14ac:dyDescent="0.35">
      <c r="A4075" s="47">
        <v>31627.889238568747</v>
      </c>
      <c r="B4075" s="46">
        <v>1.0383022570135125</v>
      </c>
      <c r="C4075" s="46">
        <v>0.2303848995477864</v>
      </c>
      <c r="D4075" s="46">
        <v>1.9875953452712696</v>
      </c>
      <c r="E4075" s="46">
        <v>1.2850178649982968</v>
      </c>
    </row>
    <row r="4076" spans="1:5" x14ac:dyDescent="0.35">
      <c r="A4076" s="47">
        <v>31632.620438796275</v>
      </c>
      <c r="B4076" s="46">
        <v>1.0385252025538663</v>
      </c>
      <c r="C4076" s="46">
        <v>1.052934054904564</v>
      </c>
      <c r="D4076" s="46">
        <v>1.9875953153234396</v>
      </c>
      <c r="E4076" s="46">
        <v>1.2850209793134071</v>
      </c>
    </row>
    <row r="4077" spans="1:5" x14ac:dyDescent="0.35">
      <c r="A4077" s="47">
        <v>31635.763334082174</v>
      </c>
      <c r="B4077" s="46">
        <v>1.0386730168932037</v>
      </c>
      <c r="C4077" s="46">
        <v>0.37908023707484695</v>
      </c>
      <c r="D4077" s="46">
        <v>1.9875949667959143</v>
      </c>
      <c r="E4077" s="46">
        <v>1.2850222993923832</v>
      </c>
    </row>
    <row r="4078" spans="1:5" x14ac:dyDescent="0.35">
      <c r="A4078" s="47">
        <v>31640.389024731146</v>
      </c>
      <c r="B4078" s="46">
        <v>1.0388901528786749</v>
      </c>
      <c r="C4078" s="46">
        <v>1.2554007787889843</v>
      </c>
      <c r="D4078" s="46">
        <v>1.9875939770411304</v>
      </c>
      <c r="E4078" s="46">
        <v>1.2850231568687758</v>
      </c>
    </row>
    <row r="4079" spans="1:5" x14ac:dyDescent="0.35">
      <c r="A4079" s="47">
        <v>31640.721148395329</v>
      </c>
      <c r="B4079" s="46">
        <v>1.0389057241284325</v>
      </c>
      <c r="C4079" s="46">
        <v>1.5562846481473436</v>
      </c>
      <c r="D4079" s="46">
        <v>1.9875938841414036</v>
      </c>
      <c r="E4079" s="46">
        <v>1.2850231687539049</v>
      </c>
    </row>
    <row r="4080" spans="1:5" x14ac:dyDescent="0.35">
      <c r="A4080" s="47">
        <v>31642.018565071481</v>
      </c>
      <c r="B4080" s="46">
        <v>1.0389665275803486</v>
      </c>
      <c r="C4080" s="46">
        <v>0.3067163873002654</v>
      </c>
      <c r="D4080" s="46">
        <v>1.9875934932112245</v>
      </c>
      <c r="E4080" s="46">
        <v>1.2850231514460202</v>
      </c>
    </row>
    <row r="4081" spans="1:5" x14ac:dyDescent="0.35">
      <c r="A4081" s="47">
        <v>31645.322511927934</v>
      </c>
      <c r="B4081" s="46">
        <v>1.03912119096922</v>
      </c>
      <c r="C4081" s="46">
        <v>0.90599412903431542</v>
      </c>
      <c r="D4081" s="46">
        <v>1.9875922962368286</v>
      </c>
      <c r="E4081" s="46">
        <v>1.2850226493599688</v>
      </c>
    </row>
    <row r="4082" spans="1:5" x14ac:dyDescent="0.35">
      <c r="A4082" s="47">
        <v>31647.884981279531</v>
      </c>
      <c r="B4082" s="46">
        <v>1.0392409703367342</v>
      </c>
      <c r="C4082" s="46">
        <v>1.5550846313428845</v>
      </c>
      <c r="D4082" s="46">
        <v>1.9875911687931513</v>
      </c>
      <c r="E4082" s="46">
        <v>1.2850218075020188</v>
      </c>
    </row>
    <row r="4083" spans="1:5" x14ac:dyDescent="0.35">
      <c r="A4083" s="47">
        <v>31654.056141296285</v>
      </c>
      <c r="B4083" s="46">
        <v>1.0395288085942291</v>
      </c>
      <c r="C4083" s="46">
        <v>-0.88284163902780932</v>
      </c>
      <c r="D4083" s="46">
        <v>1.987587740342907</v>
      </c>
      <c r="E4083" s="46">
        <v>1.2850181604895867</v>
      </c>
    </row>
    <row r="4084" spans="1:5" x14ac:dyDescent="0.35">
      <c r="A4084" s="47">
        <v>31657.305654944954</v>
      </c>
      <c r="B4084" s="46">
        <v>1.0396800190178066</v>
      </c>
      <c r="C4084" s="46">
        <v>2.0664368763363417</v>
      </c>
      <c r="D4084" s="46">
        <v>1.9875855302602421</v>
      </c>
      <c r="E4084" s="46">
        <v>1.285015321679442</v>
      </c>
    </row>
    <row r="4085" spans="1:5" x14ac:dyDescent="0.35">
      <c r="A4085" s="47">
        <v>31666.45819078862</v>
      </c>
      <c r="B4085" s="46">
        <v>1.0401045992932145</v>
      </c>
      <c r="C4085" s="46">
        <v>-5.9330098796861463E-2</v>
      </c>
      <c r="D4085" s="46">
        <v>1.9875778063552823</v>
      </c>
      <c r="E4085" s="46">
        <v>1.2850039289405679</v>
      </c>
    </row>
    <row r="4086" spans="1:5" x14ac:dyDescent="0.35">
      <c r="A4086" s="47">
        <v>31675.074649147871</v>
      </c>
      <c r="B4086" s="46">
        <v>1.0405025338807592</v>
      </c>
      <c r="C4086" s="46">
        <v>3.9218730236093791</v>
      </c>
      <c r="D4086" s="46">
        <v>1.987568515834562</v>
      </c>
      <c r="E4086" s="46">
        <v>1.2849886344956316</v>
      </c>
    </row>
    <row r="4087" spans="1:5" x14ac:dyDescent="0.35">
      <c r="A4087" s="47">
        <v>31677.678588787108</v>
      </c>
      <c r="B4087" s="46">
        <v>1.0406224524552277</v>
      </c>
      <c r="C4087" s="46">
        <v>0.90679780664040255</v>
      </c>
      <c r="D4087" s="46">
        <v>1.9875653234363762</v>
      </c>
      <c r="E4087" s="46">
        <v>1.2849831429258656</v>
      </c>
    </row>
    <row r="4088" spans="1:5" x14ac:dyDescent="0.35">
      <c r="A4088" s="47">
        <v>31678.289315756345</v>
      </c>
      <c r="B4088" s="46">
        <v>1.0406505552974541</v>
      </c>
      <c r="C4088" s="46">
        <v>-9.224271401830908E-3</v>
      </c>
      <c r="D4088" s="46">
        <v>1.9875645488595928</v>
      </c>
      <c r="E4088" s="46">
        <v>1.2849817966013279</v>
      </c>
    </row>
    <row r="4089" spans="1:5" x14ac:dyDescent="0.35">
      <c r="A4089" s="47">
        <v>31692.133491949862</v>
      </c>
      <c r="B4089" s="46">
        <v>1.0412852741138359</v>
      </c>
      <c r="C4089" s="46" t="s">
        <v>159</v>
      </c>
      <c r="D4089" s="46">
        <v>1.9875443604145775</v>
      </c>
      <c r="E4089" s="46">
        <v>1.2849453454389206</v>
      </c>
    </row>
    <row r="4090" spans="1:5" x14ac:dyDescent="0.35">
      <c r="A4090" s="47">
        <v>31692.389724583987</v>
      </c>
      <c r="B4090" s="46">
        <v>1.0412969796819447</v>
      </c>
      <c r="C4090" s="46">
        <v>0.87319118987319033</v>
      </c>
      <c r="D4090" s="46">
        <v>1.9875439393236964</v>
      </c>
      <c r="E4090" s="46">
        <v>1.2849445639001214</v>
      </c>
    </row>
    <row r="4091" spans="1:5" x14ac:dyDescent="0.35">
      <c r="A4091" s="47">
        <v>31692.866642928857</v>
      </c>
      <c r="B4091" s="46">
        <v>1.0413187628469887</v>
      </c>
      <c r="C4091" s="46">
        <v>1.6125636970366841</v>
      </c>
      <c r="D4091" s="46">
        <v>1.9875431509733432</v>
      </c>
      <c r="E4091" s="46">
        <v>1.2849430989208872</v>
      </c>
    </row>
    <row r="4092" spans="1:5" x14ac:dyDescent="0.35">
      <c r="A4092" s="47">
        <v>31704.644243043498</v>
      </c>
      <c r="B4092" s="46">
        <v>1.0418550228829175</v>
      </c>
      <c r="C4092" s="46">
        <v>1.5942000673529133</v>
      </c>
      <c r="D4092" s="46">
        <v>1.9875217910622986</v>
      </c>
      <c r="E4092" s="46">
        <v>1.2849026667825318</v>
      </c>
    </row>
    <row r="4093" spans="1:5" x14ac:dyDescent="0.35">
      <c r="A4093" s="47">
        <v>31708.939923170743</v>
      </c>
      <c r="B4093" s="46">
        <v>1.0420498106346738</v>
      </c>
      <c r="C4093" s="46">
        <v>1.0275785723460995</v>
      </c>
      <c r="D4093" s="46">
        <v>1.9875130965817773</v>
      </c>
      <c r="E4093" s="46">
        <v>1.2848858892894488</v>
      </c>
    </row>
    <row r="4094" spans="1:5" x14ac:dyDescent="0.35">
      <c r="A4094" s="47">
        <v>31710.94428564933</v>
      </c>
      <c r="B4094" s="46">
        <v>1.042140551395681</v>
      </c>
      <c r="C4094" s="46">
        <v>1.2973706940286212</v>
      </c>
      <c r="D4094" s="46">
        <v>1.987508874650483</v>
      </c>
      <c r="E4094" s="46">
        <v>1.2848776904748185</v>
      </c>
    </row>
    <row r="4095" spans="1:5" x14ac:dyDescent="0.35">
      <c r="A4095" s="47">
        <v>31711.584945273942</v>
      </c>
      <c r="B4095" s="46">
        <v>1.0421695353560061</v>
      </c>
      <c r="C4095" s="46">
        <v>1.5298050849019917</v>
      </c>
      <c r="D4095" s="46">
        <v>1.9875075030397875</v>
      </c>
      <c r="E4095" s="46">
        <v>1.2848750202018355</v>
      </c>
    </row>
    <row r="4096" spans="1:5" x14ac:dyDescent="0.35">
      <c r="A4096" s="47">
        <v>31717.380500232252</v>
      </c>
      <c r="B4096" s="46">
        <v>1.042431296180679</v>
      </c>
      <c r="C4096" s="46">
        <v>1.0606953561354882</v>
      </c>
      <c r="D4096" s="46">
        <v>1.9874946079776079</v>
      </c>
      <c r="E4096" s="46">
        <v>1.2848497723265344</v>
      </c>
    </row>
    <row r="4097" spans="1:5" x14ac:dyDescent="0.35">
      <c r="A4097" s="47">
        <v>31719.138063946211</v>
      </c>
      <c r="B4097" s="46">
        <v>1.0425105231692291</v>
      </c>
      <c r="C4097" s="46">
        <v>0.65634706821402489</v>
      </c>
      <c r="D4097" s="46">
        <v>1.9874905241387775</v>
      </c>
      <c r="E4097" s="46">
        <v>1.2848417274602135</v>
      </c>
    </row>
    <row r="4098" spans="1:5" x14ac:dyDescent="0.35">
      <c r="A4098" s="47">
        <v>31727.687071893903</v>
      </c>
      <c r="B4098" s="46">
        <v>1.0428948653619219</v>
      </c>
      <c r="C4098" s="46">
        <v>1.2215415295246945</v>
      </c>
      <c r="D4098" s="46">
        <v>1.9874695110439704</v>
      </c>
      <c r="E4098" s="46">
        <v>1.284800025473646</v>
      </c>
    </row>
    <row r="4099" spans="1:5" x14ac:dyDescent="0.35">
      <c r="A4099" s="47">
        <v>31735.816575466833</v>
      </c>
      <c r="B4099" s="46">
        <v>1.0432587653779724</v>
      </c>
      <c r="C4099" s="46">
        <v>1.4701656596936674</v>
      </c>
      <c r="D4099" s="46">
        <v>1.9874477635204593</v>
      </c>
      <c r="E4099" s="46">
        <v>1.2847564239213676</v>
      </c>
    </row>
    <row r="4100" spans="1:5" x14ac:dyDescent="0.35">
      <c r="A4100" s="47">
        <v>31740.069087930031</v>
      </c>
      <c r="B4100" s="46">
        <v>1.043448505254051</v>
      </c>
      <c r="C4100" s="46">
        <v>1.2755222822708356</v>
      </c>
      <c r="D4100" s="46">
        <v>1.9874357028263288</v>
      </c>
      <c r="E4100" s="46">
        <v>1.2847320881866227</v>
      </c>
    </row>
    <row r="4101" spans="1:5" x14ac:dyDescent="0.35">
      <c r="A4101" s="47">
        <v>31743.683764789734</v>
      </c>
      <c r="B4101" s="46">
        <v>1.0436094537802139</v>
      </c>
      <c r="C4101" s="46">
        <v>0.80079506348769147</v>
      </c>
      <c r="D4101" s="46">
        <v>1.9874250817700405</v>
      </c>
      <c r="E4101" s="46">
        <v>1.2847105792150628</v>
      </c>
    </row>
    <row r="4102" spans="1:5" x14ac:dyDescent="0.35">
      <c r="A4102" s="47">
        <v>31743.841494517877</v>
      </c>
      <c r="B4102" s="46">
        <v>1.0436164699635277</v>
      </c>
      <c r="C4102" s="46">
        <v>0.49958642422724964</v>
      </c>
      <c r="D4102" s="46">
        <v>1.9874246105866125</v>
      </c>
      <c r="E4102" s="46">
        <v>1.2847096234427209</v>
      </c>
    </row>
    <row r="4103" spans="1:5" x14ac:dyDescent="0.35">
      <c r="A4103" s="47">
        <v>31751.720656271817</v>
      </c>
      <c r="B4103" s="46">
        <v>1.0439662131374867</v>
      </c>
      <c r="C4103" s="46">
        <v>2.1856385694259073</v>
      </c>
      <c r="D4103" s="46">
        <v>1.9874002519559855</v>
      </c>
      <c r="E4103" s="46">
        <v>1.2846600507748185</v>
      </c>
    </row>
    <row r="4104" spans="1:5" x14ac:dyDescent="0.35">
      <c r="A4104" s="47">
        <v>31751.914085007687</v>
      </c>
      <c r="B4104" s="46">
        <v>1.0439747808686271</v>
      </c>
      <c r="C4104" s="46">
        <v>1.3518319325715344</v>
      </c>
      <c r="D4104" s="46">
        <v>1.987399633724694</v>
      </c>
      <c r="E4104" s="46">
        <v>1.2846587887606595</v>
      </c>
    </row>
    <row r="4105" spans="1:5" x14ac:dyDescent="0.35">
      <c r="A4105" s="47">
        <v>31757.293874751289</v>
      </c>
      <c r="B4105" s="46">
        <v>1.0442127225651123</v>
      </c>
      <c r="C4105" s="46">
        <v>-0.33230480960105835</v>
      </c>
      <c r="D4105" s="46">
        <v>1.987382050693653</v>
      </c>
      <c r="E4105" s="46">
        <v>1.2846228255323717</v>
      </c>
    </row>
    <row r="4106" spans="1:5" x14ac:dyDescent="0.35">
      <c r="A4106" s="47">
        <v>31772.119958471467</v>
      </c>
      <c r="B4106" s="46">
        <v>1.0448649567907564</v>
      </c>
      <c r="C4106" s="46">
        <v>2.3022651619019729</v>
      </c>
      <c r="D4106" s="46">
        <v>1.987329719627533</v>
      </c>
      <c r="E4106" s="46">
        <v>1.2845151157606802</v>
      </c>
    </row>
    <row r="4107" spans="1:5" x14ac:dyDescent="0.35">
      <c r="A4107" s="47">
        <v>31781.220718675639</v>
      </c>
      <c r="B4107" s="46">
        <v>1.0452627701978077</v>
      </c>
      <c r="C4107" s="46">
        <v>0.81029850806448867</v>
      </c>
      <c r="D4107" s="46">
        <v>1.9872947866794028</v>
      </c>
      <c r="E4107" s="46">
        <v>1.2844427749267306</v>
      </c>
    </row>
    <row r="4108" spans="1:5" x14ac:dyDescent="0.35">
      <c r="A4108" s="47">
        <v>31784.36047784907</v>
      </c>
      <c r="B4108" s="46">
        <v>1.0453995652096921</v>
      </c>
      <c r="C4108" s="46">
        <v>1.3793014888683786</v>
      </c>
      <c r="D4108" s="46">
        <v>1.9872822397498238</v>
      </c>
      <c r="E4108" s="46">
        <v>1.2844167228908667</v>
      </c>
    </row>
    <row r="4109" spans="1:5" x14ac:dyDescent="0.35">
      <c r="A4109" s="47">
        <v>31789.325179629424</v>
      </c>
      <c r="B4109" s="46">
        <v>1.0456153986218586</v>
      </c>
      <c r="C4109" s="46">
        <v>1.2689700123884817</v>
      </c>
      <c r="D4109" s="46">
        <v>1.9872618823983454</v>
      </c>
      <c r="E4109" s="46">
        <v>1.2843743854023546</v>
      </c>
    </row>
    <row r="4110" spans="1:5" x14ac:dyDescent="0.35">
      <c r="A4110" s="47">
        <v>31802.934908558047</v>
      </c>
      <c r="B4110" s="46">
        <v>1.0462040960662304</v>
      </c>
      <c r="C4110" s="46">
        <v>1.2761756211064013</v>
      </c>
      <c r="D4110" s="46">
        <v>1.9872028292776751</v>
      </c>
      <c r="E4110" s="46">
        <v>1.2842511662935978</v>
      </c>
    </row>
    <row r="4111" spans="1:5" x14ac:dyDescent="0.35">
      <c r="A4111" s="47">
        <v>31804.217540160531</v>
      </c>
      <c r="B4111" s="46">
        <v>1.0462593528418171</v>
      </c>
      <c r="C4111" s="46">
        <v>2.2367819688325019</v>
      </c>
      <c r="D4111" s="46">
        <v>1.9871970188437418</v>
      </c>
      <c r="E4111" s="46">
        <v>1.2842390142157967</v>
      </c>
    </row>
    <row r="4112" spans="1:5" x14ac:dyDescent="0.35">
      <c r="A4112" s="47">
        <v>31805.085681953828</v>
      </c>
      <c r="B4112" s="46">
        <v>1.0462967311392923</v>
      </c>
      <c r="C4112" s="46">
        <v>1.5093881167475454</v>
      </c>
      <c r="D4112" s="46">
        <v>1.9871930621580272</v>
      </c>
      <c r="E4112" s="46">
        <v>1.2842307365390104</v>
      </c>
    </row>
    <row r="4113" spans="1:5" x14ac:dyDescent="0.35">
      <c r="A4113" s="47">
        <v>31805.605230927678</v>
      </c>
      <c r="B4113" s="46">
        <v>1.0463190921219603</v>
      </c>
      <c r="C4113" s="46">
        <v>2.2256407348786755</v>
      </c>
      <c r="D4113" s="46">
        <v>1.987190684998855</v>
      </c>
      <c r="E4113" s="46">
        <v>1.2842257623648259</v>
      </c>
    </row>
    <row r="4114" spans="1:5" x14ac:dyDescent="0.35">
      <c r="A4114" s="47">
        <v>31809.910348126548</v>
      </c>
      <c r="B4114" s="46">
        <v>1.046504136976484</v>
      </c>
      <c r="C4114" s="46">
        <v>0.43236931211154683</v>
      </c>
      <c r="D4114" s="46">
        <v>1.9871707212312608</v>
      </c>
      <c r="E4114" s="46">
        <v>1.2841839604938992</v>
      </c>
    </row>
    <row r="4115" spans="1:5" x14ac:dyDescent="0.35">
      <c r="A4115" s="47">
        <v>31822.797700216288</v>
      </c>
      <c r="B4115" s="46">
        <v>1.0470554636104819</v>
      </c>
      <c r="C4115" s="46">
        <v>1.3426654426019313</v>
      </c>
      <c r="D4115" s="46">
        <v>1.9871081257086491</v>
      </c>
      <c r="E4115" s="46">
        <v>1.2840526067611324</v>
      </c>
    </row>
    <row r="4116" spans="1:5" x14ac:dyDescent="0.35">
      <c r="A4116" s="47">
        <v>31823.718854988183</v>
      </c>
      <c r="B4116" s="46">
        <v>1.0470947214260633</v>
      </c>
      <c r="C4116" s="46">
        <v>0.7928046951349188</v>
      </c>
      <c r="D4116" s="46">
        <v>1.9871034890497838</v>
      </c>
      <c r="E4116" s="46">
        <v>1.2840428617804982</v>
      </c>
    </row>
    <row r="4117" spans="1:5" x14ac:dyDescent="0.35">
      <c r="A4117" s="47">
        <v>31825.951080885654</v>
      </c>
      <c r="B4117" s="46">
        <v>1.0471897717080403</v>
      </c>
      <c r="C4117" s="46">
        <v>1.201860652192388</v>
      </c>
      <c r="D4117" s="46">
        <v>1.9870921632564553</v>
      </c>
      <c r="E4117" s="46">
        <v>1.2840190502192772</v>
      </c>
    </row>
    <row r="4118" spans="1:5" x14ac:dyDescent="0.35">
      <c r="A4118" s="47">
        <v>31829.569318434846</v>
      </c>
      <c r="B4118" s="46">
        <v>1.0473435905564474</v>
      </c>
      <c r="C4118" s="46">
        <v>2.1456144504339969</v>
      </c>
      <c r="D4118" s="46">
        <v>1.987073535177881</v>
      </c>
      <c r="E4118" s="46">
        <v>1.2839798630481767</v>
      </c>
    </row>
    <row r="4119" spans="1:5" x14ac:dyDescent="0.35">
      <c r="A4119" s="47">
        <v>31837.836252984023</v>
      </c>
      <c r="B4119" s="46">
        <v>1.0476938784987611</v>
      </c>
      <c r="C4119" s="46">
        <v>9.4108799326386716E-2</v>
      </c>
      <c r="D4119" s="46">
        <v>1.9870297219187638</v>
      </c>
      <c r="E4119" s="46">
        <v>1.2838875918533128</v>
      </c>
    </row>
    <row r="4120" spans="1:5" x14ac:dyDescent="0.35">
      <c r="A4120" s="47">
        <v>31838.235015288486</v>
      </c>
      <c r="B4120" s="46">
        <v>1.0477107342260092</v>
      </c>
      <c r="C4120" s="46">
        <v>0.99888478999121677</v>
      </c>
      <c r="D4120" s="46">
        <v>1.9870275645600082</v>
      </c>
      <c r="E4120" s="46">
        <v>1.2838830450063308</v>
      </c>
    </row>
    <row r="4121" spans="1:5" x14ac:dyDescent="0.35">
      <c r="A4121" s="47">
        <v>31850.571701685385</v>
      </c>
      <c r="B4121" s="46">
        <v>1.0482303559152022</v>
      </c>
      <c r="C4121" s="46">
        <v>2.2208497769827806</v>
      </c>
      <c r="D4121" s="46">
        <v>1.986958824252145</v>
      </c>
      <c r="E4121" s="46">
        <v>1.2837380224208479</v>
      </c>
    </row>
    <row r="4122" spans="1:5" x14ac:dyDescent="0.35">
      <c r="A4122" s="47">
        <v>31851.207306549331</v>
      </c>
      <c r="B4122" s="46">
        <v>1.0482570304168837</v>
      </c>
      <c r="C4122" s="46">
        <v>2.1368311212388136</v>
      </c>
      <c r="D4122" s="46">
        <v>1.9869551779367882</v>
      </c>
      <c r="E4122" s="46">
        <v>1.2837303225437735</v>
      </c>
    </row>
    <row r="4123" spans="1:5" x14ac:dyDescent="0.35">
      <c r="A4123" s="47">
        <v>31851.898841126454</v>
      </c>
      <c r="B4123" s="46">
        <v>1.0482860413040378</v>
      </c>
      <c r="C4123" s="46">
        <v>1.2748834342524829</v>
      </c>
      <c r="D4123" s="46">
        <v>1.986951199122073</v>
      </c>
      <c r="E4123" s="46">
        <v>1.2837219197820258</v>
      </c>
    </row>
    <row r="4124" spans="1:5" x14ac:dyDescent="0.35">
      <c r="A4124" s="47">
        <v>31855.465510788956</v>
      </c>
      <c r="B4124" s="46">
        <v>1.0484354891820951</v>
      </c>
      <c r="C4124" s="46">
        <v>2.1596175603649126</v>
      </c>
      <c r="D4124" s="46">
        <v>1.9869304853043153</v>
      </c>
      <c r="E4124" s="46">
        <v>1.2836781625571321</v>
      </c>
    </row>
    <row r="4125" spans="1:5" x14ac:dyDescent="0.35">
      <c r="A4125" s="47">
        <v>31855.780269705931</v>
      </c>
      <c r="B4125" s="46">
        <v>1.0484486635592114</v>
      </c>
      <c r="C4125" s="46">
        <v>2.5570034926788665</v>
      </c>
      <c r="D4125" s="46">
        <v>1.9869286418184244</v>
      </c>
      <c r="E4125" s="46">
        <v>1.2836742672949593</v>
      </c>
    </row>
    <row r="4126" spans="1:5" x14ac:dyDescent="0.35">
      <c r="A4126" s="47">
        <v>31858.532961752764</v>
      </c>
      <c r="B4126" s="46">
        <v>1.0485637791102014</v>
      </c>
      <c r="C4126" s="46">
        <v>1.1779026215219535</v>
      </c>
      <c r="D4126" s="46">
        <v>1.9869124127959585</v>
      </c>
      <c r="E4126" s="46">
        <v>1.2836399691043268</v>
      </c>
    </row>
    <row r="4127" spans="1:5" x14ac:dyDescent="0.35">
      <c r="A4127" s="47">
        <v>31859.773043573612</v>
      </c>
      <c r="B4127" s="46">
        <v>1.0486155799923249</v>
      </c>
      <c r="C4127" s="46">
        <v>1.1190841625487113</v>
      </c>
      <c r="D4127" s="46">
        <v>1.9869050389288436</v>
      </c>
      <c r="E4127" s="46">
        <v>1.283624381550442</v>
      </c>
    </row>
    <row r="4128" spans="1:5" x14ac:dyDescent="0.35">
      <c r="A4128" s="47">
        <v>31859.984566664356</v>
      </c>
      <c r="B4128" s="46">
        <v>1.0486244121427886</v>
      </c>
      <c r="C4128" s="46">
        <v>0.87492967573012947</v>
      </c>
      <c r="D4128" s="46">
        <v>1.9869037772657017</v>
      </c>
      <c r="E4128" s="46">
        <v>1.2836217143053148</v>
      </c>
    </row>
    <row r="4129" spans="1:5" x14ac:dyDescent="0.35">
      <c r="A4129" s="47">
        <v>31864.455460291592</v>
      </c>
      <c r="B4129" s="46">
        <v>1.0488108472933022</v>
      </c>
      <c r="C4129" s="46">
        <v>2.0342397915200872</v>
      </c>
      <c r="D4129" s="46">
        <v>1.986876844885322</v>
      </c>
      <c r="E4129" s="46">
        <v>1.2835647622274418</v>
      </c>
    </row>
    <row r="4130" spans="1:5" x14ac:dyDescent="0.35">
      <c r="A4130" s="47">
        <v>31869.529338985682</v>
      </c>
      <c r="B4130" s="46">
        <v>1.0490218550007495</v>
      </c>
      <c r="C4130" s="46">
        <v>0.41066864871233122</v>
      </c>
      <c r="D4130" s="46">
        <v>1.9868456674942685</v>
      </c>
      <c r="E4130" s="46">
        <v>1.2834987998800618</v>
      </c>
    </row>
    <row r="4131" spans="1:5" x14ac:dyDescent="0.35">
      <c r="A4131" s="47">
        <v>31871.740592518974</v>
      </c>
      <c r="B4131" s="46">
        <v>1.0491136242837447</v>
      </c>
      <c r="C4131" s="46">
        <v>1.2102562042628495</v>
      </c>
      <c r="D4131" s="46">
        <v>1.9868318764108939</v>
      </c>
      <c r="E4131" s="46">
        <v>1.2834696113675577</v>
      </c>
    </row>
    <row r="4132" spans="1:5" x14ac:dyDescent="0.35">
      <c r="A4132" s="47">
        <v>31876.893820660734</v>
      </c>
      <c r="B4132" s="46">
        <v>1.0493270401558208</v>
      </c>
      <c r="C4132" s="46">
        <v>1.2226966477626</v>
      </c>
      <c r="D4132" s="46">
        <v>1.9867992576215716</v>
      </c>
      <c r="E4132" s="46">
        <v>1.2834005509206745</v>
      </c>
    </row>
    <row r="4133" spans="1:5" x14ac:dyDescent="0.35">
      <c r="A4133" s="47">
        <v>31885.075628722167</v>
      </c>
      <c r="B4133" s="46">
        <v>1.0496645921176671</v>
      </c>
      <c r="C4133" s="46">
        <v>1.4063907950514487</v>
      </c>
      <c r="D4133" s="46">
        <v>1.9867460922370475</v>
      </c>
      <c r="E4133" s="46">
        <v>1.2832879262093713</v>
      </c>
    </row>
    <row r="4134" spans="1:5" x14ac:dyDescent="0.35">
      <c r="A4134" s="47">
        <v>31888.183254706681</v>
      </c>
      <c r="B4134" s="46">
        <v>1.0497923867241481</v>
      </c>
      <c r="C4134" s="46">
        <v>1.0516778356814971</v>
      </c>
      <c r="D4134" s="46">
        <v>1.9867254568280854</v>
      </c>
      <c r="E4134" s="46">
        <v>1.2832441939575563</v>
      </c>
    </row>
    <row r="4135" spans="1:5" x14ac:dyDescent="0.35">
      <c r="A4135" s="47">
        <v>31891.799316395365</v>
      </c>
      <c r="B4135" s="46">
        <v>1.0499408020591148</v>
      </c>
      <c r="C4135" s="46">
        <v>1.0003932294043727</v>
      </c>
      <c r="D4135" s="46">
        <v>1.9867011392542639</v>
      </c>
      <c r="E4135" s="46">
        <v>1.2831926463621088</v>
      </c>
    </row>
    <row r="4136" spans="1:5" x14ac:dyDescent="0.35">
      <c r="A4136" s="47">
        <v>31894.837462843341</v>
      </c>
      <c r="B4136" s="46">
        <v>1.0500652585838202</v>
      </c>
      <c r="C4136" s="46">
        <v>1.1310780172028911</v>
      </c>
      <c r="D4136" s="46">
        <v>1.9866804538079563</v>
      </c>
      <c r="E4136" s="46">
        <v>1.2831487887625972</v>
      </c>
    </row>
    <row r="4137" spans="1:5" x14ac:dyDescent="0.35">
      <c r="A4137" s="47">
        <v>31900.400760956734</v>
      </c>
      <c r="B4137" s="46">
        <v>1.0502925906072307</v>
      </c>
      <c r="C4137" s="46">
        <v>0.94196206148575712</v>
      </c>
      <c r="D4137" s="46">
        <v>1.9866419743192933</v>
      </c>
      <c r="E4137" s="46">
        <v>1.2830671835293661</v>
      </c>
    </row>
    <row r="4138" spans="1:5" x14ac:dyDescent="0.35">
      <c r="A4138" s="47">
        <v>31902.855399308006</v>
      </c>
      <c r="B4138" s="46">
        <v>1.0503926611652608</v>
      </c>
      <c r="C4138" s="46">
        <v>0.60655402443474671</v>
      </c>
      <c r="D4138" s="46">
        <v>1.9866247492636286</v>
      </c>
      <c r="E4138" s="46">
        <v>1.2830306457438867</v>
      </c>
    </row>
    <row r="4139" spans="1:5" x14ac:dyDescent="0.35">
      <c r="A4139" s="47">
        <v>31904.773483156845</v>
      </c>
      <c r="B4139" s="46">
        <v>1.0504707583169617</v>
      </c>
      <c r="C4139" s="46">
        <v>1.486808428183739</v>
      </c>
      <c r="D4139" s="46">
        <v>1.9866111841549663</v>
      </c>
      <c r="E4139" s="46">
        <v>1.283001868332095</v>
      </c>
    </row>
    <row r="4140" spans="1:5" x14ac:dyDescent="0.35">
      <c r="A4140" s="47">
        <v>31907.497949148368</v>
      </c>
      <c r="B4140" s="46">
        <v>1.0505815388047142</v>
      </c>
      <c r="C4140" s="46">
        <v>2.4976223841777223</v>
      </c>
      <c r="D4140" s="46">
        <v>1.9865917575026735</v>
      </c>
      <c r="E4140" s="46">
        <v>1.2829606516160723</v>
      </c>
    </row>
    <row r="4141" spans="1:5" x14ac:dyDescent="0.35">
      <c r="A4141" s="47">
        <v>31915.670919065829</v>
      </c>
      <c r="B4141" s="46">
        <v>1.0509128109226558</v>
      </c>
      <c r="C4141" s="46">
        <v>0.71923253190508962</v>
      </c>
      <c r="D4141" s="46">
        <v>1.9865323646117345</v>
      </c>
      <c r="E4141" s="46">
        <v>1.2828346114878246</v>
      </c>
    </row>
    <row r="4142" spans="1:5" x14ac:dyDescent="0.35">
      <c r="A4142" s="47">
        <v>31920.407175202639</v>
      </c>
      <c r="B4142" s="46">
        <v>1.0511040624787091</v>
      </c>
      <c r="C4142" s="46">
        <v>0.37072508130007176</v>
      </c>
      <c r="D4142" s="46">
        <v>1.9864971810388277</v>
      </c>
      <c r="E4142" s="46">
        <v>1.2827599296404302</v>
      </c>
    </row>
    <row r="4143" spans="1:5" x14ac:dyDescent="0.35">
      <c r="A4143" s="47">
        <v>31921.893251557616</v>
      </c>
      <c r="B4143" s="46">
        <v>1.0511639617091626</v>
      </c>
      <c r="C4143" s="46">
        <v>1.0440850535513801</v>
      </c>
      <c r="D4143" s="46">
        <v>1.9864860260143933</v>
      </c>
      <c r="E4143" s="46">
        <v>1.2827362493250962</v>
      </c>
    </row>
    <row r="4144" spans="1:5" x14ac:dyDescent="0.35">
      <c r="A4144" s="47">
        <v>31922.585829457312</v>
      </c>
      <c r="B4144" s="46">
        <v>1.0511918596424876</v>
      </c>
      <c r="C4144" s="46">
        <v>1.7587466004118646</v>
      </c>
      <c r="D4144" s="46">
        <v>1.9864808084189076</v>
      </c>
      <c r="E4144" s="46">
        <v>1.2827251728661473</v>
      </c>
    </row>
    <row r="4145" spans="1:5" x14ac:dyDescent="0.35">
      <c r="A4145" s="47">
        <v>31925.315896170272</v>
      </c>
      <c r="B4145" s="46">
        <v>1.0513017201800567</v>
      </c>
      <c r="C4145" s="46">
        <v>2.226932180617669</v>
      </c>
      <c r="D4145" s="46">
        <v>1.9864601244957842</v>
      </c>
      <c r="E4145" s="46">
        <v>1.282681260824361</v>
      </c>
    </row>
    <row r="4146" spans="1:5" x14ac:dyDescent="0.35">
      <c r="A4146" s="47">
        <v>31930.292104034896</v>
      </c>
      <c r="B4146" s="46">
        <v>1.0515015160856462</v>
      </c>
      <c r="C4146" s="46">
        <v>1.0672373786035916</v>
      </c>
      <c r="D4146" s="46">
        <v>1.9864219442674897</v>
      </c>
      <c r="E4146" s="46">
        <v>1.2826001964191154</v>
      </c>
    </row>
    <row r="4147" spans="1:5" x14ac:dyDescent="0.35">
      <c r="A4147" s="47">
        <v>31930.399918396764</v>
      </c>
      <c r="B4147" s="46">
        <v>1.051505838406454</v>
      </c>
      <c r="C4147" s="46">
        <v>1.8427081485237196</v>
      </c>
      <c r="D4147" s="46">
        <v>1.9864211102164189</v>
      </c>
      <c r="E4147" s="46">
        <v>1.2825984254598572</v>
      </c>
    </row>
    <row r="4148" spans="1:5" x14ac:dyDescent="0.35">
      <c r="A4148" s="47">
        <v>31930.468003775535</v>
      </c>
      <c r="B4148" s="46">
        <v>1.0515085678355653</v>
      </c>
      <c r="C4148" s="46">
        <v>1.3574286881373965</v>
      </c>
      <c r="D4148" s="46">
        <v>1.9864205833590738</v>
      </c>
      <c r="E4148" s="46">
        <v>1.2825973067698819</v>
      </c>
    </row>
    <row r="4149" spans="1:5" x14ac:dyDescent="0.35">
      <c r="A4149" s="47">
        <v>31930.909148431485</v>
      </c>
      <c r="B4149" s="46">
        <v>1.0515262499450808</v>
      </c>
      <c r="C4149" s="46">
        <v>1.1574580626824593</v>
      </c>
      <c r="D4149" s="46">
        <v>1.9864171668976485</v>
      </c>
      <c r="E4149" s="46">
        <v>1.2825900524705796</v>
      </c>
    </row>
    <row r="4150" spans="1:5" x14ac:dyDescent="0.35">
      <c r="A4150" s="47">
        <v>31934.383423727522</v>
      </c>
      <c r="B4150" s="46">
        <v>1.051665347023558</v>
      </c>
      <c r="C4150" s="46">
        <v>1.1424758303673066</v>
      </c>
      <c r="D4150" s="46">
        <v>1.9863900906227758</v>
      </c>
      <c r="E4150" s="46">
        <v>1.2825325582607645</v>
      </c>
    </row>
    <row r="4151" spans="1:5" x14ac:dyDescent="0.35">
      <c r="A4151" s="47">
        <v>31943.019233937834</v>
      </c>
      <c r="B4151" s="46">
        <v>1.052009863669026</v>
      </c>
      <c r="C4151" s="46">
        <v>0.94114667708977695</v>
      </c>
      <c r="D4151" s="46">
        <v>1.9863214858232447</v>
      </c>
      <c r="E4151" s="46">
        <v>1.2823868680361243</v>
      </c>
    </row>
    <row r="4152" spans="1:5" x14ac:dyDescent="0.35">
      <c r="A4152" s="47">
        <v>31943.660782839277</v>
      </c>
      <c r="B4152" s="46">
        <v>1.0520353876968718</v>
      </c>
      <c r="C4152" s="46">
        <v>1.0294529657105533</v>
      </c>
      <c r="D4152" s="46">
        <v>1.9863163151376393</v>
      </c>
      <c r="E4152" s="46">
        <v>1.282375886885063</v>
      </c>
    </row>
    <row r="4153" spans="1:5" x14ac:dyDescent="0.35">
      <c r="A4153" s="47">
        <v>31944.642101786456</v>
      </c>
      <c r="B4153" s="46">
        <v>1.0520744107879951</v>
      </c>
      <c r="C4153" s="46">
        <v>0.79891944082293165</v>
      </c>
      <c r="D4153" s="46">
        <v>1.9863083862041333</v>
      </c>
      <c r="E4153" s="46">
        <v>1.2823590478300211</v>
      </c>
    </row>
    <row r="4154" spans="1:5" x14ac:dyDescent="0.35">
      <c r="A4154" s="47">
        <v>31947.46735206958</v>
      </c>
      <c r="B4154" s="46">
        <v>1.0521866333982244</v>
      </c>
      <c r="C4154" s="46">
        <v>1.08904318116263</v>
      </c>
      <c r="D4154" s="46">
        <v>1.9862854248274278</v>
      </c>
      <c r="E4154" s="46">
        <v>1.2823102829203468</v>
      </c>
    </row>
    <row r="4155" spans="1:5" x14ac:dyDescent="0.35">
      <c r="A4155" s="47">
        <v>31951.067367678472</v>
      </c>
      <c r="B4155" s="46">
        <v>1.0523293594203937</v>
      </c>
      <c r="C4155" s="46">
        <v>-2.2510999457294845</v>
      </c>
      <c r="D4155" s="46">
        <v>1.9862558793444784</v>
      </c>
      <c r="E4155" s="46">
        <v>1.2822475336052268</v>
      </c>
    </row>
    <row r="4156" spans="1:5" x14ac:dyDescent="0.35">
      <c r="A4156" s="47">
        <v>31957.655323629318</v>
      </c>
      <c r="B4156" s="46">
        <v>1.0525897586585871</v>
      </c>
      <c r="C4156" s="46">
        <v>1.5037442954883184</v>
      </c>
      <c r="D4156" s="46">
        <v>1.986200978468357</v>
      </c>
      <c r="E4156" s="46">
        <v>1.2821309323341301</v>
      </c>
    </row>
    <row r="4157" spans="1:5" x14ac:dyDescent="0.35">
      <c r="A4157" s="47">
        <v>31959.456487037081</v>
      </c>
      <c r="B4157" s="46">
        <v>1.0526607755190736</v>
      </c>
      <c r="C4157" s="46">
        <v>1.6760293422914962</v>
      </c>
      <c r="D4157" s="46">
        <v>1.9861857810106918</v>
      </c>
      <c r="E4157" s="46">
        <v>1.2820986552198224</v>
      </c>
    </row>
    <row r="4158" spans="1:5" x14ac:dyDescent="0.35">
      <c r="A4158" s="47">
        <v>31978.049484193827</v>
      </c>
      <c r="B4158" s="46">
        <v>1.0533894335650762</v>
      </c>
      <c r="C4158" s="46">
        <v>0.87004269284398639</v>
      </c>
      <c r="D4158" s="46">
        <v>1.9860242069992784</v>
      </c>
      <c r="E4158" s="46">
        <v>1.2817555183922473</v>
      </c>
    </row>
    <row r="4159" spans="1:5" x14ac:dyDescent="0.35">
      <c r="A4159" s="47">
        <v>31978.795304039402</v>
      </c>
      <c r="B4159" s="46">
        <v>1.0534184937959346</v>
      </c>
      <c r="C4159" s="46">
        <v>-0.78168029474898759</v>
      </c>
      <c r="D4159" s="46">
        <v>1.9860175475129194</v>
      </c>
      <c r="E4159" s="46">
        <v>1.2817413770136377</v>
      </c>
    </row>
    <row r="4160" spans="1:5" x14ac:dyDescent="0.35">
      <c r="A4160" s="47">
        <v>31982.831952730598</v>
      </c>
      <c r="B4160" s="46">
        <v>1.0535755532949107</v>
      </c>
      <c r="C4160" s="46">
        <v>2.1357374631888693</v>
      </c>
      <c r="D4160" s="46">
        <v>1.9859812657344924</v>
      </c>
      <c r="E4160" s="46">
        <v>1.281664335732605</v>
      </c>
    </row>
    <row r="4161" spans="1:5" x14ac:dyDescent="0.35">
      <c r="A4161" s="47">
        <v>31985.251179243012</v>
      </c>
      <c r="B4161" s="46">
        <v>1.0536694995084517</v>
      </c>
      <c r="C4161" s="46">
        <v>-0.11986910100341142</v>
      </c>
      <c r="D4161" s="46">
        <v>1.9859593288819664</v>
      </c>
      <c r="E4161" s="46">
        <v>1.281617757217018</v>
      </c>
    </row>
    <row r="4162" spans="1:5" x14ac:dyDescent="0.35">
      <c r="A4162" s="47">
        <v>31990.900806857153</v>
      </c>
      <c r="B4162" s="46">
        <v>1.0538883616109178</v>
      </c>
      <c r="C4162" s="46">
        <v>2.9213105201549183</v>
      </c>
      <c r="D4162" s="46">
        <v>1.9859075379708837</v>
      </c>
      <c r="E4162" s="46">
        <v>1.281507798072492</v>
      </c>
    </row>
    <row r="4163" spans="1:5" x14ac:dyDescent="0.35">
      <c r="A4163" s="47">
        <v>31997.287044615314</v>
      </c>
      <c r="B4163" s="46">
        <v>1.0541348652167433</v>
      </c>
      <c r="C4163" s="46">
        <v>1.2588045877966803</v>
      </c>
      <c r="D4163" s="46">
        <v>1.9858480483438059</v>
      </c>
      <c r="E4163" s="46">
        <v>1.2813815100128496</v>
      </c>
    </row>
    <row r="4164" spans="1:5" x14ac:dyDescent="0.35">
      <c r="A4164" s="47">
        <v>31998.844051595279</v>
      </c>
      <c r="B4164" s="46">
        <v>1.0541948206682843</v>
      </c>
      <c r="C4164" s="46">
        <v>0.83038507812787099</v>
      </c>
      <c r="D4164" s="46">
        <v>1.9858333922983729</v>
      </c>
      <c r="E4164" s="46">
        <v>1.2813504002711797</v>
      </c>
    </row>
    <row r="4165" spans="1:5" x14ac:dyDescent="0.35">
      <c r="A4165" s="47">
        <v>32015.582645887094</v>
      </c>
      <c r="B4165" s="46">
        <v>1.054835817220469</v>
      </c>
      <c r="C4165" s="46">
        <v>1.0849796787867794</v>
      </c>
      <c r="D4165" s="46">
        <v>1.9856720736213955</v>
      </c>
      <c r="E4165" s="46">
        <v>1.2810080649447091</v>
      </c>
    </row>
    <row r="4166" spans="1:5" x14ac:dyDescent="0.35">
      <c r="A4166" s="47">
        <v>32021.218088894868</v>
      </c>
      <c r="B4166" s="46">
        <v>1.0550501626873632</v>
      </c>
      <c r="C4166" s="46">
        <v>2.0961112896968448</v>
      </c>
      <c r="D4166" s="46">
        <v>1.9856162169475597</v>
      </c>
      <c r="E4166" s="46">
        <v>1.2808895732178707</v>
      </c>
    </row>
    <row r="4167" spans="1:5" x14ac:dyDescent="0.35">
      <c r="A4167" s="47">
        <v>32021.776597935775</v>
      </c>
      <c r="B4167" s="46">
        <v>1.0550713656853075</v>
      </c>
      <c r="C4167" s="46">
        <v>1.2994462929660333</v>
      </c>
      <c r="D4167" s="46">
        <v>1.9856106388722845</v>
      </c>
      <c r="E4167" s="46">
        <v>1.2808777414403378</v>
      </c>
    </row>
    <row r="4168" spans="1:5" x14ac:dyDescent="0.35">
      <c r="A4168" s="47">
        <v>32024.071364587293</v>
      </c>
      <c r="B4168" s="46">
        <v>1.0551584074956724</v>
      </c>
      <c r="C4168" s="46">
        <v>1.6238097144769759</v>
      </c>
      <c r="D4168" s="46">
        <v>1.9855876399877277</v>
      </c>
      <c r="E4168" s="46">
        <v>1.2808289605428709</v>
      </c>
    </row>
    <row r="4169" spans="1:5" x14ac:dyDescent="0.35">
      <c r="A4169" s="47">
        <v>32027.407400218224</v>
      </c>
      <c r="B4169" s="46">
        <v>1.0552847280608626</v>
      </c>
      <c r="C4169" s="46">
        <v>1.533881474801535</v>
      </c>
      <c r="D4169" s="46">
        <v>1.9855539756450813</v>
      </c>
      <c r="E4169" s="46">
        <v>1.2807575655938142</v>
      </c>
    </row>
    <row r="4170" spans="1:5" x14ac:dyDescent="0.35">
      <c r="A4170" s="47">
        <v>32039.184861932499</v>
      </c>
      <c r="B4170" s="46">
        <v>1.0557286315709646</v>
      </c>
      <c r="C4170" s="46">
        <v>1.042061238417169</v>
      </c>
      <c r="D4170" s="46">
        <v>1.9854329556761228</v>
      </c>
      <c r="E4170" s="46">
        <v>1.2805009850450011</v>
      </c>
    </row>
    <row r="4171" spans="1:5" x14ac:dyDescent="0.35">
      <c r="A4171" s="47">
        <v>32040.409422985533</v>
      </c>
      <c r="B4171" s="46">
        <v>1.055774602731905</v>
      </c>
      <c r="C4171" s="46">
        <v>1.1591099459594023</v>
      </c>
      <c r="D4171" s="46">
        <v>1.985420178566992</v>
      </c>
      <c r="E4171" s="46">
        <v>1.2804739029826264</v>
      </c>
    </row>
    <row r="4172" spans="1:5" x14ac:dyDescent="0.35">
      <c r="A4172" s="47">
        <v>32041.10892248854</v>
      </c>
      <c r="B4172" s="46">
        <v>1.0558008470800495</v>
      </c>
      <c r="C4172" s="46">
        <v>1.1856365379744105</v>
      </c>
      <c r="D4172" s="46">
        <v>1.9854128635791395</v>
      </c>
      <c r="E4172" s="46">
        <v>1.2804583989544465</v>
      </c>
    </row>
    <row r="4173" spans="1:5" x14ac:dyDescent="0.35">
      <c r="A4173" s="47">
        <v>32055.212267912764</v>
      </c>
      <c r="B4173" s="46">
        <v>1.0563275829463794</v>
      </c>
      <c r="C4173" s="46">
        <v>0.89670677390558673</v>
      </c>
      <c r="D4173" s="46">
        <v>1.9852628394062801</v>
      </c>
      <c r="E4173" s="46">
        <v>1.2801405321219046</v>
      </c>
    </row>
    <row r="4174" spans="1:5" x14ac:dyDescent="0.35">
      <c r="A4174" s="47">
        <v>32063.588075857679</v>
      </c>
      <c r="B4174" s="46">
        <v>1.0566382401097996</v>
      </c>
      <c r="C4174" s="46">
        <v>0.90984442672821242</v>
      </c>
      <c r="D4174" s="46">
        <v>1.9851714559494069</v>
      </c>
      <c r="E4174" s="46">
        <v>1.2799470161457458</v>
      </c>
    </row>
    <row r="4175" spans="1:5" x14ac:dyDescent="0.35">
      <c r="A4175" s="47">
        <v>32085.37095870492</v>
      </c>
      <c r="B4175" s="46">
        <v>1.0574386303327861</v>
      </c>
      <c r="C4175" s="46">
        <v>0.70153207079013402</v>
      </c>
      <c r="D4175" s="46">
        <v>1.984925846209191</v>
      </c>
      <c r="E4175" s="46">
        <v>1.2794273240772924</v>
      </c>
    </row>
    <row r="4176" spans="1:5" x14ac:dyDescent="0.35">
      <c r="A4176" s="47">
        <v>32090.865315116502</v>
      </c>
      <c r="B4176" s="46">
        <v>1.0576388003240222</v>
      </c>
      <c r="C4176" s="46">
        <v>-0.41661856243585538</v>
      </c>
      <c r="D4176" s="46">
        <v>1.9848620866173985</v>
      </c>
      <c r="E4176" s="46">
        <v>1.2792925169723055</v>
      </c>
    </row>
    <row r="4177" spans="1:5" x14ac:dyDescent="0.35">
      <c r="A4177" s="47">
        <v>32100.287063405616</v>
      </c>
      <c r="B4177" s="46">
        <v>1.0579804486654478</v>
      </c>
      <c r="C4177" s="46">
        <v>0.88955253459797046</v>
      </c>
      <c r="D4177" s="46">
        <v>1.9847510599079106</v>
      </c>
      <c r="E4177" s="46">
        <v>1.2790578780718618</v>
      </c>
    </row>
    <row r="4178" spans="1:5" x14ac:dyDescent="0.35">
      <c r="A4178" s="47">
        <v>32114.792734815361</v>
      </c>
      <c r="B4178" s="46">
        <v>1.0585024942650736</v>
      </c>
      <c r="C4178" s="46">
        <v>2.1934907871839826</v>
      </c>
      <c r="D4178" s="46">
        <v>1.9845759555777269</v>
      </c>
      <c r="E4178" s="46">
        <v>1.278688097949954</v>
      </c>
    </row>
    <row r="4179" spans="1:5" x14ac:dyDescent="0.35">
      <c r="A4179" s="47">
        <v>32115.668193635705</v>
      </c>
      <c r="B4179" s="46">
        <v>1.0585338480420807</v>
      </c>
      <c r="C4179" s="46">
        <v>1.2761303504873256</v>
      </c>
      <c r="D4179" s="46">
        <v>1.9845652261191051</v>
      </c>
      <c r="E4179" s="46">
        <v>1.2786654510192246</v>
      </c>
    </row>
    <row r="4180" spans="1:5" x14ac:dyDescent="0.35">
      <c r="A4180" s="47">
        <v>32115.865244519242</v>
      </c>
      <c r="B4180" s="46">
        <v>1.0585409028421697</v>
      </c>
      <c r="C4180" s="46">
        <v>-0.11872946450152133</v>
      </c>
      <c r="D4180" s="46">
        <v>1.9845628085702014</v>
      </c>
      <c r="E4180" s="46">
        <v>1.278660348420084</v>
      </c>
    </row>
    <row r="4181" spans="1:5" x14ac:dyDescent="0.35">
      <c r="A4181" s="47">
        <v>32116.134819340972</v>
      </c>
      <c r="B4181" s="46">
        <v>1.0585505527092112</v>
      </c>
      <c r="C4181" s="46">
        <v>0.6975364534964168</v>
      </c>
      <c r="D4181" s="46">
        <v>1.9845594997443439</v>
      </c>
      <c r="E4181" s="46">
        <v>1.2786533647550615</v>
      </c>
    </row>
    <row r="4182" spans="1:5" x14ac:dyDescent="0.35">
      <c r="A4182" s="47">
        <v>32118.336268246581</v>
      </c>
      <c r="B4182" s="46">
        <v>1.0586292953348531</v>
      </c>
      <c r="C4182" s="46">
        <v>1.4603032061737631</v>
      </c>
      <c r="D4182" s="46">
        <v>1.9845324135228384</v>
      </c>
      <c r="E4182" s="46">
        <v>1.2785962007922629</v>
      </c>
    </row>
    <row r="4183" spans="1:5" x14ac:dyDescent="0.35">
      <c r="A4183" s="47">
        <v>32122.73889566871</v>
      </c>
      <c r="B4183" s="46">
        <v>1.0587864407404444</v>
      </c>
      <c r="C4183" s="46">
        <v>1.3598707639409957</v>
      </c>
      <c r="D4183" s="46">
        <v>1.9844778965761283</v>
      </c>
      <c r="E4183" s="46">
        <v>1.2784811712120461</v>
      </c>
    </row>
    <row r="4184" spans="1:5" x14ac:dyDescent="0.35">
      <c r="A4184" s="47">
        <v>32126.111286929685</v>
      </c>
      <c r="B4184" s="46">
        <v>1.058906515793798</v>
      </c>
      <c r="C4184" s="46">
        <v>0.54461097670532865</v>
      </c>
      <c r="D4184" s="46">
        <v>1.9844358234176798</v>
      </c>
      <c r="E4184" s="46">
        <v>1.278392421073016</v>
      </c>
    </row>
    <row r="4185" spans="1:5" x14ac:dyDescent="0.35">
      <c r="A4185" s="47">
        <v>32136.833099606753</v>
      </c>
      <c r="B4185" s="46">
        <v>1.0592865563822245</v>
      </c>
      <c r="C4185" s="46">
        <v>1.3971439192478563</v>
      </c>
      <c r="D4185" s="46">
        <v>1.9843002566785084</v>
      </c>
      <c r="E4185" s="46">
        <v>1.2781065926301152</v>
      </c>
    </row>
    <row r="4186" spans="1:5" x14ac:dyDescent="0.35">
      <c r="A4186" s="47">
        <v>32138.175993740304</v>
      </c>
      <c r="B4186" s="46">
        <v>1.059333972540087</v>
      </c>
      <c r="C4186" s="46">
        <v>0.98443040186375619</v>
      </c>
      <c r="D4186" s="46">
        <v>1.9842830839270003</v>
      </c>
      <c r="E4186" s="46">
        <v>1.2780704009301576</v>
      </c>
    </row>
    <row r="4187" spans="1:5" x14ac:dyDescent="0.35">
      <c r="A4187" s="47">
        <v>32138.929152036191</v>
      </c>
      <c r="B4187" s="46">
        <v>1.0593605478930408</v>
      </c>
      <c r="C4187" s="46">
        <v>1.5193343292162709</v>
      </c>
      <c r="D4187" s="46">
        <v>1.9842734338339576</v>
      </c>
      <c r="E4187" s="46">
        <v>1.2780500648023367</v>
      </c>
    </row>
    <row r="4188" spans="1:5" x14ac:dyDescent="0.35">
      <c r="A4188" s="47">
        <v>32141.24875176217</v>
      </c>
      <c r="B4188" s="46">
        <v>1.0594423148455048</v>
      </c>
      <c r="C4188" s="46">
        <v>1.1840018248549855</v>
      </c>
      <c r="D4188" s="46">
        <v>1.9842436283100762</v>
      </c>
      <c r="E4188" s="46">
        <v>1.2779872610084262</v>
      </c>
    </row>
    <row r="4189" spans="1:5" x14ac:dyDescent="0.35">
      <c r="A4189" s="47">
        <v>32146.40325016174</v>
      </c>
      <c r="B4189" s="46">
        <v>1.0596235777211394</v>
      </c>
      <c r="C4189" s="46">
        <v>1.1228711437971883</v>
      </c>
      <c r="D4189" s="46">
        <v>1.9841769374939124</v>
      </c>
      <c r="E4189" s="46">
        <v>1.2778467733131798</v>
      </c>
    </row>
    <row r="4190" spans="1:5" x14ac:dyDescent="0.35">
      <c r="A4190" s="47">
        <v>32147.502566258077</v>
      </c>
      <c r="B4190" s="46">
        <v>1.0596621585422434</v>
      </c>
      <c r="C4190" s="46">
        <v>1.4793157429116466</v>
      </c>
      <c r="D4190" s="46">
        <v>1.9841626323711665</v>
      </c>
      <c r="E4190" s="46">
        <v>1.277816645649428</v>
      </c>
    </row>
    <row r="4191" spans="1:5" x14ac:dyDescent="0.35">
      <c r="A4191" s="47">
        <v>32151.282651624973</v>
      </c>
      <c r="B4191" s="46">
        <v>1.0597946134682108</v>
      </c>
      <c r="C4191" s="46">
        <v>0.89382680972711626</v>
      </c>
      <c r="D4191" s="46">
        <v>1.9841132238830459</v>
      </c>
      <c r="E4191" s="46">
        <v>1.2777126062624353</v>
      </c>
    </row>
    <row r="4192" spans="1:5" x14ac:dyDescent="0.35">
      <c r="A4192" s="47">
        <v>32153.25681780458</v>
      </c>
      <c r="B4192" s="46">
        <v>1.0598636604134606</v>
      </c>
      <c r="C4192" s="46">
        <v>1.2871096680802774</v>
      </c>
      <c r="D4192" s="46">
        <v>1.9840872851548945</v>
      </c>
      <c r="E4192" s="46">
        <v>1.277657998689625</v>
      </c>
    </row>
    <row r="4193" spans="1:5" x14ac:dyDescent="0.35">
      <c r="A4193" s="47">
        <v>32158.153530056061</v>
      </c>
      <c r="B4193" s="46">
        <v>1.0600345446258663</v>
      </c>
      <c r="C4193" s="46">
        <v>1.3374352517027122</v>
      </c>
      <c r="D4193" s="46">
        <v>1.9840225475617168</v>
      </c>
      <c r="E4193" s="46">
        <v>1.2775217445665221</v>
      </c>
    </row>
    <row r="4194" spans="1:5" x14ac:dyDescent="0.35">
      <c r="A4194" s="47">
        <v>32163.059710231588</v>
      </c>
      <c r="B4194" s="46">
        <v>1.0602052171704202</v>
      </c>
      <c r="C4194" s="46">
        <v>2.0831661675168034</v>
      </c>
      <c r="D4194" s="46">
        <v>1.9839571145159705</v>
      </c>
      <c r="E4194" s="46">
        <v>1.2773840774425</v>
      </c>
    </row>
    <row r="4195" spans="1:5" x14ac:dyDescent="0.35">
      <c r="A4195" s="47">
        <v>32163.105270915465</v>
      </c>
      <c r="B4195" s="46">
        <v>1.0602067995603948</v>
      </c>
      <c r="C4195" s="46">
        <v>-0.13695211404054497</v>
      </c>
      <c r="D4195" s="46">
        <v>1.983956504206345</v>
      </c>
      <c r="E4195" s="46">
        <v>1.2773827936290119</v>
      </c>
    </row>
    <row r="4196" spans="1:5" x14ac:dyDescent="0.35">
      <c r="A4196" s="47">
        <v>32163.711498199624</v>
      </c>
      <c r="B4196" s="46">
        <v>1.0602278502819658</v>
      </c>
      <c r="C4196" s="46">
        <v>1.507576934266619</v>
      </c>
      <c r="D4196" s="46">
        <v>1.9839483787892436</v>
      </c>
      <c r="E4196" s="46">
        <v>1.2773657018763716</v>
      </c>
    </row>
    <row r="4197" spans="1:5" x14ac:dyDescent="0.35">
      <c r="A4197" s="47">
        <v>32172.041318443342</v>
      </c>
      <c r="B4197" s="46">
        <v>1.0605162584799668</v>
      </c>
      <c r="C4197" s="46">
        <v>0.90106207494029533</v>
      </c>
      <c r="D4197" s="46">
        <v>1.9838358511280352</v>
      </c>
      <c r="E4197" s="46">
        <v>1.2771290821025891</v>
      </c>
    </row>
    <row r="4198" spans="1:5" x14ac:dyDescent="0.35">
      <c r="A4198" s="47">
        <v>32172.078808970276</v>
      </c>
      <c r="B4198" s="46">
        <v>1.0605175530081352</v>
      </c>
      <c r="C4198" s="46">
        <v>1.1786210026493604</v>
      </c>
      <c r="D4198" s="46">
        <v>1.9838353409577805</v>
      </c>
      <c r="E4198" s="46">
        <v>1.277128009677895</v>
      </c>
    </row>
    <row r="4199" spans="1:5" x14ac:dyDescent="0.35">
      <c r="A4199" s="47">
        <v>32173.300675541093</v>
      </c>
      <c r="B4199" s="46">
        <v>1.0605597261222406</v>
      </c>
      <c r="C4199" s="46">
        <v>1.2550675591024296</v>
      </c>
      <c r="D4199" s="46">
        <v>1.98381869563844</v>
      </c>
      <c r="E4199" s="46">
        <v>1.2770930214051268</v>
      </c>
    </row>
    <row r="4200" spans="1:5" x14ac:dyDescent="0.35">
      <c r="A4200" s="47">
        <v>32177.016944696676</v>
      </c>
      <c r="B4200" s="46">
        <v>1.0606877881332135</v>
      </c>
      <c r="C4200" s="46">
        <v>-0.39143161145775984</v>
      </c>
      <c r="D4200" s="46">
        <v>1.9837678526089741</v>
      </c>
      <c r="E4200" s="46">
        <v>1.2769861705708081</v>
      </c>
    </row>
    <row r="4201" spans="1:5" x14ac:dyDescent="0.35">
      <c r="A4201" s="47">
        <v>32184.273412858678</v>
      </c>
      <c r="B4201" s="46">
        <v>1.0609369508337956</v>
      </c>
      <c r="C4201" s="46">
        <v>2.1692430359796511</v>
      </c>
      <c r="D4201" s="46">
        <v>1.9836676355859728</v>
      </c>
      <c r="E4201" s="46">
        <v>1.2767756474347709</v>
      </c>
    </row>
    <row r="4202" spans="1:5" x14ac:dyDescent="0.35">
      <c r="A4202" s="47">
        <v>32196.274585115909</v>
      </c>
      <c r="B4202" s="46">
        <v>1.0613464397054555</v>
      </c>
      <c r="C4202" s="46">
        <v>-2.7392736759511149</v>
      </c>
      <c r="D4202" s="46">
        <v>1.9834991676815683</v>
      </c>
      <c r="E4202" s="46">
        <v>1.2764220252051497</v>
      </c>
    </row>
    <row r="4203" spans="1:5" x14ac:dyDescent="0.35">
      <c r="A4203" s="47">
        <v>32199.736720494555</v>
      </c>
      <c r="B4203" s="46">
        <v>1.0614639710160445</v>
      </c>
      <c r="C4203" s="46">
        <v>1.2231796678219498</v>
      </c>
      <c r="D4203" s="46">
        <v>1.9834499378419252</v>
      </c>
      <c r="E4203" s="46">
        <v>1.2763187543658634</v>
      </c>
    </row>
    <row r="4204" spans="1:5" x14ac:dyDescent="0.35">
      <c r="A4204" s="47">
        <v>32202.460500544199</v>
      </c>
      <c r="B4204" s="46">
        <v>1.0615562485138834</v>
      </c>
      <c r="C4204" s="46">
        <v>0.65591925395940276</v>
      </c>
      <c r="D4204" s="46">
        <v>1.9834110091427937</v>
      </c>
      <c r="E4204" s="46">
        <v>1.2762371133604642</v>
      </c>
    </row>
    <row r="4205" spans="1:5" x14ac:dyDescent="0.35">
      <c r="A4205" s="47">
        <v>32202.474896651467</v>
      </c>
      <c r="B4205" s="46">
        <v>1.0615567357913753</v>
      </c>
      <c r="C4205" s="46">
        <v>1.4200421431371346</v>
      </c>
      <c r="D4205" s="46">
        <v>1.983410802928546</v>
      </c>
      <c r="E4205" s="46">
        <v>1.2762366809383594</v>
      </c>
    </row>
    <row r="4206" spans="1:5" x14ac:dyDescent="0.35">
      <c r="A4206" s="47">
        <v>32209.202854147556</v>
      </c>
      <c r="B4206" s="46">
        <v>1.0617839560905813</v>
      </c>
      <c r="C4206" s="46">
        <v>1.1903490935316396</v>
      </c>
      <c r="D4206" s="46">
        <v>1.9833138974343405</v>
      </c>
      <c r="E4206" s="46">
        <v>1.2760335316334541</v>
      </c>
    </row>
    <row r="4207" spans="1:5" x14ac:dyDescent="0.35">
      <c r="A4207" s="47">
        <v>32214.037112748705</v>
      </c>
      <c r="B4207" s="46">
        <v>1.0619465974679805</v>
      </c>
      <c r="C4207" s="46">
        <v>0.36718038130181263</v>
      </c>
      <c r="D4207" s="46">
        <v>1.9832436125003405</v>
      </c>
      <c r="E4207" s="46">
        <v>1.2758862602287784</v>
      </c>
    </row>
    <row r="4208" spans="1:5" x14ac:dyDescent="0.35">
      <c r="A4208" s="47">
        <v>32216.875929353933</v>
      </c>
      <c r="B4208" s="46">
        <v>1.0620418622927179</v>
      </c>
      <c r="C4208" s="46">
        <v>0.98513383165472757</v>
      </c>
      <c r="D4208" s="46">
        <v>1.983202084119329</v>
      </c>
      <c r="E4208" s="46">
        <v>1.2757992720821882</v>
      </c>
    </row>
    <row r="4209" spans="1:5" x14ac:dyDescent="0.35">
      <c r="A4209" s="47">
        <v>32222.755267583096</v>
      </c>
      <c r="B4209" s="46">
        <v>1.0622385896714948</v>
      </c>
      <c r="C4209" s="46">
        <v>1.2471017686934927</v>
      </c>
      <c r="D4209" s="46">
        <v>1.9831154771617343</v>
      </c>
      <c r="E4209" s="46">
        <v>1.275617926906784</v>
      </c>
    </row>
    <row r="4210" spans="1:5" x14ac:dyDescent="0.35">
      <c r="A4210" s="47">
        <v>32224.181992698937</v>
      </c>
      <c r="B4210" s="46">
        <v>1.0622862129810062</v>
      </c>
      <c r="C4210" s="46">
        <v>1.9043771457294856</v>
      </c>
      <c r="D4210" s="46">
        <v>1.9830943386354345</v>
      </c>
      <c r="E4210" s="46">
        <v>1.2755736791007983</v>
      </c>
    </row>
    <row r="4211" spans="1:5" x14ac:dyDescent="0.35">
      <c r="A4211" s="47">
        <v>32241.874780746017</v>
      </c>
      <c r="B4211" s="46">
        <v>1.0628730283499959</v>
      </c>
      <c r="C4211" s="46">
        <v>1.2053231116944785</v>
      </c>
      <c r="D4211" s="46">
        <v>1.9828282544446703</v>
      </c>
      <c r="E4211" s="46">
        <v>1.2750171694457326</v>
      </c>
    </row>
    <row r="4212" spans="1:5" x14ac:dyDescent="0.35">
      <c r="A4212" s="47">
        <v>32242.118644335442</v>
      </c>
      <c r="B4212" s="46">
        <v>1.0628810679941862</v>
      </c>
      <c r="C4212" s="46">
        <v>0.82946334469160554</v>
      </c>
      <c r="D4212" s="46">
        <v>1.9828245360032588</v>
      </c>
      <c r="E4212" s="46">
        <v>1.2750093985172635</v>
      </c>
    </row>
    <row r="4213" spans="1:5" x14ac:dyDescent="0.35">
      <c r="A4213" s="47">
        <v>32242.664672151925</v>
      </c>
      <c r="B4213" s="46">
        <v>1.0628990645433387</v>
      </c>
      <c r="C4213" s="46">
        <v>0.97844864493963346</v>
      </c>
      <c r="D4213" s="46">
        <v>1.9828162051339269</v>
      </c>
      <c r="E4213" s="46">
        <v>1.2749919889880255</v>
      </c>
    </row>
    <row r="4214" spans="1:5" x14ac:dyDescent="0.35">
      <c r="A4214" s="47">
        <v>32244.100961147324</v>
      </c>
      <c r="B4214" s="46">
        <v>1.0629463716739254</v>
      </c>
      <c r="C4214" s="46">
        <v>2.0501386590352944</v>
      </c>
      <c r="D4214" s="46">
        <v>1.9827942582417755</v>
      </c>
      <c r="E4214" s="46">
        <v>1.2749461292700308</v>
      </c>
    </row>
    <row r="4215" spans="1:5" x14ac:dyDescent="0.35">
      <c r="A4215" s="47">
        <v>32246.951287214059</v>
      </c>
      <c r="B4215" s="46">
        <v>1.0630401176012221</v>
      </c>
      <c r="C4215" s="46">
        <v>1.5527675163803822</v>
      </c>
      <c r="D4215" s="46">
        <v>1.9827505624499668</v>
      </c>
      <c r="E4215" s="46">
        <v>1.2748548410360709</v>
      </c>
    </row>
    <row r="4216" spans="1:5" x14ac:dyDescent="0.35">
      <c r="A4216" s="47">
        <v>32250.433066324305</v>
      </c>
      <c r="B4216" s="46">
        <v>1.0631543874977674</v>
      </c>
      <c r="C4216" s="46">
        <v>1.1711371787232139</v>
      </c>
      <c r="D4216" s="46">
        <v>1.9826969303015662</v>
      </c>
      <c r="E4216" s="46">
        <v>1.2747428258052509</v>
      </c>
    </row>
    <row r="4217" spans="1:5" x14ac:dyDescent="0.35">
      <c r="A4217" s="47">
        <v>32255.624179059367</v>
      </c>
      <c r="B4217" s="46">
        <v>1.0633242583231528</v>
      </c>
      <c r="C4217" s="46">
        <v>1.0641726401770191</v>
      </c>
      <c r="D4217" s="46">
        <v>1.9826164456102007</v>
      </c>
      <c r="E4217" s="46">
        <v>1.2745747925491151</v>
      </c>
    </row>
    <row r="4218" spans="1:5" x14ac:dyDescent="0.35">
      <c r="A4218" s="47">
        <v>32258.882761170349</v>
      </c>
      <c r="B4218" s="46">
        <v>1.0634305856366315</v>
      </c>
      <c r="C4218" s="46">
        <v>1.3840190783466877</v>
      </c>
      <c r="D4218" s="46">
        <v>1.9825656042222923</v>
      </c>
      <c r="E4218" s="46">
        <v>1.2744686882529703</v>
      </c>
    </row>
    <row r="4219" spans="1:5" x14ac:dyDescent="0.35">
      <c r="A4219" s="47">
        <v>32264.961039491249</v>
      </c>
      <c r="B4219" s="46">
        <v>1.0636282923130973</v>
      </c>
      <c r="C4219" s="46">
        <v>-2.9914228760704376</v>
      </c>
      <c r="D4219" s="46">
        <v>1.9824701117403289</v>
      </c>
      <c r="E4219" s="46">
        <v>1.2742694836464754</v>
      </c>
    </row>
    <row r="4220" spans="1:5" x14ac:dyDescent="0.35">
      <c r="A4220" s="47">
        <v>32268.871114442369</v>
      </c>
      <c r="B4220" s="46">
        <v>1.0637550431655061</v>
      </c>
      <c r="C4220" s="46">
        <v>0.96128279476777045</v>
      </c>
      <c r="D4220" s="46">
        <v>1.9824082308114732</v>
      </c>
      <c r="E4220" s="46">
        <v>1.2741404545398591</v>
      </c>
    </row>
    <row r="4221" spans="1:5" x14ac:dyDescent="0.35">
      <c r="A4221" s="47">
        <v>32276.610507421461</v>
      </c>
      <c r="B4221" s="46">
        <v>1.0640049327325474</v>
      </c>
      <c r="C4221" s="46">
        <v>0.45646791468059167</v>
      </c>
      <c r="D4221" s="46">
        <v>1.9822847052440353</v>
      </c>
      <c r="E4221" s="46">
        <v>1.2738830281967486</v>
      </c>
    </row>
    <row r="4222" spans="1:5" x14ac:dyDescent="0.35">
      <c r="A4222" s="47">
        <v>32290.452795434441</v>
      </c>
      <c r="B4222" s="46">
        <v>1.0644485836148843</v>
      </c>
      <c r="C4222" s="46">
        <v>2.3107096344319622</v>
      </c>
      <c r="D4222" s="46">
        <v>1.9820603286525729</v>
      </c>
      <c r="E4222" s="46">
        <v>1.2734159027087384</v>
      </c>
    </row>
    <row r="4223" spans="1:5" x14ac:dyDescent="0.35">
      <c r="A4223" s="47">
        <v>32292.594779399835</v>
      </c>
      <c r="B4223" s="46">
        <v>1.0645168587014049</v>
      </c>
      <c r="C4223" s="46">
        <v>2.0074197569217134</v>
      </c>
      <c r="D4223" s="46">
        <v>1.9820252140672971</v>
      </c>
      <c r="E4223" s="46">
        <v>1.2733428534949203</v>
      </c>
    </row>
    <row r="4224" spans="1:5" x14ac:dyDescent="0.35">
      <c r="A4224" s="47">
        <v>32293.223219037634</v>
      </c>
      <c r="B4224" s="46">
        <v>1.0645368709061152</v>
      </c>
      <c r="C4224" s="46">
        <v>1.1918944008171506</v>
      </c>
      <c r="D4224" s="46">
        <v>1.9820148917365725</v>
      </c>
      <c r="E4224" s="46">
        <v>1.273321382687141</v>
      </c>
    </row>
    <row r="4225" spans="1:5" x14ac:dyDescent="0.35">
      <c r="A4225" s="47">
        <v>32293.774156678162</v>
      </c>
      <c r="B4225" s="46">
        <v>1.0645544079828089</v>
      </c>
      <c r="C4225" s="46">
        <v>2.8285675316154446</v>
      </c>
      <c r="D4225" s="46">
        <v>1.982005834934669</v>
      </c>
      <c r="E4225" s="46">
        <v>1.2733025452849405</v>
      </c>
    </row>
    <row r="4226" spans="1:5" x14ac:dyDescent="0.35">
      <c r="A4226" s="47">
        <v>32298.295857677436</v>
      </c>
      <c r="B4226" s="46">
        <v>1.064698088022993</v>
      </c>
      <c r="C4226" s="46">
        <v>2.0493160774788688</v>
      </c>
      <c r="D4226" s="46">
        <v>1.9819312397176374</v>
      </c>
      <c r="E4226" s="46">
        <v>1.2731474310981141</v>
      </c>
    </row>
    <row r="4227" spans="1:5" x14ac:dyDescent="0.35">
      <c r="A4227" s="47">
        <v>32303.170135577835</v>
      </c>
      <c r="B4227" s="46">
        <v>1.0648524691691768</v>
      </c>
      <c r="C4227" s="46">
        <v>-0.12384742005235871</v>
      </c>
      <c r="D4227" s="46">
        <v>1.9818503022933081</v>
      </c>
      <c r="E4227" s="46">
        <v>1.2729792048844999</v>
      </c>
    </row>
    <row r="4228" spans="1:5" x14ac:dyDescent="0.35">
      <c r="A4228" s="47">
        <v>32310.029507259351</v>
      </c>
      <c r="B4228" s="46">
        <v>1.065068841722947</v>
      </c>
      <c r="C4228" s="46">
        <v>0.45518028060183013</v>
      </c>
      <c r="D4228" s="46">
        <v>1.9817354797128499</v>
      </c>
      <c r="E4228" s="46">
        <v>1.2727406848752767</v>
      </c>
    </row>
    <row r="4229" spans="1:5" x14ac:dyDescent="0.35">
      <c r="A4229" s="47">
        <v>32310.100420720759</v>
      </c>
      <c r="B4229" s="46">
        <v>1.0650710732430877</v>
      </c>
      <c r="C4229" s="46">
        <v>1.5816731652531502</v>
      </c>
      <c r="D4229" s="46">
        <v>1.9817342870270451</v>
      </c>
      <c r="E4229" s="46">
        <v>1.2727382081524379</v>
      </c>
    </row>
    <row r="4230" spans="1:5" x14ac:dyDescent="0.35">
      <c r="A4230" s="47">
        <v>32311.541636658774</v>
      </c>
      <c r="B4230" s="46">
        <v>1.0651164018956436</v>
      </c>
      <c r="C4230" s="46">
        <v>1.0127882153137202</v>
      </c>
      <c r="D4230" s="46">
        <v>1.981710022429543</v>
      </c>
      <c r="E4230" s="46">
        <v>1.2726878241808897</v>
      </c>
    </row>
    <row r="4231" spans="1:5" x14ac:dyDescent="0.35">
      <c r="A4231" s="47">
        <v>32322.541652876516</v>
      </c>
      <c r="B4231" s="46">
        <v>1.0654608748248351</v>
      </c>
      <c r="C4231" s="46">
        <v>2.3032518041650851</v>
      </c>
      <c r="D4231" s="46">
        <v>1.9815232591603178</v>
      </c>
      <c r="E4231" s="46">
        <v>1.2723002584972811</v>
      </c>
    </row>
    <row r="4232" spans="1:5" x14ac:dyDescent="0.35">
      <c r="A4232" s="47">
        <v>32334.218402961851</v>
      </c>
      <c r="B4232" s="46">
        <v>1.0658236502503833</v>
      </c>
      <c r="C4232" s="46">
        <v>0.95914783078014931</v>
      </c>
      <c r="D4232" s="46">
        <v>1.9813219840774927</v>
      </c>
      <c r="E4232" s="46">
        <v>1.2718830467432669</v>
      </c>
    </row>
    <row r="4233" spans="1:5" x14ac:dyDescent="0.35">
      <c r="A4233" s="47">
        <v>32335.617807203362</v>
      </c>
      <c r="B4233" s="46">
        <v>1.0658669278080235</v>
      </c>
      <c r="C4233" s="46">
        <v>1.8390977973000044</v>
      </c>
      <c r="D4233" s="46">
        <v>1.9812976537562046</v>
      </c>
      <c r="E4233" s="46">
        <v>1.2718326466298244</v>
      </c>
    </row>
    <row r="4234" spans="1:5" x14ac:dyDescent="0.35">
      <c r="A4234" s="47">
        <v>32341.575326123646</v>
      </c>
      <c r="B4234" s="46">
        <v>1.0660506912835983</v>
      </c>
      <c r="C4234" s="46">
        <v>1.0995304663841798</v>
      </c>
      <c r="D4234" s="46">
        <v>1.9811935766491118</v>
      </c>
      <c r="E4234" s="46">
        <v>1.2716171313066558</v>
      </c>
    </row>
    <row r="4235" spans="1:5" x14ac:dyDescent="0.35">
      <c r="A4235" s="47">
        <v>32341.82795118061</v>
      </c>
      <c r="B4235" s="46">
        <v>1.0660584666003423</v>
      </c>
      <c r="C4235" s="46">
        <v>1.2557159242809091</v>
      </c>
      <c r="D4235" s="46">
        <v>1.9811891454884838</v>
      </c>
      <c r="E4235" s="46">
        <v>1.2716079584482933</v>
      </c>
    </row>
    <row r="4236" spans="1:5" x14ac:dyDescent="0.35">
      <c r="A4236" s="47">
        <v>32344.552044720174</v>
      </c>
      <c r="B4236" s="46">
        <v>1.0661422208477522</v>
      </c>
      <c r="C4236" s="46">
        <v>-0.29386057667190046</v>
      </c>
      <c r="D4236" s="46">
        <v>1.9811412715185188</v>
      </c>
      <c r="E4236" s="46">
        <v>1.2715088704044379</v>
      </c>
    </row>
    <row r="4237" spans="1:5" x14ac:dyDescent="0.35">
      <c r="A4237" s="47">
        <v>32347.53958523352</v>
      </c>
      <c r="B4237" s="46">
        <v>1.0662338895442551</v>
      </c>
      <c r="C4237" s="46">
        <v>1.2281210238849205</v>
      </c>
      <c r="D4237" s="46">
        <v>1.9810885739283817</v>
      </c>
      <c r="E4237" s="46">
        <v>1.2713998301359835</v>
      </c>
    </row>
    <row r="4238" spans="1:5" x14ac:dyDescent="0.35">
      <c r="A4238" s="47">
        <v>32361.506975684712</v>
      </c>
      <c r="B4238" s="46">
        <v>1.0666598903350077</v>
      </c>
      <c r="C4238" s="46">
        <v>1.0304762769847819</v>
      </c>
      <c r="D4238" s="46">
        <v>1.980839516974767</v>
      </c>
      <c r="E4238" s="46">
        <v>1.2708849353487803</v>
      </c>
    </row>
    <row r="4239" spans="1:5" x14ac:dyDescent="0.35">
      <c r="A4239" s="47">
        <v>32364.273113993215</v>
      </c>
      <c r="B4239" s="46">
        <v>1.0667437549840257</v>
      </c>
      <c r="C4239" s="46">
        <v>1.3730928703109768</v>
      </c>
      <c r="D4239" s="46">
        <v>1.9807896692164157</v>
      </c>
      <c r="E4239" s="46">
        <v>1.2707819694855171</v>
      </c>
    </row>
    <row r="4240" spans="1:5" x14ac:dyDescent="0.35">
      <c r="A4240" s="47">
        <v>32365.101959792966</v>
      </c>
      <c r="B4240" s="46">
        <v>1.0667688519354181</v>
      </c>
      <c r="C4240" s="46">
        <v>1.2101735282799675</v>
      </c>
      <c r="D4240" s="46">
        <v>1.9807746991555106</v>
      </c>
      <c r="E4240" s="46">
        <v>1.2707510529639687</v>
      </c>
    </row>
    <row r="4241" spans="1:5" x14ac:dyDescent="0.35">
      <c r="A4241" s="47">
        <v>32382.33942059688</v>
      </c>
      <c r="B4241" s="46">
        <v>1.0672874254138331</v>
      </c>
      <c r="C4241" s="46">
        <v>1.6309691382146552</v>
      </c>
      <c r="D4241" s="46">
        <v>1.9804598538188822</v>
      </c>
      <c r="E4241" s="46">
        <v>1.2701014392071428</v>
      </c>
    </row>
    <row r="4242" spans="1:5" x14ac:dyDescent="0.35">
      <c r="A4242" s="47">
        <v>32382.751271131994</v>
      </c>
      <c r="B4242" s="46">
        <v>1.0672997370860613</v>
      </c>
      <c r="C4242" s="46">
        <v>1.66818760085512</v>
      </c>
      <c r="D4242" s="46">
        <v>1.9804522493989007</v>
      </c>
      <c r="E4242" s="46">
        <v>1.270085763589194</v>
      </c>
    </row>
    <row r="4243" spans="1:5" x14ac:dyDescent="0.35">
      <c r="A4243" s="47">
        <v>32384.275913423906</v>
      </c>
      <c r="B4243" s="46">
        <v>1.0673452822120673</v>
      </c>
      <c r="C4243" s="46">
        <v>1.0271683674260235</v>
      </c>
      <c r="D4243" s="46">
        <v>1.9804240651471499</v>
      </c>
      <c r="E4243" s="46">
        <v>1.2700276709845095</v>
      </c>
    </row>
    <row r="4244" spans="1:5" x14ac:dyDescent="0.35">
      <c r="A4244" s="47">
        <v>32396.983568654221</v>
      </c>
      <c r="B4244" s="46">
        <v>1.0677229454575425</v>
      </c>
      <c r="C4244" s="46">
        <v>-0.16212592999074182</v>
      </c>
      <c r="D4244" s="46">
        <v>1.9801871216574891</v>
      </c>
      <c r="E4244" s="46">
        <v>1.2695396573813993</v>
      </c>
    </row>
    <row r="4245" spans="1:5" x14ac:dyDescent="0.35">
      <c r="A4245" s="47">
        <v>32397.222754510865</v>
      </c>
      <c r="B4245" s="46">
        <v>1.0677300205795179</v>
      </c>
      <c r="C4245" s="46">
        <v>0.89105663198545404</v>
      </c>
      <c r="D4245" s="46">
        <v>1.980182627108392</v>
      </c>
      <c r="E4245" s="46">
        <v>1.2695304066579809</v>
      </c>
    </row>
    <row r="4246" spans="1:5" x14ac:dyDescent="0.35">
      <c r="A4246" s="47">
        <v>32398.752742784607</v>
      </c>
      <c r="B4246" s="46">
        <v>1.0677752485585403</v>
      </c>
      <c r="C4246" s="46">
        <v>2.1748096123349381</v>
      </c>
      <c r="D4246" s="46">
        <v>1.980153846706193</v>
      </c>
      <c r="E4246" s="46">
        <v>1.2694711761469299</v>
      </c>
    </row>
    <row r="4247" spans="1:5" x14ac:dyDescent="0.35">
      <c r="A4247" s="47">
        <v>32401.008039832399</v>
      </c>
      <c r="B4247" s="46">
        <v>1.0678418256295965</v>
      </c>
      <c r="C4247" s="46">
        <v>0.6932907009743694</v>
      </c>
      <c r="D4247" s="46">
        <v>1.9801113269503505</v>
      </c>
      <c r="E4247" s="46">
        <v>1.269383687503834</v>
      </c>
    </row>
    <row r="4248" spans="1:5" x14ac:dyDescent="0.35">
      <c r="A4248" s="47">
        <v>32417.309152566097</v>
      </c>
      <c r="B4248" s="46">
        <v>1.0683197926592802</v>
      </c>
      <c r="C4248" s="46">
        <v>1.1738339850613011</v>
      </c>
      <c r="D4248" s="46">
        <v>1.9798006130863901</v>
      </c>
      <c r="E4248" s="46">
        <v>1.2687450005717682</v>
      </c>
    </row>
    <row r="4249" spans="1:5" x14ac:dyDescent="0.35">
      <c r="A4249" s="47">
        <v>32418.430210263552</v>
      </c>
      <c r="B4249" s="46">
        <v>1.0683524539684155</v>
      </c>
      <c r="C4249" s="46">
        <v>1.2320668958015313</v>
      </c>
      <c r="D4249" s="46">
        <v>1.9797790265432018</v>
      </c>
      <c r="E4249" s="46">
        <v>1.2687006699916292</v>
      </c>
    </row>
    <row r="4250" spans="1:5" x14ac:dyDescent="0.35">
      <c r="A4250" s="47">
        <v>32418.671260387797</v>
      </c>
      <c r="B4250" s="46">
        <v>1.0683594732963368</v>
      </c>
      <c r="C4250" s="46">
        <v>1.0039511620312469</v>
      </c>
      <c r="D4250" s="46">
        <v>1.9797743813364617</v>
      </c>
      <c r="E4250" s="46">
        <v>1.2686911312015676</v>
      </c>
    </row>
    <row r="4251" spans="1:5" x14ac:dyDescent="0.35">
      <c r="A4251" s="47">
        <v>32420.618157964709</v>
      </c>
      <c r="B4251" s="46">
        <v>1.0684161209382543</v>
      </c>
      <c r="C4251" s="46">
        <v>1.1563073611632557</v>
      </c>
      <c r="D4251" s="46">
        <v>1.9797368157373147</v>
      </c>
      <c r="E4251" s="46">
        <v>1.2686140005542468</v>
      </c>
    </row>
    <row r="4252" spans="1:5" x14ac:dyDescent="0.35">
      <c r="A4252" s="47">
        <v>32421.965858429659</v>
      </c>
      <c r="B4252" s="46">
        <v>1.0684552866045351</v>
      </c>
      <c r="C4252" s="46">
        <v>1.1532928306527079</v>
      </c>
      <c r="D4252" s="46">
        <v>1.9797107622103789</v>
      </c>
      <c r="E4252" s="46">
        <v>1.268560516360026</v>
      </c>
    </row>
    <row r="4253" spans="1:5" x14ac:dyDescent="0.35">
      <c r="A4253" s="47">
        <v>32422.999113815051</v>
      </c>
      <c r="B4253" s="46">
        <v>1.0684852878285007</v>
      </c>
      <c r="C4253" s="46">
        <v>0.81741002027733156</v>
      </c>
      <c r="D4253" s="46">
        <v>1.9796907600675175</v>
      </c>
      <c r="E4253" s="46">
        <v>1.2685194601156209</v>
      </c>
    </row>
    <row r="4254" spans="1:5" x14ac:dyDescent="0.35">
      <c r="A4254" s="47">
        <v>32434.436290623991</v>
      </c>
      <c r="B4254" s="46">
        <v>1.0688158489884598</v>
      </c>
      <c r="C4254" s="46">
        <v>1.2016222916566344</v>
      </c>
      <c r="D4254" s="46">
        <v>1.9794677671956085</v>
      </c>
      <c r="E4254" s="46">
        <v>1.2680620587782745</v>
      </c>
    </row>
    <row r="4255" spans="1:5" x14ac:dyDescent="0.35">
      <c r="A4255" s="47">
        <v>32438.005828155732</v>
      </c>
      <c r="B4255" s="46">
        <v>1.068918445026191</v>
      </c>
      <c r="C4255" s="46">
        <v>0.80052151946961025</v>
      </c>
      <c r="D4255" s="46">
        <v>1.9793975756824356</v>
      </c>
      <c r="E4255" s="46">
        <v>1.2679182007218153</v>
      </c>
    </row>
    <row r="4256" spans="1:5" x14ac:dyDescent="0.35">
      <c r="A4256" s="47">
        <v>32440.429246512096</v>
      </c>
      <c r="B4256" s="46">
        <v>1.0689879442948671</v>
      </c>
      <c r="C4256" s="46">
        <v>1.8015192616875231</v>
      </c>
      <c r="D4256" s="46">
        <v>1.9793497602584107</v>
      </c>
      <c r="E4256" s="46">
        <v>1.267820234978051</v>
      </c>
    </row>
    <row r="4257" spans="1:5" x14ac:dyDescent="0.35">
      <c r="A4257" s="47">
        <v>32443.822298977844</v>
      </c>
      <c r="B4257" s="46">
        <v>1.0690850405834498</v>
      </c>
      <c r="C4257" s="46">
        <v>0.93223866001546085</v>
      </c>
      <c r="D4257" s="46">
        <v>1.9792825944638062</v>
      </c>
      <c r="E4257" s="46">
        <v>1.267682667791959</v>
      </c>
    </row>
    <row r="4258" spans="1:5" x14ac:dyDescent="0.35">
      <c r="A4258" s="47">
        <v>32445.628671481791</v>
      </c>
      <c r="B4258" s="46">
        <v>1.0691366320639621</v>
      </c>
      <c r="C4258" s="46">
        <v>1.0231006779178653</v>
      </c>
      <c r="D4258" s="46">
        <v>1.9792467330220944</v>
      </c>
      <c r="E4258" s="46">
        <v>1.2676092384697213</v>
      </c>
    </row>
    <row r="4259" spans="1:5" x14ac:dyDescent="0.35">
      <c r="A4259" s="47">
        <v>32450.257919261545</v>
      </c>
      <c r="B4259" s="46">
        <v>1.0692685300360678</v>
      </c>
      <c r="C4259" s="46">
        <v>2.0089047487821032</v>
      </c>
      <c r="D4259" s="46">
        <v>1.9791544997434487</v>
      </c>
      <c r="E4259" s="46">
        <v>1.267420450515544</v>
      </c>
    </row>
    <row r="4260" spans="1:5" x14ac:dyDescent="0.35">
      <c r="A4260" s="47">
        <v>32455.046400835941</v>
      </c>
      <c r="B4260" s="46">
        <v>1.069404485251771</v>
      </c>
      <c r="C4260" s="46">
        <v>0.68410985002262947</v>
      </c>
      <c r="D4260" s="46">
        <v>1.9790585947698156</v>
      </c>
      <c r="E4260" s="46">
        <v>1.267224249983373</v>
      </c>
    </row>
    <row r="4261" spans="1:5" x14ac:dyDescent="0.35">
      <c r="A4261" s="47">
        <v>32457.529069526685</v>
      </c>
      <c r="B4261" s="46">
        <v>1.0694747816533561</v>
      </c>
      <c r="C4261" s="46">
        <v>-5.0870843917005804E-2</v>
      </c>
      <c r="D4261" s="46">
        <v>1.979008671626644</v>
      </c>
      <c r="E4261" s="46">
        <v>1.2671221596080917</v>
      </c>
    </row>
    <row r="4262" spans="1:5" x14ac:dyDescent="0.35">
      <c r="A4262" s="47">
        <v>32458.047974528581</v>
      </c>
      <c r="B4262" s="46">
        <v>1.0694894578273708</v>
      </c>
      <c r="C4262" s="46" t="s">
        <v>159</v>
      </c>
      <c r="D4262" s="46">
        <v>1.9789982199311933</v>
      </c>
      <c r="E4262" s="46">
        <v>1.2671007899904088</v>
      </c>
    </row>
    <row r="4263" spans="1:5" x14ac:dyDescent="0.35">
      <c r="A4263" s="47">
        <v>32460.741847010511</v>
      </c>
      <c r="B4263" s="46">
        <v>1.0695655566360986</v>
      </c>
      <c r="C4263" s="46">
        <v>0.7317006842216589</v>
      </c>
      <c r="D4263" s="46">
        <v>1.9789438648233173</v>
      </c>
      <c r="E4263" s="46">
        <v>1.2669896751164249</v>
      </c>
    </row>
    <row r="4264" spans="1:5" x14ac:dyDescent="0.35">
      <c r="A4264" s="47">
        <v>32465.460151673058</v>
      </c>
      <c r="B4264" s="46">
        <v>1.0696984721666112</v>
      </c>
      <c r="C4264" s="46">
        <v>1.2007330127056237</v>
      </c>
      <c r="D4264" s="46">
        <v>1.978848276094235</v>
      </c>
      <c r="E4264" s="46">
        <v>1.2667943501211389</v>
      </c>
    </row>
    <row r="4265" spans="1:5" x14ac:dyDescent="0.35">
      <c r="A4265" s="47">
        <v>32474.599272973272</v>
      </c>
      <c r="B4265" s="46">
        <v>1.0699545803752732</v>
      </c>
      <c r="C4265" s="46">
        <v>0.41713668031637674</v>
      </c>
      <c r="D4265" s="46">
        <v>1.9786617295087805</v>
      </c>
      <c r="E4265" s="46">
        <v>1.2664134605573356</v>
      </c>
    </row>
    <row r="4266" spans="1:5" x14ac:dyDescent="0.35">
      <c r="A4266" s="47">
        <v>32475.569657934422</v>
      </c>
      <c r="B4266" s="46">
        <v>1.069981669858773</v>
      </c>
      <c r="C4266" s="46">
        <v>1.0276008051382624</v>
      </c>
      <c r="D4266" s="46">
        <v>1.9786418141304694</v>
      </c>
      <c r="E4266" s="46">
        <v>1.2663728206814406</v>
      </c>
    </row>
    <row r="4267" spans="1:5" x14ac:dyDescent="0.35">
      <c r="A4267" s="47">
        <v>32487.120423327382</v>
      </c>
      <c r="B4267" s="46">
        <v>1.0703025942160478</v>
      </c>
      <c r="C4267" s="46">
        <v>4.1571491362608404</v>
      </c>
      <c r="D4267" s="46">
        <v>1.978403166320555</v>
      </c>
      <c r="E4267" s="46">
        <v>1.265886176481837</v>
      </c>
    </row>
    <row r="4268" spans="1:5" x14ac:dyDescent="0.35">
      <c r="A4268" s="47">
        <v>32507.336828981559</v>
      </c>
      <c r="B4268" s="46">
        <v>1.070857507153534</v>
      </c>
      <c r="C4268" s="46">
        <v>-0.79087802177695288</v>
      </c>
      <c r="D4268" s="46">
        <v>1.9779784406741463</v>
      </c>
      <c r="E4268" s="46">
        <v>1.2650216646948018</v>
      </c>
    </row>
    <row r="4269" spans="1:5" x14ac:dyDescent="0.35">
      <c r="A4269" s="47">
        <v>32515.91377541166</v>
      </c>
      <c r="B4269" s="46">
        <v>1.0710903342725082</v>
      </c>
      <c r="C4269" s="46">
        <v>1.3832378186203309</v>
      </c>
      <c r="D4269" s="46">
        <v>1.9777955501649724</v>
      </c>
      <c r="E4269" s="46">
        <v>1.2646500168309516</v>
      </c>
    </row>
    <row r="4270" spans="1:5" x14ac:dyDescent="0.35">
      <c r="A4270" s="47">
        <v>32517.899469876524</v>
      </c>
      <c r="B4270" s="46">
        <v>1.0711440170988507</v>
      </c>
      <c r="C4270" s="46">
        <v>1.3274437675106165</v>
      </c>
      <c r="D4270" s="46">
        <v>1.9777529796699216</v>
      </c>
      <c r="E4270" s="46">
        <v>1.2645635634019803</v>
      </c>
    </row>
    <row r="4271" spans="1:5" x14ac:dyDescent="0.35">
      <c r="A4271" s="47">
        <v>32519.876010817065</v>
      </c>
      <c r="B4271" s="46">
        <v>1.0711973703058402</v>
      </c>
      <c r="C4271" s="46">
        <v>1.2295977526456392</v>
      </c>
      <c r="D4271" s="46">
        <v>1.9777105201674183</v>
      </c>
      <c r="E4271" s="46">
        <v>1.264477355337253</v>
      </c>
    </row>
    <row r="4272" spans="1:5" x14ac:dyDescent="0.35">
      <c r="A4272" s="47">
        <v>32521.781547252969</v>
      </c>
      <c r="B4272" s="46">
        <v>1.0712487293018231</v>
      </c>
      <c r="C4272" s="46">
        <v>1.5130598228101588</v>
      </c>
      <c r="D4272" s="46">
        <v>1.9776695054818734</v>
      </c>
      <c r="E4272" s="46">
        <v>1.2643940996792926</v>
      </c>
    </row>
    <row r="4273" spans="1:5" x14ac:dyDescent="0.35">
      <c r="A4273" s="47">
        <v>32525.204443270377</v>
      </c>
      <c r="B4273" s="46">
        <v>1.0713407937948367</v>
      </c>
      <c r="C4273" s="46">
        <v>0.73630218403137881</v>
      </c>
      <c r="D4273" s="46">
        <v>1.9775956329014375</v>
      </c>
      <c r="E4273" s="46">
        <v>1.2642441926433166</v>
      </c>
    </row>
    <row r="4274" spans="1:5" x14ac:dyDescent="0.35">
      <c r="A4274" s="47">
        <v>32534.738356786205</v>
      </c>
      <c r="B4274" s="46">
        <v>1.0715959309235268</v>
      </c>
      <c r="C4274" s="46">
        <v>0.53923504330861682</v>
      </c>
      <c r="D4274" s="46">
        <v>1.9773885314922899</v>
      </c>
      <c r="E4274" s="46">
        <v>1.2638242493163641</v>
      </c>
    </row>
    <row r="4275" spans="1:5" x14ac:dyDescent="0.35">
      <c r="A4275" s="47">
        <v>32538.719919111409</v>
      </c>
      <c r="B4275" s="46">
        <v>1.0717019187755055</v>
      </c>
      <c r="C4275" s="46">
        <v>1.1977433066352461</v>
      </c>
      <c r="D4275" s="46">
        <v>1.9773014580275341</v>
      </c>
      <c r="E4275" s="46">
        <v>1.2636478294849445</v>
      </c>
    </row>
    <row r="4276" spans="1:5" x14ac:dyDescent="0.35">
      <c r="A4276" s="47">
        <v>32543.723154994375</v>
      </c>
      <c r="B4276" s="46">
        <v>1.0718346337233726</v>
      </c>
      <c r="C4276" s="46">
        <v>1.7095352409959519</v>
      </c>
      <c r="D4276" s="46">
        <v>1.9771915546671621</v>
      </c>
      <c r="E4276" s="46">
        <v>1.2634252724488753</v>
      </c>
    </row>
    <row r="4277" spans="1:5" x14ac:dyDescent="0.35">
      <c r="A4277" s="47">
        <v>32548.137398107905</v>
      </c>
      <c r="B4277" s="46">
        <v>1.0719512913687137</v>
      </c>
      <c r="C4277" s="46">
        <v>2.1491277066101544</v>
      </c>
      <c r="D4277" s="46">
        <v>1.9770941397696959</v>
      </c>
      <c r="E4277" s="46">
        <v>1.2632281152056255</v>
      </c>
    </row>
    <row r="4278" spans="1:5" x14ac:dyDescent="0.35">
      <c r="A4278" s="47">
        <v>32553.481821230875</v>
      </c>
      <c r="B4278" s="46">
        <v>1.0720919877325217</v>
      </c>
      <c r="C4278" s="46">
        <v>0.8785777664073624</v>
      </c>
      <c r="D4278" s="46">
        <v>1.9769756339747262</v>
      </c>
      <c r="E4278" s="46">
        <v>1.2629884117548349</v>
      </c>
    </row>
    <row r="4279" spans="1:5" x14ac:dyDescent="0.35">
      <c r="A4279" s="47">
        <v>32558.02412606353</v>
      </c>
      <c r="B4279" s="46">
        <v>1.0722111000015071</v>
      </c>
      <c r="C4279" s="46">
        <v>1.5429485663546405</v>
      </c>
      <c r="D4279" s="46">
        <v>1.9768744295919767</v>
      </c>
      <c r="E4279" s="46">
        <v>1.2627838250877284</v>
      </c>
    </row>
    <row r="4280" spans="1:5" x14ac:dyDescent="0.35">
      <c r="A4280" s="47">
        <v>32562.245997779875</v>
      </c>
      <c r="B4280" s="46">
        <v>1.0723214246502182</v>
      </c>
      <c r="C4280" s="46">
        <v>1.8770522341961637</v>
      </c>
      <c r="D4280" s="46">
        <v>1.9767799658326037</v>
      </c>
      <c r="E4280" s="46">
        <v>1.2625929650576977</v>
      </c>
    </row>
    <row r="4281" spans="1:5" x14ac:dyDescent="0.35">
      <c r="A4281" s="47">
        <v>32562.538289938046</v>
      </c>
      <c r="B4281" s="46">
        <v>1.0723290490203101</v>
      </c>
      <c r="C4281" s="46">
        <v>1.3077288759736572</v>
      </c>
      <c r="D4281" s="46">
        <v>1.9767734116297486</v>
      </c>
      <c r="E4281" s="46">
        <v>1.2625797261571738</v>
      </c>
    </row>
    <row r="4282" spans="1:5" x14ac:dyDescent="0.35">
      <c r="A4282" s="47">
        <v>32564.519775543504</v>
      </c>
      <c r="B4282" s="46">
        <v>1.0723806887699019</v>
      </c>
      <c r="C4282" s="46">
        <v>1.0377760298552863</v>
      </c>
      <c r="D4282" s="46">
        <v>1.9767289313660843</v>
      </c>
      <c r="E4282" s="46">
        <v>1.2624898923169523</v>
      </c>
    </row>
    <row r="4283" spans="1:5" x14ac:dyDescent="0.35">
      <c r="A4283" s="47">
        <v>32569.092437431678</v>
      </c>
      <c r="B4283" s="46">
        <v>1.0724995461877809</v>
      </c>
      <c r="C4283" s="46">
        <v>2.190653715469626</v>
      </c>
      <c r="D4283" s="46">
        <v>1.9766259621655657</v>
      </c>
      <c r="E4283" s="46">
        <v>1.2622820143862852</v>
      </c>
    </row>
    <row r="4284" spans="1:5" x14ac:dyDescent="0.35">
      <c r="A4284" s="47">
        <v>32570.460402682351</v>
      </c>
      <c r="B4284" s="46">
        <v>1.0725350194065786</v>
      </c>
      <c r="C4284" s="46">
        <v>1.9546085012642322</v>
      </c>
      <c r="D4284" s="46">
        <v>1.9765950703691071</v>
      </c>
      <c r="E4284" s="46">
        <v>1.2622196712597697</v>
      </c>
    </row>
    <row r="4285" spans="1:5" x14ac:dyDescent="0.35">
      <c r="A4285" s="47">
        <v>32577.019839380449</v>
      </c>
      <c r="B4285" s="46">
        <v>1.0727045752471716</v>
      </c>
      <c r="C4285" s="46">
        <v>-0.11454902526191191</v>
      </c>
      <c r="D4285" s="46">
        <v>1.9764463848460709</v>
      </c>
      <c r="E4285" s="46">
        <v>1.2619197511261215</v>
      </c>
    </row>
    <row r="4286" spans="1:5" x14ac:dyDescent="0.35">
      <c r="A4286" s="47">
        <v>32579.025178495136</v>
      </c>
      <c r="B4286" s="46">
        <v>1.0727562335232554</v>
      </c>
      <c r="C4286" s="46">
        <v>9.4693818713253997E-2</v>
      </c>
      <c r="D4286" s="46">
        <v>1.9764007446985774</v>
      </c>
      <c r="E4286" s="46">
        <v>1.2618277361329002</v>
      </c>
    </row>
    <row r="4287" spans="1:5" x14ac:dyDescent="0.35">
      <c r="A4287" s="47">
        <v>32580.727571429983</v>
      </c>
      <c r="B4287" s="46">
        <v>1.0728000224141931</v>
      </c>
      <c r="C4287" s="46">
        <v>0.91088570880795139</v>
      </c>
      <c r="D4287" s="46">
        <v>1.9763619317340093</v>
      </c>
      <c r="E4287" s="46">
        <v>1.2617495030326507</v>
      </c>
    </row>
    <row r="4288" spans="1:5" x14ac:dyDescent="0.35">
      <c r="A4288" s="47">
        <v>32589.416911847606</v>
      </c>
      <c r="B4288" s="46">
        <v>1.0730225948342809</v>
      </c>
      <c r="C4288" s="46">
        <v>-8.7362625901532542E-2</v>
      </c>
      <c r="D4288" s="46">
        <v>1.9761628559285978</v>
      </c>
      <c r="E4288" s="46">
        <v>1.2613484913564315</v>
      </c>
    </row>
    <row r="4289" spans="1:5" x14ac:dyDescent="0.35">
      <c r="A4289" s="47">
        <v>32589.921652824571</v>
      </c>
      <c r="B4289" s="46">
        <v>1.0730354754926341</v>
      </c>
      <c r="C4289" s="46">
        <v>2.0358906733167981</v>
      </c>
      <c r="D4289" s="46">
        <v>1.9761512424872822</v>
      </c>
      <c r="E4289" s="46">
        <v>1.2613251107381185</v>
      </c>
    </row>
    <row r="4290" spans="1:5" x14ac:dyDescent="0.35">
      <c r="A4290" s="47">
        <v>32598.214655392589</v>
      </c>
      <c r="B4290" s="46">
        <v>1.0732463539111101</v>
      </c>
      <c r="C4290" s="46">
        <v>0.71279398806420868</v>
      </c>
      <c r="D4290" s="46">
        <v>1.9759596517044813</v>
      </c>
      <c r="E4290" s="46">
        <v>1.2609396010198894</v>
      </c>
    </row>
    <row r="4291" spans="1:5" x14ac:dyDescent="0.35">
      <c r="A4291" s="47">
        <v>32601.930196475594</v>
      </c>
      <c r="B4291" s="46">
        <v>1.0733403740246934</v>
      </c>
      <c r="C4291" s="46">
        <v>1.2756659524365555</v>
      </c>
      <c r="D4291" s="46">
        <v>1.9758733364924896</v>
      </c>
      <c r="E4291" s="46">
        <v>1.2607660496854252</v>
      </c>
    </row>
    <row r="4292" spans="1:5" x14ac:dyDescent="0.35">
      <c r="A4292" s="47">
        <v>32617.571385054733</v>
      </c>
      <c r="B4292" s="46">
        <v>1.0737330490644064</v>
      </c>
      <c r="C4292" s="46">
        <v>1.1910792838203843</v>
      </c>
      <c r="D4292" s="46">
        <v>1.9755067547014236</v>
      </c>
      <c r="E4292" s="46">
        <v>1.2600298570531889</v>
      </c>
    </row>
    <row r="4293" spans="1:5" x14ac:dyDescent="0.35">
      <c r="A4293" s="47">
        <v>32619.136010870883</v>
      </c>
      <c r="B4293" s="46">
        <v>1.073772052435775</v>
      </c>
      <c r="C4293" s="46">
        <v>2.2771074425838034</v>
      </c>
      <c r="D4293" s="46">
        <v>1.975469798521241</v>
      </c>
      <c r="E4293" s="46">
        <v>1.2599557183145957</v>
      </c>
    </row>
    <row r="4294" spans="1:5" x14ac:dyDescent="0.35">
      <c r="A4294" s="47">
        <v>32621.018123954334</v>
      </c>
      <c r="B4294" s="46">
        <v>1.0738189035804639</v>
      </c>
      <c r="C4294" s="46">
        <v>1.0600297831349303</v>
      </c>
      <c r="D4294" s="46">
        <v>1.9754252745134409</v>
      </c>
      <c r="E4294" s="46">
        <v>1.2598664167249269</v>
      </c>
    </row>
    <row r="4295" spans="1:5" x14ac:dyDescent="0.35">
      <c r="A4295" s="47">
        <v>32623.172483427908</v>
      </c>
      <c r="B4295" s="46">
        <v>1.0738724424346597</v>
      </c>
      <c r="C4295" s="46">
        <v>1.2216320370209699</v>
      </c>
      <c r="D4295" s="46">
        <v>1.975374217907949</v>
      </c>
      <c r="E4295" s="46">
        <v>1.2597640384896114</v>
      </c>
    </row>
    <row r="4296" spans="1:5" x14ac:dyDescent="0.35">
      <c r="A4296" s="47">
        <v>32624.377734049125</v>
      </c>
      <c r="B4296" s="46">
        <v>1.0739023530476441</v>
      </c>
      <c r="C4296" s="46">
        <v>1.4297949122705766</v>
      </c>
      <c r="D4296" s="46">
        <v>1.9753456115007253</v>
      </c>
      <c r="E4296" s="46">
        <v>1.2597066892027515</v>
      </c>
    </row>
    <row r="4297" spans="1:5" x14ac:dyDescent="0.35">
      <c r="A4297" s="47">
        <v>32624.503747664727</v>
      </c>
      <c r="B4297" s="46">
        <v>1.0739054785967461</v>
      </c>
      <c r="C4297" s="46">
        <v>1.318387574001223</v>
      </c>
      <c r="D4297" s="46">
        <v>1.9753426188122545</v>
      </c>
      <c r="E4297" s="46">
        <v>1.2597006900470475</v>
      </c>
    </row>
    <row r="4298" spans="1:5" x14ac:dyDescent="0.35">
      <c r="A4298" s="47">
        <v>32628.937250944055</v>
      </c>
      <c r="B4298" s="46">
        <v>1.0740152366332163</v>
      </c>
      <c r="C4298" s="46">
        <v>0.54226244721111705</v>
      </c>
      <c r="D4298" s="46">
        <v>1.975237113722996</v>
      </c>
      <c r="E4298" s="46">
        <v>1.2594892543925371</v>
      </c>
    </row>
    <row r="4299" spans="1:5" x14ac:dyDescent="0.35">
      <c r="A4299" s="47">
        <v>32630.90048313763</v>
      </c>
      <c r="B4299" s="46">
        <v>1.0740637106587652</v>
      </c>
      <c r="C4299" s="46">
        <v>1.2019170774695276</v>
      </c>
      <c r="D4299" s="46">
        <v>1.975190261283142</v>
      </c>
      <c r="E4299" s="46">
        <v>1.2593953981258175</v>
      </c>
    </row>
    <row r="4300" spans="1:5" x14ac:dyDescent="0.35">
      <c r="A4300" s="47">
        <v>32632.31457378827</v>
      </c>
      <c r="B4300" s="46">
        <v>1.0740985769385243</v>
      </c>
      <c r="C4300" s="46">
        <v>1.4217899192487726</v>
      </c>
      <c r="D4300" s="46">
        <v>1.9751564635506942</v>
      </c>
      <c r="E4300" s="46">
        <v>1.2593277077806939</v>
      </c>
    </row>
    <row r="4301" spans="1:5" x14ac:dyDescent="0.35">
      <c r="A4301" s="47">
        <v>32637.473649661679</v>
      </c>
      <c r="B4301" s="46">
        <v>1.0742254335606718</v>
      </c>
      <c r="C4301" s="46">
        <v>1.5754118008541429</v>
      </c>
      <c r="D4301" s="46">
        <v>1.9750327995899148</v>
      </c>
      <c r="E4301" s="46">
        <v>1.2590801349061518</v>
      </c>
    </row>
    <row r="4302" spans="1:5" x14ac:dyDescent="0.35">
      <c r="A4302" s="47">
        <v>32640.408738532798</v>
      </c>
      <c r="B4302" s="46">
        <v>1.0742973614257898</v>
      </c>
      <c r="C4302" s="46">
        <v>2.3797005136942939</v>
      </c>
      <c r="D4302" s="46">
        <v>1.9749621940262767</v>
      </c>
      <c r="E4302" s="46">
        <v>1.2589388558212693</v>
      </c>
    </row>
    <row r="4303" spans="1:5" x14ac:dyDescent="0.35">
      <c r="A4303" s="47">
        <v>32640.611255711072</v>
      </c>
      <c r="B4303" s="46">
        <v>1.0743023178534579</v>
      </c>
      <c r="C4303" s="46">
        <v>2.2772671659702537</v>
      </c>
      <c r="D4303" s="46">
        <v>1.9749573156298259</v>
      </c>
      <c r="E4303" s="46">
        <v>1.2589290962608188</v>
      </c>
    </row>
    <row r="4304" spans="1:5" x14ac:dyDescent="0.35">
      <c r="A4304" s="47">
        <v>32641.746448518687</v>
      </c>
      <c r="B4304" s="46">
        <v>1.0743300851620443</v>
      </c>
      <c r="C4304" s="46">
        <v>1.3027001247966297</v>
      </c>
      <c r="D4304" s="46">
        <v>1.9749299541691883</v>
      </c>
      <c r="E4304" s="46">
        <v>1.2588743624326557</v>
      </c>
    </row>
    <row r="4305" spans="1:5" x14ac:dyDescent="0.35">
      <c r="A4305" s="47">
        <v>32641.952913787172</v>
      </c>
      <c r="B4305" s="46">
        <v>1.0743351325604458</v>
      </c>
      <c r="C4305" s="46">
        <v>1.2650815366385348</v>
      </c>
      <c r="D4305" s="46">
        <v>1.9749249748307796</v>
      </c>
      <c r="E4305" s="46">
        <v>1.2588644026133446</v>
      </c>
    </row>
    <row r="4306" spans="1:5" x14ac:dyDescent="0.35">
      <c r="A4306" s="47">
        <v>32642.354223576262</v>
      </c>
      <c r="B4306" s="46">
        <v>1.0743449407751127</v>
      </c>
      <c r="C4306" s="46">
        <v>1.1097657916899761</v>
      </c>
      <c r="D4306" s="46">
        <v>1.9749152938393295</v>
      </c>
      <c r="E4306" s="46">
        <v>1.2588450391514054</v>
      </c>
    </row>
    <row r="4307" spans="1:5" x14ac:dyDescent="0.35">
      <c r="A4307" s="47">
        <v>32650.276809289175</v>
      </c>
      <c r="B4307" s="46">
        <v>1.0745378991467922</v>
      </c>
      <c r="C4307" s="46">
        <v>1.2389386142784842</v>
      </c>
      <c r="D4307" s="46">
        <v>1.9747234782489482</v>
      </c>
      <c r="E4307" s="46">
        <v>1.2584615805465185</v>
      </c>
    </row>
    <row r="4308" spans="1:5" x14ac:dyDescent="0.35">
      <c r="A4308" s="47">
        <v>32652.848207713254</v>
      </c>
      <c r="B4308" s="46">
        <v>1.0746002513595512</v>
      </c>
      <c r="C4308" s="46">
        <v>0.86644612669743992</v>
      </c>
      <c r="D4308" s="46">
        <v>1.9746609373183164</v>
      </c>
      <c r="E4308" s="46">
        <v>1.2583366379137064</v>
      </c>
    </row>
    <row r="4309" spans="1:5" x14ac:dyDescent="0.35">
      <c r="A4309" s="47">
        <v>32656.576929643259</v>
      </c>
      <c r="B4309" s="46">
        <v>1.0746904272422193</v>
      </c>
      <c r="C4309" s="46">
        <v>1.2608474841261597</v>
      </c>
      <c r="D4309" s="46">
        <v>1.9745700011353826</v>
      </c>
      <c r="E4309" s="46">
        <v>1.2581550406273165</v>
      </c>
    </row>
    <row r="4310" spans="1:5" x14ac:dyDescent="0.35">
      <c r="A4310" s="47">
        <v>32657.772515198572</v>
      </c>
      <c r="B4310" s="46">
        <v>1.0747192814339037</v>
      </c>
      <c r="C4310" s="46">
        <v>0.96143940159723051</v>
      </c>
      <c r="D4310" s="46">
        <v>1.9745407812676967</v>
      </c>
      <c r="E4310" s="46">
        <v>1.2580967075345093</v>
      </c>
    </row>
    <row r="4311" spans="1:5" x14ac:dyDescent="0.35">
      <c r="A4311" s="47">
        <v>32660.386014254491</v>
      </c>
      <c r="B4311" s="46">
        <v>1.0747822540663583</v>
      </c>
      <c r="C4311" s="46">
        <v>0.72590624393908953</v>
      </c>
      <c r="D4311" s="46">
        <v>1.974476803298741</v>
      </c>
      <c r="E4311" s="46">
        <v>1.257969016060501</v>
      </c>
    </row>
    <row r="4312" spans="1:5" x14ac:dyDescent="0.35">
      <c r="A4312" s="47">
        <v>32661.70876114655</v>
      </c>
      <c r="B4312" s="46">
        <v>1.0748140728264675</v>
      </c>
      <c r="C4312" s="46">
        <v>1.4232641938145996</v>
      </c>
      <c r="D4312" s="46">
        <v>1.9744443680267003</v>
      </c>
      <c r="E4312" s="46">
        <v>1.2579042958220201</v>
      </c>
    </row>
    <row r="4313" spans="1:5" x14ac:dyDescent="0.35">
      <c r="A4313" s="47">
        <v>32671.287150396511</v>
      </c>
      <c r="B4313" s="46">
        <v>1.0750434194351197</v>
      </c>
      <c r="C4313" s="46">
        <v>1.4362865364833333</v>
      </c>
      <c r="D4313" s="46">
        <v>1.9742083997350046</v>
      </c>
      <c r="E4313" s="46">
        <v>1.2574337807710199</v>
      </c>
    </row>
    <row r="4314" spans="1:5" x14ac:dyDescent="0.35">
      <c r="A4314" s="47">
        <v>32671.361555766518</v>
      </c>
      <c r="B4314" s="46">
        <v>1.0750451937098782</v>
      </c>
      <c r="C4314" s="46">
        <v>0.87433106085734735</v>
      </c>
      <c r="D4314" s="46">
        <v>1.9742065591962461</v>
      </c>
      <c r="E4314" s="46">
        <v>1.2574301130449657</v>
      </c>
    </row>
    <row r="4315" spans="1:5" x14ac:dyDescent="0.35">
      <c r="A4315" s="47">
        <v>32680.607059289912</v>
      </c>
      <c r="B4315" s="46">
        <v>1.075264787859546</v>
      </c>
      <c r="C4315" s="46">
        <v>1.9252429082586842</v>
      </c>
      <c r="D4315" s="46">
        <v>1.973976955042446</v>
      </c>
      <c r="E4315" s="46">
        <v>1.2569728444023651</v>
      </c>
    </row>
    <row r="4316" spans="1:5" x14ac:dyDescent="0.35">
      <c r="A4316" s="47">
        <v>32688.58140254259</v>
      </c>
      <c r="B4316" s="46">
        <v>1.0754527979520874</v>
      </c>
      <c r="C4316" s="46">
        <v>0.83817769356029359</v>
      </c>
      <c r="D4316" s="46">
        <v>1.9737774846077774</v>
      </c>
      <c r="E4316" s="46">
        <v>1.2565760290116696</v>
      </c>
    </row>
    <row r="4317" spans="1:5" x14ac:dyDescent="0.35">
      <c r="A4317" s="47">
        <v>32691.793958911843</v>
      </c>
      <c r="B4317" s="46">
        <v>1.0755281761688771</v>
      </c>
      <c r="C4317" s="46">
        <v>0.66962330283641958</v>
      </c>
      <c r="D4317" s="46">
        <v>1.973696750873388</v>
      </c>
      <c r="E4317" s="46">
        <v>1.256415537876703</v>
      </c>
    </row>
    <row r="4318" spans="1:5" x14ac:dyDescent="0.35">
      <c r="A4318" s="47">
        <v>32695.075207342663</v>
      </c>
      <c r="B4318" s="46">
        <v>1.0756049506648107</v>
      </c>
      <c r="C4318" s="46">
        <v>1.2058914371347651</v>
      </c>
      <c r="D4318" s="46">
        <v>1.9736140689428061</v>
      </c>
      <c r="E4318" s="46">
        <v>1.2562512430942323</v>
      </c>
    </row>
    <row r="4319" spans="1:5" x14ac:dyDescent="0.35">
      <c r="A4319" s="47">
        <v>32698.792488959454</v>
      </c>
      <c r="B4319" s="46">
        <v>1.0756916645420294</v>
      </c>
      <c r="C4319" s="46">
        <v>0.92904177127395293</v>
      </c>
      <c r="D4319" s="46">
        <v>1.9735201290020603</v>
      </c>
      <c r="E4319" s="46">
        <v>1.2560646626951975</v>
      </c>
    </row>
    <row r="4320" spans="1:5" x14ac:dyDescent="0.35">
      <c r="A4320" s="47">
        <v>32700.883301531932</v>
      </c>
      <c r="B4320" s="46">
        <v>1.0757403147653628</v>
      </c>
      <c r="C4320" s="46">
        <v>1.2680459541358102</v>
      </c>
      <c r="D4320" s="46">
        <v>1.9734671655235585</v>
      </c>
      <c r="E4320" s="46">
        <v>1.2559595081218551</v>
      </c>
    </row>
    <row r="4321" spans="1:5" x14ac:dyDescent="0.35">
      <c r="A4321" s="47">
        <v>32701.55408939781</v>
      </c>
      <c r="B4321" s="46">
        <v>1.0757559043420006</v>
      </c>
      <c r="C4321" s="46">
        <v>1.371302318431411E-3</v>
      </c>
      <c r="D4321" s="46">
        <v>1.9734501541915677</v>
      </c>
      <c r="E4321" s="46">
        <v>1.2559257396132053</v>
      </c>
    </row>
    <row r="4322" spans="1:5" x14ac:dyDescent="0.35">
      <c r="A4322" s="47">
        <v>32706.538541723603</v>
      </c>
      <c r="B4322" s="46">
        <v>1.0758714620970795</v>
      </c>
      <c r="C4322" s="46">
        <v>1.0534004572889</v>
      </c>
      <c r="D4322" s="46">
        <v>1.9733234546275944</v>
      </c>
      <c r="E4322" s="46">
        <v>1.255674326225082</v>
      </c>
    </row>
    <row r="4323" spans="1:5" x14ac:dyDescent="0.35">
      <c r="A4323" s="47">
        <v>32712.936187992782</v>
      </c>
      <c r="B4323" s="46">
        <v>1.0760190488196091</v>
      </c>
      <c r="C4323" s="46">
        <v>2.0142627783040101</v>
      </c>
      <c r="D4323" s="46">
        <v>1.9731600777458875</v>
      </c>
      <c r="E4323" s="46">
        <v>1.255350374187248</v>
      </c>
    </row>
    <row r="4324" spans="1:5" x14ac:dyDescent="0.35">
      <c r="A4324" s="47">
        <v>32719.92383450695</v>
      </c>
      <c r="B4324" s="46">
        <v>1.0761793046448398</v>
      </c>
      <c r="C4324" s="46">
        <v>2.0357921836997139</v>
      </c>
      <c r="D4324" s="46">
        <v>1.9729806652795638</v>
      </c>
      <c r="E4324" s="46">
        <v>1.2549949381294028</v>
      </c>
    </row>
    <row r="4325" spans="1:5" x14ac:dyDescent="0.35">
      <c r="A4325" s="47">
        <v>32721.034495868713</v>
      </c>
      <c r="B4325" s="46">
        <v>1.0762046862829353</v>
      </c>
      <c r="C4325" s="46">
        <v>2.0112955103505525</v>
      </c>
      <c r="D4325" s="46">
        <v>1.9729520552707087</v>
      </c>
      <c r="E4325" s="46">
        <v>1.254938288667276</v>
      </c>
    </row>
    <row r="4326" spans="1:5" x14ac:dyDescent="0.35">
      <c r="A4326" s="47">
        <v>32724.570842040775</v>
      </c>
      <c r="B4326" s="46">
        <v>1.0762853363072025</v>
      </c>
      <c r="C4326" s="46">
        <v>0.67041892804500236</v>
      </c>
      <c r="D4326" s="46">
        <v>1.9728607911741562</v>
      </c>
      <c r="E4326" s="46">
        <v>1.2547576358427235</v>
      </c>
    </row>
    <row r="4327" spans="1:5" x14ac:dyDescent="0.35">
      <c r="A4327" s="47">
        <v>32726.774832526971</v>
      </c>
      <c r="B4327" s="46">
        <v>1.076335473525887</v>
      </c>
      <c r="C4327" s="46">
        <v>0.92390060248133121</v>
      </c>
      <c r="D4327" s="46">
        <v>1.9728037811274461</v>
      </c>
      <c r="E4327" s="46">
        <v>1.2546448299521589</v>
      </c>
    </row>
    <row r="4328" spans="1:5" x14ac:dyDescent="0.35">
      <c r="A4328" s="47">
        <v>32729.855599185386</v>
      </c>
      <c r="B4328" s="46">
        <v>1.0764053925789367</v>
      </c>
      <c r="C4328" s="46">
        <v>2.5297022770006228</v>
      </c>
      <c r="D4328" s="46">
        <v>1.9727239237261385</v>
      </c>
      <c r="E4328" s="46">
        <v>1.2544868711205768</v>
      </c>
    </row>
    <row r="4329" spans="1:5" x14ac:dyDescent="0.35">
      <c r="A4329" s="47">
        <v>32732.888052171475</v>
      </c>
      <c r="B4329" s="46">
        <v>1.0764740291909285</v>
      </c>
      <c r="C4329" s="46">
        <v>1.7799577675758238</v>
      </c>
      <c r="D4329" s="46">
        <v>1.9726451275108461</v>
      </c>
      <c r="E4329" s="46">
        <v>1.2543310743516296</v>
      </c>
    </row>
    <row r="4330" spans="1:5" x14ac:dyDescent="0.35">
      <c r="A4330" s="47">
        <v>32733.392888240105</v>
      </c>
      <c r="B4330" s="46">
        <v>1.0764854377589326</v>
      </c>
      <c r="C4330" s="46">
        <v>1.4217234306385329</v>
      </c>
      <c r="D4330" s="46">
        <v>1.9726319912869636</v>
      </c>
      <c r="E4330" s="46">
        <v>1.2543051073439613</v>
      </c>
    </row>
    <row r="4331" spans="1:5" x14ac:dyDescent="0.35">
      <c r="A4331" s="47">
        <v>32741.431469211682</v>
      </c>
      <c r="B4331" s="46">
        <v>1.0766664101507433</v>
      </c>
      <c r="C4331" s="46">
        <v>2.4385146782806899</v>
      </c>
      <c r="D4331" s="46">
        <v>1.9724221141331781</v>
      </c>
      <c r="E4331" s="46">
        <v>1.2538904684408345</v>
      </c>
    </row>
    <row r="4332" spans="1:5" x14ac:dyDescent="0.35">
      <c r="A4332" s="47">
        <v>32745.593843134182</v>
      </c>
      <c r="B4332" s="46">
        <v>1.0767596093180851</v>
      </c>
      <c r="C4332" s="46">
        <v>0.21055092429123068</v>
      </c>
      <c r="D4332" s="46">
        <v>1.9723129175445158</v>
      </c>
      <c r="E4332" s="46">
        <v>1.2536749116789301</v>
      </c>
    </row>
    <row r="4333" spans="1:5" x14ac:dyDescent="0.35">
      <c r="A4333" s="47">
        <v>32748.09432265308</v>
      </c>
      <c r="B4333" s="46">
        <v>1.0768154306645639</v>
      </c>
      <c r="C4333" s="46">
        <v>0.92147621760436671</v>
      </c>
      <c r="D4333" s="46">
        <v>1.9722471483232706</v>
      </c>
      <c r="E4333" s="46">
        <v>1.2535451392756567</v>
      </c>
    </row>
    <row r="4334" spans="1:5" x14ac:dyDescent="0.35">
      <c r="A4334" s="47">
        <v>32750.974573192678</v>
      </c>
      <c r="B4334" s="46">
        <v>1.0768795752838942</v>
      </c>
      <c r="C4334" s="46">
        <v>1.0791231062876827</v>
      </c>
      <c r="D4334" s="46">
        <v>1.9721712310751496</v>
      </c>
      <c r="E4334" s="46">
        <v>1.2533953971466807</v>
      </c>
    </row>
    <row r="4335" spans="1:5" x14ac:dyDescent="0.35">
      <c r="A4335" s="47">
        <v>32757.909071220354</v>
      </c>
      <c r="B4335" s="46">
        <v>1.0770333306637478</v>
      </c>
      <c r="C4335" s="46">
        <v>4.6870671648762352</v>
      </c>
      <c r="D4335" s="46">
        <v>1.9719877548213181</v>
      </c>
      <c r="E4335" s="46">
        <v>1.2530337392574984</v>
      </c>
    </row>
    <row r="4336" spans="1:5" x14ac:dyDescent="0.35">
      <c r="A4336" s="47">
        <v>32760.015631702059</v>
      </c>
      <c r="B4336" s="46">
        <v>1.0770798485010551</v>
      </c>
      <c r="C4336" s="46">
        <v>1.2939138481098622</v>
      </c>
      <c r="D4336" s="46">
        <v>1.9719318234031267</v>
      </c>
      <c r="E4336" s="46">
        <v>1.2529235572496542</v>
      </c>
    </row>
    <row r="4337" spans="1:5" x14ac:dyDescent="0.35">
      <c r="A4337" s="47">
        <v>32761.977091309454</v>
      </c>
      <c r="B4337" s="46">
        <v>1.0771230826536977</v>
      </c>
      <c r="C4337" s="46">
        <v>1.5435053893427808</v>
      </c>
      <c r="D4337" s="46">
        <v>1.9718796629343012</v>
      </c>
      <c r="E4337" s="46">
        <v>1.2528208319046781</v>
      </c>
    </row>
    <row r="4338" spans="1:5" x14ac:dyDescent="0.35">
      <c r="A4338" s="47">
        <v>32766.136410877101</v>
      </c>
      <c r="B4338" s="46">
        <v>1.0772145081114539</v>
      </c>
      <c r="C4338" s="46">
        <v>0.74471568410789946</v>
      </c>
      <c r="D4338" s="46">
        <v>1.971768795211676</v>
      </c>
      <c r="E4338" s="46">
        <v>1.2526025778564576</v>
      </c>
    </row>
    <row r="4339" spans="1:5" x14ac:dyDescent="0.35">
      <c r="A4339" s="47">
        <v>32770.488523944732</v>
      </c>
      <c r="B4339" s="46">
        <v>1.0773098027039918</v>
      </c>
      <c r="C4339" s="46">
        <v>-0.22832474804783676</v>
      </c>
      <c r="D4339" s="46">
        <v>1.9716524101824122</v>
      </c>
      <c r="E4339" s="46">
        <v>1.2523735938855201</v>
      </c>
    </row>
    <row r="4340" spans="1:5" x14ac:dyDescent="0.35">
      <c r="A4340" s="47">
        <v>32774.253979434456</v>
      </c>
      <c r="B4340" s="46">
        <v>1.0773919478322898</v>
      </c>
      <c r="C4340" s="46">
        <v>1.4545941062174217</v>
      </c>
      <c r="D4340" s="46">
        <v>1.9715514018005642</v>
      </c>
      <c r="E4340" s="46">
        <v>1.2521749719483179</v>
      </c>
    </row>
    <row r="4341" spans="1:5" x14ac:dyDescent="0.35">
      <c r="A4341" s="47">
        <v>32780.362517173096</v>
      </c>
      <c r="B4341" s="46">
        <v>1.0775246092878124</v>
      </c>
      <c r="C4341" s="46">
        <v>1.0831109769913194</v>
      </c>
      <c r="D4341" s="46">
        <v>1.9713869256020213</v>
      </c>
      <c r="E4341" s="46">
        <v>1.2518517637522149</v>
      </c>
    </row>
    <row r="4342" spans="1:5" x14ac:dyDescent="0.35">
      <c r="A4342" s="47">
        <v>32788.084355159124</v>
      </c>
      <c r="B4342" s="46">
        <v>1.0776912480207645</v>
      </c>
      <c r="C4342" s="46">
        <v>1.2622526394063582</v>
      </c>
      <c r="D4342" s="46">
        <v>1.9711779237372169</v>
      </c>
      <c r="E4342" s="46">
        <v>1.251441444971183</v>
      </c>
    </row>
    <row r="4343" spans="1:5" x14ac:dyDescent="0.35">
      <c r="A4343" s="47">
        <v>32788.995091333069</v>
      </c>
      <c r="B4343" s="46">
        <v>1.0777108239759312</v>
      </c>
      <c r="C4343" s="46">
        <v>0.9833929125924401</v>
      </c>
      <c r="D4343" s="46">
        <v>1.9711531935615147</v>
      </c>
      <c r="E4343" s="46">
        <v>1.2513929224521809</v>
      </c>
    </row>
    <row r="4344" spans="1:5" x14ac:dyDescent="0.35">
      <c r="A4344" s="47">
        <v>32796.719406843244</v>
      </c>
      <c r="B4344" s="46">
        <v>1.0778761952915348</v>
      </c>
      <c r="C4344" s="46">
        <v>1.0945448435840666</v>
      </c>
      <c r="D4344" s="46">
        <v>1.9709427703716078</v>
      </c>
      <c r="E4344" s="46">
        <v>1.2509802994192634</v>
      </c>
    </row>
    <row r="4345" spans="1:5" x14ac:dyDescent="0.35">
      <c r="A4345" s="47">
        <v>32796.762591393133</v>
      </c>
      <c r="B4345" s="46">
        <v>1.0778771165198704</v>
      </c>
      <c r="C4345" s="46">
        <v>-0.36623173357743788</v>
      </c>
      <c r="D4345" s="46">
        <v>1.9709415905519856</v>
      </c>
      <c r="E4345" s="46">
        <v>1.2509779871148949</v>
      </c>
    </row>
    <row r="4346" spans="1:5" x14ac:dyDescent="0.35">
      <c r="A4346" s="47">
        <v>32798.165214685017</v>
      </c>
      <c r="B4346" s="46">
        <v>1.0779070177393693</v>
      </c>
      <c r="C4346" s="46">
        <v>0.86693920813747383</v>
      </c>
      <c r="D4346" s="46">
        <v>1.9709032497653467</v>
      </c>
      <c r="E4346" s="46">
        <v>1.2509028512321427</v>
      </c>
    </row>
    <row r="4347" spans="1:5" x14ac:dyDescent="0.35">
      <c r="A4347" s="47">
        <v>32798.749655353633</v>
      </c>
      <c r="B4347" s="46">
        <v>1.0779194654084874</v>
      </c>
      <c r="C4347" s="46">
        <v>1.4969657821245486</v>
      </c>
      <c r="D4347" s="46">
        <v>1.9708872622847635</v>
      </c>
      <c r="E4347" s="46">
        <v>1.2508715250631655</v>
      </c>
    </row>
    <row r="4348" spans="1:5" x14ac:dyDescent="0.35">
      <c r="A4348" s="47">
        <v>32805.917249771992</v>
      </c>
      <c r="B4348" s="46">
        <v>1.0780715751665326</v>
      </c>
      <c r="C4348" s="46">
        <v>1.3647780781648411</v>
      </c>
      <c r="D4348" s="46">
        <v>1.9706906291429573</v>
      </c>
      <c r="E4348" s="46">
        <v>1.2504864434375842</v>
      </c>
    </row>
    <row r="4349" spans="1:5" x14ac:dyDescent="0.35">
      <c r="A4349" s="47">
        <v>32810.677184890861</v>
      </c>
      <c r="B4349" s="46">
        <v>1.0781720296915953</v>
      </c>
      <c r="C4349" s="46">
        <v>0.60297132819466803</v>
      </c>
      <c r="D4349" s="46">
        <v>1.9705594729297349</v>
      </c>
      <c r="E4349" s="46">
        <v>1.2502298007689205</v>
      </c>
    </row>
    <row r="4350" spans="1:5" x14ac:dyDescent="0.35">
      <c r="A4350" s="47">
        <v>32814.282922698032</v>
      </c>
      <c r="B4350" s="46">
        <v>1.0782478285315937</v>
      </c>
      <c r="C4350" s="46">
        <v>1.4622085477651314</v>
      </c>
      <c r="D4350" s="46">
        <v>1.9704598152041874</v>
      </c>
      <c r="E4350" s="46">
        <v>1.2500349058424309</v>
      </c>
    </row>
    <row r="4351" spans="1:5" x14ac:dyDescent="0.35">
      <c r="A4351" s="47">
        <v>32815.559989812777</v>
      </c>
      <c r="B4351" s="46">
        <v>1.078274613274615</v>
      </c>
      <c r="C4351" s="46">
        <v>0.97442575494781636</v>
      </c>
      <c r="D4351" s="46">
        <v>1.9704244559005999</v>
      </c>
      <c r="E4351" s="46">
        <v>1.2499657789744252</v>
      </c>
    </row>
    <row r="4352" spans="1:5" x14ac:dyDescent="0.35">
      <c r="A4352" s="47">
        <v>32827.257197567844</v>
      </c>
      <c r="B4352" s="46">
        <v>1.0785184533906795</v>
      </c>
      <c r="C4352" s="46">
        <v>-9.6518440958937024E-2</v>
      </c>
      <c r="D4352" s="46">
        <v>1.9700990564090963</v>
      </c>
      <c r="E4352" s="46">
        <v>1.2493302000784976</v>
      </c>
    </row>
    <row r="4353" spans="1:5" x14ac:dyDescent="0.35">
      <c r="A4353" s="47">
        <v>32831.346320545927</v>
      </c>
      <c r="B4353" s="46">
        <v>1.0786030610913164</v>
      </c>
      <c r="C4353" s="46">
        <v>1.1324599770596411</v>
      </c>
      <c r="D4353" s="46">
        <v>1.9699846537787056</v>
      </c>
      <c r="E4353" s="46">
        <v>1.2491069904274652</v>
      </c>
    </row>
    <row r="4354" spans="1:5" x14ac:dyDescent="0.35">
      <c r="A4354" s="47">
        <v>32851.187253791228</v>
      </c>
      <c r="B4354" s="46">
        <v>1.0790089357450923</v>
      </c>
      <c r="C4354" s="46">
        <v>1.037794589914065</v>
      </c>
      <c r="D4354" s="46">
        <v>1.9694247988819891</v>
      </c>
      <c r="E4354" s="46">
        <v>1.2480164911866882</v>
      </c>
    </row>
    <row r="4355" spans="1:5" x14ac:dyDescent="0.35">
      <c r="A4355" s="47">
        <v>32853.872264656609</v>
      </c>
      <c r="B4355" s="46">
        <v>1.0790632699883278</v>
      </c>
      <c r="C4355" s="46">
        <v>0.96451798361156804</v>
      </c>
      <c r="D4355" s="46">
        <v>1.9693484306909212</v>
      </c>
      <c r="E4355" s="46">
        <v>1.247867973766456</v>
      </c>
    </row>
    <row r="4356" spans="1:5" x14ac:dyDescent="0.35">
      <c r="A4356" s="47">
        <v>32859.459452762996</v>
      </c>
      <c r="B4356" s="46">
        <v>1.0791758820269766</v>
      </c>
      <c r="C4356" s="46">
        <v>0.87601852895389243</v>
      </c>
      <c r="D4356" s="46">
        <v>1.9691890565823258</v>
      </c>
      <c r="E4356" s="46">
        <v>1.2475582108553882</v>
      </c>
    </row>
    <row r="4357" spans="1:5" x14ac:dyDescent="0.35">
      <c r="A4357" s="47">
        <v>32866.991367950293</v>
      </c>
      <c r="B4357" s="46">
        <v>1.0793267276267831</v>
      </c>
      <c r="C4357" s="46">
        <v>0.92641452895791954</v>
      </c>
      <c r="D4357" s="46">
        <v>1.9689732251218013</v>
      </c>
      <c r="E4357" s="46">
        <v>1.2471391049522205</v>
      </c>
    </row>
    <row r="4358" spans="1:5" x14ac:dyDescent="0.35">
      <c r="A4358" s="47">
        <v>32871.198206417721</v>
      </c>
      <c r="B4358" s="46">
        <v>1.0794104994204889</v>
      </c>
      <c r="C4358" s="46">
        <v>1.981577053185446</v>
      </c>
      <c r="D4358" s="46">
        <v>1.9688521846090545</v>
      </c>
      <c r="E4358" s="46">
        <v>1.2469042613628949</v>
      </c>
    </row>
    <row r="4359" spans="1:5" x14ac:dyDescent="0.35">
      <c r="A4359" s="47">
        <v>32871.456069413449</v>
      </c>
      <c r="B4359" s="46">
        <v>1.0794156231107459</v>
      </c>
      <c r="C4359" s="46">
        <v>2.4162552373033996</v>
      </c>
      <c r="D4359" s="46">
        <v>1.9688447538555156</v>
      </c>
      <c r="E4359" s="46">
        <v>1.2468898487333773</v>
      </c>
    </row>
    <row r="4360" spans="1:5" x14ac:dyDescent="0.35">
      <c r="A4360" s="47">
        <v>32874.977260190921</v>
      </c>
      <c r="B4360" s="46">
        <v>1.0794854591705063</v>
      </c>
      <c r="C4360" s="46">
        <v>1.0279647398525604E-2</v>
      </c>
      <c r="D4360" s="46">
        <v>1.968743152766075</v>
      </c>
      <c r="E4360" s="46">
        <v>1.2466928370260677</v>
      </c>
    </row>
    <row r="4361" spans="1:5" x14ac:dyDescent="0.35">
      <c r="A4361" s="47">
        <v>32878.670042842925</v>
      </c>
      <c r="B4361" s="46">
        <v>1.0795584396103963</v>
      </c>
      <c r="C4361" s="46">
        <v>0.45056267279848239</v>
      </c>
      <c r="D4361" s="46">
        <v>1.9686363362784176</v>
      </c>
      <c r="E4361" s="46">
        <v>1.2464858186013077</v>
      </c>
    </row>
    <row r="4362" spans="1:5" x14ac:dyDescent="0.35">
      <c r="A4362" s="47">
        <v>32896.899423866307</v>
      </c>
      <c r="B4362" s="46">
        <v>1.0799148315557385</v>
      </c>
      <c r="C4362" s="46">
        <v>0.80245145219675074</v>
      </c>
      <c r="D4362" s="46">
        <v>1.9681050828764191</v>
      </c>
      <c r="E4362" s="46">
        <v>1.2454578233605837</v>
      </c>
    </row>
    <row r="4363" spans="1:5" x14ac:dyDescent="0.35">
      <c r="A4363" s="47">
        <v>32907.732656150067</v>
      </c>
      <c r="B4363" s="46">
        <v>1.0801235801618261</v>
      </c>
      <c r="C4363" s="46">
        <v>1.4447481522124717</v>
      </c>
      <c r="D4363" s="46">
        <v>1.9677862666292643</v>
      </c>
      <c r="E4363" s="46">
        <v>1.2448421876123783</v>
      </c>
    </row>
    <row r="4364" spans="1:5" x14ac:dyDescent="0.35">
      <c r="A4364" s="47">
        <v>32914.163657200028</v>
      </c>
      <c r="B4364" s="46">
        <v>1.0802464297903647</v>
      </c>
      <c r="C4364" s="46">
        <v>1.5228796393388144</v>
      </c>
      <c r="D4364" s="46">
        <v>1.9675959137354047</v>
      </c>
      <c r="E4364" s="46">
        <v>1.2444750731922043</v>
      </c>
    </row>
    <row r="4365" spans="1:5" x14ac:dyDescent="0.35">
      <c r="A4365" s="47">
        <v>32915.749008598388</v>
      </c>
      <c r="B4365" s="46">
        <v>1.0802765918820232</v>
      </c>
      <c r="C4365" s="46">
        <v>0.93797163218398705</v>
      </c>
      <c r="D4365" s="46">
        <v>1.9675488637249818</v>
      </c>
      <c r="E4365" s="46">
        <v>1.2443843852523369</v>
      </c>
    </row>
    <row r="4366" spans="1:5" x14ac:dyDescent="0.35">
      <c r="A4366" s="47">
        <v>32926.529965618036</v>
      </c>
      <c r="B4366" s="46">
        <v>1.0804804223016975</v>
      </c>
      <c r="C4366" s="46">
        <v>-2.6329320060769934</v>
      </c>
      <c r="D4366" s="46">
        <v>1.9672276001016795</v>
      </c>
      <c r="E4366" s="46">
        <v>1.2437657129235908</v>
      </c>
    </row>
    <row r="4367" spans="1:5" x14ac:dyDescent="0.35">
      <c r="A4367" s="47">
        <v>32928.643344893339</v>
      </c>
      <c r="B4367" s="46">
        <v>1.0805201170800292</v>
      </c>
      <c r="C4367" s="46">
        <v>1.9744549630776653</v>
      </c>
      <c r="D4367" s="46">
        <v>1.9671643564083037</v>
      </c>
      <c r="E4367" s="46">
        <v>1.243644035843172</v>
      </c>
    </row>
    <row r="4368" spans="1:5" x14ac:dyDescent="0.35">
      <c r="A4368" s="47">
        <v>32932.132056983261</v>
      </c>
      <c r="B4368" s="46">
        <v>1.0805854566119582</v>
      </c>
      <c r="C4368" s="46">
        <v>1.1656327493403396</v>
      </c>
      <c r="D4368" s="46">
        <v>1.967059764334663</v>
      </c>
      <c r="E4368" s="46">
        <v>1.243442889279982</v>
      </c>
    </row>
    <row r="4369" spans="1:5" x14ac:dyDescent="0.35">
      <c r="A4369" s="47">
        <v>32948.443191473991</v>
      </c>
      <c r="B4369" s="46">
        <v>1.0808878505833728</v>
      </c>
      <c r="C4369" s="46">
        <v>0.36133418958710362</v>
      </c>
      <c r="D4369" s="46">
        <v>1.9665676042181717</v>
      </c>
      <c r="E4369" s="46">
        <v>1.2424977642032924</v>
      </c>
    </row>
    <row r="4370" spans="1:5" x14ac:dyDescent="0.35">
      <c r="A4370" s="47">
        <v>32952.77388743512</v>
      </c>
      <c r="B4370" s="46">
        <v>1.0809672828164427</v>
      </c>
      <c r="C4370" s="46">
        <v>1.3637150409709475</v>
      </c>
      <c r="D4370" s="46">
        <v>1.9664360630251876</v>
      </c>
      <c r="E4370" s="46">
        <v>1.2422455405046138</v>
      </c>
    </row>
    <row r="4371" spans="1:5" x14ac:dyDescent="0.35">
      <c r="A4371" s="47">
        <v>32961.17114769356</v>
      </c>
      <c r="B4371" s="46">
        <v>1.0811202826247248</v>
      </c>
      <c r="C4371" s="46">
        <v>1.4123396298242996</v>
      </c>
      <c r="D4371" s="46">
        <v>1.9661799660581303</v>
      </c>
      <c r="E4371" s="46">
        <v>1.2417549491736979</v>
      </c>
    </row>
    <row r="4372" spans="1:5" x14ac:dyDescent="0.35">
      <c r="A4372" s="47">
        <v>32965.340442666675</v>
      </c>
      <c r="B4372" s="46">
        <v>1.0811957486424699</v>
      </c>
      <c r="C4372" s="46">
        <v>1.0536519818926671E-2</v>
      </c>
      <c r="D4372" s="46">
        <v>1.9660523045043223</v>
      </c>
      <c r="E4372" s="46">
        <v>1.2415106222625014</v>
      </c>
    </row>
    <row r="4373" spans="1:5" x14ac:dyDescent="0.35">
      <c r="A4373" s="47">
        <v>32966.060324245962</v>
      </c>
      <c r="B4373" s="46">
        <v>1.0812087452924299</v>
      </c>
      <c r="C4373" s="46">
        <v>1.4841635608359605</v>
      </c>
      <c r="D4373" s="46">
        <v>1.9660302280552211</v>
      </c>
      <c r="E4373" s="46">
        <v>1.2414683862628308</v>
      </c>
    </row>
    <row r="4374" spans="1:5" x14ac:dyDescent="0.35">
      <c r="A4374" s="47">
        <v>32968.002947779751</v>
      </c>
      <c r="B4374" s="46">
        <v>1.0812437679449141</v>
      </c>
      <c r="C4374" s="46">
        <v>-0.33220853051989518</v>
      </c>
      <c r="D4374" s="46">
        <v>1.9659706040209239</v>
      </c>
      <c r="E4374" s="46">
        <v>1.2413543379275984</v>
      </c>
    </row>
    <row r="4375" spans="1:5" x14ac:dyDescent="0.35">
      <c r="A4375" s="47">
        <v>32973.26707550697</v>
      </c>
      <c r="B4375" s="46">
        <v>1.081338311613411</v>
      </c>
      <c r="C4375" s="46">
        <v>1.4682195438565415</v>
      </c>
      <c r="D4375" s="46">
        <v>1.9658086679390934</v>
      </c>
      <c r="E4375" s="46">
        <v>1.2410447541482061</v>
      </c>
    </row>
    <row r="4376" spans="1:5" x14ac:dyDescent="0.35">
      <c r="A4376" s="47">
        <v>32976.339846600276</v>
      </c>
      <c r="B4376" s="46">
        <v>1.0813932550803722</v>
      </c>
      <c r="C4376" s="46">
        <v>0.68943529113187907</v>
      </c>
      <c r="D4376" s="46">
        <v>1.9657138954175695</v>
      </c>
      <c r="E4376" s="46">
        <v>1.2408636838795206</v>
      </c>
    </row>
    <row r="4377" spans="1:5" x14ac:dyDescent="0.35">
      <c r="A4377" s="47">
        <v>32980.860594395199</v>
      </c>
      <c r="B4377" s="46">
        <v>1.081473763531509</v>
      </c>
      <c r="C4377" s="46">
        <v>1.2214565570049407</v>
      </c>
      <c r="D4377" s="46">
        <v>1.9655741323233313</v>
      </c>
      <c r="E4377" s="46">
        <v>1.2405968070668876</v>
      </c>
    </row>
    <row r="4378" spans="1:5" x14ac:dyDescent="0.35">
      <c r="A4378" s="47">
        <v>32990.043371564767</v>
      </c>
      <c r="B4378" s="46">
        <v>1.0816361032364785</v>
      </c>
      <c r="C4378" s="46">
        <v>1.9061967471474928</v>
      </c>
      <c r="D4378" s="46">
        <v>1.9652890265633449</v>
      </c>
      <c r="E4378" s="46">
        <v>1.2400529579699959</v>
      </c>
    </row>
    <row r="4379" spans="1:5" x14ac:dyDescent="0.35">
      <c r="A4379" s="47">
        <v>32993.801257381667</v>
      </c>
      <c r="B4379" s="46">
        <v>1.0817020773196406</v>
      </c>
      <c r="C4379" s="46">
        <v>1.1278315172732478</v>
      </c>
      <c r="D4379" s="46">
        <v>1.9651718846720043</v>
      </c>
      <c r="E4379" s="46">
        <v>1.2398297227074295</v>
      </c>
    </row>
    <row r="4380" spans="1:5" x14ac:dyDescent="0.35">
      <c r="A4380" s="47">
        <v>32999.573854347836</v>
      </c>
      <c r="B4380" s="46">
        <v>1.0818029017733894</v>
      </c>
      <c r="C4380" s="46">
        <v>0.87845472397429791</v>
      </c>
      <c r="D4380" s="46">
        <v>1.96499141165785</v>
      </c>
      <c r="E4380" s="46">
        <v>1.2394860452599412</v>
      </c>
    </row>
    <row r="4381" spans="1:5" x14ac:dyDescent="0.35">
      <c r="A4381" s="47">
        <v>32999.59591853364</v>
      </c>
      <c r="B4381" s="46">
        <v>1.0818032859393707</v>
      </c>
      <c r="C4381" s="46">
        <v>0.52944332593214405</v>
      </c>
      <c r="D4381" s="46">
        <v>1.9649907206228299</v>
      </c>
      <c r="E4381" s="46">
        <v>1.2394847298864398</v>
      </c>
    </row>
    <row r="4382" spans="1:5" x14ac:dyDescent="0.35">
      <c r="A4382" s="47">
        <v>32999.697778102258</v>
      </c>
      <c r="B4382" s="46">
        <v>1.0818050593268358</v>
      </c>
      <c r="C4382" s="46">
        <v>2.7674011781887442</v>
      </c>
      <c r="D4382" s="46">
        <v>1.964987530330716</v>
      </c>
      <c r="E4382" s="46">
        <v>1.2394786572760454</v>
      </c>
    </row>
    <row r="4383" spans="1:5" x14ac:dyDescent="0.35">
      <c r="A4383" s="47">
        <v>33005.145166424511</v>
      </c>
      <c r="B4383" s="46">
        <v>1.08189961362701</v>
      </c>
      <c r="C4383" s="46">
        <v>1.344700444981406</v>
      </c>
      <c r="D4383" s="46">
        <v>1.9648166259053552</v>
      </c>
      <c r="E4383" s="46">
        <v>1.2391534830795015</v>
      </c>
    </row>
    <row r="4384" spans="1:5" x14ac:dyDescent="0.35">
      <c r="A4384" s="47">
        <v>33005.347451650436</v>
      </c>
      <c r="B4384" s="46">
        <v>1.0819031140546145</v>
      </c>
      <c r="C4384" s="46">
        <v>2.5513371440273103</v>
      </c>
      <c r="D4384" s="46">
        <v>1.9648102685405424</v>
      </c>
      <c r="E4384" s="46">
        <v>1.2391413922969043</v>
      </c>
    </row>
    <row r="4385" spans="1:5" x14ac:dyDescent="0.35">
      <c r="A4385" s="47">
        <v>33009.629806264318</v>
      </c>
      <c r="B4385" s="46">
        <v>1.0819770366026809</v>
      </c>
      <c r="C4385" s="46">
        <v>1.3261113934265545</v>
      </c>
      <c r="D4385" s="46">
        <v>1.964675500201265</v>
      </c>
      <c r="E4385" s="46">
        <v>1.2388851696187539</v>
      </c>
    </row>
    <row r="4386" spans="1:5" x14ac:dyDescent="0.35">
      <c r="A4386" s="47">
        <v>33015.573233779258</v>
      </c>
      <c r="B4386" s="46">
        <v>1.082079060159038</v>
      </c>
      <c r="C4386" s="46">
        <v>0.78941084372730064</v>
      </c>
      <c r="D4386" s="46">
        <v>1.9644878762017119</v>
      </c>
      <c r="E4386" s="46">
        <v>1.2385287340162434</v>
      </c>
    </row>
    <row r="4387" spans="1:5" x14ac:dyDescent="0.35">
      <c r="A4387" s="47">
        <v>33016.436866736592</v>
      </c>
      <c r="B4387" s="46">
        <v>1.0820938297467051</v>
      </c>
      <c r="C4387" s="46">
        <v>0.84098234459977217</v>
      </c>
      <c r="D4387" s="46">
        <v>1.9644605566544469</v>
      </c>
      <c r="E4387" s="46">
        <v>1.238476860988504</v>
      </c>
    </row>
    <row r="4388" spans="1:5" x14ac:dyDescent="0.35">
      <c r="A4388" s="47">
        <v>33020.327311325673</v>
      </c>
      <c r="B4388" s="46">
        <v>1.0821601889688164</v>
      </c>
      <c r="C4388" s="46">
        <v>1.98833248211161</v>
      </c>
      <c r="D4388" s="46">
        <v>1.9643373127652397</v>
      </c>
      <c r="E4388" s="46">
        <v>1.2382429361873373</v>
      </c>
    </row>
    <row r="4389" spans="1:5" x14ac:dyDescent="0.35">
      <c r="A4389" s="47">
        <v>33021.850993052409</v>
      </c>
      <c r="B4389" s="46">
        <v>1.0821861008125908</v>
      </c>
      <c r="C4389" s="46">
        <v>0.82887859987781365</v>
      </c>
      <c r="D4389" s="46">
        <v>1.9642889660327778</v>
      </c>
      <c r="E4389" s="46">
        <v>1.2381512088351918</v>
      </c>
    </row>
    <row r="4390" spans="1:5" x14ac:dyDescent="0.35">
      <c r="A4390" s="47">
        <v>33024.2871122828</v>
      </c>
      <c r="B4390" s="46">
        <v>1.0822274389951685</v>
      </c>
      <c r="C4390" s="46">
        <v>1.2890742109875175</v>
      </c>
      <c r="D4390" s="46">
        <v>1.9642115756183747</v>
      </c>
      <c r="E4390" s="46">
        <v>1.2380044218058315</v>
      </c>
    </row>
    <row r="4391" spans="1:5" x14ac:dyDescent="0.35">
      <c r="A4391" s="47">
        <v>33025.588723348483</v>
      </c>
      <c r="B4391" s="46">
        <v>1.0822494801653388</v>
      </c>
      <c r="C4391" s="46">
        <v>1.2833152445176799</v>
      </c>
      <c r="D4391" s="46">
        <v>1.9641701798545812</v>
      </c>
      <c r="E4391" s="46">
        <v>1.2379259285273401</v>
      </c>
    </row>
    <row r="4392" spans="1:5" x14ac:dyDescent="0.35">
      <c r="A4392" s="47">
        <v>33029.040033123732</v>
      </c>
      <c r="B4392" s="46">
        <v>1.0823077698335246</v>
      </c>
      <c r="C4392" s="46">
        <v>0.10019109804577653</v>
      </c>
      <c r="D4392" s="46">
        <v>1.9640602601755877</v>
      </c>
      <c r="E4392" s="46">
        <v>1.2377175781956848</v>
      </c>
    </row>
    <row r="4393" spans="1:5" x14ac:dyDescent="0.35">
      <c r="A4393" s="47">
        <v>33029.196735766192</v>
      </c>
      <c r="B4393" s="46">
        <v>1.0823104111016788</v>
      </c>
      <c r="C4393" s="46">
        <v>1.9795977376890095</v>
      </c>
      <c r="D4393" s="46">
        <v>1.9640552640277367</v>
      </c>
      <c r="E4393" s="46">
        <v>1.2377081107202814</v>
      </c>
    </row>
    <row r="4394" spans="1:5" x14ac:dyDescent="0.35">
      <c r="A4394" s="47">
        <v>33033.582073736419</v>
      </c>
      <c r="B4394" s="46">
        <v>1.0823841404443761</v>
      </c>
      <c r="C4394" s="46">
        <v>0.6826339411836635</v>
      </c>
      <c r="D4394" s="46">
        <v>1.9639152571611473</v>
      </c>
      <c r="E4394" s="46">
        <v>1.2374428963273698</v>
      </c>
    </row>
    <row r="4395" spans="1:5" x14ac:dyDescent="0.35">
      <c r="A4395" s="47">
        <v>33033.81078719857</v>
      </c>
      <c r="B4395" s="46">
        <v>1.08238797584094</v>
      </c>
      <c r="C4395" s="46">
        <v>0.94219858385935495</v>
      </c>
      <c r="D4395" s="46">
        <v>1.963907945205821</v>
      </c>
      <c r="E4395" s="46">
        <v>1.237429050218779</v>
      </c>
    </row>
    <row r="4396" spans="1:5" x14ac:dyDescent="0.35">
      <c r="A4396" s="47">
        <v>33038.083278656915</v>
      </c>
      <c r="B4396" s="46">
        <v>1.0824594429693433</v>
      </c>
      <c r="C4396" s="46">
        <v>1.448161401567738</v>
      </c>
      <c r="D4396" s="46">
        <v>1.9637711714732617</v>
      </c>
      <c r="E4396" s="46">
        <v>1.2371701414275353</v>
      </c>
    </row>
    <row r="4397" spans="1:5" x14ac:dyDescent="0.35">
      <c r="A4397" s="47">
        <v>33040.620281340685</v>
      </c>
      <c r="B4397" s="46">
        <v>1.0825017183541523</v>
      </c>
      <c r="C4397" s="46">
        <v>1.7777211369444768</v>
      </c>
      <c r="D4397" s="46">
        <v>1.963689791537834</v>
      </c>
      <c r="E4397" s="46">
        <v>1.2370161720967809</v>
      </c>
    </row>
    <row r="4398" spans="1:5" x14ac:dyDescent="0.35">
      <c r="A4398" s="47">
        <v>33040.769661223218</v>
      </c>
      <c r="B4398" s="46">
        <v>1.0825042037929953</v>
      </c>
      <c r="C4398" s="46">
        <v>0.81733716238212573</v>
      </c>
      <c r="D4398" s="46">
        <v>1.963684996047987</v>
      </c>
      <c r="E4398" s="46">
        <v>1.23700710099318</v>
      </c>
    </row>
    <row r="4399" spans="1:5" x14ac:dyDescent="0.35">
      <c r="A4399" s="47">
        <v>33042.331258018981</v>
      </c>
      <c r="B4399" s="46">
        <v>1.0825301612350651</v>
      </c>
      <c r="C4399" s="46">
        <v>0.79298945771659746</v>
      </c>
      <c r="D4399" s="46">
        <v>1.9636348393517864</v>
      </c>
      <c r="E4399" s="46">
        <v>1.2369122375535782</v>
      </c>
    </row>
    <row r="4400" spans="1:5" x14ac:dyDescent="0.35">
      <c r="A4400" s="47">
        <v>33056.879491576321</v>
      </c>
      <c r="B4400" s="46">
        <v>1.0827697976628317</v>
      </c>
      <c r="C4400" s="46">
        <v>1.3928692590705172</v>
      </c>
      <c r="D4400" s="46">
        <v>1.9631653506718814</v>
      </c>
      <c r="E4400" s="46">
        <v>1.2360253785891233</v>
      </c>
    </row>
    <row r="4401" spans="1:5" x14ac:dyDescent="0.35">
      <c r="A4401" s="47">
        <v>33060.091860062821</v>
      </c>
      <c r="B4401" s="46">
        <v>1.0828221790838668</v>
      </c>
      <c r="C4401" s="46">
        <v>1.299517166719566</v>
      </c>
      <c r="D4401" s="46">
        <v>1.9630611452600941</v>
      </c>
      <c r="E4401" s="46">
        <v>1.2358288058622326</v>
      </c>
    </row>
    <row r="4402" spans="1:5" x14ac:dyDescent="0.35">
      <c r="A4402" s="47">
        <v>33070.163962898456</v>
      </c>
      <c r="B4402" s="46">
        <v>1.0829851709337304</v>
      </c>
      <c r="C4402" s="46">
        <v>2.1570943105360785</v>
      </c>
      <c r="D4402" s="46">
        <v>1.9627331587199088</v>
      </c>
      <c r="E4402" s="46">
        <v>1.2352107321434398</v>
      </c>
    </row>
    <row r="4403" spans="1:5" x14ac:dyDescent="0.35">
      <c r="A4403" s="47">
        <v>33075.943547979936</v>
      </c>
      <c r="B4403" s="46">
        <v>1.0830778475137317</v>
      </c>
      <c r="C4403" s="46">
        <v>1.0493142198018113</v>
      </c>
      <c r="D4403" s="46">
        <v>1.9625440922984188</v>
      </c>
      <c r="E4403" s="46">
        <v>1.2348548861062918</v>
      </c>
    </row>
    <row r="4404" spans="1:5" x14ac:dyDescent="0.35">
      <c r="A4404" s="47">
        <v>33081.13030903937</v>
      </c>
      <c r="B4404" s="46">
        <v>1.0831604902266325</v>
      </c>
      <c r="C4404" s="46">
        <v>0.33199601827085257</v>
      </c>
      <c r="D4404" s="46">
        <v>1.9623738854471064</v>
      </c>
      <c r="E4404" s="46">
        <v>1.2345348107229845</v>
      </c>
    </row>
    <row r="4405" spans="1:5" x14ac:dyDescent="0.35">
      <c r="A4405" s="47">
        <v>33082.467606820042</v>
      </c>
      <c r="B4405" s="46">
        <v>1.0831817170347178</v>
      </c>
      <c r="C4405" s="46">
        <v>0.7808842659153159</v>
      </c>
      <c r="D4405" s="46">
        <v>1.9623299194585835</v>
      </c>
      <c r="E4405" s="46">
        <v>1.2344521745652599</v>
      </c>
    </row>
    <row r="4406" spans="1:5" x14ac:dyDescent="0.35">
      <c r="A4406" s="47">
        <v>33084.410470620947</v>
      </c>
      <c r="B4406" s="46">
        <v>1.083212496893986</v>
      </c>
      <c r="C4406" s="46">
        <v>1.954427953989013</v>
      </c>
      <c r="D4406" s="46">
        <v>1.9622659847950172</v>
      </c>
      <c r="E4406" s="46">
        <v>1.2343320372635924</v>
      </c>
    </row>
    <row r="4407" spans="1:5" x14ac:dyDescent="0.35">
      <c r="A4407" s="47">
        <v>33091.909741832307</v>
      </c>
      <c r="B4407" s="46">
        <v>1.0833306487659247</v>
      </c>
      <c r="C4407" s="46">
        <v>0.93324189411299052</v>
      </c>
      <c r="D4407" s="46">
        <v>1.9620185410502911</v>
      </c>
      <c r="E4407" s="46">
        <v>1.2338674198033313</v>
      </c>
    </row>
    <row r="4408" spans="1:5" x14ac:dyDescent="0.35">
      <c r="A4408" s="47">
        <v>33092.79303289271</v>
      </c>
      <c r="B4408" s="46">
        <v>1.0833444966309187</v>
      </c>
      <c r="C4408" s="46">
        <v>0.46318978116504095</v>
      </c>
      <c r="D4408" s="46">
        <v>1.9619893270880144</v>
      </c>
      <c r="E4408" s="46">
        <v>1.2338126018165907</v>
      </c>
    </row>
    <row r="4409" spans="1:5" x14ac:dyDescent="0.35">
      <c r="A4409" s="47">
        <v>33098.593006222596</v>
      </c>
      <c r="B4409" s="46">
        <v>1.0834350680262881</v>
      </c>
      <c r="C4409" s="46">
        <v>1.3772576711523321</v>
      </c>
      <c r="D4409" s="46">
        <v>1.9617971372890495</v>
      </c>
      <c r="E4409" s="46">
        <v>1.2334521610766096</v>
      </c>
    </row>
    <row r="4410" spans="1:5" x14ac:dyDescent="0.35">
      <c r="A4410" s="47">
        <v>33098.791827310248</v>
      </c>
      <c r="B4410" s="46">
        <v>1.0834381617688209</v>
      </c>
      <c r="C4410" s="46">
        <v>3.1527971589604409</v>
      </c>
      <c r="D4410" s="46">
        <v>1.9617905379727127</v>
      </c>
      <c r="E4410" s="46">
        <v>1.2334397903038998</v>
      </c>
    </row>
    <row r="4411" spans="1:5" x14ac:dyDescent="0.35">
      <c r="A4411" s="47">
        <v>33106.85741247893</v>
      </c>
      <c r="B4411" s="46">
        <v>1.0835630509202729</v>
      </c>
      <c r="C4411" s="46">
        <v>-0.48053020319361872</v>
      </c>
      <c r="D4411" s="46">
        <v>1.9615222027482724</v>
      </c>
      <c r="E4411" s="46">
        <v>1.2329371106406894</v>
      </c>
    </row>
    <row r="4412" spans="1:5" x14ac:dyDescent="0.35">
      <c r="A4412" s="47">
        <v>33113.71574707792</v>
      </c>
      <c r="B4412" s="46">
        <v>1.083668303754098</v>
      </c>
      <c r="C4412" s="46">
        <v>1.1038855408638248</v>
      </c>
      <c r="D4412" s="46">
        <v>1.9612930804590065</v>
      </c>
      <c r="E4412" s="46">
        <v>1.2325083974503359</v>
      </c>
    </row>
    <row r="4413" spans="1:5" x14ac:dyDescent="0.35">
      <c r="A4413" s="47">
        <v>33115.380041377124</v>
      </c>
      <c r="B4413" s="46">
        <v>1.0836937146747405</v>
      </c>
      <c r="C4413" s="46">
        <v>1.4544393936137379</v>
      </c>
      <c r="D4413" s="46">
        <v>1.9612373483302596</v>
      </c>
      <c r="E4413" s="46">
        <v>1.2324041870940103</v>
      </c>
    </row>
    <row r="4414" spans="1:5" x14ac:dyDescent="0.35">
      <c r="A4414" s="47">
        <v>33116.255608977161</v>
      </c>
      <c r="B4414" s="46">
        <v>1.083707062644087</v>
      </c>
      <c r="C4414" s="46">
        <v>2.3913835505077863</v>
      </c>
      <c r="D4414" s="46">
        <v>1.9612080076315335</v>
      </c>
      <c r="E4414" s="46">
        <v>1.2323493356770103</v>
      </c>
    </row>
    <row r="4415" spans="1:5" x14ac:dyDescent="0.35">
      <c r="A4415" s="47">
        <v>33116.696733719007</v>
      </c>
      <c r="B4415" s="46">
        <v>1.0837137822220746</v>
      </c>
      <c r="C4415" s="46">
        <v>0.98374143478578979</v>
      </c>
      <c r="D4415" s="46">
        <v>1.9611932199425237</v>
      </c>
      <c r="E4415" s="46">
        <v>1.2323216935063719</v>
      </c>
    </row>
    <row r="4416" spans="1:5" x14ac:dyDescent="0.35">
      <c r="A4416" s="47">
        <v>33121.468796383924</v>
      </c>
      <c r="B4416" s="46">
        <v>1.0837862456658831</v>
      </c>
      <c r="C4416" s="46">
        <v>1.1482024528038703</v>
      </c>
      <c r="D4416" s="46">
        <v>1.9610330171259804</v>
      </c>
      <c r="E4416" s="46">
        <v>1.2320223558580232</v>
      </c>
    </row>
    <row r="4417" spans="1:5" x14ac:dyDescent="0.35">
      <c r="A4417" s="47">
        <v>33132.358342589105</v>
      </c>
      <c r="B4417" s="46">
        <v>1.0839500376888178</v>
      </c>
      <c r="C4417" s="46">
        <v>1.0808079830565642</v>
      </c>
      <c r="D4417" s="46">
        <v>1.9606658671813957</v>
      </c>
      <c r="E4417" s="46">
        <v>1.2313371981261279</v>
      </c>
    </row>
    <row r="4418" spans="1:5" x14ac:dyDescent="0.35">
      <c r="A4418" s="47">
        <v>33134.617390331317</v>
      </c>
      <c r="B4418" s="46">
        <v>1.083983744335473</v>
      </c>
      <c r="C4418" s="46">
        <v>1.0682060788056003</v>
      </c>
      <c r="D4418" s="46">
        <v>1.9605894273270448</v>
      </c>
      <c r="E4418" s="46">
        <v>1.2311946999117132</v>
      </c>
    </row>
    <row r="4419" spans="1:5" x14ac:dyDescent="0.35">
      <c r="A4419" s="47">
        <v>33137.873938435543</v>
      </c>
      <c r="B4419" s="46">
        <v>1.0840321700421025</v>
      </c>
      <c r="C4419" s="46">
        <v>0.94408289777379029</v>
      </c>
      <c r="D4419" s="46">
        <v>1.9604790692975818</v>
      </c>
      <c r="E4419" s="46">
        <v>1.2309890630542537</v>
      </c>
    </row>
    <row r="4420" spans="1:5" x14ac:dyDescent="0.35">
      <c r="A4420" s="47">
        <v>33148.565996939367</v>
      </c>
      <c r="B4420" s="46">
        <v>1.0841898006105319</v>
      </c>
      <c r="C4420" s="46">
        <v>2.026007483958181</v>
      </c>
      <c r="D4420" s="46">
        <v>1.9601153639609881</v>
      </c>
      <c r="E4420" s="46">
        <v>1.2303121104007557</v>
      </c>
    </row>
    <row r="4421" spans="1:5" x14ac:dyDescent="0.35">
      <c r="A4421" s="47">
        <v>33156.09726232598</v>
      </c>
      <c r="B4421" s="46">
        <v>1.08429958008856</v>
      </c>
      <c r="C4421" s="46">
        <v>2.0622869505520391</v>
      </c>
      <c r="D4421" s="46">
        <v>1.9598579171021506</v>
      </c>
      <c r="E4421" s="46">
        <v>1.2298336383642428</v>
      </c>
    </row>
    <row r="4422" spans="1:5" x14ac:dyDescent="0.35">
      <c r="A4422" s="47">
        <v>33158.018829814457</v>
      </c>
      <c r="B4422" s="46">
        <v>1.0843274243452148</v>
      </c>
      <c r="C4422" s="46">
        <v>1.3448947651493848</v>
      </c>
      <c r="D4422" s="46">
        <v>1.9597920642547479</v>
      </c>
      <c r="E4422" s="46">
        <v>1.2297113427861841</v>
      </c>
    </row>
    <row r="4423" spans="1:5" x14ac:dyDescent="0.35">
      <c r="A4423" s="47">
        <v>33159.072768814898</v>
      </c>
      <c r="B4423" s="46">
        <v>1.0843426677854189</v>
      </c>
      <c r="C4423" s="46">
        <v>2.7248196034646899</v>
      </c>
      <c r="D4423" s="46">
        <v>1.9597559166536003</v>
      </c>
      <c r="E4423" s="46">
        <v>1.229644229156897</v>
      </c>
    </row>
    <row r="4424" spans="1:5" x14ac:dyDescent="0.35">
      <c r="A4424" s="47">
        <v>33159.543655984337</v>
      </c>
      <c r="B4424" s="46">
        <v>1.0843494718360931</v>
      </c>
      <c r="C4424" s="46">
        <v>1.2462608994608715</v>
      </c>
      <c r="D4424" s="46">
        <v>1.9597397597720319</v>
      </c>
      <c r="E4424" s="46">
        <v>1.2296142351165766</v>
      </c>
    </row>
    <row r="4425" spans="1:5" x14ac:dyDescent="0.35">
      <c r="A4425" s="47">
        <v>33167.256909290685</v>
      </c>
      <c r="B4425" s="46">
        <v>1.0844603499455066</v>
      </c>
      <c r="C4425" s="46">
        <v>1.1434651128382711</v>
      </c>
      <c r="D4425" s="46">
        <v>1.959474528656757</v>
      </c>
      <c r="E4425" s="46">
        <v>1.2291221814299773</v>
      </c>
    </row>
    <row r="4426" spans="1:5" x14ac:dyDescent="0.35">
      <c r="A4426" s="47">
        <v>33167.882576590382</v>
      </c>
      <c r="B4426" s="46">
        <v>1.0844692965130125</v>
      </c>
      <c r="C4426" s="46">
        <v>1.4810352381635639</v>
      </c>
      <c r="D4426" s="46">
        <v>1.9594529665360712</v>
      </c>
      <c r="E4426" s="46">
        <v>1.2290822067931915</v>
      </c>
    </row>
    <row r="4427" spans="1:5" x14ac:dyDescent="0.35">
      <c r="A4427" s="47">
        <v>33170.55104468498</v>
      </c>
      <c r="B4427" s="46">
        <v>1.0845073737789337</v>
      </c>
      <c r="C4427" s="46">
        <v>2.6427337003159135</v>
      </c>
      <c r="D4427" s="46">
        <v>1.9593609239711225</v>
      </c>
      <c r="E4427" s="46">
        <v>1.2289116123149242</v>
      </c>
    </row>
    <row r="4428" spans="1:5" x14ac:dyDescent="0.35">
      <c r="A4428" s="47">
        <v>33172.58814793796</v>
      </c>
      <c r="B4428" s="46">
        <v>1.0845363549013625</v>
      </c>
      <c r="C4428" s="46">
        <v>1.1912701927161651</v>
      </c>
      <c r="D4428" s="46">
        <v>1.9592905714247806</v>
      </c>
      <c r="E4428" s="46">
        <v>1.2287812688879567</v>
      </c>
    </row>
    <row r="4429" spans="1:5" x14ac:dyDescent="0.35">
      <c r="A4429" s="47">
        <v>33178.234035289148</v>
      </c>
      <c r="B4429" s="46">
        <v>1.0846162835667399</v>
      </c>
      <c r="C4429" s="46">
        <v>3.3377378396178381</v>
      </c>
      <c r="D4429" s="46">
        <v>1.9590951921649724</v>
      </c>
      <c r="E4429" s="46">
        <v>1.2284195137724119</v>
      </c>
    </row>
    <row r="4430" spans="1:5" x14ac:dyDescent="0.35">
      <c r="A4430" s="47">
        <v>33181.361278806362</v>
      </c>
      <c r="B4430" s="46">
        <v>1.0846603073148553</v>
      </c>
      <c r="C4430" s="46">
        <v>0.97331985677360233</v>
      </c>
      <c r="D4430" s="46">
        <v>1.9589867223323287</v>
      </c>
      <c r="E4430" s="46">
        <v>1.2282188204259308</v>
      </c>
    </row>
    <row r="4431" spans="1:5" x14ac:dyDescent="0.35">
      <c r="A4431" s="47">
        <v>33183.844585617386</v>
      </c>
      <c r="B4431" s="46">
        <v>1.0846951399412295</v>
      </c>
      <c r="C4431" s="46">
        <v>0.70747270636912774</v>
      </c>
      <c r="D4431" s="46">
        <v>1.9589004610527452</v>
      </c>
      <c r="E4431" s="46">
        <v>1.2280592913455637</v>
      </c>
    </row>
    <row r="4432" spans="1:5" x14ac:dyDescent="0.35">
      <c r="A4432" s="47">
        <v>33185.896727077474</v>
      </c>
      <c r="B4432" s="46">
        <v>1.0847238405448338</v>
      </c>
      <c r="C4432" s="46">
        <v>0.92353341906044051</v>
      </c>
      <c r="D4432" s="46">
        <v>1.9588290923700662</v>
      </c>
      <c r="E4432" s="46">
        <v>1.2279273533910673</v>
      </c>
    </row>
    <row r="4433" spans="1:5" x14ac:dyDescent="0.35">
      <c r="A4433" s="47">
        <v>33187.219533700663</v>
      </c>
      <c r="B4433" s="46">
        <v>1.0847423005368901</v>
      </c>
      <c r="C4433" s="46">
        <v>1.0918984802531506</v>
      </c>
      <c r="D4433" s="46">
        <v>1.9587830477115002</v>
      </c>
      <c r="E4433" s="46">
        <v>1.2278422551185821</v>
      </c>
    </row>
    <row r="4434" spans="1:5" x14ac:dyDescent="0.35">
      <c r="A4434" s="47">
        <v>33188.104161475174</v>
      </c>
      <c r="B4434" s="46">
        <v>1.0847546280187463</v>
      </c>
      <c r="C4434" s="46">
        <v>1.2920868829125798</v>
      </c>
      <c r="D4434" s="46">
        <v>1.9587522375932225</v>
      </c>
      <c r="E4434" s="46">
        <v>1.227785323185143</v>
      </c>
    </row>
    <row r="4435" spans="1:5" x14ac:dyDescent="0.35">
      <c r="A4435" s="47">
        <v>33190.844644235367</v>
      </c>
      <c r="B4435" s="46">
        <v>1.0847927274904376</v>
      </c>
      <c r="C4435" s="46">
        <v>0.39762869549198054</v>
      </c>
      <c r="D4435" s="46">
        <v>1.9586567010008491</v>
      </c>
      <c r="E4435" s="46">
        <v>1.2276088403019279</v>
      </c>
    </row>
    <row r="4436" spans="1:5" x14ac:dyDescent="0.35">
      <c r="A4436" s="47">
        <v>33192.543657729955</v>
      </c>
      <c r="B4436" s="46">
        <v>1.0848162798520358</v>
      </c>
      <c r="C4436" s="46">
        <v>1.3517284525422779</v>
      </c>
      <c r="D4436" s="46">
        <v>1.9585974029161271</v>
      </c>
      <c r="E4436" s="46">
        <v>1.2274993401939107</v>
      </c>
    </row>
    <row r="4437" spans="1:5" x14ac:dyDescent="0.35">
      <c r="A4437" s="47">
        <v>33195.870370288219</v>
      </c>
      <c r="B4437" s="46">
        <v>1.0848622450932142</v>
      </c>
      <c r="C4437" s="46">
        <v>2.0027170409808281</v>
      </c>
      <c r="D4437" s="46">
        <v>1.9584811442528074</v>
      </c>
      <c r="E4437" s="46">
        <v>1.2272847454873905</v>
      </c>
    </row>
    <row r="4438" spans="1:5" x14ac:dyDescent="0.35">
      <c r="A4438" s="47">
        <v>33197.000492600309</v>
      </c>
      <c r="B4438" s="46">
        <v>1.084877814575739</v>
      </c>
      <c r="C4438" s="46">
        <v>0.74448925000707433</v>
      </c>
      <c r="D4438" s="46">
        <v>1.9584416042504806</v>
      </c>
      <c r="E4438" s="46">
        <v>1.2272117879006406</v>
      </c>
    </row>
    <row r="4439" spans="1:5" x14ac:dyDescent="0.35">
      <c r="A4439" s="47">
        <v>33198.746711966996</v>
      </c>
      <c r="B4439" s="46">
        <v>1.0849018266250108</v>
      </c>
      <c r="C4439" s="46">
        <v>0.99815819686128737</v>
      </c>
      <c r="D4439" s="46">
        <v>1.9583804631861479</v>
      </c>
      <c r="E4439" s="46">
        <v>1.2270989997584891</v>
      </c>
    </row>
    <row r="4440" spans="1:5" x14ac:dyDescent="0.35">
      <c r="A4440" s="47">
        <v>33199.127168070314</v>
      </c>
      <c r="B4440" s="46">
        <v>1.0849070509371683</v>
      </c>
      <c r="C4440" s="46">
        <v>1.3068538013579101</v>
      </c>
      <c r="D4440" s="46">
        <v>1.958367134808213</v>
      </c>
      <c r="E4440" s="46">
        <v>1.2270744169596239</v>
      </c>
    </row>
    <row r="4441" spans="1:5" x14ac:dyDescent="0.35">
      <c r="A4441" s="47">
        <v>33199.314914298739</v>
      </c>
      <c r="B4441" s="46">
        <v>1.0849096280521622</v>
      </c>
      <c r="C4441" s="46">
        <v>1.002032301625122</v>
      </c>
      <c r="D4441" s="46">
        <v>1.9583605565992788</v>
      </c>
      <c r="E4441" s="46">
        <v>1.2270622847120101</v>
      </c>
    </row>
    <row r="4442" spans="1:5" x14ac:dyDescent="0.35">
      <c r="A4442" s="47">
        <v>33202.510675378704</v>
      </c>
      <c r="B4442" s="46">
        <v>1.0849533975262133</v>
      </c>
      <c r="C4442" s="46">
        <v>0.85120650587096058</v>
      </c>
      <c r="D4442" s="46">
        <v>1.9582484865098371</v>
      </c>
      <c r="E4442" s="46">
        <v>1.2268556508051749</v>
      </c>
    </row>
    <row r="4443" spans="1:5" x14ac:dyDescent="0.35">
      <c r="A4443" s="47">
        <v>33203.341611178352</v>
      </c>
      <c r="B4443" s="46">
        <v>1.0849647479736493</v>
      </c>
      <c r="C4443" s="46">
        <v>2.622020172047268E-2</v>
      </c>
      <c r="D4443" s="46">
        <v>1.9582193167213329</v>
      </c>
      <c r="E4443" s="46">
        <v>1.2268018857325667</v>
      </c>
    </row>
    <row r="4444" spans="1:5" x14ac:dyDescent="0.35">
      <c r="A4444" s="47">
        <v>33211.600417746406</v>
      </c>
      <c r="B4444" s="46">
        <v>1.0850768864675036</v>
      </c>
      <c r="C4444" s="46">
        <v>2.8056439212174711</v>
      </c>
      <c r="D4444" s="46">
        <v>1.9579287158876806</v>
      </c>
      <c r="E4444" s="46">
        <v>1.2262666614034472</v>
      </c>
    </row>
    <row r="4445" spans="1:5" x14ac:dyDescent="0.35">
      <c r="A4445" s="47">
        <v>33212.569492714087</v>
      </c>
      <c r="B4445" s="46">
        <v>1.0850899642201293</v>
      </c>
      <c r="C4445" s="46">
        <v>-1.3708234050486934</v>
      </c>
      <c r="D4445" s="46">
        <v>1.9578945366281644</v>
      </c>
      <c r="E4445" s="46">
        <v>1.2262037588132653</v>
      </c>
    </row>
    <row r="4446" spans="1:5" x14ac:dyDescent="0.35">
      <c r="A4446" s="47">
        <v>33217.194574576773</v>
      </c>
      <c r="B4446" s="46">
        <v>1.0851521477578239</v>
      </c>
      <c r="C4446" s="46">
        <v>0.8782849391238523</v>
      </c>
      <c r="D4446" s="46">
        <v>1.9577311770988803</v>
      </c>
      <c r="E4446" s="46">
        <v>1.2259032564951422</v>
      </c>
    </row>
    <row r="4447" spans="1:5" x14ac:dyDescent="0.35">
      <c r="A4447" s="47">
        <v>33234.111237298624</v>
      </c>
      <c r="B4447" s="46">
        <v>1.0853763231405094</v>
      </c>
      <c r="C4447" s="46">
        <v>1.2924789994107178</v>
      </c>
      <c r="D4447" s="46">
        <v>1.9571304008236563</v>
      </c>
      <c r="E4447" s="46">
        <v>1.22480011026939</v>
      </c>
    </row>
    <row r="4448" spans="1:5" x14ac:dyDescent="0.35">
      <c r="A4448" s="47">
        <v>33235.328501531847</v>
      </c>
      <c r="B4448" s="46">
        <v>1.0853922565144016</v>
      </c>
      <c r="C4448" s="46">
        <v>0.92929988922585416</v>
      </c>
      <c r="D4448" s="46">
        <v>1.9570869732021141</v>
      </c>
      <c r="E4448" s="46">
        <v>1.2247204895337958</v>
      </c>
    </row>
    <row r="4449" spans="1:5" x14ac:dyDescent="0.35">
      <c r="A4449" s="47">
        <v>33242.128427079188</v>
      </c>
      <c r="B4449" s="46">
        <v>1.085480777298272</v>
      </c>
      <c r="C4449" s="46">
        <v>0.97031824054401028</v>
      </c>
      <c r="D4449" s="46">
        <v>1.9568438888394144</v>
      </c>
      <c r="E4449" s="46">
        <v>1.2242751166775629</v>
      </c>
    </row>
    <row r="4450" spans="1:5" x14ac:dyDescent="0.35">
      <c r="A4450" s="47">
        <v>33243.954331964582</v>
      </c>
      <c r="B4450" s="46">
        <v>1.085504406226431</v>
      </c>
      <c r="C4450" s="46">
        <v>1.2747824731387247</v>
      </c>
      <c r="D4450" s="46">
        <v>1.9567784755491053</v>
      </c>
      <c r="E4450" s="46">
        <v>1.2241553553010147</v>
      </c>
    </row>
    <row r="4451" spans="1:5" x14ac:dyDescent="0.35">
      <c r="A4451" s="47">
        <v>33248.897666372213</v>
      </c>
      <c r="B4451" s="46">
        <v>1.0855680793877158</v>
      </c>
      <c r="C4451" s="46">
        <v>2.2890771125066989</v>
      </c>
      <c r="D4451" s="46">
        <v>1.9566010814519654</v>
      </c>
      <c r="E4451" s="46">
        <v>1.2238307606508956</v>
      </c>
    </row>
    <row r="4452" spans="1:5" x14ac:dyDescent="0.35">
      <c r="A4452" s="47">
        <v>33253.874475953657</v>
      </c>
      <c r="B4452" s="46">
        <v>1.0856317441269032</v>
      </c>
      <c r="C4452" s="46">
        <v>1.2534962255395632</v>
      </c>
      <c r="D4452" s="46">
        <v>1.9564220462398625</v>
      </c>
      <c r="E4452" s="46">
        <v>1.2235034382209897</v>
      </c>
    </row>
    <row r="4453" spans="1:5" x14ac:dyDescent="0.35">
      <c r="A4453" s="47">
        <v>33254.669296102584</v>
      </c>
      <c r="B4453" s="46">
        <v>1.0856418708770903</v>
      </c>
      <c r="C4453" s="46">
        <v>2.4361360459603354</v>
      </c>
      <c r="D4453" s="46">
        <v>1.9563934126406666</v>
      </c>
      <c r="E4453" s="46">
        <v>1.2234511142526445</v>
      </c>
    </row>
    <row r="4454" spans="1:5" x14ac:dyDescent="0.35">
      <c r="A4454" s="47">
        <v>33254.725221265027</v>
      </c>
      <c r="B4454" s="46">
        <v>1.0856425829927607</v>
      </c>
      <c r="C4454" s="46">
        <v>1.306101590183939</v>
      </c>
      <c r="D4454" s="46">
        <v>1.9563913974992211</v>
      </c>
      <c r="E4454" s="46">
        <v>1.2234474321245035</v>
      </c>
    </row>
    <row r="4455" spans="1:5" x14ac:dyDescent="0.35">
      <c r="A4455" s="47">
        <v>33259.928628050628</v>
      </c>
      <c r="B4455" s="46">
        <v>1.0857085966588655</v>
      </c>
      <c r="C4455" s="46">
        <v>-0.32486247130697476</v>
      </c>
      <c r="D4455" s="46">
        <v>1.9562036608174271</v>
      </c>
      <c r="E4455" s="46">
        <v>1.2231045472603697</v>
      </c>
    </row>
    <row r="4456" spans="1:5" x14ac:dyDescent="0.35">
      <c r="A4456" s="47">
        <v>33260.374896774461</v>
      </c>
      <c r="B4456" s="46">
        <v>1.0857142359043004</v>
      </c>
      <c r="C4456" s="46">
        <v>1.9293737733498739</v>
      </c>
      <c r="D4456" s="46">
        <v>1.9561875372359394</v>
      </c>
      <c r="E4456" s="46">
        <v>1.2230751130727506</v>
      </c>
    </row>
    <row r="4457" spans="1:5" x14ac:dyDescent="0.35">
      <c r="A4457" s="47">
        <v>33265.204861937855</v>
      </c>
      <c r="B4457" s="46">
        <v>1.0857750432438811</v>
      </c>
      <c r="C4457" s="46">
        <v>0.83513273798183629</v>
      </c>
      <c r="D4457" s="46">
        <v>1.956012805612551</v>
      </c>
      <c r="E4457" s="46">
        <v>1.2227562775029419</v>
      </c>
    </row>
    <row r="4458" spans="1:5" x14ac:dyDescent="0.35">
      <c r="A4458" s="47">
        <v>33267.793824946544</v>
      </c>
      <c r="B4458" s="46">
        <v>1.0858074668815616</v>
      </c>
      <c r="C4458" s="46">
        <v>0.68482479381166694</v>
      </c>
      <c r="D4458" s="46">
        <v>1.9559189754739799</v>
      </c>
      <c r="E4458" s="46">
        <v>1.2225851724573755</v>
      </c>
    </row>
    <row r="4459" spans="1:5" x14ac:dyDescent="0.35">
      <c r="A4459" s="47">
        <v>33270.789756032806</v>
      </c>
      <c r="B4459" s="46">
        <v>1.0858448390104427</v>
      </c>
      <c r="C4459" s="46">
        <v>1.2848727057728881</v>
      </c>
      <c r="D4459" s="46">
        <v>1.9558102476463919</v>
      </c>
      <c r="E4459" s="46">
        <v>1.2223869951429431</v>
      </c>
    </row>
    <row r="4460" spans="1:5" x14ac:dyDescent="0.35">
      <c r="A4460" s="47">
        <v>33280.131077107741</v>
      </c>
      <c r="B4460" s="46">
        <v>1.0859603452411588</v>
      </c>
      <c r="C4460" s="46">
        <v>0.71377957168416994</v>
      </c>
      <c r="D4460" s="46">
        <v>1.9554702147433138</v>
      </c>
      <c r="E4460" s="46">
        <v>1.2217678746758429</v>
      </c>
    </row>
    <row r="4461" spans="1:5" x14ac:dyDescent="0.35">
      <c r="A4461" s="47">
        <v>33281.665309000411</v>
      </c>
      <c r="B4461" s="46">
        <v>1.0859791686145335</v>
      </c>
      <c r="C4461" s="46">
        <v>0.56598401909604412</v>
      </c>
      <c r="D4461" s="46">
        <v>1.9554142198938802</v>
      </c>
      <c r="E4461" s="46">
        <v>1.2216660161952808</v>
      </c>
    </row>
    <row r="4462" spans="1:5" x14ac:dyDescent="0.35">
      <c r="A4462" s="47">
        <v>33285.736924605233</v>
      </c>
      <c r="B4462" s="46">
        <v>1.0860289213828374</v>
      </c>
      <c r="C4462" s="46">
        <v>1.2011017127609769</v>
      </c>
      <c r="D4462" s="46">
        <v>1.9552654168984593</v>
      </c>
      <c r="E4462" s="46">
        <v>1.2213954638207318</v>
      </c>
    </row>
    <row r="4463" spans="1:5" x14ac:dyDescent="0.35">
      <c r="A4463" s="47">
        <v>33295.080867027522</v>
      </c>
      <c r="B4463" s="46">
        <v>1.08614199323621</v>
      </c>
      <c r="C4463" s="46">
        <v>0.92001200740905453</v>
      </c>
      <c r="D4463" s="46">
        <v>1.9549228255047006</v>
      </c>
      <c r="E4463" s="46">
        <v>1.2207732872161614</v>
      </c>
    </row>
    <row r="4464" spans="1:5" x14ac:dyDescent="0.35">
      <c r="A4464" s="47">
        <v>33299.872618833062</v>
      </c>
      <c r="B4464" s="46">
        <v>1.0861993820828477</v>
      </c>
      <c r="C4464" s="46">
        <v>1.7014140970907699</v>
      </c>
      <c r="D4464" s="46">
        <v>1.9547465428372131</v>
      </c>
      <c r="E4464" s="46">
        <v>1.2204535329969859</v>
      </c>
    </row>
    <row r="4465" spans="1:5" x14ac:dyDescent="0.35">
      <c r="A4465" s="47">
        <v>33301.041581149933</v>
      </c>
      <c r="B4465" s="46">
        <v>1.0862133209748961</v>
      </c>
      <c r="C4465" s="46">
        <v>-1.4029827848651921</v>
      </c>
      <c r="D4465" s="46">
        <v>1.9547034770092653</v>
      </c>
      <c r="E4465" s="46">
        <v>1.2203754574191719</v>
      </c>
    </row>
    <row r="4466" spans="1:5" x14ac:dyDescent="0.35">
      <c r="A4466" s="47">
        <v>33302.240859230042</v>
      </c>
      <c r="B4466" s="46">
        <v>1.086227596388958</v>
      </c>
      <c r="C4466" s="46">
        <v>0.35609044500299891</v>
      </c>
      <c r="D4466" s="46">
        <v>1.9546592694133178</v>
      </c>
      <c r="E4466" s="46">
        <v>1.2202953283527036</v>
      </c>
    </row>
    <row r="4467" spans="1:5" x14ac:dyDescent="0.35">
      <c r="A4467" s="47">
        <v>33303.850155845037</v>
      </c>
      <c r="B4467" s="46">
        <v>1.0862467126720858</v>
      </c>
      <c r="C4467" s="46">
        <v>3.2357834732449131</v>
      </c>
      <c r="D4467" s="46">
        <v>1.9545999081663039</v>
      </c>
      <c r="E4467" s="46">
        <v>1.220187758562121</v>
      </c>
    </row>
    <row r="4468" spans="1:5" x14ac:dyDescent="0.35">
      <c r="A4468" s="47">
        <v>33315.798241964018</v>
      </c>
      <c r="B4468" s="46">
        <v>1.0863872180836762</v>
      </c>
      <c r="C4468" s="46">
        <v>1.0607483141235274</v>
      </c>
      <c r="D4468" s="46">
        <v>1.9541577680774285</v>
      </c>
      <c r="E4468" s="46">
        <v>1.2193874920748362</v>
      </c>
    </row>
    <row r="4469" spans="1:5" x14ac:dyDescent="0.35">
      <c r="A4469" s="47">
        <v>33319.778452104547</v>
      </c>
      <c r="B4469" s="46">
        <v>1.0864334683284615</v>
      </c>
      <c r="C4469" s="46">
        <v>1.2986243321402746</v>
      </c>
      <c r="D4469" s="46">
        <v>1.9540099262123611</v>
      </c>
      <c r="E4469" s="46">
        <v>1.2191202720220142</v>
      </c>
    </row>
    <row r="4470" spans="1:5" x14ac:dyDescent="0.35">
      <c r="A4470" s="47">
        <v>33327.821667515753</v>
      </c>
      <c r="B4470" s="46">
        <v>1.0865260849663925</v>
      </c>
      <c r="C4470" s="46">
        <v>0.87379912330167731</v>
      </c>
      <c r="D4470" s="46">
        <v>1.9537103244423113</v>
      </c>
      <c r="E4470" s="46">
        <v>1.2185793200706583</v>
      </c>
    </row>
    <row r="4471" spans="1:5" x14ac:dyDescent="0.35">
      <c r="A4471" s="47">
        <v>33343.418174613122</v>
      </c>
      <c r="B4471" s="46">
        <v>1.0867024590538676</v>
      </c>
      <c r="C4471" s="46">
        <v>2.4490405684186367</v>
      </c>
      <c r="D4471" s="46">
        <v>1.9531261665247137</v>
      </c>
      <c r="E4471" s="46">
        <v>1.2175267731694901</v>
      </c>
    </row>
    <row r="4472" spans="1:5" x14ac:dyDescent="0.35">
      <c r="A4472" s="47">
        <v>33349.474993213094</v>
      </c>
      <c r="B4472" s="46">
        <v>1.0867698111831074</v>
      </c>
      <c r="C4472" s="46">
        <v>2.3509271383135077</v>
      </c>
      <c r="D4472" s="46">
        <v>1.9528981759446318</v>
      </c>
      <c r="E4472" s="46">
        <v>1.2171167598600703</v>
      </c>
    </row>
    <row r="4473" spans="1:5" x14ac:dyDescent="0.35">
      <c r="A4473" s="47">
        <v>33353.264270937558</v>
      </c>
      <c r="B4473" s="46">
        <v>1.0868116240143941</v>
      </c>
      <c r="C4473" s="46">
        <v>1.1281148125877438</v>
      </c>
      <c r="D4473" s="46">
        <v>1.9527552177454008</v>
      </c>
      <c r="E4473" s="46">
        <v>1.2168598912767514</v>
      </c>
    </row>
    <row r="4474" spans="1:5" x14ac:dyDescent="0.35">
      <c r="A4474" s="47">
        <v>33354.621215935476</v>
      </c>
      <c r="B4474" s="46">
        <v>1.0868265366307774</v>
      </c>
      <c r="C4474" s="46">
        <v>0.42550923339321756</v>
      </c>
      <c r="D4474" s="46">
        <v>1.952703963981089</v>
      </c>
      <c r="E4474" s="46">
        <v>1.216767840132668</v>
      </c>
    </row>
    <row r="4475" spans="1:5" x14ac:dyDescent="0.35">
      <c r="A4475" s="47">
        <v>33355.135624804476</v>
      </c>
      <c r="B4475" s="46">
        <v>1.0868321815537199</v>
      </c>
      <c r="C4475" s="46">
        <v>0.83491307338317</v>
      </c>
      <c r="D4475" s="46">
        <v>1.95268452571644</v>
      </c>
      <c r="E4475" s="46">
        <v>1.216732935050669</v>
      </c>
    </row>
    <row r="4476" spans="1:5" x14ac:dyDescent="0.35">
      <c r="A4476" s="47">
        <v>33355.621821075016</v>
      </c>
      <c r="B4476" s="46">
        <v>1.0868375126629313</v>
      </c>
      <c r="C4476" s="46">
        <v>0.9986421884406127</v>
      </c>
      <c r="D4476" s="46">
        <v>1.9526661493430824</v>
      </c>
      <c r="E4476" s="46">
        <v>1.2166999397318248</v>
      </c>
    </row>
    <row r="4477" spans="1:5" x14ac:dyDescent="0.35">
      <c r="A4477" s="47">
        <v>33359.992515694175</v>
      </c>
      <c r="B4477" s="46">
        <v>1.0868852529922743</v>
      </c>
      <c r="C4477" s="46">
        <v>2.1336439183239353</v>
      </c>
      <c r="D4477" s="46">
        <v>1.9525007707568145</v>
      </c>
      <c r="E4477" s="46">
        <v>1.2164031259921595</v>
      </c>
    </row>
    <row r="4478" spans="1:5" x14ac:dyDescent="0.35">
      <c r="A4478" s="47">
        <v>33363.587246975592</v>
      </c>
      <c r="B4478" s="46">
        <v>1.0869242695394732</v>
      </c>
      <c r="C4478" s="46">
        <v>0.78813073653976051</v>
      </c>
      <c r="D4478" s="46">
        <v>1.952364506597313</v>
      </c>
      <c r="E4478" s="46">
        <v>1.216158739014344</v>
      </c>
    </row>
    <row r="4479" spans="1:5" x14ac:dyDescent="0.35">
      <c r="A4479" s="47">
        <v>33370.969129262056</v>
      </c>
      <c r="B4479" s="46">
        <v>1.0870036900232358</v>
      </c>
      <c r="C4479" s="46">
        <v>0.56220255475920577</v>
      </c>
      <c r="D4479" s="46">
        <v>1.9520839878136842</v>
      </c>
      <c r="E4479" s="46">
        <v>1.2156561275559143</v>
      </c>
    </row>
    <row r="4480" spans="1:5" x14ac:dyDescent="0.35">
      <c r="A4480" s="47">
        <v>33375.250097105505</v>
      </c>
      <c r="B4480" s="46">
        <v>1.0870493168119393</v>
      </c>
      <c r="C4480" s="46">
        <v>1.0467982172188917</v>
      </c>
      <c r="D4480" s="46">
        <v>1.9519208783525925</v>
      </c>
      <c r="E4480" s="46">
        <v>1.2153641858768542</v>
      </c>
    </row>
    <row r="4481" spans="1:5" x14ac:dyDescent="0.35">
      <c r="A4481" s="47">
        <v>33375.402235631271</v>
      </c>
      <c r="B4481" s="46">
        <v>1.087050932490176</v>
      </c>
      <c r="C4481" s="46">
        <v>-2.6270282112582977</v>
      </c>
      <c r="D4481" s="46">
        <v>1.9519150759309891</v>
      </c>
      <c r="E4481" s="46">
        <v>1.2153538045335648</v>
      </c>
    </row>
    <row r="4482" spans="1:5" x14ac:dyDescent="0.35">
      <c r="A4482" s="47">
        <v>33376.637950870274</v>
      </c>
      <c r="B4482" s="46">
        <v>1.0870640407203107</v>
      </c>
      <c r="C4482" s="46">
        <v>1.2587035153513781</v>
      </c>
      <c r="D4482" s="46">
        <v>1.9518679322125625</v>
      </c>
      <c r="E4482" s="46">
        <v>1.215269468342727</v>
      </c>
    </row>
    <row r="4483" spans="1:5" x14ac:dyDescent="0.35">
      <c r="A4483" s="47">
        <v>33378.462152361906</v>
      </c>
      <c r="B4483" s="46">
        <v>1.0870833433471951</v>
      </c>
      <c r="C4483" s="46">
        <v>1.8781909049186085</v>
      </c>
      <c r="D4483" s="46">
        <v>1.9517982893819583</v>
      </c>
      <c r="E4483" s="46">
        <v>1.2151449173551832</v>
      </c>
    </row>
    <row r="4484" spans="1:5" x14ac:dyDescent="0.35">
      <c r="A4484" s="47">
        <v>33378.805531449427</v>
      </c>
      <c r="B4484" s="46">
        <v>1.0870869703637527</v>
      </c>
      <c r="C4484" s="46">
        <v>1.0888726101854429</v>
      </c>
      <c r="D4484" s="46">
        <v>1.9517851737726091</v>
      </c>
      <c r="E4484" s="46">
        <v>1.215121465639059</v>
      </c>
    </row>
    <row r="4485" spans="1:5" x14ac:dyDescent="0.35">
      <c r="A4485" s="47">
        <v>33382.68113773979</v>
      </c>
      <c r="B4485" s="46">
        <v>1.0871277663592498</v>
      </c>
      <c r="C4485" s="46">
        <v>3.2173271174368079</v>
      </c>
      <c r="D4485" s="46">
        <v>1.9516370023459417</v>
      </c>
      <c r="E4485" s="46">
        <v>1.2148566243213104</v>
      </c>
    </row>
    <row r="4486" spans="1:5" x14ac:dyDescent="0.35">
      <c r="A4486" s="47">
        <v>33397.054089458223</v>
      </c>
      <c r="B4486" s="46">
        <v>1.087276803809516</v>
      </c>
      <c r="C4486" s="46">
        <v>0.17223721145231963</v>
      </c>
      <c r="D4486" s="46">
        <v>1.9510852590827215</v>
      </c>
      <c r="E4486" s="46">
        <v>1.2138720628953823</v>
      </c>
    </row>
    <row r="4487" spans="1:5" x14ac:dyDescent="0.35">
      <c r="A4487" s="47">
        <v>33400.575223025669</v>
      </c>
      <c r="B4487" s="46">
        <v>1.0873127742342199</v>
      </c>
      <c r="C4487" s="46">
        <v>0.64853717476467398</v>
      </c>
      <c r="D4487" s="46">
        <v>1.9509495544662236</v>
      </c>
      <c r="E4487" s="46">
        <v>1.2136302957297884</v>
      </c>
    </row>
    <row r="4488" spans="1:5" x14ac:dyDescent="0.35">
      <c r="A4488" s="47">
        <v>33412.99232801357</v>
      </c>
      <c r="B4488" s="46">
        <v>1.0874379263937466</v>
      </c>
      <c r="C4488" s="46">
        <v>1.276381092136436</v>
      </c>
      <c r="D4488" s="46">
        <v>1.9504693183668915</v>
      </c>
      <c r="E4488" s="46">
        <v>1.2127759619146889</v>
      </c>
    </row>
    <row r="4489" spans="1:5" x14ac:dyDescent="0.35">
      <c r="A4489" s="47">
        <v>33421.215693432947</v>
      </c>
      <c r="B4489" s="46">
        <v>1.0875193583841249</v>
      </c>
      <c r="C4489" s="46">
        <v>1.094771473213263</v>
      </c>
      <c r="D4489" s="46">
        <v>1.9501498391760916</v>
      </c>
      <c r="E4489" s="46">
        <v>1.2122086822844937</v>
      </c>
    </row>
    <row r="4490" spans="1:5" x14ac:dyDescent="0.35">
      <c r="A4490" s="47">
        <v>33432.735826028817</v>
      </c>
      <c r="B4490" s="46">
        <v>1.0876314970187539</v>
      </c>
      <c r="C4490" s="46">
        <v>0.86655993160955624</v>
      </c>
      <c r="D4490" s="46">
        <v>1.9497003602945258</v>
      </c>
      <c r="E4490" s="46">
        <v>1.2114120149121184</v>
      </c>
    </row>
    <row r="4491" spans="1:5" x14ac:dyDescent="0.35">
      <c r="A4491" s="47">
        <v>33446.343747837556</v>
      </c>
      <c r="B4491" s="46">
        <v>1.0877610507280866</v>
      </c>
      <c r="C4491" s="46">
        <v>0.51862245842329013</v>
      </c>
      <c r="D4491" s="46">
        <v>1.9491665467522492</v>
      </c>
      <c r="E4491" s="46">
        <v>1.2104680611455465</v>
      </c>
    </row>
    <row r="4492" spans="1:5" x14ac:dyDescent="0.35">
      <c r="A4492" s="47">
        <v>33447.171701819738</v>
      </c>
      <c r="B4492" s="46">
        <v>1.087768831818819</v>
      </c>
      <c r="C4492" s="46">
        <v>1.2533881893313392</v>
      </c>
      <c r="D4492" s="46">
        <v>1.9491339674118986</v>
      </c>
      <c r="E4492" s="46">
        <v>1.2104105273160344</v>
      </c>
    </row>
    <row r="4493" spans="1:5" x14ac:dyDescent="0.35">
      <c r="A4493" s="47">
        <v>33449.849241940836</v>
      </c>
      <c r="B4493" s="46">
        <v>1.0877939157492695</v>
      </c>
      <c r="C4493" s="46">
        <v>1.2900607728720592</v>
      </c>
      <c r="D4493" s="46">
        <v>1.9490285297320977</v>
      </c>
      <c r="E4493" s="46">
        <v>1.2102243891338462</v>
      </c>
    </row>
    <row r="4494" spans="1:5" x14ac:dyDescent="0.35">
      <c r="A4494" s="47">
        <v>33455.792607706608</v>
      </c>
      <c r="B4494" s="46">
        <v>1.0878491610699661</v>
      </c>
      <c r="C4494" s="46">
        <v>0.58881752488162409</v>
      </c>
      <c r="D4494" s="46">
        <v>1.9487940600460867</v>
      </c>
      <c r="E4494" s="46">
        <v>1.2098107914179503</v>
      </c>
    </row>
    <row r="4495" spans="1:5" x14ac:dyDescent="0.35">
      <c r="A4495" s="47">
        <v>33460.602025389337</v>
      </c>
      <c r="B4495" s="46">
        <v>1.0878934287122308</v>
      </c>
      <c r="C4495" s="46">
        <v>0.28072421242018031</v>
      </c>
      <c r="D4495" s="46">
        <v>1.9486038935020291</v>
      </c>
      <c r="E4495" s="46">
        <v>1.209475679066105</v>
      </c>
    </row>
    <row r="4496" spans="1:5" x14ac:dyDescent="0.35">
      <c r="A4496" s="47">
        <v>33464.184949241637</v>
      </c>
      <c r="B4496" s="46">
        <v>1.0879261533027373</v>
      </c>
      <c r="C4496" s="46">
        <v>0.59521961047543925</v>
      </c>
      <c r="D4496" s="46">
        <v>1.9484619723662178</v>
      </c>
      <c r="E4496" s="46">
        <v>1.2092257809118403</v>
      </c>
    </row>
    <row r="4497" spans="1:5" x14ac:dyDescent="0.35">
      <c r="A4497" s="47">
        <v>33464.19809149536</v>
      </c>
      <c r="B4497" s="46">
        <v>1.0879262729384902</v>
      </c>
      <c r="C4497" s="46">
        <v>0.45597036795592683</v>
      </c>
      <c r="D4497" s="46">
        <v>1.948461451402274</v>
      </c>
      <c r="E4497" s="46">
        <v>1.2092248638943364</v>
      </c>
    </row>
    <row r="4498" spans="1:5" x14ac:dyDescent="0.35">
      <c r="A4498" s="47">
        <v>33470.426440351242</v>
      </c>
      <c r="B4498" s="46">
        <v>1.0879826426546235</v>
      </c>
      <c r="C4498" s="46">
        <v>0.95963591986374386</v>
      </c>
      <c r="D4498" s="46">
        <v>1.9482142337937594</v>
      </c>
      <c r="E4498" s="46">
        <v>1.2087899578805317</v>
      </c>
    </row>
    <row r="4499" spans="1:5" x14ac:dyDescent="0.35">
      <c r="A4499" s="47">
        <v>33470.915557567394</v>
      </c>
      <c r="B4499" s="46">
        <v>1.0879870417235662</v>
      </c>
      <c r="C4499" s="46">
        <v>2.6123266540205803</v>
      </c>
      <c r="D4499" s="46">
        <v>1.9481947922761942</v>
      </c>
      <c r="E4499" s="46">
        <v>1.2087557778259916</v>
      </c>
    </row>
    <row r="4500" spans="1:5" x14ac:dyDescent="0.35">
      <c r="A4500" s="47">
        <v>33473.040008271724</v>
      </c>
      <c r="B4500" s="46">
        <v>1.0880061020525551</v>
      </c>
      <c r="C4500" s="46">
        <v>2.4959467608086872</v>
      </c>
      <c r="D4500" s="46">
        <v>1.9481103031083089</v>
      </c>
      <c r="E4500" s="46">
        <v>1.208607274202022</v>
      </c>
    </row>
    <row r="4501" spans="1:5" x14ac:dyDescent="0.35">
      <c r="A4501" s="47">
        <v>33474.535496634446</v>
      </c>
      <c r="B4501" s="46">
        <v>1.088019473830564</v>
      </c>
      <c r="C4501" s="46">
        <v>1.4168460664099047</v>
      </c>
      <c r="D4501" s="46">
        <v>1.9480507827501954</v>
      </c>
      <c r="E4501" s="46">
        <v>1.2085026929414699</v>
      </c>
    </row>
    <row r="4502" spans="1:5" x14ac:dyDescent="0.35">
      <c r="A4502" s="47">
        <v>33483.155287459049</v>
      </c>
      <c r="B4502" s="46">
        <v>1.0880958137074728</v>
      </c>
      <c r="C4502" s="46">
        <v>2.1852484382073101</v>
      </c>
      <c r="D4502" s="46">
        <v>1.9477069924814343</v>
      </c>
      <c r="E4502" s="46">
        <v>1.2078992054376037</v>
      </c>
    </row>
    <row r="4503" spans="1:5" x14ac:dyDescent="0.35">
      <c r="A4503" s="47">
        <v>33484.851023918578</v>
      </c>
      <c r="B4503" s="46">
        <v>1.0881106847907722</v>
      </c>
      <c r="C4503" s="46">
        <v>1.0342044865620625</v>
      </c>
      <c r="D4503" s="46">
        <v>1.9476392151453834</v>
      </c>
      <c r="E4503" s="46">
        <v>1.2077803451127185</v>
      </c>
    </row>
    <row r="4504" spans="1:5" x14ac:dyDescent="0.35">
      <c r="A4504" s="47">
        <v>33486.184764527796</v>
      </c>
      <c r="B4504" s="46">
        <v>1.0881223473728192</v>
      </c>
      <c r="C4504" s="46">
        <v>0.61746683796288782</v>
      </c>
      <c r="D4504" s="46">
        <v>1.9475858730953111</v>
      </c>
      <c r="E4504" s="46">
        <v>1.2076868265477798</v>
      </c>
    </row>
    <row r="4505" spans="1:5" x14ac:dyDescent="0.35">
      <c r="A4505" s="47">
        <v>33492.227788128752</v>
      </c>
      <c r="B4505" s="46">
        <v>1.0881748153521458</v>
      </c>
      <c r="C4505" s="46">
        <v>1.4648800788573224</v>
      </c>
      <c r="D4505" s="46">
        <v>1.9473438181077032</v>
      </c>
      <c r="E4505" s="46">
        <v>1.2072627551147139</v>
      </c>
    </row>
    <row r="4506" spans="1:5" x14ac:dyDescent="0.35">
      <c r="A4506" s="47">
        <v>33494.10514990404</v>
      </c>
      <c r="B4506" s="46">
        <v>1.0881909907745819</v>
      </c>
      <c r="C4506" s="46">
        <v>1.1640428299815042</v>
      </c>
      <c r="D4506" s="46">
        <v>1.9472684971139052</v>
      </c>
      <c r="E4506" s="46">
        <v>1.2071308944636903</v>
      </c>
    </row>
    <row r="4507" spans="1:5" x14ac:dyDescent="0.35">
      <c r="A4507" s="47">
        <v>33496.736584717793</v>
      </c>
      <c r="B4507" s="46">
        <v>1.0882135639950765</v>
      </c>
      <c r="C4507" s="46">
        <v>1.0367936634427144</v>
      </c>
      <c r="D4507" s="46">
        <v>1.9471628243827397</v>
      </c>
      <c r="E4507" s="46">
        <v>1.2069459777016369</v>
      </c>
    </row>
    <row r="4508" spans="1:5" x14ac:dyDescent="0.35">
      <c r="A4508" s="47">
        <v>33505.696904484903</v>
      </c>
      <c r="B4508" s="46">
        <v>1.0882895597465889</v>
      </c>
      <c r="C4508" s="46">
        <v>1.3098479413885533</v>
      </c>
      <c r="D4508" s="46">
        <v>1.946802142157106</v>
      </c>
      <c r="E4508" s="46">
        <v>1.2063155152942273</v>
      </c>
    </row>
    <row r="4509" spans="1:5" x14ac:dyDescent="0.35">
      <c r="A4509" s="47">
        <v>33509.783474655662</v>
      </c>
      <c r="B4509" s="46">
        <v>1.0883237742236744</v>
      </c>
      <c r="C4509" s="46">
        <v>0.90803328772823821</v>
      </c>
      <c r="D4509" s="46">
        <v>1.946637206095932</v>
      </c>
      <c r="E4509" s="46">
        <v>1.206027569954355</v>
      </c>
    </row>
    <row r="4510" spans="1:5" x14ac:dyDescent="0.35">
      <c r="A4510" s="47">
        <v>33509.903999717782</v>
      </c>
      <c r="B4510" s="46">
        <v>1.0883247790806307</v>
      </c>
      <c r="C4510" s="46">
        <v>0.90423570657713892</v>
      </c>
      <c r="D4510" s="46">
        <v>1.9466323374811925</v>
      </c>
      <c r="E4510" s="46">
        <v>1.2060190737423329</v>
      </c>
    </row>
    <row r="4511" spans="1:5" x14ac:dyDescent="0.35">
      <c r="A4511" s="47">
        <v>33511.349706164023</v>
      </c>
      <c r="B4511" s="46">
        <v>1.0883368135320897</v>
      </c>
      <c r="C4511" s="46">
        <v>1.3752289379022953</v>
      </c>
      <c r="D4511" s="46">
        <v>1.9465739195386205</v>
      </c>
      <c r="E4511" s="46">
        <v>1.2059171439476419</v>
      </c>
    </row>
    <row r="4512" spans="1:5" x14ac:dyDescent="0.35">
      <c r="A4512" s="47">
        <v>33514.699604789981</v>
      </c>
      <c r="B4512" s="46">
        <v>1.088364565122121</v>
      </c>
      <c r="C4512" s="46">
        <v>2.5034156799625729</v>
      </c>
      <c r="D4512" s="46">
        <v>1.9464384255175522</v>
      </c>
      <c r="E4512" s="46">
        <v>1.2056808374197225</v>
      </c>
    </row>
    <row r="4513" spans="1:5" x14ac:dyDescent="0.35">
      <c r="A4513" s="47">
        <v>33522.35364891163</v>
      </c>
      <c r="B4513" s="46">
        <v>1.0884272724687631</v>
      </c>
      <c r="C4513" s="46">
        <v>-2.1762397273571099</v>
      </c>
      <c r="D4513" s="46">
        <v>1.9461281513472513</v>
      </c>
      <c r="E4513" s="46">
        <v>1.2051402786259044</v>
      </c>
    </row>
    <row r="4514" spans="1:5" x14ac:dyDescent="0.35">
      <c r="A4514" s="47">
        <v>33528.008682929649</v>
      </c>
      <c r="B4514" s="46">
        <v>1.0884729769056785</v>
      </c>
      <c r="C4514" s="46">
        <v>0.99525852053805597</v>
      </c>
      <c r="D4514" s="46">
        <v>1.9458982965990126</v>
      </c>
      <c r="E4514" s="46">
        <v>1.204740338254614</v>
      </c>
    </row>
    <row r="4515" spans="1:5" x14ac:dyDescent="0.35">
      <c r="A4515" s="47">
        <v>33529.68527954704</v>
      </c>
      <c r="B4515" s="46">
        <v>1.0884864252515629</v>
      </c>
      <c r="C4515" s="46">
        <v>1.2935783558980729</v>
      </c>
      <c r="D4515" s="46">
        <v>1.9458300493023208</v>
      </c>
      <c r="E4515" s="46">
        <v>1.2046216738429756</v>
      </c>
    </row>
    <row r="4516" spans="1:5" x14ac:dyDescent="0.35">
      <c r="A4516" s="47">
        <v>33541.650844857424</v>
      </c>
      <c r="B4516" s="46">
        <v>1.0885810508464113</v>
      </c>
      <c r="C4516" s="46">
        <v>0.84883932660071437</v>
      </c>
      <c r="D4516" s="46">
        <v>1.9453416518940125</v>
      </c>
      <c r="E4516" s="46">
        <v>1.2037735964270471</v>
      </c>
    </row>
    <row r="4517" spans="1:5" x14ac:dyDescent="0.35">
      <c r="A4517" s="47">
        <v>33543.55477441063</v>
      </c>
      <c r="B4517" s="46">
        <v>1.0885958888794187</v>
      </c>
      <c r="C4517" s="46" t="s">
        <v>159</v>
      </c>
      <c r="D4517" s="46">
        <v>1.945263724774007</v>
      </c>
      <c r="E4517" s="46">
        <v>1.203638461532883</v>
      </c>
    </row>
    <row r="4518" spans="1:5" x14ac:dyDescent="0.35">
      <c r="A4518" s="47">
        <v>33550.500101305312</v>
      </c>
      <c r="B4518" s="46">
        <v>1.0886495086659902</v>
      </c>
      <c r="C4518" s="46">
        <v>1.1856724864006019</v>
      </c>
      <c r="D4518" s="46">
        <v>1.9449789568365488</v>
      </c>
      <c r="E4518" s="46">
        <v>1.2031450647466959</v>
      </c>
    </row>
    <row r="4519" spans="1:5" x14ac:dyDescent="0.35">
      <c r="A4519" s="47">
        <v>33556.775615805389</v>
      </c>
      <c r="B4519" s="46">
        <v>1.0886972728245468</v>
      </c>
      <c r="C4519" s="46">
        <v>0.40711775714568077</v>
      </c>
      <c r="D4519" s="46">
        <v>1.9447209805615633</v>
      </c>
      <c r="E4519" s="46">
        <v>1.202698663316216</v>
      </c>
    </row>
    <row r="4520" spans="1:5" x14ac:dyDescent="0.35">
      <c r="A4520" s="47">
        <v>33558.854765835677</v>
      </c>
      <c r="B4520" s="46">
        <v>1.0887129545206886</v>
      </c>
      <c r="C4520" s="46">
        <v>-1.7562975629274002</v>
      </c>
      <c r="D4520" s="46">
        <v>1.944635369695177</v>
      </c>
      <c r="E4520" s="46">
        <v>1.2025506433179569</v>
      </c>
    </row>
    <row r="4521" spans="1:5" x14ac:dyDescent="0.35">
      <c r="A4521" s="47">
        <v>33562.227607138258</v>
      </c>
      <c r="B4521" s="46">
        <v>1.0887382423505383</v>
      </c>
      <c r="C4521" s="46">
        <v>0.94453791833639666</v>
      </c>
      <c r="D4521" s="46">
        <v>1.9444963415348935</v>
      </c>
      <c r="E4521" s="46">
        <v>1.2023103937713706</v>
      </c>
    </row>
    <row r="4522" spans="1:5" x14ac:dyDescent="0.35">
      <c r="A4522" s="47">
        <v>33567.277317300694</v>
      </c>
      <c r="B4522" s="46">
        <v>1.0887757527437918</v>
      </c>
      <c r="C4522" s="46">
        <v>1.322088112666342</v>
      </c>
      <c r="D4522" s="46">
        <v>1.9442878501938869</v>
      </c>
      <c r="E4522" s="46">
        <v>1.2019504047345289</v>
      </c>
    </row>
    <row r="4523" spans="1:5" x14ac:dyDescent="0.35">
      <c r="A4523" s="47">
        <v>33567.843384443433</v>
      </c>
      <c r="B4523" s="46">
        <v>1.08877993149945</v>
      </c>
      <c r="C4523" s="46">
        <v>0.56289052366083059</v>
      </c>
      <c r="D4523" s="46">
        <v>1.9442644529383186</v>
      </c>
      <c r="E4523" s="46">
        <v>1.2019100284048125</v>
      </c>
    </row>
    <row r="4524" spans="1:5" x14ac:dyDescent="0.35">
      <c r="A4524" s="47">
        <v>33572.286644457577</v>
      </c>
      <c r="B4524" s="46">
        <v>1.0888125493024206</v>
      </c>
      <c r="C4524" s="46">
        <v>1.0085538259218652</v>
      </c>
      <c r="D4524" s="46">
        <v>1.9440806206272701</v>
      </c>
      <c r="E4524" s="46">
        <v>1.201592947673138</v>
      </c>
    </row>
    <row r="4525" spans="1:5" x14ac:dyDescent="0.35">
      <c r="A4525" s="47">
        <v>33574.630437326698</v>
      </c>
      <c r="B4525" s="46">
        <v>1.0888296244932889</v>
      </c>
      <c r="C4525" s="46">
        <v>2.1311053880010089</v>
      </c>
      <c r="D4525" s="46">
        <v>1.9439835223480686</v>
      </c>
      <c r="E4525" s="46">
        <v>1.2014255808184802</v>
      </c>
    </row>
    <row r="4526" spans="1:5" x14ac:dyDescent="0.35">
      <c r="A4526" s="47">
        <v>33578.5644446519</v>
      </c>
      <c r="B4526" s="46">
        <v>1.0888580824239693</v>
      </c>
      <c r="C4526" s="46">
        <v>1.2810411345021144E-2</v>
      </c>
      <c r="D4526" s="46">
        <v>1.943820346673419</v>
      </c>
      <c r="E4526" s="46">
        <v>1.2011444913878522</v>
      </c>
    </row>
    <row r="4527" spans="1:5" x14ac:dyDescent="0.35">
      <c r="A4527" s="47">
        <v>33586.094523112326</v>
      </c>
      <c r="B4527" s="46">
        <v>1.0889118470368924</v>
      </c>
      <c r="C4527" s="46">
        <v>-0.12305252508669762</v>
      </c>
      <c r="D4527" s="46">
        <v>1.9435073204560303</v>
      </c>
      <c r="E4527" s="46">
        <v>1.2006058772078516</v>
      </c>
    </row>
    <row r="4528" spans="1:5" x14ac:dyDescent="0.35">
      <c r="A4528" s="47">
        <v>33594.404708632923</v>
      </c>
      <c r="B4528" s="46">
        <v>1.0889701058888337</v>
      </c>
      <c r="C4528" s="46">
        <v>1.1150143462430151</v>
      </c>
      <c r="D4528" s="46">
        <v>1.9431608124384465</v>
      </c>
      <c r="E4528" s="46">
        <v>1.2000105873845022</v>
      </c>
    </row>
    <row r="4529" spans="1:5" x14ac:dyDescent="0.35">
      <c r="A4529" s="47">
        <v>33595.808732302328</v>
      </c>
      <c r="B4529" s="46">
        <v>1.0889798375608162</v>
      </c>
      <c r="C4529" s="46">
        <v>1.0096747469115819</v>
      </c>
      <c r="D4529" s="46">
        <v>1.9431021603095375</v>
      </c>
      <c r="E4529" s="46">
        <v>1.1999099220890874</v>
      </c>
    </row>
    <row r="4530" spans="1:5" x14ac:dyDescent="0.35">
      <c r="A4530" s="47">
        <v>33596.830699010301</v>
      </c>
      <c r="B4530" s="46">
        <v>1.0889869008813067</v>
      </c>
      <c r="C4530" s="46">
        <v>1.9431998095490455</v>
      </c>
      <c r="D4530" s="46">
        <v>1.9430594485852204</v>
      </c>
      <c r="E4530" s="46">
        <v>1.199836633189455</v>
      </c>
    </row>
    <row r="4531" spans="1:5" x14ac:dyDescent="0.35">
      <c r="A4531" s="47">
        <v>33601.197744228295</v>
      </c>
      <c r="B4531" s="46">
        <v>1.0890168919783954</v>
      </c>
      <c r="C4531" s="46">
        <v>0.86663576803096554</v>
      </c>
      <c r="D4531" s="46">
        <v>1.9428767463433021</v>
      </c>
      <c r="E4531" s="46">
        <v>1.1995233034130157</v>
      </c>
    </row>
    <row r="4532" spans="1:5" x14ac:dyDescent="0.35">
      <c r="A4532" s="47">
        <v>33602.655303698084</v>
      </c>
      <c r="B4532" s="46">
        <v>1.0890268327849346</v>
      </c>
      <c r="C4532" s="46">
        <v>1.3494562913116459</v>
      </c>
      <c r="D4532" s="46">
        <v>1.9428156994661867</v>
      </c>
      <c r="E4532" s="46">
        <v>1.199418670363974</v>
      </c>
    </row>
    <row r="4533" spans="1:5" x14ac:dyDescent="0.35">
      <c r="A4533" s="47">
        <v>33605.940423477339</v>
      </c>
      <c r="B4533" s="46">
        <v>1.0890491111190117</v>
      </c>
      <c r="C4533" s="46">
        <v>1.2475774441166099</v>
      </c>
      <c r="D4533" s="46">
        <v>1.9426779851087754</v>
      </c>
      <c r="E4533" s="46">
        <v>1.199182742727122</v>
      </c>
    </row>
    <row r="4534" spans="1:5" x14ac:dyDescent="0.35">
      <c r="A4534" s="47">
        <v>33609.932426587467</v>
      </c>
      <c r="B4534" s="46">
        <v>1.0890759470996099</v>
      </c>
      <c r="C4534" s="46">
        <v>0.92915514938682886</v>
      </c>
      <c r="D4534" s="46">
        <v>1.9425104069900145</v>
      </c>
      <c r="E4534" s="46">
        <v>1.1988958624714832</v>
      </c>
    </row>
    <row r="4535" spans="1:5" x14ac:dyDescent="0.35">
      <c r="A4535" s="47">
        <v>33614.220404586355</v>
      </c>
      <c r="B4535" s="46">
        <v>1.0891044844386109</v>
      </c>
      <c r="C4535" s="46">
        <v>1.5109639114225137</v>
      </c>
      <c r="D4535" s="46">
        <v>1.942330122654484</v>
      </c>
      <c r="E4535" s="46">
        <v>1.1985874862713699</v>
      </c>
    </row>
    <row r="4536" spans="1:5" x14ac:dyDescent="0.35">
      <c r="A4536" s="47">
        <v>33617.404872548141</v>
      </c>
      <c r="B4536" s="46">
        <v>1.089125484664434</v>
      </c>
      <c r="C4536" s="46">
        <v>1.2882718814668959</v>
      </c>
      <c r="D4536" s="46">
        <v>1.9421960459255803</v>
      </c>
      <c r="E4536" s="46">
        <v>1.1983583201796681</v>
      </c>
    </row>
    <row r="4537" spans="1:5" x14ac:dyDescent="0.35">
      <c r="A4537" s="47">
        <v>33628.977072016161</v>
      </c>
      <c r="B4537" s="46">
        <v>1.0892004155023369</v>
      </c>
      <c r="C4537" s="46">
        <v>0.7112299766274699</v>
      </c>
      <c r="D4537" s="46">
        <v>1.9417074677434401</v>
      </c>
      <c r="E4537" s="46">
        <v>1.1975244754775725</v>
      </c>
    </row>
    <row r="4538" spans="1:5" x14ac:dyDescent="0.35">
      <c r="A4538" s="47">
        <v>33630.078527324607</v>
      </c>
      <c r="B4538" s="46">
        <v>1.0892074346162866</v>
      </c>
      <c r="C4538" s="46">
        <v>0.91150061941531746</v>
      </c>
      <c r="D4538" s="46">
        <v>1.9416608541536864</v>
      </c>
      <c r="E4538" s="46">
        <v>1.1974450228910376</v>
      </c>
    </row>
    <row r="4539" spans="1:5" x14ac:dyDescent="0.35">
      <c r="A4539" s="47">
        <v>33633.795096258298</v>
      </c>
      <c r="B4539" s="46">
        <v>1.0892309741583446</v>
      </c>
      <c r="C4539" s="46">
        <v>1.2019728654636186</v>
      </c>
      <c r="D4539" s="46">
        <v>1.9415034279167385</v>
      </c>
      <c r="E4539" s="46">
        <v>1.1971768217007208</v>
      </c>
    </row>
    <row r="4540" spans="1:5" x14ac:dyDescent="0.35">
      <c r="A4540" s="47">
        <v>33636.984023660843</v>
      </c>
      <c r="B4540" s="46">
        <v>1.0892509940945798</v>
      </c>
      <c r="C4540" s="46">
        <v>1.3486455253656215</v>
      </c>
      <c r="D4540" s="46">
        <v>1.9413681782080998</v>
      </c>
      <c r="E4540" s="46">
        <v>1.1969465630985807</v>
      </c>
    </row>
    <row r="4541" spans="1:5" x14ac:dyDescent="0.35">
      <c r="A4541" s="47">
        <v>33640.842156604172</v>
      </c>
      <c r="B4541" s="46">
        <v>1.0892749960907269</v>
      </c>
      <c r="C4541" s="46">
        <v>1.1462054206248906</v>
      </c>
      <c r="D4541" s="46">
        <v>1.9412043322779287</v>
      </c>
      <c r="E4541" s="46">
        <v>1.1966678198633141</v>
      </c>
    </row>
    <row r="4542" spans="1:5" x14ac:dyDescent="0.35">
      <c r="A4542" s="47">
        <v>33647.196256681993</v>
      </c>
      <c r="B4542" s="46">
        <v>1.0893140033745925</v>
      </c>
      <c r="C4542" s="46">
        <v>1.7964156686446797</v>
      </c>
      <c r="D4542" s="46">
        <v>1.940933979226086</v>
      </c>
      <c r="E4542" s="46">
        <v>1.196208359043238</v>
      </c>
    </row>
    <row r="4543" spans="1:5" x14ac:dyDescent="0.35">
      <c r="A4543" s="47">
        <v>33654.527782910365</v>
      </c>
      <c r="B4543" s="46">
        <v>1.0893582043745267</v>
      </c>
      <c r="C4543" s="46">
        <v>-0.750853229133841</v>
      </c>
      <c r="D4543" s="46">
        <v>1.9406212530513087</v>
      </c>
      <c r="E4543" s="46">
        <v>1.1956776276881849</v>
      </c>
    </row>
    <row r="4544" spans="1:5" x14ac:dyDescent="0.35">
      <c r="A4544" s="47">
        <v>33658.480482439991</v>
      </c>
      <c r="B4544" s="46">
        <v>1.0893816767814888</v>
      </c>
      <c r="C4544" s="46">
        <v>6.7473122913153105E-2</v>
      </c>
      <c r="D4544" s="46">
        <v>1.9404523020961151</v>
      </c>
      <c r="E4544" s="46">
        <v>1.1953912299384601</v>
      </c>
    </row>
    <row r="4545" spans="1:5" x14ac:dyDescent="0.35">
      <c r="A4545" s="47">
        <v>33659.916465750684</v>
      </c>
      <c r="B4545" s="46">
        <v>1.089390142076863</v>
      </c>
      <c r="C4545" s="46">
        <v>0.90535785221810272</v>
      </c>
      <c r="D4545" s="46">
        <v>1.9403908632117244</v>
      </c>
      <c r="E4545" s="46">
        <v>1.1952871391607776</v>
      </c>
    </row>
    <row r="4546" spans="1:5" x14ac:dyDescent="0.35">
      <c r="A4546" s="47">
        <v>33665.914831212875</v>
      </c>
      <c r="B4546" s="46">
        <v>1.089425146016173</v>
      </c>
      <c r="C4546" s="46">
        <v>0.937813293508305</v>
      </c>
      <c r="D4546" s="46">
        <v>1.9401338741743639</v>
      </c>
      <c r="E4546" s="46">
        <v>1.1948520766270387</v>
      </c>
    </row>
    <row r="4547" spans="1:5" x14ac:dyDescent="0.35">
      <c r="A4547" s="47">
        <v>33670.396372827323</v>
      </c>
      <c r="B4547" s="46">
        <v>1.0894509226641931</v>
      </c>
      <c r="C4547" s="46">
        <v>1.3129690998562094</v>
      </c>
      <c r="D4547" s="46">
        <v>1.9399415051490836</v>
      </c>
      <c r="E4547" s="46">
        <v>1.1945267619432287</v>
      </c>
    </row>
    <row r="4548" spans="1:5" x14ac:dyDescent="0.35">
      <c r="A4548" s="47">
        <v>33671.117468294186</v>
      </c>
      <c r="B4548" s="46">
        <v>1.0894550402319052</v>
      </c>
      <c r="C4548" s="46">
        <v>0.92588096896739636</v>
      </c>
      <c r="D4548" s="46">
        <v>1.9399105231498188</v>
      </c>
      <c r="E4548" s="46">
        <v>1.1944743964801103</v>
      </c>
    </row>
    <row r="4549" spans="1:5" x14ac:dyDescent="0.35">
      <c r="A4549" s="47">
        <v>33673.791887590174</v>
      </c>
      <c r="B4549" s="46">
        <v>1.089470239057698</v>
      </c>
      <c r="C4549" s="46">
        <v>1.2404883340608741</v>
      </c>
      <c r="D4549" s="46">
        <v>1.9397955457108902</v>
      </c>
      <c r="E4549" s="46">
        <v>1.194280130911916</v>
      </c>
    </row>
    <row r="4550" spans="1:5" x14ac:dyDescent="0.35">
      <c r="A4550" s="47">
        <v>33678.342079451235</v>
      </c>
      <c r="B4550" s="46">
        <v>1.0894958356143314</v>
      </c>
      <c r="C4550" s="46">
        <v>0.96546087809334935</v>
      </c>
      <c r="D4550" s="46">
        <v>1.9395996708404848</v>
      </c>
      <c r="E4550" s="46">
        <v>1.1939494284369698</v>
      </c>
    </row>
    <row r="4551" spans="1:5" x14ac:dyDescent="0.35">
      <c r="A4551" s="47">
        <v>33683.925751714531</v>
      </c>
      <c r="B4551" s="46">
        <v>1.0895267948283711</v>
      </c>
      <c r="C4551" s="46">
        <v>2.142901712378853</v>
      </c>
      <c r="D4551" s="46">
        <v>1.9393588687433032</v>
      </c>
      <c r="E4551" s="46">
        <v>1.1935433004503877</v>
      </c>
    </row>
    <row r="4552" spans="1:5" x14ac:dyDescent="0.35">
      <c r="A4552" s="47">
        <v>33684.255711105288</v>
      </c>
      <c r="B4552" s="46">
        <v>1.0895286087805747</v>
      </c>
      <c r="C4552" s="46">
        <v>1.312984386363647</v>
      </c>
      <c r="D4552" s="46">
        <v>1.9393446237779908</v>
      </c>
      <c r="E4552" s="46">
        <v>1.1935192901535669</v>
      </c>
    </row>
    <row r="4553" spans="1:5" x14ac:dyDescent="0.35">
      <c r="A4553" s="47">
        <v>33685.079908122731</v>
      </c>
      <c r="B4553" s="46">
        <v>1.0895331322337132</v>
      </c>
      <c r="C4553" s="46">
        <v>-0.39861737791316854</v>
      </c>
      <c r="D4553" s="46">
        <v>1.9393090342932362</v>
      </c>
      <c r="E4553" s="46">
        <v>1.1934593102521636</v>
      </c>
    </row>
    <row r="4554" spans="1:5" x14ac:dyDescent="0.35">
      <c r="A4554" s="47">
        <v>33687.013634243311</v>
      </c>
      <c r="B4554" s="46">
        <v>1.0895437026980344</v>
      </c>
      <c r="C4554" s="46">
        <v>1.1622862172600446</v>
      </c>
      <c r="D4554" s="46">
        <v>1.9392254932378046</v>
      </c>
      <c r="E4554" s="46">
        <v>1.193318556663415</v>
      </c>
    </row>
    <row r="4555" spans="1:5" x14ac:dyDescent="0.35">
      <c r="A4555" s="47">
        <v>33692.568644989784</v>
      </c>
      <c r="B4555" s="46">
        <v>1.0895737376925758</v>
      </c>
      <c r="C4555" s="46">
        <v>0.87173946998098106</v>
      </c>
      <c r="D4555" s="46">
        <v>1.938985183821436</v>
      </c>
      <c r="E4555" s="46">
        <v>1.1929139885237823</v>
      </c>
    </row>
    <row r="4556" spans="1:5" x14ac:dyDescent="0.35">
      <c r="A4556" s="47">
        <v>33700.962747787671</v>
      </c>
      <c r="B4556" s="46">
        <v>1.0896181935524174</v>
      </c>
      <c r="C4556" s="46">
        <v>0.98709357117006125</v>
      </c>
      <c r="D4556" s="46">
        <v>1.938621153032988</v>
      </c>
      <c r="E4556" s="46">
        <v>1.192302023442904</v>
      </c>
    </row>
    <row r="4557" spans="1:5" x14ac:dyDescent="0.35">
      <c r="A4557" s="47">
        <v>33708.117537301427</v>
      </c>
      <c r="B4557" s="46">
        <v>1.0896552043602576</v>
      </c>
      <c r="C4557" s="46">
        <v>-1.6384659801840118</v>
      </c>
      <c r="D4557" s="46">
        <v>1.9383100128013193</v>
      </c>
      <c r="E4557" s="46">
        <v>1.1917798226734129</v>
      </c>
    </row>
    <row r="4558" spans="1:5" x14ac:dyDescent="0.35">
      <c r="A4558" s="47">
        <v>33709.153924941973</v>
      </c>
      <c r="B4558" s="46">
        <v>1.0896604982929388</v>
      </c>
      <c r="C4558" s="46">
        <v>1.0068960874607624</v>
      </c>
      <c r="D4558" s="46">
        <v>1.9382648782872745</v>
      </c>
      <c r="E4558" s="46">
        <v>1.1917041364860803</v>
      </c>
    </row>
    <row r="4559" spans="1:5" x14ac:dyDescent="0.35">
      <c r="A4559" s="47">
        <v>33713.739119512204</v>
      </c>
      <c r="B4559" s="46">
        <v>1.0896837160485395</v>
      </c>
      <c r="C4559" s="46">
        <v>1.3646326973177025</v>
      </c>
      <c r="D4559" s="46">
        <v>1.9380649963188785</v>
      </c>
      <c r="E4559" s="46">
        <v>1.1913691521335057</v>
      </c>
    </row>
    <row r="4560" spans="1:5" x14ac:dyDescent="0.35">
      <c r="A4560" s="47">
        <v>33718.203789020321</v>
      </c>
      <c r="B4560" s="46">
        <v>1.0897060044921671</v>
      </c>
      <c r="C4560" s="46">
        <v>0.81455024677123955</v>
      </c>
      <c r="D4560" s="46">
        <v>1.937870059189813</v>
      </c>
      <c r="E4560" s="46">
        <v>1.1910427663786625</v>
      </c>
    </row>
    <row r="4561" spans="1:5" x14ac:dyDescent="0.35">
      <c r="A4561" s="47">
        <v>33719.185331396984</v>
      </c>
      <c r="B4561" s="46">
        <v>1.0897108623621881</v>
      </c>
      <c r="C4561" s="46">
        <v>2.3154546474396298</v>
      </c>
      <c r="D4561" s="46">
        <v>1.9378271620664596</v>
      </c>
      <c r="E4561" s="46">
        <v>1.1909709844512113</v>
      </c>
    </row>
    <row r="4562" spans="1:5" x14ac:dyDescent="0.35">
      <c r="A4562" s="47">
        <v>33723.138519012071</v>
      </c>
      <c r="B4562" s="46">
        <v>1.0897302738093304</v>
      </c>
      <c r="C4562" s="46">
        <v>1.3070719581653734</v>
      </c>
      <c r="D4562" s="46">
        <v>1.9376542438354969</v>
      </c>
      <c r="E4562" s="46">
        <v>1.1906817825870943</v>
      </c>
    </row>
    <row r="4563" spans="1:5" x14ac:dyDescent="0.35">
      <c r="A4563" s="47">
        <v>33728.089117263771</v>
      </c>
      <c r="B4563" s="46">
        <v>1.0897542357758991</v>
      </c>
      <c r="C4563" s="46">
        <v>1.0474483999224127</v>
      </c>
      <c r="D4563" s="46">
        <v>1.9374373612457545</v>
      </c>
      <c r="E4563" s="46">
        <v>1.190319393230072</v>
      </c>
    </row>
    <row r="4564" spans="1:5" x14ac:dyDescent="0.35">
      <c r="A4564" s="47">
        <v>33728.657422753538</v>
      </c>
      <c r="B4564" s="46">
        <v>1.0897569618216292</v>
      </c>
      <c r="C4564" s="46">
        <v>1.4108213851484086</v>
      </c>
      <c r="D4564" s="46">
        <v>1.9374124402483477</v>
      </c>
      <c r="E4564" s="46">
        <v>1.1902777770738646</v>
      </c>
    </row>
    <row r="4565" spans="1:5" x14ac:dyDescent="0.35">
      <c r="A4565" s="47">
        <v>33729.325737397252</v>
      </c>
      <c r="B4565" s="46">
        <v>1.0897601610925072</v>
      </c>
      <c r="C4565" s="46">
        <v>1.1909406828622515</v>
      </c>
      <c r="D4565" s="46">
        <v>1.9373831274174922</v>
      </c>
      <c r="E4565" s="46">
        <v>1.1902288333194273</v>
      </c>
    </row>
    <row r="4566" spans="1:5" x14ac:dyDescent="0.35">
      <c r="A4566" s="47">
        <v>33730.531480645688</v>
      </c>
      <c r="B4566" s="46">
        <v>1.0897659153097199</v>
      </c>
      <c r="C4566" s="46">
        <v>1.2410494826609719</v>
      </c>
      <c r="D4566" s="46">
        <v>1.9373302253298696</v>
      </c>
      <c r="E4566" s="46">
        <v>1.1901405200685746</v>
      </c>
    </row>
    <row r="4567" spans="1:5" x14ac:dyDescent="0.35">
      <c r="A4567" s="47">
        <v>33735.748477809604</v>
      </c>
      <c r="B4567" s="46">
        <v>1.0897905493576534</v>
      </c>
      <c r="C4567" s="46">
        <v>1.113340850360367</v>
      </c>
      <c r="D4567" s="46">
        <v>1.9371010743638548</v>
      </c>
      <c r="E4567" s="46">
        <v>1.189758243162589</v>
      </c>
    </row>
    <row r="4568" spans="1:5" x14ac:dyDescent="0.35">
      <c r="A4568" s="47">
        <v>33738.827098855618</v>
      </c>
      <c r="B4568" s="46">
        <v>1.0898048857821823</v>
      </c>
      <c r="C4568" s="46">
        <v>-2.0694406885738315</v>
      </c>
      <c r="D4568" s="46">
        <v>1.9369656552933396</v>
      </c>
      <c r="E4568" s="46">
        <v>1.1895325322849768</v>
      </c>
    </row>
    <row r="4569" spans="1:5" x14ac:dyDescent="0.35">
      <c r="A4569" s="47">
        <v>33741.414352313528</v>
      </c>
      <c r="B4569" s="46">
        <v>1.0898168190745809</v>
      </c>
      <c r="C4569" s="46">
        <v>1.0768542392116665</v>
      </c>
      <c r="D4569" s="46">
        <v>1.9368517387817301</v>
      </c>
      <c r="E4569" s="46">
        <v>1.1893427757325086</v>
      </c>
    </row>
    <row r="4570" spans="1:5" x14ac:dyDescent="0.35">
      <c r="A4570" s="47">
        <v>33747.922322372971</v>
      </c>
      <c r="B4570" s="46">
        <v>1.0898463724233998</v>
      </c>
      <c r="C4570" s="46">
        <v>0.88553026310134175</v>
      </c>
      <c r="D4570" s="46">
        <v>1.9365647451874475</v>
      </c>
      <c r="E4570" s="46">
        <v>1.1888651805708494</v>
      </c>
    </row>
    <row r="4571" spans="1:5" x14ac:dyDescent="0.35">
      <c r="A4571" s="47">
        <v>33749.215367835626</v>
      </c>
      <c r="B4571" s="46">
        <v>1.0898521653414446</v>
      </c>
      <c r="C4571" s="46">
        <v>0.87744143241570427</v>
      </c>
      <c r="D4571" s="46">
        <v>1.9365076471432154</v>
      </c>
      <c r="E4571" s="46">
        <v>1.1887702412380907</v>
      </c>
    </row>
    <row r="4572" spans="1:5" x14ac:dyDescent="0.35">
      <c r="A4572" s="47">
        <v>33754.94574567474</v>
      </c>
      <c r="B4572" s="46">
        <v>1.0898775232235713</v>
      </c>
      <c r="C4572" s="46">
        <v>1.3117417548651922</v>
      </c>
      <c r="D4572" s="46">
        <v>1.9362543022925336</v>
      </c>
      <c r="E4572" s="46">
        <v>1.1883493115464991</v>
      </c>
    </row>
    <row r="4573" spans="1:5" x14ac:dyDescent="0.35">
      <c r="A4573" s="47">
        <v>33759.980429775846</v>
      </c>
      <c r="B4573" s="46">
        <v>1.0898993794396354</v>
      </c>
      <c r="C4573" s="46">
        <v>1.0478565559882913</v>
      </c>
      <c r="D4573" s="46">
        <v>1.9360313059011343</v>
      </c>
      <c r="E4573" s="46">
        <v>1.1879792341971285</v>
      </c>
    </row>
    <row r="4574" spans="1:5" x14ac:dyDescent="0.35">
      <c r="A4574" s="47">
        <v>33775.42023930508</v>
      </c>
      <c r="B4574" s="46">
        <v>1.0899639438213227</v>
      </c>
      <c r="C4574" s="46">
        <v>0.86734301140358738</v>
      </c>
      <c r="D4574" s="46">
        <v>1.9353450687275944</v>
      </c>
      <c r="E4574" s="46">
        <v>1.186842894840604</v>
      </c>
    </row>
    <row r="4575" spans="1:5" x14ac:dyDescent="0.35">
      <c r="A4575" s="47">
        <v>33793.135414124954</v>
      </c>
      <c r="B4575" s="46">
        <v>1.090033465267658</v>
      </c>
      <c r="C4575" s="46">
        <v>0.95545441047126811</v>
      </c>
      <c r="D4575" s="46">
        <v>1.9345533052572008</v>
      </c>
      <c r="E4575" s="46">
        <v>1.1855365315612592</v>
      </c>
    </row>
    <row r="4576" spans="1:5" x14ac:dyDescent="0.35">
      <c r="A4576" s="47">
        <v>33796.680124686449</v>
      </c>
      <c r="B4576" s="46">
        <v>1.0900467933406213</v>
      </c>
      <c r="C4576" s="46">
        <v>0.9662192240446732</v>
      </c>
      <c r="D4576" s="46">
        <v>1.9343943161962898</v>
      </c>
      <c r="E4576" s="46">
        <v>1.1852748178133767</v>
      </c>
    </row>
    <row r="4577" spans="1:5" x14ac:dyDescent="0.35">
      <c r="A4577" s="47">
        <v>33797.01329948123</v>
      </c>
      <c r="B4577" s="46">
        <v>1.0900480361026956</v>
      </c>
      <c r="C4577" s="46">
        <v>1.1191470356033406</v>
      </c>
      <c r="D4577" s="46">
        <v>1.934379362879217</v>
      </c>
      <c r="E4577" s="46">
        <v>1.1852502134566534</v>
      </c>
    </row>
    <row r="4578" spans="1:5" x14ac:dyDescent="0.35">
      <c r="A4578" s="47">
        <v>33800.392997086376</v>
      </c>
      <c r="B4578" s="46">
        <v>1.0900605457984134</v>
      </c>
      <c r="C4578" s="46">
        <v>2.1466250806254417</v>
      </c>
      <c r="D4578" s="46">
        <v>1.9342275844989825</v>
      </c>
      <c r="E4578" s="46">
        <v>1.1850005774787513</v>
      </c>
    </row>
    <row r="4579" spans="1:5" x14ac:dyDescent="0.35">
      <c r="A4579" s="47">
        <v>33802.837337661535</v>
      </c>
      <c r="B4579" s="46">
        <v>1.0900694836086069</v>
      </c>
      <c r="C4579" s="46">
        <v>0.96247270167599819</v>
      </c>
      <c r="D4579" s="46">
        <v>1.9341177063233865</v>
      </c>
      <c r="E4579" s="46">
        <v>1.1848199721806363</v>
      </c>
    </row>
    <row r="4580" spans="1:5" x14ac:dyDescent="0.35">
      <c r="A4580" s="47">
        <v>33804.228937443891</v>
      </c>
      <c r="B4580" s="46">
        <v>1.0900745309194002</v>
      </c>
      <c r="C4580" s="46">
        <v>2.4961386217962733</v>
      </c>
      <c r="D4580" s="46">
        <v>1.9340551114597382</v>
      </c>
      <c r="E4580" s="46">
        <v>1.184717129288632</v>
      </c>
    </row>
    <row r="4581" spans="1:5" x14ac:dyDescent="0.35">
      <c r="A4581" s="47">
        <v>33804.60131611109</v>
      </c>
      <c r="B4581" s="46">
        <v>1.0900758764732634</v>
      </c>
      <c r="C4581" s="46">
        <v>0.43732654543420235</v>
      </c>
      <c r="D4581" s="46">
        <v>1.9340383568119466</v>
      </c>
      <c r="E4581" s="46">
        <v>1.1846896068786548</v>
      </c>
    </row>
    <row r="4582" spans="1:5" x14ac:dyDescent="0.35">
      <c r="A4582" s="47">
        <v>33808.947551232668</v>
      </c>
      <c r="B4582" s="46">
        <v>1.0900914233491759</v>
      </c>
      <c r="C4582" s="46">
        <v>0.98046076785323066</v>
      </c>
      <c r="D4582" s="46">
        <v>1.9338426523252226</v>
      </c>
      <c r="E4582" s="46">
        <v>1.1843682957033164</v>
      </c>
    </row>
    <row r="4583" spans="1:5" x14ac:dyDescent="0.35">
      <c r="A4583" s="47">
        <v>33811.443290548428</v>
      </c>
      <c r="B4583" s="46">
        <v>1.0901002195180756</v>
      </c>
      <c r="C4583" s="46">
        <v>0.76966199629497911</v>
      </c>
      <c r="D4583" s="46">
        <v>1.9337301466000518</v>
      </c>
      <c r="E4583" s="46">
        <v>1.1841837212927873</v>
      </c>
    </row>
    <row r="4584" spans="1:5" x14ac:dyDescent="0.35">
      <c r="A4584" s="47">
        <v>33817.165663799082</v>
      </c>
      <c r="B4584" s="46">
        <v>1.0901200266545392</v>
      </c>
      <c r="C4584" s="46">
        <v>2.2587791022008252</v>
      </c>
      <c r="D4584" s="46">
        <v>1.9334718397503015</v>
      </c>
      <c r="E4584" s="46">
        <v>1.1837603341147416</v>
      </c>
    </row>
    <row r="4585" spans="1:5" x14ac:dyDescent="0.35">
      <c r="A4585" s="47">
        <v>33817.384352171219</v>
      </c>
      <c r="B4585" s="46">
        <v>1.0901207736398388</v>
      </c>
      <c r="C4585" s="46">
        <v>1.227016419906013</v>
      </c>
      <c r="D4585" s="46">
        <v>1.9334619586128392</v>
      </c>
      <c r="E4585" s="46">
        <v>1.1837441487388711</v>
      </c>
    </row>
    <row r="4586" spans="1:5" x14ac:dyDescent="0.35">
      <c r="A4586" s="47">
        <v>33823.462597456069</v>
      </c>
      <c r="B4586" s="46">
        <v>1.0901412419968388</v>
      </c>
      <c r="C4586" s="46">
        <v>1.5463491385221406</v>
      </c>
      <c r="D4586" s="46">
        <v>1.9331870393777073</v>
      </c>
      <c r="E4586" s="46">
        <v>1.1832941438985858</v>
      </c>
    </row>
    <row r="4587" spans="1:5" x14ac:dyDescent="0.35">
      <c r="A4587" s="47">
        <v>33827.887727847541</v>
      </c>
      <c r="B4587" s="46">
        <v>1.0901557875650361</v>
      </c>
      <c r="C4587" s="46">
        <v>1.4864661255237221</v>
      </c>
      <c r="D4587" s="46">
        <v>1.9329865486238187</v>
      </c>
      <c r="E4587" s="46">
        <v>1.1829663514772222</v>
      </c>
    </row>
    <row r="4588" spans="1:5" x14ac:dyDescent="0.35">
      <c r="A4588" s="47">
        <v>33837.868248286672</v>
      </c>
      <c r="B4588" s="46">
        <v>1.090187494920569</v>
      </c>
      <c r="C4588" s="46">
        <v>1.8604761953019411</v>
      </c>
      <c r="D4588" s="46">
        <v>1.9325333029382399</v>
      </c>
      <c r="E4588" s="46">
        <v>1.1822265083850512</v>
      </c>
    </row>
    <row r="4589" spans="1:5" x14ac:dyDescent="0.35">
      <c r="A4589" s="47">
        <v>33838.201092393319</v>
      </c>
      <c r="B4589" s="46">
        <v>1.0901885261386031</v>
      </c>
      <c r="C4589" s="46">
        <v>0.29717939799831505</v>
      </c>
      <c r="D4589" s="46">
        <v>1.9325181623315755</v>
      </c>
      <c r="E4589" s="46">
        <v>1.1822018225343809</v>
      </c>
    </row>
    <row r="4590" spans="1:5" x14ac:dyDescent="0.35">
      <c r="A4590" s="47">
        <v>33844.42743094232</v>
      </c>
      <c r="B4590" s="46">
        <v>1.0902075053443456</v>
      </c>
      <c r="C4590" s="46">
        <v>1.7852819562743205</v>
      </c>
      <c r="D4590" s="46">
        <v>1.9322346364493057</v>
      </c>
      <c r="E4590" s="46">
        <v>1.1817398908386267</v>
      </c>
    </row>
    <row r="4591" spans="1:5" x14ac:dyDescent="0.35">
      <c r="A4591" s="47">
        <v>33850.834172727897</v>
      </c>
      <c r="B4591" s="46">
        <v>1.0902264183867938</v>
      </c>
      <c r="C4591" s="46">
        <v>1.1821260319862636</v>
      </c>
      <c r="D4591" s="46">
        <v>1.9319423048697497</v>
      </c>
      <c r="E4591" s="46">
        <v>1.1812642888222613</v>
      </c>
    </row>
    <row r="4592" spans="1:5" x14ac:dyDescent="0.35">
      <c r="A4592" s="47">
        <v>33850.898497378927</v>
      </c>
      <c r="B4592" s="46">
        <v>1.0902266051120257</v>
      </c>
      <c r="C4592" s="46">
        <v>0.60098771906365034</v>
      </c>
      <c r="D4592" s="46">
        <v>1.9319393667832843</v>
      </c>
      <c r="E4592" s="46">
        <v>1.1812595122557976</v>
      </c>
    </row>
    <row r="4593" spans="1:5" x14ac:dyDescent="0.35">
      <c r="A4593" s="47">
        <v>33857.364503465302</v>
      </c>
      <c r="B4593" s="46">
        <v>1.0902450543757902</v>
      </c>
      <c r="C4593" s="46">
        <v>0.52070770687449031</v>
      </c>
      <c r="D4593" s="46">
        <v>1.9316437188955762</v>
      </c>
      <c r="E4593" s="46">
        <v>1.1807792199886489</v>
      </c>
    </row>
    <row r="4594" spans="1:5" x14ac:dyDescent="0.35">
      <c r="A4594" s="47">
        <v>33858.634738333363</v>
      </c>
      <c r="B4594" s="46">
        <v>1.0902486041375883</v>
      </c>
      <c r="C4594" s="46">
        <v>0.63659134759754821</v>
      </c>
      <c r="D4594" s="46">
        <v>1.931585567987818</v>
      </c>
      <c r="E4594" s="46">
        <v>1.1806848340384246</v>
      </c>
    </row>
    <row r="4595" spans="1:5" x14ac:dyDescent="0.35">
      <c r="A4595" s="47">
        <v>33859.162323385281</v>
      </c>
      <c r="B4595" s="46">
        <v>1.0902500713204353</v>
      </c>
      <c r="C4595" s="46">
        <v>1.0186929193957805</v>
      </c>
      <c r="D4595" s="46">
        <v>1.9315614084412696</v>
      </c>
      <c r="E4595" s="46">
        <v>1.180645628159233</v>
      </c>
    </row>
    <row r="4596" spans="1:5" x14ac:dyDescent="0.35">
      <c r="A4596" s="47">
        <v>33864.837332410207</v>
      </c>
      <c r="B4596" s="46">
        <v>1.090265586505403</v>
      </c>
      <c r="C4596" s="46">
        <v>2.4388598973582587</v>
      </c>
      <c r="D4596" s="46">
        <v>1.9313012790642519</v>
      </c>
      <c r="E4596" s="46">
        <v>1.1802237896080734</v>
      </c>
    </row>
    <row r="4597" spans="1:5" x14ac:dyDescent="0.35">
      <c r="A4597" s="47">
        <v>33870.461573094777</v>
      </c>
      <c r="B4597" s="46">
        <v>1.0902804819722336</v>
      </c>
      <c r="C4597" s="46">
        <v>2.0459564257679919</v>
      </c>
      <c r="D4597" s="46">
        <v>1.9310430164344028</v>
      </c>
      <c r="E4597" s="46">
        <v>1.1798055156788938</v>
      </c>
    </row>
    <row r="4598" spans="1:5" x14ac:dyDescent="0.35">
      <c r="A4598" s="47">
        <v>33870.857030675092</v>
      </c>
      <c r="B4598" s="46">
        <v>1.0902815113232531</v>
      </c>
      <c r="C4598" s="46">
        <v>0.74346932402331589</v>
      </c>
      <c r="D4598" s="46">
        <v>1.9310248399786438</v>
      </c>
      <c r="E4598" s="46">
        <v>1.1797760978368517</v>
      </c>
    </row>
    <row r="4599" spans="1:5" x14ac:dyDescent="0.35">
      <c r="A4599" s="47">
        <v>33875.181790072536</v>
      </c>
      <c r="B4599" s="46">
        <v>1.0902926142393745</v>
      </c>
      <c r="C4599" s="46">
        <v>1.1692200968597799</v>
      </c>
      <c r="D4599" s="46">
        <v>1.9308259131628753</v>
      </c>
      <c r="E4599" s="46">
        <v>1.1794543163254683</v>
      </c>
    </row>
    <row r="4600" spans="1:5" x14ac:dyDescent="0.35">
      <c r="A4600" s="47">
        <v>33878.734310344982</v>
      </c>
      <c r="B4600" s="46">
        <v>1.0903015234326516</v>
      </c>
      <c r="C4600" s="46">
        <v>1.6942708310037968</v>
      </c>
      <c r="D4600" s="46">
        <v>1.9306623052288359</v>
      </c>
      <c r="E4600" s="46">
        <v>1.1791899041979259</v>
      </c>
    </row>
    <row r="4601" spans="1:5" x14ac:dyDescent="0.35">
      <c r="A4601" s="47">
        <v>33892.335726392383</v>
      </c>
      <c r="B4601" s="46">
        <v>1.0903338768435809</v>
      </c>
      <c r="C4601" s="46">
        <v>0.55301467143440419</v>
      </c>
      <c r="D4601" s="46">
        <v>1.9300342257039613</v>
      </c>
      <c r="E4601" s="46">
        <v>1.1781768391526768</v>
      </c>
    </row>
    <row r="4602" spans="1:5" x14ac:dyDescent="0.35">
      <c r="A4602" s="47">
        <v>33900.294576402455</v>
      </c>
      <c r="B4602" s="46">
        <v>1.0903515193774227</v>
      </c>
      <c r="C4602" s="46">
        <v>1.508389962354495</v>
      </c>
      <c r="D4602" s="46">
        <v>1.9296654746774935</v>
      </c>
      <c r="E4602" s="46">
        <v>1.1775835339784431</v>
      </c>
    </row>
    <row r="4603" spans="1:5" x14ac:dyDescent="0.35">
      <c r="A4603" s="47">
        <v>33902.944373220351</v>
      </c>
      <c r="B4603" s="46">
        <v>1.0903571825566769</v>
      </c>
      <c r="C4603" s="46">
        <v>1.033750493859964</v>
      </c>
      <c r="D4603" s="46">
        <v>1.9295425026882074</v>
      </c>
      <c r="E4603" s="46">
        <v>1.1773859195839849</v>
      </c>
    </row>
    <row r="4604" spans="1:5" x14ac:dyDescent="0.35">
      <c r="A4604" s="47">
        <v>33904.324532520965</v>
      </c>
      <c r="B4604" s="46">
        <v>1.0903600906146316</v>
      </c>
      <c r="C4604" s="46">
        <v>-0.59616363614454215</v>
      </c>
      <c r="D4604" s="46">
        <v>1.9294784124171278</v>
      </c>
      <c r="E4604" s="46">
        <v>1.1772829754143563</v>
      </c>
    </row>
    <row r="4605" spans="1:5" x14ac:dyDescent="0.35">
      <c r="A4605" s="47">
        <v>33905.965867221566</v>
      </c>
      <c r="B4605" s="46">
        <v>1.0903635118770265</v>
      </c>
      <c r="C4605" s="46">
        <v>0.98804667425660408</v>
      </c>
      <c r="D4605" s="46">
        <v>1.9294021585847436</v>
      </c>
      <c r="E4605" s="46">
        <v>1.1771605365851843</v>
      </c>
    </row>
    <row r="4606" spans="1:5" x14ac:dyDescent="0.35">
      <c r="A4606" s="47">
        <v>33917.188359918153</v>
      </c>
      <c r="B4606" s="46">
        <v>1.0903858258769654</v>
      </c>
      <c r="C4606" s="46">
        <v>2.2841837610764415</v>
      </c>
      <c r="D4606" s="46">
        <v>1.9288797507216116</v>
      </c>
      <c r="E4606" s="46">
        <v>1.1763229732776259</v>
      </c>
    </row>
    <row r="4607" spans="1:5" x14ac:dyDescent="0.35">
      <c r="A4607" s="47">
        <v>33918.128279078024</v>
      </c>
      <c r="B4607" s="46">
        <v>1.0903876094482148</v>
      </c>
      <c r="C4607" s="46">
        <v>-0.43656797739323183</v>
      </c>
      <c r="D4607" s="46">
        <v>1.9288359161160664</v>
      </c>
      <c r="E4607" s="46">
        <v>1.1762527938470717</v>
      </c>
    </row>
    <row r="4608" spans="1:5" x14ac:dyDescent="0.35">
      <c r="A4608" s="47">
        <v>33926.887640019006</v>
      </c>
      <c r="B4608" s="46">
        <v>1.0904035983982261</v>
      </c>
      <c r="C4608" s="46">
        <v>1.4559423739067823</v>
      </c>
      <c r="D4608" s="46">
        <v>1.9284268069585788</v>
      </c>
      <c r="E4608" s="46">
        <v>1.1755985505397128</v>
      </c>
    </row>
    <row r="4609" spans="1:5" x14ac:dyDescent="0.35">
      <c r="A4609" s="47">
        <v>33950.501417552994</v>
      </c>
      <c r="B4609" s="46">
        <v>1.0904410280319516</v>
      </c>
      <c r="C4609" s="46">
        <v>1.1013314995480528</v>
      </c>
      <c r="D4609" s="46">
        <v>1.9273185176037371</v>
      </c>
      <c r="E4609" s="46">
        <v>1.1738329227292774</v>
      </c>
    </row>
    <row r="4610" spans="1:5" x14ac:dyDescent="0.35">
      <c r="A4610" s="47">
        <v>33955.989248146921</v>
      </c>
      <c r="B4610" s="46">
        <v>1.0904485456753863</v>
      </c>
      <c r="C4610" s="46">
        <v>0.97189419250929276</v>
      </c>
      <c r="D4610" s="46">
        <v>1.9270598291609777</v>
      </c>
      <c r="E4610" s="46">
        <v>1.1734222197300228</v>
      </c>
    </row>
    <row r="4611" spans="1:5" x14ac:dyDescent="0.35">
      <c r="A4611" s="47">
        <v>33956.008055817772</v>
      </c>
      <c r="B4611" s="46">
        <v>1.0904485706758729</v>
      </c>
      <c r="C4611" s="46">
        <v>1.2464530673681029</v>
      </c>
      <c r="D4611" s="46">
        <v>1.9270589418691881</v>
      </c>
      <c r="E4611" s="46">
        <v>1.1734208119562703</v>
      </c>
    </row>
    <row r="4612" spans="1:5" x14ac:dyDescent="0.35">
      <c r="A4612" s="47">
        <v>33956.301016268764</v>
      </c>
      <c r="B4612" s="46">
        <v>1.0904489594265219</v>
      </c>
      <c r="C4612" s="46">
        <v>0.82908016655842687</v>
      </c>
      <c r="D4612" s="46">
        <v>1.9270451201990273</v>
      </c>
      <c r="E4612" s="46">
        <v>1.1733988833615019</v>
      </c>
    </row>
    <row r="4613" spans="1:5" x14ac:dyDescent="0.35">
      <c r="A4613" s="47">
        <v>33960.752235163185</v>
      </c>
      <c r="B4613" s="46">
        <v>1.0904547105216074</v>
      </c>
      <c r="C4613" s="46">
        <v>1.2163149293577868</v>
      </c>
      <c r="D4613" s="46">
        <v>1.9268349671158074</v>
      </c>
      <c r="E4613" s="46">
        <v>1.1730656561466632</v>
      </c>
    </row>
    <row r="4614" spans="1:5" x14ac:dyDescent="0.35">
      <c r="A4614" s="47">
        <v>33982.22631423828</v>
      </c>
      <c r="B4614" s="46">
        <v>1.0904783652982948</v>
      </c>
      <c r="C4614" s="46">
        <v>1.0730989171432448</v>
      </c>
      <c r="D4614" s="46">
        <v>1.9258172425753821</v>
      </c>
      <c r="E4614" s="46">
        <v>1.1714569144472595</v>
      </c>
    </row>
    <row r="4615" spans="1:5" x14ac:dyDescent="0.35">
      <c r="A4615" s="47">
        <v>33986.584361730456</v>
      </c>
      <c r="B4615" s="46">
        <v>1.0904823412488294</v>
      </c>
      <c r="C4615" s="46">
        <v>0.88483181525300658</v>
      </c>
      <c r="D4615" s="46">
        <v>1.9256099193928264</v>
      </c>
      <c r="E4615" s="46">
        <v>1.1711302104782164</v>
      </c>
    </row>
    <row r="4616" spans="1:5" x14ac:dyDescent="0.35">
      <c r="A4616" s="47">
        <v>33987.073918291542</v>
      </c>
      <c r="B4616" s="46">
        <v>1.090482770544049</v>
      </c>
      <c r="C4616" s="46">
        <v>1.326479779990053</v>
      </c>
      <c r="D4616" s="46">
        <v>1.925586613548349</v>
      </c>
      <c r="E4616" s="46">
        <v>1.1710935061838819</v>
      </c>
    </row>
    <row r="4617" spans="1:5" x14ac:dyDescent="0.35">
      <c r="A4617" s="47">
        <v>33991.859303006779</v>
      </c>
      <c r="B4617" s="46">
        <v>1.0904867826262461</v>
      </c>
      <c r="C4617" s="46">
        <v>1.2065298194854357</v>
      </c>
      <c r="D4617" s="46">
        <v>1.9253586259595883</v>
      </c>
      <c r="E4617" s="46">
        <v>1.1707346786453974</v>
      </c>
    </row>
    <row r="4618" spans="1:5" x14ac:dyDescent="0.35">
      <c r="A4618" s="47">
        <v>33992.768824777122</v>
      </c>
      <c r="B4618" s="46">
        <v>1.0904875073880567</v>
      </c>
      <c r="C4618" s="46">
        <v>2.086696826945178</v>
      </c>
      <c r="D4618" s="46">
        <v>1.9253152583272104</v>
      </c>
      <c r="E4618" s="46">
        <v>1.170666469838445</v>
      </c>
    </row>
    <row r="4619" spans="1:5" x14ac:dyDescent="0.35">
      <c r="A4619" s="47">
        <v>33994.071311315936</v>
      </c>
      <c r="B4619" s="46">
        <v>1.0904885242854816</v>
      </c>
      <c r="C4619" s="46">
        <v>0.6546290816109579</v>
      </c>
      <c r="D4619" s="46">
        <v>1.9252531335551313</v>
      </c>
      <c r="E4619" s="46">
        <v>1.1705687859504672</v>
      </c>
    </row>
    <row r="4620" spans="1:5" x14ac:dyDescent="0.35">
      <c r="A4620" s="47">
        <v>33995.35902861214</v>
      </c>
      <c r="B4620" s="46">
        <v>1.090489505346067</v>
      </c>
      <c r="C4620" s="46">
        <v>1.235312676813205</v>
      </c>
      <c r="D4620" s="46">
        <v>1.9251916902355917</v>
      </c>
      <c r="E4620" s="46">
        <v>1.1704722039563862</v>
      </c>
    </row>
    <row r="4621" spans="1:5" x14ac:dyDescent="0.35">
      <c r="A4621" s="47">
        <v>33996.296041509544</v>
      </c>
      <c r="B4621" s="46">
        <v>1.0904902040334146</v>
      </c>
      <c r="C4621" s="46">
        <v>2.3425789189793988</v>
      </c>
      <c r="D4621" s="46">
        <v>1.9251469663801277</v>
      </c>
      <c r="E4621" s="46">
        <v>1.1704019220864448</v>
      </c>
    </row>
    <row r="4622" spans="1:5" x14ac:dyDescent="0.35">
      <c r="A4622" s="47">
        <v>33999.15553858113</v>
      </c>
      <c r="B4622" s="46">
        <v>1.0904922571860283</v>
      </c>
      <c r="C4622" s="46">
        <v>1.4654579627705555</v>
      </c>
      <c r="D4622" s="46">
        <v>1.9250104071183221</v>
      </c>
      <c r="E4622" s="46">
        <v>1.1701874233899356</v>
      </c>
    </row>
    <row r="4623" spans="1:5" x14ac:dyDescent="0.35">
      <c r="A4623" s="47">
        <v>34000.101415135949</v>
      </c>
      <c r="B4623" s="46">
        <v>1.0904929101418024</v>
      </c>
      <c r="C4623" s="46">
        <v>0.95287153584231454</v>
      </c>
      <c r="D4623" s="46">
        <v>1.9249652106937374</v>
      </c>
      <c r="E4623" s="46">
        <v>1.1701164645695299</v>
      </c>
    </row>
    <row r="4624" spans="1:5" x14ac:dyDescent="0.35">
      <c r="A4624" s="47">
        <v>34001.315624847062</v>
      </c>
      <c r="B4624" s="46">
        <v>1.0904937292549339</v>
      </c>
      <c r="C4624" s="46">
        <v>2.5531197308936049</v>
      </c>
      <c r="D4624" s="46">
        <v>1.9249071745780462</v>
      </c>
      <c r="E4624" s="46">
        <v>1.1700253712906543</v>
      </c>
    </row>
    <row r="4625" spans="1:5" x14ac:dyDescent="0.35">
      <c r="A4625" s="47">
        <v>34010.978849276995</v>
      </c>
      <c r="B4625" s="46">
        <v>1.0904994844581783</v>
      </c>
      <c r="C4625" s="46">
        <v>2.128666666037482</v>
      </c>
      <c r="D4625" s="46">
        <v>1.9244445753425778</v>
      </c>
      <c r="E4625" s="46">
        <v>1.1693002411509843</v>
      </c>
    </row>
    <row r="4626" spans="1:5" x14ac:dyDescent="0.35">
      <c r="A4626" s="47">
        <v>34011.778165221287</v>
      </c>
      <c r="B4626" s="46">
        <v>1.090499899824781</v>
      </c>
      <c r="C4626" s="46">
        <v>1.3106856377699927</v>
      </c>
      <c r="D4626" s="46">
        <v>1.9244062530338129</v>
      </c>
      <c r="E4626" s="46">
        <v>1.1692402472786905</v>
      </c>
    </row>
    <row r="4627" spans="1:5" x14ac:dyDescent="0.35">
      <c r="A4627" s="47">
        <v>34014.455179144126</v>
      </c>
      <c r="B4627" s="46">
        <v>1.0905012234966482</v>
      </c>
      <c r="C4627" s="46">
        <v>-7.8595008084969553E-2</v>
      </c>
      <c r="D4627" s="46">
        <v>1.9242778428942418</v>
      </c>
      <c r="E4627" s="46">
        <v>1.1690393058953088</v>
      </c>
    </row>
    <row r="4628" spans="1:5" x14ac:dyDescent="0.35">
      <c r="A4628" s="47">
        <v>34016.339616099707</v>
      </c>
      <c r="B4628" s="46">
        <v>1.0905020930088476</v>
      </c>
      <c r="C4628" s="46">
        <v>0.87465560406612131</v>
      </c>
      <c r="D4628" s="46">
        <v>1.9241873920333668</v>
      </c>
      <c r="E4628" s="46">
        <v>1.1688978439558722</v>
      </c>
    </row>
    <row r="4629" spans="1:5" x14ac:dyDescent="0.35">
      <c r="A4629" s="47">
        <v>34022.480928149787</v>
      </c>
      <c r="B4629" s="46">
        <v>1.0905045700774789</v>
      </c>
      <c r="C4629" s="46">
        <v>-1.277428866618191</v>
      </c>
      <c r="D4629" s="46">
        <v>1.923892279268818</v>
      </c>
      <c r="E4629" s="46">
        <v>1.1684367534404205</v>
      </c>
    </row>
    <row r="4630" spans="1:5" x14ac:dyDescent="0.35">
      <c r="A4630" s="47">
        <v>34024.598675962028</v>
      </c>
      <c r="B4630" s="46">
        <v>1.0905052978315122</v>
      </c>
      <c r="C4630" s="46">
        <v>2.1935698795140457</v>
      </c>
      <c r="D4630" s="46">
        <v>1.9237903943396011</v>
      </c>
      <c r="E4630" s="46">
        <v>1.1682777281192904</v>
      </c>
    </row>
    <row r="4631" spans="1:5" x14ac:dyDescent="0.35">
      <c r="A4631" s="47">
        <v>34028.404020987837</v>
      </c>
      <c r="B4631" s="46">
        <v>1.0905064427928406</v>
      </c>
      <c r="C4631" s="46">
        <v>1.0005319510425714</v>
      </c>
      <c r="D4631" s="46">
        <v>1.9236071655357958</v>
      </c>
      <c r="E4631" s="46">
        <v>1.1679919476990084</v>
      </c>
    </row>
    <row r="4632" spans="1:5" x14ac:dyDescent="0.35">
      <c r="A4632" s="47">
        <v>34031.884156144748</v>
      </c>
      <c r="B4632" s="46">
        <v>1.0905073070254405</v>
      </c>
      <c r="C4632" s="46">
        <v>1.1679761950137202</v>
      </c>
      <c r="D4632" s="46">
        <v>1.9234394232456251</v>
      </c>
      <c r="E4632" s="46">
        <v>1.1677305570770891</v>
      </c>
    </row>
    <row r="4633" spans="1:5" x14ac:dyDescent="0.35">
      <c r="A4633" s="47">
        <v>34033.311955930418</v>
      </c>
      <c r="B4633" s="46">
        <v>1.09050761109484</v>
      </c>
      <c r="C4633" s="46">
        <v>1.0493163609200495</v>
      </c>
      <c r="D4633" s="46">
        <v>1.9233705557766736</v>
      </c>
      <c r="E4633" s="46">
        <v>1.1676233070116557</v>
      </c>
    </row>
    <row r="4634" spans="1:5" x14ac:dyDescent="0.35">
      <c r="A4634" s="47">
        <v>34036.429082068105</v>
      </c>
      <c r="B4634" s="46">
        <v>1.0905081729150723</v>
      </c>
      <c r="C4634" s="46">
        <v>1.1810727701007773</v>
      </c>
      <c r="D4634" s="46">
        <v>1.9232201104012334</v>
      </c>
      <c r="E4634" s="46">
        <v>1.1673891444549389</v>
      </c>
    </row>
    <row r="4635" spans="1:5" x14ac:dyDescent="0.35">
      <c r="A4635" s="47">
        <v>34039.023915420403</v>
      </c>
      <c r="B4635" s="46">
        <v>1.090508533948626</v>
      </c>
      <c r="C4635" s="46">
        <v>1.2598989586861009</v>
      </c>
      <c r="D4635" s="46">
        <v>1.9230947725320657</v>
      </c>
      <c r="E4635" s="46">
        <v>1.1671941991221053</v>
      </c>
    </row>
    <row r="4636" spans="1:5" x14ac:dyDescent="0.35">
      <c r="A4636" s="47">
        <v>34039.106999035481</v>
      </c>
      <c r="B4636" s="46">
        <v>1.0905085439084834</v>
      </c>
      <c r="C4636" s="46">
        <v>0.88884248751552875</v>
      </c>
      <c r="D4636" s="46">
        <v>1.9230907578484659</v>
      </c>
      <c r="E4636" s="46">
        <v>1.1671879569277679</v>
      </c>
    </row>
    <row r="4637" spans="1:5" x14ac:dyDescent="0.35">
      <c r="A4637" s="47">
        <v>34040.83136414754</v>
      </c>
      <c r="B4637" s="46">
        <v>1.0905087282174879</v>
      </c>
      <c r="C4637" s="46">
        <v>0.93028183717323021</v>
      </c>
      <c r="D4637" s="46">
        <v>1.9230074136924376</v>
      </c>
      <c r="E4637" s="46">
        <v>1.1670583991623755</v>
      </c>
    </row>
    <row r="4638" spans="1:5" x14ac:dyDescent="0.35">
      <c r="A4638" s="47">
        <v>34046.578856976346</v>
      </c>
      <c r="B4638" s="46">
        <v>1.0905090340787744</v>
      </c>
      <c r="C4638" s="46">
        <v>1.1680066024487346</v>
      </c>
      <c r="D4638" s="46">
        <v>1.9227293282279321</v>
      </c>
      <c r="E4638" s="46">
        <v>1.1666265199748445</v>
      </c>
    </row>
    <row r="4639" spans="1:5" x14ac:dyDescent="0.35">
      <c r="A4639" s="47">
        <v>34047.317353519073</v>
      </c>
      <c r="B4639" s="46">
        <v>1.0905090390027699</v>
      </c>
      <c r="C4639" s="46">
        <v>0.87642387497701701</v>
      </c>
      <c r="D4639" s="46">
        <v>1.9226935646027081</v>
      </c>
      <c r="E4639" s="46">
        <v>1.1665710223840411</v>
      </c>
    </row>
    <row r="4640" spans="1:5" x14ac:dyDescent="0.35">
      <c r="A4640" s="47">
        <v>34047.883089609226</v>
      </c>
      <c r="B4640" s="46">
        <v>1.0905090374831927</v>
      </c>
      <c r="C4640" s="46">
        <v>2.7665588262559826</v>
      </c>
      <c r="D4640" s="46">
        <v>1.9226661623727808</v>
      </c>
      <c r="E4640" s="46">
        <v>1.166528506839607</v>
      </c>
    </row>
    <row r="4641" spans="1:5" x14ac:dyDescent="0.35">
      <c r="A4641" s="47">
        <v>34050.750412896457</v>
      </c>
      <c r="B4641" s="46">
        <v>1.0905089592148753</v>
      </c>
      <c r="C4641" s="46">
        <v>2.0234141152127405</v>
      </c>
      <c r="D4641" s="46">
        <v>1.9225272130859552</v>
      </c>
      <c r="E4641" s="46">
        <v>1.1663130145366392</v>
      </c>
    </row>
    <row r="4642" spans="1:5" x14ac:dyDescent="0.35">
      <c r="A4642" s="47">
        <v>34054.432191610198</v>
      </c>
      <c r="B4642" s="46">
        <v>1.0905086859841628</v>
      </c>
      <c r="C4642" s="46">
        <v>1.2642851417341783</v>
      </c>
      <c r="D4642" s="46">
        <v>1.9223486330955517</v>
      </c>
      <c r="E4642" s="46">
        <v>1.166036287102703</v>
      </c>
    </row>
    <row r="4643" spans="1:5" x14ac:dyDescent="0.35">
      <c r="A4643" s="47">
        <v>34068.170944485901</v>
      </c>
      <c r="B4643" s="46">
        <v>1.0905059554182805</v>
      </c>
      <c r="C4643" s="46">
        <v>1.1585050005895603</v>
      </c>
      <c r="D4643" s="46">
        <v>1.9216806434513074</v>
      </c>
      <c r="E4643" s="46">
        <v>1.1650034341399291</v>
      </c>
    </row>
    <row r="4644" spans="1:5" x14ac:dyDescent="0.35">
      <c r="A4644" s="47">
        <v>34069.31855368086</v>
      </c>
      <c r="B4644" s="46">
        <v>1.0905056054315536</v>
      </c>
      <c r="C4644" s="46">
        <v>0.83489893440205076</v>
      </c>
      <c r="D4644" s="46">
        <v>1.9216247311750072</v>
      </c>
      <c r="E4644" s="46">
        <v>1.1649171439634345</v>
      </c>
    </row>
    <row r="4645" spans="1:5" x14ac:dyDescent="0.35">
      <c r="A4645" s="47">
        <v>34071.566472807019</v>
      </c>
      <c r="B4645" s="46">
        <v>1.0905048655134661</v>
      </c>
      <c r="C4645" s="46">
        <v>1.2448091085671908</v>
      </c>
      <c r="D4645" s="46">
        <v>1.9215151600077902</v>
      </c>
      <c r="E4645" s="46">
        <v>1.164748113868459</v>
      </c>
    </row>
    <row r="4646" spans="1:5" x14ac:dyDescent="0.35">
      <c r="A4646" s="47">
        <v>34072.010428960763</v>
      </c>
      <c r="B4646" s="46">
        <v>1.090504710872952</v>
      </c>
      <c r="C4646" s="46">
        <v>0.67987533025670732</v>
      </c>
      <c r="D4646" s="46">
        <v>1.9214935120948267</v>
      </c>
      <c r="E4646" s="46">
        <v>1.1647147300593244</v>
      </c>
    </row>
    <row r="4647" spans="1:5" x14ac:dyDescent="0.35">
      <c r="A4647" s="47">
        <v>34073.136663028759</v>
      </c>
      <c r="B4647" s="46">
        <v>1.0905043059921138</v>
      </c>
      <c r="C4647" s="46">
        <v>0.73273452556634755</v>
      </c>
      <c r="D4647" s="46">
        <v>1.9214385835530452</v>
      </c>
      <c r="E4647" s="46">
        <v>1.1646300401642597</v>
      </c>
    </row>
    <row r="4648" spans="1:5" x14ac:dyDescent="0.35">
      <c r="A4648" s="47">
        <v>34074.378397119122</v>
      </c>
      <c r="B4648" s="46">
        <v>1.0905038386667301</v>
      </c>
      <c r="C4648" s="46">
        <v>1.1114785667247995</v>
      </c>
      <c r="D4648" s="46">
        <v>1.9213780022149456</v>
      </c>
      <c r="E4648" s="46">
        <v>1.1645366626884202</v>
      </c>
    </row>
    <row r="4649" spans="1:5" x14ac:dyDescent="0.35">
      <c r="A4649" s="47">
        <v>34087.028332437876</v>
      </c>
      <c r="B4649" s="46">
        <v>1.0904978293875551</v>
      </c>
      <c r="C4649" s="46">
        <v>3.8082531610045711</v>
      </c>
      <c r="D4649" s="46">
        <v>1.9207596694542413</v>
      </c>
      <c r="E4649" s="46">
        <v>1.1635852715333976</v>
      </c>
    </row>
    <row r="4650" spans="1:5" x14ac:dyDescent="0.35">
      <c r="A4650" s="47">
        <v>34088.010669072828</v>
      </c>
      <c r="B4650" s="46">
        <v>1.0904972677366513</v>
      </c>
      <c r="C4650" s="46">
        <v>0.85705647976666022</v>
      </c>
      <c r="D4650" s="46">
        <v>1.920711563429446</v>
      </c>
      <c r="E4650" s="46">
        <v>1.163511382049252</v>
      </c>
    </row>
    <row r="4651" spans="1:5" x14ac:dyDescent="0.35">
      <c r="A4651" s="47">
        <v>34092.994368468309</v>
      </c>
      <c r="B4651" s="46">
        <v>1.0904942077854571</v>
      </c>
      <c r="C4651" s="46">
        <v>0.77103655971886287</v>
      </c>
      <c r="D4651" s="46">
        <v>1.9204673092568181</v>
      </c>
      <c r="E4651" s="46">
        <v>1.1631365004852332</v>
      </c>
    </row>
    <row r="4652" spans="1:5" x14ac:dyDescent="0.35">
      <c r="A4652" s="47">
        <v>34093.515415818612</v>
      </c>
      <c r="B4652" s="46">
        <v>1.0904938675717715</v>
      </c>
      <c r="C4652" s="46">
        <v>1.0369964713054181</v>
      </c>
      <c r="D4652" s="46">
        <v>1.9204417533856608</v>
      </c>
      <c r="E4652" s="46">
        <v>1.1630973049126472</v>
      </c>
    </row>
    <row r="4653" spans="1:5" x14ac:dyDescent="0.35">
      <c r="A4653" s="47">
        <v>34103.341985771571</v>
      </c>
      <c r="B4653" s="46">
        <v>1.0904867330489394</v>
      </c>
      <c r="C4653" s="46">
        <v>1.1121494935217191</v>
      </c>
      <c r="D4653" s="46">
        <v>1.9199591155704303</v>
      </c>
      <c r="E4653" s="46">
        <v>1.1623580552689028</v>
      </c>
    </row>
    <row r="4654" spans="1:5" x14ac:dyDescent="0.35">
      <c r="A4654" s="47">
        <v>34108.01969537526</v>
      </c>
      <c r="B4654" s="46">
        <v>1.0904828582503545</v>
      </c>
      <c r="C4654" s="46">
        <v>2.9893830033833835</v>
      </c>
      <c r="D4654" s="46">
        <v>1.9197289190320526</v>
      </c>
      <c r="E4654" s="46">
        <v>1.1620061234724726</v>
      </c>
    </row>
    <row r="4655" spans="1:5" x14ac:dyDescent="0.35">
      <c r="A4655" s="47">
        <v>34110.488169969634</v>
      </c>
      <c r="B4655" s="46">
        <v>1.0904806892669772</v>
      </c>
      <c r="C4655" s="46">
        <v>0.97723454464568871</v>
      </c>
      <c r="D4655" s="46">
        <v>1.9196073257696251</v>
      </c>
      <c r="E4655" s="46">
        <v>1.1618203991143585</v>
      </c>
    </row>
    <row r="4656" spans="1:5" x14ac:dyDescent="0.35">
      <c r="A4656" s="47">
        <v>34110.935351714099</v>
      </c>
      <c r="B4656" s="46">
        <v>1.0904802871664721</v>
      </c>
      <c r="C4656" s="46">
        <v>0.95883586905911589</v>
      </c>
      <c r="D4656" s="46">
        <v>1.9195852897030623</v>
      </c>
      <c r="E4656" s="46">
        <v>1.1617867533919841</v>
      </c>
    </row>
    <row r="4657" spans="1:5" x14ac:dyDescent="0.35">
      <c r="A4657" s="47">
        <v>34112.859800708356</v>
      </c>
      <c r="B4657" s="46">
        <v>1.0904785246279518</v>
      </c>
      <c r="C4657" s="46" t="s">
        <v>159</v>
      </c>
      <c r="D4657" s="46">
        <v>1.9194904273545552</v>
      </c>
      <c r="E4657" s="46">
        <v>1.1616419574221934</v>
      </c>
    </row>
    <row r="4658" spans="1:5" x14ac:dyDescent="0.35">
      <c r="A4658" s="47">
        <v>34132.83049241847</v>
      </c>
      <c r="B4658" s="46">
        <v>1.0904571661698739</v>
      </c>
      <c r="C4658" s="46">
        <v>0.81533515225757913</v>
      </c>
      <c r="D4658" s="46">
        <v>1.9185031397736501</v>
      </c>
      <c r="E4658" s="46">
        <v>1.1601392608313983</v>
      </c>
    </row>
    <row r="4659" spans="1:5" x14ac:dyDescent="0.35">
      <c r="A4659" s="47">
        <v>34134.16828831203</v>
      </c>
      <c r="B4659" s="46">
        <v>1.0904555358789807</v>
      </c>
      <c r="C4659" s="46">
        <v>0.86432349560823241</v>
      </c>
      <c r="D4659" s="46">
        <v>1.9184368170647446</v>
      </c>
      <c r="E4659" s="46">
        <v>1.1600385945747023</v>
      </c>
    </row>
    <row r="4660" spans="1:5" x14ac:dyDescent="0.35">
      <c r="A4660" s="47">
        <v>34142.348552936353</v>
      </c>
      <c r="B4660" s="46">
        <v>1.0904450237613625</v>
      </c>
      <c r="C4660" s="46">
        <v>1.3269026595341904</v>
      </c>
      <c r="D4660" s="46">
        <v>1.9180307645578147</v>
      </c>
      <c r="E4660" s="46">
        <v>1.1594230464957416</v>
      </c>
    </row>
    <row r="4661" spans="1:5" x14ac:dyDescent="0.35">
      <c r="A4661" s="47">
        <v>34144.242369074549</v>
      </c>
      <c r="B4661" s="46">
        <v>1.0904424571213152</v>
      </c>
      <c r="C4661" s="46">
        <v>1.2440857354123924</v>
      </c>
      <c r="D4661" s="46">
        <v>1.9179366351887617</v>
      </c>
      <c r="E4661" s="46">
        <v>1.1592805414083687</v>
      </c>
    </row>
    <row r="4662" spans="1:5" x14ac:dyDescent="0.35">
      <c r="A4662" s="47">
        <v>34146.388348592307</v>
      </c>
      <c r="B4662" s="46">
        <v>1.090439488382734</v>
      </c>
      <c r="C4662" s="46">
        <v>0.23659878503212717</v>
      </c>
      <c r="D4662" s="46">
        <v>1.9178299161558752</v>
      </c>
      <c r="E4662" s="46">
        <v>1.1591190623714829</v>
      </c>
    </row>
    <row r="4663" spans="1:5" x14ac:dyDescent="0.35">
      <c r="A4663" s="47">
        <v>34150.668000659447</v>
      </c>
      <c r="B4663" s="46">
        <v>1.0904333766698209</v>
      </c>
      <c r="C4663" s="46">
        <v>1.1706827707670175</v>
      </c>
      <c r="D4663" s="46">
        <v>1.9176169118886051</v>
      </c>
      <c r="E4663" s="46">
        <v>1.1587970336167062</v>
      </c>
    </row>
    <row r="4664" spans="1:5" x14ac:dyDescent="0.35">
      <c r="A4664" s="47">
        <v>34154.972450798625</v>
      </c>
      <c r="B4664" s="46">
        <v>1.0904269728405884</v>
      </c>
      <c r="C4664" s="46">
        <v>1.7393311636578312</v>
      </c>
      <c r="D4664" s="46">
        <v>1.9174024342720113</v>
      </c>
      <c r="E4664" s="46">
        <v>1.1584731448620438</v>
      </c>
    </row>
    <row r="4665" spans="1:5" x14ac:dyDescent="0.35">
      <c r="A4665" s="47">
        <v>34162.30412074834</v>
      </c>
      <c r="B4665" s="46">
        <v>1.0904154736376375</v>
      </c>
      <c r="C4665" s="46">
        <v>0.38204433623754142</v>
      </c>
      <c r="D4665" s="46">
        <v>1.9170365686691022</v>
      </c>
      <c r="E4665" s="46">
        <v>1.1579214919133909</v>
      </c>
    </row>
    <row r="4666" spans="1:5" x14ac:dyDescent="0.35">
      <c r="A4666" s="47">
        <v>34164.615302916704</v>
      </c>
      <c r="B4666" s="46">
        <v>1.0904116943633881</v>
      </c>
      <c r="C4666" s="46">
        <v>1.3240321032853553</v>
      </c>
      <c r="D4666" s="46">
        <v>1.9169210922416544</v>
      </c>
      <c r="E4666" s="46">
        <v>1.157747599139481</v>
      </c>
    </row>
    <row r="4667" spans="1:5" x14ac:dyDescent="0.35">
      <c r="A4667" s="47">
        <v>34165.59959092403</v>
      </c>
      <c r="B4667" s="46">
        <v>1.0904100624032365</v>
      </c>
      <c r="C4667" s="46">
        <v>2.2103879839878715</v>
      </c>
      <c r="D4667" s="46">
        <v>1.9168718921808654</v>
      </c>
      <c r="E4667" s="46">
        <v>1.1576735426062004</v>
      </c>
    </row>
    <row r="4668" spans="1:5" x14ac:dyDescent="0.35">
      <c r="A4668" s="47">
        <v>34173.611436883511</v>
      </c>
      <c r="B4668" s="46">
        <v>1.090396280643612</v>
      </c>
      <c r="C4668" s="46">
        <v>0.74189327601577038</v>
      </c>
      <c r="D4668" s="46">
        <v>1.9164709535419844</v>
      </c>
      <c r="E4668" s="46">
        <v>1.1570707685383432</v>
      </c>
    </row>
    <row r="4669" spans="1:5" x14ac:dyDescent="0.35">
      <c r="A4669" s="47">
        <v>34186.277150110669</v>
      </c>
      <c r="B4669" s="46">
        <v>1.090372687867059</v>
      </c>
      <c r="C4669" s="46">
        <v>0.31971211739347805</v>
      </c>
      <c r="D4669" s="46">
        <v>1.9158354428790354</v>
      </c>
      <c r="E4669" s="46">
        <v>1.1561179788647789</v>
      </c>
    </row>
    <row r="4670" spans="1:5" x14ac:dyDescent="0.35">
      <c r="A4670" s="47">
        <v>34186.52494331175</v>
      </c>
      <c r="B4670" s="46">
        <v>1.0903722042836255</v>
      </c>
      <c r="C4670" s="46">
        <v>0.86012351484519023</v>
      </c>
      <c r="D4670" s="46">
        <v>1.9158229892535052</v>
      </c>
      <c r="E4670" s="46">
        <v>1.156099340130897</v>
      </c>
    </row>
    <row r="4671" spans="1:5" x14ac:dyDescent="0.35">
      <c r="A4671" s="47">
        <v>34187.575492222648</v>
      </c>
      <c r="B4671" s="46">
        <v>1.0903701447047645</v>
      </c>
      <c r="C4671" s="46">
        <v>0.99263262004605224</v>
      </c>
      <c r="D4671" s="46">
        <v>1.9157701819251216</v>
      </c>
      <c r="E4671" s="46">
        <v>1.1560203198047154</v>
      </c>
    </row>
    <row r="4672" spans="1:5" x14ac:dyDescent="0.35">
      <c r="A4672" s="47">
        <v>34188.566434706612</v>
      </c>
      <c r="B4672" s="46">
        <v>1.090368188090493</v>
      </c>
      <c r="C4672" s="46">
        <v>1.2875241149632899</v>
      </c>
      <c r="D4672" s="46">
        <v>1.9157203579083499</v>
      </c>
      <c r="E4672" s="46">
        <v>1.155945784190344</v>
      </c>
    </row>
    <row r="4673" spans="1:5" x14ac:dyDescent="0.35">
      <c r="A4673" s="47">
        <v>34196.031528486754</v>
      </c>
      <c r="B4673" s="46">
        <v>1.0903530152105436</v>
      </c>
      <c r="C4673" s="46">
        <v>-2.5075499459699002</v>
      </c>
      <c r="D4673" s="46">
        <v>1.9153446156274023</v>
      </c>
      <c r="E4673" s="46">
        <v>1.1553843237594337</v>
      </c>
    </row>
    <row r="4674" spans="1:5" x14ac:dyDescent="0.35">
      <c r="A4674" s="47">
        <v>34199.918629399428</v>
      </c>
      <c r="B4674" s="46">
        <v>1.0903448123012192</v>
      </c>
      <c r="C4674" s="46">
        <v>0.99956719124918436</v>
      </c>
      <c r="D4674" s="46">
        <v>1.9151486849904376</v>
      </c>
      <c r="E4674" s="46">
        <v>1.1550919999756979</v>
      </c>
    </row>
    <row r="4675" spans="1:5" x14ac:dyDescent="0.35">
      <c r="A4675" s="47">
        <v>34201.200999938905</v>
      </c>
      <c r="B4675" s="46">
        <v>1.0903420607685923</v>
      </c>
      <c r="C4675" s="46">
        <v>1.0098752573786562</v>
      </c>
      <c r="D4675" s="46">
        <v>1.9150840046366742</v>
      </c>
      <c r="E4675" s="46">
        <v>1.1549955661035427</v>
      </c>
    </row>
    <row r="4676" spans="1:5" x14ac:dyDescent="0.35">
      <c r="A4676" s="47">
        <v>34202.341487893624</v>
      </c>
      <c r="B4676" s="46">
        <v>1.090339594773452</v>
      </c>
      <c r="C4676" s="46">
        <v>1.0876860774612362</v>
      </c>
      <c r="D4676" s="46">
        <v>1.9150264630683478</v>
      </c>
      <c r="E4676" s="46">
        <v>1.1549098038891239</v>
      </c>
    </row>
    <row r="4677" spans="1:5" x14ac:dyDescent="0.35">
      <c r="A4677" s="47">
        <v>34206.842302546109</v>
      </c>
      <c r="B4677" s="46">
        <v>1.0903296894979237</v>
      </c>
      <c r="C4677" s="46">
        <v>0.93939017048125795</v>
      </c>
      <c r="D4677" s="46">
        <v>1.9147992206897582</v>
      </c>
      <c r="E4677" s="46">
        <v>1.1545713727001017</v>
      </c>
    </row>
    <row r="4678" spans="1:5" x14ac:dyDescent="0.35">
      <c r="A4678" s="47">
        <v>34207.823839231511</v>
      </c>
      <c r="B4678" s="46">
        <v>1.0903274926152755</v>
      </c>
      <c r="C4678" s="46">
        <v>1.4103861556181929</v>
      </c>
      <c r="D4678" s="46">
        <v>1.9147496296978832</v>
      </c>
      <c r="E4678" s="46">
        <v>1.1544975721425623</v>
      </c>
    </row>
    <row r="4679" spans="1:5" x14ac:dyDescent="0.35">
      <c r="A4679" s="47">
        <v>34215.76343029258</v>
      </c>
      <c r="B4679" s="46">
        <v>1.0903092392242726</v>
      </c>
      <c r="C4679" s="46">
        <v>1.0068110504036776</v>
      </c>
      <c r="D4679" s="46">
        <v>1.9143480441758476</v>
      </c>
      <c r="E4679" s="46">
        <v>1.1539006661906872</v>
      </c>
    </row>
    <row r="4680" spans="1:5" x14ac:dyDescent="0.35">
      <c r="A4680" s="47">
        <v>34217.218658698876</v>
      </c>
      <c r="B4680" s="46">
        <v>1.0903058004901798</v>
      </c>
      <c r="C4680" s="46">
        <v>0.64267165045346353</v>
      </c>
      <c r="D4680" s="46">
        <v>1.914274352390674</v>
      </c>
      <c r="E4680" s="46">
        <v>1.153791273342919</v>
      </c>
    </row>
    <row r="4681" spans="1:5" x14ac:dyDescent="0.35">
      <c r="A4681" s="47">
        <v>34225.81219515339</v>
      </c>
      <c r="B4681" s="46">
        <v>1.090284906772867</v>
      </c>
      <c r="C4681" s="46">
        <v>1.053189734206339</v>
      </c>
      <c r="D4681" s="46">
        <v>1.9138386387600481</v>
      </c>
      <c r="E4681" s="46">
        <v>1.1531453633767708</v>
      </c>
    </row>
    <row r="4682" spans="1:5" x14ac:dyDescent="0.35">
      <c r="A4682" s="47">
        <v>34231.527518694777</v>
      </c>
      <c r="B4682" s="46">
        <v>1.0902704559517993</v>
      </c>
      <c r="C4682" s="46">
        <v>2.1155000168682658</v>
      </c>
      <c r="D4682" s="46">
        <v>1.9135483448428625</v>
      </c>
      <c r="E4682" s="46">
        <v>1.1527158729812508</v>
      </c>
    </row>
    <row r="4683" spans="1:5" x14ac:dyDescent="0.35">
      <c r="A4683" s="47">
        <v>34235.542834100503</v>
      </c>
      <c r="B4683" s="46">
        <v>1.0902600388537735</v>
      </c>
      <c r="C4683" s="46">
        <v>-0.51985337615580995</v>
      </c>
      <c r="D4683" s="46">
        <v>1.9133441537312899</v>
      </c>
      <c r="E4683" s="46">
        <v>1.152414177581341</v>
      </c>
    </row>
    <row r="4684" spans="1:5" x14ac:dyDescent="0.35">
      <c r="A4684" s="47">
        <v>34235.67608146077</v>
      </c>
      <c r="B4684" s="46">
        <v>1.0902596894245327</v>
      </c>
      <c r="C4684" s="46">
        <v>0.50236219171571062</v>
      </c>
      <c r="D4684" s="46">
        <v>1.9133373742417039</v>
      </c>
      <c r="E4684" s="46">
        <v>1.1524041665329257</v>
      </c>
    </row>
    <row r="4685" spans="1:5" x14ac:dyDescent="0.35">
      <c r="A4685" s="47">
        <v>34238.059932428172</v>
      </c>
      <c r="B4685" s="46">
        <v>1.0902533974192463</v>
      </c>
      <c r="C4685" s="46">
        <v>0.8763519658061103</v>
      </c>
      <c r="D4685" s="46">
        <v>1.913216048899822</v>
      </c>
      <c r="E4685" s="46">
        <v>1.1522250718755895</v>
      </c>
    </row>
    <row r="4686" spans="1:5" x14ac:dyDescent="0.35">
      <c r="A4686" s="47">
        <v>34240.555268457196</v>
      </c>
      <c r="B4686" s="46">
        <v>1.0902467288815556</v>
      </c>
      <c r="C4686" s="46">
        <v>0.90737409911445521</v>
      </c>
      <c r="D4686" s="46">
        <v>1.9130889736483017</v>
      </c>
      <c r="E4686" s="46">
        <v>1.1520376163562915</v>
      </c>
    </row>
    <row r="4687" spans="1:5" x14ac:dyDescent="0.35">
      <c r="A4687" s="47">
        <v>34248.730189260437</v>
      </c>
      <c r="B4687" s="46">
        <v>1.0902242935838413</v>
      </c>
      <c r="C4687" s="46">
        <v>0.85417478507101574</v>
      </c>
      <c r="D4687" s="46">
        <v>1.9126721220955332</v>
      </c>
      <c r="E4687" s="46">
        <v>1.1514236078176296</v>
      </c>
    </row>
    <row r="4688" spans="1:5" x14ac:dyDescent="0.35">
      <c r="A4688" s="47">
        <v>34249.234751780197</v>
      </c>
      <c r="B4688" s="46">
        <v>1.0902228793424811</v>
      </c>
      <c r="C4688" s="46">
        <v>1.326663139282247</v>
      </c>
      <c r="D4688" s="46">
        <v>1.9126463664812896</v>
      </c>
      <c r="E4688" s="46">
        <v>1.1513857164873467</v>
      </c>
    </row>
    <row r="4689" spans="1:5" x14ac:dyDescent="0.35">
      <c r="A4689" s="47">
        <v>34255.255086645004</v>
      </c>
      <c r="B4689" s="46">
        <v>1.0902057405618724</v>
      </c>
      <c r="C4689" s="46">
        <v>0.92969912351190676</v>
      </c>
      <c r="D4689" s="46">
        <v>1.9123388123116283</v>
      </c>
      <c r="E4689" s="46">
        <v>1.1509336590017352</v>
      </c>
    </row>
    <row r="4690" spans="1:5" x14ac:dyDescent="0.35">
      <c r="A4690" s="47">
        <v>34258.050098153821</v>
      </c>
      <c r="B4690" s="46">
        <v>1.0901976180395263</v>
      </c>
      <c r="C4690" s="46">
        <v>1.1599035770642363</v>
      </c>
      <c r="D4690" s="46">
        <v>1.9121958741054446</v>
      </c>
      <c r="E4690" s="46">
        <v>1.1507238207572166</v>
      </c>
    </row>
    <row r="4691" spans="1:5" x14ac:dyDescent="0.35">
      <c r="A4691" s="47">
        <v>34258.473101973803</v>
      </c>
      <c r="B4691" s="46">
        <v>1.0901963796151986</v>
      </c>
      <c r="C4691" s="46">
        <v>0.76883446579485426</v>
      </c>
      <c r="D4691" s="46">
        <v>1.9121742330738796</v>
      </c>
      <c r="E4691" s="46">
        <v>1.1506920653004185</v>
      </c>
    </row>
    <row r="4692" spans="1:5" x14ac:dyDescent="0.35">
      <c r="A4692" s="47">
        <v>34262.695308911258</v>
      </c>
      <c r="B4692" s="46">
        <v>1.0901838866829636</v>
      </c>
      <c r="C4692" s="46">
        <v>2.0904752020964201</v>
      </c>
      <c r="D4692" s="46">
        <v>1.9119581022682799</v>
      </c>
      <c r="E4692" s="46">
        <v>1.1503751276364074</v>
      </c>
    </row>
    <row r="4693" spans="1:5" x14ac:dyDescent="0.35">
      <c r="A4693" s="47">
        <v>34290.420169931356</v>
      </c>
      <c r="B4693" s="46">
        <v>1.090095929533013</v>
      </c>
      <c r="C4693" s="46">
        <v>1.0314415216862605</v>
      </c>
      <c r="D4693" s="46">
        <v>1.9105334478079432</v>
      </c>
      <c r="E4693" s="46">
        <v>1.1482954011413533</v>
      </c>
    </row>
    <row r="4694" spans="1:5" x14ac:dyDescent="0.35">
      <c r="A4694" s="47">
        <v>34291.903450172518</v>
      </c>
      <c r="B4694" s="46">
        <v>1.0900909351551868</v>
      </c>
      <c r="C4694" s="46">
        <v>0.82510176178653971</v>
      </c>
      <c r="D4694" s="46">
        <v>1.9104569637634863</v>
      </c>
      <c r="E4694" s="46">
        <v>1.1481842112971572</v>
      </c>
    </row>
    <row r="4695" spans="1:5" x14ac:dyDescent="0.35">
      <c r="A4695" s="47">
        <v>34294.753522748309</v>
      </c>
      <c r="B4695" s="46">
        <v>1.0900812566229736</v>
      </c>
      <c r="C4695" s="46">
        <v>0.85561883309359654</v>
      </c>
      <c r="D4695" s="46">
        <v>1.9103099270780586</v>
      </c>
      <c r="E4695" s="46">
        <v>1.1479705869173213</v>
      </c>
    </row>
    <row r="4696" spans="1:5" x14ac:dyDescent="0.35">
      <c r="A4696" s="47">
        <v>34297.754384359905</v>
      </c>
      <c r="B4696" s="46">
        <v>1.0900709495390264</v>
      </c>
      <c r="C4696" s="46">
        <v>1.08616862419606</v>
      </c>
      <c r="D4696" s="46">
        <v>1.9101550043279683</v>
      </c>
      <c r="E4696" s="46">
        <v>1.1477456936909365</v>
      </c>
    </row>
    <row r="4697" spans="1:5" x14ac:dyDescent="0.35">
      <c r="A4697" s="47">
        <v>34300.147872616122</v>
      </c>
      <c r="B4697" s="46">
        <v>1.0900626430212625</v>
      </c>
      <c r="C4697" s="46">
        <v>1.0327097005413677E-2</v>
      </c>
      <c r="D4697" s="46">
        <v>1.9100313594618741</v>
      </c>
      <c r="E4697" s="46">
        <v>1.1475663437632726</v>
      </c>
    </row>
    <row r="4698" spans="1:5" x14ac:dyDescent="0.35">
      <c r="A4698" s="47">
        <v>34304.190538016315</v>
      </c>
      <c r="B4698" s="46">
        <v>1.0900484407979545</v>
      </c>
      <c r="C4698" s="46">
        <v>0.61522805338767306</v>
      </c>
      <c r="D4698" s="46">
        <v>1.9098223621632497</v>
      </c>
      <c r="E4698" s="46">
        <v>1.1472634683030238</v>
      </c>
    </row>
    <row r="4699" spans="1:5" x14ac:dyDescent="0.35">
      <c r="A4699" s="47">
        <v>34304.994334030744</v>
      </c>
      <c r="B4699" s="46">
        <v>1.0900455912198055</v>
      </c>
      <c r="C4699" s="46">
        <v>-0.39288630825042858</v>
      </c>
      <c r="D4699" s="46">
        <v>1.9097807839955505</v>
      </c>
      <c r="E4699" s="46">
        <v>1.147203255911335</v>
      </c>
    </row>
    <row r="4700" spans="1:5" x14ac:dyDescent="0.35">
      <c r="A4700" s="47">
        <v>34314.640835605693</v>
      </c>
      <c r="B4700" s="46">
        <v>1.0900107269668156</v>
      </c>
      <c r="C4700" s="46" t="s">
        <v>159</v>
      </c>
      <c r="D4700" s="46">
        <v>1.9092811873614604</v>
      </c>
      <c r="E4700" s="46">
        <v>1.1464808438358123</v>
      </c>
    </row>
    <row r="4701" spans="1:5" x14ac:dyDescent="0.35">
      <c r="A4701" s="47">
        <v>34319.283240278244</v>
      </c>
      <c r="B4701" s="46">
        <v>1.0899935109635515</v>
      </c>
      <c r="C4701" s="46">
        <v>0.8158228227916231</v>
      </c>
      <c r="D4701" s="46">
        <v>1.9090403549727906</v>
      </c>
      <c r="E4701" s="46">
        <v>1.1461333218248442</v>
      </c>
    </row>
    <row r="4702" spans="1:5" x14ac:dyDescent="0.35">
      <c r="A4702" s="47">
        <v>34321.924356219803</v>
      </c>
      <c r="B4702" s="46">
        <v>1.0899835899539623</v>
      </c>
      <c r="C4702" s="46">
        <v>0.99533735175070248</v>
      </c>
      <c r="D4702" s="46">
        <v>1.9089032269795734</v>
      </c>
      <c r="E4702" s="46">
        <v>1.1459356547881121</v>
      </c>
    </row>
    <row r="4703" spans="1:5" x14ac:dyDescent="0.35">
      <c r="A4703" s="47">
        <v>34326.392662467661</v>
      </c>
      <c r="B4703" s="46">
        <v>1.0899665964914185</v>
      </c>
      <c r="C4703" s="46">
        <v>0.83733898246758365</v>
      </c>
      <c r="D4703" s="46">
        <v>1.9086710395808599</v>
      </c>
      <c r="E4703" s="46">
        <v>1.1456013077963001</v>
      </c>
    </row>
    <row r="4704" spans="1:5" x14ac:dyDescent="0.35">
      <c r="A4704" s="47">
        <v>34328.804024275181</v>
      </c>
      <c r="B4704" s="46">
        <v>1.0899573168650245</v>
      </c>
      <c r="C4704" s="46">
        <v>1.2146251834419974</v>
      </c>
      <c r="D4704" s="46">
        <v>1.9085456380486716</v>
      </c>
      <c r="E4704" s="46">
        <v>1.1454209121697783</v>
      </c>
    </row>
    <row r="4705" spans="1:5" x14ac:dyDescent="0.35">
      <c r="A4705" s="47">
        <v>34345.99176067239</v>
      </c>
      <c r="B4705" s="46">
        <v>1.089888966926382</v>
      </c>
      <c r="C4705" s="46">
        <v>1.3079214597727207</v>
      </c>
      <c r="D4705" s="46">
        <v>1.9076497860879251</v>
      </c>
      <c r="E4705" s="46">
        <v>1.1441358849631384</v>
      </c>
    </row>
    <row r="4706" spans="1:5" x14ac:dyDescent="0.35">
      <c r="A4706" s="47">
        <v>34346.081454717292</v>
      </c>
      <c r="B4706" s="46">
        <v>1.0898886001143377</v>
      </c>
      <c r="C4706" s="46">
        <v>0.97115346849365736</v>
      </c>
      <c r="D4706" s="46">
        <v>1.9076451018584801</v>
      </c>
      <c r="E4706" s="46">
        <v>1.1441291828594322</v>
      </c>
    </row>
    <row r="4707" spans="1:5" x14ac:dyDescent="0.35">
      <c r="A4707" s="47">
        <v>34355.199894207937</v>
      </c>
      <c r="B4707" s="46">
        <v>1.0898507622446796</v>
      </c>
      <c r="C4707" s="46">
        <v>1.1389469348276116</v>
      </c>
      <c r="D4707" s="46">
        <v>1.9071683973072657</v>
      </c>
      <c r="E4707" s="46">
        <v>1.1434480510764684</v>
      </c>
    </row>
    <row r="4708" spans="1:5" x14ac:dyDescent="0.35">
      <c r="A4708" s="47">
        <v>34356.018138311352</v>
      </c>
      <c r="B4708" s="46">
        <v>1.0898473139330533</v>
      </c>
      <c r="C4708" s="46">
        <v>0.93851572586360898</v>
      </c>
      <c r="D4708" s="46">
        <v>1.9071255719937397</v>
      </c>
      <c r="E4708" s="46">
        <v>1.1433869507701382</v>
      </c>
    </row>
    <row r="4709" spans="1:5" x14ac:dyDescent="0.35">
      <c r="A4709" s="47">
        <v>34363.879426043386</v>
      </c>
      <c r="B4709" s="46">
        <v>1.089813740966409</v>
      </c>
      <c r="C4709" s="46">
        <v>-0.94833356821566461</v>
      </c>
      <c r="D4709" s="46">
        <v>1.9067137241542762</v>
      </c>
      <c r="E4709" s="46">
        <v>1.1428001111786823</v>
      </c>
    </row>
    <row r="4710" spans="1:5" x14ac:dyDescent="0.35">
      <c r="A4710" s="47">
        <v>34367.95084552349</v>
      </c>
      <c r="B4710" s="46">
        <v>1.089796038098064</v>
      </c>
      <c r="C4710" s="46">
        <v>3.2079405127803051</v>
      </c>
      <c r="D4710" s="46">
        <v>1.9065001385267644</v>
      </c>
      <c r="E4710" s="46">
        <v>1.1424963147802947</v>
      </c>
    </row>
    <row r="4711" spans="1:5" x14ac:dyDescent="0.35">
      <c r="A4711" s="47">
        <v>34372.424411085107</v>
      </c>
      <c r="B4711" s="46">
        <v>1.089776339127174</v>
      </c>
      <c r="C4711" s="46">
        <v>0.84981863661812707</v>
      </c>
      <c r="D4711" s="46">
        <v>1.9062652315071802</v>
      </c>
      <c r="E4711" s="46">
        <v>1.1421626180594628</v>
      </c>
    </row>
    <row r="4712" spans="1:5" x14ac:dyDescent="0.35">
      <c r="A4712" s="47">
        <v>34373.884628664819</v>
      </c>
      <c r="B4712" s="46">
        <v>1.0897698531359998</v>
      </c>
      <c r="C4712" s="46">
        <v>0.68589896150623719</v>
      </c>
      <c r="D4712" s="46">
        <v>1.9061885045507132</v>
      </c>
      <c r="E4712" s="46">
        <v>1.1420537205331249</v>
      </c>
    </row>
    <row r="4713" spans="1:5" x14ac:dyDescent="0.35">
      <c r="A4713" s="47">
        <v>34378.89941605935</v>
      </c>
      <c r="B4713" s="46">
        <v>1.0897473686904269</v>
      </c>
      <c r="C4713" s="46">
        <v>0.9743808636048179</v>
      </c>
      <c r="D4713" s="46">
        <v>1.9059248127191639</v>
      </c>
      <c r="E4713" s="46">
        <v>1.1416798298190034</v>
      </c>
    </row>
    <row r="4714" spans="1:5" x14ac:dyDescent="0.35">
      <c r="A4714" s="47">
        <v>34379.212557191371</v>
      </c>
      <c r="B4714" s="46">
        <v>1.0897459539115082</v>
      </c>
      <c r="C4714" s="46">
        <v>1.2733054163022395</v>
      </c>
      <c r="D4714" s="46">
        <v>1.9059083370903342</v>
      </c>
      <c r="E4714" s="46">
        <v>1.141656487591481</v>
      </c>
    </row>
    <row r="4715" spans="1:5" x14ac:dyDescent="0.35">
      <c r="A4715" s="47">
        <v>34379.358468557461</v>
      </c>
      <c r="B4715" s="46">
        <v>1.089745294248432</v>
      </c>
      <c r="C4715" s="46">
        <v>1.063167948938637</v>
      </c>
      <c r="D4715" s="46">
        <v>1.9059006597077019</v>
      </c>
      <c r="E4715" s="46">
        <v>1.1416456112335249</v>
      </c>
    </row>
    <row r="4716" spans="1:5" x14ac:dyDescent="0.35">
      <c r="A4716" s="47">
        <v>34384.064675609814</v>
      </c>
      <c r="B4716" s="46">
        <v>1.0897238703217911</v>
      </c>
      <c r="C4716" s="46">
        <v>1.2239383609170984</v>
      </c>
      <c r="D4716" s="46">
        <v>1.9056529007996474</v>
      </c>
      <c r="E4716" s="46">
        <v>1.1412948737089943</v>
      </c>
    </row>
    <row r="4717" spans="1:5" x14ac:dyDescent="0.35">
      <c r="A4717" s="47">
        <v>34388.401765179726</v>
      </c>
      <c r="B4717" s="46">
        <v>1.0897038740856997</v>
      </c>
      <c r="C4717" s="46">
        <v>-3.1178488789944114</v>
      </c>
      <c r="D4717" s="46">
        <v>1.9054243450470107</v>
      </c>
      <c r="E4717" s="46">
        <v>1.1409717620745505</v>
      </c>
    </row>
    <row r="4718" spans="1:5" x14ac:dyDescent="0.35">
      <c r="A4718" s="47">
        <v>34393.218668008813</v>
      </c>
      <c r="B4718" s="46">
        <v>1.0896813820880367</v>
      </c>
      <c r="C4718" s="46">
        <v>0.98457543233378964</v>
      </c>
      <c r="D4718" s="46">
        <v>1.9051702471248282</v>
      </c>
      <c r="E4718" s="46">
        <v>1.1406130383213176</v>
      </c>
    </row>
    <row r="4719" spans="1:5" x14ac:dyDescent="0.35">
      <c r="A4719" s="47">
        <v>34399.705751389556</v>
      </c>
      <c r="B4719" s="46">
        <v>1.0896506206022045</v>
      </c>
      <c r="C4719" s="46">
        <v>0.7891036279325192</v>
      </c>
      <c r="D4719" s="46">
        <v>1.9048276186406583</v>
      </c>
      <c r="E4719" s="46">
        <v>1.1401301602319207</v>
      </c>
    </row>
    <row r="4720" spans="1:5" x14ac:dyDescent="0.35">
      <c r="A4720" s="47">
        <v>34400.420801645101</v>
      </c>
      <c r="B4720" s="46">
        <v>1.0896471968464263</v>
      </c>
      <c r="C4720" s="46">
        <v>0.86515943391014538</v>
      </c>
      <c r="D4720" s="46">
        <v>1.9047898219224622</v>
      </c>
      <c r="E4720" s="46">
        <v>1.140076950339532</v>
      </c>
    </row>
    <row r="4721" spans="1:5" x14ac:dyDescent="0.35">
      <c r="A4721" s="47">
        <v>34401.274788644791</v>
      </c>
      <c r="B4721" s="46">
        <v>1.0896430992603443</v>
      </c>
      <c r="C4721" s="46">
        <v>0.96347350636132312</v>
      </c>
      <c r="D4721" s="46">
        <v>1.9047446734044406</v>
      </c>
      <c r="E4721" s="46">
        <v>1.140013405839114</v>
      </c>
    </row>
    <row r="4722" spans="1:5" x14ac:dyDescent="0.35">
      <c r="A4722" s="47">
        <v>34406.034586344038</v>
      </c>
      <c r="B4722" s="46">
        <v>1.0896200898489239</v>
      </c>
      <c r="C4722" s="46">
        <v>1.322717240377691</v>
      </c>
      <c r="D4722" s="46">
        <v>1.9044928780690158</v>
      </c>
      <c r="E4722" s="46">
        <v>1.1396593186424908</v>
      </c>
    </row>
    <row r="4723" spans="1:5" x14ac:dyDescent="0.35">
      <c r="A4723" s="47">
        <v>34410.580453617695</v>
      </c>
      <c r="B4723" s="46">
        <v>1.0895978441478928</v>
      </c>
      <c r="C4723" s="46">
        <v>0.62419875905277422</v>
      </c>
      <c r="D4723" s="46">
        <v>1.9042521551845211</v>
      </c>
      <c r="E4723" s="46">
        <v>1.1393212832454802</v>
      </c>
    </row>
    <row r="4724" spans="1:5" x14ac:dyDescent="0.35">
      <c r="A4724" s="47">
        <v>34412.080579005138</v>
      </c>
      <c r="B4724" s="46">
        <v>1.0895904452041905</v>
      </c>
      <c r="C4724" s="46">
        <v>-1.1763994020530522E-2</v>
      </c>
      <c r="D4724" s="46">
        <v>1.9041726648590862</v>
      </c>
      <c r="E4724" s="46">
        <v>1.139209762190416</v>
      </c>
    </row>
    <row r="4725" spans="1:5" x14ac:dyDescent="0.35">
      <c r="A4725" s="47">
        <v>34414.786454782581</v>
      </c>
      <c r="B4725" s="46">
        <v>1.0895770266368026</v>
      </c>
      <c r="C4725" s="46">
        <v>1.3328588305689948</v>
      </c>
      <c r="D4725" s="46">
        <v>1.9040292172852002</v>
      </c>
      <c r="E4725" s="46">
        <v>1.1390086420799501</v>
      </c>
    </row>
    <row r="4726" spans="1:5" x14ac:dyDescent="0.35">
      <c r="A4726" s="47">
        <v>34418.63627049738</v>
      </c>
      <c r="B4726" s="46">
        <v>1.0895577743637064</v>
      </c>
      <c r="C4726" s="46">
        <v>2.1354434714226933</v>
      </c>
      <c r="D4726" s="46">
        <v>1.9038249803282306</v>
      </c>
      <c r="E4726" s="46">
        <v>1.1387225808346084</v>
      </c>
    </row>
    <row r="4727" spans="1:5" x14ac:dyDescent="0.35">
      <c r="A4727" s="47">
        <v>34419.406234208567</v>
      </c>
      <c r="B4727" s="46">
        <v>1.0895539012545565</v>
      </c>
      <c r="C4727" s="46">
        <v>1.1508940200919415</v>
      </c>
      <c r="D4727" s="46">
        <v>1.9037841124544186</v>
      </c>
      <c r="E4727" s="46">
        <v>1.1386653805847342</v>
      </c>
    </row>
    <row r="4728" spans="1:5" x14ac:dyDescent="0.35">
      <c r="A4728" s="47">
        <v>34420.0351314937</v>
      </c>
      <c r="B4728" s="46">
        <v>1.0895507321457267</v>
      </c>
      <c r="C4728" s="46">
        <v>0.9007816809776692</v>
      </c>
      <c r="D4728" s="46">
        <v>1.9037507270025882</v>
      </c>
      <c r="E4728" s="46">
        <v>1.1386186630914485</v>
      </c>
    </row>
    <row r="4729" spans="1:5" x14ac:dyDescent="0.35">
      <c r="A4729" s="47">
        <v>34423.153082399214</v>
      </c>
      <c r="B4729" s="46">
        <v>1.0895349460054879</v>
      </c>
      <c r="C4729" s="46">
        <v>0.25544966289885451</v>
      </c>
      <c r="D4729" s="46">
        <v>1.9035851413312974</v>
      </c>
      <c r="E4729" s="46">
        <v>1.13838708681714</v>
      </c>
    </row>
    <row r="4730" spans="1:5" x14ac:dyDescent="0.35">
      <c r="A4730" s="47">
        <v>34432.694562971534</v>
      </c>
      <c r="B4730" s="46">
        <v>1.0894858704422412</v>
      </c>
      <c r="C4730" s="46">
        <v>1.3111231038683391</v>
      </c>
      <c r="D4730" s="46">
        <v>1.9030777279222795</v>
      </c>
      <c r="E4730" s="46">
        <v>1.1376788426176139</v>
      </c>
    </row>
    <row r="4731" spans="1:5" x14ac:dyDescent="0.35">
      <c r="A4731" s="47">
        <v>34434.606091859154</v>
      </c>
      <c r="B4731" s="46">
        <v>1.0894758998829599</v>
      </c>
      <c r="C4731" s="46">
        <v>0.84298039365673372</v>
      </c>
      <c r="D4731" s="46">
        <v>1.9029759481864521</v>
      </c>
      <c r="E4731" s="46">
        <v>1.1375370312432946</v>
      </c>
    </row>
    <row r="4732" spans="1:5" x14ac:dyDescent="0.35">
      <c r="A4732" s="47">
        <v>34442.108971296402</v>
      </c>
      <c r="B4732" s="46">
        <v>1.0894363178470443</v>
      </c>
      <c r="C4732" s="46">
        <v>1.1368241077129637</v>
      </c>
      <c r="D4732" s="46">
        <v>1.9025760533440084</v>
      </c>
      <c r="E4732" s="46">
        <v>1.1369806672658553</v>
      </c>
    </row>
    <row r="4733" spans="1:5" x14ac:dyDescent="0.35">
      <c r="A4733" s="47">
        <v>34444.329204240632</v>
      </c>
      <c r="B4733" s="46">
        <v>1.0894244684255256</v>
      </c>
      <c r="C4733" s="46">
        <v>0.6966170273041028</v>
      </c>
      <c r="D4733" s="46">
        <v>1.9024575946857312</v>
      </c>
      <c r="E4733" s="46">
        <v>1.1368161084635273</v>
      </c>
    </row>
    <row r="4734" spans="1:5" x14ac:dyDescent="0.35">
      <c r="A4734" s="47">
        <v>34446.032253174089</v>
      </c>
      <c r="B4734" s="46">
        <v>1.0894153370602482</v>
      </c>
      <c r="C4734" s="46">
        <v>0.48604802413965142</v>
      </c>
      <c r="D4734" s="46">
        <v>1.9023666920068276</v>
      </c>
      <c r="E4734" s="46">
        <v>1.136689906967747</v>
      </c>
    </row>
    <row r="4735" spans="1:5" x14ac:dyDescent="0.35">
      <c r="A4735" s="47">
        <v>34446.284265472234</v>
      </c>
      <c r="B4735" s="46">
        <v>1.0894139827193126</v>
      </c>
      <c r="C4735" s="46" t="s">
        <v>159</v>
      </c>
      <c r="D4735" s="46">
        <v>1.9023532376933465</v>
      </c>
      <c r="E4735" s="46">
        <v>1.1366712338663858</v>
      </c>
    </row>
    <row r="4736" spans="1:5" x14ac:dyDescent="0.35">
      <c r="A4736" s="47">
        <v>34448.153319089288</v>
      </c>
      <c r="B4736" s="46">
        <v>1.0894039132318298</v>
      </c>
      <c r="C4736" s="46">
        <v>-2.2143723188322584</v>
      </c>
      <c r="D4736" s="46">
        <v>1.9022534310608668</v>
      </c>
      <c r="E4736" s="46">
        <v>1.1365327593024941</v>
      </c>
    </row>
    <row r="4737" spans="1:5" x14ac:dyDescent="0.35">
      <c r="A4737" s="47">
        <v>34449.579255201555</v>
      </c>
      <c r="B4737" s="46">
        <v>1.0893962014204746</v>
      </c>
      <c r="C4737" s="46">
        <v>0.3467349096641259</v>
      </c>
      <c r="D4737" s="46">
        <v>1.9021772600773026</v>
      </c>
      <c r="E4737" s="46">
        <v>1.1364271320866048</v>
      </c>
    </row>
    <row r="4738" spans="1:5" x14ac:dyDescent="0.35">
      <c r="A4738" s="47">
        <v>34452.171701131607</v>
      </c>
      <c r="B4738" s="46">
        <v>1.0893821152309437</v>
      </c>
      <c r="C4738" s="46">
        <v>0.58574284460821691</v>
      </c>
      <c r="D4738" s="46">
        <v>1.902038717217102</v>
      </c>
      <c r="E4738" s="46">
        <v>1.1362351341754782</v>
      </c>
    </row>
    <row r="4739" spans="1:5" x14ac:dyDescent="0.35">
      <c r="A4739" s="47">
        <v>34452.387718754595</v>
      </c>
      <c r="B4739" s="46">
        <v>1.0893809376690562</v>
      </c>
      <c r="C4739" s="46">
        <v>0.10749598931509841</v>
      </c>
      <c r="D4739" s="46">
        <v>1.9020271695900006</v>
      </c>
      <c r="E4739" s="46">
        <v>1.1362191380976907</v>
      </c>
    </row>
    <row r="4740" spans="1:5" x14ac:dyDescent="0.35">
      <c r="A4740" s="47">
        <v>34466.986013770125</v>
      </c>
      <c r="B4740" s="46">
        <v>1.0893000003800106</v>
      </c>
      <c r="C4740" s="46">
        <v>0.68718130698293134</v>
      </c>
      <c r="D4740" s="46">
        <v>1.90124557002435</v>
      </c>
      <c r="E4740" s="46">
        <v>1.1351389716420306</v>
      </c>
    </row>
    <row r="4741" spans="1:5" x14ac:dyDescent="0.35">
      <c r="A4741" s="47">
        <v>34468.322740192474</v>
      </c>
      <c r="B4741" s="46">
        <v>1.0892924556039809</v>
      </c>
      <c r="C4741" s="46">
        <v>0.58222399308065498</v>
      </c>
      <c r="D4741" s="46">
        <v>1.9011738811785641</v>
      </c>
      <c r="E4741" s="46">
        <v>1.1350401473911738</v>
      </c>
    </row>
    <row r="4742" spans="1:5" x14ac:dyDescent="0.35">
      <c r="A4742" s="47">
        <v>34470.314499361928</v>
      </c>
      <c r="B4742" s="46">
        <v>1.0892811721951727</v>
      </c>
      <c r="C4742" s="46">
        <v>-1.3025876565899264</v>
      </c>
      <c r="D4742" s="46">
        <v>1.9010670256191691</v>
      </c>
      <c r="E4742" s="46">
        <v>1.1348929230569345</v>
      </c>
    </row>
    <row r="4743" spans="1:5" x14ac:dyDescent="0.35">
      <c r="A4743" s="47">
        <v>34474.233554653736</v>
      </c>
      <c r="B4743" s="46">
        <v>1.0892588257297779</v>
      </c>
      <c r="C4743" s="46">
        <v>1.2673351026331936</v>
      </c>
      <c r="D4743" s="46">
        <v>1.9008566430160823</v>
      </c>
      <c r="E4743" s="46">
        <v>1.1346033326285103</v>
      </c>
    </row>
    <row r="4744" spans="1:5" x14ac:dyDescent="0.35">
      <c r="A4744" s="47">
        <v>34476.393541021702</v>
      </c>
      <c r="B4744" s="46">
        <v>1.0892464274603839</v>
      </c>
      <c r="C4744" s="46">
        <v>1.1526341919575689</v>
      </c>
      <c r="D4744" s="46">
        <v>1.9007406171865984</v>
      </c>
      <c r="E4744" s="46">
        <v>1.1344437782708079</v>
      </c>
    </row>
    <row r="4745" spans="1:5" x14ac:dyDescent="0.35">
      <c r="A4745" s="47">
        <v>34478.045263169617</v>
      </c>
      <c r="B4745" s="46">
        <v>1.0892369073233326</v>
      </c>
      <c r="C4745" s="46">
        <v>1.1528487034260237</v>
      </c>
      <c r="D4745" s="46">
        <v>1.9006518580760692</v>
      </c>
      <c r="E4745" s="46">
        <v>1.1343217942581738</v>
      </c>
    </row>
    <row r="4746" spans="1:5" x14ac:dyDescent="0.35">
      <c r="A4746" s="47">
        <v>34489.046482013124</v>
      </c>
      <c r="B4746" s="46">
        <v>1.0891726316640058</v>
      </c>
      <c r="C4746" s="46">
        <v>2.4350619833350517</v>
      </c>
      <c r="D4746" s="46">
        <v>1.9000599056911027</v>
      </c>
      <c r="E4746" s="46">
        <v>1.1335099034428495</v>
      </c>
    </row>
    <row r="4747" spans="1:5" x14ac:dyDescent="0.35">
      <c r="A4747" s="47">
        <v>34494.840129923236</v>
      </c>
      <c r="B4747" s="46">
        <v>1.0891381768087647</v>
      </c>
      <c r="C4747" s="46">
        <v>0.39176162281371329</v>
      </c>
      <c r="D4747" s="46">
        <v>1.8997476205763468</v>
      </c>
      <c r="E4747" s="46">
        <v>1.1330827430717558</v>
      </c>
    </row>
    <row r="4748" spans="1:5" x14ac:dyDescent="0.35">
      <c r="A4748" s="47">
        <v>34504.902565497963</v>
      </c>
      <c r="B4748" s="46">
        <v>1.0890773466479737</v>
      </c>
      <c r="C4748" s="46">
        <v>0.91440515763521191</v>
      </c>
      <c r="D4748" s="46">
        <v>1.899204358828956</v>
      </c>
      <c r="E4748" s="46">
        <v>1.1323415405514399</v>
      </c>
    </row>
    <row r="4749" spans="1:5" x14ac:dyDescent="0.35">
      <c r="A4749" s="47">
        <v>34505.403406311685</v>
      </c>
      <c r="B4749" s="46">
        <v>1.0890742862040435</v>
      </c>
      <c r="C4749" s="46">
        <v>1.1639201526081111</v>
      </c>
      <c r="D4749" s="46">
        <v>1.8991772896723766</v>
      </c>
      <c r="E4749" s="46">
        <v>1.1323046717253775</v>
      </c>
    </row>
    <row r="4750" spans="1:5" x14ac:dyDescent="0.35">
      <c r="A4750" s="47">
        <v>34506.468046453985</v>
      </c>
      <c r="B4750" s="46">
        <v>1.0890677703057894</v>
      </c>
      <c r="C4750" s="46">
        <v>1.0259307165229936</v>
      </c>
      <c r="D4750" s="46">
        <v>1.8991197394269765</v>
      </c>
      <c r="E4750" s="46">
        <v>1.1322263068668406</v>
      </c>
    </row>
    <row r="4751" spans="1:5" x14ac:dyDescent="0.35">
      <c r="A4751" s="47">
        <v>34506.546558561276</v>
      </c>
      <c r="B4751" s="46">
        <v>1.0890672892352242</v>
      </c>
      <c r="C4751" s="46">
        <v>2.2962822470600663</v>
      </c>
      <c r="D4751" s="46">
        <v>1.8991154948776667</v>
      </c>
      <c r="E4751" s="46">
        <v>1.1322205282339399</v>
      </c>
    </row>
    <row r="4752" spans="1:5" x14ac:dyDescent="0.35">
      <c r="A4752" s="47">
        <v>34510.537936634733</v>
      </c>
      <c r="B4752" s="46">
        <v>1.0890427324298082</v>
      </c>
      <c r="C4752" s="46">
        <v>0.99090527589278388</v>
      </c>
      <c r="D4752" s="46">
        <v>1.8988996221454773</v>
      </c>
      <c r="E4752" s="46">
        <v>1.1319268282933805</v>
      </c>
    </row>
    <row r="4753" spans="1:5" x14ac:dyDescent="0.35">
      <c r="A4753" s="47">
        <v>34513.211163857159</v>
      </c>
      <c r="B4753" s="46">
        <v>1.0890261756203048</v>
      </c>
      <c r="C4753" s="46">
        <v>1.1126668015696728</v>
      </c>
      <c r="D4753" s="46">
        <v>1.898754943304422</v>
      </c>
      <c r="E4753" s="46">
        <v>1.13173020283979</v>
      </c>
    </row>
    <row r="4754" spans="1:5" x14ac:dyDescent="0.35">
      <c r="A4754" s="47">
        <v>34513.385766986168</v>
      </c>
      <c r="B4754" s="46">
        <v>1.0890250911400696</v>
      </c>
      <c r="C4754" s="46">
        <v>2.0662366981554214</v>
      </c>
      <c r="D4754" s="46">
        <v>1.8987454908043082</v>
      </c>
      <c r="E4754" s="46">
        <v>1.1317173624055423</v>
      </c>
    </row>
    <row r="4755" spans="1:5" x14ac:dyDescent="0.35">
      <c r="A4755" s="47">
        <v>34516.256445988125</v>
      </c>
      <c r="B4755" s="46">
        <v>1.0890072071845698</v>
      </c>
      <c r="C4755" s="46">
        <v>1.1780899452876525</v>
      </c>
      <c r="D4755" s="46">
        <v>1.898590032702169</v>
      </c>
      <c r="E4755" s="46">
        <v>1.1315062904966413</v>
      </c>
    </row>
    <row r="4756" spans="1:5" x14ac:dyDescent="0.35">
      <c r="A4756" s="47">
        <v>34517.822384058039</v>
      </c>
      <c r="B4756" s="46">
        <v>1.0889974088333123</v>
      </c>
      <c r="C4756" s="46">
        <v>0.79775285715353306</v>
      </c>
      <c r="D4756" s="46">
        <v>1.8985051931438319</v>
      </c>
      <c r="E4756" s="46">
        <v>1.131391183803194</v>
      </c>
    </row>
    <row r="4757" spans="1:5" x14ac:dyDescent="0.35">
      <c r="A4757" s="47">
        <v>34522.895787971305</v>
      </c>
      <c r="B4757" s="46">
        <v>1.0889654565556151</v>
      </c>
      <c r="C4757" s="46">
        <v>1.1363917025672521</v>
      </c>
      <c r="D4757" s="46">
        <v>1.8982301412858889</v>
      </c>
      <c r="E4757" s="46">
        <v>1.1310184106918095</v>
      </c>
    </row>
    <row r="4758" spans="1:5" x14ac:dyDescent="0.35">
      <c r="A4758" s="47">
        <v>34528.585624636755</v>
      </c>
      <c r="B4758" s="46">
        <v>1.0889292460171547</v>
      </c>
      <c r="C4758" s="46">
        <v>1.2451915304527938</v>
      </c>
      <c r="D4758" s="46">
        <v>1.8979213352003976</v>
      </c>
      <c r="E4758" s="46">
        <v>1.1306006299411562</v>
      </c>
    </row>
    <row r="4759" spans="1:5" x14ac:dyDescent="0.35">
      <c r="A4759" s="47">
        <v>34529.219271443748</v>
      </c>
      <c r="B4759" s="46">
        <v>1.0889251888765779</v>
      </c>
      <c r="C4759" s="46">
        <v>1.8504143593150557</v>
      </c>
      <c r="D4759" s="46">
        <v>1.8978869232565416</v>
      </c>
      <c r="E4759" s="46">
        <v>1.1305541227765707</v>
      </c>
    </row>
    <row r="4760" spans="1:5" x14ac:dyDescent="0.35">
      <c r="A4760" s="47">
        <v>34540.223621211553</v>
      </c>
      <c r="B4760" s="46">
        <v>1.088853946185836</v>
      </c>
      <c r="C4760" s="46">
        <v>0.47863073113838528</v>
      </c>
      <c r="D4760" s="46">
        <v>1.8972886050518902</v>
      </c>
      <c r="E4760" s="46">
        <v>1.1297470586205176</v>
      </c>
    </row>
    <row r="4761" spans="1:5" x14ac:dyDescent="0.35">
      <c r="A4761" s="47">
        <v>34547.597951595948</v>
      </c>
      <c r="B4761" s="46">
        <v>1.0888053770500252</v>
      </c>
      <c r="C4761" s="46">
        <v>2.3041355189688639</v>
      </c>
      <c r="D4761" s="46">
        <v>1.8968869200726182</v>
      </c>
      <c r="E4761" s="46">
        <v>1.1292068792935357</v>
      </c>
    </row>
    <row r="4762" spans="1:5" x14ac:dyDescent="0.35">
      <c r="A4762" s="47">
        <v>34559.557187660073</v>
      </c>
      <c r="B4762" s="46">
        <v>1.0887252041987716</v>
      </c>
      <c r="C4762" s="46">
        <v>0.8584715437013557</v>
      </c>
      <c r="D4762" s="46">
        <v>1.8962342448152592</v>
      </c>
      <c r="E4762" s="46">
        <v>1.1283319995900829</v>
      </c>
    </row>
    <row r="4763" spans="1:5" x14ac:dyDescent="0.35">
      <c r="A4763" s="47">
        <v>34563.922781298417</v>
      </c>
      <c r="B4763" s="46">
        <v>1.0886955056629271</v>
      </c>
      <c r="C4763" s="46">
        <v>0.21786108414676431</v>
      </c>
      <c r="D4763" s="46">
        <v>1.8959956096475066</v>
      </c>
      <c r="E4763" s="46">
        <v>1.1280129951838362</v>
      </c>
    </row>
    <row r="4764" spans="1:5" x14ac:dyDescent="0.35">
      <c r="A4764" s="47">
        <v>34573.119124597462</v>
      </c>
      <c r="B4764" s="46">
        <v>1.0886321900028111</v>
      </c>
      <c r="C4764" s="46">
        <v>0.94031302148307461</v>
      </c>
      <c r="D4764" s="46">
        <v>1.8954922453832739</v>
      </c>
      <c r="E4764" s="46">
        <v>1.1273416413143797</v>
      </c>
    </row>
    <row r="4765" spans="1:5" x14ac:dyDescent="0.35">
      <c r="A4765" s="47">
        <v>34573.380262232058</v>
      </c>
      <c r="B4765" s="46">
        <v>1.0886303771933807</v>
      </c>
      <c r="C4765" s="46">
        <v>0.9221767181335716</v>
      </c>
      <c r="D4765" s="46">
        <v>1.8954779387643861</v>
      </c>
      <c r="E4765" s="46">
        <v>1.1273225905860673</v>
      </c>
    </row>
    <row r="4766" spans="1:5" x14ac:dyDescent="0.35">
      <c r="A4766" s="47">
        <v>34576.166488050905</v>
      </c>
      <c r="B4766" s="46">
        <v>1.0886109841157332</v>
      </c>
      <c r="C4766" s="46">
        <v>1.0467554645333887</v>
      </c>
      <c r="D4766" s="46">
        <v>1.8953252480928251</v>
      </c>
      <c r="E4766" s="46">
        <v>1.1271193723414874</v>
      </c>
    </row>
    <row r="4767" spans="1:5" x14ac:dyDescent="0.35">
      <c r="A4767" s="47">
        <v>34578.940591285296</v>
      </c>
      <c r="B4767" s="46">
        <v>1.0885915824950965</v>
      </c>
      <c r="C4767" s="46">
        <v>1.3115796891890907</v>
      </c>
      <c r="D4767" s="46">
        <v>1.8951731396841456</v>
      </c>
      <c r="E4767" s="46">
        <v>1.1269171200312786</v>
      </c>
    </row>
    <row r="4768" spans="1:5" x14ac:dyDescent="0.35">
      <c r="A4768" s="47">
        <v>34581.430570043362</v>
      </c>
      <c r="B4768" s="46">
        <v>1.0885740891107811</v>
      </c>
      <c r="C4768" s="46">
        <v>1.2296478792142018</v>
      </c>
      <c r="D4768" s="46">
        <v>1.8950365406119039</v>
      </c>
      <c r="E4768" s="46">
        <v>1.1267356523572996</v>
      </c>
    </row>
    <row r="4769" spans="1:5" x14ac:dyDescent="0.35">
      <c r="A4769" s="47">
        <v>34591.866139399601</v>
      </c>
      <c r="B4769" s="46">
        <v>1.0884999636192469</v>
      </c>
      <c r="C4769" s="46">
        <v>1.1722480107670741</v>
      </c>
      <c r="D4769" s="46">
        <v>1.8944633352868536</v>
      </c>
      <c r="E4769" s="46">
        <v>1.1259758441445713</v>
      </c>
    </row>
    <row r="4770" spans="1:5" x14ac:dyDescent="0.35">
      <c r="A4770" s="47">
        <v>34593.876095897263</v>
      </c>
      <c r="B4770" s="46">
        <v>1.0884855365908608</v>
      </c>
      <c r="C4770" s="46">
        <v>1.2814033640570432</v>
      </c>
      <c r="D4770" s="46">
        <v>1.8943528000878789</v>
      </c>
      <c r="E4770" s="46">
        <v>1.1258296367646485</v>
      </c>
    </row>
    <row r="4771" spans="1:5" x14ac:dyDescent="0.35">
      <c r="A4771" s="47">
        <v>34597.612607301744</v>
      </c>
      <c r="B4771" s="46">
        <v>1.0884585882343851</v>
      </c>
      <c r="C4771" s="46">
        <v>1.0728391595115294</v>
      </c>
      <c r="D4771" s="46">
        <v>1.8941472018345871</v>
      </c>
      <c r="E4771" s="46">
        <v>1.1255579556232176</v>
      </c>
    </row>
    <row r="4772" spans="1:5" x14ac:dyDescent="0.35">
      <c r="A4772" s="47">
        <v>34598.680411665482</v>
      </c>
      <c r="B4772" s="46">
        <v>1.0884508563726627</v>
      </c>
      <c r="C4772" s="46">
        <v>1.7277876599947506</v>
      </c>
      <c r="D4772" s="46">
        <v>1.8940884198258932</v>
      </c>
      <c r="E4772" s="46">
        <v>1.1254803442035206</v>
      </c>
    </row>
    <row r="4773" spans="1:5" x14ac:dyDescent="0.35">
      <c r="A4773" s="47">
        <v>34598.749139648186</v>
      </c>
      <c r="B4773" s="46">
        <v>1.0884503582536127</v>
      </c>
      <c r="C4773" s="46">
        <v>1.6296974384574892</v>
      </c>
      <c r="D4773" s="46">
        <v>1.8940846359794883</v>
      </c>
      <c r="E4773" s="46">
        <v>1.1254753492699159</v>
      </c>
    </row>
    <row r="4774" spans="1:5" x14ac:dyDescent="0.35">
      <c r="A4774" s="47">
        <v>34614.138566143651</v>
      </c>
      <c r="B4774" s="46">
        <v>1.0883374017006655</v>
      </c>
      <c r="C4774" s="46">
        <v>1.1258058090975132</v>
      </c>
      <c r="D4774" s="46">
        <v>1.893236116931202</v>
      </c>
      <c r="E4774" s="46">
        <v>1.1243582345558831</v>
      </c>
    </row>
    <row r="4775" spans="1:5" x14ac:dyDescent="0.35">
      <c r="A4775" s="47">
        <v>34622.039348308484</v>
      </c>
      <c r="B4775" s="46">
        <v>1.0882783165821608</v>
      </c>
      <c r="C4775" s="46">
        <v>0.82917723488260542</v>
      </c>
      <c r="D4775" s="46">
        <v>1.8927995339840549</v>
      </c>
      <c r="E4775" s="46">
        <v>1.1237857728144955</v>
      </c>
    </row>
    <row r="4776" spans="1:5" x14ac:dyDescent="0.35">
      <c r="A4776" s="47">
        <v>34623.798943621776</v>
      </c>
      <c r="B4776" s="46">
        <v>1.0882650568628232</v>
      </c>
      <c r="C4776" s="46">
        <v>1.0471112827003859</v>
      </c>
      <c r="D4776" s="46">
        <v>1.8927022134891238</v>
      </c>
      <c r="E4776" s="46">
        <v>1.1236583780714573</v>
      </c>
    </row>
    <row r="4777" spans="1:5" x14ac:dyDescent="0.35">
      <c r="A4777" s="47">
        <v>34624.770872238543</v>
      </c>
      <c r="B4777" s="46">
        <v>1.0882577170152121</v>
      </c>
      <c r="C4777" s="46">
        <v>2.0712894175059171</v>
      </c>
      <c r="D4777" s="46">
        <v>1.8926484438338567</v>
      </c>
      <c r="E4777" s="46">
        <v>1.1235880260058679</v>
      </c>
    </row>
    <row r="4778" spans="1:5" x14ac:dyDescent="0.35">
      <c r="A4778" s="47">
        <v>34627.468357151505</v>
      </c>
      <c r="B4778" s="46">
        <v>1.0882372874751034</v>
      </c>
      <c r="C4778" s="46">
        <v>-0.60773178532175232</v>
      </c>
      <c r="D4778" s="46">
        <v>1.8924991604978763</v>
      </c>
      <c r="E4778" s="46">
        <v>1.1233928296406739</v>
      </c>
    </row>
    <row r="4779" spans="1:5" x14ac:dyDescent="0.35">
      <c r="A4779" s="47">
        <v>34627.824173812296</v>
      </c>
      <c r="B4779" s="46">
        <v>1.0882345862539113</v>
      </c>
      <c r="C4779" s="46">
        <v>1.1183854597892173</v>
      </c>
      <c r="D4779" s="46">
        <v>1.8924794633749089</v>
      </c>
      <c r="E4779" s="46">
        <v>1.1233670883295268</v>
      </c>
    </row>
    <row r="4780" spans="1:5" x14ac:dyDescent="0.35">
      <c r="A4780" s="47">
        <v>34641.954744426461</v>
      </c>
      <c r="B4780" s="46">
        <v>1.0881261043398016</v>
      </c>
      <c r="C4780" s="46">
        <v>0.20790946602033955</v>
      </c>
      <c r="D4780" s="46">
        <v>1.8916961721048544</v>
      </c>
      <c r="E4780" s="46">
        <v>1.1223460459210606</v>
      </c>
    </row>
    <row r="4781" spans="1:5" x14ac:dyDescent="0.35">
      <c r="A4781" s="47">
        <v>34645.419253363587</v>
      </c>
      <c r="B4781" s="46">
        <v>1.0880991479487341</v>
      </c>
      <c r="C4781" s="46">
        <v>1.9005709790044012</v>
      </c>
      <c r="D4781" s="46">
        <v>1.8915038119878058</v>
      </c>
      <c r="E4781" s="46">
        <v>1.1220960774023137</v>
      </c>
    </row>
    <row r="4782" spans="1:5" x14ac:dyDescent="0.35">
      <c r="A4782" s="47">
        <v>34651.583759829591</v>
      </c>
      <c r="B4782" s="46">
        <v>1.0880508350807143</v>
      </c>
      <c r="C4782" s="46">
        <v>1.7547804779008747</v>
      </c>
      <c r="D4782" s="46">
        <v>1.8911612351642584</v>
      </c>
      <c r="E4782" s="46">
        <v>1.1216516656814899</v>
      </c>
    </row>
    <row r="4783" spans="1:5" x14ac:dyDescent="0.35">
      <c r="A4783" s="47">
        <v>34655.123586218106</v>
      </c>
      <c r="B4783" s="46">
        <v>1.0880228911461141</v>
      </c>
      <c r="C4783" s="46">
        <v>0.93436865057248131</v>
      </c>
      <c r="D4783" s="46">
        <v>1.8909643424152849</v>
      </c>
      <c r="E4783" s="46">
        <v>1.1213966854390482</v>
      </c>
    </row>
    <row r="4784" spans="1:5" x14ac:dyDescent="0.35">
      <c r="A4784" s="47">
        <v>34657.169938706887</v>
      </c>
      <c r="B4784" s="46">
        <v>1.0880066700082844</v>
      </c>
      <c r="C4784" s="46">
        <v>2.1882244656496352</v>
      </c>
      <c r="D4784" s="46">
        <v>1.8908504614900346</v>
      </c>
      <c r="E4784" s="46">
        <v>1.1212493543023829</v>
      </c>
    </row>
    <row r="4785" spans="1:5" x14ac:dyDescent="0.35">
      <c r="A4785" s="47">
        <v>34659.163588394724</v>
      </c>
      <c r="B4785" s="46">
        <v>1.0879908195337111</v>
      </c>
      <c r="C4785" s="46">
        <v>1.3243394066185576</v>
      </c>
      <c r="D4785" s="46">
        <v>1.8907394724167206</v>
      </c>
      <c r="E4785" s="46">
        <v>1.1211058681728279</v>
      </c>
    </row>
    <row r="4786" spans="1:5" x14ac:dyDescent="0.35">
      <c r="A4786" s="47">
        <v>34663.11764742338</v>
      </c>
      <c r="B4786" s="46">
        <v>1.0879592454596301</v>
      </c>
      <c r="C4786" s="46">
        <v>0.8533830776316087</v>
      </c>
      <c r="D4786" s="46">
        <v>1.8905192249804563</v>
      </c>
      <c r="E4786" s="46">
        <v>1.1208214366774158</v>
      </c>
    </row>
    <row r="4787" spans="1:5" x14ac:dyDescent="0.35">
      <c r="A4787" s="47">
        <v>34675.488356328016</v>
      </c>
      <c r="B4787" s="46">
        <v>1.0878592852811095</v>
      </c>
      <c r="C4787" s="46">
        <v>1.362724208213506</v>
      </c>
      <c r="D4787" s="46">
        <v>1.889829131028649</v>
      </c>
      <c r="E4787" s="46">
        <v>1.1199328506879704</v>
      </c>
    </row>
    <row r="4788" spans="1:5" x14ac:dyDescent="0.35">
      <c r="A4788" s="47">
        <v>34675.606894494558</v>
      </c>
      <c r="B4788" s="46">
        <v>1.0878583188339155</v>
      </c>
      <c r="C4788" s="46">
        <v>0.27722770206646263</v>
      </c>
      <c r="D4788" s="46">
        <v>1.8898225109383568</v>
      </c>
      <c r="E4788" s="46">
        <v>1.1199243456602097</v>
      </c>
    </row>
    <row r="4789" spans="1:5" x14ac:dyDescent="0.35">
      <c r="A4789" s="47">
        <v>34677.600760319176</v>
      </c>
      <c r="B4789" s="46">
        <v>1.0878420382952225</v>
      </c>
      <c r="C4789" s="46">
        <v>1.1131123315559099</v>
      </c>
      <c r="D4789" s="46">
        <v>1.8897111367388444</v>
      </c>
      <c r="E4789" s="46">
        <v>1.1197813146416367</v>
      </c>
    </row>
    <row r="4790" spans="1:5" x14ac:dyDescent="0.35">
      <c r="A4790" s="47">
        <v>34681.540627904236</v>
      </c>
      <c r="B4790" s="46">
        <v>1.0878097323911227</v>
      </c>
      <c r="C4790" s="46">
        <v>1.0852768845377447</v>
      </c>
      <c r="D4790" s="46">
        <v>1.8894909440033363</v>
      </c>
      <c r="E4790" s="46">
        <v>1.1194988388856257</v>
      </c>
    </row>
    <row r="4791" spans="1:5" x14ac:dyDescent="0.35">
      <c r="A4791" s="47">
        <v>34682.419137525772</v>
      </c>
      <c r="B4791" s="46">
        <v>1.0878025042963468</v>
      </c>
      <c r="C4791" s="46">
        <v>1.0448248794362902</v>
      </c>
      <c r="D4791" s="46">
        <v>1.8894418242115338</v>
      </c>
      <c r="E4791" s="46">
        <v>1.119435880358548</v>
      </c>
    </row>
    <row r="4792" spans="1:5" x14ac:dyDescent="0.35">
      <c r="A4792" s="47">
        <v>34686.03978781715</v>
      </c>
      <c r="B4792" s="46">
        <v>1.0877726204070719</v>
      </c>
      <c r="C4792" s="46">
        <v>1.2073491243522749</v>
      </c>
      <c r="D4792" s="46">
        <v>1.8892393021348208</v>
      </c>
      <c r="E4792" s="46">
        <v>1.1191765133193154</v>
      </c>
    </row>
    <row r="4793" spans="1:5" x14ac:dyDescent="0.35">
      <c r="A4793" s="47">
        <v>34687.103831566674</v>
      </c>
      <c r="B4793" s="46">
        <v>1.0877638092227366</v>
      </c>
      <c r="C4793" s="46">
        <v>1.3366246599122222</v>
      </c>
      <c r="D4793" s="46">
        <v>1.8891797594975464</v>
      </c>
      <c r="E4793" s="46">
        <v>1.1191003230117775</v>
      </c>
    </row>
    <row r="4794" spans="1:5" x14ac:dyDescent="0.35">
      <c r="A4794" s="47">
        <v>34687.754453447058</v>
      </c>
      <c r="B4794" s="46">
        <v>1.0877584150698019</v>
      </c>
      <c r="C4794" s="46">
        <v>1.0032161034826403</v>
      </c>
      <c r="D4794" s="46">
        <v>1.8891433458598794</v>
      </c>
      <c r="E4794" s="46">
        <v>1.1190537429709151</v>
      </c>
    </row>
    <row r="4795" spans="1:5" x14ac:dyDescent="0.35">
      <c r="A4795" s="47">
        <v>34688.605051022125</v>
      </c>
      <c r="B4795" s="46">
        <v>1.0877513555825347</v>
      </c>
      <c r="C4795" s="46">
        <v>1.0045010450735914</v>
      </c>
      <c r="D4795" s="46">
        <v>1.8890957336861984</v>
      </c>
      <c r="E4795" s="46">
        <v>1.1189928545387653</v>
      </c>
    </row>
    <row r="4796" spans="1:5" x14ac:dyDescent="0.35">
      <c r="A4796" s="47">
        <v>34689.245512204732</v>
      </c>
      <c r="B4796" s="46">
        <v>1.0877460345906889</v>
      </c>
      <c r="C4796" s="46">
        <v>2.0338401901216496</v>
      </c>
      <c r="D4796" s="46">
        <v>1.8890598790993141</v>
      </c>
      <c r="E4796" s="46">
        <v>1.1189470146834932</v>
      </c>
    </row>
    <row r="4797" spans="1:5" x14ac:dyDescent="0.35">
      <c r="A4797" s="47">
        <v>34692.613645912403</v>
      </c>
      <c r="B4797" s="46">
        <v>1.0877179739300107</v>
      </c>
      <c r="C4797" s="46">
        <v>0.42856989827309011</v>
      </c>
      <c r="D4797" s="46">
        <v>1.8888712550351274</v>
      </c>
      <c r="E4797" s="46">
        <v>1.1187060367266994</v>
      </c>
    </row>
    <row r="4798" spans="1:5" x14ac:dyDescent="0.35">
      <c r="A4798" s="47">
        <v>34699.972943717017</v>
      </c>
      <c r="B4798" s="46">
        <v>1.0876562066074706</v>
      </c>
      <c r="C4798" s="46">
        <v>-3.445186501878772</v>
      </c>
      <c r="D4798" s="46">
        <v>1.8884587206666255</v>
      </c>
      <c r="E4798" s="46">
        <v>1.1181800359234486</v>
      </c>
    </row>
    <row r="4799" spans="1:5" x14ac:dyDescent="0.35">
      <c r="A4799" s="47">
        <v>34706.360132425136</v>
      </c>
      <c r="B4799" s="46">
        <v>1.0876020929024939</v>
      </c>
      <c r="C4799" s="46">
        <v>1.0688425614984842</v>
      </c>
      <c r="D4799" s="46">
        <v>1.8881002411553887</v>
      </c>
      <c r="E4799" s="46">
        <v>1.1177241122463477</v>
      </c>
    </row>
    <row r="4800" spans="1:5" x14ac:dyDescent="0.35">
      <c r="A4800" s="47">
        <v>34708.891019696552</v>
      </c>
      <c r="B4800" s="46">
        <v>1.0875805210015057</v>
      </c>
      <c r="C4800" s="46">
        <v>1.0620493222317506</v>
      </c>
      <c r="D4800" s="46">
        <v>1.8879580834467904</v>
      </c>
      <c r="E4800" s="46">
        <v>1.1175436098412357</v>
      </c>
    </row>
    <row r="4801" spans="1:5" x14ac:dyDescent="0.35">
      <c r="A4801" s="47">
        <v>34710.627187518861</v>
      </c>
      <c r="B4801" s="46">
        <v>1.0875656803565683</v>
      </c>
      <c r="C4801" s="46">
        <v>0.94738489493082501</v>
      </c>
      <c r="D4801" s="46">
        <v>1.8878605276613418</v>
      </c>
      <c r="E4801" s="46">
        <v>1.1174198377937405</v>
      </c>
    </row>
    <row r="4802" spans="1:5" x14ac:dyDescent="0.35">
      <c r="A4802" s="47">
        <v>34712.385283044918</v>
      </c>
      <c r="B4802" s="46">
        <v>1.0875506170605593</v>
      </c>
      <c r="C4802" s="46">
        <v>0.16643285886326353</v>
      </c>
      <c r="D4802" s="46">
        <v>1.8877617092955077</v>
      </c>
      <c r="E4802" s="46">
        <v>1.1172945450480913</v>
      </c>
    </row>
    <row r="4803" spans="1:5" x14ac:dyDescent="0.35">
      <c r="A4803" s="47">
        <v>34712.750667476015</v>
      </c>
      <c r="B4803" s="46">
        <v>1.0875474820151685</v>
      </c>
      <c r="C4803" s="46">
        <v>-1.3082160158883083</v>
      </c>
      <c r="D4803" s="46">
        <v>1.8877411680622387</v>
      </c>
      <c r="E4803" s="46">
        <v>1.1172685108811289</v>
      </c>
    </row>
    <row r="4804" spans="1:5" x14ac:dyDescent="0.35">
      <c r="A4804" s="47">
        <v>34713.50545710342</v>
      </c>
      <c r="B4804" s="46">
        <v>1.0875410009806719</v>
      </c>
      <c r="C4804" s="46">
        <v>-1.5157924710813786</v>
      </c>
      <c r="D4804" s="46">
        <v>1.8876987310063924</v>
      </c>
      <c r="E4804" s="46">
        <v>1.117214736910249</v>
      </c>
    </row>
    <row r="4805" spans="1:5" x14ac:dyDescent="0.35">
      <c r="A4805" s="47">
        <v>34715.267002270382</v>
      </c>
      <c r="B4805" s="46">
        <v>1.0875258500171634</v>
      </c>
      <c r="C4805" s="46">
        <v>-1.9439644005372125</v>
      </c>
      <c r="D4805" s="46">
        <v>1.8875996685049594</v>
      </c>
      <c r="E4805" s="46">
        <v>1.1170892688596032</v>
      </c>
    </row>
    <row r="4806" spans="1:5" x14ac:dyDescent="0.35">
      <c r="A4806" s="47">
        <v>34724.3186492565</v>
      </c>
      <c r="B4806" s="46">
        <v>1.0874474376906889</v>
      </c>
      <c r="C4806" s="46">
        <v>0.75854361336560316</v>
      </c>
      <c r="D4806" s="46">
        <v>1.8870901554393997</v>
      </c>
      <c r="E4806" s="46">
        <v>1.1164452410977981</v>
      </c>
    </row>
    <row r="4807" spans="1:5" x14ac:dyDescent="0.35">
      <c r="A4807" s="47">
        <v>34733.818557274702</v>
      </c>
      <c r="B4807" s="46">
        <v>1.087364137234843</v>
      </c>
      <c r="C4807" s="46">
        <v>1.3232060956102298</v>
      </c>
      <c r="D4807" s="46">
        <v>1.8865545428256572</v>
      </c>
      <c r="E4807" s="46">
        <v>1.1157705691301321</v>
      </c>
    </row>
    <row r="4808" spans="1:5" x14ac:dyDescent="0.35">
      <c r="A4808" s="47">
        <v>34736.294316913933</v>
      </c>
      <c r="B4808" s="46">
        <v>1.0873422597895537</v>
      </c>
      <c r="C4808" s="46">
        <v>0.78929816445336698</v>
      </c>
      <c r="D4808" s="46">
        <v>1.8864148121456461</v>
      </c>
      <c r="E4808" s="46">
        <v>1.1155949564298855</v>
      </c>
    </row>
    <row r="4809" spans="1:5" x14ac:dyDescent="0.35">
      <c r="A4809" s="47">
        <v>34740.412502880296</v>
      </c>
      <c r="B4809" s="46">
        <v>1.0873057146667242</v>
      </c>
      <c r="C4809" s="46">
        <v>0.56542106979327045</v>
      </c>
      <c r="D4809" s="46">
        <v>1.8861822510135922</v>
      </c>
      <c r="E4809" s="46">
        <v>1.115303038357631</v>
      </c>
    </row>
    <row r="4810" spans="1:5" x14ac:dyDescent="0.35">
      <c r="A4810" s="47">
        <v>34743.581709411861</v>
      </c>
      <c r="B4810" s="46">
        <v>1.0872774599549664</v>
      </c>
      <c r="C4810" s="46">
        <v>0.88296725731262793</v>
      </c>
      <c r="D4810" s="46">
        <v>1.886003167743233</v>
      </c>
      <c r="E4810" s="46">
        <v>1.1150785569279493</v>
      </c>
    </row>
    <row r="4811" spans="1:5" x14ac:dyDescent="0.35">
      <c r="A4811" s="47">
        <v>34744.202895127892</v>
      </c>
      <c r="B4811" s="46">
        <v>1.0872719085093694</v>
      </c>
      <c r="C4811" s="46">
        <v>1.3375979532980864</v>
      </c>
      <c r="D4811" s="46">
        <v>1.8859680547535356</v>
      </c>
      <c r="E4811" s="46">
        <v>1.115034574279129</v>
      </c>
    </row>
    <row r="4812" spans="1:5" x14ac:dyDescent="0.35">
      <c r="A4812" s="47">
        <v>34748.710837273386</v>
      </c>
      <c r="B4812" s="46">
        <v>1.0872314909014678</v>
      </c>
      <c r="C4812" s="46">
        <v>-0.22308842875743418</v>
      </c>
      <c r="D4812" s="46">
        <v>1.8857131274827852</v>
      </c>
      <c r="E4812" s="46">
        <v>1.1147155622116358</v>
      </c>
    </row>
    <row r="4813" spans="1:5" x14ac:dyDescent="0.35">
      <c r="A4813" s="47">
        <v>34748.993642939706</v>
      </c>
      <c r="B4813" s="46">
        <v>1.0872289476450716</v>
      </c>
      <c r="C4813" s="46">
        <v>0.93112170959595009</v>
      </c>
      <c r="D4813" s="46">
        <v>1.8856971280426049</v>
      </c>
      <c r="E4813" s="46">
        <v>1.1146955589765217</v>
      </c>
    </row>
    <row r="4814" spans="1:5" x14ac:dyDescent="0.35">
      <c r="A4814" s="47">
        <v>34763.450195224621</v>
      </c>
      <c r="B4814" s="46">
        <v>1.0870977391297412</v>
      </c>
      <c r="C4814" s="46">
        <v>0.2067420075899884</v>
      </c>
      <c r="D4814" s="46">
        <v>1.8848782318754358</v>
      </c>
      <c r="E4814" s="46">
        <v>1.1136746133208613</v>
      </c>
    </row>
    <row r="4815" spans="1:5" x14ac:dyDescent="0.35">
      <c r="A4815" s="47">
        <v>34768.444020376803</v>
      </c>
      <c r="B4815" s="46">
        <v>1.0870518685652129</v>
      </c>
      <c r="C4815" s="46">
        <v>0.745773925499571</v>
      </c>
      <c r="D4815" s="46">
        <v>1.8845948864963085</v>
      </c>
      <c r="E4815" s="46">
        <v>1.1133226719184892</v>
      </c>
    </row>
    <row r="4816" spans="1:5" x14ac:dyDescent="0.35">
      <c r="A4816" s="47">
        <v>34768.622208655484</v>
      </c>
      <c r="B4816" s="46">
        <v>1.0870502266541164</v>
      </c>
      <c r="C4816" s="46">
        <v>2.1501208396870863</v>
      </c>
      <c r="D4816" s="46">
        <v>1.8845847718164477</v>
      </c>
      <c r="E4816" s="46">
        <v>1.1133101210500289</v>
      </c>
    </row>
    <row r="4817" spans="1:5" x14ac:dyDescent="0.35">
      <c r="A4817" s="47">
        <v>34772.13883692566</v>
      </c>
      <c r="B4817" s="46">
        <v>1.0870177499633165</v>
      </c>
      <c r="C4817" s="46" t="s">
        <v>159</v>
      </c>
      <c r="D4817" s="46">
        <v>1.8843850915805445</v>
      </c>
      <c r="E4817" s="46">
        <v>1.1130625230833635</v>
      </c>
    </row>
    <row r="4818" spans="1:5" x14ac:dyDescent="0.35">
      <c r="A4818" s="47">
        <v>34779.892958603239</v>
      </c>
      <c r="B4818" s="46">
        <v>1.0869456502277339</v>
      </c>
      <c r="C4818" s="46">
        <v>1.2638850306763372</v>
      </c>
      <c r="D4818" s="46">
        <v>1.883944380728573</v>
      </c>
      <c r="E4818" s="46">
        <v>1.11251724416936</v>
      </c>
    </row>
    <row r="4819" spans="1:5" x14ac:dyDescent="0.35">
      <c r="A4819" s="47">
        <v>34785.074385158325</v>
      </c>
      <c r="B4819" s="46">
        <v>1.0868970977934265</v>
      </c>
      <c r="C4819" s="46">
        <v>1.4634146099285816</v>
      </c>
      <c r="D4819" s="46">
        <v>1.8836495708847016</v>
      </c>
      <c r="E4819" s="46">
        <v>1.1121533996344037</v>
      </c>
    </row>
    <row r="4820" spans="1:5" x14ac:dyDescent="0.35">
      <c r="A4820" s="47">
        <v>34787.081564571206</v>
      </c>
      <c r="B4820" s="46">
        <v>1.0868782091546636</v>
      </c>
      <c r="C4820" s="46">
        <v>2.3332572383993444</v>
      </c>
      <c r="D4820" s="46">
        <v>1.8835352988675687</v>
      </c>
      <c r="E4820" s="46">
        <v>1.1120125663437535</v>
      </c>
    </row>
    <row r="4821" spans="1:5" x14ac:dyDescent="0.35">
      <c r="A4821" s="47">
        <v>34803.559548653269</v>
      </c>
      <c r="B4821" s="46">
        <v>1.0867214501428153</v>
      </c>
      <c r="C4821" s="46">
        <v>1.3792635020742239</v>
      </c>
      <c r="D4821" s="46">
        <v>1.8825957370175801</v>
      </c>
      <c r="E4821" s="46">
        <v>1.1108588003126034</v>
      </c>
    </row>
    <row r="4822" spans="1:5" x14ac:dyDescent="0.35">
      <c r="A4822" s="47">
        <v>34805.012033862906</v>
      </c>
      <c r="B4822" s="46">
        <v>1.0867074879825704</v>
      </c>
      <c r="C4822" s="46">
        <v>0.9017770240946632</v>
      </c>
      <c r="D4822" s="46">
        <v>1.8825127945125111</v>
      </c>
      <c r="E4822" s="46">
        <v>1.1107573072533252</v>
      </c>
    </row>
    <row r="4823" spans="1:5" x14ac:dyDescent="0.35">
      <c r="A4823" s="47">
        <v>34805.792477706549</v>
      </c>
      <c r="B4823" s="46">
        <v>1.0866999762542047</v>
      </c>
      <c r="C4823" s="46">
        <v>4.2715925082492667E-2</v>
      </c>
      <c r="D4823" s="46">
        <v>1.8824682199642053</v>
      </c>
      <c r="E4823" s="46">
        <v>1.1107027874355428</v>
      </c>
    </row>
    <row r="4824" spans="1:5" x14ac:dyDescent="0.35">
      <c r="A4824" s="47">
        <v>34808.942485932021</v>
      </c>
      <c r="B4824" s="46">
        <v>1.0866695892083365</v>
      </c>
      <c r="C4824" s="46">
        <v>1.9279805341861023</v>
      </c>
      <c r="D4824" s="46">
        <v>1.8822882511003207</v>
      </c>
      <c r="E4824" s="46">
        <v>1.1104828359617458</v>
      </c>
    </row>
    <row r="4825" spans="1:5" x14ac:dyDescent="0.35">
      <c r="A4825" s="47">
        <v>34812.95724237393</v>
      </c>
      <c r="B4825" s="46">
        <v>1.0866307015015952</v>
      </c>
      <c r="C4825" s="46">
        <v>1.221274083321422</v>
      </c>
      <c r="D4825" s="46">
        <v>1.8820587417893686</v>
      </c>
      <c r="E4825" s="46">
        <v>1.1102027362726241</v>
      </c>
    </row>
    <row r="4826" spans="1:5" x14ac:dyDescent="0.35">
      <c r="A4826" s="47">
        <v>34821.025731614449</v>
      </c>
      <c r="B4826" s="46">
        <v>1.086552011632739</v>
      </c>
      <c r="C4826" s="46">
        <v>-0.4486871364479561</v>
      </c>
      <c r="D4826" s="46">
        <v>1.8815970390096883</v>
      </c>
      <c r="E4826" s="46">
        <v>1.1096406147237952</v>
      </c>
    </row>
    <row r="4827" spans="1:5" x14ac:dyDescent="0.35">
      <c r="A4827" s="47">
        <v>34822.817124140805</v>
      </c>
      <c r="B4827" s="46">
        <v>1.0865344435520381</v>
      </c>
      <c r="C4827" s="46">
        <v>-0.7526491478702102</v>
      </c>
      <c r="D4827" s="46">
        <v>1.8814944478434423</v>
      </c>
      <c r="E4827" s="46">
        <v>1.1095159560479602</v>
      </c>
    </row>
    <row r="4828" spans="1:5" x14ac:dyDescent="0.35">
      <c r="A4828" s="47">
        <v>34824.793870679707</v>
      </c>
      <c r="B4828" s="46">
        <v>1.0865150168322812</v>
      </c>
      <c r="C4828" s="46">
        <v>1.1538363815442043</v>
      </c>
      <c r="D4828" s="46">
        <v>1.8813812069798639</v>
      </c>
      <c r="E4828" s="46">
        <v>1.1093784607061168</v>
      </c>
    </row>
    <row r="4829" spans="1:5" x14ac:dyDescent="0.35">
      <c r="A4829" s="47">
        <v>34825.797651898174</v>
      </c>
      <c r="B4829" s="46">
        <v>1.0865051356382291</v>
      </c>
      <c r="C4829" s="46">
        <v>1.173840641420254</v>
      </c>
      <c r="D4829" s="46">
        <v>1.8813236899690879</v>
      </c>
      <c r="E4829" s="46">
        <v>1.1093086661422549</v>
      </c>
    </row>
    <row r="4830" spans="1:5" x14ac:dyDescent="0.35">
      <c r="A4830" s="47">
        <v>34831.372701464752</v>
      </c>
      <c r="B4830" s="46">
        <v>1.0864500540512518</v>
      </c>
      <c r="C4830" s="46">
        <v>1.5338910009019102</v>
      </c>
      <c r="D4830" s="46">
        <v>1.8810040674368165</v>
      </c>
      <c r="E4830" s="46">
        <v>1.1089213293900746</v>
      </c>
    </row>
    <row r="4831" spans="1:5" x14ac:dyDescent="0.35">
      <c r="A4831" s="47">
        <v>34833.910785614862</v>
      </c>
      <c r="B4831" s="46">
        <v>1.0864248650482164</v>
      </c>
      <c r="C4831" s="46">
        <v>-0.13830864312029956</v>
      </c>
      <c r="D4831" s="46">
        <v>1.8808584614001163</v>
      </c>
      <c r="E4831" s="46">
        <v>1.1087451637095871</v>
      </c>
    </row>
    <row r="4832" spans="1:5" x14ac:dyDescent="0.35">
      <c r="A4832" s="47">
        <v>34834.233710336011</v>
      </c>
      <c r="B4832" s="46">
        <v>1.0864216551586443</v>
      </c>
      <c r="C4832" s="46">
        <v>1.4322331781367215</v>
      </c>
      <c r="D4832" s="46">
        <v>1.8808399314245179</v>
      </c>
      <c r="E4832" s="46">
        <v>1.1087227576176246</v>
      </c>
    </row>
    <row r="4833" spans="1:5" x14ac:dyDescent="0.35">
      <c r="A4833" s="47">
        <v>34835.857127114265</v>
      </c>
      <c r="B4833" s="46">
        <v>1.0864055010443125</v>
      </c>
      <c r="C4833" s="46">
        <v>-0.85494196508762998</v>
      </c>
      <c r="D4833" s="46">
        <v>1.8807467623736993</v>
      </c>
      <c r="E4833" s="46">
        <v>1.1086101436556204</v>
      </c>
    </row>
    <row r="4834" spans="1:5" x14ac:dyDescent="0.35">
      <c r="A4834" s="47">
        <v>34836.561465053921</v>
      </c>
      <c r="B4834" s="46">
        <v>1.0863984834432894</v>
      </c>
      <c r="C4834" s="46">
        <v>1.1629665115955978</v>
      </c>
      <c r="D4834" s="46">
        <v>1.8807063323406206</v>
      </c>
      <c r="E4834" s="46">
        <v>1.1085612986254856</v>
      </c>
    </row>
    <row r="4835" spans="1:5" x14ac:dyDescent="0.35">
      <c r="A4835" s="47">
        <v>34838.232587927603</v>
      </c>
      <c r="B4835" s="46">
        <v>1.0863818117090558</v>
      </c>
      <c r="C4835" s="46">
        <v>1.3141950485083154</v>
      </c>
      <c r="D4835" s="46">
        <v>1.8806103891055503</v>
      </c>
      <c r="E4835" s="46">
        <v>1.108445441705199</v>
      </c>
    </row>
    <row r="4836" spans="1:5" x14ac:dyDescent="0.35">
      <c r="A4836" s="47">
        <v>34839.633703428939</v>
      </c>
      <c r="B4836" s="46">
        <v>1.0863678101835901</v>
      </c>
      <c r="C4836" s="46">
        <v>0.11364259499624385</v>
      </c>
      <c r="D4836" s="46">
        <v>1.8805299277945546</v>
      </c>
      <c r="E4836" s="46">
        <v>1.1083483405016965</v>
      </c>
    </row>
    <row r="4837" spans="1:5" x14ac:dyDescent="0.35">
      <c r="A4837" s="47">
        <v>34844.302693621306</v>
      </c>
      <c r="B4837" s="46">
        <v>1.086320997912172</v>
      </c>
      <c r="C4837" s="46">
        <v>1.1256065862788489</v>
      </c>
      <c r="D4837" s="46">
        <v>1.8802616729834836</v>
      </c>
      <c r="E4837" s="46">
        <v>1.1080250072488305</v>
      </c>
    </row>
    <row r="4838" spans="1:5" x14ac:dyDescent="0.35">
      <c r="A4838" s="47">
        <v>34845.802588086575</v>
      </c>
      <c r="B4838" s="46">
        <v>1.0863059092808727</v>
      </c>
      <c r="C4838" s="46">
        <v>0.27038284717226801</v>
      </c>
      <c r="D4838" s="46">
        <v>1.8801754546411451</v>
      </c>
      <c r="E4838" s="46">
        <v>1.1079212166159016</v>
      </c>
    </row>
    <row r="4839" spans="1:5" x14ac:dyDescent="0.35">
      <c r="A4839" s="47">
        <v>34847.423557174428</v>
      </c>
      <c r="B4839" s="46">
        <v>1.0862895751495363</v>
      </c>
      <c r="C4839" s="46">
        <v>1.2806552539240013</v>
      </c>
      <c r="D4839" s="46">
        <v>1.8800822533426149</v>
      </c>
      <c r="E4839" s="46">
        <v>1.1078090910735821</v>
      </c>
    </row>
    <row r="4840" spans="1:5" x14ac:dyDescent="0.35">
      <c r="A4840" s="47">
        <v>34865.861138529683</v>
      </c>
      <c r="B4840" s="46">
        <v>1.0861017782136155</v>
      </c>
      <c r="C4840" s="46">
        <v>1.1433190470113264</v>
      </c>
      <c r="D4840" s="46">
        <v>1.8790204515884783</v>
      </c>
      <c r="E4840" s="46">
        <v>1.1065369248974888</v>
      </c>
    </row>
    <row r="4841" spans="1:5" x14ac:dyDescent="0.35">
      <c r="A4841" s="47">
        <v>34877.536015008773</v>
      </c>
      <c r="B4841" s="46">
        <v>1.0859809646351928</v>
      </c>
      <c r="C4841" s="46">
        <v>7.2646393928432751E-2</v>
      </c>
      <c r="D4841" s="46">
        <v>1.8783465096604706</v>
      </c>
      <c r="E4841" s="46">
        <v>1.1057344591574454</v>
      </c>
    </row>
    <row r="4842" spans="1:5" x14ac:dyDescent="0.35">
      <c r="A4842" s="47">
        <v>34879.662589037514</v>
      </c>
      <c r="B4842" s="46">
        <v>1.0859588006776886</v>
      </c>
      <c r="C4842" s="46">
        <v>1.9161912226117073</v>
      </c>
      <c r="D4842" s="46">
        <v>1.8782236188932213</v>
      </c>
      <c r="E4842" s="46">
        <v>1.1055885515965242</v>
      </c>
    </row>
    <row r="4843" spans="1:5" x14ac:dyDescent="0.35">
      <c r="A4843" s="47">
        <v>34879.803201609997</v>
      </c>
      <c r="B4843" s="46">
        <v>1.0859573334494281</v>
      </c>
      <c r="C4843" s="46">
        <v>1.2969743098869113</v>
      </c>
      <c r="D4843" s="46">
        <v>1.8782154917181746</v>
      </c>
      <c r="E4843" s="46">
        <v>1.1055789068041695</v>
      </c>
    </row>
    <row r="4844" spans="1:5" x14ac:dyDescent="0.35">
      <c r="A4844" s="47">
        <v>34881.35053068187</v>
      </c>
      <c r="B4844" s="46">
        <v>1.0859411737640619</v>
      </c>
      <c r="C4844" s="46">
        <v>1.2318909274454004</v>
      </c>
      <c r="D4844" s="46">
        <v>1.8781260468960872</v>
      </c>
      <c r="E4844" s="46">
        <v>1.1054727970012104</v>
      </c>
    </row>
    <row r="4845" spans="1:5" x14ac:dyDescent="0.35">
      <c r="A4845" s="47">
        <v>34883.783149764815</v>
      </c>
      <c r="B4845" s="46">
        <v>1.0859157165592348</v>
      </c>
      <c r="C4845" s="46">
        <v>1.9395394023420831</v>
      </c>
      <c r="D4845" s="46">
        <v>1.8779853835235811</v>
      </c>
      <c r="E4845" s="46">
        <v>1.1053060644878923</v>
      </c>
    </row>
    <row r="4846" spans="1:5" x14ac:dyDescent="0.35">
      <c r="A4846" s="47">
        <v>34886.452480805056</v>
      </c>
      <c r="B4846" s="46">
        <v>1.0858877092318953</v>
      </c>
      <c r="C4846" s="46">
        <v>0.84080376055790662</v>
      </c>
      <c r="D4846" s="46">
        <v>1.8778309714168187</v>
      </c>
      <c r="E4846" s="46">
        <v>1.1051232304468441</v>
      </c>
    </row>
    <row r="4847" spans="1:5" x14ac:dyDescent="0.35">
      <c r="A4847" s="47">
        <v>34886.988244240951</v>
      </c>
      <c r="B4847" s="46">
        <v>1.0858820786694585</v>
      </c>
      <c r="C4847" s="46">
        <v>1.2842696748438298</v>
      </c>
      <c r="D4847" s="46">
        <v>1.8777999715466507</v>
      </c>
      <c r="E4847" s="46">
        <v>1.1050865492103783</v>
      </c>
    </row>
    <row r="4848" spans="1:5" x14ac:dyDescent="0.35">
      <c r="A4848" s="47">
        <v>34888.368938634281</v>
      </c>
      <c r="B4848" s="46">
        <v>1.0858675542200289</v>
      </c>
      <c r="C4848" s="46">
        <v>0.97698433359409975</v>
      </c>
      <c r="D4848" s="46">
        <v>1.8777200711737836</v>
      </c>
      <c r="E4848" s="46">
        <v>1.104992043437578</v>
      </c>
    </row>
    <row r="4849" spans="1:5" x14ac:dyDescent="0.35">
      <c r="A4849" s="47">
        <v>34893.46166478443</v>
      </c>
      <c r="B4849" s="46">
        <v>1.0858138042480205</v>
      </c>
      <c r="C4849" s="46">
        <v>1.2073310751511412</v>
      </c>
      <c r="D4849" s="46">
        <v>1.8774252091379517</v>
      </c>
      <c r="E4849" s="46">
        <v>1.1046437560296567</v>
      </c>
    </row>
    <row r="4850" spans="1:5" x14ac:dyDescent="0.35">
      <c r="A4850" s="47">
        <v>34895.195576576123</v>
      </c>
      <c r="B4850" s="46">
        <v>1.0857954409026525</v>
      </c>
      <c r="C4850" s="46">
        <v>1.2958064294563032</v>
      </c>
      <c r="D4850" s="46">
        <v>1.8773247650943798</v>
      </c>
      <c r="E4850" s="46">
        <v>1.1045252831429058</v>
      </c>
    </row>
    <row r="4851" spans="1:5" x14ac:dyDescent="0.35">
      <c r="A4851" s="47">
        <v>34899.77831443485</v>
      </c>
      <c r="B4851" s="46">
        <v>1.0857467522043289</v>
      </c>
      <c r="C4851" s="46">
        <v>1.1814349345113273</v>
      </c>
      <c r="D4851" s="46">
        <v>1.8770591619700594</v>
      </c>
      <c r="E4851" s="46">
        <v>1.1042124239755655</v>
      </c>
    </row>
    <row r="4852" spans="1:5" x14ac:dyDescent="0.35">
      <c r="A4852" s="47">
        <v>34901.733170150612</v>
      </c>
      <c r="B4852" s="46">
        <v>1.0857259150585745</v>
      </c>
      <c r="C4852" s="46">
        <v>0.99363116625894587</v>
      </c>
      <c r="D4852" s="46">
        <v>1.8769458069507428</v>
      </c>
      <c r="E4852" s="46">
        <v>1.1040790853768534</v>
      </c>
    </row>
    <row r="4853" spans="1:5" x14ac:dyDescent="0.35">
      <c r="A4853" s="47">
        <v>34905.774208007395</v>
      </c>
      <c r="B4853" s="46">
        <v>1.0856827121300414</v>
      </c>
      <c r="C4853" s="46">
        <v>1.320612259219045</v>
      </c>
      <c r="D4853" s="46">
        <v>1.8767113742065951</v>
      </c>
      <c r="E4853" s="46">
        <v>1.1038036744342772</v>
      </c>
    </row>
    <row r="4854" spans="1:5" x14ac:dyDescent="0.35">
      <c r="A4854" s="47">
        <v>34914.780171820341</v>
      </c>
      <c r="B4854" s="46">
        <v>1.085585805576152</v>
      </c>
      <c r="C4854" s="46">
        <v>1.2754093895765761</v>
      </c>
      <c r="D4854" s="46">
        <v>1.8761883911709913</v>
      </c>
      <c r="E4854" s="46">
        <v>1.103190979162326</v>
      </c>
    </row>
    <row r="4855" spans="1:5" x14ac:dyDescent="0.35">
      <c r="A4855" s="47">
        <v>34926.306634117376</v>
      </c>
      <c r="B4855" s="46">
        <v>1.0854605264370996</v>
      </c>
      <c r="C4855" s="46">
        <v>-2.0393907282201473</v>
      </c>
      <c r="D4855" s="46">
        <v>1.8755179987346917</v>
      </c>
      <c r="E4855" s="46">
        <v>1.102409033472614</v>
      </c>
    </row>
    <row r="4856" spans="1:5" x14ac:dyDescent="0.35">
      <c r="A4856" s="47">
        <v>34926.310297777774</v>
      </c>
      <c r="B4856" s="46">
        <v>1.0854604863946777</v>
      </c>
      <c r="C4856" s="46">
        <v>0.98283909653449353</v>
      </c>
      <c r="D4856" s="46">
        <v>1.8755177854667116</v>
      </c>
      <c r="E4856" s="46">
        <v>1.1024087853334705</v>
      </c>
    </row>
    <row r="4857" spans="1:5" x14ac:dyDescent="0.35">
      <c r="A4857" s="47">
        <v>34932.721079581963</v>
      </c>
      <c r="B4857" s="46">
        <v>1.085390202692311</v>
      </c>
      <c r="C4857" s="46" t="s">
        <v>159</v>
      </c>
      <c r="D4857" s="46">
        <v>1.8751444231637937</v>
      </c>
      <c r="E4857" s="46">
        <v>1.1019749769841582</v>
      </c>
    </row>
    <row r="4858" spans="1:5" x14ac:dyDescent="0.35">
      <c r="A4858" s="47">
        <v>34934.729778407484</v>
      </c>
      <c r="B4858" s="46">
        <v>1.0853680917577411</v>
      </c>
      <c r="C4858" s="46">
        <v>1.1784566954203379</v>
      </c>
      <c r="D4858" s="46">
        <v>1.8750273632955456</v>
      </c>
      <c r="E4858" s="46">
        <v>1.1018392133955104</v>
      </c>
    </row>
    <row r="4859" spans="1:5" x14ac:dyDescent="0.35">
      <c r="A4859" s="47">
        <v>34946.235229454789</v>
      </c>
      <c r="B4859" s="46">
        <v>1.0852406298547499</v>
      </c>
      <c r="C4859" s="46">
        <v>0.94649010215324125</v>
      </c>
      <c r="D4859" s="46">
        <v>1.8743561909407378</v>
      </c>
      <c r="E4859" s="46">
        <v>1.1010630882975363</v>
      </c>
    </row>
    <row r="4860" spans="1:5" x14ac:dyDescent="0.35">
      <c r="A4860" s="47">
        <v>34951.107838752476</v>
      </c>
      <c r="B4860" s="46">
        <v>1.0851862321381287</v>
      </c>
      <c r="C4860" s="46">
        <v>1.0689358857831399</v>
      </c>
      <c r="D4860" s="46">
        <v>1.8740716011924832</v>
      </c>
      <c r="E4860" s="46">
        <v>1.1007351733923696</v>
      </c>
    </row>
    <row r="4861" spans="1:5" x14ac:dyDescent="0.35">
      <c r="A4861" s="47">
        <v>34961.059267284538</v>
      </c>
      <c r="B4861" s="46">
        <v>1.0850743664806</v>
      </c>
      <c r="C4861" s="46">
        <v>1.0482190700270788</v>
      </c>
      <c r="D4861" s="46">
        <v>1.8734897430047948</v>
      </c>
      <c r="E4861" s="46">
        <v>1.1000669190197083</v>
      </c>
    </row>
    <row r="4862" spans="1:5" x14ac:dyDescent="0.35">
      <c r="A4862" s="47">
        <v>34963.099843850301</v>
      </c>
      <c r="B4862" s="46">
        <v>1.0850513009075744</v>
      </c>
      <c r="C4862" s="46">
        <v>1.3467024390279692</v>
      </c>
      <c r="D4862" s="46">
        <v>1.8733703259435093</v>
      </c>
      <c r="E4862" s="46">
        <v>1.0999301336962737</v>
      </c>
    </row>
    <row r="4863" spans="1:5" x14ac:dyDescent="0.35">
      <c r="A4863" s="47">
        <v>34966.546749519774</v>
      </c>
      <c r="B4863" s="46">
        <v>1.0850122409088334</v>
      </c>
      <c r="C4863" s="46">
        <v>0.84664764743076493</v>
      </c>
      <c r="D4863" s="46">
        <v>1.8731685279248809</v>
      </c>
      <c r="E4863" s="46">
        <v>1.0996992671035288</v>
      </c>
    </row>
    <row r="4864" spans="1:5" x14ac:dyDescent="0.35">
      <c r="A4864" s="47">
        <v>34969.938668267307</v>
      </c>
      <c r="B4864" s="46">
        <v>1.0849736839280841</v>
      </c>
      <c r="C4864" s="46">
        <v>0.74696167452559248</v>
      </c>
      <c r="D4864" s="46">
        <v>1.8729698501424292</v>
      </c>
      <c r="E4864" s="46">
        <v>1.0994723157222095</v>
      </c>
    </row>
    <row r="4865" spans="1:5" x14ac:dyDescent="0.35">
      <c r="A4865" s="47">
        <v>34972.764229659733</v>
      </c>
      <c r="B4865" s="46">
        <v>1.0849414740798404</v>
      </c>
      <c r="C4865" s="46">
        <v>0.47308923738027531</v>
      </c>
      <c r="D4865" s="46">
        <v>1.8728042713072244</v>
      </c>
      <c r="E4865" s="46">
        <v>1.099283435609129</v>
      </c>
    </row>
    <row r="4866" spans="1:5" x14ac:dyDescent="0.35">
      <c r="A4866" s="47">
        <v>34977.738076920694</v>
      </c>
      <c r="B4866" s="46">
        <v>1.0848845747076832</v>
      </c>
      <c r="C4866" s="46">
        <v>1.0168534610108804</v>
      </c>
      <c r="D4866" s="46">
        <v>1.8725126374471115</v>
      </c>
      <c r="E4866" s="46">
        <v>1.0989513409208371</v>
      </c>
    </row>
    <row r="4867" spans="1:5" x14ac:dyDescent="0.35">
      <c r="A4867" s="47">
        <v>34982.915495799658</v>
      </c>
      <c r="B4867" s="46">
        <v>1.0848250757343203</v>
      </c>
      <c r="C4867" s="46">
        <v>0.28417805621943071</v>
      </c>
      <c r="D4867" s="46">
        <v>1.8722088448746004</v>
      </c>
      <c r="E4867" s="46">
        <v>1.0986061876163926</v>
      </c>
    </row>
    <row r="4868" spans="1:5" x14ac:dyDescent="0.35">
      <c r="A4868" s="47">
        <v>34986.194171339259</v>
      </c>
      <c r="B4868" s="46">
        <v>1.0847872545649728</v>
      </c>
      <c r="C4868" s="46">
        <v>1.910030790457129</v>
      </c>
      <c r="D4868" s="46">
        <v>1.8720163467335205</v>
      </c>
      <c r="E4868" s="46">
        <v>1.0983878972062704</v>
      </c>
    </row>
    <row r="4869" spans="1:5" x14ac:dyDescent="0.35">
      <c r="A4869" s="47">
        <v>34997.685092019376</v>
      </c>
      <c r="B4869" s="46">
        <v>1.0846538306599312</v>
      </c>
      <c r="C4869" s="46">
        <v>2.314201377942382</v>
      </c>
      <c r="D4869" s="46">
        <v>1.8713409761736257</v>
      </c>
      <c r="E4869" s="46">
        <v>1.097624590576032</v>
      </c>
    </row>
    <row r="4870" spans="1:5" x14ac:dyDescent="0.35">
      <c r="A4870" s="47">
        <v>35019.4989417131</v>
      </c>
      <c r="B4870" s="46">
        <v>1.0843968381467142</v>
      </c>
      <c r="C4870" s="46">
        <v>1.4137238566445109</v>
      </c>
      <c r="D4870" s="46">
        <v>1.8700558516326025</v>
      </c>
      <c r="E4870" s="46">
        <v>1.0961831424915538</v>
      </c>
    </row>
    <row r="4871" spans="1:5" x14ac:dyDescent="0.35">
      <c r="A4871" s="47">
        <v>35029.843573406237</v>
      </c>
      <c r="B4871" s="46">
        <v>1.0842732796305228</v>
      </c>
      <c r="C4871" s="46">
        <v>0.49742260681557848</v>
      </c>
      <c r="D4871" s="46">
        <v>1.8694450409268064</v>
      </c>
      <c r="E4871" s="46">
        <v>1.0955031034151672</v>
      </c>
    </row>
    <row r="4872" spans="1:5" x14ac:dyDescent="0.35">
      <c r="A4872" s="47">
        <v>35033.784925546723</v>
      </c>
      <c r="B4872" s="46">
        <v>1.0842259192500536</v>
      </c>
      <c r="C4872" s="46">
        <v>0.81116280673994012</v>
      </c>
      <c r="D4872" s="46">
        <v>1.8692120883584622</v>
      </c>
      <c r="E4872" s="46">
        <v>1.0952446108813725</v>
      </c>
    </row>
    <row r="4873" spans="1:5" x14ac:dyDescent="0.35">
      <c r="A4873" s="47">
        <v>35037.908724346817</v>
      </c>
      <c r="B4873" s="46">
        <v>1.0841761992176504</v>
      </c>
      <c r="C4873" s="46">
        <v>2.3305279963409697</v>
      </c>
      <c r="D4873" s="46">
        <v>1.868968216499681</v>
      </c>
      <c r="E4873" s="46">
        <v>1.0949745127403285</v>
      </c>
    </row>
    <row r="4874" spans="1:5" x14ac:dyDescent="0.35">
      <c r="A4874" s="47">
        <v>35043.831222885645</v>
      </c>
      <c r="B4874" s="46">
        <v>1.0841044937973139</v>
      </c>
      <c r="C4874" s="46">
        <v>2.3655480967590847</v>
      </c>
      <c r="D4874" s="46">
        <v>1.8686177314832595</v>
      </c>
      <c r="E4874" s="46">
        <v>1.094587251995492</v>
      </c>
    </row>
    <row r="4875" spans="1:5" x14ac:dyDescent="0.35">
      <c r="A4875" s="47">
        <v>35045.917252102379</v>
      </c>
      <c r="B4875" s="46">
        <v>1.0840791539017263</v>
      </c>
      <c r="C4875" s="46">
        <v>1.3095161054717641</v>
      </c>
      <c r="D4875" s="46">
        <v>1.868494215415641</v>
      </c>
      <c r="E4875" s="46">
        <v>1.094451033211602</v>
      </c>
    </row>
    <row r="4876" spans="1:5" x14ac:dyDescent="0.35">
      <c r="A4876" s="47">
        <v>35049.082274357694</v>
      </c>
      <c r="B4876" s="46">
        <v>1.0840406238495168</v>
      </c>
      <c r="C4876" s="46">
        <v>1.3567570084242808</v>
      </c>
      <c r="D4876" s="46">
        <v>1.8683067436761112</v>
      </c>
      <c r="E4876" s="46">
        <v>1.0942445380685673</v>
      </c>
    </row>
    <row r="4877" spans="1:5" x14ac:dyDescent="0.35">
      <c r="A4877" s="47">
        <v>35049.090838967044</v>
      </c>
      <c r="B4877" s="46">
        <v>1.0840405194505705</v>
      </c>
      <c r="C4877" s="46">
        <v>1.3196997967585666</v>
      </c>
      <c r="D4877" s="46">
        <v>1.8683062362641194</v>
      </c>
      <c r="E4877" s="46">
        <v>1.0942439795878023</v>
      </c>
    </row>
    <row r="4878" spans="1:5" x14ac:dyDescent="0.35">
      <c r="A4878" s="47">
        <v>35049.356312948548</v>
      </c>
      <c r="B4878" s="46">
        <v>1.0840372830720351</v>
      </c>
      <c r="C4878" s="46">
        <v>0.985855755527143</v>
      </c>
      <c r="D4878" s="46">
        <v>1.8682905079109569</v>
      </c>
      <c r="E4878" s="46">
        <v>1.0942266693703153</v>
      </c>
    </row>
    <row r="4879" spans="1:5" x14ac:dyDescent="0.35">
      <c r="A4879" s="47">
        <v>35052.20823937883</v>
      </c>
      <c r="B4879" s="46">
        <v>1.0840024709839937</v>
      </c>
      <c r="C4879" s="46">
        <v>2.6697981659855152</v>
      </c>
      <c r="D4879" s="46">
        <v>1.8681215058849656</v>
      </c>
      <c r="E4879" s="46">
        <v>1.0940408076720207</v>
      </c>
    </row>
    <row r="4880" spans="1:5" x14ac:dyDescent="0.35">
      <c r="A4880" s="47">
        <v>35056.146268723867</v>
      </c>
      <c r="B4880" s="46">
        <v>1.0839542679279943</v>
      </c>
      <c r="C4880" s="46">
        <v>1.0463460450212514</v>
      </c>
      <c r="D4880" s="46">
        <v>1.8678880347456495</v>
      </c>
      <c r="E4880" s="46">
        <v>1.0937844595776998</v>
      </c>
    </row>
    <row r="4881" spans="1:5" x14ac:dyDescent="0.35">
      <c r="A4881" s="47">
        <v>35062.465598243733</v>
      </c>
      <c r="B4881" s="46">
        <v>1.0838765939530723</v>
      </c>
      <c r="C4881" s="46">
        <v>2.6855786024749806</v>
      </c>
      <c r="D4881" s="46">
        <v>1.8675131244846006</v>
      </c>
      <c r="E4881" s="46">
        <v>1.0933738193996347</v>
      </c>
    </row>
    <row r="4882" spans="1:5" x14ac:dyDescent="0.35">
      <c r="A4882" s="47">
        <v>35062.698187750502</v>
      </c>
      <c r="B4882" s="46">
        <v>1.0838737275028392</v>
      </c>
      <c r="C4882" s="46">
        <v>0.95535886522506441</v>
      </c>
      <c r="D4882" s="46">
        <v>1.8674993194077776</v>
      </c>
      <c r="E4882" s="46">
        <v>1.093358722349361</v>
      </c>
    </row>
    <row r="4883" spans="1:5" x14ac:dyDescent="0.35">
      <c r="A4883" s="47">
        <v>35074.863228947106</v>
      </c>
      <c r="B4883" s="46">
        <v>1.0837230566368907</v>
      </c>
      <c r="C4883" s="46">
        <v>0.37620218327802935</v>
      </c>
      <c r="D4883" s="46">
        <v>1.8667766751329045</v>
      </c>
      <c r="E4883" s="46">
        <v>1.0925707997830969</v>
      </c>
    </row>
    <row r="4884" spans="1:5" x14ac:dyDescent="0.35">
      <c r="A4884" s="47">
        <v>35077.62034512205</v>
      </c>
      <c r="B4884" s="46">
        <v>1.083688704605885</v>
      </c>
      <c r="C4884" s="46">
        <v>0.99703316054189361</v>
      </c>
      <c r="D4884" s="46">
        <v>1.8666127293682877</v>
      </c>
      <c r="E4884" s="46">
        <v>1.0923926872728158</v>
      </c>
    </row>
    <row r="4885" spans="1:5" x14ac:dyDescent="0.35">
      <c r="A4885" s="47">
        <v>35083.570521882713</v>
      </c>
      <c r="B4885" s="46">
        <v>1.0836143133268858</v>
      </c>
      <c r="C4885" s="46">
        <v>0.97164638349989119</v>
      </c>
      <c r="D4885" s="46">
        <v>1.8662587100660604</v>
      </c>
      <c r="E4885" s="46">
        <v>1.0920088888212565</v>
      </c>
    </row>
    <row r="4886" spans="1:5" x14ac:dyDescent="0.35">
      <c r="A4886" s="47">
        <v>35087.43935349767</v>
      </c>
      <c r="B4886" s="46">
        <v>1.0835657567119716</v>
      </c>
      <c r="C4886" s="46">
        <v>-7.2381449210456861E-2</v>
      </c>
      <c r="D4886" s="46">
        <v>1.8660283750204858</v>
      </c>
      <c r="E4886" s="46">
        <v>1.091759775152495</v>
      </c>
    </row>
    <row r="4887" spans="1:5" x14ac:dyDescent="0.35">
      <c r="A4887" s="47">
        <v>35089.93108241856</v>
      </c>
      <c r="B4887" s="46">
        <v>1.0835344058187706</v>
      </c>
      <c r="C4887" s="46">
        <v>0.81563121872270106</v>
      </c>
      <c r="D4887" s="46">
        <v>1.8658799648131887</v>
      </c>
      <c r="E4887" s="46">
        <v>1.0915995147552229</v>
      </c>
    </row>
    <row r="4888" spans="1:5" x14ac:dyDescent="0.35">
      <c r="A4888" s="47">
        <v>35091.610426839885</v>
      </c>
      <c r="B4888" s="46">
        <v>1.0835132419430167</v>
      </c>
      <c r="C4888" s="46">
        <v>-0.19973096762661013</v>
      </c>
      <c r="D4888" s="46">
        <v>1.8657799136001929</v>
      </c>
      <c r="E4888" s="46">
        <v>1.091491585012651</v>
      </c>
    </row>
    <row r="4889" spans="1:5" x14ac:dyDescent="0.35">
      <c r="A4889" s="47">
        <v>35091.642814319035</v>
      </c>
      <c r="B4889" s="46">
        <v>1.0835128335089903</v>
      </c>
      <c r="C4889" s="46">
        <v>1.2488469549110093E-2</v>
      </c>
      <c r="D4889" s="46">
        <v>1.8657779838159534</v>
      </c>
      <c r="E4889" s="46">
        <v>1.0914895041411659</v>
      </c>
    </row>
    <row r="4890" spans="1:5" x14ac:dyDescent="0.35">
      <c r="A4890" s="47">
        <v>35093.203005956078</v>
      </c>
      <c r="B4890" s="46">
        <v>1.0834931459617489</v>
      </c>
      <c r="C4890" s="46">
        <v>1.0664022733692491</v>
      </c>
      <c r="D4890" s="46">
        <v>1.8656850111832899</v>
      </c>
      <c r="E4890" s="46">
        <v>1.0913892916397814</v>
      </c>
    </row>
    <row r="4891" spans="1:5" x14ac:dyDescent="0.35">
      <c r="A4891" s="47">
        <v>35093.363790208125</v>
      </c>
      <c r="B4891" s="46">
        <v>1.0834911157212228</v>
      </c>
      <c r="C4891" s="46">
        <v>1.0809241875192832</v>
      </c>
      <c r="D4891" s="46">
        <v>1.8656754288799153</v>
      </c>
      <c r="E4891" s="46">
        <v>1.0913789675165615</v>
      </c>
    </row>
    <row r="4892" spans="1:5" x14ac:dyDescent="0.35">
      <c r="A4892" s="47">
        <v>35097.325677976536</v>
      </c>
      <c r="B4892" s="46">
        <v>1.0834410085086255</v>
      </c>
      <c r="C4892" s="46">
        <v>3.170125891373643</v>
      </c>
      <c r="D4892" s="46">
        <v>1.8654392471407624</v>
      </c>
      <c r="E4892" s="46">
        <v>1.0911247594427993</v>
      </c>
    </row>
    <row r="4893" spans="1:5" x14ac:dyDescent="0.35">
      <c r="A4893" s="47">
        <v>35097.92467653846</v>
      </c>
      <c r="B4893" s="46">
        <v>1.0834334194151669</v>
      </c>
      <c r="C4893" s="46">
        <v>-1.1151971550493744E-2</v>
      </c>
      <c r="D4893" s="46">
        <v>1.8654035280821357</v>
      </c>
      <c r="E4893" s="46">
        <v>1.0910863573134431</v>
      </c>
    </row>
    <row r="4894" spans="1:5" x14ac:dyDescent="0.35">
      <c r="A4894" s="47">
        <v>35098.918529096416</v>
      </c>
      <c r="B4894" s="46">
        <v>1.0834208199218895</v>
      </c>
      <c r="C4894" s="46">
        <v>1.3157552251895854</v>
      </c>
      <c r="D4894" s="46">
        <v>1.8653442571788605</v>
      </c>
      <c r="E4894" s="46">
        <v>1.0910226592438261</v>
      </c>
    </row>
    <row r="4895" spans="1:5" x14ac:dyDescent="0.35">
      <c r="A4895" s="47">
        <v>35110.700888882078</v>
      </c>
      <c r="B4895" s="46">
        <v>1.0832707150286383</v>
      </c>
      <c r="C4895" s="46">
        <v>1.0141223688828971</v>
      </c>
      <c r="D4895" s="46">
        <v>1.8646409996096276</v>
      </c>
      <c r="E4895" s="46">
        <v>1.0902692581193167</v>
      </c>
    </row>
    <row r="4896" spans="1:5" x14ac:dyDescent="0.35">
      <c r="A4896" s="47">
        <v>35112.889668978067</v>
      </c>
      <c r="B4896" s="46">
        <v>1.0832426814552332</v>
      </c>
      <c r="C4896" s="46">
        <v>0.26894828355026323</v>
      </c>
      <c r="D4896" s="46">
        <v>1.8645102383765166</v>
      </c>
      <c r="E4896" s="46">
        <v>1.0901296589398661</v>
      </c>
    </row>
    <row r="4897" spans="1:5" x14ac:dyDescent="0.35">
      <c r="A4897" s="47">
        <v>35117.177173299424</v>
      </c>
      <c r="B4897" s="46">
        <v>1.0831876328427203</v>
      </c>
      <c r="C4897" s="46">
        <v>1.3282070361062548</v>
      </c>
      <c r="D4897" s="46">
        <v>1.8642539885777258</v>
      </c>
      <c r="E4897" s="46">
        <v>1.0898565316803461</v>
      </c>
    </row>
    <row r="4898" spans="1:5" x14ac:dyDescent="0.35">
      <c r="A4898" s="47">
        <v>35119.902647474293</v>
      </c>
      <c r="B4898" s="46">
        <v>1.0831525469011116</v>
      </c>
      <c r="C4898" s="46">
        <v>0.95393928092502023</v>
      </c>
      <c r="D4898" s="46">
        <v>1.8640910223171765</v>
      </c>
      <c r="E4898" s="46">
        <v>1.0896831366292969</v>
      </c>
    </row>
    <row r="4899" spans="1:5" x14ac:dyDescent="0.35">
      <c r="A4899" s="47">
        <v>35123.179532766728</v>
      </c>
      <c r="B4899" s="46">
        <v>1.0831102671878541</v>
      </c>
      <c r="C4899" s="46">
        <v>1.3496622552476634</v>
      </c>
      <c r="D4899" s="46">
        <v>1.8638950093878273</v>
      </c>
      <c r="E4899" s="46">
        <v>1.0894748941750212</v>
      </c>
    </row>
    <row r="4900" spans="1:5" x14ac:dyDescent="0.35">
      <c r="A4900" s="47">
        <v>35124.348475292776</v>
      </c>
      <c r="B4900" s="46">
        <v>1.0830951598681018</v>
      </c>
      <c r="C4900" s="46">
        <v>3.0284250304045024</v>
      </c>
      <c r="D4900" s="46">
        <v>1.8638250669586101</v>
      </c>
      <c r="E4900" s="46">
        <v>1.0894006709955402</v>
      </c>
    </row>
    <row r="4901" spans="1:5" x14ac:dyDescent="0.35">
      <c r="A4901" s="47">
        <v>35124.502339389917</v>
      </c>
      <c r="B4901" s="46">
        <v>1.0830931703566868</v>
      </c>
      <c r="C4901" s="46">
        <v>1.0802865366464687</v>
      </c>
      <c r="D4901" s="46">
        <v>1.8638158598828587</v>
      </c>
      <c r="E4901" s="46">
        <v>1.0893909036655394</v>
      </c>
    </row>
    <row r="4902" spans="1:5" x14ac:dyDescent="0.35">
      <c r="A4902" s="47">
        <v>35124.705829047154</v>
      </c>
      <c r="B4902" s="46">
        <v>1.0830905388195653</v>
      </c>
      <c r="C4902" s="46">
        <v>0.62633275480867834</v>
      </c>
      <c r="D4902" s="46">
        <v>1.8638036829834037</v>
      </c>
      <c r="E4902" s="46">
        <v>1.0893779869599856</v>
      </c>
    </row>
    <row r="4903" spans="1:5" x14ac:dyDescent="0.35">
      <c r="A4903" s="47">
        <v>35128.034335112956</v>
      </c>
      <c r="B4903" s="46">
        <v>1.0830474376340888</v>
      </c>
      <c r="C4903" s="46">
        <v>0.81274721452280208</v>
      </c>
      <c r="D4903" s="46">
        <v>1.8636044588068146</v>
      </c>
      <c r="E4903" s="46">
        <v>1.0891668471108651</v>
      </c>
    </row>
    <row r="4904" spans="1:5" x14ac:dyDescent="0.35">
      <c r="A4904" s="47">
        <v>35128.040381889397</v>
      </c>
      <c r="B4904" s="46">
        <v>1.083047359236359</v>
      </c>
      <c r="C4904" s="46">
        <v>2.4826586377306503</v>
      </c>
      <c r="D4904" s="46">
        <v>1.8636040968061938</v>
      </c>
      <c r="E4904" s="46">
        <v>1.0891664637817287</v>
      </c>
    </row>
    <row r="4905" spans="1:5" x14ac:dyDescent="0.35">
      <c r="A4905" s="47">
        <v>35129.733303351626</v>
      </c>
      <c r="B4905" s="46">
        <v>1.0830253962747496</v>
      </c>
      <c r="C4905" s="46">
        <v>1.2971870906029803</v>
      </c>
      <c r="D4905" s="46">
        <v>1.8635027361557728</v>
      </c>
      <c r="E4905" s="46">
        <v>1.0890591772104523</v>
      </c>
    </row>
    <row r="4906" spans="1:5" x14ac:dyDescent="0.35">
      <c r="A4906" s="47">
        <v>35130.183787804504</v>
      </c>
      <c r="B4906" s="46">
        <v>1.0830195472983117</v>
      </c>
      <c r="C4906" s="46">
        <v>1.3216115140234574</v>
      </c>
      <c r="D4906" s="46">
        <v>1.8634757605091676</v>
      </c>
      <c r="E4906" s="46">
        <v>1.0890306399452239</v>
      </c>
    </row>
    <row r="4907" spans="1:5" x14ac:dyDescent="0.35">
      <c r="A4907" s="47">
        <v>35132.573260679652</v>
      </c>
      <c r="B4907" s="46">
        <v>1.0829884902741709</v>
      </c>
      <c r="C4907" s="46">
        <v>1.0374438430157618</v>
      </c>
      <c r="D4907" s="46">
        <v>1.8633326495567835</v>
      </c>
      <c r="E4907" s="46">
        <v>1.0888793531670571</v>
      </c>
    </row>
    <row r="4908" spans="1:5" x14ac:dyDescent="0.35">
      <c r="A4908" s="47">
        <v>35134.330620506327</v>
      </c>
      <c r="B4908" s="46">
        <v>1.0829656139953079</v>
      </c>
      <c r="C4908" s="46">
        <v>1.1269847458954985</v>
      </c>
      <c r="D4908" s="46">
        <v>1.8632273694680055</v>
      </c>
      <c r="E4908" s="46">
        <v>1.0887681754878091</v>
      </c>
    </row>
    <row r="4909" spans="1:5" x14ac:dyDescent="0.35">
      <c r="A4909" s="47">
        <v>35135.758715594406</v>
      </c>
      <c r="B4909" s="46">
        <v>1.0829470019962917</v>
      </c>
      <c r="C4909" s="46">
        <v>-0.7230192554613768</v>
      </c>
      <c r="D4909" s="46">
        <v>1.8631417976599836</v>
      </c>
      <c r="E4909" s="46">
        <v>1.088677883195267</v>
      </c>
    </row>
    <row r="4910" spans="1:5" x14ac:dyDescent="0.35">
      <c r="A4910" s="47">
        <v>35147.639036779656</v>
      </c>
      <c r="B4910" s="46">
        <v>1.0827914095378666</v>
      </c>
      <c r="C4910" s="46">
        <v>0.46112041264394499</v>
      </c>
      <c r="D4910" s="46">
        <v>1.8624293252355559</v>
      </c>
      <c r="E4910" s="46">
        <v>1.0879286548786968</v>
      </c>
    </row>
    <row r="4911" spans="1:5" x14ac:dyDescent="0.35">
      <c r="A4911" s="47">
        <v>35148.278191274097</v>
      </c>
      <c r="B4911" s="46">
        <v>1.082783000406812</v>
      </c>
      <c r="C4911" s="46">
        <v>1.0604866141183722</v>
      </c>
      <c r="D4911" s="46">
        <v>1.8623909643268999</v>
      </c>
      <c r="E4911" s="46">
        <v>1.0878884440971259</v>
      </c>
    </row>
    <row r="4912" spans="1:5" x14ac:dyDescent="0.35">
      <c r="A4912" s="47">
        <v>35158.556057393231</v>
      </c>
      <c r="B4912" s="46">
        <v>1.0826472422954547</v>
      </c>
      <c r="C4912" s="46">
        <v>1.0838514448443526</v>
      </c>
      <c r="D4912" s="46">
        <v>1.861773682645286</v>
      </c>
      <c r="E4912" s="46">
        <v>1.0872432125446148</v>
      </c>
    </row>
    <row r="4913" spans="1:5" x14ac:dyDescent="0.35">
      <c r="A4913" s="47">
        <v>35159.024231347576</v>
      </c>
      <c r="B4913" s="46">
        <v>1.0826410343022699</v>
      </c>
      <c r="C4913" s="46">
        <v>1.0217272113336673</v>
      </c>
      <c r="D4913" s="46">
        <v>1.8617455455395109</v>
      </c>
      <c r="E4913" s="46">
        <v>1.0872138830218556</v>
      </c>
    </row>
    <row r="4914" spans="1:5" x14ac:dyDescent="0.35">
      <c r="A4914" s="47">
        <v>35165.638428996055</v>
      </c>
      <c r="B4914" s="46">
        <v>1.0825531072141075</v>
      </c>
      <c r="C4914" s="46">
        <v>1.421411949291862</v>
      </c>
      <c r="D4914" s="46">
        <v>1.8613478591640173</v>
      </c>
      <c r="E4914" s="46">
        <v>1.0868001049730853</v>
      </c>
    </row>
    <row r="4915" spans="1:5" x14ac:dyDescent="0.35">
      <c r="A4915" s="47">
        <v>35166.913529318204</v>
      </c>
      <c r="B4915" s="46">
        <v>1.082536108655876</v>
      </c>
      <c r="C4915" s="46">
        <v>1.0759181985136257</v>
      </c>
      <c r="D4915" s="46">
        <v>1.8612711547167193</v>
      </c>
      <c r="E4915" s="46">
        <v>1.0867204605984147</v>
      </c>
    </row>
    <row r="4916" spans="1:5" x14ac:dyDescent="0.35">
      <c r="A4916" s="47">
        <v>35168.344770045296</v>
      </c>
      <c r="B4916" s="46">
        <v>1.0825170101980925</v>
      </c>
      <c r="C4916" s="46">
        <v>4.981093335023612E-2</v>
      </c>
      <c r="D4916" s="46">
        <v>1.8611850431217922</v>
      </c>
      <c r="E4916" s="46">
        <v>1.0866311116632936</v>
      </c>
    </row>
    <row r="4917" spans="1:5" x14ac:dyDescent="0.35">
      <c r="A4917" s="47">
        <v>35171.763889006754</v>
      </c>
      <c r="B4917" s="46">
        <v>1.0824713069509606</v>
      </c>
      <c r="C4917" s="46">
        <v>-1.355242260493883</v>
      </c>
      <c r="D4917" s="46">
        <v>1.8609792677794186</v>
      </c>
      <c r="E4917" s="46">
        <v>1.0864178708760857</v>
      </c>
    </row>
    <row r="4918" spans="1:5" x14ac:dyDescent="0.35">
      <c r="A4918" s="47">
        <v>35174.125275638042</v>
      </c>
      <c r="B4918" s="46">
        <v>1.0824396777791627</v>
      </c>
      <c r="C4918" s="46">
        <v>0.55846168566464627</v>
      </c>
      <c r="D4918" s="46">
        <v>1.8608371000467068</v>
      </c>
      <c r="E4918" s="46">
        <v>1.0862707683364841</v>
      </c>
    </row>
    <row r="4919" spans="1:5" x14ac:dyDescent="0.35">
      <c r="A4919" s="47">
        <v>35182.516711287783</v>
      </c>
      <c r="B4919" s="46">
        <v>1.0823268541079305</v>
      </c>
      <c r="C4919" s="46">
        <v>0.36385642823315578</v>
      </c>
      <c r="D4919" s="46">
        <v>1.8603315582644249</v>
      </c>
      <c r="E4919" s="46">
        <v>1.0857491560233266</v>
      </c>
    </row>
    <row r="4920" spans="1:5" x14ac:dyDescent="0.35">
      <c r="A4920" s="47">
        <v>35183.314640585093</v>
      </c>
      <c r="B4920" s="46">
        <v>1.0823160913071868</v>
      </c>
      <c r="C4920" s="46">
        <v>0.87089179294601582</v>
      </c>
      <c r="D4920" s="46">
        <v>1.8602834599894897</v>
      </c>
      <c r="E4920" s="46">
        <v>1.0856996490066506</v>
      </c>
    </row>
    <row r="4921" spans="1:5" x14ac:dyDescent="0.35">
      <c r="A4921" s="47">
        <v>35183.477179479865</v>
      </c>
      <c r="B4921" s="46">
        <v>1.0823138981804499</v>
      </c>
      <c r="C4921" s="46">
        <v>0.2779122966622749</v>
      </c>
      <c r="D4921" s="46">
        <v>1.8602736617542999</v>
      </c>
      <c r="E4921" s="46">
        <v>1.0856895663558161</v>
      </c>
    </row>
    <row r="4922" spans="1:5" x14ac:dyDescent="0.35">
      <c r="A4922" s="47">
        <v>35185.04019074003</v>
      </c>
      <c r="B4922" s="46">
        <v>1.0822927958810633</v>
      </c>
      <c r="C4922" s="46">
        <v>2.1472153556017171</v>
      </c>
      <c r="D4922" s="46">
        <v>1.8601794297589069</v>
      </c>
      <c r="E4922" s="46">
        <v>1.0855926433658185</v>
      </c>
    </row>
    <row r="4923" spans="1:5" x14ac:dyDescent="0.35">
      <c r="A4923" s="47">
        <v>35186.694338190246</v>
      </c>
      <c r="B4923" s="46">
        <v>1.0822704381207739</v>
      </c>
      <c r="C4923" s="46">
        <v>1.3051681002798521</v>
      </c>
      <c r="D4923" s="46">
        <v>1.8600796837184224</v>
      </c>
      <c r="E4923" s="46">
        <v>1.0854901363206819</v>
      </c>
    </row>
    <row r="4924" spans="1:5" x14ac:dyDescent="0.35">
      <c r="A4924" s="47">
        <v>35190.64004944465</v>
      </c>
      <c r="B4924" s="46">
        <v>1.0822170033696199</v>
      </c>
      <c r="C4924" s="46">
        <v>1.2690758419213077</v>
      </c>
      <c r="D4924" s="46">
        <v>1.8598416740032255</v>
      </c>
      <c r="E4924" s="46">
        <v>1.085245901946841</v>
      </c>
    </row>
    <row r="4925" spans="1:5" x14ac:dyDescent="0.35">
      <c r="A4925" s="47">
        <v>35207.543920449432</v>
      </c>
      <c r="B4925" s="46">
        <v>1.0819864330235491</v>
      </c>
      <c r="C4925" s="46">
        <v>1.0810562064169194</v>
      </c>
      <c r="D4925" s="46">
        <v>1.8588207277431099</v>
      </c>
      <c r="E4925" s="46">
        <v>1.0842040761479517</v>
      </c>
    </row>
    <row r="4926" spans="1:5" x14ac:dyDescent="0.35">
      <c r="A4926" s="47">
        <v>35216.422012125418</v>
      </c>
      <c r="B4926" s="46">
        <v>1.0818642684463375</v>
      </c>
      <c r="C4926" s="46">
        <v>0.29479072921521077</v>
      </c>
      <c r="D4926" s="46">
        <v>1.8582836869973161</v>
      </c>
      <c r="E4926" s="46">
        <v>1.0836598493200937</v>
      </c>
    </row>
    <row r="4927" spans="1:5" x14ac:dyDescent="0.35">
      <c r="A4927" s="47">
        <v>35217.285775070624</v>
      </c>
      <c r="B4927" s="46">
        <v>1.0818523438220304</v>
      </c>
      <c r="C4927" s="46">
        <v>1.1578917527725441</v>
      </c>
      <c r="D4927" s="46">
        <v>1.8582314072191224</v>
      </c>
      <c r="E4927" s="46">
        <v>1.0836070100611885</v>
      </c>
    </row>
    <row r="4928" spans="1:5" x14ac:dyDescent="0.35">
      <c r="A4928" s="47">
        <v>35219.03041941124</v>
      </c>
      <c r="B4928" s="46">
        <v>1.081828237165871</v>
      </c>
      <c r="C4928" s="46">
        <v>-0.14307016727345134</v>
      </c>
      <c r="D4928" s="46">
        <v>1.8581257952331709</v>
      </c>
      <c r="E4928" s="46">
        <v>1.0835003437210553</v>
      </c>
    </row>
    <row r="4929" spans="1:5" x14ac:dyDescent="0.35">
      <c r="A4929" s="47">
        <v>35223.159814075436</v>
      </c>
      <c r="B4929" s="46">
        <v>1.0817710669359859</v>
      </c>
      <c r="C4929" s="46">
        <v>0.23836620583148616</v>
      </c>
      <c r="D4929" s="46">
        <v>1.8578757355998743</v>
      </c>
      <c r="E4929" s="46">
        <v>1.0832481925185529</v>
      </c>
    </row>
    <row r="4930" spans="1:5" x14ac:dyDescent="0.35">
      <c r="A4930" s="47">
        <v>35224.18103333153</v>
      </c>
      <c r="B4930" s="46">
        <v>1.081756904148879</v>
      </c>
      <c r="C4930" s="46">
        <v>0.71912514482848078</v>
      </c>
      <c r="D4930" s="46">
        <v>1.857813875839804</v>
      </c>
      <c r="E4930" s="46">
        <v>1.0831859032186004</v>
      </c>
    </row>
    <row r="4931" spans="1:5" x14ac:dyDescent="0.35">
      <c r="A4931" s="47">
        <v>35230.665333473742</v>
      </c>
      <c r="B4931" s="46">
        <v>1.0816667520327516</v>
      </c>
      <c r="C4931" s="46">
        <v>1.0371742127972983</v>
      </c>
      <c r="D4931" s="46">
        <v>1.8574209196658849</v>
      </c>
      <c r="E4931" s="46">
        <v>1.0827910330200379</v>
      </c>
    </row>
    <row r="4932" spans="1:5" x14ac:dyDescent="0.35">
      <c r="A4932" s="47">
        <v>35232.280947914434</v>
      </c>
      <c r="B4932" s="46">
        <v>1.0816442296303266</v>
      </c>
      <c r="C4932" s="46">
        <v>1.3531676301432816</v>
      </c>
      <c r="D4932" s="46">
        <v>1.8573229650015319</v>
      </c>
      <c r="E4932" s="46">
        <v>1.082692820540579</v>
      </c>
    </row>
    <row r="4933" spans="1:5" x14ac:dyDescent="0.35">
      <c r="A4933" s="47">
        <v>35236.539507505047</v>
      </c>
      <c r="B4933" s="46">
        <v>1.081584748336083</v>
      </c>
      <c r="C4933" s="46">
        <v>1.0792411789453782</v>
      </c>
      <c r="D4933" s="46">
        <v>1.8570646799520232</v>
      </c>
      <c r="E4933" s="46">
        <v>1.0824342756747021</v>
      </c>
    </row>
    <row r="4934" spans="1:5" x14ac:dyDescent="0.35">
      <c r="A4934" s="47">
        <v>35239.528658125841</v>
      </c>
      <c r="B4934" s="46">
        <v>1.0815428979883774</v>
      </c>
      <c r="C4934" s="46">
        <v>0.7201820940591519</v>
      </c>
      <c r="D4934" s="46">
        <v>1.8568833089413195</v>
      </c>
      <c r="E4934" s="46">
        <v>1.0822530864179871</v>
      </c>
    </row>
    <row r="4935" spans="1:5" x14ac:dyDescent="0.35">
      <c r="A4935" s="47">
        <v>35241.613248013928</v>
      </c>
      <c r="B4935" s="46">
        <v>1.08151366367227</v>
      </c>
      <c r="C4935" s="46">
        <v>1.0170579812403435</v>
      </c>
      <c r="D4935" s="46">
        <v>1.8567567861304315</v>
      </c>
      <c r="E4935" s="46">
        <v>1.0821268684340533</v>
      </c>
    </row>
    <row r="4936" spans="1:5" x14ac:dyDescent="0.35">
      <c r="A4936" s="47">
        <v>35241.884922506149</v>
      </c>
      <c r="B4936" s="46">
        <v>1.0815098507729188</v>
      </c>
      <c r="C4936" s="46">
        <v>1.5001567339328226</v>
      </c>
      <c r="D4936" s="46">
        <v>1.8567402947701508</v>
      </c>
      <c r="E4936" s="46">
        <v>1.0821104275887667</v>
      </c>
    </row>
    <row r="4937" spans="1:5" x14ac:dyDescent="0.35">
      <c r="A4937" s="47">
        <v>35242.807735408409</v>
      </c>
      <c r="B4937" s="46">
        <v>1.0814968942236236</v>
      </c>
      <c r="C4937" s="46">
        <v>-1.1461306251392744</v>
      </c>
      <c r="D4937" s="46">
        <v>1.8566842737048759</v>
      </c>
      <c r="E4937" s="46">
        <v>1.0820545966991919</v>
      </c>
    </row>
    <row r="4938" spans="1:5" x14ac:dyDescent="0.35">
      <c r="A4938" s="47">
        <v>35250.853035543747</v>
      </c>
      <c r="B4938" s="46">
        <v>1.0813836060808328</v>
      </c>
      <c r="C4938" s="46">
        <v>0.9314891886127441</v>
      </c>
      <c r="D4938" s="46">
        <v>1.8561956154236547</v>
      </c>
      <c r="E4938" s="46">
        <v>1.0815688152169483</v>
      </c>
    </row>
    <row r="4939" spans="1:5" x14ac:dyDescent="0.35">
      <c r="A4939" s="47">
        <v>35253.382983980111</v>
      </c>
      <c r="B4939" s="46">
        <v>1.0813478590543362</v>
      </c>
      <c r="C4939" s="46">
        <v>1.342517835770729</v>
      </c>
      <c r="D4939" s="46">
        <v>1.8560418568174353</v>
      </c>
      <c r="E4939" s="46">
        <v>1.0814164141704208</v>
      </c>
    </row>
    <row r="4940" spans="1:5" x14ac:dyDescent="0.35">
      <c r="A4940" s="47">
        <v>35254.707006156226</v>
      </c>
      <c r="B4940" s="46">
        <v>1.0813291279753239</v>
      </c>
      <c r="C4940" s="46">
        <v>1.0725284360630249</v>
      </c>
      <c r="D4940" s="46">
        <v>1.8559613710347496</v>
      </c>
      <c r="E4940" s="46">
        <v>1.0813367254228066</v>
      </c>
    </row>
    <row r="4941" spans="1:5" x14ac:dyDescent="0.35">
      <c r="A4941" s="47">
        <v>35268.974924408758</v>
      </c>
      <c r="B4941" s="46">
        <v>1.0811262677659248</v>
      </c>
      <c r="C4941" s="46">
        <v>1.2881050947535666</v>
      </c>
      <c r="D4941" s="46">
        <v>1.8550932675936713</v>
      </c>
      <c r="E4941" s="46">
        <v>1.08048099779346</v>
      </c>
    </row>
    <row r="4942" spans="1:5" x14ac:dyDescent="0.35">
      <c r="A4942" s="47">
        <v>35270.662427497322</v>
      </c>
      <c r="B4942" s="46">
        <v>1.0811021530086047</v>
      </c>
      <c r="C4942" s="46">
        <v>1.3514187677941214</v>
      </c>
      <c r="D4942" s="46">
        <v>1.8549905016328749</v>
      </c>
      <c r="E4942" s="46">
        <v>1.0803801553215466</v>
      </c>
    </row>
    <row r="4943" spans="1:5" x14ac:dyDescent="0.35">
      <c r="A4943" s="47">
        <v>35273.006728088396</v>
      </c>
      <c r="B4943" s="46">
        <v>1.0810686097942959</v>
      </c>
      <c r="C4943" s="46">
        <v>1.1980892798289622</v>
      </c>
      <c r="D4943" s="46">
        <v>1.8548477053183947</v>
      </c>
      <c r="E4943" s="46">
        <v>1.0802401930814134</v>
      </c>
    </row>
    <row r="4944" spans="1:5" x14ac:dyDescent="0.35">
      <c r="A4944" s="47">
        <v>35277.55174108682</v>
      </c>
      <c r="B4944" s="46">
        <v>1.0810034366572201</v>
      </c>
      <c r="C4944" s="46">
        <v>1.290300840170211</v>
      </c>
      <c r="D4944" s="46">
        <v>1.8545707513773355</v>
      </c>
      <c r="E4944" s="46">
        <v>1.0799692710178874</v>
      </c>
    </row>
    <row r="4945" spans="1:5" x14ac:dyDescent="0.35">
      <c r="A4945" s="47">
        <v>35292.916716436594</v>
      </c>
      <c r="B4945" s="46">
        <v>1.0807817359974603</v>
      </c>
      <c r="C4945" s="46">
        <v>1.5854191770600767</v>
      </c>
      <c r="D4945" s="46">
        <v>1.8536334296797372</v>
      </c>
      <c r="E4945" s="46">
        <v>1.0790576116358803</v>
      </c>
    </row>
    <row r="4946" spans="1:5" x14ac:dyDescent="0.35">
      <c r="A4946" s="47">
        <v>35303.544246092264</v>
      </c>
      <c r="B4946" s="46">
        <v>1.080627156402246</v>
      </c>
      <c r="C4946" s="46">
        <v>1.9434675015491676</v>
      </c>
      <c r="D4946" s="46">
        <v>1.8529841742449118</v>
      </c>
      <c r="E4946" s="46">
        <v>1.0784308919059922</v>
      </c>
    </row>
    <row r="4947" spans="1:5" x14ac:dyDescent="0.35">
      <c r="A4947" s="47">
        <v>35305.398950790659</v>
      </c>
      <c r="B4947" s="46">
        <v>1.0806000762752612</v>
      </c>
      <c r="C4947" s="46">
        <v>1.2126836611084046</v>
      </c>
      <c r="D4947" s="46">
        <v>1.8528707890532383</v>
      </c>
      <c r="E4947" s="46">
        <v>1.078321842723412</v>
      </c>
    </row>
    <row r="4948" spans="1:5" x14ac:dyDescent="0.35">
      <c r="A4948" s="47">
        <v>35305.726846767044</v>
      </c>
      <c r="B4948" s="46">
        <v>1.0805952855602066</v>
      </c>
      <c r="C4948" s="46">
        <v>2.1047814854517899</v>
      </c>
      <c r="D4948" s="46">
        <v>1.8528507411197284</v>
      </c>
      <c r="E4948" s="46">
        <v>1.0783025738491618</v>
      </c>
    </row>
    <row r="4949" spans="1:5" x14ac:dyDescent="0.35">
      <c r="A4949" s="47">
        <v>35306.88657854648</v>
      </c>
      <c r="B4949" s="46">
        <v>1.0805783336706278</v>
      </c>
      <c r="C4949" s="46">
        <v>0.94461672989316625</v>
      </c>
      <c r="D4949" s="46">
        <v>1.8527798280210239</v>
      </c>
      <c r="E4949" s="46">
        <v>1.0782344463239584</v>
      </c>
    </row>
    <row r="4950" spans="1:5" x14ac:dyDescent="0.35">
      <c r="A4950" s="47">
        <v>35309.273999264369</v>
      </c>
      <c r="B4950" s="46">
        <v>1.0805433989772164</v>
      </c>
      <c r="C4950" s="46">
        <v>0.83569099561642268</v>
      </c>
      <c r="D4950" s="46">
        <v>1.852633818181453</v>
      </c>
      <c r="E4950" s="46">
        <v>1.0780943188427736</v>
      </c>
    </row>
    <row r="4951" spans="1:5" x14ac:dyDescent="0.35">
      <c r="A4951" s="47">
        <v>35313.054155704136</v>
      </c>
      <c r="B4951" s="46">
        <v>1.0804879813010044</v>
      </c>
      <c r="C4951" s="46">
        <v>1.1087120193983502</v>
      </c>
      <c r="D4951" s="46">
        <v>1.8524025536040072</v>
      </c>
      <c r="E4951" s="46">
        <v>1.0778727761241256</v>
      </c>
    </row>
    <row r="4952" spans="1:5" x14ac:dyDescent="0.35">
      <c r="A4952" s="47">
        <v>35313.925868462771</v>
      </c>
      <c r="B4952" s="46">
        <v>1.0804751839052238</v>
      </c>
      <c r="C4952" s="46">
        <v>0.82419981675239118</v>
      </c>
      <c r="D4952" s="46">
        <v>1.8523492099502303</v>
      </c>
      <c r="E4952" s="46">
        <v>1.0778217453964116</v>
      </c>
    </row>
    <row r="4953" spans="1:5" x14ac:dyDescent="0.35">
      <c r="A4953" s="47">
        <v>35318.559073935401</v>
      </c>
      <c r="B4953" s="46">
        <v>1.0804070522369216</v>
      </c>
      <c r="C4953" s="46">
        <v>0.62874593157662417</v>
      </c>
      <c r="D4953" s="46">
        <v>1.852065600471634</v>
      </c>
      <c r="E4953" s="46">
        <v>1.0775508768395889</v>
      </c>
    </row>
    <row r="4954" spans="1:5" x14ac:dyDescent="0.35">
      <c r="A4954" s="47">
        <v>35319.458622237806</v>
      </c>
      <c r="B4954" s="46">
        <v>1.0803938023278528</v>
      </c>
      <c r="C4954" s="46">
        <v>1.2827701435172534</v>
      </c>
      <c r="D4954" s="46">
        <v>1.8520105204776862</v>
      </c>
      <c r="E4954" s="46">
        <v>1.0774983579651398</v>
      </c>
    </row>
    <row r="4955" spans="1:5" x14ac:dyDescent="0.35">
      <c r="A4955" s="47">
        <v>35328.024963389747</v>
      </c>
      <c r="B4955" s="46">
        <v>1.0802672670498381</v>
      </c>
      <c r="C4955" s="46">
        <v>-1.5013962725630048</v>
      </c>
      <c r="D4955" s="46">
        <v>1.8514857292090487</v>
      </c>
      <c r="E4955" s="46">
        <v>1.0769993842410692</v>
      </c>
    </row>
    <row r="4956" spans="1:5" x14ac:dyDescent="0.35">
      <c r="A4956" s="47">
        <v>35331.250924863867</v>
      </c>
      <c r="B4956" s="46">
        <v>1.080219448430108</v>
      </c>
      <c r="C4956" s="46">
        <v>1.0565842231212041</v>
      </c>
      <c r="D4956" s="46">
        <v>1.8512879750357087</v>
      </c>
      <c r="E4956" s="46">
        <v>1.0768120241020041</v>
      </c>
    </row>
    <row r="4957" spans="1:5" x14ac:dyDescent="0.35">
      <c r="A4957" s="47">
        <v>35331.356829718956</v>
      </c>
      <c r="B4957" s="46">
        <v>1.0802178770478372</v>
      </c>
      <c r="C4957" s="46">
        <v>1.2327225129312058</v>
      </c>
      <c r="D4957" s="46">
        <v>1.8512814818199155</v>
      </c>
      <c r="E4957" s="46">
        <v>1.076805878353096</v>
      </c>
    </row>
    <row r="4958" spans="1:5" x14ac:dyDescent="0.35">
      <c r="A4958" s="47">
        <v>35333.768970678691</v>
      </c>
      <c r="B4958" s="46">
        <v>1.0801820598483804</v>
      </c>
      <c r="C4958" s="46">
        <v>1.3057718811338104</v>
      </c>
      <c r="D4958" s="46">
        <v>1.851133569241785</v>
      </c>
      <c r="E4958" s="46">
        <v>1.0766659874034938</v>
      </c>
    </row>
    <row r="4959" spans="1:5" x14ac:dyDescent="0.35">
      <c r="A4959" s="47">
        <v>35336.64209589969</v>
      </c>
      <c r="B4959" s="46">
        <v>1.0801393311168106</v>
      </c>
      <c r="C4959" s="46">
        <v>1.0459363112236275E-2</v>
      </c>
      <c r="D4959" s="46">
        <v>1.8509573393921817</v>
      </c>
      <c r="E4959" s="46">
        <v>1.076499581341499</v>
      </c>
    </row>
    <row r="4960" spans="1:5" x14ac:dyDescent="0.35">
      <c r="A4960" s="47">
        <v>35340.984242760191</v>
      </c>
      <c r="B4960" s="46">
        <v>1.0800746182956402</v>
      </c>
      <c r="C4960" s="46">
        <v>1.0997205313143077</v>
      </c>
      <c r="D4960" s="46">
        <v>1.850690901402487</v>
      </c>
      <c r="E4960" s="46">
        <v>1.0762485462537703</v>
      </c>
    </row>
    <row r="4961" spans="1:5" x14ac:dyDescent="0.35">
      <c r="A4961" s="47">
        <v>35344.461242526602</v>
      </c>
      <c r="B4961" s="46">
        <v>1.0800226804488948</v>
      </c>
      <c r="C4961" s="46">
        <v>-1.5074307747022342</v>
      </c>
      <c r="D4961" s="46">
        <v>1.8504774611263179</v>
      </c>
      <c r="E4961" s="46">
        <v>1.0760479235385829</v>
      </c>
    </row>
    <row r="4962" spans="1:5" x14ac:dyDescent="0.35">
      <c r="A4962" s="47">
        <v>35345.207438608602</v>
      </c>
      <c r="B4962" s="46">
        <v>1.0800115203738792</v>
      </c>
      <c r="C4962" s="46">
        <v>1.4647410129817962</v>
      </c>
      <c r="D4962" s="46">
        <v>1.8504316446511351</v>
      </c>
      <c r="E4962" s="46">
        <v>1.0760049139688688</v>
      </c>
    </row>
    <row r="4963" spans="1:5" x14ac:dyDescent="0.35">
      <c r="A4963" s="47">
        <v>35347.262770346351</v>
      </c>
      <c r="B4963" s="46">
        <v>1.0799807558526349</v>
      </c>
      <c r="C4963" s="46">
        <v>0.33726801792661742</v>
      </c>
      <c r="D4963" s="46">
        <v>1.8503054285212948</v>
      </c>
      <c r="E4963" s="46">
        <v>1.0758865319038853</v>
      </c>
    </row>
    <row r="4964" spans="1:5" x14ac:dyDescent="0.35">
      <c r="A4964" s="47">
        <v>35349.850037295582</v>
      </c>
      <c r="B4964" s="46">
        <v>1.0799419769880962</v>
      </c>
      <c r="C4964" s="46">
        <v>1.0725147414947456</v>
      </c>
      <c r="D4964" s="46">
        <v>1.8501465078409176</v>
      </c>
      <c r="E4964" s="46">
        <v>1.0757376872212578</v>
      </c>
    </row>
    <row r="4965" spans="1:5" x14ac:dyDescent="0.35">
      <c r="A4965" s="47">
        <v>35350.725074518756</v>
      </c>
      <c r="B4965" s="46">
        <v>1.0799288484552252</v>
      </c>
      <c r="C4965" s="46">
        <v>2.2515612145839858</v>
      </c>
      <c r="D4965" s="46">
        <v>1.8500927496311168</v>
      </c>
      <c r="E4965" s="46">
        <v>1.0756873909396334</v>
      </c>
    </row>
    <row r="4966" spans="1:5" x14ac:dyDescent="0.35">
      <c r="A4966" s="47">
        <v>35358.088189690032</v>
      </c>
      <c r="B4966" s="46">
        <v>1.0798181135272669</v>
      </c>
      <c r="C4966" s="46">
        <v>1.3097073708610241</v>
      </c>
      <c r="D4966" s="46">
        <v>1.8496401987285789</v>
      </c>
      <c r="E4966" s="46">
        <v>1.0752650567889808</v>
      </c>
    </row>
    <row r="4967" spans="1:5" x14ac:dyDescent="0.35">
      <c r="A4967" s="47">
        <v>35364.855526601488</v>
      </c>
      <c r="B4967" s="46">
        <v>1.0797159247526544</v>
      </c>
      <c r="C4967" s="46">
        <v>1.0085706939437333</v>
      </c>
      <c r="D4967" s="46">
        <v>1.8492239587082691</v>
      </c>
      <c r="E4967" s="46">
        <v>1.0748783049320325</v>
      </c>
    </row>
    <row r="4968" spans="1:5" x14ac:dyDescent="0.35">
      <c r="A4968" s="47">
        <v>35369.605974135178</v>
      </c>
      <c r="B4968" s="46">
        <v>1.0796439555578632</v>
      </c>
      <c r="C4968" s="46">
        <v>4.8598655832265969E-2</v>
      </c>
      <c r="D4968" s="46">
        <v>1.8489315973333109</v>
      </c>
      <c r="E4968" s="46">
        <v>1.0746076285675459</v>
      </c>
    </row>
    <row r="4969" spans="1:5" x14ac:dyDescent="0.35">
      <c r="A4969" s="47">
        <v>35371.673050422789</v>
      </c>
      <c r="B4969" s="46">
        <v>1.079612578732547</v>
      </c>
      <c r="C4969" s="46">
        <v>-0.72571522936299981</v>
      </c>
      <c r="D4969" s="46">
        <v>1.8488043364669524</v>
      </c>
      <c r="E4969" s="46">
        <v>1.0744900579345131</v>
      </c>
    </row>
    <row r="4970" spans="1:5" x14ac:dyDescent="0.35">
      <c r="A4970" s="47">
        <v>35380.347003588955</v>
      </c>
      <c r="B4970" s="46">
        <v>1.0794805139985901</v>
      </c>
      <c r="C4970" s="46">
        <v>-2.0569554502136822</v>
      </c>
      <c r="D4970" s="46">
        <v>1.8482700241660244</v>
      </c>
      <c r="E4970" s="46">
        <v>1.0739980944040597</v>
      </c>
    </row>
    <row r="4971" spans="1:5" x14ac:dyDescent="0.35">
      <c r="A4971" s="47">
        <v>35383.679700405221</v>
      </c>
      <c r="B4971" s="46">
        <v>1.0794296008546429</v>
      </c>
      <c r="C4971" s="46">
        <v>0.38907591409520492</v>
      </c>
      <c r="D4971" s="46">
        <v>1.8480646051457166</v>
      </c>
      <c r="E4971" s="46">
        <v>1.0738096725515291</v>
      </c>
    </row>
    <row r="4972" spans="1:5" x14ac:dyDescent="0.35">
      <c r="A4972" s="47">
        <v>35392.023350123185</v>
      </c>
      <c r="B4972" s="46">
        <v>1.0793017202677311</v>
      </c>
      <c r="C4972" s="46">
        <v>1.1450757218266938</v>
      </c>
      <c r="D4972" s="46">
        <v>1.8475500183302622</v>
      </c>
      <c r="E4972" s="46">
        <v>1.0733394130983041</v>
      </c>
    </row>
    <row r="4973" spans="1:5" x14ac:dyDescent="0.35">
      <c r="A4973" s="47">
        <v>35401.837928791596</v>
      </c>
      <c r="B4973" s="46">
        <v>1.0791505373239301</v>
      </c>
      <c r="C4973" s="46">
        <v>-3.8136180620910509</v>
      </c>
      <c r="D4973" s="46">
        <v>1.8469441583028416</v>
      </c>
      <c r="E4973" s="46">
        <v>1.0727889516444269</v>
      </c>
    </row>
    <row r="4974" spans="1:5" x14ac:dyDescent="0.35">
      <c r="A4974" s="47">
        <v>35411.326531031562</v>
      </c>
      <c r="B4974" s="46">
        <v>1.0790036004527044</v>
      </c>
      <c r="C4974" s="46">
        <v>1.7218180322917664</v>
      </c>
      <c r="D4974" s="46">
        <v>1.8463578551241777</v>
      </c>
      <c r="E4974" s="46">
        <v>1.0722595698378534</v>
      </c>
    </row>
    <row r="4975" spans="1:5" x14ac:dyDescent="0.35">
      <c r="A4975" s="47">
        <v>35413.392614450233</v>
      </c>
      <c r="B4975" s="46">
        <v>1.0789715051985476</v>
      </c>
      <c r="C4975" s="46">
        <v>1.1079650237480587</v>
      </c>
      <c r="D4975" s="46">
        <v>1.8462301180006564</v>
      </c>
      <c r="E4975" s="46">
        <v>1.0721446668805217</v>
      </c>
    </row>
    <row r="4976" spans="1:5" x14ac:dyDescent="0.35">
      <c r="A4976" s="47">
        <v>35421.617954265777</v>
      </c>
      <c r="B4976" s="46">
        <v>1.0788433741554351</v>
      </c>
      <c r="C4976" s="46">
        <v>1.7370468602773359</v>
      </c>
      <c r="D4976" s="46">
        <v>1.8457213219393571</v>
      </c>
      <c r="E4976" s="46">
        <v>1.0716885303069399</v>
      </c>
    </row>
    <row r="4977" spans="1:5" x14ac:dyDescent="0.35">
      <c r="A4977" s="47">
        <v>35440.569839135707</v>
      </c>
      <c r="B4977" s="46">
        <v>1.0785459954896794</v>
      </c>
      <c r="C4977" s="46">
        <v>1.2674618910317959</v>
      </c>
      <c r="D4977" s="46">
        <v>1.8445474537730295</v>
      </c>
      <c r="E4977" s="46">
        <v>1.0706455637536374</v>
      </c>
    </row>
    <row r="4978" spans="1:5" x14ac:dyDescent="0.35">
      <c r="A4978" s="47">
        <v>35445.454087104124</v>
      </c>
      <c r="B4978" s="46">
        <v>1.0784688714225168</v>
      </c>
      <c r="C4978" s="46" t="s">
        <v>159</v>
      </c>
      <c r="D4978" s="46">
        <v>1.8442445774989855</v>
      </c>
      <c r="E4978" s="46">
        <v>1.0703785979659413</v>
      </c>
    </row>
    <row r="4979" spans="1:5" x14ac:dyDescent="0.35">
      <c r="A4979" s="47">
        <v>35449.17629480295</v>
      </c>
      <c r="B4979" s="46">
        <v>1.0784099638192088</v>
      </c>
      <c r="C4979" s="46">
        <v>1.0045664193125026</v>
      </c>
      <c r="D4979" s="46">
        <v>1.8440136650872272</v>
      </c>
      <c r="E4979" s="46">
        <v>1.0701756535337104</v>
      </c>
    </row>
    <row r="4980" spans="1:5" x14ac:dyDescent="0.35">
      <c r="A4980" s="47">
        <v>35453.88118856441</v>
      </c>
      <c r="B4980" s="46">
        <v>1.0783353405352385</v>
      </c>
      <c r="C4980" s="46">
        <v>0.99052655031388603</v>
      </c>
      <c r="D4980" s="46">
        <v>1.8437216729825203</v>
      </c>
      <c r="E4980" s="46">
        <v>1.0699197588245526</v>
      </c>
    </row>
    <row r="4981" spans="1:5" x14ac:dyDescent="0.35">
      <c r="A4981" s="47">
        <v>35457.86969594434</v>
      </c>
      <c r="B4981" s="46">
        <v>1.0782719368445888</v>
      </c>
      <c r="C4981" s="46">
        <v>1.830300671441587</v>
      </c>
      <c r="D4981" s="46">
        <v>1.8434740385312696</v>
      </c>
      <c r="E4981" s="46">
        <v>1.0697033789053407</v>
      </c>
    </row>
    <row r="4982" spans="1:5" x14ac:dyDescent="0.35">
      <c r="A4982" s="47">
        <v>35459.074508629841</v>
      </c>
      <c r="B4982" s="46">
        <v>1.0782527586904767</v>
      </c>
      <c r="C4982" s="46">
        <v>0.84676720912235659</v>
      </c>
      <c r="D4982" s="46">
        <v>1.8433992169307585</v>
      </c>
      <c r="E4982" s="46">
        <v>1.0696381165096205</v>
      </c>
    </row>
    <row r="4983" spans="1:5" x14ac:dyDescent="0.35">
      <c r="A4983" s="47">
        <v>35460.862387031688</v>
      </c>
      <c r="B4983" s="46">
        <v>1.0782242773438686</v>
      </c>
      <c r="C4983" s="46">
        <v>0.29140628117374501</v>
      </c>
      <c r="D4983" s="46">
        <v>1.8432881699282608</v>
      </c>
      <c r="E4983" s="46">
        <v>1.0695413559832672</v>
      </c>
    </row>
    <row r="4984" spans="1:5" x14ac:dyDescent="0.35">
      <c r="A4984" s="47">
        <v>35463.379942132939</v>
      </c>
      <c r="B4984" s="46">
        <v>1.0781841275852588</v>
      </c>
      <c r="C4984" s="46">
        <v>1.8236003941331402</v>
      </c>
      <c r="D4984" s="46">
        <v>1.8431317701925853</v>
      </c>
      <c r="E4984" s="46">
        <v>1.0694052784197807</v>
      </c>
    </row>
    <row r="4985" spans="1:5" x14ac:dyDescent="0.35">
      <c r="A4985" s="47">
        <v>35468.940433642521</v>
      </c>
      <c r="B4985" s="46">
        <v>1.0780952653199714</v>
      </c>
      <c r="C4985" s="46">
        <v>1.0583948734681492</v>
      </c>
      <c r="D4985" s="46">
        <v>1.8427862009455926</v>
      </c>
      <c r="E4985" s="46">
        <v>1.0691054455597027</v>
      </c>
    </row>
    <row r="4986" spans="1:5" x14ac:dyDescent="0.35">
      <c r="A4986" s="47">
        <v>35490.656688321731</v>
      </c>
      <c r="B4986" s="46">
        <v>1.0777458038047969</v>
      </c>
      <c r="C4986" s="46">
        <v>1.4239984921154525</v>
      </c>
      <c r="D4986" s="46">
        <v>1.8414348816374024</v>
      </c>
      <c r="E4986" s="46">
        <v>1.0679440162704119</v>
      </c>
    </row>
    <row r="4987" spans="1:5" x14ac:dyDescent="0.35">
      <c r="A4987" s="47">
        <v>35491.926769514372</v>
      </c>
      <c r="B4987" s="46">
        <v>1.0777252470845875</v>
      </c>
      <c r="C4987" s="46">
        <v>1.7426357193417452</v>
      </c>
      <c r="D4987" s="46">
        <v>1.8413557656348203</v>
      </c>
      <c r="E4987" s="46">
        <v>1.0678765615421959</v>
      </c>
    </row>
    <row r="4988" spans="1:5" x14ac:dyDescent="0.35">
      <c r="A4988" s="47">
        <v>35510.781960871966</v>
      </c>
      <c r="B4988" s="46">
        <v>1.0774185420180389</v>
      </c>
      <c r="C4988" s="46">
        <v>1.3574009989001601</v>
      </c>
      <c r="D4988" s="46">
        <v>1.840180162660753</v>
      </c>
      <c r="E4988" s="46">
        <v>1.0668812568106596</v>
      </c>
    </row>
    <row r="4989" spans="1:5" x14ac:dyDescent="0.35">
      <c r="A4989" s="47">
        <v>35512.173748230132</v>
      </c>
      <c r="B4989" s="46">
        <v>1.0773957897637201</v>
      </c>
      <c r="C4989" s="46">
        <v>1.3236101526735933</v>
      </c>
      <c r="D4989" s="46">
        <v>1.8400933068651817</v>
      </c>
      <c r="E4989" s="46">
        <v>1.0668082410120912</v>
      </c>
    </row>
    <row r="4990" spans="1:5" x14ac:dyDescent="0.35">
      <c r="A4990" s="47">
        <v>35515.516513744224</v>
      </c>
      <c r="B4990" s="46">
        <v>1.0773410807076413</v>
      </c>
      <c r="C4990" s="46">
        <v>1.0433291465652417</v>
      </c>
      <c r="D4990" s="46">
        <v>1.8398846543042162</v>
      </c>
      <c r="E4990" s="46">
        <v>1.0666331264169817</v>
      </c>
    </row>
    <row r="4991" spans="1:5" x14ac:dyDescent="0.35">
      <c r="A4991" s="47">
        <v>35515.679351971936</v>
      </c>
      <c r="B4991" s="46">
        <v>1.0773384133546497</v>
      </c>
      <c r="C4991" s="46">
        <v>1.1263387468108954</v>
      </c>
      <c r="D4991" s="46">
        <v>1.8398744884917853</v>
      </c>
      <c r="E4991" s="46">
        <v>1.0666246050776214</v>
      </c>
    </row>
    <row r="4992" spans="1:5" x14ac:dyDescent="0.35">
      <c r="A4992" s="47">
        <v>35517.514341387272</v>
      </c>
      <c r="B4992" s="46">
        <v>1.0773083409143902</v>
      </c>
      <c r="C4992" s="46">
        <v>1.0934963165904366</v>
      </c>
      <c r="D4992" s="46">
        <v>1.8397599219184027</v>
      </c>
      <c r="E4992" s="46">
        <v>1.0665286384915089</v>
      </c>
    </row>
    <row r="4993" spans="1:5" x14ac:dyDescent="0.35">
      <c r="A4993" s="47">
        <v>35519.980596768408</v>
      </c>
      <c r="B4993" s="46">
        <v>1.0772678808404521</v>
      </c>
      <c r="C4993" s="46">
        <v>1.1799142850823952</v>
      </c>
      <c r="D4993" s="46">
        <v>1.8396059131478666</v>
      </c>
      <c r="E4993" s="46">
        <v>1.0663998272592776</v>
      </c>
    </row>
    <row r="4994" spans="1:5" x14ac:dyDescent="0.35">
      <c r="A4994" s="47">
        <v>35524.334840655501</v>
      </c>
      <c r="B4994" s="46">
        <v>1.0771963293927029</v>
      </c>
      <c r="C4994" s="46">
        <v>0.22390205160576215</v>
      </c>
      <c r="D4994" s="46">
        <v>1.8393339240819968</v>
      </c>
      <c r="E4994" s="46">
        <v>1.0661728811365201</v>
      </c>
    </row>
    <row r="4995" spans="1:5" x14ac:dyDescent="0.35">
      <c r="A4995" s="47">
        <v>35525.94924489814</v>
      </c>
      <c r="B4995" s="46">
        <v>1.0771697623308849</v>
      </c>
      <c r="C4995" s="46">
        <v>1.2650073199726775</v>
      </c>
      <c r="D4995" s="46">
        <v>1.8392330532677534</v>
      </c>
      <c r="E4995" s="46">
        <v>1.0660888908560278</v>
      </c>
    </row>
    <row r="4996" spans="1:5" x14ac:dyDescent="0.35">
      <c r="A4996" s="47">
        <v>35533.027259170274</v>
      </c>
      <c r="B4996" s="46">
        <v>1.077053041079497</v>
      </c>
      <c r="C4996" s="46">
        <v>1.3574296874041991</v>
      </c>
      <c r="D4996" s="46">
        <v>1.8387906373759881</v>
      </c>
      <c r="E4996" s="46">
        <v>1.0657216320821772</v>
      </c>
    </row>
    <row r="4997" spans="1:5" x14ac:dyDescent="0.35">
      <c r="A4997" s="47">
        <v>35535.964020958396</v>
      </c>
      <c r="B4997" s="46">
        <v>1.0770044956945544</v>
      </c>
      <c r="C4997" s="46">
        <v>1.3866723260180347</v>
      </c>
      <c r="D4997" s="46">
        <v>1.8386069926305164</v>
      </c>
      <c r="E4997" s="46">
        <v>1.0655697188063544</v>
      </c>
    </row>
    <row r="4998" spans="1:5" x14ac:dyDescent="0.35">
      <c r="A4998" s="47">
        <v>35538.983993084978</v>
      </c>
      <c r="B4998" s="46">
        <v>1.0769545039229096</v>
      </c>
      <c r="C4998" s="46">
        <v>1.1034791439452185</v>
      </c>
      <c r="D4998" s="46">
        <v>1.8384180954375573</v>
      </c>
      <c r="E4998" s="46">
        <v>1.0654137865391822</v>
      </c>
    </row>
    <row r="4999" spans="1:5" x14ac:dyDescent="0.35">
      <c r="A4999" s="47">
        <v>35539.545817554201</v>
      </c>
      <c r="B4999" s="46">
        <v>1.0769451957165792</v>
      </c>
      <c r="C4999" s="46">
        <v>0.56665433208058502</v>
      </c>
      <c r="D4999" s="46">
        <v>1.8383829482258893</v>
      </c>
      <c r="E4999" s="46">
        <v>1.0653848093673326</v>
      </c>
    </row>
    <row r="5000" spans="1:5" x14ac:dyDescent="0.35">
      <c r="A5000" s="47">
        <v>35543.240991019869</v>
      </c>
      <c r="B5000" s="46">
        <v>1.0768839129099337</v>
      </c>
      <c r="C5000" s="46">
        <v>1.2178184817144722</v>
      </c>
      <c r="D5000" s="46">
        <v>1.8381517389461293</v>
      </c>
      <c r="E5000" s="46">
        <v>1.0651944727942309</v>
      </c>
    </row>
    <row r="5001" spans="1:5" x14ac:dyDescent="0.35">
      <c r="A5001" s="47">
        <v>35556.658354966217</v>
      </c>
      <c r="B5001" s="46">
        <v>1.0766604922007592</v>
      </c>
      <c r="C5001" s="46">
        <v>1.3122511571082685</v>
      </c>
      <c r="D5001" s="46">
        <v>1.8373115866906644</v>
      </c>
      <c r="E5001" s="46">
        <v>1.0645069783673278</v>
      </c>
    </row>
    <row r="5002" spans="1:5" x14ac:dyDescent="0.35">
      <c r="A5002" s="47">
        <v>35563.488509894363</v>
      </c>
      <c r="B5002" s="46">
        <v>1.0765462196204285</v>
      </c>
      <c r="C5002" s="46">
        <v>1.0361822502071183</v>
      </c>
      <c r="D5002" s="46">
        <v>1.83688353415086</v>
      </c>
      <c r="E5002" s="46">
        <v>1.0641591852323162</v>
      </c>
    </row>
    <row r="5003" spans="1:5" x14ac:dyDescent="0.35">
      <c r="A5003" s="47">
        <v>35564.785926570497</v>
      </c>
      <c r="B5003" s="46">
        <v>1.0765244720900502</v>
      </c>
      <c r="C5003" s="46">
        <v>0.82471653505384879</v>
      </c>
      <c r="D5003" s="46">
        <v>1.8368021957489948</v>
      </c>
      <c r="E5003" s="46">
        <v>1.0640932861019645</v>
      </c>
    </row>
    <row r="5004" spans="1:5" x14ac:dyDescent="0.35">
      <c r="A5004" s="47">
        <v>35567.385038944478</v>
      </c>
      <c r="B5004" s="46">
        <v>1.0764808660309308</v>
      </c>
      <c r="C5004" s="46">
        <v>0.61806580928762678</v>
      </c>
      <c r="D5004" s="46">
        <v>1.8366392238688873</v>
      </c>
      <c r="E5004" s="46">
        <v>1.0639614293669228</v>
      </c>
    </row>
    <row r="5005" spans="1:5" x14ac:dyDescent="0.35">
      <c r="A5005" s="47">
        <v>35567.422168919824</v>
      </c>
      <c r="B5005" s="46">
        <v>1.0764802427113127</v>
      </c>
      <c r="C5005" s="46">
        <v>1.341068795274003</v>
      </c>
      <c r="D5005" s="46">
        <v>1.8366368954529935</v>
      </c>
      <c r="E5005" s="46">
        <v>1.063959547244212</v>
      </c>
    </row>
    <row r="5006" spans="1:5" x14ac:dyDescent="0.35">
      <c r="A5006" s="47">
        <v>35568.500977282936</v>
      </c>
      <c r="B5006" s="46">
        <v>1.0764621275495705</v>
      </c>
      <c r="C5006" s="46">
        <v>1.1420929306247052</v>
      </c>
      <c r="D5006" s="46">
        <v>1.836569240342659</v>
      </c>
      <c r="E5006" s="46">
        <v>1.0639048811912701</v>
      </c>
    </row>
    <row r="5007" spans="1:5" x14ac:dyDescent="0.35">
      <c r="A5007" s="47">
        <v>35570.876753086581</v>
      </c>
      <c r="B5007" s="46">
        <v>1.0764222021766128</v>
      </c>
      <c r="C5007" s="46">
        <v>0.67694386817422902</v>
      </c>
      <c r="D5007" s="46">
        <v>1.8364202271047376</v>
      </c>
      <c r="E5007" s="46">
        <v>1.0637846229567698</v>
      </c>
    </row>
    <row r="5008" spans="1:5" x14ac:dyDescent="0.35">
      <c r="A5008" s="47">
        <v>35584.987531615305</v>
      </c>
      <c r="B5008" s="46">
        <v>1.0761841705106865</v>
      </c>
      <c r="C5008" s="46">
        <v>0.80223501592928681</v>
      </c>
      <c r="D5008" s="46">
        <v>1.8355345619638781</v>
      </c>
      <c r="E5008" s="46">
        <v>1.0630739924298547</v>
      </c>
    </row>
    <row r="5009" spans="1:5" x14ac:dyDescent="0.35">
      <c r="A5009" s="47">
        <v>35593.837323471227</v>
      </c>
      <c r="B5009" s="46">
        <v>1.0760341052745452</v>
      </c>
      <c r="C5009" s="46">
        <v>1.6296353127766228</v>
      </c>
      <c r="D5009" s="46">
        <v>1.8349785753597105</v>
      </c>
      <c r="E5009" s="46">
        <v>1.0626314752405341</v>
      </c>
    </row>
    <row r="5010" spans="1:5" x14ac:dyDescent="0.35">
      <c r="A5010" s="47">
        <v>35595.137549384592</v>
      </c>
      <c r="B5010" s="46">
        <v>1.0760120070150021</v>
      </c>
      <c r="C5010" s="46">
        <v>0.63290948090277688</v>
      </c>
      <c r="D5010" s="46">
        <v>1.8348968548873803</v>
      </c>
      <c r="E5010" s="46">
        <v>1.0625666648606855</v>
      </c>
    </row>
    <row r="5011" spans="1:5" x14ac:dyDescent="0.35">
      <c r="A5011" s="47">
        <v>35599.498490512706</v>
      </c>
      <c r="B5011" s="46">
        <v>1.0759377956562293</v>
      </c>
      <c r="C5011" s="46">
        <v>1.3459359866552667</v>
      </c>
      <c r="D5011" s="46">
        <v>1.8346227021666495</v>
      </c>
      <c r="E5011" s="46">
        <v>1.0623496743964906</v>
      </c>
    </row>
    <row r="5012" spans="1:5" x14ac:dyDescent="0.35">
      <c r="A5012" s="47">
        <v>35600.515064039064</v>
      </c>
      <c r="B5012" s="46">
        <v>1.0759204755340892</v>
      </c>
      <c r="C5012" s="46">
        <v>0.86131114920064977</v>
      </c>
      <c r="D5012" s="46">
        <v>1.8345587807858479</v>
      </c>
      <c r="E5012" s="46">
        <v>1.0622991766944725</v>
      </c>
    </row>
    <row r="5013" spans="1:5" x14ac:dyDescent="0.35">
      <c r="A5013" s="47">
        <v>35601.113593502661</v>
      </c>
      <c r="B5013" s="46">
        <v>1.0759102742658706</v>
      </c>
      <c r="C5013" s="46">
        <v>0.93607984961872059</v>
      </c>
      <c r="D5013" s="46">
        <v>1.8345211432346176</v>
      </c>
      <c r="E5013" s="46">
        <v>1.0622694600511551</v>
      </c>
    </row>
    <row r="5014" spans="1:5" x14ac:dyDescent="0.35">
      <c r="A5014" s="47">
        <v>35603.788733927489</v>
      </c>
      <c r="B5014" s="46">
        <v>1.0758646462114094</v>
      </c>
      <c r="C5014" s="46">
        <v>1.2743910678054693</v>
      </c>
      <c r="D5014" s="46">
        <v>1.8343528990625202</v>
      </c>
      <c r="E5014" s="46">
        <v>1.0621367763367686</v>
      </c>
    </row>
    <row r="5015" spans="1:5" x14ac:dyDescent="0.35">
      <c r="A5015" s="47">
        <v>35605.803075127806</v>
      </c>
      <c r="B5015" s="46">
        <v>1.075830253116191</v>
      </c>
      <c r="C5015" s="46">
        <v>0.7920138717846914</v>
      </c>
      <c r="D5015" s="46">
        <v>1.8342261896572085</v>
      </c>
      <c r="E5015" s="46">
        <v>1.0620370134825812</v>
      </c>
    </row>
    <row r="5016" spans="1:5" x14ac:dyDescent="0.35">
      <c r="A5016" s="47">
        <v>35605.85180937362</v>
      </c>
      <c r="B5016" s="46">
        <v>1.0758294206408532</v>
      </c>
      <c r="C5016" s="46">
        <v>0.48537055719048983</v>
      </c>
      <c r="D5016" s="46">
        <v>1.8342231238401303</v>
      </c>
      <c r="E5016" s="46">
        <v>1.0620346014092628</v>
      </c>
    </row>
    <row r="5017" spans="1:5" x14ac:dyDescent="0.35">
      <c r="A5017" s="47">
        <v>35607.786394831732</v>
      </c>
      <c r="B5017" s="46">
        <v>1.0757963596378528</v>
      </c>
      <c r="C5017" s="46">
        <v>1.0478252234571883</v>
      </c>
      <c r="D5017" s="46">
        <v>1.8341014114949488</v>
      </c>
      <c r="E5017" s="46">
        <v>1.0619389094656355</v>
      </c>
    </row>
    <row r="5018" spans="1:5" x14ac:dyDescent="0.35">
      <c r="A5018" s="47">
        <v>35609.997979431086</v>
      </c>
      <c r="B5018" s="46">
        <v>1.0757585301624375</v>
      </c>
      <c r="C5018" s="46">
        <v>2.3620149775188226</v>
      </c>
      <c r="D5018" s="46">
        <v>1.8339622488294027</v>
      </c>
      <c r="E5018" s="46">
        <v>1.061829657602696</v>
      </c>
    </row>
    <row r="5019" spans="1:5" x14ac:dyDescent="0.35">
      <c r="A5019" s="47">
        <v>35624.85082758584</v>
      </c>
      <c r="B5019" s="46">
        <v>1.0755035141317739</v>
      </c>
      <c r="C5019" s="46">
        <v>1.081853243387032</v>
      </c>
      <c r="D5019" s="46">
        <v>1.8330270045801289</v>
      </c>
      <c r="E5019" s="46">
        <v>1.0610998315891924</v>
      </c>
    </row>
    <row r="5020" spans="1:5" x14ac:dyDescent="0.35">
      <c r="A5020" s="47">
        <v>35625.453986065302</v>
      </c>
      <c r="B5020" s="46">
        <v>1.0754931231596394</v>
      </c>
      <c r="C5020" s="46">
        <v>1.3609661102313542</v>
      </c>
      <c r="D5020" s="46">
        <v>1.8329890019998603</v>
      </c>
      <c r="E5020" s="46">
        <v>1.0610703373148194</v>
      </c>
    </row>
    <row r="5021" spans="1:5" x14ac:dyDescent="0.35">
      <c r="A5021" s="47">
        <v>35638.069301007097</v>
      </c>
      <c r="B5021" s="46">
        <v>1.0752751681774484</v>
      </c>
      <c r="C5021" s="46" t="s">
        <v>159</v>
      </c>
      <c r="D5021" s="46">
        <v>1.8321937494033171</v>
      </c>
      <c r="E5021" s="46">
        <v>1.0604560040856339</v>
      </c>
    </row>
    <row r="5022" spans="1:5" x14ac:dyDescent="0.35">
      <c r="A5022" s="47">
        <v>35649.513699445924</v>
      </c>
      <c r="B5022" s="46">
        <v>1.0750764186788557</v>
      </c>
      <c r="C5022" s="46">
        <v>1.0891055869558963</v>
      </c>
      <c r="D5022" s="46">
        <v>1.8314716347412257</v>
      </c>
      <c r="E5022" s="46">
        <v>1.0599028918851952</v>
      </c>
    </row>
    <row r="5023" spans="1:5" x14ac:dyDescent="0.35">
      <c r="A5023" s="47">
        <v>35652.870816797084</v>
      </c>
      <c r="B5023" s="46">
        <v>1.0750179333049596</v>
      </c>
      <c r="C5023" s="46">
        <v>1.0928616068718755</v>
      </c>
      <c r="D5023" s="46">
        <v>1.831259687921988</v>
      </c>
      <c r="E5023" s="46">
        <v>1.0597413964218636</v>
      </c>
    </row>
    <row r="5024" spans="1:5" x14ac:dyDescent="0.35">
      <c r="A5024" s="47">
        <v>35653.645076176559</v>
      </c>
      <c r="B5024" s="46">
        <v>1.0750044328924147</v>
      </c>
      <c r="C5024" s="46">
        <v>1.3626673415545687</v>
      </c>
      <c r="D5024" s="46">
        <v>1.8312107984410506</v>
      </c>
      <c r="E5024" s="46">
        <v>1.0597041988904508</v>
      </c>
    </row>
    <row r="5025" spans="1:5" x14ac:dyDescent="0.35">
      <c r="A5025" s="47">
        <v>35655.008164846302</v>
      </c>
      <c r="B5025" s="46">
        <v>1.0749806545910416</v>
      </c>
      <c r="C5025" s="46">
        <v>0.32534365103189522</v>
      </c>
      <c r="D5025" s="46">
        <v>1.8311247211765811</v>
      </c>
      <c r="E5025" s="46">
        <v>1.0596387565575414</v>
      </c>
    </row>
    <row r="5026" spans="1:5" x14ac:dyDescent="0.35">
      <c r="A5026" s="47">
        <v>35659.267099223704</v>
      </c>
      <c r="B5026" s="46">
        <v>1.0749062717849664</v>
      </c>
      <c r="C5026" s="46">
        <v>-1.0656518863564224</v>
      </c>
      <c r="D5026" s="46">
        <v>1.8308557175285536</v>
      </c>
      <c r="E5026" s="46">
        <v>1.0594346463748754</v>
      </c>
    </row>
    <row r="5027" spans="1:5" x14ac:dyDescent="0.35">
      <c r="A5027" s="47">
        <v>35660.873603351713</v>
      </c>
      <c r="B5027" s="46">
        <v>1.0748781793601456</v>
      </c>
      <c r="C5027" s="46">
        <v>1.0376421554981308</v>
      </c>
      <c r="D5027" s="46">
        <v>1.8307542246251085</v>
      </c>
      <c r="E5027" s="46">
        <v>1.0593577969625261</v>
      </c>
    </row>
    <row r="5028" spans="1:5" x14ac:dyDescent="0.35">
      <c r="A5028" s="47">
        <v>35669.991140585094</v>
      </c>
      <c r="B5028" s="46">
        <v>1.0747183855630393</v>
      </c>
      <c r="C5028" s="46">
        <v>1.0485823326592092</v>
      </c>
      <c r="D5028" s="46">
        <v>1.8301779799015756</v>
      </c>
      <c r="E5028" s="46">
        <v>1.058923123187008</v>
      </c>
    </row>
    <row r="5029" spans="1:5" x14ac:dyDescent="0.35">
      <c r="A5029" s="47">
        <v>35674.055810278493</v>
      </c>
      <c r="B5029" s="46">
        <v>1.0746469524409739</v>
      </c>
      <c r="C5029" s="46">
        <v>0.9326240002398567</v>
      </c>
      <c r="D5029" s="46">
        <v>1.8299209585488827</v>
      </c>
      <c r="E5029" s="46">
        <v>1.0587301498010728</v>
      </c>
    </row>
    <row r="5030" spans="1:5" x14ac:dyDescent="0.35">
      <c r="A5030" s="47">
        <v>35676.721511035226</v>
      </c>
      <c r="B5030" s="46">
        <v>1.0746000396578539</v>
      </c>
      <c r="C5030" s="46">
        <v>1.0256243566753254</v>
      </c>
      <c r="D5030" s="46">
        <v>1.8297523559862863</v>
      </c>
      <c r="E5030" s="46">
        <v>1.0586038634145731</v>
      </c>
    </row>
    <row r="5031" spans="1:5" x14ac:dyDescent="0.35">
      <c r="A5031" s="47">
        <v>35677.098299240322</v>
      </c>
      <c r="B5031" s="46">
        <v>1.0745934045173002</v>
      </c>
      <c r="C5031" s="46">
        <v>1.0644449750519813</v>
      </c>
      <c r="D5031" s="46">
        <v>1.829728521865845</v>
      </c>
      <c r="E5031" s="46">
        <v>1.0585860304673829</v>
      </c>
    </row>
    <row r="5032" spans="1:5" x14ac:dyDescent="0.35">
      <c r="A5032" s="47">
        <v>35681.610698279554</v>
      </c>
      <c r="B5032" s="46">
        <v>1.0745138622344923</v>
      </c>
      <c r="C5032" s="46">
        <v>3.3379627389608091</v>
      </c>
      <c r="D5032" s="46">
        <v>1.8294430338268912</v>
      </c>
      <c r="E5032" s="46">
        <v>1.0583727950613435</v>
      </c>
    </row>
    <row r="5033" spans="1:5" x14ac:dyDescent="0.35">
      <c r="A5033" s="47">
        <v>35683.398181443175</v>
      </c>
      <c r="B5033" s="46">
        <v>1.0744823125415037</v>
      </c>
      <c r="C5033" s="46">
        <v>1.360118904212082</v>
      </c>
      <c r="D5033" s="46">
        <v>1.8293299180031293</v>
      </c>
      <c r="E5033" s="46">
        <v>1.0582884956531426</v>
      </c>
    </row>
    <row r="5034" spans="1:5" x14ac:dyDescent="0.35">
      <c r="A5034" s="47">
        <v>35684.634132478212</v>
      </c>
      <c r="B5034" s="46">
        <v>1.0744604840464969</v>
      </c>
      <c r="C5034" s="46">
        <v>1.1437174812967354</v>
      </c>
      <c r="D5034" s="46">
        <v>1.8292516956308285</v>
      </c>
      <c r="E5034" s="46">
        <v>1.0582302630159282</v>
      </c>
    </row>
    <row r="5035" spans="1:5" x14ac:dyDescent="0.35">
      <c r="A5035" s="47">
        <v>35688.408182790983</v>
      </c>
      <c r="B5035" s="46">
        <v>1.0743937610456378</v>
      </c>
      <c r="C5035" s="46">
        <v>1.3087069246914718</v>
      </c>
      <c r="D5035" s="46">
        <v>1.8290127950306971</v>
      </c>
      <c r="E5035" s="46">
        <v>1.0580527292323487</v>
      </c>
    </row>
    <row r="5036" spans="1:5" x14ac:dyDescent="0.35">
      <c r="A5036" s="47">
        <v>35715.867700524388</v>
      </c>
      <c r="B5036" s="46">
        <v>1.073905210958457</v>
      </c>
      <c r="C5036" s="46" t="s">
        <v>159</v>
      </c>
      <c r="D5036" s="46">
        <v>1.827272617343058</v>
      </c>
      <c r="E5036" s="46">
        <v>1.0567737994594599</v>
      </c>
    </row>
    <row r="5037" spans="1:5" x14ac:dyDescent="0.35">
      <c r="A5037" s="47">
        <v>35730.011893549578</v>
      </c>
      <c r="B5037" s="46">
        <v>1.0736514672416688</v>
      </c>
      <c r="C5037" s="46">
        <v>1.4679650480008632</v>
      </c>
      <c r="D5037" s="46">
        <v>1.8263749393785211</v>
      </c>
      <c r="E5037" s="46">
        <v>1.0561237503535843</v>
      </c>
    </row>
    <row r="5038" spans="1:5" x14ac:dyDescent="0.35">
      <c r="A5038" s="47">
        <v>35734.265339373953</v>
      </c>
      <c r="B5038" s="46">
        <v>1.0735748853286065</v>
      </c>
      <c r="C5038" s="46">
        <v>0.8319501442133781</v>
      </c>
      <c r="D5038" s="46">
        <v>1.8261048163799263</v>
      </c>
      <c r="E5038" s="46">
        <v>1.0559294196177436</v>
      </c>
    </row>
    <row r="5039" spans="1:5" x14ac:dyDescent="0.35">
      <c r="A5039" s="47">
        <v>35734.45095177809</v>
      </c>
      <c r="B5039" s="46">
        <v>1.0735715405421615</v>
      </c>
      <c r="C5039" s="46">
        <v>1.2966312801877322</v>
      </c>
      <c r="D5039" s="46">
        <v>1.8260930269105473</v>
      </c>
      <c r="E5039" s="46">
        <v>1.0559209514901533</v>
      </c>
    </row>
    <row r="5040" spans="1:5" x14ac:dyDescent="0.35">
      <c r="A5040" s="47">
        <v>35739.442415474994</v>
      </c>
      <c r="B5040" s="46">
        <v>1.0734815023689619</v>
      </c>
      <c r="C5040" s="46">
        <v>0.99141460971254869</v>
      </c>
      <c r="D5040" s="46">
        <v>1.8257759296091705</v>
      </c>
      <c r="E5040" s="46">
        <v>1.0556936068000493</v>
      </c>
    </row>
    <row r="5041" spans="1:5" x14ac:dyDescent="0.35">
      <c r="A5041" s="47">
        <v>35750.262387040348</v>
      </c>
      <c r="B5041" s="46">
        <v>1.073285729044241</v>
      </c>
      <c r="C5041" s="46">
        <v>1.0399969891367933</v>
      </c>
      <c r="D5041" s="46">
        <v>1.8250881878539378</v>
      </c>
      <c r="E5041" s="46">
        <v>1.055203296871295</v>
      </c>
    </row>
    <row r="5042" spans="1:5" x14ac:dyDescent="0.35">
      <c r="A5042" s="47">
        <v>35755.077044883074</v>
      </c>
      <c r="B5042" s="46">
        <v>1.0731983520620665</v>
      </c>
      <c r="C5042" s="46">
        <v>-9.1112021015682387E-2</v>
      </c>
      <c r="D5042" s="46">
        <v>1.8247819953081603</v>
      </c>
      <c r="E5042" s="46">
        <v>1.0549862180575529</v>
      </c>
    </row>
    <row r="5043" spans="1:5" x14ac:dyDescent="0.35">
      <c r="A5043" s="47">
        <v>35756.109995937026</v>
      </c>
      <c r="B5043" s="46">
        <v>1.0731795849925343</v>
      </c>
      <c r="C5043" s="46">
        <v>1.0641720064930693</v>
      </c>
      <c r="D5043" s="46">
        <v>1.8247162909333299</v>
      </c>
      <c r="E5043" s="46">
        <v>1.0549397332842798</v>
      </c>
    </row>
    <row r="5044" spans="1:5" x14ac:dyDescent="0.35">
      <c r="A5044" s="47">
        <v>35767.593417828313</v>
      </c>
      <c r="B5044" s="46">
        <v>1.0729704528343553</v>
      </c>
      <c r="C5044" s="46">
        <v>1.0602844387985311</v>
      </c>
      <c r="D5044" s="46">
        <v>1.8239855436981187</v>
      </c>
      <c r="E5044" s="46">
        <v>1.0544250454906305</v>
      </c>
    </row>
    <row r="5045" spans="1:5" x14ac:dyDescent="0.35">
      <c r="A5045" s="47">
        <v>35773.369119330499</v>
      </c>
      <c r="B5045" s="46">
        <v>1.0728649245403594</v>
      </c>
      <c r="C5045" s="46">
        <v>1.3637297551663874</v>
      </c>
      <c r="D5045" s="46">
        <v>1.823617797190924</v>
      </c>
      <c r="E5045" s="46">
        <v>1.0541676227395345</v>
      </c>
    </row>
    <row r="5046" spans="1:5" x14ac:dyDescent="0.35">
      <c r="A5046" s="47">
        <v>35780.775124575346</v>
      </c>
      <c r="B5046" s="46">
        <v>1.0727292744816552</v>
      </c>
      <c r="C5046" s="46">
        <v>2.491876497750245</v>
      </c>
      <c r="D5046" s="46">
        <v>1.8231460437066638</v>
      </c>
      <c r="E5046" s="46">
        <v>1.0538389473965351</v>
      </c>
    </row>
    <row r="5047" spans="1:5" x14ac:dyDescent="0.35">
      <c r="A5047" s="47">
        <v>35782.588590672123</v>
      </c>
      <c r="B5047" s="46">
        <v>1.0726960015472971</v>
      </c>
      <c r="C5047" s="46">
        <v>1.3600461969714095</v>
      </c>
      <c r="D5047" s="46">
        <v>1.8230304935245085</v>
      </c>
      <c r="E5047" s="46">
        <v>1.0537587075230266</v>
      </c>
    </row>
    <row r="5048" spans="1:5" x14ac:dyDescent="0.35">
      <c r="A5048" s="47">
        <v>35790.319621965507</v>
      </c>
      <c r="B5048" s="46">
        <v>1.0725539038753618</v>
      </c>
      <c r="C5048" s="46">
        <v>1.3438710903070916</v>
      </c>
      <c r="D5048" s="46">
        <v>1.8225377371293405</v>
      </c>
      <c r="E5048" s="46">
        <v>1.0534176960139336</v>
      </c>
    </row>
    <row r="5049" spans="1:5" x14ac:dyDescent="0.35">
      <c r="A5049" s="47">
        <v>35816.316751441052</v>
      </c>
      <c r="B5049" s="46">
        <v>1.0720731118852331</v>
      </c>
      <c r="C5049" s="46">
        <v>1.0314855703694725</v>
      </c>
      <c r="D5049" s="46">
        <v>1.8208789722763923</v>
      </c>
      <c r="E5049" s="46">
        <v>1.0522835235112495</v>
      </c>
    </row>
    <row r="5050" spans="1:5" x14ac:dyDescent="0.35">
      <c r="A5050" s="47">
        <v>35824.239252131913</v>
      </c>
      <c r="B5050" s="46">
        <v>1.0719256936595609</v>
      </c>
      <c r="C5050" s="46">
        <v>0.29519804122657423</v>
      </c>
      <c r="D5050" s="46">
        <v>1.8203729381759945</v>
      </c>
      <c r="E5050" s="46">
        <v>1.0519417128214279</v>
      </c>
    </row>
    <row r="5051" spans="1:5" x14ac:dyDescent="0.35">
      <c r="A5051" s="47">
        <v>35829.936935172533</v>
      </c>
      <c r="B5051" s="46">
        <v>1.0718194163720927</v>
      </c>
      <c r="C5051" s="46">
        <v>0.47663433343951844</v>
      </c>
      <c r="D5051" s="46">
        <v>1.8200088586318564</v>
      </c>
      <c r="E5051" s="46">
        <v>1.0516969882004281</v>
      </c>
    </row>
    <row r="5052" spans="1:5" x14ac:dyDescent="0.35">
      <c r="A5052" s="47">
        <v>35845.050286332145</v>
      </c>
      <c r="B5052" s="46">
        <v>1.0715364744075193</v>
      </c>
      <c r="C5052" s="46">
        <v>1.7953313684572647</v>
      </c>
      <c r="D5052" s="46">
        <v>1.8190425168685027</v>
      </c>
      <c r="E5052" s="46">
        <v>1.0510522772746671</v>
      </c>
    </row>
    <row r="5053" spans="1:5" x14ac:dyDescent="0.35">
      <c r="A5053" s="47">
        <v>35849.354951668123</v>
      </c>
      <c r="B5053" s="46">
        <v>1.0714556113311204</v>
      </c>
      <c r="C5053" s="46">
        <v>2.6269323899370978</v>
      </c>
      <c r="D5053" s="46">
        <v>1.818767119357994</v>
      </c>
      <c r="E5053" s="46">
        <v>1.0508698208757394</v>
      </c>
    </row>
    <row r="5054" spans="1:5" x14ac:dyDescent="0.35">
      <c r="A5054" s="47">
        <v>35851.515011999225</v>
      </c>
      <c r="B5054" s="46">
        <v>1.0714149890664553</v>
      </c>
      <c r="C5054" s="46">
        <v>0.85700466819318422</v>
      </c>
      <c r="D5054" s="46">
        <v>1.8186288999407658</v>
      </c>
      <c r="E5054" s="46">
        <v>1.0507784605975112</v>
      </c>
    </row>
    <row r="5055" spans="1:5" x14ac:dyDescent="0.35">
      <c r="A5055" s="47">
        <v>35853.888094977054</v>
      </c>
      <c r="B5055" s="46">
        <v>1.0713703256502061</v>
      </c>
      <c r="C5055" s="46">
        <v>1.2491429343025828</v>
      </c>
      <c r="D5055" s="46">
        <v>1.8184770293306742</v>
      </c>
      <c r="E5055" s="46">
        <v>1.0506782408641251</v>
      </c>
    </row>
    <row r="5056" spans="1:5" x14ac:dyDescent="0.35">
      <c r="A5056" s="47">
        <v>35853.997686053131</v>
      </c>
      <c r="B5056" s="46">
        <v>1.0713682621689549</v>
      </c>
      <c r="C5056" s="46">
        <v>1.0287134179009838</v>
      </c>
      <c r="D5056" s="46">
        <v>1.818470015302641</v>
      </c>
      <c r="E5056" s="46">
        <v>1.0506736164291133</v>
      </c>
    </row>
    <row r="5057" spans="1:5" x14ac:dyDescent="0.35">
      <c r="A5057" s="47">
        <v>35854.71168290155</v>
      </c>
      <c r="B5057" s="46">
        <v>1.0713548164701518</v>
      </c>
      <c r="C5057" s="46">
        <v>1.3179644372008692</v>
      </c>
      <c r="D5057" s="46">
        <v>1.818424317109236</v>
      </c>
      <c r="E5057" s="46">
        <v>1.0506434959829549</v>
      </c>
    </row>
    <row r="5058" spans="1:5" x14ac:dyDescent="0.35">
      <c r="A5058" s="47">
        <v>35855.97348971662</v>
      </c>
      <c r="B5058" s="46">
        <v>1.071331046535837</v>
      </c>
      <c r="C5058" s="46">
        <v>0.76785330951985031</v>
      </c>
      <c r="D5058" s="46">
        <v>1.8183435525918661</v>
      </c>
      <c r="E5058" s="46">
        <v>1.0505903006020856</v>
      </c>
    </row>
    <row r="5059" spans="1:5" x14ac:dyDescent="0.35">
      <c r="A5059" s="47">
        <v>35860.760775153562</v>
      </c>
      <c r="B5059" s="46">
        <v>1.0712407696342963</v>
      </c>
      <c r="C5059" s="46">
        <v>0.3684576008350593</v>
      </c>
      <c r="D5059" s="46">
        <v>1.8180370788102478</v>
      </c>
      <c r="E5059" s="46">
        <v>1.0503888816139428</v>
      </c>
    </row>
    <row r="5060" spans="1:5" x14ac:dyDescent="0.35">
      <c r="A5060" s="47">
        <v>35866.748771105689</v>
      </c>
      <c r="B5060" s="46">
        <v>1.0711276413964541</v>
      </c>
      <c r="C5060" s="46">
        <v>1.340812508009992</v>
      </c>
      <c r="D5060" s="46">
        <v>1.8176536183942531</v>
      </c>
      <c r="E5060" s="46">
        <v>1.0501378425839185</v>
      </c>
    </row>
    <row r="5061" spans="1:5" x14ac:dyDescent="0.35">
      <c r="A5061" s="47">
        <v>35874.19240825931</v>
      </c>
      <c r="B5061" s="46">
        <v>1.0709866902696097</v>
      </c>
      <c r="C5061" s="46">
        <v>8.0306176764244341E-2</v>
      </c>
      <c r="D5061" s="46">
        <v>1.8171767582692366</v>
      </c>
      <c r="E5061" s="46">
        <v>1.049827166061273</v>
      </c>
    </row>
    <row r="5062" spans="1:5" x14ac:dyDescent="0.35">
      <c r="A5062" s="47">
        <v>35883.950428902936</v>
      </c>
      <c r="B5062" s="46">
        <v>1.0708013763833635</v>
      </c>
      <c r="C5062" s="46">
        <v>1.2696291681561611</v>
      </c>
      <c r="D5062" s="46">
        <v>1.8165513284272754</v>
      </c>
      <c r="E5062" s="46">
        <v>1.0494222168703071</v>
      </c>
    </row>
    <row r="5063" spans="1:5" x14ac:dyDescent="0.35">
      <c r="A5063" s="47">
        <v>35884.446060890332</v>
      </c>
      <c r="B5063" s="46">
        <v>1.0707919476446819</v>
      </c>
      <c r="C5063" s="46">
        <v>-0.49952678738841572</v>
      </c>
      <c r="D5063" s="46">
        <v>1.8165195523089654</v>
      </c>
      <c r="E5063" s="46">
        <v>1.0494017187427795</v>
      </c>
    </row>
    <row r="5064" spans="1:5" x14ac:dyDescent="0.35">
      <c r="A5064" s="47">
        <v>35895.048614257983</v>
      </c>
      <c r="B5064" s="46">
        <v>1.0705898742547257</v>
      </c>
      <c r="C5064" s="46">
        <v>5.7511262778042749E-2</v>
      </c>
      <c r="D5064" s="46">
        <v>1.8158395890494845</v>
      </c>
      <c r="E5064" s="46">
        <v>1.0489648426497</v>
      </c>
    </row>
    <row r="5065" spans="1:5" x14ac:dyDescent="0.35">
      <c r="A5065" s="47">
        <v>35897.230841661934</v>
      </c>
      <c r="B5065" s="46">
        <v>1.0705481949312536</v>
      </c>
      <c r="C5065" s="46">
        <v>1.3026266144514409</v>
      </c>
      <c r="D5065" s="46">
        <v>1.8156995891755259</v>
      </c>
      <c r="E5065" s="46">
        <v>1.0488753076755741</v>
      </c>
    </row>
    <row r="5066" spans="1:5" x14ac:dyDescent="0.35">
      <c r="A5066" s="47">
        <v>35911.610179895368</v>
      </c>
      <c r="B5066" s="46">
        <v>1.0702728078024601</v>
      </c>
      <c r="C5066" s="46">
        <v>0.89946919798229441</v>
      </c>
      <c r="D5066" s="46">
        <v>1.8147766746671361</v>
      </c>
      <c r="E5066" s="46">
        <v>1.0482885940804973</v>
      </c>
    </row>
    <row r="5067" spans="1:5" x14ac:dyDescent="0.35">
      <c r="A5067" s="47">
        <v>35912.123202193048</v>
      </c>
      <c r="B5067" s="46">
        <v>1.0702629586511043</v>
      </c>
      <c r="C5067" s="46">
        <v>1.1215556261616522</v>
      </c>
      <c r="D5067" s="46">
        <v>1.814743733993347</v>
      </c>
      <c r="E5067" s="46">
        <v>1.0482677657505988</v>
      </c>
    </row>
    <row r="5068" spans="1:5" x14ac:dyDescent="0.35">
      <c r="A5068" s="47">
        <v>35914.23798094513</v>
      </c>
      <c r="B5068" s="46">
        <v>1.0702223411531104</v>
      </c>
      <c r="C5068" s="46">
        <v>1.4024772860891321</v>
      </c>
      <c r="D5068" s="46">
        <v>1.8146079365671066</v>
      </c>
      <c r="E5068" s="46">
        <v>1.0481819829474295</v>
      </c>
    </row>
    <row r="5069" spans="1:5" x14ac:dyDescent="0.35">
      <c r="A5069" s="47">
        <v>35915.709096303173</v>
      </c>
      <c r="B5069" s="46">
        <v>1.0701940697123671</v>
      </c>
      <c r="C5069" s="46">
        <v>1.1006864914876013</v>
      </c>
      <c r="D5069" s="46">
        <v>1.8145134620520273</v>
      </c>
      <c r="E5069" s="46">
        <v>1.0481223811615337</v>
      </c>
    </row>
    <row r="5070" spans="1:5" x14ac:dyDescent="0.35">
      <c r="A5070" s="47">
        <v>35922.094470642864</v>
      </c>
      <c r="B5070" s="46">
        <v>1.0700712013554141</v>
      </c>
      <c r="C5070" s="46">
        <v>1.3322599927306777</v>
      </c>
      <c r="D5070" s="46">
        <v>1.8141033104706854</v>
      </c>
      <c r="E5070" s="46">
        <v>1.0478643613491287</v>
      </c>
    </row>
    <row r="5071" spans="1:5" x14ac:dyDescent="0.35">
      <c r="A5071" s="47">
        <v>35922.365046795712</v>
      </c>
      <c r="B5071" s="46">
        <v>1.0700659892903641</v>
      </c>
      <c r="C5071" s="46">
        <v>1.4550018896996697</v>
      </c>
      <c r="D5071" s="46">
        <v>1.8140859275190895</v>
      </c>
      <c r="E5071" s="46">
        <v>1.0478534523667249</v>
      </c>
    </row>
    <row r="5072" spans="1:5" x14ac:dyDescent="0.35">
      <c r="A5072" s="47">
        <v>35927.329764057729</v>
      </c>
      <c r="B5072" s="46">
        <v>1.0699702741782158</v>
      </c>
      <c r="C5072" s="46">
        <v>1.1028010883065376</v>
      </c>
      <c r="D5072" s="46">
        <v>1.8137669295607768</v>
      </c>
      <c r="E5072" s="46">
        <v>1.0476536390139031</v>
      </c>
    </row>
    <row r="5073" spans="1:5" x14ac:dyDescent="0.35">
      <c r="A5073" s="47">
        <v>35932.163600200285</v>
      </c>
      <c r="B5073" s="46">
        <v>1.0698769358736575</v>
      </c>
      <c r="C5073" s="46">
        <v>0.62735424499322789</v>
      </c>
      <c r="D5073" s="46">
        <v>1.8134562620616514</v>
      </c>
      <c r="E5073" s="46">
        <v>1.0474597339744027</v>
      </c>
    </row>
    <row r="5074" spans="1:5" x14ac:dyDescent="0.35">
      <c r="A5074" s="47">
        <v>35933.48363944656</v>
      </c>
      <c r="B5074" s="46">
        <v>1.06985142170129</v>
      </c>
      <c r="C5074" s="46">
        <v>1.0507842746776852</v>
      </c>
      <c r="D5074" s="46">
        <v>1.8133714105240821</v>
      </c>
      <c r="E5074" s="46">
        <v>1.047406891492966</v>
      </c>
    </row>
    <row r="5075" spans="1:5" x14ac:dyDescent="0.35">
      <c r="A5075" s="47">
        <v>35934.549679272706</v>
      </c>
      <c r="B5075" s="46">
        <v>1.0698308090854298</v>
      </c>
      <c r="C5075" s="46">
        <v>1.2998160042380968</v>
      </c>
      <c r="D5075" s="46">
        <v>1.813302881753668</v>
      </c>
      <c r="E5075" s="46">
        <v>1.0473642511802543</v>
      </c>
    </row>
    <row r="5076" spans="1:5" x14ac:dyDescent="0.35">
      <c r="A5076" s="47">
        <v>35935.931346649544</v>
      </c>
      <c r="B5076" s="46">
        <v>1.0698040831897202</v>
      </c>
      <c r="C5076" s="46">
        <v>1.0579949040029346</v>
      </c>
      <c r="D5076" s="46">
        <v>1.8132140577632414</v>
      </c>
      <c r="E5076" s="46">
        <v>1.0473090317491554</v>
      </c>
    </row>
    <row r="5077" spans="1:5" x14ac:dyDescent="0.35">
      <c r="A5077" s="47">
        <v>35941.262748163019</v>
      </c>
      <c r="B5077" s="46">
        <v>1.0697008468242359</v>
      </c>
      <c r="C5077" s="46">
        <v>0.99055393435587558</v>
      </c>
      <c r="D5077" s="46">
        <v>1.8128712563347908</v>
      </c>
      <c r="E5077" s="46">
        <v>1.0470964401344676</v>
      </c>
    </row>
    <row r="5078" spans="1:5" x14ac:dyDescent="0.35">
      <c r="A5078" s="47">
        <v>35946.67884953841</v>
      </c>
      <c r="B5078" s="46">
        <v>1.0695957921214623</v>
      </c>
      <c r="C5078" s="46">
        <v>3.5361864468246074</v>
      </c>
      <c r="D5078" s="46">
        <v>1.8125229138874603</v>
      </c>
      <c r="E5078" s="46">
        <v>1.0468812537248273</v>
      </c>
    </row>
    <row r="5079" spans="1:5" x14ac:dyDescent="0.35">
      <c r="A5079" s="47">
        <v>35948.144513206877</v>
      </c>
      <c r="B5079" s="46">
        <v>1.0695673322335391</v>
      </c>
      <c r="C5079" s="46">
        <v>1.3497721952344666</v>
      </c>
      <c r="D5079" s="46">
        <v>1.8124286317955645</v>
      </c>
      <c r="E5079" s="46">
        <v>1.0468231570038851</v>
      </c>
    </row>
    <row r="5080" spans="1:5" x14ac:dyDescent="0.35">
      <c r="A5080" s="47">
        <v>35949.282312704505</v>
      </c>
      <c r="B5080" s="46">
        <v>1.0695452297032635</v>
      </c>
      <c r="C5080" s="46">
        <v>1.3664909918958079</v>
      </c>
      <c r="D5080" s="46">
        <v>1.8123554355220008</v>
      </c>
      <c r="E5080" s="46">
        <v>1.0467780960382469</v>
      </c>
    </row>
    <row r="5081" spans="1:5" x14ac:dyDescent="0.35">
      <c r="A5081" s="47">
        <v>35954.01092941493</v>
      </c>
      <c r="B5081" s="46">
        <v>1.0694532887226114</v>
      </c>
      <c r="C5081" s="46">
        <v>1.3449364806043196</v>
      </c>
      <c r="D5081" s="46">
        <v>1.8120511922719778</v>
      </c>
      <c r="E5081" s="46">
        <v>1.0465911972073354</v>
      </c>
    </row>
    <row r="5082" spans="1:5" x14ac:dyDescent="0.35">
      <c r="A5082" s="47">
        <v>35958.562046577201</v>
      </c>
      <c r="B5082" s="46">
        <v>1.0693646708117539</v>
      </c>
      <c r="C5082" s="46">
        <v>1.4835180435158302</v>
      </c>
      <c r="D5082" s="46">
        <v>1.8117583020579797</v>
      </c>
      <c r="E5082" s="46">
        <v>1.0464118787049377</v>
      </c>
    </row>
    <row r="5083" spans="1:5" x14ac:dyDescent="0.35">
      <c r="A5083" s="47">
        <v>35965.384783138164</v>
      </c>
      <c r="B5083" s="46">
        <v>1.0692315860892123</v>
      </c>
      <c r="C5083" s="46">
        <v>-0.44839473510657202</v>
      </c>
      <c r="D5083" s="46">
        <v>1.8113190974604119</v>
      </c>
      <c r="E5083" s="46">
        <v>1.0461440911844777</v>
      </c>
    </row>
    <row r="5084" spans="1:5" x14ac:dyDescent="0.35">
      <c r="A5084" s="47">
        <v>35974.343578343192</v>
      </c>
      <c r="B5084" s="46">
        <v>1.0690564100031252</v>
      </c>
      <c r="C5084" s="46">
        <v>0.87823583099235769</v>
      </c>
      <c r="D5084" s="46">
        <v>1.8107421658103962</v>
      </c>
      <c r="E5084" s="46">
        <v>1.0457943449292273</v>
      </c>
    </row>
    <row r="5085" spans="1:5" x14ac:dyDescent="0.35">
      <c r="A5085" s="47">
        <v>35975.107173122262</v>
      </c>
      <c r="B5085" s="46">
        <v>1.0690414567865072</v>
      </c>
      <c r="C5085" s="46">
        <v>1.3179037572103036</v>
      </c>
      <c r="D5085" s="46">
        <v>1.8106929800647631</v>
      </c>
      <c r="E5085" s="46">
        <v>1.0457646331001333</v>
      </c>
    </row>
    <row r="5086" spans="1:5" x14ac:dyDescent="0.35">
      <c r="A5086" s="47">
        <v>35980.901398478571</v>
      </c>
      <c r="B5086" s="46">
        <v>1.0689278770313699</v>
      </c>
      <c r="C5086" s="46">
        <v>0.69330284257531627</v>
      </c>
      <c r="D5086" s="46">
        <v>1.8103196959073031</v>
      </c>
      <c r="E5086" s="46">
        <v>1.0455396799365262</v>
      </c>
    </row>
    <row r="5087" spans="1:5" x14ac:dyDescent="0.35">
      <c r="A5087" s="47">
        <v>35981.820332939977</v>
      </c>
      <c r="B5087" s="46">
        <v>1.0689098454846704</v>
      </c>
      <c r="C5087" s="46">
        <v>0.29358741094176466</v>
      </c>
      <c r="D5087" s="46">
        <v>1.8102604855238822</v>
      </c>
      <c r="E5087" s="46">
        <v>1.0455040850636528</v>
      </c>
    </row>
    <row r="5088" spans="1:5" x14ac:dyDescent="0.35">
      <c r="A5088" s="47">
        <v>35983.172944133483</v>
      </c>
      <c r="B5088" s="46">
        <v>1.0688832950957006</v>
      </c>
      <c r="C5088" s="46">
        <v>0.47739773854262868</v>
      </c>
      <c r="D5088" s="46">
        <v>1.8101733270535465</v>
      </c>
      <c r="E5088" s="46">
        <v>1.0454517323137766</v>
      </c>
    </row>
    <row r="5089" spans="1:5" x14ac:dyDescent="0.35">
      <c r="A5089" s="47">
        <v>35987.339353229952</v>
      </c>
      <c r="B5089" s="46">
        <v>1.0688014444343914</v>
      </c>
      <c r="C5089" s="46">
        <v>0.48395974309176637</v>
      </c>
      <c r="D5089" s="46">
        <v>1.8099048204984471</v>
      </c>
      <c r="E5089" s="46">
        <v>1.0452907749527269</v>
      </c>
    </row>
    <row r="5090" spans="1:5" x14ac:dyDescent="0.35">
      <c r="A5090" s="47">
        <v>35994.482667710799</v>
      </c>
      <c r="B5090" s="46">
        <v>1.068660872246936</v>
      </c>
      <c r="C5090" s="46">
        <v>0.94277367856290262</v>
      </c>
      <c r="D5090" s="46">
        <v>1.8094443441237278</v>
      </c>
      <c r="E5090" s="46">
        <v>1.0450158768996307</v>
      </c>
    </row>
    <row r="5091" spans="1:5" x14ac:dyDescent="0.35">
      <c r="A5091" s="47">
        <v>35998.843299660155</v>
      </c>
      <c r="B5091" s="46">
        <v>1.0685749121391512</v>
      </c>
      <c r="C5091" s="46">
        <v>0.39674394857289741</v>
      </c>
      <c r="D5091" s="46">
        <v>1.8091631718716448</v>
      </c>
      <c r="E5091" s="46">
        <v>1.0448487243997364</v>
      </c>
    </row>
    <row r="5092" spans="1:5" x14ac:dyDescent="0.35">
      <c r="A5092" s="47">
        <v>35999.420513080113</v>
      </c>
      <c r="B5092" s="46">
        <v>1.0685635252888903</v>
      </c>
      <c r="C5092" s="46">
        <v>1.0654163261875738</v>
      </c>
      <c r="D5092" s="46">
        <v>1.8091259491069092</v>
      </c>
      <c r="E5092" s="46">
        <v>1.0448266359201599</v>
      </c>
    </row>
    <row r="5093" spans="1:5" x14ac:dyDescent="0.35">
      <c r="A5093" s="47">
        <v>36001.097038315093</v>
      </c>
      <c r="B5093" s="46">
        <v>1.0685304409185206</v>
      </c>
      <c r="C5093" s="46">
        <v>1.3076120004283043</v>
      </c>
      <c r="D5093" s="46">
        <v>1.8090178294503978</v>
      </c>
      <c r="E5093" s="46">
        <v>1.0447625290772147</v>
      </c>
    </row>
    <row r="5094" spans="1:5" x14ac:dyDescent="0.35">
      <c r="A5094" s="47">
        <v>36007.089086941283</v>
      </c>
      <c r="B5094" s="46">
        <v>1.0684120598870566</v>
      </c>
      <c r="C5094" s="46">
        <v>1.7707739067957418</v>
      </c>
      <c r="D5094" s="46">
        <v>1.8086313329517987</v>
      </c>
      <c r="E5094" s="46">
        <v>1.044534006625752</v>
      </c>
    </row>
    <row r="5095" spans="1:5" x14ac:dyDescent="0.35">
      <c r="A5095" s="47">
        <v>36011.123505629541</v>
      </c>
      <c r="B5095" s="46">
        <v>1.0683322363522609</v>
      </c>
      <c r="C5095" s="46">
        <v>1.0165705364752364</v>
      </c>
      <c r="D5095" s="46">
        <v>1.8083710477906543</v>
      </c>
      <c r="E5095" s="46">
        <v>1.0443806716813482</v>
      </c>
    </row>
    <row r="5096" spans="1:5" x14ac:dyDescent="0.35">
      <c r="A5096" s="47">
        <v>36026.420773616039</v>
      </c>
      <c r="B5096" s="46">
        <v>1.0680287119876326</v>
      </c>
      <c r="C5096" s="46">
        <v>1.0282565614697869</v>
      </c>
      <c r="D5096" s="46">
        <v>1.8073837034561615</v>
      </c>
      <c r="E5096" s="46">
        <v>1.0438031193508226</v>
      </c>
    </row>
    <row r="5097" spans="1:5" x14ac:dyDescent="0.35">
      <c r="A5097" s="47">
        <v>36033.811983773638</v>
      </c>
      <c r="B5097" s="46">
        <v>1.0678815741186924</v>
      </c>
      <c r="C5097" s="46">
        <v>-1.7075135815661779</v>
      </c>
      <c r="D5097" s="46">
        <v>1.806906410294417</v>
      </c>
      <c r="E5097" s="46">
        <v>1.0435262345436715</v>
      </c>
    </row>
    <row r="5098" spans="1:5" x14ac:dyDescent="0.35">
      <c r="A5098" s="47">
        <v>36035.053569194177</v>
      </c>
      <c r="B5098" s="46">
        <v>1.0678568269888851</v>
      </c>
      <c r="C5098" s="46">
        <v>0.70468629651394554</v>
      </c>
      <c r="D5098" s="46">
        <v>1.8068262190869453</v>
      </c>
      <c r="E5098" s="46">
        <v>1.0434798613928964</v>
      </c>
    </row>
    <row r="5099" spans="1:5" x14ac:dyDescent="0.35">
      <c r="A5099" s="47">
        <v>36035.440186984008</v>
      </c>
      <c r="B5099" s="46">
        <v>1.0678491191703925</v>
      </c>
      <c r="C5099" s="46">
        <v>0.88267319698405178</v>
      </c>
      <c r="D5099" s="46">
        <v>1.8068012474465469</v>
      </c>
      <c r="E5099" s="46">
        <v>1.0434654293515564</v>
      </c>
    </row>
    <row r="5100" spans="1:5" x14ac:dyDescent="0.35">
      <c r="A5100" s="47">
        <v>36037.827631655942</v>
      </c>
      <c r="B5100" s="46">
        <v>1.0678015028847665</v>
      </c>
      <c r="C5100" s="46">
        <v>0.84147358853330356</v>
      </c>
      <c r="D5100" s="46">
        <v>1.8066470333070159</v>
      </c>
      <c r="E5100" s="46">
        <v>1.0433763938208169</v>
      </c>
    </row>
    <row r="5101" spans="1:5" x14ac:dyDescent="0.35">
      <c r="A5101" s="47">
        <v>36039.596686174569</v>
      </c>
      <c r="B5101" s="46">
        <v>1.067766199078191</v>
      </c>
      <c r="C5101" s="46">
        <v>2.534940580610634</v>
      </c>
      <c r="D5101" s="46">
        <v>1.8065327532633269</v>
      </c>
      <c r="E5101" s="46">
        <v>1.043310514700452</v>
      </c>
    </row>
    <row r="5102" spans="1:5" x14ac:dyDescent="0.35">
      <c r="A5102" s="47">
        <v>36043.036341798266</v>
      </c>
      <c r="B5102" s="46">
        <v>1.0676975052208533</v>
      </c>
      <c r="C5102" s="46">
        <v>1.29806756855253</v>
      </c>
      <c r="D5102" s="46">
        <v>1.8063105287842338</v>
      </c>
      <c r="E5102" s="46">
        <v>1.0431826531692883</v>
      </c>
    </row>
    <row r="5103" spans="1:5" x14ac:dyDescent="0.35">
      <c r="A5103" s="47">
        <v>36052.325228837122</v>
      </c>
      <c r="B5103" s="46">
        <v>1.0675116601223782</v>
      </c>
      <c r="C5103" s="46">
        <v>1.3252224635000864</v>
      </c>
      <c r="D5103" s="46">
        <v>1.8057102456115688</v>
      </c>
      <c r="E5103" s="46">
        <v>1.0428388761104526</v>
      </c>
    </row>
    <row r="5104" spans="1:5" x14ac:dyDescent="0.35">
      <c r="A5104" s="47">
        <v>36057.847675176556</v>
      </c>
      <c r="B5104" s="46">
        <v>1.0674009401992788</v>
      </c>
      <c r="C5104" s="46">
        <v>-0.51188761164702168</v>
      </c>
      <c r="D5104" s="46">
        <v>1.8053532550122784</v>
      </c>
      <c r="E5104" s="46">
        <v>1.0426355393696813</v>
      </c>
    </row>
    <row r="5105" spans="1:5" x14ac:dyDescent="0.35">
      <c r="A5105" s="47">
        <v>36059.950796927173</v>
      </c>
      <c r="B5105" s="46">
        <v>1.0673587294740547</v>
      </c>
      <c r="C5105" s="46">
        <v>1.4514678160895578</v>
      </c>
      <c r="D5105" s="46">
        <v>1.8052172805785236</v>
      </c>
      <c r="E5105" s="46">
        <v>1.0425583069212672</v>
      </c>
    </row>
    <row r="5106" spans="1:5" x14ac:dyDescent="0.35">
      <c r="A5106" s="47">
        <v>36065.958992404994</v>
      </c>
      <c r="B5106" s="46">
        <v>1.0672380054026993</v>
      </c>
      <c r="C5106" s="46">
        <v>1.2271889714859707</v>
      </c>
      <c r="D5106" s="46">
        <v>1.8048287653107979</v>
      </c>
      <c r="E5106" s="46">
        <v>1.0423382897646234</v>
      </c>
    </row>
    <row r="5107" spans="1:5" x14ac:dyDescent="0.35">
      <c r="A5107" s="47">
        <v>36066.492512371697</v>
      </c>
      <c r="B5107" s="46">
        <v>1.0672272755061363</v>
      </c>
      <c r="C5107" s="46">
        <v>2.7367140127729561</v>
      </c>
      <c r="D5107" s="46">
        <v>1.8047942611254049</v>
      </c>
      <c r="E5107" s="46">
        <v>1.0423187968968395</v>
      </c>
    </row>
    <row r="5108" spans="1:5" x14ac:dyDescent="0.35">
      <c r="A5108" s="47">
        <v>36066.718841485301</v>
      </c>
      <c r="B5108" s="46">
        <v>1.0672227232041678</v>
      </c>
      <c r="C5108" s="46">
        <v>1.2516663857463195</v>
      </c>
      <c r="D5108" s="46">
        <v>1.8047796235845357</v>
      </c>
      <c r="E5108" s="46">
        <v>1.0423105298430508</v>
      </c>
    </row>
    <row r="5109" spans="1:5" x14ac:dyDescent="0.35">
      <c r="A5109" s="47">
        <v>36073.628083191164</v>
      </c>
      <c r="B5109" s="46">
        <v>1.0670836159224899</v>
      </c>
      <c r="C5109" s="46">
        <v>1.3637563871079506</v>
      </c>
      <c r="D5109" s="46">
        <v>1.8043327139711367</v>
      </c>
      <c r="E5109" s="46">
        <v>1.0420587834589581</v>
      </c>
    </row>
    <row r="5110" spans="1:5" x14ac:dyDescent="0.35">
      <c r="A5110" s="47">
        <v>36077.911757745322</v>
      </c>
      <c r="B5110" s="46">
        <v>1.0669972373976513</v>
      </c>
      <c r="C5110" s="46">
        <v>1.272781144765478</v>
      </c>
      <c r="D5110" s="46">
        <v>1.8040555724252161</v>
      </c>
      <c r="E5110" s="46">
        <v>1.041903309804721</v>
      </c>
    </row>
    <row r="5111" spans="1:5" x14ac:dyDescent="0.35">
      <c r="A5111" s="47">
        <v>36081.778430850129</v>
      </c>
      <c r="B5111" s="46">
        <v>1.0669191803775651</v>
      </c>
      <c r="C5111" s="46">
        <v>0.19789932071037075</v>
      </c>
      <c r="D5111" s="46">
        <v>1.8038053699118937</v>
      </c>
      <c r="E5111" s="46">
        <v>1.0417633690804655</v>
      </c>
    </row>
    <row r="5112" spans="1:5" x14ac:dyDescent="0.35">
      <c r="A5112" s="47">
        <v>36083.131929857038</v>
      </c>
      <c r="B5112" s="46">
        <v>1.0668918376298286</v>
      </c>
      <c r="C5112" s="46">
        <v>1.1444478025717464</v>
      </c>
      <c r="D5112" s="46">
        <v>1.8037177796010859</v>
      </c>
      <c r="E5112" s="46">
        <v>1.0417144730290597</v>
      </c>
    </row>
    <row r="5113" spans="1:5" x14ac:dyDescent="0.35">
      <c r="A5113" s="47">
        <v>36088.534695707895</v>
      </c>
      <c r="B5113" s="46">
        <v>1.0667825930859074</v>
      </c>
      <c r="C5113" s="46">
        <v>1.0171448167821007</v>
      </c>
      <c r="D5113" s="46">
        <v>1.8033680997006043</v>
      </c>
      <c r="E5113" s="46">
        <v>1.0415197541537049</v>
      </c>
    </row>
    <row r="5114" spans="1:5" x14ac:dyDescent="0.35">
      <c r="A5114" s="47">
        <v>36088.665613614619</v>
      </c>
      <c r="B5114" s="46">
        <v>1.0667799439214471</v>
      </c>
      <c r="C5114" s="46">
        <v>1.0634605186439439</v>
      </c>
      <c r="D5114" s="46">
        <v>1.803359625484541</v>
      </c>
      <c r="E5114" s="46">
        <v>1.0415150449072748</v>
      </c>
    </row>
    <row r="5115" spans="1:5" x14ac:dyDescent="0.35">
      <c r="A5115" s="47">
        <v>36090.562739973422</v>
      </c>
      <c r="B5115" s="46">
        <v>1.0667415444363451</v>
      </c>
      <c r="C5115" s="46">
        <v>-1.039905728469348E-2</v>
      </c>
      <c r="D5115" s="46">
        <v>1.8032368212086545</v>
      </c>
      <c r="E5115" s="46">
        <v>1.041446851735083</v>
      </c>
    </row>
    <row r="5116" spans="1:5" x14ac:dyDescent="0.35">
      <c r="A5116" s="47">
        <v>36094.910559387034</v>
      </c>
      <c r="B5116" s="46">
        <v>1.0666534665060581</v>
      </c>
      <c r="C5116" s="46">
        <v>0.90109103987341399</v>
      </c>
      <c r="D5116" s="46">
        <v>1.8029553460567436</v>
      </c>
      <c r="E5116" s="46">
        <v>1.0412909079292927</v>
      </c>
    </row>
    <row r="5117" spans="1:5" x14ac:dyDescent="0.35">
      <c r="A5117" s="47">
        <v>36096.452728180375</v>
      </c>
      <c r="B5117" s="46">
        <v>1.0666222005184434</v>
      </c>
      <c r="C5117" s="46">
        <v>1.3637048838559984</v>
      </c>
      <c r="D5117" s="46">
        <v>1.8028554959325791</v>
      </c>
      <c r="E5117" s="46">
        <v>1.0412357086219932</v>
      </c>
    </row>
    <row r="5118" spans="1:5" x14ac:dyDescent="0.35">
      <c r="A5118" s="47">
        <v>36100.922103702134</v>
      </c>
      <c r="B5118" s="46">
        <v>1.0665315150729118</v>
      </c>
      <c r="C5118" s="46">
        <v>1.300836941906014</v>
      </c>
      <c r="D5118" s="46">
        <v>1.8025660867610931</v>
      </c>
      <c r="E5118" s="46">
        <v>1.0410760711732061</v>
      </c>
    </row>
    <row r="5119" spans="1:5" x14ac:dyDescent="0.35">
      <c r="A5119" s="47">
        <v>36105.135236756643</v>
      </c>
      <c r="B5119" s="46">
        <v>1.0664459295549922</v>
      </c>
      <c r="C5119" s="46">
        <v>1.1514909201606249</v>
      </c>
      <c r="D5119" s="46">
        <v>1.8022932263835652</v>
      </c>
      <c r="E5119" s="46">
        <v>1.0409260432592067</v>
      </c>
    </row>
    <row r="5120" spans="1:5" x14ac:dyDescent="0.35">
      <c r="A5120" s="47">
        <v>36105.758017392756</v>
      </c>
      <c r="B5120" s="46">
        <v>1.0664332702408739</v>
      </c>
      <c r="C5120" s="46">
        <v>1.4098727294537428</v>
      </c>
      <c r="D5120" s="46">
        <v>1.8022528888784621</v>
      </c>
      <c r="E5120" s="46">
        <v>1.0409039038736894</v>
      </c>
    </row>
    <row r="5121" spans="1:5" x14ac:dyDescent="0.35">
      <c r="A5121" s="47">
        <v>36105.779163347746</v>
      </c>
      <c r="B5121" s="46">
        <v>1.06643284036844</v>
      </c>
      <c r="C5121" s="46">
        <v>2.477319672470335</v>
      </c>
      <c r="D5121" s="46">
        <v>1.8022515192386828</v>
      </c>
      <c r="E5121" s="46">
        <v>1.0409031523205607</v>
      </c>
    </row>
    <row r="5122" spans="1:5" x14ac:dyDescent="0.35">
      <c r="A5122" s="47">
        <v>36106.004766287078</v>
      </c>
      <c r="B5122" s="46">
        <v>1.0664282539750431</v>
      </c>
      <c r="C5122" s="46">
        <v>1.5195260838048785</v>
      </c>
      <c r="D5122" s="46">
        <v>1.8022369066966426</v>
      </c>
      <c r="E5122" s="46">
        <v>1.040895134809759</v>
      </c>
    </row>
    <row r="5123" spans="1:5" x14ac:dyDescent="0.35">
      <c r="A5123" s="47">
        <v>36108.811440704878</v>
      </c>
      <c r="B5123" s="46">
        <v>1.0663711727072238</v>
      </c>
      <c r="C5123" s="46">
        <v>2.3645454909021479</v>
      </c>
      <c r="D5123" s="46">
        <v>1.8020551053413543</v>
      </c>
      <c r="E5123" s="46">
        <v>1.040795496825591</v>
      </c>
    </row>
    <row r="5124" spans="1:5" x14ac:dyDescent="0.35">
      <c r="A5124" s="47">
        <v>36109.309107884153</v>
      </c>
      <c r="B5124" s="46">
        <v>1.0663610468676457</v>
      </c>
      <c r="C5124" s="46">
        <v>0.80206274961085455</v>
      </c>
      <c r="D5124" s="46">
        <v>1.8020228671827365</v>
      </c>
      <c r="E5124" s="46">
        <v>1.0407778499317322</v>
      </c>
    </row>
    <row r="5125" spans="1:5" x14ac:dyDescent="0.35">
      <c r="A5125" s="47">
        <v>36110.6113463933</v>
      </c>
      <c r="B5125" s="46">
        <v>1.0663345444091668</v>
      </c>
      <c r="C5125" s="46">
        <v>0.81359670804515005</v>
      </c>
      <c r="D5125" s="46">
        <v>1.8019385073027538</v>
      </c>
      <c r="E5125" s="46">
        <v>1.0407317027232597</v>
      </c>
    </row>
    <row r="5126" spans="1:5" x14ac:dyDescent="0.35">
      <c r="A5126" s="47">
        <v>36115.304587670114</v>
      </c>
      <c r="B5126" s="46">
        <v>1.0662389543394615</v>
      </c>
      <c r="C5126" s="46">
        <v>0.4618263671723799</v>
      </c>
      <c r="D5126" s="46">
        <v>1.8016344430710465</v>
      </c>
      <c r="E5126" s="46">
        <v>1.0405657388556193</v>
      </c>
    </row>
    <row r="5127" spans="1:5" x14ac:dyDescent="0.35">
      <c r="A5127" s="47">
        <v>36120.917737389325</v>
      </c>
      <c r="B5127" s="46">
        <v>1.0661244726977257</v>
      </c>
      <c r="C5127" s="46">
        <v>0.5186221012117187</v>
      </c>
      <c r="D5127" s="46">
        <v>1.8012707130069618</v>
      </c>
      <c r="E5127" s="46">
        <v>1.0403679626163271</v>
      </c>
    </row>
    <row r="5128" spans="1:5" x14ac:dyDescent="0.35">
      <c r="A5128" s="47">
        <v>36123.11641640569</v>
      </c>
      <c r="B5128" s="46">
        <v>1.0660795841345743</v>
      </c>
      <c r="C5128" s="46">
        <v>0.40478800309340368</v>
      </c>
      <c r="D5128" s="46">
        <v>1.8011282196782796</v>
      </c>
      <c r="E5128" s="46">
        <v>1.0402907060315632</v>
      </c>
    </row>
    <row r="5129" spans="1:5" x14ac:dyDescent="0.35">
      <c r="A5129" s="47">
        <v>36124.760779727279</v>
      </c>
      <c r="B5129" s="46">
        <v>1.0660459957069197</v>
      </c>
      <c r="C5129" s="46">
        <v>2.3169031931425499</v>
      </c>
      <c r="D5129" s="46">
        <v>1.8010216435746722</v>
      </c>
      <c r="E5129" s="46">
        <v>1.0402330049646893</v>
      </c>
    </row>
    <row r="5130" spans="1:5" x14ac:dyDescent="0.35">
      <c r="A5130" s="47">
        <v>36129.625885477784</v>
      </c>
      <c r="B5130" s="46">
        <v>1.0659465348154777</v>
      </c>
      <c r="C5130" s="46">
        <v>1.3008894218102141</v>
      </c>
      <c r="D5130" s="46">
        <v>1.8007062856696854</v>
      </c>
      <c r="E5130" s="46">
        <v>1.040062678312397</v>
      </c>
    </row>
    <row r="5131" spans="1:5" x14ac:dyDescent="0.35">
      <c r="A5131" s="47">
        <v>36135.87735493292</v>
      </c>
      <c r="B5131" s="46">
        <v>1.0658185471781212</v>
      </c>
      <c r="C5131" s="46">
        <v>0.55576059447555171</v>
      </c>
      <c r="D5131" s="46">
        <v>1.8003009852909628</v>
      </c>
      <c r="E5131" s="46">
        <v>1.0398446714423171</v>
      </c>
    </row>
    <row r="5132" spans="1:5" x14ac:dyDescent="0.35">
      <c r="A5132" s="47">
        <v>36137.057035906124</v>
      </c>
      <c r="B5132" s="46">
        <v>1.0657943721525269</v>
      </c>
      <c r="C5132" s="46">
        <v>0.23485238173470702</v>
      </c>
      <c r="D5132" s="46">
        <v>1.8002244935226948</v>
      </c>
      <c r="E5132" s="46">
        <v>1.039803640333065</v>
      </c>
    </row>
    <row r="5133" spans="1:5" x14ac:dyDescent="0.35">
      <c r="A5133" s="47">
        <v>36138.761586835186</v>
      </c>
      <c r="B5133" s="46">
        <v>1.0657594280832807</v>
      </c>
      <c r="C5133" s="46">
        <v>1.0435106848539322</v>
      </c>
      <c r="D5133" s="46">
        <v>1.8001139632140226</v>
      </c>
      <c r="E5133" s="46">
        <v>1.0397444138032743</v>
      </c>
    </row>
    <row r="5134" spans="1:5" x14ac:dyDescent="0.35">
      <c r="A5134" s="47">
        <v>36143.02326422606</v>
      </c>
      <c r="B5134" s="46">
        <v>1.0656719948522857</v>
      </c>
      <c r="C5134" s="46">
        <v>1.3692863323575333</v>
      </c>
      <c r="D5134" s="46">
        <v>1.7998375901455141</v>
      </c>
      <c r="E5134" s="46">
        <v>1.0395966488584425</v>
      </c>
    </row>
    <row r="5135" spans="1:5" x14ac:dyDescent="0.35">
      <c r="A5135" s="47">
        <v>36145.029292545143</v>
      </c>
      <c r="B5135" s="46">
        <v>1.0656308058531287</v>
      </c>
      <c r="C5135" s="46">
        <v>1.0339675390994563</v>
      </c>
      <c r="D5135" s="46">
        <v>1.7997074839844134</v>
      </c>
      <c r="E5135" s="46">
        <v>1.0395272479189472</v>
      </c>
    </row>
    <row r="5136" spans="1:5" x14ac:dyDescent="0.35">
      <c r="A5136" s="47">
        <v>36145.700286718311</v>
      </c>
      <c r="B5136" s="46">
        <v>1.065617023883457</v>
      </c>
      <c r="C5136" s="46">
        <v>0.65136210154830287</v>
      </c>
      <c r="D5136" s="46">
        <v>1.7996639629772191</v>
      </c>
      <c r="E5136" s="46">
        <v>1.0395040560509281</v>
      </c>
    </row>
    <row r="5137" spans="1:5" x14ac:dyDescent="0.35">
      <c r="A5137" s="47">
        <v>36146.328796253962</v>
      </c>
      <c r="B5137" s="46">
        <v>1.0656041123939344</v>
      </c>
      <c r="C5137" s="46">
        <v>1.3321341596262304</v>
      </c>
      <c r="D5137" s="46">
        <v>1.7996231966633442</v>
      </c>
      <c r="E5137" s="46">
        <v>1.0394823425846176</v>
      </c>
    </row>
    <row r="5138" spans="1:5" x14ac:dyDescent="0.35">
      <c r="A5138" s="47">
        <v>36147.580406360066</v>
      </c>
      <c r="B5138" s="46">
        <v>1.0655783943746171</v>
      </c>
      <c r="C5138" s="46">
        <v>0.97727752574603421</v>
      </c>
      <c r="D5138" s="46">
        <v>1.7995420123388146</v>
      </c>
      <c r="E5138" s="46">
        <v>1.0394391312788906</v>
      </c>
    </row>
    <row r="5139" spans="1:5" x14ac:dyDescent="0.35">
      <c r="A5139" s="47">
        <v>36148.581812817596</v>
      </c>
      <c r="B5139" s="46">
        <v>1.0655578116285171</v>
      </c>
      <c r="C5139" s="46">
        <v>0.69208561143294656</v>
      </c>
      <c r="D5139" s="46">
        <v>1.7994770547788543</v>
      </c>
      <c r="E5139" s="46">
        <v>1.0394045857095884</v>
      </c>
    </row>
    <row r="5140" spans="1:5" x14ac:dyDescent="0.35">
      <c r="A5140" s="47">
        <v>36153.437303901046</v>
      </c>
      <c r="B5140" s="46">
        <v>1.0654579384520075</v>
      </c>
      <c r="C5140" s="46">
        <v>1.2849979851500937</v>
      </c>
      <c r="D5140" s="46">
        <v>1.7991620665517365</v>
      </c>
      <c r="E5140" s="46">
        <v>1.0392374325921467</v>
      </c>
    </row>
    <row r="5141" spans="1:5" x14ac:dyDescent="0.35">
      <c r="A5141" s="47">
        <v>36153.664230828341</v>
      </c>
      <c r="B5141" s="46">
        <v>1.0654532677607556</v>
      </c>
      <c r="C5141" s="46">
        <v>0.97301886325513731</v>
      </c>
      <c r="D5141" s="46">
        <v>1.7991473439922965</v>
      </c>
      <c r="E5141" s="46">
        <v>1.0392296345592786</v>
      </c>
    </row>
    <row r="5142" spans="1:5" x14ac:dyDescent="0.35">
      <c r="A5142" s="47">
        <v>36154.273040790431</v>
      </c>
      <c r="B5142" s="46">
        <v>1.0654407356929618</v>
      </c>
      <c r="C5142" s="46">
        <v>0.83182018171013006</v>
      </c>
      <c r="D5142" s="46">
        <v>1.7991078450974072</v>
      </c>
      <c r="E5142" s="46">
        <v>1.039208719835846</v>
      </c>
    </row>
    <row r="5143" spans="1:5" x14ac:dyDescent="0.35">
      <c r="A5143" s="47">
        <v>36160.830934863247</v>
      </c>
      <c r="B5143" s="46">
        <v>1.0653056225417958</v>
      </c>
      <c r="C5143" s="46">
        <v>0.93405783845084134</v>
      </c>
      <c r="D5143" s="46">
        <v>1.7986823270766772</v>
      </c>
      <c r="E5143" s="46">
        <v>1.0389840052305999</v>
      </c>
    </row>
    <row r="5144" spans="1:5" x14ac:dyDescent="0.35">
      <c r="A5144" s="47">
        <v>36169.539659220944</v>
      </c>
      <c r="B5144" s="46">
        <v>1.0651258520284324</v>
      </c>
      <c r="C5144" s="46">
        <v>1.0293804650128857</v>
      </c>
      <c r="D5144" s="46">
        <v>1.7981171117728434</v>
      </c>
      <c r="E5144" s="46">
        <v>1.0386872027272509</v>
      </c>
    </row>
    <row r="5145" spans="1:5" x14ac:dyDescent="0.35">
      <c r="A5145" s="47">
        <v>36169.84580243838</v>
      </c>
      <c r="B5145" s="46">
        <v>1.0651195253436847</v>
      </c>
      <c r="C5145" s="46">
        <v>1.1726095793728408</v>
      </c>
      <c r="D5145" s="46">
        <v>1.7980972395874479</v>
      </c>
      <c r="E5145" s="46">
        <v>1.0386768024420727</v>
      </c>
    </row>
    <row r="5146" spans="1:5" x14ac:dyDescent="0.35">
      <c r="A5146" s="47">
        <v>36173.476463294901</v>
      </c>
      <c r="B5146" s="46">
        <v>1.0650444583091556</v>
      </c>
      <c r="C5146" s="46">
        <v>0.82393627331081021</v>
      </c>
      <c r="D5146" s="46">
        <v>1.7978615538630101</v>
      </c>
      <c r="E5146" s="46">
        <v>1.0385536343866433</v>
      </c>
    </row>
    <row r="5147" spans="1:5" x14ac:dyDescent="0.35">
      <c r="A5147" s="47">
        <v>36175.869181036251</v>
      </c>
      <c r="B5147" s="46">
        <v>1.0649949499345392</v>
      </c>
      <c r="C5147" s="46">
        <v>1.0573354469312513</v>
      </c>
      <c r="D5147" s="46">
        <v>1.7977062152078709</v>
      </c>
      <c r="E5147" s="46">
        <v>1.0384726366973835</v>
      </c>
    </row>
    <row r="5148" spans="1:5" x14ac:dyDescent="0.35">
      <c r="A5148" s="47">
        <v>36179.76143106469</v>
      </c>
      <c r="B5148" s="46">
        <v>1.0649143519088806</v>
      </c>
      <c r="C5148" s="46">
        <v>1.0621043546536812</v>
      </c>
      <c r="D5148" s="46">
        <v>1.7974535004199763</v>
      </c>
      <c r="E5148" s="46">
        <v>1.0383411718434465</v>
      </c>
    </row>
    <row r="5149" spans="1:5" x14ac:dyDescent="0.35">
      <c r="A5149" s="47">
        <v>36183.537890908228</v>
      </c>
      <c r="B5149" s="46">
        <v>1.0648360779001327</v>
      </c>
      <c r="C5149" s="46">
        <v>2.1688898766765607</v>
      </c>
      <c r="D5149" s="46">
        <v>1.7972082750517948</v>
      </c>
      <c r="E5149" s="46">
        <v>1.0382139661511911</v>
      </c>
    </row>
    <row r="5150" spans="1:5" x14ac:dyDescent="0.35">
      <c r="A5150" s="47">
        <v>36191.23302492535</v>
      </c>
      <c r="B5150" s="46">
        <v>1.0646763586076424</v>
      </c>
      <c r="C5150" s="46">
        <v>0.90674689389782515</v>
      </c>
      <c r="D5150" s="46">
        <v>1.7967085037321908</v>
      </c>
      <c r="E5150" s="46">
        <v>1.0379558231826964</v>
      </c>
    </row>
    <row r="5151" spans="1:5" x14ac:dyDescent="0.35">
      <c r="A5151" s="47">
        <v>36200.306851651112</v>
      </c>
      <c r="B5151" s="46">
        <v>1.0644876401372003</v>
      </c>
      <c r="C5151" s="46">
        <v>-1.4238665054612576</v>
      </c>
      <c r="D5151" s="46">
        <v>1.7961190460939798</v>
      </c>
      <c r="E5151" s="46">
        <v>1.0376532489506942</v>
      </c>
    </row>
    <row r="5152" spans="1:5" x14ac:dyDescent="0.35">
      <c r="A5152" s="47">
        <v>36202.937409430539</v>
      </c>
      <c r="B5152" s="46">
        <v>1.0644328523933018</v>
      </c>
      <c r="C5152" s="46">
        <v>0.91914006622815236</v>
      </c>
      <c r="D5152" s="46">
        <v>1.7959481298865752</v>
      </c>
      <c r="E5152" s="46">
        <v>1.0375658976616866</v>
      </c>
    </row>
    <row r="5153" spans="1:5" x14ac:dyDescent="0.35">
      <c r="A5153" s="47">
        <v>36203.261184357114</v>
      </c>
      <c r="B5153" s="46">
        <v>1.0644261066082257</v>
      </c>
      <c r="C5153" s="46">
        <v>1.2618954444792552</v>
      </c>
      <c r="D5153" s="46">
        <v>1.7959270922524739</v>
      </c>
      <c r="E5153" s="46">
        <v>1.0375551576435311</v>
      </c>
    </row>
    <row r="5154" spans="1:5" x14ac:dyDescent="0.35">
      <c r="A5154" s="47">
        <v>36208.304597939939</v>
      </c>
      <c r="B5154" s="46">
        <v>1.0643209607085309</v>
      </c>
      <c r="C5154" s="46">
        <v>1.1266668503187249</v>
      </c>
      <c r="D5154" s="46">
        <v>1.7955993660089928</v>
      </c>
      <c r="E5154" s="46">
        <v>1.0373881827536877</v>
      </c>
    </row>
    <row r="5155" spans="1:5" x14ac:dyDescent="0.35">
      <c r="A5155" s="47">
        <v>36211.632263126477</v>
      </c>
      <c r="B5155" s="46">
        <v>1.0642515158249886</v>
      </c>
      <c r="C5155" s="46">
        <v>1.1077596702617099</v>
      </c>
      <c r="D5155" s="46">
        <v>1.795383105504714</v>
      </c>
      <c r="E5155" s="46">
        <v>1.0372783423248888</v>
      </c>
    </row>
    <row r="5156" spans="1:5" x14ac:dyDescent="0.35">
      <c r="A5156" s="47">
        <v>36214.213771754112</v>
      </c>
      <c r="B5156" s="46">
        <v>1.0641976046813209</v>
      </c>
      <c r="C5156" s="46">
        <v>0.49520354286780588</v>
      </c>
      <c r="D5156" s="46">
        <v>1.795215322973186</v>
      </c>
      <c r="E5156" s="46">
        <v>1.0371933117683358</v>
      </c>
    </row>
    <row r="5157" spans="1:5" x14ac:dyDescent="0.35">
      <c r="A5157" s="47">
        <v>36223.72415873225</v>
      </c>
      <c r="B5157" s="46">
        <v>1.0639987103325723</v>
      </c>
      <c r="C5157" s="46">
        <v>1.4013321837728299</v>
      </c>
      <c r="D5157" s="46">
        <v>1.794597103025966</v>
      </c>
      <c r="E5157" s="46">
        <v>1.036881413136173</v>
      </c>
    </row>
    <row r="5158" spans="1:5" x14ac:dyDescent="0.35">
      <c r="A5158" s="47">
        <v>36225.954016479569</v>
      </c>
      <c r="B5158" s="46">
        <v>1.0639520122199833</v>
      </c>
      <c r="C5158" s="46">
        <v>0.90348567851759043</v>
      </c>
      <c r="D5158" s="46">
        <v>1.7944521288867383</v>
      </c>
      <c r="E5158" s="46">
        <v>1.0368085919575367</v>
      </c>
    </row>
    <row r="5159" spans="1:5" x14ac:dyDescent="0.35">
      <c r="A5159" s="47">
        <v>36226.788622889108</v>
      </c>
      <c r="B5159" s="46">
        <v>1.0639345274774727</v>
      </c>
      <c r="C5159" s="46">
        <v>1.3744598212594328</v>
      </c>
      <c r="D5159" s="46">
        <v>1.7943978647676742</v>
      </c>
      <c r="E5159" s="46">
        <v>1.0367813660042318</v>
      </c>
    </row>
    <row r="5160" spans="1:5" x14ac:dyDescent="0.35">
      <c r="A5160" s="47">
        <v>36231.861892090303</v>
      </c>
      <c r="B5160" s="46">
        <v>1.0638281709715689</v>
      </c>
      <c r="C5160" s="46">
        <v>1.0485771620850626</v>
      </c>
      <c r="D5160" s="46">
        <v>1.7940679872594687</v>
      </c>
      <c r="E5160" s="46">
        <v>1.0366162210535657</v>
      </c>
    </row>
    <row r="5161" spans="1:5" x14ac:dyDescent="0.35">
      <c r="A5161" s="47">
        <v>36233.014289623738</v>
      </c>
      <c r="B5161" s="46">
        <v>1.0638039945352564</v>
      </c>
      <c r="C5161" s="46">
        <v>1.3116041931890532</v>
      </c>
      <c r="D5161" s="46">
        <v>1.7939930492035148</v>
      </c>
      <c r="E5161" s="46">
        <v>1.036578792326476</v>
      </c>
    </row>
    <row r="5162" spans="1:5" x14ac:dyDescent="0.35">
      <c r="A5162" s="47">
        <v>36233.852832079159</v>
      </c>
      <c r="B5162" s="46">
        <v>1.0637863984880824</v>
      </c>
      <c r="C5162" s="46">
        <v>0.91802140011438826</v>
      </c>
      <c r="D5162" s="46">
        <v>1.7939385190948336</v>
      </c>
      <c r="E5162" s="46">
        <v>1.0365515768454383</v>
      </c>
    </row>
    <row r="5163" spans="1:5" x14ac:dyDescent="0.35">
      <c r="A5163" s="47">
        <v>36235.006168552769</v>
      </c>
      <c r="B5163" s="46">
        <v>1.0637621912012716</v>
      </c>
      <c r="C5163" s="46">
        <v>0.99597798457597975</v>
      </c>
      <c r="D5163" s="46">
        <v>1.7938635161170216</v>
      </c>
      <c r="E5163" s="46">
        <v>1.0365141713851922</v>
      </c>
    </row>
    <row r="5164" spans="1:5" x14ac:dyDescent="0.35">
      <c r="A5164" s="47">
        <v>36236.982709493306</v>
      </c>
      <c r="B5164" s="46">
        <v>1.0637206907474086</v>
      </c>
      <c r="C5164" s="46">
        <v>1.446122821462037</v>
      </c>
      <c r="D5164" s="46">
        <v>1.793734973903514</v>
      </c>
      <c r="E5164" s="46">
        <v>1.0364501397719788</v>
      </c>
    </row>
    <row r="5165" spans="1:5" x14ac:dyDescent="0.35">
      <c r="A5165" s="47">
        <v>36241.145740833519</v>
      </c>
      <c r="B5165" s="46">
        <v>1.0636332198187786</v>
      </c>
      <c r="C5165" s="46">
        <v>1.3201033009326402</v>
      </c>
      <c r="D5165" s="46">
        <v>1.7934642144320965</v>
      </c>
      <c r="E5165" s="46">
        <v>1.0363155735597402</v>
      </c>
    </row>
    <row r="5166" spans="1:5" x14ac:dyDescent="0.35">
      <c r="A5166" s="47">
        <v>36241.551544642571</v>
      </c>
      <c r="B5166" s="46">
        <v>1.0636246888556555</v>
      </c>
      <c r="C5166" s="46">
        <v>2.1212259702217962</v>
      </c>
      <c r="D5166" s="46">
        <v>1.7934378198233201</v>
      </c>
      <c r="E5166" s="46">
        <v>1.0363024779481036</v>
      </c>
    </row>
    <row r="5167" spans="1:5" x14ac:dyDescent="0.35">
      <c r="A5167" s="47">
        <v>36246.433824237123</v>
      </c>
      <c r="B5167" s="46">
        <v>1.0635219895611054</v>
      </c>
      <c r="C5167" s="46">
        <v>1.9393992179636887</v>
      </c>
      <c r="D5167" s="46">
        <v>1.7931202417252077</v>
      </c>
      <c r="E5167" s="46">
        <v>1.0361452235968898</v>
      </c>
    </row>
    <row r="5168" spans="1:5" x14ac:dyDescent="0.35">
      <c r="A5168" s="47">
        <v>36250.046260899784</v>
      </c>
      <c r="B5168" s="46">
        <v>1.0634459278899795</v>
      </c>
      <c r="C5168" s="46">
        <v>1.2706419977805306</v>
      </c>
      <c r="D5168" s="46">
        <v>1.7928852384460903</v>
      </c>
      <c r="E5168" s="46">
        <v>1.0360292267347737</v>
      </c>
    </row>
    <row r="5169" spans="1:5" x14ac:dyDescent="0.35">
      <c r="A5169" s="47">
        <v>36256.833737103014</v>
      </c>
      <c r="B5169" s="46">
        <v>1.0633028454935372</v>
      </c>
      <c r="C5169" s="46">
        <v>0.69789942994347154</v>
      </c>
      <c r="D5169" s="46">
        <v>1.7924436302847633</v>
      </c>
      <c r="E5169" s="46">
        <v>1.0358120967572348</v>
      </c>
    </row>
    <row r="5170" spans="1:5" x14ac:dyDescent="0.35">
      <c r="A5170" s="47">
        <v>36256.914894523325</v>
      </c>
      <c r="B5170" s="46">
        <v>1.0633011333386819</v>
      </c>
      <c r="C5170" s="46">
        <v>1.3376505568237551</v>
      </c>
      <c r="D5170" s="46">
        <v>1.7924383495670493</v>
      </c>
      <c r="E5170" s="46">
        <v>1.0358095070019</v>
      </c>
    </row>
    <row r="5171" spans="1:5" x14ac:dyDescent="0.35">
      <c r="A5171" s="47">
        <v>36257.998454198074</v>
      </c>
      <c r="B5171" s="46">
        <v>1.0632782707917483</v>
      </c>
      <c r="C5171" s="46">
        <v>0.9585262622222146</v>
      </c>
      <c r="D5171" s="46">
        <v>1.7923678439703781</v>
      </c>
      <c r="E5171" s="46">
        <v>1.0357749449100246</v>
      </c>
    </row>
    <row r="5172" spans="1:5" x14ac:dyDescent="0.35">
      <c r="A5172" s="47">
        <v>36258.803719903546</v>
      </c>
      <c r="B5172" s="46">
        <v>1.0632612764912237</v>
      </c>
      <c r="C5172" s="46">
        <v>1.0836680246369079</v>
      </c>
      <c r="D5172" s="46">
        <v>1.7923154453643075</v>
      </c>
      <c r="E5172" s="46">
        <v>1.0357492770866832</v>
      </c>
    </row>
    <row r="5173" spans="1:5" x14ac:dyDescent="0.35">
      <c r="A5173" s="47">
        <v>36264.265523540809</v>
      </c>
      <c r="B5173" s="46">
        <v>1.0631459296666912</v>
      </c>
      <c r="C5173" s="46">
        <v>1.0922068689403597</v>
      </c>
      <c r="D5173" s="46">
        <v>1.7919600197221197</v>
      </c>
      <c r="E5173" s="46">
        <v>1.0355755773678519</v>
      </c>
    </row>
    <row r="5174" spans="1:5" x14ac:dyDescent="0.35">
      <c r="A5174" s="47">
        <v>36271.214981613441</v>
      </c>
      <c r="B5174" s="46">
        <v>1.0629989618029221</v>
      </c>
      <c r="C5174" s="46">
        <v>1.3465038948364816</v>
      </c>
      <c r="D5174" s="46">
        <v>1.791507720043849</v>
      </c>
      <c r="E5174" s="46">
        <v>1.0353555597088913</v>
      </c>
    </row>
    <row r="5175" spans="1:5" x14ac:dyDescent="0.35">
      <c r="A5175" s="47">
        <v>36280.675503079321</v>
      </c>
      <c r="B5175" s="46">
        <v>1.0627985258076817</v>
      </c>
      <c r="C5175" s="46">
        <v>1.3109043356452021</v>
      </c>
      <c r="D5175" s="46">
        <v>1.7908918754989935</v>
      </c>
      <c r="E5175" s="46">
        <v>1.035057823848319</v>
      </c>
    </row>
    <row r="5176" spans="1:5" x14ac:dyDescent="0.35">
      <c r="A5176" s="47">
        <v>36289.183352333457</v>
      </c>
      <c r="B5176" s="46">
        <v>1.0626179180891848</v>
      </c>
      <c r="C5176" s="46">
        <v>2.528104220438987</v>
      </c>
      <c r="D5176" s="46">
        <v>1.7903379371308994</v>
      </c>
      <c r="E5176" s="46">
        <v>1.0347918163770606</v>
      </c>
    </row>
    <row r="5177" spans="1:5" x14ac:dyDescent="0.35">
      <c r="A5177" s="47">
        <v>36301.371595372722</v>
      </c>
      <c r="B5177" s="46">
        <v>1.0623586004062791</v>
      </c>
      <c r="C5177" s="46">
        <v>-0.30949307335551568</v>
      </c>
      <c r="D5177" s="46">
        <v>1.7895441982885891</v>
      </c>
      <c r="E5177" s="46">
        <v>1.0344136039161786</v>
      </c>
    </row>
    <row r="5178" spans="1:5" x14ac:dyDescent="0.35">
      <c r="A5178" s="47">
        <v>36306.339663414241</v>
      </c>
      <c r="B5178" s="46">
        <v>1.0622527047248855</v>
      </c>
      <c r="C5178" s="46">
        <v>1.4951738234682432</v>
      </c>
      <c r="D5178" s="46">
        <v>1.7892206045995713</v>
      </c>
      <c r="E5178" s="46">
        <v>1.0342604044516674</v>
      </c>
    </row>
    <row r="5179" spans="1:5" x14ac:dyDescent="0.35">
      <c r="A5179" s="47">
        <v>36309.699556026135</v>
      </c>
      <c r="B5179" s="46">
        <v>1.0621810241885206</v>
      </c>
      <c r="C5179" s="46">
        <v>0.47807450750474434</v>
      </c>
      <c r="D5179" s="46">
        <v>1.7890017408902201</v>
      </c>
      <c r="E5179" s="46">
        <v>1.0341571114385517</v>
      </c>
    </row>
    <row r="5180" spans="1:5" x14ac:dyDescent="0.35">
      <c r="A5180" s="47">
        <v>36312.009945229409</v>
      </c>
      <c r="B5180" s="46">
        <v>1.0621317042937501</v>
      </c>
      <c r="C5180" s="46">
        <v>2.5692794663638052</v>
      </c>
      <c r="D5180" s="46">
        <v>1.788851233595077</v>
      </c>
      <c r="E5180" s="46">
        <v>1.0340862306582004</v>
      </c>
    </row>
    <row r="5181" spans="1:5" x14ac:dyDescent="0.35">
      <c r="A5181" s="47">
        <v>36321.809217924514</v>
      </c>
      <c r="B5181" s="46">
        <v>1.0619222519272753</v>
      </c>
      <c r="C5181" s="46">
        <v>1.0192398691410087</v>
      </c>
      <c r="D5181" s="46">
        <v>1.7882127989131464</v>
      </c>
      <c r="E5181" s="46">
        <v>1.033786928810813</v>
      </c>
    </row>
    <row r="5182" spans="1:5" x14ac:dyDescent="0.35">
      <c r="A5182" s="47">
        <v>36329.689657587616</v>
      </c>
      <c r="B5182" s="46">
        <v>1.061753501501483</v>
      </c>
      <c r="C5182" s="46">
        <v>1.0634135678499579</v>
      </c>
      <c r="D5182" s="46">
        <v>1.7876992943965657</v>
      </c>
      <c r="E5182" s="46">
        <v>1.0335477921917755</v>
      </c>
    </row>
    <row r="5183" spans="1:5" x14ac:dyDescent="0.35">
      <c r="A5183" s="47">
        <v>36332.011602354367</v>
      </c>
      <c r="B5183" s="46">
        <v>1.0617037271013865</v>
      </c>
      <c r="C5183" s="46">
        <v>0.24813055790711136</v>
      </c>
      <c r="D5183" s="46">
        <v>1.7875479781513421</v>
      </c>
      <c r="E5183" s="46">
        <v>1.033477595330704</v>
      </c>
    </row>
    <row r="5184" spans="1:5" x14ac:dyDescent="0.35">
      <c r="A5184" s="47">
        <v>36334.210097857082</v>
      </c>
      <c r="B5184" s="46">
        <v>1.0616565770200577</v>
      </c>
      <c r="C5184" s="46">
        <v>1.0676766278760352</v>
      </c>
      <c r="D5184" s="46">
        <v>1.7874047011206382</v>
      </c>
      <c r="E5184" s="46">
        <v>1.033411241058108</v>
      </c>
    </row>
    <row r="5185" spans="1:5" x14ac:dyDescent="0.35">
      <c r="A5185" s="47">
        <v>36335.46066547637</v>
      </c>
      <c r="B5185" s="46">
        <v>1.0616297471629923</v>
      </c>
      <c r="C5185" s="46">
        <v>1.3287320595522401</v>
      </c>
      <c r="D5185" s="46">
        <v>1.7873231985578297</v>
      </c>
      <c r="E5185" s="46">
        <v>1.0333735447350367</v>
      </c>
    </row>
    <row r="5186" spans="1:5" x14ac:dyDescent="0.35">
      <c r="A5186" s="47">
        <v>36339.387366722716</v>
      </c>
      <c r="B5186" s="46">
        <v>1.0615454583350221</v>
      </c>
      <c r="C5186" s="46">
        <v>1.0915337525363</v>
      </c>
      <c r="D5186" s="46">
        <v>1.7870672743473992</v>
      </c>
      <c r="E5186" s="46">
        <v>1.0332554061912911</v>
      </c>
    </row>
    <row r="5187" spans="1:5" x14ac:dyDescent="0.35">
      <c r="A5187" s="47">
        <v>36344.542684647793</v>
      </c>
      <c r="B5187" s="46">
        <v>1.0614346937006225</v>
      </c>
      <c r="C5187" s="46">
        <v>-1.448934440020333</v>
      </c>
      <c r="D5187" s="46">
        <v>1.7867312486610454</v>
      </c>
      <c r="E5187" s="46">
        <v>1.0331008218526438</v>
      </c>
    </row>
    <row r="5188" spans="1:5" x14ac:dyDescent="0.35">
      <c r="A5188" s="47">
        <v>36346.484824153173</v>
      </c>
      <c r="B5188" s="46">
        <v>1.0613929356687966</v>
      </c>
      <c r="C5188" s="46">
        <v>0.90544425812673079</v>
      </c>
      <c r="D5188" s="46">
        <v>1.7866046517340828</v>
      </c>
      <c r="E5188" s="46">
        <v>1.0330427382872387</v>
      </c>
    </row>
    <row r="5189" spans="1:5" x14ac:dyDescent="0.35">
      <c r="A5189" s="47">
        <v>36348.569037804569</v>
      </c>
      <c r="B5189" s="46">
        <v>1.0613481045799735</v>
      </c>
      <c r="C5189" s="46">
        <v>0.46619695803731265</v>
      </c>
      <c r="D5189" s="46">
        <v>1.7864687893146434</v>
      </c>
      <c r="E5189" s="46">
        <v>1.0329804982708795</v>
      </c>
    </row>
    <row r="5190" spans="1:5" x14ac:dyDescent="0.35">
      <c r="A5190" s="47">
        <v>36353.011595077522</v>
      </c>
      <c r="B5190" s="46">
        <v>1.0612524828101617</v>
      </c>
      <c r="C5190" s="46">
        <v>2.4488075997154635</v>
      </c>
      <c r="D5190" s="46">
        <v>1.7861791796174948</v>
      </c>
      <c r="E5190" s="46">
        <v>1.0328481513375372</v>
      </c>
    </row>
    <row r="5191" spans="1:5" x14ac:dyDescent="0.35">
      <c r="A5191" s="47">
        <v>36353.152388161492</v>
      </c>
      <c r="B5191" s="46">
        <v>1.061249450973285</v>
      </c>
      <c r="C5191" s="46">
        <v>1.4107693791966192</v>
      </c>
      <c r="D5191" s="46">
        <v>1.7861700009989268</v>
      </c>
      <c r="E5191" s="46">
        <v>1.0328439641098983</v>
      </c>
    </row>
    <row r="5192" spans="1:5" x14ac:dyDescent="0.35">
      <c r="A5192" s="47">
        <v>36353.879398004494</v>
      </c>
      <c r="B5192" s="46">
        <v>1.0612337941829748</v>
      </c>
      <c r="C5192" s="46">
        <v>0.56414347114002172</v>
      </c>
      <c r="D5192" s="46">
        <v>1.7861226052619195</v>
      </c>
      <c r="E5192" s="46">
        <v>1.0328223495569415</v>
      </c>
    </row>
    <row r="5193" spans="1:5" x14ac:dyDescent="0.35">
      <c r="A5193" s="47">
        <v>36354.597332941208</v>
      </c>
      <c r="B5193" s="46">
        <v>1.0612183305812444</v>
      </c>
      <c r="C5193" s="46">
        <v>0.55814779200678011</v>
      </c>
      <c r="D5193" s="46">
        <v>1.7860758006075945</v>
      </c>
      <c r="E5193" s="46">
        <v>1.0328010162045629</v>
      </c>
    </row>
    <row r="5194" spans="1:5" x14ac:dyDescent="0.35">
      <c r="A5194" s="47">
        <v>36355.321308732062</v>
      </c>
      <c r="B5194" s="46">
        <v>1.0612027346056017</v>
      </c>
      <c r="C5194" s="46">
        <v>1.1404619773788482</v>
      </c>
      <c r="D5194" s="46">
        <v>1.7860286015928373</v>
      </c>
      <c r="E5194" s="46">
        <v>1.0327795148129213</v>
      </c>
    </row>
    <row r="5195" spans="1:5" x14ac:dyDescent="0.35">
      <c r="A5195" s="47">
        <v>36356.159694138456</v>
      </c>
      <c r="B5195" s="46">
        <v>1.0611846711703883</v>
      </c>
      <c r="C5195" s="46">
        <v>1.0835345217667935</v>
      </c>
      <c r="D5195" s="46">
        <v>1.7859739430656822</v>
      </c>
      <c r="E5195" s="46">
        <v>1.0327546299433488</v>
      </c>
    </row>
    <row r="5196" spans="1:5" x14ac:dyDescent="0.35">
      <c r="A5196" s="47">
        <v>36356.353995751582</v>
      </c>
      <c r="B5196" s="46">
        <v>1.0611804844106125</v>
      </c>
      <c r="C5196" s="46">
        <v>-1.2471331485601422</v>
      </c>
      <c r="D5196" s="46">
        <v>1.785961275471839</v>
      </c>
      <c r="E5196" s="46">
        <v>1.0327488649047349</v>
      </c>
    </row>
    <row r="5197" spans="1:5" x14ac:dyDescent="0.35">
      <c r="A5197" s="47">
        <v>36360.349344987124</v>
      </c>
      <c r="B5197" s="46">
        <v>1.0610943575532843</v>
      </c>
      <c r="C5197" s="46">
        <v>0.37201130229487234</v>
      </c>
      <c r="D5197" s="46">
        <v>1.785700788155375</v>
      </c>
      <c r="E5197" s="46">
        <v>1.0326305041605326</v>
      </c>
    </row>
    <row r="5198" spans="1:5" x14ac:dyDescent="0.35">
      <c r="A5198" s="47">
        <v>36368.852373210204</v>
      </c>
      <c r="B5198" s="46">
        <v>1.060910831260756</v>
      </c>
      <c r="C5198" s="46">
        <v>1.1312946163658744</v>
      </c>
      <c r="D5198" s="46">
        <v>1.7851463583189069</v>
      </c>
      <c r="E5198" s="46">
        <v>1.0323797675805588</v>
      </c>
    </row>
    <row r="5199" spans="1:5" x14ac:dyDescent="0.35">
      <c r="A5199" s="47">
        <v>36371.49832767123</v>
      </c>
      <c r="B5199" s="46">
        <v>1.0608536588583852</v>
      </c>
      <c r="C5199" s="46">
        <v>1.3165638117624168</v>
      </c>
      <c r="D5199" s="46">
        <v>1.7849738178321206</v>
      </c>
      <c r="E5199" s="46">
        <v>1.0323020656957214</v>
      </c>
    </row>
    <row r="5200" spans="1:5" x14ac:dyDescent="0.35">
      <c r="A5200" s="47">
        <v>36373.697182983437</v>
      </c>
      <c r="B5200" s="46">
        <v>1.060806124465524</v>
      </c>
      <c r="C5200" s="46">
        <v>0.89258526578426256</v>
      </c>
      <c r="D5200" s="46">
        <v>1.7848304273177067</v>
      </c>
      <c r="E5200" s="46">
        <v>1.0322376093834329</v>
      </c>
    </row>
    <row r="5201" spans="1:5" x14ac:dyDescent="0.35">
      <c r="A5201" s="47">
        <v>36374.087212846047</v>
      </c>
      <c r="B5201" s="46">
        <v>1.0607976907363181</v>
      </c>
      <c r="C5201" s="46" t="s">
        <v>159</v>
      </c>
      <c r="D5201" s="46">
        <v>1.7848049924416529</v>
      </c>
      <c r="E5201" s="46">
        <v>1.0322261871909117</v>
      </c>
    </row>
    <row r="5202" spans="1:5" x14ac:dyDescent="0.35">
      <c r="A5202" s="47">
        <v>36377.061524173158</v>
      </c>
      <c r="B5202" s="46">
        <v>1.0607333551157492</v>
      </c>
      <c r="C5202" s="46">
        <v>1.2553283141998328</v>
      </c>
      <c r="D5202" s="46">
        <v>1.7846110251646343</v>
      </c>
      <c r="E5202" s="46">
        <v>1.0321391918795046</v>
      </c>
    </row>
    <row r="5203" spans="1:5" x14ac:dyDescent="0.35">
      <c r="A5203" s="47">
        <v>36377.141578022376</v>
      </c>
      <c r="B5203" s="46">
        <v>1.0607316229989625</v>
      </c>
      <c r="C5203" s="46">
        <v>1.214855249221003</v>
      </c>
      <c r="D5203" s="46">
        <v>1.7846058044070148</v>
      </c>
      <c r="E5203" s="46">
        <v>1.0321368530469717</v>
      </c>
    </row>
    <row r="5204" spans="1:5" x14ac:dyDescent="0.35">
      <c r="A5204" s="47">
        <v>36377.688496264178</v>
      </c>
      <c r="B5204" s="46">
        <v>1.0607197886605433</v>
      </c>
      <c r="C5204" s="46">
        <v>1.1379947224432252</v>
      </c>
      <c r="D5204" s="46">
        <v>1.7845701366655535</v>
      </c>
      <c r="E5204" s="46">
        <v>1.0321208781445161</v>
      </c>
    </row>
    <row r="5205" spans="1:5" x14ac:dyDescent="0.35">
      <c r="A5205" s="47">
        <v>36385.017840160188</v>
      </c>
      <c r="B5205" s="46">
        <v>1.0605610728901997</v>
      </c>
      <c r="C5205" s="46">
        <v>0.27634020919420355</v>
      </c>
      <c r="D5205" s="46">
        <v>1.7840921215248096</v>
      </c>
      <c r="E5205" s="46">
        <v>1.0319074210077774</v>
      </c>
    </row>
    <row r="5206" spans="1:5" x14ac:dyDescent="0.35">
      <c r="A5206" s="47">
        <v>36386.061967174748</v>
      </c>
      <c r="B5206" s="46">
        <v>1.0605384440964158</v>
      </c>
      <c r="C5206" s="46">
        <v>1.1926736372932289</v>
      </c>
      <c r="D5206" s="46">
        <v>1.7840240204035298</v>
      </c>
      <c r="E5206" s="46">
        <v>1.0318771067713426</v>
      </c>
    </row>
    <row r="5207" spans="1:5" x14ac:dyDescent="0.35">
      <c r="A5207" s="47">
        <v>36388.792266174212</v>
      </c>
      <c r="B5207" s="46">
        <v>1.0604792502256049</v>
      </c>
      <c r="C5207" s="46">
        <v>2.616454209074659</v>
      </c>
      <c r="D5207" s="46">
        <v>1.7838459376441342</v>
      </c>
      <c r="E5207" s="46">
        <v>1.0317979489512723</v>
      </c>
    </row>
    <row r="5208" spans="1:5" x14ac:dyDescent="0.35">
      <c r="A5208" s="47">
        <v>36389.761025654727</v>
      </c>
      <c r="B5208" s="46">
        <v>1.0604582396727729</v>
      </c>
      <c r="C5208" s="46">
        <v>1.4243030599007334</v>
      </c>
      <c r="D5208" s="46">
        <v>1.783782749143767</v>
      </c>
      <c r="E5208" s="46">
        <v>1.0317699009601475</v>
      </c>
    </row>
    <row r="5209" spans="1:5" x14ac:dyDescent="0.35">
      <c r="A5209" s="47">
        <v>36393.055244082148</v>
      </c>
      <c r="B5209" s="46">
        <v>1.0603867650261136</v>
      </c>
      <c r="C5209" s="46">
        <v>-1.4750178036525896</v>
      </c>
      <c r="D5209" s="46">
        <v>1.7835678739406251</v>
      </c>
      <c r="E5209" s="46">
        <v>1.0316746763730393</v>
      </c>
    </row>
    <row r="5210" spans="1:5" x14ac:dyDescent="0.35">
      <c r="A5210" s="47">
        <v>36399.570187980222</v>
      </c>
      <c r="B5210" s="46">
        <v>1.060245277441235</v>
      </c>
      <c r="C5210" s="46">
        <v>0.60352416011559828</v>
      </c>
      <c r="D5210" s="46">
        <v>1.7831428913274117</v>
      </c>
      <c r="E5210" s="46">
        <v>1.0314870383773322</v>
      </c>
    </row>
    <row r="5211" spans="1:5" x14ac:dyDescent="0.35">
      <c r="A5211" s="47">
        <v>36403.747049721263</v>
      </c>
      <c r="B5211" s="46">
        <v>1.0601544745034825</v>
      </c>
      <c r="C5211" s="46">
        <v>0.86613841367406685</v>
      </c>
      <c r="D5211" s="46">
        <v>1.7828704088062179</v>
      </c>
      <c r="E5211" s="46">
        <v>1.031367218544524</v>
      </c>
    </row>
    <row r="5212" spans="1:5" x14ac:dyDescent="0.35">
      <c r="A5212" s="47">
        <v>36404.207266019985</v>
      </c>
      <c r="B5212" s="46">
        <v>1.0601444652273913</v>
      </c>
      <c r="C5212" s="46">
        <v>0.95493465307328051</v>
      </c>
      <c r="D5212" s="46">
        <v>1.7828403852310384</v>
      </c>
      <c r="E5212" s="46">
        <v>1.0313540393443374</v>
      </c>
    </row>
    <row r="5213" spans="1:5" x14ac:dyDescent="0.35">
      <c r="A5213" s="47">
        <v>36409.639105085233</v>
      </c>
      <c r="B5213" s="46">
        <v>1.0600262620577987</v>
      </c>
      <c r="C5213" s="46">
        <v>2.5849093949573243</v>
      </c>
      <c r="D5213" s="46">
        <v>1.7824860110919867</v>
      </c>
      <c r="E5213" s="46">
        <v>1.0311988296241417</v>
      </c>
    </row>
    <row r="5214" spans="1:5" x14ac:dyDescent="0.35">
      <c r="A5214" s="47">
        <v>36421.771511772014</v>
      </c>
      <c r="B5214" s="46">
        <v>1.059761811855068</v>
      </c>
      <c r="C5214" s="46">
        <v>1.0101259534286644</v>
      </c>
      <c r="D5214" s="46">
        <v>1.7816944142497406</v>
      </c>
      <c r="E5214" s="46">
        <v>1.0308544248946028</v>
      </c>
    </row>
    <row r="5215" spans="1:5" x14ac:dyDescent="0.35">
      <c r="A5215" s="47">
        <v>36431.827024645674</v>
      </c>
      <c r="B5215" s="46">
        <v>1.0595421809050933</v>
      </c>
      <c r="C5215" s="46">
        <v>0.73866986580819471</v>
      </c>
      <c r="D5215" s="46">
        <v>1.7810382528889046</v>
      </c>
      <c r="E5215" s="46">
        <v>1.0305713390658773</v>
      </c>
    </row>
    <row r="5216" spans="1:5" x14ac:dyDescent="0.35">
      <c r="A5216" s="47">
        <v>36432.475264845845</v>
      </c>
      <c r="B5216" s="46">
        <v>1.0595280082376108</v>
      </c>
      <c r="C5216" s="46">
        <v>1.0430967973590333</v>
      </c>
      <c r="D5216" s="46">
        <v>1.7809959505171618</v>
      </c>
      <c r="E5216" s="46">
        <v>1.0305531627466806</v>
      </c>
    </row>
    <row r="5217" spans="1:5" x14ac:dyDescent="0.35">
      <c r="A5217" s="47">
        <v>36432.697827194475</v>
      </c>
      <c r="B5217" s="46">
        <v>1.0595231419041871</v>
      </c>
      <c r="C5217" s="46">
        <v>1.4963501201721741</v>
      </c>
      <c r="D5217" s="46">
        <v>1.7809814266518535</v>
      </c>
      <c r="E5217" s="46">
        <v>1.0305469242523573</v>
      </c>
    </row>
    <row r="5218" spans="1:5" x14ac:dyDescent="0.35">
      <c r="A5218" s="47">
        <v>36437.067997271115</v>
      </c>
      <c r="B5218" s="46">
        <v>1.0594275479949551</v>
      </c>
      <c r="C5218" s="46">
        <v>1.3792562248647</v>
      </c>
      <c r="D5218" s="46">
        <v>1.7806962342228292</v>
      </c>
      <c r="E5218" s="46">
        <v>1.0304246378853055</v>
      </c>
    </row>
    <row r="5219" spans="1:5" x14ac:dyDescent="0.35">
      <c r="A5219" s="47">
        <v>36455.240090235478</v>
      </c>
      <c r="B5219" s="46">
        <v>1.0590292388404166</v>
      </c>
      <c r="C5219" s="46">
        <v>-0.21547091565039533</v>
      </c>
      <c r="D5219" s="46">
        <v>1.779510229644119</v>
      </c>
      <c r="E5219" s="46">
        <v>1.0299204312692369</v>
      </c>
    </row>
    <row r="5220" spans="1:5" x14ac:dyDescent="0.35">
      <c r="A5220" s="47">
        <v>36459.737936717574</v>
      </c>
      <c r="B5220" s="46">
        <v>1.0589304522834411</v>
      </c>
      <c r="C5220" s="46">
        <v>2.8421337107117584</v>
      </c>
      <c r="D5220" s="46">
        <v>1.779216651065137</v>
      </c>
      <c r="E5220" s="46">
        <v>1.0297966944750909</v>
      </c>
    </row>
    <row r="5221" spans="1:5" x14ac:dyDescent="0.35">
      <c r="A5221" s="47">
        <v>36462.468645210509</v>
      </c>
      <c r="B5221" s="46">
        <v>1.0588704392627415</v>
      </c>
      <c r="C5221" s="46">
        <v>0.59066401600265106</v>
      </c>
      <c r="D5221" s="46">
        <v>1.7790384106462844</v>
      </c>
      <c r="E5221" s="46">
        <v>1.0297217765250608</v>
      </c>
    </row>
    <row r="5222" spans="1:5" x14ac:dyDescent="0.35">
      <c r="A5222" s="47">
        <v>36463.972638683874</v>
      </c>
      <c r="B5222" s="46">
        <v>1.0588373735629564</v>
      </c>
      <c r="C5222" s="46">
        <v>-2.1636786507607475</v>
      </c>
      <c r="D5222" s="46">
        <v>1.7789402396732437</v>
      </c>
      <c r="E5222" s="46">
        <v>1.0296805797974429</v>
      </c>
    </row>
    <row r="5223" spans="1:5" x14ac:dyDescent="0.35">
      <c r="A5223" s="47">
        <v>36466.969386585144</v>
      </c>
      <c r="B5223" s="46">
        <v>1.0587714632733372</v>
      </c>
      <c r="C5223" s="46">
        <v>1.0542115344395642</v>
      </c>
      <c r="D5223" s="46">
        <v>1.7787446284158139</v>
      </c>
      <c r="E5223" s="46">
        <v>1.0295986334827851</v>
      </c>
    </row>
    <row r="5224" spans="1:5" x14ac:dyDescent="0.35">
      <c r="A5224" s="47">
        <v>36467.833967066603</v>
      </c>
      <c r="B5224" s="46">
        <v>1.0587524413247937</v>
      </c>
      <c r="C5224" s="46">
        <v>1.3156322840921497</v>
      </c>
      <c r="D5224" s="46">
        <v>1.7786881926391283</v>
      </c>
      <c r="E5224" s="46">
        <v>1.0295750258995189</v>
      </c>
    </row>
    <row r="5225" spans="1:5" x14ac:dyDescent="0.35">
      <c r="A5225" s="47">
        <v>36469.900254068139</v>
      </c>
      <c r="B5225" s="46">
        <v>1.0587069685782593</v>
      </c>
      <c r="C5225" s="46">
        <v>-0.32485509695996395</v>
      </c>
      <c r="D5225" s="46">
        <v>1.7785533138210712</v>
      </c>
      <c r="E5225" s="46">
        <v>1.0295186678276087</v>
      </c>
    </row>
    <row r="5226" spans="1:5" x14ac:dyDescent="0.35">
      <c r="A5226" s="47">
        <v>36471.236608175132</v>
      </c>
      <c r="B5226" s="46">
        <v>1.0586775507450512</v>
      </c>
      <c r="C5226" s="46">
        <v>2.7272005763707474</v>
      </c>
      <c r="D5226" s="46">
        <v>1.7784660811340267</v>
      </c>
      <c r="E5226" s="46">
        <v>1.0294822655260132</v>
      </c>
    </row>
    <row r="5227" spans="1:5" x14ac:dyDescent="0.35">
      <c r="A5227" s="47">
        <v>36472.841862407979</v>
      </c>
      <c r="B5227" s="46">
        <v>1.0586422044518937</v>
      </c>
      <c r="C5227" s="46">
        <v>1.7258949802728241</v>
      </c>
      <c r="D5227" s="46">
        <v>1.7783612946180336</v>
      </c>
      <c r="E5227" s="46">
        <v>1.0294385869530065</v>
      </c>
    </row>
    <row r="5228" spans="1:5" x14ac:dyDescent="0.35">
      <c r="A5228" s="47">
        <v>36474.098251388474</v>
      </c>
      <c r="B5228" s="46">
        <v>1.0586145330043226</v>
      </c>
      <c r="C5228" s="46">
        <v>0.95726737238632786</v>
      </c>
      <c r="D5228" s="46">
        <v>1.7782792803529177</v>
      </c>
      <c r="E5228" s="46">
        <v>1.0294044378696885</v>
      </c>
    </row>
    <row r="5229" spans="1:5" x14ac:dyDescent="0.35">
      <c r="A5229" s="47">
        <v>36478.362412199152</v>
      </c>
      <c r="B5229" s="46">
        <v>1.0585205718192687</v>
      </c>
      <c r="C5229" s="46">
        <v>0.98581177407686127</v>
      </c>
      <c r="D5229" s="46">
        <v>1.7780009210376895</v>
      </c>
      <c r="E5229" s="46">
        <v>1.0292887781266578</v>
      </c>
    </row>
    <row r="5230" spans="1:5" x14ac:dyDescent="0.35">
      <c r="A5230" s="47">
        <v>36486.7106131533</v>
      </c>
      <c r="B5230" s="46">
        <v>1.0583364190707092</v>
      </c>
      <c r="C5230" s="46">
        <v>1.2315176184882537</v>
      </c>
      <c r="D5230" s="46">
        <v>1.7774559419873182</v>
      </c>
      <c r="E5230" s="46">
        <v>1.0290634219333754</v>
      </c>
    </row>
    <row r="5231" spans="1:5" x14ac:dyDescent="0.35">
      <c r="A5231" s="47">
        <v>36495.544556811343</v>
      </c>
      <c r="B5231" s="46">
        <v>1.058141266303223</v>
      </c>
      <c r="C5231" s="46">
        <v>0.86322400095097951</v>
      </c>
      <c r="D5231" s="46">
        <v>1.7768792294494291</v>
      </c>
      <c r="E5231" s="46">
        <v>1.0288265005385326</v>
      </c>
    </row>
    <row r="5232" spans="1:5" x14ac:dyDescent="0.35">
      <c r="A5232" s="47">
        <v>36499.659266548624</v>
      </c>
      <c r="B5232" s="46">
        <v>1.0580502680322266</v>
      </c>
      <c r="C5232" s="46">
        <v>1.2837623332249359</v>
      </c>
      <c r="D5232" s="46">
        <v>1.7766105986684024</v>
      </c>
      <c r="E5232" s="46">
        <v>1.0287166871907871</v>
      </c>
    </row>
    <row r="5233" spans="1:5" x14ac:dyDescent="0.35">
      <c r="A5233" s="47">
        <v>36499.985513614512</v>
      </c>
      <c r="B5233" s="46">
        <v>1.0580430502776885</v>
      </c>
      <c r="C5233" s="46">
        <v>0.69024689616954404</v>
      </c>
      <c r="D5233" s="46">
        <v>1.7765892992924486</v>
      </c>
      <c r="E5233" s="46">
        <v>1.0287079949803446</v>
      </c>
    </row>
    <row r="5234" spans="1:5" x14ac:dyDescent="0.35">
      <c r="A5234" s="47">
        <v>36501.117246513248</v>
      </c>
      <c r="B5234" s="46">
        <v>1.0580180092386033</v>
      </c>
      <c r="C5234" s="46">
        <v>0.98690218094636961</v>
      </c>
      <c r="D5234" s="46">
        <v>1.7765154127456375</v>
      </c>
      <c r="E5234" s="46">
        <v>1.0286778588744869</v>
      </c>
    </row>
    <row r="5235" spans="1:5" x14ac:dyDescent="0.35">
      <c r="A5235" s="47">
        <v>36504.792519032315</v>
      </c>
      <c r="B5235" s="46">
        <v>1.0579366565318293</v>
      </c>
      <c r="C5235" s="46">
        <v>0.79765321425000479</v>
      </c>
      <c r="D5235" s="46">
        <v>1.7762754661090971</v>
      </c>
      <c r="E5235" s="46">
        <v>1.0285801711698701</v>
      </c>
    </row>
    <row r="5236" spans="1:5" x14ac:dyDescent="0.35">
      <c r="A5236" s="47">
        <v>36507.387182957456</v>
      </c>
      <c r="B5236" s="46">
        <v>1.0578791933280041</v>
      </c>
      <c r="C5236" s="46">
        <v>1.0010838384481024</v>
      </c>
      <c r="D5236" s="46">
        <v>1.7761060671379838</v>
      </c>
      <c r="E5236" s="46">
        <v>1.0285113698639461</v>
      </c>
    </row>
    <row r="5237" spans="1:5" x14ac:dyDescent="0.35">
      <c r="A5237" s="47">
        <v>36510.769709644017</v>
      </c>
      <c r="B5237" s="46">
        <v>1.057804244520963</v>
      </c>
      <c r="C5237" s="46">
        <v>1.4902216338485985</v>
      </c>
      <c r="D5237" s="46">
        <v>1.7758852285997364</v>
      </c>
      <c r="E5237" s="46">
        <v>1.0284218808123502</v>
      </c>
    </row>
    <row r="5238" spans="1:5" x14ac:dyDescent="0.35">
      <c r="A5238" s="47">
        <v>36512.840956133645</v>
      </c>
      <c r="B5238" s="46">
        <v>1.057758329950391</v>
      </c>
      <c r="C5238" s="46">
        <v>1.100263449316552</v>
      </c>
      <c r="D5238" s="46">
        <v>1.7757499999275381</v>
      </c>
      <c r="E5238" s="46">
        <v>1.0283671969149084</v>
      </c>
    </row>
    <row r="5239" spans="1:5" x14ac:dyDescent="0.35">
      <c r="A5239" s="47">
        <v>36515.351915447332</v>
      </c>
      <c r="B5239" s="46">
        <v>1.0577026470462045</v>
      </c>
      <c r="C5239" s="46">
        <v>0.81953810378478931</v>
      </c>
      <c r="D5239" s="46">
        <v>1.7755860620592752</v>
      </c>
      <c r="E5239" s="46">
        <v>1.0283010194559845</v>
      </c>
    </row>
    <row r="5240" spans="1:5" x14ac:dyDescent="0.35">
      <c r="A5240" s="47">
        <v>36515.693403123354</v>
      </c>
      <c r="B5240" s="46">
        <v>1.0576950724626106</v>
      </c>
      <c r="C5240" s="46">
        <v>0.82963447147312852</v>
      </c>
      <c r="D5240" s="46">
        <v>1.7755637666123185</v>
      </c>
      <c r="E5240" s="46">
        <v>1.028292029163133</v>
      </c>
    </row>
    <row r="5241" spans="1:5" x14ac:dyDescent="0.35">
      <c r="A5241" s="47">
        <v>36518.382442222166</v>
      </c>
      <c r="B5241" s="46">
        <v>1.0576354117488627</v>
      </c>
      <c r="C5241" s="46">
        <v>-0.25640857133671924</v>
      </c>
      <c r="D5241" s="46">
        <v>1.7753882008604513</v>
      </c>
      <c r="E5241" s="46">
        <v>1.0282213168800436</v>
      </c>
    </row>
    <row r="5242" spans="1:5" x14ac:dyDescent="0.35">
      <c r="A5242" s="47">
        <v>36520.433030010921</v>
      </c>
      <c r="B5242" s="46">
        <v>1.0575898985267607</v>
      </c>
      <c r="C5242" s="46">
        <v>1.0948462617252241</v>
      </c>
      <c r="D5242" s="46">
        <v>1.7752543185162326</v>
      </c>
      <c r="E5242" s="46">
        <v>1.0281674908809302</v>
      </c>
    </row>
    <row r="5243" spans="1:5" x14ac:dyDescent="0.35">
      <c r="A5243" s="47">
        <v>36520.82995978761</v>
      </c>
      <c r="B5243" s="46">
        <v>1.0575810868331406</v>
      </c>
      <c r="C5243" s="46">
        <v>1.3061224271734284</v>
      </c>
      <c r="D5243" s="46">
        <v>1.7752284030091237</v>
      </c>
      <c r="E5243" s="46">
        <v>1.028157081559641</v>
      </c>
    </row>
    <row r="5244" spans="1:5" x14ac:dyDescent="0.35">
      <c r="A5244" s="47">
        <v>36524.807950595008</v>
      </c>
      <c r="B5244" s="46">
        <v>1.0574927455609837</v>
      </c>
      <c r="C5244" s="46">
        <v>3.3767628345575673</v>
      </c>
      <c r="D5244" s="46">
        <v>1.7749686793054213</v>
      </c>
      <c r="E5244" s="46">
        <v>1.0280529341292006</v>
      </c>
    </row>
    <row r="5245" spans="1:5" x14ac:dyDescent="0.35">
      <c r="A5245" s="47">
        <v>36531.361350300809</v>
      </c>
      <c r="B5245" s="46">
        <v>1.0573470870756401</v>
      </c>
      <c r="C5245" s="46">
        <v>3.4767532348593866</v>
      </c>
      <c r="D5245" s="46">
        <v>1.774540803168797</v>
      </c>
      <c r="E5245" s="46">
        <v>1.0278820476979955</v>
      </c>
    </row>
    <row r="5246" spans="1:5" x14ac:dyDescent="0.35">
      <c r="A5246" s="47">
        <v>36532.055509671278</v>
      </c>
      <c r="B5246" s="46">
        <v>1.0573316494285006</v>
      </c>
      <c r="C5246" s="46">
        <v>0.15873957027383589</v>
      </c>
      <c r="D5246" s="46">
        <v>1.7744954808014599</v>
      </c>
      <c r="E5246" s="46">
        <v>1.0278639968075358</v>
      </c>
    </row>
    <row r="5247" spans="1:5" x14ac:dyDescent="0.35">
      <c r="A5247" s="47">
        <v>36545.264869863524</v>
      </c>
      <c r="B5247" s="46">
        <v>1.0570375567468249</v>
      </c>
      <c r="C5247" s="46">
        <v>-4.9240063452959948E-2</v>
      </c>
      <c r="D5247" s="46">
        <v>1.7736330241295444</v>
      </c>
      <c r="E5247" s="46">
        <v>1.0275223192349259</v>
      </c>
    </row>
    <row r="5248" spans="1:5" x14ac:dyDescent="0.35">
      <c r="A5248" s="47">
        <v>36546.695036724668</v>
      </c>
      <c r="B5248" s="46">
        <v>1.0570056787252489</v>
      </c>
      <c r="C5248" s="46">
        <v>-0.59465576888853011</v>
      </c>
      <c r="D5248" s="46">
        <v>1.7735396464477089</v>
      </c>
      <c r="E5248" s="46">
        <v>1.0274855326998922</v>
      </c>
    </row>
    <row r="5249" spans="1:5" x14ac:dyDescent="0.35">
      <c r="A5249" s="47">
        <v>36569.347853393476</v>
      </c>
      <c r="B5249" s="46">
        <v>1.0564998084732462</v>
      </c>
      <c r="C5249" s="46">
        <v>2.0054520850958601</v>
      </c>
      <c r="D5249" s="46">
        <v>1.7720606244192489</v>
      </c>
      <c r="E5249" s="46">
        <v>1.0269082038559114</v>
      </c>
    </row>
    <row r="5250" spans="1:5" x14ac:dyDescent="0.35">
      <c r="A5250" s="47">
        <v>36573.170203254376</v>
      </c>
      <c r="B5250" s="46">
        <v>1.0564142765551134</v>
      </c>
      <c r="C5250" s="46">
        <v>2.6109845789056285</v>
      </c>
      <c r="D5250" s="46">
        <v>1.7718110649216985</v>
      </c>
      <c r="E5250" s="46">
        <v>1.0268117731758415</v>
      </c>
    </row>
    <row r="5251" spans="1:5" x14ac:dyDescent="0.35">
      <c r="A5251" s="47">
        <v>36576.984186674039</v>
      </c>
      <c r="B5251" s="46">
        <v>1.056328882612483</v>
      </c>
      <c r="C5251" s="46">
        <v>1.3793315652917082</v>
      </c>
      <c r="D5251" s="46">
        <v>1.7715620539098198</v>
      </c>
      <c r="E5251" s="46">
        <v>1.0267158354668722</v>
      </c>
    </row>
    <row r="5252" spans="1:5" x14ac:dyDescent="0.35">
      <c r="A5252" s="47">
        <v>36580.764526527069</v>
      </c>
      <c r="B5252" s="46">
        <v>1.0562441936405123</v>
      </c>
      <c r="C5252" s="46">
        <v>1.0209009491240817</v>
      </c>
      <c r="D5252" s="46">
        <v>1.7713152419592182</v>
      </c>
      <c r="E5252" s="46">
        <v>1.0266210212615021</v>
      </c>
    </row>
    <row r="5253" spans="1:5" x14ac:dyDescent="0.35">
      <c r="A5253" s="47">
        <v>36588.289873978436</v>
      </c>
      <c r="B5253" s="46">
        <v>1.0560754650242901</v>
      </c>
      <c r="C5253" s="46">
        <v>1.3043428961653447</v>
      </c>
      <c r="D5253" s="46">
        <v>1.77082393343166</v>
      </c>
      <c r="E5253" s="46">
        <v>1.0264330980169596</v>
      </c>
    </row>
    <row r="5254" spans="1:5" x14ac:dyDescent="0.35">
      <c r="A5254" s="47">
        <v>36593.106960403304</v>
      </c>
      <c r="B5254" s="46">
        <v>1.0559673606569839</v>
      </c>
      <c r="C5254" s="46">
        <v>1.2167024578293439</v>
      </c>
      <c r="D5254" s="46">
        <v>1.7705094464294424</v>
      </c>
      <c r="E5254" s="46">
        <v>1.0263133759893726</v>
      </c>
    </row>
    <row r="5255" spans="1:5" x14ac:dyDescent="0.35">
      <c r="A5255" s="47">
        <v>36599.294892012724</v>
      </c>
      <c r="B5255" s="46">
        <v>1.055828379864072</v>
      </c>
      <c r="C5255" s="46">
        <v>1.0848980820066467</v>
      </c>
      <c r="D5255" s="46">
        <v>1.7701054718016456</v>
      </c>
      <c r="E5255" s="46">
        <v>1.026160234348503</v>
      </c>
    </row>
    <row r="5256" spans="1:5" x14ac:dyDescent="0.35">
      <c r="A5256" s="47">
        <v>36604.637351337791</v>
      </c>
      <c r="B5256" s="46">
        <v>1.0557082876705408</v>
      </c>
      <c r="C5256" s="46">
        <v>0.91162781475571109</v>
      </c>
      <c r="D5256" s="46">
        <v>1.7697567022697884</v>
      </c>
      <c r="E5256" s="46">
        <v>1.0260286035736019</v>
      </c>
    </row>
    <row r="5257" spans="1:5" x14ac:dyDescent="0.35">
      <c r="A5257" s="47">
        <v>36604.914720650042</v>
      </c>
      <c r="B5257" s="46">
        <v>1.0557020502005492</v>
      </c>
      <c r="C5257" s="46">
        <v>1.2218968138885566</v>
      </c>
      <c r="D5257" s="46">
        <v>1.7697385951309004</v>
      </c>
      <c r="E5257" s="46">
        <v>1.0260217843898642</v>
      </c>
    </row>
    <row r="5258" spans="1:5" x14ac:dyDescent="0.35">
      <c r="A5258" s="47">
        <v>36604.99634223606</v>
      </c>
      <c r="B5258" s="46">
        <v>1.0557002146500676</v>
      </c>
      <c r="C5258" s="46">
        <v>-0.39253992669993076</v>
      </c>
      <c r="D5258" s="46">
        <v>1.7697332667401717</v>
      </c>
      <c r="E5258" s="46">
        <v>1.02601977798383</v>
      </c>
    </row>
    <row r="5259" spans="1:5" x14ac:dyDescent="0.35">
      <c r="A5259" s="47">
        <v>36610.855989030701</v>
      </c>
      <c r="B5259" s="46">
        <v>1.0555683834295846</v>
      </c>
      <c r="C5259" s="46">
        <v>1.3945092098618384</v>
      </c>
      <c r="D5259" s="46">
        <v>1.7693507452661594</v>
      </c>
      <c r="E5259" s="46">
        <v>1.0258760672406095</v>
      </c>
    </row>
    <row r="5260" spans="1:5" x14ac:dyDescent="0.35">
      <c r="A5260" s="47">
        <v>36625.227820811109</v>
      </c>
      <c r="B5260" s="46">
        <v>1.0552445777867836</v>
      </c>
      <c r="C5260" s="46">
        <v>1.2653711818401137</v>
      </c>
      <c r="D5260" s="46">
        <v>1.7684125971962248</v>
      </c>
      <c r="E5260" s="46">
        <v>1.0255263350267649</v>
      </c>
    </row>
    <row r="5261" spans="1:5" x14ac:dyDescent="0.35">
      <c r="A5261" s="47">
        <v>36631.707542937504</v>
      </c>
      <c r="B5261" s="46">
        <v>1.0550983719882392</v>
      </c>
      <c r="C5261" s="46">
        <v>1.129592396547463</v>
      </c>
      <c r="D5261" s="46">
        <v>1.76798964973928</v>
      </c>
      <c r="E5261" s="46">
        <v>1.0253699217901182</v>
      </c>
    </row>
    <row r="5262" spans="1:5" x14ac:dyDescent="0.35">
      <c r="A5262" s="47">
        <v>36631.950967822682</v>
      </c>
      <c r="B5262" s="46">
        <v>1.0550928768824417</v>
      </c>
      <c r="C5262" s="46">
        <v>1.0411900790258333</v>
      </c>
      <c r="D5262" s="46">
        <v>1.7679737611720889</v>
      </c>
      <c r="E5262" s="46">
        <v>1.0253640610757921</v>
      </c>
    </row>
    <row r="5263" spans="1:5" x14ac:dyDescent="0.35">
      <c r="A5263" s="47">
        <v>36642.972376975842</v>
      </c>
      <c r="B5263" s="46">
        <v>1.0548438850324062</v>
      </c>
      <c r="C5263" s="46">
        <v>0.7678402213668889</v>
      </c>
      <c r="D5263" s="46">
        <v>1.7672544141143796</v>
      </c>
      <c r="E5263" s="46">
        <v>1.0250998644093707</v>
      </c>
    </row>
    <row r="5264" spans="1:5" x14ac:dyDescent="0.35">
      <c r="A5264" s="47">
        <v>36644.830283765114</v>
      </c>
      <c r="B5264" s="46">
        <v>1.0548018748593282</v>
      </c>
      <c r="C5264" s="46">
        <v>1.3455355275430625</v>
      </c>
      <c r="D5264" s="46">
        <v>1.7671331581249132</v>
      </c>
      <c r="E5264" s="46">
        <v>1.0250555501960259</v>
      </c>
    </row>
    <row r="5265" spans="1:5" x14ac:dyDescent="0.35">
      <c r="A5265" s="47">
        <v>36650.441860155763</v>
      </c>
      <c r="B5265" s="46">
        <v>1.0546749241255915</v>
      </c>
      <c r="C5265" s="46">
        <v>0.64281491392721435</v>
      </c>
      <c r="D5265" s="46">
        <v>1.7667669309809637</v>
      </c>
      <c r="E5265" s="46">
        <v>1.0249220921136859</v>
      </c>
    </row>
    <row r="5266" spans="1:5" x14ac:dyDescent="0.35">
      <c r="A5266" s="47">
        <v>36650.856379273137</v>
      </c>
      <c r="B5266" s="46">
        <v>1.0546655426430229</v>
      </c>
      <c r="C5266" s="46">
        <v>0.99014378967876571</v>
      </c>
      <c r="D5266" s="46">
        <v>1.7667398790085269</v>
      </c>
      <c r="E5266" s="46">
        <v>1.0249122568090885</v>
      </c>
    </row>
    <row r="5267" spans="1:5" x14ac:dyDescent="0.35">
      <c r="A5267" s="47">
        <v>36656.191188889665</v>
      </c>
      <c r="B5267" s="46">
        <v>1.0545447575525559</v>
      </c>
      <c r="C5267" s="46">
        <v>2.5426043593789416</v>
      </c>
      <c r="D5267" s="46">
        <v>1.766391732420151</v>
      </c>
      <c r="E5267" s="46">
        <v>1.0247859600291107</v>
      </c>
    </row>
    <row r="5268" spans="1:5" x14ac:dyDescent="0.35">
      <c r="A5268" s="47">
        <v>36658.206225182956</v>
      </c>
      <c r="B5268" s="46">
        <v>1.0544991128364454</v>
      </c>
      <c r="C5268" s="46">
        <v>1.5017283194550313</v>
      </c>
      <c r="D5268" s="46">
        <v>1.7662602367385842</v>
      </c>
      <c r="E5268" s="46">
        <v>1.0247383919900697</v>
      </c>
    </row>
    <row r="5269" spans="1:5" x14ac:dyDescent="0.35">
      <c r="A5269" s="47">
        <v>36658.25412810257</v>
      </c>
      <c r="B5269" s="46">
        <v>1.0544980275878282</v>
      </c>
      <c r="C5269" s="46">
        <v>-0.47572278989741479</v>
      </c>
      <c r="D5269" s="46">
        <v>1.766257110757024</v>
      </c>
      <c r="E5269" s="46">
        <v>1.0247372620745738</v>
      </c>
    </row>
    <row r="5270" spans="1:5" x14ac:dyDescent="0.35">
      <c r="A5270" s="47">
        <v>36659.993672134566</v>
      </c>
      <c r="B5270" s="46">
        <v>1.0544586132494767</v>
      </c>
      <c r="C5270" s="46">
        <v>1.3688840353639709</v>
      </c>
      <c r="D5270" s="46">
        <v>1.7661435949912243</v>
      </c>
      <c r="E5270" s="46">
        <v>1.0246962588925967</v>
      </c>
    </row>
    <row r="5271" spans="1:5" x14ac:dyDescent="0.35">
      <c r="A5271" s="47">
        <v>36670.543101337898</v>
      </c>
      <c r="B5271" s="46">
        <v>1.0542193918798524</v>
      </c>
      <c r="C5271" s="46">
        <v>1.012060741919818</v>
      </c>
      <c r="D5271" s="46">
        <v>1.7654552223988202</v>
      </c>
      <c r="E5271" s="46">
        <v>1.0244487813847412</v>
      </c>
    </row>
    <row r="5272" spans="1:5" x14ac:dyDescent="0.35">
      <c r="A5272" s="47">
        <v>36677.16447407526</v>
      </c>
      <c r="B5272" s="46">
        <v>1.0540690755431059</v>
      </c>
      <c r="C5272" s="46">
        <v>0.82635541032434201</v>
      </c>
      <c r="D5272" s="46">
        <v>1.7650232020942238</v>
      </c>
      <c r="E5272" s="46">
        <v>1.0242944869310551</v>
      </c>
    </row>
    <row r="5273" spans="1:5" x14ac:dyDescent="0.35">
      <c r="A5273" s="47">
        <v>36679.414436786043</v>
      </c>
      <c r="B5273" s="46">
        <v>1.0540179682886097</v>
      </c>
      <c r="C5273" s="46">
        <v>1.1169585216420641</v>
      </c>
      <c r="D5273" s="46">
        <v>1.7648764073440157</v>
      </c>
      <c r="E5273" s="46">
        <v>1.0242422382005925</v>
      </c>
    </row>
    <row r="5274" spans="1:5" x14ac:dyDescent="0.35">
      <c r="A5274" s="47">
        <v>36682.533251648696</v>
      </c>
      <c r="B5274" s="46">
        <v>1.0539471008709895</v>
      </c>
      <c r="C5274" s="46">
        <v>1.9263482913588259</v>
      </c>
      <c r="D5274" s="46">
        <v>1.7646729320181223</v>
      </c>
      <c r="E5274" s="46">
        <v>1.0241699643843183</v>
      </c>
    </row>
    <row r="5275" spans="1:5" x14ac:dyDescent="0.35">
      <c r="A5275" s="47">
        <v>36683.431989995661</v>
      </c>
      <c r="B5275" s="46">
        <v>1.0539266739933542</v>
      </c>
      <c r="C5275" s="46">
        <v>0.87616034662485465</v>
      </c>
      <c r="D5275" s="46">
        <v>1.7646142985590716</v>
      </c>
      <c r="E5275" s="46">
        <v>1.0241491700935055</v>
      </c>
    </row>
    <row r="5276" spans="1:5" x14ac:dyDescent="0.35">
      <c r="A5276" s="47">
        <v>36683.806480895371</v>
      </c>
      <c r="B5276" s="46">
        <v>1.0539181617251148</v>
      </c>
      <c r="C5276" s="46" t="s">
        <v>159</v>
      </c>
      <c r="D5276" s="46">
        <v>1.7645898670475462</v>
      </c>
      <c r="E5276" s="46">
        <v>1.0241405097240901</v>
      </c>
    </row>
    <row r="5277" spans="1:5" x14ac:dyDescent="0.35">
      <c r="A5277" s="47">
        <v>36685.58070980067</v>
      </c>
      <c r="B5277" s="46">
        <v>1.0538778275492879</v>
      </c>
      <c r="C5277" s="46">
        <v>1.5079241173985514</v>
      </c>
      <c r="D5277" s="46">
        <v>1.7644741190943314</v>
      </c>
      <c r="E5277" s="46">
        <v>1.0240995137890945</v>
      </c>
    </row>
    <row r="5278" spans="1:5" x14ac:dyDescent="0.35">
      <c r="A5278" s="47">
        <v>36696.565242494558</v>
      </c>
      <c r="B5278" s="46">
        <v>1.0536279104504542</v>
      </c>
      <c r="C5278" s="46">
        <v>0.89499595711075575</v>
      </c>
      <c r="D5278" s="46">
        <v>1.7637575596996382</v>
      </c>
      <c r="E5278" s="46">
        <v>1.0238469614955772</v>
      </c>
    </row>
    <row r="5279" spans="1:5" x14ac:dyDescent="0.35">
      <c r="A5279" s="47">
        <v>36698.340908331564</v>
      </c>
      <c r="B5279" s="46">
        <v>1.0535874785952</v>
      </c>
      <c r="C5279" s="46">
        <v>1.4683528855314876</v>
      </c>
      <c r="D5279" s="46">
        <v>1.7636417359374357</v>
      </c>
      <c r="E5279" s="46">
        <v>1.0238063391033922</v>
      </c>
    </row>
    <row r="5280" spans="1:5" x14ac:dyDescent="0.35">
      <c r="A5280" s="47">
        <v>36711.400385872366</v>
      </c>
      <c r="B5280" s="46">
        <v>1.0532898413711504</v>
      </c>
      <c r="C5280" s="46">
        <v>1.2220925254959436</v>
      </c>
      <c r="D5280" s="46">
        <v>1.7627899701504743</v>
      </c>
      <c r="E5280" s="46">
        <v>1.0235093001985098</v>
      </c>
    </row>
    <row r="5281" spans="1:5" x14ac:dyDescent="0.35">
      <c r="A5281" s="47">
        <v>36714.523009333047</v>
      </c>
      <c r="B5281" s="46">
        <v>1.0532186033442772</v>
      </c>
      <c r="C5281" s="46">
        <v>-1.7775867343429286</v>
      </c>
      <c r="D5281" s="46">
        <v>1.7625863285966297</v>
      </c>
      <c r="E5281" s="46">
        <v>1.0234387243218255</v>
      </c>
    </row>
    <row r="5282" spans="1:5" x14ac:dyDescent="0.35">
      <c r="A5282" s="47">
        <v>36727.485326381255</v>
      </c>
      <c r="B5282" s="46">
        <v>1.052922600239717</v>
      </c>
      <c r="C5282" s="46">
        <v>-0.13603204107738298</v>
      </c>
      <c r="D5282" s="46">
        <v>1.7617410900666637</v>
      </c>
      <c r="E5282" s="46">
        <v>1.0231475952447733</v>
      </c>
    </row>
    <row r="5283" spans="1:5" x14ac:dyDescent="0.35">
      <c r="A5283" s="47">
        <v>36739.719779289087</v>
      </c>
      <c r="B5283" s="46">
        <v>1.05264280030098</v>
      </c>
      <c r="C5283" s="46">
        <v>1.1666995745521325</v>
      </c>
      <c r="D5283" s="46">
        <v>1.7609434657866456</v>
      </c>
      <c r="E5283" s="46">
        <v>1.022875514399691</v>
      </c>
    </row>
    <row r="5284" spans="1:5" x14ac:dyDescent="0.35">
      <c r="A5284" s="47">
        <v>36750.719964003962</v>
      </c>
      <c r="B5284" s="46">
        <v>1.0523908879241315</v>
      </c>
      <c r="C5284" s="46">
        <v>0.89655467850915382</v>
      </c>
      <c r="D5284" s="46">
        <v>1.7602264440145867</v>
      </c>
      <c r="E5284" s="46">
        <v>1.0226331030626519</v>
      </c>
    </row>
    <row r="5285" spans="1:5" x14ac:dyDescent="0.35">
      <c r="A5285" s="47">
        <v>36758.921532672037</v>
      </c>
      <c r="B5285" s="46">
        <v>1.0522028600407534</v>
      </c>
      <c r="C5285" s="46">
        <v>1.0913721013965816</v>
      </c>
      <c r="D5285" s="46">
        <v>1.7596919309254979</v>
      </c>
      <c r="E5285" s="46">
        <v>1.0224537234132915</v>
      </c>
    </row>
    <row r="5286" spans="1:5" x14ac:dyDescent="0.35">
      <c r="A5286" s="47">
        <v>36762.925304674034</v>
      </c>
      <c r="B5286" s="46">
        <v>1.0521110071223017</v>
      </c>
      <c r="C5286" s="46">
        <v>1.4880540269335274</v>
      </c>
      <c r="D5286" s="46">
        <v>1.7594310249926652</v>
      </c>
      <c r="E5286" s="46">
        <v>1.0223665746773023</v>
      </c>
    </row>
    <row r="5287" spans="1:5" x14ac:dyDescent="0.35">
      <c r="A5287" s="47">
        <v>36769.497762850711</v>
      </c>
      <c r="B5287" s="46">
        <v>1.0519601356791093</v>
      </c>
      <c r="C5287" s="46">
        <v>1.3039486502281594</v>
      </c>
      <c r="D5287" s="46">
        <v>1.7590027717153305</v>
      </c>
      <c r="E5287" s="46">
        <v>1.0222241080637811</v>
      </c>
    </row>
    <row r="5288" spans="1:5" x14ac:dyDescent="0.35">
      <c r="A5288" s="47">
        <v>36770.086018712056</v>
      </c>
      <c r="B5288" s="46">
        <v>1.0519466268611859</v>
      </c>
      <c r="C5288" s="46">
        <v>1.4224386751590767</v>
      </c>
      <c r="D5288" s="46">
        <v>1.7589644442256036</v>
      </c>
      <c r="E5288" s="46">
        <v>1.022211392742123</v>
      </c>
    </row>
    <row r="5289" spans="1:5" x14ac:dyDescent="0.35">
      <c r="A5289" s="47">
        <v>36770.619620328631</v>
      </c>
      <c r="B5289" s="46">
        <v>1.0519343723773245</v>
      </c>
      <c r="C5289" s="46">
        <v>-4.1543909761669218</v>
      </c>
      <c r="D5289" s="46">
        <v>1.7589296780681321</v>
      </c>
      <c r="E5289" s="46">
        <v>1.0221998638794665</v>
      </c>
    </row>
    <row r="5290" spans="1:5" x14ac:dyDescent="0.35">
      <c r="A5290" s="47">
        <v>36770.931015207832</v>
      </c>
      <c r="B5290" s="46">
        <v>1.0519272206734369</v>
      </c>
      <c r="C5290" s="46">
        <v>1.2999503333956719</v>
      </c>
      <c r="D5290" s="46">
        <v>1.7589093896781853</v>
      </c>
      <c r="E5290" s="46">
        <v>1.022193138197107</v>
      </c>
    </row>
    <row r="5291" spans="1:5" x14ac:dyDescent="0.35">
      <c r="A5291" s="47">
        <v>36773.868090874603</v>
      </c>
      <c r="B5291" s="46">
        <v>1.0518597538040084</v>
      </c>
      <c r="C5291" s="46">
        <v>3.8250590304556464</v>
      </c>
      <c r="D5291" s="46">
        <v>1.7587180354968888</v>
      </c>
      <c r="E5291" s="46">
        <v>1.0221297826310638</v>
      </c>
    </row>
    <row r="5292" spans="1:5" x14ac:dyDescent="0.35">
      <c r="A5292" s="47">
        <v>36774.995273762775</v>
      </c>
      <c r="B5292" s="46">
        <v>1.0518338557971105</v>
      </c>
      <c r="C5292" s="46">
        <v>1.4675015553566872E-2</v>
      </c>
      <c r="D5292" s="46">
        <v>1.7586446009421117</v>
      </c>
      <c r="E5292" s="46">
        <v>1.0221055070824332</v>
      </c>
    </row>
    <row r="5293" spans="1:5" x14ac:dyDescent="0.35">
      <c r="A5293" s="47">
        <v>36783.104573709083</v>
      </c>
      <c r="B5293" s="46">
        <v>1.0516474441335251</v>
      </c>
      <c r="C5293" s="46">
        <v>1.2907878441694498</v>
      </c>
      <c r="D5293" s="46">
        <v>1.7581163373051247</v>
      </c>
      <c r="E5293" s="46">
        <v>1.0219314951622509</v>
      </c>
    </row>
    <row r="5294" spans="1:5" x14ac:dyDescent="0.35">
      <c r="A5294" s="47">
        <v>36790.899716427535</v>
      </c>
      <c r="B5294" s="46">
        <v>1.0514681009793401</v>
      </c>
      <c r="C5294" s="46">
        <v>1.0391224043560188</v>
      </c>
      <c r="D5294" s="46">
        <v>1.7576086186692028</v>
      </c>
      <c r="E5294" s="46">
        <v>1.0217652694583734</v>
      </c>
    </row>
    <row r="5295" spans="1:5" x14ac:dyDescent="0.35">
      <c r="A5295" s="47">
        <v>36796.349123509797</v>
      </c>
      <c r="B5295" s="46">
        <v>1.0513426382157891</v>
      </c>
      <c r="C5295" s="46">
        <v>1.2367346162688531</v>
      </c>
      <c r="D5295" s="46">
        <v>1.7572537320011772</v>
      </c>
      <c r="E5295" s="46">
        <v>1.0216496701046092</v>
      </c>
    </row>
    <row r="5296" spans="1:5" x14ac:dyDescent="0.35">
      <c r="A5296" s="47">
        <v>36798.973107239333</v>
      </c>
      <c r="B5296" s="46">
        <v>1.0512822001276503</v>
      </c>
      <c r="C5296" s="46">
        <v>1.145899139456108</v>
      </c>
      <c r="D5296" s="46">
        <v>1.7570828622937418</v>
      </c>
      <c r="E5296" s="46">
        <v>1.0215941840014386</v>
      </c>
    </row>
    <row r="5297" spans="1:5" x14ac:dyDescent="0.35">
      <c r="A5297" s="47">
        <v>36801.238323438076</v>
      </c>
      <c r="B5297" s="46">
        <v>1.0512300122146101</v>
      </c>
      <c r="C5297" s="46">
        <v>1.0498255081883734</v>
      </c>
      <c r="D5297" s="46">
        <v>1.7569353625755997</v>
      </c>
      <c r="E5297" s="46">
        <v>1.0215463766054964</v>
      </c>
    </row>
    <row r="5298" spans="1:5" x14ac:dyDescent="0.35">
      <c r="A5298" s="47">
        <v>36802.311761887438</v>
      </c>
      <c r="B5298" s="46">
        <v>1.0512052771688492</v>
      </c>
      <c r="C5298" s="46">
        <v>1.2393584714476935</v>
      </c>
      <c r="D5298" s="46">
        <v>1.7568654680344333</v>
      </c>
      <c r="E5298" s="46">
        <v>1.0215237515081386</v>
      </c>
    </row>
    <row r="5299" spans="1:5" x14ac:dyDescent="0.35">
      <c r="A5299" s="47">
        <v>36804.178777779023</v>
      </c>
      <c r="B5299" s="46">
        <v>1.051162249315007</v>
      </c>
      <c r="C5299" s="46">
        <v>1.1668739318821064</v>
      </c>
      <c r="D5299" s="46">
        <v>1.7567439053024752</v>
      </c>
      <c r="E5299" s="46">
        <v>1.0214844456354772</v>
      </c>
    </row>
    <row r="5300" spans="1:5" x14ac:dyDescent="0.35">
      <c r="A5300" s="47">
        <v>36810.038614123419</v>
      </c>
      <c r="B5300" s="46">
        <v>1.0510271479065914</v>
      </c>
      <c r="C5300" s="46">
        <v>1.0137498866440442</v>
      </c>
      <c r="D5300" s="46">
        <v>1.7563623991190354</v>
      </c>
      <c r="E5300" s="46">
        <v>1.0213614553439641</v>
      </c>
    </row>
    <row r="5301" spans="1:5" x14ac:dyDescent="0.35">
      <c r="A5301" s="47">
        <v>36822.13380890683</v>
      </c>
      <c r="B5301" s="46">
        <v>1.0507480327004797</v>
      </c>
      <c r="C5301" s="46">
        <v>1.3470958172319136</v>
      </c>
      <c r="D5301" s="46">
        <v>1.7555750952980143</v>
      </c>
      <c r="E5301" s="46">
        <v>1.0211093857469395</v>
      </c>
    </row>
    <row r="5302" spans="1:5" x14ac:dyDescent="0.35">
      <c r="A5302" s="47">
        <v>36840.090436893275</v>
      </c>
      <c r="B5302" s="46">
        <v>1.0503330374380202</v>
      </c>
      <c r="C5302" s="46">
        <v>0.63255929008785294</v>
      </c>
      <c r="D5302" s="46">
        <v>1.754406665023821</v>
      </c>
      <c r="E5302" s="46">
        <v>1.0207395771607897</v>
      </c>
    </row>
    <row r="5303" spans="1:5" x14ac:dyDescent="0.35">
      <c r="A5303" s="47">
        <v>36841.485248781115</v>
      </c>
      <c r="B5303" s="46">
        <v>1.0503007716474027</v>
      </c>
      <c r="C5303" s="46">
        <v>1.0444950335979364</v>
      </c>
      <c r="D5303" s="46">
        <v>1.7543159263503023</v>
      </c>
      <c r="E5303" s="46">
        <v>1.020711070844011</v>
      </c>
    </row>
    <row r="5304" spans="1:5" x14ac:dyDescent="0.35">
      <c r="A5304" s="47">
        <v>36842.741583653122</v>
      </c>
      <c r="B5304" s="46">
        <v>1.050271705514604</v>
      </c>
      <c r="C5304" s="46">
        <v>2.0481065093026496</v>
      </c>
      <c r="D5304" s="46">
        <v>1.7542341988903183</v>
      </c>
      <c r="E5304" s="46">
        <v>1.0206854215487953</v>
      </c>
    </row>
    <row r="5305" spans="1:5" x14ac:dyDescent="0.35">
      <c r="A5305" s="47">
        <v>36844.766705299044</v>
      </c>
      <c r="B5305" s="46">
        <v>1.05022484565097</v>
      </c>
      <c r="C5305" s="46">
        <v>1.1794317651312003</v>
      </c>
      <c r="D5305" s="46">
        <v>1.7541024654496569</v>
      </c>
      <c r="E5305" s="46">
        <v>1.0206441303589997</v>
      </c>
    </row>
    <row r="5306" spans="1:5" x14ac:dyDescent="0.35">
      <c r="A5306" s="47">
        <v>36845.576883996837</v>
      </c>
      <c r="B5306" s="46">
        <v>1.0502060961648125</v>
      </c>
      <c r="C5306" s="46">
        <v>1.2936399192903458</v>
      </c>
      <c r="D5306" s="46">
        <v>1.7540497654753651</v>
      </c>
      <c r="E5306" s="46">
        <v>1.0206276297523884</v>
      </c>
    </row>
    <row r="5307" spans="1:5" x14ac:dyDescent="0.35">
      <c r="A5307" s="47">
        <v>36846.765541287838</v>
      </c>
      <c r="B5307" s="46">
        <v>1.0501785851608965</v>
      </c>
      <c r="C5307" s="46">
        <v>1.1316264800186104</v>
      </c>
      <c r="D5307" s="46">
        <v>1.753972448406437</v>
      </c>
      <c r="E5307" s="46">
        <v>1.0206034399511192</v>
      </c>
    </row>
    <row r="5308" spans="1:5" x14ac:dyDescent="0.35">
      <c r="A5308" s="47">
        <v>36854.543067573934</v>
      </c>
      <c r="B5308" s="46">
        <v>1.0499985012241886</v>
      </c>
      <c r="C5308" s="46">
        <v>-0.30736217444324865</v>
      </c>
      <c r="D5308" s="46">
        <v>1.7534666109745249</v>
      </c>
      <c r="E5308" s="46">
        <v>1.0204457235347957</v>
      </c>
    </row>
    <row r="5309" spans="1:5" x14ac:dyDescent="0.35">
      <c r="A5309" s="47">
        <v>36854.771867612195</v>
      </c>
      <c r="B5309" s="46">
        <v>1.0499932015086593</v>
      </c>
      <c r="C5309" s="46">
        <v>0.95243183634436956</v>
      </c>
      <c r="D5309" s="46">
        <v>1.7534517317208982</v>
      </c>
      <c r="E5309" s="46">
        <v>1.0204410985035277</v>
      </c>
    </row>
    <row r="5310" spans="1:5" x14ac:dyDescent="0.35">
      <c r="A5310" s="47">
        <v>36856.073847748499</v>
      </c>
      <c r="B5310" s="46">
        <v>1.0499630414775587</v>
      </c>
      <c r="C5310" s="46">
        <v>1.0728745003348417</v>
      </c>
      <c r="D5310" s="46">
        <v>1.7533670634223077</v>
      </c>
      <c r="E5310" s="46">
        <v>1.0204147958354532</v>
      </c>
    </row>
    <row r="5311" spans="1:5" x14ac:dyDescent="0.35">
      <c r="A5311" s="47">
        <v>36856.930271035235</v>
      </c>
      <c r="B5311" s="46">
        <v>1.049943200664055</v>
      </c>
      <c r="C5311" s="46">
        <v>1.3424682511784969</v>
      </c>
      <c r="D5311" s="46">
        <v>1.753311371422476</v>
      </c>
      <c r="E5311" s="46">
        <v>1.0203975091057058</v>
      </c>
    </row>
    <row r="5312" spans="1:5" x14ac:dyDescent="0.35">
      <c r="A5312" s="47">
        <v>36863.365285213658</v>
      </c>
      <c r="B5312" s="46">
        <v>1.0497940700325485</v>
      </c>
      <c r="C5312" s="46">
        <v>2.5449091660296741</v>
      </c>
      <c r="D5312" s="46">
        <v>1.7528929513584273</v>
      </c>
      <c r="E5312" s="46">
        <v>1.0202679939233816</v>
      </c>
    </row>
    <row r="5313" spans="1:5" x14ac:dyDescent="0.35">
      <c r="A5313" s="47">
        <v>36870.499026138998</v>
      </c>
      <c r="B5313" s="46">
        <v>1.0496286438574505</v>
      </c>
      <c r="C5313" s="46">
        <v>1.0428393047526185</v>
      </c>
      <c r="D5313" s="46">
        <v>1.7524291818569397</v>
      </c>
      <c r="E5313" s="46">
        <v>1.0201251850579851</v>
      </c>
    </row>
    <row r="5314" spans="1:5" x14ac:dyDescent="0.35">
      <c r="A5314" s="47">
        <v>36870.733791527957</v>
      </c>
      <c r="B5314" s="46">
        <v>1.0496231980046931</v>
      </c>
      <c r="C5314" s="46">
        <v>1.1842951922459655</v>
      </c>
      <c r="D5314" s="46">
        <v>1.7524139211072467</v>
      </c>
      <c r="E5314" s="46">
        <v>1.0201204990404169</v>
      </c>
    </row>
    <row r="5315" spans="1:5" x14ac:dyDescent="0.35">
      <c r="A5315" s="47">
        <v>36873.240659765746</v>
      </c>
      <c r="B5315" s="46">
        <v>1.0495650390116826</v>
      </c>
      <c r="C5315" s="46">
        <v>1.2968243580392169</v>
      </c>
      <c r="D5315" s="46">
        <v>1.7522509700720041</v>
      </c>
      <c r="E5315" s="46">
        <v>1.0200705151808911</v>
      </c>
    </row>
    <row r="5316" spans="1:5" x14ac:dyDescent="0.35">
      <c r="A5316" s="47">
        <v>36879.461914451</v>
      </c>
      <c r="B5316" s="46">
        <v>1.0494206504753993</v>
      </c>
      <c r="C5316" s="46">
        <v>0.99931924075102874</v>
      </c>
      <c r="D5316" s="46">
        <v>1.7518466255138028</v>
      </c>
      <c r="E5316" s="46">
        <v>1.0199468990930154</v>
      </c>
    </row>
    <row r="5317" spans="1:5" x14ac:dyDescent="0.35">
      <c r="A5317" s="47">
        <v>36882.489879339089</v>
      </c>
      <c r="B5317" s="46">
        <v>1.0493503459147437</v>
      </c>
      <c r="C5317" s="46">
        <v>1.0077362282426838</v>
      </c>
      <c r="D5317" s="46">
        <v>1.7516498510686267</v>
      </c>
      <c r="E5317" s="46">
        <v>1.0198869536728001</v>
      </c>
    </row>
    <row r="5318" spans="1:5" x14ac:dyDescent="0.35">
      <c r="A5318" s="47">
        <v>36888.946523968218</v>
      </c>
      <c r="B5318" s="46">
        <v>1.0492003705536421</v>
      </c>
      <c r="C5318" s="46">
        <v>-0.30095292034512111</v>
      </c>
      <c r="D5318" s="46">
        <v>1.7512303175527504</v>
      </c>
      <c r="E5318" s="46">
        <v>1.0197596091880179</v>
      </c>
    </row>
    <row r="5319" spans="1:5" x14ac:dyDescent="0.35">
      <c r="A5319" s="47">
        <v>36896.486694265717</v>
      </c>
      <c r="B5319" s="46">
        <v>1.049025120964999</v>
      </c>
      <c r="C5319" s="46">
        <v>1.9770022236678564</v>
      </c>
      <c r="D5319" s="46">
        <v>1.7507404780939642</v>
      </c>
      <c r="E5319" s="46">
        <v>1.0196117169599095</v>
      </c>
    </row>
    <row r="5320" spans="1:5" x14ac:dyDescent="0.35">
      <c r="A5320" s="47">
        <v>36903.040631714284</v>
      </c>
      <c r="B5320" s="46">
        <v>1.0488727021016782</v>
      </c>
      <c r="C5320" s="46">
        <v>1.0917776875571716</v>
      </c>
      <c r="D5320" s="46">
        <v>1.7503147960127046</v>
      </c>
      <c r="E5320" s="46">
        <v>1.0194838848611922</v>
      </c>
    </row>
    <row r="5321" spans="1:5" x14ac:dyDescent="0.35">
      <c r="A5321" s="47">
        <v>36905.932904509224</v>
      </c>
      <c r="B5321" s="46">
        <v>1.0488054124829056</v>
      </c>
      <c r="C5321" s="46">
        <v>1.0900780915480635</v>
      </c>
      <c r="D5321" s="46">
        <v>1.7501269675758635</v>
      </c>
      <c r="E5321" s="46">
        <v>1.0194276830855549</v>
      </c>
    </row>
    <row r="5322" spans="1:5" x14ac:dyDescent="0.35">
      <c r="A5322" s="47">
        <v>36907.484967368167</v>
      </c>
      <c r="B5322" s="46">
        <v>1.0487692965743227</v>
      </c>
      <c r="C5322" s="46">
        <v>1.2873199030114302</v>
      </c>
      <c r="D5322" s="46">
        <v>1.7500261810657367</v>
      </c>
      <c r="E5322" s="46">
        <v>1.019397576968871</v>
      </c>
    </row>
    <row r="5323" spans="1:5" x14ac:dyDescent="0.35">
      <c r="A5323" s="47">
        <v>36908.033514611896</v>
      </c>
      <c r="B5323" s="46">
        <v>1.0487565309769908</v>
      </c>
      <c r="C5323" s="46">
        <v>1.2388397560913145</v>
      </c>
      <c r="D5323" s="46">
        <v>1.749990561110276</v>
      </c>
      <c r="E5323" s="46">
        <v>1.0193869453909499</v>
      </c>
    </row>
    <row r="5324" spans="1:5" x14ac:dyDescent="0.35">
      <c r="A5324" s="47">
        <v>36914.006480250711</v>
      </c>
      <c r="B5324" s="46">
        <v>1.0486174928384566</v>
      </c>
      <c r="C5324" s="46">
        <v>1.4524805199496393</v>
      </c>
      <c r="D5324" s="46">
        <v>1.7496027446011766</v>
      </c>
      <c r="E5324" s="46">
        <v>1.0192714802031673</v>
      </c>
    </row>
    <row r="5325" spans="1:5" x14ac:dyDescent="0.35">
      <c r="A5325" s="47">
        <v>36916.991848318925</v>
      </c>
      <c r="B5325" s="46">
        <v>1.0485479742271204</v>
      </c>
      <c r="C5325" s="46">
        <v>1.1850071293154407</v>
      </c>
      <c r="D5325" s="46">
        <v>1.7494089353552849</v>
      </c>
      <c r="E5325" s="46">
        <v>1.0192139738432868</v>
      </c>
    </row>
    <row r="5326" spans="1:5" x14ac:dyDescent="0.35">
      <c r="A5326" s="47">
        <v>36918.462747644146</v>
      </c>
      <c r="B5326" s="46">
        <v>1.0485137160116642</v>
      </c>
      <c r="C5326" s="46">
        <v>1.0646437699877609</v>
      </c>
      <c r="D5326" s="46">
        <v>1.749313451577688</v>
      </c>
      <c r="E5326" s="46">
        <v>1.0191856903271532</v>
      </c>
    </row>
    <row r="5327" spans="1:5" x14ac:dyDescent="0.35">
      <c r="A5327" s="47">
        <v>36936.974172317416</v>
      </c>
      <c r="B5327" s="46">
        <v>1.0480822290831058</v>
      </c>
      <c r="C5327" s="46">
        <v>1.0365236054888705</v>
      </c>
      <c r="D5327" s="46">
        <v>1.7481121575149672</v>
      </c>
      <c r="E5327" s="46">
        <v>1.0188325457570959</v>
      </c>
    </row>
    <row r="5328" spans="1:5" x14ac:dyDescent="0.35">
      <c r="A5328" s="47">
        <v>36940.153382740864</v>
      </c>
      <c r="B5328" s="46">
        <v>1.0480080612502072</v>
      </c>
      <c r="C5328" s="46">
        <v>1.387400080941803</v>
      </c>
      <c r="D5328" s="46">
        <v>1.7479059156640895</v>
      </c>
      <c r="E5328" s="46">
        <v>1.0187724156245177</v>
      </c>
    </row>
    <row r="5329" spans="1:5" x14ac:dyDescent="0.35">
      <c r="A5329" s="47">
        <v>36943.809555969099</v>
      </c>
      <c r="B5329" s="46">
        <v>1.0479227440070151</v>
      </c>
      <c r="C5329" s="46">
        <v>1.2408193612853724</v>
      </c>
      <c r="D5329" s="46">
        <v>1.7476687589939968</v>
      </c>
      <c r="E5329" s="46">
        <v>1.0187034516397955</v>
      </c>
    </row>
    <row r="5330" spans="1:5" x14ac:dyDescent="0.35">
      <c r="A5330" s="47">
        <v>36944.616602819362</v>
      </c>
      <c r="B5330" s="46">
        <v>1.0479039082714532</v>
      </c>
      <c r="C5330" s="46">
        <v>1.1216114015530909</v>
      </c>
      <c r="D5330" s="46">
        <v>1.7476164139994321</v>
      </c>
      <c r="E5330" s="46">
        <v>1.0186882557744761</v>
      </c>
    </row>
    <row r="5331" spans="1:5" x14ac:dyDescent="0.35">
      <c r="A5331" s="47">
        <v>36948.218393432748</v>
      </c>
      <c r="B5331" s="46">
        <v>1.0478198317571785</v>
      </c>
      <c r="C5331" s="46">
        <v>1.9516438134508984</v>
      </c>
      <c r="D5331" s="46">
        <v>1.7473828193549055</v>
      </c>
      <c r="E5331" s="46">
        <v>1.0186205562030985</v>
      </c>
    </row>
    <row r="5332" spans="1:5" x14ac:dyDescent="0.35">
      <c r="A5332" s="47">
        <v>36951.301501420319</v>
      </c>
      <c r="B5332" s="46">
        <v>1.0477478447614179</v>
      </c>
      <c r="C5332" s="46">
        <v>0.96004336267641044</v>
      </c>
      <c r="D5332" s="46">
        <v>1.7471828864200287</v>
      </c>
      <c r="E5332" s="46">
        <v>1.0185627592723936</v>
      </c>
    </row>
    <row r="5333" spans="1:5" x14ac:dyDescent="0.35">
      <c r="A5333" s="47">
        <v>36952.682076999772</v>
      </c>
      <c r="B5333" s="46">
        <v>1.0477156045534779</v>
      </c>
      <c r="C5333" s="46">
        <v>-3.3065940207224975</v>
      </c>
      <c r="D5333" s="46">
        <v>1.7470933658216685</v>
      </c>
      <c r="E5333" s="46">
        <v>1.0185369243386957</v>
      </c>
    </row>
    <row r="5334" spans="1:5" x14ac:dyDescent="0.35">
      <c r="A5334" s="47">
        <v>36958.135264117525</v>
      </c>
      <c r="B5334" s="46">
        <v>1.0475882255479867</v>
      </c>
      <c r="C5334" s="46">
        <v>1.4434370116601869</v>
      </c>
      <c r="D5334" s="46">
        <v>1.7467398063012078</v>
      </c>
      <c r="E5334" s="46">
        <v>1.0184351540679963</v>
      </c>
    </row>
    <row r="5335" spans="1:5" x14ac:dyDescent="0.35">
      <c r="A5335" s="47">
        <v>36977.862884105525</v>
      </c>
      <c r="B5335" s="46">
        <v>1.0471269955638591</v>
      </c>
      <c r="C5335" s="46">
        <v>2.5869369911199591</v>
      </c>
      <c r="D5335" s="46">
        <v>1.7454613199537621</v>
      </c>
      <c r="E5335" s="46">
        <v>1.0180706409929632</v>
      </c>
    </row>
    <row r="5336" spans="1:5" x14ac:dyDescent="0.35">
      <c r="A5336" s="47">
        <v>36979.194512204602</v>
      </c>
      <c r="B5336" s="46">
        <v>1.0470958390622855</v>
      </c>
      <c r="C5336" s="46">
        <v>1.9563809944739052</v>
      </c>
      <c r="D5336" s="46">
        <v>1.7453750536085009</v>
      </c>
      <c r="E5336" s="46">
        <v>1.0180462409190156</v>
      </c>
    </row>
    <row r="5337" spans="1:5" x14ac:dyDescent="0.35">
      <c r="A5337" s="47">
        <v>36988.764893647232</v>
      </c>
      <c r="B5337" s="46">
        <v>1.0468718341378174</v>
      </c>
      <c r="C5337" s="46">
        <v>1.1119560452618416</v>
      </c>
      <c r="D5337" s="46">
        <v>1.7447551826399934</v>
      </c>
      <c r="E5337" s="46">
        <v>1.017871633803344</v>
      </c>
    </row>
    <row r="5338" spans="1:5" x14ac:dyDescent="0.35">
      <c r="A5338" s="47">
        <v>36990.423777553355</v>
      </c>
      <c r="B5338" s="46">
        <v>1.046832991401307</v>
      </c>
      <c r="C5338" s="46">
        <v>0.59860790171215594</v>
      </c>
      <c r="D5338" s="46">
        <v>1.7446477594166276</v>
      </c>
      <c r="E5338" s="46">
        <v>1.0178415026968697</v>
      </c>
    </row>
    <row r="5339" spans="1:5" x14ac:dyDescent="0.35">
      <c r="A5339" s="47">
        <v>36990.774181304034</v>
      </c>
      <c r="B5339" s="46">
        <v>1.046824786150377</v>
      </c>
      <c r="C5339" s="46">
        <v>1.0201929196897108</v>
      </c>
      <c r="D5339" s="46">
        <v>1.7446250694054379</v>
      </c>
      <c r="E5339" s="46">
        <v>1.01783514321047</v>
      </c>
    </row>
    <row r="5340" spans="1:5" x14ac:dyDescent="0.35">
      <c r="A5340" s="47">
        <v>36994.592598431482</v>
      </c>
      <c r="B5340" s="46">
        <v>1.0467353595048241</v>
      </c>
      <c r="C5340" s="46">
        <v>-3.7989122780457407E-2</v>
      </c>
      <c r="D5340" s="46">
        <v>1.7443778312314595</v>
      </c>
      <c r="E5340" s="46">
        <v>1.0177659570057076</v>
      </c>
    </row>
    <row r="5341" spans="1:5" x14ac:dyDescent="0.35">
      <c r="A5341" s="47">
        <v>36998.599600706431</v>
      </c>
      <c r="B5341" s="46">
        <v>1.0466414918965656</v>
      </c>
      <c r="C5341" s="46">
        <v>0.41078988364833258</v>
      </c>
      <c r="D5341" s="46">
        <v>1.7441184205258182</v>
      </c>
      <c r="E5341" s="46">
        <v>1.0176935785391064</v>
      </c>
    </row>
    <row r="5342" spans="1:5" x14ac:dyDescent="0.35">
      <c r="A5342" s="47">
        <v>37011.433393834654</v>
      </c>
      <c r="B5342" s="46">
        <v>1.0463406843404481</v>
      </c>
      <c r="C5342" s="46">
        <v>1.2542827583512661</v>
      </c>
      <c r="D5342" s="46">
        <v>1.7432878360843957</v>
      </c>
      <c r="E5342" s="46">
        <v>1.0174633018952657</v>
      </c>
    </row>
    <row r="5343" spans="1:5" x14ac:dyDescent="0.35">
      <c r="A5343" s="47">
        <v>37012.134902831829</v>
      </c>
      <c r="B5343" s="46">
        <v>1.0463242347686958</v>
      </c>
      <c r="C5343" s="46">
        <v>1.4806200986212437</v>
      </c>
      <c r="D5343" s="46">
        <v>1.7432424473183994</v>
      </c>
      <c r="E5343" s="46">
        <v>1.0174507820548027</v>
      </c>
    </row>
    <row r="5344" spans="1:5" x14ac:dyDescent="0.35">
      <c r="A5344" s="47">
        <v>37014.000353827898</v>
      </c>
      <c r="B5344" s="46">
        <v>1.0462804885778436</v>
      </c>
      <c r="C5344" s="46">
        <v>1.0939447772147837</v>
      </c>
      <c r="D5344" s="46">
        <v>1.743121755679883</v>
      </c>
      <c r="E5344" s="46">
        <v>1.0174175231347338</v>
      </c>
    </row>
    <row r="5345" spans="1:5" x14ac:dyDescent="0.35">
      <c r="A5345" s="47">
        <v>37014.325401026363</v>
      </c>
      <c r="B5345" s="46">
        <v>1.0462728654597735</v>
      </c>
      <c r="C5345" s="46">
        <v>2.5280249377461983</v>
      </c>
      <c r="D5345" s="46">
        <v>1.7431007265583636</v>
      </c>
      <c r="E5345" s="46">
        <v>1.0174117329270791</v>
      </c>
    </row>
    <row r="5346" spans="1:5" x14ac:dyDescent="0.35">
      <c r="A5346" s="47">
        <v>37017.926901888488</v>
      </c>
      <c r="B5346" s="46">
        <v>1.0461883914932586</v>
      </c>
      <c r="C5346" s="46">
        <v>1.2439370026968488</v>
      </c>
      <c r="D5346" s="46">
        <v>1.7428677433170836</v>
      </c>
      <c r="E5346" s="46">
        <v>1.0173476774198218</v>
      </c>
    </row>
    <row r="5347" spans="1:5" x14ac:dyDescent="0.35">
      <c r="A5347" s="47">
        <v>37028.826193778099</v>
      </c>
      <c r="B5347" s="46">
        <v>1.0459326324619826</v>
      </c>
      <c r="C5347" s="46">
        <v>-2.5417179297204662E-2</v>
      </c>
      <c r="D5347" s="46">
        <v>1.7421628648508549</v>
      </c>
      <c r="E5347" s="46">
        <v>1.0171549334932521</v>
      </c>
    </row>
    <row r="5348" spans="1:5" x14ac:dyDescent="0.35">
      <c r="A5348" s="47">
        <v>37029.165667275694</v>
      </c>
      <c r="B5348" s="46">
        <v>1.0459246637869073</v>
      </c>
      <c r="C5348" s="46">
        <v>2.0214319830733629</v>
      </c>
      <c r="D5348" s="46">
        <v>1.7421409153946616</v>
      </c>
      <c r="E5348" s="46">
        <v>1.0171489568639387</v>
      </c>
    </row>
    <row r="5349" spans="1:5" x14ac:dyDescent="0.35">
      <c r="A5349" s="47">
        <v>37030.253626513462</v>
      </c>
      <c r="B5349" s="46">
        <v>1.0458991243469851</v>
      </c>
      <c r="C5349" s="46">
        <v>1.1013748113102961</v>
      </c>
      <c r="D5349" s="46">
        <v>1.7420705728702259</v>
      </c>
      <c r="E5349" s="46">
        <v>1.0171298135140601</v>
      </c>
    </row>
    <row r="5350" spans="1:5" x14ac:dyDescent="0.35">
      <c r="A5350" s="47">
        <v>37033.461603970107</v>
      </c>
      <c r="B5350" s="46">
        <v>1.0458238086565941</v>
      </c>
      <c r="C5350" s="46">
        <v>1.2175914021915091</v>
      </c>
      <c r="D5350" s="46">
        <v>1.741863177670957</v>
      </c>
      <c r="E5350" s="46">
        <v>1.0170734628520939</v>
      </c>
    </row>
    <row r="5351" spans="1:5" x14ac:dyDescent="0.35">
      <c r="A5351" s="47">
        <v>37039.003192738979</v>
      </c>
      <c r="B5351" s="46">
        <v>1.0456936718556491</v>
      </c>
      <c r="C5351" s="46">
        <v>0.1492308430670386</v>
      </c>
      <c r="D5351" s="46">
        <v>1.7415049790635182</v>
      </c>
      <c r="E5351" s="46">
        <v>1.0169764565176238</v>
      </c>
    </row>
    <row r="5352" spans="1:5" x14ac:dyDescent="0.35">
      <c r="A5352" s="47">
        <v>37043.262247016042</v>
      </c>
      <c r="B5352" s="46">
        <v>1.045593625249208</v>
      </c>
      <c r="C5352" s="46">
        <v>1.2112900707702545</v>
      </c>
      <c r="D5352" s="46">
        <v>1.7412297369735816</v>
      </c>
      <c r="E5352" s="46">
        <v>1.0169021893682038</v>
      </c>
    </row>
    <row r="5353" spans="1:5" x14ac:dyDescent="0.35">
      <c r="A5353" s="47">
        <v>37052.414351601183</v>
      </c>
      <c r="B5353" s="46">
        <v>1.0453785573931325</v>
      </c>
      <c r="C5353" s="46">
        <v>1.1426567907286245</v>
      </c>
      <c r="D5353" s="46">
        <v>1.7406384466665747</v>
      </c>
      <c r="E5353" s="46">
        <v>1.0167434426901412</v>
      </c>
    </row>
    <row r="5354" spans="1:5" x14ac:dyDescent="0.35">
      <c r="A5354" s="47">
        <v>37054.905224806767</v>
      </c>
      <c r="B5354" s="46">
        <v>1.0453200046600333</v>
      </c>
      <c r="C5354" s="46">
        <v>1.1498410494358735</v>
      </c>
      <c r="D5354" s="46">
        <v>1.7404775583749825</v>
      </c>
      <c r="E5354" s="46">
        <v>1.0167004358097336</v>
      </c>
    </row>
    <row r="5355" spans="1:5" x14ac:dyDescent="0.35">
      <c r="A5355" s="47">
        <v>37059.728254097223</v>
      </c>
      <c r="B5355" s="46">
        <v>1.0452066074411595</v>
      </c>
      <c r="C5355" s="46">
        <v>1.3125158284480687</v>
      </c>
      <c r="D5355" s="46">
        <v>1.7401660822370024</v>
      </c>
      <c r="E5355" s="46">
        <v>1.016617402405698</v>
      </c>
    </row>
    <row r="5356" spans="1:5" x14ac:dyDescent="0.35">
      <c r="A5356" s="47">
        <v>37064.543521866894</v>
      </c>
      <c r="B5356" s="46">
        <v>1.045093363246965</v>
      </c>
      <c r="C5356" s="46">
        <v>1.0943808434183744</v>
      </c>
      <c r="D5356" s="46">
        <v>1.7398551719645081</v>
      </c>
      <c r="E5356" s="46">
        <v>1.0165348172452304</v>
      </c>
    </row>
    <row r="5357" spans="1:5" x14ac:dyDescent="0.35">
      <c r="A5357" s="47">
        <v>37069.677060275761</v>
      </c>
      <c r="B5357" s="46">
        <v>1.0449726021733703</v>
      </c>
      <c r="C5357" s="46">
        <v>0.62024851476449872</v>
      </c>
      <c r="D5357" s="46">
        <v>1.7395237835101649</v>
      </c>
      <c r="E5357" s="46">
        <v>1.0164471182471622</v>
      </c>
    </row>
    <row r="5358" spans="1:5" x14ac:dyDescent="0.35">
      <c r="A5358" s="47">
        <v>37073.100791624624</v>
      </c>
      <c r="B5358" s="46">
        <v>1.0448920445049685</v>
      </c>
      <c r="C5358" s="46">
        <v>0.32284300566687296</v>
      </c>
      <c r="D5358" s="46">
        <v>1.7393028108145925</v>
      </c>
      <c r="E5358" s="46">
        <v>1.016388825774954</v>
      </c>
    </row>
    <row r="5359" spans="1:5" x14ac:dyDescent="0.35">
      <c r="A5359" s="47">
        <v>37073.364255000379</v>
      </c>
      <c r="B5359" s="46">
        <v>1.0448858448311478</v>
      </c>
      <c r="C5359" s="46">
        <v>1.2333902954220877</v>
      </c>
      <c r="D5359" s="46">
        <v>1.7392858078827471</v>
      </c>
      <c r="E5359" s="46">
        <v>1.0163843465598785</v>
      </c>
    </row>
    <row r="5360" spans="1:5" x14ac:dyDescent="0.35">
      <c r="A5360" s="47">
        <v>37077.935300180558</v>
      </c>
      <c r="B5360" s="46">
        <v>1.0447782682297004</v>
      </c>
      <c r="C5360" s="46">
        <v>1.0897061416314191</v>
      </c>
      <c r="D5360" s="46">
        <v>1.7389908415488051</v>
      </c>
      <c r="E5360" s="46">
        <v>1.0163067807553801</v>
      </c>
    </row>
    <row r="5361" spans="1:5" x14ac:dyDescent="0.35">
      <c r="A5361" s="47">
        <v>37079.847300143498</v>
      </c>
      <c r="B5361" s="46">
        <v>1.044733263140573</v>
      </c>
      <c r="C5361" s="46">
        <v>0.3133844187924284</v>
      </c>
      <c r="D5361" s="46">
        <v>1.7388674793735106</v>
      </c>
      <c r="E5361" s="46">
        <v>1.0162744188872836</v>
      </c>
    </row>
    <row r="5362" spans="1:5" x14ac:dyDescent="0.35">
      <c r="A5362" s="47">
        <v>37081.196708682415</v>
      </c>
      <c r="B5362" s="46">
        <v>1.0447014978527622</v>
      </c>
      <c r="C5362" s="46">
        <v>2.7134531945662399</v>
      </c>
      <c r="D5362" s="46">
        <v>1.7387804219432341</v>
      </c>
      <c r="E5362" s="46">
        <v>1.0162516085637383</v>
      </c>
    </row>
    <row r="5363" spans="1:5" x14ac:dyDescent="0.35">
      <c r="A5363" s="47">
        <v>37081.361357270587</v>
      </c>
      <c r="B5363" s="46">
        <v>1.0446976218524313</v>
      </c>
      <c r="C5363" s="46">
        <v>1.1591783323178007</v>
      </c>
      <c r="D5363" s="46">
        <v>1.7387697999595677</v>
      </c>
      <c r="E5363" s="46">
        <v>1.0162488270121781</v>
      </c>
    </row>
    <row r="5364" spans="1:5" x14ac:dyDescent="0.35">
      <c r="A5364" s="47">
        <v>37086.655687692182</v>
      </c>
      <c r="B5364" s="46">
        <v>1.0445729708830642</v>
      </c>
      <c r="C5364" s="46">
        <v>0.92120453324324725</v>
      </c>
      <c r="D5364" s="46">
        <v>1.7384282885861162</v>
      </c>
      <c r="E5364" s="46">
        <v>1.0161595771946497</v>
      </c>
    </row>
    <row r="5365" spans="1:5" x14ac:dyDescent="0.35">
      <c r="A5365" s="47">
        <v>37090.435773059085</v>
      </c>
      <c r="B5365" s="46">
        <v>1.0444839518502402</v>
      </c>
      <c r="C5365" s="46">
        <v>0.88650760045172472</v>
      </c>
      <c r="D5365" s="46">
        <v>1.7381845039680008</v>
      </c>
      <c r="E5365" s="46">
        <v>1.0160960810786051</v>
      </c>
    </row>
    <row r="5366" spans="1:5" x14ac:dyDescent="0.35">
      <c r="A5366" s="47">
        <v>37097.275211769578</v>
      </c>
      <c r="B5366" s="46">
        <v>1.0443228455417679</v>
      </c>
      <c r="C5366" s="46">
        <v>1.0243152248542886</v>
      </c>
      <c r="D5366" s="46">
        <v>1.7377435234135241</v>
      </c>
      <c r="E5366" s="46">
        <v>1.0159816740027392</v>
      </c>
    </row>
    <row r="5367" spans="1:5" x14ac:dyDescent="0.35">
      <c r="A5367" s="47">
        <v>37115.372900407812</v>
      </c>
      <c r="B5367" s="46">
        <v>1.0438962996398324</v>
      </c>
      <c r="C5367" s="46">
        <v>0.34455063303222566</v>
      </c>
      <c r="D5367" s="46">
        <v>1.7365773331917012</v>
      </c>
      <c r="E5367" s="46">
        <v>1.0156818922522246</v>
      </c>
    </row>
    <row r="5368" spans="1:5" x14ac:dyDescent="0.35">
      <c r="A5368" s="47">
        <v>37117.683417934306</v>
      </c>
      <c r="B5368" s="46">
        <v>1.0438418180863716</v>
      </c>
      <c r="C5368" s="46">
        <v>1.1458352812180328</v>
      </c>
      <c r="D5368" s="46">
        <v>1.7364285186874961</v>
      </c>
      <c r="E5368" s="46">
        <v>1.0156439248483429</v>
      </c>
    </row>
    <row r="5369" spans="1:5" x14ac:dyDescent="0.35">
      <c r="A5369" s="47">
        <v>37122.138358128541</v>
      </c>
      <c r="B5369" s="46">
        <v>1.0437367561688062</v>
      </c>
      <c r="C5369" s="46">
        <v>0.91702895148333408</v>
      </c>
      <c r="D5369" s="46">
        <v>1.7361416341667686</v>
      </c>
      <c r="E5369" s="46">
        <v>1.0155709131593507</v>
      </c>
    </row>
    <row r="5370" spans="1:5" x14ac:dyDescent="0.35">
      <c r="A5370" s="47">
        <v>37127.030691797125</v>
      </c>
      <c r="B5370" s="46">
        <v>1.043621356275469</v>
      </c>
      <c r="C5370" s="46">
        <v>0.79348412076942765</v>
      </c>
      <c r="D5370" s="46">
        <v>1.7358266542479186</v>
      </c>
      <c r="E5370" s="46">
        <v>1.0154910260138759</v>
      </c>
    </row>
    <row r="5371" spans="1:5" x14ac:dyDescent="0.35">
      <c r="A5371" s="47">
        <v>37127.882926457074</v>
      </c>
      <c r="B5371" s="46">
        <v>1.0436012514397042</v>
      </c>
      <c r="C5371" s="46">
        <v>1.0110694235765383</v>
      </c>
      <c r="D5371" s="46">
        <v>1.7357717930704541</v>
      </c>
      <c r="E5371" s="46">
        <v>1.0154771410977375</v>
      </c>
    </row>
    <row r="5372" spans="1:5" x14ac:dyDescent="0.35">
      <c r="A5372" s="47">
        <v>37137.6988505642</v>
      </c>
      <c r="B5372" s="46">
        <v>1.0433696363401268</v>
      </c>
      <c r="C5372" s="46">
        <v>0.58441821785302217</v>
      </c>
      <c r="D5372" s="46">
        <v>1.7351400753513964</v>
      </c>
      <c r="E5372" s="46">
        <v>1.01531788198137</v>
      </c>
    </row>
    <row r="5373" spans="1:5" x14ac:dyDescent="0.35">
      <c r="A5373" s="47">
        <v>37138.906401463246</v>
      </c>
      <c r="B5373" s="46">
        <v>1.0433411368664012</v>
      </c>
      <c r="C5373" s="46">
        <v>1.0018378046719345</v>
      </c>
      <c r="D5373" s="46">
        <v>1.7350623829365566</v>
      </c>
      <c r="E5373" s="46">
        <v>1.0152983742706845</v>
      </c>
    </row>
    <row r="5374" spans="1:5" x14ac:dyDescent="0.35">
      <c r="A5374" s="47">
        <v>37162.89567377905</v>
      </c>
      <c r="B5374" s="46">
        <v>1.0427746948763501</v>
      </c>
      <c r="C5374" s="46">
        <v>3.2320773649966883</v>
      </c>
      <c r="D5374" s="46">
        <v>1.7335199245392972</v>
      </c>
      <c r="E5374" s="46">
        <v>1.0149146179968993</v>
      </c>
    </row>
    <row r="5375" spans="1:5" x14ac:dyDescent="0.35">
      <c r="A5375" s="47">
        <v>37163.458092710753</v>
      </c>
      <c r="B5375" s="46">
        <v>1.0427614089615409</v>
      </c>
      <c r="C5375" s="46">
        <v>1.288071416836023</v>
      </c>
      <c r="D5375" s="46">
        <v>1.7334837850016982</v>
      </c>
      <c r="E5375" s="46">
        <v>1.0149057067425118</v>
      </c>
    </row>
    <row r="5376" spans="1:5" x14ac:dyDescent="0.35">
      <c r="A5376" s="47">
        <v>37163.578617772873</v>
      </c>
      <c r="B5376" s="46">
        <v>1.042758561787311</v>
      </c>
      <c r="C5376" s="46">
        <v>1.2433611435412217</v>
      </c>
      <c r="D5376" s="46">
        <v>1.7334760405209371</v>
      </c>
      <c r="E5376" s="46">
        <v>1.0149037975887056</v>
      </c>
    </row>
    <row r="5377" spans="1:5" x14ac:dyDescent="0.35">
      <c r="A5377" s="47">
        <v>37165.300205542982</v>
      </c>
      <c r="B5377" s="46">
        <v>1.0427178912719712</v>
      </c>
      <c r="C5377" s="46">
        <v>1.330243540414533</v>
      </c>
      <c r="D5377" s="46">
        <v>1.7333654231680544</v>
      </c>
      <c r="E5377" s="46">
        <v>1.0148765466380076</v>
      </c>
    </row>
    <row r="5378" spans="1:5" x14ac:dyDescent="0.35">
      <c r="A5378" s="47">
        <v>37166.643101432994</v>
      </c>
      <c r="B5378" s="46">
        <v>1.04268616524262</v>
      </c>
      <c r="C5378" s="46">
        <v>1.2170692629912327</v>
      </c>
      <c r="D5378" s="46">
        <v>1.7332791448455895</v>
      </c>
      <c r="E5378" s="46">
        <v>1.0148553152985154</v>
      </c>
    </row>
    <row r="5379" spans="1:5" x14ac:dyDescent="0.35">
      <c r="A5379" s="47">
        <v>37171.274407387769</v>
      </c>
      <c r="B5379" s="46">
        <v>1.0425767391679244</v>
      </c>
      <c r="C5379" s="46">
        <v>0.96227374621620232</v>
      </c>
      <c r="D5379" s="46">
        <v>1.7329816394838333</v>
      </c>
      <c r="E5379" s="46">
        <v>1.0147822635667354</v>
      </c>
    </row>
    <row r="5380" spans="1:5" x14ac:dyDescent="0.35">
      <c r="A5380" s="47">
        <v>37173.237645388501</v>
      </c>
      <c r="B5380" s="46">
        <v>1.0425303476977472</v>
      </c>
      <c r="C5380" s="46">
        <v>1.3563268177867682</v>
      </c>
      <c r="D5380" s="46">
        <v>1.732855547098983</v>
      </c>
      <c r="E5380" s="46">
        <v>1.0147513757318156</v>
      </c>
    </row>
    <row r="5381" spans="1:5" x14ac:dyDescent="0.35">
      <c r="A5381" s="47">
        <v>37182.148001952432</v>
      </c>
      <c r="B5381" s="46">
        <v>1.0423197581117607</v>
      </c>
      <c r="C5381" s="46">
        <v>1.6979143512632522</v>
      </c>
      <c r="D5381" s="46">
        <v>1.7322834291407851</v>
      </c>
      <c r="E5381" s="46">
        <v>1.0146117780468555</v>
      </c>
    </row>
    <row r="5382" spans="1:5" x14ac:dyDescent="0.35">
      <c r="A5382" s="47">
        <v>37185.174286127789</v>
      </c>
      <c r="B5382" s="46">
        <v>1.0422482206695647</v>
      </c>
      <c r="C5382" s="46">
        <v>0.83494622567683585</v>
      </c>
      <c r="D5382" s="46">
        <v>1.7320891789387893</v>
      </c>
      <c r="E5382" s="46">
        <v>1.0145645844953339</v>
      </c>
    </row>
    <row r="5383" spans="1:5" x14ac:dyDescent="0.35">
      <c r="A5383" s="47">
        <v>37201.917547574114</v>
      </c>
      <c r="B5383" s="46">
        <v>1.0418523149038641</v>
      </c>
      <c r="C5383" s="46">
        <v>1.1504432010413623</v>
      </c>
      <c r="D5383" s="46">
        <v>1.7310150448028192</v>
      </c>
      <c r="E5383" s="46">
        <v>1.0143054681843786</v>
      </c>
    </row>
    <row r="5384" spans="1:5" x14ac:dyDescent="0.35">
      <c r="A5384" s="47">
        <v>37202.796479262193</v>
      </c>
      <c r="B5384" s="46">
        <v>1.0418315267376022</v>
      </c>
      <c r="C5384" s="46">
        <v>2.1961653728306496</v>
      </c>
      <c r="D5384" s="46">
        <v>1.7309586858018942</v>
      </c>
      <c r="E5384" s="46">
        <v>1.014291958323301</v>
      </c>
    </row>
    <row r="5385" spans="1:5" x14ac:dyDescent="0.35">
      <c r="A5385" s="47">
        <v>37202.858691500594</v>
      </c>
      <c r="B5385" s="46">
        <v>1.041830055297791</v>
      </c>
      <c r="C5385" s="46">
        <v>0.39001020203301984</v>
      </c>
      <c r="D5385" s="46">
        <v>1.7309546967227281</v>
      </c>
      <c r="E5385" s="46">
        <v>1.0142910024200746</v>
      </c>
    </row>
    <row r="5386" spans="1:5" x14ac:dyDescent="0.35">
      <c r="A5386" s="47">
        <v>37206.340425964801</v>
      </c>
      <c r="B5386" s="46">
        <v>1.0417477015712555</v>
      </c>
      <c r="C5386" s="46">
        <v>1.0942242494486276</v>
      </c>
      <c r="D5386" s="46">
        <v>1.7307314681973038</v>
      </c>
      <c r="E5386" s="46">
        <v>1.0142375779244936</v>
      </c>
    </row>
    <row r="5387" spans="1:5" x14ac:dyDescent="0.35">
      <c r="A5387" s="47">
        <v>37207.178982330843</v>
      </c>
      <c r="B5387" s="46">
        <v>1.0417278659805518</v>
      </c>
      <c r="C5387" s="46">
        <v>-0.11881356399084941</v>
      </c>
      <c r="D5387" s="46">
        <v>1.7306777113207228</v>
      </c>
      <c r="E5387" s="46">
        <v>1.0142247323443339</v>
      </c>
    </row>
    <row r="5388" spans="1:5" x14ac:dyDescent="0.35">
      <c r="A5388" s="47">
        <v>37208.306104976349</v>
      </c>
      <c r="B5388" s="46">
        <v>1.0417012038158062</v>
      </c>
      <c r="C5388" s="46">
        <v>3.8753178431179869</v>
      </c>
      <c r="D5388" s="46">
        <v>1.7306054594511449</v>
      </c>
      <c r="E5388" s="46">
        <v>1.0142074793793383</v>
      </c>
    </row>
    <row r="5389" spans="1:5" x14ac:dyDescent="0.35">
      <c r="A5389" s="47">
        <v>37211.157106426101</v>
      </c>
      <c r="B5389" s="46">
        <v>1.0416337596490737</v>
      </c>
      <c r="C5389" s="46">
        <v>1.1606427077371917</v>
      </c>
      <c r="D5389" s="46">
        <v>1.730422722254735</v>
      </c>
      <c r="E5389" s="46">
        <v>1.0141639056529019</v>
      </c>
    </row>
    <row r="5390" spans="1:5" x14ac:dyDescent="0.35">
      <c r="A5390" s="47">
        <v>37216.015482581111</v>
      </c>
      <c r="B5390" s="46">
        <v>1.0415188169952725</v>
      </c>
      <c r="C5390" s="46">
        <v>1.0726771676784486</v>
      </c>
      <c r="D5390" s="46">
        <v>1.7301113883352945</v>
      </c>
      <c r="E5390" s="46">
        <v>1.0140898718542237</v>
      </c>
    </row>
    <row r="5391" spans="1:5" x14ac:dyDescent="0.35">
      <c r="A5391" s="47">
        <v>37217.160586583683</v>
      </c>
      <c r="B5391" s="46">
        <v>1.0414917233218162</v>
      </c>
      <c r="C5391" s="46">
        <v>1.2297075044146455</v>
      </c>
      <c r="D5391" s="46">
        <v>1.7300380203611572</v>
      </c>
      <c r="E5391" s="46">
        <v>1.0140724625702295</v>
      </c>
    </row>
    <row r="5392" spans="1:5" x14ac:dyDescent="0.35">
      <c r="A5392" s="47">
        <v>37219.134121185954</v>
      </c>
      <c r="B5392" s="46">
        <v>1.0414450268087687</v>
      </c>
      <c r="C5392" s="46">
        <v>1.0560981940428205</v>
      </c>
      <c r="D5392" s="46">
        <v>1.729911585191994</v>
      </c>
      <c r="E5392" s="46">
        <v>1.0140424943996458</v>
      </c>
    </row>
    <row r="5393" spans="1:5" x14ac:dyDescent="0.35">
      <c r="A5393" s="47">
        <v>37224.447809949997</v>
      </c>
      <c r="B5393" s="46">
        <v>1.0413192866126104</v>
      </c>
      <c r="C5393" s="46">
        <v>1.3067896075076302</v>
      </c>
      <c r="D5393" s="46">
        <v>1.7295712326195809</v>
      </c>
      <c r="E5393" s="46">
        <v>1.0139620313570885</v>
      </c>
    </row>
    <row r="5394" spans="1:5" x14ac:dyDescent="0.35">
      <c r="A5394" s="47">
        <v>37225.181520706319</v>
      </c>
      <c r="B5394" s="46">
        <v>1.0413019232411946</v>
      </c>
      <c r="C5394" s="46">
        <v>0.29761283024400953</v>
      </c>
      <c r="D5394" s="46">
        <v>1.7295242450885284</v>
      </c>
      <c r="E5394" s="46">
        <v>1.0139509468343664</v>
      </c>
    </row>
    <row r="5395" spans="1:5" x14ac:dyDescent="0.35">
      <c r="A5395" s="47">
        <v>37235.659548921518</v>
      </c>
      <c r="B5395" s="46">
        <v>1.0410539276174338</v>
      </c>
      <c r="C5395" s="46">
        <v>1.1067935902219439</v>
      </c>
      <c r="D5395" s="46">
        <v>1.7288534393857018</v>
      </c>
      <c r="E5395" s="46">
        <v>1.0137933284535798</v>
      </c>
    </row>
    <row r="5396" spans="1:5" x14ac:dyDescent="0.35">
      <c r="A5396" s="47">
        <v>37246.043906657076</v>
      </c>
      <c r="B5396" s="46">
        <v>1.0408080941718647</v>
      </c>
      <c r="C5396" s="46">
        <v>1.9203002432773397</v>
      </c>
      <c r="D5396" s="46">
        <v>1.7281890351340443</v>
      </c>
      <c r="E5396" s="46">
        <v>1.0136383606219062</v>
      </c>
    </row>
    <row r="5397" spans="1:5" x14ac:dyDescent="0.35">
      <c r="A5397" s="47">
        <v>37246.069691866069</v>
      </c>
      <c r="B5397" s="46">
        <v>1.0408074836834473</v>
      </c>
      <c r="C5397" s="46">
        <v>1.1606847682012589</v>
      </c>
      <c r="D5397" s="46">
        <v>1.7281873858704073</v>
      </c>
      <c r="E5397" s="46">
        <v>1.0136379773512212</v>
      </c>
    </row>
    <row r="5398" spans="1:5" x14ac:dyDescent="0.35">
      <c r="A5398" s="47">
        <v>37258.77814486096</v>
      </c>
      <c r="B5398" s="46">
        <v>1.0405065636233506</v>
      </c>
      <c r="C5398" s="46">
        <v>1.2417632397005551</v>
      </c>
      <c r="D5398" s="46">
        <v>1.7273748413683576</v>
      </c>
      <c r="E5398" s="46">
        <v>1.0134499924767508</v>
      </c>
    </row>
    <row r="5399" spans="1:5" x14ac:dyDescent="0.35">
      <c r="A5399" s="47">
        <v>37260.183676286491</v>
      </c>
      <c r="B5399" s="46">
        <v>1.0404732782342636</v>
      </c>
      <c r="C5399" s="46">
        <v>1.3191197214411199</v>
      </c>
      <c r="D5399" s="46">
        <v>1.7272850135396474</v>
      </c>
      <c r="E5399" s="46">
        <v>1.0134293130864134</v>
      </c>
    </row>
    <row r="5400" spans="1:5" x14ac:dyDescent="0.35">
      <c r="A5400" s="47">
        <v>37264.265502500173</v>
      </c>
      <c r="B5400" s="46">
        <v>1.0403766091734077</v>
      </c>
      <c r="C5400" s="46">
        <v>0.15106990235762563</v>
      </c>
      <c r="D5400" s="46">
        <v>1.7270241864873552</v>
      </c>
      <c r="E5400" s="46">
        <v>1.0133693826981398</v>
      </c>
    </row>
    <row r="5401" spans="1:5" x14ac:dyDescent="0.35">
      <c r="A5401" s="47">
        <v>37274.896958118115</v>
      </c>
      <c r="B5401" s="46">
        <v>1.0401247974427816</v>
      </c>
      <c r="C5401" s="46">
        <v>1.052177932082432</v>
      </c>
      <c r="D5401" s="46">
        <v>1.7263451459531205</v>
      </c>
      <c r="E5401" s="46">
        <v>1.0132141566841448</v>
      </c>
    </row>
    <row r="5402" spans="1:5" x14ac:dyDescent="0.35">
      <c r="A5402" s="47">
        <v>37277.335128053455</v>
      </c>
      <c r="B5402" s="46">
        <v>1.0400670425412843</v>
      </c>
      <c r="C5402" s="46">
        <v>-1.6411687484548132</v>
      </c>
      <c r="D5402" s="46">
        <v>1.726189480535699</v>
      </c>
      <c r="E5402" s="46">
        <v>1.0131787335231965</v>
      </c>
    </row>
    <row r="5403" spans="1:5" x14ac:dyDescent="0.35">
      <c r="A5403" s="47">
        <v>37279.704969767918</v>
      </c>
      <c r="B5403" s="46">
        <v>1.0400109043324741</v>
      </c>
      <c r="C5403" s="46">
        <v>1.1293153372069042</v>
      </c>
      <c r="D5403" s="46">
        <v>1.7260382001124679</v>
      </c>
      <c r="E5403" s="46">
        <v>1.0131443655392969</v>
      </c>
    </row>
    <row r="5404" spans="1:5" x14ac:dyDescent="0.35">
      <c r="A5404" s="47">
        <v>37284.519320043662</v>
      </c>
      <c r="B5404" s="46">
        <v>1.0398968537781828</v>
      </c>
      <c r="C5404" s="46">
        <v>1.2002441443256018</v>
      </c>
      <c r="D5404" s="46">
        <v>1.7257309416574864</v>
      </c>
      <c r="E5404" s="46">
        <v>1.0130747356862932</v>
      </c>
    </row>
    <row r="5405" spans="1:5" x14ac:dyDescent="0.35">
      <c r="A5405" s="47">
        <v>37285.988449193894</v>
      </c>
      <c r="B5405" s="46">
        <v>1.0398620491576851</v>
      </c>
      <c r="C5405" s="46">
        <v>2.089080837010826</v>
      </c>
      <c r="D5405" s="46">
        <v>1.7256371982492202</v>
      </c>
      <c r="E5405" s="46">
        <v>1.013053537972084</v>
      </c>
    </row>
    <row r="5406" spans="1:5" x14ac:dyDescent="0.35">
      <c r="A5406" s="47">
        <v>37291.882893399299</v>
      </c>
      <c r="B5406" s="46">
        <v>1.0397223998562162</v>
      </c>
      <c r="C5406" s="46">
        <v>0.10663295790225291</v>
      </c>
      <c r="D5406" s="46">
        <v>1.7252611678290797</v>
      </c>
      <c r="E5406" s="46">
        <v>1.0129687237632861</v>
      </c>
    </row>
    <row r="5407" spans="1:5" x14ac:dyDescent="0.35">
      <c r="A5407" s="47">
        <v>37294.703701164377</v>
      </c>
      <c r="B5407" s="46">
        <v>1.0396555668982661</v>
      </c>
      <c r="C5407" s="46">
        <v>0.31078885897521946</v>
      </c>
      <c r="D5407" s="46">
        <v>1.7250812666890911</v>
      </c>
      <c r="E5407" s="46">
        <v>1.01292826840252</v>
      </c>
    </row>
    <row r="5408" spans="1:5" x14ac:dyDescent="0.35">
      <c r="A5408" s="47">
        <v>37297.98373524053</v>
      </c>
      <c r="B5408" s="46">
        <v>1.0395778510703864</v>
      </c>
      <c r="C5408" s="46">
        <v>-1.0099959573923178</v>
      </c>
      <c r="D5408" s="46">
        <v>1.7248721183000584</v>
      </c>
      <c r="E5408" s="46">
        <v>1.0128813345363075</v>
      </c>
    </row>
    <row r="5409" spans="1:5" x14ac:dyDescent="0.35">
      <c r="A5409" s="47">
        <v>37299.458323569015</v>
      </c>
      <c r="B5409" s="46">
        <v>1.0395429119238373</v>
      </c>
      <c r="C5409" s="46">
        <v>0.35224524410062408</v>
      </c>
      <c r="D5409" s="46">
        <v>1.7247781067824814</v>
      </c>
      <c r="E5409" s="46">
        <v>1.0128602723126183</v>
      </c>
    </row>
    <row r="5410" spans="1:5" x14ac:dyDescent="0.35">
      <c r="A5410" s="47">
        <v>37301.580517588591</v>
      </c>
      <c r="B5410" s="46">
        <v>1.0394926274269332</v>
      </c>
      <c r="C5410" s="46">
        <v>1.4825672333868223</v>
      </c>
      <c r="D5410" s="46">
        <v>1.7246428231209183</v>
      </c>
      <c r="E5410" s="46">
        <v>1.012830000866936</v>
      </c>
    </row>
    <row r="5411" spans="1:5" x14ac:dyDescent="0.35">
      <c r="A5411" s="47">
        <v>37303.18493529538</v>
      </c>
      <c r="B5411" s="46">
        <v>1.0394546107627465</v>
      </c>
      <c r="C5411" s="46">
        <v>1.2852673898610112</v>
      </c>
      <c r="D5411" s="46">
        <v>1.7245405584157008</v>
      </c>
      <c r="E5411" s="46">
        <v>1.012807147016485</v>
      </c>
    </row>
    <row r="5412" spans="1:5" x14ac:dyDescent="0.35">
      <c r="A5412" s="47">
        <v>37304.150067779941</v>
      </c>
      <c r="B5412" s="46">
        <v>1.039431741691329</v>
      </c>
      <c r="C5412" s="46">
        <v>1.4213167111830183</v>
      </c>
      <c r="D5412" s="46">
        <v>1.7244790464836739</v>
      </c>
      <c r="E5412" s="46">
        <v>1.0127934125699427</v>
      </c>
    </row>
    <row r="5413" spans="1:5" x14ac:dyDescent="0.35">
      <c r="A5413" s="47">
        <v>37305.874308232938</v>
      </c>
      <c r="B5413" s="46">
        <v>1.0393908848727469</v>
      </c>
      <c r="C5413" s="46">
        <v>1.0453296548120994</v>
      </c>
      <c r="D5413" s="46">
        <v>1.7243691629475206</v>
      </c>
      <c r="E5413" s="46">
        <v>1.0127689002087816</v>
      </c>
    </row>
    <row r="5414" spans="1:5" x14ac:dyDescent="0.35">
      <c r="A5414" s="47">
        <v>37310.347515655048</v>
      </c>
      <c r="B5414" s="46">
        <v>1.0392848870461997</v>
      </c>
      <c r="C5414" s="46">
        <v>0.91191671012955666</v>
      </c>
      <c r="D5414" s="46">
        <v>1.7240841485389451</v>
      </c>
      <c r="E5414" s="46">
        <v>1.0127054547494945</v>
      </c>
    </row>
    <row r="5415" spans="1:5" x14ac:dyDescent="0.35">
      <c r="A5415" s="47">
        <v>37320.019846210489</v>
      </c>
      <c r="B5415" s="46">
        <v>1.0390556780510547</v>
      </c>
      <c r="C5415" s="46">
        <v>1.0556409791203869</v>
      </c>
      <c r="D5415" s="46">
        <v>1.723468151183057</v>
      </c>
      <c r="E5415" s="46">
        <v>1.0125689895640486</v>
      </c>
    </row>
    <row r="5416" spans="1:5" x14ac:dyDescent="0.35">
      <c r="A5416" s="47">
        <v>37320.976677910148</v>
      </c>
      <c r="B5416" s="46">
        <v>1.0390330028608947</v>
      </c>
      <c r="C5416" s="46">
        <v>3.0416934013577368E-2</v>
      </c>
      <c r="D5416" s="46">
        <v>1.7234072351103451</v>
      </c>
      <c r="E5416" s="46">
        <v>1.0125555431386326</v>
      </c>
    </row>
    <row r="5417" spans="1:5" x14ac:dyDescent="0.35">
      <c r="A5417" s="47">
        <v>37328.257998604931</v>
      </c>
      <c r="B5417" s="46">
        <v>1.0388604448602441</v>
      </c>
      <c r="C5417" s="46">
        <v>2.3918852469090535</v>
      </c>
      <c r="D5417" s="46">
        <v>1.7229438007475733</v>
      </c>
      <c r="E5417" s="46">
        <v>1.0124535306882758</v>
      </c>
    </row>
    <row r="5418" spans="1:5" x14ac:dyDescent="0.35">
      <c r="A5418" s="47">
        <v>37330.113511818898</v>
      </c>
      <c r="B5418" s="46">
        <v>1.0388164706174152</v>
      </c>
      <c r="C5418" s="46">
        <v>-1.5205390992609424</v>
      </c>
      <c r="D5418" s="46">
        <v>1.7228257386892636</v>
      </c>
      <c r="E5418" s="46">
        <v>1.0124276226318936</v>
      </c>
    </row>
    <row r="5419" spans="1:5" x14ac:dyDescent="0.35">
      <c r="A5419" s="47">
        <v>37330.227272794982</v>
      </c>
      <c r="B5419" s="46">
        <v>1.0388137745583139</v>
      </c>
      <c r="C5419" s="46">
        <v>0.97694338103522238</v>
      </c>
      <c r="D5419" s="46">
        <v>1.7228185008140733</v>
      </c>
      <c r="E5419" s="46">
        <v>1.0124260353748977</v>
      </c>
    </row>
    <row r="5420" spans="1:5" x14ac:dyDescent="0.35">
      <c r="A5420" s="47">
        <v>37331.204527776492</v>
      </c>
      <c r="B5420" s="46">
        <v>1.0387906142180918</v>
      </c>
      <c r="C5420" s="46">
        <v>1.7817365239486849</v>
      </c>
      <c r="D5420" s="46">
        <v>1.7227563266646582</v>
      </c>
      <c r="E5420" s="46">
        <v>1.0124124056717831</v>
      </c>
    </row>
    <row r="5421" spans="1:5" x14ac:dyDescent="0.35">
      <c r="A5421" s="47">
        <v>37334.50869946499</v>
      </c>
      <c r="B5421" s="46">
        <v>1.0387123067647659</v>
      </c>
      <c r="C5421" s="46">
        <v>1.378041788754425</v>
      </c>
      <c r="D5421" s="46">
        <v>1.7225461413544321</v>
      </c>
      <c r="E5421" s="46">
        <v>1.0123663955768913</v>
      </c>
    </row>
    <row r="5422" spans="1:5" x14ac:dyDescent="0.35">
      <c r="A5422" s="47">
        <v>37342.330393266559</v>
      </c>
      <c r="B5422" s="46">
        <v>1.0385269329051032</v>
      </c>
      <c r="C5422" s="46">
        <v>-1.5530290642665756</v>
      </c>
      <c r="D5422" s="46">
        <v>1.7220487731185887</v>
      </c>
      <c r="E5422" s="46">
        <v>1.0122579262884857</v>
      </c>
    </row>
    <row r="5423" spans="1:5" x14ac:dyDescent="0.35">
      <c r="A5423" s="47">
        <v>37347.446363635449</v>
      </c>
      <c r="B5423" s="46">
        <v>1.0384056830369937</v>
      </c>
      <c r="C5423" s="46">
        <v>1.0007372978625861</v>
      </c>
      <c r="D5423" s="46">
        <v>1.721723599801702</v>
      </c>
      <c r="E5423" s="46">
        <v>1.0121873168550284</v>
      </c>
    </row>
    <row r="5424" spans="1:5" x14ac:dyDescent="0.35">
      <c r="A5424" s="47">
        <v>37348.131911391334</v>
      </c>
      <c r="B5424" s="46">
        <v>1.038389435317256</v>
      </c>
      <c r="C5424" s="46">
        <v>1.2947140691224268</v>
      </c>
      <c r="D5424" s="46">
        <v>1.7216800347011019</v>
      </c>
      <c r="E5424" s="46">
        <v>1.0121778752603734</v>
      </c>
    </row>
    <row r="5425" spans="1:5" x14ac:dyDescent="0.35">
      <c r="A5425" s="47">
        <v>37358.66570950747</v>
      </c>
      <c r="B5425" s="46">
        <v>1.0381397804291999</v>
      </c>
      <c r="C5425" s="46">
        <v>0.86626454870952774</v>
      </c>
      <c r="D5425" s="46">
        <v>1.7210108919850404</v>
      </c>
      <c r="E5425" s="46">
        <v>1.0120333959365864</v>
      </c>
    </row>
    <row r="5426" spans="1:5" x14ac:dyDescent="0.35">
      <c r="A5426" s="47">
        <v>37368.653819388142</v>
      </c>
      <c r="B5426" s="46">
        <v>1.0379030613210594</v>
      </c>
      <c r="C5426" s="46">
        <v>1.3967317460702677</v>
      </c>
      <c r="D5426" s="46">
        <v>1.7203768641690371</v>
      </c>
      <c r="E5426" s="46">
        <v>1.0118974256871411</v>
      </c>
    </row>
    <row r="5427" spans="1:5" x14ac:dyDescent="0.35">
      <c r="A5427" s="47">
        <v>37387.656356558531</v>
      </c>
      <c r="B5427" s="46">
        <v>1.0374527226594552</v>
      </c>
      <c r="C5427" s="46">
        <v>1.3159092181410648</v>
      </c>
      <c r="D5427" s="46">
        <v>1.7191718477497142</v>
      </c>
      <c r="E5427" s="46">
        <v>1.0116414504292168</v>
      </c>
    </row>
    <row r="5428" spans="1:5" x14ac:dyDescent="0.35">
      <c r="A5428" s="47">
        <v>37388.779278073103</v>
      </c>
      <c r="B5428" s="46">
        <v>1.0374261121317905</v>
      </c>
      <c r="C5428" s="46">
        <v>2.2856431493044616</v>
      </c>
      <c r="D5428" s="46">
        <v>1.7191006905580508</v>
      </c>
      <c r="E5428" s="46">
        <v>1.011626433853392</v>
      </c>
    </row>
    <row r="5429" spans="1:5" x14ac:dyDescent="0.35">
      <c r="A5429" s="47">
        <v>37406.852136616915</v>
      </c>
      <c r="B5429" s="46">
        <v>1.0369978607814463</v>
      </c>
      <c r="C5429" s="46">
        <v>1.2487855912689749</v>
      </c>
      <c r="D5429" s="46">
        <v>1.7179562481551893</v>
      </c>
      <c r="E5429" s="46">
        <v>1.0113864093007805</v>
      </c>
    </row>
    <row r="5430" spans="1:5" x14ac:dyDescent="0.35">
      <c r="A5430" s="47">
        <v>37413.37097649552</v>
      </c>
      <c r="B5430" s="46">
        <v>1.0368434091227539</v>
      </c>
      <c r="C5430" s="46">
        <v>4.0609166357437942</v>
      </c>
      <c r="D5430" s="46">
        <v>1.7175438222824111</v>
      </c>
      <c r="E5430" s="46">
        <v>1.0113005917201159</v>
      </c>
    </row>
    <row r="5431" spans="1:5" x14ac:dyDescent="0.35">
      <c r="A5431" s="47">
        <v>37414.116954126788</v>
      </c>
      <c r="B5431" s="46">
        <v>1.0368257352808785</v>
      </c>
      <c r="C5431" s="46">
        <v>1.1133524584300947</v>
      </c>
      <c r="D5431" s="46">
        <v>1.7174966393932809</v>
      </c>
      <c r="E5431" s="46">
        <v>1.0112907966388409</v>
      </c>
    </row>
    <row r="5432" spans="1:5" x14ac:dyDescent="0.35">
      <c r="A5432" s="47">
        <v>37424.116357232313</v>
      </c>
      <c r="B5432" s="46">
        <v>1.0365888426895553</v>
      </c>
      <c r="C5432" s="46">
        <v>1.5021651415448201</v>
      </c>
      <c r="D5432" s="46">
        <v>1.7168644332032379</v>
      </c>
      <c r="E5432" s="46">
        <v>1.0111599986340369</v>
      </c>
    </row>
    <row r="5433" spans="1:5" x14ac:dyDescent="0.35">
      <c r="A5433" s="47">
        <v>37427.394360910497</v>
      </c>
      <c r="B5433" s="46">
        <v>1.0365111911503988</v>
      </c>
      <c r="C5433" s="46">
        <v>0.66877879231825865</v>
      </c>
      <c r="D5433" s="46">
        <v>1.7166572866164342</v>
      </c>
      <c r="E5433" s="46">
        <v>1.0111173215396179</v>
      </c>
    </row>
    <row r="5434" spans="1:5" x14ac:dyDescent="0.35">
      <c r="A5434" s="47">
        <v>37431.894806369943</v>
      </c>
      <c r="B5434" s="46">
        <v>1.0364045873327077</v>
      </c>
      <c r="C5434" s="46">
        <v>0.95201388881027693</v>
      </c>
      <c r="D5434" s="46">
        <v>1.716372973948278</v>
      </c>
      <c r="E5434" s="46">
        <v>1.0110588897009294</v>
      </c>
    </row>
    <row r="5435" spans="1:5" x14ac:dyDescent="0.35">
      <c r="A5435" s="47">
        <v>37432.895592256493</v>
      </c>
      <c r="B5435" s="46">
        <v>1.0363808822621228</v>
      </c>
      <c r="C5435" s="46">
        <v>1.1246285641468123</v>
      </c>
      <c r="D5435" s="46">
        <v>1.7163097631480508</v>
      </c>
      <c r="E5435" s="46">
        <v>1.0110459210773599</v>
      </c>
    </row>
    <row r="5436" spans="1:5" x14ac:dyDescent="0.35">
      <c r="A5436" s="47">
        <v>37442.316103949073</v>
      </c>
      <c r="B5436" s="46">
        <v>1.0361577615050181</v>
      </c>
      <c r="C5436" s="46">
        <v>0.50426085930339593</v>
      </c>
      <c r="D5436" s="46">
        <v>1.7157149891417562</v>
      </c>
      <c r="E5436" s="46">
        <v>1.0109242914651568</v>
      </c>
    </row>
    <row r="5437" spans="1:5" x14ac:dyDescent="0.35">
      <c r="A5437" s="47">
        <v>37442.670727755751</v>
      </c>
      <c r="B5437" s="46">
        <v>1.0361493630477621</v>
      </c>
      <c r="C5437" s="46">
        <v>1.2042399331774423</v>
      </c>
      <c r="D5437" s="46">
        <v>1.715692607974457</v>
      </c>
      <c r="E5437" s="46">
        <v>1.0109197285220193</v>
      </c>
    </row>
    <row r="5438" spans="1:5" x14ac:dyDescent="0.35">
      <c r="A5438" s="47">
        <v>37445.883144595377</v>
      </c>
      <c r="B5438" s="46">
        <v>1.0360732865424946</v>
      </c>
      <c r="C5438" s="46">
        <v>0.86552645886643909</v>
      </c>
      <c r="D5438" s="46">
        <v>1.7154898924131117</v>
      </c>
      <c r="E5438" s="46">
        <v>1.0108784458270339</v>
      </c>
    </row>
    <row r="5439" spans="1:5" x14ac:dyDescent="0.35">
      <c r="A5439" s="47">
        <v>37454.520556449257</v>
      </c>
      <c r="B5439" s="46">
        <v>1.0358687564166555</v>
      </c>
      <c r="C5439" s="46">
        <v>-4.0461169753058801E-2</v>
      </c>
      <c r="D5439" s="46">
        <v>1.7149450891478171</v>
      </c>
      <c r="E5439" s="46">
        <v>1.0107679038118447</v>
      </c>
    </row>
    <row r="5440" spans="1:5" x14ac:dyDescent="0.35">
      <c r="A5440" s="47">
        <v>37468.682560230867</v>
      </c>
      <c r="B5440" s="46">
        <v>1.0355334793149493</v>
      </c>
      <c r="C5440" s="46">
        <v>1.0173679475772079</v>
      </c>
      <c r="D5440" s="46">
        <v>1.7140526189446548</v>
      </c>
      <c r="E5440" s="46">
        <v>1.0105880833189886</v>
      </c>
    </row>
    <row r="5441" spans="1:5" x14ac:dyDescent="0.35">
      <c r="A5441" s="47">
        <v>37469.064222927584</v>
      </c>
      <c r="B5441" s="46">
        <v>1.0355244450222825</v>
      </c>
      <c r="C5441" s="46">
        <v>1.2994856998448379</v>
      </c>
      <c r="D5441" s="46">
        <v>1.7140285808767179</v>
      </c>
      <c r="E5441" s="46">
        <v>1.0105832614493266</v>
      </c>
    </row>
    <row r="5442" spans="1:5" x14ac:dyDescent="0.35">
      <c r="A5442" s="47">
        <v>37475.397030898581</v>
      </c>
      <c r="B5442" s="46">
        <v>1.0353745528324574</v>
      </c>
      <c r="C5442" s="46">
        <v>0.91054030456299007</v>
      </c>
      <c r="D5442" s="46">
        <v>1.713629831327689</v>
      </c>
      <c r="E5442" s="46">
        <v>1.0105034377040276</v>
      </c>
    </row>
    <row r="5443" spans="1:5" x14ac:dyDescent="0.35">
      <c r="A5443" s="47">
        <v>37477.12954795031</v>
      </c>
      <c r="B5443" s="46">
        <v>1.0353335493114868</v>
      </c>
      <c r="C5443" s="46">
        <v>1.1176107786017742</v>
      </c>
      <c r="D5443" s="46">
        <v>1.7135207773145797</v>
      </c>
      <c r="E5443" s="46">
        <v>1.0104816599156274</v>
      </c>
    </row>
    <row r="5444" spans="1:5" x14ac:dyDescent="0.35">
      <c r="A5444" s="47">
        <v>37484.962607269634</v>
      </c>
      <c r="B5444" s="46">
        <v>1.0351481847493242</v>
      </c>
      <c r="C5444" s="46">
        <v>1.0630520554516076</v>
      </c>
      <c r="D5444" s="46">
        <v>1.7130279113840086</v>
      </c>
      <c r="E5444" s="46">
        <v>1.0103835187562529</v>
      </c>
    </row>
    <row r="5445" spans="1:5" x14ac:dyDescent="0.35">
      <c r="A5445" s="47">
        <v>37486.260023945775</v>
      </c>
      <c r="B5445" s="46">
        <v>1.0351174855316818</v>
      </c>
      <c r="C5445" s="46">
        <v>1.154815033967882</v>
      </c>
      <c r="D5445" s="46">
        <v>1.7129463063376711</v>
      </c>
      <c r="E5445" s="46">
        <v>1.0103673137308482</v>
      </c>
    </row>
    <row r="5446" spans="1:5" x14ac:dyDescent="0.35">
      <c r="A5446" s="47">
        <v>37487.724128224727</v>
      </c>
      <c r="B5446" s="46">
        <v>1.035082843360974</v>
      </c>
      <c r="C5446" s="46">
        <v>0.91528860235317033</v>
      </c>
      <c r="D5446" s="46">
        <v>1.712854227249172</v>
      </c>
      <c r="E5446" s="46">
        <v>1.0103490438683012</v>
      </c>
    </row>
    <row r="5447" spans="1:5" x14ac:dyDescent="0.35">
      <c r="A5447" s="47">
        <v>37489.170200577901</v>
      </c>
      <c r="B5447" s="46">
        <v>1.0350486290806424</v>
      </c>
      <c r="C5447" s="46">
        <v>1.1263789480920439</v>
      </c>
      <c r="D5447" s="46">
        <v>1.7127632929358871</v>
      </c>
      <c r="E5447" s="46">
        <v>1.0103310168105704</v>
      </c>
    </row>
    <row r="5448" spans="1:5" x14ac:dyDescent="0.35">
      <c r="A5448" s="47">
        <v>37501.258672579701</v>
      </c>
      <c r="B5448" s="46">
        <v>1.0347626639573533</v>
      </c>
      <c r="C5448" s="46">
        <v>0.81496180033207022</v>
      </c>
      <c r="D5448" s="46">
        <v>1.7120035449454689</v>
      </c>
      <c r="E5448" s="46">
        <v>1.010181006127874</v>
      </c>
    </row>
    <row r="5449" spans="1:5" x14ac:dyDescent="0.35">
      <c r="A5449" s="47">
        <v>37504.030219480046</v>
      </c>
      <c r="B5449" s="46">
        <v>1.0346971132297369</v>
      </c>
      <c r="C5449" s="46">
        <v>1.19365841010588</v>
      </c>
      <c r="D5449" s="46">
        <v>1.7118294622359846</v>
      </c>
      <c r="E5449" s="46">
        <v>1.0101467844654739</v>
      </c>
    </row>
    <row r="5450" spans="1:5" x14ac:dyDescent="0.35">
      <c r="A5450" s="47">
        <v>37507.532225661023</v>
      </c>
      <c r="B5450" s="46">
        <v>1.0346142934269948</v>
      </c>
      <c r="C5450" s="46">
        <v>1.0911471898906733</v>
      </c>
      <c r="D5450" s="46">
        <v>1.7116095558820721</v>
      </c>
      <c r="E5450" s="46">
        <v>1.0101036341827172</v>
      </c>
    </row>
    <row r="5451" spans="1:5" x14ac:dyDescent="0.35">
      <c r="A5451" s="47">
        <v>37508.316107440296</v>
      </c>
      <c r="B5451" s="46">
        <v>1.0345957563399859</v>
      </c>
      <c r="C5451" s="46">
        <v>1.5489930006234554</v>
      </c>
      <c r="D5451" s="46">
        <v>1.7115603412374649</v>
      </c>
      <c r="E5451" s="46">
        <v>1.0100939893392014</v>
      </c>
    </row>
    <row r="5452" spans="1:5" x14ac:dyDescent="0.35">
      <c r="A5452" s="47">
        <v>37508.725561189138</v>
      </c>
      <c r="B5452" s="46">
        <v>1.0345860738210535</v>
      </c>
      <c r="C5452" s="46">
        <v>7.9493331318314375E-2</v>
      </c>
      <c r="D5452" s="46">
        <v>1.7115346356736112</v>
      </c>
      <c r="E5452" s="46">
        <v>1.0100889534463331</v>
      </c>
    </row>
    <row r="5453" spans="1:5" x14ac:dyDescent="0.35">
      <c r="A5453" s="47">
        <v>37513.505774144898</v>
      </c>
      <c r="B5453" s="46">
        <v>1.0344730426869804</v>
      </c>
      <c r="C5453" s="46">
        <v>1.196207678955119</v>
      </c>
      <c r="D5453" s="46">
        <v>1.711234597980368</v>
      </c>
      <c r="E5453" s="46">
        <v>1.0100302629259221</v>
      </c>
    </row>
    <row r="5454" spans="1:5" x14ac:dyDescent="0.35">
      <c r="A5454" s="47">
        <v>37515.362454739261</v>
      </c>
      <c r="B5454" s="46">
        <v>1.034429144595167</v>
      </c>
      <c r="C5454" s="46">
        <v>1.2582155785383797</v>
      </c>
      <c r="D5454" s="46">
        <v>1.7111180927002851</v>
      </c>
      <c r="E5454" s="46">
        <v>1.0100075172424237</v>
      </c>
    </row>
    <row r="5455" spans="1:5" x14ac:dyDescent="0.35">
      <c r="A5455" s="47">
        <v>37516.777357000647</v>
      </c>
      <c r="B5455" s="46">
        <v>1.0343956932462974</v>
      </c>
      <c r="C5455" s="46">
        <v>0.93243937124845022</v>
      </c>
      <c r="D5455" s="46">
        <v>1.7110293208154597</v>
      </c>
      <c r="E5455" s="46">
        <v>1.0099902024766423</v>
      </c>
    </row>
    <row r="5456" spans="1:5" x14ac:dyDescent="0.35">
      <c r="A5456" s="47">
        <v>37518.948072833206</v>
      </c>
      <c r="B5456" s="46">
        <v>1.0343443756132096</v>
      </c>
      <c r="C5456" s="46">
        <v>1.3081303194491634</v>
      </c>
      <c r="D5456" s="46">
        <v>1.7108931491557617</v>
      </c>
      <c r="E5456" s="46">
        <v>1.0099636700446066</v>
      </c>
    </row>
    <row r="5457" spans="1:5" x14ac:dyDescent="0.35">
      <c r="A5457" s="47">
        <v>37519.992857525634</v>
      </c>
      <c r="B5457" s="46">
        <v>1.0343196771958119</v>
      </c>
      <c r="C5457" s="46">
        <v>-0.39392478720859936</v>
      </c>
      <c r="D5457" s="46">
        <v>1.7108276173782886</v>
      </c>
      <c r="E5457" s="46">
        <v>1.0099509133371476</v>
      </c>
    </row>
    <row r="5458" spans="1:5" x14ac:dyDescent="0.35">
      <c r="A5458" s="47">
        <v>37524.319319200018</v>
      </c>
      <c r="B5458" s="46">
        <v>1.0342174093673895</v>
      </c>
      <c r="C5458" s="46">
        <v>1.1452209082194686</v>
      </c>
      <c r="D5458" s="46">
        <v>1.7105563111062747</v>
      </c>
      <c r="E5458" s="46">
        <v>1.009898181342076</v>
      </c>
    </row>
    <row r="5459" spans="1:5" x14ac:dyDescent="0.35">
      <c r="A5459" s="47">
        <v>37531.275969980867</v>
      </c>
      <c r="B5459" s="46">
        <v>1.0340529992364562</v>
      </c>
      <c r="C5459" s="46">
        <v>1.0905119494249771</v>
      </c>
      <c r="D5459" s="46">
        <v>1.710120277457043</v>
      </c>
      <c r="E5459" s="46">
        <v>1.0098137062818762</v>
      </c>
    </row>
    <row r="5460" spans="1:5" x14ac:dyDescent="0.35">
      <c r="A5460" s="47">
        <v>37544.036202899268</v>
      </c>
      <c r="B5460" s="46">
        <v>1.0337515288320036</v>
      </c>
      <c r="C5460" s="46">
        <v>1.3415237345473896</v>
      </c>
      <c r="D5460" s="46">
        <v>1.7093211552819207</v>
      </c>
      <c r="E5460" s="46">
        <v>1.0096597534705432</v>
      </c>
    </row>
    <row r="5461" spans="1:5" x14ac:dyDescent="0.35">
      <c r="A5461" s="47">
        <v>37544.545003740546</v>
      </c>
      <c r="B5461" s="46">
        <v>1.0337395107670084</v>
      </c>
      <c r="C5461" s="46">
        <v>-1.6726871374082131</v>
      </c>
      <c r="D5461" s="46">
        <v>1.7092893092912649</v>
      </c>
      <c r="E5461" s="46">
        <v>1.0096536412072621</v>
      </c>
    </row>
    <row r="5462" spans="1:5" x14ac:dyDescent="0.35">
      <c r="A5462" s="47">
        <v>37549.775514452573</v>
      </c>
      <c r="B5462" s="46">
        <v>1.0336159767879778</v>
      </c>
      <c r="C5462" s="46">
        <v>0.96479399182716197</v>
      </c>
      <c r="D5462" s="46">
        <v>1.7089620113911865</v>
      </c>
      <c r="E5462" s="46">
        <v>1.0095909231577904</v>
      </c>
    </row>
    <row r="5463" spans="1:5" x14ac:dyDescent="0.35">
      <c r="A5463" s="47">
        <v>37551.130857753189</v>
      </c>
      <c r="B5463" s="46">
        <v>1.0335839701483913</v>
      </c>
      <c r="C5463" s="46">
        <v>1.1688769366242635</v>
      </c>
      <c r="D5463" s="46">
        <v>1.708877225344023</v>
      </c>
      <c r="E5463" s="46">
        <v>1.0095747060035456</v>
      </c>
    </row>
    <row r="5464" spans="1:5" x14ac:dyDescent="0.35">
      <c r="A5464" s="47">
        <v>37553.863865085041</v>
      </c>
      <c r="B5464" s="46">
        <v>1.0335194345947107</v>
      </c>
      <c r="C5464" s="46">
        <v>0.69684913320828823</v>
      </c>
      <c r="D5464" s="46">
        <v>1.7087062873476093</v>
      </c>
      <c r="E5464" s="46">
        <v>1.0095420476079859</v>
      </c>
    </row>
    <row r="5465" spans="1:5" x14ac:dyDescent="0.35">
      <c r="A5465" s="47">
        <v>37559.19576946395</v>
      </c>
      <c r="B5465" s="46">
        <v>1.0333935491778417</v>
      </c>
      <c r="C5465" s="46">
        <v>1.1768687475156359</v>
      </c>
      <c r="D5465" s="46">
        <v>1.7083729167937607</v>
      </c>
      <c r="E5465" s="46">
        <v>1.0094784980196536</v>
      </c>
    </row>
    <row r="5466" spans="1:5" x14ac:dyDescent="0.35">
      <c r="A5466" s="47">
        <v>37560.489424605927</v>
      </c>
      <c r="B5466" s="46">
        <v>1.033363010008876</v>
      </c>
      <c r="C5466" s="46">
        <v>1.0602760354448293</v>
      </c>
      <c r="D5466" s="46">
        <v>1.7082920561229398</v>
      </c>
      <c r="E5466" s="46">
        <v>1.0094631119353348</v>
      </c>
    </row>
    <row r="5467" spans="1:5" x14ac:dyDescent="0.35">
      <c r="A5467" s="47">
        <v>37562.314420868286</v>
      </c>
      <c r="B5467" s="46">
        <v>1.0333199301047591</v>
      </c>
      <c r="C5467" s="46">
        <v>1.2558246116543215</v>
      </c>
      <c r="D5467" s="46">
        <v>1.7081779992962363</v>
      </c>
      <c r="E5467" s="46">
        <v>1.0094414279360229</v>
      </c>
    </row>
    <row r="5468" spans="1:5" x14ac:dyDescent="0.35">
      <c r="A5468" s="47">
        <v>37571.439044823092</v>
      </c>
      <c r="B5468" s="46">
        <v>1.0331045850877814</v>
      </c>
      <c r="C5468" s="46">
        <v>1.0794521608121332</v>
      </c>
      <c r="D5468" s="46">
        <v>1.7076080129985334</v>
      </c>
      <c r="E5468" s="46">
        <v>1.0093333887424492</v>
      </c>
    </row>
    <row r="5469" spans="1:5" x14ac:dyDescent="0.35">
      <c r="A5469" s="47">
        <v>37580.839623469576</v>
      </c>
      <c r="B5469" s="46">
        <v>1.0328828102834937</v>
      </c>
      <c r="C5469" s="46">
        <v>1.1201856078461248</v>
      </c>
      <c r="D5469" s="46">
        <v>1.7070212720872693</v>
      </c>
      <c r="E5469" s="46">
        <v>1.00922273144214</v>
      </c>
    </row>
    <row r="5470" spans="1:5" x14ac:dyDescent="0.35">
      <c r="A5470" s="47">
        <v>37582.556845723891</v>
      </c>
      <c r="B5470" s="46">
        <v>1.0328423076058677</v>
      </c>
      <c r="C5470" s="46">
        <v>1.2431022975533779</v>
      </c>
      <c r="D5470" s="46">
        <v>1.7069141443102118</v>
      </c>
      <c r="E5470" s="46">
        <v>1.0092025878701605</v>
      </c>
    </row>
    <row r="5471" spans="1:5" x14ac:dyDescent="0.35">
      <c r="A5471" s="47">
        <v>37586.106845674796</v>
      </c>
      <c r="B5471" s="46">
        <v>1.0327585861107047</v>
      </c>
      <c r="C5471" s="46">
        <v>0.2603405077408194</v>
      </c>
      <c r="D5471" s="46">
        <v>1.7066927323980863</v>
      </c>
      <c r="E5471" s="46">
        <v>1.0091610136442255</v>
      </c>
    </row>
    <row r="5472" spans="1:5" x14ac:dyDescent="0.35">
      <c r="A5472" s="47">
        <v>37599.176828564196</v>
      </c>
      <c r="B5472" s="46">
        <v>1.0324504616297272</v>
      </c>
      <c r="C5472" s="46">
        <v>0.36243944750602441</v>
      </c>
      <c r="D5472" s="46">
        <v>1.705878176790959</v>
      </c>
      <c r="E5472" s="46">
        <v>1.0090087373571726</v>
      </c>
    </row>
    <row r="5473" spans="1:5" x14ac:dyDescent="0.35">
      <c r="A5473" s="47">
        <v>37605.094666055687</v>
      </c>
      <c r="B5473" s="46">
        <v>1.0323110084012623</v>
      </c>
      <c r="C5473" s="46">
        <v>0.7369991361085626</v>
      </c>
      <c r="D5473" s="46">
        <v>1.7055096812219179</v>
      </c>
      <c r="E5473" s="46">
        <v>1.0089401916152847</v>
      </c>
    </row>
    <row r="5474" spans="1:5" x14ac:dyDescent="0.35">
      <c r="A5474" s="47">
        <v>37605.468709276181</v>
      </c>
      <c r="B5474" s="46">
        <v>1.0323021953932101</v>
      </c>
      <c r="C5474" s="46">
        <v>1.7629790708118209</v>
      </c>
      <c r="D5474" s="46">
        <v>1.7054863968015179</v>
      </c>
      <c r="E5474" s="46">
        <v>1.0089358674385422</v>
      </c>
    </row>
    <row r="5475" spans="1:5" x14ac:dyDescent="0.35">
      <c r="A5475" s="47">
        <v>37607.929697140193</v>
      </c>
      <c r="B5475" s="46">
        <v>1.0322442147459705</v>
      </c>
      <c r="C5475" s="46">
        <v>0.60745547395932853</v>
      </c>
      <c r="D5475" s="46">
        <v>1.7053332188141386</v>
      </c>
      <c r="E5475" s="46">
        <v>1.0089074414320958</v>
      </c>
    </row>
    <row r="5476" spans="1:5" x14ac:dyDescent="0.35">
      <c r="A5476" s="47">
        <v>37619.119381895143</v>
      </c>
      <c r="B5476" s="46">
        <v>1.0319806725117948</v>
      </c>
      <c r="C5476" s="46">
        <v>7.2827104933681497E-2</v>
      </c>
      <c r="D5476" s="46">
        <v>1.7046371853127276</v>
      </c>
      <c r="E5476" s="46">
        <v>1.0087787270406416</v>
      </c>
    </row>
    <row r="5477" spans="1:5" x14ac:dyDescent="0.35">
      <c r="A5477" s="47">
        <v>37626.357686025156</v>
      </c>
      <c r="B5477" s="46">
        <v>1.031810271035392</v>
      </c>
      <c r="C5477" s="46">
        <v>1.2310882151794988</v>
      </c>
      <c r="D5477" s="46">
        <v>1.7041873270259178</v>
      </c>
      <c r="E5477" s="46">
        <v>1.008695925731365</v>
      </c>
    </row>
    <row r="5478" spans="1:5" x14ac:dyDescent="0.35">
      <c r="A5478" s="47">
        <v>37628.975858322068</v>
      </c>
      <c r="B5478" s="46">
        <v>1.0317486502550197</v>
      </c>
      <c r="C5478" s="46">
        <v>0.65268996097973542</v>
      </c>
      <c r="D5478" s="46">
        <v>1.7040246838044761</v>
      </c>
      <c r="E5478" s="46">
        <v>1.0086660636300593</v>
      </c>
    </row>
    <row r="5479" spans="1:5" x14ac:dyDescent="0.35">
      <c r="A5479" s="47">
        <v>37644.3238540272</v>
      </c>
      <c r="B5479" s="46">
        <v>1.0313875910062713</v>
      </c>
      <c r="C5479" s="46">
        <v>0.41453493593524016</v>
      </c>
      <c r="D5479" s="46">
        <v>1.7030720638815817</v>
      </c>
      <c r="E5479" s="46">
        <v>1.0084919356399915</v>
      </c>
    </row>
    <row r="5480" spans="1:5" x14ac:dyDescent="0.35">
      <c r="A5480" s="47">
        <v>37657.166035265553</v>
      </c>
      <c r="B5480" s="46">
        <v>1.0310857094415917</v>
      </c>
      <c r="C5480" s="46">
        <v>-0.84292433917200205</v>
      </c>
      <c r="D5480" s="46">
        <v>1.702276050262052</v>
      </c>
      <c r="E5480" s="46">
        <v>1.0083474314584056</v>
      </c>
    </row>
    <row r="5481" spans="1:5" x14ac:dyDescent="0.35">
      <c r="A5481" s="47">
        <v>37659.318260528831</v>
      </c>
      <c r="B5481" s="46">
        <v>1.0310351381158664</v>
      </c>
      <c r="C5481" s="46">
        <v>1.3388845536644434</v>
      </c>
      <c r="D5481" s="46">
        <v>1.7021427428233418</v>
      </c>
      <c r="E5481" s="46">
        <v>1.0083233184932912</v>
      </c>
    </row>
    <row r="5482" spans="1:5" x14ac:dyDescent="0.35">
      <c r="A5482" s="47">
        <v>37670.223070931621</v>
      </c>
      <c r="B5482" s="46">
        <v>1.0307790010825313</v>
      </c>
      <c r="C5482" s="46">
        <v>-1.0101664556082302</v>
      </c>
      <c r="D5482" s="46">
        <v>1.7014677360736716</v>
      </c>
      <c r="E5482" s="46">
        <v>1.0082015977702277</v>
      </c>
    </row>
    <row r="5483" spans="1:5" x14ac:dyDescent="0.35">
      <c r="A5483" s="47">
        <v>37679.687273353396</v>
      </c>
      <c r="B5483" s="46">
        <v>1.0305568344984051</v>
      </c>
      <c r="C5483" s="46">
        <v>0.51184104749457671</v>
      </c>
      <c r="D5483" s="46">
        <v>1.7008824891131045</v>
      </c>
      <c r="E5483" s="46">
        <v>1.0080965631935799</v>
      </c>
    </row>
    <row r="5484" spans="1:5" x14ac:dyDescent="0.35">
      <c r="A5484" s="47">
        <v>37680.872525367995</v>
      </c>
      <c r="B5484" s="46">
        <v>1.0305290202972472</v>
      </c>
      <c r="C5484" s="46">
        <v>1.0874575941695719</v>
      </c>
      <c r="D5484" s="46">
        <v>1.7008092341808936</v>
      </c>
      <c r="E5484" s="46">
        <v>1.0080834482919612</v>
      </c>
    </row>
    <row r="5485" spans="1:5" x14ac:dyDescent="0.35">
      <c r="A5485" s="47">
        <v>37684.102011351053</v>
      </c>
      <c r="B5485" s="46">
        <v>1.0304532444312511</v>
      </c>
      <c r="C5485" s="46">
        <v>0.83454659743062987</v>
      </c>
      <c r="D5485" s="46">
        <v>1.7006096784400146</v>
      </c>
      <c r="E5485" s="46">
        <v>1.0080477575982636</v>
      </c>
    </row>
    <row r="5486" spans="1:5" x14ac:dyDescent="0.35">
      <c r="A5486" s="47">
        <v>37695.344505534609</v>
      </c>
      <c r="B5486" s="46">
        <v>1.0301895714103204</v>
      </c>
      <c r="C5486" s="46">
        <v>1.2531735973663194</v>
      </c>
      <c r="D5486" s="46">
        <v>1.6999154868378694</v>
      </c>
      <c r="E5486" s="46">
        <v>1.0079240059442518</v>
      </c>
    </row>
    <row r="5487" spans="1:5" x14ac:dyDescent="0.35">
      <c r="A5487" s="47">
        <v>37706.809273550811</v>
      </c>
      <c r="B5487" s="46">
        <v>1.0299208792007917</v>
      </c>
      <c r="C5487" s="46">
        <v>0.50373976047399793</v>
      </c>
      <c r="D5487" s="46">
        <v>1.6992083802856253</v>
      </c>
      <c r="E5487" s="46">
        <v>1.0077985860295455</v>
      </c>
    </row>
    <row r="5488" spans="1:5" x14ac:dyDescent="0.35">
      <c r="A5488" s="47">
        <v>37710.580086559989</v>
      </c>
      <c r="B5488" s="46">
        <v>1.0298325490226421</v>
      </c>
      <c r="C5488" s="46">
        <v>-0.57213243447370443</v>
      </c>
      <c r="D5488" s="46">
        <v>1.6989759898886549</v>
      </c>
      <c r="E5488" s="46">
        <v>1.007757503622877</v>
      </c>
    </row>
    <row r="5489" spans="1:5" x14ac:dyDescent="0.35">
      <c r="A5489" s="47">
        <v>37711.178009992189</v>
      </c>
      <c r="B5489" s="46">
        <v>1.029818544868371</v>
      </c>
      <c r="C5489" s="46">
        <v>1.2790462371948141</v>
      </c>
      <c r="D5489" s="46">
        <v>1.6989391488552936</v>
      </c>
      <c r="E5489" s="46">
        <v>1.0077509969333855</v>
      </c>
    </row>
    <row r="5490" spans="1:5" x14ac:dyDescent="0.35">
      <c r="A5490" s="47">
        <v>37719.795025652435</v>
      </c>
      <c r="B5490" s="46">
        <v>1.0296167853171267</v>
      </c>
      <c r="C5490" s="46">
        <v>-0.15954539017067892</v>
      </c>
      <c r="D5490" s="46">
        <v>1.6984084626700315</v>
      </c>
      <c r="E5490" s="46">
        <v>1.0076574540233831</v>
      </c>
    </row>
    <row r="5491" spans="1:5" x14ac:dyDescent="0.35">
      <c r="A5491" s="47">
        <v>37726.84862863196</v>
      </c>
      <c r="B5491" s="46">
        <v>1.0294517196760813</v>
      </c>
      <c r="C5491" s="46">
        <v>1.3502795615354835</v>
      </c>
      <c r="D5491" s="46">
        <v>1.6979744115411888</v>
      </c>
      <c r="E5491" s="46">
        <v>1.0075811976918487</v>
      </c>
    </row>
    <row r="5492" spans="1:5" x14ac:dyDescent="0.35">
      <c r="A5492" s="47">
        <v>37731.767233528299</v>
      </c>
      <c r="B5492" s="46">
        <v>1.0293366641945774</v>
      </c>
      <c r="C5492" s="46">
        <v>1.3056447581742736</v>
      </c>
      <c r="D5492" s="46">
        <v>1.6976719279087229</v>
      </c>
      <c r="E5492" s="46">
        <v>1.0075281880665969</v>
      </c>
    </row>
    <row r="5493" spans="1:5" x14ac:dyDescent="0.35">
      <c r="A5493" s="47">
        <v>37742.640023311949</v>
      </c>
      <c r="B5493" s="46">
        <v>1.0290824711891662</v>
      </c>
      <c r="C5493" s="46">
        <v>0.77909190032148246</v>
      </c>
      <c r="D5493" s="46">
        <v>1.6970038264901199</v>
      </c>
      <c r="E5493" s="46">
        <v>1.0074114821434383</v>
      </c>
    </row>
    <row r="5494" spans="1:5" x14ac:dyDescent="0.35">
      <c r="A5494" s="47">
        <v>37743.748956873264</v>
      </c>
      <c r="B5494" s="46">
        <v>1.0290565567916665</v>
      </c>
      <c r="C5494" s="46">
        <v>0.97530886742498435</v>
      </c>
      <c r="D5494" s="46">
        <v>1.6969357285711106</v>
      </c>
      <c r="E5494" s="46">
        <v>1.0073996153630012</v>
      </c>
    </row>
    <row r="5495" spans="1:5" x14ac:dyDescent="0.35">
      <c r="A5495" s="47">
        <v>37743.990476954372</v>
      </c>
      <c r="B5495" s="46">
        <v>1.0290509130447656</v>
      </c>
      <c r="C5495" s="46">
        <v>1.0430876891287078</v>
      </c>
      <c r="D5495" s="46">
        <v>1.696920898243069</v>
      </c>
      <c r="E5495" s="46">
        <v>1.0073970317205212</v>
      </c>
    </row>
    <row r="5496" spans="1:5" x14ac:dyDescent="0.35">
      <c r="A5496" s="47">
        <v>37751.903639292897</v>
      </c>
      <c r="B5496" s="46">
        <v>1.0288660565692855</v>
      </c>
      <c r="C5496" s="46">
        <v>-0.71561621564565359</v>
      </c>
      <c r="D5496" s="46">
        <v>1.6964352055473504</v>
      </c>
      <c r="E5496" s="46">
        <v>1.0073125545577959</v>
      </c>
    </row>
    <row r="5497" spans="1:5" x14ac:dyDescent="0.35">
      <c r="A5497" s="47">
        <v>37756.799442088035</v>
      </c>
      <c r="B5497" s="46">
        <v>1.0287517417666536</v>
      </c>
      <c r="C5497" s="46">
        <v>1.2906136984059513</v>
      </c>
      <c r="D5497" s="46">
        <v>1.6961349139872102</v>
      </c>
      <c r="E5497" s="46">
        <v>1.007260456063811</v>
      </c>
    </row>
    <row r="5498" spans="1:5" x14ac:dyDescent="0.35">
      <c r="A5498" s="47">
        <v>37756.960223243637</v>
      </c>
      <c r="B5498" s="46">
        <v>1.0287479883095767</v>
      </c>
      <c r="C5498" s="46">
        <v>1.3689589001296021</v>
      </c>
      <c r="D5498" s="46">
        <v>1.6961250548493645</v>
      </c>
      <c r="E5498" s="46">
        <v>1.0072587472585826</v>
      </c>
    </row>
    <row r="5499" spans="1:5" x14ac:dyDescent="0.35">
      <c r="A5499" s="47">
        <v>37757.695250329452</v>
      </c>
      <c r="B5499" s="46">
        <v>1.0287308295847648</v>
      </c>
      <c r="C5499" s="46">
        <v>0.95304685032262526</v>
      </c>
      <c r="D5499" s="46">
        <v>1.6960799849396873</v>
      </c>
      <c r="E5499" s="46">
        <v>1.0072509370115996</v>
      </c>
    </row>
    <row r="5500" spans="1:5" x14ac:dyDescent="0.35">
      <c r="A5500" s="47">
        <v>37765.390024972505</v>
      </c>
      <c r="B5500" s="46">
        <v>1.0285512575157412</v>
      </c>
      <c r="C5500" s="46">
        <v>0.95188422041954102</v>
      </c>
      <c r="D5500" s="46">
        <v>1.6956083708163905</v>
      </c>
      <c r="E5500" s="46">
        <v>1.0071693428933668</v>
      </c>
    </row>
    <row r="5501" spans="1:5" x14ac:dyDescent="0.35">
      <c r="A5501" s="47">
        <v>37766.217852805719</v>
      </c>
      <c r="B5501" s="46">
        <v>1.0285319448828265</v>
      </c>
      <c r="C5501" s="46">
        <v>1.2854022370862639</v>
      </c>
      <c r="D5501" s="46">
        <v>1.6955576558320609</v>
      </c>
      <c r="E5501" s="46">
        <v>1.0071605829934325</v>
      </c>
    </row>
    <row r="5502" spans="1:5" x14ac:dyDescent="0.35">
      <c r="A5502" s="47">
        <v>37767.010528504907</v>
      </c>
      <c r="B5502" s="46">
        <v>1.0285134534779563</v>
      </c>
      <c r="C5502" s="46">
        <v>1.080244776859951</v>
      </c>
      <c r="D5502" s="46">
        <v>1.6955090985013577</v>
      </c>
      <c r="E5502" s="46">
        <v>1.0071521983648677</v>
      </c>
    </row>
    <row r="5503" spans="1:5" x14ac:dyDescent="0.35">
      <c r="A5503" s="47">
        <v>37770.323147554758</v>
      </c>
      <c r="B5503" s="46">
        <v>1.028436189524131</v>
      </c>
      <c r="C5503" s="46">
        <v>0.55683240455961514</v>
      </c>
      <c r="D5503" s="46">
        <v>1.6953062195525122</v>
      </c>
      <c r="E5503" s="46">
        <v>1.0071171935050827</v>
      </c>
    </row>
    <row r="5504" spans="1:5" x14ac:dyDescent="0.35">
      <c r="A5504" s="47">
        <v>37777.755506095324</v>
      </c>
      <c r="B5504" s="46">
        <v>1.0282629089212181</v>
      </c>
      <c r="C5504" s="46">
        <v>2.0281735890140373</v>
      </c>
      <c r="D5504" s="46">
        <v>1.6948512873672745</v>
      </c>
      <c r="E5504" s="46">
        <v>1.0070388573238684</v>
      </c>
    </row>
    <row r="5505" spans="1:5" x14ac:dyDescent="0.35">
      <c r="A5505" s="47">
        <v>37784.858332769159</v>
      </c>
      <c r="B5505" s="46">
        <v>1.0280974064380297</v>
      </c>
      <c r="C5505" s="46">
        <v>1.1194828833255066</v>
      </c>
      <c r="D5505" s="46">
        <v>1.6944168581508154</v>
      </c>
      <c r="E5505" s="46">
        <v>1.0069642524690881</v>
      </c>
    </row>
    <row r="5506" spans="1:5" x14ac:dyDescent="0.35">
      <c r="A5506" s="47">
        <v>37786.131523128301</v>
      </c>
      <c r="B5506" s="46">
        <v>1.0280677498815307</v>
      </c>
      <c r="C5506" s="46">
        <v>1.3559860849991834</v>
      </c>
      <c r="D5506" s="46">
        <v>1.6943390205135227</v>
      </c>
      <c r="E5506" s="46">
        <v>1.0069509057831532</v>
      </c>
    </row>
    <row r="5507" spans="1:5" x14ac:dyDescent="0.35">
      <c r="A5507" s="47">
        <v>37787.800356585489</v>
      </c>
      <c r="B5507" s="46">
        <v>1.0280288821927344</v>
      </c>
      <c r="C5507" s="46">
        <v>1.1398846845064092</v>
      </c>
      <c r="D5507" s="46">
        <v>1.6942370106828513</v>
      </c>
      <c r="E5507" s="46">
        <v>1.006933423645064</v>
      </c>
    </row>
    <row r="5508" spans="1:5" x14ac:dyDescent="0.35">
      <c r="A5508" s="47">
        <v>37793.801023443382</v>
      </c>
      <c r="B5508" s="46">
        <v>1.0278891682967135</v>
      </c>
      <c r="C5508" s="46">
        <v>1.0513690466420478</v>
      </c>
      <c r="D5508" s="46">
        <v>1.6938703594558542</v>
      </c>
      <c r="E5508" s="46">
        <v>1.0068706745494711</v>
      </c>
    </row>
    <row r="5509" spans="1:5" x14ac:dyDescent="0.35">
      <c r="A5509" s="47">
        <v>37797.389255579787</v>
      </c>
      <c r="B5509" s="46">
        <v>1.0278056561733346</v>
      </c>
      <c r="C5509" s="46">
        <v>1.1581522212418704</v>
      </c>
      <c r="D5509" s="46">
        <v>1.6936512229180907</v>
      </c>
      <c r="E5509" s="46">
        <v>1.0068332352017706</v>
      </c>
    </row>
    <row r="5510" spans="1:5" x14ac:dyDescent="0.35">
      <c r="A5510" s="47">
        <v>37798.933731575657</v>
      </c>
      <c r="B5510" s="46">
        <v>1.0277697178528751</v>
      </c>
      <c r="C5510" s="46">
        <v>1.2550155859232026</v>
      </c>
      <c r="D5510" s="46">
        <v>1.6935569258950725</v>
      </c>
      <c r="E5510" s="46">
        <v>1.0068171391713592</v>
      </c>
    </row>
    <row r="5511" spans="1:5" x14ac:dyDescent="0.35">
      <c r="A5511" s="47">
        <v>37799.806053745968</v>
      </c>
      <c r="B5511" s="46">
        <v>1.0277494218823726</v>
      </c>
      <c r="C5511" s="46">
        <v>1.2994482088333204</v>
      </c>
      <c r="D5511" s="46">
        <v>1.6935036735885529</v>
      </c>
      <c r="E5511" s="46">
        <v>1.0068080531170316</v>
      </c>
    </row>
    <row r="5512" spans="1:5" x14ac:dyDescent="0.35">
      <c r="A5512" s="47">
        <v>37801.061048398551</v>
      </c>
      <c r="B5512" s="46">
        <v>1.027720225018026</v>
      </c>
      <c r="C5512" s="46">
        <v>-0.7181598585188631</v>
      </c>
      <c r="D5512" s="46">
        <v>1.6934270690143243</v>
      </c>
      <c r="E5512" s="46">
        <v>1.0067949874892475</v>
      </c>
    </row>
    <row r="5513" spans="1:5" x14ac:dyDescent="0.35">
      <c r="A5513" s="47">
        <v>37802.190529357751</v>
      </c>
      <c r="B5513" s="46">
        <v>1.0276939507937566</v>
      </c>
      <c r="C5513" s="46">
        <v>0.79338221536984221</v>
      </c>
      <c r="D5513" s="46">
        <v>1.6933581344289694</v>
      </c>
      <c r="E5513" s="46">
        <v>1.0067832349301429</v>
      </c>
    </row>
    <row r="5514" spans="1:5" x14ac:dyDescent="0.35">
      <c r="A5514" s="47">
        <v>37803.791345721867</v>
      </c>
      <c r="B5514" s="46">
        <v>1.0276567165346508</v>
      </c>
      <c r="C5514" s="46">
        <v>0.56597859672962159</v>
      </c>
      <c r="D5514" s="46">
        <v>1.6932604473159087</v>
      </c>
      <c r="E5514" s="46">
        <v>1.0067665882800365</v>
      </c>
    </row>
    <row r="5515" spans="1:5" x14ac:dyDescent="0.35">
      <c r="A5515" s="47">
        <v>37829.725759919864</v>
      </c>
      <c r="B5515" s="46">
        <v>1.0270542061378123</v>
      </c>
      <c r="C5515" s="46">
        <v>0.45363953792409983</v>
      </c>
      <c r="D5515" s="46">
        <v>1.6916801393893361</v>
      </c>
      <c r="E5515" s="46">
        <v>1.0064985396301178</v>
      </c>
    </row>
    <row r="5516" spans="1:5" x14ac:dyDescent="0.35">
      <c r="A5516" s="47">
        <v>37833.629332783312</v>
      </c>
      <c r="B5516" s="46">
        <v>1.0269636368404909</v>
      </c>
      <c r="C5516" s="46">
        <v>1.622393925533272</v>
      </c>
      <c r="D5516" s="46">
        <v>1.6914426503100604</v>
      </c>
      <c r="E5516" s="46">
        <v>1.0064584538505599</v>
      </c>
    </row>
    <row r="5517" spans="1:5" x14ac:dyDescent="0.35">
      <c r="A5517" s="47">
        <v>37841.419460759877</v>
      </c>
      <c r="B5517" s="46">
        <v>1.0267829884957376</v>
      </c>
      <c r="C5517" s="46">
        <v>0.89935896260644466</v>
      </c>
      <c r="D5517" s="46">
        <v>1.6909690000607158</v>
      </c>
      <c r="E5517" s="46">
        <v>1.0063786536824988</v>
      </c>
    </row>
    <row r="5518" spans="1:5" x14ac:dyDescent="0.35">
      <c r="A5518" s="47">
        <v>37842.608812412233</v>
      </c>
      <c r="B5518" s="46">
        <v>1.026755419437128</v>
      </c>
      <c r="C5518" s="46">
        <v>1.0888924874736139</v>
      </c>
      <c r="D5518" s="46">
        <v>1.6908967201751566</v>
      </c>
      <c r="E5518" s="46">
        <v>1.0063664930343468</v>
      </c>
    </row>
    <row r="5519" spans="1:5" x14ac:dyDescent="0.35">
      <c r="A5519" s="47">
        <v>37849.592775598008</v>
      </c>
      <c r="B5519" s="46">
        <v>1.0265935928090717</v>
      </c>
      <c r="C5519" s="46">
        <v>1.0965945135985145</v>
      </c>
      <c r="D5519" s="46">
        <v>1.6904724704494623</v>
      </c>
      <c r="E5519" s="46">
        <v>1.0062952047295708</v>
      </c>
    </row>
    <row r="5520" spans="1:5" x14ac:dyDescent="0.35">
      <c r="A5520" s="47">
        <v>37851.335249519339</v>
      </c>
      <c r="B5520" s="46">
        <v>1.0265532339943118</v>
      </c>
      <c r="C5520" s="46">
        <v>1.1572377202742068</v>
      </c>
      <c r="D5520" s="46">
        <v>1.6903666704618425</v>
      </c>
      <c r="E5520" s="46">
        <v>1.0062774502029357</v>
      </c>
    </row>
    <row r="5521" spans="1:5" x14ac:dyDescent="0.35">
      <c r="A5521" s="47">
        <v>37855.749917284353</v>
      </c>
      <c r="B5521" s="46">
        <v>1.0264510118770189</v>
      </c>
      <c r="C5521" s="46">
        <v>1.8072267365356831</v>
      </c>
      <c r="D5521" s="46">
        <v>1.6900987067394122</v>
      </c>
      <c r="E5521" s="46">
        <v>1.0062325238586876</v>
      </c>
    </row>
    <row r="5522" spans="1:5" x14ac:dyDescent="0.35">
      <c r="A5522" s="47">
        <v>37857.728320021408</v>
      </c>
      <c r="B5522" s="46">
        <v>1.026405215540622</v>
      </c>
      <c r="C5522" s="46">
        <v>1.1814721288056385</v>
      </c>
      <c r="D5522" s="46">
        <v>1.6899786612405361</v>
      </c>
      <c r="E5522" s="46">
        <v>1.0062124162221608</v>
      </c>
    </row>
    <row r="5523" spans="1:5" x14ac:dyDescent="0.35">
      <c r="A5523" s="47">
        <v>37858.876506646055</v>
      </c>
      <c r="B5523" s="46">
        <v>1.0263786410954565</v>
      </c>
      <c r="C5523" s="46">
        <v>7.1837639599325875E-2</v>
      </c>
      <c r="D5523" s="46">
        <v>1.6899090031033759</v>
      </c>
      <c r="E5523" s="46">
        <v>1.006200753813032</v>
      </c>
    </row>
    <row r="5524" spans="1:5" x14ac:dyDescent="0.35">
      <c r="A5524" s="47">
        <v>37861.718184329533</v>
      </c>
      <c r="B5524" s="46">
        <v>1.0263128837708415</v>
      </c>
      <c r="C5524" s="46">
        <v>1.1807715507167194</v>
      </c>
      <c r="D5524" s="46">
        <v>1.6897366406961396</v>
      </c>
      <c r="E5524" s="46">
        <v>1.0061719130227222</v>
      </c>
    </row>
    <row r="5525" spans="1:5" x14ac:dyDescent="0.35">
      <c r="A5525" s="47">
        <v>37862.056538043311</v>
      </c>
      <c r="B5525" s="46">
        <v>1.0263050553459321</v>
      </c>
      <c r="C5525" s="46">
        <v>0.13452790138839266</v>
      </c>
      <c r="D5525" s="46">
        <v>1.6897161212499858</v>
      </c>
      <c r="E5525" s="46">
        <v>1.0061684811551119</v>
      </c>
    </row>
    <row r="5526" spans="1:5" x14ac:dyDescent="0.35">
      <c r="A5526" s="47">
        <v>37862.624811384063</v>
      </c>
      <c r="B5526" s="46">
        <v>1.0262919078847927</v>
      </c>
      <c r="C5526" s="46">
        <v>1.6370900514594222</v>
      </c>
      <c r="D5526" s="46">
        <v>1.6896816599907782</v>
      </c>
      <c r="E5526" s="46">
        <v>1.0061627182780624</v>
      </c>
    </row>
    <row r="5527" spans="1:5" x14ac:dyDescent="0.35">
      <c r="A5527" s="47">
        <v>37863.383496461465</v>
      </c>
      <c r="B5527" s="46">
        <v>1.0262743562099452</v>
      </c>
      <c r="C5527" s="46">
        <v>0.84885221842261327</v>
      </c>
      <c r="D5527" s="46">
        <v>1.6896356550031639</v>
      </c>
      <c r="E5527" s="46">
        <v>1.0061550264363921</v>
      </c>
    </row>
    <row r="5528" spans="1:5" x14ac:dyDescent="0.35">
      <c r="A5528" s="47">
        <v>37865.87035401359</v>
      </c>
      <c r="B5528" s="46">
        <v>1.0262168333758976</v>
      </c>
      <c r="C5528" s="46">
        <v>1.4091712359081132</v>
      </c>
      <c r="D5528" s="46">
        <v>1.6894848833411729</v>
      </c>
      <c r="E5528" s="46">
        <v>1.0061298297417061</v>
      </c>
    </row>
    <row r="5529" spans="1:5" x14ac:dyDescent="0.35">
      <c r="A5529" s="47">
        <v>37871.575434103434</v>
      </c>
      <c r="B5529" s="46">
        <v>1.0260849228971827</v>
      </c>
      <c r="C5529" s="46">
        <v>0.87238944792638051</v>
      </c>
      <c r="D5529" s="46">
        <v>1.6891391491552317</v>
      </c>
      <c r="E5529" s="46">
        <v>1.0060721181684067</v>
      </c>
    </row>
    <row r="5530" spans="1:5" x14ac:dyDescent="0.35">
      <c r="A5530" s="47">
        <v>37876.262080243592</v>
      </c>
      <c r="B5530" s="46">
        <v>1.0259766150694001</v>
      </c>
      <c r="C5530" s="46">
        <v>0.93179879881601924</v>
      </c>
      <c r="D5530" s="46">
        <v>1.6888552893561017</v>
      </c>
      <c r="E5530" s="46">
        <v>1.006024803478333</v>
      </c>
    </row>
    <row r="5531" spans="1:5" x14ac:dyDescent="0.35">
      <c r="A5531" s="47">
        <v>37877.26910671396</v>
      </c>
      <c r="B5531" s="46">
        <v>1.0259533493132749</v>
      </c>
      <c r="C5531" s="46">
        <v>1.1272717307160951</v>
      </c>
      <c r="D5531" s="46">
        <v>1.6887943143696269</v>
      </c>
      <c r="E5531" s="46">
        <v>1.0060146479078584</v>
      </c>
    </row>
    <row r="5532" spans="1:5" x14ac:dyDescent="0.35">
      <c r="A5532" s="47">
        <v>37880.089722319019</v>
      </c>
      <c r="B5532" s="46">
        <v>1.0258881957583903</v>
      </c>
      <c r="C5532" s="46">
        <v>0.6852131879244272</v>
      </c>
      <c r="D5532" s="46">
        <v>1.6886235620076766</v>
      </c>
      <c r="E5532" s="46">
        <v>1.0059862233567352</v>
      </c>
    </row>
    <row r="5533" spans="1:5" x14ac:dyDescent="0.35">
      <c r="A5533" s="47">
        <v>37882.821470841322</v>
      </c>
      <c r="B5533" s="46">
        <v>1.0258251123207613</v>
      </c>
      <c r="C5533" s="46">
        <v>1.3079024650455295</v>
      </c>
      <c r="D5533" s="46">
        <v>1.6884582380302253</v>
      </c>
      <c r="E5533" s="46">
        <v>1.0059587230172828</v>
      </c>
    </row>
    <row r="5534" spans="1:5" x14ac:dyDescent="0.35">
      <c r="A5534" s="47">
        <v>37888.627440543998</v>
      </c>
      <c r="B5534" s="46">
        <v>1.0256910940083939</v>
      </c>
      <c r="C5534" s="46">
        <v>1.1136239148031857</v>
      </c>
      <c r="D5534" s="46">
        <v>1.6881070226604977</v>
      </c>
      <c r="E5534" s="46">
        <v>1.0059003672335913</v>
      </c>
    </row>
    <row r="5535" spans="1:5" x14ac:dyDescent="0.35">
      <c r="A5535" s="47">
        <v>37898.188318637891</v>
      </c>
      <c r="B5535" s="46">
        <v>1.0254705731183402</v>
      </c>
      <c r="C5535" s="46">
        <v>0.90396855658052555</v>
      </c>
      <c r="D5535" s="46">
        <v>1.687529135639829</v>
      </c>
      <c r="E5535" s="46">
        <v>1.0058045398921918</v>
      </c>
    </row>
    <row r="5536" spans="1:5" x14ac:dyDescent="0.35">
      <c r="A5536" s="47">
        <v>37899.01655048527</v>
      </c>
      <c r="B5536" s="46">
        <v>1.0254514801559227</v>
      </c>
      <c r="C5536" s="46">
        <v>1.3111336404352913</v>
      </c>
      <c r="D5536" s="46">
        <v>1.6874791024802269</v>
      </c>
      <c r="E5536" s="46">
        <v>1.0057962541187926</v>
      </c>
    </row>
    <row r="5537" spans="1:5" x14ac:dyDescent="0.35">
      <c r="A5537" s="47">
        <v>37904.940528449079</v>
      </c>
      <c r="B5537" s="46">
        <v>1.0253149642021118</v>
      </c>
      <c r="C5537" s="46">
        <v>0.99141690835287122</v>
      </c>
      <c r="D5537" s="46">
        <v>1.6871213653898851</v>
      </c>
      <c r="E5537" s="46">
        <v>1.0057370602849764</v>
      </c>
    </row>
    <row r="5538" spans="1:5" x14ac:dyDescent="0.35">
      <c r="A5538" s="47">
        <v>37910.515277046201</v>
      </c>
      <c r="B5538" s="46">
        <v>1.0251865729758922</v>
      </c>
      <c r="C5538" s="46">
        <v>1.1352246009108891</v>
      </c>
      <c r="D5538" s="46">
        <v>1.6867849227828398</v>
      </c>
      <c r="E5538" s="46">
        <v>1.0056814676993586</v>
      </c>
    </row>
    <row r="5539" spans="1:5" x14ac:dyDescent="0.35">
      <c r="A5539" s="47">
        <v>37924.904048195007</v>
      </c>
      <c r="B5539" s="46">
        <v>1.0248555370796437</v>
      </c>
      <c r="C5539" s="46">
        <v>0.70716054066100043</v>
      </c>
      <c r="D5539" s="46">
        <v>1.6859174628712132</v>
      </c>
      <c r="E5539" s="46">
        <v>1.0055384653961186</v>
      </c>
    </row>
    <row r="5540" spans="1:5" x14ac:dyDescent="0.35">
      <c r="A5540" s="47">
        <v>37926.080515625792</v>
      </c>
      <c r="B5540" s="46">
        <v>1.0248284932097436</v>
      </c>
      <c r="C5540" s="46">
        <v>1.1340906461885014</v>
      </c>
      <c r="D5540" s="46">
        <v>1.6858465954314437</v>
      </c>
      <c r="E5540" s="46">
        <v>1.0055268033029048</v>
      </c>
    </row>
    <row r="5541" spans="1:5" x14ac:dyDescent="0.35">
      <c r="A5541" s="47">
        <v>37933.697363121588</v>
      </c>
      <c r="B5541" s="46">
        <v>1.0246534857721594</v>
      </c>
      <c r="C5541" s="46">
        <v>1.2012725558565585</v>
      </c>
      <c r="D5541" s="46">
        <v>1.6853879898931396</v>
      </c>
      <c r="E5541" s="46">
        <v>1.00545140630078</v>
      </c>
    </row>
    <row r="5542" spans="1:5" x14ac:dyDescent="0.35">
      <c r="A5542" s="47">
        <v>37943.423340919682</v>
      </c>
      <c r="B5542" s="46">
        <v>1.024430231270772</v>
      </c>
      <c r="C5542" s="46">
        <v>1.7828745061195139</v>
      </c>
      <c r="D5542" s="46">
        <v>1.6848029342581925</v>
      </c>
      <c r="E5542" s="46">
        <v>1.0053553957084171</v>
      </c>
    </row>
    <row r="5543" spans="1:5" x14ac:dyDescent="0.35">
      <c r="A5543" s="47">
        <v>37949.916848973517</v>
      </c>
      <c r="B5543" s="46">
        <v>1.0242813112048654</v>
      </c>
      <c r="C5543" s="46">
        <v>0.37318169739417595</v>
      </c>
      <c r="D5543" s="46">
        <v>1.6844126609465941</v>
      </c>
      <c r="E5543" s="46">
        <v>1.0052914545512186</v>
      </c>
    </row>
    <row r="5544" spans="1:5" x14ac:dyDescent="0.35">
      <c r="A5544" s="47">
        <v>37958.615641091048</v>
      </c>
      <c r="B5544" s="46">
        <v>1.0240819874510212</v>
      </c>
      <c r="C5544" s="46">
        <v>-0.77338924091231442</v>
      </c>
      <c r="D5544" s="46">
        <v>1.6838902677030494</v>
      </c>
      <c r="E5544" s="46">
        <v>1.0052059922116625</v>
      </c>
    </row>
    <row r="5545" spans="1:5" x14ac:dyDescent="0.35">
      <c r="A5545" s="47">
        <v>37963.227178620429</v>
      </c>
      <c r="B5545" s="46">
        <v>1.0239763994574478</v>
      </c>
      <c r="C5545" s="46">
        <v>0.1031661484852453</v>
      </c>
      <c r="D5545" s="46">
        <v>1.683613524604513</v>
      </c>
      <c r="E5545" s="46">
        <v>1.0051607733424153</v>
      </c>
    </row>
    <row r="5546" spans="1:5" x14ac:dyDescent="0.35">
      <c r="A5546" s="47">
        <v>37967.919104365523</v>
      </c>
      <c r="B5546" s="46">
        <v>1.0238690287306231</v>
      </c>
      <c r="C5546" s="46">
        <v>1.3433562769976204</v>
      </c>
      <c r="D5546" s="46">
        <v>1.6833320967067966</v>
      </c>
      <c r="E5546" s="46">
        <v>1.0051148270548187</v>
      </c>
    </row>
    <row r="5547" spans="1:5" x14ac:dyDescent="0.35">
      <c r="A5547" s="47">
        <v>37973.352100809047</v>
      </c>
      <c r="B5547" s="46">
        <v>1.0237447727504168</v>
      </c>
      <c r="C5547" s="46">
        <v>0.51997727924100179</v>
      </c>
      <c r="D5547" s="46">
        <v>1.6830063940166125</v>
      </c>
      <c r="E5547" s="46">
        <v>1.0050616987910581</v>
      </c>
    </row>
    <row r="5548" spans="1:5" x14ac:dyDescent="0.35">
      <c r="A5548" s="47">
        <v>37982.553935797041</v>
      </c>
      <c r="B5548" s="46">
        <v>1.0235345029723379</v>
      </c>
      <c r="C5548" s="46">
        <v>1.3048190727301456</v>
      </c>
      <c r="D5548" s="46">
        <v>1.6824551830108925</v>
      </c>
      <c r="E5548" s="46">
        <v>1.0049718943246824</v>
      </c>
    </row>
    <row r="5549" spans="1:5" x14ac:dyDescent="0.35">
      <c r="A5549" s="47">
        <v>37984.918630951252</v>
      </c>
      <c r="B5549" s="46">
        <v>1.0234805049446607</v>
      </c>
      <c r="C5549" s="46">
        <v>1.0452357805780466</v>
      </c>
      <c r="D5549" s="46">
        <v>1.6823136196178909</v>
      </c>
      <c r="E5549" s="46">
        <v>1.0049488516430507</v>
      </c>
    </row>
    <row r="5550" spans="1:5" x14ac:dyDescent="0.35">
      <c r="A5550" s="47">
        <v>37985.753152861784</v>
      </c>
      <c r="B5550" s="46">
        <v>1.0234614522236634</v>
      </c>
      <c r="C5550" s="46">
        <v>0.71490148415835897</v>
      </c>
      <c r="D5550" s="46">
        <v>1.68226366915654</v>
      </c>
      <c r="E5550" s="46">
        <v>1.0049407230604086</v>
      </c>
    </row>
    <row r="5551" spans="1:5" x14ac:dyDescent="0.35">
      <c r="A5551" s="47">
        <v>37989.261356441639</v>
      </c>
      <c r="B5551" s="46">
        <v>1.023381378445996</v>
      </c>
      <c r="C5551" s="46">
        <v>1.1287608880585775</v>
      </c>
      <c r="D5551" s="46">
        <v>1.6820537335854842</v>
      </c>
      <c r="E5551" s="46">
        <v>1.0049065708404592</v>
      </c>
    </row>
    <row r="5552" spans="1:5" x14ac:dyDescent="0.35">
      <c r="A5552" s="47">
        <v>37999.472442858503</v>
      </c>
      <c r="B5552" s="46">
        <v>1.0231485075388282</v>
      </c>
      <c r="C5552" s="46">
        <v>0.97574637519166618</v>
      </c>
      <c r="D5552" s="46">
        <v>1.6814431353210375</v>
      </c>
      <c r="E5552" s="46">
        <v>1.0048073379856932</v>
      </c>
    </row>
    <row r="5553" spans="1:5" x14ac:dyDescent="0.35">
      <c r="A5553" s="47">
        <v>38001.246393548725</v>
      </c>
      <c r="B5553" s="46">
        <v>1.0231080810926858</v>
      </c>
      <c r="C5553" s="46">
        <v>1.1749137084117622</v>
      </c>
      <c r="D5553" s="46">
        <v>1.6813371251452613</v>
      </c>
      <c r="E5553" s="46">
        <v>1.0047901238669934</v>
      </c>
    </row>
    <row r="5554" spans="1:5" x14ac:dyDescent="0.35">
      <c r="A5554" s="47">
        <v>38008.180602924956</v>
      </c>
      <c r="B5554" s="46">
        <v>1.022950143112237</v>
      </c>
      <c r="C5554" s="46">
        <v>1.6746852536451362</v>
      </c>
      <c r="D5554" s="46">
        <v>1.6809229336225886</v>
      </c>
      <c r="E5554" s="46">
        <v>1.0047229053307563</v>
      </c>
    </row>
    <row r="5555" spans="1:5" x14ac:dyDescent="0.35">
      <c r="A5555" s="47">
        <v>38026.203892354963</v>
      </c>
      <c r="B5555" s="46">
        <v>1.0225402770058598</v>
      </c>
      <c r="C5555" s="46">
        <v>0.28692323472521153</v>
      </c>
      <c r="D5555" s="46">
        <v>1.679847806552931</v>
      </c>
      <c r="E5555" s="46">
        <v>1.0045486884949959</v>
      </c>
    </row>
    <row r="5556" spans="1:5" x14ac:dyDescent="0.35">
      <c r="A5556" s="47">
        <v>38027.041568386157</v>
      </c>
      <c r="B5556" s="46">
        <v>1.0225212503949583</v>
      </c>
      <c r="C5556" s="46">
        <v>0.50222662798362627</v>
      </c>
      <c r="D5556" s="46">
        <v>1.6797978877352153</v>
      </c>
      <c r="E5556" s="46">
        <v>1.0045406079764037</v>
      </c>
    </row>
    <row r="5557" spans="1:5" x14ac:dyDescent="0.35">
      <c r="A5557" s="47">
        <v>38027.174886381443</v>
      </c>
      <c r="B5557" s="46">
        <v>1.022518222457184</v>
      </c>
      <c r="C5557" s="46">
        <v>0.87604861440988557</v>
      </c>
      <c r="D5557" s="46">
        <v>1.679789943456987</v>
      </c>
      <c r="E5557" s="46">
        <v>1.0045393220753542</v>
      </c>
    </row>
    <row r="5558" spans="1:5" x14ac:dyDescent="0.35">
      <c r="A5558" s="47">
        <v>38053.807887523239</v>
      </c>
      <c r="B5558" s="46">
        <v>1.0219143875340995</v>
      </c>
      <c r="C5558" s="46">
        <v>-0.18075947885195509</v>
      </c>
      <c r="D5558" s="46">
        <v>1.6782051798012649</v>
      </c>
      <c r="E5558" s="46">
        <v>1.004283121378384</v>
      </c>
    </row>
    <row r="5559" spans="1:5" x14ac:dyDescent="0.35">
      <c r="A5559" s="47">
        <v>38057.684479646552</v>
      </c>
      <c r="B5559" s="46">
        <v>1.0218266738650106</v>
      </c>
      <c r="C5559" s="46">
        <v>0.90407461947947798</v>
      </c>
      <c r="D5559" s="46">
        <v>1.6779748842295759</v>
      </c>
      <c r="E5559" s="46">
        <v>1.0042459361863298</v>
      </c>
    </row>
    <row r="5560" spans="1:5" x14ac:dyDescent="0.35">
      <c r="A5560" s="47">
        <v>38066.424269366049</v>
      </c>
      <c r="B5560" s="46">
        <v>1.0216290922837266</v>
      </c>
      <c r="C5560" s="46">
        <v>0.99121168853668618</v>
      </c>
      <c r="D5560" s="46">
        <v>1.677456032647034</v>
      </c>
      <c r="E5560" s="46">
        <v>1.0041621925957664</v>
      </c>
    </row>
    <row r="5561" spans="1:5" x14ac:dyDescent="0.35">
      <c r="A5561" s="47">
        <v>38076.452297530617</v>
      </c>
      <c r="B5561" s="46">
        <v>1.0214026791630502</v>
      </c>
      <c r="C5561" s="46">
        <v>0.94925722163377024</v>
      </c>
      <c r="D5561" s="46">
        <v>1.6768613008461406</v>
      </c>
      <c r="E5561" s="46">
        <v>1.0040662513459251</v>
      </c>
    </row>
    <row r="5562" spans="1:5" x14ac:dyDescent="0.35">
      <c r="A5562" s="47">
        <v>38083.928978664131</v>
      </c>
      <c r="B5562" s="46">
        <v>1.0212340758602423</v>
      </c>
      <c r="C5562" s="46">
        <v>1.4181916327095978</v>
      </c>
      <c r="D5562" s="46">
        <v>1.6764182974283455</v>
      </c>
      <c r="E5562" s="46">
        <v>1.0039948143848934</v>
      </c>
    </row>
    <row r="5563" spans="1:5" x14ac:dyDescent="0.35">
      <c r="A5563" s="47">
        <v>38088.82010363364</v>
      </c>
      <c r="B5563" s="46">
        <v>1.0211238742122215</v>
      </c>
      <c r="C5563" s="46">
        <v>-3.5384424380939361</v>
      </c>
      <c r="D5563" s="46">
        <v>1.676128683796019</v>
      </c>
      <c r="E5563" s="46">
        <v>1.0039481225779976</v>
      </c>
    </row>
    <row r="5564" spans="1:5" x14ac:dyDescent="0.35">
      <c r="A5564" s="47">
        <v>38094.961537980773</v>
      </c>
      <c r="B5564" s="46">
        <v>1.0209856102732617</v>
      </c>
      <c r="C5564" s="46">
        <v>0.79405215542958096</v>
      </c>
      <c r="D5564" s="46">
        <v>1.6757652518663477</v>
      </c>
      <c r="E5564" s="46">
        <v>1.0038895385817084</v>
      </c>
    </row>
    <row r="5565" spans="1:5" x14ac:dyDescent="0.35">
      <c r="A5565" s="47">
        <v>38097.692831676606</v>
      </c>
      <c r="B5565" s="46">
        <v>1.0209241588421745</v>
      </c>
      <c r="C5565" s="46">
        <v>0.26579652885763139</v>
      </c>
      <c r="D5565" s="46">
        <v>1.6756036989007621</v>
      </c>
      <c r="E5565" s="46">
        <v>1.0038634993058491</v>
      </c>
    </row>
    <row r="5566" spans="1:5" x14ac:dyDescent="0.35">
      <c r="A5566" s="47">
        <v>38100.714429256324</v>
      </c>
      <c r="B5566" s="46">
        <v>1.020856203979847</v>
      </c>
      <c r="C5566" s="46">
        <v>1.4089115074481739</v>
      </c>
      <c r="D5566" s="46">
        <v>1.6754250299504516</v>
      </c>
      <c r="E5566" s="46">
        <v>1.0038347026534273</v>
      </c>
    </row>
    <row r="5567" spans="1:5" x14ac:dyDescent="0.35">
      <c r="A5567" s="47">
        <v>38101.126114468861</v>
      </c>
      <c r="B5567" s="46">
        <v>1.0208469475904893</v>
      </c>
      <c r="C5567" s="46">
        <v>1.2365154061993788</v>
      </c>
      <c r="D5567" s="46">
        <v>1.6754006912320893</v>
      </c>
      <c r="E5567" s="46">
        <v>1.003830779999775</v>
      </c>
    </row>
    <row r="5568" spans="1:5" x14ac:dyDescent="0.35">
      <c r="A5568" s="47">
        <v>38102.777870515114</v>
      </c>
      <c r="B5568" s="46">
        <v>1.0208098148122586</v>
      </c>
      <c r="C5568" s="46">
        <v>1.1013360216944879</v>
      </c>
      <c r="D5568" s="46">
        <v>1.6753030506760798</v>
      </c>
      <c r="E5568" s="46">
        <v>1.0038150435398296</v>
      </c>
    </row>
    <row r="5569" spans="1:5" x14ac:dyDescent="0.35">
      <c r="A5569" s="47">
        <v>38103.811880642723</v>
      </c>
      <c r="B5569" s="46">
        <v>1.0207865739708859</v>
      </c>
      <c r="C5569" s="46">
        <v>-1.453412083015293</v>
      </c>
      <c r="D5569" s="46">
        <v>1.6752419358583723</v>
      </c>
      <c r="E5569" s="46">
        <v>1.0038051939769552</v>
      </c>
    </row>
    <row r="5570" spans="1:5" x14ac:dyDescent="0.35">
      <c r="A5570" s="47">
        <v>38106.589680602716</v>
      </c>
      <c r="B5570" s="46">
        <v>1.0207241562659206</v>
      </c>
      <c r="C5570" s="46">
        <v>0.58432917938260331</v>
      </c>
      <c r="D5570" s="46">
        <v>1.6750777885269168</v>
      </c>
      <c r="E5570" s="46">
        <v>1.0037787396259465</v>
      </c>
    </row>
    <row r="5571" spans="1:5" x14ac:dyDescent="0.35">
      <c r="A5571" s="47">
        <v>38114.654117575701</v>
      </c>
      <c r="B5571" s="46">
        <v>1.0205430902562369</v>
      </c>
      <c r="C5571" s="46">
        <v>1.1037592831099952</v>
      </c>
      <c r="D5571" s="46">
        <v>1.674601517589285</v>
      </c>
      <c r="E5571" s="46">
        <v>1.0037019842794841</v>
      </c>
    </row>
    <row r="5572" spans="1:5" x14ac:dyDescent="0.35">
      <c r="A5572" s="47">
        <v>38116.469958433423</v>
      </c>
      <c r="B5572" s="46">
        <v>1.0205023498607713</v>
      </c>
      <c r="C5572" s="46">
        <v>0.94964591660628983</v>
      </c>
      <c r="D5572" s="46">
        <v>1.6744943342381937</v>
      </c>
      <c r="E5572" s="46">
        <v>1.0036847105855047</v>
      </c>
    </row>
    <row r="5573" spans="1:5" x14ac:dyDescent="0.35">
      <c r="A5573" s="47">
        <v>38118.494521545304</v>
      </c>
      <c r="B5573" s="46">
        <v>1.0204569394457237</v>
      </c>
      <c r="C5573" s="46">
        <v>1.143261310048227</v>
      </c>
      <c r="D5573" s="46">
        <v>1.6743748553250677</v>
      </c>
      <c r="E5573" s="46">
        <v>1.0036654550951685</v>
      </c>
    </row>
    <row r="5574" spans="1:5" x14ac:dyDescent="0.35">
      <c r="A5574" s="47">
        <v>38120.188276071043</v>
      </c>
      <c r="B5574" s="46">
        <v>1.0204189594498025</v>
      </c>
      <c r="C5574" s="46">
        <v>1.3174160803353985</v>
      </c>
      <c r="D5574" s="46">
        <v>1.6742749189374966</v>
      </c>
      <c r="E5574" s="46">
        <v>1.0036493488582174</v>
      </c>
    </row>
    <row r="5575" spans="1:5" x14ac:dyDescent="0.35">
      <c r="A5575" s="47">
        <v>38125.0356954577</v>
      </c>
      <c r="B5575" s="46">
        <v>1.0203103159893352</v>
      </c>
      <c r="C5575" s="46">
        <v>1.1682427715688171</v>
      </c>
      <c r="D5575" s="46">
        <v>1.673989007772114</v>
      </c>
      <c r="E5575" s="46">
        <v>1.0036032681497629</v>
      </c>
    </row>
    <row r="5576" spans="1:5" x14ac:dyDescent="0.35">
      <c r="A5576" s="47">
        <v>38125.589238567154</v>
      </c>
      <c r="B5576" s="46">
        <v>1.0202979146315589</v>
      </c>
      <c r="C5576" s="46">
        <v>1.1596404211029698</v>
      </c>
      <c r="D5576" s="46">
        <v>1.6739563680919178</v>
      </c>
      <c r="E5576" s="46">
        <v>1.0035980073481083</v>
      </c>
    </row>
    <row r="5577" spans="1:5" x14ac:dyDescent="0.35">
      <c r="A5577" s="47">
        <v>38131.883723572464</v>
      </c>
      <c r="B5577" s="46">
        <v>1.0201569680274944</v>
      </c>
      <c r="C5577" s="46">
        <v>0.29332518280635878</v>
      </c>
      <c r="D5577" s="46">
        <v>1.6735853502697198</v>
      </c>
      <c r="E5577" s="46">
        <v>1.0035382032577775</v>
      </c>
    </row>
    <row r="5578" spans="1:5" x14ac:dyDescent="0.35">
      <c r="A5578" s="47">
        <v>38134.198834586736</v>
      </c>
      <c r="B5578" s="46">
        <v>1.0201051615422783</v>
      </c>
      <c r="C5578" s="46">
        <v>0.68857184527018056</v>
      </c>
      <c r="D5578" s="46">
        <v>1.6734489531088248</v>
      </c>
      <c r="E5578" s="46">
        <v>1.0035162152218757</v>
      </c>
    </row>
    <row r="5579" spans="1:5" x14ac:dyDescent="0.35">
      <c r="A5579" s="47">
        <v>38137.271823221105</v>
      </c>
      <c r="B5579" s="46">
        <v>1.0200364237252588</v>
      </c>
      <c r="C5579" s="46">
        <v>0.17648884130656572</v>
      </c>
      <c r="D5579" s="46">
        <v>1.6732679572615303</v>
      </c>
      <c r="E5579" s="46">
        <v>1.0034870353359597</v>
      </c>
    </row>
    <row r="5580" spans="1:5" x14ac:dyDescent="0.35">
      <c r="A5580" s="47">
        <v>38140.280228865246</v>
      </c>
      <c r="B5580" s="46">
        <v>1.0199691616901598</v>
      </c>
      <c r="C5580" s="46">
        <v>1.5525974249567032</v>
      </c>
      <c r="D5580" s="46">
        <v>1.6730908232413002</v>
      </c>
      <c r="E5580" s="46">
        <v>1.0034584752288331</v>
      </c>
    </row>
    <row r="5581" spans="1:5" x14ac:dyDescent="0.35">
      <c r="A5581" s="47">
        <v>38142.703537865607</v>
      </c>
      <c r="B5581" s="46">
        <v>1.0199150037679636</v>
      </c>
      <c r="C5581" s="46">
        <v>1.2484819578993056</v>
      </c>
      <c r="D5581" s="46">
        <v>1.6729481812270699</v>
      </c>
      <c r="E5581" s="46">
        <v>1.0034354741708893</v>
      </c>
    </row>
    <row r="5582" spans="1:5" x14ac:dyDescent="0.35">
      <c r="A5582" s="47">
        <v>38142.980399879067</v>
      </c>
      <c r="B5582" s="46">
        <v>1.0199088175296962</v>
      </c>
      <c r="C5582" s="46">
        <v>0.36324300469052773</v>
      </c>
      <c r="D5582" s="46">
        <v>1.6729318868058043</v>
      </c>
      <c r="E5582" s="46">
        <v>1.0034328465553688</v>
      </c>
    </row>
    <row r="5583" spans="1:5" x14ac:dyDescent="0.35">
      <c r="A5583" s="47">
        <v>38148.694776129814</v>
      </c>
      <c r="B5583" s="46">
        <v>1.0197811936948782</v>
      </c>
      <c r="C5583" s="46">
        <v>1.1227173065374352</v>
      </c>
      <c r="D5583" s="46">
        <v>1.672595681645368</v>
      </c>
      <c r="E5583" s="46">
        <v>1.0033786237694458</v>
      </c>
    </row>
    <row r="5584" spans="1:5" x14ac:dyDescent="0.35">
      <c r="A5584" s="47">
        <v>38153.110009079704</v>
      </c>
      <c r="B5584" s="46">
        <v>1.0196826619416524</v>
      </c>
      <c r="C5584" s="46">
        <v>-0.91854479788380239</v>
      </c>
      <c r="D5584" s="46">
        <v>1.6723360531502838</v>
      </c>
      <c r="E5584" s="46">
        <v>1.0033367413565379</v>
      </c>
    </row>
    <row r="5585" spans="1:5" x14ac:dyDescent="0.35">
      <c r="A5585" s="47">
        <v>38155.54297259343</v>
      </c>
      <c r="B5585" s="46">
        <v>1.0196283960788872</v>
      </c>
      <c r="C5585" s="46">
        <v>1.2051555184500184</v>
      </c>
      <c r="D5585" s="46">
        <v>1.6721930405869547</v>
      </c>
      <c r="E5585" s="46">
        <v>1.0033136669651246</v>
      </c>
    </row>
    <row r="5586" spans="1:5" x14ac:dyDescent="0.35">
      <c r="A5586" s="47">
        <v>38155.670946507416</v>
      </c>
      <c r="B5586" s="46">
        <v>1.0196255422644895</v>
      </c>
      <c r="C5586" s="46">
        <v>2.1045664732656455</v>
      </c>
      <c r="D5586" s="46">
        <v>1.6721855191615338</v>
      </c>
      <c r="E5586" s="46">
        <v>1.0033124533344615</v>
      </c>
    </row>
    <row r="5587" spans="1:5" x14ac:dyDescent="0.35">
      <c r="A5587" s="47">
        <v>38156.841723440237</v>
      </c>
      <c r="B5587" s="46">
        <v>1.0195994366264516</v>
      </c>
      <c r="C5587" s="46">
        <v>1.2274684532075364</v>
      </c>
      <c r="D5587" s="46">
        <v>1.6721167137681767</v>
      </c>
      <c r="E5587" s="46">
        <v>1.0033013507345911</v>
      </c>
    </row>
    <row r="5588" spans="1:5" x14ac:dyDescent="0.35">
      <c r="A5588" s="47">
        <v>38158.134807527305</v>
      </c>
      <c r="B5588" s="46">
        <v>1.0195706093823602</v>
      </c>
      <c r="C5588" s="46">
        <v>0.71776717135958457</v>
      </c>
      <c r="D5588" s="46">
        <v>1.6720407305887435</v>
      </c>
      <c r="E5588" s="46">
        <v>1.003289089046546</v>
      </c>
    </row>
    <row r="5589" spans="1:5" x14ac:dyDescent="0.35">
      <c r="A5589" s="47">
        <v>38160.892475557179</v>
      </c>
      <c r="B5589" s="46">
        <v>1.0195091511249821</v>
      </c>
      <c r="C5589" s="46">
        <v>1.2001989514698774</v>
      </c>
      <c r="D5589" s="46">
        <v>1.6718787220433273</v>
      </c>
      <c r="E5589" s="46">
        <v>1.0032629419811738</v>
      </c>
    </row>
    <row r="5590" spans="1:5" x14ac:dyDescent="0.35">
      <c r="A5590" s="47">
        <v>38164.940856767309</v>
      </c>
      <c r="B5590" s="46">
        <v>1.0194189760014671</v>
      </c>
      <c r="C5590" s="46">
        <v>1.3680551471807023</v>
      </c>
      <c r="D5590" s="46">
        <v>1.6716409733696591</v>
      </c>
      <c r="E5590" s="46">
        <v>1.0032245627807439</v>
      </c>
    </row>
    <row r="5591" spans="1:5" x14ac:dyDescent="0.35">
      <c r="A5591" s="47">
        <v>38169.783263773927</v>
      </c>
      <c r="B5591" s="46">
        <v>1.0193111904048449</v>
      </c>
      <c r="C5591" s="46">
        <v>0.54015592200622464</v>
      </c>
      <c r="D5591" s="46">
        <v>1.6713567302706633</v>
      </c>
      <c r="E5591" s="46">
        <v>1.0031786642879201</v>
      </c>
    </row>
    <row r="5592" spans="1:5" x14ac:dyDescent="0.35">
      <c r="A5592" s="47">
        <v>38171.53975390971</v>
      </c>
      <c r="B5592" s="46">
        <v>1.0192721137861902</v>
      </c>
      <c r="C5592" s="46">
        <v>-1.1463931315619957</v>
      </c>
      <c r="D5592" s="46">
        <v>1.6712536632104815</v>
      </c>
      <c r="E5592" s="46">
        <v>1.0031620174480953</v>
      </c>
    </row>
    <row r="5593" spans="1:5" x14ac:dyDescent="0.35">
      <c r="A5593" s="47">
        <v>38175.161734566471</v>
      </c>
      <c r="B5593" s="46">
        <v>1.0191915702776386</v>
      </c>
      <c r="C5593" s="46">
        <v>1.2596153237422136</v>
      </c>
      <c r="D5593" s="46">
        <v>1.671041194794471</v>
      </c>
      <c r="E5593" s="46">
        <v>1.0031276936289779</v>
      </c>
    </row>
    <row r="5594" spans="1:5" x14ac:dyDescent="0.35">
      <c r="A5594" s="47">
        <v>38176.826028865667</v>
      </c>
      <c r="B5594" s="46">
        <v>1.0191545763624081</v>
      </c>
      <c r="C5594" s="46">
        <v>1.0145370179789115</v>
      </c>
      <c r="D5594" s="46">
        <v>1.6709435937207591</v>
      </c>
      <c r="E5594" s="46">
        <v>1.0031119230727725</v>
      </c>
    </row>
    <row r="5595" spans="1:5" x14ac:dyDescent="0.35">
      <c r="A5595" s="47">
        <v>38179.757278512297</v>
      </c>
      <c r="B5595" s="46">
        <v>1.0190894446929137</v>
      </c>
      <c r="C5595" s="46">
        <v>1.6282006528303805</v>
      </c>
      <c r="D5595" s="46">
        <v>1.6707717357605449</v>
      </c>
      <c r="E5595" s="46">
        <v>1.0030841486657649</v>
      </c>
    </row>
    <row r="5596" spans="1:5" x14ac:dyDescent="0.35">
      <c r="A5596" s="47">
        <v>38180.158818310425</v>
      </c>
      <c r="B5596" s="46">
        <v>1.0190805249747295</v>
      </c>
      <c r="C5596" s="46">
        <v>-0.41156540059016367</v>
      </c>
      <c r="D5596" s="46">
        <v>1.6707481978786731</v>
      </c>
      <c r="E5596" s="46">
        <v>1.0030803441092155</v>
      </c>
    </row>
    <row r="5597" spans="1:5" x14ac:dyDescent="0.35">
      <c r="A5597" s="47">
        <v>38181.009897460179</v>
      </c>
      <c r="B5597" s="46">
        <v>1.0190616212022319</v>
      </c>
      <c r="C5597" s="46">
        <v>1.3421919854932352</v>
      </c>
      <c r="D5597" s="46">
        <v>1.6706983117971197</v>
      </c>
      <c r="E5597" s="46">
        <v>1.003072280310866</v>
      </c>
    </row>
    <row r="5598" spans="1:5" x14ac:dyDescent="0.35">
      <c r="A5598" s="47">
        <v>38185.985237676243</v>
      </c>
      <c r="B5598" s="46">
        <v>1.0189511634875648</v>
      </c>
      <c r="C5598" s="46">
        <v>0.99637365936908751</v>
      </c>
      <c r="D5598" s="46">
        <v>1.6704067734187573</v>
      </c>
      <c r="E5598" s="46">
        <v>1.0030251425337955</v>
      </c>
    </row>
    <row r="5599" spans="1:5" x14ac:dyDescent="0.35">
      <c r="A5599" s="47">
        <v>38193.36199796186</v>
      </c>
      <c r="B5599" s="46">
        <v>1.0187875567615035</v>
      </c>
      <c r="C5599" s="46">
        <v>0.37200477391940989</v>
      </c>
      <c r="D5599" s="46">
        <v>1.6699748078065919</v>
      </c>
      <c r="E5599" s="46">
        <v>1.0029552586163295</v>
      </c>
    </row>
    <row r="5600" spans="1:5" x14ac:dyDescent="0.35">
      <c r="A5600" s="47">
        <v>38197.693200523259</v>
      </c>
      <c r="B5600" s="46">
        <v>1.0186915888940948</v>
      </c>
      <c r="C5600" s="46">
        <v>0.41183859107372101</v>
      </c>
      <c r="D5600" s="46">
        <v>1.6697213430743734</v>
      </c>
      <c r="E5600" s="46">
        <v>1.0029142282944894</v>
      </c>
    </row>
    <row r="5601" spans="1:5" x14ac:dyDescent="0.35">
      <c r="A5601" s="47">
        <v>38198.595491599466</v>
      </c>
      <c r="B5601" s="46">
        <v>1.0186716051878384</v>
      </c>
      <c r="C5601" s="46">
        <v>1.1012686799803495</v>
      </c>
      <c r="D5601" s="46">
        <v>1.6696685553441144</v>
      </c>
      <c r="E5601" s="46">
        <v>1.0029056807310557</v>
      </c>
    </row>
    <row r="5602" spans="1:5" x14ac:dyDescent="0.35">
      <c r="A5602" s="47">
        <v>38206.945603572909</v>
      </c>
      <c r="B5602" s="46">
        <v>1.0184868113994594</v>
      </c>
      <c r="C5602" s="46">
        <v>-3.120482652559442</v>
      </c>
      <c r="D5602" s="46">
        <v>1.6691802835555476</v>
      </c>
      <c r="E5602" s="46">
        <v>1.0028265767980415</v>
      </c>
    </row>
    <row r="5603" spans="1:5" x14ac:dyDescent="0.35">
      <c r="A5603" s="47">
        <v>38208.986072015359</v>
      </c>
      <c r="B5603" s="46">
        <v>1.0184416936375729</v>
      </c>
      <c r="C5603" s="46">
        <v>1.1919756807964976</v>
      </c>
      <c r="D5603" s="46">
        <v>1.6690610343646044</v>
      </c>
      <c r="E5603" s="46">
        <v>1.0028072456477439</v>
      </c>
    </row>
    <row r="5604" spans="1:5" x14ac:dyDescent="0.35">
      <c r="A5604" s="47">
        <v>38210.849599935682</v>
      </c>
      <c r="B5604" s="46">
        <v>1.0184005018153257</v>
      </c>
      <c r="C5604" s="46">
        <v>0.52029715706438662</v>
      </c>
      <c r="D5604" s="46">
        <v>1.6689521489140264</v>
      </c>
      <c r="E5604" s="46">
        <v>1.0027895902967603</v>
      </c>
    </row>
    <row r="5605" spans="1:5" x14ac:dyDescent="0.35">
      <c r="A5605" s="47">
        <v>38212.521720181467</v>
      </c>
      <c r="B5605" s="46">
        <v>1.0183635519234455</v>
      </c>
      <c r="C5605" s="46">
        <v>1.0558195153067995</v>
      </c>
      <c r="D5605" s="46">
        <v>1.6688544660290148</v>
      </c>
      <c r="E5605" s="46">
        <v>1.0027737478886598</v>
      </c>
    </row>
    <row r="5606" spans="1:5" x14ac:dyDescent="0.35">
      <c r="A5606" s="47">
        <v>38213.006565692507</v>
      </c>
      <c r="B5606" s="46">
        <v>1.0183528399388231</v>
      </c>
      <c r="C5606" s="46">
        <v>2.0379159751234832</v>
      </c>
      <c r="D5606" s="46">
        <v>1.6688261453457953</v>
      </c>
      <c r="E5606" s="46">
        <v>1.0027691541536758</v>
      </c>
    </row>
    <row r="5607" spans="1:5" x14ac:dyDescent="0.35">
      <c r="A5607" s="47">
        <v>38216.295185664632</v>
      </c>
      <c r="B5607" s="46">
        <v>1.0182802056756108</v>
      </c>
      <c r="C5607" s="46">
        <v>1.0739375845090215</v>
      </c>
      <c r="D5607" s="46">
        <v>1.6686340904135921</v>
      </c>
      <c r="E5607" s="46">
        <v>1.0027379944276851</v>
      </c>
    </row>
    <row r="5608" spans="1:5" x14ac:dyDescent="0.35">
      <c r="A5608" s="47">
        <v>38218.003029293286</v>
      </c>
      <c r="B5608" s="46">
        <v>1.0182425012944643</v>
      </c>
      <c r="C5608" s="46">
        <v>1.2609505634734619</v>
      </c>
      <c r="D5608" s="46">
        <v>1.6685343795261061</v>
      </c>
      <c r="E5608" s="46">
        <v>1.0027218116319416</v>
      </c>
    </row>
    <row r="5609" spans="1:5" x14ac:dyDescent="0.35">
      <c r="A5609" s="47">
        <v>38219.05540325601</v>
      </c>
      <c r="B5609" s="46">
        <v>1.0182192732945685</v>
      </c>
      <c r="C5609" s="46">
        <v>1.3718721164652115</v>
      </c>
      <c r="D5609" s="46">
        <v>1.6684729468030943</v>
      </c>
      <c r="E5609" s="46">
        <v>1.0027118394279311</v>
      </c>
    </row>
    <row r="5610" spans="1:5" x14ac:dyDescent="0.35">
      <c r="A5610" s="47">
        <v>38230.11928802984</v>
      </c>
      <c r="B5610" s="46">
        <v>1.0179753243238103</v>
      </c>
      <c r="C5610" s="46">
        <v>-0.14780604622752769</v>
      </c>
      <c r="D5610" s="46">
        <v>1.6678275113949665</v>
      </c>
      <c r="E5610" s="46">
        <v>1.0026069787948944</v>
      </c>
    </row>
    <row r="5611" spans="1:5" x14ac:dyDescent="0.35">
      <c r="A5611" s="47">
        <v>38237.046236247312</v>
      </c>
      <c r="B5611" s="46">
        <v>1.0178228282030219</v>
      </c>
      <c r="C5611" s="46">
        <v>1.2704356678896467</v>
      </c>
      <c r="D5611" s="46">
        <v>1.6674238061606061</v>
      </c>
      <c r="E5611" s="46">
        <v>1.0025413034579072</v>
      </c>
    </row>
    <row r="5612" spans="1:5" x14ac:dyDescent="0.35">
      <c r="A5612" s="47">
        <v>38238.935843999272</v>
      </c>
      <c r="B5612" s="46">
        <v>1.0177812605895109</v>
      </c>
      <c r="C5612" s="46">
        <v>4.1381001731757072</v>
      </c>
      <c r="D5612" s="46">
        <v>1.6673137316242339</v>
      </c>
      <c r="E5612" s="46">
        <v>1.0025233840283121</v>
      </c>
    </row>
    <row r="5613" spans="1:5" x14ac:dyDescent="0.35">
      <c r="A5613" s="47">
        <v>38243.620094342557</v>
      </c>
      <c r="B5613" s="46">
        <v>1.0176782757062739</v>
      </c>
      <c r="C5613" s="46">
        <v>1.0835992284559559</v>
      </c>
      <c r="D5613" s="46">
        <v>1.6670409590219353</v>
      </c>
      <c r="E5613" s="46">
        <v>1.0024789547368103</v>
      </c>
    </row>
    <row r="5614" spans="1:5" x14ac:dyDescent="0.35">
      <c r="A5614" s="47">
        <v>38248.690358221429</v>
      </c>
      <c r="B5614" s="46">
        <v>1.0175668998567</v>
      </c>
      <c r="C5614" s="46">
        <v>0.51137369070501926</v>
      </c>
      <c r="D5614" s="46">
        <v>1.6667458640427757</v>
      </c>
      <c r="E5614" s="46">
        <v>1.0024308504175068</v>
      </c>
    </row>
    <row r="5615" spans="1:5" x14ac:dyDescent="0.35">
      <c r="A5615" s="47">
        <v>38254.330696225428</v>
      </c>
      <c r="B5615" s="46">
        <v>1.0174431190238056</v>
      </c>
      <c r="C5615" s="46">
        <v>0.70745169687655984</v>
      </c>
      <c r="D5615" s="46">
        <v>1.666417780510248</v>
      </c>
      <c r="E5615" s="46">
        <v>1.0023773188466862</v>
      </c>
    </row>
    <row r="5616" spans="1:5" x14ac:dyDescent="0.35">
      <c r="A5616" s="47">
        <v>38254.774701241062</v>
      </c>
      <c r="B5616" s="46">
        <v>1.0174333803270201</v>
      </c>
      <c r="C5616" s="46">
        <v>1.2189436542029197</v>
      </c>
      <c r="D5616" s="46">
        <v>1.6663919624262356</v>
      </c>
      <c r="E5616" s="46">
        <v>1.0023731039701924</v>
      </c>
    </row>
    <row r="5617" spans="1:5" x14ac:dyDescent="0.35">
      <c r="A5617" s="47">
        <v>38257.110116331605</v>
      </c>
      <c r="B5617" s="46">
        <v>1.0173821686281546</v>
      </c>
      <c r="C5617" s="46">
        <v>0.55757814296988339</v>
      </c>
      <c r="D5617" s="46">
        <v>1.6662561827380689</v>
      </c>
      <c r="E5617" s="46">
        <v>1.0023509319501964</v>
      </c>
    </row>
    <row r="5618" spans="1:5" x14ac:dyDescent="0.35">
      <c r="A5618" s="47">
        <v>38258.578247909354</v>
      </c>
      <c r="B5618" s="46">
        <v>1.017349985949181</v>
      </c>
      <c r="C5618" s="46">
        <v>1.2417448018698929</v>
      </c>
      <c r="D5618" s="46">
        <v>1.6661708440062319</v>
      </c>
      <c r="E5618" s="46">
        <v>1.0023369917789258</v>
      </c>
    </row>
    <row r="5619" spans="1:5" x14ac:dyDescent="0.35">
      <c r="A5619" s="47">
        <v>38263.933760054402</v>
      </c>
      <c r="B5619" s="46">
        <v>1.0172326605918847</v>
      </c>
      <c r="C5619" s="46">
        <v>0.3333559585167567</v>
      </c>
      <c r="D5619" s="46">
        <v>1.6658596569035726</v>
      </c>
      <c r="E5619" s="46">
        <v>1.0022861265581431</v>
      </c>
    </row>
    <row r="5620" spans="1:5" x14ac:dyDescent="0.35">
      <c r="A5620" s="47">
        <v>38267.19089255733</v>
      </c>
      <c r="B5620" s="46">
        <v>1.0171613607345915</v>
      </c>
      <c r="C5620" s="46">
        <v>0.74190283649595568</v>
      </c>
      <c r="D5620" s="46">
        <v>1.665670486488301</v>
      </c>
      <c r="E5620" s="46">
        <v>1.0022551801243753</v>
      </c>
    </row>
    <row r="5621" spans="1:5" x14ac:dyDescent="0.35">
      <c r="A5621" s="47">
        <v>38269.890171597632</v>
      </c>
      <c r="B5621" s="46">
        <v>1.0171023044139875</v>
      </c>
      <c r="C5621" s="46">
        <v>1.1776463273394988</v>
      </c>
      <c r="D5621" s="46">
        <v>1.6655137661736052</v>
      </c>
      <c r="E5621" s="46">
        <v>1.0022295272270081</v>
      </c>
    </row>
    <row r="5622" spans="1:5" x14ac:dyDescent="0.35">
      <c r="A5622" s="47">
        <v>38270.747673873149</v>
      </c>
      <c r="B5622" s="46">
        <v>1.0170835495737358</v>
      </c>
      <c r="C5622" s="46">
        <v>0.54458959932630613</v>
      </c>
      <c r="D5622" s="46">
        <v>1.6654639891395324</v>
      </c>
      <c r="E5622" s="46">
        <v>1.0022213765467129</v>
      </c>
    </row>
    <row r="5623" spans="1:5" x14ac:dyDescent="0.35">
      <c r="A5623" s="47">
        <v>38281.698166089263</v>
      </c>
      <c r="B5623" s="46">
        <v>1.0168443048049869</v>
      </c>
      <c r="C5623" s="46">
        <v>1.8798239662759508</v>
      </c>
      <c r="D5623" s="46">
        <v>1.6648287325314477</v>
      </c>
      <c r="E5623" s="46">
        <v>1.0021172312031226</v>
      </c>
    </row>
    <row r="5624" spans="1:5" x14ac:dyDescent="0.35">
      <c r="A5624" s="47">
        <v>38285.58086111454</v>
      </c>
      <c r="B5624" s="46">
        <v>1.0167595921074624</v>
      </c>
      <c r="C5624" s="46">
        <v>1.1315518439222183</v>
      </c>
      <c r="D5624" s="46">
        <v>1.6646036720690223</v>
      </c>
      <c r="E5624" s="46">
        <v>1.0020802763501011</v>
      </c>
    </row>
    <row r="5625" spans="1:5" x14ac:dyDescent="0.35">
      <c r="A5625" s="47">
        <v>38289.278781821493</v>
      </c>
      <c r="B5625" s="46">
        <v>1.0166789675884873</v>
      </c>
      <c r="C5625" s="46">
        <v>1.2060217605880608</v>
      </c>
      <c r="D5625" s="46">
        <v>1.6643894102504326</v>
      </c>
      <c r="E5625" s="46">
        <v>1.0020450653719817</v>
      </c>
    </row>
    <row r="5626" spans="1:5" x14ac:dyDescent="0.35">
      <c r="A5626" s="47">
        <v>38292.729647862063</v>
      </c>
      <c r="B5626" s="46">
        <v>1.0166037796751666</v>
      </c>
      <c r="C5626" s="46">
        <v>1.0253075950622081</v>
      </c>
      <c r="D5626" s="46">
        <v>1.6641895406701763</v>
      </c>
      <c r="E5626" s="46">
        <v>1.0020121932621446</v>
      </c>
    </row>
    <row r="5627" spans="1:5" x14ac:dyDescent="0.35">
      <c r="A5627" s="47">
        <v>38299.585907187815</v>
      </c>
      <c r="B5627" s="46">
        <v>1.0164545390077047</v>
      </c>
      <c r="C5627" s="46">
        <v>1.4174917408739329</v>
      </c>
      <c r="D5627" s="46">
        <v>1.6637926574884983</v>
      </c>
      <c r="E5627" s="46">
        <v>1.0019468414385204</v>
      </c>
    </row>
    <row r="5628" spans="1:5" x14ac:dyDescent="0.35">
      <c r="A5628" s="47">
        <v>38303.684850715661</v>
      </c>
      <c r="B5628" s="46">
        <v>1.0163654092420094</v>
      </c>
      <c r="C5628" s="46">
        <v>0.5847961340631036</v>
      </c>
      <c r="D5628" s="46">
        <v>1.6635555261921859</v>
      </c>
      <c r="E5628" s="46">
        <v>1.0019077443391651</v>
      </c>
    </row>
    <row r="5629" spans="1:5" x14ac:dyDescent="0.35">
      <c r="A5629" s="47">
        <v>38305.259909339082</v>
      </c>
      <c r="B5629" s="46">
        <v>1.0163311787034468</v>
      </c>
      <c r="C5629" s="46">
        <v>1.2102469703659802</v>
      </c>
      <c r="D5629" s="46">
        <v>1.6634644342977545</v>
      </c>
      <c r="E5629" s="46">
        <v>1.0018927152675969</v>
      </c>
    </row>
    <row r="5630" spans="1:5" x14ac:dyDescent="0.35">
      <c r="A5630" s="47">
        <v>38306.227363271348</v>
      </c>
      <c r="B5630" s="46">
        <v>1.0163101582420835</v>
      </c>
      <c r="C5630" s="46">
        <v>1.1888254320502778</v>
      </c>
      <c r="D5630" s="46">
        <v>1.6634084903274355</v>
      </c>
      <c r="E5630" s="46">
        <v>1.0018834823237712</v>
      </c>
    </row>
    <row r="5631" spans="1:5" x14ac:dyDescent="0.35">
      <c r="A5631" s="47">
        <v>38306.594275326323</v>
      </c>
      <c r="B5631" s="46">
        <v>1.0163021871334741</v>
      </c>
      <c r="C5631" s="46">
        <v>3.1365619342903051</v>
      </c>
      <c r="D5631" s="46">
        <v>1.66338727481777</v>
      </c>
      <c r="E5631" s="46">
        <v>1.001879980362741</v>
      </c>
    </row>
    <row r="5632" spans="1:5" x14ac:dyDescent="0.35">
      <c r="A5632" s="47">
        <v>38307.837864482055</v>
      </c>
      <c r="B5632" s="46">
        <v>1.0162751744969543</v>
      </c>
      <c r="C5632" s="46">
        <v>1.3843998682895764</v>
      </c>
      <c r="D5632" s="46">
        <v>1.6633153745691445</v>
      </c>
      <c r="E5632" s="46">
        <v>1.0018681097205808</v>
      </c>
    </row>
    <row r="5633" spans="1:5" x14ac:dyDescent="0.35">
      <c r="A5633" s="47">
        <v>38314.721443039656</v>
      </c>
      <c r="B5633" s="46">
        <v>1.0161257689960825</v>
      </c>
      <c r="C5633" s="46">
        <v>0.15925478976566154</v>
      </c>
      <c r="D5633" s="46">
        <v>1.6629175644400205</v>
      </c>
      <c r="E5633" s="46">
        <v>1.001802365174016</v>
      </c>
    </row>
    <row r="5634" spans="1:5" x14ac:dyDescent="0.35">
      <c r="A5634" s="47">
        <v>38318.068031604191</v>
      </c>
      <c r="B5634" s="46">
        <v>1.0160532039564389</v>
      </c>
      <c r="C5634" s="46">
        <v>0.91025666407529293</v>
      </c>
      <c r="D5634" s="46">
        <v>1.6627242687146508</v>
      </c>
      <c r="E5634" s="46">
        <v>1.0017703783904917</v>
      </c>
    </row>
    <row r="5635" spans="1:5" x14ac:dyDescent="0.35">
      <c r="A5635" s="47">
        <v>38322.51272913484</v>
      </c>
      <c r="B5635" s="46">
        <v>1.0159569009089282</v>
      </c>
      <c r="C5635" s="46">
        <v>1.2722643824316648</v>
      </c>
      <c r="D5635" s="46">
        <v>1.6624676560655156</v>
      </c>
      <c r="E5635" s="46">
        <v>1.0017278708037665</v>
      </c>
    </row>
    <row r="5636" spans="1:5" x14ac:dyDescent="0.35">
      <c r="A5636" s="47">
        <v>38323.482760776045</v>
      </c>
      <c r="B5636" s="46">
        <v>1.0159358943254331</v>
      </c>
      <c r="C5636" s="46">
        <v>0.57426856903253221</v>
      </c>
      <c r="D5636" s="46">
        <v>1.6624116682155088</v>
      </c>
      <c r="E5636" s="46">
        <v>1.0017185898580319</v>
      </c>
    </row>
    <row r="5637" spans="1:5" x14ac:dyDescent="0.35">
      <c r="A5637" s="47">
        <v>38330.87951762951</v>
      </c>
      <c r="B5637" s="46">
        <v>1.0157758440906821</v>
      </c>
      <c r="C5637" s="46">
        <v>0.90964620005484775</v>
      </c>
      <c r="D5637" s="46">
        <v>1.6619849398844457</v>
      </c>
      <c r="E5637" s="46">
        <v>1.0016477726896651</v>
      </c>
    </row>
    <row r="5638" spans="1:5" x14ac:dyDescent="0.35">
      <c r="A5638" s="47">
        <v>38335.018146422488</v>
      </c>
      <c r="B5638" s="46">
        <v>1.0156863941510219</v>
      </c>
      <c r="C5638" s="46">
        <v>2.3774890311922592</v>
      </c>
      <c r="D5638" s="46">
        <v>1.6617463270132835</v>
      </c>
      <c r="E5638" s="46">
        <v>1.0016081113480355</v>
      </c>
    </row>
    <row r="5639" spans="1:5" x14ac:dyDescent="0.35">
      <c r="A5639" s="47">
        <v>38346.503362562711</v>
      </c>
      <c r="B5639" s="46">
        <v>1.0154385429278587</v>
      </c>
      <c r="C5639" s="46">
        <v>1.2929565758976747</v>
      </c>
      <c r="D5639" s="46">
        <v>1.6610847094709638</v>
      </c>
      <c r="E5639" s="46">
        <v>1.0014978959802161</v>
      </c>
    </row>
    <row r="5640" spans="1:5" x14ac:dyDescent="0.35">
      <c r="A5640" s="47">
        <v>38350.194046545075</v>
      </c>
      <c r="B5640" s="46">
        <v>1.0153590184073931</v>
      </c>
      <c r="C5640" s="46">
        <v>1.1378419978097076</v>
      </c>
      <c r="D5640" s="46">
        <v>1.6608722796184847</v>
      </c>
      <c r="E5640" s="46">
        <v>1.0014624301222232</v>
      </c>
    </row>
    <row r="5641" spans="1:5" x14ac:dyDescent="0.35">
      <c r="A5641" s="47">
        <v>38352.810573666866</v>
      </c>
      <c r="B5641" s="46">
        <v>1.0153026748625833</v>
      </c>
      <c r="C5641" s="46">
        <v>0.40091695297963525</v>
      </c>
      <c r="D5641" s="46">
        <v>1.6607217282817464</v>
      </c>
      <c r="E5641" s="46">
        <v>1.0014372714160191</v>
      </c>
    </row>
    <row r="5642" spans="1:5" x14ac:dyDescent="0.35">
      <c r="A5642" s="47">
        <v>38359.421446993416</v>
      </c>
      <c r="B5642" s="46">
        <v>1.0151604508313623</v>
      </c>
      <c r="C5642" s="46">
        <v>1.1895396736540054</v>
      </c>
      <c r="D5642" s="46">
        <v>1.6603415391315413</v>
      </c>
      <c r="E5642" s="46">
        <v>1.0013736487472122</v>
      </c>
    </row>
    <row r="5643" spans="1:5" x14ac:dyDescent="0.35">
      <c r="A5643" s="47">
        <v>38359.98227030116</v>
      </c>
      <c r="B5643" s="46">
        <v>1.0151483942462423</v>
      </c>
      <c r="C5643" s="46">
        <v>2.9394009686813716</v>
      </c>
      <c r="D5643" s="46">
        <v>1.6603092989801935</v>
      </c>
      <c r="E5643" s="46">
        <v>1.001368247572173</v>
      </c>
    </row>
    <row r="5644" spans="1:5" x14ac:dyDescent="0.35">
      <c r="A5644" s="47">
        <v>38361.840543280123</v>
      </c>
      <c r="B5644" s="46">
        <v>1.0151084549092935</v>
      </c>
      <c r="C5644" s="46">
        <v>1.1886284409904579</v>
      </c>
      <c r="D5644" s="46">
        <v>1.6602024861987359</v>
      </c>
      <c r="E5644" s="46">
        <v>1.0013503465472908</v>
      </c>
    </row>
    <row r="5645" spans="1:5" x14ac:dyDescent="0.35">
      <c r="A5645" s="47">
        <v>38369.614308175507</v>
      </c>
      <c r="B5645" s="46">
        <v>1.0149415399311048</v>
      </c>
      <c r="C5645" s="46">
        <v>1.1534413814827227</v>
      </c>
      <c r="D5645" s="46">
        <v>1.6597558880619228</v>
      </c>
      <c r="E5645" s="46">
        <v>1.0012753862819035</v>
      </c>
    </row>
    <row r="5646" spans="1:5" x14ac:dyDescent="0.35">
      <c r="A5646" s="47">
        <v>38369.958170612452</v>
      </c>
      <c r="B5646" s="46">
        <v>1.0149341628101414</v>
      </c>
      <c r="C5646" s="46">
        <v>1.1989377992917216</v>
      </c>
      <c r="D5646" s="46">
        <v>1.6597361421202121</v>
      </c>
      <c r="E5646" s="46">
        <v>1.0012720676821942</v>
      </c>
    </row>
    <row r="5647" spans="1:5" x14ac:dyDescent="0.35">
      <c r="A5647" s="47">
        <v>38370.745011760104</v>
      </c>
      <c r="B5647" s="46">
        <v>1.0149172841226197</v>
      </c>
      <c r="C5647" s="46">
        <v>1.17979113479596</v>
      </c>
      <c r="D5647" s="46">
        <v>1.6596909613764534</v>
      </c>
      <c r="E5647" s="46">
        <v>1.0012644729988995</v>
      </c>
    </row>
    <row r="5648" spans="1:5" x14ac:dyDescent="0.35">
      <c r="A5648" s="47">
        <v>38376.90853095604</v>
      </c>
      <c r="B5648" s="46">
        <v>1.0147851640775265</v>
      </c>
      <c r="C5648" s="46">
        <v>1.1349374601785422</v>
      </c>
      <c r="D5648" s="46">
        <v>1.6593371837998192</v>
      </c>
      <c r="E5648" s="46">
        <v>1.0012049371867695</v>
      </c>
    </row>
    <row r="5649" spans="1:5" x14ac:dyDescent="0.35">
      <c r="A5649" s="47">
        <v>38383.77263512565</v>
      </c>
      <c r="B5649" s="46">
        <v>1.0146382252967598</v>
      </c>
      <c r="C5649" s="46">
        <v>-2.688754903652979</v>
      </c>
      <c r="D5649" s="46">
        <v>1.658943473764813</v>
      </c>
      <c r="E5649" s="46">
        <v>1.0011385381824458</v>
      </c>
    </row>
    <row r="5650" spans="1:5" x14ac:dyDescent="0.35">
      <c r="A5650" s="47">
        <v>38385.990447689073</v>
      </c>
      <c r="B5650" s="46">
        <v>1.0145907939547534</v>
      </c>
      <c r="C5650" s="46">
        <v>0.89828680437000763</v>
      </c>
      <c r="D5650" s="46">
        <v>1.6588163279661545</v>
      </c>
      <c r="E5650" s="46">
        <v>1.0011170622387162</v>
      </c>
    </row>
    <row r="5651" spans="1:5" x14ac:dyDescent="0.35">
      <c r="A5651" s="47">
        <v>38391.312423401781</v>
      </c>
      <c r="B5651" s="46">
        <v>1.014477065396844</v>
      </c>
      <c r="C5651" s="46">
        <v>0.73893457391775996</v>
      </c>
      <c r="D5651" s="46">
        <v>1.6585113481061966</v>
      </c>
      <c r="E5651" s="46">
        <v>1.0010654820442129</v>
      </c>
    </row>
    <row r="5652" spans="1:5" x14ac:dyDescent="0.35">
      <c r="A5652" s="47">
        <v>38393.596461461799</v>
      </c>
      <c r="B5652" s="46">
        <v>1.0144282955204533</v>
      </c>
      <c r="C5652" s="46">
        <v>-6.6874401516170412E-2</v>
      </c>
      <c r="D5652" s="46">
        <v>1.6583805139650758</v>
      </c>
      <c r="E5652" s="46">
        <v>1.0010433253094468</v>
      </c>
    </row>
    <row r="5653" spans="1:5" x14ac:dyDescent="0.35">
      <c r="A5653" s="47">
        <v>38394.127295956103</v>
      </c>
      <c r="B5653" s="46">
        <v>1.0144169642622352</v>
      </c>
      <c r="C5653" s="46">
        <v>0.26277036651696228</v>
      </c>
      <c r="D5653" s="46">
        <v>1.6583501114110719</v>
      </c>
      <c r="E5653" s="46">
        <v>1.0010381741060004</v>
      </c>
    </row>
    <row r="5654" spans="1:5" x14ac:dyDescent="0.35">
      <c r="A5654" s="47">
        <v>38394.553535977517</v>
      </c>
      <c r="B5654" s="46">
        <v>1.0144078666127165</v>
      </c>
      <c r="C5654" s="46">
        <v>0.83538256070505579</v>
      </c>
      <c r="D5654" s="46">
        <v>1.658325700587189</v>
      </c>
      <c r="E5654" s="46">
        <v>1.0010340374054327</v>
      </c>
    </row>
    <row r="5655" spans="1:5" x14ac:dyDescent="0.35">
      <c r="A5655" s="47">
        <v>38394.847190239838</v>
      </c>
      <c r="B5655" s="46">
        <v>1.0144015993463085</v>
      </c>
      <c r="C5655" s="46">
        <v>1.5089914614317301</v>
      </c>
      <c r="D5655" s="46">
        <v>1.6583088836295081</v>
      </c>
      <c r="E5655" s="46">
        <v>1.0010311872136963</v>
      </c>
    </row>
    <row r="5656" spans="1:5" x14ac:dyDescent="0.35">
      <c r="A5656" s="47">
        <v>38402.422276778801</v>
      </c>
      <c r="B5656" s="46">
        <v>1.0142400645095773</v>
      </c>
      <c r="C5656" s="46">
        <v>-1.6702056432045587</v>
      </c>
      <c r="D5656" s="46">
        <v>1.6578752610387399</v>
      </c>
      <c r="E5656" s="46">
        <v>1.0009575927264174</v>
      </c>
    </row>
    <row r="5657" spans="1:5" x14ac:dyDescent="0.35">
      <c r="A5657" s="47">
        <v>38407.557395315729</v>
      </c>
      <c r="B5657" s="46">
        <v>1.0141307093589214</v>
      </c>
      <c r="C5657" s="46">
        <v>1.6413424492183193</v>
      </c>
      <c r="D5657" s="46">
        <v>1.6575815144059003</v>
      </c>
      <c r="E5657" s="46">
        <v>1.0009076237743246</v>
      </c>
    </row>
    <row r="5658" spans="1:5" x14ac:dyDescent="0.35">
      <c r="A5658" s="47">
        <v>38421.559438953576</v>
      </c>
      <c r="B5658" s="46">
        <v>1.0138331435351111</v>
      </c>
      <c r="C5658" s="46">
        <v>0.335455128365858</v>
      </c>
      <c r="D5658" s="46">
        <v>1.6567813870481438</v>
      </c>
      <c r="E5658" s="46">
        <v>1.0007710314248908</v>
      </c>
    </row>
    <row r="5659" spans="1:5" x14ac:dyDescent="0.35">
      <c r="A5659" s="47">
        <v>38431.887267067526</v>
      </c>
      <c r="B5659" s="46">
        <v>1.0136142430434818</v>
      </c>
      <c r="C5659" s="46">
        <v>1.3862787525031894</v>
      </c>
      <c r="D5659" s="46">
        <v>1.6561920033060786</v>
      </c>
      <c r="E5659" s="46">
        <v>1.0006699473168748</v>
      </c>
    </row>
    <row r="5660" spans="1:5" x14ac:dyDescent="0.35">
      <c r="A5660" s="47">
        <v>38432.147794651835</v>
      </c>
      <c r="B5660" s="46">
        <v>1.0136087275490044</v>
      </c>
      <c r="C5660" s="46">
        <v>1.0507274789567367</v>
      </c>
      <c r="D5660" s="46">
        <v>1.6561771442597637</v>
      </c>
      <c r="E5660" s="46">
        <v>1.0006673935852641</v>
      </c>
    </row>
    <row r="5661" spans="1:5" x14ac:dyDescent="0.35">
      <c r="A5661" s="47">
        <v>38434.331358691197</v>
      </c>
      <c r="B5661" s="46">
        <v>1.0135625129596031</v>
      </c>
      <c r="C5661" s="46" t="s">
        <v>159</v>
      </c>
      <c r="D5661" s="46">
        <v>1.6560526225726675</v>
      </c>
      <c r="E5661" s="46">
        <v>1.0006459824556448</v>
      </c>
    </row>
    <row r="5662" spans="1:5" x14ac:dyDescent="0.35">
      <c r="A5662" s="47">
        <v>38435.354915933553</v>
      </c>
      <c r="B5662" s="46">
        <v>1.0135408573304772</v>
      </c>
      <c r="C5662" s="46">
        <v>1.2547324861540865</v>
      </c>
      <c r="D5662" s="46">
        <v>1.6559942626279245</v>
      </c>
      <c r="E5662" s="46">
        <v>1.0006359412404484</v>
      </c>
    </row>
    <row r="5663" spans="1:5" x14ac:dyDescent="0.35">
      <c r="A5663" s="47">
        <v>38438.626460567968</v>
      </c>
      <c r="B5663" s="46">
        <v>1.0134716735781839</v>
      </c>
      <c r="C5663" s="46">
        <v>1.3992716098662372</v>
      </c>
      <c r="D5663" s="46">
        <v>1.6558077735694219</v>
      </c>
      <c r="E5663" s="46">
        <v>1.0006038269895146</v>
      </c>
    </row>
    <row r="5664" spans="1:5" x14ac:dyDescent="0.35">
      <c r="A5664" s="47">
        <v>38439.779062465612</v>
      </c>
      <c r="B5664" s="46">
        <v>1.0134473113787719</v>
      </c>
      <c r="C5664" s="46">
        <v>0.77087690917589935</v>
      </c>
      <c r="D5664" s="46">
        <v>1.6557420873118156</v>
      </c>
      <c r="E5664" s="46">
        <v>1.0005925054584754</v>
      </c>
    </row>
    <row r="5665" spans="1:5" x14ac:dyDescent="0.35">
      <c r="A5665" s="47">
        <v>38443.389048747435</v>
      </c>
      <c r="B5665" s="46">
        <v>1.0133710487888683</v>
      </c>
      <c r="C5665" s="46">
        <v>0.8001993799140017</v>
      </c>
      <c r="D5665" s="46">
        <v>1.6555364095433491</v>
      </c>
      <c r="E5665" s="46">
        <v>1.0005570211038652</v>
      </c>
    </row>
    <row r="5666" spans="1:5" x14ac:dyDescent="0.35">
      <c r="A5666" s="47">
        <v>38449.046078519386</v>
      </c>
      <c r="B5666" s="46">
        <v>1.0132516656830957</v>
      </c>
      <c r="C5666" s="46">
        <v>0.81358414937502399</v>
      </c>
      <c r="D5666" s="46">
        <v>1.6552142658866815</v>
      </c>
      <c r="E5666" s="46">
        <v>1.000501338162666</v>
      </c>
    </row>
    <row r="5667" spans="1:5" x14ac:dyDescent="0.35">
      <c r="A5667" s="47">
        <v>38451.42877093365</v>
      </c>
      <c r="B5667" s="46">
        <v>1.0132014280890937</v>
      </c>
      <c r="C5667" s="46">
        <v>-2.3541393398760824</v>
      </c>
      <c r="D5667" s="46">
        <v>1.6550786415611825</v>
      </c>
      <c r="E5667" s="46">
        <v>1.0004778563412959</v>
      </c>
    </row>
    <row r="5668" spans="1:5" x14ac:dyDescent="0.35">
      <c r="A5668" s="47">
        <v>38452.887439107304</v>
      </c>
      <c r="B5668" s="46">
        <v>1.0131706863349086</v>
      </c>
      <c r="C5668" s="46">
        <v>-0.53865321428615554</v>
      </c>
      <c r="D5668" s="46">
        <v>1.6549956307616644</v>
      </c>
      <c r="E5668" s="46">
        <v>1.0004634724448485</v>
      </c>
    </row>
    <row r="5669" spans="1:5" x14ac:dyDescent="0.35">
      <c r="A5669" s="47">
        <v>38454.34556810603</v>
      </c>
      <c r="B5669" s="46">
        <v>1.013139966101644</v>
      </c>
      <c r="C5669" s="46">
        <v>1.1428553451671375</v>
      </c>
      <c r="D5669" s="46">
        <v>1.6549126639239322</v>
      </c>
      <c r="E5669" s="46">
        <v>1.0004490873805569</v>
      </c>
    </row>
    <row r="5670" spans="1:5" x14ac:dyDescent="0.35">
      <c r="A5670" s="47">
        <v>38459.434695718373</v>
      </c>
      <c r="B5670" s="46">
        <v>1.0130328268358433</v>
      </c>
      <c r="C5670" s="46">
        <v>1.3455984502116491</v>
      </c>
      <c r="D5670" s="46">
        <v>1.6546231990255833</v>
      </c>
      <c r="E5670" s="46">
        <v>1.0003988296341306</v>
      </c>
    </row>
    <row r="5671" spans="1:5" x14ac:dyDescent="0.35">
      <c r="A5671" s="47">
        <v>38460.768535196548</v>
      </c>
      <c r="B5671" s="46">
        <v>1.0130047666333182</v>
      </c>
      <c r="C5671" s="46">
        <v>0.22417805726977491</v>
      </c>
      <c r="D5671" s="46">
        <v>1.6545473582029917</v>
      </c>
      <c r="E5671" s="46">
        <v>1.0003856439520749</v>
      </c>
    </row>
    <row r="5672" spans="1:5" x14ac:dyDescent="0.35">
      <c r="A5672" s="47">
        <v>38464.512197761418</v>
      </c>
      <c r="B5672" s="46">
        <v>1.0129260563389944</v>
      </c>
      <c r="C5672" s="46">
        <v>1.2177138191511006</v>
      </c>
      <c r="D5672" s="46">
        <v>1.6543345564910392</v>
      </c>
      <c r="E5672" s="46">
        <v>1.0003486059763427</v>
      </c>
    </row>
    <row r="5673" spans="1:5" x14ac:dyDescent="0.35">
      <c r="A5673" s="47">
        <v>38474.55092733723</v>
      </c>
      <c r="B5673" s="46">
        <v>1.0127153271785918</v>
      </c>
      <c r="C5673" s="46">
        <v>0.9166709159577513</v>
      </c>
      <c r="D5673" s="46">
        <v>1.6537643547841596</v>
      </c>
      <c r="E5673" s="46">
        <v>1.0002490654002028</v>
      </c>
    </row>
    <row r="5674" spans="1:5" x14ac:dyDescent="0.35">
      <c r="A5674" s="47">
        <v>38476.380405773692</v>
      </c>
      <c r="B5674" s="46">
        <v>1.0126769762175525</v>
      </c>
      <c r="C5674" s="46">
        <v>3.8007322473917693</v>
      </c>
      <c r="D5674" s="46">
        <v>1.6536605077959767</v>
      </c>
      <c r="E5674" s="46">
        <v>1.0002308893690932</v>
      </c>
    </row>
    <row r="5675" spans="1:5" x14ac:dyDescent="0.35">
      <c r="A5675" s="47">
        <v>38478.767255676561</v>
      </c>
      <c r="B5675" s="46">
        <v>1.0126269657514875</v>
      </c>
      <c r="C5675" s="46">
        <v>0.25213506351793313</v>
      </c>
      <c r="D5675" s="46">
        <v>1.6535250540231723</v>
      </c>
      <c r="E5675" s="46">
        <v>1.0002071590383534</v>
      </c>
    </row>
    <row r="5676" spans="1:5" x14ac:dyDescent="0.35">
      <c r="A5676" s="47">
        <v>38479.438242820099</v>
      </c>
      <c r="B5676" s="46">
        <v>1.0126129119081597</v>
      </c>
      <c r="C5676" s="46">
        <v>0.86287000693079374</v>
      </c>
      <c r="D5676" s="46">
        <v>1.653486981889396</v>
      </c>
      <c r="E5676" s="46">
        <v>1.0002004845707253</v>
      </c>
    </row>
    <row r="5677" spans="1:5" x14ac:dyDescent="0.35">
      <c r="A5677" s="47">
        <v>38480.770239544232</v>
      </c>
      <c r="B5677" s="46">
        <v>1.0125850197287769</v>
      </c>
      <c r="C5677" s="46">
        <v>1.414274345645361</v>
      </c>
      <c r="D5677" s="46">
        <v>1.6534114120726096</v>
      </c>
      <c r="E5677" s="46">
        <v>1.000187230391085</v>
      </c>
    </row>
    <row r="5678" spans="1:5" x14ac:dyDescent="0.35">
      <c r="A5678" s="47">
        <v>38487.930721807927</v>
      </c>
      <c r="B5678" s="46">
        <v>1.0124352274972721</v>
      </c>
      <c r="C5678" s="46">
        <v>1.1351976094909677</v>
      </c>
      <c r="D5678" s="46">
        <v>1.6530053571669876</v>
      </c>
      <c r="E5678" s="46">
        <v>1.0001158756986344</v>
      </c>
    </row>
    <row r="5679" spans="1:5" x14ac:dyDescent="0.35">
      <c r="A5679" s="47">
        <v>38493.055364636682</v>
      </c>
      <c r="B5679" s="46">
        <v>1.0123281786448244</v>
      </c>
      <c r="C5679" s="46">
        <v>1.5697435294884432</v>
      </c>
      <c r="D5679" s="46">
        <v>1.6527149463918729</v>
      </c>
      <c r="E5679" s="46">
        <v>1.00006469939915</v>
      </c>
    </row>
    <row r="5680" spans="1:5" x14ac:dyDescent="0.35">
      <c r="A5680" s="47">
        <v>38500.402490649867</v>
      </c>
      <c r="B5680" s="46">
        <v>1.012174931239517</v>
      </c>
      <c r="C5680" s="46">
        <v>1.3016460795060247</v>
      </c>
      <c r="D5680" s="46">
        <v>1.6522988742107148</v>
      </c>
      <c r="E5680" s="46">
        <v>0.99999116662850296</v>
      </c>
    </row>
    <row r="5681" spans="1:5" x14ac:dyDescent="0.35">
      <c r="A5681" s="47">
        <v>38500.773038974919</v>
      </c>
      <c r="B5681" s="46">
        <v>1.0121672094000327</v>
      </c>
      <c r="C5681" s="46">
        <v>1.3859727164520441</v>
      </c>
      <c r="D5681" s="46">
        <v>1.6522778987448496</v>
      </c>
      <c r="E5681" s="46">
        <v>0.99998745291245039</v>
      </c>
    </row>
    <row r="5682" spans="1:5" x14ac:dyDescent="0.35">
      <c r="A5682" s="47">
        <v>38508.529091120887</v>
      </c>
      <c r="B5682" s="46">
        <v>1.0120057388094199</v>
      </c>
      <c r="C5682" s="46">
        <v>1.1921436505679672</v>
      </c>
      <c r="D5682" s="46">
        <v>1.6518390516367969</v>
      </c>
      <c r="E5682" s="46">
        <v>0.99990960505100457</v>
      </c>
    </row>
    <row r="5683" spans="1:5" x14ac:dyDescent="0.35">
      <c r="A5683" s="47">
        <v>38509.148276813423</v>
      </c>
      <c r="B5683" s="46">
        <v>1.0119928611795566</v>
      </c>
      <c r="C5683" s="46">
        <v>-1.2721391357650713</v>
      </c>
      <c r="D5683" s="46">
        <v>1.6518040334878092</v>
      </c>
      <c r="E5683" s="46">
        <v>0.99990338070185214</v>
      </c>
    </row>
    <row r="5684" spans="1:5" x14ac:dyDescent="0.35">
      <c r="A5684" s="47">
        <v>38514.531846987993</v>
      </c>
      <c r="B5684" s="46">
        <v>1.0118809766135879</v>
      </c>
      <c r="C5684" s="46">
        <v>1.402961881703324</v>
      </c>
      <c r="D5684" s="46">
        <v>1.6514996654086413</v>
      </c>
      <c r="E5684" s="46">
        <v>0.99984920207811534</v>
      </c>
    </row>
    <row r="5685" spans="1:5" x14ac:dyDescent="0.35">
      <c r="A5685" s="47">
        <v>38515.004886425297</v>
      </c>
      <c r="B5685" s="46">
        <v>1.0118711526032664</v>
      </c>
      <c r="C5685" s="46">
        <v>1.2713528174202793</v>
      </c>
      <c r="D5685" s="46">
        <v>1.6514729300515407</v>
      </c>
      <c r="E5685" s="46">
        <v>0.99984443633722075</v>
      </c>
    </row>
    <row r="5686" spans="1:5" x14ac:dyDescent="0.35">
      <c r="A5686" s="47">
        <v>38516.408864807345</v>
      </c>
      <c r="B5686" s="46">
        <v>1.0118420016469569</v>
      </c>
      <c r="C5686" s="46">
        <v>1.1322051308915615</v>
      </c>
      <c r="D5686" s="46">
        <v>1.6513935878659671</v>
      </c>
      <c r="E5686" s="46">
        <v>0.9998302866465304</v>
      </c>
    </row>
    <row r="5687" spans="1:5" x14ac:dyDescent="0.35">
      <c r="A5687" s="47">
        <v>38519.698825890962</v>
      </c>
      <c r="B5687" s="46">
        <v>1.0117737308583352</v>
      </c>
      <c r="C5687" s="46">
        <v>0.38414776283224317</v>
      </c>
      <c r="D5687" s="46">
        <v>1.6512077123436755</v>
      </c>
      <c r="E5687" s="46">
        <v>0.99979710003906641</v>
      </c>
    </row>
    <row r="5688" spans="1:5" x14ac:dyDescent="0.35">
      <c r="A5688" s="47">
        <v>38526.185975743421</v>
      </c>
      <c r="B5688" s="46">
        <v>1.0116392752448522</v>
      </c>
      <c r="C5688" s="46">
        <v>0.66633039138395134</v>
      </c>
      <c r="D5688" s="46">
        <v>1.650841400119768</v>
      </c>
      <c r="E5688" s="46">
        <v>0.99973154027519451</v>
      </c>
    </row>
    <row r="5689" spans="1:5" x14ac:dyDescent="0.35">
      <c r="A5689" s="47">
        <v>38528.657533534002</v>
      </c>
      <c r="B5689" s="46">
        <v>1.0115881049554354</v>
      </c>
      <c r="C5689" s="46">
        <v>0.90244114388300378</v>
      </c>
      <c r="D5689" s="46">
        <v>1.6507019066731501</v>
      </c>
      <c r="E5689" s="46">
        <v>0.99970651921647158</v>
      </c>
    </row>
    <row r="5690" spans="1:5" x14ac:dyDescent="0.35">
      <c r="A5690" s="47">
        <v>38532.24154754747</v>
      </c>
      <c r="B5690" s="46">
        <v>1.0115139581720891</v>
      </c>
      <c r="C5690" s="46">
        <v>1.2323690257733499</v>
      </c>
      <c r="D5690" s="46">
        <v>1.6504996942890648</v>
      </c>
      <c r="E5690" s="46">
        <v>0.99967019315720296</v>
      </c>
    </row>
    <row r="5691" spans="1:5" x14ac:dyDescent="0.35">
      <c r="A5691" s="47">
        <v>38536.468730290711</v>
      </c>
      <c r="B5691" s="46">
        <v>1.0114265899501853</v>
      </c>
      <c r="C5691" s="46">
        <v>1.4400760553092695</v>
      </c>
      <c r="D5691" s="46">
        <v>1.650261296615376</v>
      </c>
      <c r="E5691" s="46">
        <v>0.99962728220593411</v>
      </c>
    </row>
    <row r="5692" spans="1:5" x14ac:dyDescent="0.35">
      <c r="A5692" s="47">
        <v>38542.36264448789</v>
      </c>
      <c r="B5692" s="46">
        <v>1.0113049267649641</v>
      </c>
      <c r="C5692" s="46">
        <v>1.3311724115258494</v>
      </c>
      <c r="D5692" s="46">
        <v>1.64992908688093</v>
      </c>
      <c r="E5692" s="46">
        <v>0.99956733107304807</v>
      </c>
    </row>
    <row r="5693" spans="1:5" x14ac:dyDescent="0.35">
      <c r="A5693" s="47">
        <v>38546.075454494014</v>
      </c>
      <c r="B5693" s="46">
        <v>1.0112283783610816</v>
      </c>
      <c r="C5693" s="46">
        <v>9.8765004113721133E-2</v>
      </c>
      <c r="D5693" s="46">
        <v>1.6497199257067297</v>
      </c>
      <c r="E5693" s="46">
        <v>0.99952949222973897</v>
      </c>
    </row>
    <row r="5694" spans="1:5" x14ac:dyDescent="0.35">
      <c r="A5694" s="47">
        <v>38550.597880101712</v>
      </c>
      <c r="B5694" s="46">
        <v>1.0111352343088487</v>
      </c>
      <c r="C5694" s="46">
        <v>1.294521828907258</v>
      </c>
      <c r="D5694" s="46">
        <v>1.6494652706011514</v>
      </c>
      <c r="E5694" s="46">
        <v>0.99948332471499213</v>
      </c>
    </row>
    <row r="5695" spans="1:5" x14ac:dyDescent="0.35">
      <c r="A5695" s="47">
        <v>38554.668402760646</v>
      </c>
      <c r="B5695" s="46">
        <v>1.0110514886102444</v>
      </c>
      <c r="C5695" s="46">
        <v>1.0812339893571998</v>
      </c>
      <c r="D5695" s="46">
        <v>1.6492361705883891</v>
      </c>
      <c r="E5695" s="46">
        <v>0.99944169681497386</v>
      </c>
    </row>
    <row r="5696" spans="1:5" x14ac:dyDescent="0.35">
      <c r="A5696" s="47">
        <v>38556.336417381441</v>
      </c>
      <c r="B5696" s="46">
        <v>1.0110171963417138</v>
      </c>
      <c r="C5696" s="46">
        <v>-0.76245805737498173</v>
      </c>
      <c r="D5696" s="46">
        <v>1.6491423199624249</v>
      </c>
      <c r="E5696" s="46">
        <v>0.99942461822110018</v>
      </c>
    </row>
    <row r="5697" spans="1:5" x14ac:dyDescent="0.35">
      <c r="A5697" s="47">
        <v>38562.495197975979</v>
      </c>
      <c r="B5697" s="46">
        <v>1.0108907057138996</v>
      </c>
      <c r="C5697" s="46">
        <v>1.3017845126161109</v>
      </c>
      <c r="D5697" s="46">
        <v>1.6487959467297686</v>
      </c>
      <c r="E5697" s="46">
        <v>0.99936145558621148</v>
      </c>
    </row>
    <row r="5698" spans="1:5" x14ac:dyDescent="0.35">
      <c r="A5698" s="47">
        <v>38563.691157208123</v>
      </c>
      <c r="B5698" s="46">
        <v>1.0108661658621578</v>
      </c>
      <c r="C5698" s="46">
        <v>1.3649748425377473</v>
      </c>
      <c r="D5698" s="46">
        <v>1.6487287126432386</v>
      </c>
      <c r="E5698" s="46">
        <v>0.99934917111066168</v>
      </c>
    </row>
    <row r="5699" spans="1:5" x14ac:dyDescent="0.35">
      <c r="A5699" s="47">
        <v>38564.877494896427</v>
      </c>
      <c r="B5699" s="46">
        <v>1.0108418308639961</v>
      </c>
      <c r="C5699" s="46">
        <v>-0.48030051687901754</v>
      </c>
      <c r="D5699" s="46">
        <v>1.6486620282358406</v>
      </c>
      <c r="E5699" s="46">
        <v>0.99933697928868226</v>
      </c>
    </row>
    <row r="5700" spans="1:5" x14ac:dyDescent="0.35">
      <c r="A5700" s="47">
        <v>38571.481446254489</v>
      </c>
      <c r="B5700" s="46">
        <v>1.0107065015156744</v>
      </c>
      <c r="C5700" s="46">
        <v>1.0387349324806561</v>
      </c>
      <c r="D5700" s="46">
        <v>1.6482909778601713</v>
      </c>
      <c r="E5700" s="46">
        <v>0.99926899809435077</v>
      </c>
    </row>
    <row r="5701" spans="1:5" x14ac:dyDescent="0.35">
      <c r="A5701" s="47">
        <v>38571.648786770027</v>
      </c>
      <c r="B5701" s="46">
        <v>1.0107030753365631</v>
      </c>
      <c r="C5701" s="46">
        <v>1.3914738602375243</v>
      </c>
      <c r="D5701" s="46">
        <v>1.6482815791650203</v>
      </c>
      <c r="E5701" s="46">
        <v>0.99926727297395268</v>
      </c>
    </row>
    <row r="5702" spans="1:5" x14ac:dyDescent="0.35">
      <c r="A5702" s="47">
        <v>38574.973109696657</v>
      </c>
      <c r="B5702" s="46">
        <v>1.0106350429077513</v>
      </c>
      <c r="C5702" s="46">
        <v>1.3045802465965872</v>
      </c>
      <c r="D5702" s="46">
        <v>1.6480949043045499</v>
      </c>
      <c r="E5702" s="46">
        <v>0.9992329764023653</v>
      </c>
    </row>
    <row r="5703" spans="1:5" x14ac:dyDescent="0.35">
      <c r="A5703" s="47">
        <v>38576.479187373166</v>
      </c>
      <c r="B5703" s="46">
        <v>1.0106042402482285</v>
      </c>
      <c r="C5703" s="46">
        <v>1.1590232905017039</v>
      </c>
      <c r="D5703" s="46">
        <v>1.6480103542264954</v>
      </c>
      <c r="E5703" s="46">
        <v>0.99921742205140474</v>
      </c>
    </row>
    <row r="5704" spans="1:5" x14ac:dyDescent="0.35">
      <c r="A5704" s="47">
        <v>38582.927662185211</v>
      </c>
      <c r="B5704" s="46">
        <v>1.0104724909531941</v>
      </c>
      <c r="C5704" s="46">
        <v>0.96648775379213347</v>
      </c>
      <c r="D5704" s="46">
        <v>1.6476485008677106</v>
      </c>
      <c r="E5704" s="46">
        <v>0.99915070749989099</v>
      </c>
    </row>
    <row r="5705" spans="1:5" x14ac:dyDescent="0.35">
      <c r="A5705" s="47">
        <v>38584.06576990051</v>
      </c>
      <c r="B5705" s="46">
        <v>1.010449261210032</v>
      </c>
      <c r="C5705" s="46">
        <v>-1.7258431784826556</v>
      </c>
      <c r="D5705" s="46">
        <v>1.6475846632441358</v>
      </c>
      <c r="E5705" s="46">
        <v>0.9991389131130457</v>
      </c>
    </row>
    <row r="5706" spans="1:5" x14ac:dyDescent="0.35">
      <c r="A5706" s="47">
        <v>38585.336434101351</v>
      </c>
      <c r="B5706" s="46">
        <v>1.0104233340582147</v>
      </c>
      <c r="C5706" s="46">
        <v>0.91507329375861701</v>
      </c>
      <c r="D5706" s="46">
        <v>1.6475133998893299</v>
      </c>
      <c r="E5706" s="46">
        <v>0.99912573796216908</v>
      </c>
    </row>
    <row r="5707" spans="1:5" x14ac:dyDescent="0.35">
      <c r="A5707" s="47">
        <v>38595.406306069875</v>
      </c>
      <c r="B5707" s="46">
        <v>1.0102181705632223</v>
      </c>
      <c r="C5707" s="46">
        <v>1.0400410194178145</v>
      </c>
      <c r="D5707" s="46">
        <v>1.6469490000388247</v>
      </c>
      <c r="E5707" s="46">
        <v>0.99902106009610159</v>
      </c>
    </row>
    <row r="5708" spans="1:5" x14ac:dyDescent="0.35">
      <c r="A5708" s="47">
        <v>38609.167892520141</v>
      </c>
      <c r="B5708" s="46">
        <v>1.0099386776768515</v>
      </c>
      <c r="C5708" s="46">
        <v>1.2854549229875278</v>
      </c>
      <c r="D5708" s="46">
        <v>1.6461787026782286</v>
      </c>
      <c r="E5708" s="46">
        <v>0.99887722525936762</v>
      </c>
    </row>
    <row r="5709" spans="1:5" x14ac:dyDescent="0.35">
      <c r="A5709" s="47">
        <v>38609.223094566201</v>
      </c>
      <c r="B5709" s="46">
        <v>1.009937558615791</v>
      </c>
      <c r="C5709" s="46">
        <v>0.88878834528858253</v>
      </c>
      <c r="D5709" s="46">
        <v>1.6461756151379567</v>
      </c>
      <c r="E5709" s="46">
        <v>0.99887664644005836</v>
      </c>
    </row>
    <row r="5710" spans="1:5" x14ac:dyDescent="0.35">
      <c r="A5710" s="47">
        <v>38619.944689761578</v>
      </c>
      <c r="B5710" s="46">
        <v>1.0097205254778303</v>
      </c>
      <c r="C5710" s="46">
        <v>-1.6466844677580195</v>
      </c>
      <c r="D5710" s="46">
        <v>1.6455762969198713</v>
      </c>
      <c r="E5710" s="46">
        <v>0.99876393920759399</v>
      </c>
    </row>
    <row r="5711" spans="1:5" x14ac:dyDescent="0.35">
      <c r="A5711" s="47">
        <v>38623.575188250448</v>
      </c>
      <c r="B5711" s="46">
        <v>1.0096471777552956</v>
      </c>
      <c r="C5711" s="46">
        <v>0.90101870738235057</v>
      </c>
      <c r="D5711" s="46">
        <v>1.6453735198998316</v>
      </c>
      <c r="E5711" s="46">
        <v>0.99872564419707965</v>
      </c>
    </row>
    <row r="5712" spans="1:5" x14ac:dyDescent="0.35">
      <c r="A5712" s="47">
        <v>38628.91596402815</v>
      </c>
      <c r="B5712" s="46">
        <v>1.0095394091807517</v>
      </c>
      <c r="C5712" s="46" t="s">
        <v>159</v>
      </c>
      <c r="D5712" s="46">
        <v>1.6450753658446793</v>
      </c>
      <c r="E5712" s="46">
        <v>0.99866918697858242</v>
      </c>
    </row>
    <row r="5713" spans="1:5" x14ac:dyDescent="0.35">
      <c r="A5713" s="47">
        <v>38629.009301164522</v>
      </c>
      <c r="B5713" s="46">
        <v>1.0095375271852371</v>
      </c>
      <c r="C5713" s="46">
        <v>1.4455603503642056</v>
      </c>
      <c r="D5713" s="46">
        <v>1.6450701567780046</v>
      </c>
      <c r="E5713" s="46">
        <v>0.99866819901365056</v>
      </c>
    </row>
    <row r="5714" spans="1:5" x14ac:dyDescent="0.35">
      <c r="A5714" s="47">
        <v>38636.391866185637</v>
      </c>
      <c r="B5714" s="46">
        <v>1.009388822653736</v>
      </c>
      <c r="C5714" s="46">
        <v>2.0036183073798508</v>
      </c>
      <c r="D5714" s="46">
        <v>1.6446583129429415</v>
      </c>
      <c r="E5714" s="46">
        <v>0.99858991236129668</v>
      </c>
    </row>
    <row r="5715" spans="1:5" x14ac:dyDescent="0.35">
      <c r="A5715" s="47">
        <v>38636.792005025352</v>
      </c>
      <c r="B5715" s="46">
        <v>1.0093807714532197</v>
      </c>
      <c r="C5715" s="46">
        <v>-0.66769125420919062</v>
      </c>
      <c r="D5715" s="46">
        <v>1.6446360004347813</v>
      </c>
      <c r="E5715" s="46">
        <v>0.99858566107321101</v>
      </c>
    </row>
    <row r="5716" spans="1:5" x14ac:dyDescent="0.35">
      <c r="A5716" s="47">
        <v>38640.154421229636</v>
      </c>
      <c r="B5716" s="46">
        <v>1.0093131515097296</v>
      </c>
      <c r="C5716" s="46">
        <v>-2.7514506289093021</v>
      </c>
      <c r="D5716" s="46">
        <v>1.6444485448245092</v>
      </c>
      <c r="E5716" s="46">
        <v>0.9985499037418244</v>
      </c>
    </row>
    <row r="5717" spans="1:5" x14ac:dyDescent="0.35">
      <c r="A5717" s="47">
        <v>38641.858183009943</v>
      </c>
      <c r="B5717" s="46">
        <v>1.0092789120838881</v>
      </c>
      <c r="C5717" s="46">
        <v>0.29082039888737032</v>
      </c>
      <c r="D5717" s="46">
        <v>1.6443535863596419</v>
      </c>
      <c r="E5717" s="46">
        <v>0.99853176246453279</v>
      </c>
    </row>
    <row r="5718" spans="1:5" x14ac:dyDescent="0.35">
      <c r="A5718" s="47">
        <v>38653.876525289808</v>
      </c>
      <c r="B5718" s="46">
        <v>1.0090378497706931</v>
      </c>
      <c r="C5718" s="46">
        <v>1.0479547335779271</v>
      </c>
      <c r="D5718" s="46">
        <v>1.6436842592430356</v>
      </c>
      <c r="E5718" s="46">
        <v>0.99840335324432417</v>
      </c>
    </row>
    <row r="5719" spans="1:5" x14ac:dyDescent="0.35">
      <c r="A5719" s="47">
        <v>38654.580049305485</v>
      </c>
      <c r="B5719" s="46">
        <v>1.0090237637854951</v>
      </c>
      <c r="C5719" s="46">
        <v>0.90673195331769652</v>
      </c>
      <c r="D5719" s="46">
        <v>1.6436451061762314</v>
      </c>
      <c r="E5719" s="46">
        <v>0.99839581231934571</v>
      </c>
    </row>
    <row r="5720" spans="1:5" x14ac:dyDescent="0.35">
      <c r="A5720" s="47">
        <v>38658.309184166639</v>
      </c>
      <c r="B5720" s="46">
        <v>1.0089491456520054</v>
      </c>
      <c r="C5720" s="46">
        <v>1.0832467293488524</v>
      </c>
      <c r="D5720" s="46">
        <v>1.6434376205771553</v>
      </c>
      <c r="E5720" s="46">
        <v>0.99835579533805152</v>
      </c>
    </row>
    <row r="5721" spans="1:5" x14ac:dyDescent="0.35">
      <c r="A5721" s="47">
        <v>38659.196206013177</v>
      </c>
      <c r="B5721" s="46">
        <v>1.0089314083822067</v>
      </c>
      <c r="C5721" s="46">
        <v>1.3441887771629135</v>
      </c>
      <c r="D5721" s="46">
        <v>1.6433882801676813</v>
      </c>
      <c r="E5721" s="46">
        <v>0.99834626556005657</v>
      </c>
    </row>
    <row r="5722" spans="1:5" x14ac:dyDescent="0.35">
      <c r="A5722" s="47">
        <v>38665.485203134755</v>
      </c>
      <c r="B5722" s="46">
        <v>1.0088057790599083</v>
      </c>
      <c r="C5722" s="46">
        <v>2.6528333601752996</v>
      </c>
      <c r="D5722" s="46">
        <v>1.6430385955173508</v>
      </c>
      <c r="E5722" s="46">
        <v>0.99827857451377233</v>
      </c>
    </row>
    <row r="5723" spans="1:5" x14ac:dyDescent="0.35">
      <c r="A5723" s="47">
        <v>38674.58153463585</v>
      </c>
      <c r="B5723" s="46">
        <v>1.0086244693781321</v>
      </c>
      <c r="C5723" s="46">
        <v>1.1839284605399403</v>
      </c>
      <c r="D5723" s="46">
        <v>1.6425332483384483</v>
      </c>
      <c r="E5723" s="46">
        <v>0.9981802754796637</v>
      </c>
    </row>
    <row r="5724" spans="1:5" x14ac:dyDescent="0.35">
      <c r="A5724" s="47">
        <v>38681.061094948251</v>
      </c>
      <c r="B5724" s="46">
        <v>1.0084956070426112</v>
      </c>
      <c r="C5724" s="46">
        <v>1.2634655349821111</v>
      </c>
      <c r="D5724" s="46">
        <v>1.6421735878758914</v>
      </c>
      <c r="E5724" s="46">
        <v>0.9981099677327997</v>
      </c>
    </row>
    <row r="5725" spans="1:5" x14ac:dyDescent="0.35">
      <c r="A5725" s="47">
        <v>38682.158246434876</v>
      </c>
      <c r="B5725" s="46">
        <v>1.0084738113660947</v>
      </c>
      <c r="C5725" s="46">
        <v>0.9363757387120808</v>
      </c>
      <c r="D5725" s="46">
        <v>1.6421127140511154</v>
      </c>
      <c r="E5725" s="46">
        <v>0.99809803898328386</v>
      </c>
    </row>
    <row r="5726" spans="1:5" x14ac:dyDescent="0.35">
      <c r="A5726" s="47">
        <v>38690.578067750568</v>
      </c>
      <c r="B5726" s="46">
        <v>1.0083067774356664</v>
      </c>
      <c r="C5726" s="46">
        <v>1.1363846027867108</v>
      </c>
      <c r="D5726" s="46">
        <v>1.6416458002153858</v>
      </c>
      <c r="E5726" s="46">
        <v>0.99800626186286556</v>
      </c>
    </row>
    <row r="5727" spans="1:5" x14ac:dyDescent="0.35">
      <c r="A5727" s="47">
        <v>38693.985530763108</v>
      </c>
      <c r="B5727" s="46">
        <v>1.008239296463449</v>
      </c>
      <c r="C5727" s="46">
        <v>1.0665667941947676</v>
      </c>
      <c r="D5727" s="46">
        <v>1.6414569667704864</v>
      </c>
      <c r="E5727" s="46">
        <v>0.99796900194304727</v>
      </c>
    </row>
    <row r="5728" spans="1:5" x14ac:dyDescent="0.35">
      <c r="A5728" s="47">
        <v>38698.677816854659</v>
      </c>
      <c r="B5728" s="46">
        <v>1.0081464817059695</v>
      </c>
      <c r="C5728" s="46">
        <v>3.0186533548773209</v>
      </c>
      <c r="D5728" s="46">
        <v>1.6411970488295509</v>
      </c>
      <c r="E5728" s="46">
        <v>0.99791758008102582</v>
      </c>
    </row>
    <row r="5729" spans="1:5" x14ac:dyDescent="0.35">
      <c r="A5729" s="47">
        <v>38699.208494809478</v>
      </c>
      <c r="B5729" s="46">
        <v>1.0081359928343416</v>
      </c>
      <c r="C5729" s="46">
        <v>0.44954291984520278</v>
      </c>
      <c r="D5729" s="46">
        <v>1.6411676617512452</v>
      </c>
      <c r="E5729" s="46">
        <v>0.99791175621959816</v>
      </c>
    </row>
    <row r="5730" spans="1:5" x14ac:dyDescent="0.35">
      <c r="A5730" s="47">
        <v>38700.068729384766</v>
      </c>
      <c r="B5730" s="46">
        <v>1.0081189937600246</v>
      </c>
      <c r="C5730" s="46">
        <v>0.40294202725195127</v>
      </c>
      <c r="D5730" s="46">
        <v>1.6411200286793484</v>
      </c>
      <c r="E5730" s="46">
        <v>0.99790231209688418</v>
      </c>
    </row>
    <row r="5731" spans="1:5" x14ac:dyDescent="0.35">
      <c r="A5731" s="47">
        <v>38700.700001430836</v>
      </c>
      <c r="B5731" s="46">
        <v>1.0081065219622054</v>
      </c>
      <c r="C5731" s="46">
        <v>0.63679282948465588</v>
      </c>
      <c r="D5731" s="46">
        <v>1.6410850766697542</v>
      </c>
      <c r="E5731" s="46">
        <v>0.99789537882694768</v>
      </c>
    </row>
    <row r="5732" spans="1:5" x14ac:dyDescent="0.35">
      <c r="A5732" s="47">
        <v>38709.776270349998</v>
      </c>
      <c r="B5732" s="46">
        <v>1.0079274639740776</v>
      </c>
      <c r="C5732" s="46">
        <v>0.79957145538165353</v>
      </c>
      <c r="D5732" s="46">
        <v>1.6405828174356982</v>
      </c>
      <c r="E5732" s="46">
        <v>0.9977954280783804</v>
      </c>
    </row>
    <row r="5733" spans="1:5" x14ac:dyDescent="0.35">
      <c r="A5733" s="47">
        <v>38713.825255350042</v>
      </c>
      <c r="B5733" s="46">
        <v>1.0078477413497462</v>
      </c>
      <c r="C5733" s="46">
        <v>0.72505857367848314</v>
      </c>
      <c r="D5733" s="46">
        <v>1.6403589201393229</v>
      </c>
      <c r="E5733" s="46">
        <v>0.99775067750412261</v>
      </c>
    </row>
    <row r="5734" spans="1:5" x14ac:dyDescent="0.35">
      <c r="A5734" s="47">
        <v>38719.251509063324</v>
      </c>
      <c r="B5734" s="46">
        <v>1.0077410529068844</v>
      </c>
      <c r="C5734" s="46">
        <v>0.71810455849621313</v>
      </c>
      <c r="D5734" s="46">
        <v>1.6400590223879181</v>
      </c>
      <c r="E5734" s="46">
        <v>0.99769054645275002</v>
      </c>
    </row>
    <row r="5735" spans="1:5" x14ac:dyDescent="0.35">
      <c r="A5735" s="47">
        <v>38721.419185573308</v>
      </c>
      <c r="B5735" s="46">
        <v>1.0076984818634553</v>
      </c>
      <c r="C5735" s="46">
        <v>0.91356139170306605</v>
      </c>
      <c r="D5735" s="46">
        <v>1.6399392701761175</v>
      </c>
      <c r="E5735" s="46">
        <v>0.99766647421129695</v>
      </c>
    </row>
    <row r="5736" spans="1:5" x14ac:dyDescent="0.35">
      <c r="A5736" s="47">
        <v>38724.347445804502</v>
      </c>
      <c r="B5736" s="46">
        <v>1.0076410180432733</v>
      </c>
      <c r="C5736" s="46">
        <v>0.88088355357376358</v>
      </c>
      <c r="D5736" s="46">
        <v>1.6397775458998005</v>
      </c>
      <c r="E5736" s="46">
        <v>0.99763390896154003</v>
      </c>
    </row>
    <row r="5737" spans="1:5" x14ac:dyDescent="0.35">
      <c r="A5737" s="47">
        <v>38738.267116428651</v>
      </c>
      <c r="B5737" s="46">
        <v>1.0073685602443172</v>
      </c>
      <c r="C5737" s="46">
        <v>1.1814965112900477</v>
      </c>
      <c r="D5737" s="46">
        <v>1.6390095021038935</v>
      </c>
      <c r="E5737" s="46">
        <v>0.9974783658445332</v>
      </c>
    </row>
    <row r="5738" spans="1:5" x14ac:dyDescent="0.35">
      <c r="A5738" s="47">
        <v>38756.20755315329</v>
      </c>
      <c r="B5738" s="46">
        <v>1.0070191224057849</v>
      </c>
      <c r="C5738" s="46">
        <v>-0.10097592428606195</v>
      </c>
      <c r="D5738" s="46">
        <v>1.6380213657454354</v>
      </c>
      <c r="E5738" s="46">
        <v>0.99727604502307632</v>
      </c>
    </row>
    <row r="5739" spans="1:5" x14ac:dyDescent="0.35">
      <c r="A5739" s="47">
        <v>38759.815852643507</v>
      </c>
      <c r="B5739" s="46">
        <v>1.0069490772262875</v>
      </c>
      <c r="C5739" s="46">
        <v>1.377630861575585</v>
      </c>
      <c r="D5739" s="46">
        <v>1.6378228645955621</v>
      </c>
      <c r="E5739" s="46">
        <v>0.99723509600999527</v>
      </c>
    </row>
    <row r="5740" spans="1:5" x14ac:dyDescent="0.35">
      <c r="A5740" s="47">
        <v>38761.620616599314</v>
      </c>
      <c r="B5740" s="46">
        <v>1.0069140725394132</v>
      </c>
      <c r="C5740" s="46">
        <v>0.3853483546687464</v>
      </c>
      <c r="D5740" s="46">
        <v>1.6377236102970012</v>
      </c>
      <c r="E5740" s="46">
        <v>0.99721458180087619</v>
      </c>
    </row>
    <row r="5741" spans="1:5" x14ac:dyDescent="0.35">
      <c r="A5741" s="47">
        <v>38765.620584623757</v>
      </c>
      <c r="B5741" s="46">
        <v>1.0068365613464747</v>
      </c>
      <c r="C5741" s="46">
        <v>-0.44301555934028736</v>
      </c>
      <c r="D5741" s="46">
        <v>1.6375037006099924</v>
      </c>
      <c r="E5741" s="46">
        <v>0.99716903713837746</v>
      </c>
    </row>
    <row r="5742" spans="1:5" x14ac:dyDescent="0.35">
      <c r="A5742" s="47">
        <v>38767.919848726575</v>
      </c>
      <c r="B5742" s="46">
        <v>1.0067920507169701</v>
      </c>
      <c r="C5742" s="46">
        <v>2.6013459586785137</v>
      </c>
      <c r="D5742" s="46">
        <v>1.6373773365490043</v>
      </c>
      <c r="E5742" s="46">
        <v>0.99714280809566203</v>
      </c>
    </row>
    <row r="5743" spans="1:5" x14ac:dyDescent="0.35">
      <c r="A5743" s="47">
        <v>38768.930068247239</v>
      </c>
      <c r="B5743" s="46">
        <v>1.0067725045067075</v>
      </c>
      <c r="C5743" s="46">
        <v>1.066600075419144</v>
      </c>
      <c r="D5743" s="46">
        <v>1.6373218267045324</v>
      </c>
      <c r="E5743" s="46">
        <v>0.99713127256742196</v>
      </c>
    </row>
    <row r="5744" spans="1:5" x14ac:dyDescent="0.35">
      <c r="A5744" s="47">
        <v>38772.597388603077</v>
      </c>
      <c r="B5744" s="46">
        <v>1.0067016002057445</v>
      </c>
      <c r="C5744" s="46">
        <v>1.2420923618104096</v>
      </c>
      <c r="D5744" s="46">
        <v>1.6371203664545015</v>
      </c>
      <c r="E5744" s="46">
        <v>0.99708933748913142</v>
      </c>
    </row>
    <row r="5745" spans="1:5" x14ac:dyDescent="0.35">
      <c r="A5745" s="47">
        <v>38779.210816808896</v>
      </c>
      <c r="B5745" s="46">
        <v>1.0065739452897948</v>
      </c>
      <c r="C5745" s="46">
        <v>1.2552634133207619</v>
      </c>
      <c r="D5745" s="46">
        <v>1.6367572740823975</v>
      </c>
      <c r="E5745" s="46">
        <v>0.99701348062800521</v>
      </c>
    </row>
    <row r="5746" spans="1:5" x14ac:dyDescent="0.35">
      <c r="A5746" s="47">
        <v>38797.32761635878</v>
      </c>
      <c r="B5746" s="46">
        <v>1.00622563893905</v>
      </c>
      <c r="C5746" s="46">
        <v>1.2306359052293603</v>
      </c>
      <c r="D5746" s="46">
        <v>1.6357639975439997</v>
      </c>
      <c r="E5746" s="46">
        <v>0.99680411386042866</v>
      </c>
    </row>
    <row r="5747" spans="1:5" x14ac:dyDescent="0.35">
      <c r="A5747" s="47">
        <v>38799.058263510182</v>
      </c>
      <c r="B5747" s="46">
        <v>1.0061924735106407</v>
      </c>
      <c r="C5747" s="46">
        <v>0.69161668283872491</v>
      </c>
      <c r="D5747" s="46">
        <v>1.6356692181645107</v>
      </c>
      <c r="E5747" s="46">
        <v>0.99678399186797073</v>
      </c>
    </row>
    <row r="5748" spans="1:5" x14ac:dyDescent="0.35">
      <c r="A5748" s="47">
        <v>38804.310257447309</v>
      </c>
      <c r="B5748" s="46">
        <v>1.0060919416313376</v>
      </c>
      <c r="C5748" s="46">
        <v>0.29052298009337729</v>
      </c>
      <c r="D5748" s="46">
        <v>1.6353817038791654</v>
      </c>
      <c r="E5748" s="46">
        <v>0.99672279583045686</v>
      </c>
    </row>
    <row r="5749" spans="1:5" x14ac:dyDescent="0.35">
      <c r="A5749" s="47">
        <v>38807.51134646852</v>
      </c>
      <c r="B5749" s="46">
        <v>1.0060307526956749</v>
      </c>
      <c r="C5749" s="46">
        <v>1.4027076562381335</v>
      </c>
      <c r="D5749" s="46">
        <v>1.6352065470939381</v>
      </c>
      <c r="E5749" s="46">
        <v>0.99668539903596931</v>
      </c>
    </row>
    <row r="5750" spans="1:5" x14ac:dyDescent="0.35">
      <c r="A5750" s="47">
        <v>38811.527856268738</v>
      </c>
      <c r="B5750" s="46">
        <v>1.0059540685230761</v>
      </c>
      <c r="C5750" s="46">
        <v>0.47410810023433836</v>
      </c>
      <c r="D5750" s="46">
        <v>1.6349868612300764</v>
      </c>
      <c r="E5750" s="46">
        <v>0.99663837054798088</v>
      </c>
    </row>
    <row r="5751" spans="1:5" x14ac:dyDescent="0.35">
      <c r="A5751" s="47">
        <v>38812.350989303966</v>
      </c>
      <c r="B5751" s="46">
        <v>1.0059383656742158</v>
      </c>
      <c r="C5751" s="46">
        <v>-1.9835465484174808E-2</v>
      </c>
      <c r="D5751" s="46">
        <v>1.6349418516128675</v>
      </c>
      <c r="E5751" s="46">
        <v>0.99662871808821074</v>
      </c>
    </row>
    <row r="5752" spans="1:5" x14ac:dyDescent="0.35">
      <c r="A5752" s="47">
        <v>38818.634835569974</v>
      </c>
      <c r="B5752" s="46">
        <v>1.0058186308694916</v>
      </c>
      <c r="C5752" s="46">
        <v>1.3211860927591967</v>
      </c>
      <c r="D5752" s="46">
        <v>1.6345983826184571</v>
      </c>
      <c r="E5752" s="46">
        <v>0.99655486637988888</v>
      </c>
    </row>
    <row r="5753" spans="1:5" x14ac:dyDescent="0.35">
      <c r="A5753" s="47">
        <v>38824.46496343051</v>
      </c>
      <c r="B5753" s="46">
        <v>1.005707766095866</v>
      </c>
      <c r="C5753" s="46">
        <v>1.8219702990506237</v>
      </c>
      <c r="D5753" s="46">
        <v>1.6342799301839399</v>
      </c>
      <c r="E5753" s="46">
        <v>0.99648608547232853</v>
      </c>
    </row>
    <row r="5754" spans="1:5" x14ac:dyDescent="0.35">
      <c r="A5754" s="47">
        <v>38825.022025204089</v>
      </c>
      <c r="B5754" s="46">
        <v>1.0056971844519016</v>
      </c>
      <c r="C5754" s="46">
        <v>0.75734027278839822</v>
      </c>
      <c r="D5754" s="46">
        <v>1.6342495133504349</v>
      </c>
      <c r="E5754" s="46">
        <v>0.99647950027070142</v>
      </c>
    </row>
    <row r="5755" spans="1:5" x14ac:dyDescent="0.35">
      <c r="A5755" s="47">
        <v>38838.672973268149</v>
      </c>
      <c r="B5755" s="46">
        <v>1.005438500109709</v>
      </c>
      <c r="C5755" s="46">
        <v>-1.4993721309049524</v>
      </c>
      <c r="D5755" s="46">
        <v>1.6335047356189347</v>
      </c>
      <c r="E5755" s="46">
        <v>0.99631739717798684</v>
      </c>
    </row>
    <row r="5756" spans="1:5" x14ac:dyDescent="0.35">
      <c r="A5756" s="47">
        <v>38841.711123092384</v>
      </c>
      <c r="B5756" s="46">
        <v>1.0053810905751908</v>
      </c>
      <c r="C5756" s="46">
        <v>2.3070465318447697</v>
      </c>
      <c r="D5756" s="46">
        <v>1.6333391336552348</v>
      </c>
      <c r="E5756" s="46">
        <v>0.99628112674659575</v>
      </c>
    </row>
    <row r="5757" spans="1:5" x14ac:dyDescent="0.35">
      <c r="A5757" s="47">
        <v>38842.060450520497</v>
      </c>
      <c r="B5757" s="46">
        <v>1.0053744934310607</v>
      </c>
      <c r="C5757" s="46">
        <v>1.3065530718851637</v>
      </c>
      <c r="D5757" s="46">
        <v>1.6333200963168293</v>
      </c>
      <c r="E5757" s="46">
        <v>0.99627695182059184</v>
      </c>
    </row>
    <row r="5758" spans="1:5" x14ac:dyDescent="0.35">
      <c r="A5758" s="47">
        <v>38854.413950109294</v>
      </c>
      <c r="B5758" s="46">
        <v>1.0051417028785992</v>
      </c>
      <c r="C5758" s="46">
        <v>1.2579608417241595</v>
      </c>
      <c r="D5758" s="46">
        <v>1.632647347146243</v>
      </c>
      <c r="E5758" s="46">
        <v>0.9961287041114989</v>
      </c>
    </row>
    <row r="5759" spans="1:5" x14ac:dyDescent="0.35">
      <c r="A5759" s="47">
        <v>38855.144561840578</v>
      </c>
      <c r="B5759" s="46">
        <v>1.0051279662394614</v>
      </c>
      <c r="C5759" s="46">
        <v>-0.45904680530586273</v>
      </c>
      <c r="D5759" s="46">
        <v>1.6326075886500782</v>
      </c>
      <c r="E5759" s="46">
        <v>0.99611989920042332</v>
      </c>
    </row>
    <row r="5760" spans="1:5" x14ac:dyDescent="0.35">
      <c r="A5760" s="47">
        <v>38858.578670100891</v>
      </c>
      <c r="B5760" s="46">
        <v>1.0050634463224866</v>
      </c>
      <c r="C5760" s="46">
        <v>0.96507286013081117</v>
      </c>
      <c r="D5760" s="46">
        <v>1.6324207548465457</v>
      </c>
      <c r="E5760" s="46">
        <v>0.99607845713513421</v>
      </c>
    </row>
    <row r="5761" spans="1:5" x14ac:dyDescent="0.35">
      <c r="A5761" s="47">
        <v>38885.749941344126</v>
      </c>
      <c r="B5761" s="46">
        <v>1.0045556857923175</v>
      </c>
      <c r="C5761" s="46">
        <v>1.536795511767286</v>
      </c>
      <c r="D5761" s="46">
        <v>1.6309450390975488</v>
      </c>
      <c r="E5761" s="46">
        <v>0.99574724223021127</v>
      </c>
    </row>
    <row r="5762" spans="1:5" x14ac:dyDescent="0.35">
      <c r="A5762" s="47">
        <v>38887.097831343395</v>
      </c>
      <c r="B5762" s="46">
        <v>1.0045306244249239</v>
      </c>
      <c r="C5762" s="46">
        <v>1.4398611504931935</v>
      </c>
      <c r="D5762" s="46">
        <v>1.6308719506542098</v>
      </c>
      <c r="E5762" s="46">
        <v>0.99573065577903408</v>
      </c>
    </row>
    <row r="5763" spans="1:5" x14ac:dyDescent="0.35">
      <c r="A5763" s="47">
        <v>38891.875689747423</v>
      </c>
      <c r="B5763" s="46">
        <v>1.0044418870820246</v>
      </c>
      <c r="C5763" s="46">
        <v>0.88659673007218665</v>
      </c>
      <c r="D5763" s="46">
        <v>1.6306129639695048</v>
      </c>
      <c r="E5763" s="46">
        <v>0.99567174130413572</v>
      </c>
    </row>
    <row r="5764" spans="1:5" x14ac:dyDescent="0.35">
      <c r="A5764" s="47">
        <v>38892.377688964334</v>
      </c>
      <c r="B5764" s="46">
        <v>1.0044325724887573</v>
      </c>
      <c r="C5764" s="46">
        <v>0.57101486146404756</v>
      </c>
      <c r="D5764" s="46">
        <v>1.6305857609069601</v>
      </c>
      <c r="E5764" s="46">
        <v>0.99566554033435728</v>
      </c>
    </row>
    <row r="5765" spans="1:5" x14ac:dyDescent="0.35">
      <c r="A5765" s="47">
        <v>38892.659700890268</v>
      </c>
      <c r="B5765" s="46">
        <v>1.0044273404975916</v>
      </c>
      <c r="C5765" s="46">
        <v>-0.10113404166233186</v>
      </c>
      <c r="D5765" s="46">
        <v>1.6305704795113731</v>
      </c>
      <c r="E5765" s="46">
        <v>0.99566205585211565</v>
      </c>
    </row>
    <row r="5766" spans="1:5" x14ac:dyDescent="0.35">
      <c r="A5766" s="47">
        <v>38902.877619500869</v>
      </c>
      <c r="B5766" s="46">
        <v>1.0042381332253116</v>
      </c>
      <c r="C5766" s="46">
        <v>0.61195479105145001</v>
      </c>
      <c r="D5766" s="46">
        <v>1.6300171286533991</v>
      </c>
      <c r="E5766" s="46">
        <v>0.99553535839930674</v>
      </c>
    </row>
    <row r="5767" spans="1:5" x14ac:dyDescent="0.35">
      <c r="A5767" s="47">
        <v>38924.073533156887</v>
      </c>
      <c r="B5767" s="46">
        <v>1.0038478899030527</v>
      </c>
      <c r="C5767" s="46">
        <v>-7.3047991332930717E-2</v>
      </c>
      <c r="D5767" s="46">
        <v>1.6288712999788775</v>
      </c>
      <c r="E5767" s="46">
        <v>0.99526972330423358</v>
      </c>
    </row>
    <row r="5768" spans="1:5" x14ac:dyDescent="0.35">
      <c r="A5768" s="47">
        <v>38934.673206232408</v>
      </c>
      <c r="B5768" s="46">
        <v>1.0036538835709508</v>
      </c>
      <c r="C5768" s="46">
        <v>1.1612126681102009</v>
      </c>
      <c r="D5768" s="46">
        <v>1.6282993221806599</v>
      </c>
      <c r="E5768" s="46">
        <v>0.99513543098024582</v>
      </c>
    </row>
    <row r="5769" spans="1:5" x14ac:dyDescent="0.35">
      <c r="A5769" s="47">
        <v>38945.160001401724</v>
      </c>
      <c r="B5769" s="46">
        <v>1.0034627025405678</v>
      </c>
      <c r="C5769" s="46">
        <v>-9.4595980575740146E-2</v>
      </c>
      <c r="D5769" s="46">
        <v>1.6277341103911938</v>
      </c>
      <c r="E5769" s="46">
        <v>0.99500159665729959</v>
      </c>
    </row>
    <row r="5770" spans="1:5" x14ac:dyDescent="0.35">
      <c r="A5770" s="47">
        <v>38946.811900520777</v>
      </c>
      <c r="B5770" s="46">
        <v>1.0034326565376219</v>
      </c>
      <c r="C5770" s="46">
        <v>1.0912000643417574</v>
      </c>
      <c r="D5770" s="46">
        <v>1.6276451383767117</v>
      </c>
      <c r="E5770" s="46">
        <v>0.99498042577479118</v>
      </c>
    </row>
    <row r="5771" spans="1:5" x14ac:dyDescent="0.35">
      <c r="A5771" s="47">
        <v>38949.74603464079</v>
      </c>
      <c r="B5771" s="46">
        <v>1.0033793348370592</v>
      </c>
      <c r="C5771" s="46">
        <v>1.3983212166993164</v>
      </c>
      <c r="D5771" s="46">
        <v>1.6274871456646469</v>
      </c>
      <c r="E5771" s="46">
        <v>0.99494276149252203</v>
      </c>
    </row>
    <row r="5772" spans="1:5" x14ac:dyDescent="0.35">
      <c r="A5772" s="47">
        <v>38951.237662041</v>
      </c>
      <c r="B5772" s="46">
        <v>1.0033522505318151</v>
      </c>
      <c r="C5772" s="46">
        <v>0.32507591724371121</v>
      </c>
      <c r="D5772" s="46">
        <v>1.6274068469561449</v>
      </c>
      <c r="E5772" s="46">
        <v>0.99492358448356899</v>
      </c>
    </row>
    <row r="5773" spans="1:5" x14ac:dyDescent="0.35">
      <c r="A5773" s="47">
        <v>38953.645850830311</v>
      </c>
      <c r="B5773" s="46">
        <v>1.003308556305665</v>
      </c>
      <c r="C5773" s="46">
        <v>0.19835034966433351</v>
      </c>
      <c r="D5773" s="46">
        <v>1.6272772356817538</v>
      </c>
      <c r="E5773" s="46">
        <v>0.99489258153158</v>
      </c>
    </row>
    <row r="5774" spans="1:5" x14ac:dyDescent="0.35">
      <c r="A5774" s="47">
        <v>38967.311550746032</v>
      </c>
      <c r="B5774" s="46">
        <v>1.0030613706691467</v>
      </c>
      <c r="C5774" s="46">
        <v>2.0061152748741318</v>
      </c>
      <c r="D5774" s="46">
        <v>1.6265424029228925</v>
      </c>
      <c r="E5774" s="46">
        <v>0.99471565426128294</v>
      </c>
    </row>
    <row r="5775" spans="1:5" x14ac:dyDescent="0.35">
      <c r="A5775" s="47">
        <v>38973.556443263078</v>
      </c>
      <c r="B5775" s="46">
        <v>1.0029488479380568</v>
      </c>
      <c r="C5775" s="46">
        <v>0.43591046718189919</v>
      </c>
      <c r="D5775" s="46">
        <v>1.6262069811750419</v>
      </c>
      <c r="E5775" s="46">
        <v>0.99463423381183835</v>
      </c>
    </row>
    <row r="5776" spans="1:5" x14ac:dyDescent="0.35">
      <c r="A5776" s="47">
        <v>38989.683029822118</v>
      </c>
      <c r="B5776" s="46">
        <v>1.0026595451144336</v>
      </c>
      <c r="C5776" s="46">
        <v>1.0906077082915688</v>
      </c>
      <c r="D5776" s="46">
        <v>1.6253418989925958</v>
      </c>
      <c r="E5776" s="46">
        <v>0.99442229978699337</v>
      </c>
    </row>
    <row r="5777" spans="1:5" x14ac:dyDescent="0.35">
      <c r="A5777" s="47">
        <v>38990.868609430087</v>
      </c>
      <c r="B5777" s="46">
        <v>1.0026383491210413</v>
      </c>
      <c r="C5777" s="46">
        <v>0.90307961058135877</v>
      </c>
      <c r="D5777" s="46">
        <v>1.6252783631688585</v>
      </c>
      <c r="E5777" s="46">
        <v>0.99440662266128144</v>
      </c>
    </row>
    <row r="5778" spans="1:5" x14ac:dyDescent="0.35">
      <c r="A5778" s="47">
        <v>38991.263368277519</v>
      </c>
      <c r="B5778" s="46">
        <v>1.0026312937732769</v>
      </c>
      <c r="C5778" s="46">
        <v>0.1019746984768366</v>
      </c>
      <c r="D5778" s="46">
        <v>1.6252572097372635</v>
      </c>
      <c r="E5778" s="46">
        <v>0.99440139974564401</v>
      </c>
    </row>
    <row r="5779" spans="1:5" x14ac:dyDescent="0.35">
      <c r="A5779" s="47">
        <v>38991.528180848669</v>
      </c>
      <c r="B5779" s="46">
        <v>1.0026265615181909</v>
      </c>
      <c r="C5779" s="46">
        <v>-0.16271995276498918</v>
      </c>
      <c r="D5779" s="46">
        <v>1.6252430201002981</v>
      </c>
      <c r="E5779" s="46">
        <v>0.99439789527680067</v>
      </c>
    </row>
    <row r="5780" spans="1:5" x14ac:dyDescent="0.35">
      <c r="A5780" s="47">
        <v>38997.529243397403</v>
      </c>
      <c r="B5780" s="46">
        <v>1.002519455208533</v>
      </c>
      <c r="C5780" s="46" t="s">
        <v>159</v>
      </c>
      <c r="D5780" s="46">
        <v>1.624921575418214</v>
      </c>
      <c r="E5780" s="46">
        <v>0.99431830011075739</v>
      </c>
    </row>
    <row r="5781" spans="1:5" x14ac:dyDescent="0.35">
      <c r="A5781" s="47">
        <v>39001.252348491398</v>
      </c>
      <c r="B5781" s="46">
        <v>1.0024531348303301</v>
      </c>
      <c r="C5781" s="46">
        <v>2.6680290674228058</v>
      </c>
      <c r="D5781" s="46">
        <v>1.6247222588516772</v>
      </c>
      <c r="E5781" s="46">
        <v>0.9942687460970534</v>
      </c>
    </row>
    <row r="5782" spans="1:5" x14ac:dyDescent="0.35">
      <c r="A5782" s="47">
        <v>39002.541309177344</v>
      </c>
      <c r="B5782" s="46">
        <v>1.0024301974342293</v>
      </c>
      <c r="C5782" s="46">
        <v>0.1980937685967632</v>
      </c>
      <c r="D5782" s="46">
        <v>1.6246532739504904</v>
      </c>
      <c r="E5782" s="46">
        <v>0.99425155927450826</v>
      </c>
    </row>
    <row r="5783" spans="1:5" x14ac:dyDescent="0.35">
      <c r="A5783" s="47">
        <v>39010.72461841975</v>
      </c>
      <c r="B5783" s="46">
        <v>1.00228485125328</v>
      </c>
      <c r="C5783" s="46">
        <v>0.40608485249902238</v>
      </c>
      <c r="D5783" s="46">
        <v>1.6242155407767027</v>
      </c>
      <c r="E5783" s="46">
        <v>0.99414207097185647</v>
      </c>
    </row>
    <row r="5784" spans="1:5" x14ac:dyDescent="0.35">
      <c r="A5784" s="47">
        <v>39015.717282012694</v>
      </c>
      <c r="B5784" s="46">
        <v>1.0021964116647488</v>
      </c>
      <c r="C5784" s="46">
        <v>1.0112722406306451</v>
      </c>
      <c r="D5784" s="46">
        <v>1.6239486784042205</v>
      </c>
      <c r="E5784" s="46">
        <v>0.9940749531971439</v>
      </c>
    </row>
    <row r="5785" spans="1:5" x14ac:dyDescent="0.35">
      <c r="A5785" s="47">
        <v>39020.187932196917</v>
      </c>
      <c r="B5785" s="46">
        <v>1.0021173716720146</v>
      </c>
      <c r="C5785" s="46">
        <v>1.3685096057965529</v>
      </c>
      <c r="D5785" s="46">
        <v>1.6237098467484667</v>
      </c>
      <c r="E5785" s="46">
        <v>0.99401464660702765</v>
      </c>
    </row>
    <row r="5786" spans="1:5" x14ac:dyDescent="0.35">
      <c r="A5786" s="47">
        <v>39020.835630953559</v>
      </c>
      <c r="B5786" s="46">
        <v>1.0021059325072228</v>
      </c>
      <c r="C5786" s="46">
        <v>1.3861755009646703</v>
      </c>
      <c r="D5786" s="46">
        <v>1.6236752553788618</v>
      </c>
      <c r="E5786" s="46">
        <v>0.99400589327127864</v>
      </c>
    </row>
    <row r="5787" spans="1:5" x14ac:dyDescent="0.35">
      <c r="A5787" s="47">
        <v>39024.319452353906</v>
      </c>
      <c r="B5787" s="46">
        <v>1.0020444560374391</v>
      </c>
      <c r="C5787" s="46">
        <v>1.1068213286656192</v>
      </c>
      <c r="D5787" s="46">
        <v>1.623489240172427</v>
      </c>
      <c r="E5787" s="46">
        <v>0.99395874035721543</v>
      </c>
    </row>
    <row r="5788" spans="1:5" x14ac:dyDescent="0.35">
      <c r="A5788" s="47">
        <v>39029.931452487188</v>
      </c>
      <c r="B5788" s="46">
        <v>1.0019456104292577</v>
      </c>
      <c r="C5788" s="46">
        <v>0.81017406106842493</v>
      </c>
      <c r="D5788" s="46">
        <v>1.6231897480896644</v>
      </c>
      <c r="E5788" s="46">
        <v>0.99388253101235247</v>
      </c>
    </row>
    <row r="5789" spans="1:5" x14ac:dyDescent="0.35">
      <c r="A5789" s="47">
        <v>39036.206199404282</v>
      </c>
      <c r="B5789" s="46">
        <v>1.0018353632570762</v>
      </c>
      <c r="C5789" s="46">
        <v>-1.6192974232660862</v>
      </c>
      <c r="D5789" s="46">
        <v>1.6228551142274374</v>
      </c>
      <c r="E5789" s="46">
        <v>0.99379695140662727</v>
      </c>
    </row>
    <row r="5790" spans="1:5" x14ac:dyDescent="0.35">
      <c r="A5790" s="47">
        <v>39037.456827789807</v>
      </c>
      <c r="B5790" s="46">
        <v>1.0018134240986816</v>
      </c>
      <c r="C5790" s="46">
        <v>2.0253683784435594</v>
      </c>
      <c r="D5790" s="46">
        <v>1.622788446483213</v>
      </c>
      <c r="E5790" s="46">
        <v>0.99377984744123093</v>
      </c>
    </row>
    <row r="5791" spans="1:5" x14ac:dyDescent="0.35">
      <c r="A5791" s="47">
        <v>39046.370001940006</v>
      </c>
      <c r="B5791" s="46">
        <v>1.0016573964498072</v>
      </c>
      <c r="C5791" s="46">
        <v>0.12383777478264246</v>
      </c>
      <c r="D5791" s="46">
        <v>1.6223135834777977</v>
      </c>
      <c r="E5791" s="46">
        <v>0.99365749307628881</v>
      </c>
    </row>
    <row r="5792" spans="1:5" x14ac:dyDescent="0.35">
      <c r="A5792" s="47">
        <v>39066.478601884337</v>
      </c>
      <c r="B5792" s="46">
        <v>1.0013075397726485</v>
      </c>
      <c r="C5792" s="46">
        <v>1.2359764241911098</v>
      </c>
      <c r="D5792" s="46">
        <v>1.6212440384060669</v>
      </c>
      <c r="E5792" s="46">
        <v>0.99337848792057504</v>
      </c>
    </row>
    <row r="5793" spans="1:5" x14ac:dyDescent="0.35">
      <c r="A5793" s="47">
        <v>39068.861006544765</v>
      </c>
      <c r="B5793" s="46">
        <v>1.0012662884662142</v>
      </c>
      <c r="C5793" s="46">
        <v>1.1645265161030149</v>
      </c>
      <c r="D5793" s="46">
        <v>1.6211174845782885</v>
      </c>
      <c r="E5793" s="46">
        <v>0.99334515648005073</v>
      </c>
    </row>
    <row r="5794" spans="1:5" x14ac:dyDescent="0.35">
      <c r="A5794" s="47">
        <v>39078.136859147737</v>
      </c>
      <c r="B5794" s="46">
        <v>1.0011060805539262</v>
      </c>
      <c r="C5794" s="46">
        <v>0.43400381861611326</v>
      </c>
      <c r="D5794" s="46">
        <v>1.6206250772847115</v>
      </c>
      <c r="E5794" s="46">
        <v>0.9932148176853145</v>
      </c>
    </row>
    <row r="5795" spans="1:5" x14ac:dyDescent="0.35">
      <c r="A5795" s="47">
        <v>39078.919883350682</v>
      </c>
      <c r="B5795" s="46">
        <v>1.0010925859986148</v>
      </c>
      <c r="C5795" s="46">
        <v>1.5972670388922694</v>
      </c>
      <c r="D5795" s="46">
        <v>1.6205835344368236</v>
      </c>
      <c r="E5795" s="46">
        <v>0.99320377386340719</v>
      </c>
    </row>
    <row r="5796" spans="1:5" x14ac:dyDescent="0.35">
      <c r="A5796" s="47">
        <v>39081.283149244533</v>
      </c>
      <c r="B5796" s="46">
        <v>1.0010518855949595</v>
      </c>
      <c r="C5796" s="46">
        <v>1.3616189852824645</v>
      </c>
      <c r="D5796" s="46">
        <v>1.6204581754152516</v>
      </c>
      <c r="E5796" s="46">
        <v>0.99317040310979376</v>
      </c>
    </row>
    <row r="5797" spans="1:5" x14ac:dyDescent="0.35">
      <c r="A5797" s="47">
        <v>39082.915217677808</v>
      </c>
      <c r="B5797" s="46">
        <v>1.0010238024092728</v>
      </c>
      <c r="C5797" s="46">
        <v>0.98551051776356591</v>
      </c>
      <c r="D5797" s="46">
        <v>1.6203716223969269</v>
      </c>
      <c r="E5797" s="46">
        <v>0.99314732295422936</v>
      </c>
    </row>
    <row r="5798" spans="1:5" x14ac:dyDescent="0.35">
      <c r="A5798" s="47">
        <v>39086.784193462685</v>
      </c>
      <c r="B5798" s="46">
        <v>1.0009573084698038</v>
      </c>
      <c r="C5798" s="46">
        <v>0.97141401874096811</v>
      </c>
      <c r="D5798" s="46">
        <v>1.6201665046098943</v>
      </c>
      <c r="E5798" s="46">
        <v>0.99309249674886413</v>
      </c>
    </row>
    <row r="5799" spans="1:5" x14ac:dyDescent="0.35">
      <c r="A5799" s="47">
        <v>39088.598787071147</v>
      </c>
      <c r="B5799" s="46">
        <v>1.0009261608592888</v>
      </c>
      <c r="C5799" s="46">
        <v>0.72136485934648498</v>
      </c>
      <c r="D5799" s="46">
        <v>1.620070333287718</v>
      </c>
      <c r="E5799" s="46">
        <v>0.9930667279864599</v>
      </c>
    </row>
    <row r="5800" spans="1:5" x14ac:dyDescent="0.35">
      <c r="A5800" s="47">
        <v>39089.220378434678</v>
      </c>
      <c r="B5800" s="46">
        <v>1.0009154969097382</v>
      </c>
      <c r="C5800" s="46">
        <v>0.95740685563401318</v>
      </c>
      <c r="D5800" s="46">
        <v>1.620037394266286</v>
      </c>
      <c r="E5800" s="46">
        <v>0.99305789282082024</v>
      </c>
    </row>
    <row r="5801" spans="1:5" x14ac:dyDescent="0.35">
      <c r="A5801" s="47">
        <v>39089.730551147994</v>
      </c>
      <c r="B5801" s="46">
        <v>1.0009067466219048</v>
      </c>
      <c r="C5801" s="46">
        <v>-2.5089047767792971</v>
      </c>
      <c r="D5801" s="46">
        <v>1.6200103612288916</v>
      </c>
      <c r="E5801" s="46">
        <v>0.99305063826570816</v>
      </c>
    </row>
    <row r="5802" spans="1:5" x14ac:dyDescent="0.35">
      <c r="A5802" s="47">
        <v>39089.93034329635</v>
      </c>
      <c r="B5802" s="46">
        <v>1.0009033203979236</v>
      </c>
      <c r="C5802" s="46">
        <v>1.231457203938624</v>
      </c>
      <c r="D5802" s="46">
        <v>1.6199997750700541</v>
      </c>
      <c r="E5802" s="46">
        <v>0.99304779650626029</v>
      </c>
    </row>
    <row r="5803" spans="1:5" x14ac:dyDescent="0.35">
      <c r="A5803" s="47">
        <v>39107.473451374106</v>
      </c>
      <c r="B5803" s="46">
        <v>1.0006036522421105</v>
      </c>
      <c r="C5803" s="46">
        <v>0.41450770472757359</v>
      </c>
      <c r="D5803" s="46">
        <v>1.6190711811384266</v>
      </c>
      <c r="E5803" s="46">
        <v>0.992796603534154</v>
      </c>
    </row>
    <row r="5804" spans="1:5" x14ac:dyDescent="0.35">
      <c r="A5804" s="47">
        <v>39119.974113192831</v>
      </c>
      <c r="B5804" s="46">
        <v>1.0003915473000005</v>
      </c>
      <c r="C5804" s="46">
        <v>0.74327415435750943</v>
      </c>
      <c r="D5804" s="46">
        <v>1.6184106315281686</v>
      </c>
      <c r="E5804" s="46">
        <v>0.99261557723831095</v>
      </c>
    </row>
    <row r="5805" spans="1:5" x14ac:dyDescent="0.35">
      <c r="A5805" s="47">
        <v>39129.317274566798</v>
      </c>
      <c r="B5805" s="46">
        <v>1.0002337996365678</v>
      </c>
      <c r="C5805" s="46">
        <v>3.3946201448334268</v>
      </c>
      <c r="D5805" s="46">
        <v>1.6179175453868753</v>
      </c>
      <c r="E5805" s="46">
        <v>0.99247915439811785</v>
      </c>
    </row>
    <row r="5806" spans="1:5" x14ac:dyDescent="0.35">
      <c r="A5806" s="47">
        <v>39131.858677323362</v>
      </c>
      <c r="B5806" s="46">
        <v>1.0001910075312666</v>
      </c>
      <c r="C5806" s="46">
        <v>0.81383407297765942</v>
      </c>
      <c r="D5806" s="46">
        <v>1.6177835139797048</v>
      </c>
      <c r="E5806" s="46">
        <v>0.99244187905181158</v>
      </c>
    </row>
    <row r="5807" spans="1:5" x14ac:dyDescent="0.35">
      <c r="A5807" s="47">
        <v>39133.05451734973</v>
      </c>
      <c r="B5807" s="46">
        <v>1.0001708892470407</v>
      </c>
      <c r="C5807" s="46">
        <v>1.4847273155017993</v>
      </c>
      <c r="D5807" s="46">
        <v>1.617720459912465</v>
      </c>
      <c r="E5807" s="46">
        <v>0.99242431449921853</v>
      </c>
    </row>
    <row r="5808" spans="1:5" x14ac:dyDescent="0.35">
      <c r="A5808" s="47">
        <v>39137.586457662306</v>
      </c>
      <c r="B5808" s="46">
        <v>1.0000947462565946</v>
      </c>
      <c r="C5808" s="46">
        <v>1.0283217207381012</v>
      </c>
      <c r="D5808" s="46">
        <v>1.6174815789421677</v>
      </c>
      <c r="E5808" s="46">
        <v>0.99235760416979846</v>
      </c>
    </row>
    <row r="5809" spans="1:5" x14ac:dyDescent="0.35">
      <c r="A5809" s="47">
        <v>39141.9243304911</v>
      </c>
      <c r="B5809" s="46">
        <v>1.0000220129283799</v>
      </c>
      <c r="C5809" s="46">
        <v>1.1664913109447728</v>
      </c>
      <c r="D5809" s="46">
        <v>1.617253043671997</v>
      </c>
      <c r="E5809" s="46">
        <v>0.99229353484873317</v>
      </c>
    </row>
    <row r="5810" spans="1:5" x14ac:dyDescent="0.35">
      <c r="A5810" s="47">
        <v>39151.817234959577</v>
      </c>
      <c r="B5810" s="46">
        <v>0.99985668541031425</v>
      </c>
      <c r="C5810" s="46">
        <v>0.65190232961989114</v>
      </c>
      <c r="D5810" s="46">
        <v>1.616732274094034</v>
      </c>
      <c r="E5810" s="46">
        <v>0.99214662467821402</v>
      </c>
    </row>
    <row r="5811" spans="1:5" x14ac:dyDescent="0.35">
      <c r="A5811" s="47">
        <v>39155.120119739455</v>
      </c>
      <c r="B5811" s="46">
        <v>0.99980165848911906</v>
      </c>
      <c r="C5811" s="46">
        <v>0.74422137582788039</v>
      </c>
      <c r="D5811" s="46">
        <v>1.6165585395370643</v>
      </c>
      <c r="E5811" s="46">
        <v>0.99209732921162397</v>
      </c>
    </row>
    <row r="5812" spans="1:5" x14ac:dyDescent="0.35">
      <c r="A5812" s="47">
        <v>39155.692159473052</v>
      </c>
      <c r="B5812" s="46">
        <v>0.99979213682539658</v>
      </c>
      <c r="C5812" s="46">
        <v>0.94375801052410946</v>
      </c>
      <c r="D5812" s="46">
        <v>1.6165284564538001</v>
      </c>
      <c r="E5812" s="46">
        <v>0.9920887788886088</v>
      </c>
    </row>
    <row r="5813" spans="1:5" x14ac:dyDescent="0.35">
      <c r="A5813" s="47">
        <v>39159.082627631949</v>
      </c>
      <c r="B5813" s="46">
        <v>0.99973575471604414</v>
      </c>
      <c r="C5813" s="46">
        <v>1.0980970241057486</v>
      </c>
      <c r="D5813" s="46">
        <v>1.6163501951872881</v>
      </c>
      <c r="E5813" s="46">
        <v>0.9920380244568523</v>
      </c>
    </row>
    <row r="5814" spans="1:5" x14ac:dyDescent="0.35">
      <c r="A5814" s="47">
        <v>39167.530359794473</v>
      </c>
      <c r="B5814" s="46">
        <v>0.99959566482215367</v>
      </c>
      <c r="C5814" s="46">
        <v>0.35303059959097549</v>
      </c>
      <c r="D5814" s="46">
        <v>1.615906339170476</v>
      </c>
      <c r="E5814" s="46">
        <v>0.9919109896653644</v>
      </c>
    </row>
    <row r="5815" spans="1:5" x14ac:dyDescent="0.35">
      <c r="A5815" s="47">
        <v>39174.84789040163</v>
      </c>
      <c r="B5815" s="46">
        <v>0.99947477154272002</v>
      </c>
      <c r="C5815" s="46">
        <v>0.72317096825000871</v>
      </c>
      <c r="D5815" s="46">
        <v>1.6155222137785588</v>
      </c>
      <c r="E5815" s="46">
        <v>0.99180028352593053</v>
      </c>
    </row>
    <row r="5816" spans="1:5" x14ac:dyDescent="0.35">
      <c r="A5816" s="47">
        <v>39176.600543989931</v>
      </c>
      <c r="B5816" s="46">
        <v>0.99944587867488532</v>
      </c>
      <c r="C5816" s="46">
        <v>2.1602894470069911</v>
      </c>
      <c r="D5816" s="46">
        <v>1.6154302582040898</v>
      </c>
      <c r="E5816" s="46">
        <v>0.99177367534829075</v>
      </c>
    </row>
    <row r="5817" spans="1:5" x14ac:dyDescent="0.35">
      <c r="A5817" s="47">
        <v>39178.09136964284</v>
      </c>
      <c r="B5817" s="46">
        <v>0.99942132123784</v>
      </c>
      <c r="C5817" s="46">
        <v>1.2208556476220211</v>
      </c>
      <c r="D5817" s="46">
        <v>1.6153520544098821</v>
      </c>
      <c r="E5817" s="46">
        <v>0.99175101392312692</v>
      </c>
    </row>
    <row r="5818" spans="1:5" x14ac:dyDescent="0.35">
      <c r="A5818" s="47">
        <v>39178.230817641757</v>
      </c>
      <c r="B5818" s="46">
        <v>0.99941902509880165</v>
      </c>
      <c r="C5818" s="46">
        <v>0.94279353604000971</v>
      </c>
      <c r="D5818" s="46">
        <v>1.6153447401138648</v>
      </c>
      <c r="E5818" s="46">
        <v>0.99174889290300206</v>
      </c>
    </row>
    <row r="5819" spans="1:5" x14ac:dyDescent="0.35">
      <c r="A5819" s="47">
        <v>39183.053336018311</v>
      </c>
      <c r="B5819" s="46">
        <v>0.99933971281166245</v>
      </c>
      <c r="C5819" s="46">
        <v>0.63193889950330373</v>
      </c>
      <c r="D5819" s="46">
        <v>1.6150918626151818</v>
      </c>
      <c r="E5819" s="46">
        <v>0.991675401682789</v>
      </c>
    </row>
    <row r="5820" spans="1:5" x14ac:dyDescent="0.35">
      <c r="A5820" s="47">
        <v>39185.875869699739</v>
      </c>
      <c r="B5820" s="46">
        <v>0.99929337844428279</v>
      </c>
      <c r="C5820" s="46">
        <v>1.2160172870753216</v>
      </c>
      <c r="D5820" s="46">
        <v>1.6149439230256413</v>
      </c>
      <c r="E5820" s="46">
        <v>0.99163226186220266</v>
      </c>
    </row>
    <row r="5821" spans="1:5" x14ac:dyDescent="0.35">
      <c r="A5821" s="47">
        <v>39188.672658054798</v>
      </c>
      <c r="B5821" s="46">
        <v>0.99924752924104532</v>
      </c>
      <c r="C5821" s="46">
        <v>1.5756680379832355</v>
      </c>
      <c r="D5821" s="46">
        <v>1.6147973802394648</v>
      </c>
      <c r="E5821" s="46">
        <v>0.99158942291246532</v>
      </c>
    </row>
    <row r="5822" spans="1:5" x14ac:dyDescent="0.35">
      <c r="A5822" s="47">
        <v>39191.574502492032</v>
      </c>
      <c r="B5822" s="46">
        <v>0.99920002369748395</v>
      </c>
      <c r="C5822" s="46" t="s">
        <v>159</v>
      </c>
      <c r="D5822" s="46">
        <v>1.6146453827114113</v>
      </c>
      <c r="E5822" s="46">
        <v>0.99154487706012007</v>
      </c>
    </row>
    <row r="5823" spans="1:5" x14ac:dyDescent="0.35">
      <c r="A5823" s="47">
        <v>39197.859021496362</v>
      </c>
      <c r="B5823" s="46">
        <v>0.99909737159514145</v>
      </c>
      <c r="C5823" s="46">
        <v>0.59290828660680805</v>
      </c>
      <c r="D5823" s="46">
        <v>1.6143163759945605</v>
      </c>
      <c r="E5823" s="46">
        <v>0.9914480615969139</v>
      </c>
    </row>
    <row r="5824" spans="1:5" x14ac:dyDescent="0.35">
      <c r="A5824" s="47">
        <v>39199.988592070942</v>
      </c>
      <c r="B5824" s="46">
        <v>0.99906265863606936</v>
      </c>
      <c r="C5824" s="46">
        <v>0.74377899888780075</v>
      </c>
      <c r="D5824" s="46">
        <v>1.6142049428669116</v>
      </c>
      <c r="E5824" s="46">
        <v>0.99141514799769059</v>
      </c>
    </row>
    <row r="5825" spans="1:5" x14ac:dyDescent="0.35">
      <c r="A5825" s="47">
        <v>39201.186397480349</v>
      </c>
      <c r="B5825" s="46">
        <v>0.99904314984605114</v>
      </c>
      <c r="C5825" s="46">
        <v>1.2233256486342325</v>
      </c>
      <c r="D5825" s="46">
        <v>1.6141422778271477</v>
      </c>
      <c r="E5825" s="46">
        <v>0.99139661148731639</v>
      </c>
    </row>
    <row r="5826" spans="1:5" x14ac:dyDescent="0.35">
      <c r="A5826" s="47">
        <v>39205.957787014653</v>
      </c>
      <c r="B5826" s="46">
        <v>0.99896555203743509</v>
      </c>
      <c r="C5826" s="46">
        <v>1.0859370992180262</v>
      </c>
      <c r="D5826" s="46">
        <v>1.6138927410367903</v>
      </c>
      <c r="E5826" s="46">
        <v>0.99132260169758157</v>
      </c>
    </row>
    <row r="5827" spans="1:5" x14ac:dyDescent="0.35">
      <c r="A5827" s="47">
        <v>39206.837760635368</v>
      </c>
      <c r="B5827" s="46">
        <v>0.99895126088711639</v>
      </c>
      <c r="C5827" s="46">
        <v>-0.16207195829420762</v>
      </c>
      <c r="D5827" s="46">
        <v>1.6138467346691294</v>
      </c>
      <c r="E5827" s="46">
        <v>0.99130892241958957</v>
      </c>
    </row>
    <row r="5828" spans="1:5" x14ac:dyDescent="0.35">
      <c r="A5828" s="47">
        <v>39208.885754876028</v>
      </c>
      <c r="B5828" s="46">
        <v>0.99891802471627489</v>
      </c>
      <c r="C5828" s="46">
        <v>0.17917666017883693</v>
      </c>
      <c r="D5828" s="46">
        <v>1.6137396804604898</v>
      </c>
      <c r="E5828" s="46">
        <v>0.99127705004056665</v>
      </c>
    </row>
    <row r="5829" spans="1:5" x14ac:dyDescent="0.35">
      <c r="A5829" s="47">
        <v>39209.809606993163</v>
      </c>
      <c r="B5829" s="46">
        <v>0.99890304290758436</v>
      </c>
      <c r="C5829" s="46">
        <v>1.0500212677312604</v>
      </c>
      <c r="D5829" s="46">
        <v>1.6136913964774495</v>
      </c>
      <c r="E5829" s="46">
        <v>0.99126265582913298</v>
      </c>
    </row>
    <row r="5830" spans="1:5" x14ac:dyDescent="0.35">
      <c r="A5830" s="47">
        <v>39211.824203222692</v>
      </c>
      <c r="B5830" s="46">
        <v>0.99887039672335287</v>
      </c>
      <c r="C5830" s="46">
        <v>0.74255908253682001</v>
      </c>
      <c r="D5830" s="46">
        <v>1.6135861239397282</v>
      </c>
      <c r="E5830" s="46">
        <v>0.99123123137549496</v>
      </c>
    </row>
    <row r="5831" spans="1:5" x14ac:dyDescent="0.35">
      <c r="A5831" s="47">
        <v>39212.160697207342</v>
      </c>
      <c r="B5831" s="46">
        <v>0.99886494708779061</v>
      </c>
      <c r="C5831" s="46">
        <v>1.2183625877357107</v>
      </c>
      <c r="D5831" s="46">
        <v>1.6135685428608533</v>
      </c>
      <c r="E5831" s="46">
        <v>0.9912259778294884</v>
      </c>
    </row>
    <row r="5832" spans="1:5" x14ac:dyDescent="0.35">
      <c r="A5832" s="47">
        <v>39213.498174307548</v>
      </c>
      <c r="B5832" s="46">
        <v>0.99884329522477588</v>
      </c>
      <c r="C5832" s="46">
        <v>0.56977744816248954</v>
      </c>
      <c r="D5832" s="46">
        <v>1.6134986693342603</v>
      </c>
      <c r="E5832" s="46">
        <v>0.99120508278413688</v>
      </c>
    </row>
    <row r="5833" spans="1:5" x14ac:dyDescent="0.35">
      <c r="A5833" s="47">
        <v>39227.902802337514</v>
      </c>
      <c r="B5833" s="46">
        <v>0.99861102264841528</v>
      </c>
      <c r="C5833" s="46">
        <v>0.30970855556669008</v>
      </c>
      <c r="D5833" s="46">
        <v>1.6127468142445922</v>
      </c>
      <c r="E5833" s="46">
        <v>0.99097866351221731</v>
      </c>
    </row>
    <row r="5834" spans="1:5" x14ac:dyDescent="0.35">
      <c r="A5834" s="47">
        <v>39228.193895427859</v>
      </c>
      <c r="B5834" s="46">
        <v>0.99860634618117472</v>
      </c>
      <c r="C5834" s="46">
        <v>2.6653632415696293E-2</v>
      </c>
      <c r="D5834" s="46">
        <v>1.6127316334062451</v>
      </c>
      <c r="E5834" s="46">
        <v>0.99097406179970482</v>
      </c>
    </row>
    <row r="5835" spans="1:5" x14ac:dyDescent="0.35">
      <c r="A5835" s="47">
        <v>39228.332919550034</v>
      </c>
      <c r="B5835" s="46">
        <v>0.99860411297495977</v>
      </c>
      <c r="C5835" s="46">
        <v>1.4186409539326039</v>
      </c>
      <c r="D5835" s="46">
        <v>1.6127243833188667</v>
      </c>
      <c r="E5835" s="46">
        <v>0.99097186368496226</v>
      </c>
    </row>
    <row r="5836" spans="1:5" x14ac:dyDescent="0.35">
      <c r="A5836" s="47">
        <v>39230.695372113434</v>
      </c>
      <c r="B5836" s="46">
        <v>0.99856618791790164</v>
      </c>
      <c r="C5836" s="46">
        <v>0.19977003088333944</v>
      </c>
      <c r="D5836" s="46">
        <v>1.6126011995519269</v>
      </c>
      <c r="E5836" s="46">
        <v>0.99093447452333705</v>
      </c>
    </row>
    <row r="5837" spans="1:5" x14ac:dyDescent="0.35">
      <c r="A5837" s="47">
        <v>39231.346332433845</v>
      </c>
      <c r="B5837" s="46">
        <v>0.99855574587825524</v>
      </c>
      <c r="C5837" s="46">
        <v>0.43824128782496974</v>
      </c>
      <c r="D5837" s="46">
        <v>1.6125672628709447</v>
      </c>
      <c r="E5837" s="46">
        <v>0.99092416007501449</v>
      </c>
    </row>
    <row r="5838" spans="1:5" x14ac:dyDescent="0.35">
      <c r="A5838" s="47">
        <v>39232.232706681549</v>
      </c>
      <c r="B5838" s="46">
        <v>0.99854153312569449</v>
      </c>
      <c r="C5838" s="46">
        <v>1.0882974681529101</v>
      </c>
      <c r="D5838" s="46">
        <v>1.6125210573957225</v>
      </c>
      <c r="E5838" s="46">
        <v>0.99091010709868421</v>
      </c>
    </row>
    <row r="5839" spans="1:5" x14ac:dyDescent="0.35">
      <c r="A5839" s="47">
        <v>39234.864141766135</v>
      </c>
      <c r="B5839" s="46">
        <v>0.99849937660645138</v>
      </c>
      <c r="C5839" s="46">
        <v>0.5956435726203857</v>
      </c>
      <c r="D5839" s="46">
        <v>1.6123839121422445</v>
      </c>
      <c r="E5839" s="46">
        <v>0.99086832999649188</v>
      </c>
    </row>
    <row r="5840" spans="1:5" x14ac:dyDescent="0.35">
      <c r="A5840" s="47">
        <v>39235.662697349515</v>
      </c>
      <c r="B5840" s="46">
        <v>0.99848659464986966</v>
      </c>
      <c r="C5840" s="46">
        <v>0.56243490575764721</v>
      </c>
      <c r="D5840" s="46">
        <v>1.6123423012267655</v>
      </c>
      <c r="E5840" s="46">
        <v>0.99085563506242003</v>
      </c>
    </row>
    <row r="5841" spans="1:5" x14ac:dyDescent="0.35">
      <c r="A5841" s="47">
        <v>39249.180363589876</v>
      </c>
      <c r="B5841" s="46">
        <v>0.99827101890175396</v>
      </c>
      <c r="C5841" s="46" t="s">
        <v>159</v>
      </c>
      <c r="D5841" s="46">
        <v>1.6116385084563036</v>
      </c>
      <c r="E5841" s="46">
        <v>0.99063953686223327</v>
      </c>
    </row>
    <row r="5842" spans="1:5" x14ac:dyDescent="0.35">
      <c r="A5842" s="47">
        <v>39250.328239882496</v>
      </c>
      <c r="B5842" s="46">
        <v>0.99825278205298151</v>
      </c>
      <c r="C5842" s="46">
        <v>0.99238234672318626</v>
      </c>
      <c r="D5842" s="46">
        <v>1.6115787952827281</v>
      </c>
      <c r="E5842" s="46">
        <v>0.99062108135363847</v>
      </c>
    </row>
    <row r="5843" spans="1:5" x14ac:dyDescent="0.35">
      <c r="A5843" s="47">
        <v>39250.851345100345</v>
      </c>
      <c r="B5843" s="46">
        <v>0.99824447483495216</v>
      </c>
      <c r="C5843" s="46">
        <v>1.2580775705519409</v>
      </c>
      <c r="D5843" s="46">
        <v>1.6115515856814409</v>
      </c>
      <c r="E5843" s="46">
        <v>0.99061266540284632</v>
      </c>
    </row>
    <row r="5844" spans="1:5" x14ac:dyDescent="0.35">
      <c r="A5844" s="47">
        <v>39265.127712117443</v>
      </c>
      <c r="B5844" s="46">
        <v>0.99801863030380056</v>
      </c>
      <c r="C5844" s="46">
        <v>0.13029694399540048</v>
      </c>
      <c r="D5844" s="46">
        <v>1.610809627739239</v>
      </c>
      <c r="E5844" s="46">
        <v>0.99038164801779127</v>
      </c>
    </row>
    <row r="5845" spans="1:5" x14ac:dyDescent="0.35">
      <c r="A5845" s="47">
        <v>39278.124199179663</v>
      </c>
      <c r="B5845" s="46">
        <v>0.99781450374029379</v>
      </c>
      <c r="C5845" s="46">
        <v>1.4152592211910564</v>
      </c>
      <c r="D5845" s="46">
        <v>1.6101352513632665</v>
      </c>
      <c r="E5845" s="46">
        <v>0.99016908589069841</v>
      </c>
    </row>
    <row r="5846" spans="1:5" x14ac:dyDescent="0.35">
      <c r="A5846" s="47">
        <v>39283.519928656693</v>
      </c>
      <c r="B5846" s="46">
        <v>0.99773017104291983</v>
      </c>
      <c r="C5846" s="46" t="s">
        <v>159</v>
      </c>
      <c r="D5846" s="46">
        <v>1.6098555696472481</v>
      </c>
      <c r="E5846" s="46">
        <v>0.99008019889340337</v>
      </c>
    </row>
    <row r="5847" spans="1:5" x14ac:dyDescent="0.35">
      <c r="A5847" s="47">
        <v>39297.555137394193</v>
      </c>
      <c r="B5847" s="46">
        <v>0.99751195197292719</v>
      </c>
      <c r="C5847" s="46">
        <v>0.45288818142392717</v>
      </c>
      <c r="D5847" s="46">
        <v>1.6091288884469312</v>
      </c>
      <c r="E5847" s="46">
        <v>0.98984721804191744</v>
      </c>
    </row>
    <row r="5848" spans="1:5" x14ac:dyDescent="0.35">
      <c r="A5848" s="47">
        <v>39302.022703380368</v>
      </c>
      <c r="B5848" s="46">
        <v>0.99744283873417539</v>
      </c>
      <c r="C5848" s="46">
        <v>0.64636350315365743</v>
      </c>
      <c r="D5848" s="46">
        <v>1.6088978255657198</v>
      </c>
      <c r="E5848" s="46">
        <v>0.98977251696865609</v>
      </c>
    </row>
    <row r="5849" spans="1:5" x14ac:dyDescent="0.35">
      <c r="A5849" s="47">
        <v>39311.613323970116</v>
      </c>
      <c r="B5849" s="46">
        <v>0.99729504278892245</v>
      </c>
      <c r="C5849" s="46">
        <v>1.146917701603356</v>
      </c>
      <c r="D5849" s="46">
        <v>1.6084022021625612</v>
      </c>
      <c r="E5849" s="46">
        <v>0.98961126523925669</v>
      </c>
    </row>
    <row r="5850" spans="1:5" x14ac:dyDescent="0.35">
      <c r="A5850" s="47">
        <v>39320.754883222537</v>
      </c>
      <c r="B5850" s="46">
        <v>0.99715489510446742</v>
      </c>
      <c r="C5850" s="46">
        <v>2.5282841604027384</v>
      </c>
      <c r="D5850" s="46">
        <v>1.6079302986024304</v>
      </c>
      <c r="E5850" s="46">
        <v>0.98945642639183484</v>
      </c>
    </row>
    <row r="5851" spans="1:5" x14ac:dyDescent="0.35">
      <c r="A5851" s="47">
        <v>39334.10103656436</v>
      </c>
      <c r="B5851" s="46">
        <v>0.9969515704192301</v>
      </c>
      <c r="C5851" s="46">
        <v>1.2636000965078109</v>
      </c>
      <c r="D5851" s="46">
        <v>1.6072422455470428</v>
      </c>
      <c r="E5851" s="46">
        <v>0.98922835795013064</v>
      </c>
    </row>
    <row r="5852" spans="1:5" x14ac:dyDescent="0.35">
      <c r="A5852" s="47">
        <v>39335.190952118319</v>
      </c>
      <c r="B5852" s="46">
        <v>0.9969350334046112</v>
      </c>
      <c r="C5852" s="46">
        <v>1.1768538422769925</v>
      </c>
      <c r="D5852" s="46">
        <v>1.6071861027136474</v>
      </c>
      <c r="E5852" s="46">
        <v>0.98920962646033483</v>
      </c>
    </row>
    <row r="5853" spans="1:5" x14ac:dyDescent="0.35">
      <c r="A5853" s="47">
        <v>39339.887162448438</v>
      </c>
      <c r="B5853" s="46">
        <v>0.99686389597893965</v>
      </c>
      <c r="C5853" s="46">
        <v>3.1863127119420742</v>
      </c>
      <c r="D5853" s="46">
        <v>1.6069442767408608</v>
      </c>
      <c r="E5853" s="46">
        <v>0.98912873200060103</v>
      </c>
    </row>
    <row r="5854" spans="1:5" x14ac:dyDescent="0.35">
      <c r="A5854" s="47">
        <v>39345.591990508336</v>
      </c>
      <c r="B5854" s="46">
        <v>0.99677773614171883</v>
      </c>
      <c r="C5854" s="46">
        <v>1.0399332369469105</v>
      </c>
      <c r="D5854" s="46">
        <v>1.6066506907613094</v>
      </c>
      <c r="E5854" s="46">
        <v>0.98903005933197097</v>
      </c>
    </row>
    <row r="5855" spans="1:5" x14ac:dyDescent="0.35">
      <c r="A5855" s="47">
        <v>39346.426990696156</v>
      </c>
      <c r="B5855" s="46">
        <v>0.99676514876142008</v>
      </c>
      <c r="C5855" s="46">
        <v>2.6728760839317633</v>
      </c>
      <c r="D5855" s="46">
        <v>1.6066077357213826</v>
      </c>
      <c r="E5855" s="46">
        <v>0.98901557955257557</v>
      </c>
    </row>
    <row r="5856" spans="1:5" x14ac:dyDescent="0.35">
      <c r="A5856" s="47">
        <v>39351.789723371126</v>
      </c>
      <c r="B5856" s="46">
        <v>0.9966844510895384</v>
      </c>
      <c r="C5856" s="46">
        <v>0.25584801975375715</v>
      </c>
      <c r="D5856" s="46">
        <v>1.6063319593088365</v>
      </c>
      <c r="E5856" s="46">
        <v>0.98892235615353263</v>
      </c>
    </row>
    <row r="5857" spans="1:5" x14ac:dyDescent="0.35">
      <c r="A5857" s="47">
        <v>39353.59464878888</v>
      </c>
      <c r="B5857" s="46">
        <v>0.99665734691689345</v>
      </c>
      <c r="C5857" s="46">
        <v>-0.63026428780852406</v>
      </c>
      <c r="D5857" s="46">
        <v>1.6062391804356706</v>
      </c>
      <c r="E5857" s="46">
        <v>0.98889089117201379</v>
      </c>
    </row>
    <row r="5858" spans="1:5" x14ac:dyDescent="0.35">
      <c r="A5858" s="47">
        <v>39354.837297197962</v>
      </c>
      <c r="B5858" s="46">
        <v>0.99663870278086997</v>
      </c>
      <c r="C5858" s="46">
        <v>4.3219497100141835</v>
      </c>
      <c r="D5858" s="46">
        <v>1.6061753157069181</v>
      </c>
      <c r="E5858" s="46">
        <v>0.98886920217651009</v>
      </c>
    </row>
    <row r="5859" spans="1:5" x14ac:dyDescent="0.35">
      <c r="A5859" s="47">
        <v>39358.432287627431</v>
      </c>
      <c r="B5859" s="46">
        <v>0.99658484077029752</v>
      </c>
      <c r="C5859" s="46">
        <v>0.90481242833297948</v>
      </c>
      <c r="D5859" s="46">
        <v>1.6059906066232004</v>
      </c>
      <c r="E5859" s="46">
        <v>0.9888063356708221</v>
      </c>
    </row>
    <row r="5860" spans="1:5" x14ac:dyDescent="0.35">
      <c r="A5860" s="47">
        <v>39360.362228513426</v>
      </c>
      <c r="B5860" s="46">
        <v>0.99655597180101585</v>
      </c>
      <c r="C5860" s="46">
        <v>0.822259336095299</v>
      </c>
      <c r="D5860" s="46">
        <v>1.6058914789680516</v>
      </c>
      <c r="E5860" s="46">
        <v>0.98877251253393117</v>
      </c>
    </row>
    <row r="5861" spans="1:5" x14ac:dyDescent="0.35">
      <c r="A5861" s="47">
        <v>39360.542478587144</v>
      </c>
      <c r="B5861" s="46">
        <v>0.99655327719204467</v>
      </c>
      <c r="C5861" s="46">
        <v>1.0475915128027591</v>
      </c>
      <c r="D5861" s="46">
        <v>1.6058822219114839</v>
      </c>
      <c r="E5861" s="46">
        <v>0.988769350929257</v>
      </c>
    </row>
    <row r="5862" spans="1:5" x14ac:dyDescent="0.35">
      <c r="A5862" s="47">
        <v>39363.33188942213</v>
      </c>
      <c r="B5862" s="46">
        <v>0.99651161362089324</v>
      </c>
      <c r="C5862" s="46">
        <v>-0.10665120934695294</v>
      </c>
      <c r="D5862" s="46">
        <v>1.605738991627808</v>
      </c>
      <c r="E5862" s="46">
        <v>0.98872036689207454</v>
      </c>
    </row>
    <row r="5863" spans="1:5" x14ac:dyDescent="0.35">
      <c r="A5863" s="47">
        <v>39368.694883870856</v>
      </c>
      <c r="B5863" s="46">
        <v>0.99643170102515466</v>
      </c>
      <c r="C5863" s="46">
        <v>1.0143856559145403</v>
      </c>
      <c r="D5863" s="46">
        <v>1.6054637440438595</v>
      </c>
      <c r="E5863" s="46">
        <v>0.98862588475555624</v>
      </c>
    </row>
    <row r="5864" spans="1:5" x14ac:dyDescent="0.35">
      <c r="A5864" s="47">
        <v>39370.717784296277</v>
      </c>
      <c r="B5864" s="46">
        <v>0.9964016236474712</v>
      </c>
      <c r="C5864" s="46">
        <v>1.1074149378597964</v>
      </c>
      <c r="D5864" s="46">
        <v>1.6053599663998215</v>
      </c>
      <c r="E5864" s="46">
        <v>0.98859014222835895</v>
      </c>
    </row>
    <row r="5865" spans="1:5" x14ac:dyDescent="0.35">
      <c r="A5865" s="47">
        <v>39376.209885892575</v>
      </c>
      <c r="B5865" s="46">
        <v>0.99632014553254689</v>
      </c>
      <c r="C5865" s="46">
        <v>1.6281537595532303</v>
      </c>
      <c r="D5865" s="46">
        <v>1.6050783371957826</v>
      </c>
      <c r="E5865" s="46">
        <v>0.98849281355615404</v>
      </c>
    </row>
    <row r="5866" spans="1:5" x14ac:dyDescent="0.35">
      <c r="A5866" s="47">
        <v>39383.943667660424</v>
      </c>
      <c r="B5866" s="46">
        <v>0.99620586035047576</v>
      </c>
      <c r="C5866" s="46">
        <v>2.3645284146508461</v>
      </c>
      <c r="D5866" s="46">
        <v>1.6046820626090812</v>
      </c>
      <c r="E5866" s="46">
        <v>0.98835503946435488</v>
      </c>
    </row>
    <row r="5867" spans="1:5" x14ac:dyDescent="0.35">
      <c r="A5867" s="47">
        <v>39386.927572965651</v>
      </c>
      <c r="B5867" s="46">
        <v>0.9961619068722305</v>
      </c>
      <c r="C5867" s="46">
        <v>0.80622498323534852</v>
      </c>
      <c r="D5867" s="46">
        <v>1.6045292645258786</v>
      </c>
      <c r="E5867" s="46">
        <v>0.98830165650547996</v>
      </c>
    </row>
    <row r="5868" spans="1:5" x14ac:dyDescent="0.35">
      <c r="A5868" s="47">
        <v>39395.021337748229</v>
      </c>
      <c r="B5868" s="46">
        <v>0.99604308041124334</v>
      </c>
      <c r="C5868" s="46">
        <v>-0.26078689268789201</v>
      </c>
      <c r="D5868" s="46">
        <v>1.604115071483307</v>
      </c>
      <c r="E5868" s="46">
        <v>0.98815621986138413</v>
      </c>
    </row>
    <row r="5869" spans="1:5" x14ac:dyDescent="0.35">
      <c r="A5869" s="47">
        <v>39397.681449942946</v>
      </c>
      <c r="B5869" s="46">
        <v>0.99600415337182036</v>
      </c>
      <c r="C5869" s="46">
        <v>1.2651791949420899</v>
      </c>
      <c r="D5869" s="46">
        <v>1.6039790274133745</v>
      </c>
      <c r="E5869" s="46">
        <v>0.98810821643046309</v>
      </c>
    </row>
    <row r="5870" spans="1:5" x14ac:dyDescent="0.35">
      <c r="A5870" s="47">
        <v>39398.708286918787</v>
      </c>
      <c r="B5870" s="46">
        <v>0.99598914384110226</v>
      </c>
      <c r="C5870" s="46">
        <v>0.89489245081033619</v>
      </c>
      <c r="D5870" s="46">
        <v>1.6039265239813747</v>
      </c>
      <c r="E5870" s="46">
        <v>0.98808965941899896</v>
      </c>
    </row>
    <row r="5871" spans="1:5" x14ac:dyDescent="0.35">
      <c r="A5871" s="47">
        <v>39404.458718060116</v>
      </c>
      <c r="B5871" s="46">
        <v>0.99590526156091308</v>
      </c>
      <c r="C5871" s="46">
        <v>1.4912069931293237</v>
      </c>
      <c r="D5871" s="46">
        <v>1.6036326137094958</v>
      </c>
      <c r="E5871" s="46">
        <v>0.9879854580619194</v>
      </c>
    </row>
    <row r="5872" spans="1:5" x14ac:dyDescent="0.35">
      <c r="A5872" s="47">
        <v>39405.552681727007</v>
      </c>
      <c r="B5872" s="46">
        <v>0.99588933709009786</v>
      </c>
      <c r="C5872" s="46">
        <v>1.5865023434289638</v>
      </c>
      <c r="D5872" s="46">
        <v>1.6035767224791668</v>
      </c>
      <c r="E5872" s="46">
        <v>0.9879655809520943</v>
      </c>
    </row>
    <row r="5873" spans="1:5" x14ac:dyDescent="0.35">
      <c r="A5873" s="47">
        <v>39411.506201762226</v>
      </c>
      <c r="B5873" s="46">
        <v>0.99580286074018443</v>
      </c>
      <c r="C5873" s="46">
        <v>0.53044702941575927</v>
      </c>
      <c r="D5873" s="46">
        <v>1.6032726789119867</v>
      </c>
      <c r="E5873" s="46">
        <v>0.987857104016022</v>
      </c>
    </row>
    <row r="5874" spans="1:5" x14ac:dyDescent="0.35">
      <c r="A5874" s="47">
        <v>39414.932853151462</v>
      </c>
      <c r="B5874" s="46">
        <v>0.99575323135192773</v>
      </c>
      <c r="C5874" s="46">
        <v>1.6367084391504694</v>
      </c>
      <c r="D5874" s="46">
        <v>1.6030977772625525</v>
      </c>
      <c r="E5874" s="46">
        <v>0.98779443574073555</v>
      </c>
    </row>
    <row r="5875" spans="1:5" x14ac:dyDescent="0.35">
      <c r="A5875" s="47">
        <v>39415.068287462171</v>
      </c>
      <c r="B5875" s="46">
        <v>0.99575127196769464</v>
      </c>
      <c r="C5875" s="46">
        <v>-1.1297279146540107</v>
      </c>
      <c r="D5875" s="46">
        <v>1.6030908659222651</v>
      </c>
      <c r="E5875" s="46">
        <v>0.98779195535316522</v>
      </c>
    </row>
    <row r="5876" spans="1:5" x14ac:dyDescent="0.35">
      <c r="A5876" s="47">
        <v>39417.661034549878</v>
      </c>
      <c r="B5876" s="46">
        <v>0.99571379329741005</v>
      </c>
      <c r="C5876" s="46">
        <v>1.050927006714919</v>
      </c>
      <c r="D5876" s="46">
        <v>1.6029585766942982</v>
      </c>
      <c r="E5876" s="46">
        <v>0.98774441956288017</v>
      </c>
    </row>
    <row r="5877" spans="1:5" x14ac:dyDescent="0.35">
      <c r="A5877" s="47">
        <v>39431.167824763063</v>
      </c>
      <c r="B5877" s="46">
        <v>0.99551952629011897</v>
      </c>
      <c r="C5877" s="46">
        <v>3.014272064754131E-2</v>
      </c>
      <c r="D5877" s="46">
        <v>1.6022700707111452</v>
      </c>
      <c r="E5877" s="46">
        <v>0.98749519746557757</v>
      </c>
    </row>
    <row r="5878" spans="1:5" x14ac:dyDescent="0.35">
      <c r="A5878" s="47">
        <v>39432.409692020949</v>
      </c>
      <c r="B5878" s="46">
        <v>0.99550174708294381</v>
      </c>
      <c r="C5878" s="46">
        <v>0.96924462320924221</v>
      </c>
      <c r="D5878" s="46">
        <v>1.6022068213643879</v>
      </c>
      <c r="E5878" s="46">
        <v>0.98747214873103673</v>
      </c>
    </row>
    <row r="5879" spans="1:5" x14ac:dyDescent="0.35">
      <c r="A5879" s="47">
        <v>39442.123069974055</v>
      </c>
      <c r="B5879" s="46">
        <v>0.99536316637535804</v>
      </c>
      <c r="C5879" s="46">
        <v>0.43514303900005213</v>
      </c>
      <c r="D5879" s="46">
        <v>1.6017124278861301</v>
      </c>
      <c r="E5879" s="46">
        <v>0.98729108564879331</v>
      </c>
    </row>
    <row r="5880" spans="1:5" x14ac:dyDescent="0.35">
      <c r="A5880" s="47">
        <v>39442.820453907822</v>
      </c>
      <c r="B5880" s="46">
        <v>0.99535324968035566</v>
      </c>
      <c r="C5880" s="46">
        <v>0.9042861790104384</v>
      </c>
      <c r="D5880" s="46">
        <v>1.6016769539251725</v>
      </c>
      <c r="E5880" s="46">
        <v>0.98727803225404986</v>
      </c>
    </row>
    <row r="5881" spans="1:5" x14ac:dyDescent="0.35">
      <c r="A5881" s="47">
        <v>39447.262374717597</v>
      </c>
      <c r="B5881" s="46">
        <v>0.99529018985373463</v>
      </c>
      <c r="C5881" s="46">
        <v>1.1086765797392983</v>
      </c>
      <c r="D5881" s="46">
        <v>1.6014510738832384</v>
      </c>
      <c r="E5881" s="46">
        <v>0.98719472022310839</v>
      </c>
    </row>
    <row r="5882" spans="1:5" x14ac:dyDescent="0.35">
      <c r="A5882" s="47">
        <v>39447.293771404686</v>
      </c>
      <c r="B5882" s="46">
        <v>0.99528974476801158</v>
      </c>
      <c r="C5882" s="46">
        <v>1.0293556371027357</v>
      </c>
      <c r="D5882" s="46">
        <v>1.6014494777207904</v>
      </c>
      <c r="E5882" s="46">
        <v>0.98719413030602499</v>
      </c>
    </row>
    <row r="5883" spans="1:5" x14ac:dyDescent="0.35">
      <c r="A5883" s="47">
        <v>39461.836534760994</v>
      </c>
      <c r="B5883" s="46">
        <v>0.99508454941699898</v>
      </c>
      <c r="C5883" s="46">
        <v>1.2889026455414898</v>
      </c>
      <c r="D5883" s="46">
        <v>1.6007107755073751</v>
      </c>
      <c r="E5883" s="46">
        <v>0.98691929864699579</v>
      </c>
    </row>
    <row r="5884" spans="1:5" x14ac:dyDescent="0.35">
      <c r="A5884" s="47">
        <v>39469.127749681575</v>
      </c>
      <c r="B5884" s="46">
        <v>0.99498239981707237</v>
      </c>
      <c r="C5884" s="46">
        <v>1.0930767204863967</v>
      </c>
      <c r="D5884" s="46">
        <v>1.6003408907291994</v>
      </c>
      <c r="E5884" s="46">
        <v>0.9867803102175926</v>
      </c>
    </row>
    <row r="5885" spans="1:5" x14ac:dyDescent="0.35">
      <c r="A5885" s="47">
        <v>39472.695434519832</v>
      </c>
      <c r="B5885" s="46">
        <v>0.99493259456372574</v>
      </c>
      <c r="C5885" s="46">
        <v>0.8103354839078758</v>
      </c>
      <c r="D5885" s="46">
        <v>1.6001600166146248</v>
      </c>
      <c r="E5885" s="46">
        <v>0.98671200795674741</v>
      </c>
    </row>
    <row r="5886" spans="1:5" x14ac:dyDescent="0.35">
      <c r="A5886" s="47">
        <v>39480.372533548296</v>
      </c>
      <c r="B5886" s="46">
        <v>0.99482581893048205</v>
      </c>
      <c r="C5886" s="46">
        <v>1.3928956603998177</v>
      </c>
      <c r="D5886" s="46">
        <v>1.5997710605703515</v>
      </c>
      <c r="E5886" s="46">
        <v>0.98656437512822048</v>
      </c>
    </row>
    <row r="5887" spans="1:5" x14ac:dyDescent="0.35">
      <c r="A5887" s="47">
        <v>39483.595063398163</v>
      </c>
      <c r="B5887" s="46">
        <v>0.99478116100785274</v>
      </c>
      <c r="C5887" s="46">
        <v>1.0924975571481976</v>
      </c>
      <c r="D5887" s="46">
        <v>1.5996078972787815</v>
      </c>
      <c r="E5887" s="46">
        <v>0.98650213659919594</v>
      </c>
    </row>
    <row r="5888" spans="1:5" x14ac:dyDescent="0.35">
      <c r="A5888" s="47">
        <v>39486.77549499899</v>
      </c>
      <c r="B5888" s="46">
        <v>0.99473718066622596</v>
      </c>
      <c r="C5888" s="46">
        <v>0.11281065116433009</v>
      </c>
      <c r="D5888" s="46">
        <v>1.5994469260394395</v>
      </c>
      <c r="E5888" s="46">
        <v>0.98644055498510608</v>
      </c>
    </row>
    <row r="5889" spans="1:5" x14ac:dyDescent="0.35">
      <c r="A5889" s="47">
        <v>39496.987038809995</v>
      </c>
      <c r="B5889" s="46">
        <v>0.99459660526696758</v>
      </c>
      <c r="C5889" s="46">
        <v>1.4061235497773383</v>
      </c>
      <c r="D5889" s="46">
        <v>1.5989304953781578</v>
      </c>
      <c r="E5889" s="46">
        <v>0.9862417792076722</v>
      </c>
    </row>
    <row r="5890" spans="1:5" x14ac:dyDescent="0.35">
      <c r="A5890" s="47">
        <v>39505.617787887204</v>
      </c>
      <c r="B5890" s="46">
        <v>0.99447854825578952</v>
      </c>
      <c r="C5890" s="46">
        <v>0.43420387190518106</v>
      </c>
      <c r="D5890" s="46">
        <v>1.5984944936839987</v>
      </c>
      <c r="E5890" s="46">
        <v>0.98607251537537177</v>
      </c>
    </row>
    <row r="5891" spans="1:5" x14ac:dyDescent="0.35">
      <c r="A5891" s="47">
        <v>39506.840156958628</v>
      </c>
      <c r="B5891" s="46">
        <v>0.99446188410918235</v>
      </c>
      <c r="C5891" s="46">
        <v>0.43420324631022744</v>
      </c>
      <c r="D5891" s="46">
        <v>1.5984327787285793</v>
      </c>
      <c r="E5891" s="46">
        <v>0.98604844885669218</v>
      </c>
    </row>
    <row r="5892" spans="1:5" x14ac:dyDescent="0.35">
      <c r="A5892" s="47">
        <v>39507.284156721449</v>
      </c>
      <c r="B5892" s="46">
        <v>0.99445583466841381</v>
      </c>
      <c r="C5892" s="46">
        <v>1.1730385665869925</v>
      </c>
      <c r="D5892" s="46">
        <v>1.5984103642704857</v>
      </c>
      <c r="E5892" s="46">
        <v>0.9860397014270742</v>
      </c>
    </row>
    <row r="5893" spans="1:5" x14ac:dyDescent="0.35">
      <c r="A5893" s="47">
        <v>39512.978293745007</v>
      </c>
      <c r="B5893" s="46">
        <v>0.99437841634646129</v>
      </c>
      <c r="C5893" s="46">
        <v>1.338498730745119</v>
      </c>
      <c r="D5893" s="46">
        <v>1.5981230106817459</v>
      </c>
      <c r="E5893" s="46">
        <v>0.98592724548401967</v>
      </c>
    </row>
    <row r="5894" spans="1:5" x14ac:dyDescent="0.35">
      <c r="A5894" s="47">
        <v>39522.226190560395</v>
      </c>
      <c r="B5894" s="46">
        <v>0.99425332883368123</v>
      </c>
      <c r="C5894" s="46">
        <v>-4.8372593922874074E-3</v>
      </c>
      <c r="D5894" s="46">
        <v>1.5976567273794162</v>
      </c>
      <c r="E5894" s="46">
        <v>0.98574352005379517</v>
      </c>
    </row>
    <row r="5895" spans="1:5" x14ac:dyDescent="0.35">
      <c r="A5895" s="47">
        <v>39528.468570096498</v>
      </c>
      <c r="B5895" s="46">
        <v>0.99416934920513722</v>
      </c>
      <c r="C5895" s="46">
        <v>-0.55203872060715087</v>
      </c>
      <c r="D5895" s="46">
        <v>1.5973422705671922</v>
      </c>
      <c r="E5895" s="46">
        <v>0.98561874125109716</v>
      </c>
    </row>
    <row r="5896" spans="1:5" x14ac:dyDescent="0.35">
      <c r="A5896" s="47">
        <v>39528.616247465383</v>
      </c>
      <c r="B5896" s="46">
        <v>0.99416736693239416</v>
      </c>
      <c r="C5896" s="46">
        <v>0.43389048367949989</v>
      </c>
      <c r="D5896" s="46">
        <v>1.5973348341911908</v>
      </c>
      <c r="E5896" s="46">
        <v>0.98561578185398535</v>
      </c>
    </row>
    <row r="5897" spans="1:5" x14ac:dyDescent="0.35">
      <c r="A5897" s="47">
        <v>39528.797035058575</v>
      </c>
      <c r="B5897" s="46">
        <v>0.99416494050168169</v>
      </c>
      <c r="C5897" s="46">
        <v>0.97941814545892125</v>
      </c>
      <c r="D5897" s="46">
        <v>1.5973257307075626</v>
      </c>
      <c r="E5897" s="46">
        <v>0.98561215846955252</v>
      </c>
    </row>
    <row r="5898" spans="1:5" x14ac:dyDescent="0.35">
      <c r="A5898" s="47">
        <v>39543.331441445625</v>
      </c>
      <c r="B5898" s="46">
        <v>0.99397088012929424</v>
      </c>
      <c r="C5898" s="46">
        <v>-1.0969959847922039</v>
      </c>
      <c r="D5898" s="46">
        <v>1.5965944909406842</v>
      </c>
      <c r="E5898" s="46">
        <v>0.98531915298014738</v>
      </c>
    </row>
    <row r="5899" spans="1:5" x14ac:dyDescent="0.35">
      <c r="A5899" s="47">
        <v>39546.860686527783</v>
      </c>
      <c r="B5899" s="46">
        <v>0.99392406098258068</v>
      </c>
      <c r="C5899" s="46">
        <v>0.6384323784407453</v>
      </c>
      <c r="D5899" s="46">
        <v>1.5964171202524804</v>
      </c>
      <c r="E5899" s="46">
        <v>0.98524749522473043</v>
      </c>
    </row>
    <row r="5900" spans="1:5" x14ac:dyDescent="0.35">
      <c r="A5900" s="47">
        <v>39547.931324275327</v>
      </c>
      <c r="B5900" s="46">
        <v>0.99390988129136482</v>
      </c>
      <c r="C5900" s="46">
        <v>1.4470043016263423</v>
      </c>
      <c r="D5900" s="46">
        <v>1.5963633273751361</v>
      </c>
      <c r="E5900" s="46">
        <v>0.98522571741027587</v>
      </c>
    </row>
    <row r="5901" spans="1:5" x14ac:dyDescent="0.35">
      <c r="A5901" s="47">
        <v>39564.39011248669</v>
      </c>
      <c r="B5901" s="46">
        <v>0.99369327640574445</v>
      </c>
      <c r="C5901" s="46">
        <v>1.4843925081245102</v>
      </c>
      <c r="D5901" s="46">
        <v>1.5955372304798823</v>
      </c>
      <c r="E5901" s="46">
        <v>0.98488859783579819</v>
      </c>
    </row>
    <row r="5902" spans="1:5" x14ac:dyDescent="0.35">
      <c r="A5902" s="47">
        <v>39569.772424581875</v>
      </c>
      <c r="B5902" s="46">
        <v>0.99362300616708366</v>
      </c>
      <c r="C5902" s="46">
        <v>0.87354586109980037</v>
      </c>
      <c r="D5902" s="46">
        <v>1.5952674304356169</v>
      </c>
      <c r="E5902" s="46">
        <v>0.98477739838064582</v>
      </c>
    </row>
    <row r="5903" spans="1:5" x14ac:dyDescent="0.35">
      <c r="A5903" s="47">
        <v>39577.463814459603</v>
      </c>
      <c r="B5903" s="46">
        <v>0.99352307316630484</v>
      </c>
      <c r="C5903" s="46">
        <v>1.0417945812904117</v>
      </c>
      <c r="D5903" s="46">
        <v>1.5948821804954636</v>
      </c>
      <c r="E5903" s="46">
        <v>0.9846176698248823</v>
      </c>
    </row>
    <row r="5904" spans="1:5" x14ac:dyDescent="0.35">
      <c r="A5904" s="47">
        <v>39586.598776271901</v>
      </c>
      <c r="B5904" s="46">
        <v>0.99340512642316248</v>
      </c>
      <c r="C5904" s="46">
        <v>-0.48285331968064282</v>
      </c>
      <c r="D5904" s="46">
        <v>1.5944250790335017</v>
      </c>
      <c r="E5904" s="46">
        <v>0.98442669725357201</v>
      </c>
    </row>
    <row r="5905" spans="1:5" x14ac:dyDescent="0.35">
      <c r="A5905" s="47">
        <v>39589.909032612435</v>
      </c>
      <c r="B5905" s="46">
        <v>0.99336258536742772</v>
      </c>
      <c r="C5905" s="46">
        <v>1.4703268977745099</v>
      </c>
      <c r="D5905" s="46">
        <v>1.5942595600161167</v>
      </c>
      <c r="E5905" s="46">
        <v>0.9843571533841845</v>
      </c>
    </row>
    <row r="5906" spans="1:5" x14ac:dyDescent="0.35">
      <c r="A5906" s="47">
        <v>39593.40683847035</v>
      </c>
      <c r="B5906" s="46">
        <v>0.99331774969037145</v>
      </c>
      <c r="C5906" s="46">
        <v>0.54853383776434228</v>
      </c>
      <c r="D5906" s="46">
        <v>1.5940847335878481</v>
      </c>
      <c r="E5906" s="46">
        <v>0.9842834716605916</v>
      </c>
    </row>
    <row r="5907" spans="1:5" x14ac:dyDescent="0.35">
      <c r="A5907" s="47">
        <v>39594.73413121287</v>
      </c>
      <c r="B5907" s="46">
        <v>0.99330076728331329</v>
      </c>
      <c r="C5907" s="46">
        <v>1.2130539450391664</v>
      </c>
      <c r="D5907" s="46">
        <v>1.5940184121202334</v>
      </c>
      <c r="E5907" s="46">
        <v>0.98425545879794407</v>
      </c>
    </row>
    <row r="5908" spans="1:5" x14ac:dyDescent="0.35">
      <c r="A5908" s="47">
        <v>39596.743569701415</v>
      </c>
      <c r="B5908" s="46">
        <v>0.99327508960767796</v>
      </c>
      <c r="C5908" s="46">
        <v>1.2862661702038203</v>
      </c>
      <c r="D5908" s="46">
        <v>1.593918025373573</v>
      </c>
      <c r="E5908" s="46">
        <v>0.98421299320511979</v>
      </c>
    </row>
    <row r="5909" spans="1:5" x14ac:dyDescent="0.35">
      <c r="A5909" s="47">
        <v>39599.462892556498</v>
      </c>
      <c r="B5909" s="46">
        <v>0.99324040328723173</v>
      </c>
      <c r="C5909" s="46">
        <v>1.3402785635075798</v>
      </c>
      <c r="D5909" s="46">
        <v>1.5937822125110537</v>
      </c>
      <c r="E5909" s="46">
        <v>0.9841554182861153</v>
      </c>
    </row>
    <row r="5910" spans="1:5" x14ac:dyDescent="0.35">
      <c r="A5910" s="47">
        <v>39603.201453284652</v>
      </c>
      <c r="B5910" s="46">
        <v>0.99319283382737933</v>
      </c>
      <c r="C5910" s="46">
        <v>0.45736337496522506</v>
      </c>
      <c r="D5910" s="46">
        <v>1.5935955665637145</v>
      </c>
      <c r="E5910" s="46">
        <v>0.98407606167825568</v>
      </c>
    </row>
    <row r="5911" spans="1:5" x14ac:dyDescent="0.35">
      <c r="A5911" s="47">
        <v>39607.248354725649</v>
      </c>
      <c r="B5911" s="46">
        <v>0.99314149494099646</v>
      </c>
      <c r="C5911" s="46">
        <v>1.2409991993877822</v>
      </c>
      <c r="D5911" s="46">
        <v>1.5933936199520355</v>
      </c>
      <c r="E5911" s="46">
        <v>0.98398989599400888</v>
      </c>
    </row>
    <row r="5912" spans="1:5" x14ac:dyDescent="0.35">
      <c r="A5912" s="47">
        <v>39610.171269177037</v>
      </c>
      <c r="B5912" s="46">
        <v>0.99310451459378879</v>
      </c>
      <c r="C5912" s="46">
        <v>-0.16456081967131109</v>
      </c>
      <c r="D5912" s="46">
        <v>1.5932478222123108</v>
      </c>
      <c r="E5912" s="46">
        <v>0.98392749079500375</v>
      </c>
    </row>
    <row r="5913" spans="1:5" x14ac:dyDescent="0.35">
      <c r="A5913" s="47">
        <v>39613.295958859941</v>
      </c>
      <c r="B5913" s="46">
        <v>0.99306507400134314</v>
      </c>
      <c r="C5913" s="46">
        <v>0.66905989497936247</v>
      </c>
      <c r="D5913" s="46">
        <v>1.5930920155558834</v>
      </c>
      <c r="E5913" s="46">
        <v>0.98386061846079076</v>
      </c>
    </row>
    <row r="5914" spans="1:5" x14ac:dyDescent="0.35">
      <c r="A5914" s="47">
        <v>39613.607574810929</v>
      </c>
      <c r="B5914" s="46">
        <v>0.99306114596068717</v>
      </c>
      <c r="C5914" s="46">
        <v>0.37614646530266249</v>
      </c>
      <c r="D5914" s="46">
        <v>1.5930764805872304</v>
      </c>
      <c r="E5914" s="46">
        <v>0.98385394045018482</v>
      </c>
    </row>
    <row r="5915" spans="1:5" x14ac:dyDescent="0.35">
      <c r="A5915" s="47">
        <v>39633.372458309263</v>
      </c>
      <c r="B5915" s="46">
        <v>0.99281395463772515</v>
      </c>
      <c r="C5915" s="46">
        <v>0.84963977677698921</v>
      </c>
      <c r="D5915" s="46">
        <v>1.5920923148433344</v>
      </c>
      <c r="E5915" s="46">
        <v>0.98342700827863005</v>
      </c>
    </row>
    <row r="5916" spans="1:5" x14ac:dyDescent="0.35">
      <c r="A5916" s="47">
        <v>39636.708439300164</v>
      </c>
      <c r="B5916" s="46">
        <v>0.9927726134324445</v>
      </c>
      <c r="C5916" s="46">
        <v>1.2146393797244803</v>
      </c>
      <c r="D5916" s="46">
        <v>1.591926431620228</v>
      </c>
      <c r="E5916" s="46">
        <v>0.98335429207150782</v>
      </c>
    </row>
    <row r="5917" spans="1:5" x14ac:dyDescent="0.35">
      <c r="A5917" s="47">
        <v>39647.650615142164</v>
      </c>
      <c r="B5917" s="46">
        <v>0.99263778765755573</v>
      </c>
      <c r="C5917" s="46">
        <v>1.2874855875228963</v>
      </c>
      <c r="D5917" s="46">
        <v>1.5913827876522755</v>
      </c>
      <c r="E5917" s="46">
        <v>0.9831144365089689</v>
      </c>
    </row>
    <row r="5918" spans="1:5" x14ac:dyDescent="0.35">
      <c r="A5918" s="47">
        <v>39656.632302738464</v>
      </c>
      <c r="B5918" s="46">
        <v>0.99252800943378172</v>
      </c>
      <c r="C5918" s="46">
        <v>1.2691494927721925</v>
      </c>
      <c r="D5918" s="46">
        <v>1.5909370749881866</v>
      </c>
      <c r="E5918" s="46">
        <v>0.98291600891353603</v>
      </c>
    </row>
    <row r="5919" spans="1:5" x14ac:dyDescent="0.35">
      <c r="A5919" s="47">
        <v>39657.7233231387</v>
      </c>
      <c r="B5919" s="46">
        <v>0.99251472938133722</v>
      </c>
      <c r="C5919" s="46">
        <v>1.1729464589760097</v>
      </c>
      <c r="D5919" s="46">
        <v>1.5908829659301746</v>
      </c>
      <c r="E5919" s="46">
        <v>0.98289181015603855</v>
      </c>
    </row>
    <row r="5920" spans="1:5" x14ac:dyDescent="0.35">
      <c r="A5920" s="47">
        <v>39659.653244544308</v>
      </c>
      <c r="B5920" s="46">
        <v>0.99249126727948511</v>
      </c>
      <c r="C5920" s="46">
        <v>1.0885841005977781</v>
      </c>
      <c r="D5920" s="46">
        <v>1.5907872688351159</v>
      </c>
      <c r="E5920" s="46">
        <v>0.98284895386503357</v>
      </c>
    </row>
    <row r="5921" spans="1:5" x14ac:dyDescent="0.35">
      <c r="A5921" s="47">
        <v>39668.141104582246</v>
      </c>
      <c r="B5921" s="46">
        <v>0.99238852331520178</v>
      </c>
      <c r="C5921" s="46">
        <v>0.94855541051468428</v>
      </c>
      <c r="D5921" s="46">
        <v>1.5903666503046632</v>
      </c>
      <c r="E5921" s="46">
        <v>0.98265969845004542</v>
      </c>
    </row>
    <row r="5922" spans="1:5" x14ac:dyDescent="0.35">
      <c r="A5922" s="47">
        <v>39668.304548548193</v>
      </c>
      <c r="B5922" s="46">
        <v>0.99238655195383718</v>
      </c>
      <c r="C5922" s="46">
        <v>3.0699975163145599</v>
      </c>
      <c r="D5922" s="46">
        <v>1.590358554954123</v>
      </c>
      <c r="E5922" s="46">
        <v>0.98265604173450194</v>
      </c>
    </row>
    <row r="5923" spans="1:5" x14ac:dyDescent="0.35">
      <c r="A5923" s="47">
        <v>39669.45782449752</v>
      </c>
      <c r="B5923" s="46">
        <v>0.99237264947607184</v>
      </c>
      <c r="C5923" s="46">
        <v>2.672464434726618</v>
      </c>
      <c r="D5923" s="46">
        <v>1.5903014378746574</v>
      </c>
      <c r="E5923" s="46">
        <v>0.98263022628767582</v>
      </c>
    </row>
    <row r="5924" spans="1:5" x14ac:dyDescent="0.35">
      <c r="A5924" s="47">
        <v>39670.563929408032</v>
      </c>
      <c r="B5924" s="46">
        <v>0.99235932820043238</v>
      </c>
      <c r="C5924" s="46">
        <v>1.1416499644250955</v>
      </c>
      <c r="D5924" s="46">
        <v>1.5902466643464952</v>
      </c>
      <c r="E5924" s="46">
        <v>0.98260544480691303</v>
      </c>
    </row>
    <row r="5925" spans="1:5" x14ac:dyDescent="0.35">
      <c r="A5925" s="47">
        <v>39671.424036892662</v>
      </c>
      <c r="B5925" s="46">
        <v>0.99234897808008748</v>
      </c>
      <c r="C5925" s="46">
        <v>2.3655180632188078</v>
      </c>
      <c r="D5925" s="46">
        <v>1.5902040774168484</v>
      </c>
      <c r="E5925" s="46">
        <v>0.98258615986893738</v>
      </c>
    </row>
    <row r="5926" spans="1:5" x14ac:dyDescent="0.35">
      <c r="A5926" s="47">
        <v>39686.589716854833</v>
      </c>
      <c r="B5926" s="46">
        <v>0.99216770719614711</v>
      </c>
      <c r="C5926" s="46">
        <v>0.16443901552944951</v>
      </c>
      <c r="D5926" s="46">
        <v>1.5894538872012627</v>
      </c>
      <c r="E5926" s="46">
        <v>0.98224397924426399</v>
      </c>
    </row>
    <row r="5927" spans="1:5" x14ac:dyDescent="0.35">
      <c r="A5927" s="47">
        <v>39687.493654820748</v>
      </c>
      <c r="B5927" s="46">
        <v>0.99215697612319931</v>
      </c>
      <c r="C5927" s="46">
        <v>0.65199972438394482</v>
      </c>
      <c r="D5927" s="46">
        <v>1.5894092154860953</v>
      </c>
      <c r="E5927" s="46">
        <v>0.98222345529819244</v>
      </c>
    </row>
    <row r="5928" spans="1:5" x14ac:dyDescent="0.35">
      <c r="A5928" s="47">
        <v>39691.459699929386</v>
      </c>
      <c r="B5928" s="46">
        <v>0.99210999125240262</v>
      </c>
      <c r="C5928" s="46">
        <v>0.88614901655652556</v>
      </c>
      <c r="D5928" s="46">
        <v>1.5892132743190439</v>
      </c>
      <c r="E5928" s="46">
        <v>0.98213323439635347</v>
      </c>
    </row>
    <row r="5929" spans="1:5" x14ac:dyDescent="0.35">
      <c r="A5929" s="47">
        <v>39699.765038115904</v>
      </c>
      <c r="B5929" s="46">
        <v>0.99201211737714046</v>
      </c>
      <c r="C5929" s="46">
        <v>0.5833709979659929</v>
      </c>
      <c r="D5929" s="46">
        <v>1.5888032516416497</v>
      </c>
      <c r="E5929" s="46">
        <v>0.98194339316152357</v>
      </c>
    </row>
    <row r="5930" spans="1:5" x14ac:dyDescent="0.35">
      <c r="A5930" s="47">
        <v>39701.941715363151</v>
      </c>
      <c r="B5930" s="46">
        <v>0.99198658254782357</v>
      </c>
      <c r="C5930" s="46">
        <v>1.423116352016085</v>
      </c>
      <c r="D5930" s="46">
        <v>1.5886958593070637</v>
      </c>
      <c r="E5930" s="46">
        <v>0.98189343517209093</v>
      </c>
    </row>
    <row r="5931" spans="1:5" x14ac:dyDescent="0.35">
      <c r="A5931" s="47">
        <v>39703.103227604282</v>
      </c>
      <c r="B5931" s="46">
        <v>0.9919729764924623</v>
      </c>
      <c r="C5931" s="46">
        <v>-0.27194480717902536</v>
      </c>
      <c r="D5931" s="46">
        <v>1.5886385643214886</v>
      </c>
      <c r="E5931" s="46">
        <v>0.98186674196370871</v>
      </c>
    </row>
    <row r="5932" spans="1:5" x14ac:dyDescent="0.35">
      <c r="A5932" s="47">
        <v>39705.463207331646</v>
      </c>
      <c r="B5932" s="46">
        <v>0.99194537388665849</v>
      </c>
      <c r="C5932" s="46">
        <v>0.87542238254281202</v>
      </c>
      <c r="D5932" s="46">
        <v>1.5885221758627146</v>
      </c>
      <c r="E5932" s="46">
        <v>0.98181243164310061</v>
      </c>
    </row>
    <row r="5933" spans="1:5" x14ac:dyDescent="0.35">
      <c r="A5933" s="47">
        <v>39705.554339578608</v>
      </c>
      <c r="B5933" s="46">
        <v>0.99194430913324316</v>
      </c>
      <c r="C5933" s="46">
        <v>0.76139547626088433</v>
      </c>
      <c r="D5933" s="46">
        <v>1.5885176820988081</v>
      </c>
      <c r="E5933" s="46">
        <v>0.98181033240532001</v>
      </c>
    </row>
    <row r="5934" spans="1:5" x14ac:dyDescent="0.35">
      <c r="A5934" s="47">
        <v>39707.526234263467</v>
      </c>
      <c r="B5934" s="46">
        <v>0.9919212910688755</v>
      </c>
      <c r="C5934" s="46">
        <v>2.5682515099561209</v>
      </c>
      <c r="D5934" s="46">
        <v>1.5884204592227502</v>
      </c>
      <c r="E5934" s="46">
        <v>0.9817648730799049</v>
      </c>
    </row>
    <row r="5935" spans="1:5" x14ac:dyDescent="0.35">
      <c r="A5935" s="47">
        <v>39720.059257880741</v>
      </c>
      <c r="B5935" s="46">
        <v>0.99177592270040527</v>
      </c>
      <c r="C5935" s="46">
        <v>1.3596666580819372</v>
      </c>
      <c r="D5935" s="46">
        <v>1.587803061700692</v>
      </c>
      <c r="E5935" s="46">
        <v>0.98147430098987232</v>
      </c>
    </row>
    <row r="5936" spans="1:5" x14ac:dyDescent="0.35">
      <c r="A5936" s="47">
        <v>39722.9252394418</v>
      </c>
      <c r="B5936" s="46">
        <v>0.99174290712695035</v>
      </c>
      <c r="C5936" s="46">
        <v>0.60984295592336757</v>
      </c>
      <c r="D5936" s="46">
        <v>1.5876620083878885</v>
      </c>
      <c r="E5936" s="46">
        <v>0.98140745482280123</v>
      </c>
    </row>
    <row r="5937" spans="1:5" x14ac:dyDescent="0.35">
      <c r="A5937" s="47">
        <v>39723.178089756548</v>
      </c>
      <c r="B5937" s="46">
        <v>0.99173999839370786</v>
      </c>
      <c r="C5937" s="46">
        <v>1.338806685585725</v>
      </c>
      <c r="D5937" s="46">
        <v>1.5876495663208621</v>
      </c>
      <c r="E5937" s="46">
        <v>0.98140155017304953</v>
      </c>
    </row>
    <row r="5938" spans="1:5" x14ac:dyDescent="0.35">
      <c r="A5938" s="47">
        <v>39726.898623653477</v>
      </c>
      <c r="B5938" s="46">
        <v>0.99169727430055588</v>
      </c>
      <c r="C5938" s="46">
        <v>0.89127013866185933</v>
      </c>
      <c r="D5938" s="46">
        <v>1.587466532528871</v>
      </c>
      <c r="E5938" s="46">
        <v>0.98131453238298449</v>
      </c>
    </row>
    <row r="5939" spans="1:5" x14ac:dyDescent="0.35">
      <c r="A5939" s="47">
        <v>39735.98054038651</v>
      </c>
      <c r="B5939" s="46">
        <v>0.99159358329605918</v>
      </c>
      <c r="C5939" s="46">
        <v>0.94150345738004404</v>
      </c>
      <c r="D5939" s="46">
        <v>1.5870200839178861</v>
      </c>
      <c r="E5939" s="46">
        <v>0.98110105834748496</v>
      </c>
    </row>
    <row r="5940" spans="1:5" x14ac:dyDescent="0.35">
      <c r="A5940" s="47">
        <v>39739.872790414956</v>
      </c>
      <c r="B5940" s="46">
        <v>0.99154940531357705</v>
      </c>
      <c r="C5940" s="46">
        <v>0.90010615249958015</v>
      </c>
      <c r="D5940" s="46">
        <v>1.5868288970672775</v>
      </c>
      <c r="E5940" s="46">
        <v>0.98100910680302811</v>
      </c>
    </row>
    <row r="5941" spans="1:5" x14ac:dyDescent="0.35">
      <c r="A5941" s="47">
        <v>39742.629029054784</v>
      </c>
      <c r="B5941" s="46">
        <v>0.99151821626254599</v>
      </c>
      <c r="C5941" s="46">
        <v>-0.26483627054936232</v>
      </c>
      <c r="D5941" s="46">
        <v>1.5866935647479288</v>
      </c>
      <c r="E5941" s="46">
        <v>0.98094382422636883</v>
      </c>
    </row>
    <row r="5942" spans="1:5" x14ac:dyDescent="0.35">
      <c r="A5942" s="47">
        <v>39751.659819800669</v>
      </c>
      <c r="B5942" s="46">
        <v>0.99141657824271023</v>
      </c>
      <c r="C5942" s="46">
        <v>1.1340609332247453</v>
      </c>
      <c r="D5942" s="46">
        <v>1.586250462012003</v>
      </c>
      <c r="E5942" s="46">
        <v>0.98072894455075166</v>
      </c>
    </row>
    <row r="5943" spans="1:5" x14ac:dyDescent="0.35">
      <c r="A5943" s="47">
        <v>39754.712507971344</v>
      </c>
      <c r="B5943" s="46">
        <v>0.99138241332788546</v>
      </c>
      <c r="C5943" s="46">
        <v>1.0192094670203433</v>
      </c>
      <c r="D5943" s="46">
        <v>1.5861007877258166</v>
      </c>
      <c r="E5943" s="46">
        <v>0.98065596718546133</v>
      </c>
    </row>
    <row r="5944" spans="1:5" x14ac:dyDescent="0.35">
      <c r="A5944" s="47">
        <v>39754.865793732199</v>
      </c>
      <c r="B5944" s="46">
        <v>0.99138070035328429</v>
      </c>
      <c r="C5944" s="46">
        <v>-5.193178216414962E-2</v>
      </c>
      <c r="D5944" s="46">
        <v>1.5860932735169824</v>
      </c>
      <c r="E5944" s="46">
        <v>0.98065229818639466</v>
      </c>
    </row>
    <row r="5945" spans="1:5" x14ac:dyDescent="0.35">
      <c r="A5945" s="47">
        <v>39759.521095220342</v>
      </c>
      <c r="B5945" s="46">
        <v>0.99132879395099383</v>
      </c>
      <c r="C5945" s="46">
        <v>1.1119297548732199</v>
      </c>
      <c r="D5945" s="46">
        <v>1.5858651320144332</v>
      </c>
      <c r="E5945" s="46">
        <v>0.98054066232784498</v>
      </c>
    </row>
    <row r="5946" spans="1:5" x14ac:dyDescent="0.35">
      <c r="A5946" s="47">
        <v>39762.156964766735</v>
      </c>
      <c r="B5946" s="46">
        <v>0.9912995044875007</v>
      </c>
      <c r="C5946" s="46">
        <v>9.4756971923337652E-2</v>
      </c>
      <c r="D5946" s="46">
        <v>1.5857360127998317</v>
      </c>
      <c r="E5946" s="46">
        <v>0.98047727429789022</v>
      </c>
    </row>
    <row r="5947" spans="1:5" x14ac:dyDescent="0.35">
      <c r="A5947" s="47">
        <v>39768.061959012331</v>
      </c>
      <c r="B5947" s="46">
        <v>0.9912341527629126</v>
      </c>
      <c r="C5947" s="46">
        <v>1.2035739809449719</v>
      </c>
      <c r="D5947" s="46">
        <v>1.585446901957424</v>
      </c>
      <c r="E5947" s="46">
        <v>0.98033479877122354</v>
      </c>
    </row>
    <row r="5948" spans="1:5" x14ac:dyDescent="0.35">
      <c r="A5948" s="47">
        <v>39770.689859509293</v>
      </c>
      <c r="B5948" s="46">
        <v>0.99120518677080094</v>
      </c>
      <c r="C5948" s="46">
        <v>0.56479948463485918</v>
      </c>
      <c r="D5948" s="46">
        <v>1.5853183046458752</v>
      </c>
      <c r="E5948" s="46">
        <v>0.98027118304638405</v>
      </c>
    </row>
    <row r="5949" spans="1:5" x14ac:dyDescent="0.35">
      <c r="A5949" s="47">
        <v>39777.890450338658</v>
      </c>
      <c r="B5949" s="46">
        <v>0.99112619000442925</v>
      </c>
      <c r="C5949" s="46">
        <v>1.3461087883244627</v>
      </c>
      <c r="D5949" s="46">
        <v>1.5849661483911373</v>
      </c>
      <c r="E5949" s="46">
        <v>0.98009620806598763</v>
      </c>
    </row>
    <row r="5950" spans="1:5" x14ac:dyDescent="0.35">
      <c r="A5950" s="47">
        <v>39787.38585359323</v>
      </c>
      <c r="B5950" s="46">
        <v>0.99102285186092398</v>
      </c>
      <c r="C5950" s="46">
        <v>0.99930244727450823</v>
      </c>
      <c r="D5950" s="46">
        <v>1.5845022251653602</v>
      </c>
      <c r="E5950" s="46">
        <v>0.9798639744770461</v>
      </c>
    </row>
    <row r="5951" spans="1:5" x14ac:dyDescent="0.35">
      <c r="A5951" s="47">
        <v>39790.276085874888</v>
      </c>
      <c r="B5951" s="46">
        <v>0.9909915865506066</v>
      </c>
      <c r="C5951" s="46">
        <v>0.42077090808472217</v>
      </c>
      <c r="D5951" s="46">
        <v>1.5843611200059249</v>
      </c>
      <c r="E5951" s="46">
        <v>0.97979294784793036</v>
      </c>
    </row>
    <row r="5952" spans="1:5" x14ac:dyDescent="0.35">
      <c r="A5952" s="47">
        <v>39802.595543787764</v>
      </c>
      <c r="B5952" s="46">
        <v>0.99085931243467629</v>
      </c>
      <c r="C5952" s="46">
        <v>0.9202396225758136</v>
      </c>
      <c r="D5952" s="46">
        <v>1.5837602154783179</v>
      </c>
      <c r="E5952" s="46">
        <v>0.97948841788145791</v>
      </c>
    </row>
    <row r="5953" spans="1:5" x14ac:dyDescent="0.35">
      <c r="A5953" s="47">
        <v>39803.773506074183</v>
      </c>
      <c r="B5953" s="46">
        <v>0.99084674905589054</v>
      </c>
      <c r="C5953" s="46">
        <v>1.5186618838301857</v>
      </c>
      <c r="D5953" s="46">
        <v>1.583702804704666</v>
      </c>
      <c r="E5953" s="46">
        <v>0.979459147529671</v>
      </c>
    </row>
    <row r="5954" spans="1:5" x14ac:dyDescent="0.35">
      <c r="A5954" s="47">
        <v>39804.446325380442</v>
      </c>
      <c r="B5954" s="46">
        <v>0.99083957982709014</v>
      </c>
      <c r="C5954" s="46">
        <v>1.6071480923790071</v>
      </c>
      <c r="D5954" s="46">
        <v>1.5836700169105917</v>
      </c>
      <c r="E5954" s="46">
        <v>0.9794424171948245</v>
      </c>
    </row>
    <row r="5955" spans="1:5" x14ac:dyDescent="0.35">
      <c r="A5955" s="47">
        <v>39809.903486241783</v>
      </c>
      <c r="B5955" s="46">
        <v>0.99078160914841307</v>
      </c>
      <c r="C5955" s="46">
        <v>0.69134683439113775</v>
      </c>
      <c r="D5955" s="46">
        <v>1.5834041767126401</v>
      </c>
      <c r="E5955" s="46">
        <v>0.97930639854598833</v>
      </c>
    </row>
    <row r="5956" spans="1:5" x14ac:dyDescent="0.35">
      <c r="A5956" s="47">
        <v>39815.122957631538</v>
      </c>
      <c r="B5956" s="46">
        <v>0.99072646059183123</v>
      </c>
      <c r="C5956" s="46">
        <v>0.89582034635746766</v>
      </c>
      <c r="D5956" s="46">
        <v>1.5831500783286019</v>
      </c>
      <c r="E5956" s="46">
        <v>0.97917576858993538</v>
      </c>
    </row>
    <row r="5957" spans="1:5" x14ac:dyDescent="0.35">
      <c r="A5957" s="47">
        <v>39817.757208244118</v>
      </c>
      <c r="B5957" s="46">
        <v>0.99069873781899387</v>
      </c>
      <c r="C5957" s="46">
        <v>0.78441035907799161</v>
      </c>
      <c r="D5957" s="46">
        <v>1.5830218961856908</v>
      </c>
      <c r="E5957" s="46">
        <v>0.97910964064944817</v>
      </c>
    </row>
    <row r="5958" spans="1:5" x14ac:dyDescent="0.35">
      <c r="A5958" s="47">
        <v>39835.021922499218</v>
      </c>
      <c r="B5958" s="46">
        <v>0.99051888613643024</v>
      </c>
      <c r="C5958" s="46">
        <v>0.95051125564837857</v>
      </c>
      <c r="D5958" s="46">
        <v>1.5821828026994296</v>
      </c>
      <c r="E5958" s="46">
        <v>0.97867291364552544</v>
      </c>
    </row>
    <row r="5959" spans="1:5" x14ac:dyDescent="0.35">
      <c r="A5959" s="47">
        <v>39838.530661096775</v>
      </c>
      <c r="B5959" s="46">
        <v>0.99048272652150593</v>
      </c>
      <c r="C5959" s="46">
        <v>0.90954138465551004</v>
      </c>
      <c r="D5959" s="46">
        <v>1.5820124852269979</v>
      </c>
      <c r="E5959" s="46">
        <v>0.97858344724249202</v>
      </c>
    </row>
    <row r="5960" spans="1:5" x14ac:dyDescent="0.35">
      <c r="A5960" s="47">
        <v>39839.78686259302</v>
      </c>
      <c r="B5960" s="46">
        <v>0.99046981291019165</v>
      </c>
      <c r="C5960" s="46">
        <v>0.27371768314403688</v>
      </c>
      <c r="D5960" s="46">
        <v>1.5819515255092484</v>
      </c>
      <c r="E5960" s="46">
        <v>0.97855135787166991</v>
      </c>
    </row>
    <row r="5961" spans="1:5" x14ac:dyDescent="0.35">
      <c r="A5961" s="47">
        <v>39841.449970094807</v>
      </c>
      <c r="B5961" s="46">
        <v>0.99045274255914917</v>
      </c>
      <c r="C5961" s="46">
        <v>1.0499043865372926</v>
      </c>
      <c r="D5961" s="46">
        <v>1.5818708340353909</v>
      </c>
      <c r="E5961" s="46">
        <v>0.97850882664205141</v>
      </c>
    </row>
    <row r="5962" spans="1:5" x14ac:dyDescent="0.35">
      <c r="A5962" s="47">
        <v>39844.25841121807</v>
      </c>
      <c r="B5962" s="46">
        <v>0.99042398419760325</v>
      </c>
      <c r="C5962" s="46">
        <v>1.4678999569090356</v>
      </c>
      <c r="D5962" s="46">
        <v>1.5817346093729083</v>
      </c>
      <c r="E5962" s="46">
        <v>0.97843688228490788</v>
      </c>
    </row>
    <row r="5963" spans="1:5" x14ac:dyDescent="0.35">
      <c r="A5963" s="47">
        <v>39844.294083683802</v>
      </c>
      <c r="B5963" s="46">
        <v>0.99042361946094171</v>
      </c>
      <c r="C5963" s="46">
        <v>0.90949127467780944</v>
      </c>
      <c r="D5963" s="46">
        <v>1.5817328793606671</v>
      </c>
      <c r="E5963" s="46">
        <v>0.97843596746122175</v>
      </c>
    </row>
    <row r="5964" spans="1:5" x14ac:dyDescent="0.35">
      <c r="A5964" s="47">
        <v>39848.157417321134</v>
      </c>
      <c r="B5964" s="46">
        <v>0.99038419992086646</v>
      </c>
      <c r="C5964" s="46">
        <v>-0.12458772520993477</v>
      </c>
      <c r="D5964" s="46">
        <v>1.5815455627468264</v>
      </c>
      <c r="E5964" s="46">
        <v>0.9783367439084153</v>
      </c>
    </row>
    <row r="5965" spans="1:5" x14ac:dyDescent="0.35">
      <c r="A5965" s="47">
        <v>39849.754569484488</v>
      </c>
      <c r="B5965" s="46">
        <v>0.99036795059238236</v>
      </c>
      <c r="C5965" s="46">
        <v>1.2452575252263287</v>
      </c>
      <c r="D5965" s="46">
        <v>1.5814681490956153</v>
      </c>
      <c r="E5965" s="46">
        <v>0.97829563782037343</v>
      </c>
    </row>
    <row r="5966" spans="1:5" x14ac:dyDescent="0.35">
      <c r="A5966" s="47">
        <v>39857.425443899119</v>
      </c>
      <c r="B5966" s="46">
        <v>0.99029029318868977</v>
      </c>
      <c r="C5966" s="46">
        <v>0.88839096075419288</v>
      </c>
      <c r="D5966" s="46">
        <v>1.5810965508466965</v>
      </c>
      <c r="E5966" s="46">
        <v>0.97809751047933913</v>
      </c>
    </row>
    <row r="5967" spans="1:5" x14ac:dyDescent="0.35">
      <c r="A5967" s="47">
        <v>39859.576071837524</v>
      </c>
      <c r="B5967" s="46">
        <v>0.99026863567998813</v>
      </c>
      <c r="C5967" s="46">
        <v>0.88599852309529936</v>
      </c>
      <c r="D5967" s="46">
        <v>1.5809924301611262</v>
      </c>
      <c r="E5967" s="46">
        <v>0.97804175414013506</v>
      </c>
    </row>
    <row r="5968" spans="1:5" x14ac:dyDescent="0.35">
      <c r="A5968" s="47">
        <v>39867.019624677465</v>
      </c>
      <c r="B5968" s="46">
        <v>0.99019406555682998</v>
      </c>
      <c r="C5968" s="46">
        <v>0.80975555205706762</v>
      </c>
      <c r="D5968" s="46">
        <v>1.5806322657180245</v>
      </c>
      <c r="E5968" s="46">
        <v>0.97784806709591854</v>
      </c>
    </row>
    <row r="5969" spans="1:5" x14ac:dyDescent="0.35">
      <c r="A5969" s="47">
        <v>39871.974676792277</v>
      </c>
      <c r="B5969" s="46">
        <v>0.99014476057859602</v>
      </c>
      <c r="C5969" s="46">
        <v>-0.65152680363913529</v>
      </c>
      <c r="D5969" s="46">
        <v>1.580392689307804</v>
      </c>
      <c r="E5969" s="46">
        <v>0.97771852158821282</v>
      </c>
    </row>
    <row r="5970" spans="1:5" x14ac:dyDescent="0.35">
      <c r="A5970" s="47">
        <v>39876.740955243717</v>
      </c>
      <c r="B5970" s="46">
        <v>0.99009758731927744</v>
      </c>
      <c r="C5970" s="46">
        <v>1.0071632199881719</v>
      </c>
      <c r="D5970" s="46">
        <v>1.5801623752071743</v>
      </c>
      <c r="E5970" s="46">
        <v>0.9775934488650706</v>
      </c>
    </row>
    <row r="5971" spans="1:5" x14ac:dyDescent="0.35">
      <c r="A5971" s="47">
        <v>39878.980561683871</v>
      </c>
      <c r="B5971" s="46">
        <v>0.99007550719980342</v>
      </c>
      <c r="C5971" s="46">
        <v>1.4404370135187694</v>
      </c>
      <c r="D5971" s="46">
        <v>1.5800541996336102</v>
      </c>
      <c r="E5971" s="46">
        <v>0.97753452196815316</v>
      </c>
    </row>
    <row r="5972" spans="1:5" x14ac:dyDescent="0.35">
      <c r="A5972" s="47">
        <v>39884.07343681233</v>
      </c>
      <c r="B5972" s="46">
        <v>0.99002550173573856</v>
      </c>
      <c r="C5972" s="46">
        <v>0.93705282347005259</v>
      </c>
      <c r="D5972" s="46">
        <v>1.5798083167462973</v>
      </c>
      <c r="E5972" s="46">
        <v>0.97740014737108261</v>
      </c>
    </row>
    <row r="5973" spans="1:5" x14ac:dyDescent="0.35">
      <c r="A5973" s="47">
        <v>39888.832056305539</v>
      </c>
      <c r="B5973" s="46">
        <v>0.98997903577296842</v>
      </c>
      <c r="C5973" s="46">
        <v>2.5616783132580201</v>
      </c>
      <c r="D5973" s="46">
        <v>1.5795787082711119</v>
      </c>
      <c r="E5973" s="46">
        <v>0.97727412070408348</v>
      </c>
    </row>
    <row r="5974" spans="1:5" x14ac:dyDescent="0.35">
      <c r="A5974" s="47">
        <v>39889.187872833529</v>
      </c>
      <c r="B5974" s="46">
        <v>0.98997557138175396</v>
      </c>
      <c r="C5974" s="46">
        <v>0.64416246845291347</v>
      </c>
      <c r="D5974" s="46">
        <v>1.5795615450461002</v>
      </c>
      <c r="E5974" s="46">
        <v>0.977264678970999</v>
      </c>
    </row>
    <row r="5975" spans="1:5" x14ac:dyDescent="0.35">
      <c r="A5975" s="47">
        <v>39890.541371840452</v>
      </c>
      <c r="B5975" s="46">
        <v>0.98996240583899631</v>
      </c>
      <c r="C5975" s="46">
        <v>0.88509149629287798</v>
      </c>
      <c r="D5975" s="46">
        <v>1.5794962641843691</v>
      </c>
      <c r="E5975" s="46">
        <v>0.97722873999848814</v>
      </c>
    </row>
    <row r="5976" spans="1:5" x14ac:dyDescent="0.35">
      <c r="A5976" s="47">
        <v>39893.610437914256</v>
      </c>
      <c r="B5976" s="46">
        <v>0.98993262767942336</v>
      </c>
      <c r="C5976" s="46">
        <v>0.67460714827396462</v>
      </c>
      <c r="D5976" s="46">
        <v>1.5793482790320852</v>
      </c>
      <c r="E5976" s="46">
        <v>0.97714711114221631</v>
      </c>
    </row>
    <row r="5977" spans="1:5" x14ac:dyDescent="0.35">
      <c r="A5977" s="47">
        <v>39896.581096401744</v>
      </c>
      <c r="B5977" s="46">
        <v>0.98990390327913014</v>
      </c>
      <c r="C5977" s="46">
        <v>1.0546786043123202</v>
      </c>
      <c r="D5977" s="46">
        <v>1.5792050911907474</v>
      </c>
      <c r="E5977" s="46">
        <v>0.97706791823781192</v>
      </c>
    </row>
    <row r="5978" spans="1:5" x14ac:dyDescent="0.35">
      <c r="A5978" s="47">
        <v>39897.463947509634</v>
      </c>
      <c r="B5978" s="46">
        <v>0.98989538544186739</v>
      </c>
      <c r="C5978" s="46">
        <v>1.2601671809621129</v>
      </c>
      <c r="D5978" s="46">
        <v>1.5791625470515704</v>
      </c>
      <c r="E5978" s="46">
        <v>0.97704434842134458</v>
      </c>
    </row>
    <row r="5979" spans="1:5" x14ac:dyDescent="0.35">
      <c r="A5979" s="47">
        <v>39898.270392360959</v>
      </c>
      <c r="B5979" s="46">
        <v>0.98988761230398092</v>
      </c>
      <c r="C5979" s="46">
        <v>0.82804657848947194</v>
      </c>
      <c r="D5979" s="46">
        <v>1.579123688858098</v>
      </c>
      <c r="E5979" s="46">
        <v>0.97702280464540681</v>
      </c>
    </row>
    <row r="5980" spans="1:5" x14ac:dyDescent="0.35">
      <c r="A5980" s="47">
        <v>39900.274048019528</v>
      </c>
      <c r="B5980" s="46">
        <v>0.98986833063617941</v>
      </c>
      <c r="C5980" s="46">
        <v>0.93727820907651971</v>
      </c>
      <c r="D5980" s="46">
        <v>1.5790271599811958</v>
      </c>
      <c r="E5980" s="46">
        <v>0.97696922086944438</v>
      </c>
    </row>
    <row r="5981" spans="1:5" x14ac:dyDescent="0.35">
      <c r="A5981" s="47">
        <v>39917.722873699277</v>
      </c>
      <c r="B5981" s="46">
        <v>0.98970229682009092</v>
      </c>
      <c r="C5981" s="46">
        <v>1.7413723892763189</v>
      </c>
      <c r="D5981" s="46">
        <v>1.5781875268643712</v>
      </c>
      <c r="E5981" s="46">
        <v>0.97649913070690808</v>
      </c>
    </row>
    <row r="5982" spans="1:5" x14ac:dyDescent="0.35">
      <c r="A5982" s="47">
        <v>39929.916292305257</v>
      </c>
      <c r="B5982" s="46">
        <v>0.98958828143484523</v>
      </c>
      <c r="C5982" s="46">
        <v>1.0996375945203862</v>
      </c>
      <c r="D5982" s="46">
        <v>1.5776018343070508</v>
      </c>
      <c r="E5982" s="46">
        <v>0.97616692385384185</v>
      </c>
    </row>
    <row r="5983" spans="1:5" x14ac:dyDescent="0.35">
      <c r="A5983" s="47">
        <v>39929.916292305257</v>
      </c>
      <c r="B5983" s="46">
        <v>0.98958828143484523</v>
      </c>
      <c r="C5983" s="46">
        <v>0.89128988660474029</v>
      </c>
      <c r="D5983" s="46">
        <v>1.5776018343070508</v>
      </c>
      <c r="E5983" s="46">
        <v>0.97616692385384185</v>
      </c>
    </row>
    <row r="5984" spans="1:5" x14ac:dyDescent="0.35">
      <c r="A5984" s="47">
        <v>39932.461718721112</v>
      </c>
      <c r="B5984" s="46">
        <v>0.98956468983764212</v>
      </c>
      <c r="C5984" s="46">
        <v>1.1783244325743736</v>
      </c>
      <c r="D5984" s="46">
        <v>1.5774796776748949</v>
      </c>
      <c r="E5984" s="46">
        <v>0.97609718753956276</v>
      </c>
    </row>
    <row r="5985" spans="1:5" x14ac:dyDescent="0.35">
      <c r="A5985" s="47">
        <v>39948.48930173496</v>
      </c>
      <c r="B5985" s="46">
        <v>0.98941781211329372</v>
      </c>
      <c r="C5985" s="46">
        <v>1.3229243173602745</v>
      </c>
      <c r="D5985" s="46">
        <v>1.5767113690345909</v>
      </c>
      <c r="E5985" s="46">
        <v>0.97565499744364326</v>
      </c>
    </row>
    <row r="5986" spans="1:5" x14ac:dyDescent="0.35">
      <c r="A5986" s="47">
        <v>39949.366816430869</v>
      </c>
      <c r="B5986" s="46">
        <v>0.98940985392718495</v>
      </c>
      <c r="C5986" s="46">
        <v>1.1864057407468431</v>
      </c>
      <c r="D5986" s="46">
        <v>1.5766693470245621</v>
      </c>
      <c r="E5986" s="46">
        <v>0.97563063300056807</v>
      </c>
    </row>
    <row r="5987" spans="1:5" x14ac:dyDescent="0.35">
      <c r="A5987" s="47">
        <v>39952.605901463539</v>
      </c>
      <c r="B5987" s="46">
        <v>0.98938055381369405</v>
      </c>
      <c r="C5987" s="46">
        <v>0.42767352818116056</v>
      </c>
      <c r="D5987" s="46">
        <v>1.5765142739797495</v>
      </c>
      <c r="E5987" s="46">
        <v>0.97554055956486985</v>
      </c>
    </row>
    <row r="5988" spans="1:5" x14ac:dyDescent="0.35">
      <c r="A5988" s="47">
        <v>39964.325875388575</v>
      </c>
      <c r="B5988" s="46">
        <v>0.98927552762548232</v>
      </c>
      <c r="C5988" s="46">
        <v>0.90795714048437226</v>
      </c>
      <c r="D5988" s="46">
        <v>1.5759536826653469</v>
      </c>
      <c r="E5988" s="46">
        <v>0.97521280964155133</v>
      </c>
    </row>
    <row r="5989" spans="1:5" x14ac:dyDescent="0.35">
      <c r="A5989" s="47">
        <v>39966.411188997954</v>
      </c>
      <c r="B5989" s="46">
        <v>0.98925700348150292</v>
      </c>
      <c r="C5989" s="46">
        <v>2.2270826590703008</v>
      </c>
      <c r="D5989" s="46">
        <v>1.5758540212514276</v>
      </c>
      <c r="E5989" s="46">
        <v>0.97515419100699574</v>
      </c>
    </row>
    <row r="5990" spans="1:5" x14ac:dyDescent="0.35">
      <c r="A5990" s="47">
        <v>39970.258462182857</v>
      </c>
      <c r="B5990" s="46">
        <v>0.98922295709689356</v>
      </c>
      <c r="C5990" s="46">
        <v>1.2190863407250951</v>
      </c>
      <c r="D5990" s="46">
        <v>1.5756702184192</v>
      </c>
      <c r="E5990" s="46">
        <v>0.97504580251193573</v>
      </c>
    </row>
    <row r="5991" spans="1:5" x14ac:dyDescent="0.35">
      <c r="A5991" s="47">
        <v>39973.380585512765</v>
      </c>
      <c r="B5991" s="46">
        <v>0.98919545151718524</v>
      </c>
      <c r="C5991" s="46">
        <v>1.795864050845819</v>
      </c>
      <c r="D5991" s="46">
        <v>1.5755211226426851</v>
      </c>
      <c r="E5991" s="46">
        <v>0.97495761358836053</v>
      </c>
    </row>
    <row r="5992" spans="1:5" x14ac:dyDescent="0.35">
      <c r="A5992" s="47">
        <v>39978.428387120359</v>
      </c>
      <c r="B5992" s="46">
        <v>0.989151215534118</v>
      </c>
      <c r="C5992" s="46">
        <v>1.0654754257606314</v>
      </c>
      <c r="D5992" s="46">
        <v>1.5752801865042234</v>
      </c>
      <c r="E5992" s="46">
        <v>0.97481459429337436</v>
      </c>
    </row>
    <row r="5993" spans="1:5" x14ac:dyDescent="0.35">
      <c r="A5993" s="47">
        <v>39987.608070043985</v>
      </c>
      <c r="B5993" s="46">
        <v>0.98907151481923539</v>
      </c>
      <c r="C5993" s="46">
        <v>0.44936077368040728</v>
      </c>
      <c r="D5993" s="46">
        <v>1.5748424107419912</v>
      </c>
      <c r="E5993" s="46">
        <v>0.97455311871031425</v>
      </c>
    </row>
    <row r="5994" spans="1:5" x14ac:dyDescent="0.35">
      <c r="A5994" s="47">
        <v>40006.706825990339</v>
      </c>
      <c r="B5994" s="46">
        <v>0.9889087861863235</v>
      </c>
      <c r="C5994" s="46">
        <v>2.3856076254208158</v>
      </c>
      <c r="D5994" s="46">
        <v>1.5739331635864531</v>
      </c>
      <c r="E5994" s="46">
        <v>0.9740033321427406</v>
      </c>
    </row>
    <row r="5995" spans="1:5" x14ac:dyDescent="0.35">
      <c r="A5995" s="47">
        <v>40015.921127075948</v>
      </c>
      <c r="B5995" s="46">
        <v>0.98883177769876818</v>
      </c>
      <c r="C5995" s="46">
        <v>1.2810481790021644</v>
      </c>
      <c r="D5995" s="46">
        <v>1.5734952480281363</v>
      </c>
      <c r="E5995" s="46">
        <v>0.97373527577349439</v>
      </c>
    </row>
    <row r="5996" spans="1:5" x14ac:dyDescent="0.35">
      <c r="A5996" s="47">
        <v>40017.779736113334</v>
      </c>
      <c r="B5996" s="46">
        <v>0.98881636322569622</v>
      </c>
      <c r="C5996" s="46">
        <v>-1.8169564128161619</v>
      </c>
      <c r="D5996" s="46">
        <v>1.5734069760351492</v>
      </c>
      <c r="E5996" s="46">
        <v>0.97368098353787302</v>
      </c>
    </row>
    <row r="5997" spans="1:5" x14ac:dyDescent="0.35">
      <c r="A5997" s="47">
        <v>40026.232587909341</v>
      </c>
      <c r="B5997" s="46">
        <v>0.98874676361262548</v>
      </c>
      <c r="C5997" s="46">
        <v>0.71832361635597586</v>
      </c>
      <c r="D5997" s="46">
        <v>1.5730057721596173</v>
      </c>
      <c r="E5997" s="46">
        <v>0.97343311841801672</v>
      </c>
    </row>
    <row r="5998" spans="1:5" x14ac:dyDescent="0.35">
      <c r="A5998" s="47">
        <v>40035.455151708789</v>
      </c>
      <c r="B5998" s="46">
        <v>0.98867177225680902</v>
      </c>
      <c r="C5998" s="46">
        <v>-0.54297511622359851</v>
      </c>
      <c r="D5998" s="46">
        <v>1.5725685065879527</v>
      </c>
      <c r="E5998" s="46">
        <v>0.97316090536391142</v>
      </c>
    </row>
    <row r="5999" spans="1:5" x14ac:dyDescent="0.35">
      <c r="A5999" s="47">
        <v>40036.682987547494</v>
      </c>
      <c r="B5999" s="46">
        <v>0.98866186300121794</v>
      </c>
      <c r="C5999" s="46">
        <v>1.3709042766681501</v>
      </c>
      <c r="D5999" s="46">
        <v>1.5725103288375073</v>
      </c>
      <c r="E5999" s="46">
        <v>0.97312452418586004</v>
      </c>
    </row>
    <row r="6000" spans="1:5" x14ac:dyDescent="0.35">
      <c r="A6000" s="47">
        <v>40038.924913738287</v>
      </c>
      <c r="B6000" s="46">
        <v>0.98864381484299746</v>
      </c>
      <c r="C6000" s="46">
        <v>0.64118955474234962</v>
      </c>
      <c r="D6000" s="46">
        <v>1.5724041235985091</v>
      </c>
      <c r="E6000" s="46">
        <v>0.97305800986932001</v>
      </c>
    </row>
    <row r="6001" spans="1:5" x14ac:dyDescent="0.35">
      <c r="A6001" s="47">
        <v>40048.117018295627</v>
      </c>
      <c r="B6001" s="46">
        <v>0.98857042900076431</v>
      </c>
      <c r="C6001" s="46">
        <v>1.4185136223614947</v>
      </c>
      <c r="D6001" s="46">
        <v>1.5719689762132643</v>
      </c>
      <c r="E6001" s="46">
        <v>0.97278413975274247</v>
      </c>
    </row>
    <row r="6002" spans="1:5" x14ac:dyDescent="0.35">
      <c r="A6002" s="47">
        <v>40051.136501856483</v>
      </c>
      <c r="B6002" s="46">
        <v>0.98854653826928951</v>
      </c>
      <c r="C6002" s="46">
        <v>1.0413964501546857</v>
      </c>
      <c r="D6002" s="46">
        <v>1.5718261427029168</v>
      </c>
      <c r="E6002" s="46">
        <v>0.97269377072056407</v>
      </c>
    </row>
    <row r="6003" spans="1:5" x14ac:dyDescent="0.35">
      <c r="A6003" s="47">
        <v>40054.201593183745</v>
      </c>
      <c r="B6003" s="46">
        <v>0.98852239590284741</v>
      </c>
      <c r="C6003" s="46">
        <v>-0.37697635380935512</v>
      </c>
      <c r="D6003" s="46">
        <v>1.5716812056646718</v>
      </c>
      <c r="E6003" s="46">
        <v>0.97260183061324268</v>
      </c>
    </row>
    <row r="6004" spans="1:5" x14ac:dyDescent="0.35">
      <c r="A6004" s="47">
        <v>40064.429968545272</v>
      </c>
      <c r="B6004" s="46">
        <v>0.98844262943752137</v>
      </c>
      <c r="C6004" s="46">
        <v>-1.1733007416359631</v>
      </c>
      <c r="D6004" s="46">
        <v>1.5711979357989116</v>
      </c>
      <c r="E6004" s="46">
        <v>0.97229351450405044</v>
      </c>
    </row>
    <row r="6005" spans="1:5" x14ac:dyDescent="0.35">
      <c r="A6005" s="47">
        <v>40064.459044024828</v>
      </c>
      <c r="B6005" s="46">
        <v>0.98844240444406628</v>
      </c>
      <c r="C6005" s="46">
        <v>0.9845359987484148</v>
      </c>
      <c r="D6005" s="46">
        <v>1.5711965629033462</v>
      </c>
      <c r="E6005" s="46">
        <v>0.97229263476225969</v>
      </c>
    </row>
    <row r="6006" spans="1:5" x14ac:dyDescent="0.35">
      <c r="A6006" s="47">
        <v>40069.141653920575</v>
      </c>
      <c r="B6006" s="46">
        <v>0.98840629914108613</v>
      </c>
      <c r="C6006" s="46">
        <v>0.73848875072182185</v>
      </c>
      <c r="D6006" s="46">
        <v>1.5709755216044565</v>
      </c>
      <c r="E6006" s="46">
        <v>0.97215070645873181</v>
      </c>
    </row>
    <row r="6007" spans="1:5" x14ac:dyDescent="0.35">
      <c r="A6007" s="47">
        <v>40071.510645365619</v>
      </c>
      <c r="B6007" s="46">
        <v>0.98838813147068871</v>
      </c>
      <c r="C6007" s="46">
        <v>-0.22667352193318502</v>
      </c>
      <c r="D6007" s="46">
        <v>1.5708637422595637</v>
      </c>
      <c r="E6007" s="46">
        <v>0.97207871681699598</v>
      </c>
    </row>
    <row r="6008" spans="1:5" x14ac:dyDescent="0.35">
      <c r="A6008" s="47">
        <v>40072.089799527246</v>
      </c>
      <c r="B6008" s="46">
        <v>0.98838370004076781</v>
      </c>
      <c r="C6008" s="46">
        <v>1.3662455872641255</v>
      </c>
      <c r="D6008" s="46">
        <v>1.5708364201709302</v>
      </c>
      <c r="E6008" s="46">
        <v>0.97206109823217779</v>
      </c>
    </row>
    <row r="6009" spans="1:5" x14ac:dyDescent="0.35">
      <c r="A6009" s="47">
        <v>40074.460775959364</v>
      </c>
      <c r="B6009" s="46">
        <v>0.988365599675461</v>
      </c>
      <c r="C6009" s="46">
        <v>-4.7915780062317896</v>
      </c>
      <c r="D6009" s="46">
        <v>1.5707245875409348</v>
      </c>
      <c r="E6009" s="46">
        <v>0.97198889200566563</v>
      </c>
    </row>
    <row r="6010" spans="1:5" x14ac:dyDescent="0.35">
      <c r="A6010" s="47">
        <v>40075.903709537291</v>
      </c>
      <c r="B6010" s="46">
        <v>0.98835461662320279</v>
      </c>
      <c r="C6010" s="46">
        <v>0.93762910220986928</v>
      </c>
      <c r="D6010" s="46">
        <v>1.5706565441018596</v>
      </c>
      <c r="E6010" s="46">
        <v>0.97194488702603199</v>
      </c>
    </row>
    <row r="6011" spans="1:5" x14ac:dyDescent="0.35">
      <c r="A6011" s="47">
        <v>40076.300047386896</v>
      </c>
      <c r="B6011" s="46">
        <v>0.98835160416062895</v>
      </c>
      <c r="C6011" s="46">
        <v>0.99236089480425616</v>
      </c>
      <c r="D6011" s="46">
        <v>1.5706378563711987</v>
      </c>
      <c r="E6011" s="46">
        <v>0.97193279179430958</v>
      </c>
    </row>
    <row r="6012" spans="1:5" x14ac:dyDescent="0.35">
      <c r="A6012" s="47">
        <v>40078.597755702023</v>
      </c>
      <c r="B6012" s="46">
        <v>0.98833417646651667</v>
      </c>
      <c r="C6012" s="46">
        <v>0.33809616813877952</v>
      </c>
      <c r="D6012" s="46">
        <v>1.5705295349660646</v>
      </c>
      <c r="E6012" s="46">
        <v>0.97186260217291831</v>
      </c>
    </row>
    <row r="6013" spans="1:5" x14ac:dyDescent="0.35">
      <c r="A6013" s="47">
        <v>40082.814916663359</v>
      </c>
      <c r="B6013" s="46">
        <v>0.98830235265518729</v>
      </c>
      <c r="C6013" s="46">
        <v>0.78976113650701674</v>
      </c>
      <c r="D6013" s="46">
        <v>1.5703308036434729</v>
      </c>
      <c r="E6013" s="46">
        <v>0.97173346954280471</v>
      </c>
    </row>
    <row r="6014" spans="1:5" x14ac:dyDescent="0.35">
      <c r="A6014" s="47">
        <v>40087.34281615886</v>
      </c>
      <c r="B6014" s="46">
        <v>0.98826841855661041</v>
      </c>
      <c r="C6014" s="46">
        <v>1.2796665252015282</v>
      </c>
      <c r="D6014" s="46">
        <v>1.5701175431995675</v>
      </c>
      <c r="E6014" s="46">
        <v>0.9715943768276164</v>
      </c>
    </row>
    <row r="6015" spans="1:5" x14ac:dyDescent="0.35">
      <c r="A6015" s="47">
        <v>40091.239459263976</v>
      </c>
      <c r="B6015" s="46">
        <v>0.9882394101919133</v>
      </c>
      <c r="C6015" s="46">
        <v>0.39308557270405498</v>
      </c>
      <c r="D6015" s="46">
        <v>1.5699341091299182</v>
      </c>
      <c r="E6015" s="46">
        <v>0.97147430657924227</v>
      </c>
    </row>
    <row r="6016" spans="1:5" x14ac:dyDescent="0.35">
      <c r="A6016" s="47">
        <v>40093.412125786177</v>
      </c>
      <c r="B6016" s="46">
        <v>0.98822331424252996</v>
      </c>
      <c r="C6016" s="46">
        <v>1.2826989988855564</v>
      </c>
      <c r="D6016" s="46">
        <v>1.5698318691139226</v>
      </c>
      <c r="E6016" s="46">
        <v>0.97140721042713674</v>
      </c>
    </row>
    <row r="6017" spans="1:5" x14ac:dyDescent="0.35">
      <c r="A6017" s="47">
        <v>40095.052150062133</v>
      </c>
      <c r="B6017" s="46">
        <v>0.98821120150294395</v>
      </c>
      <c r="C6017" s="46">
        <v>0.42563158808515134</v>
      </c>
      <c r="D6017" s="46">
        <v>1.569754711885226</v>
      </c>
      <c r="E6017" s="46">
        <v>0.97135649312504291</v>
      </c>
    </row>
    <row r="6018" spans="1:5" x14ac:dyDescent="0.35">
      <c r="A6018" s="47">
        <v>40097.255467937146</v>
      </c>
      <c r="B6018" s="46">
        <v>0.9881949788451897</v>
      </c>
      <c r="C6018" s="46">
        <v>-0.71751296200837089</v>
      </c>
      <c r="D6018" s="46">
        <v>1.5696510781432991</v>
      </c>
      <c r="E6018" s="46">
        <v>0.97128826114999434</v>
      </c>
    </row>
    <row r="6019" spans="1:5" x14ac:dyDescent="0.35">
      <c r="A6019" s="47">
        <v>40101.248527973563</v>
      </c>
      <c r="B6019" s="46">
        <v>0.9881657260297152</v>
      </c>
      <c r="C6019" s="46">
        <v>1.7547086263193901</v>
      </c>
      <c r="D6019" s="46">
        <v>1.5694633346625737</v>
      </c>
      <c r="E6019" s="46">
        <v>0.97116432748611037</v>
      </c>
    </row>
    <row r="6020" spans="1:5" x14ac:dyDescent="0.35">
      <c r="A6020" s="47">
        <v>40101.434015689571</v>
      </c>
      <c r="B6020" s="46">
        <v>0.98816437178392513</v>
      </c>
      <c r="C6020" s="46">
        <v>1.353182285434551</v>
      </c>
      <c r="D6020" s="46">
        <v>1.5694546157386229</v>
      </c>
      <c r="E6020" s="46">
        <v>0.97115856177556537</v>
      </c>
    </row>
    <row r="6021" spans="1:5" x14ac:dyDescent="0.35">
      <c r="A6021" s="47">
        <v>40104.777909758508</v>
      </c>
      <c r="B6021" s="46">
        <v>0.98814002844613513</v>
      </c>
      <c r="C6021" s="46">
        <v>3.1402751709110666</v>
      </c>
      <c r="D6021" s="46">
        <v>1.569297468687133</v>
      </c>
      <c r="E6021" s="46">
        <v>0.9710544879391616</v>
      </c>
    </row>
    <row r="6022" spans="1:5" x14ac:dyDescent="0.35">
      <c r="A6022" s="47">
        <v>40106.700454549151</v>
      </c>
      <c r="B6022" s="46">
        <v>0.98812609290603715</v>
      </c>
      <c r="C6022" s="46">
        <v>1.7504781573913997</v>
      </c>
      <c r="D6022" s="46">
        <v>1.569207147447752</v>
      </c>
      <c r="E6022" s="46">
        <v>0.97099453831467619</v>
      </c>
    </row>
    <row r="6023" spans="1:5" x14ac:dyDescent="0.35">
      <c r="A6023" s="47">
        <v>40112.154755885669</v>
      </c>
      <c r="B6023" s="46">
        <v>0.98808679806818067</v>
      </c>
      <c r="C6023" s="46">
        <v>0.56647704228749429</v>
      </c>
      <c r="D6023" s="46">
        <v>1.5689510200831613</v>
      </c>
      <c r="E6023" s="46">
        <v>0.97082401055084078</v>
      </c>
    </row>
    <row r="6024" spans="1:5" x14ac:dyDescent="0.35">
      <c r="A6024" s="47">
        <v>40119.825106737611</v>
      </c>
      <c r="B6024" s="46">
        <v>0.98803214104166248</v>
      </c>
      <c r="C6024" s="46">
        <v>1.1714969904889516</v>
      </c>
      <c r="D6024" s="46">
        <v>1.5685911197722591</v>
      </c>
      <c r="E6024" s="46">
        <v>0.97058307590047965</v>
      </c>
    </row>
    <row r="6025" spans="1:5" x14ac:dyDescent="0.35">
      <c r="A6025" s="47">
        <v>40121.050452300711</v>
      </c>
      <c r="B6025" s="46">
        <v>0.98802347494283604</v>
      </c>
      <c r="C6025" s="46">
        <v>1.5694956497002366</v>
      </c>
      <c r="D6025" s="46">
        <v>1.5685336567662418</v>
      </c>
      <c r="E6025" s="46">
        <v>0.97054446502246849</v>
      </c>
    </row>
    <row r="6026" spans="1:5" x14ac:dyDescent="0.35">
      <c r="A6026" s="47">
        <v>40122.666792209413</v>
      </c>
      <c r="B6026" s="46">
        <v>0.98801207118444456</v>
      </c>
      <c r="C6026" s="46">
        <v>1.2459793103017036</v>
      </c>
      <c r="D6026" s="46">
        <v>1.5684578711724531</v>
      </c>
      <c r="E6026" s="46">
        <v>0.97049348276281711</v>
      </c>
    </row>
    <row r="6027" spans="1:5" x14ac:dyDescent="0.35">
      <c r="A6027" s="47">
        <v>40126.462203855604</v>
      </c>
      <c r="B6027" s="46">
        <v>0.98798541693869324</v>
      </c>
      <c r="C6027" s="46">
        <v>1.3025408827757268</v>
      </c>
      <c r="D6027" s="46">
        <v>1.5682799742324414</v>
      </c>
      <c r="E6027" s="46">
        <v>0.9703735404469479</v>
      </c>
    </row>
    <row r="6028" spans="1:5" x14ac:dyDescent="0.35">
      <c r="A6028" s="47">
        <v>40127.103012872642</v>
      </c>
      <c r="B6028" s="46">
        <v>0.98798093380078911</v>
      </c>
      <c r="C6028" s="46">
        <v>1.4406817032754038</v>
      </c>
      <c r="D6028" s="46">
        <v>1.568249946686703</v>
      </c>
      <c r="E6028" s="46">
        <v>0.97035325808229922</v>
      </c>
    </row>
    <row r="6029" spans="1:5" x14ac:dyDescent="0.35">
      <c r="A6029" s="47">
        <v>40130.052705088616</v>
      </c>
      <c r="B6029" s="46">
        <v>0.98796036136765908</v>
      </c>
      <c r="C6029" s="46">
        <v>1.4747648136039349</v>
      </c>
      <c r="D6029" s="46">
        <v>1.5681117581207089</v>
      </c>
      <c r="E6029" s="46">
        <v>0.97025977932489338</v>
      </c>
    </row>
    <row r="6030" spans="1:5" x14ac:dyDescent="0.35">
      <c r="A6030" s="47">
        <v>40132.53762310747</v>
      </c>
      <c r="B6030" s="46">
        <v>0.98794311186846007</v>
      </c>
      <c r="C6030" s="46">
        <v>0.9364571644802977</v>
      </c>
      <c r="D6030" s="46">
        <v>1.5679953823898087</v>
      </c>
      <c r="E6030" s="46">
        <v>0.97018088000654801</v>
      </c>
    </row>
    <row r="6031" spans="1:5" x14ac:dyDescent="0.35">
      <c r="A6031" s="47">
        <v>40138.840410188481</v>
      </c>
      <c r="B6031" s="46">
        <v>0.98789969426262247</v>
      </c>
      <c r="C6031" s="46">
        <v>1.3368846022215886</v>
      </c>
      <c r="D6031" s="46">
        <v>1.5677003644748984</v>
      </c>
      <c r="E6031" s="46">
        <v>0.96998014517828235</v>
      </c>
    </row>
    <row r="6032" spans="1:5" x14ac:dyDescent="0.35">
      <c r="A6032" s="47">
        <v>40139.268432370081</v>
      </c>
      <c r="B6032" s="46">
        <v>0.98789676318176667</v>
      </c>
      <c r="C6032" s="46">
        <v>1.3678339605013301</v>
      </c>
      <c r="D6032" s="46">
        <v>1.5676803381028295</v>
      </c>
      <c r="E6032" s="46">
        <v>0.96996648141131148</v>
      </c>
    </row>
    <row r="6033" spans="1:5" x14ac:dyDescent="0.35">
      <c r="A6033" s="47">
        <v>40152.324924777808</v>
      </c>
      <c r="B6033" s="46">
        <v>0.9878084191513391</v>
      </c>
      <c r="C6033" s="46">
        <v>-0.36208784334257338</v>
      </c>
      <c r="D6033" s="46">
        <v>1.5670699552678289</v>
      </c>
      <c r="E6033" s="46">
        <v>0.96954773533666838</v>
      </c>
    </row>
    <row r="6034" spans="1:5" x14ac:dyDescent="0.35">
      <c r="A6034" s="47">
        <v>40155.761227550494</v>
      </c>
      <c r="B6034" s="46">
        <v>0.98778551208657173</v>
      </c>
      <c r="C6034" s="46">
        <v>0.42534145688961633</v>
      </c>
      <c r="D6034" s="46">
        <v>1.5669094732561768</v>
      </c>
      <c r="E6034" s="46">
        <v>0.96943690235032753</v>
      </c>
    </row>
    <row r="6035" spans="1:5" x14ac:dyDescent="0.35">
      <c r="A6035" s="47">
        <v>40157.640928058099</v>
      </c>
      <c r="B6035" s="46">
        <v>0.9877730424142902</v>
      </c>
      <c r="C6035" s="46">
        <v>0.69213308995532685</v>
      </c>
      <c r="D6035" s="46">
        <v>1.5668217163211282</v>
      </c>
      <c r="E6035" s="46">
        <v>0.96937616546837446</v>
      </c>
    </row>
    <row r="6036" spans="1:5" x14ac:dyDescent="0.35">
      <c r="A6036" s="47">
        <v>40160.860222193784</v>
      </c>
      <c r="B6036" s="46">
        <v>0.98775178600827918</v>
      </c>
      <c r="C6036" s="46">
        <v>0.87538340833470674</v>
      </c>
      <c r="D6036" s="46">
        <v>1.5666714654230987</v>
      </c>
      <c r="E6036" s="46">
        <v>0.96927196334587118</v>
      </c>
    </row>
    <row r="6037" spans="1:5" x14ac:dyDescent="0.35">
      <c r="A6037" s="47">
        <v>40163.059427223525</v>
      </c>
      <c r="B6037" s="46">
        <v>0.98773733767907468</v>
      </c>
      <c r="C6037" s="46">
        <v>0.7251393660460792</v>
      </c>
      <c r="D6037" s="46">
        <v>1.5665688583749884</v>
      </c>
      <c r="E6037" s="46">
        <v>0.96920064869704137</v>
      </c>
    </row>
    <row r="6038" spans="1:5" x14ac:dyDescent="0.35">
      <c r="A6038" s="47">
        <v>40166.05365043255</v>
      </c>
      <c r="B6038" s="46">
        <v>0.98771776109765386</v>
      </c>
      <c r="C6038" s="46">
        <v>0.94177363699283756</v>
      </c>
      <c r="D6038" s="46">
        <v>1.5664292033083507</v>
      </c>
      <c r="E6038" s="46">
        <v>0.96910338313038968</v>
      </c>
    </row>
    <row r="6039" spans="1:5" x14ac:dyDescent="0.35">
      <c r="A6039" s="47">
        <v>40173.656994090117</v>
      </c>
      <c r="B6039" s="46">
        <v>0.98766854180576846</v>
      </c>
      <c r="C6039" s="46">
        <v>-2.3358927119126904</v>
      </c>
      <c r="D6039" s="46">
        <v>1.5660748034571839</v>
      </c>
      <c r="E6039" s="46">
        <v>0.96885551084786081</v>
      </c>
    </row>
    <row r="6040" spans="1:5" x14ac:dyDescent="0.35">
      <c r="A6040" s="47">
        <v>40175.184126428016</v>
      </c>
      <c r="B6040" s="46">
        <v>0.98765874141115106</v>
      </c>
      <c r="C6040" s="46" t="s">
        <v>159</v>
      </c>
      <c r="D6040" s="46">
        <v>1.5660036622656943</v>
      </c>
      <c r="E6040" s="46">
        <v>0.96880557322800587</v>
      </c>
    </row>
    <row r="6041" spans="1:5" x14ac:dyDescent="0.35">
      <c r="A6041" s="47">
        <v>40176.201131450296</v>
      </c>
      <c r="B6041" s="46">
        <v>0.98765223061475294</v>
      </c>
      <c r="C6041" s="46">
        <v>1.262267025566377</v>
      </c>
      <c r="D6041" s="46">
        <v>1.5659562926968742</v>
      </c>
      <c r="E6041" s="46">
        <v>0.96877228864610565</v>
      </c>
    </row>
    <row r="6042" spans="1:5" x14ac:dyDescent="0.35">
      <c r="A6042" s="47">
        <v>40176.52501137316</v>
      </c>
      <c r="B6042" s="46">
        <v>0.98765015981872217</v>
      </c>
      <c r="C6042" s="46">
        <v>-4.6624147189741727</v>
      </c>
      <c r="D6042" s="46">
        <v>1.5659412084214923</v>
      </c>
      <c r="E6042" s="46">
        <v>0.96876168394957263</v>
      </c>
    </row>
    <row r="6043" spans="1:5" x14ac:dyDescent="0.35">
      <c r="A6043" s="47">
        <v>40179.855976160521</v>
      </c>
      <c r="B6043" s="46">
        <v>0.98762893721454281</v>
      </c>
      <c r="C6043" s="46">
        <v>-4.0450087600929496E-2</v>
      </c>
      <c r="D6043" s="46">
        <v>1.5657861081410558</v>
      </c>
      <c r="E6043" s="46">
        <v>0.96865248639895696</v>
      </c>
    </row>
    <row r="6044" spans="1:5" x14ac:dyDescent="0.35">
      <c r="A6044" s="47">
        <v>40181.919644477835</v>
      </c>
      <c r="B6044" s="46">
        <v>0.98761585724493084</v>
      </c>
      <c r="C6044" s="46">
        <v>1.059794595501562</v>
      </c>
      <c r="D6044" s="46">
        <v>1.5656900491694183</v>
      </c>
      <c r="E6044" s="46">
        <v>0.968584712673913</v>
      </c>
    </row>
    <row r="6045" spans="1:5" x14ac:dyDescent="0.35">
      <c r="A6045" s="47">
        <v>40187.702603385565</v>
      </c>
      <c r="B6045" s="46">
        <v>0.98757948236587345</v>
      </c>
      <c r="C6045" s="46">
        <v>0.97475893337020114</v>
      </c>
      <c r="D6045" s="46">
        <v>1.5654209961252867</v>
      </c>
      <c r="E6045" s="46">
        <v>0.9683942981129765</v>
      </c>
    </row>
    <row r="6046" spans="1:5" x14ac:dyDescent="0.35">
      <c r="A6046" s="47">
        <v>40192.129868789867</v>
      </c>
      <c r="B6046" s="46">
        <v>0.98755191289820166</v>
      </c>
      <c r="C6046" s="46">
        <v>1.4489897682259834</v>
      </c>
      <c r="D6046" s="46">
        <v>1.5652151466776634</v>
      </c>
      <c r="E6046" s="46">
        <v>0.96824803064260556</v>
      </c>
    </row>
    <row r="6047" spans="1:5" x14ac:dyDescent="0.35">
      <c r="A6047" s="47">
        <v>40200.094751786586</v>
      </c>
      <c r="B6047" s="46">
        <v>0.98750292247330107</v>
      </c>
      <c r="C6047" s="46">
        <v>1.2081961140384623</v>
      </c>
      <c r="D6047" s="46">
        <v>1.5648450959325861</v>
      </c>
      <c r="E6047" s="46">
        <v>0.96798381654913723</v>
      </c>
    </row>
    <row r="6048" spans="1:5" x14ac:dyDescent="0.35">
      <c r="A6048" s="47">
        <v>40202.425462743609</v>
      </c>
      <c r="B6048" s="46">
        <v>0.98748873492036715</v>
      </c>
      <c r="C6048" s="46">
        <v>1.2862196521348235</v>
      </c>
      <c r="D6048" s="46">
        <v>1.564736879273054</v>
      </c>
      <c r="E6048" s="46">
        <v>0.96790624133003966</v>
      </c>
    </row>
    <row r="6049" spans="1:5" x14ac:dyDescent="0.35">
      <c r="A6049" s="47">
        <v>40207.405391980508</v>
      </c>
      <c r="B6049" s="46">
        <v>0.9874586462249636</v>
      </c>
      <c r="C6049" s="46">
        <v>0.68144723186041034</v>
      </c>
      <c r="D6049" s="46">
        <v>1.5645057618345504</v>
      </c>
      <c r="E6049" s="46">
        <v>0.96774009593444588</v>
      </c>
    </row>
    <row r="6050" spans="1:5" x14ac:dyDescent="0.35">
      <c r="A6050" s="47">
        <v>40207.410009664796</v>
      </c>
      <c r="B6050" s="46">
        <v>0.98745861846747074</v>
      </c>
      <c r="C6050" s="46">
        <v>1.0347950027336461</v>
      </c>
      <c r="D6050" s="46">
        <v>1.5645055475948266</v>
      </c>
      <c r="E6050" s="46">
        <v>0.96773994162587818</v>
      </c>
    </row>
    <row r="6051" spans="1:5" x14ac:dyDescent="0.35">
      <c r="A6051" s="47">
        <v>40230.168824006447</v>
      </c>
      <c r="B6051" s="46">
        <v>0.98732503057155074</v>
      </c>
      <c r="C6051" s="46">
        <v>0.93323293465439328</v>
      </c>
      <c r="D6051" s="46">
        <v>1.5634511262162751</v>
      </c>
      <c r="E6051" s="46">
        <v>0.96697383201196863</v>
      </c>
    </row>
    <row r="6052" spans="1:5" x14ac:dyDescent="0.35">
      <c r="A6052" s="47">
        <v>40235.542177348652</v>
      </c>
      <c r="B6052" s="46">
        <v>0.98729443259796401</v>
      </c>
      <c r="C6052" s="46">
        <v>1.442961914344365</v>
      </c>
      <c r="D6052" s="46">
        <v>1.5632026105353847</v>
      </c>
      <c r="E6052" s="46">
        <v>0.96679133035095388</v>
      </c>
    </row>
    <row r="6053" spans="1:5" x14ac:dyDescent="0.35">
      <c r="A6053" s="47">
        <v>40241.243973784185</v>
      </c>
      <c r="B6053" s="46">
        <v>0.98726235945065188</v>
      </c>
      <c r="C6053" s="46">
        <v>2.7207454011675125</v>
      </c>
      <c r="D6053" s="46">
        <v>1.5629390852926879</v>
      </c>
      <c r="E6053" s="46">
        <v>0.9665969978956086</v>
      </c>
    </row>
    <row r="6054" spans="1:5" x14ac:dyDescent="0.35">
      <c r="A6054" s="47">
        <v>40242.639047729535</v>
      </c>
      <c r="B6054" s="46">
        <v>0.98725457406332251</v>
      </c>
      <c r="C6054" s="46">
        <v>0.96043604606277366</v>
      </c>
      <c r="D6054" s="46">
        <v>1.5628746362021793</v>
      </c>
      <c r="E6054" s="46">
        <v>0.96654934429471584</v>
      </c>
    </row>
    <row r="6055" spans="1:5" x14ac:dyDescent="0.35">
      <c r="A6055" s="47">
        <v>40253.732864826859</v>
      </c>
      <c r="B6055" s="46">
        <v>0.98719353356506656</v>
      </c>
      <c r="C6055" s="46">
        <v>1.3716267854173569</v>
      </c>
      <c r="D6055" s="46">
        <v>1.5623625248069917</v>
      </c>
      <c r="E6055" s="46">
        <v>0.96616891958907947</v>
      </c>
    </row>
    <row r="6056" spans="1:5" x14ac:dyDescent="0.35">
      <c r="A6056" s="47">
        <v>40260.065672797857</v>
      </c>
      <c r="B6056" s="46">
        <v>0.98715938358663535</v>
      </c>
      <c r="C6056" s="46">
        <v>1.5648632038862242</v>
      </c>
      <c r="D6056" s="46">
        <v>1.5620705062504612</v>
      </c>
      <c r="E6056" s="46">
        <v>0.96595058371413889</v>
      </c>
    </row>
    <row r="6057" spans="1:5" x14ac:dyDescent="0.35">
      <c r="A6057" s="47">
        <v>40261.247379864399</v>
      </c>
      <c r="B6057" s="46">
        <v>0.98715306717113038</v>
      </c>
      <c r="C6057" s="46">
        <v>0.37197424284376446</v>
      </c>
      <c r="D6057" s="46">
        <v>1.5620160407497024</v>
      </c>
      <c r="E6057" s="46">
        <v>0.96590974782085781</v>
      </c>
    </row>
    <row r="6058" spans="1:5" x14ac:dyDescent="0.35">
      <c r="A6058" s="47">
        <v>40264.049342228958</v>
      </c>
      <c r="B6058" s="46">
        <v>0.98713816070151283</v>
      </c>
      <c r="C6058" s="46">
        <v>1.053358870216381</v>
      </c>
      <c r="D6058" s="46">
        <v>1.5618869287477934</v>
      </c>
      <c r="E6058" s="46">
        <v>0.96581280293400062</v>
      </c>
    </row>
    <row r="6059" spans="1:5" x14ac:dyDescent="0.35">
      <c r="A6059" s="47">
        <v>40264.649794751458</v>
      </c>
      <c r="B6059" s="46">
        <v>0.98713497919302651</v>
      </c>
      <c r="C6059" s="46">
        <v>0.89155451705804634</v>
      </c>
      <c r="D6059" s="46">
        <v>1.5618592662565365</v>
      </c>
      <c r="E6059" s="46">
        <v>0.96579200627713635</v>
      </c>
    </row>
    <row r="6060" spans="1:5" x14ac:dyDescent="0.35">
      <c r="A6060" s="47">
        <v>40268.657721021475</v>
      </c>
      <c r="B6060" s="46">
        <v>0.98711385989579659</v>
      </c>
      <c r="C6060" s="46">
        <v>0.6823079061067272</v>
      </c>
      <c r="D6060" s="46">
        <v>1.5616746762776721</v>
      </c>
      <c r="E6060" s="46">
        <v>0.9656529963434044</v>
      </c>
    </row>
    <row r="6061" spans="1:5" x14ac:dyDescent="0.35">
      <c r="A6061" s="47">
        <v>40269.137980583626</v>
      </c>
      <c r="B6061" s="46">
        <v>0.98711134285988278</v>
      </c>
      <c r="C6061" s="46">
        <v>0.28778160955598153</v>
      </c>
      <c r="D6061" s="46">
        <v>1.5616525634941909</v>
      </c>
      <c r="E6061" s="46">
        <v>0.96563631633467861</v>
      </c>
    </row>
    <row r="6062" spans="1:5" x14ac:dyDescent="0.35">
      <c r="A6062" s="47">
        <v>40277.181808857924</v>
      </c>
      <c r="B6062" s="46">
        <v>0.98706961959743411</v>
      </c>
      <c r="C6062" s="46">
        <v>1.1298257861183547</v>
      </c>
      <c r="D6062" s="46">
        <v>1.5612823942553307</v>
      </c>
      <c r="E6062" s="46">
        <v>0.96535621990165665</v>
      </c>
    </row>
    <row r="6063" spans="1:5" x14ac:dyDescent="0.35">
      <c r="A6063" s="47">
        <v>40282.23775877311</v>
      </c>
      <c r="B6063" s="46">
        <v>0.98704381466091295</v>
      </c>
      <c r="C6063" s="46">
        <v>1.0806803487896754</v>
      </c>
      <c r="D6063" s="46">
        <v>1.5610499135583646</v>
      </c>
      <c r="E6063" s="46">
        <v>0.96517946667332277</v>
      </c>
    </row>
    <row r="6064" spans="1:5" x14ac:dyDescent="0.35">
      <c r="A6064" s="47">
        <v>40295.373516952764</v>
      </c>
      <c r="B6064" s="46">
        <v>0.98697829209639809</v>
      </c>
      <c r="C6064" s="46">
        <v>0.73651638795058094</v>
      </c>
      <c r="D6064" s="46">
        <v>1.5604465928199236</v>
      </c>
      <c r="E6064" s="46">
        <v>0.96471773513873205</v>
      </c>
    </row>
    <row r="6065" spans="1:5" x14ac:dyDescent="0.35">
      <c r="A6065" s="47">
        <v>40300.478921939502</v>
      </c>
      <c r="B6065" s="46">
        <v>0.98695342001102448</v>
      </c>
      <c r="C6065" s="46" t="s">
        <v>159</v>
      </c>
      <c r="D6065" s="46">
        <v>1.5602123692573688</v>
      </c>
      <c r="E6065" s="46">
        <v>0.96453729984498615</v>
      </c>
    </row>
    <row r="6066" spans="1:5" x14ac:dyDescent="0.35">
      <c r="A6066" s="47">
        <v>40302.456323219922</v>
      </c>
      <c r="B6066" s="46">
        <v>0.98694387624195323</v>
      </c>
      <c r="C6066" s="46">
        <v>1.0005270250718956</v>
      </c>
      <c r="D6066" s="46">
        <v>1.5601216908693254</v>
      </c>
      <c r="E6066" s="46">
        <v>0.96446726798516869</v>
      </c>
    </row>
    <row r="6067" spans="1:5" x14ac:dyDescent="0.35">
      <c r="A6067" s="47">
        <v>40303.517416259616</v>
      </c>
      <c r="B6067" s="46">
        <v>0.986938775599429</v>
      </c>
      <c r="C6067" s="46">
        <v>1.1253186436555263</v>
      </c>
      <c r="D6067" s="46">
        <v>1.5600730411521382</v>
      </c>
      <c r="E6067" s="46">
        <v>0.96442965450188012</v>
      </c>
    </row>
    <row r="6068" spans="1:5" x14ac:dyDescent="0.35">
      <c r="A6068" s="47">
        <v>40304.039720907182</v>
      </c>
      <c r="B6068" s="46">
        <v>0.98693627019259067</v>
      </c>
      <c r="C6068" s="46">
        <v>1.928452812882564</v>
      </c>
      <c r="D6068" s="46">
        <v>1.5600490965324247</v>
      </c>
      <c r="E6068" s="46">
        <v>0.96441113127726097</v>
      </c>
    </row>
    <row r="6069" spans="1:5" x14ac:dyDescent="0.35">
      <c r="A6069" s="47">
        <v>40304.742500913824</v>
      </c>
      <c r="B6069" s="46">
        <v>0.98693290459086902</v>
      </c>
      <c r="C6069" s="46">
        <v>0.40834606561215292</v>
      </c>
      <c r="D6069" s="46">
        <v>1.5600168806275014</v>
      </c>
      <c r="E6069" s="46">
        <v>0.96438619860905317</v>
      </c>
    </row>
    <row r="6070" spans="1:5" x14ac:dyDescent="0.35">
      <c r="A6070" s="47">
        <v>40331.818030987284</v>
      </c>
      <c r="B6070" s="46">
        <v>0.986808073297199</v>
      </c>
      <c r="C6070" s="46">
        <v>1.3669695978078655</v>
      </c>
      <c r="D6070" s="46">
        <v>1.5587778652930591</v>
      </c>
      <c r="E6070" s="46">
        <v>0.96341780563190738</v>
      </c>
    </row>
    <row r="6071" spans="1:5" x14ac:dyDescent="0.35">
      <c r="A6071" s="47">
        <v>40334.323611218075</v>
      </c>
      <c r="B6071" s="46">
        <v>0.98679699925435271</v>
      </c>
      <c r="C6071" s="46">
        <v>-0.47924262343878032</v>
      </c>
      <c r="D6071" s="46">
        <v>1.5586634176033127</v>
      </c>
      <c r="E6071" s="46">
        <v>0.96332742141521344</v>
      </c>
    </row>
    <row r="6072" spans="1:5" x14ac:dyDescent="0.35">
      <c r="A6072" s="47">
        <v>40337.993162721716</v>
      </c>
      <c r="B6072" s="46">
        <v>0.98678092739839574</v>
      </c>
      <c r="C6072" s="46">
        <v>0.9367723766310343</v>
      </c>
      <c r="D6072" s="46">
        <v>1.5584958676149729</v>
      </c>
      <c r="E6072" s="46">
        <v>0.96319481496595216</v>
      </c>
    </row>
    <row r="6073" spans="1:5" x14ac:dyDescent="0.35">
      <c r="A6073" s="47">
        <v>40340.455238164555</v>
      </c>
      <c r="B6073" s="46">
        <v>0.98677024182728212</v>
      </c>
      <c r="C6073" s="46">
        <v>1.3691636484985503</v>
      </c>
      <c r="D6073" s="46">
        <v>1.5583834934163086</v>
      </c>
      <c r="E6073" s="46">
        <v>0.96310568723268164</v>
      </c>
    </row>
    <row r="6074" spans="1:5" x14ac:dyDescent="0.35">
      <c r="A6074" s="47">
        <v>40342.591030376214</v>
      </c>
      <c r="B6074" s="46">
        <v>0.98676103602095422</v>
      </c>
      <c r="C6074" s="46">
        <v>-0.55571073555200634</v>
      </c>
      <c r="D6074" s="46">
        <v>1.5582860394259423</v>
      </c>
      <c r="E6074" s="46">
        <v>0.96302826978466571</v>
      </c>
    </row>
    <row r="6075" spans="1:5" x14ac:dyDescent="0.35">
      <c r="A6075" s="47">
        <v>40342.721634139416</v>
      </c>
      <c r="B6075" s="46">
        <v>0.9867604750058856</v>
      </c>
      <c r="C6075" s="46">
        <v>1.3490199972164829</v>
      </c>
      <c r="D6075" s="46">
        <v>1.5582800809542439</v>
      </c>
      <c r="E6075" s="46">
        <v>0.96302353265509388</v>
      </c>
    </row>
    <row r="6076" spans="1:5" x14ac:dyDescent="0.35">
      <c r="A6076" s="47">
        <v>40346.148540857015</v>
      </c>
      <c r="B6076" s="46">
        <v>0.98674583369531521</v>
      </c>
      <c r="C6076" s="46">
        <v>1.3463154035977087</v>
      </c>
      <c r="D6076" s="46">
        <v>1.5581237715791392</v>
      </c>
      <c r="E6076" s="46">
        <v>0.96289910977058524</v>
      </c>
    </row>
    <row r="6077" spans="1:5" x14ac:dyDescent="0.35">
      <c r="A6077" s="47">
        <v>40350.757705615011</v>
      </c>
      <c r="B6077" s="46">
        <v>0.98672638190262352</v>
      </c>
      <c r="C6077" s="46">
        <v>1.1703792258765278</v>
      </c>
      <c r="D6077" s="46">
        <v>1.5579136420604431</v>
      </c>
      <c r="E6077" s="46">
        <v>0.96273138085089016</v>
      </c>
    </row>
    <row r="6078" spans="1:5" x14ac:dyDescent="0.35">
      <c r="A6078" s="47">
        <v>40354.227627736444</v>
      </c>
      <c r="B6078" s="46">
        <v>0.9867119203726209</v>
      </c>
      <c r="C6078" s="46">
        <v>0.93409859872595202</v>
      </c>
      <c r="D6078" s="46">
        <v>1.5577555298478556</v>
      </c>
      <c r="E6078" s="46">
        <v>0.96260482132335601</v>
      </c>
    </row>
    <row r="6079" spans="1:5" x14ac:dyDescent="0.35">
      <c r="A6079" s="47">
        <v>40354.810374004301</v>
      </c>
      <c r="B6079" s="46">
        <v>0.98670950705123872</v>
      </c>
      <c r="C6079" s="46">
        <v>-1.17779876883225</v>
      </c>
      <c r="D6079" s="46">
        <v>1.5577289828609586</v>
      </c>
      <c r="E6079" s="46">
        <v>0.9625835424042356</v>
      </c>
    </row>
    <row r="6080" spans="1:5" x14ac:dyDescent="0.35">
      <c r="A6080" s="47">
        <v>40358.74054493758</v>
      </c>
      <c r="B6080" s="46">
        <v>0.98669334667710629</v>
      </c>
      <c r="C6080" s="46">
        <v>0.61135565568770645</v>
      </c>
      <c r="D6080" s="46">
        <v>1.5575499945305726</v>
      </c>
      <c r="E6080" s="46">
        <v>0.96243985077534855</v>
      </c>
    </row>
    <row r="6081" spans="1:5" x14ac:dyDescent="0.35">
      <c r="A6081" s="47">
        <v>40359.332566051773</v>
      </c>
      <c r="B6081" s="46">
        <v>0.98669092981959383</v>
      </c>
      <c r="C6081" s="46">
        <v>2.6064445948382753</v>
      </c>
      <c r="D6081" s="46">
        <v>1.5575230402502471</v>
      </c>
      <c r="E6081" s="46">
        <v>0.96241817836148447</v>
      </c>
    </row>
    <row r="6082" spans="1:5" x14ac:dyDescent="0.35">
      <c r="A6082" s="47">
        <v>40368.202329868189</v>
      </c>
      <c r="B6082" s="46">
        <v>0.98665526816333604</v>
      </c>
      <c r="C6082" s="46">
        <v>-2.527172937017852</v>
      </c>
      <c r="D6082" s="46">
        <v>1.5571194452729793</v>
      </c>
      <c r="E6082" s="46">
        <v>0.96209261993263029</v>
      </c>
    </row>
    <row r="6083" spans="1:5" x14ac:dyDescent="0.35">
      <c r="A6083" s="47">
        <v>40369.668681405186</v>
      </c>
      <c r="B6083" s="46">
        <v>0.98664947167911632</v>
      </c>
      <c r="C6083" s="46">
        <v>0.64671470536501463</v>
      </c>
      <c r="D6083" s="46">
        <v>1.5570527659636979</v>
      </c>
      <c r="E6083" s="46">
        <v>0.96203864368795711</v>
      </c>
    </row>
    <row r="6084" spans="1:5" x14ac:dyDescent="0.35">
      <c r="A6084" s="47">
        <v>40370.133121834871</v>
      </c>
      <c r="B6084" s="46">
        <v>0.98664764161807006</v>
      </c>
      <c r="C6084" s="46">
        <v>0.38633675026682468</v>
      </c>
      <c r="D6084" s="46">
        <v>1.5570316490441278</v>
      </c>
      <c r="E6084" s="46">
        <v>0.96202153853536354</v>
      </c>
    </row>
    <row r="6085" spans="1:5" x14ac:dyDescent="0.35">
      <c r="A6085" s="47">
        <v>40386.344384782984</v>
      </c>
      <c r="B6085" s="46">
        <v>0.98658553686708461</v>
      </c>
      <c r="C6085" s="46">
        <v>0.80112706222070784</v>
      </c>
      <c r="D6085" s="46">
        <v>1.5562953329178828</v>
      </c>
      <c r="E6085" s="46">
        <v>0.96142173206002446</v>
      </c>
    </row>
    <row r="6086" spans="1:5" x14ac:dyDescent="0.35">
      <c r="A6086" s="47">
        <v>40393.939962327961</v>
      </c>
      <c r="B6086" s="46">
        <v>0.98655762789933854</v>
      </c>
      <c r="C6086" s="46">
        <v>2.0733085420032937</v>
      </c>
      <c r="D6086" s="46">
        <v>1.5559508554105563</v>
      </c>
      <c r="E6086" s="46">
        <v>0.96113886492361711</v>
      </c>
    </row>
    <row r="6087" spans="1:5" x14ac:dyDescent="0.35">
      <c r="A6087" s="47">
        <v>40396.421710876653</v>
      </c>
      <c r="B6087" s="46">
        <v>0.98654867401303181</v>
      </c>
      <c r="C6087" s="46">
        <v>0.89244382897755159</v>
      </c>
      <c r="D6087" s="46">
        <v>1.5558383732531709</v>
      </c>
      <c r="E6087" s="46">
        <v>0.96104618898874883</v>
      </c>
    </row>
    <row r="6088" spans="1:5" x14ac:dyDescent="0.35">
      <c r="A6088" s="47">
        <v>40399.296955882812</v>
      </c>
      <c r="B6088" s="46">
        <v>0.98653840218326405</v>
      </c>
      <c r="C6088" s="46">
        <v>0.43440710357984802</v>
      </c>
      <c r="D6088" s="46">
        <v>1.5557081001030497</v>
      </c>
      <c r="E6088" s="46">
        <v>0.9609386631073501</v>
      </c>
    </row>
    <row r="6089" spans="1:5" x14ac:dyDescent="0.35">
      <c r="A6089" s="47">
        <v>40399.548241665158</v>
      </c>
      <c r="B6089" s="46">
        <v>0.98653750965653719</v>
      </c>
      <c r="C6089" s="46">
        <v>1.1756442872804085</v>
      </c>
      <c r="D6089" s="46">
        <v>1.5556967169424432</v>
      </c>
      <c r="E6089" s="46">
        <v>0.96092925781110317</v>
      </c>
    </row>
    <row r="6090" spans="1:5" x14ac:dyDescent="0.35">
      <c r="A6090" s="47">
        <v>40399.754715122705</v>
      </c>
      <c r="B6090" s="46">
        <v>0.98653677692096731</v>
      </c>
      <c r="C6090" s="46">
        <v>0.98701312213649306</v>
      </c>
      <c r="D6090" s="46">
        <v>1.5556873640333133</v>
      </c>
      <c r="E6090" s="46">
        <v>0.96092152882740156</v>
      </c>
    </row>
    <row r="6091" spans="1:5" x14ac:dyDescent="0.35">
      <c r="A6091" s="47">
        <v>40401.708793791971</v>
      </c>
      <c r="B6091" s="46">
        <v>0.98652987018682015</v>
      </c>
      <c r="C6091" s="46">
        <v>-2.1143404176300895</v>
      </c>
      <c r="D6091" s="46">
        <v>1.5555988594609413</v>
      </c>
      <c r="E6091" s="46">
        <v>0.96084833861309216</v>
      </c>
    </row>
    <row r="6092" spans="1:5" x14ac:dyDescent="0.35">
      <c r="A6092" s="47">
        <v>40408.364065752081</v>
      </c>
      <c r="B6092" s="46">
        <v>0.98650672632537584</v>
      </c>
      <c r="C6092" s="46">
        <v>2.4581720107314187</v>
      </c>
      <c r="D6092" s="46">
        <v>1.5552975900488291</v>
      </c>
      <c r="E6092" s="46">
        <v>0.96059848729071173</v>
      </c>
    </row>
    <row r="6093" spans="1:5" x14ac:dyDescent="0.35">
      <c r="A6093" s="47">
        <v>40410.459666447634</v>
      </c>
      <c r="B6093" s="46">
        <v>0.98649956037841768</v>
      </c>
      <c r="C6093" s="46">
        <v>0.48468121346958437</v>
      </c>
      <c r="D6093" s="46">
        <v>1.5552027789028893</v>
      </c>
      <c r="E6093" s="46">
        <v>0.96051962996224827</v>
      </c>
    </row>
    <row r="6094" spans="1:5" x14ac:dyDescent="0.35">
      <c r="A6094" s="47">
        <v>40411.69635871669</v>
      </c>
      <c r="B6094" s="46">
        <v>0.98649535883066941</v>
      </c>
      <c r="C6094" s="46">
        <v>0.49686219684270672</v>
      </c>
      <c r="D6094" s="46">
        <v>1.5551468389987111</v>
      </c>
      <c r="E6094" s="46">
        <v>0.96047305188018683</v>
      </c>
    </row>
    <row r="6095" spans="1:5" x14ac:dyDescent="0.35">
      <c r="A6095" s="47">
        <v>40412.978703065142</v>
      </c>
      <c r="B6095" s="46">
        <v>0.98649102362965713</v>
      </c>
      <c r="C6095" s="46">
        <v>0.19011773205164229</v>
      </c>
      <c r="D6095" s="46">
        <v>1.5550888432586001</v>
      </c>
      <c r="E6095" s="46">
        <v>0.96042472193023198</v>
      </c>
    </row>
    <row r="6096" spans="1:5" x14ac:dyDescent="0.35">
      <c r="A6096" s="47">
        <v>40414.253520510974</v>
      </c>
      <c r="B6096" s="46">
        <v>0.98648673552591992</v>
      </c>
      <c r="C6096" s="46">
        <v>0.97536544775134182</v>
      </c>
      <c r="D6096" s="46">
        <v>1.5550311971830835</v>
      </c>
      <c r="E6096" s="46">
        <v>0.96037664292356029</v>
      </c>
    </row>
    <row r="6097" spans="1:5" x14ac:dyDescent="0.35">
      <c r="A6097" s="47">
        <v>40417.680536061082</v>
      </c>
      <c r="B6097" s="46">
        <v>0.98647531516119058</v>
      </c>
      <c r="C6097" s="46">
        <v>1.8093629833896285</v>
      </c>
      <c r="D6097" s="46">
        <v>1.5548762764018609</v>
      </c>
      <c r="E6097" s="46">
        <v>0.96024723331189232</v>
      </c>
    </row>
    <row r="6098" spans="1:5" x14ac:dyDescent="0.35">
      <c r="A6098" s="47">
        <v>40446.300576569629</v>
      </c>
      <c r="B6098" s="46">
        <v>0.98638605796491363</v>
      </c>
      <c r="C6098" s="46">
        <v>1.9607724086403211</v>
      </c>
      <c r="D6098" s="46">
        <v>1.5535850871036008</v>
      </c>
      <c r="E6098" s="46">
        <v>0.9591573285351902</v>
      </c>
    </row>
    <row r="6099" spans="1:5" x14ac:dyDescent="0.35">
      <c r="A6099" s="47">
        <v>40452.463081129012</v>
      </c>
      <c r="B6099" s="46">
        <v>0.98636827462753507</v>
      </c>
      <c r="C6099" s="46">
        <v>0.51313109202146823</v>
      </c>
      <c r="D6099" s="46">
        <v>1.5533076739648668</v>
      </c>
      <c r="E6099" s="46">
        <v>0.95892051677414114</v>
      </c>
    </row>
    <row r="6100" spans="1:5" x14ac:dyDescent="0.35">
      <c r="A6100" s="47">
        <v>40454.784348807858</v>
      </c>
      <c r="B6100" s="46">
        <v>0.98636170849814087</v>
      </c>
      <c r="C6100" s="46">
        <v>-2.0021448690825561</v>
      </c>
      <c r="D6100" s="46">
        <v>1.553203234860467</v>
      </c>
      <c r="E6100" s="46">
        <v>0.95883112048204355</v>
      </c>
    </row>
    <row r="6101" spans="1:5" x14ac:dyDescent="0.35">
      <c r="A6101" s="47">
        <v>40456.271124971776</v>
      </c>
      <c r="B6101" s="46">
        <v>0.98635754099362627</v>
      </c>
      <c r="C6101" s="46">
        <v>0.60358647578184765</v>
      </c>
      <c r="D6101" s="46">
        <v>1.5531363574559987</v>
      </c>
      <c r="E6101" s="46">
        <v>0.95877380600766149</v>
      </c>
    </row>
    <row r="6102" spans="1:5" x14ac:dyDescent="0.35">
      <c r="A6102" s="47">
        <v>40457.371185543758</v>
      </c>
      <c r="B6102" s="46">
        <v>0.98635447663789344</v>
      </c>
      <c r="C6102" s="46">
        <v>0.51151919792653544</v>
      </c>
      <c r="D6102" s="46">
        <v>1.5530868831514457</v>
      </c>
      <c r="E6102" s="46">
        <v>0.95873137110226225</v>
      </c>
    </row>
    <row r="6103" spans="1:5" x14ac:dyDescent="0.35">
      <c r="A6103" s="47">
        <v>40457.652697838923</v>
      </c>
      <c r="B6103" s="46">
        <v>0.98635369507070469</v>
      </c>
      <c r="C6103" s="46">
        <v>-0.55289034480906496</v>
      </c>
      <c r="D6103" s="46">
        <v>1.553074223472459</v>
      </c>
      <c r="E6103" s="46">
        <v>0.95872050790557395</v>
      </c>
    </row>
    <row r="6104" spans="1:5" x14ac:dyDescent="0.35">
      <c r="A6104" s="47">
        <v>40459.150131512113</v>
      </c>
      <c r="B6104" s="46">
        <v>0.98634955567407367</v>
      </c>
      <c r="C6104" s="46">
        <v>2.0845159366120969</v>
      </c>
      <c r="D6104" s="46">
        <v>1.5530068910436561</v>
      </c>
      <c r="E6104" s="46">
        <v>0.95866269756274014</v>
      </c>
    </row>
    <row r="6105" spans="1:5" x14ac:dyDescent="0.35">
      <c r="A6105" s="47">
        <v>40473.057626641908</v>
      </c>
      <c r="B6105" s="46">
        <v>0.98631255712900123</v>
      </c>
      <c r="C6105" s="46">
        <v>0.97869917177544341</v>
      </c>
      <c r="D6105" s="46">
        <v>1.5523821438944394</v>
      </c>
      <c r="E6105" s="46">
        <v>0.95812366927141435</v>
      </c>
    </row>
    <row r="6106" spans="1:5" x14ac:dyDescent="0.35">
      <c r="A6106" s="47">
        <v>40480.865959487805</v>
      </c>
      <c r="B6106" s="46">
        <v>0.98629293192198331</v>
      </c>
      <c r="C6106" s="46">
        <v>1.2732227121835082</v>
      </c>
      <c r="D6106" s="46">
        <v>1.5520318606968564</v>
      </c>
      <c r="E6106" s="46">
        <v>0.95781936658238187</v>
      </c>
    </row>
    <row r="6107" spans="1:5" x14ac:dyDescent="0.35">
      <c r="A6107" s="47">
        <v>40485.119424886652</v>
      </c>
      <c r="B6107" s="46">
        <v>0.9862825895739864</v>
      </c>
      <c r="C6107" s="46">
        <v>-2.3973322189407842E-2</v>
      </c>
      <c r="D6107" s="46">
        <v>1.5518411945691244</v>
      </c>
      <c r="E6107" s="46">
        <v>0.95765309995684855</v>
      </c>
    </row>
    <row r="6108" spans="1:5" x14ac:dyDescent="0.35">
      <c r="A6108" s="47">
        <v>40485.595692501527</v>
      </c>
      <c r="B6108" s="46">
        <v>0.98628144683161523</v>
      </c>
      <c r="C6108" s="46">
        <v>0.60491999141467634</v>
      </c>
      <c r="D6108" s="46">
        <v>1.5518198517336701</v>
      </c>
      <c r="E6108" s="46">
        <v>0.9576344607741748</v>
      </c>
    </row>
    <row r="6109" spans="1:5" x14ac:dyDescent="0.35">
      <c r="A6109" s="47">
        <v>40488.819181469902</v>
      </c>
      <c r="B6109" s="46">
        <v>0.98627379360003931</v>
      </c>
      <c r="C6109" s="46">
        <v>-5.9581038955003329E-2</v>
      </c>
      <c r="D6109" s="46">
        <v>1.5516754322194488</v>
      </c>
      <c r="E6109" s="46">
        <v>0.95750818996621234</v>
      </c>
    </row>
    <row r="6110" spans="1:5" x14ac:dyDescent="0.35">
      <c r="A6110" s="47">
        <v>40492.882013240349</v>
      </c>
      <c r="B6110" s="46">
        <v>0.98626434909772553</v>
      </c>
      <c r="C6110" s="46">
        <v>-0.37034036787407798</v>
      </c>
      <c r="D6110" s="46">
        <v>1.5514934919456262</v>
      </c>
      <c r="E6110" s="46">
        <v>0.95734875138964237</v>
      </c>
    </row>
    <row r="6111" spans="1:5" x14ac:dyDescent="0.35">
      <c r="A6111" s="47">
        <v>40496.800614232954</v>
      </c>
      <c r="B6111" s="46">
        <v>0.98625545302003736</v>
      </c>
      <c r="C6111" s="46">
        <v>0.95211239729546815</v>
      </c>
      <c r="D6111" s="46">
        <v>1.551318098949364</v>
      </c>
      <c r="E6111" s="46">
        <v>0.95719466803930098</v>
      </c>
    </row>
    <row r="6112" spans="1:5" x14ac:dyDescent="0.35">
      <c r="A6112" s="47">
        <v>40498.007591927475</v>
      </c>
      <c r="B6112" s="46">
        <v>0.98625275511922794</v>
      </c>
      <c r="C6112" s="46">
        <v>1.3651798947420302</v>
      </c>
      <c r="D6112" s="46">
        <v>1.5512640932120134</v>
      </c>
      <c r="E6112" s="46">
        <v>0.95714714822631908</v>
      </c>
    </row>
    <row r="6113" spans="1:5" x14ac:dyDescent="0.35">
      <c r="A6113" s="47">
        <v>40502.537471689458</v>
      </c>
      <c r="B6113" s="46">
        <v>0.98624280714655366</v>
      </c>
      <c r="C6113" s="46">
        <v>0.67378899267216408</v>
      </c>
      <c r="D6113" s="46">
        <v>1.5510614789587946</v>
      </c>
      <c r="E6113" s="46">
        <v>0.95696855002770698</v>
      </c>
    </row>
    <row r="6114" spans="1:5" x14ac:dyDescent="0.35">
      <c r="A6114" s="47">
        <v>40513.133129399197</v>
      </c>
      <c r="B6114" s="46">
        <v>0.98622063452108466</v>
      </c>
      <c r="C6114" s="46">
        <v>0.88099262196190686</v>
      </c>
      <c r="D6114" s="46">
        <v>1.5505880048299503</v>
      </c>
      <c r="E6114" s="46">
        <v>0.95654924304577482</v>
      </c>
    </row>
    <row r="6115" spans="1:5" x14ac:dyDescent="0.35">
      <c r="A6115" s="47">
        <v>40514.734296765535</v>
      </c>
      <c r="B6115" s="46">
        <v>0.98621741771835925</v>
      </c>
      <c r="C6115" s="46">
        <v>0.3923390399575899</v>
      </c>
      <c r="D6115" s="46">
        <v>1.550516510724288</v>
      </c>
      <c r="E6115" s="46">
        <v>0.95648569018463903</v>
      </c>
    </row>
    <row r="6116" spans="1:5" x14ac:dyDescent="0.35">
      <c r="A6116" s="47">
        <v>40527.209379091175</v>
      </c>
      <c r="B6116" s="46">
        <v>0.98619356127495172</v>
      </c>
      <c r="C6116" s="46">
        <v>1.0209324262325126</v>
      </c>
      <c r="D6116" s="46">
        <v>1.549959978455232</v>
      </c>
      <c r="E6116" s="46">
        <v>0.95598883939250412</v>
      </c>
    </row>
    <row r="6117" spans="1:5" x14ac:dyDescent="0.35">
      <c r="A6117" s="47">
        <v>40529.13125851487</v>
      </c>
      <c r="B6117" s="46">
        <v>0.98619007642868395</v>
      </c>
      <c r="C6117" s="46">
        <v>-2.0770336431101932</v>
      </c>
      <c r="D6117" s="46">
        <v>1.5498743185805071</v>
      </c>
      <c r="E6117" s="46">
        <v>0.95591202928042274</v>
      </c>
    </row>
    <row r="6118" spans="1:5" x14ac:dyDescent="0.35">
      <c r="A6118" s="47">
        <v>40540.585866900823</v>
      </c>
      <c r="B6118" s="46">
        <v>0.98617036369515976</v>
      </c>
      <c r="C6118" s="46">
        <v>-0.30433858681638837</v>
      </c>
      <c r="D6118" s="46">
        <v>1.5493642086316142</v>
      </c>
      <c r="E6118" s="46">
        <v>0.9554527615875259</v>
      </c>
    </row>
    <row r="6119" spans="1:5" x14ac:dyDescent="0.35">
      <c r="A6119" s="47">
        <v>40543.045164334028</v>
      </c>
      <c r="B6119" s="46">
        <v>0.98616636790272361</v>
      </c>
      <c r="C6119" s="46">
        <v>1.6618028507969784</v>
      </c>
      <c r="D6119" s="46">
        <v>1.5492547848164215</v>
      </c>
      <c r="E6119" s="46">
        <v>0.95535382921584755</v>
      </c>
    </row>
    <row r="6120" spans="1:5" x14ac:dyDescent="0.35">
      <c r="A6120" s="47">
        <v>40552.337477466193</v>
      </c>
      <c r="B6120" s="46">
        <v>0.98615202665816615</v>
      </c>
      <c r="C6120" s="46">
        <v>0.93070539016251175</v>
      </c>
      <c r="D6120" s="46">
        <v>1.5488416410269934</v>
      </c>
      <c r="E6120" s="46">
        <v>0.95497897574789992</v>
      </c>
    </row>
    <row r="6121" spans="1:5" x14ac:dyDescent="0.35">
      <c r="A6121" s="47">
        <v>40559.389875229106</v>
      </c>
      <c r="B6121" s="46">
        <v>0.9861419426259288</v>
      </c>
      <c r="C6121" s="46">
        <v>-0.61065300491903729</v>
      </c>
      <c r="D6121" s="46">
        <v>1.5485284104647907</v>
      </c>
      <c r="E6121" s="46">
        <v>0.95469338229971579</v>
      </c>
    </row>
    <row r="6122" spans="1:5" x14ac:dyDescent="0.35">
      <c r="A6122" s="47">
        <v>40559.776121668867</v>
      </c>
      <c r="B6122" s="46">
        <v>0.98614141032404701</v>
      </c>
      <c r="C6122" s="46">
        <v>1.3977457064794585</v>
      </c>
      <c r="D6122" s="46">
        <v>1.5485112635141727</v>
      </c>
      <c r="E6122" s="46">
        <v>0.95467771356607889</v>
      </c>
    </row>
    <row r="6123" spans="1:5" x14ac:dyDescent="0.35">
      <c r="A6123" s="47">
        <v>40565.145718042259</v>
      </c>
      <c r="B6123" s="46">
        <v>0.98613422549260699</v>
      </c>
      <c r="C6123" s="46">
        <v>0.41884086999917081</v>
      </c>
      <c r="D6123" s="46">
        <v>1.5482729737139318</v>
      </c>
      <c r="E6123" s="46">
        <v>0.95445959347512233</v>
      </c>
    </row>
    <row r="6124" spans="1:5" x14ac:dyDescent="0.35">
      <c r="A6124" s="47">
        <v>40574.732380350848</v>
      </c>
      <c r="B6124" s="46">
        <v>0.98612239804739765</v>
      </c>
      <c r="C6124" s="46">
        <v>0.91315225529959854</v>
      </c>
      <c r="D6124" s="46">
        <v>1.5478479443106632</v>
      </c>
      <c r="E6124" s="46">
        <v>0.95406881207447236</v>
      </c>
    </row>
    <row r="6125" spans="1:5" x14ac:dyDescent="0.35">
      <c r="A6125" s="47">
        <v>40589.390855822967</v>
      </c>
      <c r="B6125" s="46">
        <v>0.98610679977440974</v>
      </c>
      <c r="C6125" s="46">
        <v>1.0953586717012742</v>
      </c>
      <c r="D6125" s="46">
        <v>1.5471990536153353</v>
      </c>
      <c r="E6125" s="46">
        <v>0.95346793378612693</v>
      </c>
    </row>
    <row r="6126" spans="1:5" x14ac:dyDescent="0.35">
      <c r="A6126" s="47">
        <v>40591.521500464652</v>
      </c>
      <c r="B6126" s="46">
        <v>0.98610478348026753</v>
      </c>
      <c r="C6126" s="46">
        <v>0.86745295391461585</v>
      </c>
      <c r="D6126" s="46">
        <v>1.5471048364049518</v>
      </c>
      <c r="E6126" s="46">
        <v>0.95338025821284489</v>
      </c>
    </row>
    <row r="6127" spans="1:5" x14ac:dyDescent="0.35">
      <c r="A6127" s="47">
        <v>40598.074073645592</v>
      </c>
      <c r="B6127" s="46">
        <v>0.98609898269863971</v>
      </c>
      <c r="C6127" s="46">
        <v>1.4205118170546926</v>
      </c>
      <c r="D6127" s="46">
        <v>1.5468152412642238</v>
      </c>
      <c r="E6127" s="46">
        <v>0.95311008767663175</v>
      </c>
    </row>
    <row r="6128" spans="1:5" x14ac:dyDescent="0.35">
      <c r="A6128" s="47">
        <v>40618.767230296435</v>
      </c>
      <c r="B6128" s="46">
        <v>0.98608464049564826</v>
      </c>
      <c r="C6128" s="46">
        <v>1.2904081999584927</v>
      </c>
      <c r="D6128" s="46">
        <v>1.5459022783543017</v>
      </c>
      <c r="E6128" s="46">
        <v>0.95225161719344775</v>
      </c>
    </row>
    <row r="6129" spans="1:5" x14ac:dyDescent="0.35">
      <c r="A6129" s="47">
        <v>40620.348131882376</v>
      </c>
      <c r="B6129" s="46">
        <v>0.98608379390068179</v>
      </c>
      <c r="C6129" s="46">
        <v>-2.4040825000171129E-2</v>
      </c>
      <c r="D6129" s="46">
        <v>1.5458326293421416</v>
      </c>
      <c r="E6129" s="46">
        <v>0.95218570467268038</v>
      </c>
    </row>
    <row r="6130" spans="1:5" x14ac:dyDescent="0.35">
      <c r="A6130" s="47">
        <v>40627.437109914397</v>
      </c>
      <c r="B6130" s="46">
        <v>0.98608043375445975</v>
      </c>
      <c r="C6130" s="46">
        <v>0.91340869685230253</v>
      </c>
      <c r="D6130" s="46">
        <v>1.5455204862204959</v>
      </c>
      <c r="E6130" s="46">
        <v>0.95188957424105802</v>
      </c>
    </row>
    <row r="6131" spans="1:5" x14ac:dyDescent="0.35">
      <c r="A6131" s="47">
        <v>40629.294743067498</v>
      </c>
      <c r="B6131" s="46">
        <v>0.98607967129639085</v>
      </c>
      <c r="C6131" s="46">
        <v>-1.0042581907205972</v>
      </c>
      <c r="D6131" s="46">
        <v>1.5454387372389862</v>
      </c>
      <c r="E6131" s="46">
        <v>0.95181182082263249</v>
      </c>
    </row>
    <row r="6132" spans="1:5" x14ac:dyDescent="0.35">
      <c r="A6132" s="47">
        <v>40630.188933725985</v>
      </c>
      <c r="B6132" s="46">
        <v>0.98607932177554947</v>
      </c>
      <c r="C6132" s="46">
        <v>7.7287230633160675E-3</v>
      </c>
      <c r="D6132" s="46">
        <v>1.5453993934384789</v>
      </c>
      <c r="E6132" s="46">
        <v>0.95177437067446502</v>
      </c>
    </row>
    <row r="6133" spans="1:5" x14ac:dyDescent="0.35">
      <c r="A6133" s="47">
        <v>40631.972165196596</v>
      </c>
      <c r="B6133" s="46">
        <v>0.9860786587106144</v>
      </c>
      <c r="C6133" s="46">
        <v>8.511841989995439E-2</v>
      </c>
      <c r="D6133" s="46">
        <v>1.5453209458246719</v>
      </c>
      <c r="E6133" s="46">
        <v>0.95169964195129575</v>
      </c>
    </row>
    <row r="6134" spans="1:5" x14ac:dyDescent="0.35">
      <c r="A6134" s="47">
        <v>40633.172213108272</v>
      </c>
      <c r="B6134" s="46">
        <v>0.98607823797017746</v>
      </c>
      <c r="C6134" s="46">
        <v>0.89789804317395028</v>
      </c>
      <c r="D6134" s="46">
        <v>1.5452681635674141</v>
      </c>
      <c r="E6134" s="46">
        <v>0.95164931926395824</v>
      </c>
    </row>
    <row r="6135" spans="1:5" x14ac:dyDescent="0.35">
      <c r="A6135" s="47">
        <v>40645.183187739531</v>
      </c>
      <c r="B6135" s="46">
        <v>0.98607515782371513</v>
      </c>
      <c r="C6135" s="46">
        <v>1.158070440508352</v>
      </c>
      <c r="D6135" s="46">
        <v>1.5447403244764046</v>
      </c>
      <c r="E6135" s="46">
        <v>0.95114418995783323</v>
      </c>
    </row>
    <row r="6136" spans="1:5" x14ac:dyDescent="0.35">
      <c r="A6136" s="47">
        <v>40646.090297538991</v>
      </c>
      <c r="B6136" s="46">
        <v>0.98607500883856647</v>
      </c>
      <c r="C6136" s="46">
        <v>1.21098138497584</v>
      </c>
      <c r="D6136" s="46">
        <v>1.5447004931295258</v>
      </c>
      <c r="E6136" s="46">
        <v>0.95110593308201685</v>
      </c>
    </row>
    <row r="6137" spans="1:5" x14ac:dyDescent="0.35">
      <c r="A6137" s="47">
        <v>40661.903373231064</v>
      </c>
      <c r="B6137" s="46">
        <v>0.98607430430483545</v>
      </c>
      <c r="C6137" s="46">
        <v>0.3333750972656313</v>
      </c>
      <c r="D6137" s="46">
        <v>1.5440068793856978</v>
      </c>
      <c r="E6137" s="46">
        <v>0.95043660232975447</v>
      </c>
    </row>
    <row r="6138" spans="1:5" x14ac:dyDescent="0.35">
      <c r="A6138" s="47">
        <v>40670.592965414406</v>
      </c>
      <c r="B6138" s="46">
        <v>0.98607544519047108</v>
      </c>
      <c r="C6138" s="46">
        <v>0.67351745434138799</v>
      </c>
      <c r="D6138" s="46">
        <v>1.5436263217240955</v>
      </c>
      <c r="E6138" s="46">
        <v>0.95006684779110262</v>
      </c>
    </row>
    <row r="6139" spans="1:5" x14ac:dyDescent="0.35">
      <c r="A6139" s="47">
        <v>40676.676269437485</v>
      </c>
      <c r="B6139" s="46">
        <v>0.98607689082785921</v>
      </c>
      <c r="C6139" s="46">
        <v>0.86595384591423574</v>
      </c>
      <c r="D6139" s="46">
        <v>1.5433601572062539</v>
      </c>
      <c r="E6139" s="46">
        <v>0.9498071772712493</v>
      </c>
    </row>
    <row r="6140" spans="1:5" x14ac:dyDescent="0.35">
      <c r="A6140" s="47">
        <v>40677.755382280986</v>
      </c>
      <c r="B6140" s="46">
        <v>0.98607720299680812</v>
      </c>
      <c r="C6140" s="46">
        <v>0.88934933533102445</v>
      </c>
      <c r="D6140" s="46">
        <v>1.5433129641155929</v>
      </c>
      <c r="E6140" s="46">
        <v>0.94976104437082953</v>
      </c>
    </row>
    <row r="6141" spans="1:5" x14ac:dyDescent="0.35">
      <c r="A6141" s="47">
        <v>40680.054696831612</v>
      </c>
      <c r="B6141" s="46">
        <v>0.98607792421214469</v>
      </c>
      <c r="C6141" s="46">
        <v>0.39780974847254402</v>
      </c>
      <c r="D6141" s="46">
        <v>1.5432124294062901</v>
      </c>
      <c r="E6141" s="46">
        <v>0.94966267651232905</v>
      </c>
    </row>
    <row r="6142" spans="1:5" x14ac:dyDescent="0.35">
      <c r="A6142" s="47">
        <v>40683.544579812064</v>
      </c>
      <c r="B6142" s="46">
        <v>0.98607916477927948</v>
      </c>
      <c r="C6142" s="46">
        <v>1.3974991465889319</v>
      </c>
      <c r="D6142" s="46">
        <v>1.5430598950980563</v>
      </c>
      <c r="E6142" s="46">
        <v>0.94951319155751224</v>
      </c>
    </row>
    <row r="6143" spans="1:5" x14ac:dyDescent="0.35">
      <c r="A6143" s="47">
        <v>40684.398642489417</v>
      </c>
      <c r="B6143" s="46">
        <v>0.98607949518912363</v>
      </c>
      <c r="C6143" s="46">
        <v>2.2683170210208603</v>
      </c>
      <c r="D6143" s="46">
        <v>1.5430225764752681</v>
      </c>
      <c r="E6143" s="46">
        <v>0.94947657524490026</v>
      </c>
    </row>
    <row r="6144" spans="1:5" x14ac:dyDescent="0.35">
      <c r="A6144" s="47">
        <v>40690.832434755728</v>
      </c>
      <c r="B6144" s="46">
        <v>0.98608232344251878</v>
      </c>
      <c r="C6144" s="46">
        <v>0.38251238717821323</v>
      </c>
      <c r="D6144" s="46">
        <v>1.5427415804465823</v>
      </c>
      <c r="E6144" s="46">
        <v>0.94920031509920333</v>
      </c>
    </row>
    <row r="6145" spans="1:5" x14ac:dyDescent="0.35">
      <c r="A6145" s="47">
        <v>40692.422563477689</v>
      </c>
      <c r="B6145" s="46">
        <v>0.98608311484222932</v>
      </c>
      <c r="C6145" s="46">
        <v>0.79285617270468123</v>
      </c>
      <c r="D6145" s="46">
        <v>1.5426721672309973</v>
      </c>
      <c r="E6145" s="46">
        <v>0.94913192156338644</v>
      </c>
    </row>
    <row r="6146" spans="1:5" x14ac:dyDescent="0.35">
      <c r="A6146" s="47">
        <v>40693.868269923922</v>
      </c>
      <c r="B6146" s="46">
        <v>0.98608386617427091</v>
      </c>
      <c r="C6146" s="46">
        <v>0.37792963249791978</v>
      </c>
      <c r="D6146" s="46">
        <v>1.5426090706959534</v>
      </c>
      <c r="E6146" s="46">
        <v>0.94906970027455473</v>
      </c>
    </row>
    <row r="6147" spans="1:5" x14ac:dyDescent="0.35">
      <c r="A6147" s="47">
        <v>40695.305663488936</v>
      </c>
      <c r="B6147" s="46">
        <v>0.98608464323602996</v>
      </c>
      <c r="C6147" s="46">
        <v>-0.19476010617720529</v>
      </c>
      <c r="D6147" s="46">
        <v>1.5425463485595614</v>
      </c>
      <c r="E6147" s="46">
        <v>0.9490077994436773</v>
      </c>
    </row>
    <row r="6148" spans="1:5" x14ac:dyDescent="0.35">
      <c r="A6148" s="47">
        <v>40718.546888567624</v>
      </c>
      <c r="B6148" s="46">
        <v>0.98610137737835335</v>
      </c>
      <c r="C6148" s="46">
        <v>-0.69828785501701018</v>
      </c>
      <c r="D6148" s="46">
        <v>1.5415337974034959</v>
      </c>
      <c r="E6148" s="46">
        <v>0.94800177815289699</v>
      </c>
    </row>
    <row r="6149" spans="1:5" x14ac:dyDescent="0.35">
      <c r="A6149" s="47">
        <v>40720.542990240698</v>
      </c>
      <c r="B6149" s="46">
        <v>0.98610318182165047</v>
      </c>
      <c r="C6149" s="46">
        <v>1.3180264478735548</v>
      </c>
      <c r="D6149" s="46">
        <v>1.5414469739476622</v>
      </c>
      <c r="E6149" s="46">
        <v>0.94791492439980696</v>
      </c>
    </row>
    <row r="6150" spans="1:5" x14ac:dyDescent="0.35">
      <c r="A6150" s="47">
        <v>40721.068169897226</v>
      </c>
      <c r="B6150" s="46">
        <v>0.98610366625217605</v>
      </c>
      <c r="C6150" s="46">
        <v>1.2916908043122177</v>
      </c>
      <c r="D6150" s="46">
        <v>1.5414241341639721</v>
      </c>
      <c r="E6150" s="46">
        <v>0.94789206115097224</v>
      </c>
    </row>
    <row r="6151" spans="1:5" x14ac:dyDescent="0.35">
      <c r="A6151" s="47">
        <v>40723.96286286656</v>
      </c>
      <c r="B6151" s="46">
        <v>0.98610640872758215</v>
      </c>
      <c r="C6151" s="46">
        <v>0.74256596831219213</v>
      </c>
      <c r="D6151" s="46">
        <v>1.5412982731548268</v>
      </c>
      <c r="E6151" s="46">
        <v>0.94776595503909444</v>
      </c>
    </row>
    <row r="6152" spans="1:5" x14ac:dyDescent="0.35">
      <c r="A6152" s="47">
        <v>40730.621199722584</v>
      </c>
      <c r="B6152" s="46">
        <v>0.98611318248982627</v>
      </c>
      <c r="C6152" s="46">
        <v>0.51054780509338649</v>
      </c>
      <c r="D6152" s="46">
        <v>1.5410089468336325</v>
      </c>
      <c r="E6152" s="46">
        <v>0.94747532191488115</v>
      </c>
    </row>
    <row r="6153" spans="1:5" x14ac:dyDescent="0.35">
      <c r="A6153" s="47">
        <v>40732.420322650156</v>
      </c>
      <c r="B6153" s="46">
        <v>0.98611512429531922</v>
      </c>
      <c r="C6153" s="46">
        <v>0.40733020141825449</v>
      </c>
      <c r="D6153" s="46">
        <v>1.5409308115893838</v>
      </c>
      <c r="E6153" s="46">
        <v>0.9473966560415622</v>
      </c>
    </row>
    <row r="6154" spans="1:5" x14ac:dyDescent="0.35">
      <c r="A6154" s="47">
        <v>40737.759563852538</v>
      </c>
      <c r="B6154" s="46">
        <v>0.98612116662748206</v>
      </c>
      <c r="C6154" s="46">
        <v>0.85994211583566571</v>
      </c>
      <c r="D6154" s="46">
        <v>1.5406990366937767</v>
      </c>
      <c r="E6154" s="46">
        <v>0.94716286241134218</v>
      </c>
    </row>
    <row r="6155" spans="1:5" x14ac:dyDescent="0.35">
      <c r="A6155" s="47">
        <v>40737.939106571896</v>
      </c>
      <c r="B6155" s="46">
        <v>0.98612137708859948</v>
      </c>
      <c r="C6155" s="46">
        <v>-1.5463532288284565E-2</v>
      </c>
      <c r="D6155" s="46">
        <v>1.5406912455621704</v>
      </c>
      <c r="E6155" s="46">
        <v>0.94715499186229823</v>
      </c>
    </row>
    <row r="6156" spans="1:5" x14ac:dyDescent="0.35">
      <c r="A6156" s="47">
        <v>40740.884308287255</v>
      </c>
      <c r="B6156" s="46">
        <v>0.98612489710384044</v>
      </c>
      <c r="C6156" s="46">
        <v>1.891532531318818</v>
      </c>
      <c r="D6156" s="46">
        <v>1.5405634662586141</v>
      </c>
      <c r="E6156" s="46">
        <v>0.94702580278076676</v>
      </c>
    </row>
    <row r="6157" spans="1:5" x14ac:dyDescent="0.35">
      <c r="A6157" s="47">
        <v>40747.288798278532</v>
      </c>
      <c r="B6157" s="46">
        <v>0.98613299201405602</v>
      </c>
      <c r="C6157" s="46">
        <v>-0.68899078177342421</v>
      </c>
      <c r="D6157" s="46">
        <v>1.5402857707613615</v>
      </c>
      <c r="E6157" s="46">
        <v>0.9467443460343361</v>
      </c>
    </row>
    <row r="6158" spans="1:5" x14ac:dyDescent="0.35">
      <c r="A6158" s="47">
        <v>40755.917281390837</v>
      </c>
      <c r="B6158" s="46">
        <v>0.98614485373185701</v>
      </c>
      <c r="C6158" s="46">
        <v>1.892265934509707</v>
      </c>
      <c r="D6158" s="46">
        <v>1.5399120057943851</v>
      </c>
      <c r="E6158" s="46">
        <v>0.94636400984849589</v>
      </c>
    </row>
    <row r="6159" spans="1:5" x14ac:dyDescent="0.35">
      <c r="A6159" s="47">
        <v>40756.169125491811</v>
      </c>
      <c r="B6159" s="46">
        <v>0.98614521645060471</v>
      </c>
      <c r="C6159" s="46">
        <v>-1.6169654843613102</v>
      </c>
      <c r="D6159" s="46">
        <v>1.5399011027543803</v>
      </c>
      <c r="E6159" s="46">
        <v>0.946352889125466</v>
      </c>
    </row>
    <row r="6160" spans="1:5" x14ac:dyDescent="0.35">
      <c r="A6160" s="47">
        <v>40756.784697938208</v>
      </c>
      <c r="B6160" s="46">
        <v>0.98614610697365301</v>
      </c>
      <c r="C6160" s="46">
        <v>1.7685560133984923</v>
      </c>
      <c r="D6160" s="46">
        <v>1.5398744543790668</v>
      </c>
      <c r="E6160" s="46">
        <v>0.94632570250256687</v>
      </c>
    </row>
    <row r="6161" spans="1:5" x14ac:dyDescent="0.35">
      <c r="A6161" s="47">
        <v>40769.104080558929</v>
      </c>
      <c r="B6161" s="46">
        <v>0.98616510749546771</v>
      </c>
      <c r="C6161" s="46">
        <v>0.81641868733144385</v>
      </c>
      <c r="D6161" s="46">
        <v>1.5393415875547547</v>
      </c>
      <c r="E6161" s="46">
        <v>0.94578022404455564</v>
      </c>
    </row>
    <row r="6162" spans="1:5" x14ac:dyDescent="0.35">
      <c r="A6162" s="47">
        <v>40770.021631276504</v>
      </c>
      <c r="B6162" s="46">
        <v>0.98616661261133687</v>
      </c>
      <c r="C6162" s="46">
        <v>1.0095862711859249</v>
      </c>
      <c r="D6162" s="46">
        <v>1.539301933342982</v>
      </c>
      <c r="E6162" s="46">
        <v>0.94573949050672912</v>
      </c>
    </row>
    <row r="6163" spans="1:5" x14ac:dyDescent="0.35">
      <c r="A6163" s="47">
        <v>40773.181049470717</v>
      </c>
      <c r="B6163" s="46">
        <v>0.98617189075343892</v>
      </c>
      <c r="C6163" s="46">
        <v>0.92036187806445735</v>
      </c>
      <c r="D6163" s="46">
        <v>1.5391654271944397</v>
      </c>
      <c r="E6163" s="46">
        <v>0.94559911968185173</v>
      </c>
    </row>
    <row r="6164" spans="1:5" x14ac:dyDescent="0.35">
      <c r="A6164" s="47">
        <v>40776.508714657255</v>
      </c>
      <c r="B6164" s="46">
        <v>0.98617761021766215</v>
      </c>
      <c r="C6164" s="46">
        <v>0.96085950818975974</v>
      </c>
      <c r="D6164" s="46">
        <v>1.5390217118755016</v>
      </c>
      <c r="E6164" s="46">
        <v>0.94545108569688097</v>
      </c>
    </row>
    <row r="6165" spans="1:5" x14ac:dyDescent="0.35">
      <c r="A6165" s="47">
        <v>40777.831773168698</v>
      </c>
      <c r="B6165" s="46">
        <v>0.98617992995252424</v>
      </c>
      <c r="C6165" s="46">
        <v>-3.4236710520594515</v>
      </c>
      <c r="D6165" s="46">
        <v>1.5389645887151637</v>
      </c>
      <c r="E6165" s="46">
        <v>0.94539217478019588</v>
      </c>
    </row>
    <row r="6166" spans="1:5" x14ac:dyDescent="0.35">
      <c r="A6166" s="47">
        <v>40778.969714115847</v>
      </c>
      <c r="B6166" s="46">
        <v>0.98618194593503627</v>
      </c>
      <c r="C6166" s="46">
        <v>0.99545455501273139</v>
      </c>
      <c r="D6166" s="46">
        <v>1.5389154658193323</v>
      </c>
      <c r="E6166" s="46">
        <v>0.94534148211585145</v>
      </c>
    </row>
    <row r="6167" spans="1:5" x14ac:dyDescent="0.35">
      <c r="A6167" s="47">
        <v>40782.522194263001</v>
      </c>
      <c r="B6167" s="46">
        <v>0.98618836345833594</v>
      </c>
      <c r="C6167" s="46">
        <v>-1.2531905298653778</v>
      </c>
      <c r="D6167" s="46">
        <v>1.5387621579366011</v>
      </c>
      <c r="E6167" s="46">
        <v>0.94518308249864569</v>
      </c>
    </row>
    <row r="6168" spans="1:5" x14ac:dyDescent="0.35">
      <c r="A6168" s="47">
        <v>40783.010276065666</v>
      </c>
      <c r="B6168" s="46">
        <v>0.98618925984893668</v>
      </c>
      <c r="C6168" s="46">
        <v>0.84040349695946315</v>
      </c>
      <c r="D6168" s="46">
        <v>1.5387411001743574</v>
      </c>
      <c r="E6168" s="46">
        <v>0.94516130256244657</v>
      </c>
    </row>
    <row r="6169" spans="1:5" x14ac:dyDescent="0.35">
      <c r="A6169" s="47">
        <v>40790.221065342397</v>
      </c>
      <c r="B6169" s="46">
        <v>0.98620291643936731</v>
      </c>
      <c r="C6169" s="46">
        <v>1.0677199473516419</v>
      </c>
      <c r="D6169" s="46">
        <v>1.5384301529894695</v>
      </c>
      <c r="E6169" s="46">
        <v>0.94483905047294825</v>
      </c>
    </row>
    <row r="6170" spans="1:5" x14ac:dyDescent="0.35">
      <c r="A6170" s="47">
        <v>40791.40096526756</v>
      </c>
      <c r="B6170" s="46">
        <v>0.98620522487898876</v>
      </c>
      <c r="C6170" s="46">
        <v>1.2248648061603751</v>
      </c>
      <c r="D6170" s="46">
        <v>1.5383793003210928</v>
      </c>
      <c r="E6170" s="46">
        <v>0.94478623473110446</v>
      </c>
    </row>
    <row r="6171" spans="1:5" x14ac:dyDescent="0.35">
      <c r="A6171" s="47">
        <v>40794.100260631116</v>
      </c>
      <c r="B6171" s="46">
        <v>0.98621058412658391</v>
      </c>
      <c r="C6171" s="46">
        <v>0.67259270944417526</v>
      </c>
      <c r="D6171" s="46">
        <v>1.5382629921578503</v>
      </c>
      <c r="E6171" s="46">
        <v>0.94466531594407854</v>
      </c>
    </row>
    <row r="6172" spans="1:5" x14ac:dyDescent="0.35">
      <c r="A6172" s="47">
        <v>40799.082209542692</v>
      </c>
      <c r="B6172" s="46">
        <v>0.98622076128188818</v>
      </c>
      <c r="C6172" s="46">
        <v>0.52364889554286087</v>
      </c>
      <c r="D6172" s="46">
        <v>1.5380484347044356</v>
      </c>
      <c r="E6172" s="46">
        <v>0.94444181211229239</v>
      </c>
    </row>
    <row r="6173" spans="1:5" x14ac:dyDescent="0.35">
      <c r="A6173" s="47">
        <v>40799.813655565486</v>
      </c>
      <c r="B6173" s="46">
        <v>0.98622228672844281</v>
      </c>
      <c r="C6173" s="46">
        <v>1.2526636098371347</v>
      </c>
      <c r="D6173" s="46">
        <v>1.5380169451643808</v>
      </c>
      <c r="E6173" s="46">
        <v>0.94440896141660102</v>
      </c>
    </row>
    <row r="6174" spans="1:5" x14ac:dyDescent="0.35">
      <c r="A6174" s="47">
        <v>40808.86587799</v>
      </c>
      <c r="B6174" s="46">
        <v>0.98624182842076213</v>
      </c>
      <c r="C6174" s="46">
        <v>0.64829190398481007</v>
      </c>
      <c r="D6174" s="46">
        <v>1.5376274835301222</v>
      </c>
      <c r="E6174" s="46">
        <v>0.94400164615353677</v>
      </c>
    </row>
    <row r="6175" spans="1:5" x14ac:dyDescent="0.35">
      <c r="A6175" s="47">
        <v>40815.285537154385</v>
      </c>
      <c r="B6175" s="46">
        <v>0.98625643182002787</v>
      </c>
      <c r="C6175" s="46">
        <v>0.90544370493665927</v>
      </c>
      <c r="D6175" s="46">
        <v>1.5373515611034914</v>
      </c>
      <c r="E6175" s="46">
        <v>0.94371193358901195</v>
      </c>
    </row>
    <row r="6176" spans="1:5" x14ac:dyDescent="0.35">
      <c r="A6176" s="47">
        <v>40821.913357520149</v>
      </c>
      <c r="B6176" s="46">
        <v>0.98627215859492312</v>
      </c>
      <c r="C6176" s="46">
        <v>2.9957435186303005</v>
      </c>
      <c r="D6176" s="46">
        <v>1.537066932067741</v>
      </c>
      <c r="E6176" s="46">
        <v>0.94341208701297019</v>
      </c>
    </row>
    <row r="6177" spans="1:5" x14ac:dyDescent="0.35">
      <c r="A6177" s="47">
        <v>40829.052067428012</v>
      </c>
      <c r="B6177" s="46">
        <v>0.98628983758352329</v>
      </c>
      <c r="C6177" s="46">
        <v>1.5693252526654433</v>
      </c>
      <c r="D6177" s="46">
        <v>1.5367606361222028</v>
      </c>
      <c r="E6177" s="46">
        <v>0.9430882890622555</v>
      </c>
    </row>
    <row r="6178" spans="1:5" x14ac:dyDescent="0.35">
      <c r="A6178" s="47">
        <v>40835.614453719834</v>
      </c>
      <c r="B6178" s="46">
        <v>0.98630676761294189</v>
      </c>
      <c r="C6178" s="46">
        <v>0.42940076139570404</v>
      </c>
      <c r="D6178" s="46">
        <v>1.5364793178249907</v>
      </c>
      <c r="E6178" s="46">
        <v>0.94278986720236757</v>
      </c>
    </row>
    <row r="6179" spans="1:5" x14ac:dyDescent="0.35">
      <c r="A6179" s="47">
        <v>40841.379548464662</v>
      </c>
      <c r="B6179" s="46">
        <v>0.98632217789575127</v>
      </c>
      <c r="C6179" s="46">
        <v>0.89989608950997724</v>
      </c>
      <c r="D6179" s="46">
        <v>1.5362323753658227</v>
      </c>
      <c r="E6179" s="46">
        <v>0.94252709901562315</v>
      </c>
    </row>
    <row r="6180" spans="1:5" x14ac:dyDescent="0.35">
      <c r="A6180" s="47">
        <v>40841.682529323552</v>
      </c>
      <c r="B6180" s="46">
        <v>0.98632300168587572</v>
      </c>
      <c r="C6180" s="46">
        <v>0.93180247446935649</v>
      </c>
      <c r="D6180" s="46">
        <v>1.536219402566342</v>
      </c>
      <c r="E6180" s="46">
        <v>0.94251327383558381</v>
      </c>
    </row>
    <row r="6181" spans="1:5" x14ac:dyDescent="0.35">
      <c r="A6181" s="47">
        <v>40844.578041978981</v>
      </c>
      <c r="B6181" s="46">
        <v>0.98633094458610393</v>
      </c>
      <c r="C6181" s="46">
        <v>-0.20679587825516155</v>
      </c>
      <c r="D6181" s="46">
        <v>1.5360954504532767</v>
      </c>
      <c r="E6181" s="46">
        <v>0.94238107171928642</v>
      </c>
    </row>
    <row r="6182" spans="1:5" x14ac:dyDescent="0.35">
      <c r="A6182" s="47">
        <v>40846.502377687015</v>
      </c>
      <c r="B6182" s="46">
        <v>0.98633629365863229</v>
      </c>
      <c r="C6182" s="46">
        <v>0.55784441882484881</v>
      </c>
      <c r="D6182" s="46">
        <v>1.5360130985592342</v>
      </c>
      <c r="E6182" s="46">
        <v>0.94229313282799199</v>
      </c>
    </row>
    <row r="6183" spans="1:5" x14ac:dyDescent="0.35">
      <c r="A6183" s="47">
        <v>40846.976837621347</v>
      </c>
      <c r="B6183" s="46">
        <v>0.98633762114262502</v>
      </c>
      <c r="C6183" s="46">
        <v>0.93106597569727612</v>
      </c>
      <c r="D6183" s="46">
        <v>1.5359927972173666</v>
      </c>
      <c r="E6183" s="46">
        <v>0.94227144120118311</v>
      </c>
    </row>
    <row r="6184" spans="1:5" x14ac:dyDescent="0.35">
      <c r="A6184" s="47">
        <v>40848.246250717646</v>
      </c>
      <c r="B6184" s="46">
        <v>0.9863411896022084</v>
      </c>
      <c r="C6184" s="46">
        <v>-0.19409216125884088</v>
      </c>
      <c r="D6184" s="46">
        <v>1.5359384873100566</v>
      </c>
      <c r="E6184" s="46">
        <v>0.94221338677721733</v>
      </c>
    </row>
    <row r="6185" spans="1:5" x14ac:dyDescent="0.35">
      <c r="A6185" s="47">
        <v>40851.361729765827</v>
      </c>
      <c r="B6185" s="46">
        <v>0.98635005120901975</v>
      </c>
      <c r="C6185" s="46">
        <v>1.298316231229002</v>
      </c>
      <c r="D6185" s="46">
        <v>1.5358052341812916</v>
      </c>
      <c r="E6185" s="46">
        <v>0.94207079050617126</v>
      </c>
    </row>
    <row r="6186" spans="1:5" x14ac:dyDescent="0.35">
      <c r="A6186" s="47">
        <v>40851.462225719282</v>
      </c>
      <c r="B6186" s="46">
        <v>0.98635033951098794</v>
      </c>
      <c r="C6186" s="46">
        <v>1.6524619249981942</v>
      </c>
      <c r="D6186" s="46">
        <v>1.5358009367340173</v>
      </c>
      <c r="E6186" s="46">
        <v>0.94206618805719688</v>
      </c>
    </row>
    <row r="6187" spans="1:5" x14ac:dyDescent="0.35">
      <c r="A6187" s="47">
        <v>40855.351115504964</v>
      </c>
      <c r="B6187" s="46">
        <v>0.98636161377086484</v>
      </c>
      <c r="C6187" s="46">
        <v>0.39091268062976248</v>
      </c>
      <c r="D6187" s="46">
        <v>1.5356346815412092</v>
      </c>
      <c r="E6187" s="46">
        <v>0.94188795658352276</v>
      </c>
    </row>
    <row r="6188" spans="1:5" x14ac:dyDescent="0.35">
      <c r="A6188" s="47">
        <v>40855.393715663056</v>
      </c>
      <c r="B6188" s="46">
        <v>0.98636173854542175</v>
      </c>
      <c r="C6188" s="46">
        <v>1.3733900903989849</v>
      </c>
      <c r="D6188" s="46">
        <v>1.535632860792516</v>
      </c>
      <c r="E6188" s="46">
        <v>0.94188600276916734</v>
      </c>
    </row>
    <row r="6189" spans="1:5" x14ac:dyDescent="0.35">
      <c r="A6189" s="47">
        <v>40857.217243932413</v>
      </c>
      <c r="B6189" s="46">
        <v>0.98636710547622508</v>
      </c>
      <c r="C6189" s="46">
        <v>-0.42657620442068112</v>
      </c>
      <c r="D6189" s="46">
        <v>1.5355549318639585</v>
      </c>
      <c r="E6189" s="46">
        <v>0.94180233983267936</v>
      </c>
    </row>
    <row r="6190" spans="1:5" x14ac:dyDescent="0.35">
      <c r="A6190" s="47">
        <v>40858.257833907817</v>
      </c>
      <c r="B6190" s="46">
        <v>0.98637019076229204</v>
      </c>
      <c r="C6190" s="46">
        <v>1.0306840500504233</v>
      </c>
      <c r="D6190" s="46">
        <v>1.5355104702608529</v>
      </c>
      <c r="E6190" s="46">
        <v>0.94175457283010244</v>
      </c>
    </row>
    <row r="6191" spans="1:5" x14ac:dyDescent="0.35">
      <c r="A6191" s="47">
        <v>40862.138215283019</v>
      </c>
      <c r="B6191" s="46">
        <v>0.98638184117112238</v>
      </c>
      <c r="C6191" s="46">
        <v>0.92753053252656592</v>
      </c>
      <c r="D6191" s="46">
        <v>1.5353447249787613</v>
      </c>
      <c r="E6191" s="46">
        <v>0.94157628840552354</v>
      </c>
    </row>
    <row r="6192" spans="1:5" x14ac:dyDescent="0.35">
      <c r="A6192" s="47">
        <v>40869.136593753086</v>
      </c>
      <c r="B6192" s="46">
        <v>0.98640343304517575</v>
      </c>
      <c r="C6192" s="46">
        <v>1.0149770904439581</v>
      </c>
      <c r="D6192" s="46">
        <v>1.5350460096998455</v>
      </c>
      <c r="E6192" s="46">
        <v>0.94125410938799103</v>
      </c>
    </row>
    <row r="6193" spans="1:5" x14ac:dyDescent="0.35">
      <c r="A6193" s="47">
        <v>40871.566810208024</v>
      </c>
      <c r="B6193" s="46">
        <v>0.98641110570335577</v>
      </c>
      <c r="C6193" s="46">
        <v>1.5050954033077879</v>
      </c>
      <c r="D6193" s="46">
        <v>1.5349423430667544</v>
      </c>
      <c r="E6193" s="46">
        <v>0.94114203973268862</v>
      </c>
    </row>
    <row r="6194" spans="1:5" x14ac:dyDescent="0.35">
      <c r="A6194" s="47">
        <v>40872.517548692223</v>
      </c>
      <c r="B6194" s="46">
        <v>0.98641413191082661</v>
      </c>
      <c r="C6194" s="46">
        <v>0.85300375716788057</v>
      </c>
      <c r="D6194" s="46">
        <v>1.5349017959746922</v>
      </c>
      <c r="E6194" s="46">
        <v>0.94109816949820413</v>
      </c>
    </row>
    <row r="6195" spans="1:5" x14ac:dyDescent="0.35">
      <c r="A6195" s="47">
        <v>40879.155397223403</v>
      </c>
      <c r="B6195" s="46">
        <v>0.98643564522042093</v>
      </c>
      <c r="C6195" s="46">
        <v>0.87975822420458538</v>
      </c>
      <c r="D6195" s="46">
        <v>1.5346188445931352</v>
      </c>
      <c r="E6195" s="46">
        <v>0.94079145708987844</v>
      </c>
    </row>
    <row r="6196" spans="1:5" x14ac:dyDescent="0.35">
      <c r="A6196" s="47">
        <v>40890.398365790592</v>
      </c>
      <c r="B6196" s="46">
        <v>0.98647362298007724</v>
      </c>
      <c r="C6196" s="46">
        <v>0.79501891538251712</v>
      </c>
      <c r="D6196" s="46">
        <v>1.5341401477006975</v>
      </c>
      <c r="E6196" s="46">
        <v>0.94027028615505337</v>
      </c>
    </row>
    <row r="6197" spans="1:5" x14ac:dyDescent="0.35">
      <c r="A6197" s="47">
        <v>40895.033222092308</v>
      </c>
      <c r="B6197" s="46">
        <v>0.98648984377370719</v>
      </c>
      <c r="C6197" s="46">
        <v>-1.3814661987713417</v>
      </c>
      <c r="D6197" s="46">
        <v>1.5339430111036487</v>
      </c>
      <c r="E6197" s="46">
        <v>0.94005482623018877</v>
      </c>
    </row>
    <row r="6198" spans="1:5" x14ac:dyDescent="0.35">
      <c r="A6198" s="47">
        <v>40895.498382367034</v>
      </c>
      <c r="B6198" s="46">
        <v>0.98649148994444114</v>
      </c>
      <c r="C6198" s="46">
        <v>1.1840077932664395</v>
      </c>
      <c r="D6198" s="46">
        <v>1.5339232327817403</v>
      </c>
      <c r="E6198" s="46">
        <v>0.94003318277635983</v>
      </c>
    </row>
    <row r="6199" spans="1:5" x14ac:dyDescent="0.35">
      <c r="A6199" s="47">
        <v>40898.490119919807</v>
      </c>
      <c r="B6199" s="46">
        <v>0.98650215703764232</v>
      </c>
      <c r="C6199" s="46">
        <v>-0.47609447588994325</v>
      </c>
      <c r="D6199" s="46">
        <v>1.533796054606827</v>
      </c>
      <c r="E6199" s="46">
        <v>0.93989389474944252</v>
      </c>
    </row>
    <row r="6200" spans="1:5" x14ac:dyDescent="0.35">
      <c r="A6200" s="47">
        <v>40900.856143610348</v>
      </c>
      <c r="B6200" s="46">
        <v>0.98651069068006647</v>
      </c>
      <c r="C6200" s="46">
        <v>1.2248180742661541</v>
      </c>
      <c r="D6200" s="46">
        <v>1.5336955104836385</v>
      </c>
      <c r="E6200" s="46">
        <v>0.93978363385652486</v>
      </c>
    </row>
    <row r="6201" spans="1:5" x14ac:dyDescent="0.35">
      <c r="A6201" s="47">
        <v>40918.309800532188</v>
      </c>
      <c r="B6201" s="46">
        <v>0.98657630907538219</v>
      </c>
      <c r="C6201" s="46">
        <v>1.4196731780837801</v>
      </c>
      <c r="D6201" s="46">
        <v>1.5329547745882679</v>
      </c>
      <c r="E6201" s="46">
        <v>0.93896741835847053</v>
      </c>
    </row>
    <row r="6202" spans="1:5" x14ac:dyDescent="0.35">
      <c r="A6202" s="47">
        <v>40919.300632509723</v>
      </c>
      <c r="B6202" s="46">
        <v>0.98658017538711829</v>
      </c>
      <c r="C6202" s="46">
        <v>0.90399906740306069</v>
      </c>
      <c r="D6202" s="46">
        <v>1.5329127740590054</v>
      </c>
      <c r="E6202" s="46">
        <v>0.93892093258054254</v>
      </c>
    </row>
    <row r="6203" spans="1:5" x14ac:dyDescent="0.35">
      <c r="A6203" s="47">
        <v>40931.924036223631</v>
      </c>
      <c r="B6203" s="46">
        <v>0.98663076468321254</v>
      </c>
      <c r="C6203" s="46">
        <v>1.0780795574975466</v>
      </c>
      <c r="D6203" s="46">
        <v>1.5323781535979055</v>
      </c>
      <c r="E6203" s="46">
        <v>0.93832729215050203</v>
      </c>
    </row>
    <row r="6204" spans="1:5" x14ac:dyDescent="0.35">
      <c r="A6204" s="47">
        <v>40934.433685474221</v>
      </c>
      <c r="B6204" s="46">
        <v>0.98664111703315938</v>
      </c>
      <c r="C6204" s="46">
        <v>2.5140260182604957</v>
      </c>
      <c r="D6204" s="46">
        <v>1.5322719710396686</v>
      </c>
      <c r="E6204" s="46">
        <v>0.93820896187038882</v>
      </c>
    </row>
    <row r="6205" spans="1:5" x14ac:dyDescent="0.35">
      <c r="A6205" s="47">
        <v>40941.618536237642</v>
      </c>
      <c r="B6205" s="46">
        <v>0.98667129634219841</v>
      </c>
      <c r="C6205" s="46">
        <v>0.94629114952227145</v>
      </c>
      <c r="D6205" s="46">
        <v>1.531968174375697</v>
      </c>
      <c r="E6205" s="46">
        <v>0.93786963030242587</v>
      </c>
    </row>
    <row r="6206" spans="1:5" x14ac:dyDescent="0.35">
      <c r="A6206" s="47">
        <v>40945.288808752215</v>
      </c>
      <c r="B6206" s="46">
        <v>0.98668702320003787</v>
      </c>
      <c r="C6206" s="46">
        <v>0.92741065338550754</v>
      </c>
      <c r="D6206" s="46">
        <v>1.531813094442052</v>
      </c>
      <c r="E6206" s="46">
        <v>0.9376959654070135</v>
      </c>
    </row>
    <row r="6207" spans="1:5" x14ac:dyDescent="0.35">
      <c r="A6207" s="47">
        <v>40946.803185337376</v>
      </c>
      <c r="B6207" s="46">
        <v>0.98669357340046104</v>
      </c>
      <c r="C6207" s="46">
        <v>0.90507509080144377</v>
      </c>
      <c r="D6207" s="46">
        <v>1.5317491291995899</v>
      </c>
      <c r="E6207" s="46">
        <v>0.93762424679016043</v>
      </c>
    </row>
    <row r="6208" spans="1:5" x14ac:dyDescent="0.35">
      <c r="A6208" s="47">
        <v>40951.850575238015</v>
      </c>
      <c r="B6208" s="46">
        <v>0.98671566352063156</v>
      </c>
      <c r="C6208" s="46">
        <v>0.4156647433706917</v>
      </c>
      <c r="D6208" s="46">
        <v>1.5315360256076782</v>
      </c>
      <c r="E6208" s="46">
        <v>0.93738494277004403</v>
      </c>
    </row>
    <row r="6209" spans="1:5" x14ac:dyDescent="0.35">
      <c r="A6209" s="47">
        <v>40952.134586850843</v>
      </c>
      <c r="B6209" s="46">
        <v>0.98671691833175479</v>
      </c>
      <c r="C6209" s="46">
        <v>1.3192476348917959</v>
      </c>
      <c r="D6209" s="46">
        <v>1.5315240386589777</v>
      </c>
      <c r="E6209" s="46">
        <v>0.93737146516930625</v>
      </c>
    </row>
    <row r="6210" spans="1:5" x14ac:dyDescent="0.35">
      <c r="A6210" s="47">
        <v>40955.813015593376</v>
      </c>
      <c r="B6210" s="46">
        <v>0.98673328414344785</v>
      </c>
      <c r="C6210" s="46">
        <v>-0.81098313468981331</v>
      </c>
      <c r="D6210" s="46">
        <v>1.5313688277009003</v>
      </c>
      <c r="E6210" s="46">
        <v>0.93719679025028857</v>
      </c>
    </row>
    <row r="6211" spans="1:5" x14ac:dyDescent="0.35">
      <c r="A6211" s="47">
        <v>40962.775846060838</v>
      </c>
      <c r="B6211" s="46">
        <v>0.98676484224351357</v>
      </c>
      <c r="C6211" s="46">
        <v>-1.3243099321541107</v>
      </c>
      <c r="D6211" s="46">
        <v>1.5310752361178674</v>
      </c>
      <c r="E6211" s="46">
        <v>0.93686555606029898</v>
      </c>
    </row>
    <row r="6212" spans="1:5" x14ac:dyDescent="0.35">
      <c r="A6212" s="47">
        <v>40970.25212936844</v>
      </c>
      <c r="B6212" s="46">
        <v>0.9867995733021645</v>
      </c>
      <c r="C6212" s="46">
        <v>1.9576978660967415</v>
      </c>
      <c r="D6212" s="46">
        <v>1.5307602922205783</v>
      </c>
      <c r="E6212" s="46">
        <v>0.93650903118747919</v>
      </c>
    </row>
    <row r="6213" spans="1:5" x14ac:dyDescent="0.35">
      <c r="A6213" s="47">
        <v>40974.391396789586</v>
      </c>
      <c r="B6213" s="46">
        <v>0.98681917961531218</v>
      </c>
      <c r="C6213" s="46">
        <v>1.2388725278612567</v>
      </c>
      <c r="D6213" s="46">
        <v>1.530586055107632</v>
      </c>
      <c r="E6213" s="46">
        <v>0.93631125600677023</v>
      </c>
    </row>
    <row r="6214" spans="1:5" x14ac:dyDescent="0.35">
      <c r="A6214" s="47">
        <v>40976.116740137142</v>
      </c>
      <c r="B6214" s="46">
        <v>0.98682743149704011</v>
      </c>
      <c r="C6214" s="46">
        <v>0.36940270183773993</v>
      </c>
      <c r="D6214" s="46">
        <v>1.5305134568982148</v>
      </c>
      <c r="E6214" s="46">
        <v>0.93622873802778983</v>
      </c>
    </row>
    <row r="6215" spans="1:5" x14ac:dyDescent="0.35">
      <c r="A6215" s="47">
        <v>40981.780961142511</v>
      </c>
      <c r="B6215" s="46">
        <v>0.98685485129714545</v>
      </c>
      <c r="C6215" s="46">
        <v>0.87613828401960081</v>
      </c>
      <c r="D6215" s="46">
        <v>1.5302752357367078</v>
      </c>
      <c r="E6215" s="46">
        <v>0.9359575023053921</v>
      </c>
    </row>
    <row r="6216" spans="1:5" x14ac:dyDescent="0.35">
      <c r="A6216" s="47">
        <v>40982.280288800204</v>
      </c>
      <c r="B6216" s="46">
        <v>0.98685729270888423</v>
      </c>
      <c r="C6216" s="46">
        <v>1.1708434678530333</v>
      </c>
      <c r="D6216" s="46">
        <v>1.5302542439034723</v>
      </c>
      <c r="E6216" s="46">
        <v>0.93593356714267417</v>
      </c>
    </row>
    <row r="6217" spans="1:5" x14ac:dyDescent="0.35">
      <c r="A6217" s="47">
        <v>40985.512792251393</v>
      </c>
      <c r="B6217" s="46">
        <v>0.98687319275088181</v>
      </c>
      <c r="C6217" s="46">
        <v>0.27679251459828969</v>
      </c>
      <c r="D6217" s="46">
        <v>1.5301183820530959</v>
      </c>
      <c r="E6217" s="46">
        <v>0.93577852205337586</v>
      </c>
    </row>
    <row r="6218" spans="1:5" x14ac:dyDescent="0.35">
      <c r="A6218" s="47">
        <v>40986.007002322571</v>
      </c>
      <c r="B6218" s="46">
        <v>0.98687563818898993</v>
      </c>
      <c r="C6218" s="46">
        <v>1.1050131659022355</v>
      </c>
      <c r="D6218" s="46">
        <v>1.5300976155185186</v>
      </c>
      <c r="E6218" s="46">
        <v>0.93575480295604008</v>
      </c>
    </row>
    <row r="6219" spans="1:5" x14ac:dyDescent="0.35">
      <c r="A6219" s="47">
        <v>40988.986446586699</v>
      </c>
      <c r="B6219" s="46">
        <v>0.98689046262768654</v>
      </c>
      <c r="C6219" s="46">
        <v>0.84990707198084881</v>
      </c>
      <c r="D6219" s="46">
        <v>1.5299724488173783</v>
      </c>
      <c r="E6219" s="46">
        <v>0.93561172563364636</v>
      </c>
    </row>
    <row r="6220" spans="1:5" x14ac:dyDescent="0.35">
      <c r="A6220" s="47">
        <v>40994.016175810597</v>
      </c>
      <c r="B6220" s="46">
        <v>0.98691580636972953</v>
      </c>
      <c r="C6220" s="46">
        <v>0.71571384960853468</v>
      </c>
      <c r="D6220" s="46">
        <v>1.5297612604138797</v>
      </c>
      <c r="E6220" s="46">
        <v>0.93536987184395792</v>
      </c>
    </row>
    <row r="6221" spans="1:5" x14ac:dyDescent="0.35">
      <c r="A6221" s="47">
        <v>40998.76952993001</v>
      </c>
      <c r="B6221" s="46">
        <v>0.986940124991593</v>
      </c>
      <c r="C6221" s="46">
        <v>0.58091024538318159</v>
      </c>
      <c r="D6221" s="46">
        <v>1.529561804491318</v>
      </c>
      <c r="E6221" s="46">
        <v>0.93514094028720718</v>
      </c>
    </row>
    <row r="6222" spans="1:5" x14ac:dyDescent="0.35">
      <c r="A6222" s="47">
        <v>41001.130046623184</v>
      </c>
      <c r="B6222" s="46">
        <v>0.98695233447037811</v>
      </c>
      <c r="C6222" s="46">
        <v>0.63660266369964802</v>
      </c>
      <c r="D6222" s="46">
        <v>1.5294628008615128</v>
      </c>
      <c r="E6222" s="46">
        <v>0.93502712046987935</v>
      </c>
    </row>
    <row r="6223" spans="1:5" x14ac:dyDescent="0.35">
      <c r="A6223" s="47">
        <v>41003.697505621953</v>
      </c>
      <c r="B6223" s="46">
        <v>0.98696571451485227</v>
      </c>
      <c r="C6223" s="46">
        <v>-0.99478956754319725</v>
      </c>
      <c r="D6223" s="46">
        <v>1.5293551525819133</v>
      </c>
      <c r="E6223" s="46">
        <v>0.93490322269721948</v>
      </c>
    </row>
    <row r="6224" spans="1:5" x14ac:dyDescent="0.35">
      <c r="A6224" s="47">
        <v>41006.899344306374</v>
      </c>
      <c r="B6224" s="46">
        <v>0.98698254693685028</v>
      </c>
      <c r="C6224" s="46">
        <v>0.82419760476228898</v>
      </c>
      <c r="D6224" s="46">
        <v>1.5292209568991653</v>
      </c>
      <c r="E6224" s="46">
        <v>0.93474856649532778</v>
      </c>
    </row>
    <row r="6225" spans="1:5" x14ac:dyDescent="0.35">
      <c r="A6225" s="47">
        <v>41006.983217698296</v>
      </c>
      <c r="B6225" s="46">
        <v>0.98698299005347678</v>
      </c>
      <c r="C6225" s="46">
        <v>1.2748224161774457</v>
      </c>
      <c r="D6225" s="46">
        <v>1.5292174423500957</v>
      </c>
      <c r="E6225" s="46">
        <v>0.93474451305272432</v>
      </c>
    </row>
    <row r="6226" spans="1:5" x14ac:dyDescent="0.35">
      <c r="A6226" s="47">
        <v>41010.317990760879</v>
      </c>
      <c r="B6226" s="46">
        <v>0.9870006986353248</v>
      </c>
      <c r="C6226" s="46">
        <v>0.93065394755655895</v>
      </c>
      <c r="D6226" s="46">
        <v>1.529077736627392</v>
      </c>
      <c r="E6226" s="46">
        <v>0.93458326033759853</v>
      </c>
    </row>
    <row r="6227" spans="1:5" x14ac:dyDescent="0.35">
      <c r="A6227" s="47">
        <v>41012.242211866607</v>
      </c>
      <c r="B6227" s="46">
        <v>0.98701099710654649</v>
      </c>
      <c r="C6227" s="46">
        <v>0.8987665120744559</v>
      </c>
      <c r="D6227" s="46">
        <v>1.528997151874083</v>
      </c>
      <c r="E6227" s="46">
        <v>0.93449013544541715</v>
      </c>
    </row>
    <row r="6228" spans="1:5" x14ac:dyDescent="0.35">
      <c r="A6228" s="47">
        <v>41013.150813761509</v>
      </c>
      <c r="B6228" s="46">
        <v>0.98701588040288124</v>
      </c>
      <c r="C6228" s="46">
        <v>0.88405685878130136</v>
      </c>
      <c r="D6228" s="46">
        <v>1.5289591074748481</v>
      </c>
      <c r="E6228" s="46">
        <v>0.93444614245743074</v>
      </c>
    </row>
    <row r="6229" spans="1:5" x14ac:dyDescent="0.35">
      <c r="A6229" s="47">
        <v>41021.720466449231</v>
      </c>
      <c r="B6229" s="46">
        <v>0.98706258385150969</v>
      </c>
      <c r="C6229" s="46">
        <v>0.83156083450544038</v>
      </c>
      <c r="D6229" s="46">
        <v>1.5286005078233535</v>
      </c>
      <c r="E6229" s="46">
        <v>0.93403057927813193</v>
      </c>
    </row>
    <row r="6230" spans="1:5" x14ac:dyDescent="0.35">
      <c r="A6230" s="47">
        <v>41023.447994201953</v>
      </c>
      <c r="B6230" s="46">
        <v>0.98707214020018752</v>
      </c>
      <c r="C6230" s="46">
        <v>0.55145937916774024</v>
      </c>
      <c r="D6230" s="46">
        <v>1.5285282678254399</v>
      </c>
      <c r="E6230" s="46">
        <v>0.93394666848190444</v>
      </c>
    </row>
    <row r="6231" spans="1:5" x14ac:dyDescent="0.35">
      <c r="A6231" s="47">
        <v>41024.315299801536</v>
      </c>
      <c r="B6231" s="46">
        <v>0.98707695589362454</v>
      </c>
      <c r="C6231" s="46">
        <v>0.92611561880828752</v>
      </c>
      <c r="D6231" s="46">
        <v>1.5284920059091223</v>
      </c>
      <c r="E6231" s="46">
        <v>0.93390452352349052</v>
      </c>
    </row>
    <row r="6232" spans="1:5" x14ac:dyDescent="0.35">
      <c r="A6232" s="47">
        <v>41024.541815499055</v>
      </c>
      <c r="B6232" s="46">
        <v>0.98707821559073072</v>
      </c>
      <c r="C6232" s="46">
        <v>1.2374695624953969</v>
      </c>
      <c r="D6232" s="46">
        <v>1.5284825360030672</v>
      </c>
      <c r="E6232" s="46">
        <v>0.9338935145231233</v>
      </c>
    </row>
    <row r="6233" spans="1:5" x14ac:dyDescent="0.35">
      <c r="A6233" s="47">
        <v>41030.944009484847</v>
      </c>
      <c r="B6233" s="46">
        <v>0.98711415778408051</v>
      </c>
      <c r="C6233" s="46">
        <v>0.56035232147819691</v>
      </c>
      <c r="D6233" s="46">
        <v>1.5282149971330421</v>
      </c>
      <c r="E6233" s="46">
        <v>0.93358202834879978</v>
      </c>
    </row>
    <row r="6234" spans="1:5" x14ac:dyDescent="0.35">
      <c r="A6234" s="47">
        <v>41032.10474978295</v>
      </c>
      <c r="B6234" s="46">
        <v>0.98712074427312213</v>
      </c>
      <c r="C6234" s="46">
        <v>3.2735528715848394</v>
      </c>
      <c r="D6234" s="46">
        <v>1.5281665155197708</v>
      </c>
      <c r="E6234" s="46">
        <v>0.93352548662933432</v>
      </c>
    </row>
    <row r="6235" spans="1:5" x14ac:dyDescent="0.35">
      <c r="A6235" s="47">
        <v>41039.592103874333</v>
      </c>
      <c r="B6235" s="46">
        <v>0.98716374775824345</v>
      </c>
      <c r="C6235" s="46">
        <v>1.5721706209378628</v>
      </c>
      <c r="D6235" s="46">
        <v>1.5278539628256391</v>
      </c>
      <c r="E6235" s="46">
        <v>0.93316026262751806</v>
      </c>
    </row>
    <row r="6236" spans="1:5" x14ac:dyDescent="0.35">
      <c r="A6236" s="47">
        <v>41043.617760105357</v>
      </c>
      <c r="B6236" s="46">
        <v>0.98718723977051337</v>
      </c>
      <c r="C6236" s="46">
        <v>0.34303662610406516</v>
      </c>
      <c r="D6236" s="46">
        <v>1.527686042826967</v>
      </c>
      <c r="E6236" s="46">
        <v>0.93296353764505358</v>
      </c>
    </row>
    <row r="6237" spans="1:5" x14ac:dyDescent="0.35">
      <c r="A6237" s="47">
        <v>41044.510087860304</v>
      </c>
      <c r="B6237" s="46">
        <v>0.987192482156664</v>
      </c>
      <c r="C6237" s="46">
        <v>1.9366446651633673</v>
      </c>
      <c r="D6237" s="46">
        <v>1.5276488336987115</v>
      </c>
      <c r="E6237" s="46">
        <v>0.93291989767995576</v>
      </c>
    </row>
    <row r="6238" spans="1:5" x14ac:dyDescent="0.35">
      <c r="A6238" s="47">
        <v>41045.58789536314</v>
      </c>
      <c r="B6238" s="46">
        <v>0.98719883124143015</v>
      </c>
      <c r="C6238" s="46">
        <v>-1.4636000043858344</v>
      </c>
      <c r="D6238" s="46">
        <v>1.5276038960910265</v>
      </c>
      <c r="E6238" s="46">
        <v>0.93286717031595234</v>
      </c>
    </row>
    <row r="6239" spans="1:5" x14ac:dyDescent="0.35">
      <c r="A6239" s="47">
        <v>41046.513827005976</v>
      </c>
      <c r="B6239" s="46">
        <v>0.98720430053395136</v>
      </c>
      <c r="C6239" s="46">
        <v>0.92082133217645801</v>
      </c>
      <c r="D6239" s="46">
        <v>1.5275652958196206</v>
      </c>
      <c r="E6239" s="46">
        <v>0.93282185856524369</v>
      </c>
    </row>
    <row r="6240" spans="1:5" x14ac:dyDescent="0.35">
      <c r="A6240" s="47">
        <v>41047.668799972191</v>
      </c>
      <c r="B6240" s="46">
        <v>0.98721114199455728</v>
      </c>
      <c r="C6240" s="46">
        <v>0.92330549688011132</v>
      </c>
      <c r="D6240" s="46">
        <v>1.5275171538642549</v>
      </c>
      <c r="E6240" s="46">
        <v>0.93276531984750388</v>
      </c>
    </row>
    <row r="6241" spans="1:5" x14ac:dyDescent="0.35">
      <c r="A6241" s="47">
        <v>41048.599032791994</v>
      </c>
      <c r="B6241" s="46">
        <v>0.9872166677653117</v>
      </c>
      <c r="C6241" s="46">
        <v>1.9326142762272402</v>
      </c>
      <c r="D6241" s="46">
        <v>1.5274783849256608</v>
      </c>
      <c r="E6241" s="46">
        <v>0.9327197677696939</v>
      </c>
    </row>
    <row r="6242" spans="1:5" x14ac:dyDescent="0.35">
      <c r="A6242" s="47">
        <v>41049.048125622867</v>
      </c>
      <c r="B6242" s="46">
        <v>0.98721934043570259</v>
      </c>
      <c r="C6242" s="46">
        <v>0.52815956093201777</v>
      </c>
      <c r="D6242" s="46">
        <v>1.5274596699652396</v>
      </c>
      <c r="E6242" s="46">
        <v>0.93269777161395873</v>
      </c>
    </row>
    <row r="6243" spans="1:5" x14ac:dyDescent="0.35">
      <c r="A6243" s="47">
        <v>41061.43242849785</v>
      </c>
      <c r="B6243" s="46">
        <v>0.98729431901622799</v>
      </c>
      <c r="C6243" s="46">
        <v>-0.17994920603568998</v>
      </c>
      <c r="D6243" s="46">
        <v>1.5269440174869968</v>
      </c>
      <c r="E6243" s="46">
        <v>0.93208997941331084</v>
      </c>
    </row>
    <row r="6244" spans="1:5" x14ac:dyDescent="0.35">
      <c r="A6244" s="47">
        <v>41070.818789698002</v>
      </c>
      <c r="B6244" s="46">
        <v>0.98735279138883947</v>
      </c>
      <c r="C6244" s="46">
        <v>2.3562054309989255</v>
      </c>
      <c r="D6244" s="46">
        <v>1.5265537527234185</v>
      </c>
      <c r="E6244" s="46">
        <v>0.9316277555607978</v>
      </c>
    </row>
    <row r="6245" spans="1:5" x14ac:dyDescent="0.35">
      <c r="A6245" s="47">
        <v>41077.455726905057</v>
      </c>
      <c r="B6245" s="46">
        <v>0.98739499412058807</v>
      </c>
      <c r="C6245" s="46">
        <v>0.74380953106523151</v>
      </c>
      <c r="D6245" s="46">
        <v>1.5262780947418157</v>
      </c>
      <c r="E6245" s="46">
        <v>0.93130011493416709</v>
      </c>
    </row>
    <row r="6246" spans="1:5" x14ac:dyDescent="0.35">
      <c r="A6246" s="47">
        <v>41082.971917484596</v>
      </c>
      <c r="B6246" s="46">
        <v>0.98743061214460892</v>
      </c>
      <c r="C6246" s="46">
        <v>0.52264732417004467</v>
      </c>
      <c r="D6246" s="46">
        <v>1.5260491695249414</v>
      </c>
      <c r="E6246" s="46">
        <v>0.9310272925414339</v>
      </c>
    </row>
    <row r="6247" spans="1:5" x14ac:dyDescent="0.35">
      <c r="A6247" s="47">
        <v>41090.114565219963</v>
      </c>
      <c r="B6247" s="46">
        <v>0.98747746428037342</v>
      </c>
      <c r="C6247" s="46">
        <v>1.3937732016747528</v>
      </c>
      <c r="D6247" s="46">
        <v>1.5257529931333107</v>
      </c>
      <c r="E6247" s="46">
        <v>0.9306733439492697</v>
      </c>
    </row>
    <row r="6248" spans="1:5" x14ac:dyDescent="0.35">
      <c r="A6248" s="47">
        <v>41091.145253651877</v>
      </c>
      <c r="B6248" s="46">
        <v>0.98748429336342991</v>
      </c>
      <c r="C6248" s="46">
        <v>-3.1651740730409217</v>
      </c>
      <c r="D6248" s="46">
        <v>1.5257102777783136</v>
      </c>
      <c r="E6248" s="46">
        <v>0.93062220535557794</v>
      </c>
    </row>
    <row r="6249" spans="1:5" x14ac:dyDescent="0.35">
      <c r="A6249" s="47">
        <v>41092.798312665269</v>
      </c>
      <c r="B6249" s="46">
        <v>0.98749528211342563</v>
      </c>
      <c r="C6249" s="46">
        <v>1.0793878188968931</v>
      </c>
      <c r="D6249" s="46">
        <v>1.525641781348726</v>
      </c>
      <c r="E6249" s="46">
        <v>0.93054015381189759</v>
      </c>
    </row>
    <row r="6250" spans="1:5" x14ac:dyDescent="0.35">
      <c r="A6250" s="47">
        <v>41103.699185304016</v>
      </c>
      <c r="B6250" s="46">
        <v>0.98756885762406799</v>
      </c>
      <c r="C6250" s="46">
        <v>-6.119378932438746E-2</v>
      </c>
      <c r="D6250" s="46">
        <v>1.5251904657309103</v>
      </c>
      <c r="E6250" s="46">
        <v>0.92999804692228238</v>
      </c>
    </row>
    <row r="6251" spans="1:5" x14ac:dyDescent="0.35">
      <c r="A6251" s="47">
        <v>41108.614991408918</v>
      </c>
      <c r="B6251" s="46">
        <v>0.98760266948982356</v>
      </c>
      <c r="C6251" s="46">
        <v>-0.13818940198657703</v>
      </c>
      <c r="D6251" s="46">
        <v>1.5249871554275953</v>
      </c>
      <c r="E6251" s="46">
        <v>0.92975299790634147</v>
      </c>
    </row>
    <row r="6252" spans="1:5" x14ac:dyDescent="0.35">
      <c r="A6252" s="47">
        <v>41109.726393543569</v>
      </c>
      <c r="B6252" s="46">
        <v>0.98761036851212858</v>
      </c>
      <c r="C6252" s="46">
        <v>1.9085788221413713</v>
      </c>
      <c r="D6252" s="46">
        <v>1.5249412078499953</v>
      </c>
      <c r="E6252" s="46">
        <v>0.92969754530307347</v>
      </c>
    </row>
    <row r="6253" spans="1:5" x14ac:dyDescent="0.35">
      <c r="A6253" s="47">
        <v>41119.399372466629</v>
      </c>
      <c r="B6253" s="46">
        <v>0.98767822739640965</v>
      </c>
      <c r="C6253" s="46">
        <v>1.8506391133085165</v>
      </c>
      <c r="D6253" s="46">
        <v>1.5245415930590802</v>
      </c>
      <c r="E6253" s="46">
        <v>0.92921414096579824</v>
      </c>
    </row>
    <row r="6254" spans="1:5" x14ac:dyDescent="0.35">
      <c r="A6254" s="47">
        <v>41121.004826425487</v>
      </c>
      <c r="B6254" s="46">
        <v>0.98768963805452725</v>
      </c>
      <c r="C6254" s="46">
        <v>1.032801550123108</v>
      </c>
      <c r="D6254" s="46">
        <v>1.5244753172990753</v>
      </c>
      <c r="E6254" s="46">
        <v>0.9291337740875748</v>
      </c>
    </row>
    <row r="6255" spans="1:5" x14ac:dyDescent="0.35">
      <c r="A6255" s="47">
        <v>41122.44696417277</v>
      </c>
      <c r="B6255" s="46">
        <v>0.98769992389580574</v>
      </c>
      <c r="C6255" s="46">
        <v>-0.38910478994822473</v>
      </c>
      <c r="D6255" s="46">
        <v>1.5244157955187938</v>
      </c>
      <c r="E6255" s="46">
        <v>0.92906154995495949</v>
      </c>
    </row>
    <row r="6256" spans="1:5" x14ac:dyDescent="0.35">
      <c r="A6256" s="47">
        <v>41129.742544554159</v>
      </c>
      <c r="B6256" s="46">
        <v>0.98775248037252705</v>
      </c>
      <c r="C6256" s="46">
        <v>1.0402658644687479</v>
      </c>
      <c r="D6256" s="46">
        <v>1.5241148571670564</v>
      </c>
      <c r="E6256" s="46">
        <v>0.92869570512143318</v>
      </c>
    </row>
    <row r="6257" spans="1:5" x14ac:dyDescent="0.35">
      <c r="A6257" s="47">
        <v>41144.82242860891</v>
      </c>
      <c r="B6257" s="46">
        <v>0.98786388175709439</v>
      </c>
      <c r="C6257" s="46">
        <v>0.61305188289748624</v>
      </c>
      <c r="D6257" s="46">
        <v>1.5234937431627464</v>
      </c>
      <c r="E6257" s="46">
        <v>0.9279370157946768</v>
      </c>
    </row>
    <row r="6258" spans="1:5" x14ac:dyDescent="0.35">
      <c r="A6258" s="47">
        <v>41146.887429249131</v>
      </c>
      <c r="B6258" s="46">
        <v>0.98787942781048399</v>
      </c>
      <c r="C6258" s="46">
        <v>0.87225025013344393</v>
      </c>
      <c r="D6258" s="46">
        <v>1.5234087861301575</v>
      </c>
      <c r="E6258" s="46">
        <v>0.92783286240272833</v>
      </c>
    </row>
    <row r="6259" spans="1:5" x14ac:dyDescent="0.35">
      <c r="A6259" s="47">
        <v>41153.340226359178</v>
      </c>
      <c r="B6259" s="46">
        <v>0.9879284595000537</v>
      </c>
      <c r="C6259" s="46">
        <v>0.48180246695446183</v>
      </c>
      <c r="D6259" s="46">
        <v>1.523143459075907</v>
      </c>
      <c r="E6259" s="46">
        <v>0.92750699699376438</v>
      </c>
    </row>
    <row r="6260" spans="1:5" x14ac:dyDescent="0.35">
      <c r="A6260" s="47">
        <v>41157.903697804162</v>
      </c>
      <c r="B6260" s="46">
        <v>0.98796354970492706</v>
      </c>
      <c r="C6260" s="46">
        <v>1.0541563825164024</v>
      </c>
      <c r="D6260" s="46">
        <v>1.5229559548477765</v>
      </c>
      <c r="E6260" s="46">
        <v>0.92727617476555335</v>
      </c>
    </row>
    <row r="6261" spans="1:5" x14ac:dyDescent="0.35">
      <c r="A6261" s="47">
        <v>41164.426446892678</v>
      </c>
      <c r="B6261" s="46">
        <v>0.98801430278215541</v>
      </c>
      <c r="C6261" s="46">
        <v>1.4113775313204346</v>
      </c>
      <c r="D6261" s="46">
        <v>1.5226881450571188</v>
      </c>
      <c r="E6261" s="46">
        <v>0.92694572440074041</v>
      </c>
    </row>
    <row r="6262" spans="1:5" x14ac:dyDescent="0.35">
      <c r="A6262" s="47">
        <v>41177.589603353117</v>
      </c>
      <c r="B6262" s="46">
        <v>0.98811886925365255</v>
      </c>
      <c r="C6262" s="46">
        <v>1.040052855676743</v>
      </c>
      <c r="D6262" s="46">
        <v>1.5221484016524656</v>
      </c>
      <c r="E6262" s="46">
        <v>0.92627698192166785</v>
      </c>
    </row>
    <row r="6263" spans="1:5" x14ac:dyDescent="0.35">
      <c r="A6263" s="47">
        <v>41184.707502408164</v>
      </c>
      <c r="B6263" s="46">
        <v>0.98817661061917672</v>
      </c>
      <c r="C6263" s="46">
        <v>1.7682264007252924</v>
      </c>
      <c r="D6263" s="46">
        <v>1.5218569322556859</v>
      </c>
      <c r="E6263" s="46">
        <v>0.92591432022988052</v>
      </c>
    </row>
    <row r="6264" spans="1:5" x14ac:dyDescent="0.35">
      <c r="A6264" s="47">
        <v>41196.406628444711</v>
      </c>
      <c r="B6264" s="46">
        <v>0.98827334701837644</v>
      </c>
      <c r="C6264" s="46">
        <v>1.2077987852504357</v>
      </c>
      <c r="D6264" s="46">
        <v>1.5213784671083757</v>
      </c>
      <c r="E6264" s="46">
        <v>0.92531665986812517</v>
      </c>
    </row>
    <row r="6265" spans="1:5" x14ac:dyDescent="0.35">
      <c r="A6265" s="47">
        <v>41204.551976516952</v>
      </c>
      <c r="B6265" s="46">
        <v>0.98834204627556055</v>
      </c>
      <c r="C6265" s="46">
        <v>1.0034858829849114</v>
      </c>
      <c r="D6265" s="46">
        <v>1.5210457829625521</v>
      </c>
      <c r="E6265" s="46">
        <v>0.92489939114498343</v>
      </c>
    </row>
    <row r="6266" spans="1:5" x14ac:dyDescent="0.35">
      <c r="A6266" s="47">
        <v>41206.07328348275</v>
      </c>
      <c r="B6266" s="46">
        <v>0.98835500009993427</v>
      </c>
      <c r="C6266" s="46">
        <v>1.285021684920884</v>
      </c>
      <c r="D6266" s="46">
        <v>1.520983687577466</v>
      </c>
      <c r="E6266" s="46">
        <v>0.92482135303688062</v>
      </c>
    </row>
    <row r="6267" spans="1:5" x14ac:dyDescent="0.35">
      <c r="A6267" s="47">
        <v>41227.238189453805</v>
      </c>
      <c r="B6267" s="46">
        <v>0.98853923997729454</v>
      </c>
      <c r="C6267" s="46">
        <v>0.94629271982695773</v>
      </c>
      <c r="D6267" s="46">
        <v>1.5201211036172777</v>
      </c>
      <c r="E6267" s="46">
        <v>0.92373225813779181</v>
      </c>
    </row>
    <row r="6268" spans="1:5" x14ac:dyDescent="0.35">
      <c r="A6268" s="47">
        <v>41235.965811511167</v>
      </c>
      <c r="B6268" s="46">
        <v>0.98861740503719486</v>
      </c>
      <c r="C6268" s="46">
        <v>1.1527715019939544</v>
      </c>
      <c r="D6268" s="46">
        <v>1.5197661156301969</v>
      </c>
      <c r="E6268" s="46">
        <v>0.92328131635903332</v>
      </c>
    </row>
    <row r="6269" spans="1:5" x14ac:dyDescent="0.35">
      <c r="A6269" s="47">
        <v>41238.729334438634</v>
      </c>
      <c r="B6269" s="46">
        <v>0.98864242278666725</v>
      </c>
      <c r="C6269" s="46">
        <v>0.57179160092823977</v>
      </c>
      <c r="D6269" s="46">
        <v>1.5196537982091423</v>
      </c>
      <c r="E6269" s="46">
        <v>0.92313830708192746</v>
      </c>
    </row>
    <row r="6270" spans="1:5" x14ac:dyDescent="0.35">
      <c r="A6270" s="47">
        <v>41239.686468042113</v>
      </c>
      <c r="B6270" s="46">
        <v>0.98865111759890811</v>
      </c>
      <c r="C6270" s="46">
        <v>1.1854873197898019</v>
      </c>
      <c r="D6270" s="46">
        <v>1.5196149072597496</v>
      </c>
      <c r="E6270" s="46">
        <v>0.92308875155812209</v>
      </c>
    </row>
    <row r="6271" spans="1:5" x14ac:dyDescent="0.35">
      <c r="A6271" s="47">
        <v>41241.621142743039</v>
      </c>
      <c r="B6271" s="46">
        <v>0.98866873980810643</v>
      </c>
      <c r="C6271" s="46">
        <v>0.5743324259956939</v>
      </c>
      <c r="D6271" s="46">
        <v>1.5195363113530211</v>
      </c>
      <c r="E6271" s="46">
        <v>0.92298854481727033</v>
      </c>
    </row>
    <row r="6272" spans="1:5" x14ac:dyDescent="0.35">
      <c r="A6272" s="47">
        <v>41242.385825641992</v>
      </c>
      <c r="B6272" s="46">
        <v>0.98867572243033663</v>
      </c>
      <c r="C6272" s="46">
        <v>-0.62424951262188833</v>
      </c>
      <c r="D6272" s="46">
        <v>1.5195052518194356</v>
      </c>
      <c r="E6272" s="46">
        <v>0.92294892354655622</v>
      </c>
    </row>
    <row r="6273" spans="1:5" x14ac:dyDescent="0.35">
      <c r="A6273" s="47">
        <v>41242.681400778158</v>
      </c>
      <c r="B6273" s="46">
        <v>0.98867842408922124</v>
      </c>
      <c r="C6273" s="46">
        <v>0.8234559831768351</v>
      </c>
      <c r="D6273" s="46">
        <v>1.519493247137875</v>
      </c>
      <c r="E6273" s="46">
        <v>0.9229336064325101</v>
      </c>
    </row>
    <row r="6274" spans="1:5" x14ac:dyDescent="0.35">
      <c r="A6274" s="47">
        <v>41243.632116471199</v>
      </c>
      <c r="B6274" s="46">
        <v>0.98868712396249792</v>
      </c>
      <c r="C6274" s="46">
        <v>0.97594047563109854</v>
      </c>
      <c r="D6274" s="46">
        <v>1.5194546373695059</v>
      </c>
      <c r="E6274" s="46">
        <v>0.92288433075754583</v>
      </c>
    </row>
    <row r="6275" spans="1:5" x14ac:dyDescent="0.35">
      <c r="A6275" s="47">
        <v>41250.022413348546</v>
      </c>
      <c r="B6275" s="46">
        <v>0.98874599703180654</v>
      </c>
      <c r="C6275" s="46">
        <v>4.4850046863942339E-3</v>
      </c>
      <c r="D6275" s="46">
        <v>1.5191952467693302</v>
      </c>
      <c r="E6275" s="46">
        <v>0.92255279424660863</v>
      </c>
    </row>
    <row r="6276" spans="1:5" x14ac:dyDescent="0.35">
      <c r="A6276" s="47">
        <v>41250.89817109517</v>
      </c>
      <c r="B6276" s="46">
        <v>0.9887541190825645</v>
      </c>
      <c r="C6276" s="46">
        <v>-1.2896419970765405</v>
      </c>
      <c r="D6276" s="46">
        <v>1.5191597158897781</v>
      </c>
      <c r="E6276" s="46">
        <v>0.92250731457508317</v>
      </c>
    </row>
    <row r="6277" spans="1:5" x14ac:dyDescent="0.35">
      <c r="A6277" s="47">
        <v>41262.859155695398</v>
      </c>
      <c r="B6277" s="46">
        <v>0.98886634915382454</v>
      </c>
      <c r="C6277" s="46" t="s">
        <v>159</v>
      </c>
      <c r="D6277" s="46">
        <v>1.5186748567270392</v>
      </c>
      <c r="E6277" s="46">
        <v>0.92188509448271228</v>
      </c>
    </row>
    <row r="6278" spans="1:5" x14ac:dyDescent="0.35">
      <c r="A6278" s="47">
        <v>41263.620906796496</v>
      </c>
      <c r="B6278" s="46">
        <v>0.98887357883684346</v>
      </c>
      <c r="C6278" s="46">
        <v>1.4451760997272745</v>
      </c>
      <c r="D6278" s="46">
        <v>1.5186440041418596</v>
      </c>
      <c r="E6278" s="46">
        <v>0.92184540053225639</v>
      </c>
    </row>
    <row r="6279" spans="1:5" x14ac:dyDescent="0.35">
      <c r="A6279" s="47">
        <v>41264.028257723512</v>
      </c>
      <c r="B6279" s="46">
        <v>0.9888774489947183</v>
      </c>
      <c r="C6279" s="46">
        <v>-2.4680809296323103</v>
      </c>
      <c r="D6279" s="46">
        <v>1.5186275068312292</v>
      </c>
      <c r="E6279" s="46">
        <v>0.92182417066972611</v>
      </c>
    </row>
    <row r="6280" spans="1:5" x14ac:dyDescent="0.35">
      <c r="A6280" s="47">
        <v>41265.634801565073</v>
      </c>
      <c r="B6280" s="46">
        <v>0.98889273990555715</v>
      </c>
      <c r="C6280" s="46">
        <v>0.54726908789166639</v>
      </c>
      <c r="D6280" s="46">
        <v>1.5185624521718515</v>
      </c>
      <c r="E6280" s="46">
        <v>0.92174042028683978</v>
      </c>
    </row>
    <row r="6281" spans="1:5" x14ac:dyDescent="0.35">
      <c r="A6281" s="47">
        <v>41266.549863507869</v>
      </c>
      <c r="B6281" s="46">
        <v>0.98890146895957309</v>
      </c>
      <c r="C6281" s="46">
        <v>0.92268755448969841</v>
      </c>
      <c r="D6281" s="46">
        <v>1.5185254043297656</v>
      </c>
      <c r="E6281" s="46">
        <v>0.92169270148609672</v>
      </c>
    </row>
    <row r="6282" spans="1:5" x14ac:dyDescent="0.35">
      <c r="A6282" s="47">
        <v>41269.470715496558</v>
      </c>
      <c r="B6282" s="46">
        <v>0.98892942703725861</v>
      </c>
      <c r="C6282" s="46">
        <v>0.74085901970437629</v>
      </c>
      <c r="D6282" s="46">
        <v>1.5184071790638536</v>
      </c>
      <c r="E6282" s="46">
        <v>0.9215403072453453</v>
      </c>
    </row>
    <row r="6283" spans="1:5" x14ac:dyDescent="0.35">
      <c r="A6283" s="47">
        <v>41274.638265274778</v>
      </c>
      <c r="B6283" s="46">
        <v>0.98897924561491435</v>
      </c>
      <c r="C6283" s="46">
        <v>1.1442319493443653</v>
      </c>
      <c r="D6283" s="46">
        <v>1.5181981292012268</v>
      </c>
      <c r="E6283" s="46">
        <v>0.92127040505614466</v>
      </c>
    </row>
    <row r="6284" spans="1:5" x14ac:dyDescent="0.35">
      <c r="A6284" s="47">
        <v>41279.625743034114</v>
      </c>
      <c r="B6284" s="46">
        <v>0.98902775925956876</v>
      </c>
      <c r="C6284" s="46">
        <v>1.3434625987589932</v>
      </c>
      <c r="D6284" s="46">
        <v>1.5179965014220973</v>
      </c>
      <c r="E6284" s="46">
        <v>0.92100956059414729</v>
      </c>
    </row>
    <row r="6285" spans="1:5" x14ac:dyDescent="0.35">
      <c r="A6285" s="47">
        <v>41281.880551182308</v>
      </c>
      <c r="B6285" s="46">
        <v>0.98904983111686084</v>
      </c>
      <c r="C6285" s="46">
        <v>0.89379510784275418</v>
      </c>
      <c r="D6285" s="46">
        <v>1.5179053910247609</v>
      </c>
      <c r="E6285" s="46">
        <v>0.92089152262785823</v>
      </c>
    </row>
    <row r="6286" spans="1:5" x14ac:dyDescent="0.35">
      <c r="A6286" s="47">
        <v>41286.036312604512</v>
      </c>
      <c r="B6286" s="46">
        <v>0.98909073822458482</v>
      </c>
      <c r="C6286" s="46">
        <v>0.48420204275847478</v>
      </c>
      <c r="D6286" s="46">
        <v>1.5177375407360745</v>
      </c>
      <c r="E6286" s="46">
        <v>0.9206737888142692</v>
      </c>
    </row>
    <row r="6287" spans="1:5" x14ac:dyDescent="0.35">
      <c r="A6287" s="47">
        <v>41289.392387994347</v>
      </c>
      <c r="B6287" s="46">
        <v>0.98912398883219865</v>
      </c>
      <c r="C6287" s="46">
        <v>0.78551472773944475</v>
      </c>
      <c r="D6287" s="46">
        <v>1.5176020579343781</v>
      </c>
      <c r="E6287" s="46">
        <v>0.92049778123057069</v>
      </c>
    </row>
    <row r="6288" spans="1:5" x14ac:dyDescent="0.35">
      <c r="A6288" s="47">
        <v>41292.307366776149</v>
      </c>
      <c r="B6288" s="46">
        <v>0.98915302540508143</v>
      </c>
      <c r="C6288" s="46">
        <v>-6.584419194847202E-2</v>
      </c>
      <c r="D6288" s="46">
        <v>1.5174844314921199</v>
      </c>
      <c r="E6288" s="46">
        <v>0.92034478230300254</v>
      </c>
    </row>
    <row r="6289" spans="1:5" x14ac:dyDescent="0.35">
      <c r="A6289" s="47">
        <v>41293.086479117075</v>
      </c>
      <c r="B6289" s="46">
        <v>0.9891608108712554</v>
      </c>
      <c r="C6289" s="46">
        <v>0.17363450457121843</v>
      </c>
      <c r="D6289" s="46">
        <v>1.5174530002253028</v>
      </c>
      <c r="E6289" s="46">
        <v>0.92030386935247299</v>
      </c>
    </row>
    <row r="6290" spans="1:5" x14ac:dyDescent="0.35">
      <c r="A6290" s="47">
        <v>41296.196932348204</v>
      </c>
      <c r="B6290" s="46">
        <v>0.98919199629671728</v>
      </c>
      <c r="C6290" s="46">
        <v>1.0888118356520149</v>
      </c>
      <c r="D6290" s="46">
        <v>1.5173275498403584</v>
      </c>
      <c r="E6290" s="46">
        <v>0.92014045028167746</v>
      </c>
    </row>
    <row r="6291" spans="1:5" x14ac:dyDescent="0.35">
      <c r="A6291" s="47">
        <v>41310.537206455039</v>
      </c>
      <c r="B6291" s="46">
        <v>0.98933791528934778</v>
      </c>
      <c r="C6291" s="46">
        <v>0.74009945284827516</v>
      </c>
      <c r="D6291" s="46">
        <v>1.5167498577172382</v>
      </c>
      <c r="E6291" s="46">
        <v>0.91938533797920263</v>
      </c>
    </row>
    <row r="6292" spans="1:5" x14ac:dyDescent="0.35">
      <c r="A6292" s="47">
        <v>41312.611810186427</v>
      </c>
      <c r="B6292" s="46">
        <v>0.98935931707071867</v>
      </c>
      <c r="C6292" s="46">
        <v>0.37136908294082005</v>
      </c>
      <c r="D6292" s="46">
        <v>1.5166663753658503</v>
      </c>
      <c r="E6292" s="46">
        <v>0.91927586645547432</v>
      </c>
    </row>
    <row r="6293" spans="1:5" x14ac:dyDescent="0.35">
      <c r="A6293" s="47">
        <v>41320.795884513987</v>
      </c>
      <c r="B6293" s="46">
        <v>0.98944446233532268</v>
      </c>
      <c r="C6293" s="46">
        <v>1.7386496662644912</v>
      </c>
      <c r="D6293" s="46">
        <v>1.5163372742972592</v>
      </c>
      <c r="E6293" s="46">
        <v>0.91884345024948255</v>
      </c>
    </row>
    <row r="6294" spans="1:5" x14ac:dyDescent="0.35">
      <c r="A6294" s="47">
        <v>41322.762224846483</v>
      </c>
      <c r="B6294" s="46">
        <v>0.98946509009708883</v>
      </c>
      <c r="C6294" s="46">
        <v>0.10600583043991474</v>
      </c>
      <c r="D6294" s="46">
        <v>1.5162582570949823</v>
      </c>
      <c r="E6294" s="46">
        <v>0.9187394224251163</v>
      </c>
    </row>
    <row r="6295" spans="1:5" x14ac:dyDescent="0.35">
      <c r="A6295" s="47">
        <v>41332.017233777049</v>
      </c>
      <c r="B6295" s="46">
        <v>0.98956306402316263</v>
      </c>
      <c r="C6295" s="46">
        <v>0.92099050981713226</v>
      </c>
      <c r="D6295" s="46">
        <v>1.5158866263768649</v>
      </c>
      <c r="E6295" s="46">
        <v>0.91824909973786706</v>
      </c>
    </row>
    <row r="6296" spans="1:5" x14ac:dyDescent="0.35">
      <c r="A6296" s="47">
        <v>41335.46685621643</v>
      </c>
      <c r="B6296" s="46">
        <v>0.98959995472718254</v>
      </c>
      <c r="C6296" s="46">
        <v>1.6036120725918757</v>
      </c>
      <c r="D6296" s="46">
        <v>1.51574822686993</v>
      </c>
      <c r="E6296" s="46">
        <v>0.91806604991768781</v>
      </c>
    </row>
    <row r="6297" spans="1:5" x14ac:dyDescent="0.35">
      <c r="A6297" s="47">
        <v>41371.579560915023</v>
      </c>
      <c r="B6297" s="46">
        <v>0.98999824202631648</v>
      </c>
      <c r="C6297" s="46">
        <v>0.23371552578559385</v>
      </c>
      <c r="D6297" s="46">
        <v>1.5143032389093851</v>
      </c>
      <c r="E6297" s="46">
        <v>0.91614035226791646</v>
      </c>
    </row>
    <row r="6298" spans="1:5" x14ac:dyDescent="0.35">
      <c r="A6298" s="47">
        <v>41383.09461087767</v>
      </c>
      <c r="B6298" s="46">
        <v>0.99012985928764763</v>
      </c>
      <c r="C6298" s="46">
        <v>0.97978410415662243</v>
      </c>
      <c r="D6298" s="46">
        <v>1.5138439645440367</v>
      </c>
      <c r="E6298" s="46">
        <v>0.91552273344078849</v>
      </c>
    </row>
    <row r="6299" spans="1:5" x14ac:dyDescent="0.35">
      <c r="A6299" s="47">
        <v>41385.80042179265</v>
      </c>
      <c r="B6299" s="46">
        <v>0.99016110904399557</v>
      </c>
      <c r="C6299" s="46">
        <v>-1.0206224994682156</v>
      </c>
      <c r="D6299" s="46">
        <v>1.5137361478633724</v>
      </c>
      <c r="E6299" s="46">
        <v>0.91537735614460747</v>
      </c>
    </row>
    <row r="6300" spans="1:5" x14ac:dyDescent="0.35">
      <c r="A6300" s="47">
        <v>41388.290240900213</v>
      </c>
      <c r="B6300" s="46">
        <v>0.99018997244058016</v>
      </c>
      <c r="C6300" s="46">
        <v>-0.89230694409908606</v>
      </c>
      <c r="D6300" s="46">
        <v>1.5136369725491414</v>
      </c>
      <c r="E6300" s="46">
        <v>0.91524350017582645</v>
      </c>
    </row>
    <row r="6301" spans="1:5" x14ac:dyDescent="0.35">
      <c r="A6301" s="47">
        <v>41388.639742738858</v>
      </c>
      <c r="B6301" s="46">
        <v>0.99019403235633052</v>
      </c>
      <c r="C6301" s="46">
        <v>0.41982375182889609</v>
      </c>
      <c r="D6301" s="46">
        <v>1.5136230537496196</v>
      </c>
      <c r="E6301" s="46">
        <v>0.91522470410069701</v>
      </c>
    </row>
    <row r="6302" spans="1:5" x14ac:dyDescent="0.35">
      <c r="A6302" s="47">
        <v>41407.130876534458</v>
      </c>
      <c r="B6302" s="46">
        <v>0.99041173534472315</v>
      </c>
      <c r="C6302" s="46">
        <v>1.2851968701087291</v>
      </c>
      <c r="D6302" s="46">
        <v>1.5128875891831213</v>
      </c>
      <c r="E6302" s="46">
        <v>0.91422802241382606</v>
      </c>
    </row>
    <row r="6303" spans="1:5" x14ac:dyDescent="0.35">
      <c r="A6303" s="47">
        <v>41409.083467775585</v>
      </c>
      <c r="B6303" s="46">
        <v>0.99043505600488668</v>
      </c>
      <c r="C6303" s="46">
        <v>0.4206040569765257</v>
      </c>
      <c r="D6303" s="46">
        <v>1.5128100345540256</v>
      </c>
      <c r="E6303" s="46">
        <v>0.91412252160077268</v>
      </c>
    </row>
    <row r="6304" spans="1:5" x14ac:dyDescent="0.35">
      <c r="A6304" s="47">
        <v>41411.682126114487</v>
      </c>
      <c r="B6304" s="46">
        <v>0.99046619107997047</v>
      </c>
      <c r="C6304" s="46">
        <v>0.12714520289978104</v>
      </c>
      <c r="D6304" s="46">
        <v>1.51270685075017</v>
      </c>
      <c r="E6304" s="46">
        <v>0.91398203776192366</v>
      </c>
    </row>
    <row r="6305" spans="1:5" x14ac:dyDescent="0.35">
      <c r="A6305" s="47">
        <v>41412.863553142481</v>
      </c>
      <c r="B6305" s="46">
        <v>0.99048038304570141</v>
      </c>
      <c r="C6305" s="46">
        <v>0.82901854313193191</v>
      </c>
      <c r="D6305" s="46">
        <v>1.5126599523632385</v>
      </c>
      <c r="E6305" s="46">
        <v>0.91391814126379323</v>
      </c>
    </row>
    <row r="6306" spans="1:5" x14ac:dyDescent="0.35">
      <c r="A6306" s="47">
        <v>41418.210908107292</v>
      </c>
      <c r="B6306" s="46">
        <v>0.99054490774658011</v>
      </c>
      <c r="C6306" s="46">
        <v>0.51945961407302566</v>
      </c>
      <c r="D6306" s="46">
        <v>1.512447775673843</v>
      </c>
      <c r="E6306" s="46">
        <v>0.91362871251175792</v>
      </c>
    </row>
    <row r="6307" spans="1:5" x14ac:dyDescent="0.35">
      <c r="A6307" s="47">
        <v>41418.474644829032</v>
      </c>
      <c r="B6307" s="46">
        <v>0.99054810241997426</v>
      </c>
      <c r="C6307" s="46">
        <v>0.63397337633062101</v>
      </c>
      <c r="D6307" s="46">
        <v>1.5124373148979411</v>
      </c>
      <c r="E6307" s="46">
        <v>0.91361442822868399</v>
      </c>
    </row>
    <row r="6308" spans="1:5" x14ac:dyDescent="0.35">
      <c r="A6308" s="47">
        <v>41420.921253205226</v>
      </c>
      <c r="B6308" s="46">
        <v>0.99057779332695584</v>
      </c>
      <c r="C6308" s="46">
        <v>1.273271107961782</v>
      </c>
      <c r="D6308" s="46">
        <v>1.5123402911900463</v>
      </c>
      <c r="E6308" s="46">
        <v>0.91348187516349466</v>
      </c>
    </row>
    <row r="6309" spans="1:5" x14ac:dyDescent="0.35">
      <c r="A6309" s="47">
        <v>41426.676680659017</v>
      </c>
      <c r="B6309" s="46">
        <v>0.99064802869845481</v>
      </c>
      <c r="C6309" s="46">
        <v>1.6868036822237142</v>
      </c>
      <c r="D6309" s="46">
        <v>1.5121121786333236</v>
      </c>
      <c r="E6309" s="46">
        <v>0.91316975777168119</v>
      </c>
    </row>
    <row r="6310" spans="1:5" x14ac:dyDescent="0.35">
      <c r="A6310" s="47">
        <v>41429.076952993062</v>
      </c>
      <c r="B6310" s="46">
        <v>0.99067748162589697</v>
      </c>
      <c r="C6310" s="46">
        <v>1.8172425085127841E-2</v>
      </c>
      <c r="D6310" s="46">
        <v>1.5120170981010292</v>
      </c>
      <c r="E6310" s="46">
        <v>0.91303946738186936</v>
      </c>
    </row>
    <row r="6311" spans="1:5" x14ac:dyDescent="0.35">
      <c r="A6311" s="47">
        <v>41431.416710477206</v>
      </c>
      <c r="B6311" s="46">
        <v>0.99070628345562262</v>
      </c>
      <c r="C6311" s="46" t="s">
        <v>159</v>
      </c>
      <c r="D6311" s="46">
        <v>1.5119244445422353</v>
      </c>
      <c r="E6311" s="46">
        <v>0.91291239206862851</v>
      </c>
    </row>
    <row r="6312" spans="1:5" x14ac:dyDescent="0.35">
      <c r="A6312" s="47">
        <v>41435.315974486606</v>
      </c>
      <c r="B6312" s="46">
        <v>0.99075448285694923</v>
      </c>
      <c r="C6312" s="46">
        <v>1.2072134685252367</v>
      </c>
      <c r="D6312" s="46">
        <v>1.5117701005186455</v>
      </c>
      <c r="E6312" s="46">
        <v>0.91270046513606717</v>
      </c>
    </row>
    <row r="6313" spans="1:5" x14ac:dyDescent="0.35">
      <c r="A6313" s="47">
        <v>41447.236773096563</v>
      </c>
      <c r="B6313" s="46">
        <v>0.99090338845396808</v>
      </c>
      <c r="C6313" s="46">
        <v>0.74436421009451692</v>
      </c>
      <c r="D6313" s="46">
        <v>1.5112987482993234</v>
      </c>
      <c r="E6313" s="46">
        <v>0.91205138380564466</v>
      </c>
    </row>
    <row r="6314" spans="1:5" x14ac:dyDescent="0.35">
      <c r="A6314" s="47">
        <v>41450.611721179848</v>
      </c>
      <c r="B6314" s="46">
        <v>0.99094596937667889</v>
      </c>
      <c r="C6314" s="46">
        <v>1.904681705839617</v>
      </c>
      <c r="D6314" s="46">
        <v>1.5111654405226782</v>
      </c>
      <c r="E6314" s="46">
        <v>0.91186729783769904</v>
      </c>
    </row>
    <row r="6315" spans="1:5" x14ac:dyDescent="0.35">
      <c r="A6315" s="47">
        <v>41459.62663581458</v>
      </c>
      <c r="B6315" s="46">
        <v>0.99106062262212147</v>
      </c>
      <c r="C6315" s="46">
        <v>0.84554339278297697</v>
      </c>
      <c r="D6315" s="46">
        <v>1.5108096586291053</v>
      </c>
      <c r="E6315" s="46">
        <v>0.91137488795782773</v>
      </c>
    </row>
    <row r="6316" spans="1:5" x14ac:dyDescent="0.35">
      <c r="A6316" s="47">
        <v>41467.58961942837</v>
      </c>
      <c r="B6316" s="46">
        <v>0.99116300136030977</v>
      </c>
      <c r="C6316" s="46">
        <v>0.64183758104305877</v>
      </c>
      <c r="D6316" s="46">
        <v>1.5104957552651455</v>
      </c>
      <c r="E6316" s="46">
        <v>0.91093910102713194</v>
      </c>
    </row>
    <row r="6317" spans="1:5" x14ac:dyDescent="0.35">
      <c r="A6317" s="47">
        <v>41467.881599049404</v>
      </c>
      <c r="B6317" s="46">
        <v>0.99116677494125005</v>
      </c>
      <c r="C6317" s="46">
        <v>1.5027572210940532</v>
      </c>
      <c r="D6317" s="46">
        <v>1.5104842518064856</v>
      </c>
      <c r="E6317" s="46">
        <v>0.91092310713773472</v>
      </c>
    </row>
    <row r="6318" spans="1:5" x14ac:dyDescent="0.35">
      <c r="A6318" s="47">
        <v>41472.524411332895</v>
      </c>
      <c r="B6318" s="46">
        <v>0.99122696573386537</v>
      </c>
      <c r="C6318" s="46">
        <v>0.98236021224360481</v>
      </c>
      <c r="D6318" s="46">
        <v>1.5103013950654083</v>
      </c>
      <c r="E6318" s="46">
        <v>0.91066864516718071</v>
      </c>
    </row>
    <row r="6319" spans="1:5" x14ac:dyDescent="0.35">
      <c r="A6319" s="47">
        <v>41472.843538349101</v>
      </c>
      <c r="B6319" s="46">
        <v>0.99123111587401358</v>
      </c>
      <c r="C6319" s="46">
        <v>1.1933739232937057</v>
      </c>
      <c r="D6319" s="46">
        <v>1.5102888305270004</v>
      </c>
      <c r="E6319" s="46">
        <v>0.9106511448274458</v>
      </c>
    </row>
    <row r="6320" spans="1:5" x14ac:dyDescent="0.35">
      <c r="A6320" s="47">
        <v>41475.521115346441</v>
      </c>
      <c r="B6320" s="46">
        <v>0.9912660020952242</v>
      </c>
      <c r="C6320" s="46">
        <v>0.76208146483285333</v>
      </c>
      <c r="D6320" s="46">
        <v>1.5101834315940081</v>
      </c>
      <c r="E6320" s="46">
        <v>0.91050426226975545</v>
      </c>
    </row>
    <row r="6321" spans="1:5" x14ac:dyDescent="0.35">
      <c r="A6321" s="47">
        <v>41476.100476289088</v>
      </c>
      <c r="B6321" s="46">
        <v>0.99127356593752536</v>
      </c>
      <c r="C6321" s="46">
        <v>0.7148424076073967</v>
      </c>
      <c r="D6321" s="46">
        <v>1.5101606309549063</v>
      </c>
      <c r="E6321" s="46">
        <v>0.91047246899410106</v>
      </c>
    </row>
    <row r="6322" spans="1:5" x14ac:dyDescent="0.35">
      <c r="A6322" s="47">
        <v>41478.516716724975</v>
      </c>
      <c r="B6322" s="46">
        <v>0.99130516992660167</v>
      </c>
      <c r="C6322" s="46">
        <v>0.69294150031977697</v>
      </c>
      <c r="D6322" s="46">
        <v>1.5100655596963235</v>
      </c>
      <c r="E6322" s="46">
        <v>0.91033983002597685</v>
      </c>
    </row>
    <row r="6323" spans="1:5" x14ac:dyDescent="0.35">
      <c r="A6323" s="47">
        <v>41478.992855846402</v>
      </c>
      <c r="B6323" s="46">
        <v>0.99131140892030645</v>
      </c>
      <c r="C6323" s="46">
        <v>-7.9612019467190098E-2</v>
      </c>
      <c r="D6323" s="46">
        <v>1.5100468288545421</v>
      </c>
      <c r="E6323" s="46">
        <v>0.91031368406307545</v>
      </c>
    </row>
    <row r="6324" spans="1:5" x14ac:dyDescent="0.35">
      <c r="A6324" s="47">
        <v>41482.037679970774</v>
      </c>
      <c r="B6324" s="46">
        <v>0.99135139313858633</v>
      </c>
      <c r="C6324" s="46">
        <v>0.91795662440954384</v>
      </c>
      <c r="D6324" s="46">
        <v>1.5099270772486826</v>
      </c>
      <c r="E6324" s="46">
        <v>0.91014641990487655</v>
      </c>
    </row>
    <row r="6325" spans="1:5" x14ac:dyDescent="0.35">
      <c r="A6325" s="47">
        <v>41492.787012839777</v>
      </c>
      <c r="B6325" s="46">
        <v>0.99149375300814258</v>
      </c>
      <c r="C6325" s="46">
        <v>1.1562947470749929</v>
      </c>
      <c r="D6325" s="46">
        <v>1.5095047083703355</v>
      </c>
      <c r="E6325" s="46">
        <v>0.90955501452727561</v>
      </c>
    </row>
    <row r="6326" spans="1:5" x14ac:dyDescent="0.35">
      <c r="A6326" s="47">
        <v>41493.082145694432</v>
      </c>
      <c r="B6326" s="46">
        <v>0.99149768799277405</v>
      </c>
      <c r="C6326" s="46">
        <v>0.97665267375759424</v>
      </c>
      <c r="D6326" s="46">
        <v>1.5094931205833326</v>
      </c>
      <c r="E6326" s="46">
        <v>0.90953875716884758</v>
      </c>
    </row>
    <row r="6327" spans="1:5" x14ac:dyDescent="0.35">
      <c r="A6327" s="47">
        <v>41496.005095213775</v>
      </c>
      <c r="B6327" s="46">
        <v>0.99153673542484466</v>
      </c>
      <c r="C6327" s="46">
        <v>0.3502726210383944</v>
      </c>
      <c r="D6327" s="46">
        <v>1.5093783821736815</v>
      </c>
      <c r="E6327" s="46">
        <v>0.90937768992769741</v>
      </c>
    </row>
    <row r="6328" spans="1:5" x14ac:dyDescent="0.35">
      <c r="A6328" s="47">
        <v>41496.320135794769</v>
      </c>
      <c r="B6328" s="46">
        <v>0.99154095225967598</v>
      </c>
      <c r="C6328" s="46">
        <v>1.0021220557134614</v>
      </c>
      <c r="D6328" s="46">
        <v>1.5093660182028705</v>
      </c>
      <c r="E6328" s="46">
        <v>0.90936032365280717</v>
      </c>
    </row>
    <row r="6329" spans="1:5" x14ac:dyDescent="0.35">
      <c r="A6329" s="47">
        <v>41499.940586695637</v>
      </c>
      <c r="B6329" s="46">
        <v>0.99158952711917658</v>
      </c>
      <c r="C6329" s="46">
        <v>1.7064476986181631</v>
      </c>
      <c r="D6329" s="46">
        <v>1.5092239694609464</v>
      </c>
      <c r="E6329" s="46">
        <v>0.90916066414528462</v>
      </c>
    </row>
    <row r="6330" spans="1:5" x14ac:dyDescent="0.35">
      <c r="A6330" s="47">
        <v>41515.592017691975</v>
      </c>
      <c r="B6330" s="46">
        <v>0.99180194712441883</v>
      </c>
      <c r="C6330" s="46">
        <v>0.77026637951973509</v>
      </c>
      <c r="D6330" s="46">
        <v>1.5086106922159701</v>
      </c>
      <c r="E6330" s="46">
        <v>0.90829570998492359</v>
      </c>
    </row>
    <row r="6331" spans="1:5" x14ac:dyDescent="0.35">
      <c r="A6331" s="47">
        <v>41528.931021095479</v>
      </c>
      <c r="B6331" s="46">
        <v>0.99198608463187798</v>
      </c>
      <c r="C6331" s="46">
        <v>0.37424511292645235</v>
      </c>
      <c r="D6331" s="46">
        <v>1.5080890593770593</v>
      </c>
      <c r="E6331" s="46">
        <v>0.90755623892327131</v>
      </c>
    </row>
    <row r="6332" spans="1:5" x14ac:dyDescent="0.35">
      <c r="A6332" s="47">
        <v>41537.26797351495</v>
      </c>
      <c r="B6332" s="46">
        <v>0.9921026150990695</v>
      </c>
      <c r="C6332" s="46">
        <v>0.12732014702594441</v>
      </c>
      <c r="D6332" s="46">
        <v>1.5077635194788606</v>
      </c>
      <c r="E6332" s="46">
        <v>0.90709299417629652</v>
      </c>
    </row>
    <row r="6333" spans="1:5" x14ac:dyDescent="0.35">
      <c r="A6333" s="47">
        <v>41543.348797375678</v>
      </c>
      <c r="B6333" s="46">
        <v>0.99218830850355244</v>
      </c>
      <c r="C6333" s="46">
        <v>1.5804589300089544</v>
      </c>
      <c r="D6333" s="46">
        <v>1.5075263109904145</v>
      </c>
      <c r="E6333" s="46">
        <v>0.90675459507342948</v>
      </c>
    </row>
    <row r="6334" spans="1:5" x14ac:dyDescent="0.35">
      <c r="A6334" s="47">
        <v>41546.334217147945</v>
      </c>
      <c r="B6334" s="46">
        <v>0.99223059536239344</v>
      </c>
      <c r="C6334" s="46">
        <v>-0.63505748815140262</v>
      </c>
      <c r="D6334" s="46">
        <v>1.5074099243189985</v>
      </c>
      <c r="E6334" s="46">
        <v>0.90658829691563037</v>
      </c>
    </row>
    <row r="6335" spans="1:5" x14ac:dyDescent="0.35">
      <c r="A6335" s="47">
        <v>41547.013717093432</v>
      </c>
      <c r="B6335" s="46">
        <v>0.99224023988414711</v>
      </c>
      <c r="C6335" s="46">
        <v>0.55815382854336182</v>
      </c>
      <c r="D6335" s="46">
        <v>1.5073834406523337</v>
      </c>
      <c r="E6335" s="46">
        <v>0.90655043183674766</v>
      </c>
    </row>
    <row r="6336" spans="1:5" x14ac:dyDescent="0.35">
      <c r="A6336" s="47">
        <v>41548.680198889146</v>
      </c>
      <c r="B6336" s="46">
        <v>0.99226392421151322</v>
      </c>
      <c r="C6336" s="46">
        <v>1.2935217341057514</v>
      </c>
      <c r="D6336" s="46">
        <v>1.5073184995912852</v>
      </c>
      <c r="E6336" s="46">
        <v>0.90645754439124349</v>
      </c>
    </row>
    <row r="6337" spans="1:5" x14ac:dyDescent="0.35">
      <c r="A6337" s="47">
        <v>41561.163847915283</v>
      </c>
      <c r="B6337" s="46">
        <v>0.99244274334584803</v>
      </c>
      <c r="C6337" s="46">
        <v>1.6962838408946412</v>
      </c>
      <c r="D6337" s="46">
        <v>1.5068324968305924</v>
      </c>
      <c r="E6337" s="46">
        <v>0.90576069191159725</v>
      </c>
    </row>
    <row r="6338" spans="1:5" x14ac:dyDescent="0.35">
      <c r="A6338" s="47">
        <v>41561.952360182906</v>
      </c>
      <c r="B6338" s="46">
        <v>0.99245412097372143</v>
      </c>
      <c r="C6338" s="46">
        <v>0.60954200783789325</v>
      </c>
      <c r="D6338" s="46">
        <v>1.5068018271032326</v>
      </c>
      <c r="E6338" s="46">
        <v>0.90571661532427239</v>
      </c>
    </row>
    <row r="6339" spans="1:5" x14ac:dyDescent="0.35">
      <c r="A6339" s="47">
        <v>41562.743220402976</v>
      </c>
      <c r="B6339" s="46">
        <v>0.99246554234380646</v>
      </c>
      <c r="C6339" s="46">
        <v>0.90198400516592336</v>
      </c>
      <c r="D6339" s="46">
        <v>1.50677106938676</v>
      </c>
      <c r="E6339" s="46">
        <v>0.90567240024635109</v>
      </c>
    </row>
    <row r="6340" spans="1:5" x14ac:dyDescent="0.35">
      <c r="A6340" s="47">
        <v>41563.341149767191</v>
      </c>
      <c r="B6340" s="46">
        <v>0.99247418401890075</v>
      </c>
      <c r="C6340" s="46">
        <v>-0.9215671481878962</v>
      </c>
      <c r="D6340" s="46">
        <v>1.5067478172526847</v>
      </c>
      <c r="E6340" s="46">
        <v>0.90563896665137489</v>
      </c>
    </row>
    <row r="6341" spans="1:5" x14ac:dyDescent="0.35">
      <c r="A6341" s="47">
        <v>41565.207612684782</v>
      </c>
      <c r="B6341" s="46">
        <v>0.9925011956882942</v>
      </c>
      <c r="C6341" s="46">
        <v>0.70466236922561709</v>
      </c>
      <c r="D6341" s="46">
        <v>1.5066752469733444</v>
      </c>
      <c r="E6341" s="46">
        <v>0.90553457556351713</v>
      </c>
    </row>
    <row r="6342" spans="1:5" x14ac:dyDescent="0.35">
      <c r="A6342" s="47">
        <v>41575.669540608185</v>
      </c>
      <c r="B6342" s="46">
        <v>0.99265361831424248</v>
      </c>
      <c r="C6342" s="46">
        <v>0.81995694725269797</v>
      </c>
      <c r="D6342" s="46">
        <v>1.5062688192519487</v>
      </c>
      <c r="E6342" s="46">
        <v>0.90494869588094629</v>
      </c>
    </row>
    <row r="6343" spans="1:5" x14ac:dyDescent="0.35">
      <c r="A6343" s="47">
        <v>41588.817256798669</v>
      </c>
      <c r="B6343" s="46">
        <v>0.99284761008682509</v>
      </c>
      <c r="C6343" s="46">
        <v>-0.23432099525362293</v>
      </c>
      <c r="D6343" s="46">
        <v>1.5057588817448195</v>
      </c>
      <c r="E6343" s="46">
        <v>0.90421062559736642</v>
      </c>
    </row>
    <row r="6344" spans="1:5" x14ac:dyDescent="0.35">
      <c r="A6344" s="47">
        <v>41591.302169962233</v>
      </c>
      <c r="B6344" s="46">
        <v>0.99288457880863623</v>
      </c>
      <c r="C6344" s="46">
        <v>0.78607829300312293</v>
      </c>
      <c r="D6344" s="46">
        <v>1.5056626073789308</v>
      </c>
      <c r="E6344" s="46">
        <v>0.90407090866850581</v>
      </c>
    </row>
    <row r="6345" spans="1:5" x14ac:dyDescent="0.35">
      <c r="A6345" s="47">
        <v>41594.015481370072</v>
      </c>
      <c r="B6345" s="46">
        <v>0.99292505575222711</v>
      </c>
      <c r="C6345" s="46">
        <v>2.563911220781101</v>
      </c>
      <c r="D6345" s="46">
        <v>1.5055575216646016</v>
      </c>
      <c r="E6345" s="46">
        <v>0.90391826953738741</v>
      </c>
    </row>
    <row r="6346" spans="1:5" x14ac:dyDescent="0.35">
      <c r="A6346" s="47">
        <v>41597.773470658969</v>
      </c>
      <c r="B6346" s="46">
        <v>0.99298130706448595</v>
      </c>
      <c r="C6346" s="46">
        <v>0.95635522750421309</v>
      </c>
      <c r="D6346" s="46">
        <v>1.5054120407373106</v>
      </c>
      <c r="E6346" s="46">
        <v>0.90370672323510426</v>
      </c>
    </row>
    <row r="6347" spans="1:5" x14ac:dyDescent="0.35">
      <c r="A6347" s="47">
        <v>41599.814507898038</v>
      </c>
      <c r="B6347" s="46">
        <v>0.99301195061072023</v>
      </c>
      <c r="C6347" s="46">
        <v>1.6714980589769945</v>
      </c>
      <c r="D6347" s="46">
        <v>1.5053330587620091</v>
      </c>
      <c r="E6347" s="46">
        <v>0.90359176121363538</v>
      </c>
    </row>
    <row r="6348" spans="1:5" x14ac:dyDescent="0.35">
      <c r="A6348" s="47">
        <v>41601.273438412049</v>
      </c>
      <c r="B6348" s="46">
        <v>0.99303389438752043</v>
      </c>
      <c r="C6348" s="46">
        <v>0.79888938980059443</v>
      </c>
      <c r="D6348" s="46">
        <v>1.505276616168693</v>
      </c>
      <c r="E6348" s="46">
        <v>0.90350955762172958</v>
      </c>
    </row>
    <row r="6349" spans="1:5" x14ac:dyDescent="0.35">
      <c r="A6349" s="47">
        <v>41604.0049918648</v>
      </c>
      <c r="B6349" s="46">
        <v>0.99307506887542885</v>
      </c>
      <c r="C6349" s="46">
        <v>0.50445831081238346</v>
      </c>
      <c r="D6349" s="46">
        <v>1.5051709692908082</v>
      </c>
      <c r="E6349" s="46">
        <v>0.90335558325494358</v>
      </c>
    </row>
    <row r="6350" spans="1:5" x14ac:dyDescent="0.35">
      <c r="A6350" s="47">
        <v>41620.450221326173</v>
      </c>
      <c r="B6350" s="46">
        <v>0.99332541004843233</v>
      </c>
      <c r="C6350" s="46">
        <v>0.90393974849596326</v>
      </c>
      <c r="D6350" s="46">
        <v>1.5045357658471206</v>
      </c>
      <c r="E6350" s="46">
        <v>0.90242681091305632</v>
      </c>
    </row>
    <row r="6351" spans="1:5" x14ac:dyDescent="0.35">
      <c r="A6351" s="47">
        <v>41623.637081051478</v>
      </c>
      <c r="B6351" s="46">
        <v>0.99337440784774578</v>
      </c>
      <c r="C6351" s="46">
        <v>1.0521694824193739</v>
      </c>
      <c r="D6351" s="46">
        <v>1.5044128387519737</v>
      </c>
      <c r="E6351" s="46">
        <v>0.90224647724014539</v>
      </c>
    </row>
    <row r="6352" spans="1:5" x14ac:dyDescent="0.35">
      <c r="A6352" s="47">
        <v>41628.346820595478</v>
      </c>
      <c r="B6352" s="46">
        <v>0.9934471074204555</v>
      </c>
      <c r="C6352" s="46">
        <v>0.80214389473398651</v>
      </c>
      <c r="D6352" s="46">
        <v>1.5042312684413586</v>
      </c>
      <c r="E6352" s="46">
        <v>0.90197976177749972</v>
      </c>
    </row>
    <row r="6353" spans="1:5" x14ac:dyDescent="0.35">
      <c r="A6353" s="47">
        <v>41629.419973397657</v>
      </c>
      <c r="B6353" s="46">
        <v>0.99346372055276155</v>
      </c>
      <c r="C6353" s="46">
        <v>0.97165878443159492</v>
      </c>
      <c r="D6353" s="46">
        <v>1.5041899126728366</v>
      </c>
      <c r="E6353" s="46">
        <v>0.90191895397397992</v>
      </c>
    </row>
    <row r="6354" spans="1:5" x14ac:dyDescent="0.35">
      <c r="A6354" s="47">
        <v>41631.730633561914</v>
      </c>
      <c r="B6354" s="46">
        <v>0.99349955147887103</v>
      </c>
      <c r="C6354" s="46">
        <v>0.82461748623410269</v>
      </c>
      <c r="D6354" s="46">
        <v>1.5041008882595674</v>
      </c>
      <c r="E6354" s="46">
        <v>0.90178798219883893</v>
      </c>
    </row>
    <row r="6355" spans="1:5" x14ac:dyDescent="0.35">
      <c r="A6355" s="47">
        <v>41634.73007889279</v>
      </c>
      <c r="B6355" s="46">
        <v>0.99354618608265055</v>
      </c>
      <c r="C6355" s="46" t="s">
        <v>159</v>
      </c>
      <c r="D6355" s="46">
        <v>1.5039853689190472</v>
      </c>
      <c r="E6355" s="46">
        <v>0.90161788076882521</v>
      </c>
    </row>
    <row r="6356" spans="1:5" x14ac:dyDescent="0.35">
      <c r="A6356" s="47">
        <v>41636.315127012611</v>
      </c>
      <c r="B6356" s="46">
        <v>0.99357088599797383</v>
      </c>
      <c r="C6356" s="46">
        <v>0.87297831416797145</v>
      </c>
      <c r="D6356" s="46">
        <v>1.5039243423933242</v>
      </c>
      <c r="E6356" s="46">
        <v>0.90152795096345339</v>
      </c>
    </row>
    <row r="6357" spans="1:5" x14ac:dyDescent="0.35">
      <c r="A6357" s="47">
        <v>41639.072974493902</v>
      </c>
      <c r="B6357" s="46">
        <v>0.99361395394283103</v>
      </c>
      <c r="C6357" s="46">
        <v>1.3724696796890257</v>
      </c>
      <c r="D6357" s="46">
        <v>1.5038181933437718</v>
      </c>
      <c r="E6357" s="46">
        <v>0.90137141467905479</v>
      </c>
    </row>
    <row r="6358" spans="1:5" x14ac:dyDescent="0.35">
      <c r="A6358" s="47">
        <v>41648.451039538937</v>
      </c>
      <c r="B6358" s="46">
        <v>0.99376128146314557</v>
      </c>
      <c r="C6358" s="46">
        <v>0.30578935396936568</v>
      </c>
      <c r="D6358" s="46">
        <v>1.5034575359885511</v>
      </c>
      <c r="E6358" s="46">
        <v>0.90083848608186745</v>
      </c>
    </row>
    <row r="6359" spans="1:5" x14ac:dyDescent="0.35">
      <c r="A6359" s="47">
        <v>41649.193414741283</v>
      </c>
      <c r="B6359" s="46">
        <v>0.99377300169946747</v>
      </c>
      <c r="C6359" s="46">
        <v>1.1381812327402985</v>
      </c>
      <c r="D6359" s="46">
        <v>1.503429006036763</v>
      </c>
      <c r="E6359" s="46">
        <v>0.90079625777200512</v>
      </c>
    </row>
    <row r="6360" spans="1:5" x14ac:dyDescent="0.35">
      <c r="A6360" s="47">
        <v>41662.052351554303</v>
      </c>
      <c r="B6360" s="46">
        <v>0.99397735093772333</v>
      </c>
      <c r="C6360" s="46" t="s">
        <v>159</v>
      </c>
      <c r="D6360" s="46">
        <v>1.5029352937248099</v>
      </c>
      <c r="E6360" s="46">
        <v>0.90006385130936351</v>
      </c>
    </row>
    <row r="6361" spans="1:5" x14ac:dyDescent="0.35">
      <c r="A6361" s="47">
        <v>41662.848400277493</v>
      </c>
      <c r="B6361" s="46">
        <v>0.99399008451652615</v>
      </c>
      <c r="C6361" s="46">
        <v>-0.37552024600734368</v>
      </c>
      <c r="D6361" s="46">
        <v>1.5029047587217892</v>
      </c>
      <c r="E6361" s="46">
        <v>0.90001845157945948</v>
      </c>
    </row>
    <row r="6362" spans="1:5" x14ac:dyDescent="0.35">
      <c r="A6362" s="47">
        <v>41666.369813332414</v>
      </c>
      <c r="B6362" s="46">
        <v>0.9940465289399163</v>
      </c>
      <c r="C6362" s="46">
        <v>0.5430198040271339</v>
      </c>
      <c r="D6362" s="46">
        <v>1.5027697240076114</v>
      </c>
      <c r="E6362" s="46">
        <v>0.89981753819853205</v>
      </c>
    </row>
    <row r="6363" spans="1:5" x14ac:dyDescent="0.35">
      <c r="A6363" s="47">
        <v>41667.736085409873</v>
      </c>
      <c r="B6363" s="46">
        <v>0.99406847970216994</v>
      </c>
      <c r="C6363" s="46">
        <v>-1.0787243528831425E-2</v>
      </c>
      <c r="D6363" s="46">
        <v>1.5027173496617001</v>
      </c>
      <c r="E6363" s="46">
        <v>0.89973954970085979</v>
      </c>
    </row>
    <row r="6364" spans="1:5" x14ac:dyDescent="0.35">
      <c r="A6364" s="47">
        <v>41669.131387847119</v>
      </c>
      <c r="B6364" s="46">
        <v>0.99409092622328887</v>
      </c>
      <c r="C6364" s="46" t="s">
        <v>159</v>
      </c>
      <c r="D6364" s="46">
        <v>1.5026638727053681</v>
      </c>
      <c r="E6364" s="46">
        <v>0.89965988327335267</v>
      </c>
    </row>
    <row r="6365" spans="1:5" x14ac:dyDescent="0.35">
      <c r="A6365" s="47">
        <v>41669.497643217976</v>
      </c>
      <c r="B6365" s="46">
        <v>0.99409682316268111</v>
      </c>
      <c r="C6365" s="46">
        <v>1.0385163350817628</v>
      </c>
      <c r="D6365" s="46">
        <v>1.502649837159016</v>
      </c>
      <c r="E6365" s="46">
        <v>0.89963896800670562</v>
      </c>
    </row>
    <row r="6366" spans="1:5" x14ac:dyDescent="0.35">
      <c r="A6366" s="47">
        <v>41677.536555076695</v>
      </c>
      <c r="B6366" s="46">
        <v>0.99422676858313941</v>
      </c>
      <c r="C6366" s="46">
        <v>1.2832766424587527</v>
      </c>
      <c r="D6366" s="46">
        <v>1.5023419513859768</v>
      </c>
      <c r="E6366" s="46">
        <v>0.89917953599350864</v>
      </c>
    </row>
    <row r="6367" spans="1:5" x14ac:dyDescent="0.35">
      <c r="A6367" s="47">
        <v>41678.521956612378</v>
      </c>
      <c r="B6367" s="46">
        <v>0.99424276472401252</v>
      </c>
      <c r="C6367" s="46">
        <v>1.3273317598145207</v>
      </c>
      <c r="D6367" s="46">
        <v>1.5023042346700486</v>
      </c>
      <c r="E6367" s="46">
        <v>0.8991231714374166</v>
      </c>
    </row>
    <row r="6368" spans="1:5" x14ac:dyDescent="0.35">
      <c r="A6368" s="47">
        <v>41683.566299433893</v>
      </c>
      <c r="B6368" s="46">
        <v>0.99432488086698212</v>
      </c>
      <c r="C6368" s="46">
        <v>1.2518830019907945</v>
      </c>
      <c r="D6368" s="46">
        <v>1.5021112407493264</v>
      </c>
      <c r="E6368" s="46">
        <v>0.89883447398598515</v>
      </c>
    </row>
    <row r="6369" spans="1:5" x14ac:dyDescent="0.35">
      <c r="A6369" s="47">
        <v>41686.843184726342</v>
      </c>
      <c r="B6369" s="46">
        <v>0.99437843143691251</v>
      </c>
      <c r="C6369" s="46">
        <v>1.332410809601603</v>
      </c>
      <c r="D6369" s="46">
        <v>1.5019859411805117</v>
      </c>
      <c r="E6369" s="46">
        <v>0.89864678558205913</v>
      </c>
    </row>
    <row r="6370" spans="1:5" x14ac:dyDescent="0.35">
      <c r="A6370" s="47">
        <v>41688.084017019944</v>
      </c>
      <c r="B6370" s="46">
        <v>0.99439875143831125</v>
      </c>
      <c r="C6370" s="46">
        <v>1.2920551947052772</v>
      </c>
      <c r="D6370" s="46">
        <v>1.5019385098528897</v>
      </c>
      <c r="E6370" s="46">
        <v>0.89857568515676856</v>
      </c>
    </row>
    <row r="6371" spans="1:5" x14ac:dyDescent="0.35">
      <c r="A6371" s="47">
        <v>41695.812553204327</v>
      </c>
      <c r="B6371" s="46">
        <v>0.99452583870443978</v>
      </c>
      <c r="C6371" s="46">
        <v>0.92124958907602306</v>
      </c>
      <c r="D6371" s="46">
        <v>1.5016432672169719</v>
      </c>
      <c r="E6371" s="46">
        <v>0.89813246628301213</v>
      </c>
    </row>
    <row r="6372" spans="1:5" x14ac:dyDescent="0.35">
      <c r="A6372" s="47">
        <v>41695.869903086947</v>
      </c>
      <c r="B6372" s="46">
        <v>0.99452678513145543</v>
      </c>
      <c r="C6372" s="46">
        <v>1.6506977372961362</v>
      </c>
      <c r="D6372" s="46">
        <v>1.5016410775424007</v>
      </c>
      <c r="E6372" s="46">
        <v>0.89812917498827172</v>
      </c>
    </row>
    <row r="6373" spans="1:5" x14ac:dyDescent="0.35">
      <c r="A6373" s="47">
        <v>41697.730637053151</v>
      </c>
      <c r="B6373" s="46">
        <v>0.99455751915402213</v>
      </c>
      <c r="C6373" s="46">
        <v>0.42262767629424047</v>
      </c>
      <c r="D6373" s="46">
        <v>1.5015700423637901</v>
      </c>
      <c r="E6373" s="46">
        <v>0.89802236902799637</v>
      </c>
    </row>
    <row r="6374" spans="1:5" x14ac:dyDescent="0.35">
      <c r="A6374" s="47">
        <v>41699.310438255787</v>
      </c>
      <c r="B6374" s="46">
        <v>0.99458365394373094</v>
      </c>
      <c r="C6374" s="46">
        <v>1.1184918795272836</v>
      </c>
      <c r="D6374" s="46">
        <v>1.5015097464542375</v>
      </c>
      <c r="E6374" s="46">
        <v>0.89793165978437139</v>
      </c>
    </row>
    <row r="6375" spans="1:5" x14ac:dyDescent="0.35">
      <c r="A6375" s="47">
        <v>41703.859032236411</v>
      </c>
      <c r="B6375" s="46">
        <v>0.9946591116837914</v>
      </c>
      <c r="C6375" s="46">
        <v>0.20510193694440737</v>
      </c>
      <c r="D6375" s="46">
        <v>1.5013362152059362</v>
      </c>
      <c r="E6375" s="46">
        <v>0.89767034056677508</v>
      </c>
    </row>
    <row r="6376" spans="1:5" x14ac:dyDescent="0.35">
      <c r="A6376" s="47">
        <v>41744.056947868528</v>
      </c>
      <c r="B6376" s="46">
        <v>0.99533943899153476</v>
      </c>
      <c r="C6376" s="46">
        <v>1.2042008514295377</v>
      </c>
      <c r="D6376" s="46">
        <v>1.4998074076646617</v>
      </c>
      <c r="E6376" s="46">
        <v>0.89535153831611825</v>
      </c>
    </row>
    <row r="6377" spans="1:5" x14ac:dyDescent="0.35">
      <c r="A6377" s="47">
        <v>41752.147703541181</v>
      </c>
      <c r="B6377" s="46">
        <v>0.99547927906749778</v>
      </c>
      <c r="C6377" s="46">
        <v>1.3525257703398186</v>
      </c>
      <c r="D6377" s="46">
        <v>1.4995007337415887</v>
      </c>
      <c r="E6377" s="46">
        <v>0.89488280750543858</v>
      </c>
    </row>
    <row r="6378" spans="1:5" x14ac:dyDescent="0.35">
      <c r="A6378" s="47">
        <v>41755.112992088245</v>
      </c>
      <c r="B6378" s="46">
        <v>0.99553077350542674</v>
      </c>
      <c r="C6378" s="46">
        <v>0.62366148268802046</v>
      </c>
      <c r="D6378" s="46">
        <v>1.4993884234077319</v>
      </c>
      <c r="E6378" s="46">
        <v>0.89471084881209528</v>
      </c>
    </row>
    <row r="6379" spans="1:5" x14ac:dyDescent="0.35">
      <c r="A6379" s="47">
        <v>41761.389683803252</v>
      </c>
      <c r="B6379" s="46">
        <v>0.99564020127799024</v>
      </c>
      <c r="C6379" s="46">
        <v>0.27597003261663478</v>
      </c>
      <c r="D6379" s="46">
        <v>1.4991508469461745</v>
      </c>
      <c r="E6379" s="46">
        <v>0.89434656524668643</v>
      </c>
    </row>
    <row r="6380" spans="1:5" x14ac:dyDescent="0.35">
      <c r="A6380" s="47">
        <v>41762.328992312323</v>
      </c>
      <c r="B6380" s="46">
        <v>0.995656627162816</v>
      </c>
      <c r="C6380" s="46">
        <v>2.0426556650907424</v>
      </c>
      <c r="D6380" s="46">
        <v>1.4991153114774336</v>
      </c>
      <c r="E6380" s="46">
        <v>0.89429201575729045</v>
      </c>
    </row>
    <row r="6381" spans="1:5" x14ac:dyDescent="0.35">
      <c r="A6381" s="47">
        <v>41765.356452632659</v>
      </c>
      <c r="B6381" s="46">
        <v>0.99570965746105911</v>
      </c>
      <c r="C6381" s="46">
        <v>0.5070624238469934</v>
      </c>
      <c r="D6381" s="46">
        <v>1.4990008097764995</v>
      </c>
      <c r="E6381" s="46">
        <v>0.89411613801671097</v>
      </c>
    </row>
    <row r="6382" spans="1:5" x14ac:dyDescent="0.35">
      <c r="A6382" s="47">
        <v>41766.742416612076</v>
      </c>
      <c r="B6382" s="46">
        <v>0.99573397963317445</v>
      </c>
      <c r="C6382" s="46">
        <v>1.898863244966309</v>
      </c>
      <c r="D6382" s="46">
        <v>1.4989484073334016</v>
      </c>
      <c r="E6382" s="46">
        <v>0.89403559072243821</v>
      </c>
    </row>
    <row r="6383" spans="1:5" x14ac:dyDescent="0.35">
      <c r="A6383" s="47">
        <v>41782.760065578477</v>
      </c>
      <c r="B6383" s="46">
        <v>0.99601711926770409</v>
      </c>
      <c r="C6383" s="46">
        <v>1.7136410262330593E-2</v>
      </c>
      <c r="D6383" s="46">
        <v>1.4983435259779014</v>
      </c>
      <c r="E6383" s="46">
        <v>0.89310330112906688</v>
      </c>
    </row>
    <row r="6384" spans="1:5" x14ac:dyDescent="0.35">
      <c r="A6384" s="47">
        <v>41787.039447950228</v>
      </c>
      <c r="B6384" s="46">
        <v>0.99609340096343602</v>
      </c>
      <c r="C6384" s="46">
        <v>1.0400174282926056</v>
      </c>
      <c r="D6384" s="46">
        <v>1.498182151080961</v>
      </c>
      <c r="E6384" s="46">
        <v>0.89285379023694511</v>
      </c>
    </row>
    <row r="6385" spans="1:5" x14ac:dyDescent="0.35">
      <c r="A6385" s="47">
        <v>41790.326965988897</v>
      </c>
      <c r="B6385" s="46">
        <v>0.99615218397851524</v>
      </c>
      <c r="C6385" s="46">
        <v>0.23359528927182627</v>
      </c>
      <c r="D6385" s="46">
        <v>1.4980582448768707</v>
      </c>
      <c r="E6385" s="46">
        <v>0.89266198672179009</v>
      </c>
    </row>
    <row r="6386" spans="1:5" x14ac:dyDescent="0.35">
      <c r="A6386" s="47">
        <v>41793.178647780369</v>
      </c>
      <c r="B6386" s="46">
        <v>0.99620330166174609</v>
      </c>
      <c r="C6386" s="46">
        <v>0.99640824871130018</v>
      </c>
      <c r="D6386" s="46">
        <v>1.4979508114741402</v>
      </c>
      <c r="E6386" s="46">
        <v>0.89249552440529689</v>
      </c>
    </row>
    <row r="6387" spans="1:5" x14ac:dyDescent="0.35">
      <c r="A6387" s="47">
        <v>41820.515475424763</v>
      </c>
      <c r="B6387" s="46">
        <v>0.99669932248253224</v>
      </c>
      <c r="C6387" s="46">
        <v>1.1369129239784836</v>
      </c>
      <c r="D6387" s="46">
        <v>1.4969231075576612</v>
      </c>
      <c r="E6387" s="46">
        <v>0.89089572478447476</v>
      </c>
    </row>
    <row r="6388" spans="1:5" x14ac:dyDescent="0.35">
      <c r="A6388" s="47">
        <v>41820.929138956453</v>
      </c>
      <c r="B6388" s="46">
        <v>0.99670691141156831</v>
      </c>
      <c r="C6388" s="46">
        <v>0.99141638030575407</v>
      </c>
      <c r="D6388" s="46">
        <v>1.4969075864866068</v>
      </c>
      <c r="E6388" s="46">
        <v>0.89087146046780263</v>
      </c>
    </row>
    <row r="6389" spans="1:5" x14ac:dyDescent="0.35">
      <c r="A6389" s="47">
        <v>41824.157089500812</v>
      </c>
      <c r="B6389" s="46">
        <v>0.99676621505196106</v>
      </c>
      <c r="C6389" s="46">
        <v>0.53936062546202646</v>
      </c>
      <c r="D6389" s="46">
        <v>1.4967865014940238</v>
      </c>
      <c r="E6389" s="46">
        <v>0.89068206125496985</v>
      </c>
    </row>
    <row r="6390" spans="1:5" x14ac:dyDescent="0.35">
      <c r="A6390" s="47">
        <v>41825.410295531532</v>
      </c>
      <c r="B6390" s="46">
        <v>0.99678927932275507</v>
      </c>
      <c r="C6390" s="46">
        <v>0.40119177058663968</v>
      </c>
      <c r="D6390" s="46">
        <v>1.4967395067486031</v>
      </c>
      <c r="E6390" s="46">
        <v>0.89060850255150159</v>
      </c>
    </row>
    <row r="6391" spans="1:5" x14ac:dyDescent="0.35">
      <c r="A6391" s="47">
        <v>41827.694333591549</v>
      </c>
      <c r="B6391" s="46">
        <v>0.99683137342476291</v>
      </c>
      <c r="C6391" s="46">
        <v>0.34064686407782041</v>
      </c>
      <c r="D6391" s="46">
        <v>1.4966538774669547</v>
      </c>
      <c r="E6391" s="46">
        <v>0.89047439871738665</v>
      </c>
    </row>
    <row r="6392" spans="1:5" x14ac:dyDescent="0.35">
      <c r="A6392" s="47">
        <v>41838.425994661193</v>
      </c>
      <c r="B6392" s="46">
        <v>0.99703015865348854</v>
      </c>
      <c r="C6392" s="46">
        <v>1.2887883872916728</v>
      </c>
      <c r="D6392" s="46">
        <v>1.496251911856791</v>
      </c>
      <c r="E6392" s="46">
        <v>0.88984363395788002</v>
      </c>
    </row>
    <row r="6393" spans="1:5" x14ac:dyDescent="0.35">
      <c r="A6393" s="47">
        <v>41843.363433993225</v>
      </c>
      <c r="B6393" s="46">
        <v>0.99712217099365008</v>
      </c>
      <c r="C6393" s="46">
        <v>1.3005323620596254</v>
      </c>
      <c r="D6393" s="46">
        <v>1.496067178445571</v>
      </c>
      <c r="E6393" s="46">
        <v>0.88955306048633309</v>
      </c>
    </row>
    <row r="6394" spans="1:5" x14ac:dyDescent="0.35">
      <c r="A6394" s="47">
        <v>41847.303211880448</v>
      </c>
      <c r="B6394" s="46">
        <v>0.99719584153430985</v>
      </c>
      <c r="C6394" s="46">
        <v>0.40568424740983211</v>
      </c>
      <c r="D6394" s="46">
        <v>1.4959198643453961</v>
      </c>
      <c r="E6394" s="46">
        <v>0.88932103390614237</v>
      </c>
    </row>
    <row r="6395" spans="1:5" x14ac:dyDescent="0.35">
      <c r="A6395" s="47">
        <v>41850.933843293969</v>
      </c>
      <c r="B6395" s="46">
        <v>0.99726392766585692</v>
      </c>
      <c r="C6395" s="46">
        <v>0.53824417858172602</v>
      </c>
      <c r="D6395" s="46">
        <v>1.4957841819603011</v>
      </c>
      <c r="E6395" s="46">
        <v>0.88910708353918999</v>
      </c>
    </row>
    <row r="6396" spans="1:5" x14ac:dyDescent="0.35">
      <c r="A6396" s="47">
        <v>41854.661972536283</v>
      </c>
      <c r="B6396" s="46">
        <v>0.99733403793254205</v>
      </c>
      <c r="C6396" s="46">
        <v>0.90901363858462148</v>
      </c>
      <c r="D6396" s="46">
        <v>1.4956449280525115</v>
      </c>
      <c r="E6396" s="46">
        <v>0.88888725787476874</v>
      </c>
    </row>
    <row r="6397" spans="1:5" x14ac:dyDescent="0.35">
      <c r="A6397" s="47">
        <v>41856.990905214152</v>
      </c>
      <c r="B6397" s="46">
        <v>0.99737793578278167</v>
      </c>
      <c r="C6397" s="46">
        <v>0.6785339778905719</v>
      </c>
      <c r="D6397" s="46">
        <v>1.4955579743229501</v>
      </c>
      <c r="E6397" s="46">
        <v>0.88874986794509181</v>
      </c>
    </row>
    <row r="6398" spans="1:5" x14ac:dyDescent="0.35">
      <c r="A6398" s="47">
        <v>41858.239410987058</v>
      </c>
      <c r="B6398" s="46">
        <v>0.99740150055968146</v>
      </c>
      <c r="C6398" s="46">
        <v>1.1313198606556218</v>
      </c>
      <c r="D6398" s="46">
        <v>1.4955113714750861</v>
      </c>
      <c r="E6398" s="46">
        <v>0.88867619422808863</v>
      </c>
    </row>
    <row r="6399" spans="1:5" x14ac:dyDescent="0.35">
      <c r="A6399" s="47">
        <v>41869.392195358989</v>
      </c>
      <c r="B6399" s="46">
        <v>0.99761298541739452</v>
      </c>
      <c r="C6399" s="46">
        <v>-2.7607427561989639</v>
      </c>
      <c r="D6399" s="46">
        <v>1.4950954360246791</v>
      </c>
      <c r="E6399" s="46">
        <v>0.88801742475983414</v>
      </c>
    </row>
    <row r="6400" spans="1:5" x14ac:dyDescent="0.35">
      <c r="A6400" s="47">
        <v>41872.656972526813</v>
      </c>
      <c r="B6400" s="46">
        <v>0.99767522767617078</v>
      </c>
      <c r="C6400" s="46">
        <v>1.8598405344614211</v>
      </c>
      <c r="D6400" s="46">
        <v>1.4949738020350352</v>
      </c>
      <c r="E6400" s="46">
        <v>0.88782436184070757</v>
      </c>
    </row>
    <row r="6401" spans="1:5" x14ac:dyDescent="0.35">
      <c r="A6401" s="47">
        <v>41873.488002883445</v>
      </c>
      <c r="B6401" s="46">
        <v>0.99769109518426713</v>
      </c>
      <c r="C6401" s="46">
        <v>1.3595980739681712</v>
      </c>
      <c r="D6401" s="46">
        <v>1.4949428497365855</v>
      </c>
      <c r="E6401" s="46">
        <v>0.88777520293415657</v>
      </c>
    </row>
    <row r="6402" spans="1:5" x14ac:dyDescent="0.35">
      <c r="A6402" s="47">
        <v>41897.052717461665</v>
      </c>
      <c r="B6402" s="46">
        <v>0.99814509052001144</v>
      </c>
      <c r="C6402" s="46">
        <v>0.81594266008082617</v>
      </c>
      <c r="D6402" s="46">
        <v>1.4940666745214564</v>
      </c>
      <c r="E6402" s="46">
        <v>0.88637859540371033</v>
      </c>
    </row>
    <row r="6403" spans="1:5" x14ac:dyDescent="0.35">
      <c r="A6403" s="47">
        <v>41900.107976172709</v>
      </c>
      <c r="B6403" s="46">
        <v>0.99820452466766585</v>
      </c>
      <c r="C6403" s="46">
        <v>1.3722114107724837</v>
      </c>
      <c r="D6403" s="46">
        <v>1.4939532882820479</v>
      </c>
      <c r="E6403" s="46">
        <v>0.88619714661453941</v>
      </c>
    </row>
    <row r="6404" spans="1:5" x14ac:dyDescent="0.35">
      <c r="A6404" s="47">
        <v>41901.051629836016</v>
      </c>
      <c r="B6404" s="46">
        <v>0.99822290806550573</v>
      </c>
      <c r="C6404" s="46">
        <v>1.2200815593541359</v>
      </c>
      <c r="D6404" s="46">
        <v>1.4939182774625719</v>
      </c>
      <c r="E6404" s="46">
        <v>0.88614108677570913</v>
      </c>
    </row>
    <row r="6405" spans="1:5" x14ac:dyDescent="0.35">
      <c r="A6405" s="47">
        <v>41902.290149564389</v>
      </c>
      <c r="B6405" s="46">
        <v>0.99824705469943342</v>
      </c>
      <c r="C6405" s="46">
        <v>2.6815952978815005</v>
      </c>
      <c r="D6405" s="46">
        <v>1.493872333801205</v>
      </c>
      <c r="E6405" s="46">
        <v>0.88606749747566627</v>
      </c>
    </row>
    <row r="6406" spans="1:5" x14ac:dyDescent="0.35">
      <c r="A6406" s="47">
        <v>41911.209563684817</v>
      </c>
      <c r="B6406" s="46">
        <v>0.99842158441113471</v>
      </c>
      <c r="C6406" s="46">
        <v>1.0083980605678944</v>
      </c>
      <c r="D6406" s="46">
        <v>1.4935417000571587</v>
      </c>
      <c r="E6406" s="46">
        <v>0.88553712067872381</v>
      </c>
    </row>
    <row r="6407" spans="1:5" x14ac:dyDescent="0.35">
      <c r="A6407" s="47">
        <v>41911.649253678996</v>
      </c>
      <c r="B6407" s="46">
        <v>0.99843021673651566</v>
      </c>
      <c r="C6407" s="46">
        <v>1.2116100290932463</v>
      </c>
      <c r="D6407" s="46">
        <v>1.4935254119738102</v>
      </c>
      <c r="E6407" s="46">
        <v>0.88551095670915214</v>
      </c>
    </row>
    <row r="6408" spans="1:5" x14ac:dyDescent="0.35">
      <c r="A6408" s="47">
        <v>41919.111722557784</v>
      </c>
      <c r="B6408" s="46">
        <v>0.99857713648087809</v>
      </c>
      <c r="C6408" s="46">
        <v>1.0946539419904866</v>
      </c>
      <c r="D6408" s="46">
        <v>1.4932491232494385</v>
      </c>
      <c r="E6408" s="46">
        <v>0.88506663349430559</v>
      </c>
    </row>
    <row r="6409" spans="1:5" x14ac:dyDescent="0.35">
      <c r="A6409" s="47">
        <v>41920.414376426983</v>
      </c>
      <c r="B6409" s="46">
        <v>0.99860286236942697</v>
      </c>
      <c r="C6409" s="46">
        <v>1.2796012479705077</v>
      </c>
      <c r="D6409" s="46">
        <v>1.4932009240011772</v>
      </c>
      <c r="E6409" s="46">
        <v>0.88498902087335463</v>
      </c>
    </row>
    <row r="6410" spans="1:5" x14ac:dyDescent="0.35">
      <c r="A6410" s="47">
        <v>41922.325225925561</v>
      </c>
      <c r="B6410" s="46">
        <v>0.9986406420925269</v>
      </c>
      <c r="C6410" s="46">
        <v>0.31569937234425804</v>
      </c>
      <c r="D6410" s="46">
        <v>1.4931302371031376</v>
      </c>
      <c r="E6410" s="46">
        <v>0.88487514424311053</v>
      </c>
    </row>
    <row r="6411" spans="1:5" x14ac:dyDescent="0.35">
      <c r="A6411" s="47">
        <v>41929.534512084829</v>
      </c>
      <c r="B6411" s="46">
        <v>0.99878363451459662</v>
      </c>
      <c r="C6411" s="46">
        <v>-0.721286207087668</v>
      </c>
      <c r="D6411" s="46">
        <v>1.4928637205027215</v>
      </c>
      <c r="E6411" s="46">
        <v>0.88444521513138863</v>
      </c>
    </row>
    <row r="6412" spans="1:5" x14ac:dyDescent="0.35">
      <c r="A6412" s="47">
        <v>41934.558070164116</v>
      </c>
      <c r="B6412" s="46">
        <v>0.99888369999505033</v>
      </c>
      <c r="C6412" s="46">
        <v>1.316264829918623</v>
      </c>
      <c r="D6412" s="46">
        <v>1.4926781678844854</v>
      </c>
      <c r="E6412" s="46">
        <v>0.88414535978430631</v>
      </c>
    </row>
    <row r="6413" spans="1:5" x14ac:dyDescent="0.35">
      <c r="A6413" s="47">
        <v>41936.169501194301</v>
      </c>
      <c r="B6413" s="46">
        <v>0.99891587244193725</v>
      </c>
      <c r="C6413" s="46">
        <v>0.82838165078331638</v>
      </c>
      <c r="D6413" s="46">
        <v>1.4926186752538528</v>
      </c>
      <c r="E6413" s="46">
        <v>0.88404912639373534</v>
      </c>
    </row>
    <row r="6414" spans="1:5" x14ac:dyDescent="0.35">
      <c r="A6414" s="47">
        <v>41951.224962289351</v>
      </c>
      <c r="B6414" s="46">
        <v>0.99921818779853455</v>
      </c>
      <c r="C6414" s="46">
        <v>1.0460724177171921</v>
      </c>
      <c r="D6414" s="46">
        <v>1.4920634971518885</v>
      </c>
      <c r="E6414" s="46">
        <v>0.88314892179622295</v>
      </c>
    </row>
    <row r="6415" spans="1:5" x14ac:dyDescent="0.35">
      <c r="A6415" s="47">
        <v>41952.350215778373</v>
      </c>
      <c r="B6415" s="46">
        <v>0.99924090833001322</v>
      </c>
      <c r="C6415" s="46">
        <v>0.5154523454282689</v>
      </c>
      <c r="D6415" s="46">
        <v>1.4920220504474231</v>
      </c>
      <c r="E6415" s="46">
        <v>0.88308156027477347</v>
      </c>
    </row>
    <row r="6416" spans="1:5" x14ac:dyDescent="0.35">
      <c r="A6416" s="47">
        <v>41958.147626767655</v>
      </c>
      <c r="B6416" s="46">
        <v>0.99935824207719681</v>
      </c>
      <c r="C6416" s="46">
        <v>1.1417707544893574</v>
      </c>
      <c r="D6416" s="46">
        <v>1.491808618067991</v>
      </c>
      <c r="E6416" s="46">
        <v>0.88273433276693913</v>
      </c>
    </row>
    <row r="6417" spans="1:5" x14ac:dyDescent="0.35">
      <c r="A6417" s="47">
        <v>41977.632383582306</v>
      </c>
      <c r="B6417" s="46">
        <v>0.99975596343997919</v>
      </c>
      <c r="C6417" s="46">
        <v>2.1166866723915323</v>
      </c>
      <c r="D6417" s="46">
        <v>1.491092571496522</v>
      </c>
      <c r="E6417" s="46">
        <v>0.88156519369018316</v>
      </c>
    </row>
    <row r="6418" spans="1:5" x14ac:dyDescent="0.35">
      <c r="A6418" s="47">
        <v>41985.226860753297</v>
      </c>
      <c r="B6418" s="46">
        <v>0.99991238207112698</v>
      </c>
      <c r="C6418" s="46">
        <v>0.96753857641120877</v>
      </c>
      <c r="D6418" s="46">
        <v>1.4908140185613927</v>
      </c>
      <c r="E6418" s="46">
        <v>0.88110862413961477</v>
      </c>
    </row>
    <row r="6419" spans="1:5" x14ac:dyDescent="0.35">
      <c r="A6419" s="47">
        <v>41989.102223888978</v>
      </c>
      <c r="B6419" s="46">
        <v>0.99999250201702261</v>
      </c>
      <c r="C6419" s="46">
        <v>1.2212293889883208</v>
      </c>
      <c r="D6419" s="46">
        <v>1.4906719926125784</v>
      </c>
      <c r="E6419" s="46">
        <v>0.88087545411321244</v>
      </c>
    </row>
    <row r="6420" spans="1:5" x14ac:dyDescent="0.35">
      <c r="A6420" s="47">
        <v>41998.626172353208</v>
      </c>
      <c r="B6420" s="46">
        <v>1.0001902652045491</v>
      </c>
      <c r="C6420" s="46">
        <v>0.51376807123564294</v>
      </c>
      <c r="D6420" s="46">
        <v>1.4903232878176538</v>
      </c>
      <c r="E6420" s="46">
        <v>0.88030188620785899</v>
      </c>
    </row>
    <row r="6421" spans="1:5" x14ac:dyDescent="0.35">
      <c r="A6421" s="47">
        <v>42003.096779981614</v>
      </c>
      <c r="B6421" s="46">
        <v>1.0002835189204609</v>
      </c>
      <c r="C6421" s="46">
        <v>0.66176440846370532</v>
      </c>
      <c r="D6421" s="46">
        <v>1.4901597665159201</v>
      </c>
      <c r="E6421" s="46">
        <v>0.88003238710505605</v>
      </c>
    </row>
    <row r="6422" spans="1:5" x14ac:dyDescent="0.35">
      <c r="A6422" s="47">
        <v>42012.567346186719</v>
      </c>
      <c r="B6422" s="46">
        <v>1.000481956709288</v>
      </c>
      <c r="C6422" s="46">
        <v>-0.96968550786947771</v>
      </c>
      <c r="D6422" s="46">
        <v>1.4898137060135781</v>
      </c>
      <c r="E6422" s="46">
        <v>0.87946092852685631</v>
      </c>
    </row>
    <row r="6423" spans="1:5" x14ac:dyDescent="0.35">
      <c r="A6423" s="47">
        <v>42013.149903796642</v>
      </c>
      <c r="B6423" s="46">
        <v>1.0004942024367036</v>
      </c>
      <c r="C6423" s="46">
        <v>0.9944449515012499</v>
      </c>
      <c r="D6423" s="46">
        <v>1.4897924342503834</v>
      </c>
      <c r="E6423" s="46">
        <v>0.87942575243353882</v>
      </c>
    </row>
    <row r="6424" spans="1:5" x14ac:dyDescent="0.35">
      <c r="A6424" s="47">
        <v>42014.356388364053</v>
      </c>
      <c r="B6424" s="46">
        <v>1.0005195779771434</v>
      </c>
      <c r="C6424" s="46">
        <v>1.2528359583104942</v>
      </c>
      <c r="D6424" s="46">
        <v>1.4897483857691789</v>
      </c>
      <c r="E6424" s="46">
        <v>0.87935289335603717</v>
      </c>
    </row>
    <row r="6425" spans="1:5" x14ac:dyDescent="0.35">
      <c r="A6425" s="47">
        <v>42020.781251750661</v>
      </c>
      <c r="B6425" s="46">
        <v>1.0006550382090951</v>
      </c>
      <c r="C6425" s="46">
        <v>0.10286075412875295</v>
      </c>
      <c r="D6425" s="46">
        <v>1.4895139431707292</v>
      </c>
      <c r="E6425" s="46">
        <v>0.87896469653151799</v>
      </c>
    </row>
    <row r="6426" spans="1:5" x14ac:dyDescent="0.35">
      <c r="A6426" s="47">
        <v>42022.965151304001</v>
      </c>
      <c r="B6426" s="46">
        <v>1.0007012087986422</v>
      </c>
      <c r="C6426" s="46">
        <v>1.0935708191625038</v>
      </c>
      <c r="D6426" s="46">
        <v>1.4894343018694152</v>
      </c>
      <c r="E6426" s="46">
        <v>0.87883266580740826</v>
      </c>
    </row>
    <row r="6427" spans="1:5" x14ac:dyDescent="0.35">
      <c r="A6427" s="47">
        <v>42031.841392837276</v>
      </c>
      <c r="B6427" s="46">
        <v>1.000889519888531</v>
      </c>
      <c r="C6427" s="46">
        <v>1.132492029994947</v>
      </c>
      <c r="D6427" s="46">
        <v>1.4891108633671464</v>
      </c>
      <c r="E6427" s="46">
        <v>0.87829563871280036</v>
      </c>
    </row>
    <row r="6428" spans="1:5" x14ac:dyDescent="0.35">
      <c r="A6428" s="47">
        <v>42036.319114867882</v>
      </c>
      <c r="B6428" s="46">
        <v>1.000984913923775</v>
      </c>
      <c r="C6428" s="46">
        <v>1.1569369407270935</v>
      </c>
      <c r="D6428" s="46">
        <v>1.4889478567412777</v>
      </c>
      <c r="E6428" s="46">
        <v>0.87802448587653192</v>
      </c>
    </row>
    <row r="6429" spans="1:5" x14ac:dyDescent="0.35">
      <c r="A6429" s="47">
        <v>42036.535355422078</v>
      </c>
      <c r="B6429" s="46">
        <v>1.0009895274934482</v>
      </c>
      <c r="C6429" s="46">
        <v>2.2746572043143232</v>
      </c>
      <c r="D6429" s="46">
        <v>1.4889399873792337</v>
      </c>
      <c r="E6429" s="46">
        <v>0.8780113871044406</v>
      </c>
    </row>
    <row r="6430" spans="1:5" x14ac:dyDescent="0.35">
      <c r="A6430" s="47">
        <v>42037.222676429679</v>
      </c>
      <c r="B6430" s="46">
        <v>1.0010041958601772</v>
      </c>
      <c r="C6430" s="46">
        <v>-0.2740669889250813</v>
      </c>
      <c r="D6430" s="46">
        <v>1.4889149762131439</v>
      </c>
      <c r="E6430" s="46">
        <v>0.87796975011981482</v>
      </c>
    </row>
    <row r="6431" spans="1:5" x14ac:dyDescent="0.35">
      <c r="A6431" s="47">
        <v>42040.192557225462</v>
      </c>
      <c r="B6431" s="46">
        <v>1.0010676493012147</v>
      </c>
      <c r="C6431" s="46">
        <v>1.0733461526605703</v>
      </c>
      <c r="D6431" s="46">
        <v>1.4888069324350266</v>
      </c>
      <c r="E6431" s="46">
        <v>0.87778979482769381</v>
      </c>
    </row>
    <row r="6432" spans="1:5" x14ac:dyDescent="0.35">
      <c r="A6432" s="47">
        <v>42049.455274324355</v>
      </c>
      <c r="B6432" s="46">
        <v>1.0012663045623975</v>
      </c>
      <c r="C6432" s="46">
        <v>1.0679434536705612</v>
      </c>
      <c r="D6432" s="46">
        <v>1.4884702510346672</v>
      </c>
      <c r="E6432" s="46">
        <v>0.87722807880173403</v>
      </c>
    </row>
    <row r="6433" spans="1:5" x14ac:dyDescent="0.35">
      <c r="A6433" s="47">
        <v>42052.16047463609</v>
      </c>
      <c r="B6433" s="46">
        <v>1.0013245365784849</v>
      </c>
      <c r="C6433" s="46">
        <v>0.83210369274200335</v>
      </c>
      <c r="D6433" s="46">
        <v>1.4883720065592552</v>
      </c>
      <c r="E6433" s="46">
        <v>0.87706389845539567</v>
      </c>
    </row>
    <row r="6434" spans="1:5" x14ac:dyDescent="0.35">
      <c r="A6434" s="47">
        <v>42053.170431129794</v>
      </c>
      <c r="B6434" s="46">
        <v>1.0013463016410427</v>
      </c>
      <c r="C6434" s="46">
        <v>-0.12178569664813566</v>
      </c>
      <c r="D6434" s="46">
        <v>1.4883353378304318</v>
      </c>
      <c r="E6434" s="46">
        <v>0.87700258857037083</v>
      </c>
    </row>
    <row r="6435" spans="1:5" x14ac:dyDescent="0.35">
      <c r="A6435" s="47">
        <v>42056.4913915016</v>
      </c>
      <c r="B6435" s="46">
        <v>1.0014179649030224</v>
      </c>
      <c r="C6435" s="46">
        <v>1.0612003172724593</v>
      </c>
      <c r="D6435" s="46">
        <v>1.4882148003265014</v>
      </c>
      <c r="E6435" s="46">
        <v>0.87680093082371457</v>
      </c>
    </row>
    <row r="6436" spans="1:5" x14ac:dyDescent="0.35">
      <c r="A6436" s="47">
        <v>42063.765097055206</v>
      </c>
      <c r="B6436" s="46">
        <v>1.0015754325602162</v>
      </c>
      <c r="C6436" s="46">
        <v>0.658017904435515</v>
      </c>
      <c r="D6436" s="46">
        <v>1.4879509943525375</v>
      </c>
      <c r="E6436" s="46">
        <v>0.87635894582520679</v>
      </c>
    </row>
    <row r="6437" spans="1:5" x14ac:dyDescent="0.35">
      <c r="A6437" s="47">
        <v>42072.569872817679</v>
      </c>
      <c r="B6437" s="46">
        <v>1.00176697662846</v>
      </c>
      <c r="C6437" s="46">
        <v>0.12461897643232245</v>
      </c>
      <c r="D6437" s="46">
        <v>1.4876320266397105</v>
      </c>
      <c r="E6437" s="46">
        <v>0.8758233672946002</v>
      </c>
    </row>
    <row r="6438" spans="1:5" x14ac:dyDescent="0.35">
      <c r="A6438" s="47">
        <v>42089.001977012238</v>
      </c>
      <c r="B6438" s="46">
        <v>1.0021271636118843</v>
      </c>
      <c r="C6438" s="46">
        <v>-0.55185327572915277</v>
      </c>
      <c r="D6438" s="46">
        <v>1.4870378229403165</v>
      </c>
      <c r="E6438" s="46">
        <v>0.87482221304720442</v>
      </c>
    </row>
    <row r="6439" spans="1:5" x14ac:dyDescent="0.35">
      <c r="A6439" s="47">
        <v>42090.504974157295</v>
      </c>
      <c r="B6439" s="46">
        <v>1.0021602846410751</v>
      </c>
      <c r="C6439" s="46">
        <v>1.0793008274025073</v>
      </c>
      <c r="D6439" s="46">
        <v>1.4869835427986409</v>
      </c>
      <c r="E6439" s="46">
        <v>0.87473053599402462</v>
      </c>
    </row>
    <row r="6440" spans="1:5" x14ac:dyDescent="0.35">
      <c r="A6440" s="47">
        <v>42092.381109476832</v>
      </c>
      <c r="B6440" s="46">
        <v>1.0022016696142166</v>
      </c>
      <c r="C6440" s="46">
        <v>0.70274428146346324</v>
      </c>
      <c r="D6440" s="46">
        <v>1.4869158033671872</v>
      </c>
      <c r="E6440" s="46">
        <v>0.87461607455529244</v>
      </c>
    </row>
    <row r="6441" spans="1:5" x14ac:dyDescent="0.35">
      <c r="A6441" s="47">
        <v>42094.626283986043</v>
      </c>
      <c r="B6441" s="46">
        <v>1.002251255212437</v>
      </c>
      <c r="C6441" s="46">
        <v>1.8764469546927565</v>
      </c>
      <c r="D6441" s="46">
        <v>1.4868347634694417</v>
      </c>
      <c r="E6441" s="46">
        <v>0.87447906281162557</v>
      </c>
    </row>
    <row r="6442" spans="1:5" x14ac:dyDescent="0.35">
      <c r="A6442" s="47">
        <v>42106.14319908186</v>
      </c>
      <c r="B6442" s="46">
        <v>1.0025066387336783</v>
      </c>
      <c r="C6442" s="46">
        <v>0.7805038809296283</v>
      </c>
      <c r="D6442" s="46">
        <v>1.4864194697650321</v>
      </c>
      <c r="E6442" s="46">
        <v>0.87377563760686416</v>
      </c>
    </row>
    <row r="6443" spans="1:5" x14ac:dyDescent="0.35">
      <c r="A6443" s="47">
        <v>42107.149721874026</v>
      </c>
      <c r="B6443" s="46">
        <v>1.0025290395923032</v>
      </c>
      <c r="C6443" s="46">
        <v>1.0942753122135773</v>
      </c>
      <c r="D6443" s="46">
        <v>1.4863832077777774</v>
      </c>
      <c r="E6443" s="46">
        <v>0.87371411370385477</v>
      </c>
    </row>
    <row r="6444" spans="1:5" x14ac:dyDescent="0.35">
      <c r="A6444" s="47">
        <v>42113.498539481217</v>
      </c>
      <c r="B6444" s="46">
        <v>1.002670638325412</v>
      </c>
      <c r="C6444" s="46">
        <v>0.58460286616843771</v>
      </c>
      <c r="D6444" s="46">
        <v>1.4861546000035279</v>
      </c>
      <c r="E6444" s="46">
        <v>0.8733258644837929</v>
      </c>
    </row>
    <row r="6445" spans="1:5" x14ac:dyDescent="0.35">
      <c r="A6445" s="47">
        <v>42130.439523322195</v>
      </c>
      <c r="B6445" s="46">
        <v>1.0030510142003697</v>
      </c>
      <c r="C6445" s="46">
        <v>0.8422640878195109</v>
      </c>
      <c r="D6445" s="46">
        <v>1.4855456122886341</v>
      </c>
      <c r="E6445" s="46">
        <v>0.87228839310711692</v>
      </c>
    </row>
    <row r="6446" spans="1:5" x14ac:dyDescent="0.35">
      <c r="A6446" s="47">
        <v>42133.122464392654</v>
      </c>
      <c r="B6446" s="46">
        <v>1.0031115917851043</v>
      </c>
      <c r="C6446" s="46">
        <v>1.2308457655909599</v>
      </c>
      <c r="D6446" s="46">
        <v>1.4854493033111662</v>
      </c>
      <c r="E6446" s="46">
        <v>0.87212389318267713</v>
      </c>
    </row>
    <row r="6447" spans="1:5" x14ac:dyDescent="0.35">
      <c r="A6447" s="47">
        <v>42144.154138309619</v>
      </c>
      <c r="B6447" s="46">
        <v>1.0033616395337399</v>
      </c>
      <c r="C6447" s="46">
        <v>1.2707468012475021</v>
      </c>
      <c r="D6447" s="46">
        <v>1.485053693101299</v>
      </c>
      <c r="E6447" s="46">
        <v>0.87144694827423819</v>
      </c>
    </row>
    <row r="6448" spans="1:5" x14ac:dyDescent="0.35">
      <c r="A6448" s="47">
        <v>42163.464899097271</v>
      </c>
      <c r="B6448" s="46">
        <v>1.0038030673260019</v>
      </c>
      <c r="C6448" s="46">
        <v>1.1649929577484786</v>
      </c>
      <c r="D6448" s="46">
        <v>1.4843626992820997</v>
      </c>
      <c r="E6448" s="46">
        <v>0.87025983510224614</v>
      </c>
    </row>
    <row r="6449" spans="1:5" x14ac:dyDescent="0.35">
      <c r="A6449" s="47">
        <v>42171.420805756658</v>
      </c>
      <c r="B6449" s="46">
        <v>1.003986303890068</v>
      </c>
      <c r="C6449" s="46">
        <v>1.2642392719929285</v>
      </c>
      <c r="D6449" s="46">
        <v>1.4840785749513004</v>
      </c>
      <c r="E6449" s="46">
        <v>0.86976997300702374</v>
      </c>
    </row>
    <row r="6450" spans="1:5" x14ac:dyDescent="0.35">
      <c r="A6450" s="47">
        <v>42174.742259150175</v>
      </c>
      <c r="B6450" s="46">
        <v>1.0040630377444859</v>
      </c>
      <c r="C6450" s="46">
        <v>3.8949849795631319</v>
      </c>
      <c r="D6450" s="46">
        <v>1.4839600546988216</v>
      </c>
      <c r="E6450" s="46">
        <v>0.86956533091281207</v>
      </c>
    </row>
    <row r="6451" spans="1:5" x14ac:dyDescent="0.35">
      <c r="A6451" s="47">
        <v>42177.898256491972</v>
      </c>
      <c r="B6451" s="46">
        <v>1.0041360775611667</v>
      </c>
      <c r="C6451" s="46">
        <v>1.0563385029850547</v>
      </c>
      <c r="D6451" s="46">
        <v>1.4838474912391642</v>
      </c>
      <c r="E6451" s="46">
        <v>0.86937081063002031</v>
      </c>
    </row>
    <row r="6452" spans="1:5" x14ac:dyDescent="0.35">
      <c r="A6452" s="47">
        <v>42183.349384014131</v>
      </c>
      <c r="B6452" s="46">
        <v>1.0042625282127982</v>
      </c>
      <c r="C6452" s="46">
        <v>-0.91015934049143432</v>
      </c>
      <c r="D6452" s="46">
        <v>1.4836531895764864</v>
      </c>
      <c r="E6452" s="46">
        <v>0.86903466446493871</v>
      </c>
    </row>
    <row r="6453" spans="1:5" x14ac:dyDescent="0.35">
      <c r="A6453" s="47">
        <v>42189.395474982492</v>
      </c>
      <c r="B6453" s="46">
        <v>1.0044032153410969</v>
      </c>
      <c r="C6453" s="46">
        <v>1.0540440884115654</v>
      </c>
      <c r="D6453" s="46">
        <v>1.4834378602471292</v>
      </c>
      <c r="E6453" s="46">
        <v>0.86866158603867105</v>
      </c>
    </row>
    <row r="6454" spans="1:5" x14ac:dyDescent="0.35">
      <c r="A6454" s="47">
        <v>42202.204649716878</v>
      </c>
      <c r="B6454" s="46">
        <v>1.0047027796676924</v>
      </c>
      <c r="C6454" s="46">
        <v>6.0893644497750365E-2</v>
      </c>
      <c r="D6454" s="46">
        <v>1.4829822891594522</v>
      </c>
      <c r="E6454" s="46">
        <v>0.86787034754511361</v>
      </c>
    </row>
    <row r="6455" spans="1:5" x14ac:dyDescent="0.35">
      <c r="A6455" s="47">
        <v>42217.3914529385</v>
      </c>
      <c r="B6455" s="46">
        <v>1.005060587814345</v>
      </c>
      <c r="C6455" s="46">
        <v>0.48040739658430365</v>
      </c>
      <c r="D6455" s="46">
        <v>1.4824432513771884</v>
      </c>
      <c r="E6455" s="46">
        <v>0.86693078072081231</v>
      </c>
    </row>
    <row r="6456" spans="1:5" x14ac:dyDescent="0.35">
      <c r="A6456" s="47">
        <v>42218.681853803137</v>
      </c>
      <c r="B6456" s="46">
        <v>1.0050911216816936</v>
      </c>
      <c r="C6456" s="46">
        <v>0.16028711707520849</v>
      </c>
      <c r="D6456" s="46">
        <v>1.4823975048920852</v>
      </c>
      <c r="E6456" s="46">
        <v>0.86685087486583523</v>
      </c>
    </row>
    <row r="6457" spans="1:5" x14ac:dyDescent="0.35">
      <c r="A6457" s="47">
        <v>42220.267595647325</v>
      </c>
      <c r="B6457" s="46">
        <v>1.0051286721176409</v>
      </c>
      <c r="C6457" s="46">
        <v>0.38144212904929198</v>
      </c>
      <c r="D6457" s="46">
        <v>1.4823412999099366</v>
      </c>
      <c r="E6457" s="46">
        <v>0.8667526651403622</v>
      </c>
    </row>
    <row r="6458" spans="1:5" x14ac:dyDescent="0.35">
      <c r="A6458" s="47">
        <v>42221.73757983635</v>
      </c>
      <c r="B6458" s="46">
        <v>1.0051635090833357</v>
      </c>
      <c r="C6458" s="46">
        <v>0.58865977996507279</v>
      </c>
      <c r="D6458" s="46">
        <v>1.4822892094066127</v>
      </c>
      <c r="E6458" s="46">
        <v>0.86666160950053872</v>
      </c>
    </row>
    <row r="6459" spans="1:5" x14ac:dyDescent="0.35">
      <c r="A6459" s="47">
        <v>42233.285219927151</v>
      </c>
      <c r="B6459" s="46">
        <v>1.005438099382383</v>
      </c>
      <c r="C6459" s="46">
        <v>1.4865164311577361</v>
      </c>
      <c r="D6459" s="46">
        <v>1.4818803931367124</v>
      </c>
      <c r="E6459" s="46">
        <v>0.86594580713584923</v>
      </c>
    </row>
    <row r="6460" spans="1:5" x14ac:dyDescent="0.35">
      <c r="A6460" s="47">
        <v>42241.672544119174</v>
      </c>
      <c r="B6460" s="46">
        <v>1.0056385657106044</v>
      </c>
      <c r="C6460" s="46">
        <v>0.51967004307060805</v>
      </c>
      <c r="D6460" s="46">
        <v>1.4815838905232461</v>
      </c>
      <c r="E6460" s="46">
        <v>0.86542534711615737</v>
      </c>
    </row>
    <row r="6461" spans="1:5" x14ac:dyDescent="0.35">
      <c r="A6461" s="47">
        <v>42241.886597217286</v>
      </c>
      <c r="B6461" s="46">
        <v>1.0056436930696628</v>
      </c>
      <c r="C6461" s="46">
        <v>0.47452387621673697</v>
      </c>
      <c r="D6461" s="46">
        <v>1.4815763282097356</v>
      </c>
      <c r="E6461" s="46">
        <v>0.8654120583688506</v>
      </c>
    </row>
    <row r="6462" spans="1:5" x14ac:dyDescent="0.35">
      <c r="A6462" s="47">
        <v>42244.549556819613</v>
      </c>
      <c r="B6462" s="46">
        <v>1.0057075274981</v>
      </c>
      <c r="C6462" s="46">
        <v>2.2691220579873495E-2</v>
      </c>
      <c r="D6462" s="46">
        <v>1.481482267822688</v>
      </c>
      <c r="E6462" s="46">
        <v>0.86524671254666208</v>
      </c>
    </row>
    <row r="6463" spans="1:5" x14ac:dyDescent="0.35">
      <c r="A6463" s="47">
        <v>42245.429002542631</v>
      </c>
      <c r="B6463" s="46">
        <v>1.0057286278975679</v>
      </c>
      <c r="C6463" s="46">
        <v>-0.60183428103300907</v>
      </c>
      <c r="D6463" s="46">
        <v>1.4814512122752941</v>
      </c>
      <c r="E6463" s="46">
        <v>0.86519209666155805</v>
      </c>
    </row>
    <row r="6464" spans="1:5" x14ac:dyDescent="0.35">
      <c r="A6464" s="47">
        <v>42249.179072936342</v>
      </c>
      <c r="B6464" s="46">
        <v>1.0058187085027501</v>
      </c>
      <c r="C6464" s="46">
        <v>-0.21736825109116564</v>
      </c>
      <c r="D6464" s="46">
        <v>1.4813188320468751</v>
      </c>
      <c r="E6464" s="46">
        <v>0.86495915065230011</v>
      </c>
    </row>
    <row r="6465" spans="1:5" x14ac:dyDescent="0.35">
      <c r="A6465" s="47">
        <v>42253.295671632754</v>
      </c>
      <c r="B6465" s="46">
        <v>1.0059177905482375</v>
      </c>
      <c r="C6465" s="46">
        <v>1.1618330620874806</v>
      </c>
      <c r="D6465" s="46">
        <v>1.4811735963655552</v>
      </c>
      <c r="E6465" s="46">
        <v>0.8647033311093526</v>
      </c>
    </row>
    <row r="6466" spans="1:5" x14ac:dyDescent="0.35">
      <c r="A6466" s="47">
        <v>42256.655796781473</v>
      </c>
      <c r="B6466" s="46">
        <v>1.0059988177172257</v>
      </c>
      <c r="C6466" s="46">
        <v>1.0679240606205731</v>
      </c>
      <c r="D6466" s="46">
        <v>1.4810551140340811</v>
      </c>
      <c r="E6466" s="46">
        <v>0.86449443983864405</v>
      </c>
    </row>
    <row r="6467" spans="1:5" x14ac:dyDescent="0.35">
      <c r="A6467" s="47">
        <v>42278.006078836581</v>
      </c>
      <c r="B6467" s="46">
        <v>1.0065168570681478</v>
      </c>
      <c r="C6467" s="46">
        <v>-0.38007582221725178</v>
      </c>
      <c r="D6467" s="46">
        <v>1.4803036311046593</v>
      </c>
      <c r="E6467" s="46">
        <v>0.8631654472349064</v>
      </c>
    </row>
    <row r="6468" spans="1:5" x14ac:dyDescent="0.35">
      <c r="A6468" s="47">
        <v>42285.752551718855</v>
      </c>
      <c r="B6468" s="46">
        <v>1.0067061731994926</v>
      </c>
      <c r="C6468" s="46">
        <v>-0.18627225348928356</v>
      </c>
      <c r="D6468" s="46">
        <v>1.4800315510542335</v>
      </c>
      <c r="E6468" s="46">
        <v>0.86268253699181874</v>
      </c>
    </row>
    <row r="6469" spans="1:5" x14ac:dyDescent="0.35">
      <c r="A6469" s="47">
        <v>42295.121828005271</v>
      </c>
      <c r="B6469" s="46">
        <v>1.006936109167913</v>
      </c>
      <c r="C6469" s="46">
        <v>0.98845376404117502</v>
      </c>
      <c r="D6469" s="46">
        <v>1.4797028845932574</v>
      </c>
      <c r="E6469" s="46">
        <v>0.86209796112530812</v>
      </c>
    </row>
    <row r="6470" spans="1:5" x14ac:dyDescent="0.35">
      <c r="A6470" s="47">
        <v>42305.325587354229</v>
      </c>
      <c r="B6470" s="46">
        <v>1.0071877155616653</v>
      </c>
      <c r="C6470" s="46">
        <v>1.7994246669470026</v>
      </c>
      <c r="D6470" s="46">
        <v>1.4793454573298772</v>
      </c>
      <c r="E6470" s="46">
        <v>0.86146070213974257</v>
      </c>
    </row>
    <row r="6471" spans="1:5" x14ac:dyDescent="0.35">
      <c r="A6471" s="47">
        <v>42307.942137156868</v>
      </c>
      <c r="B6471" s="46">
        <v>1.0072524343670413</v>
      </c>
      <c r="C6471" s="46">
        <v>0.57390803335981566</v>
      </c>
      <c r="D6471" s="46">
        <v>1.4792538882532171</v>
      </c>
      <c r="E6471" s="46">
        <v>0.86129718705783054</v>
      </c>
    </row>
    <row r="6472" spans="1:5" x14ac:dyDescent="0.35">
      <c r="A6472" s="47">
        <v>42309.044397874459</v>
      </c>
      <c r="B6472" s="46">
        <v>1.0072797224451251</v>
      </c>
      <c r="C6472" s="46">
        <v>1.2837839710518661</v>
      </c>
      <c r="D6472" s="46">
        <v>1.4792153239157373</v>
      </c>
      <c r="E6472" s="46">
        <v>0.86122829139694723</v>
      </c>
    </row>
    <row r="6473" spans="1:5" x14ac:dyDescent="0.35">
      <c r="A6473" s="47">
        <v>42311.484711207231</v>
      </c>
      <c r="B6473" s="46">
        <v>1.0073401872061172</v>
      </c>
      <c r="C6473" s="46">
        <v>1.0638629816953404</v>
      </c>
      <c r="D6473" s="46">
        <v>1.4791299678398639</v>
      </c>
      <c r="E6473" s="46">
        <v>0.86107573587527009</v>
      </c>
    </row>
    <row r="6474" spans="1:5" x14ac:dyDescent="0.35">
      <c r="A6474" s="47">
        <v>42311.91953295983</v>
      </c>
      <c r="B6474" s="46">
        <v>1.0073509683880886</v>
      </c>
      <c r="C6474" s="46">
        <v>1.706432342934372</v>
      </c>
      <c r="D6474" s="46">
        <v>1.4791147620623477</v>
      </c>
      <c r="E6474" s="46">
        <v>0.86104854931895158</v>
      </c>
    </row>
    <row r="6475" spans="1:5" x14ac:dyDescent="0.35">
      <c r="A6475" s="47">
        <v>42325.988342828852</v>
      </c>
      <c r="B6475" s="46">
        <v>1.007701002765691</v>
      </c>
      <c r="C6475" s="46">
        <v>0.55620745726101539</v>
      </c>
      <c r="D6475" s="46">
        <v>1.4786232964674793</v>
      </c>
      <c r="E6475" s="46">
        <v>0.86016830392670074</v>
      </c>
    </row>
    <row r="6476" spans="1:5" x14ac:dyDescent="0.35">
      <c r="A6476" s="47">
        <v>42326.380902249199</v>
      </c>
      <c r="B6476" s="46">
        <v>1.0077108031742534</v>
      </c>
      <c r="C6476" s="46">
        <v>0.3946882297803489</v>
      </c>
      <c r="D6476" s="46">
        <v>1.4786095977301061</v>
      </c>
      <c r="E6476" s="46">
        <v>0.86014372559892549</v>
      </c>
    </row>
    <row r="6477" spans="1:5" x14ac:dyDescent="0.35">
      <c r="A6477" s="47">
        <v>42331.314329356821</v>
      </c>
      <c r="B6477" s="46">
        <v>1.0078341226619372</v>
      </c>
      <c r="C6477" s="46">
        <v>0.33403763975954348</v>
      </c>
      <c r="D6477" s="46">
        <v>1.4784375083194532</v>
      </c>
      <c r="E6477" s="46">
        <v>0.85983476336872988</v>
      </c>
    </row>
    <row r="6478" spans="1:5" x14ac:dyDescent="0.35">
      <c r="A6478" s="47">
        <v>42332.371999809933</v>
      </c>
      <c r="B6478" s="46">
        <v>1.0078605981608111</v>
      </c>
      <c r="C6478" s="46">
        <v>1.0025687389970006</v>
      </c>
      <c r="D6478" s="46">
        <v>1.4784006305325716</v>
      </c>
      <c r="E6478" s="46">
        <v>0.85976850661691984</v>
      </c>
    </row>
    <row r="6479" spans="1:5" x14ac:dyDescent="0.35">
      <c r="A6479" s="47">
        <v>42336.237235801833</v>
      </c>
      <c r="B6479" s="46">
        <v>1.0079574639224276</v>
      </c>
      <c r="C6479" s="46">
        <v>0.69551954258213478</v>
      </c>
      <c r="D6479" s="46">
        <v>1.4782659100740847</v>
      </c>
      <c r="E6479" s="46">
        <v>0.85952631645917055</v>
      </c>
    </row>
    <row r="6480" spans="1:5" x14ac:dyDescent="0.35">
      <c r="A6480" s="47">
        <v>42344.19393390551</v>
      </c>
      <c r="B6480" s="46">
        <v>1.0081574153062254</v>
      </c>
      <c r="C6480" s="46">
        <v>0.9315537747536462</v>
      </c>
      <c r="D6480" s="46">
        <v>1.4779888248303903</v>
      </c>
      <c r="E6480" s="46">
        <v>0.85902748504098025</v>
      </c>
    </row>
    <row r="6481" spans="1:5" x14ac:dyDescent="0.35">
      <c r="A6481" s="47">
        <v>42347.314548023518</v>
      </c>
      <c r="B6481" s="46">
        <v>1.008236038005411</v>
      </c>
      <c r="C6481" s="46">
        <v>0.67407953598639381</v>
      </c>
      <c r="D6481" s="46">
        <v>1.4778802405101878</v>
      </c>
      <c r="E6481" s="46">
        <v>0.85883174271010931</v>
      </c>
    </row>
    <row r="6482" spans="1:5" x14ac:dyDescent="0.35">
      <c r="A6482" s="47">
        <v>42358.259180469664</v>
      </c>
      <c r="B6482" s="46">
        <v>1.0085126797581516</v>
      </c>
      <c r="C6482" s="46">
        <v>3.0333484862356208</v>
      </c>
      <c r="D6482" s="46">
        <v>1.4774998066286393</v>
      </c>
      <c r="E6482" s="46">
        <v>0.85814478944933048</v>
      </c>
    </row>
    <row r="6483" spans="1:5" x14ac:dyDescent="0.35">
      <c r="A6483" s="47">
        <v>42361.375192065665</v>
      </c>
      <c r="B6483" s="46">
        <v>1.0085916958652379</v>
      </c>
      <c r="C6483" s="46">
        <v>0.91418366933213591</v>
      </c>
      <c r="D6483" s="46">
        <v>1.4773916064792936</v>
      </c>
      <c r="E6483" s="46">
        <v>0.85794908348352417</v>
      </c>
    </row>
    <row r="6484" spans="1:5" x14ac:dyDescent="0.35">
      <c r="A6484" s="47">
        <v>42366.141019420822</v>
      </c>
      <c r="B6484" s="46">
        <v>1.008712765565174</v>
      </c>
      <c r="C6484" s="46">
        <v>0.64119746092701213</v>
      </c>
      <c r="D6484" s="46">
        <v>1.4772262142211825</v>
      </c>
      <c r="E6484" s="46">
        <v>0.85764965138372895</v>
      </c>
    </row>
    <row r="6485" spans="1:5" x14ac:dyDescent="0.35">
      <c r="A6485" s="47">
        <v>42373.910656656612</v>
      </c>
      <c r="B6485" s="46">
        <v>1.0089107055623763</v>
      </c>
      <c r="C6485" s="46">
        <v>0.96117242941466952</v>
      </c>
      <c r="D6485" s="46">
        <v>1.4769568271400753</v>
      </c>
      <c r="E6485" s="46">
        <v>0.85716121770037046</v>
      </c>
    </row>
    <row r="6486" spans="1:5" x14ac:dyDescent="0.35">
      <c r="A6486" s="47">
        <v>42376.998195130771</v>
      </c>
      <c r="B6486" s="46">
        <v>1.0089895570790799</v>
      </c>
      <c r="C6486" s="46">
        <v>1.79426702659089</v>
      </c>
      <c r="D6486" s="46">
        <v>1.4768498623057928</v>
      </c>
      <c r="E6486" s="46">
        <v>0.85696702731371899</v>
      </c>
    </row>
    <row r="6487" spans="1:5" x14ac:dyDescent="0.35">
      <c r="A6487" s="47">
        <v>42377.866186173596</v>
      </c>
      <c r="B6487" s="46">
        <v>1.0090117441273871</v>
      </c>
      <c r="C6487" s="46">
        <v>1.3605603963105839</v>
      </c>
      <c r="D6487" s="46">
        <v>1.4768198003460407</v>
      </c>
      <c r="E6487" s="46">
        <v>0.85691242552666236</v>
      </c>
    </row>
    <row r="6488" spans="1:5" x14ac:dyDescent="0.35">
      <c r="A6488" s="47">
        <v>42377.899164036535</v>
      </c>
      <c r="B6488" s="46">
        <v>1.0090125872577957</v>
      </c>
      <c r="C6488" s="46">
        <v>1.7656587901824228</v>
      </c>
      <c r="D6488" s="46">
        <v>1.4768186582681737</v>
      </c>
      <c r="E6488" s="46">
        <v>0.8569103509405761</v>
      </c>
    </row>
    <row r="6489" spans="1:5" x14ac:dyDescent="0.35">
      <c r="A6489" s="47">
        <v>42383.895811743147</v>
      </c>
      <c r="B6489" s="46">
        <v>1.0091661084570913</v>
      </c>
      <c r="C6489" s="46">
        <v>1.0933283980514741</v>
      </c>
      <c r="D6489" s="46">
        <v>1.4766110767345739</v>
      </c>
      <c r="E6489" s="46">
        <v>0.85653301067171705</v>
      </c>
    </row>
    <row r="6490" spans="1:5" x14ac:dyDescent="0.35">
      <c r="A6490" s="47">
        <v>42396.548530656648</v>
      </c>
      <c r="B6490" s="46">
        <v>1.009491383569415</v>
      </c>
      <c r="C6490" s="46">
        <v>1.3020820828262281</v>
      </c>
      <c r="D6490" s="46">
        <v>1.4761736889109636</v>
      </c>
      <c r="E6490" s="46">
        <v>0.85573618543693053</v>
      </c>
    </row>
    <row r="6491" spans="1:5" x14ac:dyDescent="0.35">
      <c r="A6491" s="47">
        <v>42400.456698166563</v>
      </c>
      <c r="B6491" s="46">
        <v>1.0095922236352888</v>
      </c>
      <c r="C6491" s="46">
        <v>-0.47081187147091086</v>
      </c>
      <c r="D6491" s="46">
        <v>1.4760387537661719</v>
      </c>
      <c r="E6491" s="46">
        <v>0.85548988574546592</v>
      </c>
    </row>
    <row r="6492" spans="1:5" x14ac:dyDescent="0.35">
      <c r="A6492" s="47">
        <v>42400.536168978528</v>
      </c>
      <c r="B6492" s="46">
        <v>1.0095942759753211</v>
      </c>
      <c r="C6492" s="46">
        <v>1.0650461463620919</v>
      </c>
      <c r="D6492" s="46">
        <v>1.4760360107291766</v>
      </c>
      <c r="E6492" s="46">
        <v>0.85548487649494676</v>
      </c>
    </row>
    <row r="6493" spans="1:5" x14ac:dyDescent="0.35">
      <c r="A6493" s="47">
        <v>42402.640090612294</v>
      </c>
      <c r="B6493" s="46">
        <v>1.0096486360308248</v>
      </c>
      <c r="C6493" s="46">
        <v>0.87368121563096146</v>
      </c>
      <c r="D6493" s="46">
        <v>1.475963402885603</v>
      </c>
      <c r="E6493" s="46">
        <v>0.85535224847627234</v>
      </c>
    </row>
    <row r="6494" spans="1:5" x14ac:dyDescent="0.35">
      <c r="A6494" s="47">
        <v>42403.080134925403</v>
      </c>
      <c r="B6494" s="46">
        <v>1.0096600120324648</v>
      </c>
      <c r="C6494" s="46">
        <v>0.78660395344347656</v>
      </c>
      <c r="D6494" s="46">
        <v>1.4759482194944462</v>
      </c>
      <c r="E6494" s="46">
        <v>0.85532450573300045</v>
      </c>
    </row>
    <row r="6495" spans="1:5" x14ac:dyDescent="0.35">
      <c r="A6495" s="47">
        <v>42404.636521645305</v>
      </c>
      <c r="B6495" s="46">
        <v>1.0097002653014673</v>
      </c>
      <c r="C6495" s="46">
        <v>1.2502442408938386</v>
      </c>
      <c r="D6495" s="46">
        <v>1.4758945254853424</v>
      </c>
      <c r="E6495" s="46">
        <v>0.85522637443846505</v>
      </c>
    </row>
    <row r="6496" spans="1:5" x14ac:dyDescent="0.35">
      <c r="A6496" s="47">
        <v>42406.13096233736</v>
      </c>
      <c r="B6496" s="46">
        <v>1.0097389423185519</v>
      </c>
      <c r="C6496" s="46">
        <v>0.38033009572338017</v>
      </c>
      <c r="D6496" s="46">
        <v>1.4758429801810633</v>
      </c>
      <c r="E6496" s="46">
        <v>0.85513213663095489</v>
      </c>
    </row>
    <row r="6497" spans="1:5" x14ac:dyDescent="0.35">
      <c r="A6497" s="47">
        <v>42410.399992068204</v>
      </c>
      <c r="B6497" s="46">
        <v>1.0098495668374341</v>
      </c>
      <c r="C6497" s="46">
        <v>0.49111331857187857</v>
      </c>
      <c r="D6497" s="46">
        <v>1.4756957982032375</v>
      </c>
      <c r="E6497" s="46">
        <v>0.85486287034177733</v>
      </c>
    </row>
    <row r="6498" spans="1:5" x14ac:dyDescent="0.35">
      <c r="A6498" s="47">
        <v>42411.930476107264</v>
      </c>
      <c r="B6498" s="46">
        <v>1.0098892769442875</v>
      </c>
      <c r="C6498" s="46">
        <v>-8.4936212846842274E-2</v>
      </c>
      <c r="D6498" s="46">
        <v>1.4756430548081747</v>
      </c>
      <c r="E6498" s="46">
        <v>0.85476631235375999</v>
      </c>
    </row>
    <row r="6499" spans="1:5" x14ac:dyDescent="0.35">
      <c r="A6499" s="47">
        <v>42419.564458007248</v>
      </c>
      <c r="B6499" s="46">
        <v>1.0100877444104641</v>
      </c>
      <c r="C6499" s="46">
        <v>2.3408631122725954</v>
      </c>
      <c r="D6499" s="46">
        <v>1.475380151462204</v>
      </c>
      <c r="E6499" s="46">
        <v>0.85428450005809664</v>
      </c>
    </row>
    <row r="6500" spans="1:5" x14ac:dyDescent="0.35">
      <c r="A6500" s="47">
        <v>42426.789213591823</v>
      </c>
      <c r="B6500" s="46">
        <v>1.0102761779196436</v>
      </c>
      <c r="C6500" s="46">
        <v>0.76747286094778211</v>
      </c>
      <c r="D6500" s="46">
        <v>1.4751316146477345</v>
      </c>
      <c r="E6500" s="46">
        <v>0.85382823307217892</v>
      </c>
    </row>
    <row r="6501" spans="1:5" x14ac:dyDescent="0.35">
      <c r="A6501" s="47">
        <v>42427.94188404375</v>
      </c>
      <c r="B6501" s="46">
        <v>1.0103062957520383</v>
      </c>
      <c r="C6501" s="46">
        <v>1.1410654583017044</v>
      </c>
      <c r="D6501" s="46">
        <v>1.4750919865333547</v>
      </c>
      <c r="E6501" s="46">
        <v>0.85375541292088264</v>
      </c>
    </row>
    <row r="6502" spans="1:5" x14ac:dyDescent="0.35">
      <c r="A6502" s="47">
        <v>42428.286340779909</v>
      </c>
      <c r="B6502" s="46">
        <v>1.0103152988697208</v>
      </c>
      <c r="C6502" s="46">
        <v>1.3091493647636954</v>
      </c>
      <c r="D6502" s="46">
        <v>1.4750801456312721</v>
      </c>
      <c r="E6502" s="46">
        <v>0.85373365046599115</v>
      </c>
    </row>
    <row r="6503" spans="1:5" x14ac:dyDescent="0.35">
      <c r="A6503" s="47">
        <v>42428.811598352106</v>
      </c>
      <c r="B6503" s="46">
        <v>1.0103290301702128</v>
      </c>
      <c r="C6503" s="46">
        <v>1.0252160198356064</v>
      </c>
      <c r="D6503" s="46">
        <v>1.475062090757242</v>
      </c>
      <c r="E6503" s="46">
        <v>0.85370046399532817</v>
      </c>
    </row>
    <row r="6504" spans="1:5" x14ac:dyDescent="0.35">
      <c r="A6504" s="47">
        <v>42429.118487929511</v>
      </c>
      <c r="B6504" s="46">
        <v>1.0103370543206298</v>
      </c>
      <c r="C6504" s="46">
        <v>0.56393427913408178</v>
      </c>
      <c r="D6504" s="46">
        <v>1.475051542577541</v>
      </c>
      <c r="E6504" s="46">
        <v>0.8536810736408017</v>
      </c>
    </row>
    <row r="6505" spans="1:5" x14ac:dyDescent="0.35">
      <c r="A6505" s="47">
        <v>42434.607226774482</v>
      </c>
      <c r="B6505" s="46">
        <v>1.0104807450799842</v>
      </c>
      <c r="C6505" s="46">
        <v>1.1408824289770525</v>
      </c>
      <c r="D6505" s="46">
        <v>1.474862968691564</v>
      </c>
      <c r="E6505" s="46">
        <v>0.85333419354654094</v>
      </c>
    </row>
    <row r="6506" spans="1:5" x14ac:dyDescent="0.35">
      <c r="A6506" s="47">
        <v>42448.206654023306</v>
      </c>
      <c r="B6506" s="46">
        <v>1.0108382180187592</v>
      </c>
      <c r="C6506" s="46">
        <v>2.2390067046493822</v>
      </c>
      <c r="D6506" s="46">
        <v>1.4743964002573486</v>
      </c>
      <c r="E6506" s="46">
        <v>0.85247406369069789</v>
      </c>
    </row>
    <row r="6507" spans="1:5" x14ac:dyDescent="0.35">
      <c r="A6507" s="47">
        <v>42459.339904547836</v>
      </c>
      <c r="B6507" s="46">
        <v>1.0111323970351194</v>
      </c>
      <c r="C6507" s="46">
        <v>0.70918318065986696</v>
      </c>
      <c r="D6507" s="46">
        <v>1.4740151413532647</v>
      </c>
      <c r="E6507" s="46">
        <v>0.85176921675756301</v>
      </c>
    </row>
    <row r="6508" spans="1:5" x14ac:dyDescent="0.35">
      <c r="A6508" s="47">
        <v>42463.995935141887</v>
      </c>
      <c r="B6508" s="46">
        <v>1.0112558325233192</v>
      </c>
      <c r="C6508" s="46">
        <v>0.37499355327508255</v>
      </c>
      <c r="D6508" s="46">
        <v>1.4738558820787735</v>
      </c>
      <c r="E6508" s="46">
        <v>0.85147425978550439</v>
      </c>
    </row>
    <row r="6509" spans="1:5" x14ac:dyDescent="0.35">
      <c r="A6509" s="47">
        <v>42464.608619511979</v>
      </c>
      <c r="B6509" s="46">
        <v>1.0112720931544878</v>
      </c>
      <c r="C6509" s="46">
        <v>1.1431791502911404</v>
      </c>
      <c r="D6509" s="46">
        <v>1.4738349334429928</v>
      </c>
      <c r="E6509" s="46">
        <v>0.85143543858379334</v>
      </c>
    </row>
    <row r="6510" spans="1:5" x14ac:dyDescent="0.35">
      <c r="A6510" s="47">
        <v>42467.629272565959</v>
      </c>
      <c r="B6510" s="46">
        <v>1.0113523217563805</v>
      </c>
      <c r="C6510" s="46">
        <v>1.4171308981250963</v>
      </c>
      <c r="D6510" s="46">
        <v>1.4737316804705629</v>
      </c>
      <c r="E6510" s="46">
        <v>0.85124401547771789</v>
      </c>
    </row>
    <row r="6511" spans="1:5" x14ac:dyDescent="0.35">
      <c r="A6511" s="47">
        <v>42467.775475512404</v>
      </c>
      <c r="B6511" s="46">
        <v>1.011356207461384</v>
      </c>
      <c r="C6511" s="46">
        <v>1.1725779997021846</v>
      </c>
      <c r="D6511" s="46">
        <v>1.47372668408843</v>
      </c>
      <c r="E6511" s="46">
        <v>0.8512347492494583</v>
      </c>
    </row>
    <row r="6512" spans="1:5" x14ac:dyDescent="0.35">
      <c r="A6512" s="47">
        <v>42471.557296648476</v>
      </c>
      <c r="B6512" s="46">
        <v>1.0114568005022124</v>
      </c>
      <c r="C6512" s="46">
        <v>1.8087681970244462</v>
      </c>
      <c r="D6512" s="46">
        <v>1.4735974807512695</v>
      </c>
      <c r="E6512" s="46">
        <v>0.85099502399126303</v>
      </c>
    </row>
    <row r="6513" spans="1:5" x14ac:dyDescent="0.35">
      <c r="A6513" s="47">
        <v>42474.053708582083</v>
      </c>
      <c r="B6513" s="46">
        <v>1.0115232890174464</v>
      </c>
      <c r="C6513" s="46">
        <v>-1.8076079185758154E-2</v>
      </c>
      <c r="D6513" s="46">
        <v>1.473512232335455</v>
      </c>
      <c r="E6513" s="46">
        <v>0.85083674105630591</v>
      </c>
    </row>
    <row r="6514" spans="1:5" x14ac:dyDescent="0.35">
      <c r="A6514" s="47">
        <v>42474.082670521719</v>
      </c>
      <c r="B6514" s="46">
        <v>1.0115240607809401</v>
      </c>
      <c r="C6514" s="46">
        <v>0.23527711490689551</v>
      </c>
      <c r="D6514" s="46">
        <v>1.4735112435178996</v>
      </c>
      <c r="E6514" s="46">
        <v>0.85083490457041389</v>
      </c>
    </row>
    <row r="6515" spans="1:5" x14ac:dyDescent="0.35">
      <c r="A6515" s="47">
        <v>42474.628805176508</v>
      </c>
      <c r="B6515" s="46">
        <v>1.0115386156329413</v>
      </c>
      <c r="C6515" s="46">
        <v>-1.8244475231326218</v>
      </c>
      <c r="D6515" s="46">
        <v>1.4734925982044453</v>
      </c>
      <c r="E6515" s="46">
        <v>0.85080027323317842</v>
      </c>
    </row>
    <row r="6516" spans="1:5" x14ac:dyDescent="0.35">
      <c r="A6516" s="47">
        <v>42493.402445456995</v>
      </c>
      <c r="B6516" s="46">
        <v>1.0120409313794698</v>
      </c>
      <c r="C6516" s="46">
        <v>-0.9609570755932717</v>
      </c>
      <c r="D6516" s="46">
        <v>1.4728525770153238</v>
      </c>
      <c r="E6516" s="46">
        <v>0.84960893147862659</v>
      </c>
    </row>
    <row r="6517" spans="1:5" x14ac:dyDescent="0.35">
      <c r="A6517" s="47">
        <v>42496.09027032795</v>
      </c>
      <c r="B6517" s="46">
        <v>1.0121131626987314</v>
      </c>
      <c r="C6517" s="46">
        <v>1.0270089898291257</v>
      </c>
      <c r="D6517" s="46">
        <v>1.4727610914049691</v>
      </c>
      <c r="E6517" s="46">
        <v>0.84943822962941185</v>
      </c>
    </row>
    <row r="6518" spans="1:5" x14ac:dyDescent="0.35">
      <c r="A6518" s="47">
        <v>42505.046552536965</v>
      </c>
      <c r="B6518" s="46">
        <v>1.0123544156971527</v>
      </c>
      <c r="C6518" s="46">
        <v>1.111620999081131</v>
      </c>
      <c r="D6518" s="46">
        <v>1.4724565104187537</v>
      </c>
      <c r="E6518" s="46">
        <v>0.84886917823427765</v>
      </c>
    </row>
    <row r="6519" spans="1:5" x14ac:dyDescent="0.35">
      <c r="A6519" s="47">
        <v>42518.655137536058</v>
      </c>
      <c r="B6519" s="46">
        <v>1.0127226467780919</v>
      </c>
      <c r="C6519" s="46">
        <v>1.3315559313528347</v>
      </c>
      <c r="D6519" s="46">
        <v>1.4719944942100143</v>
      </c>
      <c r="E6519" s="46">
        <v>0.84800382579504918</v>
      </c>
    </row>
    <row r="6520" spans="1:5" x14ac:dyDescent="0.35">
      <c r="A6520" s="47">
        <v>42527.292041644418</v>
      </c>
      <c r="B6520" s="46">
        <v>1.0129573839831296</v>
      </c>
      <c r="C6520" s="46">
        <v>0.38918869984072568</v>
      </c>
      <c r="D6520" s="46">
        <v>1.471701754842536</v>
      </c>
      <c r="E6520" s="46">
        <v>0.84745417948177471</v>
      </c>
    </row>
    <row r="6521" spans="1:5" x14ac:dyDescent="0.35">
      <c r="A6521" s="47">
        <v>42538.813374863501</v>
      </c>
      <c r="B6521" s="46">
        <v>1.0132717577712189</v>
      </c>
      <c r="C6521" s="46">
        <v>0.36607117638518538</v>
      </c>
      <c r="D6521" s="46">
        <v>1.4713118383399586</v>
      </c>
      <c r="E6521" s="46">
        <v>0.84672045199039569</v>
      </c>
    </row>
    <row r="6522" spans="1:5" x14ac:dyDescent="0.35">
      <c r="A6522" s="47">
        <v>42541.221002101578</v>
      </c>
      <c r="B6522" s="46">
        <v>1.0133376315854214</v>
      </c>
      <c r="C6522" s="46">
        <v>7.5419601262893821E-3</v>
      </c>
      <c r="D6522" s="46">
        <v>1.4712304418385715</v>
      </c>
      <c r="E6522" s="46">
        <v>0.84656705015563194</v>
      </c>
    </row>
    <row r="6523" spans="1:5" x14ac:dyDescent="0.35">
      <c r="A6523" s="47">
        <v>42550.421157239871</v>
      </c>
      <c r="B6523" s="46">
        <v>1.0135899191655091</v>
      </c>
      <c r="C6523" s="46">
        <v>0.87651538891424519</v>
      </c>
      <c r="D6523" s="46">
        <v>1.4709196751594242</v>
      </c>
      <c r="E6523" s="46">
        <v>0.84598063051214445</v>
      </c>
    </row>
    <row r="6524" spans="1:5" x14ac:dyDescent="0.35">
      <c r="A6524" s="47">
        <v>42553.528163205447</v>
      </c>
      <c r="B6524" s="46">
        <v>1.0136753223235484</v>
      </c>
      <c r="C6524" s="46">
        <v>1.0334550509246032</v>
      </c>
      <c r="D6524" s="46">
        <v>1.4708148220732939</v>
      </c>
      <c r="E6524" s="46">
        <v>0.84578250688394696</v>
      </c>
    </row>
    <row r="6525" spans="1:5" x14ac:dyDescent="0.35">
      <c r="A6525" s="47">
        <v>42553.569461596322</v>
      </c>
      <c r="B6525" s="46">
        <v>1.0136764581914157</v>
      </c>
      <c r="C6525" s="46">
        <v>1.1476016409299072</v>
      </c>
      <c r="D6525" s="46">
        <v>1.4708134286923746</v>
      </c>
      <c r="E6525" s="46">
        <v>0.84577987314191183</v>
      </c>
    </row>
    <row r="6526" spans="1:5" x14ac:dyDescent="0.35">
      <c r="A6526" s="47">
        <v>42554.541335567556</v>
      </c>
      <c r="B6526" s="46">
        <v>1.0137031937417829</v>
      </c>
      <c r="C6526" s="46">
        <v>0.17894451406317291</v>
      </c>
      <c r="D6526" s="46">
        <v>1.4707806407832558</v>
      </c>
      <c r="E6526" s="46">
        <v>0.84571789125442054</v>
      </c>
    </row>
    <row r="6527" spans="1:5" x14ac:dyDescent="0.35">
      <c r="A6527" s="47">
        <v>42555.33024237358</v>
      </c>
      <c r="B6527" s="46">
        <v>1.0137249033326587</v>
      </c>
      <c r="C6527" s="46">
        <v>0.65252596918257133</v>
      </c>
      <c r="D6527" s="46">
        <v>1.470754029109236</v>
      </c>
      <c r="E6527" s="46">
        <v>0.84566757525069935</v>
      </c>
    </row>
    <row r="6528" spans="1:5" x14ac:dyDescent="0.35">
      <c r="A6528" s="47">
        <v>42558.584967397037</v>
      </c>
      <c r="B6528" s="46">
        <v>1.0138145381631636</v>
      </c>
      <c r="C6528" s="46">
        <v>0.79575515564245247</v>
      </c>
      <c r="D6528" s="46">
        <v>1.4706442728652063</v>
      </c>
      <c r="E6528" s="46">
        <v>0.84545996282836489</v>
      </c>
    </row>
    <row r="6529" spans="1:5" x14ac:dyDescent="0.35">
      <c r="A6529" s="47">
        <v>42558.916449307981</v>
      </c>
      <c r="B6529" s="46">
        <v>1.0138236734121082</v>
      </c>
      <c r="C6529" s="46">
        <v>0.83878186699473112</v>
      </c>
      <c r="D6529" s="46">
        <v>1.4706330975940998</v>
      </c>
      <c r="E6529" s="46">
        <v>0.84543881573440272</v>
      </c>
    </row>
    <row r="6530" spans="1:5" x14ac:dyDescent="0.35">
      <c r="A6530" s="47">
        <v>42561.379361863103</v>
      </c>
      <c r="B6530" s="46">
        <v>1.0138915846138585</v>
      </c>
      <c r="C6530" s="46">
        <v>0.45920726133938938</v>
      </c>
      <c r="D6530" s="46">
        <v>1.4705500826495623</v>
      </c>
      <c r="E6530" s="46">
        <v>0.84528167814266819</v>
      </c>
    </row>
    <row r="6531" spans="1:5" x14ac:dyDescent="0.35">
      <c r="A6531" s="47">
        <v>42566.438493251597</v>
      </c>
      <c r="B6531" s="46">
        <v>1.0140312829091818</v>
      </c>
      <c r="C6531" s="46">
        <v>-0.41421105062421359</v>
      </c>
      <c r="D6531" s="46">
        <v>1.4703796556560036</v>
      </c>
      <c r="E6531" s="46">
        <v>0.84495881768175207</v>
      </c>
    </row>
    <row r="6532" spans="1:5" x14ac:dyDescent="0.35">
      <c r="A6532" s="47">
        <v>42574.976710337753</v>
      </c>
      <c r="B6532" s="46">
        <v>1.0142676585665455</v>
      </c>
      <c r="C6532" s="46">
        <v>1.217458602422572</v>
      </c>
      <c r="D6532" s="46">
        <v>1.4700923218217008</v>
      </c>
      <c r="E6532" s="46">
        <v>0.84441368894894542</v>
      </c>
    </row>
    <row r="6533" spans="1:5" x14ac:dyDescent="0.35">
      <c r="A6533" s="47">
        <v>42579.320137447758</v>
      </c>
      <c r="B6533" s="46">
        <v>1.0143881964865584</v>
      </c>
      <c r="C6533" s="46">
        <v>-1.5814078789011421</v>
      </c>
      <c r="D6533" s="46">
        <v>1.4699462951113487</v>
      </c>
      <c r="E6533" s="46">
        <v>0.84413626418520171</v>
      </c>
    </row>
    <row r="6534" spans="1:5" x14ac:dyDescent="0.35">
      <c r="A6534" s="47">
        <v>42582.568810186109</v>
      </c>
      <c r="B6534" s="46">
        <v>1.0144784816482519</v>
      </c>
      <c r="C6534" s="46">
        <v>1.2000355987041411</v>
      </c>
      <c r="D6534" s="46">
        <v>1.4698371364531988</v>
      </c>
      <c r="E6534" s="46">
        <v>0.8439287135085215</v>
      </c>
    </row>
    <row r="6535" spans="1:5" x14ac:dyDescent="0.35">
      <c r="A6535" s="47">
        <v>42587.025510323729</v>
      </c>
      <c r="B6535" s="46">
        <v>1.0146025183347751</v>
      </c>
      <c r="C6535" s="46">
        <v>0.5267744879607239</v>
      </c>
      <c r="D6535" s="46">
        <v>1.4696874734969327</v>
      </c>
      <c r="E6535" s="46">
        <v>0.84364391489045998</v>
      </c>
    </row>
    <row r="6536" spans="1:5" x14ac:dyDescent="0.35">
      <c r="A6536" s="47">
        <v>42588.254497945847</v>
      </c>
      <c r="B6536" s="46">
        <v>1.0146367592318106</v>
      </c>
      <c r="C6536" s="46">
        <v>-0.30969014038235709</v>
      </c>
      <c r="D6536" s="46">
        <v>1.4696462197967666</v>
      </c>
      <c r="E6536" s="46">
        <v>0.84356536421051664</v>
      </c>
    </row>
    <row r="6537" spans="1:5" x14ac:dyDescent="0.35">
      <c r="A6537" s="47">
        <v>42595.236993979226</v>
      </c>
      <c r="B6537" s="46">
        <v>1.0148315963343333</v>
      </c>
      <c r="C6537" s="46">
        <v>1.1858760105798227</v>
      </c>
      <c r="D6537" s="46">
        <v>1.4694119813894135</v>
      </c>
      <c r="E6537" s="46">
        <v>0.84311896351820892</v>
      </c>
    </row>
    <row r="6538" spans="1:5" x14ac:dyDescent="0.35">
      <c r="A6538" s="47">
        <v>42600.130351656626</v>
      </c>
      <c r="B6538" s="46">
        <v>1.0149684395808884</v>
      </c>
      <c r="C6538" s="46">
        <v>0.545186174284229</v>
      </c>
      <c r="D6538" s="46">
        <v>1.4692479727995558</v>
      </c>
      <c r="E6538" s="46">
        <v>0.84280600891100665</v>
      </c>
    </row>
    <row r="6539" spans="1:5" x14ac:dyDescent="0.35">
      <c r="A6539" s="47">
        <v>42609.814560385224</v>
      </c>
      <c r="B6539" s="46">
        <v>1.0152399873309019</v>
      </c>
      <c r="C6539" s="46">
        <v>1.1552821700926419</v>
      </c>
      <c r="D6539" s="46">
        <v>1.4689237470487304</v>
      </c>
      <c r="E6539" s="46">
        <v>0.8421863788202999</v>
      </c>
    </row>
    <row r="6540" spans="1:5" x14ac:dyDescent="0.35">
      <c r="A6540" s="47">
        <v>42612.270744521673</v>
      </c>
      <c r="B6540" s="46">
        <v>1.0153090126743898</v>
      </c>
      <c r="C6540" s="46">
        <v>0.93461901273996784</v>
      </c>
      <c r="D6540" s="46">
        <v>1.4688415895190892</v>
      </c>
      <c r="E6540" s="46">
        <v>0.84202916561266838</v>
      </c>
    </row>
    <row r="6541" spans="1:5" x14ac:dyDescent="0.35">
      <c r="A6541" s="47">
        <v>42612.565031058846</v>
      </c>
      <c r="B6541" s="46">
        <v>1.0153172870655165</v>
      </c>
      <c r="C6541" s="46">
        <v>-1.3561463155723819</v>
      </c>
      <c r="D6541" s="46">
        <v>1.4688317478922712</v>
      </c>
      <c r="E6541" s="46">
        <v>0.84201032762972294</v>
      </c>
    </row>
    <row r="6542" spans="1:5" x14ac:dyDescent="0.35">
      <c r="A6542" s="47">
        <v>42615.452885736006</v>
      </c>
      <c r="B6542" s="46">
        <v>1.0153985313496694</v>
      </c>
      <c r="C6542" s="46">
        <v>1.1281676637133531</v>
      </c>
      <c r="D6542" s="46">
        <v>1.4687351944521201</v>
      </c>
      <c r="E6542" s="46">
        <v>0.8418254515523107</v>
      </c>
    </row>
    <row r="6543" spans="1:5" x14ac:dyDescent="0.35">
      <c r="A6543" s="47">
        <v>42617.010259737152</v>
      </c>
      <c r="B6543" s="46">
        <v>1.0154423805483734</v>
      </c>
      <c r="C6543" s="46">
        <v>0.85824254169366565</v>
      </c>
      <c r="D6543" s="46">
        <v>1.4686831421532198</v>
      </c>
      <c r="E6543" s="46">
        <v>0.8417257376015469</v>
      </c>
    </row>
    <row r="6544" spans="1:5" x14ac:dyDescent="0.35">
      <c r="A6544" s="47">
        <v>42617.195880887724</v>
      </c>
      <c r="B6544" s="46">
        <v>1.0154476085263</v>
      </c>
      <c r="C6544" s="46">
        <v>1.1470090831714241</v>
      </c>
      <c r="D6544" s="46">
        <v>1.4686769389297629</v>
      </c>
      <c r="E6544" s="46">
        <v>0.84171385222384698</v>
      </c>
    </row>
    <row r="6545" spans="1:5" x14ac:dyDescent="0.35">
      <c r="A6545" s="47">
        <v>42621.777088652896</v>
      </c>
      <c r="B6545" s="46">
        <v>1.0155767488301983</v>
      </c>
      <c r="C6545" s="46">
        <v>0.32018380077072361</v>
      </c>
      <c r="D6545" s="46">
        <v>1.4685238957541986</v>
      </c>
      <c r="E6545" s="46">
        <v>0.84142047468779024</v>
      </c>
    </row>
    <row r="6546" spans="1:5" x14ac:dyDescent="0.35">
      <c r="A6546" s="47">
        <v>42630.913482722419</v>
      </c>
      <c r="B6546" s="46">
        <v>1.0158349349727536</v>
      </c>
      <c r="C6546" s="46">
        <v>0.68911738132504397</v>
      </c>
      <c r="D6546" s="46">
        <v>1.4682189941364174</v>
      </c>
      <c r="E6546" s="46">
        <v>0.84083515035914624</v>
      </c>
    </row>
    <row r="6547" spans="1:5" x14ac:dyDescent="0.35">
      <c r="A6547" s="47">
        <v>42638.978394433172</v>
      </c>
      <c r="B6547" s="46">
        <v>1.0160635467206904</v>
      </c>
      <c r="C6547" s="46">
        <v>1.1257515520129324</v>
      </c>
      <c r="D6547" s="46">
        <v>1.4679501992634372</v>
      </c>
      <c r="E6547" s="46">
        <v>0.84031821356802461</v>
      </c>
    </row>
    <row r="6548" spans="1:5" x14ac:dyDescent="0.35">
      <c r="A6548" s="47">
        <v>42639.292640392581</v>
      </c>
      <c r="B6548" s="46">
        <v>1.0160724678185917</v>
      </c>
      <c r="C6548" s="46">
        <v>1.3452394471331841</v>
      </c>
      <c r="D6548" s="46">
        <v>1.4679397324043253</v>
      </c>
      <c r="E6548" s="46">
        <v>0.84029806651548833</v>
      </c>
    </row>
    <row r="6549" spans="1:5" x14ac:dyDescent="0.35">
      <c r="A6549" s="47">
        <v>42645.226626983182</v>
      </c>
      <c r="B6549" s="46">
        <v>1.0162411144950325</v>
      </c>
      <c r="C6549" s="46">
        <v>1.5121990413360376</v>
      </c>
      <c r="D6549" s="46">
        <v>1.4677421772571815</v>
      </c>
      <c r="E6549" s="46">
        <v>0.83991755731633788</v>
      </c>
    </row>
    <row r="6550" spans="1:5" x14ac:dyDescent="0.35">
      <c r="A6550" s="47">
        <v>42651.052929768295</v>
      </c>
      <c r="B6550" s="46">
        <v>1.0164070461730486</v>
      </c>
      <c r="C6550" s="46">
        <v>0.80556361543571153</v>
      </c>
      <c r="D6550" s="46">
        <v>1.4675483793726978</v>
      </c>
      <c r="E6550" s="46">
        <v>0.83954382990681631</v>
      </c>
    </row>
    <row r="6551" spans="1:5" x14ac:dyDescent="0.35">
      <c r="A6551" s="47">
        <v>42659.314286281675</v>
      </c>
      <c r="B6551" s="46">
        <v>1.0166429122623277</v>
      </c>
      <c r="C6551" s="46">
        <v>0.52329608706005448</v>
      </c>
      <c r="D6551" s="46">
        <v>1.4672738777517764</v>
      </c>
      <c r="E6551" s="46">
        <v>0.83901369974829154</v>
      </c>
    </row>
    <row r="6552" spans="1:5" x14ac:dyDescent="0.35">
      <c r="A6552" s="47">
        <v>42664.585843743429</v>
      </c>
      <c r="B6552" s="46">
        <v>1.0167937751871596</v>
      </c>
      <c r="C6552" s="46">
        <v>-0.60729662180415422</v>
      </c>
      <c r="D6552" s="46">
        <v>1.4670988979287902</v>
      </c>
      <c r="E6552" s="46">
        <v>0.83867529968865551</v>
      </c>
    </row>
    <row r="6553" spans="1:5" x14ac:dyDescent="0.35">
      <c r="A6553" s="47">
        <v>42664.810801760425</v>
      </c>
      <c r="B6553" s="46">
        <v>1.0168002192752015</v>
      </c>
      <c r="C6553" s="46">
        <v>1.1477873889849999</v>
      </c>
      <c r="D6553" s="46">
        <v>1.4670914339589702</v>
      </c>
      <c r="E6553" s="46">
        <v>0.83866085668777623</v>
      </c>
    </row>
    <row r="6554" spans="1:5" x14ac:dyDescent="0.35">
      <c r="A6554" s="47">
        <v>42670.316677862218</v>
      </c>
      <c r="B6554" s="46">
        <v>1.0169580964421105</v>
      </c>
      <c r="C6554" s="46">
        <v>-8.1618516497616866E-2</v>
      </c>
      <c r="D6554" s="46">
        <v>1.4669088315657399</v>
      </c>
      <c r="E6554" s="46">
        <v>0.83830730811610499</v>
      </c>
    </row>
    <row r="6555" spans="1:5" x14ac:dyDescent="0.35">
      <c r="A6555" s="47">
        <v>42683.090561422199</v>
      </c>
      <c r="B6555" s="46">
        <v>1.0173255388764992</v>
      </c>
      <c r="C6555" s="46">
        <v>1.2261638705206135</v>
      </c>
      <c r="D6555" s="46">
        <v>1.4664857717183759</v>
      </c>
      <c r="E6555" s="46">
        <v>0.83748666289324636</v>
      </c>
    </row>
    <row r="6556" spans="1:5" x14ac:dyDescent="0.35">
      <c r="A6556" s="47">
        <v>42693.501164942631</v>
      </c>
      <c r="B6556" s="46">
        <v>1.017626194435721</v>
      </c>
      <c r="C6556" s="46">
        <v>0.71818055349828214</v>
      </c>
      <c r="D6556" s="46">
        <v>1.4661415870616892</v>
      </c>
      <c r="E6556" s="46">
        <v>0.83681744296405014</v>
      </c>
    </row>
    <row r="6557" spans="1:5" x14ac:dyDescent="0.35">
      <c r="A6557" s="47">
        <v>42695.736100190181</v>
      </c>
      <c r="B6557" s="46">
        <v>1.0176908778741578</v>
      </c>
      <c r="C6557" s="46">
        <v>1.2064309503899029</v>
      </c>
      <c r="D6557" s="46">
        <v>1.4660677687889945</v>
      </c>
      <c r="E6557" s="46">
        <v>0.83667372957475927</v>
      </c>
    </row>
    <row r="6558" spans="1:5" x14ac:dyDescent="0.35">
      <c r="A6558" s="47">
        <v>42695.997634857966</v>
      </c>
      <c r="B6558" s="46">
        <v>1.0176984504094755</v>
      </c>
      <c r="C6558" s="46">
        <v>0.56952737864499614</v>
      </c>
      <c r="D6558" s="46">
        <v>1.466059132127177</v>
      </c>
      <c r="E6558" s="46">
        <v>0.83665691101569239</v>
      </c>
    </row>
    <row r="6559" spans="1:5" x14ac:dyDescent="0.35">
      <c r="A6559" s="47">
        <v>42696.868688485374</v>
      </c>
      <c r="B6559" s="46">
        <v>1.0177236759387027</v>
      </c>
      <c r="C6559" s="46">
        <v>1.2800759400877659</v>
      </c>
      <c r="D6559" s="46">
        <v>1.4660303697875663</v>
      </c>
      <c r="E6559" s="46">
        <v>0.8366008944168688</v>
      </c>
    </row>
    <row r="6560" spans="1:5" x14ac:dyDescent="0.35">
      <c r="A6560" s="47">
        <v>42697.33771863002</v>
      </c>
      <c r="B6560" s="46">
        <v>1.0177372620359864</v>
      </c>
      <c r="C6560" s="46">
        <v>-3.9438873250585926</v>
      </c>
      <c r="D6560" s="46">
        <v>1.4660148839073217</v>
      </c>
      <c r="E6560" s="46">
        <v>0.83657073053994058</v>
      </c>
    </row>
    <row r="6561" spans="1:5" x14ac:dyDescent="0.35">
      <c r="A6561" s="47">
        <v>42700.726522178171</v>
      </c>
      <c r="B6561" s="46">
        <v>1.0178354874255804</v>
      </c>
      <c r="C6561" s="46">
        <v>2.2263115840253089</v>
      </c>
      <c r="D6561" s="46">
        <v>1.4659030291789066</v>
      </c>
      <c r="E6561" s="46">
        <v>0.8363527716617174</v>
      </c>
    </row>
    <row r="6562" spans="1:5" x14ac:dyDescent="0.35">
      <c r="A6562" s="47">
        <v>42700.763966457627</v>
      </c>
      <c r="B6562" s="46">
        <v>1.0178365733865382</v>
      </c>
      <c r="C6562" s="46">
        <v>0.44169215917040372</v>
      </c>
      <c r="D6562" s="46">
        <v>1.4659017935716447</v>
      </c>
      <c r="E6562" s="46">
        <v>0.83635036313965727</v>
      </c>
    </row>
    <row r="6563" spans="1:5" x14ac:dyDescent="0.35">
      <c r="A6563" s="47">
        <v>42706.829903519072</v>
      </c>
      <c r="B6563" s="46">
        <v>1.0180126790357498</v>
      </c>
      <c r="C6563" s="46">
        <v>0.52494207817792571</v>
      </c>
      <c r="D6563" s="46">
        <v>1.4657017191455839</v>
      </c>
      <c r="E6563" s="46">
        <v>0.83596012614754989</v>
      </c>
    </row>
    <row r="6564" spans="1:5" x14ac:dyDescent="0.35">
      <c r="A6564" s="47">
        <v>42717.327404985168</v>
      </c>
      <c r="B6564" s="46">
        <v>1.0183182890305671</v>
      </c>
      <c r="C6564" s="46">
        <v>-0.82068766696967721</v>
      </c>
      <c r="D6564" s="46">
        <v>1.4653559127246591</v>
      </c>
      <c r="E6564" s="46">
        <v>0.8352845231172229</v>
      </c>
    </row>
    <row r="6565" spans="1:5" x14ac:dyDescent="0.35">
      <c r="A6565" s="47">
        <v>42727.454611683112</v>
      </c>
      <c r="B6565" s="46">
        <v>1.0186141321047764</v>
      </c>
      <c r="C6565" s="46">
        <v>0.83777449544917282</v>
      </c>
      <c r="D6565" s="46">
        <v>1.4650228273341228</v>
      </c>
      <c r="E6565" s="46">
        <v>0.83463243138257281</v>
      </c>
    </row>
    <row r="6566" spans="1:5" x14ac:dyDescent="0.35">
      <c r="A6566" s="47">
        <v>42733.783188046473</v>
      </c>
      <c r="B6566" s="46">
        <v>1.0187995097002491</v>
      </c>
      <c r="C6566" s="46">
        <v>1.1867353926363178</v>
      </c>
      <c r="D6566" s="46">
        <v>1.4648149400405472</v>
      </c>
      <c r="E6566" s="46">
        <v>0.83422477754360813</v>
      </c>
    </row>
    <row r="6567" spans="1:5" x14ac:dyDescent="0.35">
      <c r="A6567" s="47">
        <v>42739.627940720427</v>
      </c>
      <c r="B6567" s="46">
        <v>1.018971057167176</v>
      </c>
      <c r="C6567" s="46">
        <v>0.75852562788771838</v>
      </c>
      <c r="D6567" s="46">
        <v>1.4646231238014411</v>
      </c>
      <c r="E6567" s="46">
        <v>0.83384818430400132</v>
      </c>
    </row>
    <row r="6568" spans="1:5" x14ac:dyDescent="0.35">
      <c r="A6568" s="47">
        <v>42748.962209676938</v>
      </c>
      <c r="B6568" s="46">
        <v>1.0192457028890209</v>
      </c>
      <c r="C6568" s="46">
        <v>0.73275724374530782</v>
      </c>
      <c r="D6568" s="46">
        <v>1.4643171409302735</v>
      </c>
      <c r="E6568" s="46">
        <v>0.83324654714717949</v>
      </c>
    </row>
    <row r="6569" spans="1:5" x14ac:dyDescent="0.35">
      <c r="A6569" s="47">
        <v>42757.663979135345</v>
      </c>
      <c r="B6569" s="46">
        <v>1.0195024867117934</v>
      </c>
      <c r="C6569" s="46">
        <v>0.97908337450143268</v>
      </c>
      <c r="D6569" s="46">
        <v>1.4640322839265676</v>
      </c>
      <c r="E6569" s="46">
        <v>0.83268545513739822</v>
      </c>
    </row>
    <row r="6570" spans="1:5" x14ac:dyDescent="0.35">
      <c r="A6570" s="47">
        <v>42763.388479090252</v>
      </c>
      <c r="B6570" s="46">
        <v>1.0196718052195484</v>
      </c>
      <c r="C6570" s="46">
        <v>1.2685976577658353</v>
      </c>
      <c r="D6570" s="46">
        <v>1.4638450956625573</v>
      </c>
      <c r="E6570" s="46">
        <v>0.83231622351369727</v>
      </c>
    </row>
    <row r="6571" spans="1:5" x14ac:dyDescent="0.35">
      <c r="A6571" s="47">
        <v>42767.342816943608</v>
      </c>
      <c r="B6571" s="46">
        <v>1.0197889471895414</v>
      </c>
      <c r="C6571" s="46">
        <v>0.24651392544723372</v>
      </c>
      <c r="D6571" s="46">
        <v>1.4637158863628505</v>
      </c>
      <c r="E6571" s="46">
        <v>0.83206111552232109</v>
      </c>
    </row>
    <row r="6572" spans="1:5" x14ac:dyDescent="0.35">
      <c r="A6572" s="47">
        <v>42770.046280048693</v>
      </c>
      <c r="B6572" s="46">
        <v>1.0198691186322699</v>
      </c>
      <c r="C6572" s="46">
        <v>2.5861278293404899</v>
      </c>
      <c r="D6572" s="46">
        <v>1.4636275947368986</v>
      </c>
      <c r="E6572" s="46">
        <v>0.83188668148373157</v>
      </c>
    </row>
    <row r="6573" spans="1:5" x14ac:dyDescent="0.35">
      <c r="A6573" s="47">
        <v>42774.188837058216</v>
      </c>
      <c r="B6573" s="46">
        <v>1.0199921001380705</v>
      </c>
      <c r="C6573" s="46">
        <v>0.85538531155975317</v>
      </c>
      <c r="D6573" s="46">
        <v>1.4634923749294568</v>
      </c>
      <c r="E6573" s="46">
        <v>0.8316193556872159</v>
      </c>
    </row>
    <row r="6574" spans="1:5" x14ac:dyDescent="0.35">
      <c r="A6574" s="47">
        <v>42781.286803762108</v>
      </c>
      <c r="B6574" s="46">
        <v>1.0202031947883283</v>
      </c>
      <c r="C6574" s="46">
        <v>-0.62377397991966177</v>
      </c>
      <c r="D6574" s="46">
        <v>1.4632608847885462</v>
      </c>
      <c r="E6574" s="46">
        <v>0.83116120732743448</v>
      </c>
    </row>
    <row r="6575" spans="1:5" x14ac:dyDescent="0.35">
      <c r="A6575" s="47">
        <v>42788.990711193539</v>
      </c>
      <c r="B6575" s="46">
        <v>1.0204328441192774</v>
      </c>
      <c r="C6575" s="46">
        <v>1.3217944233717027</v>
      </c>
      <c r="D6575" s="46">
        <v>1.463009917138421</v>
      </c>
      <c r="E6575" s="46">
        <v>0.83066379986017636</v>
      </c>
    </row>
    <row r="6576" spans="1:5" x14ac:dyDescent="0.35">
      <c r="A6576" s="47">
        <v>42795.705181861267</v>
      </c>
      <c r="B6576" s="46">
        <v>1.0206334503233252</v>
      </c>
      <c r="C6576" s="46">
        <v>1.3482483275029322</v>
      </c>
      <c r="D6576" s="46">
        <v>1.4627914233857753</v>
      </c>
      <c r="E6576" s="46">
        <v>0.83023015306203407</v>
      </c>
    </row>
    <row r="6577" spans="1:5" x14ac:dyDescent="0.35">
      <c r="A6577" s="47">
        <v>42798.764333082647</v>
      </c>
      <c r="B6577" s="46">
        <v>1.0207249866217694</v>
      </c>
      <c r="C6577" s="46">
        <v>0.79284309671876496</v>
      </c>
      <c r="D6577" s="46">
        <v>1.4626919508930429</v>
      </c>
      <c r="E6577" s="46">
        <v>0.83003254378367497</v>
      </c>
    </row>
    <row r="6578" spans="1:5" x14ac:dyDescent="0.35">
      <c r="A6578" s="47">
        <v>42799.584931816767</v>
      </c>
      <c r="B6578" s="46">
        <v>1.020749555445553</v>
      </c>
      <c r="C6578" s="46">
        <v>1.2265351310154271</v>
      </c>
      <c r="D6578" s="46">
        <v>1.4626652759334375</v>
      </c>
      <c r="E6578" s="46">
        <v>0.82997953236281319</v>
      </c>
    </row>
    <row r="6579" spans="1:5" x14ac:dyDescent="0.35">
      <c r="A6579" s="47">
        <v>42800.403334194969</v>
      </c>
      <c r="B6579" s="46">
        <v>1.0207740647265657</v>
      </c>
      <c r="C6579" s="46">
        <v>1.2949759135384431</v>
      </c>
      <c r="D6579" s="46">
        <v>1.4626386757118854</v>
      </c>
      <c r="E6579" s="46">
        <v>0.82992666117957392</v>
      </c>
    </row>
    <row r="6580" spans="1:5" x14ac:dyDescent="0.35">
      <c r="A6580" s="47">
        <v>42802.064080846569</v>
      </c>
      <c r="B6580" s="46">
        <v>1.0208238193625643</v>
      </c>
      <c r="C6580" s="46">
        <v>0.71494555236746304</v>
      </c>
      <c r="D6580" s="46">
        <v>1.4625847073511589</v>
      </c>
      <c r="E6580" s="46">
        <v>0.8298193670520978</v>
      </c>
    </row>
    <row r="6581" spans="1:5" x14ac:dyDescent="0.35">
      <c r="A6581" s="47">
        <v>42803.541178707579</v>
      </c>
      <c r="B6581" s="46">
        <v>1.0208680934786496</v>
      </c>
      <c r="C6581" s="46">
        <v>-2.8451505003026623</v>
      </c>
      <c r="D6581" s="46">
        <v>1.4625367184684896</v>
      </c>
      <c r="E6581" s="46">
        <v>0.82972393207420614</v>
      </c>
    </row>
    <row r="6582" spans="1:5" x14ac:dyDescent="0.35">
      <c r="A6582" s="47">
        <v>42804.16317232047</v>
      </c>
      <c r="B6582" s="46">
        <v>1.0208867429784791</v>
      </c>
      <c r="C6582" s="46">
        <v>0.77022478607213785</v>
      </c>
      <c r="D6582" s="46">
        <v>1.4625165140015153</v>
      </c>
      <c r="E6582" s="46">
        <v>0.82968374361216524</v>
      </c>
    </row>
    <row r="6583" spans="1:5" x14ac:dyDescent="0.35">
      <c r="A6583" s="47">
        <v>42806.52772448388</v>
      </c>
      <c r="B6583" s="46">
        <v>1.02095767298593</v>
      </c>
      <c r="C6583" s="46">
        <v>1.0140324152902558</v>
      </c>
      <c r="D6583" s="46">
        <v>1.4624397228971271</v>
      </c>
      <c r="E6583" s="46">
        <v>0.82953095582001546</v>
      </c>
    </row>
    <row r="6584" spans="1:5" x14ac:dyDescent="0.35">
      <c r="A6584" s="47">
        <v>42806.731934835494</v>
      </c>
      <c r="B6584" s="46">
        <v>1.0209638011525994</v>
      </c>
      <c r="C6584" s="46">
        <v>0.38806041285466275</v>
      </c>
      <c r="D6584" s="46">
        <v>1.4624330922760576</v>
      </c>
      <c r="E6584" s="46">
        <v>0.82951775994066923</v>
      </c>
    </row>
    <row r="6585" spans="1:5" x14ac:dyDescent="0.35">
      <c r="A6585" s="47">
        <v>42807.418233009332</v>
      </c>
      <c r="B6585" s="46">
        <v>1.0209843991563103</v>
      </c>
      <c r="C6585" s="46">
        <v>1.2128947703065274</v>
      </c>
      <c r="D6585" s="46">
        <v>1.462410809995552</v>
      </c>
      <c r="E6585" s="46">
        <v>0.82947341126842311</v>
      </c>
    </row>
    <row r="6586" spans="1:5" x14ac:dyDescent="0.35">
      <c r="A6586" s="47">
        <v>42808.375394166644</v>
      </c>
      <c r="B6586" s="46">
        <v>1.0210131338819501</v>
      </c>
      <c r="C6586" s="46">
        <v>1.2847404861080269</v>
      </c>
      <c r="D6586" s="46">
        <v>1.4623797374299257</v>
      </c>
      <c r="E6586" s="46">
        <v>0.82941155750918116</v>
      </c>
    </row>
    <row r="6587" spans="1:5" x14ac:dyDescent="0.35">
      <c r="A6587" s="47">
        <v>42809.506286847878</v>
      </c>
      <c r="B6587" s="46">
        <v>1.0210470950520445</v>
      </c>
      <c r="C6587" s="46">
        <v>-1.2452067796567823</v>
      </c>
      <c r="D6587" s="46">
        <v>1.4623430308536194</v>
      </c>
      <c r="E6587" s="46">
        <v>0.82933847402919325</v>
      </c>
    </row>
    <row r="6588" spans="1:5" x14ac:dyDescent="0.35">
      <c r="A6588" s="47">
        <v>42813.733307863578</v>
      </c>
      <c r="B6588" s="46">
        <v>1.0211741385289654</v>
      </c>
      <c r="C6588" s="46">
        <v>0.73371676435465272</v>
      </c>
      <c r="D6588" s="46">
        <v>1.4622058863624743</v>
      </c>
      <c r="E6588" s="46">
        <v>0.82906527758824078</v>
      </c>
    </row>
    <row r="6589" spans="1:5" x14ac:dyDescent="0.35">
      <c r="A6589" s="47">
        <v>42816.047729561993</v>
      </c>
      <c r="B6589" s="46">
        <v>1.0212437682941988</v>
      </c>
      <c r="C6589" s="46">
        <v>1.3434455341929663</v>
      </c>
      <c r="D6589" s="46">
        <v>1.4621308332986789</v>
      </c>
      <c r="E6589" s="46">
        <v>0.82891567642788733</v>
      </c>
    </row>
    <row r="6590" spans="1:5" x14ac:dyDescent="0.35">
      <c r="A6590" s="47">
        <v>42818.246225064693</v>
      </c>
      <c r="B6590" s="46">
        <v>1.0213099559514907</v>
      </c>
      <c r="C6590" s="46">
        <v>1.1903618004732941</v>
      </c>
      <c r="D6590" s="46">
        <v>1.4620595642337986</v>
      </c>
      <c r="E6590" s="46">
        <v>0.82877355698858257</v>
      </c>
    </row>
    <row r="6591" spans="1:5" x14ac:dyDescent="0.35">
      <c r="A6591" s="47">
        <v>42823.216798849506</v>
      </c>
      <c r="B6591" s="46">
        <v>1.0214597627883202</v>
      </c>
      <c r="C6591" s="46">
        <v>0.4281324927811303</v>
      </c>
      <c r="D6591" s="46">
        <v>1.4618985208326734</v>
      </c>
      <c r="E6591" s="46">
        <v>0.82845219822319904</v>
      </c>
    </row>
    <row r="6592" spans="1:5" x14ac:dyDescent="0.35">
      <c r="A6592" s="47">
        <v>42823.832229618885</v>
      </c>
      <c r="B6592" s="46">
        <v>1.0214783268280934</v>
      </c>
      <c r="C6592" s="46">
        <v>1.1545127063264493</v>
      </c>
      <c r="D6592" s="46">
        <v>1.4618785898242463</v>
      </c>
      <c r="E6592" s="46">
        <v>0.82841240529635574</v>
      </c>
    </row>
    <row r="6593" spans="1:5" x14ac:dyDescent="0.35">
      <c r="A6593" s="47">
        <v>42826.978961621215</v>
      </c>
      <c r="B6593" s="46">
        <v>1.0215732998847766</v>
      </c>
      <c r="C6593" s="46">
        <v>1.0929441976755383</v>
      </c>
      <c r="D6593" s="46">
        <v>1.4617767109119917</v>
      </c>
      <c r="E6593" s="46">
        <v>0.82820892837568294</v>
      </c>
    </row>
    <row r="6594" spans="1:5" x14ac:dyDescent="0.35">
      <c r="A6594" s="47">
        <v>42829.503258686294</v>
      </c>
      <c r="B6594" s="46">
        <v>1.0216495522454536</v>
      </c>
      <c r="C6594" s="46">
        <v>1.9669975935059592</v>
      </c>
      <c r="D6594" s="46">
        <v>1.461695019623634</v>
      </c>
      <c r="E6594" s="46">
        <v>0.82804568376270549</v>
      </c>
    </row>
    <row r="6595" spans="1:5" x14ac:dyDescent="0.35">
      <c r="A6595" s="47">
        <v>42831.441048197768</v>
      </c>
      <c r="B6595" s="46">
        <v>1.0217081271530795</v>
      </c>
      <c r="C6595" s="46">
        <v>1.1464038535116128</v>
      </c>
      <c r="D6595" s="46">
        <v>1.4616323303937619</v>
      </c>
      <c r="E6595" s="46">
        <v>0.82792035852293522</v>
      </c>
    </row>
    <row r="6596" spans="1:5" x14ac:dyDescent="0.35">
      <c r="A6596" s="47">
        <v>42835.247375721185</v>
      </c>
      <c r="B6596" s="46">
        <v>1.0218232831096474</v>
      </c>
      <c r="C6596" s="46">
        <v>1.1400094992189302</v>
      </c>
      <c r="D6596" s="46">
        <v>1.4615092466493389</v>
      </c>
      <c r="E6596" s="46">
        <v>0.82767416258227577</v>
      </c>
    </row>
    <row r="6597" spans="1:5" x14ac:dyDescent="0.35">
      <c r="A6597" s="47">
        <v>42836.80639638038</v>
      </c>
      <c r="B6597" s="46">
        <v>1.021870487439094</v>
      </c>
      <c r="C6597" s="46">
        <v>1.2027696101281071</v>
      </c>
      <c r="D6597" s="46">
        <v>1.4614588539965838</v>
      </c>
      <c r="E6597" s="46">
        <v>0.82757331482536467</v>
      </c>
    </row>
    <row r="6598" spans="1:5" x14ac:dyDescent="0.35">
      <c r="A6598" s="47">
        <v>42840.415097298421</v>
      </c>
      <c r="B6598" s="46">
        <v>1.0219798369467497</v>
      </c>
      <c r="C6598" s="46">
        <v>1.3914194938217994</v>
      </c>
      <c r="D6598" s="46">
        <v>1.4613422553236</v>
      </c>
      <c r="E6598" s="46">
        <v>0.82733985989181602</v>
      </c>
    </row>
    <row r="6599" spans="1:5" x14ac:dyDescent="0.35">
      <c r="A6599" s="47">
        <v>42840.453459971686</v>
      </c>
      <c r="B6599" s="46">
        <v>1.0219810000319338</v>
      </c>
      <c r="C6599" s="46">
        <v>0.38761786368237683</v>
      </c>
      <c r="D6599" s="46">
        <v>1.4613410161569469</v>
      </c>
      <c r="E6599" s="46">
        <v>0.82733737797316609</v>
      </c>
    </row>
    <row r="6600" spans="1:5" x14ac:dyDescent="0.35">
      <c r="A6600" s="47">
        <v>42844.258804997502</v>
      </c>
      <c r="B6600" s="46">
        <v>1.0220964372048962</v>
      </c>
      <c r="C6600" s="46">
        <v>1.4087083962937896</v>
      </c>
      <c r="D6600" s="46">
        <v>1.461218134674352</v>
      </c>
      <c r="E6600" s="46">
        <v>0.82709117095751461</v>
      </c>
    </row>
    <row r="6601" spans="1:5" x14ac:dyDescent="0.35">
      <c r="A6601" s="47">
        <v>42849.039284506325</v>
      </c>
      <c r="B6601" s="46">
        <v>1.0222416409502579</v>
      </c>
      <c r="C6601" s="46">
        <v>1.0739606246627398</v>
      </c>
      <c r="D6601" s="46">
        <v>1.4610638663199109</v>
      </c>
      <c r="E6601" s="46">
        <v>0.8267818287989066</v>
      </c>
    </row>
    <row r="6602" spans="1:5" x14ac:dyDescent="0.35">
      <c r="A6602" s="47">
        <v>42851.563778391363</v>
      </c>
      <c r="B6602" s="46">
        <v>1.0223184037960278</v>
      </c>
      <c r="C6602" s="46">
        <v>0.56375708893670051</v>
      </c>
      <c r="D6602" s="46">
        <v>1.4609824455108551</v>
      </c>
      <c r="E6602" s="46">
        <v>0.82661845085605423</v>
      </c>
    </row>
    <row r="6603" spans="1:5" x14ac:dyDescent="0.35">
      <c r="A6603" s="47">
        <v>42853.076351864256</v>
      </c>
      <c r="B6603" s="46">
        <v>1.0223644244213399</v>
      </c>
      <c r="C6603" s="46">
        <v>-0.77508016110443556</v>
      </c>
      <c r="D6603" s="46">
        <v>1.460933676659685</v>
      </c>
      <c r="E6603" s="46">
        <v>0.82652055513337996</v>
      </c>
    </row>
    <row r="6604" spans="1:5" x14ac:dyDescent="0.35">
      <c r="A6604" s="47">
        <v>42862.882139318288</v>
      </c>
      <c r="B6604" s="46">
        <v>1.0226632671406684</v>
      </c>
      <c r="C6604" s="46">
        <v>-9.8179804626397083E-2</v>
      </c>
      <c r="D6604" s="46">
        <v>1.4606177910905771</v>
      </c>
      <c r="E6604" s="46">
        <v>0.82588579843340237</v>
      </c>
    </row>
    <row r="6605" spans="1:5" x14ac:dyDescent="0.35">
      <c r="A6605" s="47">
        <v>42863.955442354891</v>
      </c>
      <c r="B6605" s="46">
        <v>1.0226960295478815</v>
      </c>
      <c r="C6605" s="46">
        <v>1.237407652881739</v>
      </c>
      <c r="D6605" s="46">
        <v>1.4605832444828191</v>
      </c>
      <c r="E6605" s="46">
        <v>0.82581630870404121</v>
      </c>
    </row>
    <row r="6606" spans="1:5" x14ac:dyDescent="0.35">
      <c r="A6606" s="47">
        <v>42864.609757678278</v>
      </c>
      <c r="B6606" s="46">
        <v>1.0227160074680934</v>
      </c>
      <c r="C6606" s="46">
        <v>0.62551267448929249</v>
      </c>
      <c r="D6606" s="46">
        <v>1.4605621867174714</v>
      </c>
      <c r="E6606" s="46">
        <v>0.82577394471464072</v>
      </c>
    </row>
    <row r="6607" spans="1:5" x14ac:dyDescent="0.35">
      <c r="A6607" s="47">
        <v>42865.048731589923</v>
      </c>
      <c r="B6607" s="46">
        <v>1.0227294126062725</v>
      </c>
      <c r="C6607" s="46">
        <v>1.1127050756548851</v>
      </c>
      <c r="D6607" s="46">
        <v>1.4605480604546077</v>
      </c>
      <c r="E6607" s="46">
        <v>0.82574552264321621</v>
      </c>
    </row>
    <row r="6608" spans="1:5" x14ac:dyDescent="0.35">
      <c r="A6608" s="47">
        <v>42865.321338442875</v>
      </c>
      <c r="B6608" s="46">
        <v>1.0227377381864198</v>
      </c>
      <c r="C6608" s="46">
        <v>1.464544135431689</v>
      </c>
      <c r="D6608" s="46">
        <v>1.4605392883963462</v>
      </c>
      <c r="E6608" s="46">
        <v>0.82572787208277787</v>
      </c>
    </row>
    <row r="6609" spans="1:5" x14ac:dyDescent="0.35">
      <c r="A6609" s="47">
        <v>42869.495438257138</v>
      </c>
      <c r="B6609" s="46">
        <v>1.0228653004888912</v>
      </c>
      <c r="C6609" s="46">
        <v>1.0487812917437278</v>
      </c>
      <c r="D6609" s="46">
        <v>1.4604050185133175</v>
      </c>
      <c r="E6609" s="46">
        <v>0.82545759212509884</v>
      </c>
    </row>
    <row r="6610" spans="1:5" x14ac:dyDescent="0.35">
      <c r="A6610" s="47">
        <v>42870.891572830056</v>
      </c>
      <c r="B6610" s="46">
        <v>1.0229080015942202</v>
      </c>
      <c r="C6610" s="46">
        <v>1.2648531515248918</v>
      </c>
      <c r="D6610" s="46">
        <v>1.4603601278092126</v>
      </c>
      <c r="E6610" s="46">
        <v>0.82536718249281948</v>
      </c>
    </row>
    <row r="6611" spans="1:5" x14ac:dyDescent="0.35">
      <c r="A6611" s="47">
        <v>42871.585645892315</v>
      </c>
      <c r="B6611" s="46">
        <v>1.0229292364341944</v>
      </c>
      <c r="C6611" s="46">
        <v>-3.5058805673748861E-2</v>
      </c>
      <c r="D6611" s="46">
        <v>1.4603378144850474</v>
      </c>
      <c r="E6611" s="46">
        <v>0.82532223492837842</v>
      </c>
    </row>
    <row r="6612" spans="1:5" x14ac:dyDescent="0.35">
      <c r="A6612" s="47">
        <v>42876.285588395789</v>
      </c>
      <c r="B6612" s="46">
        <v>1.0230731415604812</v>
      </c>
      <c r="C6612" s="46" t="s">
        <v>159</v>
      </c>
      <c r="D6612" s="46">
        <v>1.4601867818391858</v>
      </c>
      <c r="E6612" s="46">
        <v>0.82501784646284071</v>
      </c>
    </row>
    <row r="6613" spans="1:5" x14ac:dyDescent="0.35">
      <c r="A6613" s="47">
        <v>42877.488780647633</v>
      </c>
      <c r="B6613" s="46">
        <v>1.0231100129884099</v>
      </c>
      <c r="C6613" s="46">
        <v>8.2822460517917307E-2</v>
      </c>
      <c r="D6613" s="46">
        <v>1.4601481348748537</v>
      </c>
      <c r="E6613" s="46">
        <v>0.8249399158139249</v>
      </c>
    </row>
    <row r="6614" spans="1:5" x14ac:dyDescent="0.35">
      <c r="A6614" s="47">
        <v>42877.645625118581</v>
      </c>
      <c r="B6614" s="46">
        <v>1.0231148203802338</v>
      </c>
      <c r="C6614" s="46">
        <v>2.8698931763195823</v>
      </c>
      <c r="D6614" s="46">
        <v>1.460143097503531</v>
      </c>
      <c r="E6614" s="46">
        <v>0.82492975681116132</v>
      </c>
    </row>
    <row r="6615" spans="1:5" x14ac:dyDescent="0.35">
      <c r="A6615" s="47">
        <v>42885.231486175275</v>
      </c>
      <c r="B6615" s="46">
        <v>1.0233475920164488</v>
      </c>
      <c r="C6615" s="46">
        <v>0.47561485646272494</v>
      </c>
      <c r="D6615" s="46">
        <v>1.4598996081688704</v>
      </c>
      <c r="E6615" s="46">
        <v>0.82443835683955891</v>
      </c>
    </row>
    <row r="6616" spans="1:5" x14ac:dyDescent="0.35">
      <c r="A6616" s="47">
        <v>42887.962708523715</v>
      </c>
      <c r="B6616" s="46">
        <v>1.0234315237385661</v>
      </c>
      <c r="C6616" s="46">
        <v>0.31639745925782226</v>
      </c>
      <c r="D6616" s="46">
        <v>1.4598120118395472</v>
      </c>
      <c r="E6616" s="46">
        <v>0.82426140671838877</v>
      </c>
    </row>
    <row r="6617" spans="1:5" x14ac:dyDescent="0.35">
      <c r="A6617" s="47">
        <v>42904.014624880074</v>
      </c>
      <c r="B6617" s="46">
        <v>1.0239261300609854</v>
      </c>
      <c r="C6617" s="46">
        <v>-0.20863132614485913</v>
      </c>
      <c r="D6617" s="46">
        <v>1.4592979385365066</v>
      </c>
      <c r="E6617" s="46">
        <v>0.82322116969014647</v>
      </c>
    </row>
    <row r="6618" spans="1:5" x14ac:dyDescent="0.35">
      <c r="A6618" s="47">
        <v>42908.567957310835</v>
      </c>
      <c r="B6618" s="46">
        <v>1.0240668414361418</v>
      </c>
      <c r="C6618" s="46">
        <v>0.73475144255343849</v>
      </c>
      <c r="D6618" s="46">
        <v>1.4591523474079273</v>
      </c>
      <c r="E6618" s="46">
        <v>0.82292601259851672</v>
      </c>
    </row>
    <row r="6619" spans="1:5" x14ac:dyDescent="0.35">
      <c r="A6619" s="47">
        <v>42916.602013722528</v>
      </c>
      <c r="B6619" s="46">
        <v>1.0243155567353022</v>
      </c>
      <c r="C6619" s="46">
        <v>-0.81827391821825968</v>
      </c>
      <c r="D6619" s="46">
        <v>1.4588957117366919</v>
      </c>
      <c r="E6619" s="46">
        <v>0.82240514408259069</v>
      </c>
    </row>
    <row r="6620" spans="1:5" x14ac:dyDescent="0.35">
      <c r="A6620" s="47">
        <v>42921.763730475526</v>
      </c>
      <c r="B6620" s="46">
        <v>1.0244756460482813</v>
      </c>
      <c r="C6620" s="46">
        <v>0.83636809001921275</v>
      </c>
      <c r="D6620" s="46">
        <v>1.4587309971162301</v>
      </c>
      <c r="E6620" s="46">
        <v>0.82207044218394143</v>
      </c>
    </row>
    <row r="6621" spans="1:5" x14ac:dyDescent="0.35">
      <c r="A6621" s="47">
        <v>42929.61852268393</v>
      </c>
      <c r="B6621" s="46">
        <v>1.0247197010636384</v>
      </c>
      <c r="C6621" s="46">
        <v>1.0663328766138847</v>
      </c>
      <c r="D6621" s="46">
        <v>1.4584805971380315</v>
      </c>
      <c r="E6621" s="46">
        <v>0.82156103360725508</v>
      </c>
    </row>
    <row r="6622" spans="1:5" x14ac:dyDescent="0.35">
      <c r="A6622" s="47">
        <v>42929.908578083989</v>
      </c>
      <c r="B6622" s="46">
        <v>1.0247287234839833</v>
      </c>
      <c r="C6622" s="46">
        <v>-1.2025908441035571</v>
      </c>
      <c r="D6622" s="46">
        <v>1.4584713564125227</v>
      </c>
      <c r="E6622" s="46">
        <v>0.8215422207883909</v>
      </c>
    </row>
    <row r="6623" spans="1:5" x14ac:dyDescent="0.35">
      <c r="A6623" s="47">
        <v>42933.57730231413</v>
      </c>
      <c r="B6623" s="46">
        <v>1.024842904553285</v>
      </c>
      <c r="C6623" s="46">
        <v>1.4321824223728852</v>
      </c>
      <c r="D6623" s="46">
        <v>1.4583545123240755</v>
      </c>
      <c r="E6623" s="46">
        <v>0.82130425873599333</v>
      </c>
    </row>
    <row r="6624" spans="1:5" x14ac:dyDescent="0.35">
      <c r="A6624" s="47">
        <v>42935.565589577403</v>
      </c>
      <c r="B6624" s="46">
        <v>1.0249048338444644</v>
      </c>
      <c r="C6624" s="46">
        <v>2.6563638864275596</v>
      </c>
      <c r="D6624" s="46">
        <v>1.4582912157683761</v>
      </c>
      <c r="E6624" s="46">
        <v>0.82117528547876695</v>
      </c>
    </row>
    <row r="6625" spans="1:5" x14ac:dyDescent="0.35">
      <c r="A6625" s="47">
        <v>42949.934597100284</v>
      </c>
      <c r="B6625" s="46">
        <v>1.0253533885627553</v>
      </c>
      <c r="C6625" s="46">
        <v>1.0702116294467823</v>
      </c>
      <c r="D6625" s="46">
        <v>1.4578343633052937</v>
      </c>
      <c r="E6625" s="46">
        <v>0.82024305076079607</v>
      </c>
    </row>
    <row r="6626" spans="1:5" x14ac:dyDescent="0.35">
      <c r="A6626" s="47">
        <v>42965.875076025884</v>
      </c>
      <c r="B6626" s="46">
        <v>1.0258530465866116</v>
      </c>
      <c r="C6626" s="46">
        <v>1.3423862890546312</v>
      </c>
      <c r="D6626" s="46">
        <v>1.4573287401158803</v>
      </c>
      <c r="E6626" s="46">
        <v>0.81920853710328778</v>
      </c>
    </row>
    <row r="6627" spans="1:5" x14ac:dyDescent="0.35">
      <c r="A6627" s="47">
        <v>42968.011530552067</v>
      </c>
      <c r="B6627" s="46">
        <v>1.0259201767751218</v>
      </c>
      <c r="C6627" s="46">
        <v>0.89791302100135084</v>
      </c>
      <c r="D6627" s="46">
        <v>1.4572610682681146</v>
      </c>
      <c r="E6627" s="46">
        <v>0.81906985992571357</v>
      </c>
    </row>
    <row r="6628" spans="1:5" x14ac:dyDescent="0.35">
      <c r="A6628" s="47">
        <v>42969.198979678236</v>
      </c>
      <c r="B6628" s="46">
        <v>1.0259575045187717</v>
      </c>
      <c r="C6628" s="46">
        <v>1.227235146167871</v>
      </c>
      <c r="D6628" s="46">
        <v>1.4572234657480954</v>
      </c>
      <c r="E6628" s="46">
        <v>0.81899278024864264</v>
      </c>
    </row>
    <row r="6629" spans="1:5" x14ac:dyDescent="0.35">
      <c r="A6629" s="47">
        <v>42969.983587231218</v>
      </c>
      <c r="B6629" s="46">
        <v>1.0259821753220248</v>
      </c>
      <c r="C6629" s="46">
        <v>3.7931537395485826E-2</v>
      </c>
      <c r="D6629" s="46">
        <v>1.4571986236825485</v>
      </c>
      <c r="E6629" s="46">
        <v>0.81894184888299748</v>
      </c>
    </row>
    <row r="6630" spans="1:5" x14ac:dyDescent="0.35">
      <c r="A6630" s="47">
        <v>42987.210024163709</v>
      </c>
      <c r="B6630" s="46">
        <v>1.0265251287612551</v>
      </c>
      <c r="C6630" s="46">
        <v>-1.4740450947038242</v>
      </c>
      <c r="D6630" s="46">
        <v>1.4566539692163329</v>
      </c>
      <c r="E6630" s="46">
        <v>0.81782344629384673</v>
      </c>
    </row>
    <row r="6631" spans="1:5" x14ac:dyDescent="0.35">
      <c r="A6631" s="47">
        <v>42988.358786718927</v>
      </c>
      <c r="B6631" s="46">
        <v>1.0265614238518239</v>
      </c>
      <c r="C6631" s="46">
        <v>1.3780621016906691</v>
      </c>
      <c r="D6631" s="46">
        <v>1.4566177004069092</v>
      </c>
      <c r="E6631" s="46">
        <v>0.81774885273158904</v>
      </c>
    </row>
    <row r="6632" spans="1:5" x14ac:dyDescent="0.35">
      <c r="A6632" s="47">
        <v>42998.018796673183</v>
      </c>
      <c r="B6632" s="46">
        <v>1.0268670625000207</v>
      </c>
      <c r="C6632" s="46">
        <v>1.2414819284795708</v>
      </c>
      <c r="D6632" s="46">
        <v>1.4563129711394094</v>
      </c>
      <c r="E6632" s="46">
        <v>0.81712153672521193</v>
      </c>
    </row>
    <row r="6633" spans="1:5" x14ac:dyDescent="0.35">
      <c r="A6633" s="47">
        <v>43001.061608621487</v>
      </c>
      <c r="B6633" s="46">
        <v>1.0269634949279043</v>
      </c>
      <c r="C6633" s="46">
        <v>1.9047821939592868</v>
      </c>
      <c r="D6633" s="46">
        <v>1.4562170794914298</v>
      </c>
      <c r="E6633" s="46">
        <v>0.81692391859608948</v>
      </c>
    </row>
    <row r="6634" spans="1:5" x14ac:dyDescent="0.35">
      <c r="A6634" s="47">
        <v>43001.685653242988</v>
      </c>
      <c r="B6634" s="46">
        <v>1.0269832814689968</v>
      </c>
      <c r="C6634" s="46">
        <v>1.3325742149749242</v>
      </c>
      <c r="D6634" s="46">
        <v>1.4561974188865929</v>
      </c>
      <c r="E6634" s="46">
        <v>0.81688338834552698</v>
      </c>
    </row>
    <row r="6635" spans="1:5" x14ac:dyDescent="0.35">
      <c r="A6635" s="47">
        <v>43003.996664323007</v>
      </c>
      <c r="B6635" s="46">
        <v>1.0270565843544379</v>
      </c>
      <c r="C6635" s="46">
        <v>0.94519491408044942</v>
      </c>
      <c r="D6635" s="46">
        <v>1.456124626888857</v>
      </c>
      <c r="E6635" s="46">
        <v>0.81673329027441399</v>
      </c>
    </row>
    <row r="6636" spans="1:5" x14ac:dyDescent="0.35">
      <c r="A6636" s="47">
        <v>43009.040998142271</v>
      </c>
      <c r="B6636" s="46">
        <v>1.0272167372850687</v>
      </c>
      <c r="C6636" s="46">
        <v>1.331566590500266</v>
      </c>
      <c r="D6636" s="46">
        <v>1.4559658322922746</v>
      </c>
      <c r="E6636" s="46">
        <v>0.81640564789271985</v>
      </c>
    </row>
    <row r="6637" spans="1:5" x14ac:dyDescent="0.35">
      <c r="A6637" s="47">
        <v>43010.481894140139</v>
      </c>
      <c r="B6637" s="46">
        <v>1.0272625225766043</v>
      </c>
      <c r="C6637" s="46">
        <v>-3.1803796170266296</v>
      </c>
      <c r="D6637" s="46">
        <v>1.4559204961789425</v>
      </c>
      <c r="E6637" s="46">
        <v>0.81631205371135029</v>
      </c>
    </row>
    <row r="6638" spans="1:5" x14ac:dyDescent="0.35">
      <c r="A6638" s="47">
        <v>43010.716313314973</v>
      </c>
      <c r="B6638" s="46">
        <v>1.0272699729816459</v>
      </c>
      <c r="C6638" s="46">
        <v>1.5913175941965285</v>
      </c>
      <c r="D6638" s="46">
        <v>1.4559131214192136</v>
      </c>
      <c r="E6638" s="46">
        <v>0.81629682670912407</v>
      </c>
    </row>
    <row r="6639" spans="1:5" x14ac:dyDescent="0.35">
      <c r="A6639" s="47">
        <v>43012.578314833037</v>
      </c>
      <c r="B6639" s="46">
        <v>1.0273291677798035</v>
      </c>
      <c r="C6639" s="46">
        <v>1.2957953627257046</v>
      </c>
      <c r="D6639" s="46">
        <v>1.455854552992774</v>
      </c>
      <c r="E6639" s="46">
        <v>0.81617587623250076</v>
      </c>
    </row>
    <row r="6640" spans="1:5" x14ac:dyDescent="0.35">
      <c r="A6640" s="47">
        <v>43018.117482150497</v>
      </c>
      <c r="B6640" s="46">
        <v>1.0275054300196094</v>
      </c>
      <c r="C6640" s="46">
        <v>1.4247640620014712</v>
      </c>
      <c r="D6640" s="46">
        <v>1.4556804218184989</v>
      </c>
      <c r="E6640" s="46">
        <v>0.81581604925184747</v>
      </c>
    </row>
    <row r="6641" spans="1:5" x14ac:dyDescent="0.35">
      <c r="A6641" s="47">
        <v>43026.018969437653</v>
      </c>
      <c r="B6641" s="46">
        <v>1.0277572945989366</v>
      </c>
      <c r="C6641" s="46">
        <v>1.3420507847264895</v>
      </c>
      <c r="D6641" s="46">
        <v>1.4554322891403833</v>
      </c>
      <c r="E6641" s="46">
        <v>0.81530272027981154</v>
      </c>
    </row>
    <row r="6642" spans="1:5" x14ac:dyDescent="0.35">
      <c r="A6642" s="47">
        <v>43034.885946070375</v>
      </c>
      <c r="B6642" s="46">
        <v>1.0280405349253299</v>
      </c>
      <c r="C6642" s="46">
        <v>0.66417480850959887</v>
      </c>
      <c r="D6642" s="46">
        <v>1.4551542024540325</v>
      </c>
      <c r="E6642" s="46">
        <v>0.81472660892646154</v>
      </c>
    </row>
    <row r="6643" spans="1:5" x14ac:dyDescent="0.35">
      <c r="A6643" s="47">
        <v>43035.150664193345</v>
      </c>
      <c r="B6643" s="46">
        <v>1.0280490006126344</v>
      </c>
      <c r="C6643" s="46">
        <v>-1.1094888839680905</v>
      </c>
      <c r="D6643" s="46">
        <v>1.4551459062881922</v>
      </c>
      <c r="E6643" s="46">
        <v>0.81470940858013641</v>
      </c>
    </row>
    <row r="6644" spans="1:5" x14ac:dyDescent="0.35">
      <c r="A6644" s="47">
        <v>43038.052457998834</v>
      </c>
      <c r="B6644" s="46">
        <v>1.02814183685461</v>
      </c>
      <c r="C6644" s="46">
        <v>1.7974556686836562</v>
      </c>
      <c r="D6644" s="46">
        <v>1.4550549877443966</v>
      </c>
      <c r="E6644" s="46">
        <v>0.81452085811625063</v>
      </c>
    </row>
    <row r="6645" spans="1:5" x14ac:dyDescent="0.35">
      <c r="A6645" s="47">
        <v>43055.990589510366</v>
      </c>
      <c r="B6645" s="46">
        <v>1.0287172188283094</v>
      </c>
      <c r="C6645" s="46">
        <v>0.47883861529365301</v>
      </c>
      <c r="D6645" s="46">
        <v>1.4544938711716151</v>
      </c>
      <c r="E6645" s="46">
        <v>0.81335516493267546</v>
      </c>
    </row>
    <row r="6646" spans="1:5" x14ac:dyDescent="0.35">
      <c r="A6646" s="47">
        <v>43056.598338346892</v>
      </c>
      <c r="B6646" s="46">
        <v>1.0287367577177859</v>
      </c>
      <c r="C6646" s="46">
        <v>1.0729260596952894</v>
      </c>
      <c r="D6646" s="46">
        <v>1.4544748880579523</v>
      </c>
      <c r="E6646" s="46">
        <v>0.81331566750181816</v>
      </c>
    </row>
    <row r="6647" spans="1:5" x14ac:dyDescent="0.35">
      <c r="A6647" s="47">
        <v>43059.482684369425</v>
      </c>
      <c r="B6647" s="46">
        <v>1.0288295281603543</v>
      </c>
      <c r="C6647" s="46">
        <v>2.2418046653968293</v>
      </c>
      <c r="D6647" s="46">
        <v>1.4543848198530496</v>
      </c>
      <c r="E6647" s="46">
        <v>0.81312821184700546</v>
      </c>
    </row>
    <row r="6648" spans="1:5" x14ac:dyDescent="0.35">
      <c r="A6648" s="47">
        <v>43063.13131824736</v>
      </c>
      <c r="B6648" s="46">
        <v>1.0289469748400129</v>
      </c>
      <c r="C6648" s="46">
        <v>0.93732951454681412</v>
      </c>
      <c r="D6648" s="46">
        <v>1.4542709440518442</v>
      </c>
      <c r="E6648" s="46">
        <v>0.81289107818835959</v>
      </c>
    </row>
    <row r="6649" spans="1:5" x14ac:dyDescent="0.35">
      <c r="A6649" s="47">
        <v>43066.602616738608</v>
      </c>
      <c r="B6649" s="46">
        <v>1.0290588106085017</v>
      </c>
      <c r="C6649" s="46">
        <v>-0.71879263838936502</v>
      </c>
      <c r="D6649" s="46">
        <v>1.4541626636113498</v>
      </c>
      <c r="E6649" s="46">
        <v>0.81266546365498371</v>
      </c>
    </row>
    <row r="6650" spans="1:5" x14ac:dyDescent="0.35">
      <c r="A6650" s="47">
        <v>43072.555803565767</v>
      </c>
      <c r="B6650" s="46">
        <v>1.0292508264566267</v>
      </c>
      <c r="C6650" s="46">
        <v>0.67596716143853985</v>
      </c>
      <c r="D6650" s="46">
        <v>1.4539771030628035</v>
      </c>
      <c r="E6650" s="46">
        <v>0.81227852710453907</v>
      </c>
    </row>
    <row r="6651" spans="1:5" x14ac:dyDescent="0.35">
      <c r="A6651" s="47">
        <v>43073.976672979814</v>
      </c>
      <c r="B6651" s="46">
        <v>1.0292966966594055</v>
      </c>
      <c r="C6651" s="46">
        <v>0.69268246030096403</v>
      </c>
      <c r="D6651" s="46">
        <v>1.4539328403214506</v>
      </c>
      <c r="E6651" s="46">
        <v>0.81218617313009145</v>
      </c>
    </row>
    <row r="6652" spans="1:5" x14ac:dyDescent="0.35">
      <c r="A6652" s="47">
        <v>43077.904917828666</v>
      </c>
      <c r="B6652" s="46">
        <v>1.0294235950872996</v>
      </c>
      <c r="C6652" s="46">
        <v>0.74636808435073476</v>
      </c>
      <c r="D6652" s="46">
        <v>1.4538105196529036</v>
      </c>
      <c r="E6652" s="46">
        <v>0.8119308397542212</v>
      </c>
    </row>
    <row r="6653" spans="1:5" x14ac:dyDescent="0.35">
      <c r="A6653" s="47">
        <v>43082.441167668578</v>
      </c>
      <c r="B6653" s="46">
        <v>1.0295702843309311</v>
      </c>
      <c r="C6653" s="46">
        <v>1.7595331016121207</v>
      </c>
      <c r="D6653" s="46">
        <v>1.4536693605712923</v>
      </c>
      <c r="E6653" s="46">
        <v>0.81163597873507654</v>
      </c>
    </row>
    <row r="6654" spans="1:5" x14ac:dyDescent="0.35">
      <c r="A6654" s="47">
        <v>43084.773189560728</v>
      </c>
      <c r="B6654" s="46">
        <v>1.0296457575154765</v>
      </c>
      <c r="C6654" s="46">
        <v>2.4338047970242416</v>
      </c>
      <c r="D6654" s="46">
        <v>1.4535968319313994</v>
      </c>
      <c r="E6654" s="46">
        <v>0.81148439185090004</v>
      </c>
    </row>
    <row r="6655" spans="1:5" x14ac:dyDescent="0.35">
      <c r="A6655" s="47">
        <v>43091.692425421454</v>
      </c>
      <c r="B6655" s="46">
        <v>1.0298699388424986</v>
      </c>
      <c r="C6655" s="46">
        <v>1.0722703336524253</v>
      </c>
      <c r="D6655" s="46">
        <v>1.4533817923203791</v>
      </c>
      <c r="E6655" s="46">
        <v>0.81103461439681412</v>
      </c>
    </row>
    <row r="6656" spans="1:5" x14ac:dyDescent="0.35">
      <c r="A6656" s="47">
        <v>43100.858731141874</v>
      </c>
      <c r="B6656" s="46">
        <v>1.0301674941187433</v>
      </c>
      <c r="C6656" s="46">
        <v>1.2946615825233598</v>
      </c>
      <c r="D6656" s="46">
        <v>1.4530972781708806</v>
      </c>
      <c r="E6656" s="46">
        <v>0.81043874678383732</v>
      </c>
    </row>
    <row r="6657" spans="1:5" x14ac:dyDescent="0.35">
      <c r="A6657" s="47">
        <v>43101.153509329182</v>
      </c>
      <c r="B6657" s="46">
        <v>1.0301770738972635</v>
      </c>
      <c r="C6657" s="46">
        <v>0.1361453153968073</v>
      </c>
      <c r="D6657" s="46">
        <v>1.453088135339955</v>
      </c>
      <c r="E6657" s="46">
        <v>0.8104195839884728</v>
      </c>
    </row>
    <row r="6658" spans="1:5" x14ac:dyDescent="0.35">
      <c r="A6658" s="47">
        <v>43101.434952301781</v>
      </c>
      <c r="B6658" s="46">
        <v>1.0301862209271673</v>
      </c>
      <c r="C6658" s="46">
        <v>0.50193092891601676</v>
      </c>
      <c r="D6658" s="46">
        <v>1.4530794065105563</v>
      </c>
      <c r="E6658" s="46">
        <v>0.81040128806341161</v>
      </c>
    </row>
    <row r="6659" spans="1:5" x14ac:dyDescent="0.35">
      <c r="A6659" s="47">
        <v>43102.308908832383</v>
      </c>
      <c r="B6659" s="46">
        <v>1.0302146288041079</v>
      </c>
      <c r="C6659" s="46">
        <v>0.7488003118126807</v>
      </c>
      <c r="D6659" s="46">
        <v>1.4530523036064482</v>
      </c>
      <c r="E6659" s="46">
        <v>0.81034447415388311</v>
      </c>
    </row>
    <row r="6660" spans="1:5" x14ac:dyDescent="0.35">
      <c r="A6660" s="47">
        <v>43106.88861826135</v>
      </c>
      <c r="B6660" s="46">
        <v>1.0303635875793689</v>
      </c>
      <c r="C6660" s="46">
        <v>-1.5641330084801397</v>
      </c>
      <c r="D6660" s="46">
        <v>1.4529103400155678</v>
      </c>
      <c r="E6660" s="46">
        <v>0.81004675507759627</v>
      </c>
    </row>
    <row r="6661" spans="1:5" x14ac:dyDescent="0.35">
      <c r="A6661" s="47">
        <v>43107.893483054577</v>
      </c>
      <c r="B6661" s="46">
        <v>1.0303962931036805</v>
      </c>
      <c r="C6661" s="46">
        <v>1.361888118270338</v>
      </c>
      <c r="D6661" s="46">
        <v>1.4528792045623697</v>
      </c>
      <c r="E6661" s="46">
        <v>0.80998142998083944</v>
      </c>
    </row>
    <row r="6662" spans="1:5" x14ac:dyDescent="0.35">
      <c r="A6662" s="47">
        <v>43116.725353579182</v>
      </c>
      <c r="B6662" s="46">
        <v>1.0306840770893244</v>
      </c>
      <c r="C6662" s="46">
        <v>1.4161062204739672</v>
      </c>
      <c r="D6662" s="46">
        <v>1.4526057640549792</v>
      </c>
      <c r="E6662" s="46">
        <v>0.80940727324717521</v>
      </c>
    </row>
    <row r="6663" spans="1:5" x14ac:dyDescent="0.35">
      <c r="A6663" s="47">
        <v>43117.674666383959</v>
      </c>
      <c r="B6663" s="46">
        <v>1.0307150455116465</v>
      </c>
      <c r="C6663" s="46">
        <v>0.55155184330972773</v>
      </c>
      <c r="D6663" s="46">
        <v>1.4525763954167288</v>
      </c>
      <c r="E6663" s="46">
        <v>0.80934555813144637</v>
      </c>
    </row>
    <row r="6664" spans="1:5" x14ac:dyDescent="0.35">
      <c r="A6664" s="47">
        <v>43120.21910122507</v>
      </c>
      <c r="B6664" s="46">
        <v>1.0307980836367663</v>
      </c>
      <c r="C6664" s="46">
        <v>1.2982370081458861</v>
      </c>
      <c r="D6664" s="46">
        <v>1.4524977006473585</v>
      </c>
      <c r="E6664" s="46">
        <v>0.80918014317518938</v>
      </c>
    </row>
    <row r="6665" spans="1:5" x14ac:dyDescent="0.35">
      <c r="A6665" s="47">
        <v>43121.732447891736</v>
      </c>
      <c r="B6665" s="46">
        <v>1.0308474952740849</v>
      </c>
      <c r="C6665" s="46">
        <v>-1.091793157728782</v>
      </c>
      <c r="D6665" s="46">
        <v>1.4524509105844379</v>
      </c>
      <c r="E6665" s="46">
        <v>0.80908175948032113</v>
      </c>
    </row>
    <row r="6666" spans="1:5" x14ac:dyDescent="0.35">
      <c r="A6666" s="47">
        <v>43133.653256840968</v>
      </c>
      <c r="B6666" s="46">
        <v>1.0312373212663799</v>
      </c>
      <c r="C6666" s="46">
        <v>0.77024850620264207</v>
      </c>
      <c r="D6666" s="46">
        <v>1.452082731187132</v>
      </c>
      <c r="E6666" s="46">
        <v>0.80830677527681472</v>
      </c>
    </row>
    <row r="6667" spans="1:5" x14ac:dyDescent="0.35">
      <c r="A6667" s="47">
        <v>43135.18141471265</v>
      </c>
      <c r="B6667" s="46">
        <v>1.0312873713589641</v>
      </c>
      <c r="C6667" s="46">
        <v>1.207009794896563</v>
      </c>
      <c r="D6667" s="46">
        <v>1.4520355835791094</v>
      </c>
      <c r="E6667" s="46">
        <v>0.80820742796690548</v>
      </c>
    </row>
    <row r="6668" spans="1:5" x14ac:dyDescent="0.35">
      <c r="A6668" s="47">
        <v>43139.812722423885</v>
      </c>
      <c r="B6668" s="46">
        <v>1.0314391624351145</v>
      </c>
      <c r="C6668" s="46">
        <v>0.73779476108943864</v>
      </c>
      <c r="D6668" s="46">
        <v>1.4518927654775071</v>
      </c>
      <c r="E6668" s="46">
        <v>0.80790634168992259</v>
      </c>
    </row>
    <row r="6669" spans="1:5" x14ac:dyDescent="0.35">
      <c r="A6669" s="47">
        <v>43140.974120591898</v>
      </c>
      <c r="B6669" s="46">
        <v>1.0314772524176181</v>
      </c>
      <c r="C6669" s="46">
        <v>3.2366312449992884</v>
      </c>
      <c r="D6669" s="46">
        <v>1.4518569672535864</v>
      </c>
      <c r="E6669" s="46">
        <v>0.80783083810347356</v>
      </c>
    </row>
    <row r="6670" spans="1:5" x14ac:dyDescent="0.35">
      <c r="A6670" s="47">
        <v>43146.660414795879</v>
      </c>
      <c r="B6670" s="46">
        <v>1.0316638891462018</v>
      </c>
      <c r="C6670" s="46" t="s">
        <v>159</v>
      </c>
      <c r="D6670" s="46">
        <v>1.4516817914826994</v>
      </c>
      <c r="E6670" s="46">
        <v>0.80746116820836733</v>
      </c>
    </row>
    <row r="6671" spans="1:5" x14ac:dyDescent="0.35">
      <c r="A6671" s="47">
        <v>43153.585689228676</v>
      </c>
      <c r="B6671" s="46">
        <v>1.0318915167110372</v>
      </c>
      <c r="C6671" s="46">
        <v>1.5036148307381536</v>
      </c>
      <c r="D6671" s="46">
        <v>1.4514686600455438</v>
      </c>
      <c r="E6671" s="46">
        <v>0.80701095605709772</v>
      </c>
    </row>
    <row r="6672" spans="1:5" x14ac:dyDescent="0.35">
      <c r="A6672" s="47">
        <v>43159.242481568537</v>
      </c>
      <c r="B6672" s="46">
        <v>1.0320777139261299</v>
      </c>
      <c r="C6672" s="46">
        <v>1.24914842541064</v>
      </c>
      <c r="D6672" s="46">
        <v>1.4512947409312813</v>
      </c>
      <c r="E6672" s="46">
        <v>0.80664321336847045</v>
      </c>
    </row>
    <row r="6673" spans="1:5" x14ac:dyDescent="0.35">
      <c r="A6673" s="47">
        <v>43162.420203814443</v>
      </c>
      <c r="B6673" s="46">
        <v>1.0321824143950322</v>
      </c>
      <c r="C6673" s="46">
        <v>0.75942063559080175</v>
      </c>
      <c r="D6673" s="46">
        <v>1.4511971097588641</v>
      </c>
      <c r="E6673" s="46">
        <v>0.80643663535492183</v>
      </c>
    </row>
    <row r="6674" spans="1:5" x14ac:dyDescent="0.35">
      <c r="A6674" s="47">
        <v>43167.871978121213</v>
      </c>
      <c r="B6674" s="46">
        <v>1.032362213903038</v>
      </c>
      <c r="C6674" s="46">
        <v>1.3730970211506266</v>
      </c>
      <c r="D6674" s="46">
        <v>1.4510297261701115</v>
      </c>
      <c r="E6674" s="46">
        <v>0.80608223063244389</v>
      </c>
    </row>
    <row r="6675" spans="1:5" x14ac:dyDescent="0.35">
      <c r="A6675" s="47">
        <v>43183.939595134565</v>
      </c>
      <c r="B6675" s="46">
        <v>1.0328933874421853</v>
      </c>
      <c r="C6675" s="46">
        <v>0.55265774777670806</v>
      </c>
      <c r="D6675" s="46">
        <v>1.4505372514782311</v>
      </c>
      <c r="E6675" s="46">
        <v>0.80503776910843505</v>
      </c>
    </row>
    <row r="6676" spans="1:5" x14ac:dyDescent="0.35">
      <c r="A6676" s="47">
        <v>43184.775848866899</v>
      </c>
      <c r="B6676" s="46">
        <v>1.0329210842321499</v>
      </c>
      <c r="C6676" s="46">
        <v>-0.93942281804658689</v>
      </c>
      <c r="D6676" s="46">
        <v>1.4505116546244443</v>
      </c>
      <c r="E6676" s="46">
        <v>0.8049834115791068</v>
      </c>
    </row>
    <row r="6677" spans="1:5" x14ac:dyDescent="0.35">
      <c r="A6677" s="47">
        <v>43188.889472305011</v>
      </c>
      <c r="B6677" s="46">
        <v>1.0330574014009837</v>
      </c>
      <c r="C6677" s="46">
        <v>0.97137165319025609</v>
      </c>
      <c r="D6677" s="46">
        <v>1.4503857904920299</v>
      </c>
      <c r="E6677" s="46">
        <v>0.80471602496857009</v>
      </c>
    </row>
    <row r="6678" spans="1:5" x14ac:dyDescent="0.35">
      <c r="A6678" s="47">
        <v>43193.752735051428</v>
      </c>
      <c r="B6678" s="46">
        <v>1.0332187176006244</v>
      </c>
      <c r="C6678" s="46">
        <v>1.3994152072091426</v>
      </c>
      <c r="D6678" s="46">
        <v>1.4502370960151549</v>
      </c>
      <c r="E6678" s="46">
        <v>0.80439992073565481</v>
      </c>
    </row>
    <row r="6679" spans="1:5" x14ac:dyDescent="0.35">
      <c r="A6679" s="47">
        <v>43193.916823286956</v>
      </c>
      <c r="B6679" s="46">
        <v>1.0332241634366908</v>
      </c>
      <c r="C6679" s="46">
        <v>1.2978121128446318</v>
      </c>
      <c r="D6679" s="46">
        <v>1.4502320810181555</v>
      </c>
      <c r="E6679" s="46">
        <v>0.80438925544687268</v>
      </c>
    </row>
    <row r="6680" spans="1:5" x14ac:dyDescent="0.35">
      <c r="A6680" s="47">
        <v>43205.677004753619</v>
      </c>
      <c r="B6680" s="46">
        <v>1.0336149684764826</v>
      </c>
      <c r="C6680" s="46">
        <v>0.29044721452560207</v>
      </c>
      <c r="D6680" s="46">
        <v>1.4498729981266356</v>
      </c>
      <c r="E6680" s="46">
        <v>0.80362490945861254</v>
      </c>
    </row>
    <row r="6681" spans="1:5" x14ac:dyDescent="0.35">
      <c r="A6681" s="47">
        <v>43208.970064021589</v>
      </c>
      <c r="B6681" s="46">
        <v>1.0337245778583506</v>
      </c>
      <c r="C6681" s="46">
        <v>1.0666593961617732</v>
      </c>
      <c r="D6681" s="46">
        <v>1.4497725691492394</v>
      </c>
      <c r="E6681" s="46">
        <v>0.80341089191157711</v>
      </c>
    </row>
    <row r="6682" spans="1:5" x14ac:dyDescent="0.35">
      <c r="A6682" s="47">
        <v>43209.105138569917</v>
      </c>
      <c r="B6682" s="46">
        <v>1.0337290754583752</v>
      </c>
      <c r="C6682" s="46">
        <v>-1.2825699783043043</v>
      </c>
      <c r="D6682" s="46">
        <v>1.4497684508844044</v>
      </c>
      <c r="E6682" s="46">
        <v>0.80340211347897317</v>
      </c>
    </row>
    <row r="6683" spans="1:5" x14ac:dyDescent="0.35">
      <c r="A6683" s="47">
        <v>43211.865735516905</v>
      </c>
      <c r="B6683" s="46">
        <v>1.0338210239203063</v>
      </c>
      <c r="C6683" s="46">
        <v>2.0644056053842785</v>
      </c>
      <c r="D6683" s="46">
        <v>1.4496843029546298</v>
      </c>
      <c r="E6683" s="46">
        <v>0.80322270584354061</v>
      </c>
    </row>
    <row r="6684" spans="1:5" x14ac:dyDescent="0.35">
      <c r="A6684" s="47">
        <v>43219.324770100415</v>
      </c>
      <c r="B6684" s="46">
        <v>1.034069735513131</v>
      </c>
      <c r="C6684" s="46">
        <v>1.6691713698973709</v>
      </c>
      <c r="D6684" s="46">
        <v>1.4494571235792735</v>
      </c>
      <c r="E6684" s="46">
        <v>0.80273797558627225</v>
      </c>
    </row>
    <row r="6685" spans="1:5" x14ac:dyDescent="0.35">
      <c r="A6685" s="47">
        <v>43219.680803021489</v>
      </c>
      <c r="B6685" s="46">
        <v>1.0340816167915943</v>
      </c>
      <c r="C6685" s="46">
        <v>1.0732429533298005</v>
      </c>
      <c r="D6685" s="46">
        <v>1.4494462866690458</v>
      </c>
      <c r="E6685" s="46">
        <v>0.80271483942100164</v>
      </c>
    </row>
    <row r="6686" spans="1:5" x14ac:dyDescent="0.35">
      <c r="A6686" s="47">
        <v>43221.026980267583</v>
      </c>
      <c r="B6686" s="46">
        <v>1.034126548545538</v>
      </c>
      <c r="C6686" s="46">
        <v>-0.2916343505578789</v>
      </c>
      <c r="D6686" s="46">
        <v>1.4494053173700021</v>
      </c>
      <c r="E6686" s="46">
        <v>0.80262736123072209</v>
      </c>
    </row>
    <row r="6687" spans="1:5" x14ac:dyDescent="0.35">
      <c r="A6687" s="47">
        <v>43228.67563183773</v>
      </c>
      <c r="B6687" s="46">
        <v>1.0343820818758123</v>
      </c>
      <c r="C6687" s="46">
        <v>-0.12882300801192459</v>
      </c>
      <c r="D6687" s="46">
        <v>1.4491727069518665</v>
      </c>
      <c r="E6687" s="46">
        <v>0.80213035446167302</v>
      </c>
    </row>
    <row r="6688" spans="1:5" x14ac:dyDescent="0.35">
      <c r="A6688" s="47">
        <v>43231.2323358176</v>
      </c>
      <c r="B6688" s="46">
        <v>1.0344675901707325</v>
      </c>
      <c r="C6688" s="46">
        <v>0.51108082007533806</v>
      </c>
      <c r="D6688" s="46">
        <v>1.4490950159809151</v>
      </c>
      <c r="E6688" s="46">
        <v>0.80196422981226889</v>
      </c>
    </row>
    <row r="6689" spans="1:5" x14ac:dyDescent="0.35">
      <c r="A6689" s="47">
        <v>43254.66193455812</v>
      </c>
      <c r="B6689" s="46">
        <v>1.0352533047613046</v>
      </c>
      <c r="C6689" s="46">
        <v>1.2665255493387706</v>
      </c>
      <c r="D6689" s="46">
        <v>1.4483845351231881</v>
      </c>
      <c r="E6689" s="46">
        <v>0.80044210351482648</v>
      </c>
    </row>
    <row r="6690" spans="1:5" x14ac:dyDescent="0.35">
      <c r="A6690" s="47">
        <v>43257.645299574753</v>
      </c>
      <c r="B6690" s="46">
        <v>1.0353536243766173</v>
      </c>
      <c r="C6690" s="46">
        <v>1.4616656860873434</v>
      </c>
      <c r="D6690" s="46">
        <v>1.4482942585348884</v>
      </c>
      <c r="E6690" s="46">
        <v>0.80024831991529066</v>
      </c>
    </row>
    <row r="6691" spans="1:5" x14ac:dyDescent="0.35">
      <c r="A6691" s="47">
        <v>43259.091624946013</v>
      </c>
      <c r="B6691" s="46">
        <v>1.0354022809554562</v>
      </c>
      <c r="C6691" s="46">
        <v>0.50525280738060729</v>
      </c>
      <c r="D6691" s="46">
        <v>1.4482505082831318</v>
      </c>
      <c r="E6691" s="46">
        <v>0.80015437722357818</v>
      </c>
    </row>
    <row r="6692" spans="1:5" x14ac:dyDescent="0.35">
      <c r="A6692" s="47">
        <v>43259.425289450744</v>
      </c>
      <c r="B6692" s="46">
        <v>1.0354135079691273</v>
      </c>
      <c r="C6692" s="46">
        <v>2.0805994043316289</v>
      </c>
      <c r="D6692" s="46">
        <v>1.4482404166235692</v>
      </c>
      <c r="E6692" s="46">
        <v>0.80013270510058254</v>
      </c>
    </row>
    <row r="6693" spans="1:5" x14ac:dyDescent="0.35">
      <c r="A6693" s="47">
        <v>43260.101884834825</v>
      </c>
      <c r="B6693" s="46">
        <v>1.035436276126972</v>
      </c>
      <c r="C6693" s="46">
        <v>-2.9848764047225473</v>
      </c>
      <c r="D6693" s="46">
        <v>1.4482199547008854</v>
      </c>
      <c r="E6693" s="46">
        <v>0.8000887593071756</v>
      </c>
    </row>
    <row r="6694" spans="1:5" x14ac:dyDescent="0.35">
      <c r="A6694" s="47">
        <v>43260.790185415543</v>
      </c>
      <c r="B6694" s="46">
        <v>1.0354594413907092</v>
      </c>
      <c r="C6694" s="46">
        <v>0.88617350605884049</v>
      </c>
      <c r="D6694" s="46">
        <v>1.448199141061739</v>
      </c>
      <c r="E6694" s="46">
        <v>0.8000440536879454</v>
      </c>
    </row>
    <row r="6695" spans="1:5" x14ac:dyDescent="0.35">
      <c r="A6695" s="47">
        <v>43265.295063700214</v>
      </c>
      <c r="B6695" s="46">
        <v>1.0356111362952984</v>
      </c>
      <c r="C6695" s="46">
        <v>1.4459253729481425</v>
      </c>
      <c r="D6695" s="46">
        <v>1.4480629739894093</v>
      </c>
      <c r="E6695" s="46">
        <v>0.79975146978622436</v>
      </c>
    </row>
    <row r="6696" spans="1:5" x14ac:dyDescent="0.35">
      <c r="A6696" s="47">
        <v>43265.686731343463</v>
      </c>
      <c r="B6696" s="46">
        <v>1.0356243316465374</v>
      </c>
      <c r="C6696" s="46">
        <v>1.906019971579731</v>
      </c>
      <c r="D6696" s="46">
        <v>1.4480511398640112</v>
      </c>
      <c r="E6696" s="46">
        <v>0.79972603259408204</v>
      </c>
    </row>
    <row r="6697" spans="1:5" x14ac:dyDescent="0.35">
      <c r="A6697" s="47">
        <v>43265.692012305823</v>
      </c>
      <c r="B6697" s="46">
        <v>1.0356245095702215</v>
      </c>
      <c r="C6697" s="46">
        <v>1.3612495089756482</v>
      </c>
      <c r="D6697" s="46">
        <v>1.4480509803063302</v>
      </c>
      <c r="E6697" s="46">
        <v>0.79972568961846691</v>
      </c>
    </row>
    <row r="6698" spans="1:5" x14ac:dyDescent="0.35">
      <c r="A6698" s="47">
        <v>43269.370390515316</v>
      </c>
      <c r="B6698" s="46">
        <v>1.0357484858529917</v>
      </c>
      <c r="C6698" s="46">
        <v>1.7690430603136686</v>
      </c>
      <c r="D6698" s="46">
        <v>1.4479398755419983</v>
      </c>
      <c r="E6698" s="46">
        <v>0.79948680162303798</v>
      </c>
    </row>
    <row r="6699" spans="1:5" x14ac:dyDescent="0.35">
      <c r="A6699" s="47">
        <v>43269.699450971224</v>
      </c>
      <c r="B6699" s="46">
        <v>1.0357595810089926</v>
      </c>
      <c r="C6699" s="46">
        <v>1.3074420638548467</v>
      </c>
      <c r="D6699" s="46">
        <v>1.4479299395246339</v>
      </c>
      <c r="E6699" s="46">
        <v>0.79946543183541474</v>
      </c>
    </row>
    <row r="6700" spans="1:5" x14ac:dyDescent="0.35">
      <c r="A6700" s="47">
        <v>43274.858302516412</v>
      </c>
      <c r="B6700" s="46">
        <v>1.0359336215336208</v>
      </c>
      <c r="C6700" s="46">
        <v>-1.9131396927423272</v>
      </c>
      <c r="D6700" s="46">
        <v>1.4477742360185566</v>
      </c>
      <c r="E6700" s="46">
        <v>0.79913042109566823</v>
      </c>
    </row>
    <row r="6701" spans="1:5" x14ac:dyDescent="0.35">
      <c r="A6701" s="47">
        <v>43277.815901609145</v>
      </c>
      <c r="B6701" s="46">
        <v>1.0360334811869707</v>
      </c>
      <c r="C6701" s="46">
        <v>1.2643560081797123</v>
      </c>
      <c r="D6701" s="46">
        <v>1.4476850284599148</v>
      </c>
      <c r="E6701" s="46">
        <v>0.79893837007656998</v>
      </c>
    </row>
    <row r="6702" spans="1:5" x14ac:dyDescent="0.35">
      <c r="A6702" s="47">
        <v>43281.904550550309</v>
      </c>
      <c r="B6702" s="46">
        <v>1.0361716265040266</v>
      </c>
      <c r="C6702" s="46">
        <v>-0.63321213297662382</v>
      </c>
      <c r="D6702" s="46">
        <v>1.447561775775188</v>
      </c>
      <c r="E6702" s="46">
        <v>0.79867289009399778</v>
      </c>
    </row>
    <row r="6703" spans="1:5" x14ac:dyDescent="0.35">
      <c r="A6703" s="47">
        <v>43283.423088523858</v>
      </c>
      <c r="B6703" s="46">
        <v>1.0362229627950978</v>
      </c>
      <c r="C6703" s="46">
        <v>0.99213014635290975</v>
      </c>
      <c r="D6703" s="46">
        <v>1.4475160199314674</v>
      </c>
      <c r="E6703" s="46">
        <v>0.79857429460578733</v>
      </c>
    </row>
    <row r="6704" spans="1:5" x14ac:dyDescent="0.35">
      <c r="A6704" s="47">
        <v>43292.305066315006</v>
      </c>
      <c r="B6704" s="46">
        <v>1.036523540134979</v>
      </c>
      <c r="C6704" s="46">
        <v>2.9498880222135426</v>
      </c>
      <c r="D6704" s="46">
        <v>1.4472486161425915</v>
      </c>
      <c r="E6704" s="46">
        <v>0.79799765872068718</v>
      </c>
    </row>
    <row r="6705" spans="1:5" x14ac:dyDescent="0.35">
      <c r="A6705" s="47">
        <v>43295.074725870938</v>
      </c>
      <c r="B6705" s="46">
        <v>1.0366173767314468</v>
      </c>
      <c r="C6705" s="46">
        <v>1.2463267358163721</v>
      </c>
      <c r="D6705" s="46">
        <v>1.4471653099472714</v>
      </c>
      <c r="E6705" s="46">
        <v>0.79781786564488089</v>
      </c>
    </row>
    <row r="6706" spans="1:5" x14ac:dyDescent="0.35">
      <c r="A6706" s="47">
        <v>43307.912570181026</v>
      </c>
      <c r="B6706" s="46">
        <v>1.0370529904919514</v>
      </c>
      <c r="C6706" s="46">
        <v>-4.4142234244812677</v>
      </c>
      <c r="D6706" s="46">
        <v>1.4467796562020305</v>
      </c>
      <c r="E6706" s="46">
        <v>0.79698461684881994</v>
      </c>
    </row>
    <row r="6707" spans="1:5" x14ac:dyDescent="0.35">
      <c r="A6707" s="47">
        <v>43317.252566584772</v>
      </c>
      <c r="B6707" s="46">
        <v>1.0373705983528356</v>
      </c>
      <c r="C6707" s="46">
        <v>1.1550789738282052</v>
      </c>
      <c r="D6707" s="46">
        <v>1.4464995799551428</v>
      </c>
      <c r="E6707" s="46">
        <v>0.79637853146913329</v>
      </c>
    </row>
    <row r="6708" spans="1:5" x14ac:dyDescent="0.35">
      <c r="A6708" s="47">
        <v>43326.455947999901</v>
      </c>
      <c r="B6708" s="46">
        <v>1.0376841186837278</v>
      </c>
      <c r="C6708" s="46">
        <v>0.99164771444684163</v>
      </c>
      <c r="D6708" s="46">
        <v>1.4462240127050183</v>
      </c>
      <c r="E6708" s="46">
        <v>0.79578142762589954</v>
      </c>
    </row>
    <row r="6709" spans="1:5" x14ac:dyDescent="0.35">
      <c r="A6709" s="47">
        <v>43327.958776780331</v>
      </c>
      <c r="B6709" s="46">
        <v>1.037735366043792</v>
      </c>
      <c r="C6709" s="46">
        <v>0.23298419922617164</v>
      </c>
      <c r="D6709" s="46">
        <v>1.4461790539307167</v>
      </c>
      <c r="E6709" s="46">
        <v>0.79568393735036258</v>
      </c>
    </row>
    <row r="6710" spans="1:5" x14ac:dyDescent="0.35">
      <c r="A6710" s="47">
        <v>43330.380195264916</v>
      </c>
      <c r="B6710" s="46">
        <v>1.037817968658429</v>
      </c>
      <c r="C6710" s="46">
        <v>1.3306329252204208</v>
      </c>
      <c r="D6710" s="46">
        <v>1.4461066374802782</v>
      </c>
      <c r="E6710" s="46">
        <v>0.79552686394624783</v>
      </c>
    </row>
    <row r="6711" spans="1:5" x14ac:dyDescent="0.35">
      <c r="A6711" s="47">
        <v>43332.102819593427</v>
      </c>
      <c r="B6711" s="46">
        <v>1.0378767561875735</v>
      </c>
      <c r="C6711" s="46">
        <v>1.2700239709581895</v>
      </c>
      <c r="D6711" s="46">
        <v>1.4460551368384844</v>
      </c>
      <c r="E6711" s="46">
        <v>0.79541512537092696</v>
      </c>
    </row>
    <row r="6712" spans="1:5" x14ac:dyDescent="0.35">
      <c r="A6712" s="47">
        <v>43333.300590015744</v>
      </c>
      <c r="B6712" s="46">
        <v>1.0379176434740389</v>
      </c>
      <c r="C6712" s="46">
        <v>1.4497947607269746</v>
      </c>
      <c r="D6712" s="46">
        <v>1.4460193359978768</v>
      </c>
      <c r="E6712" s="46">
        <v>0.79533743418719394</v>
      </c>
    </row>
    <row r="6713" spans="1:5" x14ac:dyDescent="0.35">
      <c r="A6713" s="47">
        <v>43333.853283853598</v>
      </c>
      <c r="B6713" s="46">
        <v>1.0379365134442595</v>
      </c>
      <c r="C6713" s="46">
        <v>1.233641232833671</v>
      </c>
      <c r="D6713" s="46">
        <v>1.4460028185531602</v>
      </c>
      <c r="E6713" s="46">
        <v>0.79530158543070584</v>
      </c>
    </row>
    <row r="6714" spans="1:5" x14ac:dyDescent="0.35">
      <c r="A6714" s="47">
        <v>43346.609229879738</v>
      </c>
      <c r="B6714" s="46">
        <v>1.0383725704593676</v>
      </c>
      <c r="C6714" s="46">
        <v>0.25744553319593244</v>
      </c>
      <c r="D6714" s="46">
        <v>1.4456220124124366</v>
      </c>
      <c r="E6714" s="46">
        <v>0.79447433967567171</v>
      </c>
    </row>
    <row r="6715" spans="1:5" x14ac:dyDescent="0.35">
      <c r="A6715" s="47">
        <v>43366.902397905586</v>
      </c>
      <c r="B6715" s="46">
        <v>1.0390684212033861</v>
      </c>
      <c r="C6715" s="46">
        <v>0.27239674308818795</v>
      </c>
      <c r="D6715" s="46">
        <v>1.4450178132598821</v>
      </c>
      <c r="E6715" s="46">
        <v>0.79315882815405381</v>
      </c>
    </row>
    <row r="6716" spans="1:5" x14ac:dyDescent="0.35">
      <c r="A6716" s="47">
        <v>43370.786734083871</v>
      </c>
      <c r="B6716" s="46">
        <v>1.0392019108704478</v>
      </c>
      <c r="C6716" s="46">
        <v>1.1240874041115845</v>
      </c>
      <c r="D6716" s="46">
        <v>1.4449023891909853</v>
      </c>
      <c r="E6716" s="46">
        <v>0.79290710413001808</v>
      </c>
    </row>
    <row r="6717" spans="1:5" x14ac:dyDescent="0.35">
      <c r="A6717" s="47">
        <v>43371.309815375855</v>
      </c>
      <c r="B6717" s="46">
        <v>1.039219894379136</v>
      </c>
      <c r="C6717" s="46">
        <v>0.37763659758303092</v>
      </c>
      <c r="D6717" s="46">
        <v>1.4448868512460089</v>
      </c>
      <c r="E6717" s="46">
        <v>0.79287320791733784</v>
      </c>
    </row>
    <row r="6718" spans="1:5" x14ac:dyDescent="0.35">
      <c r="A6718" s="47">
        <v>43380.259156580098</v>
      </c>
      <c r="B6718" s="46">
        <v>1.0395278367798211</v>
      </c>
      <c r="C6718" s="46">
        <v>0.11074128695338636</v>
      </c>
      <c r="D6718" s="46">
        <v>1.4446212183545726</v>
      </c>
      <c r="E6718" s="46">
        <v>0.79229335691701963</v>
      </c>
    </row>
    <row r="6719" spans="1:5" x14ac:dyDescent="0.35">
      <c r="A6719" s="47">
        <v>43385.960535710212</v>
      </c>
      <c r="B6719" s="46">
        <v>1.0397242779198355</v>
      </c>
      <c r="C6719" s="46">
        <v>0.47413861088283493</v>
      </c>
      <c r="D6719" s="46">
        <v>1.4444521920194298</v>
      </c>
      <c r="E6719" s="46">
        <v>0.79192402587824817</v>
      </c>
    </row>
    <row r="6720" spans="1:5" x14ac:dyDescent="0.35">
      <c r="A6720" s="47">
        <v>43401.221208530093</v>
      </c>
      <c r="B6720" s="46">
        <v>1.04025107016286</v>
      </c>
      <c r="C6720" s="46">
        <v>1.1252560490108143</v>
      </c>
      <c r="D6720" s="46">
        <v>1.4440005350115515</v>
      </c>
      <c r="E6720" s="46">
        <v>0.79093575416791673</v>
      </c>
    </row>
    <row r="6721" spans="1:5" x14ac:dyDescent="0.35">
      <c r="A6721" s="47">
        <v>43401.40767097885</v>
      </c>
      <c r="B6721" s="46">
        <v>1.0402575155903064</v>
      </c>
      <c r="C6721" s="46">
        <v>0.57939966184221703</v>
      </c>
      <c r="D6721" s="46">
        <v>1.4439950233692709</v>
      </c>
      <c r="E6721" s="46">
        <v>0.79092368177996386</v>
      </c>
    </row>
    <row r="6722" spans="1:5" x14ac:dyDescent="0.35">
      <c r="A6722" s="47">
        <v>43415.412328321516</v>
      </c>
      <c r="B6722" s="46">
        <v>1.0407422164645181</v>
      </c>
      <c r="C6722" s="46">
        <v>0.34091229190416072</v>
      </c>
      <c r="D6722" s="46">
        <v>1.443581537438269</v>
      </c>
      <c r="E6722" s="46">
        <v>0.79001716022436252</v>
      </c>
    </row>
    <row r="6723" spans="1:5" x14ac:dyDescent="0.35">
      <c r="A6723" s="47">
        <v>43432.657110062646</v>
      </c>
      <c r="B6723" s="46">
        <v>1.0413406791772744</v>
      </c>
      <c r="C6723" s="46">
        <v>0.54284041966854435</v>
      </c>
      <c r="D6723" s="46">
        <v>1.4430736815099716</v>
      </c>
      <c r="E6723" s="46">
        <v>0.78890147051239423</v>
      </c>
    </row>
    <row r="6724" spans="1:5" x14ac:dyDescent="0.35">
      <c r="A6724" s="47">
        <v>43443.871236692547</v>
      </c>
      <c r="B6724" s="46">
        <v>1.0417308023087213</v>
      </c>
      <c r="C6724" s="46">
        <v>1.2124347930275281</v>
      </c>
      <c r="D6724" s="46">
        <v>1.4427441932251257</v>
      </c>
      <c r="E6724" s="46">
        <v>0.78817629887055418</v>
      </c>
    </row>
    <row r="6725" spans="1:5" x14ac:dyDescent="0.35">
      <c r="A6725" s="47">
        <v>43456.185475577091</v>
      </c>
      <c r="B6725" s="46">
        <v>1.0421600471965389</v>
      </c>
      <c r="C6725" s="46">
        <v>2.1150032246163519</v>
      </c>
      <c r="D6725" s="46">
        <v>1.4423830766699122</v>
      </c>
      <c r="E6725" s="46">
        <v>0.7873803209930631</v>
      </c>
    </row>
    <row r="6726" spans="1:5" x14ac:dyDescent="0.35">
      <c r="A6726" s="47">
        <v>43474.384620546829</v>
      </c>
      <c r="B6726" s="46">
        <v>1.0427960354829688</v>
      </c>
      <c r="C6726" s="46">
        <v>0.13855983728858767</v>
      </c>
      <c r="D6726" s="46">
        <v>1.4418507149376851</v>
      </c>
      <c r="E6726" s="46">
        <v>0.7862046174854701</v>
      </c>
    </row>
    <row r="6727" spans="1:5" x14ac:dyDescent="0.35">
      <c r="A6727" s="47">
        <v>43484.792315316416</v>
      </c>
      <c r="B6727" s="46">
        <v>1.0431605956462708</v>
      </c>
      <c r="C6727" s="46">
        <v>1.1107570223096941</v>
      </c>
      <c r="D6727" s="46">
        <v>1.4415469815589528</v>
      </c>
      <c r="E6727" s="46">
        <v>0.78553263125943928</v>
      </c>
    </row>
    <row r="6728" spans="1:5" x14ac:dyDescent="0.35">
      <c r="A6728" s="47">
        <v>43491.903008188696</v>
      </c>
      <c r="B6728" s="46">
        <v>1.0434100212964181</v>
      </c>
      <c r="C6728" s="46">
        <v>0.69406594266632204</v>
      </c>
      <c r="D6728" s="46">
        <v>1.441339764341385</v>
      </c>
      <c r="E6728" s="46">
        <v>0.78507368175108183</v>
      </c>
    </row>
    <row r="6729" spans="1:5" x14ac:dyDescent="0.35">
      <c r="A6729" s="47">
        <v>43493.803975488248</v>
      </c>
      <c r="B6729" s="46">
        <v>1.0434767507730291</v>
      </c>
      <c r="C6729" s="46">
        <v>1.2374034986590843</v>
      </c>
      <c r="D6729" s="46">
        <v>1.4412844080078211</v>
      </c>
      <c r="E6729" s="46">
        <v>0.78495100915870641</v>
      </c>
    </row>
    <row r="6730" spans="1:5" x14ac:dyDescent="0.35">
      <c r="A6730" s="47">
        <v>43493.815632151207</v>
      </c>
      <c r="B6730" s="46">
        <v>1.0434771600183406</v>
      </c>
      <c r="C6730" s="46">
        <v>0.44108407613983047</v>
      </c>
      <c r="D6730" s="46">
        <v>1.4412840686180788</v>
      </c>
      <c r="E6730" s="46">
        <v>0.78495025696448451</v>
      </c>
    </row>
    <row r="6731" spans="1:5" x14ac:dyDescent="0.35">
      <c r="A6731" s="47">
        <v>43506.995437328034</v>
      </c>
      <c r="B6731" s="46">
        <v>1.0439403658259163</v>
      </c>
      <c r="C6731" s="46">
        <v>1.5133224238274678</v>
      </c>
      <c r="D6731" s="46">
        <v>1.4409007473256825</v>
      </c>
      <c r="E6731" s="46">
        <v>0.7841000104943836</v>
      </c>
    </row>
    <row r="6732" spans="1:5" x14ac:dyDescent="0.35">
      <c r="A6732" s="47">
        <v>43510.221733631981</v>
      </c>
      <c r="B6732" s="46">
        <v>1.0440539014654902</v>
      </c>
      <c r="C6732" s="46">
        <v>1.5554868976506819</v>
      </c>
      <c r="D6732" s="46">
        <v>1.4408070402239592</v>
      </c>
      <c r="E6732" s="46">
        <v>0.78389195044749982</v>
      </c>
    </row>
    <row r="6733" spans="1:5" x14ac:dyDescent="0.35">
      <c r="A6733" s="47">
        <v>43518.230563011966</v>
      </c>
      <c r="B6733" s="46">
        <v>1.0443359859043426</v>
      </c>
      <c r="C6733" s="46">
        <v>1.2039453403192457</v>
      </c>
      <c r="D6733" s="46">
        <v>1.4405746403196125</v>
      </c>
      <c r="E6733" s="46">
        <v>0.78337559650947441</v>
      </c>
    </row>
    <row r="6734" spans="1:5" x14ac:dyDescent="0.35">
      <c r="A6734" s="47">
        <v>43529.721650860418</v>
      </c>
      <c r="B6734" s="46">
        <v>1.0447413346839138</v>
      </c>
      <c r="C6734" s="46">
        <v>-5.5617350491166118E-2</v>
      </c>
      <c r="D6734" s="46">
        <v>1.4402417272130392</v>
      </c>
      <c r="E6734" s="46">
        <v>0.78263505074541062</v>
      </c>
    </row>
    <row r="6735" spans="1:5" x14ac:dyDescent="0.35">
      <c r="A6735" s="47">
        <v>43531.426714479545</v>
      </c>
      <c r="B6735" s="46">
        <v>1.0448015420692311</v>
      </c>
      <c r="C6735" s="46">
        <v>1.2981826953160525</v>
      </c>
      <c r="D6735" s="46">
        <v>1.4401923827850036</v>
      </c>
      <c r="E6735" s="46">
        <v>0.78252520026536687</v>
      </c>
    </row>
    <row r="6736" spans="1:5" x14ac:dyDescent="0.35">
      <c r="A6736" s="47">
        <v>43533.519151471868</v>
      </c>
      <c r="B6736" s="46">
        <v>1.044875449464552</v>
      </c>
      <c r="C6736" s="46">
        <v>1.6065317541693158</v>
      </c>
      <c r="D6736" s="46">
        <v>1.4401318467494382</v>
      </c>
      <c r="E6736" s="46">
        <v>0.78239040456557829</v>
      </c>
    </row>
    <row r="6737" spans="1:5" x14ac:dyDescent="0.35">
      <c r="A6737" s="47">
        <v>43539.613658537193</v>
      </c>
      <c r="B6737" s="46">
        <v>1.0450908493370392</v>
      </c>
      <c r="C6737" s="46">
        <v>0.74193085584333129</v>
      </c>
      <c r="D6737" s="46">
        <v>1.4399556463024319</v>
      </c>
      <c r="E6737" s="46">
        <v>0.78199786790433756</v>
      </c>
    </row>
    <row r="6738" spans="1:5" x14ac:dyDescent="0.35">
      <c r="A6738" s="47">
        <v>43546.324716047711</v>
      </c>
      <c r="B6738" s="46">
        <v>1.0453282707307294</v>
      </c>
      <c r="C6738" s="46">
        <v>1.1128413440195217</v>
      </c>
      <c r="D6738" s="46">
        <v>1.4397618254187228</v>
      </c>
      <c r="E6738" s="46">
        <v>0.78156574955238001</v>
      </c>
    </row>
    <row r="6739" spans="1:5" x14ac:dyDescent="0.35">
      <c r="A6739" s="47">
        <v>43555.360133520036</v>
      </c>
      <c r="B6739" s="46">
        <v>1.0456483015494533</v>
      </c>
      <c r="C6739" s="46">
        <v>0.51210854967616015</v>
      </c>
      <c r="D6739" s="46">
        <v>1.4395012141232273</v>
      </c>
      <c r="E6739" s="46">
        <v>0.78098418577916784</v>
      </c>
    </row>
    <row r="6740" spans="1:5" x14ac:dyDescent="0.35">
      <c r="A6740" s="47">
        <v>43559.215528570596</v>
      </c>
      <c r="B6740" s="46">
        <v>1.0457849896287397</v>
      </c>
      <c r="C6740" s="46">
        <v>0.81578517584566246</v>
      </c>
      <c r="D6740" s="46">
        <v>1.4393901301696752</v>
      </c>
      <c r="E6740" s="46">
        <v>0.78073611093473683</v>
      </c>
    </row>
    <row r="6741" spans="1:5" x14ac:dyDescent="0.35">
      <c r="A6741" s="47">
        <v>43564.587833004138</v>
      </c>
      <c r="B6741" s="46">
        <v>1.0459755882067983</v>
      </c>
      <c r="C6741" s="46">
        <v>1.5426052473666685</v>
      </c>
      <c r="D6741" s="46">
        <v>1.4392354581506881</v>
      </c>
      <c r="E6741" s="46">
        <v>0.78039050897799556</v>
      </c>
    </row>
    <row r="6742" spans="1:5" x14ac:dyDescent="0.35">
      <c r="A6742" s="47">
        <v>43573.95961598854</v>
      </c>
      <c r="B6742" s="46">
        <v>1.0463084415339279</v>
      </c>
      <c r="C6742" s="46">
        <v>0.26677317813335044</v>
      </c>
      <c r="D6742" s="46">
        <v>1.4389659675144704</v>
      </c>
      <c r="E6742" s="46">
        <v>0.77978784051234684</v>
      </c>
    </row>
    <row r="6743" spans="1:5" x14ac:dyDescent="0.35">
      <c r="A6743" s="47">
        <v>43577.86555886369</v>
      </c>
      <c r="B6743" s="46">
        <v>1.0464473018668587</v>
      </c>
      <c r="C6743" s="46">
        <v>1.3297285303503381</v>
      </c>
      <c r="D6743" s="46">
        <v>1.4388537734278715</v>
      </c>
      <c r="E6743" s="46">
        <v>0.7795367463964511</v>
      </c>
    </row>
    <row r="6744" spans="1:5" x14ac:dyDescent="0.35">
      <c r="A6744" s="47">
        <v>43579.701745887374</v>
      </c>
      <c r="B6744" s="46">
        <v>1.0465126074802489</v>
      </c>
      <c r="C6744" s="46">
        <v>0.48316309498717125</v>
      </c>
      <c r="D6744" s="46">
        <v>1.4388010559715656</v>
      </c>
      <c r="E6744" s="46">
        <v>0.77941872415449387</v>
      </c>
    </row>
    <row r="6745" spans="1:5" x14ac:dyDescent="0.35">
      <c r="A6745" s="47">
        <v>43595.024244705397</v>
      </c>
      <c r="B6745" s="46">
        <v>1.0470582404287481</v>
      </c>
      <c r="C6745" s="46">
        <v>0.51151649124367982</v>
      </c>
      <c r="D6745" s="46">
        <v>1.4383617677058149</v>
      </c>
      <c r="E6745" s="46">
        <v>0.77843429804154751</v>
      </c>
    </row>
    <row r="6746" spans="1:5" x14ac:dyDescent="0.35">
      <c r="A6746" s="47">
        <v>43606.955103257336</v>
      </c>
      <c r="B6746" s="46">
        <v>1.0474839235126696</v>
      </c>
      <c r="C6746" s="46">
        <v>0.17413008575177802</v>
      </c>
      <c r="D6746" s="46">
        <v>1.4380204886386641</v>
      </c>
      <c r="E6746" s="46">
        <v>0.77766832895938365</v>
      </c>
    </row>
    <row r="6747" spans="1:5" x14ac:dyDescent="0.35">
      <c r="A6747" s="47">
        <v>43607.44553257896</v>
      </c>
      <c r="B6747" s="46">
        <v>1.0475014369516595</v>
      </c>
      <c r="C6747" s="46">
        <v>0.32873413175884547</v>
      </c>
      <c r="D6747" s="46">
        <v>1.4380064745033447</v>
      </c>
      <c r="E6747" s="46">
        <v>0.77763685365638158</v>
      </c>
    </row>
    <row r="6748" spans="1:5" x14ac:dyDescent="0.35">
      <c r="A6748" s="47">
        <v>43611.962590690193</v>
      </c>
      <c r="B6748" s="46">
        <v>1.0476627995956038</v>
      </c>
      <c r="C6748" s="46">
        <v>1.1913180761005338</v>
      </c>
      <c r="D6748" s="46">
        <v>1.4378774521817259</v>
      </c>
      <c r="E6748" s="46">
        <v>0.77734699280037733</v>
      </c>
    </row>
    <row r="6749" spans="1:5" x14ac:dyDescent="0.35">
      <c r="A6749" s="47">
        <v>43612.209148536531</v>
      </c>
      <c r="B6749" s="46">
        <v>1.0476716103020949</v>
      </c>
      <c r="C6749" s="46">
        <v>1.237392746191901</v>
      </c>
      <c r="D6749" s="46">
        <v>1.4378704124510033</v>
      </c>
      <c r="E6749" s="46">
        <v>0.77733117318909639</v>
      </c>
    </row>
    <row r="6750" spans="1:5" x14ac:dyDescent="0.35">
      <c r="A6750" s="47">
        <v>43615.618141161445</v>
      </c>
      <c r="B6750" s="46">
        <v>1.0477934611533157</v>
      </c>
      <c r="C6750" s="46">
        <v>0.39687758450652755</v>
      </c>
      <c r="D6750" s="46">
        <v>1.4377731083151453</v>
      </c>
      <c r="E6750" s="46">
        <v>0.77711246798692768</v>
      </c>
    </row>
    <row r="6751" spans="1:5" x14ac:dyDescent="0.35">
      <c r="A6751" s="47">
        <v>43616.769313715769</v>
      </c>
      <c r="B6751" s="46">
        <v>1.0478346216520333</v>
      </c>
      <c r="C6751" s="46">
        <v>0.59551806540769636</v>
      </c>
      <c r="D6751" s="46">
        <v>1.4377402624289486</v>
      </c>
      <c r="E6751" s="46">
        <v>0.77703862342970431</v>
      </c>
    </row>
    <row r="6752" spans="1:5" x14ac:dyDescent="0.35">
      <c r="A6752" s="47">
        <v>43617.914438673564</v>
      </c>
      <c r="B6752" s="46">
        <v>1.0478755724399891</v>
      </c>
      <c r="C6752" s="46">
        <v>1.6548828048620345</v>
      </c>
      <c r="D6752" s="46">
        <v>1.437707595335352</v>
      </c>
      <c r="E6752" s="46">
        <v>0.77696517151133726</v>
      </c>
    </row>
    <row r="6753" spans="1:5" x14ac:dyDescent="0.35">
      <c r="A6753" s="47">
        <v>43620.082827730497</v>
      </c>
      <c r="B6753" s="46">
        <v>1.0479531339470844</v>
      </c>
      <c r="C6753" s="46">
        <v>1.1977476668248999</v>
      </c>
      <c r="D6753" s="46">
        <v>1.4376457545316321</v>
      </c>
      <c r="E6753" s="46">
        <v>0.77682609710122252</v>
      </c>
    </row>
    <row r="6754" spans="1:5" x14ac:dyDescent="0.35">
      <c r="A6754" s="47">
        <v>43621.598527470407</v>
      </c>
      <c r="B6754" s="46">
        <v>1.0480073630957167</v>
      </c>
      <c r="C6754" s="46">
        <v>1.7929708451616122</v>
      </c>
      <c r="D6754" s="46">
        <v>1.4376025411767897</v>
      </c>
      <c r="E6754" s="46">
        <v>0.7767288944077515</v>
      </c>
    </row>
    <row r="6755" spans="1:5" x14ac:dyDescent="0.35">
      <c r="A6755" s="47">
        <v>43624.338318802242</v>
      </c>
      <c r="B6755" s="46">
        <v>1.0481054169116251</v>
      </c>
      <c r="C6755" s="46">
        <v>2.2602156837506104</v>
      </c>
      <c r="D6755" s="46">
        <v>1.4375244560161236</v>
      </c>
      <c r="E6755" s="46">
        <v>0.77655321109299857</v>
      </c>
    </row>
    <row r="6756" spans="1:5" x14ac:dyDescent="0.35">
      <c r="A6756" s="47">
        <v>43628.297935763963</v>
      </c>
      <c r="B6756" s="46">
        <v>1.0482471920548329</v>
      </c>
      <c r="C6756" s="46">
        <v>0.67846133107729578</v>
      </c>
      <c r="D6756" s="46">
        <v>1.4374116682433005</v>
      </c>
      <c r="E6756" s="46">
        <v>0.77629935726111798</v>
      </c>
    </row>
    <row r="6757" spans="1:5" x14ac:dyDescent="0.35">
      <c r="A6757" s="47">
        <v>43634.209123090957</v>
      </c>
      <c r="B6757" s="46">
        <v>1.0484589865593068</v>
      </c>
      <c r="C6757" s="46">
        <v>0.22700305793603714</v>
      </c>
      <c r="D6757" s="46">
        <v>1.4372434292756837</v>
      </c>
      <c r="E6757" s="46">
        <v>0.77592049384134021</v>
      </c>
    </row>
    <row r="6758" spans="1:5" x14ac:dyDescent="0.35">
      <c r="A6758" s="47">
        <v>43642.165658283659</v>
      </c>
      <c r="B6758" s="46">
        <v>1.0487443331550856</v>
      </c>
      <c r="C6758" s="46">
        <v>1.2896324364687128</v>
      </c>
      <c r="D6758" s="46">
        <v>1.4370172389492002</v>
      </c>
      <c r="E6758" s="46">
        <v>0.77541074343214111</v>
      </c>
    </row>
    <row r="6759" spans="1:5" x14ac:dyDescent="0.35">
      <c r="A6759" s="47">
        <v>43642.610944628381</v>
      </c>
      <c r="B6759" s="46">
        <v>1.048760311590734</v>
      </c>
      <c r="C6759" s="46">
        <v>1.080980386968089</v>
      </c>
      <c r="D6759" s="46">
        <v>1.4370045891047423</v>
      </c>
      <c r="E6759" s="46">
        <v>0.77538222233031417</v>
      </c>
    </row>
    <row r="6760" spans="1:5" x14ac:dyDescent="0.35">
      <c r="A6760" s="47">
        <v>43658.747901885537</v>
      </c>
      <c r="B6760" s="46">
        <v>1.0493400040589245</v>
      </c>
      <c r="C6760" s="46">
        <v>1.1368107328882715</v>
      </c>
      <c r="D6760" s="46">
        <v>1.436546798698642</v>
      </c>
      <c r="E6760" s="46">
        <v>0.77434914088577234</v>
      </c>
    </row>
    <row r="6761" spans="1:5" x14ac:dyDescent="0.35">
      <c r="A6761" s="47">
        <v>43663.283251833658</v>
      </c>
      <c r="B6761" s="46">
        <v>1.0495031518643374</v>
      </c>
      <c r="C6761" s="46">
        <v>0.85663074625410562</v>
      </c>
      <c r="D6761" s="46">
        <v>1.4364183569979698</v>
      </c>
      <c r="E6761" s="46">
        <v>0.77405897047500782</v>
      </c>
    </row>
    <row r="6762" spans="1:5" x14ac:dyDescent="0.35">
      <c r="A6762" s="47">
        <v>43664.558235762823</v>
      </c>
      <c r="B6762" s="46">
        <v>1.0495490336930717</v>
      </c>
      <c r="C6762" s="46">
        <v>1.2878734706313733</v>
      </c>
      <c r="D6762" s="46">
        <v>1.4363822668158985</v>
      </c>
      <c r="E6762" s="46">
        <v>0.77397741185257818</v>
      </c>
    </row>
    <row r="6763" spans="1:5" x14ac:dyDescent="0.35">
      <c r="A6763" s="47">
        <v>43682.951490054562</v>
      </c>
      <c r="B6763" s="46">
        <v>1.0502117834168845</v>
      </c>
      <c r="C6763" s="46">
        <v>2.5950000909065185</v>
      </c>
      <c r="D6763" s="46">
        <v>1.435862475899977</v>
      </c>
      <c r="E6763" s="46">
        <v>0.77280154403073265</v>
      </c>
    </row>
    <row r="6764" spans="1:5" x14ac:dyDescent="0.35">
      <c r="A6764" s="47">
        <v>43687.265419385149</v>
      </c>
      <c r="B6764" s="46">
        <v>1.0503674509661061</v>
      </c>
      <c r="C6764" s="46">
        <v>1.2904119867412023</v>
      </c>
      <c r="D6764" s="46">
        <v>1.4357407963858333</v>
      </c>
      <c r="E6764" s="46">
        <v>0.77252595496908938</v>
      </c>
    </row>
    <row r="6765" spans="1:5" x14ac:dyDescent="0.35">
      <c r="A6765" s="47">
        <v>43687.43754597463</v>
      </c>
      <c r="B6765" s="46">
        <v>1.0503736639052665</v>
      </c>
      <c r="C6765" s="46">
        <v>1.3145973137262734</v>
      </c>
      <c r="D6765" s="46">
        <v>1.4357359431748171</v>
      </c>
      <c r="E6765" s="46">
        <v>0.77251496049170232</v>
      </c>
    </row>
    <row r="6766" spans="1:5" x14ac:dyDescent="0.35">
      <c r="A6766" s="47">
        <v>43691.534263973437</v>
      </c>
      <c r="B6766" s="46">
        <v>1.0505215757163615</v>
      </c>
      <c r="C6766" s="46">
        <v>1.1306123432673454</v>
      </c>
      <c r="D6766" s="46">
        <v>1.4356204750999491</v>
      </c>
      <c r="E6766" s="46">
        <v>0.77225332113286116</v>
      </c>
    </row>
    <row r="6767" spans="1:5" x14ac:dyDescent="0.35">
      <c r="A6767" s="47">
        <v>43693.928285786438</v>
      </c>
      <c r="B6767" s="46">
        <v>1.050608047268073</v>
      </c>
      <c r="C6767" s="46">
        <v>-0.25294313980388505</v>
      </c>
      <c r="D6767" s="46">
        <v>1.435553035083597</v>
      </c>
      <c r="E6767" s="46">
        <v>0.77210045753419621</v>
      </c>
    </row>
    <row r="6768" spans="1:5" x14ac:dyDescent="0.35">
      <c r="A6768" s="47">
        <v>43697.614319839224</v>
      </c>
      <c r="B6768" s="46">
        <v>1.0507412370326685</v>
      </c>
      <c r="C6768" s="46">
        <v>1.3823719912469334</v>
      </c>
      <c r="D6768" s="46">
        <v>1.4354492517788773</v>
      </c>
      <c r="E6768" s="46">
        <v>0.77186514258747352</v>
      </c>
    </row>
    <row r="6769" spans="1:5" x14ac:dyDescent="0.35">
      <c r="A6769" s="47">
        <v>43703.051409794025</v>
      </c>
      <c r="B6769" s="46">
        <v>1.050937811188817</v>
      </c>
      <c r="C6769" s="46">
        <v>0.51381271716308685</v>
      </c>
      <c r="D6769" s="46">
        <v>1.4352962831725802</v>
      </c>
      <c r="E6769" s="46">
        <v>0.77151814454454293</v>
      </c>
    </row>
    <row r="6770" spans="1:5" x14ac:dyDescent="0.35">
      <c r="A6770" s="47">
        <v>43713.873590928095</v>
      </c>
      <c r="B6770" s="46">
        <v>1.0513294751547506</v>
      </c>
      <c r="C6770" s="46">
        <v>1.3161864330749173</v>
      </c>
      <c r="D6770" s="46">
        <v>1.4349922241704149</v>
      </c>
      <c r="E6770" s="46">
        <v>0.77082783893086682</v>
      </c>
    </row>
    <row r="6771" spans="1:5" x14ac:dyDescent="0.35">
      <c r="A6771" s="47">
        <v>43718.446662913862</v>
      </c>
      <c r="B6771" s="46">
        <v>1.0514951355383904</v>
      </c>
      <c r="C6771" s="46">
        <v>-9.1493291655941889E-2</v>
      </c>
      <c r="D6771" s="46">
        <v>1.4348639056415697</v>
      </c>
      <c r="E6771" s="46">
        <v>0.77053629072847163</v>
      </c>
    </row>
    <row r="6772" spans="1:5" x14ac:dyDescent="0.35">
      <c r="A6772" s="47">
        <v>43725.539739634129</v>
      </c>
      <c r="B6772" s="46">
        <v>1.051752266466851</v>
      </c>
      <c r="C6772" s="46">
        <v>-0.57343207125204465</v>
      </c>
      <c r="D6772" s="46">
        <v>1.4346650719225533</v>
      </c>
      <c r="E6772" s="46">
        <v>0.77008426333064905</v>
      </c>
    </row>
    <row r="6773" spans="1:5" x14ac:dyDescent="0.35">
      <c r="A6773" s="47">
        <v>43727.043591715417</v>
      </c>
      <c r="B6773" s="46">
        <v>1.0518068109941539</v>
      </c>
      <c r="C6773" s="46">
        <v>0.9582027919616154</v>
      </c>
      <c r="D6773" s="46">
        <v>1.4346229462909996</v>
      </c>
      <c r="E6773" s="46">
        <v>0.76998845410917705</v>
      </c>
    </row>
    <row r="6774" spans="1:5" x14ac:dyDescent="0.35">
      <c r="A6774" s="47">
        <v>43732.90750016737</v>
      </c>
      <c r="B6774" s="46">
        <v>1.0520195886689714</v>
      </c>
      <c r="C6774" s="46">
        <v>1.2107333411648602</v>
      </c>
      <c r="D6774" s="46">
        <v>1.4344587893633765</v>
      </c>
      <c r="E6774" s="46">
        <v>0.76961496424157683</v>
      </c>
    </row>
    <row r="6775" spans="1:5" x14ac:dyDescent="0.35">
      <c r="A6775" s="47">
        <v>43741.117104258068</v>
      </c>
      <c r="B6775" s="46">
        <v>1.0523177332067986</v>
      </c>
      <c r="C6775" s="46">
        <v>1.2395356791009782</v>
      </c>
      <c r="D6775" s="46">
        <v>1.4342292381449644</v>
      </c>
      <c r="E6775" s="46">
        <v>0.76909232649059356</v>
      </c>
    </row>
    <row r="6776" spans="1:5" x14ac:dyDescent="0.35">
      <c r="A6776" s="47">
        <v>43750.12413098949</v>
      </c>
      <c r="B6776" s="46">
        <v>1.0526451711178453</v>
      </c>
      <c r="C6776" s="46">
        <v>-0.4658589890324194</v>
      </c>
      <c r="D6776" s="46">
        <v>1.433977755091568</v>
      </c>
      <c r="E6776" s="46">
        <v>0.76851927207321802</v>
      </c>
    </row>
    <row r="6777" spans="1:5" x14ac:dyDescent="0.35">
      <c r="A6777" s="47">
        <v>43756.694015306399</v>
      </c>
      <c r="B6777" s="46">
        <v>1.0528842282168003</v>
      </c>
      <c r="C6777" s="46">
        <v>1.0228280009604296</v>
      </c>
      <c r="D6777" s="46">
        <v>1.4337945597681547</v>
      </c>
      <c r="E6777" s="46">
        <v>0.76810150915301234</v>
      </c>
    </row>
    <row r="6778" spans="1:5" x14ac:dyDescent="0.35">
      <c r="A6778" s="47">
        <v>43766.699142209873</v>
      </c>
      <c r="B6778" s="46">
        <v>1.0532486325212356</v>
      </c>
      <c r="C6778" s="46">
        <v>0.86320365413465883</v>
      </c>
      <c r="D6778" s="46">
        <v>1.4335159658815293</v>
      </c>
      <c r="E6778" s="46">
        <v>0.76746569046759328</v>
      </c>
    </row>
    <row r="6779" spans="1:5" x14ac:dyDescent="0.35">
      <c r="A6779" s="47">
        <v>43771.006516241076</v>
      </c>
      <c r="B6779" s="46">
        <v>1.0534056435245631</v>
      </c>
      <c r="C6779" s="46">
        <v>0.93110967996405947</v>
      </c>
      <c r="D6779" s="46">
        <v>1.4333961715202865</v>
      </c>
      <c r="E6779" s="46">
        <v>0.76719210385718328</v>
      </c>
    </row>
    <row r="6780" spans="1:5" x14ac:dyDescent="0.35">
      <c r="A6780" s="47">
        <v>43798.065017610003</v>
      </c>
      <c r="B6780" s="46">
        <v>1.0543937145545121</v>
      </c>
      <c r="C6780" s="46">
        <v>0.5448483669077353</v>
      </c>
      <c r="D6780" s="46">
        <v>1.4326456289461245</v>
      </c>
      <c r="E6780" s="46">
        <v>0.7654754844043774</v>
      </c>
    </row>
    <row r="6781" spans="1:5" x14ac:dyDescent="0.35">
      <c r="A6781" s="47">
        <v>43799.063833001012</v>
      </c>
      <c r="B6781" s="46">
        <v>1.0544302441664928</v>
      </c>
      <c r="C6781" s="46">
        <v>1.1499607375756504</v>
      </c>
      <c r="D6781" s="46">
        <v>1.43261798982364</v>
      </c>
      <c r="E6781" s="46">
        <v>0.76541218649234588</v>
      </c>
    </row>
    <row r="6782" spans="1:5" x14ac:dyDescent="0.35">
      <c r="A6782" s="47">
        <v>43801.011316081465</v>
      </c>
      <c r="B6782" s="46">
        <v>1.0545014808132041</v>
      </c>
      <c r="C6782" s="46">
        <v>1.2450933034755307</v>
      </c>
      <c r="D6782" s="46">
        <v>1.4325641127234945</v>
      </c>
      <c r="E6782" s="46">
        <v>0.76528878280733548</v>
      </c>
    </row>
    <row r="6783" spans="1:5" x14ac:dyDescent="0.35">
      <c r="A6783" s="47">
        <v>43802.705411288967</v>
      </c>
      <c r="B6783" s="46">
        <v>1.0545634611373589</v>
      </c>
      <c r="C6783" s="46">
        <v>0.70013524709047203</v>
      </c>
      <c r="D6783" s="46">
        <v>1.4325172600694311</v>
      </c>
      <c r="E6783" s="46">
        <v>0.76518145045650487</v>
      </c>
    </row>
    <row r="6784" spans="1:5" x14ac:dyDescent="0.35">
      <c r="A6784" s="47">
        <v>43804.716879273925</v>
      </c>
      <c r="B6784" s="46">
        <v>1.0546370677256292</v>
      </c>
      <c r="C6784" s="46">
        <v>-0.14344284756609982</v>
      </c>
      <c r="D6784" s="46">
        <v>1.4324616474964027</v>
      </c>
      <c r="E6784" s="46">
        <v>0.76505402884995044</v>
      </c>
    </row>
    <row r="6785" spans="1:5" x14ac:dyDescent="0.35">
      <c r="A6785" s="47">
        <v>43807.872937551634</v>
      </c>
      <c r="B6785" s="46">
        <v>1.0547525912016193</v>
      </c>
      <c r="C6785" s="46">
        <v>-3.5896189011045965</v>
      </c>
      <c r="D6785" s="46">
        <v>1.4323744278235315</v>
      </c>
      <c r="E6785" s="46">
        <v>0.76485414073656344</v>
      </c>
    </row>
    <row r="6786" spans="1:5" x14ac:dyDescent="0.35">
      <c r="A6786" s="47">
        <v>43814.119395245398</v>
      </c>
      <c r="B6786" s="46">
        <v>1.054981350741905</v>
      </c>
      <c r="C6786" s="46">
        <v>0.79382560692378146</v>
      </c>
      <c r="D6786" s="46">
        <v>1.4322019407221585</v>
      </c>
      <c r="E6786" s="46">
        <v>0.76445866969081344</v>
      </c>
    </row>
    <row r="6787" spans="1:5" x14ac:dyDescent="0.35">
      <c r="A6787" s="47">
        <v>43821.508378916806</v>
      </c>
      <c r="B6787" s="46">
        <v>1.0552521496056029</v>
      </c>
      <c r="C6787" s="46">
        <v>1.293629548897135</v>
      </c>
      <c r="D6787" s="46">
        <v>1.4319981405495563</v>
      </c>
      <c r="E6787" s="46">
        <v>0.76399111762521166</v>
      </c>
    </row>
    <row r="6788" spans="1:5" x14ac:dyDescent="0.35">
      <c r="A6788" s="47">
        <v>43821.964556996834</v>
      </c>
      <c r="B6788" s="46">
        <v>1.0552688750441162</v>
      </c>
      <c r="C6788" s="46" t="s">
        <v>159</v>
      </c>
      <c r="D6788" s="46">
        <v>1.4319855668035408</v>
      </c>
      <c r="E6788" s="46">
        <v>0.76396226115992194</v>
      </c>
    </row>
    <row r="6789" spans="1:5" x14ac:dyDescent="0.35">
      <c r="A6789" s="47">
        <v>43827.996835617749</v>
      </c>
      <c r="B6789" s="46">
        <v>1.0554901198951716</v>
      </c>
      <c r="C6789" s="46">
        <v>2.1914483475156121</v>
      </c>
      <c r="D6789" s="46">
        <v>1.4318193893526985</v>
      </c>
      <c r="E6789" s="46">
        <v>0.76358077711485217</v>
      </c>
    </row>
    <row r="6790" spans="1:5" x14ac:dyDescent="0.35">
      <c r="A6790" s="47">
        <v>43832.447206968951</v>
      </c>
      <c r="B6790" s="46">
        <v>1.0556534352187028</v>
      </c>
      <c r="C6790" s="46">
        <v>1.0588941258484086</v>
      </c>
      <c r="D6790" s="46">
        <v>1.4316968996127102</v>
      </c>
      <c r="E6790" s="46">
        <v>0.76329945332445404</v>
      </c>
    </row>
    <row r="6791" spans="1:5" x14ac:dyDescent="0.35">
      <c r="A6791" s="47">
        <v>43839.709487042826</v>
      </c>
      <c r="B6791" s="46">
        <v>1.0559201016199948</v>
      </c>
      <c r="C6791" s="46">
        <v>1.2381667223108073</v>
      </c>
      <c r="D6791" s="46">
        <v>1.4314972154923753</v>
      </c>
      <c r="E6791" s="46">
        <v>0.76284059893274969</v>
      </c>
    </row>
    <row r="6792" spans="1:5" x14ac:dyDescent="0.35">
      <c r="A6792" s="47">
        <v>43848.980654086721</v>
      </c>
      <c r="B6792" s="46">
        <v>1.0562608229903385</v>
      </c>
      <c r="C6792" s="46">
        <v>1.812694039997842</v>
      </c>
      <c r="D6792" s="46">
        <v>1.4312426536189202</v>
      </c>
      <c r="E6792" s="46">
        <v>0.76225521722186051</v>
      </c>
    </row>
    <row r="6793" spans="1:5" x14ac:dyDescent="0.35">
      <c r="A6793" s="47">
        <v>43856.705389229348</v>
      </c>
      <c r="B6793" s="46">
        <v>1.0565449574854142</v>
      </c>
      <c r="C6793" s="46">
        <v>-4.5393527150790032</v>
      </c>
      <c r="D6793" s="46">
        <v>1.4310308598020105</v>
      </c>
      <c r="E6793" s="46">
        <v>0.76176782435478307</v>
      </c>
    </row>
    <row r="6794" spans="1:5" x14ac:dyDescent="0.35">
      <c r="A6794" s="47">
        <v>43860.602713006752</v>
      </c>
      <c r="B6794" s="46">
        <v>1.0566883943717995</v>
      </c>
      <c r="C6794" s="46">
        <v>0.95153225927557816</v>
      </c>
      <c r="D6794" s="46">
        <v>1.4309241103828247</v>
      </c>
      <c r="E6794" s="46">
        <v>0.76152204327000561</v>
      </c>
    </row>
    <row r="6795" spans="1:5" x14ac:dyDescent="0.35">
      <c r="A6795" s="47">
        <v>43868.656855517766</v>
      </c>
      <c r="B6795" s="46">
        <v>1.0569849951442727</v>
      </c>
      <c r="C6795" s="46">
        <v>1.2572663719942812</v>
      </c>
      <c r="D6795" s="46">
        <v>1.4307037288363016</v>
      </c>
      <c r="E6795" s="46">
        <v>0.76101437558529728</v>
      </c>
    </row>
    <row r="6796" spans="1:5" x14ac:dyDescent="0.35">
      <c r="A6796" s="47">
        <v>43870.352607995468</v>
      </c>
      <c r="B6796" s="46">
        <v>1.0570474728257255</v>
      </c>
      <c r="C6796" s="46">
        <v>0.10042296133998541</v>
      </c>
      <c r="D6796" s="46">
        <v>1.4306573674244438</v>
      </c>
      <c r="E6796" s="46">
        <v>0.76090753394484723</v>
      </c>
    </row>
    <row r="6797" spans="1:5" x14ac:dyDescent="0.35">
      <c r="A6797" s="47">
        <v>43874.018871430606</v>
      </c>
      <c r="B6797" s="46">
        <v>1.0571825868802647</v>
      </c>
      <c r="C6797" s="46">
        <v>1.5538680393943682</v>
      </c>
      <c r="D6797" s="46">
        <v>1.4305571786982547</v>
      </c>
      <c r="E6797" s="46">
        <v>0.76067659299254131</v>
      </c>
    </row>
    <row r="6798" spans="1:5" x14ac:dyDescent="0.35">
      <c r="A6798" s="47">
        <v>43876.501556815492</v>
      </c>
      <c r="B6798" s="46">
        <v>1.0572741096631357</v>
      </c>
      <c r="C6798" s="46">
        <v>-4.0223225701035537</v>
      </c>
      <c r="D6798" s="46">
        <v>1.4304893695033025</v>
      </c>
      <c r="E6798" s="46">
        <v>0.76052024837372312</v>
      </c>
    </row>
    <row r="6799" spans="1:5" x14ac:dyDescent="0.35">
      <c r="A6799" s="47">
        <v>43877.386338975179</v>
      </c>
      <c r="B6799" s="46">
        <v>1.057306732008872</v>
      </c>
      <c r="C6799" s="46">
        <v>0.97754348111276368</v>
      </c>
      <c r="D6799" s="46">
        <v>1.4304652105450064</v>
      </c>
      <c r="E6799" s="46">
        <v>0.7604645382853934</v>
      </c>
    </row>
    <row r="6800" spans="1:5" x14ac:dyDescent="0.35">
      <c r="A6800" s="47">
        <v>43880.747506254447</v>
      </c>
      <c r="B6800" s="46">
        <v>1.0574306854373556</v>
      </c>
      <c r="C6800" s="46">
        <v>0.6663574646999848</v>
      </c>
      <c r="D6800" s="46">
        <v>1.430373467263985</v>
      </c>
      <c r="E6800" s="46">
        <v>0.76025294252236308</v>
      </c>
    </row>
    <row r="6801" spans="1:5" x14ac:dyDescent="0.35">
      <c r="A6801" s="47">
        <v>43883.03885643962</v>
      </c>
      <c r="B6801" s="46">
        <v>1.0575152091837523</v>
      </c>
      <c r="C6801" s="46">
        <v>1.0541792174912024</v>
      </c>
      <c r="D6801" s="46">
        <v>1.4303109549468245</v>
      </c>
      <c r="E6801" s="46">
        <v>0.76010873078688057</v>
      </c>
    </row>
    <row r="6802" spans="1:5" x14ac:dyDescent="0.35">
      <c r="A6802" s="47">
        <v>43887.308349371182</v>
      </c>
      <c r="B6802" s="46">
        <v>1.0576727527999981</v>
      </c>
      <c r="C6802" s="46">
        <v>0.87932489067197306</v>
      </c>
      <c r="D6802" s="46">
        <v>1.4301945405763941</v>
      </c>
      <c r="E6802" s="46">
        <v>0.75984009749306969</v>
      </c>
    </row>
    <row r="6803" spans="1:5" x14ac:dyDescent="0.35">
      <c r="A6803" s="47">
        <v>43889.206208152231</v>
      </c>
      <c r="B6803" s="46">
        <v>1.057742804202513</v>
      </c>
      <c r="C6803" s="46">
        <v>-0.13878274678970071</v>
      </c>
      <c r="D6803" s="46">
        <v>1.4301428198169999</v>
      </c>
      <c r="E6803" s="46">
        <v>0.75972071823091103</v>
      </c>
    </row>
    <row r="6804" spans="1:5" x14ac:dyDescent="0.35">
      <c r="A6804" s="47">
        <v>43899.196080247362</v>
      </c>
      <c r="B6804" s="46">
        <v>1.058111746399752</v>
      </c>
      <c r="C6804" s="46">
        <v>1.2715628664417</v>
      </c>
      <c r="D6804" s="46">
        <v>1.4298708512206428</v>
      </c>
      <c r="E6804" s="46">
        <v>0.75909266752486815</v>
      </c>
    </row>
    <row r="6805" spans="1:5" x14ac:dyDescent="0.35">
      <c r="A6805" s="47">
        <v>43900.99468027542</v>
      </c>
      <c r="B6805" s="46">
        <v>1.0581782085834468</v>
      </c>
      <c r="C6805" s="46">
        <v>0.47596349615388611</v>
      </c>
      <c r="D6805" s="46">
        <v>1.4298219348043495</v>
      </c>
      <c r="E6805" s="46">
        <v>0.75897965161417369</v>
      </c>
    </row>
    <row r="6806" spans="1:5" x14ac:dyDescent="0.35">
      <c r="A6806" s="47">
        <v>43905.028979496397</v>
      </c>
      <c r="B6806" s="46">
        <v>1.0583273254131149</v>
      </c>
      <c r="C6806" s="46">
        <v>1.5179665258751696</v>
      </c>
      <c r="D6806" s="46">
        <v>1.4297122690739705</v>
      </c>
      <c r="E6806" s="46">
        <v>0.7587262212946535</v>
      </c>
    </row>
    <row r="6807" spans="1:5" x14ac:dyDescent="0.35">
      <c r="A6807" s="47">
        <v>43905.232441598797</v>
      </c>
      <c r="B6807" s="46">
        <v>1.0583348473195135</v>
      </c>
      <c r="C6807" s="46">
        <v>0.43295972069303801</v>
      </c>
      <c r="D6807" s="46">
        <v>1.4297067403042525</v>
      </c>
      <c r="E6807" s="46">
        <v>0.75871344248068218</v>
      </c>
    </row>
    <row r="6808" spans="1:5" x14ac:dyDescent="0.35">
      <c r="A6808" s="47">
        <v>43919.843576984953</v>
      </c>
      <c r="B6808" s="46">
        <v>1.0588753843342869</v>
      </c>
      <c r="C6808" s="46">
        <v>0.65601600842946084</v>
      </c>
      <c r="D6808" s="46">
        <v>1.4293102095618559</v>
      </c>
      <c r="E6808" s="46">
        <v>0.75779638455135911</v>
      </c>
    </row>
    <row r="6809" spans="1:5" x14ac:dyDescent="0.35">
      <c r="A6809" s="47">
        <v>43922.109409359968</v>
      </c>
      <c r="B6809" s="46">
        <v>1.0589592732279907</v>
      </c>
      <c r="C6809" s="46">
        <v>1.3172111326754665</v>
      </c>
      <c r="D6809" s="46">
        <v>1.4292488063466493</v>
      </c>
      <c r="E6809" s="46">
        <v>0.75765428172685001</v>
      </c>
    </row>
    <row r="6810" spans="1:5" x14ac:dyDescent="0.35">
      <c r="A6810" s="47">
        <v>43925.690527789913</v>
      </c>
      <c r="B6810" s="46">
        <v>1.0590918935915274</v>
      </c>
      <c r="C6810" s="46">
        <v>1.2369736881077786</v>
      </c>
      <c r="D6810" s="46">
        <v>1.4291518081213679</v>
      </c>
      <c r="E6810" s="46">
        <v>0.75742975115611422</v>
      </c>
    </row>
    <row r="6811" spans="1:5" x14ac:dyDescent="0.35">
      <c r="A6811" s="47">
        <v>43936.567079107728</v>
      </c>
      <c r="B6811" s="46">
        <v>1.0594949483844538</v>
      </c>
      <c r="C6811" s="46">
        <v>1.2864115639893425</v>
      </c>
      <c r="D6811" s="46">
        <v>1.428857571706214</v>
      </c>
      <c r="E6811" s="46">
        <v>0.75674827024324032</v>
      </c>
    </row>
    <row r="6812" spans="1:5" x14ac:dyDescent="0.35">
      <c r="A6812" s="47">
        <v>43937.015737753907</v>
      </c>
      <c r="B6812" s="46">
        <v>1.0595115827960084</v>
      </c>
      <c r="C6812" s="46">
        <v>-1.0231957188342911</v>
      </c>
      <c r="D6812" s="46">
        <v>1.4288454462527278</v>
      </c>
      <c r="E6812" s="46">
        <v>0.75672017412007475</v>
      </c>
    </row>
    <row r="6813" spans="1:5" x14ac:dyDescent="0.35">
      <c r="A6813" s="47">
        <v>43938.188266580619</v>
      </c>
      <c r="B6813" s="46">
        <v>1.0595550584369449</v>
      </c>
      <c r="C6813" s="46">
        <v>1.2969485640081047</v>
      </c>
      <c r="D6813" s="46">
        <v>1.4288137618977552</v>
      </c>
      <c r="E6813" s="46">
        <v>0.75664675308995633</v>
      </c>
    </row>
    <row r="6814" spans="1:5" x14ac:dyDescent="0.35">
      <c r="A6814" s="47">
        <v>43938.408928451485</v>
      </c>
      <c r="B6814" s="46">
        <v>1.0595632407563313</v>
      </c>
      <c r="C6814" s="46">
        <v>2.4775139510003763</v>
      </c>
      <c r="D6814" s="46">
        <v>1.4288077998349134</v>
      </c>
      <c r="E6814" s="46">
        <v>0.75663293667067888</v>
      </c>
    </row>
    <row r="6815" spans="1:5" x14ac:dyDescent="0.35">
      <c r="A6815" s="47">
        <v>43941.112191011976</v>
      </c>
      <c r="B6815" s="46">
        <v>1.0596634927918838</v>
      </c>
      <c r="C6815" s="46">
        <v>1.2091663917500162</v>
      </c>
      <c r="D6815" s="46">
        <v>1.4287347787715354</v>
      </c>
      <c r="E6815" s="46">
        <v>0.75646369939777336</v>
      </c>
    </row>
    <row r="6816" spans="1:5" x14ac:dyDescent="0.35">
      <c r="A6816" s="47">
        <v>43948.493227845705</v>
      </c>
      <c r="B6816" s="46">
        <v>1.0599373434561694</v>
      </c>
      <c r="C6816" s="46">
        <v>0.47157345217261337</v>
      </c>
      <c r="D6816" s="46">
        <v>1.4285355738338568</v>
      </c>
      <c r="E6816" s="46">
        <v>0.75600183357090889</v>
      </c>
    </row>
    <row r="6817" spans="1:5" x14ac:dyDescent="0.35">
      <c r="A6817" s="47">
        <v>43950.176250991673</v>
      </c>
      <c r="B6817" s="46">
        <v>1.0599998114318929</v>
      </c>
      <c r="C6817" s="46">
        <v>-3.4200107681668812</v>
      </c>
      <c r="D6817" s="46">
        <v>1.4284901866138497</v>
      </c>
      <c r="E6817" s="46">
        <v>0.75589656483793854</v>
      </c>
    </row>
    <row r="6818" spans="1:5" x14ac:dyDescent="0.35">
      <c r="A6818" s="47">
        <v>43951.68742057529</v>
      </c>
      <c r="B6818" s="46">
        <v>1.0600559085326549</v>
      </c>
      <c r="C6818" s="46">
        <v>1.178790268054164</v>
      </c>
      <c r="D6818" s="46">
        <v>1.4284494451044587</v>
      </c>
      <c r="E6818" s="46">
        <v>0.75580205967281888</v>
      </c>
    </row>
    <row r="6819" spans="1:5" x14ac:dyDescent="0.35">
      <c r="A6819" s="47">
        <v>43956.546247840321</v>
      </c>
      <c r="B6819" s="46">
        <v>1.0602363255560876</v>
      </c>
      <c r="C6819" s="46">
        <v>1.4952295626790901</v>
      </c>
      <c r="D6819" s="46">
        <v>1.4283185218371681</v>
      </c>
      <c r="E6819" s="46">
        <v>0.75549829323621831</v>
      </c>
    </row>
    <row r="6820" spans="1:5" x14ac:dyDescent="0.35">
      <c r="A6820" s="47">
        <v>43956.877087279885</v>
      </c>
      <c r="B6820" s="46">
        <v>1.0602486129496531</v>
      </c>
      <c r="C6820" s="46">
        <v>2.2332907330623319</v>
      </c>
      <c r="D6820" s="46">
        <v>1.4283096112105589</v>
      </c>
      <c r="E6820" s="46">
        <v>0.75547761487617782</v>
      </c>
    </row>
    <row r="6821" spans="1:5" x14ac:dyDescent="0.35">
      <c r="A6821" s="47">
        <v>43961.977310985989</v>
      </c>
      <c r="B6821" s="46">
        <v>1.0604380792809796</v>
      </c>
      <c r="C6821" s="46">
        <v>0.7701875602823316</v>
      </c>
      <c r="D6821" s="46">
        <v>1.4281723092635155</v>
      </c>
      <c r="E6821" s="46">
        <v>0.75515892157869235</v>
      </c>
    </row>
    <row r="6822" spans="1:5" x14ac:dyDescent="0.35">
      <c r="A6822" s="47">
        <v>43962.67087894358</v>
      </c>
      <c r="B6822" s="46">
        <v>1.0604638507087498</v>
      </c>
      <c r="C6822" s="46">
        <v>0.36324426197336113</v>
      </c>
      <c r="D6822" s="46">
        <v>1.4281536472145799</v>
      </c>
      <c r="E6822" s="46">
        <v>0.75511559547969886</v>
      </c>
    </row>
    <row r="6823" spans="1:5" x14ac:dyDescent="0.35">
      <c r="A6823" s="47">
        <v>43968.952572214708</v>
      </c>
      <c r="B6823" s="46">
        <v>1.0606973328514433</v>
      </c>
      <c r="C6823" s="46">
        <v>1.4390912230118236</v>
      </c>
      <c r="D6823" s="46">
        <v>1.4279847254929012</v>
      </c>
      <c r="E6823" s="46">
        <v>0.75472332260475583</v>
      </c>
    </row>
    <row r="6824" spans="1:5" x14ac:dyDescent="0.35">
      <c r="A6824" s="47">
        <v>43969.342487100141</v>
      </c>
      <c r="B6824" s="46">
        <v>1.0607118295181743</v>
      </c>
      <c r="C6824" s="46">
        <v>0.7809472626870928</v>
      </c>
      <c r="D6824" s="46">
        <v>1.4279742462879643</v>
      </c>
      <c r="E6824" s="46">
        <v>0.75469898160731652</v>
      </c>
    </row>
    <row r="6825" spans="1:5" x14ac:dyDescent="0.35">
      <c r="A6825" s="47">
        <v>43971.99977696596</v>
      </c>
      <c r="B6825" s="46">
        <v>1.0608106375877577</v>
      </c>
      <c r="C6825" s="46">
        <v>-0.53637416599011667</v>
      </c>
      <c r="D6825" s="46">
        <v>1.427902848768686</v>
      </c>
      <c r="E6825" s="46">
        <v>0.75453312151029484</v>
      </c>
    </row>
    <row r="6826" spans="1:5" x14ac:dyDescent="0.35">
      <c r="A6826" s="47">
        <v>43983.424829403695</v>
      </c>
      <c r="B6826" s="46">
        <v>1.0612357113950805</v>
      </c>
      <c r="C6826" s="46">
        <v>1.3678409877067921</v>
      </c>
      <c r="D6826" s="46">
        <v>1.4275962475978148</v>
      </c>
      <c r="E6826" s="46">
        <v>0.75382050434716441</v>
      </c>
    </row>
    <row r="6827" spans="1:5" x14ac:dyDescent="0.35">
      <c r="A6827" s="47">
        <v>43988.272833995172</v>
      </c>
      <c r="B6827" s="46">
        <v>1.0614162033254935</v>
      </c>
      <c r="C6827" s="46">
        <v>0.91395234707476458</v>
      </c>
      <c r="D6827" s="46">
        <v>1.4274663302172932</v>
      </c>
      <c r="E6827" s="46">
        <v>0.75351836600039546</v>
      </c>
    </row>
    <row r="6828" spans="1:5" x14ac:dyDescent="0.35">
      <c r="A6828" s="47">
        <v>43995.916485698159</v>
      </c>
      <c r="B6828" s="46">
        <v>1.0617009207344412</v>
      </c>
      <c r="C6828" s="46">
        <v>3.2669894790581022</v>
      </c>
      <c r="D6828" s="46">
        <v>1.4272617161613002</v>
      </c>
      <c r="E6828" s="46">
        <v>0.75304229880735651</v>
      </c>
    </row>
    <row r="6829" spans="1:5" x14ac:dyDescent="0.35">
      <c r="A6829" s="47">
        <v>44001.226315576714</v>
      </c>
      <c r="B6829" s="46">
        <v>1.0618988079340654</v>
      </c>
      <c r="C6829" s="46">
        <v>0.35892516531113028</v>
      </c>
      <c r="D6829" s="46">
        <v>1.4271197359545191</v>
      </c>
      <c r="E6829" s="46">
        <v>0.7527118074083986</v>
      </c>
    </row>
    <row r="6830" spans="1:5" x14ac:dyDescent="0.35">
      <c r="A6830" s="47">
        <v>44005.805919982005</v>
      </c>
      <c r="B6830" s="46">
        <v>1.0620695475081654</v>
      </c>
      <c r="C6830" s="46">
        <v>1.6183075520580736</v>
      </c>
      <c r="D6830" s="46">
        <v>1.4269973862745926</v>
      </c>
      <c r="E6830" s="46">
        <v>0.7524269115278579</v>
      </c>
    </row>
    <row r="6831" spans="1:5" x14ac:dyDescent="0.35">
      <c r="A6831" s="47">
        <v>44008.777445593718</v>
      </c>
      <c r="B6831" s="46">
        <v>1.0621803664023095</v>
      </c>
      <c r="C6831" s="46">
        <v>1.1119161280821688</v>
      </c>
      <c r="D6831" s="46">
        <v>1.4269180503436778</v>
      </c>
      <c r="E6831" s="46">
        <v>0.75224212608306418</v>
      </c>
    </row>
    <row r="6832" spans="1:5" x14ac:dyDescent="0.35">
      <c r="A6832" s="47">
        <v>44023.022493593831</v>
      </c>
      <c r="B6832" s="46">
        <v>1.0627119680917698</v>
      </c>
      <c r="C6832" s="46">
        <v>0.47050285757848087</v>
      </c>
      <c r="D6832" s="46">
        <v>1.4265382936288169</v>
      </c>
      <c r="E6832" s="46">
        <v>0.75135708934979928</v>
      </c>
    </row>
    <row r="6833" spans="1:5" x14ac:dyDescent="0.35">
      <c r="A6833" s="47">
        <v>44026.063054291546</v>
      </c>
      <c r="B6833" s="46">
        <v>1.0628255114146061</v>
      </c>
      <c r="C6833" s="46">
        <v>1.2838908639279278</v>
      </c>
      <c r="D6833" s="46">
        <v>1.4264573573896322</v>
      </c>
      <c r="E6833" s="46">
        <v>0.75116835314522246</v>
      </c>
    </row>
    <row r="6834" spans="1:5" x14ac:dyDescent="0.35">
      <c r="A6834" s="47">
        <v>44031.30858873987</v>
      </c>
      <c r="B6834" s="46">
        <v>1.0630214556738589</v>
      </c>
      <c r="C6834" s="46">
        <v>0.8077177393229551</v>
      </c>
      <c r="D6834" s="46">
        <v>1.4263178278233766</v>
      </c>
      <c r="E6834" s="46">
        <v>0.75084289151493577</v>
      </c>
    </row>
    <row r="6835" spans="1:5" x14ac:dyDescent="0.35">
      <c r="A6835" s="47">
        <v>44033.682921859843</v>
      </c>
      <c r="B6835" s="46">
        <v>1.0631101728313741</v>
      </c>
      <c r="C6835" s="46">
        <v>0.30143234068802371</v>
      </c>
      <c r="D6835" s="46">
        <v>1.426254713151643</v>
      </c>
      <c r="E6835" s="46">
        <v>0.75069563489198732</v>
      </c>
    </row>
    <row r="6836" spans="1:5" x14ac:dyDescent="0.35">
      <c r="A6836" s="47">
        <v>44035.438500186487</v>
      </c>
      <c r="B6836" s="46">
        <v>1.0631757801856663</v>
      </c>
      <c r="C6836" s="46">
        <v>0.4132632076418119</v>
      </c>
      <c r="D6836" s="46">
        <v>1.4262080630235661</v>
      </c>
      <c r="E6836" s="46">
        <v>0.75058677768866811</v>
      </c>
    </row>
    <row r="6837" spans="1:5" x14ac:dyDescent="0.35">
      <c r="A6837" s="47">
        <v>44040.428414023947</v>
      </c>
      <c r="B6837" s="46">
        <v>1.0633623034791362</v>
      </c>
      <c r="C6837" s="46">
        <v>0.30373610226193115</v>
      </c>
      <c r="D6837" s="46">
        <v>1.4260755462882313</v>
      </c>
      <c r="E6837" s="46">
        <v>0.750277483139142</v>
      </c>
    </row>
    <row r="6838" spans="1:5" x14ac:dyDescent="0.35">
      <c r="A6838" s="47">
        <v>44043.536338692677</v>
      </c>
      <c r="B6838" s="46">
        <v>1.0634785122673087</v>
      </c>
      <c r="C6838" s="46">
        <v>1.1994099446392958</v>
      </c>
      <c r="D6838" s="46">
        <v>1.4259930675573225</v>
      </c>
      <c r="E6838" s="46">
        <v>0.75008492602266441</v>
      </c>
    </row>
    <row r="6839" spans="1:5" x14ac:dyDescent="0.35">
      <c r="A6839" s="47">
        <v>44048.764472235038</v>
      </c>
      <c r="B6839" s="46">
        <v>1.0636740570473371</v>
      </c>
      <c r="C6839" s="46">
        <v>0.93478114122602651</v>
      </c>
      <c r="D6839" s="46">
        <v>1.4258544230023826</v>
      </c>
      <c r="E6839" s="46">
        <v>0.74976115424235412</v>
      </c>
    </row>
    <row r="6840" spans="1:5" x14ac:dyDescent="0.35">
      <c r="A6840" s="47">
        <v>44050.644662371764</v>
      </c>
      <c r="B6840" s="46">
        <v>1.0637443986592057</v>
      </c>
      <c r="C6840" s="46">
        <v>-1.3608999920501574</v>
      </c>
      <c r="D6840" s="46">
        <v>1.4258045932309353</v>
      </c>
      <c r="E6840" s="46">
        <v>0.74964476157937121</v>
      </c>
    </row>
    <row r="6841" spans="1:5" x14ac:dyDescent="0.35">
      <c r="A6841" s="47">
        <v>44062.056502694941</v>
      </c>
      <c r="B6841" s="46">
        <v>1.064171539591467</v>
      </c>
      <c r="C6841" s="46">
        <v>1.1208723770314677</v>
      </c>
      <c r="D6841" s="46">
        <v>1.4255025010317046</v>
      </c>
      <c r="E6841" s="46">
        <v>0.74893883073012613</v>
      </c>
    </row>
    <row r="6842" spans="1:5" x14ac:dyDescent="0.35">
      <c r="A6842" s="47">
        <v>44073.75767373883</v>
      </c>
      <c r="B6842" s="46">
        <v>1.0646098634538292</v>
      </c>
      <c r="C6842" s="46">
        <v>0.40520878556662421</v>
      </c>
      <c r="D6842" s="46">
        <v>1.4251933739528899</v>
      </c>
      <c r="E6842" s="46">
        <v>0.74821593042788903</v>
      </c>
    </row>
    <row r="6843" spans="1:5" x14ac:dyDescent="0.35">
      <c r="A6843" s="47">
        <v>44075.38451231434</v>
      </c>
      <c r="B6843" s="46">
        <v>1.0646708324088205</v>
      </c>
      <c r="C6843" s="46">
        <v>1.3017202526791616</v>
      </c>
      <c r="D6843" s="46">
        <v>1.4251504453809485</v>
      </c>
      <c r="E6843" s="46">
        <v>0.74811549916130105</v>
      </c>
    </row>
    <row r="6844" spans="1:5" x14ac:dyDescent="0.35">
      <c r="A6844" s="47">
        <v>44101.679268897795</v>
      </c>
      <c r="B6844" s="46">
        <v>1.0656571976334805</v>
      </c>
      <c r="C6844" s="46">
        <v>0.47764562116923148</v>
      </c>
      <c r="D6844" s="46">
        <v>1.4244582788495119</v>
      </c>
      <c r="E6844" s="46">
        <v>0.74649479694320686</v>
      </c>
    </row>
    <row r="6845" spans="1:5" x14ac:dyDescent="0.35">
      <c r="A6845" s="47">
        <v>44116.840046286132</v>
      </c>
      <c r="B6845" s="46">
        <v>1.0662266685046875</v>
      </c>
      <c r="C6845" s="46">
        <v>1.1465165906675345</v>
      </c>
      <c r="D6845" s="46">
        <v>1.4240606435282288</v>
      </c>
      <c r="E6845" s="46">
        <v>0.7455625887137316</v>
      </c>
    </row>
    <row r="6846" spans="1:5" x14ac:dyDescent="0.35">
      <c r="A6846" s="47">
        <v>44123.106952071437</v>
      </c>
      <c r="B6846" s="46">
        <v>1.0664622239044204</v>
      </c>
      <c r="C6846" s="46">
        <v>0.33801095692331806</v>
      </c>
      <c r="D6846" s="46">
        <v>1.4238965847030278</v>
      </c>
      <c r="E6846" s="46">
        <v>0.74517773486377048</v>
      </c>
    </row>
    <row r="6847" spans="1:5" x14ac:dyDescent="0.35">
      <c r="A6847" s="47">
        <v>44128.798404846144</v>
      </c>
      <c r="B6847" s="46">
        <v>1.0666762276735391</v>
      </c>
      <c r="C6847" s="46">
        <v>0.44387683153643831</v>
      </c>
      <c r="D6847" s="46">
        <v>1.4237477469246556</v>
      </c>
      <c r="E6847" s="46">
        <v>0.74482846878370967</v>
      </c>
    </row>
    <row r="6848" spans="1:5" x14ac:dyDescent="0.35">
      <c r="A6848" s="47">
        <v>44134.227159208363</v>
      </c>
      <c r="B6848" s="46">
        <v>1.0668804220371335</v>
      </c>
      <c r="C6848" s="46">
        <v>0.48686852059076635</v>
      </c>
      <c r="D6848" s="46">
        <v>1.4236059177561078</v>
      </c>
      <c r="E6848" s="46">
        <v>0.74449554572932342</v>
      </c>
    </row>
    <row r="6849" spans="1:5" x14ac:dyDescent="0.35">
      <c r="A6849" s="47">
        <v>44147.19723928989</v>
      </c>
      <c r="B6849" s="46">
        <v>1.0673685368369421</v>
      </c>
      <c r="C6849" s="46">
        <v>1.2318260919681023</v>
      </c>
      <c r="D6849" s="46">
        <v>1.4232676155561677</v>
      </c>
      <c r="E6849" s="46">
        <v>0.74370102926956283</v>
      </c>
    </row>
    <row r="6850" spans="1:5" x14ac:dyDescent="0.35">
      <c r="A6850" s="47">
        <v>44147.386403684119</v>
      </c>
      <c r="B6850" s="46">
        <v>1.0673756585549798</v>
      </c>
      <c r="C6850" s="46">
        <v>0.21356583764453596</v>
      </c>
      <c r="D6850" s="46">
        <v>1.4232626872451053</v>
      </c>
      <c r="E6850" s="46">
        <v>0.74368945079346593</v>
      </c>
    </row>
    <row r="6851" spans="1:5" x14ac:dyDescent="0.35">
      <c r="A6851" s="47">
        <v>44158.754301645349</v>
      </c>
      <c r="B6851" s="46">
        <v>1.0678037814641339</v>
      </c>
      <c r="C6851" s="46">
        <v>0.58797303787321287</v>
      </c>
      <c r="D6851" s="46">
        <v>1.4229668202774184</v>
      </c>
      <c r="E6851" s="46">
        <v>0.74299413253310043</v>
      </c>
    </row>
    <row r="6852" spans="1:5" x14ac:dyDescent="0.35">
      <c r="A6852" s="47">
        <v>44158.760574316875</v>
      </c>
      <c r="B6852" s="46">
        <v>1.0678040177730606</v>
      </c>
      <c r="C6852" s="46">
        <v>1.3434961351550756</v>
      </c>
      <c r="D6852" s="46">
        <v>1.4229666571852437</v>
      </c>
      <c r="E6852" s="46">
        <v>0.74299374913408678</v>
      </c>
    </row>
    <row r="6853" spans="1:5" x14ac:dyDescent="0.35">
      <c r="A6853" s="47">
        <v>44164.44846167729</v>
      </c>
      <c r="B6853" s="46">
        <v>1.0680183301706625</v>
      </c>
      <c r="C6853" s="46">
        <v>0.88342416846702854</v>
      </c>
      <c r="D6853" s="46">
        <v>1.4228188439442979</v>
      </c>
      <c r="E6853" s="46">
        <v>0.74264621633286465</v>
      </c>
    </row>
    <row r="6854" spans="1:5" x14ac:dyDescent="0.35">
      <c r="A6854" s="47">
        <v>44176.193218114262</v>
      </c>
      <c r="B6854" s="46">
        <v>1.0684610689697642</v>
      </c>
      <c r="C6854" s="46">
        <v>1.2900273846999877</v>
      </c>
      <c r="D6854" s="46">
        <v>1.4225140980697579</v>
      </c>
      <c r="E6854" s="46">
        <v>0.74192938746784631</v>
      </c>
    </row>
    <row r="6855" spans="1:5" x14ac:dyDescent="0.35">
      <c r="A6855" s="47">
        <v>44177.498447453538</v>
      </c>
      <c r="B6855" s="46">
        <v>1.0685102891285525</v>
      </c>
      <c r="C6855" s="46">
        <v>1.5149475886628627</v>
      </c>
      <c r="D6855" s="46">
        <v>1.4224802698056898</v>
      </c>
      <c r="E6855" s="46">
        <v>0.74184978959280956</v>
      </c>
    </row>
    <row r="6856" spans="1:5" x14ac:dyDescent="0.35">
      <c r="A6856" s="47">
        <v>44183.476346959607</v>
      </c>
      <c r="B6856" s="46">
        <v>1.0687357590125397</v>
      </c>
      <c r="C6856" s="46">
        <v>1.1191729028235731</v>
      </c>
      <c r="D6856" s="46">
        <v>1.4223254374269767</v>
      </c>
      <c r="E6856" s="46">
        <v>0.74148540267882956</v>
      </c>
    </row>
    <row r="6857" spans="1:5" x14ac:dyDescent="0.35">
      <c r="A6857" s="47">
        <v>44183.925005605801</v>
      </c>
      <c r="B6857" s="46">
        <v>1.0687526840389807</v>
      </c>
      <c r="C6857" s="46">
        <v>8.4151592070047521E-2</v>
      </c>
      <c r="D6857" s="46">
        <v>1.422313823414286</v>
      </c>
      <c r="E6857" s="46">
        <v>0.74145806555716964</v>
      </c>
    </row>
    <row r="6858" spans="1:5" x14ac:dyDescent="0.35">
      <c r="A6858" s="47">
        <v>44185.590998784784</v>
      </c>
      <c r="B6858" s="46">
        <v>1.0688155347946962</v>
      </c>
      <c r="C6858" s="46">
        <v>1.3840975011262024</v>
      </c>
      <c r="D6858" s="46">
        <v>1.4222707054540524</v>
      </c>
      <c r="E6858" s="46">
        <v>0.74135656897504942</v>
      </c>
    </row>
    <row r="6859" spans="1:5" x14ac:dyDescent="0.35">
      <c r="A6859" s="47">
        <v>44186.187750766941</v>
      </c>
      <c r="B6859" s="46">
        <v>1.0688380490061775</v>
      </c>
      <c r="C6859" s="46">
        <v>1.1722190498895779</v>
      </c>
      <c r="D6859" s="46">
        <v>1.4222552638685759</v>
      </c>
      <c r="E6859" s="46">
        <v>0.74132021856108032</v>
      </c>
    </row>
    <row r="6860" spans="1:5" x14ac:dyDescent="0.35">
      <c r="A6860" s="47">
        <v>44190.332013657171</v>
      </c>
      <c r="B6860" s="46">
        <v>1.0689944226170958</v>
      </c>
      <c r="C6860" s="46">
        <v>-0.23363257188100395</v>
      </c>
      <c r="D6860" s="46">
        <v>1.4221480716986035</v>
      </c>
      <c r="E6860" s="46">
        <v>0.74106785241057216</v>
      </c>
    </row>
    <row r="6861" spans="1:5" x14ac:dyDescent="0.35">
      <c r="A6861" s="47">
        <v>44196.723402306641</v>
      </c>
      <c r="B6861" s="46">
        <v>1.0692356511213978</v>
      </c>
      <c r="C6861" s="46">
        <v>0.99566241983206627</v>
      </c>
      <c r="D6861" s="46">
        <v>1.4219829113452649</v>
      </c>
      <c r="E6861" s="46">
        <v>0.74067891006787123</v>
      </c>
    </row>
    <row r="6862" spans="1:5" x14ac:dyDescent="0.35">
      <c r="A6862" s="47">
        <v>44227.440991831601</v>
      </c>
      <c r="B6862" s="46">
        <v>1.0703960778518395</v>
      </c>
      <c r="C6862" s="46">
        <v>1.2964671502498248</v>
      </c>
      <c r="D6862" s="46">
        <v>1.4211917432441625</v>
      </c>
      <c r="E6862" s="46">
        <v>0.73881413176192512</v>
      </c>
    </row>
    <row r="6863" spans="1:5" x14ac:dyDescent="0.35">
      <c r="A6863" s="47">
        <v>44230.588165257512</v>
      </c>
      <c r="B6863" s="46">
        <v>1.0705150648923525</v>
      </c>
      <c r="C6863" s="46">
        <v>1.3371335262331474</v>
      </c>
      <c r="D6863" s="46">
        <v>1.4211109276269001</v>
      </c>
      <c r="E6863" s="46">
        <v>0.73862350302726409</v>
      </c>
    </row>
    <row r="6864" spans="1:5" x14ac:dyDescent="0.35">
      <c r="A6864" s="47">
        <v>44240.042942886772</v>
      </c>
      <c r="B6864" s="46">
        <v>1.070872629375808</v>
      </c>
      <c r="C6864" s="46">
        <v>0.53111388008892924</v>
      </c>
      <c r="D6864" s="46">
        <v>1.4208684124044095</v>
      </c>
      <c r="E6864" s="46">
        <v>0.73805129785333812</v>
      </c>
    </row>
    <row r="6865" spans="1:5" x14ac:dyDescent="0.35">
      <c r="A6865" s="47">
        <v>44242.146380305356</v>
      </c>
      <c r="B6865" s="46">
        <v>1.0709521985219075</v>
      </c>
      <c r="C6865" s="46">
        <v>0.21296828326773376</v>
      </c>
      <c r="D6865" s="46">
        <v>1.4208145146916968</v>
      </c>
      <c r="E6865" s="46">
        <v>0.7379240965772792</v>
      </c>
    </row>
    <row r="6866" spans="1:5" x14ac:dyDescent="0.35">
      <c r="A6866" s="47">
        <v>44244.9423086077</v>
      </c>
      <c r="B6866" s="46">
        <v>1.0710579747093494</v>
      </c>
      <c r="C6866" s="46">
        <v>1.1120686431895344</v>
      </c>
      <c r="D6866" s="46">
        <v>1.4207429041044879</v>
      </c>
      <c r="E6866" s="46">
        <v>0.73775507440522481</v>
      </c>
    </row>
    <row r="6867" spans="1:5" x14ac:dyDescent="0.35">
      <c r="A6867" s="47">
        <v>44248.395740029446</v>
      </c>
      <c r="B6867" s="46">
        <v>1.0711886434928182</v>
      </c>
      <c r="C6867" s="46">
        <v>1.2821063583494441</v>
      </c>
      <c r="D6867" s="46">
        <v>1.4206545024887018</v>
      </c>
      <c r="E6867" s="46">
        <v>0.73754639288684554</v>
      </c>
    </row>
    <row r="6868" spans="1:5" x14ac:dyDescent="0.35">
      <c r="A6868" s="47">
        <v>44249.230342597337</v>
      </c>
      <c r="B6868" s="46">
        <v>1.071220225591879</v>
      </c>
      <c r="C6868" s="46">
        <v>0.35714070504371254</v>
      </c>
      <c r="D6868" s="46">
        <v>1.4206331463323354</v>
      </c>
      <c r="E6868" s="46">
        <v>0.73749597484654017</v>
      </c>
    </row>
    <row r="6869" spans="1:5" x14ac:dyDescent="0.35">
      <c r="A6869" s="47">
        <v>44249.693156705602</v>
      </c>
      <c r="B6869" s="46">
        <v>1.0712377393756531</v>
      </c>
      <c r="C6869" s="46">
        <v>1.2814624446596978</v>
      </c>
      <c r="D6869" s="46">
        <v>1.4206213050227992</v>
      </c>
      <c r="E6869" s="46">
        <v>0.73746801888887858</v>
      </c>
    </row>
    <row r="6870" spans="1:5" x14ac:dyDescent="0.35">
      <c r="A6870" s="47">
        <v>44264.655498823638</v>
      </c>
      <c r="B6870" s="46">
        <v>1.0718041279847279</v>
      </c>
      <c r="C6870" s="46">
        <v>2.4448964249033978</v>
      </c>
      <c r="D6870" s="46">
        <v>1.4202390129576961</v>
      </c>
      <c r="E6870" s="46">
        <v>0.73656518546462446</v>
      </c>
    </row>
    <row r="6871" spans="1:5" x14ac:dyDescent="0.35">
      <c r="A6871" s="47">
        <v>44269.657686287697</v>
      </c>
      <c r="B6871" s="46">
        <v>1.0719935602282504</v>
      </c>
      <c r="C6871" s="46">
        <v>0.59828332517342098</v>
      </c>
      <c r="D6871" s="46">
        <v>1.42011143327391</v>
      </c>
      <c r="E6871" s="46">
        <v>0.736263767841562</v>
      </c>
    </row>
    <row r="6872" spans="1:5" x14ac:dyDescent="0.35">
      <c r="A6872" s="47">
        <v>44274.885206412517</v>
      </c>
      <c r="B6872" s="46">
        <v>1.0721915664111739</v>
      </c>
      <c r="C6872" s="46">
        <v>1.0381406590752817</v>
      </c>
      <c r="D6872" s="46">
        <v>1.419978228349327</v>
      </c>
      <c r="E6872" s="46">
        <v>0.73594899687481063</v>
      </c>
    </row>
    <row r="6873" spans="1:5" x14ac:dyDescent="0.35">
      <c r="A6873" s="47">
        <v>44277.550966993098</v>
      </c>
      <c r="B6873" s="46">
        <v>1.0722925549041376</v>
      </c>
      <c r="C6873" s="46">
        <v>1.1540022820820228</v>
      </c>
      <c r="D6873" s="46">
        <v>1.4199103487569482</v>
      </c>
      <c r="E6873" s="46">
        <v>0.73578856891606081</v>
      </c>
    </row>
    <row r="6874" spans="1:5" x14ac:dyDescent="0.35">
      <c r="A6874" s="47">
        <v>44279.810651279389</v>
      </c>
      <c r="B6874" s="46">
        <v>1.0723781680111715</v>
      </c>
      <c r="C6874" s="46">
        <v>1.3159796215862496</v>
      </c>
      <c r="D6874" s="46">
        <v>1.4198528346296819</v>
      </c>
      <c r="E6874" s="46">
        <v>0.73565262606156934</v>
      </c>
    </row>
    <row r="6875" spans="1:5" x14ac:dyDescent="0.35">
      <c r="A6875" s="47">
        <v>44280.37868809067</v>
      </c>
      <c r="B6875" s="46">
        <v>1.072399690514348</v>
      </c>
      <c r="C6875" s="46">
        <v>-0.48315015580676635</v>
      </c>
      <c r="D6875" s="46">
        <v>1.4198383804520061</v>
      </c>
      <c r="E6875" s="46">
        <v>0.73561845970629647</v>
      </c>
    </row>
    <row r="6876" spans="1:5" x14ac:dyDescent="0.35">
      <c r="A6876" s="47">
        <v>44296.451062112625</v>
      </c>
      <c r="B6876" s="46">
        <v>1.0730088531181601</v>
      </c>
      <c r="C6876" s="46">
        <v>-4.489207765134406</v>
      </c>
      <c r="D6876" s="46">
        <v>1.4194300139269238</v>
      </c>
      <c r="E6876" s="46">
        <v>0.7346528751014928</v>
      </c>
    </row>
    <row r="6877" spans="1:5" x14ac:dyDescent="0.35">
      <c r="A6877" s="47">
        <v>44298.994990399224</v>
      </c>
      <c r="B6877" s="46">
        <v>1.0731053043066419</v>
      </c>
      <c r="C6877" s="46">
        <v>1.2813248200306493</v>
      </c>
      <c r="D6877" s="46">
        <v>1.4193654855836402</v>
      </c>
      <c r="E6877" s="46">
        <v>0.73450024555282956</v>
      </c>
    </row>
    <row r="6878" spans="1:5" x14ac:dyDescent="0.35">
      <c r="A6878" s="47">
        <v>44301.122350643505</v>
      </c>
      <c r="B6878" s="46">
        <v>1.073185968406513</v>
      </c>
      <c r="C6878" s="46">
        <v>0.52266986699402995</v>
      </c>
      <c r="D6878" s="46">
        <v>1.4193115463468802</v>
      </c>
      <c r="E6878" s="46">
        <v>0.73437265187940837</v>
      </c>
    </row>
    <row r="6879" spans="1:5" x14ac:dyDescent="0.35">
      <c r="A6879" s="47">
        <v>44303.376698102024</v>
      </c>
      <c r="B6879" s="46">
        <v>1.0732714542237283</v>
      </c>
      <c r="C6879" s="46">
        <v>-0.83196336028843465</v>
      </c>
      <c r="D6879" s="46">
        <v>1.4192544098051225</v>
      </c>
      <c r="E6879" s="46">
        <v>0.73423748446180415</v>
      </c>
    </row>
    <row r="6880" spans="1:5" x14ac:dyDescent="0.35">
      <c r="A6880" s="47">
        <v>44304.298520622484</v>
      </c>
      <c r="B6880" s="46">
        <v>1.0733064120946048</v>
      </c>
      <c r="C6880" s="46">
        <v>-0.55019804420030072</v>
      </c>
      <c r="D6880" s="46">
        <v>1.4192310528258334</v>
      </c>
      <c r="E6880" s="46">
        <v>0.73418222596887717</v>
      </c>
    </row>
    <row r="6881" spans="1:5" x14ac:dyDescent="0.35">
      <c r="A6881" s="47">
        <v>44304.987909919277</v>
      </c>
      <c r="B6881" s="46">
        <v>1.0733325562450693</v>
      </c>
      <c r="C6881" s="46">
        <v>1.4252455448126033</v>
      </c>
      <c r="D6881" s="46">
        <v>1.4192135877240348</v>
      </c>
      <c r="E6881" s="46">
        <v>0.73414090545155197</v>
      </c>
    </row>
    <row r="6882" spans="1:5" x14ac:dyDescent="0.35">
      <c r="A6882" s="47">
        <v>44311.56359675734</v>
      </c>
      <c r="B6882" s="46">
        <v>1.0735819618158209</v>
      </c>
      <c r="C6882" s="46">
        <v>-0.81549804221693334</v>
      </c>
      <c r="D6882" s="46">
        <v>1.4190471067615194</v>
      </c>
      <c r="E6882" s="46">
        <v>0.73374698005097627</v>
      </c>
    </row>
    <row r="6883" spans="1:5" x14ac:dyDescent="0.35">
      <c r="A6883" s="47">
        <v>44318.624256732815</v>
      </c>
      <c r="B6883" s="46">
        <v>1.0738498241387624</v>
      </c>
      <c r="C6883" s="46">
        <v>1.2658491145409734</v>
      </c>
      <c r="D6883" s="46">
        <v>1.4188685661607954</v>
      </c>
      <c r="E6883" s="46">
        <v>0.73332442092680794</v>
      </c>
    </row>
    <row r="6884" spans="1:5" x14ac:dyDescent="0.35">
      <c r="A6884" s="47">
        <v>44319.343194410154</v>
      </c>
      <c r="B6884" s="46">
        <v>1.0738771022464404</v>
      </c>
      <c r="C6884" s="46">
        <v>2.4702584758489632</v>
      </c>
      <c r="D6884" s="46">
        <v>1.4188503993218131</v>
      </c>
      <c r="E6884" s="46">
        <v>0.73328141913642231</v>
      </c>
    </row>
    <row r="6885" spans="1:5" x14ac:dyDescent="0.35">
      <c r="A6885" s="47">
        <v>44343.731973473812</v>
      </c>
      <c r="B6885" s="46">
        <v>1.0748028395287599</v>
      </c>
      <c r="C6885" s="46">
        <v>1.3109555027202902</v>
      </c>
      <c r="D6885" s="46">
        <v>1.4182355089905196</v>
      </c>
      <c r="E6885" s="46">
        <v>0.73182535553295003</v>
      </c>
    </row>
    <row r="6886" spans="1:5" x14ac:dyDescent="0.35">
      <c r="A6886" s="47">
        <v>44344.326464831822</v>
      </c>
      <c r="B6886" s="46">
        <v>1.0748254136343884</v>
      </c>
      <c r="C6886" s="46">
        <v>0.49663015371075314</v>
      </c>
      <c r="D6886" s="46">
        <v>1.4182205543552222</v>
      </c>
      <c r="E6886" s="46">
        <v>0.73178992908811047</v>
      </c>
    </row>
    <row r="6887" spans="1:5" x14ac:dyDescent="0.35">
      <c r="A6887" s="47">
        <v>44367.121474931351</v>
      </c>
      <c r="B6887" s="46">
        <v>1.0756912785672423</v>
      </c>
      <c r="C6887" s="46">
        <v>0.29660705906828788</v>
      </c>
      <c r="D6887" s="46">
        <v>1.4176483462179115</v>
      </c>
      <c r="E6887" s="46">
        <v>0.73043394776457837</v>
      </c>
    </row>
    <row r="6888" spans="1:5" x14ac:dyDescent="0.35">
      <c r="A6888" s="47">
        <v>44369.066434831962</v>
      </c>
      <c r="B6888" s="46">
        <v>1.0757651826473003</v>
      </c>
      <c r="C6888" s="46">
        <v>0.6923794941235073</v>
      </c>
      <c r="D6888" s="46">
        <v>1.4175996321518913</v>
      </c>
      <c r="E6888" s="46">
        <v>0.73031846823911828</v>
      </c>
    </row>
    <row r="6889" spans="1:5" x14ac:dyDescent="0.35">
      <c r="A6889" s="47">
        <v>44369.985658998958</v>
      </c>
      <c r="B6889" s="46">
        <v>1.0758001124008059</v>
      </c>
      <c r="C6889" s="46">
        <v>0.55089532884102788</v>
      </c>
      <c r="D6889" s="46">
        <v>1.4175766149394575</v>
      </c>
      <c r="E6889" s="46">
        <v>0.73026390248941253</v>
      </c>
    </row>
    <row r="6890" spans="1:5" x14ac:dyDescent="0.35">
      <c r="A6890" s="47">
        <v>44373.183971095037</v>
      </c>
      <c r="B6890" s="46">
        <v>1.07592165209601</v>
      </c>
      <c r="C6890" s="46">
        <v>1.2563511358635759</v>
      </c>
      <c r="D6890" s="46">
        <v>1.4174965595702014</v>
      </c>
      <c r="E6890" s="46">
        <v>0.73007410879845902</v>
      </c>
    </row>
    <row r="6891" spans="1:5" x14ac:dyDescent="0.35">
      <c r="A6891" s="47">
        <v>44379.827400635819</v>
      </c>
      <c r="B6891" s="46">
        <v>1.0761741420226876</v>
      </c>
      <c r="C6891" s="46">
        <v>1.1701760437716313</v>
      </c>
      <c r="D6891" s="46">
        <v>1.4173304191195804</v>
      </c>
      <c r="E6891" s="46">
        <v>0.72968017535334995</v>
      </c>
    </row>
    <row r="6892" spans="1:5" x14ac:dyDescent="0.35">
      <c r="A6892" s="47">
        <v>44396.054435483857</v>
      </c>
      <c r="B6892" s="46">
        <v>1.0767910371579617</v>
      </c>
      <c r="C6892" s="46">
        <v>1.4502805202029512</v>
      </c>
      <c r="D6892" s="46">
        <v>1.4169254489243499</v>
      </c>
      <c r="E6892" s="46">
        <v>0.72871967944693294</v>
      </c>
    </row>
    <row r="6893" spans="1:5" x14ac:dyDescent="0.35">
      <c r="A6893" s="47">
        <v>44403.111791330695</v>
      </c>
      <c r="B6893" s="46">
        <v>1.0770594045836208</v>
      </c>
      <c r="C6893" s="46" t="s">
        <v>159</v>
      </c>
      <c r="D6893" s="46">
        <v>1.4167496933338386</v>
      </c>
      <c r="E6893" s="46">
        <v>0.72830271170525251</v>
      </c>
    </row>
    <row r="6894" spans="1:5" x14ac:dyDescent="0.35">
      <c r="A6894" s="47">
        <v>44403.622373266218</v>
      </c>
      <c r="B6894" s="46">
        <v>1.0770788218903511</v>
      </c>
      <c r="C6894" s="46">
        <v>-1.5862100048243399</v>
      </c>
      <c r="D6894" s="46">
        <v>1.4167369865879489</v>
      </c>
      <c r="E6894" s="46">
        <v>0.72827256323681622</v>
      </c>
    </row>
    <row r="6895" spans="1:5" x14ac:dyDescent="0.35">
      <c r="A6895" s="47">
        <v>44419.578281792172</v>
      </c>
      <c r="B6895" s="46">
        <v>1.0776857244913791</v>
      </c>
      <c r="C6895" s="46">
        <v>1.2185476934003736</v>
      </c>
      <c r="D6895" s="46">
        <v>1.4163404884469182</v>
      </c>
      <c r="E6895" s="46">
        <v>0.7273316486414324</v>
      </c>
    </row>
    <row r="6896" spans="1:5" x14ac:dyDescent="0.35">
      <c r="A6896" s="47">
        <v>44420.952157957123</v>
      </c>
      <c r="B6896" s="46">
        <v>1.0777379905469555</v>
      </c>
      <c r="C6896" s="46">
        <v>1.2290733991361824</v>
      </c>
      <c r="D6896" s="46">
        <v>1.4163064018930624</v>
      </c>
      <c r="E6896" s="46">
        <v>0.72725074435113723</v>
      </c>
    </row>
    <row r="6897" spans="1:5" x14ac:dyDescent="0.35">
      <c r="A6897" s="47">
        <v>44425.465075158281</v>
      </c>
      <c r="B6897" s="46">
        <v>1.0779096839373723</v>
      </c>
      <c r="C6897" s="46">
        <v>1.2282127820196997</v>
      </c>
      <c r="D6897" s="46">
        <v>1.4161944940953082</v>
      </c>
      <c r="E6897" s="46">
        <v>0.72698511592063886</v>
      </c>
    </row>
    <row r="6898" spans="1:5" x14ac:dyDescent="0.35">
      <c r="A6898" s="47">
        <v>44427.676501468588</v>
      </c>
      <c r="B6898" s="46">
        <v>1.0779938226059176</v>
      </c>
      <c r="C6898" s="46">
        <v>0.14106566388305541</v>
      </c>
      <c r="D6898" s="46">
        <v>1.4161396904125423</v>
      </c>
      <c r="E6898" s="46">
        <v>0.72685502324201445</v>
      </c>
    </row>
    <row r="6899" spans="1:5" x14ac:dyDescent="0.35">
      <c r="A6899" s="47">
        <v>44427.876934996879</v>
      </c>
      <c r="B6899" s="46">
        <v>1.0780014487153602</v>
      </c>
      <c r="C6899" s="46">
        <v>0.5332417882573548</v>
      </c>
      <c r="D6899" s="46">
        <v>1.416134724348534</v>
      </c>
      <c r="E6899" s="46">
        <v>0.72684323454963762</v>
      </c>
    </row>
    <row r="6900" spans="1:5" x14ac:dyDescent="0.35">
      <c r="A6900" s="47">
        <v>44431.796478880286</v>
      </c>
      <c r="B6900" s="46">
        <v>1.0781505852878042</v>
      </c>
      <c r="C6900" s="46">
        <v>1.1814589412200815</v>
      </c>
      <c r="D6900" s="46">
        <v>1.4160376477385388</v>
      </c>
      <c r="E6900" s="46">
        <v>0.72661278009083952</v>
      </c>
    </row>
    <row r="6901" spans="1:5" x14ac:dyDescent="0.35">
      <c r="A6901" s="47">
        <v>44442.50350047469</v>
      </c>
      <c r="B6901" s="46">
        <v>1.0785580329234443</v>
      </c>
      <c r="C6901" s="46">
        <v>1.0526421174614553</v>
      </c>
      <c r="D6901" s="46">
        <v>1.4157728164927732</v>
      </c>
      <c r="E6901" s="46">
        <v>0.72598400010644537</v>
      </c>
    </row>
    <row r="6902" spans="1:5" x14ac:dyDescent="0.35">
      <c r="A6902" s="47">
        <v>44446.4033337738</v>
      </c>
      <c r="B6902" s="46">
        <v>1.0787064558089152</v>
      </c>
      <c r="C6902" s="46" t="s">
        <v>159</v>
      </c>
      <c r="D6902" s="46">
        <v>1.4156764849974393</v>
      </c>
      <c r="E6902" s="46">
        <v>0.72575525377794881</v>
      </c>
    </row>
    <row r="6903" spans="1:5" x14ac:dyDescent="0.35">
      <c r="A6903" s="47">
        <v>44446.869160258575</v>
      </c>
      <c r="B6903" s="46">
        <v>1.0787241851990312</v>
      </c>
      <c r="C6903" s="46">
        <v>1.8703312542800665</v>
      </c>
      <c r="D6903" s="46">
        <v>1.4156649829936816</v>
      </c>
      <c r="E6903" s="46">
        <v>0.72572794039161415</v>
      </c>
    </row>
    <row r="6904" spans="1:5" x14ac:dyDescent="0.35">
      <c r="A6904" s="47">
        <v>44447.233223930576</v>
      </c>
      <c r="B6904" s="46">
        <v>1.0787380415775012</v>
      </c>
      <c r="C6904" s="46">
        <v>1.3878972434350878</v>
      </c>
      <c r="D6904" s="46">
        <v>1.415655994357641</v>
      </c>
      <c r="E6904" s="46">
        <v>0.72570659525777237</v>
      </c>
    </row>
    <row r="6905" spans="1:5" x14ac:dyDescent="0.35">
      <c r="A6905" s="47">
        <v>44455.692438524529</v>
      </c>
      <c r="B6905" s="46">
        <v>1.0790600232030545</v>
      </c>
      <c r="C6905" s="46">
        <v>0.96304876218842317</v>
      </c>
      <c r="D6905" s="46">
        <v>1.4154473066550111</v>
      </c>
      <c r="E6905" s="46">
        <v>0.72521099272298617</v>
      </c>
    </row>
    <row r="6906" spans="1:5" x14ac:dyDescent="0.35">
      <c r="A6906" s="47">
        <v>44456.019982270656</v>
      </c>
      <c r="B6906" s="46">
        <v>1.0790724912401581</v>
      </c>
      <c r="C6906" s="46">
        <v>0.6937412375940033</v>
      </c>
      <c r="D6906" s="46">
        <v>1.4154392326739118</v>
      </c>
      <c r="E6906" s="46">
        <v>0.72519181685291423</v>
      </c>
    </row>
    <row r="6907" spans="1:5" x14ac:dyDescent="0.35">
      <c r="A6907" s="47">
        <v>44457.451613244106</v>
      </c>
      <c r="B6907" s="46">
        <v>1.0791269873160427</v>
      </c>
      <c r="C6907" s="46">
        <v>0.93867677085732737</v>
      </c>
      <c r="D6907" s="46">
        <v>1.4154039485180285</v>
      </c>
      <c r="E6907" s="46">
        <v>0.72510801510975254</v>
      </c>
    </row>
    <row r="6908" spans="1:5" x14ac:dyDescent="0.35">
      <c r="A6908" s="47">
        <v>44459.826089967122</v>
      </c>
      <c r="B6908" s="46">
        <v>1.0792173758878407</v>
      </c>
      <c r="C6908" s="46">
        <v>0.26470437390524459</v>
      </c>
      <c r="D6908" s="46">
        <v>1.4153454472089475</v>
      </c>
      <c r="E6908" s="46">
        <v>0.72496906731089295</v>
      </c>
    </row>
    <row r="6909" spans="1:5" x14ac:dyDescent="0.35">
      <c r="A6909" s="47">
        <v>44461.848824421191</v>
      </c>
      <c r="B6909" s="46">
        <v>1.0792943770828545</v>
      </c>
      <c r="C6909" s="46">
        <v>1.1775504234369238</v>
      </c>
      <c r="D6909" s="46">
        <v>1.4152956319869159</v>
      </c>
      <c r="E6909" s="46">
        <v>0.7248507460848973</v>
      </c>
    </row>
    <row r="6910" spans="1:5" x14ac:dyDescent="0.35">
      <c r="A6910" s="47">
        <v>44465.9602550786</v>
      </c>
      <c r="B6910" s="46">
        <v>1.0794508968359684</v>
      </c>
      <c r="C6910" s="46">
        <v>-0.57982190158304414</v>
      </c>
      <c r="D6910" s="46">
        <v>1.4151944338054103</v>
      </c>
      <c r="E6910" s="46">
        <v>0.72461036901948217</v>
      </c>
    </row>
    <row r="6911" spans="1:5" x14ac:dyDescent="0.35">
      <c r="A6911" s="47">
        <v>44478.236202946864</v>
      </c>
      <c r="B6911" s="46">
        <v>1.0799182822847635</v>
      </c>
      <c r="C6911" s="46">
        <v>-0.57286279743502533</v>
      </c>
      <c r="D6911" s="46">
        <v>1.4148927277959642</v>
      </c>
      <c r="E6911" s="46">
        <v>0.72389364151103253</v>
      </c>
    </row>
    <row r="6912" spans="1:5" x14ac:dyDescent="0.35">
      <c r="A6912" s="47">
        <v>44479.390778594621</v>
      </c>
      <c r="B6912" s="46">
        <v>1.0799622441605743</v>
      </c>
      <c r="C6912" s="46">
        <v>0.30739223034690344</v>
      </c>
      <c r="D6912" s="46">
        <v>1.4148643866499322</v>
      </c>
      <c r="E6912" s="46">
        <v>0.72382630880408849</v>
      </c>
    </row>
    <row r="6913" spans="1:5" x14ac:dyDescent="0.35">
      <c r="A6913" s="47">
        <v>44481.542267636622</v>
      </c>
      <c r="B6913" s="46">
        <v>1.0800441661955922</v>
      </c>
      <c r="C6913" s="46">
        <v>1.3683871950855631</v>
      </c>
      <c r="D6913" s="46">
        <v>1.4148115904495093</v>
      </c>
      <c r="E6913" s="46">
        <v>0.7237008733450041</v>
      </c>
    </row>
    <row r="6914" spans="1:5" x14ac:dyDescent="0.35">
      <c r="A6914" s="47">
        <v>44487.782754506668</v>
      </c>
      <c r="B6914" s="46">
        <v>1.0802817949497898</v>
      </c>
      <c r="C6914" s="46">
        <v>1.2211619722831912</v>
      </c>
      <c r="D6914" s="46">
        <v>1.4146585704699484</v>
      </c>
      <c r="E6914" s="46">
        <v>0.7233373035215428</v>
      </c>
    </row>
    <row r="6915" spans="1:5" x14ac:dyDescent="0.35">
      <c r="A6915" s="47">
        <v>44488.420142343959</v>
      </c>
      <c r="B6915" s="46">
        <v>1.0803060665928106</v>
      </c>
      <c r="C6915" s="46">
        <v>1.5464926909492416</v>
      </c>
      <c r="D6915" s="46">
        <v>1.4146429512380949</v>
      </c>
      <c r="E6915" s="46">
        <v>0.72330019131113588</v>
      </c>
    </row>
    <row r="6916" spans="1:5" x14ac:dyDescent="0.35">
      <c r="A6916" s="47">
        <v>44490.335908965673</v>
      </c>
      <c r="B6916" s="46">
        <v>1.0803790196182739</v>
      </c>
      <c r="C6916" s="46">
        <v>1.2281733017873719</v>
      </c>
      <c r="D6916" s="46">
        <v>1.4145960162348901</v>
      </c>
      <c r="E6916" s="46">
        <v>0.7231886693845434</v>
      </c>
    </row>
    <row r="6917" spans="1:5" x14ac:dyDescent="0.35">
      <c r="A6917" s="47">
        <v>44491.85047257835</v>
      </c>
      <c r="B6917" s="46">
        <v>1.0804366956279712</v>
      </c>
      <c r="C6917" s="46">
        <v>0.64477984153803458</v>
      </c>
      <c r="D6917" s="46">
        <v>1.4145589221066446</v>
      </c>
      <c r="E6917" s="46">
        <v>0.72310052861096641</v>
      </c>
    </row>
    <row r="6918" spans="1:5" x14ac:dyDescent="0.35">
      <c r="A6918" s="47">
        <v>44492.42223980683</v>
      </c>
      <c r="B6918" s="46">
        <v>1.0804584692715791</v>
      </c>
      <c r="C6918" s="46">
        <v>1.2347962187258421</v>
      </c>
      <c r="D6918" s="46">
        <v>1.4145449212755463</v>
      </c>
      <c r="E6918" s="46">
        <v>0.7230672603225522</v>
      </c>
    </row>
    <row r="6919" spans="1:5" x14ac:dyDescent="0.35">
      <c r="A6919" s="47">
        <v>44501.672403532182</v>
      </c>
      <c r="B6919" s="46">
        <v>1.0808107425914872</v>
      </c>
      <c r="C6919" s="46">
        <v>1.3229025998601429</v>
      </c>
      <c r="D6919" s="46">
        <v>1.414318617044289</v>
      </c>
      <c r="E6919" s="46">
        <v>0.72252949655576759</v>
      </c>
    </row>
    <row r="6920" spans="1:5" x14ac:dyDescent="0.35">
      <c r="A6920" s="47">
        <v>44502.859810136055</v>
      </c>
      <c r="B6920" s="46">
        <v>1.080855964436904</v>
      </c>
      <c r="C6920" s="46">
        <v>-0.96073278835803189</v>
      </c>
      <c r="D6920" s="46">
        <v>1.4142895950937824</v>
      </c>
      <c r="E6920" s="46">
        <v>0.72246052850353204</v>
      </c>
    </row>
    <row r="6921" spans="1:5" x14ac:dyDescent="0.35">
      <c r="A6921" s="47">
        <v>44508.386334187744</v>
      </c>
      <c r="B6921" s="46">
        <v>1.0810664448580452</v>
      </c>
      <c r="C6921" s="46">
        <v>-0.18966760308299913</v>
      </c>
      <c r="D6921" s="46">
        <v>1.4141546020415643</v>
      </c>
      <c r="E6921" s="46">
        <v>0.72213971975919133</v>
      </c>
    </row>
    <row r="6922" spans="1:5" x14ac:dyDescent="0.35">
      <c r="A6922" s="47">
        <v>44509.272700260844</v>
      </c>
      <c r="B6922" s="46">
        <v>1.0811002033166677</v>
      </c>
      <c r="C6922" s="46">
        <v>1.0897511419313055</v>
      </c>
      <c r="D6922" s="46">
        <v>1.4141329640679461</v>
      </c>
      <c r="E6922" s="46">
        <v>0.72208829601359803</v>
      </c>
    </row>
    <row r="6923" spans="1:5" x14ac:dyDescent="0.35">
      <c r="A6923" s="47">
        <v>44515.831822308268</v>
      </c>
      <c r="B6923" s="46">
        <v>1.0813500224277781</v>
      </c>
      <c r="C6923" s="46">
        <v>1.3446946506971313</v>
      </c>
      <c r="D6923" s="46">
        <v>1.4139729522810329</v>
      </c>
      <c r="E6923" s="46">
        <v>0.7217080081507391</v>
      </c>
    </row>
    <row r="6924" spans="1:5" x14ac:dyDescent="0.35">
      <c r="A6924" s="47">
        <v>44517.651733115395</v>
      </c>
      <c r="B6924" s="46">
        <v>1.0814193396334013</v>
      </c>
      <c r="C6924" s="46">
        <v>0.56921861565286669</v>
      </c>
      <c r="D6924" s="46">
        <v>1.4139285891972606</v>
      </c>
      <c r="E6924" s="46">
        <v>0.72160257031044128</v>
      </c>
    </row>
    <row r="6925" spans="1:5" x14ac:dyDescent="0.35">
      <c r="A6925" s="47">
        <v>44523.993100311491</v>
      </c>
      <c r="B6925" s="46">
        <v>1.0816608764571745</v>
      </c>
      <c r="C6925" s="46">
        <v>-5.4474023486061895E-2</v>
      </c>
      <c r="D6925" s="46">
        <v>1.4137741247846358</v>
      </c>
      <c r="E6925" s="46">
        <v>0.72123544364222492</v>
      </c>
    </row>
    <row r="6926" spans="1:5" x14ac:dyDescent="0.35">
      <c r="A6926" s="47">
        <v>44524.078740132885</v>
      </c>
      <c r="B6926" s="46">
        <v>1.0816641384511718</v>
      </c>
      <c r="C6926" s="46">
        <v>2.3571203644963346</v>
      </c>
      <c r="D6926" s="46">
        <v>1.4137720399847828</v>
      </c>
      <c r="E6926" s="46">
        <v>0.72123048844027171</v>
      </c>
    </row>
    <row r="6927" spans="1:5" x14ac:dyDescent="0.35">
      <c r="A6927" s="47">
        <v>44558.412692444326</v>
      </c>
      <c r="B6927" s="46">
        <v>1.0829719777957083</v>
      </c>
      <c r="C6927" s="46">
        <v>1.3238731640400125</v>
      </c>
      <c r="D6927" s="46">
        <v>1.4129388671401781</v>
      </c>
      <c r="E6927" s="46">
        <v>0.71925001544371014</v>
      </c>
    </row>
    <row r="6928" spans="1:5" x14ac:dyDescent="0.35">
      <c r="A6928" s="47">
        <v>44562.370575657274</v>
      </c>
      <c r="B6928" s="46">
        <v>1.0831227442275835</v>
      </c>
      <c r="C6928" s="46">
        <v>1.2787576928179778</v>
      </c>
      <c r="D6928" s="46">
        <v>1.4128431613635024</v>
      </c>
      <c r="E6928" s="46">
        <v>0.71902250660653999</v>
      </c>
    </row>
    <row r="6929" spans="1:5" x14ac:dyDescent="0.35">
      <c r="A6929" s="47">
        <v>44562.991242829965</v>
      </c>
      <c r="B6929" s="46">
        <v>1.0831463870869071</v>
      </c>
      <c r="C6929" s="46">
        <v>1.2787782518376867</v>
      </c>
      <c r="D6929" s="46">
        <v>1.4128281593321554</v>
      </c>
      <c r="E6929" s="46">
        <v>0.71898684412728631</v>
      </c>
    </row>
    <row r="6930" spans="1:5" x14ac:dyDescent="0.35">
      <c r="A6930" s="47">
        <v>44567.777772224159</v>
      </c>
      <c r="B6930" s="46">
        <v>1.0833287182501288</v>
      </c>
      <c r="C6930" s="46">
        <v>4.687064771589089E-2</v>
      </c>
      <c r="D6930" s="46">
        <v>1.4127125228684225</v>
      </c>
      <c r="E6930" s="46">
        <v>0.71871195514100961</v>
      </c>
    </row>
    <row r="6931" spans="1:5" x14ac:dyDescent="0.35">
      <c r="A6931" s="47">
        <v>44571.327575509618</v>
      </c>
      <c r="B6931" s="46">
        <v>1.0834639386117546</v>
      </c>
      <c r="C6931" s="46">
        <v>1.772375858205022</v>
      </c>
      <c r="D6931" s="46">
        <v>1.4126268302685712</v>
      </c>
      <c r="E6931" s="46">
        <v>0.71850824776502453</v>
      </c>
    </row>
    <row r="6932" spans="1:5" x14ac:dyDescent="0.35">
      <c r="A6932" s="47">
        <v>44572.990473931721</v>
      </c>
      <c r="B6932" s="46">
        <v>1.0835272820343251</v>
      </c>
      <c r="C6932" s="46">
        <v>1.0520932766733049</v>
      </c>
      <c r="D6932" s="46">
        <v>1.4125867071050862</v>
      </c>
      <c r="E6932" s="46">
        <v>0.71841286747611777</v>
      </c>
    </row>
    <row r="6933" spans="1:5" x14ac:dyDescent="0.35">
      <c r="A6933" s="47">
        <v>44576.500833274848</v>
      </c>
      <c r="B6933" s="46">
        <v>1.0836609985161667</v>
      </c>
      <c r="C6933" s="46">
        <v>1.1659703044442082</v>
      </c>
      <c r="D6933" s="46">
        <v>1.412502048138814</v>
      </c>
      <c r="E6933" s="46">
        <v>0.71821161742560391</v>
      </c>
    </row>
    <row r="6934" spans="1:5" x14ac:dyDescent="0.35">
      <c r="A6934" s="47">
        <v>44591.073956849861</v>
      </c>
      <c r="B6934" s="46">
        <v>1.0842161019472767</v>
      </c>
      <c r="C6934" s="46">
        <v>0.10946996771108441</v>
      </c>
      <c r="D6934" s="46">
        <v>1.4121511781128964</v>
      </c>
      <c r="E6934" s="46">
        <v>0.71737754424854505</v>
      </c>
    </row>
    <row r="6935" spans="1:5" x14ac:dyDescent="0.35">
      <c r="A6935" s="47">
        <v>44593.95723453103</v>
      </c>
      <c r="B6935" s="46">
        <v>1.0843259247153563</v>
      </c>
      <c r="C6935" s="46">
        <v>1.0806174508460442</v>
      </c>
      <c r="D6935" s="46">
        <v>1.4120818711727567</v>
      </c>
      <c r="E6935" s="46">
        <v>0.71721279407569838</v>
      </c>
    </row>
    <row r="6936" spans="1:5" x14ac:dyDescent="0.35">
      <c r="A6936" s="47">
        <v>44596.164984579358</v>
      </c>
      <c r="B6936" s="46">
        <v>1.0844100158745829</v>
      </c>
      <c r="C6936" s="46">
        <v>-0.44941741452886319</v>
      </c>
      <c r="D6936" s="46">
        <v>1.4120288273397033</v>
      </c>
      <c r="E6936" s="46">
        <v>0.71708670412458986</v>
      </c>
    </row>
    <row r="6937" spans="1:5" x14ac:dyDescent="0.35">
      <c r="A6937" s="47">
        <v>44613.551415004615</v>
      </c>
      <c r="B6937" s="46">
        <v>1.0850722100592205</v>
      </c>
      <c r="C6937" s="46">
        <v>-1.1546947481096193</v>
      </c>
      <c r="D6937" s="46">
        <v>1.4116118572432352</v>
      </c>
      <c r="E6937" s="46">
        <v>0.71609557058308515</v>
      </c>
    </row>
    <row r="6938" spans="1:5" x14ac:dyDescent="0.35">
      <c r="A6938" s="47">
        <v>44616.912464130633</v>
      </c>
      <c r="B6938" s="46">
        <v>1.0852002124321309</v>
      </c>
      <c r="C6938" s="46">
        <v>-1.9588396342363423</v>
      </c>
      <c r="D6938" s="46">
        <v>1.4115314062986739</v>
      </c>
      <c r="E6938" s="46">
        <v>0.71590435025756705</v>
      </c>
    </row>
    <row r="6939" spans="1:5" x14ac:dyDescent="0.35">
      <c r="A6939" s="47">
        <v>44628.997454255797</v>
      </c>
      <c r="B6939" s="46">
        <v>1.0856604273813684</v>
      </c>
      <c r="C6939" s="46">
        <v>0.6600208989214984</v>
      </c>
      <c r="D6939" s="46">
        <v>1.4112425525805345</v>
      </c>
      <c r="E6939" s="46">
        <v>0.71521782352261987</v>
      </c>
    </row>
    <row r="6940" spans="1:5" x14ac:dyDescent="0.35">
      <c r="A6940" s="47">
        <v>44635.026131857172</v>
      </c>
      <c r="B6940" s="46">
        <v>1.0858899887892401</v>
      </c>
      <c r="C6940" s="46">
        <v>1.2066940766790379</v>
      </c>
      <c r="D6940" s="46">
        <v>1.4110986990860057</v>
      </c>
      <c r="E6940" s="46">
        <v>0.71487594772687502</v>
      </c>
    </row>
    <row r="6941" spans="1:5" x14ac:dyDescent="0.35">
      <c r="A6941" s="47">
        <v>44641.373323211905</v>
      </c>
      <c r="B6941" s="46">
        <v>1.0861316626529622</v>
      </c>
      <c r="C6941" s="46">
        <v>-0.16390095346330291</v>
      </c>
      <c r="D6941" s="46">
        <v>1.4109474201423473</v>
      </c>
      <c r="E6941" s="46">
        <v>0.71451644542445458</v>
      </c>
    </row>
    <row r="6942" spans="1:5" x14ac:dyDescent="0.35">
      <c r="A6942" s="47">
        <v>44647.157012145522</v>
      </c>
      <c r="B6942" s="46">
        <v>1.0863518653600353</v>
      </c>
      <c r="C6942" s="46">
        <v>2.4033070827266689</v>
      </c>
      <c r="D6942" s="46">
        <v>1.4108097277606089</v>
      </c>
      <c r="E6942" s="46">
        <v>0.71418925053115667</v>
      </c>
    </row>
    <row r="6943" spans="1:5" x14ac:dyDescent="0.35">
      <c r="A6943" s="47">
        <v>44651.295377078357</v>
      </c>
      <c r="B6943" s="46">
        <v>1.0865094159576061</v>
      </c>
      <c r="C6943" s="46">
        <v>0.69407756968162815</v>
      </c>
      <c r="D6943" s="46">
        <v>1.410711296927796</v>
      </c>
      <c r="E6943" s="46">
        <v>0.71395536449062158</v>
      </c>
    </row>
    <row r="6944" spans="1:5" x14ac:dyDescent="0.35">
      <c r="A6944" s="47">
        <v>44655.631375484292</v>
      </c>
      <c r="B6944" s="46">
        <v>1.0866744815572911</v>
      </c>
      <c r="C6944" s="46">
        <v>1.2347888013496178</v>
      </c>
      <c r="D6944" s="46">
        <v>1.4106082470616936</v>
      </c>
      <c r="E6944" s="46">
        <v>0.7137105149752716</v>
      </c>
    </row>
    <row r="6945" spans="1:5" x14ac:dyDescent="0.35">
      <c r="A6945" s="47">
        <v>44660.858316848819</v>
      </c>
      <c r="B6945" s="46">
        <v>1.0868734512393032</v>
      </c>
      <c r="C6945" s="46">
        <v>0.74215107474320252</v>
      </c>
      <c r="D6945" s="46">
        <v>1.4104841340019718</v>
      </c>
      <c r="E6945" s="46">
        <v>0.71341563598189339</v>
      </c>
    </row>
    <row r="6946" spans="1:5" x14ac:dyDescent="0.35">
      <c r="A6946" s="47">
        <v>44666.194722718545</v>
      </c>
      <c r="B6946" s="46">
        <v>1.0870765725172433</v>
      </c>
      <c r="C6946" s="46">
        <v>-3.2060848768378225E-2</v>
      </c>
      <c r="D6946" s="46">
        <v>1.4103575469342171</v>
      </c>
      <c r="E6946" s="46">
        <v>0.71311489966377661</v>
      </c>
    </row>
    <row r="6947" spans="1:5" x14ac:dyDescent="0.35">
      <c r="A6947" s="47">
        <v>44671.264185952503</v>
      </c>
      <c r="B6947" s="46">
        <v>1.0872695180325709</v>
      </c>
      <c r="C6947" s="46">
        <v>0.55906592569310298</v>
      </c>
      <c r="D6947" s="46">
        <v>1.4102374092580543</v>
      </c>
      <c r="E6947" s="46">
        <v>0.71282950578980853</v>
      </c>
    </row>
    <row r="6948" spans="1:5" x14ac:dyDescent="0.35">
      <c r="A6948" s="47">
        <v>44671.50401078834</v>
      </c>
      <c r="B6948" s="46">
        <v>1.0872786454733749</v>
      </c>
      <c r="C6948" s="46">
        <v>0.4932588416671102</v>
      </c>
      <c r="D6948" s="46">
        <v>1.4102317286431107</v>
      </c>
      <c r="E6948" s="46">
        <v>0.71281601167867048</v>
      </c>
    </row>
    <row r="6949" spans="1:5" x14ac:dyDescent="0.35">
      <c r="A6949" s="47">
        <v>44679.803651002265</v>
      </c>
      <c r="B6949" s="46">
        <v>1.0875944979394661</v>
      </c>
      <c r="C6949" s="46">
        <v>1.1783738281685663</v>
      </c>
      <c r="D6949" s="46">
        <v>1.4100352963713174</v>
      </c>
      <c r="E6949" s="46">
        <v>0.71234942320535066</v>
      </c>
    </row>
    <row r="6950" spans="1:5" x14ac:dyDescent="0.35">
      <c r="A6950" s="47">
        <v>44679.873922445076</v>
      </c>
      <c r="B6950" s="46">
        <v>1.0875971720162985</v>
      </c>
      <c r="C6950" s="46">
        <v>1.1992311127954514</v>
      </c>
      <c r="D6950" s="46">
        <v>1.4100336345224838</v>
      </c>
      <c r="E6950" s="46">
        <v>0.71234547604586018</v>
      </c>
    </row>
    <row r="6951" spans="1:5" x14ac:dyDescent="0.35">
      <c r="A6951" s="47">
        <v>44685.004492718661</v>
      </c>
      <c r="B6951" s="46">
        <v>1.0877923996580194</v>
      </c>
      <c r="C6951" s="46">
        <v>0.32781917350865886</v>
      </c>
      <c r="D6951" s="46">
        <v>1.4099123608941808</v>
      </c>
      <c r="E6951" s="46">
        <v>0.7120574436266941</v>
      </c>
    </row>
    <row r="6952" spans="1:5" x14ac:dyDescent="0.35">
      <c r="A6952" s="47">
        <v>44691.725409058083</v>
      </c>
      <c r="B6952" s="46">
        <v>1.0880481161031841</v>
      </c>
      <c r="C6952" s="46">
        <v>1.1731178088619121</v>
      </c>
      <c r="D6952" s="46">
        <v>1.4097536721753934</v>
      </c>
      <c r="E6952" s="46">
        <v>0.71168058528182143</v>
      </c>
    </row>
    <row r="6953" spans="1:5" x14ac:dyDescent="0.35">
      <c r="A6953" s="47">
        <v>44694.073845453517</v>
      </c>
      <c r="B6953" s="46">
        <v>1.088137461639219</v>
      </c>
      <c r="C6953" s="46">
        <v>0.43462414287627205</v>
      </c>
      <c r="D6953" s="46">
        <v>1.4096982700565106</v>
      </c>
      <c r="E6953" s="46">
        <v>0.71154902517929219</v>
      </c>
    </row>
    <row r="6954" spans="1:5" x14ac:dyDescent="0.35">
      <c r="A6954" s="47">
        <v>44696.351152308256</v>
      </c>
      <c r="B6954" s="46">
        <v>1.0882240972942443</v>
      </c>
      <c r="C6954" s="46">
        <v>0.28452039156392495</v>
      </c>
      <c r="D6954" s="46">
        <v>1.4096445693078805</v>
      </c>
      <c r="E6954" s="46">
        <v>0.71142151051668689</v>
      </c>
    </row>
    <row r="6955" spans="1:5" x14ac:dyDescent="0.35">
      <c r="A6955" s="47">
        <v>44697.229658942735</v>
      </c>
      <c r="B6955" s="46">
        <v>1.0882575173411446</v>
      </c>
      <c r="C6955" s="46">
        <v>1.3655449633069416</v>
      </c>
      <c r="D6955" s="46">
        <v>1.4096238595507535</v>
      </c>
      <c r="E6955" s="46">
        <v>0.71137233575183234</v>
      </c>
    </row>
    <row r="6956" spans="1:5" x14ac:dyDescent="0.35">
      <c r="A6956" s="47">
        <v>44697.862502026372</v>
      </c>
      <c r="B6956" s="46">
        <v>1.0882815915329249</v>
      </c>
      <c r="C6956" s="46">
        <v>0.64491722347581604</v>
      </c>
      <c r="D6956" s="46">
        <v>1.4096089431413954</v>
      </c>
      <c r="E6956" s="46">
        <v>0.71133691762974183</v>
      </c>
    </row>
    <row r="6957" spans="1:5" x14ac:dyDescent="0.35">
      <c r="A6957" s="47">
        <v>44701.21637554578</v>
      </c>
      <c r="B6957" s="46">
        <v>1.0884091723742437</v>
      </c>
      <c r="C6957" s="46">
        <v>0.44998455770139945</v>
      </c>
      <c r="D6957" s="46">
        <v>1.4095299203906664</v>
      </c>
      <c r="E6957" s="46">
        <v>0.71114928981817438</v>
      </c>
    </row>
    <row r="6958" spans="1:5" x14ac:dyDescent="0.35">
      <c r="A6958" s="47">
        <v>44702.231101065438</v>
      </c>
      <c r="B6958" s="46">
        <v>1.0884477707143729</v>
      </c>
      <c r="C6958" s="46">
        <v>1.317342867237592</v>
      </c>
      <c r="D6958" s="46">
        <v>1.4095060216174478</v>
      </c>
      <c r="E6958" s="46">
        <v>0.7110925480690452</v>
      </c>
    </row>
    <row r="6959" spans="1:5" x14ac:dyDescent="0.35">
      <c r="A6959" s="47">
        <v>44705.091400853817</v>
      </c>
      <c r="B6959" s="46">
        <v>1.0885565671581972</v>
      </c>
      <c r="C6959" s="46">
        <v>0.23632082631910301</v>
      </c>
      <c r="D6959" s="46">
        <v>1.4094386805081616</v>
      </c>
      <c r="E6959" s="46">
        <v>0.71093266917273756</v>
      </c>
    </row>
    <row r="6960" spans="1:5" x14ac:dyDescent="0.35">
      <c r="A6960" s="47">
        <v>44706.722241016687</v>
      </c>
      <c r="B6960" s="46">
        <v>1.0886185961480093</v>
      </c>
      <c r="C6960" s="46">
        <v>0.52103628375823607</v>
      </c>
      <c r="D6960" s="46">
        <v>1.4094003012500174</v>
      </c>
      <c r="E6960" s="46">
        <v>0.71084155449156528</v>
      </c>
    </row>
    <row r="6961" spans="1:5" x14ac:dyDescent="0.35">
      <c r="A6961" s="47">
        <v>44712.04166943243</v>
      </c>
      <c r="B6961" s="46">
        <v>1.0888209059364748</v>
      </c>
      <c r="C6961" s="46">
        <v>1.3278127883321389</v>
      </c>
      <c r="D6961" s="46">
        <v>1.4092751987395413</v>
      </c>
      <c r="E6961" s="46">
        <v>0.71054457427685891</v>
      </c>
    </row>
    <row r="6962" spans="1:5" x14ac:dyDescent="0.35">
      <c r="A6962" s="47">
        <v>44714.196623205222</v>
      </c>
      <c r="B6962" s="46">
        <v>1.088902857161606</v>
      </c>
      <c r="C6962" s="46">
        <v>1.2978354888635746</v>
      </c>
      <c r="D6962" s="46">
        <v>1.4092245541190813</v>
      </c>
      <c r="E6962" s="46">
        <v>0.71042435849737384</v>
      </c>
    </row>
    <row r="6963" spans="1:5" x14ac:dyDescent="0.35">
      <c r="A6963" s="47">
        <v>44722.629576326937</v>
      </c>
      <c r="B6963" s="46">
        <v>1.0892235185764576</v>
      </c>
      <c r="C6963" s="46">
        <v>1.0893505205389564</v>
      </c>
      <c r="D6963" s="46">
        <v>1.4090265647837521</v>
      </c>
      <c r="E6963" s="46">
        <v>0.709954441796668</v>
      </c>
    </row>
    <row r="6964" spans="1:5" x14ac:dyDescent="0.35">
      <c r="A6964" s="47">
        <v>44728.43991020423</v>
      </c>
      <c r="B6964" s="46">
        <v>1.0894444196642341</v>
      </c>
      <c r="C6964" s="46">
        <v>1.2292878847104616</v>
      </c>
      <c r="D6964" s="46">
        <v>1.4088903325429847</v>
      </c>
      <c r="E6964" s="46">
        <v>0.70963115322699621</v>
      </c>
    </row>
    <row r="6965" spans="1:5" x14ac:dyDescent="0.35">
      <c r="A6965" s="47">
        <v>44733.51072122917</v>
      </c>
      <c r="B6965" s="46">
        <v>1.0896371803243849</v>
      </c>
      <c r="C6965" s="46">
        <v>-2.5004862646322068</v>
      </c>
      <c r="D6965" s="46">
        <v>1.4087715615779075</v>
      </c>
      <c r="E6965" s="46">
        <v>0.70934933702237313</v>
      </c>
    </row>
    <row r="6966" spans="1:5" x14ac:dyDescent="0.35">
      <c r="A6966" s="47">
        <v>44737.926792381237</v>
      </c>
      <c r="B6966" s="46">
        <v>1.0898050324866861</v>
      </c>
      <c r="C6966" s="46">
        <v>0.98575956936739484</v>
      </c>
      <c r="D6966" s="46">
        <v>1.4086682188625756</v>
      </c>
      <c r="E6966" s="46">
        <v>0.70910415638780178</v>
      </c>
    </row>
    <row r="6967" spans="1:5" x14ac:dyDescent="0.35">
      <c r="A6967" s="47">
        <v>44743.854640381425</v>
      </c>
      <c r="B6967" s="46">
        <v>1.0900303171891508</v>
      </c>
      <c r="C6967" s="46">
        <v>0.73164968719003909</v>
      </c>
      <c r="D6967" s="46">
        <v>1.4085296338035371</v>
      </c>
      <c r="E6967" s="46">
        <v>0.70877540539055561</v>
      </c>
    </row>
    <row r="6968" spans="1:5" x14ac:dyDescent="0.35">
      <c r="A6968" s="47">
        <v>44745.265263475347</v>
      </c>
      <c r="B6968" s="46">
        <v>1.0900839221357077</v>
      </c>
      <c r="C6968" s="46">
        <v>0.29854789923873248</v>
      </c>
      <c r="D6968" s="46">
        <v>1.4084966782174677</v>
      </c>
      <c r="E6968" s="46">
        <v>0.70869723554362463</v>
      </c>
    </row>
    <row r="6969" spans="1:5" x14ac:dyDescent="0.35">
      <c r="A6969" s="47">
        <v>44746.26938315267</v>
      </c>
      <c r="B6969" s="46">
        <v>1.0901220783903425</v>
      </c>
      <c r="C6969" s="46">
        <v>0.65805081744667593</v>
      </c>
      <c r="D6969" s="46">
        <v>1.4084732248960334</v>
      </c>
      <c r="E6969" s="46">
        <v>0.70864160657045328</v>
      </c>
    </row>
    <row r="6970" spans="1:5" x14ac:dyDescent="0.35">
      <c r="A6970" s="47">
        <v>44746.654226740771</v>
      </c>
      <c r="B6970" s="46">
        <v>1.0901367020692878</v>
      </c>
      <c r="C6970" s="46">
        <v>9.8639928341093253E-2</v>
      </c>
      <c r="D6970" s="46">
        <v>1.4084642372474654</v>
      </c>
      <c r="E6970" s="46">
        <v>0.70862028913575259</v>
      </c>
    </row>
    <row r="6971" spans="1:5" x14ac:dyDescent="0.35">
      <c r="A6971" s="47">
        <v>44749.781969535354</v>
      </c>
      <c r="B6971" s="46">
        <v>1.0902555477365976</v>
      </c>
      <c r="C6971" s="46">
        <v>1.2326650411777162</v>
      </c>
      <c r="D6971" s="46">
        <v>1.4083912161150609</v>
      </c>
      <c r="E6971" s="46">
        <v>0.70844710127554456</v>
      </c>
    </row>
    <row r="6972" spans="1:5" x14ac:dyDescent="0.35">
      <c r="A6972" s="47">
        <v>44750.306130019235</v>
      </c>
      <c r="B6972" s="46">
        <v>1.0902754634370524</v>
      </c>
      <c r="C6972" s="46">
        <v>1.1043994404575042</v>
      </c>
      <c r="D6972" s="46">
        <v>1.4083789831495452</v>
      </c>
      <c r="E6972" s="46">
        <v>0.70841808914018378</v>
      </c>
    </row>
    <row r="6973" spans="1:5" x14ac:dyDescent="0.35">
      <c r="A6973" s="47">
        <v>44754.954636071663</v>
      </c>
      <c r="B6973" s="46">
        <v>1.0904520731213656</v>
      </c>
      <c r="C6973" s="46">
        <v>-0.49306230440557819</v>
      </c>
      <c r="D6973" s="46">
        <v>1.4082705484499245</v>
      </c>
      <c r="E6973" s="46">
        <v>0.70816093940260461</v>
      </c>
    </row>
    <row r="6974" spans="1:5" x14ac:dyDescent="0.35">
      <c r="A6974" s="47">
        <v>44765.724035244435</v>
      </c>
      <c r="B6974" s="46">
        <v>1.0908611454515778</v>
      </c>
      <c r="C6974" s="46">
        <v>0.11112990413577606</v>
      </c>
      <c r="D6974" s="46">
        <v>1.4080196994998853</v>
      </c>
      <c r="E6974" s="46">
        <v>0.70756618526743897</v>
      </c>
    </row>
    <row r="6975" spans="1:5" x14ac:dyDescent="0.35">
      <c r="A6975" s="47">
        <v>44768.101502751895</v>
      </c>
      <c r="B6975" s="46">
        <v>1.090951435938176</v>
      </c>
      <c r="C6975" s="46">
        <v>-0.60627329337166191</v>
      </c>
      <c r="D6975" s="46">
        <v>1.4079643907028723</v>
      </c>
      <c r="E6975" s="46">
        <v>0.70743507469681477</v>
      </c>
    </row>
    <row r="6976" spans="1:5" x14ac:dyDescent="0.35">
      <c r="A6976" s="47">
        <v>44768.631184588907</v>
      </c>
      <c r="B6976" s="46">
        <v>1.0909715511273528</v>
      </c>
      <c r="C6976" s="46">
        <v>2.5737825533949765</v>
      </c>
      <c r="D6976" s="46">
        <v>1.4079520717164828</v>
      </c>
      <c r="E6976" s="46">
        <v>0.7074058735467641</v>
      </c>
    </row>
    <row r="6977" spans="1:5" x14ac:dyDescent="0.35">
      <c r="A6977" s="47">
        <v>44773.849493869406</v>
      </c>
      <c r="B6977" s="46">
        <v>1.0911697047774944</v>
      </c>
      <c r="C6977" s="46">
        <v>1.2428680523792979</v>
      </c>
      <c r="D6977" s="46">
        <v>1.4078307739149325</v>
      </c>
      <c r="E6977" s="46">
        <v>0.707118371609333</v>
      </c>
    </row>
    <row r="6978" spans="1:5" x14ac:dyDescent="0.35">
      <c r="A6978" s="47">
        <v>44774.352512041543</v>
      </c>
      <c r="B6978" s="46">
        <v>1.0911888041441167</v>
      </c>
      <c r="C6978" s="46">
        <v>1.0478838852182815</v>
      </c>
      <c r="D6978" s="46">
        <v>1.4078190877769139</v>
      </c>
      <c r="E6978" s="46">
        <v>0.70709067532735603</v>
      </c>
    </row>
    <row r="6979" spans="1:5" x14ac:dyDescent="0.35">
      <c r="A6979" s="47">
        <v>44774.945290320225</v>
      </c>
      <c r="B6979" s="46">
        <v>1.091211311289747</v>
      </c>
      <c r="C6979" s="46">
        <v>1.2566394722962171</v>
      </c>
      <c r="D6979" s="46">
        <v>1.4078053177607102</v>
      </c>
      <c r="E6979" s="46">
        <v>0.70705804077398293</v>
      </c>
    </row>
    <row r="6980" spans="1:5" x14ac:dyDescent="0.35">
      <c r="A6980" s="47">
        <v>44775.42732219943</v>
      </c>
      <c r="B6980" s="46">
        <v>1.0912296132189034</v>
      </c>
      <c r="C6980" s="46">
        <v>1.2758889794951767</v>
      </c>
      <c r="D6980" s="46">
        <v>1.4077941214839103</v>
      </c>
      <c r="E6980" s="46">
        <v>0.70703150634603185</v>
      </c>
    </row>
    <row r="6981" spans="1:5" x14ac:dyDescent="0.35">
      <c r="A6981" s="47">
        <v>44777.564992301093</v>
      </c>
      <c r="B6981" s="46">
        <v>1.0913107736919092</v>
      </c>
      <c r="C6981" s="46">
        <v>1.0367080175757382</v>
      </c>
      <c r="D6981" s="46">
        <v>1.407744481623548</v>
      </c>
      <c r="E6981" s="46">
        <v>0.70691386792021571</v>
      </c>
    </row>
    <row r="6982" spans="1:5" x14ac:dyDescent="0.35">
      <c r="A6982" s="47">
        <v>44788.290216643414</v>
      </c>
      <c r="B6982" s="46">
        <v>1.0917178951318436</v>
      </c>
      <c r="C6982" s="46">
        <v>0.92563593735877081</v>
      </c>
      <c r="D6982" s="46">
        <v>1.4074957301025783</v>
      </c>
      <c r="E6982" s="46">
        <v>0.70632448606736153</v>
      </c>
    </row>
    <row r="6983" spans="1:5" x14ac:dyDescent="0.35">
      <c r="A6983" s="47">
        <v>44789.589647481305</v>
      </c>
      <c r="B6983" s="46">
        <v>1.0917672111900361</v>
      </c>
      <c r="C6983" s="46">
        <v>0.6273108446911646</v>
      </c>
      <c r="D6983" s="46">
        <v>1.4074656266602605</v>
      </c>
      <c r="E6983" s="46">
        <v>0.7062531739675999</v>
      </c>
    </row>
    <row r="6984" spans="1:5" x14ac:dyDescent="0.35">
      <c r="A6984" s="47">
        <v>44792.577912177403</v>
      </c>
      <c r="B6984" s="46">
        <v>1.0918806141049702</v>
      </c>
      <c r="C6984" s="46">
        <v>1.2255784301706596</v>
      </c>
      <c r="D6984" s="46">
        <v>1.4073964268373835</v>
      </c>
      <c r="E6984" s="46">
        <v>0.70608925795664768</v>
      </c>
    </row>
    <row r="6985" spans="1:5" x14ac:dyDescent="0.35">
      <c r="A6985" s="47">
        <v>44802.852856153906</v>
      </c>
      <c r="B6985" s="46">
        <v>1.092270457121014</v>
      </c>
      <c r="C6985" s="46">
        <v>1.0238813884352105</v>
      </c>
      <c r="D6985" s="46">
        <v>1.4071587880324743</v>
      </c>
      <c r="E6985" s="46">
        <v>0.70552648055989342</v>
      </c>
    </row>
    <row r="6986" spans="1:5" x14ac:dyDescent="0.35">
      <c r="A6986" s="47">
        <v>44805.604212636768</v>
      </c>
      <c r="B6986" s="46">
        <v>1.0923748238031779</v>
      </c>
      <c r="C6986" s="46">
        <v>1.4009587862960693</v>
      </c>
      <c r="D6986" s="46">
        <v>1.4070952335709086</v>
      </c>
      <c r="E6986" s="46">
        <v>0.70537600447995563</v>
      </c>
    </row>
    <row r="6987" spans="1:5" x14ac:dyDescent="0.35">
      <c r="A6987" s="47">
        <v>44813.480946975731</v>
      </c>
      <c r="B6987" s="46">
        <v>1.0926735554415588</v>
      </c>
      <c r="C6987" s="46">
        <v>3.2860695392588513</v>
      </c>
      <c r="D6987" s="46">
        <v>1.4069134705433504</v>
      </c>
      <c r="E6987" s="46">
        <v>0.70494573102310953</v>
      </c>
    </row>
    <row r="6988" spans="1:5" x14ac:dyDescent="0.35">
      <c r="A6988" s="47">
        <v>44819.880929188868</v>
      </c>
      <c r="B6988" s="46">
        <v>1.0929162186125085</v>
      </c>
      <c r="C6988" s="46">
        <v>1.2082727023997597</v>
      </c>
      <c r="D6988" s="46">
        <v>1.4067659858964343</v>
      </c>
      <c r="E6988" s="46">
        <v>0.70459669342060127</v>
      </c>
    </row>
    <row r="6989" spans="1:5" x14ac:dyDescent="0.35">
      <c r="A6989" s="47">
        <v>44821.752380902486</v>
      </c>
      <c r="B6989" s="46">
        <v>1.0929871663721242</v>
      </c>
      <c r="C6989" s="46">
        <v>1.09715130335033</v>
      </c>
      <c r="D6989" s="46">
        <v>1.4067228931827285</v>
      </c>
      <c r="E6989" s="46">
        <v>0.70449472590395545</v>
      </c>
    </row>
    <row r="6990" spans="1:5" x14ac:dyDescent="0.35">
      <c r="A6990" s="47">
        <v>44822.608878536725</v>
      </c>
      <c r="B6990" s="46">
        <v>1.0930196350439634</v>
      </c>
      <c r="C6990" s="46">
        <v>0.28347065464398025</v>
      </c>
      <c r="D6990" s="46">
        <v>1.4067031762986488</v>
      </c>
      <c r="E6990" s="46">
        <v>0.70444807352892924</v>
      </c>
    </row>
    <row r="6991" spans="1:5" x14ac:dyDescent="0.35">
      <c r="A6991" s="47">
        <v>44824.052406389594</v>
      </c>
      <c r="B6991" s="46">
        <v>1.0930743549228541</v>
      </c>
      <c r="C6991" s="46">
        <v>1.2344480471225383</v>
      </c>
      <c r="D6991" s="46">
        <v>1.4066699530643683</v>
      </c>
      <c r="E6991" s="46">
        <v>0.70436946706131442</v>
      </c>
    </row>
    <row r="6992" spans="1:5" x14ac:dyDescent="0.35">
      <c r="A6992" s="47">
        <v>44827.495980061489</v>
      </c>
      <c r="B6992" s="46">
        <v>1.0932048787994684</v>
      </c>
      <c r="C6992" s="46">
        <v>1.3241173323811584</v>
      </c>
      <c r="D6992" s="46">
        <v>1.4065907351465565</v>
      </c>
      <c r="E6992" s="46">
        <v>0.70418205442390236</v>
      </c>
    </row>
    <row r="6993" spans="1:5" x14ac:dyDescent="0.35">
      <c r="A6993" s="47">
        <v>44828.189537282131</v>
      </c>
      <c r="B6993" s="46">
        <v>1.0932311650907325</v>
      </c>
      <c r="C6993" s="46">
        <v>-1.0661826824946208</v>
      </c>
      <c r="D6993" s="46">
        <v>1.4065747864682463</v>
      </c>
      <c r="E6993" s="46">
        <v>0.70414432629873891</v>
      </c>
    </row>
    <row r="6994" spans="1:5" x14ac:dyDescent="0.35">
      <c r="A6994" s="47">
        <v>44828.820171293475</v>
      </c>
      <c r="B6994" s="46">
        <v>1.0932550659546707</v>
      </c>
      <c r="C6994" s="46">
        <v>1.2429075227818887</v>
      </c>
      <c r="D6994" s="46">
        <v>1.4065602865737326</v>
      </c>
      <c r="E6994" s="46">
        <v>0.70411002629903097</v>
      </c>
    </row>
    <row r="6995" spans="1:5" x14ac:dyDescent="0.35">
      <c r="A6995" s="47">
        <v>44828.858961705388</v>
      </c>
      <c r="B6995" s="46">
        <v>1.0932565360826001</v>
      </c>
      <c r="C6995" s="46">
        <v>1.2255036005015096</v>
      </c>
      <c r="D6995" s="46">
        <v>1.4065593947396504</v>
      </c>
      <c r="E6995" s="46">
        <v>0.70410791666249006</v>
      </c>
    </row>
    <row r="6996" spans="1:5" x14ac:dyDescent="0.35">
      <c r="A6996" s="47">
        <v>44830.814903326347</v>
      </c>
      <c r="B6996" s="46">
        <v>1.0933306620310719</v>
      </c>
      <c r="C6996" s="46">
        <v>-5.3036831525776762E-2</v>
      </c>
      <c r="D6996" s="46">
        <v>1.406514434069136</v>
      </c>
      <c r="E6996" s="46">
        <v>0.70400156621799015</v>
      </c>
    </row>
    <row r="6997" spans="1:5" x14ac:dyDescent="0.35">
      <c r="A6997" s="47">
        <v>44835.352469759222</v>
      </c>
      <c r="B6997" s="46">
        <v>1.0935026047052649</v>
      </c>
      <c r="C6997" s="46">
        <v>-3.2781198469067241</v>
      </c>
      <c r="D6997" s="46">
        <v>1.4064101950460961</v>
      </c>
      <c r="E6997" s="46">
        <v>0.70375502991876404</v>
      </c>
    </row>
    <row r="6998" spans="1:5" x14ac:dyDescent="0.35">
      <c r="A6998" s="47">
        <v>44838.328012247221</v>
      </c>
      <c r="B6998" s="46">
        <v>1.093615341059492</v>
      </c>
      <c r="C6998" s="46">
        <v>0.70978443312208483</v>
      </c>
      <c r="D6998" s="46">
        <v>1.406341888634973</v>
      </c>
      <c r="E6998" s="46">
        <v>0.70359350245837415</v>
      </c>
    </row>
    <row r="6999" spans="1:5" x14ac:dyDescent="0.35">
      <c r="A6999" s="47">
        <v>44844.472030159348</v>
      </c>
      <c r="B6999" s="46">
        <v>1.0938480819799252</v>
      </c>
      <c r="C6999" s="46">
        <v>-3.9685693602513616</v>
      </c>
      <c r="D6999" s="46">
        <v>1.4062009698608888</v>
      </c>
      <c r="E6999" s="46">
        <v>0.70326032731525834</v>
      </c>
    </row>
    <row r="7000" spans="1:5" x14ac:dyDescent="0.35">
      <c r="A7000" s="47">
        <v>44846.459572774867</v>
      </c>
      <c r="B7000" s="46">
        <v>1.0939233597331741</v>
      </c>
      <c r="C7000" s="46">
        <v>-0.88426719869296733</v>
      </c>
      <c r="D7000" s="46">
        <v>1.40615541919184</v>
      </c>
      <c r="E7000" s="46">
        <v>0.70315264980066772</v>
      </c>
    </row>
    <row r="7001" spans="1:5" x14ac:dyDescent="0.35">
      <c r="A7001" s="47">
        <v>44852.382071313688</v>
      </c>
      <c r="B7001" s="46">
        <v>1.094147637314852</v>
      </c>
      <c r="C7001" s="46">
        <v>6.9236022647523043E-3</v>
      </c>
      <c r="D7001" s="46">
        <v>1.4060197896608322</v>
      </c>
      <c r="E7001" s="46">
        <v>0.70283208803021613</v>
      </c>
    </row>
    <row r="7002" spans="1:5" x14ac:dyDescent="0.35">
      <c r="A7002" s="47">
        <v>44853.952112525309</v>
      </c>
      <c r="B7002" s="46">
        <v>1.0942070837189262</v>
      </c>
      <c r="C7002" s="46">
        <v>1.0990204060205899</v>
      </c>
      <c r="D7002" s="46">
        <v>1.4059838603789012</v>
      </c>
      <c r="E7002" s="46">
        <v>0.70274718246193979</v>
      </c>
    </row>
    <row r="7003" spans="1:5" x14ac:dyDescent="0.35">
      <c r="A7003" s="47">
        <v>44864.664899665622</v>
      </c>
      <c r="B7003" s="46">
        <v>1.0946125978018317</v>
      </c>
      <c r="C7003" s="46">
        <v>1.0368856768189216</v>
      </c>
      <c r="D7003" s="46">
        <v>1.4057389943630902</v>
      </c>
      <c r="E7003" s="46">
        <v>0.70216868826034806</v>
      </c>
    </row>
    <row r="7004" spans="1:5" x14ac:dyDescent="0.35">
      <c r="A7004" s="47">
        <v>44865.676584540837</v>
      </c>
      <c r="B7004" s="46">
        <v>1.0946508838994624</v>
      </c>
      <c r="C7004" s="46">
        <v>0.82588453333687362</v>
      </c>
      <c r="D7004" s="46">
        <v>1.405715895921452</v>
      </c>
      <c r="E7004" s="46">
        <v>0.70211413265425315</v>
      </c>
    </row>
    <row r="7005" spans="1:5" x14ac:dyDescent="0.35">
      <c r="A7005" s="47">
        <v>44866.301672122732</v>
      </c>
      <c r="B7005" s="46">
        <v>1.0946745388196097</v>
      </c>
      <c r="C7005" s="46">
        <v>0.93486734093719548</v>
      </c>
      <c r="D7005" s="46">
        <v>1.4057016263786914</v>
      </c>
      <c r="E7005" s="46">
        <v>0.70208043104537199</v>
      </c>
    </row>
    <row r="7006" spans="1:5" x14ac:dyDescent="0.35">
      <c r="A7006" s="47">
        <v>44871.424581562133</v>
      </c>
      <c r="B7006" s="46">
        <v>1.0948683788249196</v>
      </c>
      <c r="C7006" s="46">
        <v>1.3760487410298561</v>
      </c>
      <c r="D7006" s="46">
        <v>1.4055847447700565</v>
      </c>
      <c r="E7006" s="46">
        <v>0.70180441797064841</v>
      </c>
    </row>
    <row r="7007" spans="1:5" x14ac:dyDescent="0.35">
      <c r="A7007" s="47">
        <v>44874.21142259628</v>
      </c>
      <c r="B7007" s="46">
        <v>1.0949738087977159</v>
      </c>
      <c r="C7007" s="46">
        <v>1.5128618033081409</v>
      </c>
      <c r="D7007" s="46">
        <v>1.4055212099627961</v>
      </c>
      <c r="E7007" s="46">
        <v>0.7016544095059325</v>
      </c>
    </row>
    <row r="7008" spans="1:5" x14ac:dyDescent="0.35">
      <c r="A7008" s="47">
        <v>44878.940244637415</v>
      </c>
      <c r="B7008" s="46">
        <v>1.0951526768551716</v>
      </c>
      <c r="C7008" s="46">
        <v>1.2261382991310743</v>
      </c>
      <c r="D7008" s="46">
        <v>1.4054134794305946</v>
      </c>
      <c r="E7008" s="46">
        <v>0.70140009787133506</v>
      </c>
    </row>
    <row r="7009" spans="1:5" x14ac:dyDescent="0.35">
      <c r="A7009" s="47">
        <v>44883.495783463281</v>
      </c>
      <c r="B7009" s="46">
        <v>1.0953249546819019</v>
      </c>
      <c r="C7009" s="46">
        <v>1.1968376743122233</v>
      </c>
      <c r="D7009" s="46">
        <v>1.4053097891927162</v>
      </c>
      <c r="E7009" s="46">
        <v>0.70115537799396543</v>
      </c>
    </row>
    <row r="7010" spans="1:5" x14ac:dyDescent="0.35">
      <c r="A7010" s="47">
        <v>44885.439904025166</v>
      </c>
      <c r="B7010" s="46">
        <v>1.0953984651081217</v>
      </c>
      <c r="C7010" s="46">
        <v>1.3619304843505597</v>
      </c>
      <c r="D7010" s="46">
        <v>1.4052655660353315</v>
      </c>
      <c r="E7010" s="46">
        <v>0.70105102306354672</v>
      </c>
    </row>
    <row r="7011" spans="1:5" x14ac:dyDescent="0.35">
      <c r="A7011" s="47">
        <v>44904.45266771975</v>
      </c>
      <c r="B7011" s="46">
        <v>1.096117019340094</v>
      </c>
      <c r="C7011" s="46">
        <v>1.4562893598577986</v>
      </c>
      <c r="D7011" s="46">
        <v>1.4048339520286319</v>
      </c>
      <c r="E7011" s="46">
        <v>0.70003305879381361</v>
      </c>
    </row>
    <row r="7012" spans="1:5" x14ac:dyDescent="0.35">
      <c r="A7012" s="47">
        <v>44949.266451348361</v>
      </c>
      <c r="B7012" s="46">
        <v>1.0978080008145079</v>
      </c>
      <c r="C7012" s="46">
        <v>1.2884977747852133</v>
      </c>
      <c r="D7012" s="46">
        <v>1.4038228707557774</v>
      </c>
      <c r="E7012" s="46">
        <v>0.6976524856124674</v>
      </c>
    </row>
    <row r="7013" spans="1:5" x14ac:dyDescent="0.35">
      <c r="A7013" s="47">
        <v>44952.892995177855</v>
      </c>
      <c r="B7013" s="46">
        <v>1.0979446682111689</v>
      </c>
      <c r="C7013" s="46">
        <v>0.65865000656775141</v>
      </c>
      <c r="D7013" s="46">
        <v>1.4037414324751936</v>
      </c>
      <c r="E7013" s="46">
        <v>0.69746100793729138</v>
      </c>
    </row>
    <row r="7014" spans="1:5" x14ac:dyDescent="0.35">
      <c r="A7014" s="47">
        <v>44955.394920119186</v>
      </c>
      <c r="B7014" s="46">
        <v>1.0980389380594866</v>
      </c>
      <c r="C7014" s="46">
        <v>1.6101443352316336</v>
      </c>
      <c r="D7014" s="46">
        <v>1.4036852822358874</v>
      </c>
      <c r="E7014" s="46">
        <v>0.69732901199508224</v>
      </c>
    </row>
    <row r="7015" spans="1:5" x14ac:dyDescent="0.35">
      <c r="A7015" s="47">
        <v>44957.711883787284</v>
      </c>
      <c r="B7015" s="46">
        <v>1.0981262270704222</v>
      </c>
      <c r="C7015" s="46">
        <v>1.0360079183924009</v>
      </c>
      <c r="D7015" s="46">
        <v>1.403633307371998</v>
      </c>
      <c r="E7015" s="46">
        <v>0.69720684934677013</v>
      </c>
    </row>
    <row r="7016" spans="1:5" x14ac:dyDescent="0.35">
      <c r="A7016" s="47">
        <v>44974.517238601977</v>
      </c>
      <c r="B7016" s="46">
        <v>1.098759007277909</v>
      </c>
      <c r="C7016" s="46">
        <v>1.4962606541190748</v>
      </c>
      <c r="D7016" s="46">
        <v>1.4032570240738051</v>
      </c>
      <c r="E7016" s="46">
        <v>0.69632295325089666</v>
      </c>
    </row>
    <row r="7017" spans="1:5" x14ac:dyDescent="0.35">
      <c r="A7017" s="47">
        <v>44976.696190074748</v>
      </c>
      <c r="B7017" s="46">
        <v>1.0988410075099162</v>
      </c>
      <c r="C7017" s="46">
        <v>-2.3784489335767822</v>
      </c>
      <c r="D7017" s="46">
        <v>1.4032083259027546</v>
      </c>
      <c r="E7017" s="46">
        <v>0.69620862952236928</v>
      </c>
    </row>
    <row r="7018" spans="1:5" x14ac:dyDescent="0.35">
      <c r="A7018" s="47">
        <v>44977.147574175069</v>
      </c>
      <c r="B7018" s="46">
        <v>1.0988579930875499</v>
      </c>
      <c r="C7018" s="46">
        <v>1.3389085812989476</v>
      </c>
      <c r="D7018" s="46">
        <v>1.4031982403399366</v>
      </c>
      <c r="E7018" s="46">
        <v>0.69618495469432295</v>
      </c>
    </row>
    <row r="7019" spans="1:5" x14ac:dyDescent="0.35">
      <c r="A7019" s="47">
        <v>44978.759256312609</v>
      </c>
      <c r="B7019" s="46">
        <v>1.0989186369874033</v>
      </c>
      <c r="C7019" s="46">
        <v>1.2342674638134987</v>
      </c>
      <c r="D7019" s="46">
        <v>1.4031622367310326</v>
      </c>
      <c r="E7019" s="46">
        <v>0.69610044557623163</v>
      </c>
    </row>
    <row r="7020" spans="1:5" x14ac:dyDescent="0.35">
      <c r="A7020" s="47">
        <v>44989.199788256417</v>
      </c>
      <c r="B7020" s="46">
        <v>1.0993113496946927</v>
      </c>
      <c r="C7020" s="46">
        <v>1.2611803289203083</v>
      </c>
      <c r="D7020" s="46">
        <v>1.4029292777692466</v>
      </c>
      <c r="E7020" s="46">
        <v>0.69555385184116991</v>
      </c>
    </row>
    <row r="7021" spans="1:5" x14ac:dyDescent="0.35">
      <c r="A7021" s="47">
        <v>44990.630243447689</v>
      </c>
      <c r="B7021" s="46">
        <v>1.0993651360161019</v>
      </c>
      <c r="C7021" s="46">
        <v>-0.16590192093777212</v>
      </c>
      <c r="D7021" s="46">
        <v>1.4028973970259651</v>
      </c>
      <c r="E7021" s="46">
        <v>0.69547907937601661</v>
      </c>
    </row>
    <row r="7022" spans="1:5" x14ac:dyDescent="0.35">
      <c r="A7022" s="47">
        <v>44991.704788930321</v>
      </c>
      <c r="B7022" s="46">
        <v>1.0994055367633127</v>
      </c>
      <c r="C7022" s="46">
        <v>1.3876235118473579</v>
      </c>
      <c r="D7022" s="46">
        <v>1.4028734543395411</v>
      </c>
      <c r="E7022" s="46">
        <v>0.69542292941896933</v>
      </c>
    </row>
    <row r="7023" spans="1:5" x14ac:dyDescent="0.35">
      <c r="A7023" s="47">
        <v>44992.175360893554</v>
      </c>
      <c r="B7023" s="46">
        <v>1.0994232284910179</v>
      </c>
      <c r="C7023" s="46">
        <v>0.40999457617321156</v>
      </c>
      <c r="D7023" s="46">
        <v>1.4028629707823792</v>
      </c>
      <c r="E7023" s="46">
        <v>0.69539834485482666</v>
      </c>
    </row>
    <row r="7024" spans="1:5" x14ac:dyDescent="0.35">
      <c r="A7024" s="47">
        <v>44997.176803016264</v>
      </c>
      <c r="B7024" s="46">
        <v>1.099611232383219</v>
      </c>
      <c r="C7024" s="46">
        <v>1.1516927512901454</v>
      </c>
      <c r="D7024" s="46">
        <v>1.402751606477431</v>
      </c>
      <c r="E7024" s="46">
        <v>0.69513723757447554</v>
      </c>
    </row>
    <row r="7025" spans="1:5" x14ac:dyDescent="0.35">
      <c r="A7025" s="47">
        <v>45000.873588512608</v>
      </c>
      <c r="B7025" s="46">
        <v>1.0997501571248549</v>
      </c>
      <c r="C7025" s="46" t="s">
        <v>159</v>
      </c>
      <c r="D7025" s="46">
        <v>1.402669362087972</v>
      </c>
      <c r="E7025" s="46">
        <v>0.69494446307174063</v>
      </c>
    </row>
    <row r="7026" spans="1:5" x14ac:dyDescent="0.35">
      <c r="A7026" s="47">
        <v>45005.914174109406</v>
      </c>
      <c r="B7026" s="46">
        <v>1.099939530238496</v>
      </c>
      <c r="C7026" s="46">
        <v>1.3616749554582475</v>
      </c>
      <c r="D7026" s="46">
        <v>1.4025573171016386</v>
      </c>
      <c r="E7026" s="46">
        <v>0.69468191798894641</v>
      </c>
    </row>
    <row r="7027" spans="1:5" x14ac:dyDescent="0.35">
      <c r="A7027" s="47">
        <v>45006.143078444969</v>
      </c>
      <c r="B7027" s="46">
        <v>1.0999481286786115</v>
      </c>
      <c r="C7027" s="46">
        <v>1.2538165648062316</v>
      </c>
      <c r="D7027" s="46">
        <v>1.4025522315058505</v>
      </c>
      <c r="E7027" s="46">
        <v>0.69467000356297826</v>
      </c>
    </row>
    <row r="7028" spans="1:5" x14ac:dyDescent="0.35">
      <c r="A7028" s="47">
        <v>45019.692323560019</v>
      </c>
      <c r="B7028" s="46">
        <v>1.1004568625534807</v>
      </c>
      <c r="C7028" s="46">
        <v>0.11006816265883845</v>
      </c>
      <c r="D7028" s="46">
        <v>1.4022516114595667</v>
      </c>
      <c r="E7028" s="46">
        <v>0.69396606264563254</v>
      </c>
    </row>
    <row r="7029" spans="1:5" x14ac:dyDescent="0.35">
      <c r="A7029" s="47">
        <v>45021.540618999272</v>
      </c>
      <c r="B7029" s="46">
        <v>1.1005262262080406</v>
      </c>
      <c r="C7029" s="46">
        <v>0.67286037561278267</v>
      </c>
      <c r="D7029" s="46">
        <v>1.4022106646765757</v>
      </c>
      <c r="E7029" s="46">
        <v>0.6938702337467656</v>
      </c>
    </row>
    <row r="7030" spans="1:5" x14ac:dyDescent="0.35">
      <c r="A7030" s="47">
        <v>45021.631706577922</v>
      </c>
      <c r="B7030" s="46">
        <v>1.1005296443676782</v>
      </c>
      <c r="C7030" s="46">
        <v>0.71735675098898444</v>
      </c>
      <c r="D7030" s="46">
        <v>1.4022086471229762</v>
      </c>
      <c r="E7030" s="46">
        <v>0.69386551234490146</v>
      </c>
    </row>
    <row r="7031" spans="1:5" x14ac:dyDescent="0.35">
      <c r="A7031" s="47">
        <v>45021.672807717252</v>
      </c>
      <c r="B7031" s="46">
        <v>1.1005311867256231</v>
      </c>
      <c r="C7031" s="46">
        <v>1.6540900921849566</v>
      </c>
      <c r="D7031" s="46">
        <v>1.4022077367608892</v>
      </c>
      <c r="E7031" s="46">
        <v>0.69386338196064379</v>
      </c>
    </row>
    <row r="7032" spans="1:5" x14ac:dyDescent="0.35">
      <c r="A7032" s="47">
        <v>45021.761581613173</v>
      </c>
      <c r="B7032" s="46">
        <v>1.1005345180333854</v>
      </c>
      <c r="C7032" s="46">
        <v>0.61466143185535671</v>
      </c>
      <c r="D7032" s="46">
        <v>1.4022057705048994</v>
      </c>
      <c r="E7032" s="46">
        <v>0.69385878064769435</v>
      </c>
    </row>
    <row r="7033" spans="1:5" x14ac:dyDescent="0.35">
      <c r="A7033" s="47">
        <v>45037.263035150936</v>
      </c>
      <c r="B7033" s="46">
        <v>1.1011159231085268</v>
      </c>
      <c r="C7033" s="46">
        <v>1.3118969990604246</v>
      </c>
      <c r="D7033" s="46">
        <v>1.401862952271077</v>
      </c>
      <c r="E7033" s="46">
        <v>0.69305700257942238</v>
      </c>
    </row>
    <row r="7034" spans="1:5" x14ac:dyDescent="0.35">
      <c r="A7034" s="47">
        <v>45039.926640216028</v>
      </c>
      <c r="B7034" s="46">
        <v>1.1012157649960601</v>
      </c>
      <c r="C7034" s="46">
        <v>-0.33730396978247645</v>
      </c>
      <c r="D7034" s="46">
        <v>1.4018041508905519</v>
      </c>
      <c r="E7034" s="46">
        <v>0.69291957310311814</v>
      </c>
    </row>
    <row r="7035" spans="1:5" x14ac:dyDescent="0.35">
      <c r="A7035" s="47">
        <v>45061.155460065194</v>
      </c>
      <c r="B7035" s="46">
        <v>1.1020108479866342</v>
      </c>
      <c r="C7035" s="46">
        <v>-1.0527298863214463</v>
      </c>
      <c r="D7035" s="46">
        <v>1.4013366046598104</v>
      </c>
      <c r="E7035" s="46">
        <v>0.69182785000379377</v>
      </c>
    </row>
    <row r="7036" spans="1:5" x14ac:dyDescent="0.35">
      <c r="A7036" s="47">
        <v>45068.097912809499</v>
      </c>
      <c r="B7036" s="46">
        <v>1.1022706067172237</v>
      </c>
      <c r="C7036" s="46">
        <v>0.33813361067802639</v>
      </c>
      <c r="D7036" s="46">
        <v>1.4011841264014062</v>
      </c>
      <c r="E7036" s="46">
        <v>0.69147221363055067</v>
      </c>
    </row>
    <row r="7037" spans="1:5" x14ac:dyDescent="0.35">
      <c r="A7037" s="47">
        <v>45069.463946107775</v>
      </c>
      <c r="B7037" s="46">
        <v>1.1023217029972652</v>
      </c>
      <c r="C7037" s="46">
        <v>-9.372340391466949E-3</v>
      </c>
      <c r="D7037" s="46">
        <v>1.4011541485250838</v>
      </c>
      <c r="E7037" s="46">
        <v>0.69140231780058092</v>
      </c>
    </row>
    <row r="7038" spans="1:5" x14ac:dyDescent="0.35">
      <c r="A7038" s="47">
        <v>45069.730292188222</v>
      </c>
      <c r="B7038" s="46">
        <v>1.1023316650485151</v>
      </c>
      <c r="C7038" s="46">
        <v>1.3869010205579846</v>
      </c>
      <c r="D7038" s="46">
        <v>1.4011483044466151</v>
      </c>
      <c r="E7038" s="46">
        <v>0.69138869277897863</v>
      </c>
    </row>
    <row r="7039" spans="1:5" x14ac:dyDescent="0.35">
      <c r="A7039" s="47">
        <v>45073.310864896914</v>
      </c>
      <c r="B7039" s="46">
        <v>1.1024655693625962</v>
      </c>
      <c r="C7039" s="46">
        <v>7.7897998617348918E-2</v>
      </c>
      <c r="D7039" s="46">
        <v>1.4010697704695221</v>
      </c>
      <c r="E7039" s="46">
        <v>0.69120562598902868</v>
      </c>
    </row>
    <row r="7040" spans="1:5" x14ac:dyDescent="0.35">
      <c r="A7040" s="47">
        <v>45078.505891240296</v>
      </c>
      <c r="B7040" s="46">
        <v>1.1026597881437137</v>
      </c>
      <c r="C7040" s="46">
        <v>1.8186290196623878</v>
      </c>
      <c r="D7040" s="46">
        <v>1.4009559246397516</v>
      </c>
      <c r="E7040" s="46">
        <v>0.6909403425555305</v>
      </c>
    </row>
    <row r="7041" spans="1:5" x14ac:dyDescent="0.35">
      <c r="A7041" s="47">
        <v>45079.475244598449</v>
      </c>
      <c r="B7041" s="46">
        <v>1.1026960197500717</v>
      </c>
      <c r="C7041" s="46">
        <v>0.17036106335934775</v>
      </c>
      <c r="D7041" s="46">
        <v>1.4009346947650483</v>
      </c>
      <c r="E7041" s="46">
        <v>0.6908908855430681</v>
      </c>
    </row>
    <row r="7042" spans="1:5" x14ac:dyDescent="0.35">
      <c r="A7042" s="47">
        <v>45086.526912821093</v>
      </c>
      <c r="B7042" s="46">
        <v>1.1029595125235456</v>
      </c>
      <c r="C7042" s="46">
        <v>0.28967459613447044</v>
      </c>
      <c r="D7042" s="46">
        <v>1.4007803778791057</v>
      </c>
      <c r="E7042" s="46">
        <v>0.69053151210068675</v>
      </c>
    </row>
    <row r="7043" spans="1:5" x14ac:dyDescent="0.35">
      <c r="A7043" s="47">
        <v>45090.198626782068</v>
      </c>
      <c r="B7043" s="46">
        <v>1.1030966551204753</v>
      </c>
      <c r="C7043" s="46">
        <v>1.7684724252956308</v>
      </c>
      <c r="D7043" s="46">
        <v>1.4007001120719051</v>
      </c>
      <c r="E7043" s="46">
        <v>0.69034467484928463</v>
      </c>
    </row>
    <row r="7044" spans="1:5" x14ac:dyDescent="0.35">
      <c r="A7044" s="47">
        <v>45094.681985156567</v>
      </c>
      <c r="B7044" s="46">
        <v>1.1032640622187924</v>
      </c>
      <c r="C7044" s="46">
        <v>1.0469463475076823</v>
      </c>
      <c r="D7044" s="46">
        <v>1.4006021821796197</v>
      </c>
      <c r="E7044" s="46">
        <v>0.69011680095320682</v>
      </c>
    </row>
    <row r="7045" spans="1:5" x14ac:dyDescent="0.35">
      <c r="A7045" s="47">
        <v>45096.989831247542</v>
      </c>
      <c r="B7045" s="46">
        <v>1.1033502142748</v>
      </c>
      <c r="C7045" s="46">
        <v>1.2154563662090778</v>
      </c>
      <c r="D7045" s="46">
        <v>1.4005518057803601</v>
      </c>
      <c r="E7045" s="46">
        <v>0.68999961448329805</v>
      </c>
    </row>
    <row r="7046" spans="1:5" x14ac:dyDescent="0.35">
      <c r="A7046" s="47">
        <v>45097.383164811989</v>
      </c>
      <c r="B7046" s="46">
        <v>1.1033648959365003</v>
      </c>
      <c r="C7046" s="46">
        <v>1.8183587113646649</v>
      </c>
      <c r="D7046" s="46">
        <v>1.4005432222629577</v>
      </c>
      <c r="E7046" s="46">
        <v>0.68997964972440817</v>
      </c>
    </row>
    <row r="7047" spans="1:5" x14ac:dyDescent="0.35">
      <c r="A7047" s="47">
        <v>45099.841385213978</v>
      </c>
      <c r="B7047" s="46">
        <v>1.1034566420734031</v>
      </c>
      <c r="C7047" s="46">
        <v>-0.53802169592123139</v>
      </c>
      <c r="D7047" s="46">
        <v>1.4004895929009458</v>
      </c>
      <c r="E7047" s="46">
        <v>0.68985492666377768</v>
      </c>
    </row>
    <row r="7048" spans="1:5" x14ac:dyDescent="0.35">
      <c r="A7048" s="47">
        <v>45106.774815757854</v>
      </c>
      <c r="B7048" s="46">
        <v>1.1037153195318319</v>
      </c>
      <c r="C7048" s="46">
        <v>0.58728635450888689</v>
      </c>
      <c r="D7048" s="46">
        <v>1.4003384713299276</v>
      </c>
      <c r="E7048" s="46">
        <v>0.68950361766234869</v>
      </c>
    </row>
    <row r="7049" spans="1:5" x14ac:dyDescent="0.35">
      <c r="A7049" s="47">
        <v>45110.847380304418</v>
      </c>
      <c r="B7049" s="46">
        <v>1.1038671969976908</v>
      </c>
      <c r="C7049" s="46">
        <v>4.7218859617537134E-2</v>
      </c>
      <c r="D7049" s="46">
        <v>1.400249802077125</v>
      </c>
      <c r="E7049" s="46">
        <v>0.68929759207794383</v>
      </c>
    </row>
    <row r="7050" spans="1:5" x14ac:dyDescent="0.35">
      <c r="A7050" s="47">
        <v>45113.804195720426</v>
      </c>
      <c r="B7050" s="46">
        <v>1.1039774347488509</v>
      </c>
      <c r="C7050" s="46">
        <v>2.6018705598211955</v>
      </c>
      <c r="D7050" s="46">
        <v>1.4001854701037919</v>
      </c>
      <c r="E7050" s="46">
        <v>0.68914816255437727</v>
      </c>
    </row>
    <row r="7051" spans="1:5" x14ac:dyDescent="0.35">
      <c r="A7051" s="47">
        <v>45116.249486613779</v>
      </c>
      <c r="B7051" s="46">
        <v>1.1040685821904952</v>
      </c>
      <c r="C7051" s="46">
        <v>1.0856432728997945</v>
      </c>
      <c r="D7051" s="46">
        <v>1.400132295937371</v>
      </c>
      <c r="E7051" s="46">
        <v>0.68902468074437817</v>
      </c>
    </row>
    <row r="7052" spans="1:5" x14ac:dyDescent="0.35">
      <c r="A7052" s="47">
        <v>45119.929782949614</v>
      </c>
      <c r="B7052" s="46">
        <v>1.1042057308683266</v>
      </c>
      <c r="C7052" s="46">
        <v>2.3663994320835657</v>
      </c>
      <c r="D7052" s="46">
        <v>1.4000523144980555</v>
      </c>
      <c r="E7052" s="46">
        <v>0.68883899904914925</v>
      </c>
    </row>
    <row r="7053" spans="1:5" x14ac:dyDescent="0.35">
      <c r="A7053" s="47">
        <v>45123.835702862219</v>
      </c>
      <c r="B7053" s="46">
        <v>1.104351243660334</v>
      </c>
      <c r="C7053" s="46">
        <v>1.225498028985772</v>
      </c>
      <c r="D7053" s="46">
        <v>1.3999674935756388</v>
      </c>
      <c r="E7053" s="46">
        <v>0.68864215144940077</v>
      </c>
    </row>
    <row r="7054" spans="1:5" x14ac:dyDescent="0.35">
      <c r="A7054" s="47">
        <v>45125.744754962521</v>
      </c>
      <c r="B7054" s="46">
        <v>1.1044223477559665</v>
      </c>
      <c r="C7054" s="46">
        <v>-0.91222323617523582</v>
      </c>
      <c r="D7054" s="46">
        <v>1.3999260605307802</v>
      </c>
      <c r="E7054" s="46">
        <v>0.68854602208530724</v>
      </c>
    </row>
    <row r="7055" spans="1:5" x14ac:dyDescent="0.35">
      <c r="A7055" s="47">
        <v>45126.30185732113</v>
      </c>
      <c r="B7055" s="46">
        <v>1.1044430954019537</v>
      </c>
      <c r="C7055" s="46">
        <v>-0.25219679539405515</v>
      </c>
      <c r="D7055" s="46">
        <v>1.3999139724386149</v>
      </c>
      <c r="E7055" s="46">
        <v>0.68851797958447658</v>
      </c>
    </row>
    <row r="7056" spans="1:5" x14ac:dyDescent="0.35">
      <c r="A7056" s="47">
        <v>45127.421878237394</v>
      </c>
      <c r="B7056" s="46">
        <v>1.1044848044863129</v>
      </c>
      <c r="C7056" s="46">
        <v>-6.1070561362219777E-2</v>
      </c>
      <c r="D7056" s="46">
        <v>1.399889674099043</v>
      </c>
      <c r="E7056" s="46">
        <v>0.68846161564726061</v>
      </c>
    </row>
    <row r="7057" spans="1:5" x14ac:dyDescent="0.35">
      <c r="A7057" s="47">
        <v>45135.438673001292</v>
      </c>
      <c r="B7057" s="46">
        <v>1.1047832359929417</v>
      </c>
      <c r="C7057" s="46">
        <v>1.3491346222601841</v>
      </c>
      <c r="D7057" s="46">
        <v>1.3997159111368989</v>
      </c>
      <c r="E7057" s="46">
        <v>0.68805871863078372</v>
      </c>
    </row>
    <row r="7058" spans="1:5" x14ac:dyDescent="0.35">
      <c r="A7058" s="47">
        <v>45139.811675060431</v>
      </c>
      <c r="B7058" s="46">
        <v>1.1049459421453749</v>
      </c>
      <c r="C7058" s="46">
        <v>1.1064517349563374</v>
      </c>
      <c r="D7058" s="46">
        <v>1.3996212435257436</v>
      </c>
      <c r="E7058" s="46">
        <v>0.68783934680083958</v>
      </c>
    </row>
    <row r="7059" spans="1:5" x14ac:dyDescent="0.35">
      <c r="A7059" s="47">
        <v>45142.885794637819</v>
      </c>
      <c r="B7059" s="46">
        <v>1.1050602857326519</v>
      </c>
      <c r="C7059" s="46">
        <v>1.3399899691841188</v>
      </c>
      <c r="D7059" s="46">
        <v>1.3995547436413018</v>
      </c>
      <c r="E7059" s="46">
        <v>0.68768530311704112</v>
      </c>
    </row>
    <row r="7060" spans="1:5" x14ac:dyDescent="0.35">
      <c r="A7060" s="47">
        <v>45144.701313419362</v>
      </c>
      <c r="B7060" s="46">
        <v>1.1051278012864953</v>
      </c>
      <c r="C7060" s="46">
        <v>6.8769068841212366E-2</v>
      </c>
      <c r="D7060" s="46">
        <v>1.3995154891244614</v>
      </c>
      <c r="E7060" s="46">
        <v>0.6875943936220712</v>
      </c>
    </row>
    <row r="7061" spans="1:5" x14ac:dyDescent="0.35">
      <c r="A7061" s="47">
        <v>45152.668659317475</v>
      </c>
      <c r="B7061" s="46">
        <v>1.1054239701617565</v>
      </c>
      <c r="C7061" s="46">
        <v>0.95827862018558196</v>
      </c>
      <c r="D7061" s="46">
        <v>1.399343389574877</v>
      </c>
      <c r="E7061" s="46">
        <v>0.68719601994828095</v>
      </c>
    </row>
    <row r="7062" spans="1:5" x14ac:dyDescent="0.35">
      <c r="A7062" s="47">
        <v>45153.263509680728</v>
      </c>
      <c r="B7062" s="46">
        <v>1.1054460744882524</v>
      </c>
      <c r="C7062" s="46">
        <v>1.0004393385356858</v>
      </c>
      <c r="D7062" s="46">
        <v>1.399330551394562</v>
      </c>
      <c r="E7062" s="46">
        <v>0.68716631490124669</v>
      </c>
    </row>
    <row r="7063" spans="1:5" x14ac:dyDescent="0.35">
      <c r="A7063" s="47">
        <v>45155.656854710382</v>
      </c>
      <c r="B7063" s="46">
        <v>1.1055349986968384</v>
      </c>
      <c r="C7063" s="46">
        <v>2.8083035022814284</v>
      </c>
      <c r="D7063" s="46">
        <v>1.3992789131146026</v>
      </c>
      <c r="E7063" s="46">
        <v>0.68704685179384384</v>
      </c>
    </row>
    <row r="7064" spans="1:5" x14ac:dyDescent="0.35">
      <c r="A7064" s="47">
        <v>45157.207498541575</v>
      </c>
      <c r="B7064" s="46">
        <v>1.1055926028971899</v>
      </c>
      <c r="C7064" s="46">
        <v>0.89185312767063873</v>
      </c>
      <c r="D7064" s="46">
        <v>1.3992454699140302</v>
      </c>
      <c r="E7064" s="46">
        <v>0.68696949754904613</v>
      </c>
    </row>
    <row r="7065" spans="1:5" x14ac:dyDescent="0.35">
      <c r="A7065" s="47">
        <v>45159.086395559156</v>
      </c>
      <c r="B7065" s="46">
        <v>1.1056623910539733</v>
      </c>
      <c r="C7065" s="46">
        <v>0.76854018951528769</v>
      </c>
      <c r="D7065" s="46">
        <v>1.3992049610276198</v>
      </c>
      <c r="E7065" s="46">
        <v>0.68687581649283125</v>
      </c>
    </row>
    <row r="7066" spans="1:5" x14ac:dyDescent="0.35">
      <c r="A7066" s="47">
        <v>45159.182246685392</v>
      </c>
      <c r="B7066" s="46">
        <v>1.1056659509672713</v>
      </c>
      <c r="C7066" s="46">
        <v>0.79770979524427243</v>
      </c>
      <c r="D7066" s="46">
        <v>1.3992028948909148</v>
      </c>
      <c r="E7066" s="46">
        <v>0.68687103880993461</v>
      </c>
    </row>
    <row r="7067" spans="1:5" x14ac:dyDescent="0.35">
      <c r="A7067" s="47">
        <v>45182.378784466229</v>
      </c>
      <c r="B7067" s="46">
        <v>1.1065266037790824</v>
      </c>
      <c r="C7067" s="46">
        <v>1.4872238087534351</v>
      </c>
      <c r="D7067" s="46">
        <v>1.3987040381070392</v>
      </c>
      <c r="E7067" s="46">
        <v>0.68571887019447819</v>
      </c>
    </row>
    <row r="7068" spans="1:5" x14ac:dyDescent="0.35">
      <c r="A7068" s="47">
        <v>45183.915588334814</v>
      </c>
      <c r="B7068" s="46">
        <v>1.1065835614245909</v>
      </c>
      <c r="C7068" s="46">
        <v>3.2102981801733543</v>
      </c>
      <c r="D7068" s="46">
        <v>1.3986710697245461</v>
      </c>
      <c r="E7068" s="46">
        <v>0.6856428240721939</v>
      </c>
    </row>
    <row r="7069" spans="1:5" x14ac:dyDescent="0.35">
      <c r="A7069" s="47">
        <v>45199.192351180529</v>
      </c>
      <c r="B7069" s="46">
        <v>1.1071493280843534</v>
      </c>
      <c r="C7069" s="46">
        <v>-0.20835880167446863</v>
      </c>
      <c r="D7069" s="46">
        <v>1.3983438948817399</v>
      </c>
      <c r="E7069" s="46">
        <v>0.68488882951778662</v>
      </c>
    </row>
    <row r="7070" spans="1:5" x14ac:dyDescent="0.35">
      <c r="A7070" s="47">
        <v>45199.978900557551</v>
      </c>
      <c r="B7070" s="46">
        <v>1.1071784363217407</v>
      </c>
      <c r="C7070" s="46">
        <v>0.40766572361117248</v>
      </c>
      <c r="D7070" s="46">
        <v>1.3983270768310332</v>
      </c>
      <c r="E7070" s="46">
        <v>0.68485010505691546</v>
      </c>
    </row>
    <row r="7071" spans="1:5" x14ac:dyDescent="0.35">
      <c r="A7071" s="47">
        <v>45202.117330179353</v>
      </c>
      <c r="B7071" s="46">
        <v>1.1072575636944884</v>
      </c>
      <c r="C7071" s="46">
        <v>2.0242130043422124</v>
      </c>
      <c r="D7071" s="46">
        <v>1.3982813661916644</v>
      </c>
      <c r="E7071" s="46">
        <v>0.68474487076471746</v>
      </c>
    </row>
    <row r="7072" spans="1:5" x14ac:dyDescent="0.35">
      <c r="A7072" s="47">
        <v>45212.686493652916</v>
      </c>
      <c r="B7072" s="46">
        <v>1.1076484207754711</v>
      </c>
      <c r="C7072" s="46">
        <v>1.1522537046634529</v>
      </c>
      <c r="D7072" s="46">
        <v>1.3980557296212619</v>
      </c>
      <c r="E7072" s="46">
        <v>0.68422577931330675</v>
      </c>
    </row>
    <row r="7073" spans="1:5" x14ac:dyDescent="0.35">
      <c r="A7073" s="47">
        <v>45222.466613151802</v>
      </c>
      <c r="B7073" s="46">
        <v>1.1080097549896322</v>
      </c>
      <c r="C7073" s="46">
        <v>0.31318079087865325</v>
      </c>
      <c r="D7073" s="46">
        <v>1.3978473641588773</v>
      </c>
      <c r="E7073" s="46">
        <v>0.68374696930321033</v>
      </c>
    </row>
    <row r="7074" spans="1:5" x14ac:dyDescent="0.35">
      <c r="A7074" s="47">
        <v>45232.657246856281</v>
      </c>
      <c r="B7074" s="46">
        <v>1.1083858994398743</v>
      </c>
      <c r="C7074" s="46">
        <v>1.6161041178089475</v>
      </c>
      <c r="D7074" s="46">
        <v>1.3976306881616676</v>
      </c>
      <c r="E7074" s="46">
        <v>0.68324963225220414</v>
      </c>
    </row>
    <row r="7075" spans="1:5" x14ac:dyDescent="0.35">
      <c r="A7075" s="47">
        <v>45234.469935551344</v>
      </c>
      <c r="B7075" s="46">
        <v>1.1084527686966843</v>
      </c>
      <c r="C7075" s="46">
        <v>1.4475676019431338</v>
      </c>
      <c r="D7075" s="46">
        <v>1.3975921928210784</v>
      </c>
      <c r="E7075" s="46">
        <v>0.68316133548469504</v>
      </c>
    </row>
    <row r="7076" spans="1:5" x14ac:dyDescent="0.35">
      <c r="A7076" s="47">
        <v>45240.964912126095</v>
      </c>
      <c r="B7076" s="46">
        <v>1.1086922689736454</v>
      </c>
      <c r="C7076" s="46">
        <v>-2.5839730999491772</v>
      </c>
      <c r="D7076" s="46">
        <v>1.3974543769682886</v>
      </c>
      <c r="E7076" s="46">
        <v>0.68284538178046106</v>
      </c>
    </row>
    <row r="7077" spans="1:5" x14ac:dyDescent="0.35">
      <c r="A7077" s="47">
        <v>45248.703997339595</v>
      </c>
      <c r="B7077" s="46">
        <v>1.1089774469397551</v>
      </c>
      <c r="C7077" s="46">
        <v>1.236307898821698</v>
      </c>
      <c r="D7077" s="46">
        <v>1.3972903979885165</v>
      </c>
      <c r="E7077" s="46">
        <v>0.6824697651727244</v>
      </c>
    </row>
    <row r="7078" spans="1:5" x14ac:dyDescent="0.35">
      <c r="A7078" s="47">
        <v>45249.317768917914</v>
      </c>
      <c r="B7078" s="46">
        <v>1.1090000545395016</v>
      </c>
      <c r="C7078" s="46">
        <v>0.58662553718054067</v>
      </c>
      <c r="D7078" s="46">
        <v>1.3972774040914984</v>
      </c>
      <c r="E7078" s="46">
        <v>0.68244001577741842</v>
      </c>
    </row>
    <row r="7079" spans="1:5" x14ac:dyDescent="0.35">
      <c r="A7079" s="47">
        <v>45251.530683083329</v>
      </c>
      <c r="B7079" s="46">
        <v>1.1090815533866445</v>
      </c>
      <c r="C7079" s="46">
        <v>1.3960232011276164</v>
      </c>
      <c r="D7079" s="46">
        <v>1.3972305687868409</v>
      </c>
      <c r="E7079" s="46">
        <v>0.68233280514188133</v>
      </c>
    </row>
    <row r="7080" spans="1:5" x14ac:dyDescent="0.35">
      <c r="A7080" s="47">
        <v>45251.707798271163</v>
      </c>
      <c r="B7080" s="46">
        <v>1.1090880755432746</v>
      </c>
      <c r="C7080" s="46">
        <v>0.14771632019296987</v>
      </c>
      <c r="D7080" s="46">
        <v>1.3972268211298655</v>
      </c>
      <c r="E7080" s="46">
        <v>0.68232422762689315</v>
      </c>
    </row>
    <row r="7081" spans="1:5" x14ac:dyDescent="0.35">
      <c r="A7081" s="47">
        <v>45256.204324208455</v>
      </c>
      <c r="B7081" s="46">
        <v>1.1092536188062287</v>
      </c>
      <c r="C7081" s="46">
        <v>0.19313574692314539</v>
      </c>
      <c r="D7081" s="46">
        <v>1.3971317220640127</v>
      </c>
      <c r="E7081" s="46">
        <v>0.68210662984448822</v>
      </c>
    </row>
    <row r="7082" spans="1:5" x14ac:dyDescent="0.35">
      <c r="A7082" s="47">
        <v>45270.160091013146</v>
      </c>
      <c r="B7082" s="46">
        <v>1.109766935638052</v>
      </c>
      <c r="C7082" s="46">
        <v>1.2747051184336389</v>
      </c>
      <c r="D7082" s="46">
        <v>1.3968371148711614</v>
      </c>
      <c r="E7082" s="46">
        <v>0.68143329890716009</v>
      </c>
    </row>
    <row r="7083" spans="1:5" x14ac:dyDescent="0.35">
      <c r="A7083" s="47">
        <v>45275.593597792547</v>
      </c>
      <c r="B7083" s="46">
        <v>1.109966592275299</v>
      </c>
      <c r="C7083" s="46">
        <v>1.00141836600387</v>
      </c>
      <c r="D7083" s="46">
        <v>1.3967226379141782</v>
      </c>
      <c r="E7083" s="46">
        <v>0.68117197624519976</v>
      </c>
    </row>
    <row r="7084" spans="1:5" x14ac:dyDescent="0.35">
      <c r="A7084" s="47">
        <v>45277.57245527544</v>
      </c>
      <c r="B7084" s="46">
        <v>1.1100392785779705</v>
      </c>
      <c r="C7084" s="46">
        <v>2.5671232833731406</v>
      </c>
      <c r="D7084" s="46">
        <v>1.3966809772232154</v>
      </c>
      <c r="E7084" s="46">
        <v>0.68107691978067997</v>
      </c>
    </row>
    <row r="7085" spans="1:5" x14ac:dyDescent="0.35">
      <c r="A7085" s="47">
        <v>45278.120596773741</v>
      </c>
      <c r="B7085" s="46">
        <v>1.1100594099838794</v>
      </c>
      <c r="C7085" s="46">
        <v>1.5343044051534527</v>
      </c>
      <c r="D7085" s="46">
        <v>1.3966694402073729</v>
      </c>
      <c r="E7085" s="46">
        <v>0.68105060020640706</v>
      </c>
    </row>
    <row r="7086" spans="1:5" x14ac:dyDescent="0.35">
      <c r="A7086" s="47">
        <v>45282.732288709987</v>
      </c>
      <c r="B7086" s="46">
        <v>1.1102287367672392</v>
      </c>
      <c r="C7086" s="46">
        <v>1.2247908586109135</v>
      </c>
      <c r="D7086" s="46">
        <v>1.396572426277191</v>
      </c>
      <c r="E7086" s="46">
        <v>0.68082935375297449</v>
      </c>
    </row>
    <row r="7087" spans="1:5" x14ac:dyDescent="0.35">
      <c r="A7087" s="47">
        <v>45285.168005275977</v>
      </c>
      <c r="B7087" s="46">
        <v>1.1103181358381389</v>
      </c>
      <c r="C7087" s="46">
        <v>-0.26745957519825891</v>
      </c>
      <c r="D7087" s="46">
        <v>1.3965212238691731</v>
      </c>
      <c r="E7087" s="46">
        <v>0.68071263621569855</v>
      </c>
    </row>
    <row r="7088" spans="1:5" x14ac:dyDescent="0.35">
      <c r="A7088" s="47">
        <v>45285.196181461666</v>
      </c>
      <c r="B7088" s="46">
        <v>1.1103191698669324</v>
      </c>
      <c r="C7088" s="46">
        <v>1.4496156753758038</v>
      </c>
      <c r="D7088" s="46">
        <v>1.3965206317115015</v>
      </c>
      <c r="E7088" s="46">
        <v>0.68071128658765401</v>
      </c>
    </row>
    <row r="7089" spans="1:5" x14ac:dyDescent="0.35">
      <c r="A7089" s="47">
        <v>45295.353195380645</v>
      </c>
      <c r="B7089" s="46">
        <v>1.1106917196381536</v>
      </c>
      <c r="C7089" s="46">
        <v>1.2704073090837875</v>
      </c>
      <c r="D7089" s="46">
        <v>1.3963073897701876</v>
      </c>
      <c r="E7089" s="46">
        <v>0.68022559329938492</v>
      </c>
    </row>
    <row r="7090" spans="1:5" x14ac:dyDescent="0.35">
      <c r="A7090" s="47">
        <v>45296.220311430552</v>
      </c>
      <c r="B7090" s="46">
        <v>1.1107235061423675</v>
      </c>
      <c r="C7090" s="46">
        <v>-0.43148976629203695</v>
      </c>
      <c r="D7090" s="46">
        <v>1.3962892054162352</v>
      </c>
      <c r="E7090" s="46">
        <v>0.68018420533578872</v>
      </c>
    </row>
    <row r="7091" spans="1:5" x14ac:dyDescent="0.35">
      <c r="A7091" s="47">
        <v>45296.578187585088</v>
      </c>
      <c r="B7091" s="46">
        <v>1.1107366242161774</v>
      </c>
      <c r="C7091" s="46">
        <v>-0.33265453099068365</v>
      </c>
      <c r="D7091" s="46">
        <v>1.3962817013026714</v>
      </c>
      <c r="E7091" s="46">
        <v>0.68016712719695249</v>
      </c>
    </row>
    <row r="7092" spans="1:5" x14ac:dyDescent="0.35">
      <c r="A7092" s="47">
        <v>45300.833604085703</v>
      </c>
      <c r="B7092" s="46">
        <v>1.1108925696879735</v>
      </c>
      <c r="C7092" s="46">
        <v>0.68672758271830503</v>
      </c>
      <c r="D7092" s="46">
        <v>1.3961925135435063</v>
      </c>
      <c r="E7092" s="46">
        <v>0.67996421225815917</v>
      </c>
    </row>
    <row r="7093" spans="1:5" x14ac:dyDescent="0.35">
      <c r="A7093" s="47">
        <v>45316.679935467939</v>
      </c>
      <c r="B7093" s="46">
        <v>1.1114726528874843</v>
      </c>
      <c r="C7093" s="46">
        <v>1.2813496863882001</v>
      </c>
      <c r="D7093" s="46">
        <v>1.3958610737270543</v>
      </c>
      <c r="E7093" s="46">
        <v>0.67921115206947491</v>
      </c>
    </row>
    <row r="7094" spans="1:5" x14ac:dyDescent="0.35">
      <c r="A7094" s="47">
        <v>45317.923262889992</v>
      </c>
      <c r="B7094" s="46">
        <v>1.1115181248833821</v>
      </c>
      <c r="C7094" s="46">
        <v>1.2216501200743357</v>
      </c>
      <c r="D7094" s="46">
        <v>1.3958351136421274</v>
      </c>
      <c r="E7094" s="46">
        <v>0.67915223680312586</v>
      </c>
    </row>
    <row r="7095" spans="1:5" x14ac:dyDescent="0.35">
      <c r="A7095" s="47">
        <v>45319.089524208692</v>
      </c>
      <c r="B7095" s="46">
        <v>1.1115607727251986</v>
      </c>
      <c r="C7095" s="46">
        <v>1.5384561907540339</v>
      </c>
      <c r="D7095" s="46">
        <v>1.395810768635066</v>
      </c>
      <c r="E7095" s="46">
        <v>0.67909699600396944</v>
      </c>
    </row>
    <row r="7096" spans="1:5" x14ac:dyDescent="0.35">
      <c r="A7096" s="47">
        <v>45332.262306625533</v>
      </c>
      <c r="B7096" s="46">
        <v>1.1120420940770419</v>
      </c>
      <c r="C7096" s="46">
        <v>-1.00412422136128</v>
      </c>
      <c r="D7096" s="46">
        <v>1.3955361960990005</v>
      </c>
      <c r="E7096" s="46">
        <v>0.67847458564907726</v>
      </c>
    </row>
    <row r="7097" spans="1:5" x14ac:dyDescent="0.35">
      <c r="A7097" s="47">
        <v>45334.333497965366</v>
      </c>
      <c r="B7097" s="46">
        <v>1.1121177093732189</v>
      </c>
      <c r="C7097" s="46">
        <v>1.3900013490812491</v>
      </c>
      <c r="D7097" s="46">
        <v>1.3954930914080217</v>
      </c>
      <c r="E7097" s="46">
        <v>0.67837697845774647</v>
      </c>
    </row>
    <row r="7098" spans="1:5" x14ac:dyDescent="0.35">
      <c r="A7098" s="47">
        <v>45339.30259688104</v>
      </c>
      <c r="B7098" s="46">
        <v>1.1122990501397734</v>
      </c>
      <c r="C7098" s="46">
        <v>4.8550414598912406</v>
      </c>
      <c r="D7098" s="46">
        <v>1.3953897510690889</v>
      </c>
      <c r="E7098" s="46">
        <v>0.67814308871413276</v>
      </c>
    </row>
    <row r="7099" spans="1:5" x14ac:dyDescent="0.35">
      <c r="A7099" s="47">
        <v>45339.717010884851</v>
      </c>
      <c r="B7099" s="46">
        <v>1.1123141690511424</v>
      </c>
      <c r="C7099" s="46" t="s">
        <v>159</v>
      </c>
      <c r="D7099" s="46">
        <v>1.395381137405294</v>
      </c>
      <c r="E7099" s="46">
        <v>0.67812360089335488</v>
      </c>
    </row>
    <row r="7100" spans="1:5" x14ac:dyDescent="0.35">
      <c r="A7100" s="47">
        <v>45342.117998022259</v>
      </c>
      <c r="B7100" s="46">
        <v>1.1124017494277669</v>
      </c>
      <c r="C7100" s="46">
        <v>-3.4699053662146095E-2</v>
      </c>
      <c r="D7100" s="46">
        <v>1.3953312468381303</v>
      </c>
      <c r="E7100" s="46">
        <v>0.67801074957081409</v>
      </c>
    </row>
    <row r="7101" spans="1:5" x14ac:dyDescent="0.35">
      <c r="A7101" s="47">
        <v>45346.290659704573</v>
      </c>
      <c r="B7101" s="46">
        <v>1.112553898122012</v>
      </c>
      <c r="C7101" s="46">
        <v>0.90940560154935124</v>
      </c>
      <c r="D7101" s="46">
        <v>1.3952446005241226</v>
      </c>
      <c r="E7101" s="46">
        <v>0.67781484977226281</v>
      </c>
    </row>
    <row r="7102" spans="1:5" x14ac:dyDescent="0.35">
      <c r="A7102" s="47">
        <v>45348.139706862537</v>
      </c>
      <c r="B7102" s="46">
        <v>1.1126212972279212</v>
      </c>
      <c r="C7102" s="46">
        <v>-3.4214241031216286E-2</v>
      </c>
      <c r="D7102" s="46">
        <v>1.3952062282456787</v>
      </c>
      <c r="E7102" s="46">
        <v>0.67772813095036422</v>
      </c>
    </row>
    <row r="7103" spans="1:5" x14ac:dyDescent="0.35">
      <c r="A7103" s="47">
        <v>45354.579900738427</v>
      </c>
      <c r="B7103" s="46">
        <v>1.1128559355495247</v>
      </c>
      <c r="C7103" s="46">
        <v>1.1978069293212545</v>
      </c>
      <c r="D7103" s="46">
        <v>1.3950726916205105</v>
      </c>
      <c r="E7103" s="46">
        <v>0.67742652810813864</v>
      </c>
    </row>
    <row r="7104" spans="1:5" x14ac:dyDescent="0.35">
      <c r="A7104" s="47">
        <v>45358.385735949676</v>
      </c>
      <c r="B7104" s="46">
        <v>1.1129945133737165</v>
      </c>
      <c r="C7104" s="46">
        <v>-6.9709451589827776E-2</v>
      </c>
      <c r="D7104" s="46">
        <v>1.3949938607943948</v>
      </c>
      <c r="E7104" s="46">
        <v>0.67724861561803285</v>
      </c>
    </row>
    <row r="7105" spans="1:5" x14ac:dyDescent="0.35">
      <c r="A7105" s="47">
        <v>45359.269050773335</v>
      </c>
      <c r="B7105" s="46">
        <v>1.1130266678476342</v>
      </c>
      <c r="C7105" s="46">
        <v>0.51887042118139437</v>
      </c>
      <c r="D7105" s="46">
        <v>1.3949755733459877</v>
      </c>
      <c r="E7105" s="46">
        <v>0.67720735707124569</v>
      </c>
    </row>
    <row r="7106" spans="1:5" x14ac:dyDescent="0.35">
      <c r="A7106" s="47">
        <v>45363.444138853542</v>
      </c>
      <c r="B7106" s="46">
        <v>1.1131786049625139</v>
      </c>
      <c r="C7106" s="46">
        <v>0.31099433765950923</v>
      </c>
      <c r="D7106" s="46">
        <v>1.3948891804069394</v>
      </c>
      <c r="E7106" s="46">
        <v>0.67701251759184322</v>
      </c>
    </row>
    <row r="7107" spans="1:5" x14ac:dyDescent="0.35">
      <c r="A7107" s="47">
        <v>45363.563326661257</v>
      </c>
      <c r="B7107" s="46">
        <v>1.1131829412835748</v>
      </c>
      <c r="C7107" s="46" t="s">
        <v>159</v>
      </c>
      <c r="D7107" s="46">
        <v>1.3948867152000777</v>
      </c>
      <c r="E7107" s="46">
        <v>0.6770069596498679</v>
      </c>
    </row>
    <row r="7108" spans="1:5" x14ac:dyDescent="0.35">
      <c r="A7108" s="47">
        <v>45379.181737755134</v>
      </c>
      <c r="B7108" s="46">
        <v>1.1137506490056535</v>
      </c>
      <c r="C7108" s="46">
        <v>0.50145977393405428</v>
      </c>
      <c r="D7108" s="46">
        <v>1.3945641943815168</v>
      </c>
      <c r="E7108" s="46">
        <v>0.67628067468452524</v>
      </c>
    </row>
    <row r="7109" spans="1:5" x14ac:dyDescent="0.35">
      <c r="A7109" s="47">
        <v>45382.653261628395</v>
      </c>
      <c r="B7109" s="46">
        <v>1.1138766913732947</v>
      </c>
      <c r="C7109" s="46">
        <v>1.222334189198393</v>
      </c>
      <c r="D7109" s="46">
        <v>1.3944926476108768</v>
      </c>
      <c r="E7109" s="46">
        <v>0.67611979121020471</v>
      </c>
    </row>
    <row r="7110" spans="1:5" x14ac:dyDescent="0.35">
      <c r="A7110" s="47">
        <v>45390.514979003769</v>
      </c>
      <c r="B7110" s="46">
        <v>1.1141619366902926</v>
      </c>
      <c r="C7110" s="46">
        <v>-0.86690066536120325</v>
      </c>
      <c r="D7110" s="46">
        <v>1.394330809203477</v>
      </c>
      <c r="E7110" s="46">
        <v>0.67575619044679069</v>
      </c>
    </row>
    <row r="7111" spans="1:5" x14ac:dyDescent="0.35">
      <c r="A7111" s="47">
        <v>45400.672998110138</v>
      </c>
      <c r="B7111" s="46">
        <v>1.1145300962705016</v>
      </c>
      <c r="C7111" s="46">
        <v>2.0328111750574696</v>
      </c>
      <c r="D7111" s="46">
        <v>1.3941220871684248</v>
      </c>
      <c r="E7111" s="46">
        <v>0.67528791352584394</v>
      </c>
    </row>
    <row r="7112" spans="1:5" x14ac:dyDescent="0.35">
      <c r="A7112" s="47">
        <v>45404.162148954434</v>
      </c>
      <c r="B7112" s="46">
        <v>1.114656448932303</v>
      </c>
      <c r="C7112" s="46">
        <v>1.5224445429881772</v>
      </c>
      <c r="D7112" s="46">
        <v>1.3940504944680012</v>
      </c>
      <c r="E7112" s="46">
        <v>0.67512746475866292</v>
      </c>
    </row>
    <row r="7113" spans="1:5" x14ac:dyDescent="0.35">
      <c r="A7113" s="47">
        <v>45405.714636511882</v>
      </c>
      <c r="B7113" s="46">
        <v>1.1147126517387194</v>
      </c>
      <c r="C7113" s="46">
        <v>-0.18336186909418961</v>
      </c>
      <c r="D7113" s="46">
        <v>1.394018656045968</v>
      </c>
      <c r="E7113" s="46">
        <v>0.67505613918184604</v>
      </c>
    </row>
    <row r="7114" spans="1:5" x14ac:dyDescent="0.35">
      <c r="A7114" s="47">
        <v>45420.927682816822</v>
      </c>
      <c r="B7114" s="46">
        <v>1.1152628180470061</v>
      </c>
      <c r="C7114" s="46">
        <v>1.2445346573399574</v>
      </c>
      <c r="D7114" s="46">
        <v>1.3937072056311528</v>
      </c>
      <c r="E7114" s="46">
        <v>0.67435935493940324</v>
      </c>
    </row>
    <row r="7115" spans="1:5" x14ac:dyDescent="0.35">
      <c r="A7115" s="47">
        <v>45429.571490993607</v>
      </c>
      <c r="B7115" s="46">
        <v>1.1155749458279394</v>
      </c>
      <c r="C7115" s="46">
        <v>1.6293724215121097</v>
      </c>
      <c r="D7115" s="46">
        <v>1.393530679894492</v>
      </c>
      <c r="E7115" s="46">
        <v>0.67396519422526757</v>
      </c>
    </row>
    <row r="7116" spans="1:5" x14ac:dyDescent="0.35">
      <c r="A7116" s="47">
        <v>45440.281878803413</v>
      </c>
      <c r="B7116" s="46">
        <v>1.1159612211644201</v>
      </c>
      <c r="C7116" s="46">
        <v>0.26794585033644847</v>
      </c>
      <c r="D7116" s="46">
        <v>1.3933123873233793</v>
      </c>
      <c r="E7116" s="46">
        <v>0.67347855554192226</v>
      </c>
    </row>
    <row r="7117" spans="1:5" x14ac:dyDescent="0.35">
      <c r="A7117" s="47">
        <v>45443.993248265273</v>
      </c>
      <c r="B7117" s="46">
        <v>1.1160949493579047</v>
      </c>
      <c r="C7117" s="46">
        <v>0.90596504807261002</v>
      </c>
      <c r="D7117" s="46">
        <v>1.3932368573185765</v>
      </c>
      <c r="E7117" s="46">
        <v>0.67331038089500361</v>
      </c>
    </row>
    <row r="7118" spans="1:5" x14ac:dyDescent="0.35">
      <c r="A7118" s="47">
        <v>45446.7358492044</v>
      </c>
      <c r="B7118" s="46">
        <v>1.1161937295273086</v>
      </c>
      <c r="C7118" s="46">
        <v>1.0292109209536715</v>
      </c>
      <c r="D7118" s="46">
        <v>1.3931810800096622</v>
      </c>
      <c r="E7118" s="46">
        <v>0.67318625547248601</v>
      </c>
    </row>
    <row r="7119" spans="1:5" x14ac:dyDescent="0.35">
      <c r="A7119" s="47">
        <v>45447.320913451797</v>
      </c>
      <c r="B7119" s="46">
        <v>1.1162147972102427</v>
      </c>
      <c r="C7119" s="46">
        <v>1.2686372534727042</v>
      </c>
      <c r="D7119" s="46">
        <v>1.3931691854403372</v>
      </c>
      <c r="E7119" s="46">
        <v>0.67315979309846619</v>
      </c>
    </row>
    <row r="7120" spans="1:5" x14ac:dyDescent="0.35">
      <c r="A7120" s="47">
        <v>45447.721012835573</v>
      </c>
      <c r="B7120" s="46">
        <v>1.1162292035364612</v>
      </c>
      <c r="C7120" s="46">
        <v>2.1923503399947863</v>
      </c>
      <c r="D7120" s="46">
        <v>1.3931610521046476</v>
      </c>
      <c r="E7120" s="46">
        <v>0.67314170002842377</v>
      </c>
    </row>
    <row r="7121" spans="1:5" x14ac:dyDescent="0.35">
      <c r="A7121" s="47">
        <v>45463.622745399807</v>
      </c>
      <c r="B7121" s="46">
        <v>1.1168011636667436</v>
      </c>
      <c r="C7121" s="46">
        <v>1.3013946593980474</v>
      </c>
      <c r="D7121" s="46">
        <v>1.3928383431188598</v>
      </c>
      <c r="E7121" s="46">
        <v>0.67242482190958486</v>
      </c>
    </row>
    <row r="7122" spans="1:5" x14ac:dyDescent="0.35">
      <c r="A7122" s="47">
        <v>45468.143293373978</v>
      </c>
      <c r="B7122" s="46">
        <v>1.1169635411596408</v>
      </c>
      <c r="C7122" s="46">
        <v>1.3185358658760027</v>
      </c>
      <c r="D7122" s="46">
        <v>1.3927467977026573</v>
      </c>
      <c r="E7122" s="46">
        <v>0.67222182102605166</v>
      </c>
    </row>
    <row r="7123" spans="1:5" x14ac:dyDescent="0.35">
      <c r="A7123" s="47">
        <v>45469.422135356355</v>
      </c>
      <c r="B7123" s="46">
        <v>1.1170094592252278</v>
      </c>
      <c r="C7123" s="46">
        <v>1.2841791216256837</v>
      </c>
      <c r="D7123" s="46">
        <v>1.3927209155369065</v>
      </c>
      <c r="E7123" s="46">
        <v>0.67216445695531335</v>
      </c>
    </row>
    <row r="7124" spans="1:5" x14ac:dyDescent="0.35">
      <c r="A7124" s="47">
        <v>45472.280861353691</v>
      </c>
      <c r="B7124" s="46">
        <v>1.1171120761308437</v>
      </c>
      <c r="C7124" s="46">
        <v>-0.95341165974535125</v>
      </c>
      <c r="D7124" s="46">
        <v>1.3926630833752338</v>
      </c>
      <c r="E7124" s="46">
        <v>0.67203632728513663</v>
      </c>
    </row>
    <row r="7125" spans="1:5" x14ac:dyDescent="0.35">
      <c r="A7125" s="47">
        <v>45473.025057428436</v>
      </c>
      <c r="B7125" s="46">
        <v>1.117138783356467</v>
      </c>
      <c r="C7125" s="46">
        <v>0.98367262661593902</v>
      </c>
      <c r="D7125" s="46">
        <v>1.3926480338939815</v>
      </c>
      <c r="E7125" s="46">
        <v>0.67200299516692596</v>
      </c>
    </row>
    <row r="7126" spans="1:5" x14ac:dyDescent="0.35">
      <c r="A7126" s="47">
        <v>45475.62013422804</v>
      </c>
      <c r="B7126" s="46">
        <v>1.1172318928730782</v>
      </c>
      <c r="C7126" s="46">
        <v>-0.79054670271236915</v>
      </c>
      <c r="D7126" s="46">
        <v>1.3925955732633852</v>
      </c>
      <c r="E7126" s="46">
        <v>0.67188683806896443</v>
      </c>
    </row>
    <row r="7127" spans="1:5" x14ac:dyDescent="0.35">
      <c r="A7127" s="47">
        <v>45475.983472066277</v>
      </c>
      <c r="B7127" s="46">
        <v>1.1172449265794209</v>
      </c>
      <c r="C7127" s="46">
        <v>-1.6892305611285185</v>
      </c>
      <c r="D7127" s="46">
        <v>1.392588230488224</v>
      </c>
      <c r="E7127" s="46">
        <v>0.67187058416013878</v>
      </c>
    </row>
    <row r="7128" spans="1:5" x14ac:dyDescent="0.35">
      <c r="A7128" s="47">
        <v>45492.044123601925</v>
      </c>
      <c r="B7128" s="46">
        <v>1.1178204146346882</v>
      </c>
      <c r="C7128" s="46">
        <v>1.4765178403551404</v>
      </c>
      <c r="D7128" s="46">
        <v>1.392264211736312</v>
      </c>
      <c r="E7128" s="46">
        <v>0.67115439904427232</v>
      </c>
    </row>
    <row r="7129" spans="1:5" x14ac:dyDescent="0.35">
      <c r="A7129" s="47">
        <v>45503.872002229371</v>
      </c>
      <c r="B7129" s="46">
        <v>1.1182434223283217</v>
      </c>
      <c r="C7129" s="46">
        <v>1.0280956341088388</v>
      </c>
      <c r="D7129" s="46">
        <v>1.3920262808835773</v>
      </c>
      <c r="E7129" s="46">
        <v>0.67062983629539008</v>
      </c>
    </row>
    <row r="7130" spans="1:5" x14ac:dyDescent="0.35">
      <c r="A7130" s="47">
        <v>45514.316217403357</v>
      </c>
      <c r="B7130" s="46">
        <v>1.1186163655398889</v>
      </c>
      <c r="C7130" s="46">
        <v>-0.33785894809297279</v>
      </c>
      <c r="D7130" s="46">
        <v>1.3918166722107357</v>
      </c>
      <c r="E7130" s="46">
        <v>0.67016867508006717</v>
      </c>
    </row>
    <row r="7131" spans="1:5" x14ac:dyDescent="0.35">
      <c r="A7131" s="47">
        <v>45516.327033586422</v>
      </c>
      <c r="B7131" s="46">
        <v>1.1186881050446982</v>
      </c>
      <c r="C7131" s="46">
        <v>1.2738882017149011</v>
      </c>
      <c r="D7131" s="46">
        <v>1.3917763689646434</v>
      </c>
      <c r="E7131" s="46">
        <v>0.6700801080994605</v>
      </c>
    </row>
    <row r="7132" spans="1:5" x14ac:dyDescent="0.35">
      <c r="A7132" s="47">
        <v>45527.622258915733</v>
      </c>
      <c r="B7132" s="46">
        <v>1.1190907017639706</v>
      </c>
      <c r="C7132" s="46">
        <v>0.41208208509260214</v>
      </c>
      <c r="D7132" s="46">
        <v>1.3915502913153006</v>
      </c>
      <c r="E7132" s="46">
        <v>0.66958393131430094</v>
      </c>
    </row>
    <row r="7133" spans="1:5" x14ac:dyDescent="0.35">
      <c r="A7133" s="47">
        <v>45532.243912982522</v>
      </c>
      <c r="B7133" s="46">
        <v>1.1192552442099641</v>
      </c>
      <c r="C7133" s="46">
        <v>1.4096902210388063</v>
      </c>
      <c r="D7133" s="46">
        <v>1.3914579415626387</v>
      </c>
      <c r="E7133" s="46">
        <v>0.66938156123660575</v>
      </c>
    </row>
    <row r="7134" spans="1:5" x14ac:dyDescent="0.35">
      <c r="A7134" s="47">
        <v>45538.788282477246</v>
      </c>
      <c r="B7134" s="46">
        <v>1.1194880523563442</v>
      </c>
      <c r="C7134" s="46">
        <v>0.45098492585813332</v>
      </c>
      <c r="D7134" s="46">
        <v>1.3913273252398046</v>
      </c>
      <c r="E7134" s="46">
        <v>0.66909564821142598</v>
      </c>
    </row>
    <row r="7135" spans="1:5" x14ac:dyDescent="0.35">
      <c r="A7135" s="47">
        <v>45546.391420222317</v>
      </c>
      <c r="B7135" s="46">
        <v>1.1197582467386595</v>
      </c>
      <c r="C7135" s="46">
        <v>0.9736173668439374</v>
      </c>
      <c r="D7135" s="46">
        <v>1.3911758026292427</v>
      </c>
      <c r="E7135" s="46">
        <v>0.66876443520000473</v>
      </c>
    </row>
    <row r="7136" spans="1:5" x14ac:dyDescent="0.35">
      <c r="A7136" s="47">
        <v>45552.143627469028</v>
      </c>
      <c r="B7136" s="46">
        <v>1.1199624641758128</v>
      </c>
      <c r="C7136" s="46">
        <v>1.267355972187989</v>
      </c>
      <c r="D7136" s="46">
        <v>1.3910613279136754</v>
      </c>
      <c r="E7136" s="46">
        <v>0.66851453825380314</v>
      </c>
    </row>
    <row r="7137" spans="1:5" x14ac:dyDescent="0.35">
      <c r="A7137" s="47">
        <v>45558.046811249136</v>
      </c>
      <c r="B7137" s="46">
        <v>1.1201718613435407</v>
      </c>
      <c r="C7137" s="46">
        <v>1.8551534376132883</v>
      </c>
      <c r="D7137" s="46">
        <v>1.3909439925461378</v>
      </c>
      <c r="E7137" s="46">
        <v>0.66825869709115082</v>
      </c>
    </row>
    <row r="7138" spans="1:5" x14ac:dyDescent="0.35">
      <c r="A7138" s="47">
        <v>45560.150061715962</v>
      </c>
      <c r="B7138" s="46">
        <v>1.120246423309126</v>
      </c>
      <c r="C7138" s="46">
        <v>1.2787047506485738</v>
      </c>
      <c r="D7138" s="46">
        <v>1.3909022222422578</v>
      </c>
      <c r="E7138" s="46">
        <v>0.6681676939664789</v>
      </c>
    </row>
    <row r="7139" spans="1:5" x14ac:dyDescent="0.35">
      <c r="A7139" s="47">
        <v>45571.237400617807</v>
      </c>
      <c r="B7139" s="46">
        <v>1.1206390911508226</v>
      </c>
      <c r="C7139" s="46">
        <v>-5.0440240255700264E-2</v>
      </c>
      <c r="D7139" s="46">
        <v>1.390682334721087</v>
      </c>
      <c r="E7139" s="46">
        <v>0.66768928128721305</v>
      </c>
    </row>
    <row r="7140" spans="1:5" x14ac:dyDescent="0.35">
      <c r="A7140" s="47">
        <v>45580.30240706529</v>
      </c>
      <c r="B7140" s="46">
        <v>1.120959648738616</v>
      </c>
      <c r="C7140" s="46">
        <v>0.26626474699615876</v>
      </c>
      <c r="D7140" s="46">
        <v>1.390502936389699</v>
      </c>
      <c r="E7140" s="46">
        <v>0.66729977579140454</v>
      </c>
    </row>
    <row r="7141" spans="1:5" x14ac:dyDescent="0.35">
      <c r="A7141" s="47">
        <v>45584.734916461945</v>
      </c>
      <c r="B7141" s="46">
        <v>1.1211162305693334</v>
      </c>
      <c r="C7141" s="46">
        <v>1.2176792925666646</v>
      </c>
      <c r="D7141" s="46">
        <v>1.3904153410474667</v>
      </c>
      <c r="E7141" s="46">
        <v>0.66710986000690009</v>
      </c>
    </row>
    <row r="7142" spans="1:5" x14ac:dyDescent="0.35">
      <c r="A7142" s="47">
        <v>45588.802671319158</v>
      </c>
      <c r="B7142" s="46">
        <v>1.1212598335970378</v>
      </c>
      <c r="C7142" s="46">
        <v>0.83937223094703306</v>
      </c>
      <c r="D7142" s="46">
        <v>1.3903350261620115</v>
      </c>
      <c r="E7142" s="46">
        <v>0.66693588561712192</v>
      </c>
    </row>
    <row r="7143" spans="1:5" x14ac:dyDescent="0.35">
      <c r="A7143" s="47">
        <v>45590.910007139428</v>
      </c>
      <c r="B7143" s="46">
        <v>1.1213341930611183</v>
      </c>
      <c r="C7143" s="46">
        <v>-2.5768100318868115E-2</v>
      </c>
      <c r="D7143" s="46">
        <v>1.3902934454907188</v>
      </c>
      <c r="E7143" s="46">
        <v>0.66684587466740053</v>
      </c>
    </row>
    <row r="7144" spans="1:5" x14ac:dyDescent="0.35">
      <c r="A7144" s="47">
        <v>45591.219789141593</v>
      </c>
      <c r="B7144" s="46">
        <v>1.1213451219931996</v>
      </c>
      <c r="C7144" s="46">
        <v>0.45636863268523342</v>
      </c>
      <c r="D7144" s="46">
        <v>1.390287334622538</v>
      </c>
      <c r="E7144" s="46">
        <v>0.6668326496981325</v>
      </c>
    </row>
    <row r="7145" spans="1:5" x14ac:dyDescent="0.35">
      <c r="A7145" s="47">
        <v>45594.773994352334</v>
      </c>
      <c r="B7145" s="46">
        <v>1.1214704748816038</v>
      </c>
      <c r="C7145" s="46">
        <v>1.3138122798267426</v>
      </c>
      <c r="D7145" s="46">
        <v>1.3902172517761948</v>
      </c>
      <c r="E7145" s="46">
        <v>0.66668104110906112</v>
      </c>
    </row>
    <row r="7146" spans="1:5" x14ac:dyDescent="0.35">
      <c r="A7146" s="47">
        <v>45595.286271802004</v>
      </c>
      <c r="B7146" s="46">
        <v>1.1214885366535827</v>
      </c>
      <c r="C7146" s="46">
        <v>0.42599381896333277</v>
      </c>
      <c r="D7146" s="46">
        <v>1.3902071548865527</v>
      </c>
      <c r="E7146" s="46">
        <v>0.66665920827549918</v>
      </c>
    </row>
    <row r="7147" spans="1:5" x14ac:dyDescent="0.35">
      <c r="A7147" s="47">
        <v>45598.223418782734</v>
      </c>
      <c r="B7147" s="46">
        <v>1.1215920662495513</v>
      </c>
      <c r="C7147" s="46">
        <v>-3.9401688003725122</v>
      </c>
      <c r="D7147" s="46">
        <v>1.3901492854163511</v>
      </c>
      <c r="E7147" s="46">
        <v>0.66653412171043791</v>
      </c>
    </row>
    <row r="7148" spans="1:5" x14ac:dyDescent="0.35">
      <c r="A7148" s="47">
        <v>45619.850943563564</v>
      </c>
      <c r="B7148" s="46">
        <v>1.1223529354765627</v>
      </c>
      <c r="C7148" s="46">
        <v>1.0371531615616991</v>
      </c>
      <c r="D7148" s="46">
        <v>1.3897242740242357</v>
      </c>
      <c r="E7148" s="46">
        <v>0.66561790287508482</v>
      </c>
    </row>
    <row r="7149" spans="1:5" x14ac:dyDescent="0.35">
      <c r="A7149" s="47">
        <v>45622.054384603616</v>
      </c>
      <c r="B7149" s="46">
        <v>1.1224303077727769</v>
      </c>
      <c r="C7149" s="46">
        <v>-0.80350137834648283</v>
      </c>
      <c r="D7149" s="46">
        <v>1.3896810826787687</v>
      </c>
      <c r="E7149" s="46">
        <v>0.66552503831596121</v>
      </c>
    </row>
    <row r="7150" spans="1:5" x14ac:dyDescent="0.35">
      <c r="A7150" s="47">
        <v>45623.993910731035</v>
      </c>
      <c r="B7150" s="46">
        <v>1.1224983903457504</v>
      </c>
      <c r="C7150" s="46">
        <v>0.72182924315860042</v>
      </c>
      <c r="D7150" s="46">
        <v>1.3896430812609786</v>
      </c>
      <c r="E7150" s="46">
        <v>0.66544337038086832</v>
      </c>
    </row>
    <row r="7151" spans="1:5" x14ac:dyDescent="0.35">
      <c r="A7151" s="47">
        <v>45626.913105696462</v>
      </c>
      <c r="B7151" s="46">
        <v>1.1226008220590771</v>
      </c>
      <c r="C7151" s="46">
        <v>1.4550206295701917</v>
      </c>
      <c r="D7151" s="46">
        <v>1.3895859145716003</v>
      </c>
      <c r="E7151" s="46">
        <v>0.66532058188058518</v>
      </c>
    </row>
    <row r="7152" spans="1:5" x14ac:dyDescent="0.35">
      <c r="A7152" s="47">
        <v>45630.111584451755</v>
      </c>
      <c r="B7152" s="46">
        <v>1.1227129984333311</v>
      </c>
      <c r="C7152" s="46">
        <v>1.3647840436825875</v>
      </c>
      <c r="D7152" s="46">
        <v>1.3895233193796739</v>
      </c>
      <c r="E7152" s="46">
        <v>0.66518622625621748</v>
      </c>
    </row>
    <row r="7153" spans="1:5" x14ac:dyDescent="0.35">
      <c r="A7153" s="47">
        <v>45631.900050473771</v>
      </c>
      <c r="B7153" s="46">
        <v>1.1227756979440664</v>
      </c>
      <c r="C7153" s="46">
        <v>1.4549487581554166</v>
      </c>
      <c r="D7153" s="46">
        <v>1.3894883371189961</v>
      </c>
      <c r="E7153" s="46">
        <v>0.66511118201132335</v>
      </c>
    </row>
    <row r="7154" spans="1:5" x14ac:dyDescent="0.35">
      <c r="A7154" s="47">
        <v>45633.620040657523</v>
      </c>
      <c r="B7154" s="46">
        <v>1.1228359797679437</v>
      </c>
      <c r="C7154" s="46">
        <v>1.2703024849644917</v>
      </c>
      <c r="D7154" s="46">
        <v>1.3894547067945675</v>
      </c>
      <c r="E7154" s="46">
        <v>0.66503906671406576</v>
      </c>
    </row>
    <row r="7155" spans="1:5" x14ac:dyDescent="0.35">
      <c r="A7155" s="47">
        <v>45635.749330240767</v>
      </c>
      <c r="B7155" s="46">
        <v>1.1229105833830659</v>
      </c>
      <c r="C7155" s="46">
        <v>0.99712693040203693</v>
      </c>
      <c r="D7155" s="46">
        <v>1.3894130906410984</v>
      </c>
      <c r="E7155" s="46">
        <v>0.6649498661200719</v>
      </c>
    </row>
    <row r="7156" spans="1:5" x14ac:dyDescent="0.35">
      <c r="A7156" s="47">
        <v>45639.349769202905</v>
      </c>
      <c r="B7156" s="46">
        <v>1.1230366728178722</v>
      </c>
      <c r="C7156" s="46">
        <v>1.586923610156421</v>
      </c>
      <c r="D7156" s="46">
        <v>1.389342764337651</v>
      </c>
      <c r="E7156" s="46">
        <v>0.66479922658895962</v>
      </c>
    </row>
    <row r="7157" spans="1:5" x14ac:dyDescent="0.35">
      <c r="A7157" s="47">
        <v>45642.666246708235</v>
      </c>
      <c r="B7157" s="46">
        <v>1.1231527523804543</v>
      </c>
      <c r="C7157" s="46">
        <v>1.2168332666071979</v>
      </c>
      <c r="D7157" s="46">
        <v>1.3892780322675853</v>
      </c>
      <c r="E7157" s="46">
        <v>0.66466068012139456</v>
      </c>
    </row>
    <row r="7158" spans="1:5" x14ac:dyDescent="0.35">
      <c r="A7158" s="47">
        <v>45650.505037060939</v>
      </c>
      <c r="B7158" s="46">
        <v>1.123426866426801</v>
      </c>
      <c r="C7158" s="46">
        <v>0.27821148206750301</v>
      </c>
      <c r="D7158" s="46">
        <v>1.389125214006484</v>
      </c>
      <c r="E7158" s="46">
        <v>0.66433402419193943</v>
      </c>
    </row>
    <row r="7159" spans="1:5" x14ac:dyDescent="0.35">
      <c r="A7159" s="47">
        <v>45650.633666340298</v>
      </c>
      <c r="B7159" s="46">
        <v>1.1234313615097129</v>
      </c>
      <c r="C7159" s="46">
        <v>0.31142574985032478</v>
      </c>
      <c r="D7159" s="46">
        <v>1.3891227084912305</v>
      </c>
      <c r="E7159" s="46">
        <v>0.66432867350696223</v>
      </c>
    </row>
    <row r="7160" spans="1:5" x14ac:dyDescent="0.35">
      <c r="A7160" s="47">
        <v>45658.66283941397</v>
      </c>
      <c r="B7160" s="46">
        <v>1.1237117601510245</v>
      </c>
      <c r="C7160" s="46">
        <v>0.23234740319053593</v>
      </c>
      <c r="D7160" s="46">
        <v>1.388966447691323</v>
      </c>
      <c r="E7160" s="46">
        <v>0.66399528788577555</v>
      </c>
    </row>
    <row r="7161" spans="1:5" x14ac:dyDescent="0.35">
      <c r="A7161" s="47">
        <v>45662.384339434298</v>
      </c>
      <c r="B7161" s="46">
        <v>1.1238415974594402</v>
      </c>
      <c r="C7161" s="46">
        <v>-0.88695432304474187</v>
      </c>
      <c r="D7161" s="46">
        <v>1.3888941120468534</v>
      </c>
      <c r="E7161" s="46">
        <v>0.66384117223667127</v>
      </c>
    </row>
    <row r="7162" spans="1:5" x14ac:dyDescent="0.35">
      <c r="A7162" s="47">
        <v>45679.704845561966</v>
      </c>
      <c r="B7162" s="46">
        <v>1.1244448175043364</v>
      </c>
      <c r="C7162" s="46">
        <v>1.3900480263891568</v>
      </c>
      <c r="D7162" s="46">
        <v>1.3885582057745853</v>
      </c>
      <c r="E7162" s="46">
        <v>0.66312730208945547</v>
      </c>
    </row>
    <row r="7163" spans="1:5" x14ac:dyDescent="0.35">
      <c r="A7163" s="47">
        <v>45683.715897308452</v>
      </c>
      <c r="B7163" s="46">
        <v>1.1245842581439613</v>
      </c>
      <c r="C7163" s="46">
        <v>0.99729352978266128</v>
      </c>
      <c r="D7163" s="46">
        <v>1.3884805946643199</v>
      </c>
      <c r="E7163" s="46">
        <v>0.66296278869456104</v>
      </c>
    </row>
    <row r="7164" spans="1:5" x14ac:dyDescent="0.35">
      <c r="A7164" s="47">
        <v>45690.0835096788</v>
      </c>
      <c r="B7164" s="46">
        <v>1.124805426280995</v>
      </c>
      <c r="C7164" s="46">
        <v>0.55976561205788311</v>
      </c>
      <c r="D7164" s="46">
        <v>1.3883575226977964</v>
      </c>
      <c r="E7164" s="46">
        <v>0.66270224367422115</v>
      </c>
    </row>
    <row r="7165" spans="1:5" x14ac:dyDescent="0.35">
      <c r="A7165" s="47">
        <v>45698.757347541861</v>
      </c>
      <c r="B7165" s="46">
        <v>1.1251063076413803</v>
      </c>
      <c r="C7165" s="46">
        <v>-0.93492486797295271</v>
      </c>
      <c r="D7165" s="46">
        <v>1.3881901467593691</v>
      </c>
      <c r="E7165" s="46">
        <v>0.66234856682153165</v>
      </c>
    </row>
    <row r="7166" spans="1:5" x14ac:dyDescent="0.35">
      <c r="A7166" s="47">
        <v>45700.57814539277</v>
      </c>
      <c r="B7166" s="46">
        <v>1.1251694108221812</v>
      </c>
      <c r="C7166" s="46">
        <v>-0.29074369146997459</v>
      </c>
      <c r="D7166" s="46">
        <v>1.3881550510501315</v>
      </c>
      <c r="E7166" s="46">
        <v>0.6622745044694569</v>
      </c>
    </row>
    <row r="7167" spans="1:5" x14ac:dyDescent="0.35">
      <c r="A7167" s="47">
        <v>45704.461495380732</v>
      </c>
      <c r="B7167" s="46">
        <v>1.1253039288819571</v>
      </c>
      <c r="C7167" s="46">
        <v>1.3210092145395258</v>
      </c>
      <c r="D7167" s="46">
        <v>1.3880802456999435</v>
      </c>
      <c r="E7167" s="46">
        <v>0.66211675633630185</v>
      </c>
    </row>
    <row r="7168" spans="1:5" x14ac:dyDescent="0.35">
      <c r="A7168" s="47">
        <v>45710.019749206382</v>
      </c>
      <c r="B7168" s="46">
        <v>1.1254963064369501</v>
      </c>
      <c r="C7168" s="46">
        <v>1.0989463982182812</v>
      </c>
      <c r="D7168" s="46">
        <v>1.387973285131926</v>
      </c>
      <c r="E7168" s="46">
        <v>0.66189146933320631</v>
      </c>
    </row>
    <row r="7169" spans="1:5" x14ac:dyDescent="0.35">
      <c r="A7169" s="47">
        <v>45721.231545790783</v>
      </c>
      <c r="B7169" s="46">
        <v>1.1258837877327121</v>
      </c>
      <c r="C7169" s="46">
        <v>1.3511478067621319</v>
      </c>
      <c r="D7169" s="46">
        <v>1.3877579192708098</v>
      </c>
      <c r="E7169" s="46">
        <v>0.66143882392702136</v>
      </c>
    </row>
    <row r="7170" spans="1:5" x14ac:dyDescent="0.35">
      <c r="A7170" s="47">
        <v>45721.506197770694</v>
      </c>
      <c r="B7170" s="46">
        <v>1.1258932701019215</v>
      </c>
      <c r="C7170" s="46">
        <v>6.251728397981271E-2</v>
      </c>
      <c r="D7170" s="46">
        <v>1.3877526500425068</v>
      </c>
      <c r="E7170" s="46">
        <v>0.66142776572415363</v>
      </c>
    </row>
    <row r="7171" spans="1:5" x14ac:dyDescent="0.35">
      <c r="A7171" s="47">
        <v>45724.403074569425</v>
      </c>
      <c r="B7171" s="46">
        <v>1.1259932566769573</v>
      </c>
      <c r="C7171" s="46">
        <v>0.47985948318405303</v>
      </c>
      <c r="D7171" s="46">
        <v>1.3876970921367842</v>
      </c>
      <c r="E7171" s="46">
        <v>0.66131121779515911</v>
      </c>
    </row>
    <row r="7172" spans="1:5" x14ac:dyDescent="0.35">
      <c r="A7172" s="47">
        <v>45736.280085203907</v>
      </c>
      <c r="B7172" s="46">
        <v>1.1264026544164414</v>
      </c>
      <c r="C7172" s="46">
        <v>1.1809440833685514</v>
      </c>
      <c r="D7172" s="46">
        <v>1.3874696708665284</v>
      </c>
      <c r="E7172" s="46">
        <v>0.66083506002438031</v>
      </c>
    </row>
    <row r="7173" spans="1:5" x14ac:dyDescent="0.35">
      <c r="A7173" s="47">
        <v>45744.437050036082</v>
      </c>
      <c r="B7173" s="46">
        <v>1.1266833160603811</v>
      </c>
      <c r="C7173" s="46">
        <v>1.8084945390853147</v>
      </c>
      <c r="D7173" s="46">
        <v>1.3873138186385394</v>
      </c>
      <c r="E7173" s="46">
        <v>0.66050961197144731</v>
      </c>
    </row>
    <row r="7174" spans="1:5" x14ac:dyDescent="0.35">
      <c r="A7174" s="47">
        <v>45744.723633997724</v>
      </c>
      <c r="B7174" s="46">
        <v>1.1266931691782562</v>
      </c>
      <c r="C7174" s="46">
        <v>1.5800101599565686</v>
      </c>
      <c r="D7174" s="46">
        <v>1.3873083479760886</v>
      </c>
      <c r="E7174" s="46">
        <v>0.66049820110777058</v>
      </c>
    </row>
    <row r="7175" spans="1:5" x14ac:dyDescent="0.35">
      <c r="A7175" s="47">
        <v>45750.855499717269</v>
      </c>
      <c r="B7175" s="46">
        <v>1.126903867139823</v>
      </c>
      <c r="C7175" s="46">
        <v>0.48477369802721881</v>
      </c>
      <c r="D7175" s="46">
        <v>1.3871913767034729</v>
      </c>
      <c r="E7175" s="46">
        <v>0.66025442959394909</v>
      </c>
    </row>
    <row r="7176" spans="1:5" x14ac:dyDescent="0.35">
      <c r="A7176" s="47">
        <v>45762.908302182783</v>
      </c>
      <c r="B7176" s="46">
        <v>1.1273173250307431</v>
      </c>
      <c r="C7176" s="46">
        <v>1.2695649746044868</v>
      </c>
      <c r="D7176" s="46">
        <v>1.3869619099536112</v>
      </c>
      <c r="E7176" s="46">
        <v>0.65977739271945068</v>
      </c>
    </row>
    <row r="7177" spans="1:5" x14ac:dyDescent="0.35">
      <c r="A7177" s="47">
        <v>45775.880673235624</v>
      </c>
      <c r="B7177" s="46">
        <v>1.1277612964031372</v>
      </c>
      <c r="C7177" s="46">
        <v>0.93231008922680658</v>
      </c>
      <c r="D7177" s="46">
        <v>1.3867156052137253</v>
      </c>
      <c r="E7177" s="46">
        <v>0.65926711386856518</v>
      </c>
    </row>
    <row r="7178" spans="1:5" x14ac:dyDescent="0.35">
      <c r="A7178" s="47">
        <v>45778.246269995434</v>
      </c>
      <c r="B7178" s="46">
        <v>1.1278421413516619</v>
      </c>
      <c r="C7178" s="46">
        <v>0.21512762448574474</v>
      </c>
      <c r="D7178" s="46">
        <v>1.3866707646759309</v>
      </c>
      <c r="E7178" s="46">
        <v>0.65917441486574235</v>
      </c>
    </row>
    <row r="7179" spans="1:5" x14ac:dyDescent="0.35">
      <c r="A7179" s="47">
        <v>45783.936325247429</v>
      </c>
      <c r="B7179" s="46">
        <v>1.128036453060562</v>
      </c>
      <c r="C7179" s="46">
        <v>1.0524722277480691</v>
      </c>
      <c r="D7179" s="46">
        <v>1.3865630024895303</v>
      </c>
      <c r="E7179" s="46">
        <v>0.65895189060816695</v>
      </c>
    </row>
    <row r="7180" spans="1:5" x14ac:dyDescent="0.35">
      <c r="A7180" s="47">
        <v>45797.551995475762</v>
      </c>
      <c r="B7180" s="46">
        <v>1.1285005681679483</v>
      </c>
      <c r="C7180" s="46">
        <v>1.2261883220696879</v>
      </c>
      <c r="D7180" s="46">
        <v>1.3863056804930247</v>
      </c>
      <c r="E7180" s="46">
        <v>0.65842199091114684</v>
      </c>
    </row>
    <row r="7181" spans="1:5" x14ac:dyDescent="0.35">
      <c r="A7181" s="47">
        <v>45802.020407017182</v>
      </c>
      <c r="B7181" s="46">
        <v>1.1286526188075012</v>
      </c>
      <c r="C7181" s="46">
        <v>1.2643095994024245</v>
      </c>
      <c r="D7181" s="46">
        <v>1.3862213983674208</v>
      </c>
      <c r="E7181" s="46">
        <v>0.65824888192208675</v>
      </c>
    </row>
    <row r="7182" spans="1:5" x14ac:dyDescent="0.35">
      <c r="A7182" s="47">
        <v>45805.295751407117</v>
      </c>
      <c r="B7182" s="46">
        <v>1.1287639887419594</v>
      </c>
      <c r="C7182" s="46">
        <v>1.2186684056135766</v>
      </c>
      <c r="D7182" s="46">
        <v>1.3861596717340086</v>
      </c>
      <c r="E7182" s="46">
        <v>0.65812224306333289</v>
      </c>
    </row>
    <row r="7183" spans="1:5" x14ac:dyDescent="0.35">
      <c r="A7183" s="47">
        <v>45805.363235326047</v>
      </c>
      <c r="B7183" s="46">
        <v>1.1287662826236513</v>
      </c>
      <c r="C7183" s="46">
        <v>1.3198596304345056</v>
      </c>
      <c r="D7183" s="46">
        <v>1.3861584004061811</v>
      </c>
      <c r="E7183" s="46">
        <v>0.65811963607120094</v>
      </c>
    </row>
    <row r="7184" spans="1:5" x14ac:dyDescent="0.35">
      <c r="A7184" s="47">
        <v>45807.405903475745</v>
      </c>
      <c r="B7184" s="46">
        <v>1.1288357018612676</v>
      </c>
      <c r="C7184" s="46">
        <v>1.2767159189732258</v>
      </c>
      <c r="D7184" s="46">
        <v>1.3861199274911964</v>
      </c>
      <c r="E7184" s="46">
        <v>0.65804076767901831</v>
      </c>
    </row>
    <row r="7185" spans="1:5" x14ac:dyDescent="0.35">
      <c r="A7185" s="47">
        <v>45811.180497308058</v>
      </c>
      <c r="B7185" s="46">
        <v>1.1289639075359628</v>
      </c>
      <c r="C7185" s="46">
        <v>0.8925183595759556</v>
      </c>
      <c r="D7185" s="46">
        <v>1.3860488795023527</v>
      </c>
      <c r="E7185" s="46">
        <v>0.65789524574028946</v>
      </c>
    </row>
    <row r="7186" spans="1:5" x14ac:dyDescent="0.35">
      <c r="A7186" s="47">
        <v>45811.757185412207</v>
      </c>
      <c r="B7186" s="46">
        <v>1.1289834867094124</v>
      </c>
      <c r="C7186" s="46">
        <v>0.63912497038769445</v>
      </c>
      <c r="D7186" s="46">
        <v>1.3860380298395543</v>
      </c>
      <c r="E7186" s="46">
        <v>0.65787303749087689</v>
      </c>
    </row>
    <row r="7187" spans="1:5" x14ac:dyDescent="0.35">
      <c r="A7187" s="47">
        <v>45812.304196728452</v>
      </c>
      <c r="B7187" s="46">
        <v>1.1290020562930974</v>
      </c>
      <c r="C7187" s="46">
        <v>0.42815137372247403</v>
      </c>
      <c r="D7187" s="46">
        <v>1.3860277397709808</v>
      </c>
      <c r="E7187" s="46">
        <v>0.65785197817527674</v>
      </c>
    </row>
    <row r="7188" spans="1:5" x14ac:dyDescent="0.35">
      <c r="A7188" s="47">
        <v>45815.175746677836</v>
      </c>
      <c r="B7188" s="46">
        <v>1.1290995053244377</v>
      </c>
      <c r="C7188" s="46">
        <v>0.44062643487170483</v>
      </c>
      <c r="D7188" s="46">
        <v>1.3859737419558011</v>
      </c>
      <c r="E7188" s="46">
        <v>0.65774152391336294</v>
      </c>
    </row>
    <row r="7189" spans="1:5" x14ac:dyDescent="0.35">
      <c r="A7189" s="47">
        <v>45831.808669771985</v>
      </c>
      <c r="B7189" s="46">
        <v>1.1296628819091916</v>
      </c>
      <c r="C7189" s="46">
        <v>1.2182612934942272</v>
      </c>
      <c r="D7189" s="46">
        <v>1.3856616356394773</v>
      </c>
      <c r="E7189" s="46">
        <v>0.6571049454882667</v>
      </c>
    </row>
    <row r="7190" spans="1:5" x14ac:dyDescent="0.35">
      <c r="A7190" s="47">
        <v>45837.222665799687</v>
      </c>
      <c r="B7190" s="46">
        <v>1.1298458607083743</v>
      </c>
      <c r="C7190" s="46">
        <v>-0.50746657761897573</v>
      </c>
      <c r="D7190" s="46">
        <v>1.3855602903361659</v>
      </c>
      <c r="E7190" s="46">
        <v>0.65689891821152413</v>
      </c>
    </row>
    <row r="7191" spans="1:5" x14ac:dyDescent="0.35">
      <c r="A7191" s="47">
        <v>45837.571339504895</v>
      </c>
      <c r="B7191" s="46">
        <v>1.1298576381947913</v>
      </c>
      <c r="C7191" s="46">
        <v>1.2184721039795399</v>
      </c>
      <c r="D7191" s="46">
        <v>1.3855537675879397</v>
      </c>
      <c r="E7191" s="46">
        <v>0.65688566938917148</v>
      </c>
    </row>
    <row r="7192" spans="1:5" x14ac:dyDescent="0.35">
      <c r="A7192" s="47">
        <v>45842.375444085548</v>
      </c>
      <c r="B7192" s="46">
        <v>1.1300198274592137</v>
      </c>
      <c r="C7192" s="46">
        <v>0.67531984387798616</v>
      </c>
      <c r="D7192" s="46">
        <v>1.3854639464529963</v>
      </c>
      <c r="E7192" s="46">
        <v>0.65670336796575479</v>
      </c>
    </row>
    <row r="7193" spans="1:5" x14ac:dyDescent="0.35">
      <c r="A7193" s="47">
        <v>45843.059139669356</v>
      </c>
      <c r="B7193" s="46">
        <v>1.1300428967171099</v>
      </c>
      <c r="C7193" s="46">
        <v>1.8286168091039778</v>
      </c>
      <c r="D7193" s="46">
        <v>1.3854511712603075</v>
      </c>
      <c r="E7193" s="46">
        <v>0.65667746070184896</v>
      </c>
    </row>
    <row r="7194" spans="1:5" x14ac:dyDescent="0.35">
      <c r="A7194" s="47">
        <v>45843.83330438938</v>
      </c>
      <c r="B7194" s="46">
        <v>1.1300690147618344</v>
      </c>
      <c r="C7194" s="46">
        <v>2.0270975099240918</v>
      </c>
      <c r="D7194" s="46">
        <v>1.3854367079200933</v>
      </c>
      <c r="E7194" s="46">
        <v>0.65664813640051012</v>
      </c>
    </row>
    <row r="7195" spans="1:5" x14ac:dyDescent="0.35">
      <c r="A7195" s="47">
        <v>45860.728477835561</v>
      </c>
      <c r="B7195" s="46">
        <v>1.1306379923038732</v>
      </c>
      <c r="C7195" s="46">
        <v>1.9296565506837116</v>
      </c>
      <c r="D7195" s="46">
        <v>1.3851216753031796</v>
      </c>
      <c r="E7195" s="46">
        <v>0.65601110487393732</v>
      </c>
    </row>
    <row r="7196" spans="1:5" x14ac:dyDescent="0.35">
      <c r="A7196" s="47">
        <v>45868.911707658335</v>
      </c>
      <c r="B7196" s="46">
        <v>1.1309128752309614</v>
      </c>
      <c r="C7196" s="46">
        <v>-1.943551944533406</v>
      </c>
      <c r="D7196" s="46">
        <v>1.3849695084853819</v>
      </c>
      <c r="E7196" s="46">
        <v>0.65570457061131182</v>
      </c>
    </row>
    <row r="7197" spans="1:5" x14ac:dyDescent="0.35">
      <c r="A7197" s="47">
        <v>45877.255379140224</v>
      </c>
      <c r="B7197" s="46">
        <v>1.131192671061424</v>
      </c>
      <c r="C7197" s="46">
        <v>0.8129402643142436</v>
      </c>
      <c r="D7197" s="46">
        <v>1.3848146403906196</v>
      </c>
      <c r="E7197" s="46">
        <v>0.65539337664715647</v>
      </c>
    </row>
    <row r="7198" spans="1:5" x14ac:dyDescent="0.35">
      <c r="A7198" s="47">
        <v>45879.421069726253</v>
      </c>
      <c r="B7198" s="46">
        <v>1.1312652160885854</v>
      </c>
      <c r="C7198" s="46">
        <v>1.5388594501742681</v>
      </c>
      <c r="D7198" s="46">
        <v>1.3847744892397411</v>
      </c>
      <c r="E7198" s="46">
        <v>0.65531282546273473</v>
      </c>
    </row>
    <row r="7199" spans="1:5" x14ac:dyDescent="0.35">
      <c r="A7199" s="47">
        <v>45881.670349862739</v>
      </c>
      <c r="B7199" s="46">
        <v>1.1313405265602003</v>
      </c>
      <c r="C7199" s="46">
        <v>1.5891865356717716</v>
      </c>
      <c r="D7199" s="46">
        <v>1.384732808670049</v>
      </c>
      <c r="E7199" s="46">
        <v>0.65522926226710265</v>
      </c>
    </row>
    <row r="7200" spans="1:5" x14ac:dyDescent="0.35">
      <c r="A7200" s="47">
        <v>45892.658999146246</v>
      </c>
      <c r="B7200" s="46">
        <v>1.131707940231256</v>
      </c>
      <c r="C7200" s="46">
        <v>0.28827190386699897</v>
      </c>
      <c r="D7200" s="46">
        <v>1.3845294794077381</v>
      </c>
      <c r="E7200" s="46">
        <v>0.65482244204071205</v>
      </c>
    </row>
    <row r="7201" spans="1:5" x14ac:dyDescent="0.35">
      <c r="A7201" s="47">
        <v>45899.587494578045</v>
      </c>
      <c r="B7201" s="46">
        <v>1.1319391633662537</v>
      </c>
      <c r="C7201" s="46">
        <v>1.4158951866793057</v>
      </c>
      <c r="D7201" s="46">
        <v>1.3844015310761162</v>
      </c>
      <c r="E7201" s="46">
        <v>0.65456714645411707</v>
      </c>
    </row>
    <row r="7202" spans="1:5" x14ac:dyDescent="0.35">
      <c r="A7202" s="47">
        <v>45899.769315379119</v>
      </c>
      <c r="B7202" s="46">
        <v>1.1319452266674195</v>
      </c>
      <c r="C7202" s="46">
        <v>0.44343266625204159</v>
      </c>
      <c r="D7202" s="46">
        <v>1.384398176036175</v>
      </c>
      <c r="E7202" s="46">
        <v>0.65456045945664776</v>
      </c>
    </row>
    <row r="7203" spans="1:5" x14ac:dyDescent="0.35">
      <c r="A7203" s="47">
        <v>45900.532034753036</v>
      </c>
      <c r="B7203" s="46">
        <v>1.1319706590377352</v>
      </c>
      <c r="C7203" s="46">
        <v>0.75792970720149899</v>
      </c>
      <c r="D7203" s="46">
        <v>1.3843841034628404</v>
      </c>
      <c r="E7203" s="46">
        <v>0.65453241520798577</v>
      </c>
    </row>
    <row r="7204" spans="1:5" x14ac:dyDescent="0.35">
      <c r="A7204" s="47">
        <v>45902.265259776425</v>
      </c>
      <c r="B7204" s="46">
        <v>1.1320284369614142</v>
      </c>
      <c r="C7204" s="46">
        <v>0.98898648260377087</v>
      </c>
      <c r="D7204" s="46">
        <v>1.3843521333810884</v>
      </c>
      <c r="E7204" s="46">
        <v>0.65446872875957796</v>
      </c>
    </row>
    <row r="7205" spans="1:5" x14ac:dyDescent="0.35">
      <c r="A7205" s="47">
        <v>45907.941581599174</v>
      </c>
      <c r="B7205" s="46">
        <v>1.132217510819481</v>
      </c>
      <c r="C7205" s="46">
        <v>0.11006946830867115</v>
      </c>
      <c r="D7205" s="46">
        <v>1.3842475170214044</v>
      </c>
      <c r="E7205" s="46">
        <v>0.65426056430174828</v>
      </c>
    </row>
    <row r="7206" spans="1:5" x14ac:dyDescent="0.35">
      <c r="A7206" s="47">
        <v>45909.025820781608</v>
      </c>
      <c r="B7206" s="46">
        <v>1.132253599929701</v>
      </c>
      <c r="C7206" s="46">
        <v>2.3484906204341405</v>
      </c>
      <c r="D7206" s="46">
        <v>1.3842275491165539</v>
      </c>
      <c r="E7206" s="46">
        <v>0.65422087387183847</v>
      </c>
    </row>
    <row r="7207" spans="1:5" x14ac:dyDescent="0.35">
      <c r="A7207" s="47">
        <v>45918.839021454762</v>
      </c>
      <c r="B7207" s="46">
        <v>1.132579852569932</v>
      </c>
      <c r="C7207" s="46">
        <v>0.28134391387155677</v>
      </c>
      <c r="D7207" s="46">
        <v>1.3840470423068136</v>
      </c>
      <c r="E7207" s="46">
        <v>0.65386268312714502</v>
      </c>
    </row>
    <row r="7208" spans="1:5" x14ac:dyDescent="0.35">
      <c r="A7208" s="47">
        <v>45923.513948422165</v>
      </c>
      <c r="B7208" s="46">
        <v>1.1327350339666897</v>
      </c>
      <c r="C7208" s="46">
        <v>-0.14247475119990582</v>
      </c>
      <c r="D7208" s="46">
        <v>1.3839611884700405</v>
      </c>
      <c r="E7208" s="46">
        <v>0.65369270095286092</v>
      </c>
    </row>
    <row r="7209" spans="1:5" x14ac:dyDescent="0.35">
      <c r="A7209" s="47">
        <v>45924.11063561248</v>
      </c>
      <c r="B7209" s="46">
        <v>1.1327548293298981</v>
      </c>
      <c r="C7209" s="46">
        <v>-1.8132159303848927</v>
      </c>
      <c r="D7209" s="46">
        <v>1.3839502368738985</v>
      </c>
      <c r="E7209" s="46">
        <v>0.65367103565015572</v>
      </c>
    </row>
    <row r="7210" spans="1:5" x14ac:dyDescent="0.35">
      <c r="A7210" s="47">
        <v>45940.247241887744</v>
      </c>
      <c r="B7210" s="46">
        <v>1.1332891924518478</v>
      </c>
      <c r="C7210" s="46">
        <v>0.7726324477004276</v>
      </c>
      <c r="D7210" s="46">
        <v>1.383654615703424</v>
      </c>
      <c r="E7210" s="46">
        <v>0.65308773905097262</v>
      </c>
    </row>
    <row r="7211" spans="1:5" x14ac:dyDescent="0.35">
      <c r="A7211" s="47">
        <v>45944.614519270144</v>
      </c>
      <c r="B7211" s="46">
        <v>1.1334334893588653</v>
      </c>
      <c r="C7211" s="46">
        <v>-2.087163130045433</v>
      </c>
      <c r="D7211" s="46">
        <v>1.3835747899094633</v>
      </c>
      <c r="E7211" s="46">
        <v>0.65293073843199967</v>
      </c>
    </row>
    <row r="7212" spans="1:5" x14ac:dyDescent="0.35">
      <c r="A7212" s="47">
        <v>45952.461178513702</v>
      </c>
      <c r="B7212" s="46">
        <v>1.1336923961154215</v>
      </c>
      <c r="C7212" s="46">
        <v>1.0932631672535331</v>
      </c>
      <c r="D7212" s="46">
        <v>1.3834315624325271</v>
      </c>
      <c r="E7212" s="46">
        <v>0.65264958064019274</v>
      </c>
    </row>
    <row r="7213" spans="1:5" x14ac:dyDescent="0.35">
      <c r="A7213" s="47">
        <v>45953.586079093504</v>
      </c>
      <c r="B7213" s="46">
        <v>1.1337294760694419</v>
      </c>
      <c r="C7213" s="46">
        <v>2.0208841759758567</v>
      </c>
      <c r="D7213" s="46">
        <v>1.3834110498065224</v>
      </c>
      <c r="E7213" s="46">
        <v>0.65260937096918925</v>
      </c>
    </row>
    <row r="7214" spans="1:5" x14ac:dyDescent="0.35">
      <c r="A7214" s="47">
        <v>45956.472835343753</v>
      </c>
      <c r="B7214" s="46">
        <v>1.1338245892291376</v>
      </c>
      <c r="C7214" s="46">
        <v>1.2145076464887383</v>
      </c>
      <c r="D7214" s="46">
        <v>1.383358433192766</v>
      </c>
      <c r="E7214" s="46">
        <v>0.65250629510035052</v>
      </c>
    </row>
    <row r="7215" spans="1:5" x14ac:dyDescent="0.35">
      <c r="A7215" s="47">
        <v>45959.109839787052</v>
      </c>
      <c r="B7215" s="46">
        <v>1.1339114198495648</v>
      </c>
      <c r="C7215" s="46">
        <v>1.3113977918612463</v>
      </c>
      <c r="D7215" s="46">
        <v>1.3833103983970871</v>
      </c>
      <c r="E7215" s="46">
        <v>0.65241227715535632</v>
      </c>
    </row>
    <row r="7216" spans="1:5" x14ac:dyDescent="0.35">
      <c r="A7216" s="47">
        <v>45960.623863831323</v>
      </c>
      <c r="B7216" s="46">
        <v>1.1339612500494267</v>
      </c>
      <c r="C7216" s="46">
        <v>1.3205944197871133</v>
      </c>
      <c r="D7216" s="46">
        <v>1.3832828322153308</v>
      </c>
      <c r="E7216" s="46">
        <v>0.65235835763123617</v>
      </c>
    </row>
    <row r="7217" spans="1:5" x14ac:dyDescent="0.35">
      <c r="A7217" s="47">
        <v>45963.35966054858</v>
      </c>
      <c r="B7217" s="46">
        <v>1.134051248751482</v>
      </c>
      <c r="C7217" s="46">
        <v>1.7033725668566424</v>
      </c>
      <c r="D7217" s="46">
        <v>1.3832330445717682</v>
      </c>
      <c r="E7217" s="46">
        <v>0.65226103842197269</v>
      </c>
    </row>
    <row r="7218" spans="1:5" x14ac:dyDescent="0.35">
      <c r="A7218" s="47">
        <v>45964.719717624153</v>
      </c>
      <c r="B7218" s="46">
        <v>1.1340959695218571</v>
      </c>
      <c r="C7218" s="46">
        <v>1.3220495743392568</v>
      </c>
      <c r="D7218" s="46">
        <v>1.3832083047716259</v>
      </c>
      <c r="E7218" s="46">
        <v>0.65221271128681046</v>
      </c>
    </row>
    <row r="7219" spans="1:5" x14ac:dyDescent="0.35">
      <c r="A7219" s="47">
        <v>45971.607108936674</v>
      </c>
      <c r="B7219" s="46">
        <v>1.1343222266562509</v>
      </c>
      <c r="C7219" s="46">
        <v>-2.0353548954910039E-3</v>
      </c>
      <c r="D7219" s="46">
        <v>1.3830831367044212</v>
      </c>
      <c r="E7219" s="46">
        <v>0.65196852595811428</v>
      </c>
    </row>
    <row r="7220" spans="1:5" x14ac:dyDescent="0.35">
      <c r="A7220" s="47">
        <v>45980.839773851163</v>
      </c>
      <c r="B7220" s="46">
        <v>1.134624973331237</v>
      </c>
      <c r="C7220" s="46">
        <v>1.0048802457525818</v>
      </c>
      <c r="D7220" s="46">
        <v>1.3829156490569974</v>
      </c>
      <c r="E7220" s="46">
        <v>0.65164261896626141</v>
      </c>
    </row>
    <row r="7221" spans="1:5" x14ac:dyDescent="0.35">
      <c r="A7221" s="47">
        <v>45987.078423965126</v>
      </c>
      <c r="B7221" s="46">
        <v>1.1348291820690808</v>
      </c>
      <c r="C7221" s="46">
        <v>1.3691099880238422</v>
      </c>
      <c r="D7221" s="46">
        <v>1.3828026710668109</v>
      </c>
      <c r="E7221" s="46">
        <v>0.65142332315357676</v>
      </c>
    </row>
    <row r="7222" spans="1:5" x14ac:dyDescent="0.35">
      <c r="A7222" s="47">
        <v>45996.272012386726</v>
      </c>
      <c r="B7222" s="46">
        <v>1.1351295795394998</v>
      </c>
      <c r="C7222" s="46">
        <v>-0.3653908673260764</v>
      </c>
      <c r="D7222" s="46">
        <v>1.3826364688467225</v>
      </c>
      <c r="E7222" s="46">
        <v>0.65110151440829733</v>
      </c>
    </row>
    <row r="7223" spans="1:5" x14ac:dyDescent="0.35">
      <c r="A7223" s="47">
        <v>46013.488040626813</v>
      </c>
      <c r="B7223" s="46">
        <v>1.1356903807241954</v>
      </c>
      <c r="C7223" s="46">
        <v>1.2585109123576466</v>
      </c>
      <c r="D7223" s="46">
        <v>1.382326158161697</v>
      </c>
      <c r="E7223" s="46">
        <v>0.6505032291714552</v>
      </c>
    </row>
    <row r="7224" spans="1:5" x14ac:dyDescent="0.35">
      <c r="A7224" s="47">
        <v>46017.714443813653</v>
      </c>
      <c r="B7224" s="46">
        <v>1.1358277064870101</v>
      </c>
      <c r="C7224" s="46">
        <v>-0.25300927539788631</v>
      </c>
      <c r="D7224" s="46">
        <v>1.3822501628344295</v>
      </c>
      <c r="E7224" s="46">
        <v>0.65035721754937903</v>
      </c>
    </row>
    <row r="7225" spans="1:5" x14ac:dyDescent="0.35">
      <c r="A7225" s="47">
        <v>46021.203732494891</v>
      </c>
      <c r="B7225" s="46">
        <v>1.1359409781019441</v>
      </c>
      <c r="C7225" s="46">
        <v>0.29220705899044574</v>
      </c>
      <c r="D7225" s="46">
        <v>1.3821874761299455</v>
      </c>
      <c r="E7225" s="46">
        <v>0.65023692727504134</v>
      </c>
    </row>
    <row r="7226" spans="1:5" x14ac:dyDescent="0.35">
      <c r="A7226" s="47">
        <v>46023.654655101906</v>
      </c>
      <c r="B7226" s="46">
        <v>1.1360204854484255</v>
      </c>
      <c r="C7226" s="46">
        <v>1.3401600629527222</v>
      </c>
      <c r="D7226" s="46">
        <v>1.3821434736244413</v>
      </c>
      <c r="E7226" s="46">
        <v>0.6501525720777912</v>
      </c>
    </row>
    <row r="7227" spans="1:5" x14ac:dyDescent="0.35">
      <c r="A7227" s="47">
        <v>46027.052065456475</v>
      </c>
      <c r="B7227" s="46">
        <v>1.1361306198573906</v>
      </c>
      <c r="C7227" s="46">
        <v>0.86965456843126621</v>
      </c>
      <c r="D7227" s="46">
        <v>1.3820825186076044</v>
      </c>
      <c r="E7227" s="46">
        <v>0.65003582952251859</v>
      </c>
    </row>
    <row r="7228" spans="1:5" x14ac:dyDescent="0.35">
      <c r="A7228" s="47">
        <v>46030.235376639743</v>
      </c>
      <c r="B7228" s="46">
        <v>1.1362337326667855</v>
      </c>
      <c r="C7228" s="46">
        <v>0.67258893543158393</v>
      </c>
      <c r="D7228" s="46">
        <v>1.3820254472545968</v>
      </c>
      <c r="E7228" s="46">
        <v>0.64992664261624433</v>
      </c>
    </row>
    <row r="7229" spans="1:5" x14ac:dyDescent="0.35">
      <c r="A7229" s="47">
        <v>46030.784314547884</v>
      </c>
      <c r="B7229" s="46">
        <v>1.1362515057443603</v>
      </c>
      <c r="C7229" s="46">
        <v>-0.68581825375175764</v>
      </c>
      <c r="D7229" s="46">
        <v>1.382015609875987</v>
      </c>
      <c r="E7229" s="46">
        <v>0.64990783358722315</v>
      </c>
    </row>
    <row r="7230" spans="1:5" x14ac:dyDescent="0.35">
      <c r="A7230" s="47">
        <v>46032.172309068832</v>
      </c>
      <c r="B7230" s="46">
        <v>1.1362964346950486</v>
      </c>
      <c r="C7230" s="46">
        <v>-1.7119066514030279</v>
      </c>
      <c r="D7230" s="46">
        <v>1.3819907414114647</v>
      </c>
      <c r="E7230" s="46">
        <v>0.64986030026794872</v>
      </c>
    </row>
    <row r="7231" spans="1:5" x14ac:dyDescent="0.35">
      <c r="A7231" s="47">
        <v>46034.549897586308</v>
      </c>
      <c r="B7231" s="46">
        <v>1.1363733616994995</v>
      </c>
      <c r="C7231" s="46">
        <v>0.51911398293846833</v>
      </c>
      <c r="D7231" s="46">
        <v>1.3819481606627859</v>
      </c>
      <c r="E7231" s="46">
        <v>0.64977896210729291</v>
      </c>
    </row>
    <row r="7232" spans="1:5" x14ac:dyDescent="0.35">
      <c r="A7232" s="47">
        <v>46036.42070859568</v>
      </c>
      <c r="B7232" s="46">
        <v>1.1364338609612585</v>
      </c>
      <c r="C7232" s="46">
        <v>1.428836178247006</v>
      </c>
      <c r="D7232" s="46">
        <v>1.3819146719729754</v>
      </c>
      <c r="E7232" s="46">
        <v>0.6497150362720514</v>
      </c>
    </row>
    <row r="7233" spans="1:5" x14ac:dyDescent="0.35">
      <c r="A7233" s="47">
        <v>46037.729029640999</v>
      </c>
      <c r="B7233" s="46">
        <v>1.1364761539231543</v>
      </c>
      <c r="C7233" s="46">
        <v>0.2623419523742232</v>
      </c>
      <c r="D7233" s="46">
        <v>1.381891260615032</v>
      </c>
      <c r="E7233" s="46">
        <v>0.6496703701687514</v>
      </c>
    </row>
    <row r="7234" spans="1:5" x14ac:dyDescent="0.35">
      <c r="A7234" s="47">
        <v>46045.528181467467</v>
      </c>
      <c r="B7234" s="46">
        <v>1.1367279929085203</v>
      </c>
      <c r="C7234" s="46">
        <v>-7.6981059619440906E-2</v>
      </c>
      <c r="D7234" s="46">
        <v>1.3817518446001817</v>
      </c>
      <c r="E7234" s="46">
        <v>0.64940477904378702</v>
      </c>
    </row>
    <row r="7235" spans="1:5" x14ac:dyDescent="0.35">
      <c r="A7235" s="47">
        <v>46048.848243473585</v>
      </c>
      <c r="B7235" s="46">
        <v>1.1368350549738604</v>
      </c>
      <c r="C7235" s="46">
        <v>1.0320760729000122</v>
      </c>
      <c r="D7235" s="46">
        <v>1.3816925704549901</v>
      </c>
      <c r="E7235" s="46">
        <v>0.6492920671483392</v>
      </c>
    </row>
    <row r="7236" spans="1:5" x14ac:dyDescent="0.35">
      <c r="A7236" s="47">
        <v>46055.261401486016</v>
      </c>
      <c r="B7236" s="46">
        <v>1.1370416146728159</v>
      </c>
      <c r="C7236" s="46">
        <v>1.4447968085920859</v>
      </c>
      <c r="D7236" s="46">
        <v>1.3815782003345778</v>
      </c>
      <c r="E7236" s="46">
        <v>0.64907493795237869</v>
      </c>
    </row>
    <row r="7237" spans="1:5" x14ac:dyDescent="0.35">
      <c r="A7237" s="47">
        <v>46060.044255755762</v>
      </c>
      <c r="B7237" s="46">
        <v>1.1371954530988884</v>
      </c>
      <c r="C7237" s="46">
        <v>0.21835647506684985</v>
      </c>
      <c r="D7237" s="46">
        <v>1.3814930126233638</v>
      </c>
      <c r="E7237" s="46">
        <v>0.64891351078909754</v>
      </c>
    </row>
    <row r="7238" spans="1:5" x14ac:dyDescent="0.35">
      <c r="A7238" s="47">
        <v>46060.546581089475</v>
      </c>
      <c r="B7238" s="46">
        <v>1.1372115996736838</v>
      </c>
      <c r="C7238" s="46">
        <v>1.2355510424512328</v>
      </c>
      <c r="D7238" s="46">
        <v>1.3814840710347331</v>
      </c>
      <c r="E7238" s="46">
        <v>0.64889658171959874</v>
      </c>
    </row>
    <row r="7239" spans="1:5" x14ac:dyDescent="0.35">
      <c r="A7239" s="47">
        <v>46071.22102809752</v>
      </c>
      <c r="B7239" s="46">
        <v>1.1375542419022453</v>
      </c>
      <c r="C7239" s="46">
        <v>0.78050355337921928</v>
      </c>
      <c r="D7239" s="46">
        <v>1.3812943023980946</v>
      </c>
      <c r="E7239" s="46">
        <v>0.64853796112277518</v>
      </c>
    </row>
    <row r="7240" spans="1:5" x14ac:dyDescent="0.35">
      <c r="A7240" s="47">
        <v>46073.917085700537</v>
      </c>
      <c r="B7240" s="46">
        <v>1.1376406399263872</v>
      </c>
      <c r="C7240" s="46">
        <v>1.2129872868777314</v>
      </c>
      <c r="D7240" s="46">
        <v>1.3812464450193542</v>
      </c>
      <c r="E7240" s="46">
        <v>0.64844772296429853</v>
      </c>
    </row>
    <row r="7241" spans="1:5" x14ac:dyDescent="0.35">
      <c r="A7241" s="47">
        <v>46081.863079423645</v>
      </c>
      <c r="B7241" s="46">
        <v>1.1378949394491977</v>
      </c>
      <c r="C7241" s="46">
        <v>1.2655427377208373</v>
      </c>
      <c r="D7241" s="46">
        <v>1.3811055671606387</v>
      </c>
      <c r="E7241" s="46">
        <v>0.64818256151205067</v>
      </c>
    </row>
    <row r="7242" spans="1:5" x14ac:dyDescent="0.35">
      <c r="A7242" s="47">
        <v>46095.319747465874</v>
      </c>
      <c r="B7242" s="46">
        <v>1.1383244415656053</v>
      </c>
      <c r="C7242" s="46">
        <v>-1.2482664880966721</v>
      </c>
      <c r="D7242" s="46">
        <v>1.3808675685264851</v>
      </c>
      <c r="E7242" s="46">
        <v>0.64773620692893463</v>
      </c>
    </row>
    <row r="7243" spans="1:5" x14ac:dyDescent="0.35">
      <c r="A7243" s="47">
        <v>46100.086401165288</v>
      </c>
      <c r="B7243" s="46">
        <v>1.1384762295331485</v>
      </c>
      <c r="C7243" s="46">
        <v>-0.24678146329879525</v>
      </c>
      <c r="D7243" s="46">
        <v>1.380783438976406</v>
      </c>
      <c r="E7243" s="46">
        <v>0.64757891116590982</v>
      </c>
    </row>
    <row r="7244" spans="1:5" x14ac:dyDescent="0.35">
      <c r="A7244" s="47">
        <v>46101.057250983351</v>
      </c>
      <c r="B7244" s="46">
        <v>1.1385071223767205</v>
      </c>
      <c r="C7244" s="46">
        <v>1.13236571424562</v>
      </c>
      <c r="D7244" s="46">
        <v>1.3807663150723943</v>
      </c>
      <c r="E7244" s="46">
        <v>0.64754692596602725</v>
      </c>
    </row>
    <row r="7245" spans="1:5" x14ac:dyDescent="0.35">
      <c r="A7245" s="47">
        <v>46104.999003597324</v>
      </c>
      <c r="B7245" s="46">
        <v>1.1386324717697192</v>
      </c>
      <c r="C7245" s="46">
        <v>1.2128040172763699</v>
      </c>
      <c r="D7245" s="46">
        <v>1.3806968291806143</v>
      </c>
      <c r="E7245" s="46">
        <v>0.64741724357033281</v>
      </c>
    </row>
    <row r="7246" spans="1:5" x14ac:dyDescent="0.35">
      <c r="A7246" s="47">
        <v>46112.127266669537</v>
      </c>
      <c r="B7246" s="46">
        <v>1.1388588315539998</v>
      </c>
      <c r="C7246" s="46">
        <v>1.9907608211218841</v>
      </c>
      <c r="D7246" s="46">
        <v>1.3805713296682265</v>
      </c>
      <c r="E7246" s="46">
        <v>0.64718346251504333</v>
      </c>
    </row>
    <row r="7247" spans="1:5" x14ac:dyDescent="0.35">
      <c r="A7247" s="47">
        <v>46117.011475058542</v>
      </c>
      <c r="B7247" s="46">
        <v>1.1390136905938224</v>
      </c>
      <c r="C7247" s="46">
        <v>0.73004939749499176</v>
      </c>
      <c r="D7247" s="46">
        <v>1.3804854567424965</v>
      </c>
      <c r="E7247" s="46">
        <v>0.64702382528700619</v>
      </c>
    </row>
    <row r="7248" spans="1:5" x14ac:dyDescent="0.35">
      <c r="A7248" s="47">
        <v>46137.192507569423</v>
      </c>
      <c r="B7248" s="46">
        <v>1.1396514663391437</v>
      </c>
      <c r="C7248" s="46">
        <v>1.5550177800083276E-3</v>
      </c>
      <c r="D7248" s="46">
        <v>1.3801316552537788</v>
      </c>
      <c r="E7248" s="46">
        <v>0.64636892676396174</v>
      </c>
    </row>
    <row r="7249" spans="1:5" x14ac:dyDescent="0.35">
      <c r="A7249" s="47">
        <v>46140.859139310021</v>
      </c>
      <c r="B7249" s="46">
        <v>1.1397669792190268</v>
      </c>
      <c r="C7249" s="46">
        <v>-1.1754827161269632</v>
      </c>
      <c r="D7249" s="46">
        <v>1.3800675496817487</v>
      </c>
      <c r="E7249" s="46">
        <v>0.64625075200107285</v>
      </c>
    </row>
    <row r="7250" spans="1:5" x14ac:dyDescent="0.35">
      <c r="A7250" s="47">
        <v>46141.271520114067</v>
      </c>
      <c r="B7250" s="46">
        <v>1.1397799637735619</v>
      </c>
      <c r="C7250" s="46">
        <v>-0.73093413483065195</v>
      </c>
      <c r="D7250" s="46">
        <v>1.3800603431956058</v>
      </c>
      <c r="E7250" s="46">
        <v>0.6462374766456962</v>
      </c>
    </row>
    <row r="7251" spans="1:5" x14ac:dyDescent="0.35">
      <c r="A7251" s="47">
        <v>46142.97562732693</v>
      </c>
      <c r="B7251" s="46">
        <v>1.1398336056118137</v>
      </c>
      <c r="C7251" s="46">
        <v>1.2664621117554065</v>
      </c>
      <c r="D7251" s="46">
        <v>1.3800305706147897</v>
      </c>
      <c r="E7251" s="46">
        <v>0.64618265147223886</v>
      </c>
    </row>
    <row r="7252" spans="1:5" x14ac:dyDescent="0.35">
      <c r="A7252" s="47">
        <v>46146.018211761722</v>
      </c>
      <c r="B7252" s="46">
        <v>1.139929319645983</v>
      </c>
      <c r="C7252" s="46">
        <v>0.90862918526295466</v>
      </c>
      <c r="D7252" s="46">
        <v>1.3799774423744682</v>
      </c>
      <c r="E7252" s="46">
        <v>0.6460848980641497</v>
      </c>
    </row>
    <row r="7253" spans="1:5" x14ac:dyDescent="0.35">
      <c r="A7253" s="47">
        <v>46148.523188689578</v>
      </c>
      <c r="B7253" s="46">
        <v>1.1400080633901684</v>
      </c>
      <c r="C7253" s="46">
        <v>-0.57319344579542797</v>
      </c>
      <c r="D7253" s="46">
        <v>1.3799337294681004</v>
      </c>
      <c r="E7253" s="46">
        <v>0.64600454576729061</v>
      </c>
    </row>
    <row r="7254" spans="1:5" x14ac:dyDescent="0.35">
      <c r="A7254" s="47">
        <v>46150.302768467227</v>
      </c>
      <c r="B7254" s="46">
        <v>1.1400639723742367</v>
      </c>
      <c r="C7254" s="46">
        <v>1.3108598474986355</v>
      </c>
      <c r="D7254" s="46">
        <v>1.3799026903395792</v>
      </c>
      <c r="E7254" s="46">
        <v>0.64594753262224391</v>
      </c>
    </row>
    <row r="7255" spans="1:5" x14ac:dyDescent="0.35">
      <c r="A7255" s="47">
        <v>46153.730780621503</v>
      </c>
      <c r="B7255" s="46">
        <v>1.1401715951406812</v>
      </c>
      <c r="C7255" s="46">
        <v>0.73329777482331604</v>
      </c>
      <c r="D7255" s="46">
        <v>1.3798429353271195</v>
      </c>
      <c r="E7255" s="46">
        <v>0.64583787303071272</v>
      </c>
    </row>
    <row r="7256" spans="1:5" x14ac:dyDescent="0.35">
      <c r="A7256" s="47">
        <v>46157.16103616044</v>
      </c>
      <c r="B7256" s="46">
        <v>1.1402791893890134</v>
      </c>
      <c r="C7256" s="46">
        <v>1.5379637203972063</v>
      </c>
      <c r="D7256" s="46">
        <v>1.3797831883699947</v>
      </c>
      <c r="E7256" s="46">
        <v>0.64572835908481463</v>
      </c>
    </row>
    <row r="7257" spans="1:5" x14ac:dyDescent="0.35">
      <c r="A7257" s="47">
        <v>46171.900085915106</v>
      </c>
      <c r="B7257" s="46">
        <v>1.1407403666406541</v>
      </c>
      <c r="C7257" s="46">
        <v>0.52754023441903275</v>
      </c>
      <c r="D7257" s="46">
        <v>1.3795270054654076</v>
      </c>
      <c r="E7257" s="46">
        <v>0.64526027297596333</v>
      </c>
    </row>
    <row r="7258" spans="1:5" x14ac:dyDescent="0.35">
      <c r="A7258" s="47">
        <v>46171.946001154276</v>
      </c>
      <c r="B7258" s="46">
        <v>1.1407418004257357</v>
      </c>
      <c r="C7258" s="46">
        <v>2.0049877021135032</v>
      </c>
      <c r="D7258" s="46">
        <v>1.3795262087613527</v>
      </c>
      <c r="E7258" s="46">
        <v>0.64525882104547427</v>
      </c>
    </row>
    <row r="7259" spans="1:5" x14ac:dyDescent="0.35">
      <c r="A7259" s="47">
        <v>46174.420369947555</v>
      </c>
      <c r="B7259" s="46">
        <v>1.1408190404542535</v>
      </c>
      <c r="C7259" s="46">
        <v>1.3103298583337253</v>
      </c>
      <c r="D7259" s="46">
        <v>1.3794832869236495</v>
      </c>
      <c r="E7259" s="46">
        <v>0.64518063402152059</v>
      </c>
    </row>
    <row r="7260" spans="1:5" x14ac:dyDescent="0.35">
      <c r="A7260" s="47">
        <v>46175.76752715015</v>
      </c>
      <c r="B7260" s="46">
        <v>1.1408610714564151</v>
      </c>
      <c r="C7260" s="46">
        <v>0.17087622337461639</v>
      </c>
      <c r="D7260" s="46">
        <v>1.37945992865782</v>
      </c>
      <c r="E7260" s="46">
        <v>0.64513811287797951</v>
      </c>
    </row>
    <row r="7261" spans="1:5" x14ac:dyDescent="0.35">
      <c r="A7261" s="47">
        <v>46180.101864765711</v>
      </c>
      <c r="B7261" s="46">
        <v>1.1409961967460809</v>
      </c>
      <c r="C7261" s="46">
        <v>1.1257714320151324</v>
      </c>
      <c r="D7261" s="46">
        <v>1.3793848251601</v>
      </c>
      <c r="E7261" s="46">
        <v>0.64500153201723731</v>
      </c>
    </row>
    <row r="7262" spans="1:5" x14ac:dyDescent="0.35">
      <c r="A7262" s="47">
        <v>46180.948118199478</v>
      </c>
      <c r="B7262" s="46">
        <v>1.141022560417877</v>
      </c>
      <c r="C7262" s="46">
        <v>0.95995866027365206</v>
      </c>
      <c r="D7262" s="46">
        <v>1.379370170424981</v>
      </c>
      <c r="E7262" s="46">
        <v>0.6449749057245906</v>
      </c>
    </row>
    <row r="7263" spans="1:5" x14ac:dyDescent="0.35">
      <c r="A7263" s="47">
        <v>46183.809382263855</v>
      </c>
      <c r="B7263" s="46">
        <v>1.1411116531239474</v>
      </c>
      <c r="C7263" s="46">
        <v>0.89691420627844298</v>
      </c>
      <c r="D7263" s="46">
        <v>1.3793206425820934</v>
      </c>
      <c r="E7263" s="46">
        <v>0.64488497713685289</v>
      </c>
    </row>
    <row r="7264" spans="1:5" x14ac:dyDescent="0.35">
      <c r="A7264" s="47">
        <v>46192.721464344781</v>
      </c>
      <c r="B7264" s="46">
        <v>1.1413887031862189</v>
      </c>
      <c r="C7264" s="46">
        <v>7.4411410176633552E-2</v>
      </c>
      <c r="D7264" s="46">
        <v>1.379166586278153</v>
      </c>
      <c r="E7264" s="46">
        <v>0.6446058364758912</v>
      </c>
    </row>
    <row r="7265" spans="1:5" x14ac:dyDescent="0.35">
      <c r="A7265" s="47">
        <v>46194.196271941735</v>
      </c>
      <c r="B7265" s="46">
        <v>1.1414344846527034</v>
      </c>
      <c r="C7265" s="46">
        <v>0.83611444518818523</v>
      </c>
      <c r="D7265" s="46">
        <v>1.3791411230417059</v>
      </c>
      <c r="E7265" s="46">
        <v>0.64455978362864286</v>
      </c>
    </row>
    <row r="7266" spans="1:5" x14ac:dyDescent="0.35">
      <c r="A7266" s="47">
        <v>46203.477583053187</v>
      </c>
      <c r="B7266" s="46">
        <v>1.1417221669666655</v>
      </c>
      <c r="C7266" s="46">
        <v>0.6881237821586117</v>
      </c>
      <c r="D7266" s="46">
        <v>1.3789810764075712</v>
      </c>
      <c r="E7266" s="46">
        <v>0.64427087649521741</v>
      </c>
    </row>
    <row r="7267" spans="1:5" x14ac:dyDescent="0.35">
      <c r="A7267" s="47">
        <v>46208.035522709353</v>
      </c>
      <c r="B7267" s="46">
        <v>1.1418631709538238</v>
      </c>
      <c r="C7267" s="46">
        <v>1.3693126532980271</v>
      </c>
      <c r="D7267" s="46">
        <v>1.3789026054502986</v>
      </c>
      <c r="E7267" s="46">
        <v>0.64412957475550858</v>
      </c>
    </row>
    <row r="7268" spans="1:5" x14ac:dyDescent="0.35">
      <c r="A7268" s="47">
        <v>46217.023289801116</v>
      </c>
      <c r="B7268" s="46">
        <v>1.1421406856960707</v>
      </c>
      <c r="C7268" s="46">
        <v>1.0735388772865173</v>
      </c>
      <c r="D7268" s="46">
        <v>1.3787481122292466</v>
      </c>
      <c r="E7268" s="46">
        <v>0.6438520548861596</v>
      </c>
    </row>
    <row r="7269" spans="1:5" x14ac:dyDescent="0.35">
      <c r="A7269" s="47">
        <v>46221.88243064635</v>
      </c>
      <c r="B7269" s="46">
        <v>1.1422904271160583</v>
      </c>
      <c r="C7269" s="46">
        <v>1.2607565884404481</v>
      </c>
      <c r="D7269" s="46">
        <v>1.3786647213863594</v>
      </c>
      <c r="E7269" s="46">
        <v>0.64370263046194509</v>
      </c>
    </row>
    <row r="7270" spans="1:5" x14ac:dyDescent="0.35">
      <c r="A7270" s="47">
        <v>46240.05754871494</v>
      </c>
      <c r="B7270" s="46">
        <v>1.1428486785905347</v>
      </c>
      <c r="C7270" s="46">
        <v>1.2257874226885734</v>
      </c>
      <c r="D7270" s="46">
        <v>1.3783536413281672</v>
      </c>
      <c r="E7270" s="46">
        <v>0.64314753389763368</v>
      </c>
    </row>
    <row r="7271" spans="1:5" x14ac:dyDescent="0.35">
      <c r="A7271" s="47">
        <v>46240.982218791811</v>
      </c>
      <c r="B7271" s="46">
        <v>1.1428770019371168</v>
      </c>
      <c r="C7271" s="46">
        <v>1.2705259214491837</v>
      </c>
      <c r="D7271" s="46">
        <v>1.3783378501405465</v>
      </c>
      <c r="E7271" s="46">
        <v>0.64311945348724642</v>
      </c>
    </row>
    <row r="7272" spans="1:5" x14ac:dyDescent="0.35">
      <c r="A7272" s="47">
        <v>46241.339919254409</v>
      </c>
      <c r="B7272" s="46">
        <v>1.1428879565393166</v>
      </c>
      <c r="C7272" s="46">
        <v>1.2114268174075793</v>
      </c>
      <c r="D7272" s="46">
        <v>1.3783317423726598</v>
      </c>
      <c r="E7272" s="46">
        <v>0.64310859499006456</v>
      </c>
    </row>
    <row r="7273" spans="1:5" x14ac:dyDescent="0.35">
      <c r="A7273" s="47">
        <v>46244.170144680706</v>
      </c>
      <c r="B7273" s="46">
        <v>1.1429745923429608</v>
      </c>
      <c r="C7273" s="46">
        <v>0.12908700625495761</v>
      </c>
      <c r="D7273" s="46">
        <v>1.3782834339877477</v>
      </c>
      <c r="E7273" s="46">
        <v>0.64302276138260206</v>
      </c>
    </row>
    <row r="7274" spans="1:5" x14ac:dyDescent="0.35">
      <c r="A7274" s="47">
        <v>46256.27282518553</v>
      </c>
      <c r="B7274" s="46">
        <v>1.1433442618260887</v>
      </c>
      <c r="C7274" s="46">
        <v>-1.5911023461194107</v>
      </c>
      <c r="D7274" s="46">
        <v>1.3780772163126047</v>
      </c>
      <c r="E7274" s="46">
        <v>0.64265735507768385</v>
      </c>
    </row>
    <row r="7275" spans="1:5" x14ac:dyDescent="0.35">
      <c r="A7275" s="47">
        <v>46257.690989854891</v>
      </c>
      <c r="B7275" s="46">
        <v>1.1433874932062591</v>
      </c>
      <c r="C7275" s="46">
        <v>1.3721612292241003</v>
      </c>
      <c r="D7275" s="46">
        <v>1.3780530903562276</v>
      </c>
      <c r="E7275" s="46">
        <v>0.64261471112820578</v>
      </c>
    </row>
    <row r="7276" spans="1:5" x14ac:dyDescent="0.35">
      <c r="A7276" s="47">
        <v>46259.167258735833</v>
      </c>
      <c r="B7276" s="46">
        <v>1.1434324766939779</v>
      </c>
      <c r="C7276" s="46">
        <v>0.93445082075114261</v>
      </c>
      <c r="D7276" s="46">
        <v>1.378027984426641</v>
      </c>
      <c r="E7276" s="46">
        <v>0.64257035862512724</v>
      </c>
    </row>
    <row r="7277" spans="1:5" x14ac:dyDescent="0.35">
      <c r="A7277" s="47">
        <v>46260.343828664059</v>
      </c>
      <c r="B7277" s="46">
        <v>1.1434683140402617</v>
      </c>
      <c r="C7277" s="46">
        <v>0.24667551274011323</v>
      </c>
      <c r="D7277" s="46">
        <v>1.3780079814884665</v>
      </c>
      <c r="E7277" s="46">
        <v>0.64253503838115889</v>
      </c>
    </row>
    <row r="7278" spans="1:5" x14ac:dyDescent="0.35">
      <c r="A7278" s="47">
        <v>46260.684566412921</v>
      </c>
      <c r="B7278" s="46">
        <v>1.1434786903106684</v>
      </c>
      <c r="C7278" s="46">
        <v>1.2765213805960185</v>
      </c>
      <c r="D7278" s="46">
        <v>1.3780021896133441</v>
      </c>
      <c r="E7278" s="46">
        <v>0.64252481421708618</v>
      </c>
    </row>
    <row r="7279" spans="1:5" x14ac:dyDescent="0.35">
      <c r="A7279" s="47">
        <v>46273.570353966497</v>
      </c>
      <c r="B7279" s="46">
        <v>1.1438703262470662</v>
      </c>
      <c r="C7279" s="46">
        <v>-0.44955753539346333</v>
      </c>
      <c r="D7279" s="46">
        <v>1.3777834953471242</v>
      </c>
      <c r="E7279" s="46">
        <v>0.64213970219672467</v>
      </c>
    </row>
    <row r="7280" spans="1:5" x14ac:dyDescent="0.35">
      <c r="A7280" s="47">
        <v>46283.458708114835</v>
      </c>
      <c r="B7280" s="46">
        <v>1.1441698438801986</v>
      </c>
      <c r="C7280" s="46">
        <v>0.69008209957552857</v>
      </c>
      <c r="D7280" s="46">
        <v>1.3776161203102488</v>
      </c>
      <c r="E7280" s="46">
        <v>0.64184620260447089</v>
      </c>
    </row>
    <row r="7281" spans="1:5" x14ac:dyDescent="0.35">
      <c r="A7281" s="47">
        <v>46283.911903205342</v>
      </c>
      <c r="B7281" s="46">
        <v>1.144183549855162</v>
      </c>
      <c r="C7281" s="46">
        <v>-6.7856880356020888E-2</v>
      </c>
      <c r="D7281" s="46">
        <v>1.377608458621439</v>
      </c>
      <c r="E7281" s="46">
        <v>0.64183279333255017</v>
      </c>
    </row>
    <row r="7282" spans="1:5" x14ac:dyDescent="0.35">
      <c r="A7282" s="47">
        <v>46285.530191472964</v>
      </c>
      <c r="B7282" s="46">
        <v>1.144232476479069</v>
      </c>
      <c r="C7282" s="46">
        <v>2.1473196779728365</v>
      </c>
      <c r="D7282" s="46">
        <v>1.3775811065943919</v>
      </c>
      <c r="E7282" s="46">
        <v>0.64178494106858464</v>
      </c>
    </row>
    <row r="7283" spans="1:5" x14ac:dyDescent="0.35">
      <c r="A7283" s="47">
        <v>46292.978746499444</v>
      </c>
      <c r="B7283" s="46">
        <v>1.1444573649937326</v>
      </c>
      <c r="C7283" s="46">
        <v>0.25680611061460468</v>
      </c>
      <c r="D7283" s="46">
        <v>1.3774553464852148</v>
      </c>
      <c r="E7283" s="46">
        <v>0.6415652963471572</v>
      </c>
    </row>
    <row r="7284" spans="1:5" x14ac:dyDescent="0.35">
      <c r="A7284" s="47">
        <v>46294.926579291896</v>
      </c>
      <c r="B7284" s="46">
        <v>1.1445160908067722</v>
      </c>
      <c r="C7284" s="46">
        <v>1.213694599477666</v>
      </c>
      <c r="D7284" s="46">
        <v>1.3774224959401029</v>
      </c>
      <c r="E7284" s="46">
        <v>0.6415080224809856</v>
      </c>
    </row>
    <row r="7285" spans="1:5" x14ac:dyDescent="0.35">
      <c r="A7285" s="47">
        <v>46303.001094980202</v>
      </c>
      <c r="B7285" s="46">
        <v>1.1447591609496264</v>
      </c>
      <c r="C7285" s="46">
        <v>0.18503319234117743</v>
      </c>
      <c r="D7285" s="46">
        <v>1.3772864783483345</v>
      </c>
      <c r="E7285" s="46">
        <v>0.64127132574759071</v>
      </c>
    </row>
    <row r="7286" spans="1:5" x14ac:dyDescent="0.35">
      <c r="A7286" s="47">
        <v>46303.167280796762</v>
      </c>
      <c r="B7286" s="46">
        <v>1.1447641574135676</v>
      </c>
      <c r="C7286" s="46">
        <v>0.90067448815123186</v>
      </c>
      <c r="D7286" s="46">
        <v>1.377283681615582</v>
      </c>
      <c r="E7286" s="46">
        <v>0.64126646643652785</v>
      </c>
    </row>
    <row r="7287" spans="1:5" x14ac:dyDescent="0.35">
      <c r="A7287" s="47">
        <v>46307.732499061058</v>
      </c>
      <c r="B7287" s="46">
        <v>1.1449013136600568</v>
      </c>
      <c r="C7287" s="46">
        <v>1.2172869068744374</v>
      </c>
      <c r="D7287" s="46">
        <v>1.3772068966142268</v>
      </c>
      <c r="E7287" s="46">
        <v>0.64113317172885975</v>
      </c>
    </row>
    <row r="7288" spans="1:5" x14ac:dyDescent="0.35">
      <c r="A7288" s="47">
        <v>46308.776516186059</v>
      </c>
      <c r="B7288" s="46">
        <v>1.1449326528528125</v>
      </c>
      <c r="C7288" s="46">
        <v>1.2570603444023165</v>
      </c>
      <c r="D7288" s="46">
        <v>1.3771893483063253</v>
      </c>
      <c r="E7288" s="46">
        <v>0.64110274102808107</v>
      </c>
    </row>
    <row r="7289" spans="1:5" x14ac:dyDescent="0.35">
      <c r="A7289" s="47">
        <v>46309.445470081388</v>
      </c>
      <c r="B7289" s="46">
        <v>1.1449527281506717</v>
      </c>
      <c r="C7289" s="46">
        <v>-2.6569832310586738</v>
      </c>
      <c r="D7289" s="46">
        <v>1.3771781065007103</v>
      </c>
      <c r="E7289" s="46">
        <v>0.64108325280535683</v>
      </c>
    </row>
    <row r="7290" spans="1:5" x14ac:dyDescent="0.35">
      <c r="A7290" s="47">
        <v>46310.743867354991</v>
      </c>
      <c r="B7290" s="46">
        <v>1.1449916812426189</v>
      </c>
      <c r="C7290" s="46">
        <v>1.3326612813434169</v>
      </c>
      <c r="D7290" s="46">
        <v>1.3771562919287079</v>
      </c>
      <c r="E7290" s="46">
        <v>0.64104545023184856</v>
      </c>
    </row>
    <row r="7291" spans="1:5" x14ac:dyDescent="0.35">
      <c r="A7291" s="47">
        <v>46314.892570411095</v>
      </c>
      <c r="B7291" s="46">
        <v>1.1451160416266408</v>
      </c>
      <c r="C7291" s="46">
        <v>0.23830724672011527</v>
      </c>
      <c r="D7291" s="46">
        <v>1.3770866337154721</v>
      </c>
      <c r="E7291" s="46">
        <v>0.64092486352339129</v>
      </c>
    </row>
    <row r="7292" spans="1:5" x14ac:dyDescent="0.35">
      <c r="A7292" s="47">
        <v>46318.199321465123</v>
      </c>
      <c r="B7292" s="46">
        <v>1.1452150497422735</v>
      </c>
      <c r="C7292" s="46">
        <v>1.2668092293409261</v>
      </c>
      <c r="D7292" s="46">
        <v>1.3770311610243686</v>
      </c>
      <c r="E7292" s="46">
        <v>0.64082896925857913</v>
      </c>
    </row>
    <row r="7293" spans="1:5" x14ac:dyDescent="0.35">
      <c r="A7293" s="47">
        <v>46330.689661382137</v>
      </c>
      <c r="B7293" s="46">
        <v>1.1455881085684387</v>
      </c>
      <c r="C7293" s="46">
        <v>1.2588700966438937</v>
      </c>
      <c r="D7293" s="46">
        <v>1.3768220189799039</v>
      </c>
      <c r="E7293" s="46">
        <v>0.64046851465739041</v>
      </c>
    </row>
    <row r="7294" spans="1:5" x14ac:dyDescent="0.35">
      <c r="A7294" s="47">
        <v>46335.374063182207</v>
      </c>
      <c r="B7294" s="46">
        <v>1.1457276459277044</v>
      </c>
      <c r="C7294" s="46">
        <v>-0.11174312449564461</v>
      </c>
      <c r="D7294" s="46">
        <v>1.3767437411793373</v>
      </c>
      <c r="E7294" s="46">
        <v>0.64033404543576455</v>
      </c>
    </row>
    <row r="7295" spans="1:5" x14ac:dyDescent="0.35">
      <c r="A7295" s="47">
        <v>46339.831421980118</v>
      </c>
      <c r="B7295" s="46">
        <v>1.1458602293199638</v>
      </c>
      <c r="C7295" s="46">
        <v>1.2592555927651183</v>
      </c>
      <c r="D7295" s="46">
        <v>1.3766693379497046</v>
      </c>
      <c r="E7295" s="46">
        <v>0.64020645591908432</v>
      </c>
    </row>
    <row r="7296" spans="1:5" x14ac:dyDescent="0.35">
      <c r="A7296" s="47">
        <v>46341.092803170657</v>
      </c>
      <c r="B7296" s="46">
        <v>1.1458977150344141</v>
      </c>
      <c r="C7296" s="46">
        <v>0.53995560530590847</v>
      </c>
      <c r="D7296" s="46">
        <v>1.3766482969597611</v>
      </c>
      <c r="E7296" s="46">
        <v>0.64017041363844174</v>
      </c>
    </row>
    <row r="7297" spans="1:5" x14ac:dyDescent="0.35">
      <c r="A7297" s="47">
        <v>46343.998877387246</v>
      </c>
      <c r="B7297" s="46">
        <v>1.1459840207837886</v>
      </c>
      <c r="C7297" s="46">
        <v>1.0396086981060648</v>
      </c>
      <c r="D7297" s="46">
        <v>1.37659984493648</v>
      </c>
      <c r="E7297" s="46">
        <v>0.64008748397677862</v>
      </c>
    </row>
    <row r="7298" spans="1:5" x14ac:dyDescent="0.35">
      <c r="A7298" s="47">
        <v>46352.523569730329</v>
      </c>
      <c r="B7298" s="46">
        <v>1.146236731293323</v>
      </c>
      <c r="C7298" s="46" t="s">
        <v>159</v>
      </c>
      <c r="D7298" s="46">
        <v>1.3764579081582158</v>
      </c>
      <c r="E7298" s="46">
        <v>0.63984508202454737</v>
      </c>
    </row>
    <row r="7299" spans="1:5" x14ac:dyDescent="0.35">
      <c r="A7299" s="47">
        <v>46363.486465515372</v>
      </c>
      <c r="B7299" s="46">
        <v>1.1465607102293047</v>
      </c>
      <c r="C7299" s="46">
        <v>0.96927142821938705</v>
      </c>
      <c r="D7299" s="46">
        <v>1.376275797193641</v>
      </c>
      <c r="E7299" s="46">
        <v>0.63953524099389303</v>
      </c>
    </row>
    <row r="7300" spans="1:5" x14ac:dyDescent="0.35">
      <c r="A7300" s="47">
        <v>46364.869232693505</v>
      </c>
      <c r="B7300" s="46">
        <v>1.1466014931029425</v>
      </c>
      <c r="C7300" s="46">
        <v>-0.88136411105679269</v>
      </c>
      <c r="D7300" s="46">
        <v>1.3762528609631945</v>
      </c>
      <c r="E7300" s="46">
        <v>0.63949631120542805</v>
      </c>
    </row>
    <row r="7301" spans="1:5" x14ac:dyDescent="0.35">
      <c r="A7301" s="47">
        <v>46369.478040811533</v>
      </c>
      <c r="B7301" s="46">
        <v>1.146737292160831</v>
      </c>
      <c r="C7301" s="46">
        <v>-2.0271454002293354</v>
      </c>
      <c r="D7301" s="46">
        <v>1.3761764682650308</v>
      </c>
      <c r="E7301" s="46">
        <v>0.63936680081444153</v>
      </c>
    </row>
    <row r="7302" spans="1:5" x14ac:dyDescent="0.35">
      <c r="A7302" s="47">
        <v>46370.019784118675</v>
      </c>
      <c r="B7302" s="46">
        <v>1.1467532413766222</v>
      </c>
      <c r="C7302" s="46">
        <v>1.2630126126271346</v>
      </c>
      <c r="D7302" s="46">
        <v>1.3761674941761988</v>
      </c>
      <c r="E7302" s="46">
        <v>0.63935160211829989</v>
      </c>
    </row>
    <row r="7303" spans="1:5" x14ac:dyDescent="0.35">
      <c r="A7303" s="47">
        <v>46370.857257546122</v>
      </c>
      <c r="B7303" s="46">
        <v>1.1467778915300457</v>
      </c>
      <c r="C7303" s="46">
        <v>1.2092769829787242</v>
      </c>
      <c r="D7303" s="46">
        <v>1.3761536235365808</v>
      </c>
      <c r="E7303" s="46">
        <v>0.63932811685696744</v>
      </c>
    </row>
    <row r="7304" spans="1:5" x14ac:dyDescent="0.35">
      <c r="A7304" s="47">
        <v>46372.347143890882</v>
      </c>
      <c r="B7304" s="46">
        <v>1.1468217282038049</v>
      </c>
      <c r="C7304" s="46">
        <v>5.7921179420428182E-2</v>
      </c>
      <c r="D7304" s="46">
        <v>1.3761289541607271</v>
      </c>
      <c r="E7304" s="46">
        <v>0.63928636657256455</v>
      </c>
    </row>
    <row r="7305" spans="1:5" x14ac:dyDescent="0.35">
      <c r="A7305" s="47">
        <v>46379.743881391441</v>
      </c>
      <c r="B7305" s="46">
        <v>1.1470390464728795</v>
      </c>
      <c r="C7305" s="46">
        <v>1.3104393552145766</v>
      </c>
      <c r="D7305" s="46">
        <v>1.3760066094526564</v>
      </c>
      <c r="E7305" s="46">
        <v>0.63907967119924047</v>
      </c>
    </row>
    <row r="7306" spans="1:5" x14ac:dyDescent="0.35">
      <c r="A7306" s="47">
        <v>46385.862619731917</v>
      </c>
      <c r="B7306" s="46">
        <v>1.1472184197618431</v>
      </c>
      <c r="C7306" s="46">
        <v>2.0750250677120885</v>
      </c>
      <c r="D7306" s="46">
        <v>1.3759055663851398</v>
      </c>
      <c r="E7306" s="46">
        <v>0.6389094165759498</v>
      </c>
    </row>
    <row r="7307" spans="1:5" x14ac:dyDescent="0.35">
      <c r="A7307" s="47">
        <v>46403.685250765244</v>
      </c>
      <c r="B7307" s="46">
        <v>1.147738837243635</v>
      </c>
      <c r="C7307" s="46">
        <v>0.11374436114632847</v>
      </c>
      <c r="D7307" s="46">
        <v>1.3756120894014814</v>
      </c>
      <c r="E7307" s="46">
        <v>0.63841724833959224</v>
      </c>
    </row>
    <row r="7308" spans="1:5" x14ac:dyDescent="0.35">
      <c r="A7308" s="47">
        <v>46415.946141980872</v>
      </c>
      <c r="B7308" s="46">
        <v>1.1480950603749567</v>
      </c>
      <c r="C7308" s="46">
        <v>-0.2997608364454063</v>
      </c>
      <c r="D7308" s="46">
        <v>1.3754109211423786</v>
      </c>
      <c r="E7308" s="46">
        <v>0.6380818981819123</v>
      </c>
    </row>
    <row r="7309" spans="1:5" x14ac:dyDescent="0.35">
      <c r="A7309" s="47">
        <v>46418.506032226338</v>
      </c>
      <c r="B7309" s="46">
        <v>1.1481692489515598</v>
      </c>
      <c r="C7309" s="46">
        <v>0.76008904866682325</v>
      </c>
      <c r="D7309" s="46">
        <v>1.375368994856172</v>
      </c>
      <c r="E7309" s="46">
        <v>0.63801221371788142</v>
      </c>
    </row>
    <row r="7310" spans="1:5" x14ac:dyDescent="0.35">
      <c r="A7310" s="47">
        <v>46420.15156817143</v>
      </c>
      <c r="B7310" s="46">
        <v>1.148216904554028</v>
      </c>
      <c r="C7310" s="46">
        <v>1.3094502740576441</v>
      </c>
      <c r="D7310" s="46">
        <v>1.3753420576159145</v>
      </c>
      <c r="E7310" s="46">
        <v>0.63796747991068681</v>
      </c>
    </row>
    <row r="7311" spans="1:5" x14ac:dyDescent="0.35">
      <c r="A7311" s="47">
        <v>46423.434414436488</v>
      </c>
      <c r="B7311" s="46">
        <v>1.1483118981064544</v>
      </c>
      <c r="C7311" s="46">
        <v>0.57775426626800463</v>
      </c>
      <c r="D7311" s="46">
        <v>1.3752883495947594</v>
      </c>
      <c r="E7311" s="46">
        <v>0.63787837707752115</v>
      </c>
    </row>
    <row r="7312" spans="1:5" x14ac:dyDescent="0.35">
      <c r="A7312" s="47">
        <v>46423.734445380534</v>
      </c>
      <c r="B7312" s="46">
        <v>1.1483205746208676</v>
      </c>
      <c r="C7312" s="46">
        <v>-0.76900990997943452</v>
      </c>
      <c r="D7312" s="46">
        <v>1.3752834431415737</v>
      </c>
      <c r="E7312" s="46">
        <v>0.63787024302997608</v>
      </c>
    </row>
    <row r="7313" spans="1:5" x14ac:dyDescent="0.35">
      <c r="A7313" s="47">
        <v>46427.690243915182</v>
      </c>
      <c r="B7313" s="46">
        <v>1.1484348884539046</v>
      </c>
      <c r="C7313" s="46">
        <v>1.149389701208281</v>
      </c>
      <c r="D7313" s="46">
        <v>1.3752187864325807</v>
      </c>
      <c r="E7313" s="46">
        <v>0.63776314533477607</v>
      </c>
    </row>
    <row r="7314" spans="1:5" x14ac:dyDescent="0.35">
      <c r="A7314" s="47">
        <v>46428.055755958172</v>
      </c>
      <c r="B7314" s="46">
        <v>1.1484454431650575</v>
      </c>
      <c r="C7314" s="46">
        <v>1.2094961235272317</v>
      </c>
      <c r="D7314" s="46">
        <v>1.3752128153176435</v>
      </c>
      <c r="E7314" s="46">
        <v>0.63775326337290839</v>
      </c>
    </row>
    <row r="7315" spans="1:5" x14ac:dyDescent="0.35">
      <c r="A7315" s="47">
        <v>46433.093770027408</v>
      </c>
      <c r="B7315" s="46">
        <v>1.1485907891191451</v>
      </c>
      <c r="C7315" s="46">
        <v>1.6150849684890334</v>
      </c>
      <c r="D7315" s="46">
        <v>1.3751305662838305</v>
      </c>
      <c r="E7315" s="46">
        <v>0.63761729298457959</v>
      </c>
    </row>
    <row r="7316" spans="1:5" x14ac:dyDescent="0.35">
      <c r="A7316" s="47">
        <v>46443.165142246544</v>
      </c>
      <c r="B7316" s="46">
        <v>1.1488805939457452</v>
      </c>
      <c r="C7316" s="46">
        <v>1.4144007278321657</v>
      </c>
      <c r="D7316" s="46">
        <v>1.3749664430743871</v>
      </c>
      <c r="E7316" s="46">
        <v>0.63734680147762957</v>
      </c>
    </row>
    <row r="7317" spans="1:5" x14ac:dyDescent="0.35">
      <c r="A7317" s="47">
        <v>46445.939177770393</v>
      </c>
      <c r="B7317" s="46">
        <v>1.148960240287777</v>
      </c>
      <c r="C7317" s="46">
        <v>1.2063117288837022</v>
      </c>
      <c r="D7317" s="46">
        <v>1.3749213073054087</v>
      </c>
      <c r="E7317" s="46">
        <v>0.63727260745576175</v>
      </c>
    </row>
    <row r="7318" spans="1:5" x14ac:dyDescent="0.35">
      <c r="A7318" s="47">
        <v>46447.686858881687</v>
      </c>
      <c r="B7318" s="46">
        <v>1.1490103792779749</v>
      </c>
      <c r="C7318" s="46">
        <v>-7.5762648556310097E-2</v>
      </c>
      <c r="D7318" s="46">
        <v>1.3748928866479013</v>
      </c>
      <c r="E7318" s="46">
        <v>0.63722593275771311</v>
      </c>
    </row>
    <row r="7319" spans="1:5" x14ac:dyDescent="0.35">
      <c r="A7319" s="47">
        <v>46453.98564414357</v>
      </c>
      <c r="B7319" s="46">
        <v>1.1491908316436961</v>
      </c>
      <c r="C7319" s="46">
        <v>1.2472281475929492</v>
      </c>
      <c r="D7319" s="46">
        <v>1.3747905557091353</v>
      </c>
      <c r="E7319" s="46">
        <v>0.63705815277140976</v>
      </c>
    </row>
    <row r="7320" spans="1:5" x14ac:dyDescent="0.35">
      <c r="A7320" s="47">
        <v>46470.926368584122</v>
      </c>
      <c r="B7320" s="46">
        <v>1.1496741912074413</v>
      </c>
      <c r="C7320" s="46">
        <v>5.3666142038877318E-2</v>
      </c>
      <c r="D7320" s="46">
        <v>1.3745161062162476</v>
      </c>
      <c r="E7320" s="46">
        <v>0.63661031180299632</v>
      </c>
    </row>
    <row r="7321" spans="1:5" x14ac:dyDescent="0.35">
      <c r="A7321" s="47">
        <v>46478.780483520924</v>
      </c>
      <c r="B7321" s="46">
        <v>1.149897307632521</v>
      </c>
      <c r="C7321" s="46">
        <v>0.97367184275616303</v>
      </c>
      <c r="D7321" s="46">
        <v>1.3743892465424907</v>
      </c>
      <c r="E7321" s="46">
        <v>0.63640436369872777</v>
      </c>
    </row>
    <row r="7322" spans="1:5" x14ac:dyDescent="0.35">
      <c r="A7322" s="47">
        <v>46480.629172507579</v>
      </c>
      <c r="B7322" s="46">
        <v>1.1499497337008378</v>
      </c>
      <c r="C7322" s="46">
        <v>0.70902470939111506</v>
      </c>
      <c r="D7322" s="46">
        <v>1.3743594216333823</v>
      </c>
      <c r="E7322" s="46">
        <v>0.63635604252948985</v>
      </c>
    </row>
    <row r="7323" spans="1:5" x14ac:dyDescent="0.35">
      <c r="A7323" s="47">
        <v>46483.038086910223</v>
      </c>
      <c r="B7323" s="46">
        <v>1.1500179949485896</v>
      </c>
      <c r="C7323" s="46">
        <v>-0.12903933357515385</v>
      </c>
      <c r="D7323" s="46">
        <v>1.3743205786780703</v>
      </c>
      <c r="E7323" s="46">
        <v>0.63629316644365952</v>
      </c>
    </row>
    <row r="7324" spans="1:5" x14ac:dyDescent="0.35">
      <c r="A7324" s="47">
        <v>46483.225147564226</v>
      </c>
      <c r="B7324" s="46">
        <v>1.1500232932109467</v>
      </c>
      <c r="C7324" s="46" t="s">
        <v>159</v>
      </c>
      <c r="D7324" s="46">
        <v>1.3743175633366445</v>
      </c>
      <c r="E7324" s="46">
        <v>0.63628828807425186</v>
      </c>
    </row>
    <row r="7325" spans="1:5" x14ac:dyDescent="0.35">
      <c r="A7325" s="47">
        <v>46492.892241502144</v>
      </c>
      <c r="B7325" s="46">
        <v>1.1502966175340126</v>
      </c>
      <c r="C7325" s="46">
        <v>-0.57027040794948025</v>
      </c>
      <c r="D7325" s="46">
        <v>1.3741619200935959</v>
      </c>
      <c r="E7325" s="46">
        <v>0.63603699826276128</v>
      </c>
    </row>
    <row r="7326" spans="1:5" x14ac:dyDescent="0.35">
      <c r="A7326" s="47">
        <v>46498.452729261633</v>
      </c>
      <c r="B7326" s="46">
        <v>1.1504534014661871</v>
      </c>
      <c r="C7326" s="46">
        <v>0.84467078952381591</v>
      </c>
      <c r="D7326" s="46">
        <v>1.3740725600868799</v>
      </c>
      <c r="E7326" s="46">
        <v>0.63589318420856433</v>
      </c>
    </row>
    <row r="7327" spans="1:5" x14ac:dyDescent="0.35">
      <c r="A7327" s="47">
        <v>46501.243559052491</v>
      </c>
      <c r="B7327" s="46">
        <v>1.150531972763654</v>
      </c>
      <c r="C7327" s="46">
        <v>1.2646510545508249</v>
      </c>
      <c r="D7327" s="46">
        <v>1.3740277555222637</v>
      </c>
      <c r="E7327" s="46">
        <v>0.6358212032922409</v>
      </c>
    </row>
    <row r="7328" spans="1:5" x14ac:dyDescent="0.35">
      <c r="A7328" s="47">
        <v>46508.887825513018</v>
      </c>
      <c r="B7328" s="46">
        <v>1.1507467758066452</v>
      </c>
      <c r="C7328" s="46">
        <v>0.39015955853110018</v>
      </c>
      <c r="D7328" s="46">
        <v>1.3739051887387159</v>
      </c>
      <c r="E7328" s="46">
        <v>0.63562472616239751</v>
      </c>
    </row>
    <row r="7329" spans="1:5" x14ac:dyDescent="0.35">
      <c r="A7329" s="47">
        <v>46512.871707735561</v>
      </c>
      <c r="B7329" s="46">
        <v>1.1508584843971708</v>
      </c>
      <c r="C7329" s="46">
        <v>0.44584087476098322</v>
      </c>
      <c r="D7329" s="46">
        <v>1.3738414023797287</v>
      </c>
      <c r="E7329" s="46">
        <v>0.63552272664963849</v>
      </c>
    </row>
    <row r="7330" spans="1:5" x14ac:dyDescent="0.35">
      <c r="A7330" s="47">
        <v>46513.129717343807</v>
      </c>
      <c r="B7330" s="46">
        <v>1.1508657133854285</v>
      </c>
      <c r="C7330" s="46">
        <v>-8.3521578868661628E-2</v>
      </c>
      <c r="D7330" s="46">
        <v>1.3738372734977982</v>
      </c>
      <c r="E7330" s="46">
        <v>0.63551613017525421</v>
      </c>
    </row>
    <row r="7331" spans="1:5" x14ac:dyDescent="0.35">
      <c r="A7331" s="47">
        <v>46527.321126712217</v>
      </c>
      <c r="B7331" s="46">
        <v>1.1512622731914657</v>
      </c>
      <c r="C7331" s="46">
        <v>0.79414482464861269</v>
      </c>
      <c r="D7331" s="46">
        <v>1.3736105711322339</v>
      </c>
      <c r="E7331" s="46">
        <v>0.63515505227339564</v>
      </c>
    </row>
    <row r="7332" spans="1:5" x14ac:dyDescent="0.35">
      <c r="A7332" s="47">
        <v>46528.261726817822</v>
      </c>
      <c r="B7332" s="46">
        <v>1.1512884832793573</v>
      </c>
      <c r="C7332" s="46">
        <v>1.1172314932693217</v>
      </c>
      <c r="D7332" s="46">
        <v>1.3735955731735388</v>
      </c>
      <c r="E7332" s="46">
        <v>0.63513124157238388</v>
      </c>
    </row>
    <row r="7333" spans="1:5" x14ac:dyDescent="0.35">
      <c r="A7333" s="47">
        <v>46534.077224060333</v>
      </c>
      <c r="B7333" s="46">
        <v>1.1514503295462606</v>
      </c>
      <c r="C7333" s="46">
        <v>0.61500341382845214</v>
      </c>
      <c r="D7333" s="46">
        <v>1.37350292113199</v>
      </c>
      <c r="E7333" s="46">
        <v>0.63498436043667394</v>
      </c>
    </row>
    <row r="7334" spans="1:5" x14ac:dyDescent="0.35">
      <c r="A7334" s="47">
        <v>46535.120672905781</v>
      </c>
      <c r="B7334" s="46">
        <v>1.1514793316562599</v>
      </c>
      <c r="C7334" s="46">
        <v>1.2737467565501648</v>
      </c>
      <c r="D7334" s="46">
        <v>1.3734863109415076</v>
      </c>
      <c r="E7334" s="46">
        <v>0.6349580671068491</v>
      </c>
    </row>
    <row r="7335" spans="1:5" x14ac:dyDescent="0.35">
      <c r="A7335" s="47">
        <v>46546.182049363</v>
      </c>
      <c r="B7335" s="46">
        <v>1.1517860778342977</v>
      </c>
      <c r="C7335" s="46">
        <v>1.1069775811766824</v>
      </c>
      <c r="D7335" s="46">
        <v>1.3733104908304461</v>
      </c>
      <c r="E7335" s="46">
        <v>0.63468047498468194</v>
      </c>
    </row>
    <row r="7336" spans="1:5" x14ac:dyDescent="0.35">
      <c r="A7336" s="47">
        <v>46547.712891079311</v>
      </c>
      <c r="B7336" s="46">
        <v>1.1518284291854188</v>
      </c>
      <c r="C7336" s="46">
        <v>1.5785730736851189</v>
      </c>
      <c r="D7336" s="46">
        <v>1.3732861957203657</v>
      </c>
      <c r="E7336" s="46">
        <v>0.63464222119719305</v>
      </c>
    </row>
    <row r="7337" spans="1:5" x14ac:dyDescent="0.35">
      <c r="A7337" s="47">
        <v>46554.051682637451</v>
      </c>
      <c r="B7337" s="46">
        <v>1.1520035325768321</v>
      </c>
      <c r="C7337" s="46">
        <v>0.97550493744804623</v>
      </c>
      <c r="D7337" s="46">
        <v>1.3731856935351678</v>
      </c>
      <c r="E7337" s="46">
        <v>0.63448424570862194</v>
      </c>
    </row>
    <row r="7338" spans="1:5" x14ac:dyDescent="0.35">
      <c r="A7338" s="47">
        <v>46559.253099682595</v>
      </c>
      <c r="B7338" s="46">
        <v>1.1521469012824739</v>
      </c>
      <c r="C7338" s="46">
        <v>-1.7268349532034821</v>
      </c>
      <c r="D7338" s="46">
        <v>1.3731033413854488</v>
      </c>
      <c r="E7338" s="46">
        <v>0.63435512420107687</v>
      </c>
    </row>
    <row r="7339" spans="1:5" x14ac:dyDescent="0.35">
      <c r="A7339" s="47">
        <v>46566.954725806325</v>
      </c>
      <c r="B7339" s="46">
        <v>1.1523586598320172</v>
      </c>
      <c r="C7339" s="46">
        <v>1.46143916980086</v>
      </c>
      <c r="D7339" s="46">
        <v>1.3729815976840547</v>
      </c>
      <c r="E7339" s="46">
        <v>0.63416477706359087</v>
      </c>
    </row>
    <row r="7340" spans="1:5" x14ac:dyDescent="0.35">
      <c r="A7340" s="47">
        <v>46567.873119995114</v>
      </c>
      <c r="B7340" s="46">
        <v>1.1523838694869335</v>
      </c>
      <c r="C7340" s="46">
        <v>0.85683967416367857</v>
      </c>
      <c r="D7340" s="46">
        <v>1.3729670955364504</v>
      </c>
      <c r="E7340" s="46">
        <v>0.63414214564951343</v>
      </c>
    </row>
    <row r="7341" spans="1:5" x14ac:dyDescent="0.35">
      <c r="A7341" s="47">
        <v>46568.120674651407</v>
      </c>
      <c r="B7341" s="46">
        <v>1.1523906632617664</v>
      </c>
      <c r="C7341" s="46">
        <v>1.327212287886459</v>
      </c>
      <c r="D7341" s="46">
        <v>1.3729631870201147</v>
      </c>
      <c r="E7341" s="46">
        <v>0.63413604775126464</v>
      </c>
    </row>
    <row r="7342" spans="1:5" x14ac:dyDescent="0.35">
      <c r="A7342" s="47">
        <v>46573.643073806474</v>
      </c>
      <c r="B7342" s="46">
        <v>1.1525420484452604</v>
      </c>
      <c r="C7342" s="46">
        <v>1.3705367671264845</v>
      </c>
      <c r="D7342" s="46">
        <v>1.3728760585811897</v>
      </c>
      <c r="E7342" s="46">
        <v>0.63400028590584734</v>
      </c>
    </row>
    <row r="7343" spans="1:5" x14ac:dyDescent="0.35">
      <c r="A7343" s="47">
        <v>46577.181541725775</v>
      </c>
      <c r="B7343" s="46">
        <v>1.1526388779654537</v>
      </c>
      <c r="C7343" s="46">
        <v>-0.88695884767061584</v>
      </c>
      <c r="D7343" s="46">
        <v>1.3728202935032618</v>
      </c>
      <c r="E7343" s="46">
        <v>0.63391356704200763</v>
      </c>
    </row>
    <row r="7344" spans="1:5" x14ac:dyDescent="0.35">
      <c r="A7344" s="47">
        <v>46579.01685116157</v>
      </c>
      <c r="B7344" s="46">
        <v>1.1526890483940351</v>
      </c>
      <c r="C7344" s="46">
        <v>-2.7329838996836719</v>
      </c>
      <c r="D7344" s="46">
        <v>1.3727913888025787</v>
      </c>
      <c r="E7344" s="46">
        <v>0.6338686713491225</v>
      </c>
    </row>
    <row r="7345" spans="1:5" x14ac:dyDescent="0.35">
      <c r="A7345" s="47">
        <v>46587.178404557446</v>
      </c>
      <c r="B7345" s="46">
        <v>1.1529117193622331</v>
      </c>
      <c r="C7345" s="46">
        <v>-0.43231658698573705</v>
      </c>
      <c r="D7345" s="46">
        <v>1.3726630091640666</v>
      </c>
      <c r="E7345" s="46">
        <v>0.6336697084526226</v>
      </c>
    </row>
    <row r="7346" spans="1:5" x14ac:dyDescent="0.35">
      <c r="A7346" s="47">
        <v>46589.589210754908</v>
      </c>
      <c r="B7346" s="46">
        <v>1.1529773569909614</v>
      </c>
      <c r="C7346" s="46">
        <v>1.1301120409836773</v>
      </c>
      <c r="D7346" s="46">
        <v>1.3726251371526403</v>
      </c>
      <c r="E7346" s="46">
        <v>0.63361115193906992</v>
      </c>
    </row>
    <row r="7347" spans="1:5" x14ac:dyDescent="0.35">
      <c r="A7347" s="47">
        <v>46607.127493418448</v>
      </c>
      <c r="B7347" s="46">
        <v>1.1534529835394662</v>
      </c>
      <c r="C7347" s="46">
        <v>0.31557652673039893</v>
      </c>
      <c r="D7347" s="46">
        <v>1.3723503024823518</v>
      </c>
      <c r="E7347" s="46">
        <v>0.63318809648694929</v>
      </c>
    </row>
    <row r="7348" spans="1:5" x14ac:dyDescent="0.35">
      <c r="A7348" s="47">
        <v>46608.521724909289</v>
      </c>
      <c r="B7348" s="46">
        <v>1.1534906519763715</v>
      </c>
      <c r="C7348" s="46">
        <v>1.9656600709129446</v>
      </c>
      <c r="D7348" s="46">
        <v>1.3723285052968508</v>
      </c>
      <c r="E7348" s="46">
        <v>0.63315468615122794</v>
      </c>
    </row>
    <row r="7349" spans="1:5" x14ac:dyDescent="0.35">
      <c r="A7349" s="47">
        <v>46610.793595160227</v>
      </c>
      <c r="B7349" s="46">
        <v>1.1535519868630815</v>
      </c>
      <c r="C7349" s="46">
        <v>1.1787991125509212</v>
      </c>
      <c r="D7349" s="46">
        <v>1.3722930033981158</v>
      </c>
      <c r="E7349" s="46">
        <v>0.63310031437068492</v>
      </c>
    </row>
    <row r="7350" spans="1:5" x14ac:dyDescent="0.35">
      <c r="A7350" s="47">
        <v>46615.372997811777</v>
      </c>
      <c r="B7350" s="46">
        <v>1.1536754496038584</v>
      </c>
      <c r="C7350" s="46">
        <v>-1.3592722871763163</v>
      </c>
      <c r="D7350" s="46">
        <v>1.3722215031291478</v>
      </c>
      <c r="E7350" s="46">
        <v>0.6329909794995322</v>
      </c>
    </row>
    <row r="7351" spans="1:5" x14ac:dyDescent="0.35">
      <c r="A7351" s="47">
        <v>46641.677087342243</v>
      </c>
      <c r="B7351" s="46">
        <v>1.1543801988550131</v>
      </c>
      <c r="C7351" s="46">
        <v>1.2062428382703994</v>
      </c>
      <c r="D7351" s="46">
        <v>1.3718123788090952</v>
      </c>
      <c r="E7351" s="46">
        <v>0.63236973100668947</v>
      </c>
    </row>
    <row r="7352" spans="1:5" x14ac:dyDescent="0.35">
      <c r="A7352" s="47">
        <v>46645.74791633564</v>
      </c>
      <c r="B7352" s="46">
        <v>1.1544885893784382</v>
      </c>
      <c r="C7352" s="46" t="s">
        <v>159</v>
      </c>
      <c r="D7352" s="46">
        <v>1.3717493018593836</v>
      </c>
      <c r="E7352" s="46">
        <v>0.63227461424321818</v>
      </c>
    </row>
    <row r="7353" spans="1:5" x14ac:dyDescent="0.35">
      <c r="A7353" s="47">
        <v>46648.297415505032</v>
      </c>
      <c r="B7353" s="46">
        <v>1.1545563798813987</v>
      </c>
      <c r="C7353" s="46">
        <v>1.0140993505548979</v>
      </c>
      <c r="D7353" s="46">
        <v>1.3717098303432689</v>
      </c>
      <c r="E7353" s="46">
        <v>0.63221518398412635</v>
      </c>
    </row>
    <row r="7354" spans="1:5" x14ac:dyDescent="0.35">
      <c r="A7354" s="47">
        <v>46648.813728137757</v>
      </c>
      <c r="B7354" s="46">
        <v>1.1545700997782846</v>
      </c>
      <c r="C7354" s="46">
        <v>0.2694698848283883</v>
      </c>
      <c r="D7354" s="46">
        <v>1.3717018398164311</v>
      </c>
      <c r="E7354" s="46">
        <v>0.63220316156343193</v>
      </c>
    </row>
    <row r="7355" spans="1:5" x14ac:dyDescent="0.35">
      <c r="A7355" s="47">
        <v>46660.573752642558</v>
      </c>
      <c r="B7355" s="46">
        <v>1.1548818000819998</v>
      </c>
      <c r="C7355" s="46">
        <v>1.2558551839237042</v>
      </c>
      <c r="D7355" s="46">
        <v>1.3715201189875024</v>
      </c>
      <c r="E7355" s="46">
        <v>0.63193052251053805</v>
      </c>
    </row>
    <row r="7356" spans="1:5" x14ac:dyDescent="0.35">
      <c r="A7356" s="47">
        <v>46664.424931173009</v>
      </c>
      <c r="B7356" s="46">
        <v>1.1549835430792248</v>
      </c>
      <c r="C7356" s="46">
        <v>1.2111377170171522</v>
      </c>
      <c r="D7356" s="46">
        <v>1.3714607250866337</v>
      </c>
      <c r="E7356" s="46">
        <v>0.63184173554767709</v>
      </c>
    </row>
    <row r="7357" spans="1:5" x14ac:dyDescent="0.35">
      <c r="A7357" s="47">
        <v>46664.974505182152</v>
      </c>
      <c r="B7357" s="46">
        <v>1.154998048670294</v>
      </c>
      <c r="C7357" s="46">
        <v>0.87706168506858084</v>
      </c>
      <c r="D7357" s="46">
        <v>1.3714522540794156</v>
      </c>
      <c r="E7357" s="46">
        <v>0.63182908536647509</v>
      </c>
    </row>
    <row r="7358" spans="1:5" x14ac:dyDescent="0.35">
      <c r="A7358" s="47">
        <v>46673.17279459889</v>
      </c>
      <c r="B7358" s="46">
        <v>1.1552140375654067</v>
      </c>
      <c r="C7358" s="46">
        <v>1.4983922547829431</v>
      </c>
      <c r="D7358" s="46">
        <v>1.371326025956463</v>
      </c>
      <c r="E7358" s="46">
        <v>0.63164096738578457</v>
      </c>
    </row>
    <row r="7359" spans="1:5" x14ac:dyDescent="0.35">
      <c r="A7359" s="47">
        <v>46675.742653372574</v>
      </c>
      <c r="B7359" s="46">
        <v>1.1552815879088709</v>
      </c>
      <c r="C7359" s="46">
        <v>1.2368297333497091</v>
      </c>
      <c r="D7359" s="46">
        <v>1.3712865115311799</v>
      </c>
      <c r="E7359" s="46">
        <v>0.63158222744291448</v>
      </c>
    </row>
    <row r="7360" spans="1:5" x14ac:dyDescent="0.35">
      <c r="A7360" s="47">
        <v>46675.858664410429</v>
      </c>
      <c r="B7360" s="46">
        <v>1.1552846355928947</v>
      </c>
      <c r="C7360" s="46">
        <v>-0.24173030920849881</v>
      </c>
      <c r="D7360" s="46">
        <v>1.3712847283340344</v>
      </c>
      <c r="E7360" s="46">
        <v>0.63157957831347755</v>
      </c>
    </row>
    <row r="7361" spans="1:5" x14ac:dyDescent="0.35">
      <c r="A7361" s="47">
        <v>46680.060872907852</v>
      </c>
      <c r="B7361" s="46">
        <v>1.1553949289330023</v>
      </c>
      <c r="C7361" s="46">
        <v>0.16937364103462027</v>
      </c>
      <c r="D7361" s="46">
        <v>1.3712201714939671</v>
      </c>
      <c r="E7361" s="46">
        <v>0.63148376958413699</v>
      </c>
    </row>
    <row r="7362" spans="1:5" x14ac:dyDescent="0.35">
      <c r="A7362" s="47">
        <v>46681.729378098855</v>
      </c>
      <c r="B7362" s="46">
        <v>1.1554386666182772</v>
      </c>
      <c r="C7362" s="46">
        <v>1.3059309998590507</v>
      </c>
      <c r="D7362" s="46">
        <v>1.3711945578087226</v>
      </c>
      <c r="E7362" s="46">
        <v>0.63144580888273072</v>
      </c>
    </row>
    <row r="7363" spans="1:5" x14ac:dyDescent="0.35">
      <c r="A7363" s="47">
        <v>46682.521433009701</v>
      </c>
      <c r="B7363" s="46">
        <v>1.1554594183959412</v>
      </c>
      <c r="C7363" s="46">
        <v>1.2238079045456818</v>
      </c>
      <c r="D7363" s="46">
        <v>1.3711824025120833</v>
      </c>
      <c r="E7363" s="46">
        <v>0.63142780460762138</v>
      </c>
    </row>
    <row r="7364" spans="1:5" x14ac:dyDescent="0.35">
      <c r="A7364" s="47">
        <v>46689.66731641056</v>
      </c>
      <c r="B7364" s="46">
        <v>1.1556463220366562</v>
      </c>
      <c r="C7364" s="46">
        <v>2.8190988581553</v>
      </c>
      <c r="D7364" s="46">
        <v>1.3710728473198306</v>
      </c>
      <c r="E7364" s="46">
        <v>0.631265836844631</v>
      </c>
    </row>
    <row r="7365" spans="1:5" x14ac:dyDescent="0.35">
      <c r="A7365" s="47">
        <v>46689.675997401871</v>
      </c>
      <c r="B7365" s="46">
        <v>1.1556465487431289</v>
      </c>
      <c r="C7365" s="46">
        <v>1.3325939460689051</v>
      </c>
      <c r="D7365" s="46">
        <v>1.371072714349242</v>
      </c>
      <c r="E7365" s="46">
        <v>0.63126564059220025</v>
      </c>
    </row>
    <row r="7366" spans="1:5" x14ac:dyDescent="0.35">
      <c r="A7366" s="47">
        <v>46705.920071590393</v>
      </c>
      <c r="B7366" s="46">
        <v>1.1560692800648458</v>
      </c>
      <c r="C7366" s="46">
        <v>1.2725456779783428</v>
      </c>
      <c r="D7366" s="46">
        <v>1.370824405182608</v>
      </c>
      <c r="E7366" s="46">
        <v>0.63090057198687488</v>
      </c>
    </row>
    <row r="7367" spans="1:5" x14ac:dyDescent="0.35">
      <c r="A7367" s="47">
        <v>46708.241675675388</v>
      </c>
      <c r="B7367" s="46">
        <v>1.1561294533595425</v>
      </c>
      <c r="C7367" s="46">
        <v>1.22723153324793</v>
      </c>
      <c r="D7367" s="46">
        <v>1.3707889998016805</v>
      </c>
      <c r="E7367" s="46">
        <v>0.63084874906032551</v>
      </c>
    </row>
    <row r="7368" spans="1:5" x14ac:dyDescent="0.35">
      <c r="A7368" s="47">
        <v>46713.690841530202</v>
      </c>
      <c r="B7368" s="46">
        <v>1.1562704493371139</v>
      </c>
      <c r="C7368" s="46">
        <v>0.74187866095623001</v>
      </c>
      <c r="D7368" s="46">
        <v>1.370705979338336</v>
      </c>
      <c r="E7368" s="46">
        <v>0.63072745843556877</v>
      </c>
    </row>
    <row r="7369" spans="1:5" x14ac:dyDescent="0.35">
      <c r="A7369" s="47">
        <v>46719.406161715415</v>
      </c>
      <c r="B7369" s="46">
        <v>1.1564179694312253</v>
      </c>
      <c r="C7369" s="46">
        <v>0.22616071572165719</v>
      </c>
      <c r="D7369" s="46">
        <v>1.3706190266244216</v>
      </c>
      <c r="E7369" s="46">
        <v>0.63060076419491429</v>
      </c>
    </row>
    <row r="7370" spans="1:5" x14ac:dyDescent="0.35">
      <c r="A7370" s="47">
        <v>46721.664501083054</v>
      </c>
      <c r="B7370" s="46">
        <v>1.1564761576732832</v>
      </c>
      <c r="C7370" s="46">
        <v>1.2251820568802474</v>
      </c>
      <c r="D7370" s="46">
        <v>1.3705847029386795</v>
      </c>
      <c r="E7370" s="46">
        <v>0.63055084926485139</v>
      </c>
    </row>
    <row r="7371" spans="1:5" x14ac:dyDescent="0.35">
      <c r="A7371" s="47">
        <v>46723.866758119941</v>
      </c>
      <c r="B7371" s="46">
        <v>1.156532844879872</v>
      </c>
      <c r="C7371" s="46">
        <v>1.3043856885878169</v>
      </c>
      <c r="D7371" s="46">
        <v>1.3705512505110518</v>
      </c>
      <c r="E7371" s="46">
        <v>0.63050225389117609</v>
      </c>
    </row>
    <row r="7372" spans="1:5" x14ac:dyDescent="0.35">
      <c r="A7372" s="47">
        <v>46725.612833442283</v>
      </c>
      <c r="B7372" s="46">
        <v>1.1565777503855021</v>
      </c>
      <c r="C7372" s="46">
        <v>1.135532423970198</v>
      </c>
      <c r="D7372" s="46">
        <v>1.3705247407634249</v>
      </c>
      <c r="E7372" s="46">
        <v>0.63046378081451049</v>
      </c>
    </row>
    <row r="7373" spans="1:5" x14ac:dyDescent="0.35">
      <c r="A7373" s="47">
        <v>46733.10640958634</v>
      </c>
      <c r="B7373" s="46">
        <v>1.1567700739929845</v>
      </c>
      <c r="C7373" s="46">
        <v>0.97849084857528634</v>
      </c>
      <c r="D7373" s="46">
        <v>1.3704111027530845</v>
      </c>
      <c r="E7373" s="46">
        <v>0.63029923018535194</v>
      </c>
    </row>
    <row r="7374" spans="1:5" x14ac:dyDescent="0.35">
      <c r="A7374" s="47">
        <v>46734.358256190666</v>
      </c>
      <c r="B7374" s="46">
        <v>1.1568021400939212</v>
      </c>
      <c r="C7374" s="46">
        <v>1.2069470802493321</v>
      </c>
      <c r="D7374" s="46">
        <v>1.3703921398752039</v>
      </c>
      <c r="E7374" s="46">
        <v>0.63027182997732356</v>
      </c>
    </row>
    <row r="7375" spans="1:5" x14ac:dyDescent="0.35">
      <c r="A7375" s="47">
        <v>46737.590490391653</v>
      </c>
      <c r="B7375" s="46">
        <v>1.1568848507366982</v>
      </c>
      <c r="C7375" s="46">
        <v>-0.85722012414299886</v>
      </c>
      <c r="D7375" s="46">
        <v>1.3703432060676752</v>
      </c>
      <c r="E7375" s="46">
        <v>0.63020120103299471</v>
      </c>
    </row>
    <row r="7376" spans="1:5" x14ac:dyDescent="0.35">
      <c r="A7376" s="47">
        <v>46746.847656743936</v>
      </c>
      <c r="B7376" s="46">
        <v>1.1571210704203834</v>
      </c>
      <c r="C7376" s="46">
        <v>0.22504563726066795</v>
      </c>
      <c r="D7376" s="46">
        <v>1.3702032808648359</v>
      </c>
      <c r="E7376" s="46">
        <v>0.62999985621068899</v>
      </c>
    </row>
    <row r="7377" spans="1:5" x14ac:dyDescent="0.35">
      <c r="A7377" s="47">
        <v>46748.517674966759</v>
      </c>
      <c r="B7377" s="46">
        <v>1.1571635799400883</v>
      </c>
      <c r="C7377" s="46">
        <v>1.2506378753132763</v>
      </c>
      <c r="D7377" s="46">
        <v>1.3701780729924524</v>
      </c>
      <c r="E7377" s="46">
        <v>0.62996368086031096</v>
      </c>
    </row>
    <row r="7378" spans="1:5" x14ac:dyDescent="0.35">
      <c r="A7378" s="47">
        <v>46748.534353438765</v>
      </c>
      <c r="B7378" s="46">
        <v>1.1571640043202802</v>
      </c>
      <c r="C7378" s="46">
        <v>1.0711701529555473</v>
      </c>
      <c r="D7378" s="46">
        <v>1.370177821295399</v>
      </c>
      <c r="E7378" s="46">
        <v>0.62996331980474507</v>
      </c>
    </row>
    <row r="7379" spans="1:5" x14ac:dyDescent="0.35">
      <c r="A7379" s="47">
        <v>46755.175827888299</v>
      </c>
      <c r="B7379" s="46">
        <v>1.1573327396612514</v>
      </c>
      <c r="C7379" s="46">
        <v>1.3420312650171295</v>
      </c>
      <c r="D7379" s="46">
        <v>1.3700776787306832</v>
      </c>
      <c r="E7379" s="46">
        <v>0.62981990278385924</v>
      </c>
    </row>
    <row r="7380" spans="1:5" x14ac:dyDescent="0.35">
      <c r="A7380" s="47">
        <v>46762.844794591852</v>
      </c>
      <c r="B7380" s="46">
        <v>1.1575269441205949</v>
      </c>
      <c r="C7380" s="46">
        <v>4.3336340527910799E-2</v>
      </c>
      <c r="D7380" s="46">
        <v>1.3699622536848954</v>
      </c>
      <c r="E7380" s="46">
        <v>0.62965518447397129</v>
      </c>
    </row>
    <row r="7381" spans="1:5" x14ac:dyDescent="0.35">
      <c r="A7381" s="47">
        <v>46765.537169324038</v>
      </c>
      <c r="B7381" s="46">
        <v>1.1575949622570874</v>
      </c>
      <c r="C7381" s="46">
        <v>0.68513623605905849</v>
      </c>
      <c r="D7381" s="46">
        <v>1.3699217844178588</v>
      </c>
      <c r="E7381" s="46">
        <v>0.62959758120463138</v>
      </c>
    </row>
    <row r="7382" spans="1:5" x14ac:dyDescent="0.35">
      <c r="A7382" s="47">
        <v>46771.749582676326</v>
      </c>
      <c r="B7382" s="46">
        <v>1.1577515859557408</v>
      </c>
      <c r="C7382" s="46">
        <v>-1.3096284487808973</v>
      </c>
      <c r="D7382" s="46">
        <v>1.3698285111893829</v>
      </c>
      <c r="E7382" s="46">
        <v>0.62946511250710679</v>
      </c>
    </row>
    <row r="7383" spans="1:5" x14ac:dyDescent="0.35">
      <c r="A7383" s="47">
        <v>46773.900844966025</v>
      </c>
      <c r="B7383" s="46">
        <v>1.1578057173905161</v>
      </c>
      <c r="C7383" s="46">
        <v>0.12826715344396167</v>
      </c>
      <c r="D7383" s="46">
        <v>1.3697962465772633</v>
      </c>
      <c r="E7383" s="46">
        <v>0.62941938548049958</v>
      </c>
    </row>
    <row r="7384" spans="1:5" x14ac:dyDescent="0.35">
      <c r="A7384" s="47">
        <v>46788.156533264722</v>
      </c>
      <c r="B7384" s="46">
        <v>1.1581630595620209</v>
      </c>
      <c r="C7384" s="46">
        <v>1.7919921516499571</v>
      </c>
      <c r="D7384" s="46">
        <v>1.369582887584035</v>
      </c>
      <c r="E7384" s="46">
        <v>0.62911824718572218</v>
      </c>
    </row>
    <row r="7385" spans="1:5" x14ac:dyDescent="0.35">
      <c r="A7385" s="47">
        <v>46792.478393717131</v>
      </c>
      <c r="B7385" s="46">
        <v>1.1582709228172043</v>
      </c>
      <c r="C7385" s="46">
        <v>1.3330978277451555</v>
      </c>
      <c r="D7385" s="46">
        <v>1.369518357685753</v>
      </c>
      <c r="E7385" s="46">
        <v>0.62902759589316193</v>
      </c>
    </row>
    <row r="7386" spans="1:5" x14ac:dyDescent="0.35">
      <c r="A7386" s="47">
        <v>46800.770350893377</v>
      </c>
      <c r="B7386" s="46">
        <v>1.1584772537778176</v>
      </c>
      <c r="C7386" s="46">
        <v>0.42903724419967038</v>
      </c>
      <c r="D7386" s="46">
        <v>1.369394750048996</v>
      </c>
      <c r="E7386" s="46">
        <v>0.62885450874348281</v>
      </c>
    </row>
    <row r="7387" spans="1:5" x14ac:dyDescent="0.35">
      <c r="A7387" s="47">
        <v>46815.30659262299</v>
      </c>
      <c r="B7387" s="46">
        <v>1.1588369994811221</v>
      </c>
      <c r="C7387" s="46">
        <v>1.2063638784442832</v>
      </c>
      <c r="D7387" s="46">
        <v>1.3691786932530645</v>
      </c>
      <c r="E7387" s="46">
        <v>0.62855372799631593</v>
      </c>
    </row>
    <row r="7388" spans="1:5" x14ac:dyDescent="0.35">
      <c r="A7388" s="47">
        <v>46817.536535059713</v>
      </c>
      <c r="B7388" s="46">
        <v>1.1588919644833608</v>
      </c>
      <c r="C7388" s="46">
        <v>0.97033693242560837</v>
      </c>
      <c r="D7388" s="46">
        <v>1.3691456202901044</v>
      </c>
      <c r="E7388" s="46">
        <v>0.62850788450775041</v>
      </c>
    </row>
    <row r="7389" spans="1:5" x14ac:dyDescent="0.35">
      <c r="A7389" s="47">
        <v>46818.370252073975</v>
      </c>
      <c r="B7389" s="46">
        <v>1.1589124992478697</v>
      </c>
      <c r="C7389" s="46">
        <v>1.0296946648621352</v>
      </c>
      <c r="D7389" s="46">
        <v>1.3691332600508277</v>
      </c>
      <c r="E7389" s="46">
        <v>0.62849076515850499</v>
      </c>
    </row>
    <row r="7390" spans="1:5" x14ac:dyDescent="0.35">
      <c r="A7390" s="47">
        <v>46821.217298725998</v>
      </c>
      <c r="B7390" s="46">
        <v>1.1589825606286308</v>
      </c>
      <c r="C7390" s="46">
        <v>0.37759437748812186</v>
      </c>
      <c r="D7390" s="46">
        <v>1.3690910712668072</v>
      </c>
      <c r="E7390" s="46">
        <v>0.62843238793717326</v>
      </c>
    </row>
    <row r="7391" spans="1:5" x14ac:dyDescent="0.35">
      <c r="A7391" s="47">
        <v>46823.632884353057</v>
      </c>
      <c r="B7391" s="46">
        <v>1.1590419285979652</v>
      </c>
      <c r="C7391" s="46">
        <v>0.19000061471672325</v>
      </c>
      <c r="D7391" s="46">
        <v>1.3690553003140917</v>
      </c>
      <c r="E7391" s="46">
        <v>0.62838295868131133</v>
      </c>
    </row>
    <row r="7392" spans="1:5" x14ac:dyDescent="0.35">
      <c r="A7392" s="47">
        <v>46831.320489848789</v>
      </c>
      <c r="B7392" s="46">
        <v>1.1592304030894953</v>
      </c>
      <c r="C7392" s="46">
        <v>0.69215102940858309</v>
      </c>
      <c r="D7392" s="46">
        <v>1.3689416073250842</v>
      </c>
      <c r="E7392" s="46">
        <v>0.62822626691407224</v>
      </c>
    </row>
    <row r="7393" spans="1:5" x14ac:dyDescent="0.35">
      <c r="A7393" s="47">
        <v>46837.180113631366</v>
      </c>
      <c r="B7393" s="46">
        <v>1.1593735860339085</v>
      </c>
      <c r="C7393" s="46">
        <v>-0.87527497255017739</v>
      </c>
      <c r="D7393" s="46">
        <v>1.3688550999285598</v>
      </c>
      <c r="E7393" s="46">
        <v>0.62810746349219782</v>
      </c>
    </row>
    <row r="7394" spans="1:5" x14ac:dyDescent="0.35">
      <c r="A7394" s="47">
        <v>46848.463532114045</v>
      </c>
      <c r="B7394" s="46">
        <v>1.1596481392730835</v>
      </c>
      <c r="C7394" s="46">
        <v>0.12168327650012856</v>
      </c>
      <c r="D7394" s="46">
        <v>1.3686888879435111</v>
      </c>
      <c r="E7394" s="46">
        <v>0.62788022439278224</v>
      </c>
    </row>
    <row r="7395" spans="1:5" x14ac:dyDescent="0.35">
      <c r="A7395" s="47">
        <v>46862.276253945027</v>
      </c>
      <c r="B7395" s="46">
        <v>1.1599821431544384</v>
      </c>
      <c r="C7395" s="46">
        <v>5.4700552743369713E-2</v>
      </c>
      <c r="D7395" s="46">
        <v>1.3684860776186538</v>
      </c>
      <c r="E7395" s="46">
        <v>0.62760478450600932</v>
      </c>
    </row>
    <row r="7396" spans="1:5" x14ac:dyDescent="0.35">
      <c r="A7396" s="47">
        <v>46862.940617615197</v>
      </c>
      <c r="B7396" s="46">
        <v>1.1599981497537546</v>
      </c>
      <c r="C7396" s="46">
        <v>-7.6554463073152945E-2</v>
      </c>
      <c r="D7396" s="46">
        <v>1.3684763411549759</v>
      </c>
      <c r="E7396" s="46">
        <v>0.62759161220244308</v>
      </c>
    </row>
    <row r="7397" spans="1:5" x14ac:dyDescent="0.35">
      <c r="A7397" s="47">
        <v>46868.007219970605</v>
      </c>
      <c r="B7397" s="46">
        <v>1.1601200435387311</v>
      </c>
      <c r="C7397" s="46">
        <v>0.50816722054072283</v>
      </c>
      <c r="D7397" s="46">
        <v>1.368402143678737</v>
      </c>
      <c r="E7397" s="46">
        <v>0.62749138539031168</v>
      </c>
    </row>
    <row r="7398" spans="1:5" x14ac:dyDescent="0.35">
      <c r="A7398" s="47">
        <v>46871.712196193519</v>
      </c>
      <c r="B7398" s="46">
        <v>1.1602089810962721</v>
      </c>
      <c r="C7398" s="46">
        <v>1.5524358514764414</v>
      </c>
      <c r="D7398" s="46">
        <v>1.3683479482159622</v>
      </c>
      <c r="E7398" s="46">
        <v>0.62741834956003284</v>
      </c>
    </row>
    <row r="7399" spans="1:5" x14ac:dyDescent="0.35">
      <c r="A7399" s="47">
        <v>46873.990486721712</v>
      </c>
      <c r="B7399" s="46">
        <v>1.1602635881026795</v>
      </c>
      <c r="C7399" s="46">
        <v>0.95635247841530102</v>
      </c>
      <c r="D7399" s="46">
        <v>1.3683146478611461</v>
      </c>
      <c r="E7399" s="46">
        <v>0.62737354491147779</v>
      </c>
    </row>
    <row r="7400" spans="1:5" x14ac:dyDescent="0.35">
      <c r="A7400" s="47">
        <v>46880.339039282349</v>
      </c>
      <c r="B7400" s="46">
        <v>1.1604154183062043</v>
      </c>
      <c r="C7400" s="46">
        <v>0.28471063600903346</v>
      </c>
      <c r="D7400" s="46">
        <v>1.3682219590755507</v>
      </c>
      <c r="E7400" s="46">
        <v>0.62724912460203242</v>
      </c>
    </row>
    <row r="7401" spans="1:5" x14ac:dyDescent="0.35">
      <c r="A7401" s="47">
        <v>46885.210130745181</v>
      </c>
      <c r="B7401" s="46">
        <v>1.1605315795041187</v>
      </c>
      <c r="C7401" s="46">
        <v>1.2584772610813699</v>
      </c>
      <c r="D7401" s="46">
        <v>1.3681509450030997</v>
      </c>
      <c r="E7401" s="46">
        <v>0.62715408824128083</v>
      </c>
    </row>
    <row r="7402" spans="1:5" x14ac:dyDescent="0.35">
      <c r="A7402" s="47">
        <v>46899.254444730905</v>
      </c>
      <c r="B7402" s="46">
        <v>1.1608648634147576</v>
      </c>
      <c r="C7402" s="46">
        <v>1.1187771963761417</v>
      </c>
      <c r="D7402" s="46">
        <v>1.3679467017068216</v>
      </c>
      <c r="E7402" s="46">
        <v>0.62688215752919341</v>
      </c>
    </row>
    <row r="7403" spans="1:5" x14ac:dyDescent="0.35">
      <c r="A7403" s="47">
        <v>46900.086724012916</v>
      </c>
      <c r="B7403" s="46">
        <v>1.1608845378712653</v>
      </c>
      <c r="C7403" s="46">
        <v>5.4323459525695839E-2</v>
      </c>
      <c r="D7403" s="46">
        <v>1.3679346215457475</v>
      </c>
      <c r="E7403" s="46">
        <v>0.62686613934224567</v>
      </c>
    </row>
    <row r="7404" spans="1:5" x14ac:dyDescent="0.35">
      <c r="A7404" s="47">
        <v>46902.083095896378</v>
      </c>
      <c r="B7404" s="46">
        <v>1.1609316957357734</v>
      </c>
      <c r="C7404" s="46">
        <v>-4.5558329542094711E-2</v>
      </c>
      <c r="D7404" s="46">
        <v>1.3679056558103551</v>
      </c>
      <c r="E7404" s="46">
        <v>0.62682776086809666</v>
      </c>
    </row>
    <row r="7405" spans="1:5" x14ac:dyDescent="0.35">
      <c r="A7405" s="47">
        <v>46903.710936902869</v>
      </c>
      <c r="B7405" s="46">
        <v>1.1609701117950415</v>
      </c>
      <c r="C7405" s="46">
        <v>-0.89999698477443157</v>
      </c>
      <c r="D7405" s="46">
        <v>1.3678820483450544</v>
      </c>
      <c r="E7405" s="46">
        <v>0.62679651305980788</v>
      </c>
    </row>
    <row r="7406" spans="1:5" x14ac:dyDescent="0.35">
      <c r="A7406" s="47">
        <v>46904.455260084324</v>
      </c>
      <c r="B7406" s="46">
        <v>1.1609876664549457</v>
      </c>
      <c r="C7406" s="46">
        <v>0.92824093129237895</v>
      </c>
      <c r="D7406" s="46">
        <v>1.3678712572822507</v>
      </c>
      <c r="E7406" s="46">
        <v>0.62678223889437146</v>
      </c>
    </row>
    <row r="7407" spans="1:5" x14ac:dyDescent="0.35">
      <c r="A7407" s="47">
        <v>46907.47925896028</v>
      </c>
      <c r="B7407" s="46">
        <v>1.161058916146624</v>
      </c>
      <c r="C7407" s="46">
        <v>1.2929864138227831</v>
      </c>
      <c r="D7407" s="46">
        <v>1.3678274374950163</v>
      </c>
      <c r="E7407" s="46">
        <v>0.62672433528621985</v>
      </c>
    </row>
    <row r="7408" spans="1:5" x14ac:dyDescent="0.35">
      <c r="A7408" s="47">
        <v>46931.931919295457</v>
      </c>
      <c r="B7408" s="46">
        <v>1.1616308820639145</v>
      </c>
      <c r="C7408" s="46">
        <v>8.2867793417662483E-2</v>
      </c>
      <c r="D7408" s="46">
        <v>1.3674743746263063</v>
      </c>
      <c r="E7408" s="46">
        <v>0.62626133592934841</v>
      </c>
    </row>
    <row r="7409" spans="1:5" x14ac:dyDescent="0.35">
      <c r="A7409" s="47">
        <v>46938.331632858222</v>
      </c>
      <c r="B7409" s="46">
        <v>1.1617793438144663</v>
      </c>
      <c r="C7409" s="46">
        <v>1.0479329767260959</v>
      </c>
      <c r="D7409" s="46">
        <v>1.3673823452314888</v>
      </c>
      <c r="E7409" s="46">
        <v>0.62614169037573775</v>
      </c>
    </row>
    <row r="7410" spans="1:5" x14ac:dyDescent="0.35">
      <c r="A7410" s="47">
        <v>46942.02756996789</v>
      </c>
      <c r="B7410" s="46">
        <v>1.1618648488424614</v>
      </c>
      <c r="C7410" s="46">
        <v>1.2072415898248146</v>
      </c>
      <c r="D7410" s="46">
        <v>1.3673292673380815</v>
      </c>
      <c r="E7410" s="46">
        <v>0.62607288144566731</v>
      </c>
    </row>
    <row r="7411" spans="1:5" x14ac:dyDescent="0.35">
      <c r="A7411" s="47">
        <v>46948.629905231923</v>
      </c>
      <c r="B7411" s="46">
        <v>1.1620171655967171</v>
      </c>
      <c r="C7411" s="46">
        <v>-0.37267222017202117</v>
      </c>
      <c r="D7411" s="46">
        <v>1.3672345787508413</v>
      </c>
      <c r="E7411" s="46">
        <v>0.62595048739486447</v>
      </c>
    </row>
    <row r="7412" spans="1:5" x14ac:dyDescent="0.35">
      <c r="A7412" s="47">
        <v>46950.761310365408</v>
      </c>
      <c r="B7412" s="46">
        <v>1.1620662201741316</v>
      </c>
      <c r="C7412" s="46">
        <v>1.4301889535873968</v>
      </c>
      <c r="D7412" s="46">
        <v>1.3672040459919039</v>
      </c>
      <c r="E7412" s="46">
        <v>0.62591111889793971</v>
      </c>
    </row>
    <row r="7413" spans="1:5" x14ac:dyDescent="0.35">
      <c r="A7413" s="47">
        <v>46958.294151453396</v>
      </c>
      <c r="B7413" s="46">
        <v>1.1622391300598334</v>
      </c>
      <c r="C7413" s="46">
        <v>0.44377447497916389</v>
      </c>
      <c r="D7413" s="46">
        <v>1.3670962741981081</v>
      </c>
      <c r="E7413" s="46">
        <v>0.62577254256499582</v>
      </c>
    </row>
    <row r="7414" spans="1:5" x14ac:dyDescent="0.35">
      <c r="A7414" s="47">
        <v>46964.15007668014</v>
      </c>
      <c r="B7414" s="46">
        <v>1.1623730518730655</v>
      </c>
      <c r="C7414" s="46">
        <v>0.55921002192453884</v>
      </c>
      <c r="D7414" s="46">
        <v>1.3670126419396673</v>
      </c>
      <c r="E7414" s="46">
        <v>0.6256654179627178</v>
      </c>
    </row>
    <row r="7415" spans="1:5" x14ac:dyDescent="0.35">
      <c r="A7415" s="47">
        <v>46966.458281988977</v>
      </c>
      <c r="B7415" s="46">
        <v>1.1624257198150396</v>
      </c>
      <c r="C7415" s="46">
        <v>0.23839801262226512</v>
      </c>
      <c r="D7415" s="46">
        <v>1.366979712529643</v>
      </c>
      <c r="E7415" s="46">
        <v>0.62562333778033941</v>
      </c>
    </row>
    <row r="7416" spans="1:5" x14ac:dyDescent="0.35">
      <c r="A7416" s="47">
        <v>46980.481493711697</v>
      </c>
      <c r="B7416" s="46">
        <v>1.1627442410946451</v>
      </c>
      <c r="C7416" s="46">
        <v>0.85188962441591354</v>
      </c>
      <c r="D7416" s="46">
        <v>1.3667800859978561</v>
      </c>
      <c r="E7416" s="46">
        <v>0.62536943982144877</v>
      </c>
    </row>
    <row r="7417" spans="1:5" x14ac:dyDescent="0.35">
      <c r="A7417" s="47">
        <v>46981.794856377724</v>
      </c>
      <c r="B7417" s="46">
        <v>1.1627739442453218</v>
      </c>
      <c r="C7417" s="46">
        <v>-0.13094893840405186</v>
      </c>
      <c r="D7417" s="46">
        <v>1.3667614276825988</v>
      </c>
      <c r="E7417" s="46">
        <v>0.62534581478552242</v>
      </c>
    </row>
    <row r="7418" spans="1:5" x14ac:dyDescent="0.35">
      <c r="A7418" s="47">
        <v>46983.852729558093</v>
      </c>
      <c r="B7418" s="46">
        <v>1.1628204410000802</v>
      </c>
      <c r="C7418" s="46">
        <v>1.3097871188637367</v>
      </c>
      <c r="D7418" s="46">
        <v>1.3667322055361768</v>
      </c>
      <c r="E7418" s="46">
        <v>0.62530885034646988</v>
      </c>
    </row>
    <row r="7419" spans="1:5" x14ac:dyDescent="0.35">
      <c r="A7419" s="47">
        <v>46986.85872577774</v>
      </c>
      <c r="B7419" s="46">
        <v>1.1628882628437613</v>
      </c>
      <c r="C7419" s="46">
        <v>0.21633402031391302</v>
      </c>
      <c r="D7419" s="46">
        <v>1.3666895485632247</v>
      </c>
      <c r="E7419" s="46">
        <v>0.62525497153259668</v>
      </c>
    </row>
    <row r="7420" spans="1:5" x14ac:dyDescent="0.35">
      <c r="A7420" s="47">
        <v>46996.268177780265</v>
      </c>
      <c r="B7420" s="46">
        <v>1.1630998121028346</v>
      </c>
      <c r="C7420" s="46">
        <v>0.71044874111940715</v>
      </c>
      <c r="D7420" s="46">
        <v>1.3665562425643785</v>
      </c>
      <c r="E7420" s="46">
        <v>0.62508720956009778</v>
      </c>
    </row>
    <row r="7421" spans="1:5" x14ac:dyDescent="0.35">
      <c r="A7421" s="47">
        <v>47001.735420792807</v>
      </c>
      <c r="B7421" s="46">
        <v>1.1632222076941221</v>
      </c>
      <c r="C7421" s="46">
        <v>-0.12006551057697212</v>
      </c>
      <c r="D7421" s="46">
        <v>1.3664789399205781</v>
      </c>
      <c r="E7421" s="46">
        <v>0.62499035296640459</v>
      </c>
    </row>
    <row r="7422" spans="1:5" x14ac:dyDescent="0.35">
      <c r="A7422" s="47">
        <v>47014.042705077947</v>
      </c>
      <c r="B7422" s="46">
        <v>1.1634963214760885</v>
      </c>
      <c r="C7422" s="46">
        <v>0.37983379452259936</v>
      </c>
      <c r="D7422" s="46">
        <v>1.3663053358547594</v>
      </c>
      <c r="E7422" s="46">
        <v>0.62477398159414421</v>
      </c>
    </row>
    <row r="7423" spans="1:5" x14ac:dyDescent="0.35">
      <c r="A7423" s="47">
        <v>47016.299447783182</v>
      </c>
      <c r="B7423" s="46">
        <v>1.1635463722632888</v>
      </c>
      <c r="C7423" s="46">
        <v>1.2001487400941535</v>
      </c>
      <c r="D7423" s="46">
        <v>1.3662735644987327</v>
      </c>
      <c r="E7423" s="46">
        <v>0.62473455563976155</v>
      </c>
    </row>
    <row r="7424" spans="1:5" x14ac:dyDescent="0.35">
      <c r="A7424" s="47">
        <v>47023.607492377625</v>
      </c>
      <c r="B7424" s="46">
        <v>1.1637079992724979</v>
      </c>
      <c r="C7424" s="46">
        <v>-4.0033104878093528</v>
      </c>
      <c r="D7424" s="46">
        <v>1.3661708101876826</v>
      </c>
      <c r="E7424" s="46">
        <v>0.62460741115444729</v>
      </c>
    </row>
    <row r="7425" spans="1:5" x14ac:dyDescent="0.35">
      <c r="A7425" s="47">
        <v>47030.173360568362</v>
      </c>
      <c r="B7425" s="46">
        <v>1.1638526201374848</v>
      </c>
      <c r="C7425" s="46">
        <v>1.268729185323858</v>
      </c>
      <c r="D7425" s="46">
        <v>1.3660786623203947</v>
      </c>
      <c r="E7425" s="46">
        <v>0.62449386766304638</v>
      </c>
    </row>
    <row r="7426" spans="1:5" x14ac:dyDescent="0.35">
      <c r="A7426" s="47">
        <v>47030.770777172504</v>
      </c>
      <c r="B7426" s="46">
        <v>1.163865751068637</v>
      </c>
      <c r="C7426" s="46">
        <v>0.75417923612370874</v>
      </c>
      <c r="D7426" s="46">
        <v>1.3660702859866136</v>
      </c>
      <c r="E7426" s="46">
        <v>0.62448356885784695</v>
      </c>
    </row>
    <row r="7427" spans="1:5" x14ac:dyDescent="0.35">
      <c r="A7427" s="47">
        <v>47038.565766194697</v>
      </c>
      <c r="B7427" s="46">
        <v>1.1640366544108289</v>
      </c>
      <c r="C7427" s="46">
        <v>1.4544663468160524</v>
      </c>
      <c r="D7427" s="46">
        <v>1.3659611158193417</v>
      </c>
      <c r="E7427" s="46">
        <v>0.62434968516295941</v>
      </c>
    </row>
    <row r="7428" spans="1:5" x14ac:dyDescent="0.35">
      <c r="A7428" s="47">
        <v>47040.474300113034</v>
      </c>
      <c r="B7428" s="46">
        <v>1.1640783775905876</v>
      </c>
      <c r="C7428" s="46">
        <v>0.91531960425321746</v>
      </c>
      <c r="D7428" s="46">
        <v>1.3659344212250513</v>
      </c>
      <c r="E7428" s="46">
        <v>0.62431704446621505</v>
      </c>
    </row>
    <row r="7429" spans="1:5" x14ac:dyDescent="0.35">
      <c r="A7429" s="47">
        <v>47042.354510948906</v>
      </c>
      <c r="B7429" s="46">
        <v>1.1641194349776427</v>
      </c>
      <c r="C7429" s="46">
        <v>1.211066793984994</v>
      </c>
      <c r="D7429" s="46">
        <v>1.365908136148565</v>
      </c>
      <c r="E7429" s="46">
        <v>0.62428494178602345</v>
      </c>
    </row>
    <row r="7430" spans="1:5" x14ac:dyDescent="0.35">
      <c r="A7430" s="47">
        <v>47044.978924207098</v>
      </c>
      <c r="B7430" s="46">
        <v>1.1641766657856361</v>
      </c>
      <c r="C7430" s="46">
        <v>-0.45604467750282041</v>
      </c>
      <c r="D7430" s="46">
        <v>1.3658714694037681</v>
      </c>
      <c r="E7430" s="46">
        <v>0.62424022154710157</v>
      </c>
    </row>
    <row r="7431" spans="1:5" x14ac:dyDescent="0.35">
      <c r="A7431" s="47">
        <v>47049.67119518244</v>
      </c>
      <c r="B7431" s="46">
        <v>1.164278765436813</v>
      </c>
      <c r="C7431" s="46">
        <v>-0.93545460670773073</v>
      </c>
      <c r="D7431" s="46">
        <v>1.3658059761583019</v>
      </c>
      <c r="E7431" s="46">
        <v>0.62416052290364088</v>
      </c>
    </row>
    <row r="7432" spans="1:5" x14ac:dyDescent="0.35">
      <c r="A7432" s="47">
        <v>47053.590180073174</v>
      </c>
      <c r="B7432" s="46">
        <v>1.1643638174587219</v>
      </c>
      <c r="C7432" s="46">
        <v>1.2263873628264532</v>
      </c>
      <c r="D7432" s="46">
        <v>1.3657513394632534</v>
      </c>
      <c r="E7432" s="46">
        <v>0.62409421203341753</v>
      </c>
    </row>
    <row r="7433" spans="1:5" x14ac:dyDescent="0.35">
      <c r="A7433" s="47">
        <v>47060.854838399639</v>
      </c>
      <c r="B7433" s="46">
        <v>1.1645209445229798</v>
      </c>
      <c r="C7433" s="46">
        <v>1.2827089743259856</v>
      </c>
      <c r="D7433" s="46">
        <v>1.3656502111669357</v>
      </c>
      <c r="E7433" s="46">
        <v>0.62397190027745297</v>
      </c>
    </row>
    <row r="7434" spans="1:5" x14ac:dyDescent="0.35">
      <c r="A7434" s="47">
        <v>47061.195093918439</v>
      </c>
      <c r="B7434" s="46">
        <v>1.1645282868442968</v>
      </c>
      <c r="C7434" s="46">
        <v>1.2529300309469082</v>
      </c>
      <c r="D7434" s="46">
        <v>1.3656454794584949</v>
      </c>
      <c r="E7434" s="46">
        <v>0.62396619093672512</v>
      </c>
    </row>
    <row r="7435" spans="1:5" x14ac:dyDescent="0.35">
      <c r="A7435" s="47">
        <v>47065.087343946892</v>
      </c>
      <c r="B7435" s="46">
        <v>1.1646121683634896</v>
      </c>
      <c r="C7435" s="46">
        <v>0.48420953239478592</v>
      </c>
      <c r="D7435" s="46">
        <v>1.3655913833644839</v>
      </c>
      <c r="E7435" s="46">
        <v>0.62390100396648451</v>
      </c>
    </row>
    <row r="7436" spans="1:5" x14ac:dyDescent="0.35">
      <c r="A7436" s="47">
        <v>47065.418002402599</v>
      </c>
      <c r="B7436" s="46">
        <v>1.1646192851304575</v>
      </c>
      <c r="C7436" s="46">
        <v>3.8662956980028973E-2</v>
      </c>
      <c r="D7436" s="46">
        <v>1.365586790351851</v>
      </c>
      <c r="E7436" s="46">
        <v>0.62389547658275557</v>
      </c>
    </row>
    <row r="7437" spans="1:5" x14ac:dyDescent="0.35">
      <c r="A7437" s="47">
        <v>47069.641330129147</v>
      </c>
      <c r="B7437" s="46">
        <v>1.1647100567021527</v>
      </c>
      <c r="C7437" s="46">
        <v>1.4263763756198422</v>
      </c>
      <c r="D7437" s="46">
        <v>1.3655281622084081</v>
      </c>
      <c r="E7437" s="46">
        <v>0.62382502199233159</v>
      </c>
    </row>
    <row r="7438" spans="1:5" x14ac:dyDescent="0.35">
      <c r="A7438" s="47">
        <v>47070.481701076264</v>
      </c>
      <c r="B7438" s="46">
        <v>1.1647280905548509</v>
      </c>
      <c r="C7438" s="46">
        <v>0.40082357366926225</v>
      </c>
      <c r="D7438" s="46">
        <v>1.3655165041629842</v>
      </c>
      <c r="E7438" s="46">
        <v>0.62381103451821285</v>
      </c>
    </row>
    <row r="7439" spans="1:5" x14ac:dyDescent="0.35">
      <c r="A7439" s="47">
        <v>47075.366270579936</v>
      </c>
      <c r="B7439" s="46">
        <v>1.1648327251809043</v>
      </c>
      <c r="C7439" s="46">
        <v>1.3489922619873029</v>
      </c>
      <c r="D7439" s="46">
        <v>1.3654487953083914</v>
      </c>
      <c r="E7439" s="46">
        <v>0.6237299425610191</v>
      </c>
    </row>
    <row r="7440" spans="1:5" x14ac:dyDescent="0.35">
      <c r="A7440" s="47">
        <v>47099.239427089356</v>
      </c>
      <c r="B7440" s="46">
        <v>1.1653395563920157</v>
      </c>
      <c r="C7440" s="46">
        <v>-7.9445973443603712E-2</v>
      </c>
      <c r="D7440" s="46">
        <v>1.3651191545656853</v>
      </c>
      <c r="E7440" s="46">
        <v>0.62333872154745162</v>
      </c>
    </row>
    <row r="7441" spans="1:5" x14ac:dyDescent="0.35">
      <c r="A7441" s="47">
        <v>47101.497439518724</v>
      </c>
      <c r="B7441" s="46">
        <v>1.1653871002876679</v>
      </c>
      <c r="C7441" s="46">
        <v>0.13869562438650895</v>
      </c>
      <c r="D7441" s="46">
        <v>1.3650880861617907</v>
      </c>
      <c r="E7441" s="46">
        <v>0.62330215665759348</v>
      </c>
    </row>
    <row r="7442" spans="1:5" x14ac:dyDescent="0.35">
      <c r="A7442" s="47">
        <v>47105.904841127034</v>
      </c>
      <c r="B7442" s="46">
        <v>1.1654797039463789</v>
      </c>
      <c r="C7442" s="46">
        <v>-1.4015921112058183</v>
      </c>
      <c r="D7442" s="46">
        <v>1.3650274987691471</v>
      </c>
      <c r="E7442" s="46">
        <v>0.62323100347834659</v>
      </c>
    </row>
    <row r="7443" spans="1:5" x14ac:dyDescent="0.35">
      <c r="A7443" s="47">
        <v>47106.925182991814</v>
      </c>
      <c r="B7443" s="46">
        <v>1.1655011051141599</v>
      </c>
      <c r="C7443" s="46">
        <v>-3.8469668069395446</v>
      </c>
      <c r="D7443" s="46">
        <v>1.365013482735296</v>
      </c>
      <c r="E7443" s="46">
        <v>0.6232145720572867</v>
      </c>
    </row>
    <row r="7444" spans="1:5" x14ac:dyDescent="0.35">
      <c r="A7444" s="47">
        <v>47112.387143279848</v>
      </c>
      <c r="B7444" s="46">
        <v>1.1656154290316987</v>
      </c>
      <c r="C7444" s="46">
        <v>0.18623697441004783</v>
      </c>
      <c r="D7444" s="46">
        <v>1.3649385200130568</v>
      </c>
      <c r="E7444" s="46">
        <v>0.62312687538706601</v>
      </c>
    </row>
    <row r="7445" spans="1:5" x14ac:dyDescent="0.35">
      <c r="A7445" s="47">
        <v>47113.855028313104</v>
      </c>
      <c r="B7445" s="46">
        <v>1.1656460847819878</v>
      </c>
      <c r="C7445" s="46">
        <v>1.5578521037234339</v>
      </c>
      <c r="D7445" s="46">
        <v>1.3649183929907447</v>
      </c>
      <c r="E7445" s="46">
        <v>0.6231033823568205</v>
      </c>
    </row>
    <row r="7446" spans="1:5" x14ac:dyDescent="0.35">
      <c r="A7446" s="47">
        <v>47118.407110310291</v>
      </c>
      <c r="B7446" s="46">
        <v>1.1657409671449042</v>
      </c>
      <c r="C7446" s="46">
        <v>-8.5293050495627298E-2</v>
      </c>
      <c r="D7446" s="46">
        <v>1.3648560278692168</v>
      </c>
      <c r="E7446" s="46">
        <v>0.6230307300696869</v>
      </c>
    </row>
    <row r="7447" spans="1:5" x14ac:dyDescent="0.35">
      <c r="A7447" s="47">
        <v>47120.106896870231</v>
      </c>
      <c r="B7447" s="46">
        <v>1.1657763253455073</v>
      </c>
      <c r="C7447" s="46">
        <v>-1.5071323434941775</v>
      </c>
      <c r="D7447" s="46">
        <v>1.3648327600137242</v>
      </c>
      <c r="E7447" s="46">
        <v>0.62300367948971724</v>
      </c>
    </row>
    <row r="7448" spans="1:5" x14ac:dyDescent="0.35">
      <c r="A7448" s="47">
        <v>47122.289488362025</v>
      </c>
      <c r="B7448" s="46">
        <v>1.1658216694118777</v>
      </c>
      <c r="C7448" s="46">
        <v>1.6532933222377588</v>
      </c>
      <c r="D7448" s="46">
        <v>1.36480289898836</v>
      </c>
      <c r="E7448" s="46">
        <v>0.62296900797751398</v>
      </c>
    </row>
    <row r="7449" spans="1:5" x14ac:dyDescent="0.35">
      <c r="A7449" s="47">
        <v>47123.217013458852</v>
      </c>
      <c r="B7449" s="46">
        <v>1.1658409195611206</v>
      </c>
      <c r="C7449" s="46">
        <v>1.2615442782458519</v>
      </c>
      <c r="D7449" s="46">
        <v>1.3647902144739188</v>
      </c>
      <c r="E7449" s="46">
        <v>0.62295429505653055</v>
      </c>
    </row>
    <row r="7450" spans="1:5" x14ac:dyDescent="0.35">
      <c r="A7450" s="47">
        <v>47124.66626826358</v>
      </c>
      <c r="B7450" s="46">
        <v>1.1658709745625779</v>
      </c>
      <c r="C7450" s="46">
        <v>1.2811772397336663</v>
      </c>
      <c r="D7450" s="46">
        <v>1.3647704013838247</v>
      </c>
      <c r="E7450" s="46">
        <v>0.62293133154332003</v>
      </c>
    </row>
    <row r="7451" spans="1:5" x14ac:dyDescent="0.35">
      <c r="A7451" s="47">
        <v>47136.417709429894</v>
      </c>
      <c r="B7451" s="46">
        <v>1.1661136279774071</v>
      </c>
      <c r="C7451" s="46">
        <v>1.6905131963528275</v>
      </c>
      <c r="D7451" s="46">
        <v>1.3646100338195126</v>
      </c>
      <c r="E7451" s="46">
        <v>0.62274627077748479</v>
      </c>
    </row>
    <row r="7452" spans="1:5" x14ac:dyDescent="0.35">
      <c r="A7452" s="47">
        <v>47140.108477113827</v>
      </c>
      <c r="B7452" s="46">
        <v>1.1661894510533233</v>
      </c>
      <c r="C7452" s="46">
        <v>-0.13757540740264584</v>
      </c>
      <c r="D7452" s="46">
        <v>1.3645597734283961</v>
      </c>
      <c r="E7452" s="46">
        <v>0.62268856758674218</v>
      </c>
    </row>
    <row r="7453" spans="1:5" x14ac:dyDescent="0.35">
      <c r="A7453" s="47">
        <v>47141.155137055503</v>
      </c>
      <c r="B7453" s="46">
        <v>1.1662109198846413</v>
      </c>
      <c r="C7453" s="46">
        <v>2.5568745936777049E-2</v>
      </c>
      <c r="D7453" s="46">
        <v>1.3645455293813431</v>
      </c>
      <c r="E7453" s="46">
        <v>0.62267223999173316</v>
      </c>
    </row>
    <row r="7454" spans="1:5" x14ac:dyDescent="0.35">
      <c r="A7454" s="47">
        <v>47143.549113048903</v>
      </c>
      <c r="B7454" s="46">
        <v>1.1662599684410786</v>
      </c>
      <c r="C7454" s="46">
        <v>2.0514914817102659</v>
      </c>
      <c r="D7454" s="46">
        <v>1.3645129649746142</v>
      </c>
      <c r="E7454" s="46">
        <v>0.62263495504223754</v>
      </c>
    </row>
    <row r="7455" spans="1:5" x14ac:dyDescent="0.35">
      <c r="A7455" s="47">
        <v>47149.210144710079</v>
      </c>
      <c r="B7455" s="46">
        <v>1.1663756426074443</v>
      </c>
      <c r="C7455" s="46">
        <v>1.1036988403609449</v>
      </c>
      <c r="D7455" s="46">
        <v>1.3644360448231709</v>
      </c>
      <c r="E7455" s="46">
        <v>0.62254712142961088</v>
      </c>
    </row>
    <row r="7456" spans="1:5" x14ac:dyDescent="0.35">
      <c r="A7456" s="47">
        <v>47164.415919437757</v>
      </c>
      <c r="B7456" s="46">
        <v>1.1666841786762057</v>
      </c>
      <c r="C7456" s="46">
        <v>-7.2644031897883821E-3</v>
      </c>
      <c r="D7456" s="46">
        <v>1.3642300240767631</v>
      </c>
      <c r="E7456" s="46">
        <v>0.62231351626301312</v>
      </c>
    </row>
    <row r="7457" spans="1:5" x14ac:dyDescent="0.35">
      <c r="A7457" s="47">
        <v>47177.672249852789</v>
      </c>
      <c r="B7457" s="46">
        <v>1.1669505677514664</v>
      </c>
      <c r="C7457" s="46">
        <v>1.1906974390504033</v>
      </c>
      <c r="D7457" s="46">
        <v>1.3640511171241605</v>
      </c>
      <c r="E7457" s="46">
        <v>0.62211261036533205</v>
      </c>
    </row>
    <row r="7458" spans="1:5" x14ac:dyDescent="0.35">
      <c r="A7458" s="47">
        <v>47180.486260037214</v>
      </c>
      <c r="B7458" s="46">
        <v>1.1670068041130668</v>
      </c>
      <c r="C7458" s="46">
        <v>-0.30450763277516391</v>
      </c>
      <c r="D7458" s="46">
        <v>1.3640132233039857</v>
      </c>
      <c r="E7458" s="46">
        <v>0.62207029142816594</v>
      </c>
    </row>
    <row r="7459" spans="1:5" x14ac:dyDescent="0.35">
      <c r="A7459" s="47">
        <v>47194.82148849334</v>
      </c>
      <c r="B7459" s="46">
        <v>1.1672915835661226</v>
      </c>
      <c r="C7459" s="46">
        <v>1.2988397440060417</v>
      </c>
      <c r="D7459" s="46">
        <v>1.3638206393474404</v>
      </c>
      <c r="E7459" s="46">
        <v>0.62185649093354289</v>
      </c>
    </row>
    <row r="7460" spans="1:5" x14ac:dyDescent="0.35">
      <c r="A7460" s="47">
        <v>47199.530938274402</v>
      </c>
      <c r="B7460" s="46">
        <v>1.1673845175310464</v>
      </c>
      <c r="C7460" s="46">
        <v>-1.2440333435762452</v>
      </c>
      <c r="D7460" s="46">
        <v>1.3637575374121444</v>
      </c>
      <c r="E7460" s="46">
        <v>0.62178690149850224</v>
      </c>
    </row>
    <row r="7461" spans="1:5" x14ac:dyDescent="0.35">
      <c r="A7461" s="47">
        <v>47209.71544251249</v>
      </c>
      <c r="B7461" s="46">
        <v>1.1675844366870209</v>
      </c>
      <c r="C7461" s="46">
        <v>2.1193436303005297</v>
      </c>
      <c r="D7461" s="46">
        <v>1.3636213562250252</v>
      </c>
      <c r="E7461" s="46">
        <v>0.62163750423436015</v>
      </c>
    </row>
    <row r="7462" spans="1:5" x14ac:dyDescent="0.35">
      <c r="A7462" s="47">
        <v>47212.576584205402</v>
      </c>
      <c r="B7462" s="46">
        <v>1.1676403395138995</v>
      </c>
      <c r="C7462" s="46">
        <v>1.4620613577445596</v>
      </c>
      <c r="D7462" s="46">
        <v>1.3635831678436905</v>
      </c>
      <c r="E7462" s="46">
        <v>0.6215958028500832</v>
      </c>
    </row>
    <row r="7463" spans="1:5" x14ac:dyDescent="0.35">
      <c r="A7463" s="47">
        <v>47228.53298848604</v>
      </c>
      <c r="B7463" s="46">
        <v>1.1679500016917475</v>
      </c>
      <c r="C7463" s="46">
        <v>0.23658453856529871</v>
      </c>
      <c r="D7463" s="46">
        <v>1.3633707492800882</v>
      </c>
      <c r="E7463" s="46">
        <v>0.62136539458156359</v>
      </c>
    </row>
    <row r="7464" spans="1:5" x14ac:dyDescent="0.35">
      <c r="A7464" s="47">
        <v>47231.741792996494</v>
      </c>
      <c r="B7464" s="46">
        <v>1.1680118420227126</v>
      </c>
      <c r="C7464" s="46">
        <v>1.2069499811163453</v>
      </c>
      <c r="D7464" s="46">
        <v>1.3633281460132733</v>
      </c>
      <c r="E7464" s="46">
        <v>0.6213195009391338</v>
      </c>
    </row>
    <row r="7465" spans="1:5" x14ac:dyDescent="0.35">
      <c r="A7465" s="47">
        <v>47232.784045159031</v>
      </c>
      <c r="B7465" s="46">
        <v>1.1680318971718717</v>
      </c>
      <c r="C7465" s="46">
        <v>1.3219845124198715</v>
      </c>
      <c r="D7465" s="46">
        <v>1.3633143162306751</v>
      </c>
      <c r="E7465" s="46">
        <v>0.62130462593829616</v>
      </c>
    </row>
    <row r="7466" spans="1:5" x14ac:dyDescent="0.35">
      <c r="A7466" s="47">
        <v>47242.381008398792</v>
      </c>
      <c r="B7466" s="46">
        <v>1.1682158425567908</v>
      </c>
      <c r="C7466" s="46">
        <v>1.3298317386243985</v>
      </c>
      <c r="D7466" s="46">
        <v>1.3631871615038134</v>
      </c>
      <c r="E7466" s="46">
        <v>0.6211683883171687</v>
      </c>
    </row>
    <row r="7467" spans="1:5" x14ac:dyDescent="0.35">
      <c r="A7467" s="47">
        <v>47243.342624214798</v>
      </c>
      <c r="B7467" s="46">
        <v>1.1682342021252217</v>
      </c>
      <c r="C7467" s="46">
        <v>0.68871964109611383</v>
      </c>
      <c r="D7467" s="46">
        <v>1.3631744393531384</v>
      </c>
      <c r="E7467" s="46">
        <v>0.62115480982536431</v>
      </c>
    </row>
    <row r="7468" spans="1:5" x14ac:dyDescent="0.35">
      <c r="A7468" s="47">
        <v>47246.289468705174</v>
      </c>
      <c r="B7468" s="46">
        <v>1.1682903829633482</v>
      </c>
      <c r="C7468" s="46">
        <v>0.31197988880129479</v>
      </c>
      <c r="D7468" s="46">
        <v>1.3631354739487729</v>
      </c>
      <c r="E7468" s="46">
        <v>0.62111328108462371</v>
      </c>
    </row>
    <row r="7469" spans="1:5" x14ac:dyDescent="0.35">
      <c r="A7469" s="47">
        <v>47252.599301516981</v>
      </c>
      <c r="B7469" s="46">
        <v>1.1684102642839438</v>
      </c>
      <c r="C7469" s="46">
        <v>1.2531766538385281</v>
      </c>
      <c r="D7469" s="46">
        <v>1.3630521483911293</v>
      </c>
      <c r="E7469" s="46">
        <v>0.62102477533188372</v>
      </c>
    </row>
    <row r="7470" spans="1:5" x14ac:dyDescent="0.35">
      <c r="A7470" s="47">
        <v>47268.375512503662</v>
      </c>
      <c r="B7470" s="46">
        <v>1.1687075209611266</v>
      </c>
      <c r="C7470" s="46">
        <v>1.9599053322805204</v>
      </c>
      <c r="D7470" s="46">
        <v>1.3628444557605981</v>
      </c>
      <c r="E7470" s="46">
        <v>0.62080596582125569</v>
      </c>
    </row>
    <row r="7471" spans="1:5" x14ac:dyDescent="0.35">
      <c r="A7471" s="47">
        <v>47270.187581905644</v>
      </c>
      <c r="B7471" s="46">
        <v>1.1687414368310471</v>
      </c>
      <c r="C7471" s="46">
        <v>1.2493722071756919</v>
      </c>
      <c r="D7471" s="46">
        <v>1.3628206587609191</v>
      </c>
      <c r="E7471" s="46">
        <v>0.62078105931501892</v>
      </c>
    </row>
    <row r="7472" spans="1:5" x14ac:dyDescent="0.35">
      <c r="A7472" s="47">
        <v>47271.376595454429</v>
      </c>
      <c r="B7472" s="46">
        <v>1.1687636656755209</v>
      </c>
      <c r="C7472" s="46">
        <v>-3.7490518699667685E-2</v>
      </c>
      <c r="D7472" s="46">
        <v>1.3628050506169547</v>
      </c>
      <c r="E7472" s="46">
        <v>0.62076474185448982</v>
      </c>
    </row>
    <row r="7473" spans="1:5" x14ac:dyDescent="0.35">
      <c r="A7473" s="47">
        <v>47277.293650631567</v>
      </c>
      <c r="B7473" s="46">
        <v>1.1688739853123717</v>
      </c>
      <c r="C7473" s="46">
        <v>-0.33200567756689336</v>
      </c>
      <c r="D7473" s="46">
        <v>1.3627274550786639</v>
      </c>
      <c r="E7473" s="46">
        <v>0.62068383658202708</v>
      </c>
    </row>
    <row r="7474" spans="1:5" x14ac:dyDescent="0.35">
      <c r="A7474" s="47">
        <v>47278.291484507281</v>
      </c>
      <c r="B7474" s="46">
        <v>1.1688925398502232</v>
      </c>
      <c r="C7474" s="46">
        <v>1.1045909231478968</v>
      </c>
      <c r="D7474" s="46">
        <v>1.3627143823159065</v>
      </c>
      <c r="E7474" s="46">
        <v>0.62067024176716568</v>
      </c>
    </row>
    <row r="7475" spans="1:5" x14ac:dyDescent="0.35">
      <c r="A7475" s="47">
        <v>47278.409418245465</v>
      </c>
      <c r="B7475" s="46">
        <v>1.1688947318630747</v>
      </c>
      <c r="C7475" s="46">
        <v>0.1020701942165525</v>
      </c>
      <c r="D7475" s="46">
        <v>1.3627128374916397</v>
      </c>
      <c r="E7475" s="46">
        <v>0.62066863592942689</v>
      </c>
    </row>
    <row r="7476" spans="1:5" x14ac:dyDescent="0.35">
      <c r="A7476" s="47">
        <v>47278.97404084813</v>
      </c>
      <c r="B7476" s="46">
        <v>1.1689052236367725</v>
      </c>
      <c r="C7476" s="46">
        <v>1.3740078422294522</v>
      </c>
      <c r="D7476" s="46">
        <v>1.3627054421608589</v>
      </c>
      <c r="E7476" s="46">
        <v>0.62066095050280679</v>
      </c>
    </row>
    <row r="7477" spans="1:5" x14ac:dyDescent="0.35">
      <c r="A7477" s="47">
        <v>47282.18305268151</v>
      </c>
      <c r="B7477" s="46">
        <v>1.1689647663714726</v>
      </c>
      <c r="C7477" s="46">
        <v>0.10152647399255255</v>
      </c>
      <c r="D7477" s="46">
        <v>1.3626634333668208</v>
      </c>
      <c r="E7477" s="46">
        <v>0.62061735621038161</v>
      </c>
    </row>
    <row r="7478" spans="1:5" x14ac:dyDescent="0.35">
      <c r="A7478" s="47">
        <v>47283.871766261116</v>
      </c>
      <c r="B7478" s="46">
        <v>1.1689960408236577</v>
      </c>
      <c r="C7478" s="46">
        <v>-1.1287384902363917</v>
      </c>
      <c r="D7478" s="46">
        <v>1.3626413418438379</v>
      </c>
      <c r="E7478" s="46">
        <v>0.62059447350628549</v>
      </c>
    </row>
    <row r="7479" spans="1:5" x14ac:dyDescent="0.35">
      <c r="A7479" s="47">
        <v>47291.516959415247</v>
      </c>
      <c r="B7479" s="46">
        <v>1.1691371143615386</v>
      </c>
      <c r="C7479" s="46">
        <v>0.22911072688873713</v>
      </c>
      <c r="D7479" s="46">
        <v>1.3625414597885561</v>
      </c>
      <c r="E7479" s="46">
        <v>0.62049138154981509</v>
      </c>
    </row>
    <row r="7480" spans="1:5" x14ac:dyDescent="0.35">
      <c r="A7480" s="47">
        <v>47300.971248714384</v>
      </c>
      <c r="B7480" s="46">
        <v>1.1693104053727059</v>
      </c>
      <c r="C7480" s="46">
        <v>0.37887384853754202</v>
      </c>
      <c r="D7480" s="46">
        <v>1.3624182398347062</v>
      </c>
      <c r="E7480" s="46">
        <v>0.62036503297998602</v>
      </c>
    </row>
    <row r="7481" spans="1:5" x14ac:dyDescent="0.35">
      <c r="A7481" s="47">
        <v>47302.230035916058</v>
      </c>
      <c r="B7481" s="46">
        <v>1.1693333807285444</v>
      </c>
      <c r="C7481" s="46">
        <v>1.2157920847429393</v>
      </c>
      <c r="D7481" s="46">
        <v>1.3624018585622666</v>
      </c>
      <c r="E7481" s="46">
        <v>0.62034830514299133</v>
      </c>
    </row>
    <row r="7482" spans="1:5" x14ac:dyDescent="0.35">
      <c r="A7482" s="47">
        <v>47306.519010371965</v>
      </c>
      <c r="B7482" s="46">
        <v>1.1694114908254327</v>
      </c>
      <c r="C7482" s="46">
        <v>1.4777732373841834</v>
      </c>
      <c r="D7482" s="46">
        <v>1.3623460875697233</v>
      </c>
      <c r="E7482" s="46">
        <v>0.62029147661235728</v>
      </c>
    </row>
    <row r="7483" spans="1:5" x14ac:dyDescent="0.35">
      <c r="A7483" s="47">
        <v>47306.897604659011</v>
      </c>
      <c r="B7483" s="46">
        <v>1.1694183729266778</v>
      </c>
      <c r="C7483" s="46">
        <v>1.3194380113359383</v>
      </c>
      <c r="D7483" s="46">
        <v>1.3623411678267456</v>
      </c>
      <c r="E7483" s="46">
        <v>0.62028647266869297</v>
      </c>
    </row>
    <row r="7484" spans="1:5" x14ac:dyDescent="0.35">
      <c r="A7484" s="47">
        <v>47307.0315832005</v>
      </c>
      <c r="B7484" s="46">
        <v>1.1694208078961101</v>
      </c>
      <c r="C7484" s="46">
        <v>1.3446793748866925</v>
      </c>
      <c r="D7484" s="46">
        <v>1.3623394269335491</v>
      </c>
      <c r="E7484" s="46">
        <v>0.62028470233358646</v>
      </c>
    </row>
    <row r="7485" spans="1:5" x14ac:dyDescent="0.35">
      <c r="A7485" s="47">
        <v>47310.825849507877</v>
      </c>
      <c r="B7485" s="46">
        <v>1.1694896580773062</v>
      </c>
      <c r="C7485" s="46">
        <v>1.4264091335332463</v>
      </c>
      <c r="D7485" s="46">
        <v>1.3622901522981905</v>
      </c>
      <c r="E7485" s="46">
        <v>0.62023467099817398</v>
      </c>
    </row>
    <row r="7486" spans="1:5" x14ac:dyDescent="0.35">
      <c r="A7486" s="47">
        <v>47311.59651241501</v>
      </c>
      <c r="B7486" s="46">
        <v>1.1695036168930717</v>
      </c>
      <c r="C7486" s="46">
        <v>1.2107139802844502</v>
      </c>
      <c r="D7486" s="46">
        <v>1.3622801504662101</v>
      </c>
      <c r="E7486" s="46">
        <v>0.62022453365769292</v>
      </c>
    </row>
    <row r="7487" spans="1:5" x14ac:dyDescent="0.35">
      <c r="A7487" s="47">
        <v>47322.209107316368</v>
      </c>
      <c r="B7487" s="46">
        <v>1.169694962223665</v>
      </c>
      <c r="C7487" s="46">
        <v>1.5246603779466517</v>
      </c>
      <c r="D7487" s="46">
        <v>1.362142639706281</v>
      </c>
      <c r="E7487" s="46">
        <v>0.62008578027051375</v>
      </c>
    </row>
    <row r="7488" spans="1:5" x14ac:dyDescent="0.35">
      <c r="A7488" s="47">
        <v>47328.002985490821</v>
      </c>
      <c r="B7488" s="46">
        <v>1.1697987338212605</v>
      </c>
      <c r="C7488" s="46">
        <v>1.3190747340507958</v>
      </c>
      <c r="D7488" s="46">
        <v>1.3620677410506887</v>
      </c>
      <c r="E7488" s="46">
        <v>0.62001069278392595</v>
      </c>
    </row>
    <row r="7489" spans="1:5" x14ac:dyDescent="0.35">
      <c r="A7489" s="47">
        <v>47331.830055396109</v>
      </c>
      <c r="B7489" s="46">
        <v>1.1698670100230038</v>
      </c>
      <c r="C7489" s="46">
        <v>2.1635527903327789</v>
      </c>
      <c r="D7489" s="46">
        <v>1.3620183352718065</v>
      </c>
      <c r="E7489" s="46">
        <v>0.61996135146573517</v>
      </c>
    </row>
    <row r="7490" spans="1:5" x14ac:dyDescent="0.35">
      <c r="A7490" s="47">
        <v>47338.526813314405</v>
      </c>
      <c r="B7490" s="46">
        <v>1.1699859669831967</v>
      </c>
      <c r="C7490" s="46">
        <v>0.23367852393412214</v>
      </c>
      <c r="D7490" s="46">
        <v>1.3619320123128864</v>
      </c>
      <c r="E7490" s="46">
        <v>0.61987550273801806</v>
      </c>
    </row>
    <row r="7491" spans="1:5" x14ac:dyDescent="0.35">
      <c r="A7491" s="47">
        <v>47342.871586130648</v>
      </c>
      <c r="B7491" s="46">
        <v>1.1700627932890952</v>
      </c>
      <c r="C7491" s="46">
        <v>0.5011359771109225</v>
      </c>
      <c r="D7491" s="46">
        <v>1.3618760949838993</v>
      </c>
      <c r="E7491" s="46">
        <v>0.61982013868949226</v>
      </c>
    </row>
    <row r="7492" spans="1:5" x14ac:dyDescent="0.35">
      <c r="A7492" s="47">
        <v>47343.511383330777</v>
      </c>
      <c r="B7492" s="46">
        <v>1.1700740830841885</v>
      </c>
      <c r="C7492" s="46">
        <v>0.68213612896981246</v>
      </c>
      <c r="D7492" s="46">
        <v>1.3618678666221795</v>
      </c>
      <c r="E7492" s="46">
        <v>0.61981200810704185</v>
      </c>
    </row>
    <row r="7493" spans="1:5" x14ac:dyDescent="0.35">
      <c r="A7493" s="47">
        <v>47345.135502609271</v>
      </c>
      <c r="B7493" s="46">
        <v>1.1701027151263153</v>
      </c>
      <c r="C7493" s="46">
        <v>1.4275701068290569</v>
      </c>
      <c r="D7493" s="46">
        <v>1.3618469857379403</v>
      </c>
      <c r="E7493" s="46">
        <v>0.61979139421882101</v>
      </c>
    </row>
    <row r="7494" spans="1:5" x14ac:dyDescent="0.35">
      <c r="A7494" s="47">
        <v>47345.949641662024</v>
      </c>
      <c r="B7494" s="46">
        <v>1.1701170532245935</v>
      </c>
      <c r="C7494" s="46">
        <v>1.0888633346262111E-2</v>
      </c>
      <c r="D7494" s="46">
        <v>1.3618365221976556</v>
      </c>
      <c r="E7494" s="46">
        <v>0.61978107465605015</v>
      </c>
    </row>
    <row r="7495" spans="1:5" x14ac:dyDescent="0.35">
      <c r="A7495" s="47">
        <v>47349.294301751383</v>
      </c>
      <c r="B7495" s="46">
        <v>1.1701758550027572</v>
      </c>
      <c r="C7495" s="46">
        <v>-1.2506189092277742</v>
      </c>
      <c r="D7495" s="46">
        <v>1.3617935611774654</v>
      </c>
      <c r="E7495" s="46">
        <v>0.61973877611496575</v>
      </c>
    </row>
    <row r="7496" spans="1:5" x14ac:dyDescent="0.35">
      <c r="A7496" s="47">
        <v>47362.701279815083</v>
      </c>
      <c r="B7496" s="46">
        <v>1.1704099059995063</v>
      </c>
      <c r="C7496" s="46">
        <v>1.6496088441832812</v>
      </c>
      <c r="D7496" s="46">
        <v>1.3616217642621624</v>
      </c>
      <c r="E7496" s="46">
        <v>0.61957077856181819</v>
      </c>
    </row>
    <row r="7497" spans="1:5" x14ac:dyDescent="0.35">
      <c r="A7497" s="47">
        <v>47364.897609875479</v>
      </c>
      <c r="B7497" s="46">
        <v>1.1704479952123608</v>
      </c>
      <c r="C7497" s="46">
        <v>0.61174696916568294</v>
      </c>
      <c r="D7497" s="46">
        <v>1.3615936832119484</v>
      </c>
      <c r="E7497" s="46">
        <v>0.61954349407324838</v>
      </c>
    </row>
    <row r="7498" spans="1:5" x14ac:dyDescent="0.35">
      <c r="A7498" s="47">
        <v>47374.009593723255</v>
      </c>
      <c r="B7498" s="46">
        <v>1.1706052541808236</v>
      </c>
      <c r="C7498" s="46">
        <v>1.2535163272561878</v>
      </c>
      <c r="D7498" s="46">
        <v>1.3614773708919088</v>
      </c>
      <c r="E7498" s="46">
        <v>0.6194310085816187</v>
      </c>
    </row>
    <row r="7499" spans="1:5" x14ac:dyDescent="0.35">
      <c r="A7499" s="47">
        <v>47383.650327459218</v>
      </c>
      <c r="B7499" s="46">
        <v>1.1707702966108617</v>
      </c>
      <c r="C7499" s="46">
        <v>1.1463946157224569</v>
      </c>
      <c r="D7499" s="46">
        <v>1.3613546396108118</v>
      </c>
      <c r="E7499" s="46">
        <v>0.61931323999444143</v>
      </c>
    </row>
    <row r="7500" spans="1:5" x14ac:dyDescent="0.35">
      <c r="A7500" s="47">
        <v>47385.255426833493</v>
      </c>
      <c r="B7500" s="46">
        <v>1.1707976404497988</v>
      </c>
      <c r="C7500" s="46">
        <v>0.13111845378093179</v>
      </c>
      <c r="D7500" s="46">
        <v>1.361334238877608</v>
      </c>
      <c r="E7500" s="46">
        <v>0.61929375652525509</v>
      </c>
    </row>
    <row r="7501" spans="1:5" x14ac:dyDescent="0.35">
      <c r="A7501" s="47">
        <v>47392.092428666954</v>
      </c>
      <c r="B7501" s="46">
        <v>1.1709136825326758</v>
      </c>
      <c r="C7501" s="46">
        <v>1.2578899610743877</v>
      </c>
      <c r="D7501" s="46">
        <v>1.3612474463019815</v>
      </c>
      <c r="E7501" s="46">
        <v>0.61921116149844813</v>
      </c>
    </row>
    <row r="7502" spans="1:5" x14ac:dyDescent="0.35">
      <c r="A7502" s="47">
        <v>47394.797367756</v>
      </c>
      <c r="B7502" s="46">
        <v>1.1709593998263488</v>
      </c>
      <c r="C7502" s="46">
        <v>1.014041651539821</v>
      </c>
      <c r="D7502" s="46">
        <v>1.361213155459845</v>
      </c>
      <c r="E7502" s="46">
        <v>0.61917866103802266</v>
      </c>
    </row>
    <row r="7503" spans="1:5" x14ac:dyDescent="0.35">
      <c r="A7503" s="47">
        <v>47401.052818666787</v>
      </c>
      <c r="B7503" s="46">
        <v>1.1710647065141808</v>
      </c>
      <c r="C7503" s="46">
        <v>1.2530066992197941</v>
      </c>
      <c r="D7503" s="46">
        <v>1.3611339566074776</v>
      </c>
      <c r="E7503" s="46">
        <v>0.61910388375489611</v>
      </c>
    </row>
    <row r="7504" spans="1:5" x14ac:dyDescent="0.35">
      <c r="A7504" s="47">
        <v>47407.605346449964</v>
      </c>
      <c r="B7504" s="46">
        <v>1.1711743853939591</v>
      </c>
      <c r="C7504" s="46">
        <v>0.94157195235036184</v>
      </c>
      <c r="D7504" s="46">
        <v>1.3610511495816424</v>
      </c>
      <c r="E7504" s="46">
        <v>0.61902612843279659</v>
      </c>
    </row>
    <row r="7505" spans="1:5" x14ac:dyDescent="0.35">
      <c r="A7505" s="47">
        <v>47413.80825664266</v>
      </c>
      <c r="B7505" s="46">
        <v>1.1712776179939512</v>
      </c>
      <c r="C7505" s="46">
        <v>0.90149005369899449</v>
      </c>
      <c r="D7505" s="46">
        <v>1.3609729050356216</v>
      </c>
      <c r="E7505" s="46">
        <v>0.61895306125569094</v>
      </c>
    </row>
    <row r="7506" spans="1:5" x14ac:dyDescent="0.35">
      <c r="A7506" s="47">
        <v>47427.528371880609</v>
      </c>
      <c r="B7506" s="46">
        <v>1.1715038971589093</v>
      </c>
      <c r="C7506" s="46">
        <v>-7.1955891837394148E-2</v>
      </c>
      <c r="D7506" s="46">
        <v>1.3608003350970714</v>
      </c>
      <c r="E7506" s="46">
        <v>0.61879330409155986</v>
      </c>
    </row>
    <row r="7507" spans="1:5" x14ac:dyDescent="0.35">
      <c r="A7507" s="47">
        <v>47428.927670295052</v>
      </c>
      <c r="B7507" s="46">
        <v>1.1715268153196301</v>
      </c>
      <c r="C7507" s="46">
        <v>1.2040884068166724</v>
      </c>
      <c r="D7507" s="46">
        <v>1.3607827734060038</v>
      </c>
      <c r="E7507" s="46">
        <v>0.6187771542335696</v>
      </c>
    </row>
    <row r="7508" spans="1:5" x14ac:dyDescent="0.35">
      <c r="A7508" s="47">
        <v>47435.990290952155</v>
      </c>
      <c r="B7508" s="46">
        <v>1.1716420366709486</v>
      </c>
      <c r="C7508" s="46">
        <v>1.4818611646209456</v>
      </c>
      <c r="D7508" s="46">
        <v>1.3606942437440868</v>
      </c>
      <c r="E7508" s="46">
        <v>0.61869604648007381</v>
      </c>
    </row>
    <row r="7509" spans="1:5" x14ac:dyDescent="0.35">
      <c r="A7509" s="47">
        <v>47436.35986473543</v>
      </c>
      <c r="B7509" s="46">
        <v>1.1716480451699931</v>
      </c>
      <c r="C7509" s="46">
        <v>-1.2211343502980032</v>
      </c>
      <c r="D7509" s="46">
        <v>1.3606896161479098</v>
      </c>
      <c r="E7509" s="46">
        <v>0.61869182084936414</v>
      </c>
    </row>
    <row r="7510" spans="1:5" x14ac:dyDescent="0.35">
      <c r="A7510" s="47">
        <v>47442.579855056953</v>
      </c>
      <c r="B7510" s="46">
        <v>1.1717488580789237</v>
      </c>
      <c r="C7510" s="46">
        <v>1.0323067797409102</v>
      </c>
      <c r="D7510" s="46">
        <v>1.360611807433834</v>
      </c>
      <c r="E7510" s="46">
        <v>0.61862097975252994</v>
      </c>
    </row>
    <row r="7511" spans="1:5" x14ac:dyDescent="0.35">
      <c r="A7511" s="47">
        <v>47450.471412725456</v>
      </c>
      <c r="B7511" s="46">
        <v>1.171875916715108</v>
      </c>
      <c r="C7511" s="46">
        <v>1.334943180715209</v>
      </c>
      <c r="D7511" s="46">
        <v>1.3605132907244177</v>
      </c>
      <c r="E7511" s="46">
        <v>0.61853185229546548</v>
      </c>
    </row>
    <row r="7512" spans="1:5" x14ac:dyDescent="0.35">
      <c r="A7512" s="47">
        <v>47451.492501829998</v>
      </c>
      <c r="B7512" s="46">
        <v>1.1718922875131317</v>
      </c>
      <c r="C7512" s="46">
        <v>2.0744847554432511E-3</v>
      </c>
      <c r="D7512" s="46">
        <v>1.3605005601759586</v>
      </c>
      <c r="E7512" s="46">
        <v>0.61852038141781374</v>
      </c>
    </row>
    <row r="7513" spans="1:5" x14ac:dyDescent="0.35">
      <c r="A7513" s="47">
        <v>47468.696094890474</v>
      </c>
      <c r="B7513" s="46">
        <v>1.1721657116768891</v>
      </c>
      <c r="C7513" s="46">
        <v>1.2002957510173662</v>
      </c>
      <c r="D7513" s="46">
        <v>1.3602866415927088</v>
      </c>
      <c r="E7513" s="46">
        <v>0.61832922449192718</v>
      </c>
    </row>
    <row r="7514" spans="1:5" x14ac:dyDescent="0.35">
      <c r="A7514" s="47">
        <v>47475.07101360966</v>
      </c>
      <c r="B7514" s="46">
        <v>1.1722658792921739</v>
      </c>
      <c r="C7514" s="46">
        <v>1.2489221421775998</v>
      </c>
      <c r="D7514" s="46">
        <v>1.3602076452001919</v>
      </c>
      <c r="E7514" s="46">
        <v>0.6182593979159503</v>
      </c>
    </row>
    <row r="7515" spans="1:5" x14ac:dyDescent="0.35">
      <c r="A7515" s="47">
        <v>47479.362870322497</v>
      </c>
      <c r="B7515" s="46">
        <v>1.172332964334452</v>
      </c>
      <c r="C7515" s="46">
        <v>1.1766792902038636</v>
      </c>
      <c r="D7515" s="46">
        <v>1.3601545445902938</v>
      </c>
      <c r="E7515" s="46">
        <v>0.61821269399740564</v>
      </c>
    </row>
    <row r="7516" spans="1:5" x14ac:dyDescent="0.35">
      <c r="A7516" s="47">
        <v>47479.995655478837</v>
      </c>
      <c r="B7516" s="46">
        <v>1.17234283127134</v>
      </c>
      <c r="C7516" s="46">
        <v>1.1162408899994647</v>
      </c>
      <c r="D7516" s="46">
        <v>1.3601467211611902</v>
      </c>
      <c r="E7516" s="46">
        <v>0.61820582885901021</v>
      </c>
    </row>
    <row r="7517" spans="1:5" x14ac:dyDescent="0.35">
      <c r="A7517" s="47">
        <v>47483.132318592914</v>
      </c>
      <c r="B7517" s="46">
        <v>1.172391649766541</v>
      </c>
      <c r="C7517" s="46">
        <v>1.2160014479033476</v>
      </c>
      <c r="D7517" s="46">
        <v>1.3601079625025261</v>
      </c>
      <c r="E7517" s="46">
        <v>0.6181718778744687</v>
      </c>
    </row>
    <row r="7518" spans="1:5" x14ac:dyDescent="0.35">
      <c r="A7518" s="47">
        <v>47499.153584080392</v>
      </c>
      <c r="B7518" s="46">
        <v>1.1726386321358577</v>
      </c>
      <c r="C7518" s="46">
        <v>0.69496884628057476</v>
      </c>
      <c r="D7518" s="46">
        <v>1.3599105491799144</v>
      </c>
      <c r="E7518" s="46">
        <v>0.61800051015951207</v>
      </c>
    </row>
    <row r="7519" spans="1:5" x14ac:dyDescent="0.35">
      <c r="A7519" s="47">
        <v>47500.468442526166</v>
      </c>
      <c r="B7519" s="46">
        <v>1.1726587254625176</v>
      </c>
      <c r="C7519" s="46">
        <v>1.5612322094266551</v>
      </c>
      <c r="D7519" s="46">
        <v>1.3598943888140056</v>
      </c>
      <c r="E7519" s="46">
        <v>0.61798659766687003</v>
      </c>
    </row>
    <row r="7520" spans="1:5" x14ac:dyDescent="0.35">
      <c r="A7520" s="47">
        <v>47505.406913104918</v>
      </c>
      <c r="B7520" s="46">
        <v>1.1727339542873767</v>
      </c>
      <c r="C7520" s="46">
        <v>-7.7307442625829115E-2</v>
      </c>
      <c r="D7520" s="46">
        <v>1.3598337480401383</v>
      </c>
      <c r="E7520" s="46">
        <v>0.61793454872200149</v>
      </c>
    </row>
    <row r="7521" spans="1:5" x14ac:dyDescent="0.35">
      <c r="A7521" s="47">
        <v>47528.671342325077</v>
      </c>
      <c r="B7521" s="46">
        <v>1.1730832388046235</v>
      </c>
      <c r="C7521" s="46">
        <v>1.223276224205061</v>
      </c>
      <c r="D7521" s="46">
        <v>1.3595492640589832</v>
      </c>
      <c r="E7521" s="46">
        <v>0.61769369488360371</v>
      </c>
    </row>
    <row r="7522" spans="1:5" x14ac:dyDescent="0.35">
      <c r="A7522" s="47">
        <v>47533.264033908577</v>
      </c>
      <c r="B7522" s="46">
        <v>1.1731511923177402</v>
      </c>
      <c r="C7522" s="46">
        <v>2.3460104499067436</v>
      </c>
      <c r="D7522" s="46">
        <v>1.3594933344006392</v>
      </c>
      <c r="E7522" s="46">
        <v>0.6176469911166157</v>
      </c>
    </row>
    <row r="7523" spans="1:5" x14ac:dyDescent="0.35">
      <c r="A7523" s="47">
        <v>47538.210818231404</v>
      </c>
      <c r="B7523" s="46">
        <v>1.1732240149135149</v>
      </c>
      <c r="C7523" s="46">
        <v>5.0441692060054777E-2</v>
      </c>
      <c r="D7523" s="46">
        <v>1.359433177764209</v>
      </c>
      <c r="E7523" s="46">
        <v>0.61759699676777724</v>
      </c>
    </row>
    <row r="7524" spans="1:5" x14ac:dyDescent="0.35">
      <c r="A7524" s="47">
        <v>47541.284061821476</v>
      </c>
      <c r="B7524" s="46">
        <v>1.1732690631767304</v>
      </c>
      <c r="C7524" s="46">
        <v>1.1956430526216533</v>
      </c>
      <c r="D7524" s="46">
        <v>1.3593958492598919</v>
      </c>
      <c r="E7524" s="46">
        <v>0.61756609907462789</v>
      </c>
    </row>
    <row r="7525" spans="1:5" x14ac:dyDescent="0.35">
      <c r="A7525" s="47">
        <v>47548.868845850884</v>
      </c>
      <c r="B7525" s="46">
        <v>1.1733796065980697</v>
      </c>
      <c r="C7525" s="46">
        <v>-7.8683976862714555E-2</v>
      </c>
      <c r="D7525" s="46">
        <v>1.3593038680433371</v>
      </c>
      <c r="E7525" s="46">
        <v>0.61749037336847734</v>
      </c>
    </row>
    <row r="7526" spans="1:5" x14ac:dyDescent="0.35">
      <c r="A7526" s="47">
        <v>47555.854946678563</v>
      </c>
      <c r="B7526" s="46">
        <v>1.173480622190455</v>
      </c>
      <c r="C7526" s="46">
        <v>0.87091596774468982</v>
      </c>
      <c r="D7526" s="46">
        <v>1.3592193305586231</v>
      </c>
      <c r="E7526" s="46">
        <v>0.61742129106935972</v>
      </c>
    </row>
    <row r="7527" spans="1:5" x14ac:dyDescent="0.35">
      <c r="A7527" s="47">
        <v>47565.767602794054</v>
      </c>
      <c r="B7527" s="46">
        <v>1.1736226303043922</v>
      </c>
      <c r="C7527" s="46">
        <v>0.99898126248592067</v>
      </c>
      <c r="D7527" s="46">
        <v>1.3590996810818385</v>
      </c>
      <c r="E7527" s="46">
        <v>0.61732436310776151</v>
      </c>
    </row>
    <row r="7528" spans="1:5" x14ac:dyDescent="0.35">
      <c r="A7528" s="47">
        <v>47571.903188444492</v>
      </c>
      <c r="B7528" s="46">
        <v>1.1737097480590615</v>
      </c>
      <c r="C7528" s="46">
        <v>1.0715920402067924</v>
      </c>
      <c r="D7528" s="46">
        <v>1.3590257994952857</v>
      </c>
      <c r="E7528" s="46">
        <v>0.61726500952441288</v>
      </c>
    </row>
    <row r="7529" spans="1:5" x14ac:dyDescent="0.35">
      <c r="A7529" s="47">
        <v>47578.01415906832</v>
      </c>
      <c r="B7529" s="46">
        <v>1.1737959218073517</v>
      </c>
      <c r="C7529" s="46">
        <v>0.59317313390061521</v>
      </c>
      <c r="D7529" s="46">
        <v>1.3589523489357598</v>
      </c>
      <c r="E7529" s="46">
        <v>0.61720638049747978</v>
      </c>
    </row>
    <row r="7530" spans="1:5" x14ac:dyDescent="0.35">
      <c r="A7530" s="47">
        <v>47580.471200348868</v>
      </c>
      <c r="B7530" s="46">
        <v>1.1738304022279704</v>
      </c>
      <c r="C7530" s="46">
        <v>1.2521897834149476</v>
      </c>
      <c r="D7530" s="46">
        <v>1.3589228544844127</v>
      </c>
      <c r="E7530" s="46">
        <v>0.61718294412812702</v>
      </c>
    </row>
    <row r="7531" spans="1:5" x14ac:dyDescent="0.35">
      <c r="A7531" s="47">
        <v>47583.880860414713</v>
      </c>
      <c r="B7531" s="46">
        <v>1.1738780916697613</v>
      </c>
      <c r="C7531" s="46">
        <v>2.1489126853673213</v>
      </c>
      <c r="D7531" s="46">
        <v>1.3588819607056863</v>
      </c>
      <c r="E7531" s="46">
        <v>0.61715055092639104</v>
      </c>
    </row>
    <row r="7532" spans="1:5" x14ac:dyDescent="0.35">
      <c r="A7532" s="47">
        <v>47589.933244898733</v>
      </c>
      <c r="B7532" s="46">
        <v>1.1739622868868849</v>
      </c>
      <c r="C7532" s="46">
        <v>1.6187199259160456</v>
      </c>
      <c r="D7532" s="46">
        <v>1.3588094743070023</v>
      </c>
      <c r="E7532" s="46">
        <v>0.61709342154269375</v>
      </c>
    </row>
    <row r="7533" spans="1:5" x14ac:dyDescent="0.35">
      <c r="A7533" s="47">
        <v>47593.637591945459</v>
      </c>
      <c r="B7533" s="46">
        <v>1.1740135296102634</v>
      </c>
      <c r="C7533" s="46">
        <v>1.2831837982306027</v>
      </c>
      <c r="D7533" s="46">
        <v>1.358765174110188</v>
      </c>
      <c r="E7533" s="46">
        <v>0.6170586893583021</v>
      </c>
    </row>
    <row r="7534" spans="1:5" x14ac:dyDescent="0.35">
      <c r="A7534" s="47">
        <v>47595.048485900697</v>
      </c>
      <c r="B7534" s="46">
        <v>1.1740329889630516</v>
      </c>
      <c r="C7534" s="46">
        <v>1.4039779580419909</v>
      </c>
      <c r="D7534" s="46">
        <v>1.3587483142241592</v>
      </c>
      <c r="E7534" s="46">
        <v>0.61704550734754926</v>
      </c>
    </row>
    <row r="7535" spans="1:5" x14ac:dyDescent="0.35">
      <c r="A7535" s="47">
        <v>47595.73076449144</v>
      </c>
      <c r="B7535" s="46">
        <v>1.1740423876650341</v>
      </c>
      <c r="C7535" s="46">
        <v>1.1710012611495513</v>
      </c>
      <c r="D7535" s="46">
        <v>1.3587401637027812</v>
      </c>
      <c r="E7535" s="46">
        <v>0.61703914202425592</v>
      </c>
    </row>
    <row r="7536" spans="1:5" x14ac:dyDescent="0.35">
      <c r="A7536" s="47">
        <v>47596.054179434381</v>
      </c>
      <c r="B7536" s="46">
        <v>1.1740468402507902</v>
      </c>
      <c r="C7536" s="46">
        <v>-1.4212193355091829</v>
      </c>
      <c r="D7536" s="46">
        <v>1.3587363007617395</v>
      </c>
      <c r="E7536" s="46">
        <v>0.61703612682129905</v>
      </c>
    </row>
    <row r="7537" spans="1:5" x14ac:dyDescent="0.35">
      <c r="A7537" s="47">
        <v>47597.627211479165</v>
      </c>
      <c r="B7537" s="46">
        <v>1.1740684729350754</v>
      </c>
      <c r="C7537" s="46">
        <v>1.3583825841855024</v>
      </c>
      <c r="D7537" s="46">
        <v>1.3587175174678578</v>
      </c>
      <c r="E7537" s="46">
        <v>0.61702148066554741</v>
      </c>
    </row>
    <row r="7538" spans="1:5" x14ac:dyDescent="0.35">
      <c r="A7538" s="47">
        <v>47602.830890832891</v>
      </c>
      <c r="B7538" s="46">
        <v>1.1741397524493071</v>
      </c>
      <c r="C7538" s="46">
        <v>2.577299178921888</v>
      </c>
      <c r="D7538" s="46">
        <v>1.3586554445624599</v>
      </c>
      <c r="E7538" s="46">
        <v>0.61697325772378453</v>
      </c>
    </row>
    <row r="7539" spans="1:5" x14ac:dyDescent="0.35">
      <c r="A7539" s="47">
        <v>47603.627429209882</v>
      </c>
      <c r="B7539" s="46">
        <v>1.1741506250196931</v>
      </c>
      <c r="C7539" s="46">
        <v>1.2764482338490479</v>
      </c>
      <c r="D7539" s="46">
        <v>1.3586459515066445</v>
      </c>
      <c r="E7539" s="46">
        <v>0.61696590692770981</v>
      </c>
    </row>
    <row r="7540" spans="1:5" x14ac:dyDescent="0.35">
      <c r="A7540" s="47">
        <v>47605.67111390693</v>
      </c>
      <c r="B7540" s="46">
        <v>1.1741784742559602</v>
      </c>
      <c r="C7540" s="46">
        <v>1.2847362762296699</v>
      </c>
      <c r="D7540" s="46">
        <v>1.3586216055142268</v>
      </c>
      <c r="E7540" s="46">
        <v>0.6169470843010062</v>
      </c>
    </row>
    <row r="7541" spans="1:5" x14ac:dyDescent="0.35">
      <c r="A7541" s="47">
        <v>47615.248096964431</v>
      </c>
      <c r="B7541" s="46">
        <v>1.1743080848252541</v>
      </c>
      <c r="C7541" s="46">
        <v>1.2475943531409905</v>
      </c>
      <c r="D7541" s="46">
        <v>1.3585077165125359</v>
      </c>
      <c r="E7541" s="46">
        <v>0.6168595944938674</v>
      </c>
    </row>
    <row r="7542" spans="1:5" x14ac:dyDescent="0.35">
      <c r="A7542" s="47">
        <v>47616.938089955984</v>
      </c>
      <c r="B7542" s="46">
        <v>1.1743308031249944</v>
      </c>
      <c r="C7542" s="46">
        <v>1.1685515456558493</v>
      </c>
      <c r="D7542" s="46">
        <v>1.3584876533409556</v>
      </c>
      <c r="E7542" s="46">
        <v>0.61684427795578645</v>
      </c>
    </row>
    <row r="7543" spans="1:5" x14ac:dyDescent="0.35">
      <c r="A7543" s="47">
        <v>47617.277110063762</v>
      </c>
      <c r="B7543" s="46">
        <v>1.1743353549717055</v>
      </c>
      <c r="C7543" s="46">
        <v>1.5985090440786109</v>
      </c>
      <c r="D7543" s="46">
        <v>1.3584836298124947</v>
      </c>
      <c r="E7543" s="46">
        <v>0.61684120980195289</v>
      </c>
    </row>
    <row r="7544" spans="1:5" x14ac:dyDescent="0.35">
      <c r="A7544" s="47">
        <v>47625.753023784877</v>
      </c>
      <c r="B7544" s="46">
        <v>1.1744485536667779</v>
      </c>
      <c r="C7544" s="46">
        <v>1.6288413614937047</v>
      </c>
      <c r="D7544" s="46">
        <v>1.3583831706043705</v>
      </c>
      <c r="E7544" s="46">
        <v>0.61676498092448206</v>
      </c>
    </row>
    <row r="7545" spans="1:5" x14ac:dyDescent="0.35">
      <c r="A7545" s="47">
        <v>47639.711589465325</v>
      </c>
      <c r="B7545" s="46">
        <v>1.1746324414360139</v>
      </c>
      <c r="C7545" s="46">
        <v>0.45993978225906673</v>
      </c>
      <c r="D7545" s="46">
        <v>1.3582182900683339</v>
      </c>
      <c r="E7545" s="46">
        <v>0.61664144507478424</v>
      </c>
    </row>
    <row r="7546" spans="1:5" x14ac:dyDescent="0.35">
      <c r="A7546" s="47">
        <v>47642.850311928749</v>
      </c>
      <c r="B7546" s="46">
        <v>1.1746733550548458</v>
      </c>
      <c r="C7546" s="46">
        <v>0.96034628084420426</v>
      </c>
      <c r="D7546" s="46">
        <v>1.3581813110729475</v>
      </c>
      <c r="E7546" s="46">
        <v>0.61661400895416751</v>
      </c>
    </row>
    <row r="7547" spans="1:5" x14ac:dyDescent="0.35">
      <c r="A7547" s="47">
        <v>47645.196412818601</v>
      </c>
      <c r="B7547" s="46">
        <v>1.1747038321392729</v>
      </c>
      <c r="C7547" s="46">
        <v>0.7443872819674624</v>
      </c>
      <c r="D7547" s="46">
        <v>1.358153693399101</v>
      </c>
      <c r="E7547" s="46">
        <v>0.61659358315839474</v>
      </c>
    </row>
    <row r="7548" spans="1:5" x14ac:dyDescent="0.35">
      <c r="A7548" s="47">
        <v>47646.330014861203</v>
      </c>
      <c r="B7548" s="46">
        <v>1.174718526132875</v>
      </c>
      <c r="C7548" s="46">
        <v>0.71985192215948679</v>
      </c>
      <c r="D7548" s="46">
        <v>1.3581403559923972</v>
      </c>
      <c r="E7548" s="46">
        <v>0.61658373879254769</v>
      </c>
    </row>
    <row r="7549" spans="1:5" x14ac:dyDescent="0.35">
      <c r="A7549" s="47">
        <v>47646.39392502074</v>
      </c>
      <c r="B7549" s="46">
        <v>1.1747193539272047</v>
      </c>
      <c r="C7549" s="46">
        <v>1.2862090950382044</v>
      </c>
      <c r="D7549" s="46">
        <v>1.3581396041935978</v>
      </c>
      <c r="E7549" s="46">
        <v>0.61658318427387526</v>
      </c>
    </row>
    <row r="7550" spans="1:5" x14ac:dyDescent="0.35">
      <c r="A7550" s="47">
        <v>47652.708695114568</v>
      </c>
      <c r="B7550" s="46">
        <v>1.1748008176809845</v>
      </c>
      <c r="C7550" s="46">
        <v>0.9338772225672809</v>
      </c>
      <c r="D7550" s="46">
        <v>1.3580653932330939</v>
      </c>
      <c r="E7550" s="46">
        <v>0.61652864980691013</v>
      </c>
    </row>
    <row r="7551" spans="1:5" x14ac:dyDescent="0.35">
      <c r="A7551" s="47">
        <v>47655.148414564086</v>
      </c>
      <c r="B7551" s="46">
        <v>1.174832117160816</v>
      </c>
      <c r="C7551" s="46">
        <v>1.3002414773415127</v>
      </c>
      <c r="D7551" s="46">
        <v>1.3580367599092174</v>
      </c>
      <c r="E7551" s="46">
        <v>0.61650771589017772</v>
      </c>
    </row>
    <row r="7552" spans="1:5" x14ac:dyDescent="0.35">
      <c r="A7552" s="47">
        <v>47658.115181632253</v>
      </c>
      <c r="B7552" s="46">
        <v>1.1748700472590687</v>
      </c>
      <c r="C7552" s="46">
        <v>0.43629880415188005</v>
      </c>
      <c r="D7552" s="46">
        <v>1.3580019696463017</v>
      </c>
      <c r="E7552" s="46">
        <v>0.61648236133156054</v>
      </c>
    </row>
    <row r="7553" spans="1:5" x14ac:dyDescent="0.35">
      <c r="A7553" s="47">
        <v>47667.038944019558</v>
      </c>
      <c r="B7553" s="46">
        <v>1.1749832699304077</v>
      </c>
      <c r="C7553" s="46">
        <v>0.86880997449514386</v>
      </c>
      <c r="D7553" s="46">
        <v>1.3578975132546784</v>
      </c>
      <c r="E7553" s="46">
        <v>0.61640676874781641</v>
      </c>
    </row>
    <row r="7554" spans="1:5" x14ac:dyDescent="0.35">
      <c r="A7554" s="47">
        <v>47673.931039827112</v>
      </c>
      <c r="B7554" s="46">
        <v>1.1750698222243299</v>
      </c>
      <c r="C7554" s="46">
        <v>0.8383848170994801</v>
      </c>
      <c r="D7554" s="46">
        <v>1.3578170329669275</v>
      </c>
      <c r="E7554" s="46">
        <v>0.61634907488065593</v>
      </c>
    </row>
    <row r="7555" spans="1:5" x14ac:dyDescent="0.35">
      <c r="A7555" s="47">
        <v>47692.50815383521</v>
      </c>
      <c r="B7555" s="46">
        <v>1.1752992265920099</v>
      </c>
      <c r="C7555" s="46">
        <v>0.44760382047193126</v>
      </c>
      <c r="D7555" s="46">
        <v>1.3576009484024063</v>
      </c>
      <c r="E7555" s="46">
        <v>0.61619654398229562</v>
      </c>
    </row>
    <row r="7556" spans="1:5" x14ac:dyDescent="0.35">
      <c r="A7556" s="47">
        <v>47697.759205307273</v>
      </c>
      <c r="B7556" s="46">
        <v>1.1753630383123757</v>
      </c>
      <c r="C7556" s="46">
        <v>2.4194187118364852E-2</v>
      </c>
      <c r="D7556" s="46">
        <v>1.3575400923951408</v>
      </c>
      <c r="E7556" s="46">
        <v>0.6161542144156873</v>
      </c>
    </row>
    <row r="7557" spans="1:5" x14ac:dyDescent="0.35">
      <c r="A7557" s="47">
        <v>47704.537995227212</v>
      </c>
      <c r="B7557" s="46">
        <v>1.1754447404210273</v>
      </c>
      <c r="C7557" s="46">
        <v>1.2418102054246205</v>
      </c>
      <c r="D7557" s="46">
        <v>1.3574616761693725</v>
      </c>
      <c r="E7557" s="46">
        <v>0.61610007963192048</v>
      </c>
    </row>
    <row r="7558" spans="1:5" x14ac:dyDescent="0.35">
      <c r="A7558" s="47">
        <v>47704.553443339748</v>
      </c>
      <c r="B7558" s="46">
        <v>1.1754449257412576</v>
      </c>
      <c r="C7558" s="46" t="s">
        <v>159</v>
      </c>
      <c r="D7558" s="46">
        <v>1.3574614976542883</v>
      </c>
      <c r="E7558" s="46">
        <v>0.61609995692049269</v>
      </c>
    </row>
    <row r="7559" spans="1:5" x14ac:dyDescent="0.35">
      <c r="A7559" s="47">
        <v>47719.929765637251</v>
      </c>
      <c r="B7559" s="46">
        <v>1.1756274187523863</v>
      </c>
      <c r="C7559" s="46">
        <v>1.2786906121025732</v>
      </c>
      <c r="D7559" s="46">
        <v>1.3572842331709336</v>
      </c>
      <c r="E7559" s="46">
        <v>0.61597929103364724</v>
      </c>
    </row>
    <row r="7560" spans="1:5" x14ac:dyDescent="0.35">
      <c r="A7560" s="47">
        <v>47720.287092922219</v>
      </c>
      <c r="B7560" s="46">
        <v>1.1756316128909456</v>
      </c>
      <c r="C7560" s="46">
        <v>-0.908954463474132</v>
      </c>
      <c r="D7560" s="46">
        <v>1.3572801237537464</v>
      </c>
      <c r="E7560" s="46">
        <v>0.61597652189132857</v>
      </c>
    </row>
    <row r="7561" spans="1:5" x14ac:dyDescent="0.35">
      <c r="A7561" s="47">
        <v>47726.998246244977</v>
      </c>
      <c r="B7561" s="46">
        <v>1.1757099895773908</v>
      </c>
      <c r="C7561" s="46">
        <v>1.3163485757094584</v>
      </c>
      <c r="D7561" s="46">
        <v>1.3572030269081163</v>
      </c>
      <c r="E7561" s="46">
        <v>0.61592480769597058</v>
      </c>
    </row>
    <row r="7562" spans="1:5" x14ac:dyDescent="0.35">
      <c r="A7562" s="47">
        <v>47727.676780507187</v>
      </c>
      <c r="B7562" s="46">
        <v>1.1757178720337074</v>
      </c>
      <c r="C7562" s="46">
        <v>1.339981777066912</v>
      </c>
      <c r="D7562" s="46">
        <v>1.3571952409043666</v>
      </c>
      <c r="E7562" s="46">
        <v>0.61591961021568831</v>
      </c>
    </row>
    <row r="7563" spans="1:5" x14ac:dyDescent="0.35">
      <c r="A7563" s="47">
        <v>47733.012112213182</v>
      </c>
      <c r="B7563" s="46">
        <v>1.1757795837919087</v>
      </c>
      <c r="C7563" s="46">
        <v>1.0661241223754336</v>
      </c>
      <c r="D7563" s="46">
        <v>1.3571340763505311</v>
      </c>
      <c r="E7563" s="46">
        <v>0.61587894109486552</v>
      </c>
    </row>
    <row r="7564" spans="1:5" x14ac:dyDescent="0.35">
      <c r="A7564" s="47">
        <v>47741.504199629249</v>
      </c>
      <c r="B7564" s="46">
        <v>1.1758768255624512</v>
      </c>
      <c r="C7564" s="46">
        <v>0.8134668051138938</v>
      </c>
      <c r="D7564" s="46">
        <v>1.3570369310336221</v>
      </c>
      <c r="E7564" s="46">
        <v>0.61581493570052037</v>
      </c>
    </row>
    <row r="7565" spans="1:5" x14ac:dyDescent="0.35">
      <c r="A7565" s="47">
        <v>47748.233868866351</v>
      </c>
      <c r="B7565" s="46">
        <v>1.1759530267355522</v>
      </c>
      <c r="C7565" s="46">
        <v>1.2500527374676107</v>
      </c>
      <c r="D7565" s="46">
        <v>1.3569601286774047</v>
      </c>
      <c r="E7565" s="46">
        <v>0.61576484612006688</v>
      </c>
    </row>
    <row r="7566" spans="1:5" x14ac:dyDescent="0.35">
      <c r="A7566" s="47">
        <v>47748.364674098186</v>
      </c>
      <c r="B7566" s="46">
        <v>1.1759545003245639</v>
      </c>
      <c r="C7566" s="46">
        <v>0.8214314246114407</v>
      </c>
      <c r="D7566" s="46">
        <v>1.3569586374541973</v>
      </c>
      <c r="E7566" s="46">
        <v>0.61576387805483612</v>
      </c>
    </row>
    <row r="7567" spans="1:5" x14ac:dyDescent="0.35">
      <c r="A7567" s="47">
        <v>47750.037515030701</v>
      </c>
      <c r="B7567" s="46">
        <v>1.1759733203725848</v>
      </c>
      <c r="C7567" s="46">
        <v>1.2092093449305619</v>
      </c>
      <c r="D7567" s="46">
        <v>1.356939571860567</v>
      </c>
      <c r="E7567" s="46">
        <v>0.61575151624889546</v>
      </c>
    </row>
    <row r="7568" spans="1:5" x14ac:dyDescent="0.35">
      <c r="A7568" s="47">
        <v>47750.850437984023</v>
      </c>
      <c r="B7568" s="46">
        <v>1.1759824490416866</v>
      </c>
      <c r="C7568" s="46">
        <v>-0.31058464728750401</v>
      </c>
      <c r="D7568" s="46">
        <v>1.3569303104509935</v>
      </c>
      <c r="E7568" s="46">
        <v>0.61574552142540018</v>
      </c>
    </row>
    <row r="7569" spans="1:5" x14ac:dyDescent="0.35">
      <c r="A7569" s="47">
        <v>47761.918810150448</v>
      </c>
      <c r="B7569" s="46">
        <v>1.1761056327783828</v>
      </c>
      <c r="C7569" s="46">
        <v>0.7830138632565431</v>
      </c>
      <c r="D7569" s="46">
        <v>1.3568044445897323</v>
      </c>
      <c r="E7569" s="46">
        <v>0.6156647071717436</v>
      </c>
    </row>
    <row r="7570" spans="1:5" x14ac:dyDescent="0.35">
      <c r="A7570" s="47">
        <v>47762.358308418603</v>
      </c>
      <c r="B7570" s="46">
        <v>1.1761104814431058</v>
      </c>
      <c r="C7570" s="46">
        <v>-0.18953997659884037</v>
      </c>
      <c r="D7570" s="46">
        <v>1.3567994557223806</v>
      </c>
      <c r="E7570" s="46">
        <v>0.61566152928433127</v>
      </c>
    </row>
    <row r="7571" spans="1:5" x14ac:dyDescent="0.35">
      <c r="A7571" s="47">
        <v>47780.442288250939</v>
      </c>
      <c r="B7571" s="46">
        <v>1.1763071544772132</v>
      </c>
      <c r="C7571" s="46">
        <v>1.3453222112213226</v>
      </c>
      <c r="D7571" s="46">
        <v>1.3565947724700731</v>
      </c>
      <c r="E7571" s="46">
        <v>0.61553281931699289</v>
      </c>
    </row>
    <row r="7572" spans="1:5" x14ac:dyDescent="0.35">
      <c r="A7572" s="47">
        <v>47780.640459488037</v>
      </c>
      <c r="B7572" s="46">
        <v>1.1763092789813294</v>
      </c>
      <c r="C7572" s="46">
        <v>1.0297803112325754</v>
      </c>
      <c r="D7572" s="46">
        <v>1.3565925358827757</v>
      </c>
      <c r="E7572" s="46">
        <v>0.61553143099354712</v>
      </c>
    </row>
    <row r="7573" spans="1:5" x14ac:dyDescent="0.35">
      <c r="A7573" s="47">
        <v>47784.234218805184</v>
      </c>
      <c r="B7573" s="46">
        <v>1.1763476902569436</v>
      </c>
      <c r="C7573" s="46">
        <v>0.55271606083115987</v>
      </c>
      <c r="D7573" s="46">
        <v>1.3565520003295715</v>
      </c>
      <c r="E7573" s="46">
        <v>0.61550633732727467</v>
      </c>
    </row>
    <row r="7574" spans="1:5" x14ac:dyDescent="0.35">
      <c r="A7574" s="47">
        <v>47786.761233354773</v>
      </c>
      <c r="B7574" s="46">
        <v>1.1763745683040165</v>
      </c>
      <c r="C7574" s="46">
        <v>1.600190718664618</v>
      </c>
      <c r="D7574" s="46">
        <v>1.3565235243963798</v>
      </c>
      <c r="E7574" s="46">
        <v>0.61548878647485583</v>
      </c>
    </row>
    <row r="7575" spans="1:5" x14ac:dyDescent="0.35">
      <c r="A7575" s="47">
        <v>47805.49904996455</v>
      </c>
      <c r="B7575" s="46">
        <v>1.1765704724636414</v>
      </c>
      <c r="C7575" s="46">
        <v>0.1485688531113416</v>
      </c>
      <c r="D7575" s="46">
        <v>1.3563130793519294</v>
      </c>
      <c r="E7575" s="46">
        <v>0.61536106712055727</v>
      </c>
    </row>
    <row r="7576" spans="1:5" x14ac:dyDescent="0.35">
      <c r="A7576" s="47">
        <v>47812.359961646791</v>
      </c>
      <c r="B7576" s="46">
        <v>1.1766407019165026</v>
      </c>
      <c r="C7576" s="46">
        <v>1.3546909094966031</v>
      </c>
      <c r="D7576" s="46">
        <v>1.356236334310511</v>
      </c>
      <c r="E7576" s="46">
        <v>0.61531536587403923</v>
      </c>
    </row>
    <row r="7577" spans="1:5" x14ac:dyDescent="0.35">
      <c r="A7577" s="47">
        <v>47813.157767257922</v>
      </c>
      <c r="B7577" s="46">
        <v>1.1766488160115889</v>
      </c>
      <c r="C7577" s="46">
        <v>1.2542525483647315</v>
      </c>
      <c r="D7577" s="46">
        <v>1.3562274209668794</v>
      </c>
      <c r="E7577" s="46">
        <v>0.61531008850661417</v>
      </c>
    </row>
    <row r="7578" spans="1:5" x14ac:dyDescent="0.35">
      <c r="A7578" s="47">
        <v>47818.885227651001</v>
      </c>
      <c r="B7578" s="46">
        <v>1.1767067464281686</v>
      </c>
      <c r="C7578" s="46">
        <v>2.1712231043164554</v>
      </c>
      <c r="D7578" s="46">
        <v>1.3561634978303698</v>
      </c>
      <c r="E7578" s="46">
        <v>0.61527242756488565</v>
      </c>
    </row>
    <row r="7579" spans="1:5" x14ac:dyDescent="0.35">
      <c r="A7579" s="47">
        <v>47827.989575788466</v>
      </c>
      <c r="B7579" s="46">
        <v>1.1767976713940194</v>
      </c>
      <c r="C7579" s="46">
        <v>1.1930620129543046</v>
      </c>
      <c r="D7579" s="46">
        <v>1.3560621239172628</v>
      </c>
      <c r="E7579" s="46">
        <v>0.61521337481560545</v>
      </c>
    </row>
    <row r="7580" spans="1:5" x14ac:dyDescent="0.35">
      <c r="A7580" s="47">
        <v>47828.696973492792</v>
      </c>
      <c r="B7580" s="46">
        <v>1.1768046763922293</v>
      </c>
      <c r="C7580" s="46">
        <v>0.54909505238249778</v>
      </c>
      <c r="D7580" s="46">
        <v>1.3560542595078002</v>
      </c>
      <c r="E7580" s="46">
        <v>0.61520882819842593</v>
      </c>
    </row>
    <row r="7581" spans="1:5" x14ac:dyDescent="0.35">
      <c r="A7581" s="47">
        <v>47835.541840882535</v>
      </c>
      <c r="B7581" s="46">
        <v>1.1768720117002065</v>
      </c>
      <c r="C7581" s="46">
        <v>-1.6804472787500968</v>
      </c>
      <c r="D7581" s="46">
        <v>1.3559782535628078</v>
      </c>
      <c r="E7581" s="46">
        <v>0.6151651447080414</v>
      </c>
    </row>
    <row r="7582" spans="1:5" x14ac:dyDescent="0.35">
      <c r="A7582" s="47">
        <v>47840.271067518093</v>
      </c>
      <c r="B7582" s="46">
        <v>1.1769180619729416</v>
      </c>
      <c r="C7582" s="46">
        <v>1.3968426147562996</v>
      </c>
      <c r="D7582" s="46">
        <v>1.3559258362352111</v>
      </c>
      <c r="E7582" s="46">
        <v>0.61513529105351017</v>
      </c>
    </row>
    <row r="7583" spans="1:5" x14ac:dyDescent="0.35">
      <c r="A7583" s="47">
        <v>47851.705566288212</v>
      </c>
      <c r="B7583" s="46">
        <v>1.1770278039867388</v>
      </c>
      <c r="C7583" s="46">
        <v>0.79259481488249683</v>
      </c>
      <c r="D7583" s="46">
        <v>1.3557994249052434</v>
      </c>
      <c r="E7583" s="46">
        <v>0.61506421442823611</v>
      </c>
    </row>
    <row r="7584" spans="1:5" x14ac:dyDescent="0.35">
      <c r="A7584" s="47">
        <v>47860.71165454814</v>
      </c>
      <c r="B7584" s="46">
        <v>1.1771126417063893</v>
      </c>
      <c r="C7584" s="46">
        <v>0.772991843171833</v>
      </c>
      <c r="D7584" s="46">
        <v>1.3557001839828589</v>
      </c>
      <c r="E7584" s="46">
        <v>0.61500933002416824</v>
      </c>
    </row>
    <row r="7585" spans="1:5" x14ac:dyDescent="0.35">
      <c r="A7585" s="47">
        <v>47862.321850274486</v>
      </c>
      <c r="B7585" s="46">
        <v>1.1771276611202213</v>
      </c>
      <c r="C7585" s="46">
        <v>1.2309071405298688</v>
      </c>
      <c r="D7585" s="46">
        <v>1.3556824707695392</v>
      </c>
      <c r="E7585" s="46">
        <v>0.61499961890634602</v>
      </c>
    </row>
    <row r="7586" spans="1:5" x14ac:dyDescent="0.35">
      <c r="A7586" s="47">
        <v>47863.956924044993</v>
      </c>
      <c r="B7586" s="46">
        <v>1.1771428663749592</v>
      </c>
      <c r="C7586" s="46">
        <v>1.083881549428134</v>
      </c>
      <c r="D7586" s="46">
        <v>1.3556644932030764</v>
      </c>
      <c r="E7586" s="46">
        <v>0.61498978925929337</v>
      </c>
    </row>
    <row r="7587" spans="1:5" x14ac:dyDescent="0.35">
      <c r="A7587" s="47">
        <v>47880.995679123786</v>
      </c>
      <c r="B7587" s="46">
        <v>1.1772985402998906</v>
      </c>
      <c r="C7587" s="46">
        <v>2.1438513657294545</v>
      </c>
      <c r="D7587" s="46">
        <v>1.3554777114629022</v>
      </c>
      <c r="E7587" s="46">
        <v>0.61488924191841521</v>
      </c>
    </row>
    <row r="7588" spans="1:5" x14ac:dyDescent="0.35">
      <c r="A7588" s="47">
        <v>47884.152039354114</v>
      </c>
      <c r="B7588" s="46">
        <v>1.1773268207453398</v>
      </c>
      <c r="C7588" s="46">
        <v>1.1576134902790969</v>
      </c>
      <c r="D7588" s="46">
        <v>1.3554432227538726</v>
      </c>
      <c r="E7588" s="46">
        <v>0.61487099273364121</v>
      </c>
    </row>
    <row r="7589" spans="1:5" x14ac:dyDescent="0.35">
      <c r="A7589" s="47">
        <v>47886.5799937794</v>
      </c>
      <c r="B7589" s="46">
        <v>1.1773484559437393</v>
      </c>
      <c r="C7589" s="46">
        <v>0.74602870495088514</v>
      </c>
      <c r="D7589" s="46">
        <v>1.3554167169176861</v>
      </c>
      <c r="E7589" s="46">
        <v>0.61485703493581989</v>
      </c>
    </row>
    <row r="7590" spans="1:5" x14ac:dyDescent="0.35">
      <c r="A7590" s="47">
        <v>47899.650589622121</v>
      </c>
      <c r="B7590" s="46">
        <v>1.1774631472542656</v>
      </c>
      <c r="C7590" s="46">
        <v>1.5167217841789427</v>
      </c>
      <c r="D7590" s="46">
        <v>1.3552743810444299</v>
      </c>
      <c r="E7590" s="46">
        <v>0.61478308692528272</v>
      </c>
    </row>
    <row r="7591" spans="1:5" x14ac:dyDescent="0.35">
      <c r="A7591" s="47">
        <v>47900.804507224049</v>
      </c>
      <c r="B7591" s="46">
        <v>1.1774731282047393</v>
      </c>
      <c r="C7591" s="46">
        <v>-1.0525894574537675</v>
      </c>
      <c r="D7591" s="46">
        <v>1.3552618438947417</v>
      </c>
      <c r="E7591" s="46">
        <v>0.61477665495232503</v>
      </c>
    </row>
    <row r="7592" spans="1:5" x14ac:dyDescent="0.35">
      <c r="A7592" s="47">
        <v>47921.207636202009</v>
      </c>
      <c r="B7592" s="46">
        <v>1.1776457248757282</v>
      </c>
      <c r="C7592" s="46">
        <v>1.2336808974533264</v>
      </c>
      <c r="D7592" s="46">
        <v>1.3550409366223684</v>
      </c>
      <c r="E7592" s="46">
        <v>0.6146655009960057</v>
      </c>
    </row>
    <row r="7593" spans="1:5" x14ac:dyDescent="0.35">
      <c r="A7593" s="47">
        <v>47923.558241944622</v>
      </c>
      <c r="B7593" s="46">
        <v>1.1776651361401422</v>
      </c>
      <c r="C7593" s="46">
        <v>1.5477122996701009</v>
      </c>
      <c r="D7593" s="46">
        <v>1.3550155798643162</v>
      </c>
      <c r="E7593" s="46">
        <v>0.61465300731009853</v>
      </c>
    </row>
    <row r="7594" spans="1:5" x14ac:dyDescent="0.35">
      <c r="A7594" s="47">
        <v>47925.047156837209</v>
      </c>
      <c r="B7594" s="46">
        <v>1.1776773808684007</v>
      </c>
      <c r="C7594" s="46">
        <v>1.2957387166732781</v>
      </c>
      <c r="D7594" s="46">
        <v>1.3549995284414211</v>
      </c>
      <c r="E7594" s="46">
        <v>0.61464512686508155</v>
      </c>
    </row>
    <row r="7595" spans="1:5" x14ac:dyDescent="0.35">
      <c r="A7595" s="47">
        <v>47931.20206827396</v>
      </c>
      <c r="B7595" s="46">
        <v>1.1777275806963849</v>
      </c>
      <c r="C7595" s="46">
        <v>0.67407426931156422</v>
      </c>
      <c r="D7595" s="46">
        <v>1.3549332569024259</v>
      </c>
      <c r="E7595" s="46">
        <v>0.6146128240348302</v>
      </c>
    </row>
    <row r="7596" spans="1:5" x14ac:dyDescent="0.35">
      <c r="A7596" s="47">
        <v>47933.740440431349</v>
      </c>
      <c r="B7596" s="46">
        <v>1.1777480876900974</v>
      </c>
      <c r="C7596" s="46">
        <v>-0.11527585607239432</v>
      </c>
      <c r="D7596" s="46">
        <v>1.3549059641354497</v>
      </c>
      <c r="E7596" s="46">
        <v>0.61459963004760942</v>
      </c>
    </row>
    <row r="7597" spans="1:5" x14ac:dyDescent="0.35">
      <c r="A7597" s="47">
        <v>47938.537362700052</v>
      </c>
      <c r="B7597" s="46">
        <v>1.1777865279059738</v>
      </c>
      <c r="C7597" s="46">
        <v>0.92515690207843893</v>
      </c>
      <c r="D7597" s="46">
        <v>1.3548544487148306</v>
      </c>
      <c r="E7597" s="46">
        <v>0.61457490058112252</v>
      </c>
    </row>
    <row r="7598" spans="1:5" x14ac:dyDescent="0.35">
      <c r="A7598" s="47">
        <v>47944.173329442834</v>
      </c>
      <c r="B7598" s="46">
        <v>1.1778311678618898</v>
      </c>
      <c r="C7598" s="46">
        <v>0.8593653333361928</v>
      </c>
      <c r="D7598" s="46">
        <v>1.3547940252159543</v>
      </c>
      <c r="E7598" s="46">
        <v>0.61454618608773748</v>
      </c>
    </row>
    <row r="7599" spans="1:5" x14ac:dyDescent="0.35">
      <c r="A7599" s="47">
        <v>47947.527189804932</v>
      </c>
      <c r="B7599" s="46">
        <v>1.1778574632453849</v>
      </c>
      <c r="C7599" s="46">
        <v>1.4328039833977346</v>
      </c>
      <c r="D7599" s="46">
        <v>1.3547581209130108</v>
      </c>
      <c r="E7599" s="46">
        <v>0.61452927294031789</v>
      </c>
    </row>
    <row r="7600" spans="1:5" x14ac:dyDescent="0.35">
      <c r="A7600" s="47">
        <v>47948.596052515313</v>
      </c>
      <c r="B7600" s="46">
        <v>1.1778658012619498</v>
      </c>
      <c r="C7600" s="46">
        <v>1.0714218445607049</v>
      </c>
      <c r="D7600" s="46">
        <v>1.3547466865931188</v>
      </c>
      <c r="E7600" s="46">
        <v>0.61452391008459906</v>
      </c>
    </row>
    <row r="7601" spans="1:5" x14ac:dyDescent="0.35">
      <c r="A7601" s="47">
        <v>47948.714593611141</v>
      </c>
      <c r="B7601" s="46">
        <v>1.1778667247231394</v>
      </c>
      <c r="C7601" s="46">
        <v>-6.3175755308042536E-2</v>
      </c>
      <c r="D7601" s="46">
        <v>1.3547454187274028</v>
      </c>
      <c r="E7601" s="46">
        <v>0.61452331613519984</v>
      </c>
    </row>
    <row r="7602" spans="1:5" x14ac:dyDescent="0.35">
      <c r="A7602" s="47">
        <v>47949.712870510346</v>
      </c>
      <c r="B7602" s="46">
        <v>1.1778744915549169</v>
      </c>
      <c r="C7602" s="46">
        <v>-3.3288295042641192</v>
      </c>
      <c r="D7602" s="46">
        <v>1.3547347435220076</v>
      </c>
      <c r="E7602" s="46">
        <v>0.61451832070908052</v>
      </c>
    </row>
    <row r="7603" spans="1:5" x14ac:dyDescent="0.35">
      <c r="A7603" s="47">
        <v>47950.998257684609</v>
      </c>
      <c r="B7603" s="46">
        <v>1.1778844659308618</v>
      </c>
      <c r="C7603" s="46">
        <v>1.5131309914505398</v>
      </c>
      <c r="D7603" s="46">
        <v>1.354721003184574</v>
      </c>
      <c r="E7603" s="46">
        <v>0.61451190550432733</v>
      </c>
    </row>
    <row r="7604" spans="1:5" x14ac:dyDescent="0.35">
      <c r="A7604" s="47">
        <v>47951.605635868742</v>
      </c>
      <c r="B7604" s="46">
        <v>1.1778891687971538</v>
      </c>
      <c r="C7604" s="46">
        <v>1.3547145125299531</v>
      </c>
      <c r="D7604" s="46">
        <v>1.3547145125299536</v>
      </c>
      <c r="E7604" s="46">
        <v>0.61450888078703558</v>
      </c>
    </row>
    <row r="7605" spans="1:5" x14ac:dyDescent="0.35">
      <c r="A7605" s="47">
        <v>47952.705492860885</v>
      </c>
      <c r="B7605" s="46">
        <v>1.1778976680795217</v>
      </c>
      <c r="C7605" s="46">
        <v>1.3482720739512732</v>
      </c>
      <c r="D7605" s="46">
        <v>1.3547027623497205</v>
      </c>
      <c r="E7605" s="46">
        <v>0.61450341437237865</v>
      </c>
    </row>
    <row r="7606" spans="1:5" x14ac:dyDescent="0.35">
      <c r="A7606" s="47">
        <v>47953.104369068169</v>
      </c>
      <c r="B7606" s="46">
        <v>1.1779007450967245</v>
      </c>
      <c r="C7606" s="46">
        <v>0.10000449592180161</v>
      </c>
      <c r="D7606" s="46">
        <v>1.3546985020496149</v>
      </c>
      <c r="E7606" s="46">
        <v>0.61450143535800528</v>
      </c>
    </row>
    <row r="7607" spans="1:5" x14ac:dyDescent="0.35">
      <c r="A7607" s="47">
        <v>47956.541766787326</v>
      </c>
      <c r="B7607" s="46">
        <v>1.1779271438868044</v>
      </c>
      <c r="C7607" s="46">
        <v>-9.685674571540126E-2</v>
      </c>
      <c r="D7607" s="46">
        <v>1.3546618110277988</v>
      </c>
      <c r="E7607" s="46">
        <v>0.61448445676344243</v>
      </c>
    </row>
    <row r="7608" spans="1:5" x14ac:dyDescent="0.35">
      <c r="A7608" s="47">
        <v>47960.101006256788</v>
      </c>
      <c r="B7608" s="46">
        <v>1.1779542553344908</v>
      </c>
      <c r="C7608" s="46">
        <v>0.38860912166176487</v>
      </c>
      <c r="D7608" s="46">
        <v>1.3546238628657794</v>
      </c>
      <c r="E7608" s="46">
        <v>0.61446701969173356</v>
      </c>
    </row>
    <row r="7609" spans="1:5" x14ac:dyDescent="0.35">
      <c r="A7609" s="47">
        <v>47966.981943212086</v>
      </c>
      <c r="B7609" s="46">
        <v>1.1780060244406858</v>
      </c>
      <c r="C7609" s="46">
        <v>-5.5733655757905787E-2</v>
      </c>
      <c r="D7609" s="46">
        <v>1.3545506243549854</v>
      </c>
      <c r="E7609" s="46">
        <v>0.61443372216273673</v>
      </c>
    </row>
    <row r="7610" spans="1:5" x14ac:dyDescent="0.35">
      <c r="A7610" s="47">
        <v>47978.468683955107</v>
      </c>
      <c r="B7610" s="46">
        <v>1.1780905489805622</v>
      </c>
      <c r="C7610" s="46">
        <v>1.195583141541956</v>
      </c>
      <c r="D7610" s="46">
        <v>1.354428730524587</v>
      </c>
      <c r="E7610" s="46">
        <v>0.61437934629926794</v>
      </c>
    </row>
    <row r="7611" spans="1:5" x14ac:dyDescent="0.35">
      <c r="A7611" s="47">
        <v>47982.973425270844</v>
      </c>
      <c r="B7611" s="46">
        <v>1.1781230478610587</v>
      </c>
      <c r="C7611" s="46">
        <v>1.0585831433882253</v>
      </c>
      <c r="D7611" s="46">
        <v>1.3543810529293367</v>
      </c>
      <c r="E7611" s="46">
        <v>0.61435843372040488</v>
      </c>
    </row>
    <row r="7612" spans="1:5" x14ac:dyDescent="0.35">
      <c r="A7612" s="47">
        <v>47983.973720629125</v>
      </c>
      <c r="B7612" s="46">
        <v>1.1781302146707453</v>
      </c>
      <c r="C7612" s="46">
        <v>1.4939397266495957</v>
      </c>
      <c r="D7612" s="46">
        <v>1.3543704755119046</v>
      </c>
      <c r="E7612" s="46">
        <v>0.61435382142972783</v>
      </c>
    </row>
    <row r="7613" spans="1:5" x14ac:dyDescent="0.35">
      <c r="A7613" s="47">
        <v>48000.52476744962</v>
      </c>
      <c r="B7613" s="46">
        <v>1.1782461707464158</v>
      </c>
      <c r="C7613" s="46">
        <v>1.1540990756901959</v>
      </c>
      <c r="D7613" s="46">
        <v>1.3541959648490738</v>
      </c>
      <c r="E7613" s="46">
        <v>0.61427915957348089</v>
      </c>
    </row>
    <row r="7614" spans="1:5" x14ac:dyDescent="0.35">
      <c r="A7614" s="47">
        <v>48018.613450574012</v>
      </c>
      <c r="B7614" s="46">
        <v>1.1783672132292649</v>
      </c>
      <c r="C7614" s="46">
        <v>2.2722055594266655</v>
      </c>
      <c r="D7614" s="46">
        <v>1.354006329823074</v>
      </c>
      <c r="E7614" s="46">
        <v>0.61420111434255931</v>
      </c>
    </row>
    <row r="7615" spans="1:5" x14ac:dyDescent="0.35">
      <c r="A7615" s="47">
        <v>48020.450913566798</v>
      </c>
      <c r="B7615" s="46">
        <v>1.1783791753840569</v>
      </c>
      <c r="C7615" s="46">
        <v>-1.4394439335877141</v>
      </c>
      <c r="D7615" s="46">
        <v>1.3539871300636164</v>
      </c>
      <c r="E7615" s="46">
        <v>0.61419339319286548</v>
      </c>
    </row>
    <row r="7616" spans="1:5" x14ac:dyDescent="0.35">
      <c r="A7616" s="47">
        <v>48023.358480506657</v>
      </c>
      <c r="B7616" s="46">
        <v>1.1783979781523835</v>
      </c>
      <c r="C7616" s="46">
        <v>1.1914270159937068</v>
      </c>
      <c r="D7616" s="46">
        <v>1.3539567726443911</v>
      </c>
      <c r="E7616" s="46">
        <v>0.61418125309293814</v>
      </c>
    </row>
    <row r="7617" spans="1:5" x14ac:dyDescent="0.35">
      <c r="A7617" s="47">
        <v>48023.540982193517</v>
      </c>
      <c r="B7617" s="46">
        <v>1.1783991532119187</v>
      </c>
      <c r="C7617" s="46">
        <v>1.2480685112153278</v>
      </c>
      <c r="D7617" s="46">
        <v>1.3539548681524591</v>
      </c>
      <c r="E7617" s="46">
        <v>0.61418049425948518</v>
      </c>
    </row>
    <row r="7618" spans="1:5" x14ac:dyDescent="0.35">
      <c r="A7618" s="47">
        <v>48041.75068362397</v>
      </c>
      <c r="B7618" s="46">
        <v>1.178513334106071</v>
      </c>
      <c r="C7618" s="46">
        <v>0.60828401723722614</v>
      </c>
      <c r="D7618" s="46">
        <v>1.3537654214905606</v>
      </c>
      <c r="E7618" s="46">
        <v>0.61410665977766776</v>
      </c>
    </row>
    <row r="7619" spans="1:5" x14ac:dyDescent="0.35">
      <c r="A7619" s="47">
        <v>48045.56003140915</v>
      </c>
      <c r="B7619" s="46">
        <v>1.1785364508589884</v>
      </c>
      <c r="C7619" s="46">
        <v>0.21343147074170954</v>
      </c>
      <c r="D7619" s="46">
        <v>1.3537259357428495</v>
      </c>
      <c r="E7619" s="46">
        <v>0.61409168388551028</v>
      </c>
    </row>
    <row r="7620" spans="1:5" x14ac:dyDescent="0.35">
      <c r="A7620" s="47">
        <v>48057.621339049452</v>
      </c>
      <c r="B7620" s="46">
        <v>1.1786078830591962</v>
      </c>
      <c r="C7620" s="46">
        <v>1.1550553173666378</v>
      </c>
      <c r="D7620" s="46">
        <v>1.3536012455183131</v>
      </c>
      <c r="E7620" s="46">
        <v>0.61404533453556365</v>
      </c>
    </row>
    <row r="7621" spans="1:5" x14ac:dyDescent="0.35">
      <c r="A7621" s="47">
        <v>48062.309482933175</v>
      </c>
      <c r="B7621" s="46">
        <v>1.1786349244449321</v>
      </c>
      <c r="C7621" s="46">
        <v>1.1905225055263369</v>
      </c>
      <c r="D7621" s="46">
        <v>1.3535529150703651</v>
      </c>
      <c r="E7621" s="46">
        <v>0.61402775590930259</v>
      </c>
    </row>
    <row r="7622" spans="1:5" x14ac:dyDescent="0.35">
      <c r="A7622" s="47">
        <v>48062.759580220307</v>
      </c>
      <c r="B7622" s="46">
        <v>1.1786374992700863</v>
      </c>
      <c r="C7622" s="46">
        <v>1.2522694743675844</v>
      </c>
      <c r="D7622" s="46">
        <v>1.3535482789778575</v>
      </c>
      <c r="E7622" s="46">
        <v>0.61402608107419754</v>
      </c>
    </row>
    <row r="7623" spans="1:5" x14ac:dyDescent="0.35">
      <c r="A7623" s="47">
        <v>48070.630806165529</v>
      </c>
      <c r="B7623" s="46">
        <v>1.1786819219010003</v>
      </c>
      <c r="C7623" s="46">
        <v>1.0794644996243496</v>
      </c>
      <c r="D7623" s="46">
        <v>1.3534673169054661</v>
      </c>
      <c r="E7623" s="46">
        <v>0.61399715510627217</v>
      </c>
    </row>
    <row r="7624" spans="1:5" x14ac:dyDescent="0.35">
      <c r="A7624" s="47">
        <v>48079.541649356193</v>
      </c>
      <c r="B7624" s="46">
        <v>1.1787308271424546</v>
      </c>
      <c r="C7624" s="46">
        <v>0.89687928652308901</v>
      </c>
      <c r="D7624" s="46">
        <v>1.3533759196897384</v>
      </c>
      <c r="E7624" s="46">
        <v>0.61396523637387068</v>
      </c>
    </row>
    <row r="7625" spans="1:5" x14ac:dyDescent="0.35">
      <c r="A7625" s="47">
        <v>48090.958173210085</v>
      </c>
      <c r="B7625" s="46">
        <v>1.1787913297488259</v>
      </c>
      <c r="C7625" s="46">
        <v>1.3504911511232454</v>
      </c>
      <c r="D7625" s="46">
        <v>1.3532592224153519</v>
      </c>
      <c r="E7625" s="46">
        <v>0.61392562255831407</v>
      </c>
    </row>
    <row r="7626" spans="1:5" x14ac:dyDescent="0.35">
      <c r="A7626" s="47">
        <v>48096.999784902924</v>
      </c>
      <c r="B7626" s="46">
        <v>1.1788223659824109</v>
      </c>
      <c r="C7626" s="46">
        <v>1.5192910603199605</v>
      </c>
      <c r="D7626" s="46">
        <v>1.3531976481693302</v>
      </c>
      <c r="E7626" s="46">
        <v>0.61390523907363836</v>
      </c>
    </row>
    <row r="7627" spans="1:5" x14ac:dyDescent="0.35">
      <c r="A7627" s="47">
        <v>48102.003679843052</v>
      </c>
      <c r="B7627" s="46">
        <v>1.1788475558793983</v>
      </c>
      <c r="C7627" s="46">
        <v>1.0175220853447575</v>
      </c>
      <c r="D7627" s="46">
        <v>1.3531467452299157</v>
      </c>
      <c r="E7627" s="46">
        <v>0.61388865987036889</v>
      </c>
    </row>
    <row r="7628" spans="1:5" x14ac:dyDescent="0.35">
      <c r="A7628" s="47">
        <v>48114.991838856062</v>
      </c>
      <c r="B7628" s="46">
        <v>1.1789107545407014</v>
      </c>
      <c r="C7628" s="46">
        <v>1.3686345583409087</v>
      </c>
      <c r="D7628" s="46">
        <v>1.353015023364216</v>
      </c>
      <c r="E7628" s="46">
        <v>0.61384690495977412</v>
      </c>
    </row>
    <row r="7629" spans="1:5" x14ac:dyDescent="0.35">
      <c r="A7629" s="47">
        <v>48121.964478098227</v>
      </c>
      <c r="B7629" s="46">
        <v>1.1789433783723997</v>
      </c>
      <c r="C7629" s="46">
        <v>1.2583053857714521</v>
      </c>
      <c r="D7629" s="46">
        <v>1.3529445484681821</v>
      </c>
      <c r="E7629" s="46">
        <v>0.61382524807194094</v>
      </c>
    </row>
    <row r="7630" spans="1:5" x14ac:dyDescent="0.35">
      <c r="A7630" s="47">
        <v>48121.996927555476</v>
      </c>
      <c r="B7630" s="46">
        <v>1.1789435280641778</v>
      </c>
      <c r="C7630" s="46">
        <v>0.83135638361826469</v>
      </c>
      <c r="D7630" s="46">
        <v>1.3529442208810438</v>
      </c>
      <c r="E7630" s="46">
        <v>0.61382514852132142</v>
      </c>
    </row>
    <row r="7631" spans="1:5" x14ac:dyDescent="0.35">
      <c r="A7631" s="47">
        <v>48122.352379592325</v>
      </c>
      <c r="B7631" s="46">
        <v>1.1789451664958122</v>
      </c>
      <c r="C7631" s="46">
        <v>1.2732960632924506</v>
      </c>
      <c r="D7631" s="46">
        <v>1.3529406327216693</v>
      </c>
      <c r="E7631" s="46">
        <v>0.61382405879128954</v>
      </c>
    </row>
    <row r="7632" spans="1:5" x14ac:dyDescent="0.35">
      <c r="A7632" s="47">
        <v>48137.944950725796</v>
      </c>
      <c r="B7632" s="46">
        <v>1.1790146998722513</v>
      </c>
      <c r="C7632" s="46">
        <v>1.5829660772654908</v>
      </c>
      <c r="D7632" s="46">
        <v>1.3527836586575326</v>
      </c>
      <c r="E7632" s="46">
        <v>0.61377760500338696</v>
      </c>
    </row>
    <row r="7633" spans="1:5" x14ac:dyDescent="0.35">
      <c r="A7633" s="47">
        <v>48149.895932198975</v>
      </c>
      <c r="B7633" s="46">
        <v>1.1790648890386106</v>
      </c>
      <c r="C7633" s="46">
        <v>1.2258421579388834</v>
      </c>
      <c r="D7633" s="46">
        <v>1.3526639104947746</v>
      </c>
      <c r="E7633" s="46">
        <v>0.61374378047754741</v>
      </c>
    </row>
    <row r="7634" spans="1:5" x14ac:dyDescent="0.35">
      <c r="A7634" s="47">
        <v>48152.064465283103</v>
      </c>
      <c r="B7634" s="46">
        <v>1.1790737063671828</v>
      </c>
      <c r="C7634" s="46">
        <v>-0.38918874441025153</v>
      </c>
      <c r="D7634" s="46">
        <v>1.3526422344411491</v>
      </c>
      <c r="E7634" s="46">
        <v>0.61373780793699162</v>
      </c>
    </row>
    <row r="7635" spans="1:5" x14ac:dyDescent="0.35">
      <c r="A7635" s="47">
        <v>48155.810726970303</v>
      </c>
      <c r="B7635" s="46">
        <v>1.1790887288572118</v>
      </c>
      <c r="C7635" s="46">
        <v>-0.13892313083980756</v>
      </c>
      <c r="D7635" s="46">
        <v>1.3526048258445358</v>
      </c>
      <c r="E7635" s="46">
        <v>0.61372760919228087</v>
      </c>
    </row>
    <row r="7636" spans="1:5" x14ac:dyDescent="0.35">
      <c r="A7636" s="47">
        <v>48164.937090371648</v>
      </c>
      <c r="B7636" s="46">
        <v>1.1791242109255953</v>
      </c>
      <c r="C7636" s="46">
        <v>1.1517849311796668</v>
      </c>
      <c r="D7636" s="46">
        <v>1.3525138951600766</v>
      </c>
      <c r="E7636" s="46">
        <v>0.61370339435643406</v>
      </c>
    </row>
    <row r="7637" spans="1:5" x14ac:dyDescent="0.35">
      <c r="A7637" s="47">
        <v>48167.383016161584</v>
      </c>
      <c r="B7637" s="46">
        <v>1.1791334514286071</v>
      </c>
      <c r="C7637" s="46">
        <v>1.2418977230640893</v>
      </c>
      <c r="D7637" s="46">
        <v>1.3524895736257672</v>
      </c>
      <c r="E7637" s="46">
        <v>0.61369705627013715</v>
      </c>
    </row>
    <row r="7638" spans="1:5" x14ac:dyDescent="0.35">
      <c r="A7638" s="47">
        <v>48176.229801150213</v>
      </c>
      <c r="B7638" s="46">
        <v>1.1791659228578359</v>
      </c>
      <c r="C7638" s="46">
        <v>0.2158403886875826</v>
      </c>
      <c r="D7638" s="46">
        <v>1.3524017749679846</v>
      </c>
      <c r="E7638" s="46">
        <v>0.61367466568903151</v>
      </c>
    </row>
    <row r="7639" spans="1:5" x14ac:dyDescent="0.35">
      <c r="A7639" s="47">
        <v>48183.224904860908</v>
      </c>
      <c r="B7639" s="46">
        <v>1.1791905412057129</v>
      </c>
      <c r="C7639" s="46">
        <v>1.1747624594071748</v>
      </c>
      <c r="D7639" s="46">
        <v>1.3523325426947683</v>
      </c>
      <c r="E7639" s="46">
        <v>0.61365755253592125</v>
      </c>
    </row>
    <row r="7640" spans="1:5" x14ac:dyDescent="0.35">
      <c r="A7640" s="47">
        <v>48187.853748257752</v>
      </c>
      <c r="B7640" s="46">
        <v>1.1792063178073773</v>
      </c>
      <c r="C7640" s="46">
        <v>1.2083995384905677</v>
      </c>
      <c r="D7640" s="46">
        <v>1.3522868219089741</v>
      </c>
      <c r="E7640" s="46">
        <v>0.613646514536621</v>
      </c>
    </row>
    <row r="7641" spans="1:5" x14ac:dyDescent="0.35">
      <c r="A7641" s="47">
        <v>48192.358357919489</v>
      </c>
      <c r="B7641" s="46">
        <v>1.1792212773608448</v>
      </c>
      <c r="C7641" s="46">
        <v>1.3518787465784055</v>
      </c>
      <c r="D7641" s="46">
        <v>1.3522423985594449</v>
      </c>
      <c r="E7641" s="46">
        <v>0.61363599122078905</v>
      </c>
    </row>
    <row r="7642" spans="1:5" x14ac:dyDescent="0.35">
      <c r="A7642" s="47">
        <v>48200.776955187692</v>
      </c>
      <c r="B7642" s="46">
        <v>1.1792481925031486</v>
      </c>
      <c r="C7642" s="46">
        <v>1.0913636662783999</v>
      </c>
      <c r="D7642" s="46">
        <v>1.3521595623244593</v>
      </c>
      <c r="E7642" s="46">
        <v>0.61361690073835895</v>
      </c>
    </row>
    <row r="7643" spans="1:5" x14ac:dyDescent="0.35">
      <c r="A7643" s="47">
        <v>48214.032728332095</v>
      </c>
      <c r="B7643" s="46">
        <v>1.1792878128145678</v>
      </c>
      <c r="C7643" s="46">
        <v>1.3011201990131394</v>
      </c>
      <c r="D7643" s="46">
        <v>1.3520296204205311</v>
      </c>
      <c r="E7643" s="46">
        <v>0.61358835849509741</v>
      </c>
    </row>
    <row r="7644" spans="1:5" x14ac:dyDescent="0.35">
      <c r="A7644" s="47">
        <v>48221.527396499579</v>
      </c>
      <c r="B7644" s="46">
        <v>1.1793087158755378</v>
      </c>
      <c r="C7644" s="46">
        <v>1.6315425033197606E-2</v>
      </c>
      <c r="D7644" s="46">
        <v>1.3519564180107262</v>
      </c>
      <c r="E7644" s="46">
        <v>0.61357303939236973</v>
      </c>
    </row>
    <row r="7645" spans="1:5" x14ac:dyDescent="0.35">
      <c r="A7645" s="47">
        <v>48222.299877444442</v>
      </c>
      <c r="B7645" s="46">
        <v>1.1793108087414834</v>
      </c>
      <c r="C7645" s="46">
        <v>-1.3193913074573516</v>
      </c>
      <c r="D7645" s="46">
        <v>1.3519488838728386</v>
      </c>
      <c r="E7645" s="46">
        <v>0.61357149395827737</v>
      </c>
    </row>
    <row r="7646" spans="1:5" x14ac:dyDescent="0.35">
      <c r="A7646" s="47">
        <v>48223.115850905197</v>
      </c>
      <c r="B7646" s="46">
        <v>1.1793130069225191</v>
      </c>
      <c r="C7646" s="46">
        <v>1.2874372158657277</v>
      </c>
      <c r="D7646" s="46">
        <v>1.3519409277543337</v>
      </c>
      <c r="E7646" s="46">
        <v>0.61356986830755311</v>
      </c>
    </row>
    <row r="7647" spans="1:5" x14ac:dyDescent="0.35">
      <c r="A7647" s="47">
        <v>48224.80487609125</v>
      </c>
      <c r="B7647" s="46">
        <v>1.1793175161740841</v>
      </c>
      <c r="C7647" s="46">
        <v>0.54871318360110166</v>
      </c>
      <c r="D7647" s="46">
        <v>1.3519244661889802</v>
      </c>
      <c r="E7647" s="46">
        <v>0.61356652546208001</v>
      </c>
    </row>
    <row r="7648" spans="1:5" x14ac:dyDescent="0.35">
      <c r="A7648" s="47">
        <v>48228.86384778819</v>
      </c>
      <c r="B7648" s="46">
        <v>1.1793281270225404</v>
      </c>
      <c r="C7648" s="46">
        <v>1.5194279514769926</v>
      </c>
      <c r="D7648" s="46">
        <v>1.3518849464244294</v>
      </c>
      <c r="E7648" s="46">
        <v>0.61355861428554459</v>
      </c>
    </row>
    <row r="7649" spans="1:5" x14ac:dyDescent="0.35">
      <c r="A7649" s="47">
        <v>48229.608332569835</v>
      </c>
      <c r="B7649" s="46">
        <v>1.1793300386437704</v>
      </c>
      <c r="C7649" s="46">
        <v>1.166701574968565</v>
      </c>
      <c r="D7649" s="46">
        <v>1.3518777039168501</v>
      </c>
      <c r="E7649" s="46">
        <v>0.61355718195059417</v>
      </c>
    </row>
    <row r="7650" spans="1:5" x14ac:dyDescent="0.35">
      <c r="A7650" s="47">
        <v>48230.232826284504</v>
      </c>
      <c r="B7650" s="46">
        <v>1.1793316338894524</v>
      </c>
      <c r="C7650" s="46">
        <v>-4.2209810031468287E-2</v>
      </c>
      <c r="D7650" s="46">
        <v>1.3518716301644162</v>
      </c>
      <c r="E7650" s="46">
        <v>0.61355598493970531</v>
      </c>
    </row>
    <row r="7651" spans="1:5" x14ac:dyDescent="0.35">
      <c r="A7651" s="47">
        <v>48238.684851018959</v>
      </c>
      <c r="B7651" s="46">
        <v>1.1793524812174041</v>
      </c>
      <c r="C7651" s="46">
        <v>0.77041937367434699</v>
      </c>
      <c r="D7651" s="46">
        <v>1.3517895574100409</v>
      </c>
      <c r="E7651" s="46">
        <v>0.61354018496756835</v>
      </c>
    </row>
    <row r="7652" spans="1:5" x14ac:dyDescent="0.35">
      <c r="A7652" s="47">
        <v>48242.697079295322</v>
      </c>
      <c r="B7652" s="46">
        <v>1.179361892612752</v>
      </c>
      <c r="C7652" s="46">
        <v>1.397339476504933</v>
      </c>
      <c r="D7652" s="46">
        <v>1.3517506821008631</v>
      </c>
      <c r="E7652" s="46">
        <v>0.61353294535779856</v>
      </c>
    </row>
    <row r="7653" spans="1:5" x14ac:dyDescent="0.35">
      <c r="A7653" s="47">
        <v>48244.785140422995</v>
      </c>
      <c r="B7653" s="46">
        <v>1.1793666668459077</v>
      </c>
      <c r="C7653" s="46">
        <v>1.1962872699985638</v>
      </c>
      <c r="D7653" s="46">
        <v>1.3517304721201493</v>
      </c>
      <c r="E7653" s="46">
        <v>0.61352924398046793</v>
      </c>
    </row>
    <row r="7654" spans="1:5" x14ac:dyDescent="0.35">
      <c r="A7654" s="47">
        <v>48250.692569718456</v>
      </c>
      <c r="B7654" s="46">
        <v>1.1793797147114853</v>
      </c>
      <c r="C7654" s="46">
        <v>-1.1331310551149443</v>
      </c>
      <c r="D7654" s="46">
        <v>1.3516733754849095</v>
      </c>
      <c r="E7654" s="46">
        <v>0.61351901769398998</v>
      </c>
    </row>
    <row r="7655" spans="1:5" x14ac:dyDescent="0.35">
      <c r="A7655" s="47">
        <v>48256.228017312351</v>
      </c>
      <c r="B7655" s="46">
        <v>1.1793913244967955</v>
      </c>
      <c r="C7655" s="46">
        <v>1.194990578748012</v>
      </c>
      <c r="D7655" s="46">
        <v>1.351619981843156</v>
      </c>
      <c r="E7655" s="46">
        <v>0.61350976394828771</v>
      </c>
    </row>
    <row r="7656" spans="1:5" x14ac:dyDescent="0.35">
      <c r="A7656" s="47">
        <v>48259.356948687586</v>
      </c>
      <c r="B7656" s="46">
        <v>1.1793976227691081</v>
      </c>
      <c r="C7656" s="46">
        <v>0.42303123004758802</v>
      </c>
      <c r="D7656" s="46">
        <v>1.3515898469773489</v>
      </c>
      <c r="E7656" s="46">
        <v>0.61350467362565253</v>
      </c>
    </row>
    <row r="7657" spans="1:5" x14ac:dyDescent="0.35">
      <c r="A7657" s="47">
        <v>48261.263935893927</v>
      </c>
      <c r="B7657" s="46">
        <v>1.1794013676934969</v>
      </c>
      <c r="C7657" s="46">
        <v>0.39344241288299386</v>
      </c>
      <c r="D7657" s="46">
        <v>1.351571497023824</v>
      </c>
      <c r="E7657" s="46">
        <v>0.61350162089672644</v>
      </c>
    </row>
    <row r="7658" spans="1:5" x14ac:dyDescent="0.35">
      <c r="A7658" s="47">
        <v>48269.617329594264</v>
      </c>
      <c r="B7658" s="46">
        <v>1.1794169349411296</v>
      </c>
      <c r="C7658" s="46">
        <v>1.2476713402976625</v>
      </c>
      <c r="D7658" s="46">
        <v>1.3514912622090034</v>
      </c>
      <c r="E7658" s="46">
        <v>0.61348869119898153</v>
      </c>
    </row>
    <row r="7659" spans="1:5" x14ac:dyDescent="0.35">
      <c r="A7659" s="47">
        <v>48270.042793755631</v>
      </c>
      <c r="B7659" s="46">
        <v>1.179417691315567</v>
      </c>
      <c r="C7659" s="46">
        <v>0.1502514938028332</v>
      </c>
      <c r="D7659" s="46">
        <v>1.3514871819441783</v>
      </c>
      <c r="E7659" s="46">
        <v>0.6134880519082142</v>
      </c>
    </row>
    <row r="7660" spans="1:5" x14ac:dyDescent="0.35">
      <c r="A7660" s="47">
        <v>48274.744643631777</v>
      </c>
      <c r="B7660" s="46">
        <v>1.1794258141303375</v>
      </c>
      <c r="C7660" s="46">
        <v>0.35196664313839054</v>
      </c>
      <c r="D7660" s="46">
        <v>1.3514421314221008</v>
      </c>
      <c r="E7660" s="46">
        <v>0.6134811111321562</v>
      </c>
    </row>
    <row r="7661" spans="1:5" x14ac:dyDescent="0.35">
      <c r="A7661" s="47">
        <v>48276.566974022768</v>
      </c>
      <c r="B7661" s="46">
        <v>1.1794288459088174</v>
      </c>
      <c r="C7661" s="46">
        <v>1.515648117909052</v>
      </c>
      <c r="D7661" s="46">
        <v>1.3514246910378314</v>
      </c>
      <c r="E7661" s="46">
        <v>0.61347848219085843</v>
      </c>
    </row>
    <row r="7662" spans="1:5" x14ac:dyDescent="0.35">
      <c r="A7662" s="47">
        <v>48277.636790977464</v>
      </c>
      <c r="B7662" s="46">
        <v>1.1794305954208841</v>
      </c>
      <c r="C7662" s="46">
        <v>1.1591360874525281</v>
      </c>
      <c r="D7662" s="46">
        <v>1.3514144577385792</v>
      </c>
      <c r="E7662" s="46">
        <v>0.61347695474267339</v>
      </c>
    </row>
    <row r="7663" spans="1:5" x14ac:dyDescent="0.35">
      <c r="A7663" s="47">
        <v>48283.243497332485</v>
      </c>
      <c r="B7663" s="46">
        <v>1.1794393971367019</v>
      </c>
      <c r="C7663" s="46">
        <v>-8.5986088751077716E-2</v>
      </c>
      <c r="D7663" s="46">
        <v>1.3513608904682599</v>
      </c>
      <c r="E7663" s="46">
        <v>0.61346914180940271</v>
      </c>
    </row>
    <row r="7664" spans="1:5" x14ac:dyDescent="0.35">
      <c r="A7664" s="47">
        <v>48289.450626994811</v>
      </c>
      <c r="B7664" s="46">
        <v>1.1794484213852139</v>
      </c>
      <c r="C7664" s="46">
        <v>0.31070765284786361</v>
      </c>
      <c r="D7664" s="46">
        <v>1.3513017110096395</v>
      </c>
      <c r="E7664" s="46">
        <v>0.61346086795390675</v>
      </c>
    </row>
    <row r="7665" spans="1:5" x14ac:dyDescent="0.35">
      <c r="A7665" s="47">
        <v>48302.750029307732</v>
      </c>
      <c r="B7665" s="46">
        <v>1.1794652036675779</v>
      </c>
      <c r="C7665" s="46">
        <v>1.2252789387521723</v>
      </c>
      <c r="D7665" s="46">
        <v>1.351175352618623</v>
      </c>
      <c r="E7665" s="46">
        <v>0.6134444655620559</v>
      </c>
    </row>
    <row r="7666" spans="1:5" x14ac:dyDescent="0.35">
      <c r="A7666" s="47">
        <v>48306.718449177293</v>
      </c>
      <c r="B7666" s="46">
        <v>1.1794695355489928</v>
      </c>
      <c r="C7666" s="46">
        <v>1.2747220054060593</v>
      </c>
      <c r="D7666" s="46">
        <v>1.3511377644662332</v>
      </c>
      <c r="E7666" s="46">
        <v>0.61343992024190741</v>
      </c>
    </row>
    <row r="7667" spans="1:5" x14ac:dyDescent="0.35">
      <c r="A7667" s="47">
        <v>48307.468120051395</v>
      </c>
      <c r="B7667" s="46">
        <v>1.1794703189433149</v>
      </c>
      <c r="C7667" s="46">
        <v>1.2047582602686457</v>
      </c>
      <c r="D7667" s="46">
        <v>1.3511306697059604</v>
      </c>
      <c r="E7667" s="46">
        <v>0.61343907956226973</v>
      </c>
    </row>
    <row r="7668" spans="1:5" x14ac:dyDescent="0.35">
      <c r="A7668" s="47">
        <v>48309.081845515597</v>
      </c>
      <c r="B7668" s="46">
        <v>1.1794719675674363</v>
      </c>
      <c r="C7668" s="46">
        <v>1.2401646831420088</v>
      </c>
      <c r="D7668" s="46">
        <v>1.3511154041304876</v>
      </c>
      <c r="E7668" s="46">
        <v>0.61343728929753882</v>
      </c>
    </row>
    <row r="7669" spans="1:5" x14ac:dyDescent="0.35">
      <c r="A7669" s="47">
        <v>48310.491932063625</v>
      </c>
      <c r="B7669" s="46">
        <v>1.1794733659937313</v>
      </c>
      <c r="C7669" s="46">
        <v>0.55761376125225137</v>
      </c>
      <c r="D7669" s="46">
        <v>1.3511020721595348</v>
      </c>
      <c r="E7669" s="46">
        <v>0.61343574658802102</v>
      </c>
    </row>
    <row r="7670" spans="1:5" x14ac:dyDescent="0.35">
      <c r="A7670" s="47">
        <v>48312.275694827993</v>
      </c>
      <c r="B7670" s="46">
        <v>1.1794750786573529</v>
      </c>
      <c r="C7670" s="46">
        <v>1.2122761233003931</v>
      </c>
      <c r="D7670" s="46">
        <v>1.3510852168229839</v>
      </c>
      <c r="E7670" s="46">
        <v>0.61343382395122659</v>
      </c>
    </row>
    <row r="7671" spans="1:5" x14ac:dyDescent="0.35">
      <c r="A7671" s="47">
        <v>48325.501973529761</v>
      </c>
      <c r="B7671" s="46">
        <v>1.1794858112828708</v>
      </c>
      <c r="C7671" s="46">
        <v>1.2118634963361741</v>
      </c>
      <c r="D7671" s="46">
        <v>1.3509605732372214</v>
      </c>
      <c r="E7671" s="46">
        <v>0.61342057273311523</v>
      </c>
    </row>
    <row r="7672" spans="1:5" x14ac:dyDescent="0.35">
      <c r="A7672" s="47">
        <v>48326.037444785557</v>
      </c>
      <c r="B7672" s="46">
        <v>1.1794861727046853</v>
      </c>
      <c r="C7672" s="46">
        <v>0.2418183749697933</v>
      </c>
      <c r="D7672" s="46">
        <v>1.3509555394458885</v>
      </c>
      <c r="E7672" s="46">
        <v>0.61342007347451122</v>
      </c>
    </row>
    <row r="7673" spans="1:5" x14ac:dyDescent="0.35">
      <c r="A7673" s="47">
        <v>48331.463479074017</v>
      </c>
      <c r="B7673" s="46">
        <v>1.1794895136656127</v>
      </c>
      <c r="C7673" s="46">
        <v>1.2532357478190814</v>
      </c>
      <c r="D7673" s="46">
        <v>1.3509045857020587</v>
      </c>
      <c r="E7673" s="46">
        <v>0.61341517738266083</v>
      </c>
    </row>
    <row r="7674" spans="1:5" x14ac:dyDescent="0.35">
      <c r="A7674" s="47">
        <v>48334.637602723145</v>
      </c>
      <c r="B7674" s="46">
        <v>1.1794911966160937</v>
      </c>
      <c r="C7674" s="46">
        <v>1.1924707694638492</v>
      </c>
      <c r="D7674" s="46">
        <v>1.3508748248615081</v>
      </c>
      <c r="E7674" s="46">
        <v>0.61341245065395034</v>
      </c>
    </row>
    <row r="7675" spans="1:5" x14ac:dyDescent="0.35">
      <c r="A7675" s="47">
        <v>48334.769358420017</v>
      </c>
      <c r="B7675" s="46">
        <v>1.1794912621396574</v>
      </c>
      <c r="C7675" s="46">
        <v>0.41901066088658734</v>
      </c>
      <c r="D7675" s="46">
        <v>1.3508735902448141</v>
      </c>
      <c r="E7675" s="46">
        <v>0.61341233965904973</v>
      </c>
    </row>
    <row r="7676" spans="1:5" x14ac:dyDescent="0.35">
      <c r="A7676" s="47">
        <v>48345.521677109304</v>
      </c>
      <c r="B7676" s="46">
        <v>1.179495443327252</v>
      </c>
      <c r="C7676" s="46">
        <v>1.1795633169059405</v>
      </c>
      <c r="D7676" s="46">
        <v>1.3507730331553687</v>
      </c>
      <c r="E7676" s="46">
        <v>0.61340386886877352</v>
      </c>
    </row>
    <row r="7677" spans="1:5" x14ac:dyDescent="0.35">
      <c r="A7677" s="47">
        <v>48345.909329247515</v>
      </c>
      <c r="B7677" s="46">
        <v>1.1794955510001681</v>
      </c>
      <c r="C7677" s="46">
        <v>-0.51672629059358322</v>
      </c>
      <c r="D7677" s="46">
        <v>1.3507694150676988</v>
      </c>
      <c r="E7677" s="46">
        <v>0.61340358511195203</v>
      </c>
    </row>
    <row r="7678" spans="1:5" x14ac:dyDescent="0.35">
      <c r="A7678" s="47">
        <v>48346.683493402641</v>
      </c>
      <c r="B7678" s="46">
        <v>1.1794957570491555</v>
      </c>
      <c r="C7678" s="46">
        <v>-0.76281135280534818</v>
      </c>
      <c r="D7678" s="46">
        <v>1.350762191050447</v>
      </c>
      <c r="E7678" s="46">
        <v>0.61340302293302684</v>
      </c>
    </row>
    <row r="7679" spans="1:5" x14ac:dyDescent="0.35">
      <c r="A7679" s="47">
        <v>48352.974028331781</v>
      </c>
      <c r="B7679" s="46">
        <v>1.1794969873203869</v>
      </c>
      <c r="C7679" s="46">
        <v>1.0656665665466303</v>
      </c>
      <c r="D7679" s="46">
        <v>1.3507035666361737</v>
      </c>
      <c r="E7679" s="46">
        <v>0.6133986770391362</v>
      </c>
    </row>
    <row r="7680" spans="1:5" x14ac:dyDescent="0.35">
      <c r="A7680" s="47">
        <v>48367.84624726927</v>
      </c>
      <c r="B7680" s="46">
        <v>1.179496745424478</v>
      </c>
      <c r="C7680" s="46">
        <v>0.35206293586276249</v>
      </c>
      <c r="D7680" s="46">
        <v>1.3505654959015581</v>
      </c>
      <c r="E7680" s="46">
        <v>0.61338997115042315</v>
      </c>
    </row>
    <row r="7681" spans="1:5" x14ac:dyDescent="0.35">
      <c r="A7681" s="47">
        <v>48369.881651491218</v>
      </c>
      <c r="B7681" s="46">
        <v>1.1794963671334906</v>
      </c>
      <c r="C7681" s="46">
        <v>1.0002747373240695</v>
      </c>
      <c r="D7681" s="46">
        <v>1.3505466575654199</v>
      </c>
      <c r="E7681" s="46">
        <v>0.61338895068405785</v>
      </c>
    </row>
    <row r="7682" spans="1:5" x14ac:dyDescent="0.35">
      <c r="A7682" s="47">
        <v>48381.420276557415</v>
      </c>
      <c r="B7682" s="46">
        <v>1.1794926476822862</v>
      </c>
      <c r="C7682" s="46">
        <v>4.5784190656475321</v>
      </c>
      <c r="D7682" s="46">
        <v>1.3504401273364595</v>
      </c>
      <c r="E7682" s="46">
        <v>0.61338394116960315</v>
      </c>
    </row>
    <row r="7683" spans="1:5" x14ac:dyDescent="0.35">
      <c r="A7683" s="47">
        <v>48383.751196724363</v>
      </c>
      <c r="B7683" s="46">
        <v>1.1794915707840774</v>
      </c>
      <c r="C7683" s="46">
        <v>1.5678567211372174</v>
      </c>
      <c r="D7683" s="46">
        <v>1.3504186615145408</v>
      </c>
      <c r="E7683" s="46">
        <v>0.61338308892815796</v>
      </c>
    </row>
    <row r="7684" spans="1:5" x14ac:dyDescent="0.35">
      <c r="A7684" s="47">
        <v>48389.948644422373</v>
      </c>
      <c r="B7684" s="46">
        <v>1.1794881743883607</v>
      </c>
      <c r="C7684" s="46">
        <v>0.32474674241966817</v>
      </c>
      <c r="D7684" s="46">
        <v>1.3503616770558988</v>
      </c>
      <c r="E7684" s="46">
        <v>0.61338108345026898</v>
      </c>
    </row>
    <row r="7685" spans="1:5" x14ac:dyDescent="0.35">
      <c r="A7685" s="47">
        <v>48391.690202431251</v>
      </c>
      <c r="B7685" s="46">
        <v>1.1794870803697628</v>
      </c>
      <c r="C7685" s="46">
        <v>-6.331950796957253E-2</v>
      </c>
      <c r="D7685" s="46">
        <v>1.3503456869651798</v>
      </c>
      <c r="E7685" s="46">
        <v>0.61338058792968853</v>
      </c>
    </row>
    <row r="7686" spans="1:5" x14ac:dyDescent="0.35">
      <c r="A7686" s="47">
        <v>48394.93943699864</v>
      </c>
      <c r="B7686" s="46">
        <v>1.1794848753738392</v>
      </c>
      <c r="C7686" s="46">
        <v>1.1842859878196554</v>
      </c>
      <c r="D7686" s="46">
        <v>1.3503158814041196</v>
      </c>
      <c r="E7686" s="46">
        <v>0.6133797431222715</v>
      </c>
    </row>
    <row r="7687" spans="1:5" x14ac:dyDescent="0.35">
      <c r="A7687" s="47">
        <v>48401.869333651674</v>
      </c>
      <c r="B7687" s="46">
        <v>1.1794794589968778</v>
      </c>
      <c r="C7687" s="46">
        <v>1.2819428353358919</v>
      </c>
      <c r="D7687" s="46">
        <v>1.3502524312106312</v>
      </c>
      <c r="E7687" s="46">
        <v>0.61337828743497713</v>
      </c>
    </row>
    <row r="7688" spans="1:5" x14ac:dyDescent="0.35">
      <c r="A7688" s="47">
        <v>48403.329174723454</v>
      </c>
      <c r="B7688" s="46">
        <v>1.1794781939645369</v>
      </c>
      <c r="C7688" s="46">
        <v>0.81628644193487698</v>
      </c>
      <c r="D7688" s="46">
        <v>1.350239085453665</v>
      </c>
      <c r="E7688" s="46">
        <v>0.61337804078245495</v>
      </c>
    </row>
    <row r="7689" spans="1:5" x14ac:dyDescent="0.35">
      <c r="A7689" s="47">
        <v>48405.967335563197</v>
      </c>
      <c r="B7689" s="46">
        <v>1.1794757982685842</v>
      </c>
      <c r="C7689" s="46">
        <v>1.1341464206714669</v>
      </c>
      <c r="D7689" s="46">
        <v>1.3502149857294832</v>
      </c>
      <c r="E7689" s="46">
        <v>0.61337764792899807</v>
      </c>
    </row>
    <row r="7690" spans="1:5" x14ac:dyDescent="0.35">
      <c r="A7690" s="47">
        <v>48408.712202675313</v>
      </c>
      <c r="B7690" s="46">
        <v>1.1794731558143914</v>
      </c>
      <c r="C7690" s="46">
        <v>1.0544320006698138</v>
      </c>
      <c r="D7690" s="46">
        <v>1.3501899360299843</v>
      </c>
      <c r="E7690" s="46">
        <v>0.61337731140031793</v>
      </c>
    </row>
    <row r="7691" spans="1:5" x14ac:dyDescent="0.35">
      <c r="A7691" s="47">
        <v>48417.561887560827</v>
      </c>
      <c r="B7691" s="46">
        <v>1.1794635943557781</v>
      </c>
      <c r="C7691" s="46">
        <v>1.1713907635897636</v>
      </c>
      <c r="D7691" s="46">
        <v>1.3501093457608819</v>
      </c>
      <c r="E7691" s="46">
        <v>0.61337672694825807</v>
      </c>
    </row>
    <row r="7692" spans="1:5" x14ac:dyDescent="0.35">
      <c r="A7692" s="47">
        <v>48424.568468294623</v>
      </c>
      <c r="B7692" s="46">
        <v>1.1794548942488579</v>
      </c>
      <c r="C7692" s="46">
        <v>-0.56207708870432693</v>
      </c>
      <c r="D7692" s="46">
        <v>1.3500457260782317</v>
      </c>
      <c r="E7692" s="46">
        <v>0.61337680484851564</v>
      </c>
    </row>
    <row r="7693" spans="1:5" x14ac:dyDescent="0.35">
      <c r="A7693" s="47">
        <v>48426.473775075778</v>
      </c>
      <c r="B7693" s="46">
        <v>1.1794523554505647</v>
      </c>
      <c r="C7693" s="46">
        <v>1.2391639474002902</v>
      </c>
      <c r="D7693" s="46">
        <v>1.3500284543600971</v>
      </c>
      <c r="E7693" s="46">
        <v>0.61337690846572923</v>
      </c>
    </row>
    <row r="7694" spans="1:5" x14ac:dyDescent="0.35">
      <c r="A7694" s="47">
        <v>48442.913750532825</v>
      </c>
      <c r="B7694" s="46">
        <v>1.1794273703921796</v>
      </c>
      <c r="C7694" s="46">
        <v>0.54596156910318161</v>
      </c>
      <c r="D7694" s="46">
        <v>1.3498799299424562</v>
      </c>
      <c r="E7694" s="46">
        <v>0.61337926178637225</v>
      </c>
    </row>
    <row r="7695" spans="1:5" x14ac:dyDescent="0.35">
      <c r="A7695" s="47">
        <v>48450.519883815781</v>
      </c>
      <c r="B7695" s="46">
        <v>1.1794139394110681</v>
      </c>
      <c r="C7695" s="46">
        <v>1.2440170211531321</v>
      </c>
      <c r="D7695" s="46">
        <v>1.3498115194822535</v>
      </c>
      <c r="E7695" s="46">
        <v>0.6133812324598239</v>
      </c>
    </row>
    <row r="7696" spans="1:5" x14ac:dyDescent="0.35">
      <c r="A7696" s="47">
        <v>48451.701242730545</v>
      </c>
      <c r="B7696" s="46">
        <v>1.1794117469083483</v>
      </c>
      <c r="C7696" s="46">
        <v>1.2809429776306835</v>
      </c>
      <c r="D7696" s="46">
        <v>1.3498009115551146</v>
      </c>
      <c r="E7696" s="46">
        <v>0.61338158842464818</v>
      </c>
    </row>
    <row r="7697" spans="1:5" x14ac:dyDescent="0.35">
      <c r="A7697" s="47">
        <v>48461.107687482188</v>
      </c>
      <c r="B7697" s="46">
        <v>1.1793932665188906</v>
      </c>
      <c r="C7697" s="46">
        <v>1.2389526372270199</v>
      </c>
      <c r="D7697" s="46">
        <v>1.3497166134671559</v>
      </c>
      <c r="E7697" s="46">
        <v>0.61338490018332348</v>
      </c>
    </row>
    <row r="7698" spans="1:5" x14ac:dyDescent="0.35">
      <c r="A7698" s="47">
        <v>48470.960121389966</v>
      </c>
      <c r="B7698" s="46">
        <v>1.1793719578210025</v>
      </c>
      <c r="C7698" s="46">
        <v>-1.1060277601287249</v>
      </c>
      <c r="D7698" s="46">
        <v>1.3496286353886853</v>
      </c>
      <c r="E7698" s="46">
        <v>0.61338927606220706</v>
      </c>
    </row>
    <row r="7699" spans="1:5" x14ac:dyDescent="0.35">
      <c r="A7699" s="47">
        <v>48471.608786606143</v>
      </c>
      <c r="B7699" s="46">
        <v>1.1793704847003459</v>
      </c>
      <c r="C7699" s="46">
        <v>0.49021746602044836</v>
      </c>
      <c r="D7699" s="46">
        <v>1.349622854449849</v>
      </c>
      <c r="E7699" s="46">
        <v>0.61338959663808224</v>
      </c>
    </row>
    <row r="7700" spans="1:5" x14ac:dyDescent="0.35">
      <c r="A7700" s="47">
        <v>48471.69764725952</v>
      </c>
      <c r="B7700" s="46">
        <v>1.1793702822215415</v>
      </c>
      <c r="C7700" s="46">
        <v>1.104921003141679</v>
      </c>
      <c r="D7700" s="46">
        <v>1.3496220626283293</v>
      </c>
      <c r="E7700" s="46">
        <v>0.61338964086579117</v>
      </c>
    </row>
    <row r="7701" spans="1:5" x14ac:dyDescent="0.35">
      <c r="A7701" s="47">
        <v>48481.509711031664</v>
      </c>
      <c r="B7701" s="46">
        <v>1.1793469213946954</v>
      </c>
      <c r="C7701" s="46">
        <v>1.1969505404965108</v>
      </c>
      <c r="D7701" s="46">
        <v>1.3495347910983493</v>
      </c>
      <c r="E7701" s="46">
        <v>0.61339498638071255</v>
      </c>
    </row>
    <row r="7702" spans="1:5" x14ac:dyDescent="0.35">
      <c r="A7702" s="47">
        <v>48484.650933937497</v>
      </c>
      <c r="B7702" s="46">
        <v>1.1793390221469511</v>
      </c>
      <c r="C7702" s="46">
        <v>0.25582402662078785</v>
      </c>
      <c r="D7702" s="46">
        <v>1.3495069199282907</v>
      </c>
      <c r="E7702" s="46">
        <v>0.61339689078722237</v>
      </c>
    </row>
    <row r="7703" spans="1:5" x14ac:dyDescent="0.35">
      <c r="A7703" s="47">
        <v>48489.876947713317</v>
      </c>
      <c r="B7703" s="46">
        <v>1.1793254276279468</v>
      </c>
      <c r="C7703" s="46">
        <v>1.1960869803494978</v>
      </c>
      <c r="D7703" s="46">
        <v>1.3494606238715114</v>
      </c>
      <c r="E7703" s="46">
        <v>0.61340026613017729</v>
      </c>
    </row>
    <row r="7704" spans="1:5" x14ac:dyDescent="0.35">
      <c r="A7704" s="47">
        <v>48490.103274537811</v>
      </c>
      <c r="B7704" s="46">
        <v>1.1793248260970699</v>
      </c>
      <c r="C7704" s="46">
        <v>1.5565551922830601</v>
      </c>
      <c r="D7704" s="46">
        <v>1.349458620949888</v>
      </c>
      <c r="E7704" s="46">
        <v>0.61340041814362267</v>
      </c>
    </row>
    <row r="7705" spans="1:5" x14ac:dyDescent="0.35">
      <c r="A7705" s="47">
        <v>48497.133171906018</v>
      </c>
      <c r="B7705" s="46">
        <v>1.1793056130792039</v>
      </c>
      <c r="C7705" s="46">
        <v>0.21591731489174482</v>
      </c>
      <c r="D7705" s="46">
        <v>1.3493964935056397</v>
      </c>
      <c r="E7705" s="46">
        <v>0.61340538059767535</v>
      </c>
    </row>
    <row r="7706" spans="1:5" x14ac:dyDescent="0.35">
      <c r="A7706" s="47">
        <v>48523.136460111389</v>
      </c>
      <c r="B7706" s="46">
        <v>1.1792256124039044</v>
      </c>
      <c r="C7706" s="46">
        <v>1.2652248411872735</v>
      </c>
      <c r="D7706" s="46">
        <v>1.3491681158465803</v>
      </c>
      <c r="E7706" s="46">
        <v>0.61342777280416172</v>
      </c>
    </row>
    <row r="7707" spans="1:5" x14ac:dyDescent="0.35">
      <c r="A7707" s="47">
        <v>48526.984241709361</v>
      </c>
      <c r="B7707" s="46">
        <v>1.1792125763042334</v>
      </c>
      <c r="C7707" s="46">
        <v>1.2824431293660288</v>
      </c>
      <c r="D7707" s="46">
        <v>1.3491345130358077</v>
      </c>
      <c r="E7707" s="46">
        <v>0.61343162324223122</v>
      </c>
    </row>
    <row r="7708" spans="1:5" x14ac:dyDescent="0.35">
      <c r="A7708" s="47">
        <v>48530.032674747701</v>
      </c>
      <c r="B7708" s="46">
        <v>1.1792020284532969</v>
      </c>
      <c r="C7708" s="46">
        <v>1.5686762055727721</v>
      </c>
      <c r="D7708" s="46">
        <v>1.3491079258686836</v>
      </c>
      <c r="E7708" s="46">
        <v>0.61343477161989146</v>
      </c>
    </row>
    <row r="7709" spans="1:5" x14ac:dyDescent="0.35">
      <c r="A7709" s="47">
        <v>48531.168187994183</v>
      </c>
      <c r="B7709" s="46">
        <v>1.1791980497456709</v>
      </c>
      <c r="C7709" s="46">
        <v>1.6867770710341512</v>
      </c>
      <c r="D7709" s="46">
        <v>1.3490980302799858</v>
      </c>
      <c r="E7709" s="46">
        <v>0.61343596644794962</v>
      </c>
    </row>
    <row r="7710" spans="1:5" x14ac:dyDescent="0.35">
      <c r="A7710" s="47">
        <v>48540.438875721331</v>
      </c>
      <c r="B7710" s="46">
        <v>1.1791645553575638</v>
      </c>
      <c r="C7710" s="46">
        <v>1.2279943499879487</v>
      </c>
      <c r="D7710" s="46">
        <v>1.3490173996551436</v>
      </c>
      <c r="E7710" s="46">
        <v>0.61344616905120675</v>
      </c>
    </row>
    <row r="7711" spans="1:5" x14ac:dyDescent="0.35">
      <c r="A7711" s="47">
        <v>48543.833415224006</v>
      </c>
      <c r="B7711" s="46">
        <v>1.1791518400545242</v>
      </c>
      <c r="C7711" s="46">
        <v>1.2919054141772524</v>
      </c>
      <c r="D7711" s="46">
        <v>1.3489879473896407</v>
      </c>
      <c r="E7711" s="46">
        <v>0.61345010393061361</v>
      </c>
    </row>
    <row r="7712" spans="1:5" x14ac:dyDescent="0.35">
      <c r="A7712" s="47">
        <v>48546.347323078364</v>
      </c>
      <c r="B7712" s="46">
        <v>1.1791422674007683</v>
      </c>
      <c r="C7712" s="46">
        <v>1.0544574550219954</v>
      </c>
      <c r="D7712" s="46">
        <v>1.348966160431526</v>
      </c>
      <c r="E7712" s="46">
        <v>0.61345308664479992</v>
      </c>
    </row>
    <row r="7713" spans="1:5" x14ac:dyDescent="0.35">
      <c r="A7713" s="47">
        <v>48559.090102679969</v>
      </c>
      <c r="B7713" s="46">
        <v>1.1790916990097</v>
      </c>
      <c r="C7713" s="46">
        <v>1.2202675873260294</v>
      </c>
      <c r="D7713" s="46">
        <v>1.3488560463833903</v>
      </c>
      <c r="E7713" s="46">
        <v>0.61346910190581661</v>
      </c>
    </row>
    <row r="7714" spans="1:5" x14ac:dyDescent="0.35">
      <c r="A7714" s="47">
        <v>48573.153502443281</v>
      </c>
      <c r="B7714" s="46">
        <v>1.1790319138377936</v>
      </c>
      <c r="C7714" s="46">
        <v>1.0689770152473521</v>
      </c>
      <c r="D7714" s="46">
        <v>1.348735144605643</v>
      </c>
      <c r="E7714" s="46">
        <v>0.61348850752707951</v>
      </c>
    </row>
    <row r="7715" spans="1:5" x14ac:dyDescent="0.35">
      <c r="A7715" s="47">
        <v>48576.82205382875</v>
      </c>
      <c r="B7715" s="46">
        <v>1.1790156305687691</v>
      </c>
      <c r="C7715" s="46">
        <v>1.3597258138725365</v>
      </c>
      <c r="D7715" s="46">
        <v>1.3487037140014126</v>
      </c>
      <c r="E7715" s="46">
        <v>0.6134938669835942</v>
      </c>
    </row>
    <row r="7716" spans="1:5" x14ac:dyDescent="0.35">
      <c r="A7716" s="47">
        <v>48580.52610401858</v>
      </c>
      <c r="B7716" s="46">
        <v>1.1789989004688088</v>
      </c>
      <c r="C7716" s="46">
        <v>1.2594799914919186</v>
      </c>
      <c r="D7716" s="46">
        <v>1.3486720244012667</v>
      </c>
      <c r="E7716" s="46">
        <v>0.61349940274974646</v>
      </c>
    </row>
    <row r="7717" spans="1:5" x14ac:dyDescent="0.35">
      <c r="A7717" s="47">
        <v>48585.715770723175</v>
      </c>
      <c r="B7717" s="46">
        <v>1.1789749708666224</v>
      </c>
      <c r="C7717" s="46">
        <v>1.0596461268033153</v>
      </c>
      <c r="D7717" s="46">
        <v>1.3486277010401719</v>
      </c>
      <c r="E7717" s="46">
        <v>0.61350736875849377</v>
      </c>
    </row>
    <row r="7718" spans="1:5" x14ac:dyDescent="0.35">
      <c r="A7718" s="47">
        <v>48589.899504091889</v>
      </c>
      <c r="B7718" s="46">
        <v>1.1789552633551037</v>
      </c>
      <c r="C7718" s="46">
        <v>1.3751397758260175</v>
      </c>
      <c r="D7718" s="46">
        <v>1.348592033826939</v>
      </c>
      <c r="E7718" s="46">
        <v>0.61351396874893371</v>
      </c>
    </row>
    <row r="7719" spans="1:5" x14ac:dyDescent="0.35">
      <c r="A7719" s="47">
        <v>48591.540140970246</v>
      </c>
      <c r="B7719" s="46">
        <v>1.1789474335947969</v>
      </c>
      <c r="C7719" s="46">
        <v>-0.70446988558466872</v>
      </c>
      <c r="D7719" s="46">
        <v>1.3485780628292889</v>
      </c>
      <c r="E7719" s="46">
        <v>0.61351660023375831</v>
      </c>
    </row>
    <row r="7720" spans="1:5" x14ac:dyDescent="0.35">
      <c r="A7720" s="47">
        <v>48603.711357196924</v>
      </c>
      <c r="B7720" s="46">
        <v>1.17888755904682</v>
      </c>
      <c r="C7720" s="46">
        <v>0.99858168604045616</v>
      </c>
      <c r="D7720" s="46">
        <v>1.3484746951414939</v>
      </c>
      <c r="E7720" s="46">
        <v>0.61353688231540127</v>
      </c>
    </row>
    <row r="7721" spans="1:5" x14ac:dyDescent="0.35">
      <c r="A7721" s="47">
        <v>48607.766144886496</v>
      </c>
      <c r="B7721" s="46">
        <v>1.1788669109968077</v>
      </c>
      <c r="C7721" s="46">
        <v>4.4906229782082363E-2</v>
      </c>
      <c r="D7721" s="46">
        <v>1.3484403671762215</v>
      </c>
      <c r="E7721" s="46">
        <v>0.6135439359564866</v>
      </c>
    </row>
    <row r="7722" spans="1:5" x14ac:dyDescent="0.35">
      <c r="A7722" s="47">
        <v>48611.77603215041</v>
      </c>
      <c r="B7722" s="46">
        <v>1.1788461464110143</v>
      </c>
      <c r="C7722" s="46">
        <v>0.54240249832633314</v>
      </c>
      <c r="D7722" s="46">
        <v>1.3484064726521259</v>
      </c>
      <c r="E7722" s="46">
        <v>0.61355105692770506</v>
      </c>
    </row>
    <row r="7723" spans="1:5" x14ac:dyDescent="0.35">
      <c r="A7723" s="47">
        <v>48628.582841832671</v>
      </c>
      <c r="B7723" s="46">
        <v>1.1787553728504163</v>
      </c>
      <c r="C7723" s="46">
        <v>2.58241238468635</v>
      </c>
      <c r="D7723" s="46">
        <v>1.3482649854604101</v>
      </c>
      <c r="E7723" s="46">
        <v>0.61358247121034137</v>
      </c>
    </row>
    <row r="7724" spans="1:5" x14ac:dyDescent="0.35">
      <c r="A7724" s="47">
        <v>48629.056159055704</v>
      </c>
      <c r="B7724" s="46">
        <v>1.17875272883043</v>
      </c>
      <c r="C7724" s="46">
        <v>1.5254029807829639</v>
      </c>
      <c r="D7724" s="46">
        <v>1.348261014331213</v>
      </c>
      <c r="E7724" s="46">
        <v>0.61358339244724025</v>
      </c>
    </row>
    <row r="7725" spans="1:5" x14ac:dyDescent="0.35">
      <c r="A7725" s="47">
        <v>48649.401352515975</v>
      </c>
      <c r="B7725" s="46">
        <v>1.1786345253481174</v>
      </c>
      <c r="C7725" s="46">
        <v>0.23839274613934869</v>
      </c>
      <c r="D7725" s="46">
        <v>1.3480910148103611</v>
      </c>
      <c r="E7725" s="46">
        <v>0.61362487316494618</v>
      </c>
    </row>
    <row r="7726" spans="1:5" x14ac:dyDescent="0.35">
      <c r="A7726" s="47">
        <v>48655.849445959888</v>
      </c>
      <c r="B7726" s="46">
        <v>1.1785952016311008</v>
      </c>
      <c r="C7726" s="46">
        <v>1.1786855312702071</v>
      </c>
      <c r="D7726" s="46">
        <v>1.3480374199905842</v>
      </c>
      <c r="E7726" s="46">
        <v>0.61363878446374553</v>
      </c>
    </row>
    <row r="7727" spans="1:5" x14ac:dyDescent="0.35">
      <c r="A7727" s="47">
        <v>48660.456772573118</v>
      </c>
      <c r="B7727" s="46">
        <v>1.1785665537709149</v>
      </c>
      <c r="C7727" s="46">
        <v>0.63637738399136001</v>
      </c>
      <c r="D7727" s="46">
        <v>1.3479992087513364</v>
      </c>
      <c r="E7727" s="46">
        <v>0.61364894884263455</v>
      </c>
    </row>
    <row r="7728" spans="1:5" x14ac:dyDescent="0.35">
      <c r="A7728" s="47">
        <v>48675.13664131835</v>
      </c>
      <c r="B7728" s="46">
        <v>1.1784722119247362</v>
      </c>
      <c r="C7728" s="46">
        <v>1.073550588967942</v>
      </c>
      <c r="D7728" s="46">
        <v>1.347877924528802</v>
      </c>
      <c r="E7728" s="46">
        <v>0.61368257726940056</v>
      </c>
    </row>
    <row r="7729" spans="1:5" x14ac:dyDescent="0.35">
      <c r="A7729" s="47">
        <v>48675.237521377385</v>
      </c>
      <c r="B7729" s="46">
        <v>1.1784715474460126</v>
      </c>
      <c r="C7729" s="46">
        <v>1.4110539779577325</v>
      </c>
      <c r="D7729" s="46">
        <v>1.3478770935082678</v>
      </c>
      <c r="E7729" s="46">
        <v>0.61368281488968257</v>
      </c>
    </row>
    <row r="7730" spans="1:5" x14ac:dyDescent="0.35">
      <c r="A7730" s="47">
        <v>48701.332522798562</v>
      </c>
      <c r="B7730" s="46">
        <v>1.1782922306329666</v>
      </c>
      <c r="C7730" s="46">
        <v>1.2412594557058787</v>
      </c>
      <c r="D7730" s="46">
        <v>1.3476632498796959</v>
      </c>
      <c r="E7730" s="46">
        <v>0.61374725466034163</v>
      </c>
    </row>
    <row r="7731" spans="1:5" x14ac:dyDescent="0.35">
      <c r="A7731" s="47">
        <v>48702.818165521043</v>
      </c>
      <c r="B7731" s="46">
        <v>1.1782815751660534</v>
      </c>
      <c r="C7731" s="46">
        <v>1.6178601190052655</v>
      </c>
      <c r="D7731" s="46">
        <v>1.3476511423602118</v>
      </c>
      <c r="E7731" s="46">
        <v>0.61375110086758555</v>
      </c>
    </row>
    <row r="7732" spans="1:5" x14ac:dyDescent="0.35">
      <c r="A7732" s="47">
        <v>48708.139507840904</v>
      </c>
      <c r="B7732" s="46">
        <v>1.1782430130975221</v>
      </c>
      <c r="C7732" s="46">
        <v>-3.9894647671967487E-2</v>
      </c>
      <c r="D7732" s="46">
        <v>1.3476078343083533</v>
      </c>
      <c r="E7732" s="46">
        <v>0.61376503354557765</v>
      </c>
    </row>
    <row r="7733" spans="1:5" x14ac:dyDescent="0.35">
      <c r="A7733" s="47">
        <v>48725.705368245879</v>
      </c>
      <c r="B7733" s="46">
        <v>1.178111316911346</v>
      </c>
      <c r="C7733" s="46">
        <v>1.2418182359924756</v>
      </c>
      <c r="D7733" s="46">
        <v>1.3474655302314793</v>
      </c>
      <c r="E7733" s="46">
        <v>0.61381275250435241</v>
      </c>
    </row>
    <row r="7734" spans="1:5" x14ac:dyDescent="0.35">
      <c r="A7734" s="47">
        <v>48728.027744181534</v>
      </c>
      <c r="B7734" s="46">
        <v>1.1780933986558686</v>
      </c>
      <c r="C7734" s="46">
        <v>0.23351548193983884</v>
      </c>
      <c r="D7734" s="46">
        <v>1.3474467916502846</v>
      </c>
      <c r="E7734" s="46">
        <v>0.61381925905669099</v>
      </c>
    </row>
    <row r="7735" spans="1:5" x14ac:dyDescent="0.35">
      <c r="A7735" s="47">
        <v>48729.404381988265</v>
      </c>
      <c r="B7735" s="46">
        <v>1.178082721264015</v>
      </c>
      <c r="C7735" s="46">
        <v>-1.5141583399431391</v>
      </c>
      <c r="D7735" s="46">
        <v>1.3474356922634161</v>
      </c>
      <c r="E7735" s="46">
        <v>0.61382313767483776</v>
      </c>
    </row>
    <row r="7736" spans="1:5" x14ac:dyDescent="0.35">
      <c r="A7736" s="47">
        <v>48730.771613285338</v>
      </c>
      <c r="B7736" s="46">
        <v>1.1780720755839356</v>
      </c>
      <c r="C7736" s="46">
        <v>0.7512557616602189</v>
      </c>
      <c r="D7736" s="46">
        <v>1.3474246748366634</v>
      </c>
      <c r="E7736" s="46">
        <v>0.61382700578023297</v>
      </c>
    </row>
    <row r="7737" spans="1:5" x14ac:dyDescent="0.35">
      <c r="A7737" s="47">
        <v>48739.34477440521</v>
      </c>
      <c r="B7737" s="46">
        <v>1.1780043845190482</v>
      </c>
      <c r="C7737" s="46">
        <v>-4.4540843455697861</v>
      </c>
      <c r="D7737" s="46">
        <v>1.3473557295103213</v>
      </c>
      <c r="E7737" s="46">
        <v>0.61385162316399045</v>
      </c>
    </row>
    <row r="7738" spans="1:5" x14ac:dyDescent="0.35">
      <c r="A7738" s="47">
        <v>48743.154435353812</v>
      </c>
      <c r="B7738" s="46">
        <v>1.1779737848947547</v>
      </c>
      <c r="C7738" s="46">
        <v>0.32849807153294552</v>
      </c>
      <c r="D7738" s="46">
        <v>1.3473251691138317</v>
      </c>
      <c r="E7738" s="46">
        <v>0.61386276271102835</v>
      </c>
    </row>
    <row r="7739" spans="1:5" x14ac:dyDescent="0.35">
      <c r="A7739" s="47">
        <v>48743.424191035796</v>
      </c>
      <c r="B7739" s="46">
        <v>1.1779716060513772</v>
      </c>
      <c r="C7739" s="46">
        <v>-1.2053375285153711</v>
      </c>
      <c r="D7739" s="46">
        <v>1.3473230069763231</v>
      </c>
      <c r="E7739" s="46">
        <v>0.61386355614719268</v>
      </c>
    </row>
    <row r="7740" spans="1:5" x14ac:dyDescent="0.35">
      <c r="A7740" s="47">
        <v>48746.268197922931</v>
      </c>
      <c r="B7740" s="46">
        <v>1.1779485370149134</v>
      </c>
      <c r="C7740" s="46">
        <v>1.2155353532644853</v>
      </c>
      <c r="D7740" s="46">
        <v>1.3473002262028566</v>
      </c>
      <c r="E7740" s="46">
        <v>0.61387195875395895</v>
      </c>
    </row>
    <row r="7741" spans="1:5" x14ac:dyDescent="0.35">
      <c r="A7741" s="47">
        <v>48756.270301469318</v>
      </c>
      <c r="B7741" s="46">
        <v>1.1778659861931806</v>
      </c>
      <c r="C7741" s="46">
        <v>0.89103331608777481</v>
      </c>
      <c r="D7741" s="46">
        <v>1.347220317571608</v>
      </c>
      <c r="E7741" s="46">
        <v>0.61390205278898102</v>
      </c>
    </row>
    <row r="7742" spans="1:5" x14ac:dyDescent="0.35">
      <c r="A7742" s="47">
        <v>48767.544760542092</v>
      </c>
      <c r="B7742" s="46">
        <v>1.1777702795133345</v>
      </c>
      <c r="C7742" s="46">
        <v>0.12651918408168594</v>
      </c>
      <c r="D7742" s="46">
        <v>1.3471306341414553</v>
      </c>
      <c r="E7742" s="46">
        <v>0.61393698481891279</v>
      </c>
    </row>
    <row r="7743" spans="1:5" x14ac:dyDescent="0.35">
      <c r="A7743" s="47">
        <v>48774.157156435729</v>
      </c>
      <c r="B7743" s="46">
        <v>1.1777128363807712</v>
      </c>
      <c r="C7743" s="46">
        <v>1.2408410019151717</v>
      </c>
      <c r="D7743" s="46">
        <v>1.3470782276720392</v>
      </c>
      <c r="E7743" s="46">
        <v>0.6139579679705276</v>
      </c>
    </row>
    <row r="7744" spans="1:5" x14ac:dyDescent="0.35">
      <c r="A7744" s="47">
        <v>48789.466271209196</v>
      </c>
      <c r="B7744" s="46">
        <v>1.1775761112691161</v>
      </c>
      <c r="C7744" s="46">
        <v>1.2727951606171128</v>
      </c>
      <c r="D7744" s="46">
        <v>1.3469574404744926</v>
      </c>
      <c r="E7744" s="46">
        <v>0.61400794794241742</v>
      </c>
    </row>
    <row r="7745" spans="1:5" x14ac:dyDescent="0.35">
      <c r="A7745" s="47">
        <v>48794.741090910065</v>
      </c>
      <c r="B7745" s="46">
        <v>1.1775277920675249</v>
      </c>
      <c r="C7745" s="46">
        <v>8.5275997974854079E-2</v>
      </c>
      <c r="D7745" s="46">
        <v>1.3469159989267769</v>
      </c>
      <c r="E7745" s="46">
        <v>0.61402561962170377</v>
      </c>
    </row>
    <row r="7746" spans="1:5" x14ac:dyDescent="0.35">
      <c r="A7746" s="47">
        <v>48810.20572713259</v>
      </c>
      <c r="B7746" s="46">
        <v>1.1773825461734391</v>
      </c>
      <c r="C7746" s="46">
        <v>0.86224056301387186</v>
      </c>
      <c r="D7746" s="46">
        <v>1.3467950211152859</v>
      </c>
      <c r="E7746" s="46">
        <v>0.6140787535742368</v>
      </c>
    </row>
    <row r="7747" spans="1:5" x14ac:dyDescent="0.35">
      <c r="A7747" s="47">
        <v>48811.903187529657</v>
      </c>
      <c r="B7747" s="46">
        <v>1.1773662772550912</v>
      </c>
      <c r="C7747" s="46">
        <v>0.43040903564925959</v>
      </c>
      <c r="D7747" s="46">
        <v>1.3467817892964882</v>
      </c>
      <c r="E7747" s="46">
        <v>0.61408470564394679</v>
      </c>
    </row>
    <row r="7748" spans="1:5" x14ac:dyDescent="0.35">
      <c r="A7748" s="47">
        <v>48816.755330743465</v>
      </c>
      <c r="B7748" s="46">
        <v>1.1773194166019518</v>
      </c>
      <c r="C7748" s="46">
        <v>2.745544299587066</v>
      </c>
      <c r="D7748" s="46">
        <v>1.3467440179566366</v>
      </c>
      <c r="E7748" s="46">
        <v>0.61410184978742122</v>
      </c>
    </row>
    <row r="7749" spans="1:5" x14ac:dyDescent="0.35">
      <c r="A7749" s="47">
        <v>48839.321233610499</v>
      </c>
      <c r="B7749" s="46">
        <v>1.1770945267712627</v>
      </c>
      <c r="C7749" s="46">
        <v>4.1232985150152501E-2</v>
      </c>
      <c r="D7749" s="46">
        <v>1.3465693551806486</v>
      </c>
      <c r="E7749" s="46">
        <v>0.61418410773683818</v>
      </c>
    </row>
    <row r="7750" spans="1:5" x14ac:dyDescent="0.35">
      <c r="A7750" s="47">
        <v>48845.825434858831</v>
      </c>
      <c r="B7750" s="46">
        <v>1.1770275755146093</v>
      </c>
      <c r="C7750" s="46">
        <v>0.86552110801723092</v>
      </c>
      <c r="D7750" s="46">
        <v>1.3465193173933034</v>
      </c>
      <c r="E7750" s="46">
        <v>0.61420858472676498</v>
      </c>
    </row>
    <row r="7751" spans="1:5" x14ac:dyDescent="0.35">
      <c r="A7751" s="47">
        <v>48863.146807914985</v>
      </c>
      <c r="B7751" s="46">
        <v>1.1768446093137936</v>
      </c>
      <c r="C7751" s="46">
        <v>-0.27103470433557098</v>
      </c>
      <c r="D7751" s="46">
        <v>1.3463867273809491</v>
      </c>
      <c r="E7751" s="46">
        <v>0.61427543274658503</v>
      </c>
    </row>
    <row r="7752" spans="1:5" x14ac:dyDescent="0.35">
      <c r="A7752" s="47">
        <v>48863.660212561292</v>
      </c>
      <c r="B7752" s="46">
        <v>1.1768390824401809</v>
      </c>
      <c r="C7752" s="46">
        <v>0.51742311840394795</v>
      </c>
      <c r="D7752" s="46">
        <v>1.3463828121828449</v>
      </c>
      <c r="E7752" s="46">
        <v>0.61427745087707608</v>
      </c>
    </row>
    <row r="7753" spans="1:5" x14ac:dyDescent="0.35">
      <c r="A7753" s="47">
        <v>48872.348849408634</v>
      </c>
      <c r="B7753" s="46">
        <v>1.176744640113266</v>
      </c>
      <c r="C7753" s="46">
        <v>0.79687486114414785</v>
      </c>
      <c r="D7753" s="46">
        <v>1.3463166818830532</v>
      </c>
      <c r="E7753" s="46">
        <v>0.61431192444384952</v>
      </c>
    </row>
    <row r="7754" spans="1:5" x14ac:dyDescent="0.35">
      <c r="A7754" s="47">
        <v>48873.952531457704</v>
      </c>
      <c r="B7754" s="46">
        <v>1.176727021082794</v>
      </c>
      <c r="C7754" s="46">
        <v>1.1718544529094155</v>
      </c>
      <c r="D7754" s="46">
        <v>1.3463045026416582</v>
      </c>
      <c r="E7754" s="46">
        <v>0.61431835317528394</v>
      </c>
    </row>
    <row r="7755" spans="1:5" x14ac:dyDescent="0.35">
      <c r="A7755" s="47">
        <v>48874.65834422499</v>
      </c>
      <c r="B7755" s="46">
        <v>1.1767192480508588</v>
      </c>
      <c r="C7755" s="46">
        <v>0.78663543596448893</v>
      </c>
      <c r="D7755" s="46">
        <v>1.3462991449366581</v>
      </c>
      <c r="E7755" s="46">
        <v>0.61432118908259359</v>
      </c>
    </row>
    <row r="7756" spans="1:5" x14ac:dyDescent="0.35">
      <c r="A7756" s="47">
        <v>48874.815043917202</v>
      </c>
      <c r="B7756" s="46">
        <v>1.17671752079815</v>
      </c>
      <c r="C7756" s="46">
        <v>1.2303914982146447</v>
      </c>
      <c r="D7756" s="46">
        <v>1.3462979556734584</v>
      </c>
      <c r="E7756" s="46">
        <v>0.61432181922936946</v>
      </c>
    </row>
    <row r="7757" spans="1:5" x14ac:dyDescent="0.35">
      <c r="A7757" s="47">
        <v>48877.789247698965</v>
      </c>
      <c r="B7757" s="46">
        <v>1.1766846310875048</v>
      </c>
      <c r="C7757" s="46">
        <v>1.7901313103504402</v>
      </c>
      <c r="D7757" s="46">
        <v>1.3462753981162838</v>
      </c>
      <c r="E7757" s="46">
        <v>0.61433381664546538</v>
      </c>
    </row>
    <row r="7758" spans="1:5" x14ac:dyDescent="0.35">
      <c r="A7758" s="47">
        <v>48878.866686229798</v>
      </c>
      <c r="B7758" s="46">
        <v>1.1766726667266081</v>
      </c>
      <c r="C7758" s="46">
        <v>1.2403161875889523</v>
      </c>
      <c r="D7758" s="46">
        <v>1.3462672334154038</v>
      </c>
      <c r="E7758" s="46">
        <v>0.61433818020271702</v>
      </c>
    </row>
    <row r="7759" spans="1:5" x14ac:dyDescent="0.35">
      <c r="A7759" s="47">
        <v>48891.483447293722</v>
      </c>
      <c r="B7759" s="46">
        <v>1.1765305951216876</v>
      </c>
      <c r="C7759" s="46">
        <v>1.8175956856621989</v>
      </c>
      <c r="D7759" s="46">
        <v>1.3461719030463948</v>
      </c>
      <c r="E7759" s="46">
        <v>0.61438996248136735</v>
      </c>
    </row>
    <row r="7760" spans="1:5" x14ac:dyDescent="0.35">
      <c r="A7760" s="47">
        <v>48899.479075230149</v>
      </c>
      <c r="B7760" s="46">
        <v>1.1764386782432448</v>
      </c>
      <c r="C7760" s="46">
        <v>-4.9069852831895577E-2</v>
      </c>
      <c r="D7760" s="46">
        <v>1.3461117542254109</v>
      </c>
      <c r="E7760" s="46">
        <v>0.61442342979836073</v>
      </c>
    </row>
    <row r="7761" spans="1:5" x14ac:dyDescent="0.35">
      <c r="A7761" s="47">
        <v>48907.003114831197</v>
      </c>
      <c r="B7761" s="46">
        <v>1.1763508465475827</v>
      </c>
      <c r="C7761" s="46">
        <v>1.2841824246171196</v>
      </c>
      <c r="D7761" s="46">
        <v>1.3460553405949047</v>
      </c>
      <c r="E7761" s="46">
        <v>0.61445538253012755</v>
      </c>
    </row>
    <row r="7762" spans="1:5" x14ac:dyDescent="0.35">
      <c r="A7762" s="47">
        <v>48909.75399265172</v>
      </c>
      <c r="B7762" s="46">
        <v>1.1763184103653024</v>
      </c>
      <c r="C7762" s="46">
        <v>1.5235976028384002</v>
      </c>
      <c r="D7762" s="46">
        <v>1.3460347604813427</v>
      </c>
      <c r="E7762" s="46">
        <v>0.61446717568062992</v>
      </c>
    </row>
    <row r="7763" spans="1:5" x14ac:dyDescent="0.35">
      <c r="A7763" s="47">
        <v>48911.255191774784</v>
      </c>
      <c r="B7763" s="46">
        <v>1.1763006362005441</v>
      </c>
      <c r="C7763" s="46">
        <v>0.71416465684761565</v>
      </c>
      <c r="D7763" s="46">
        <v>1.346023539819952</v>
      </c>
      <c r="E7763" s="46">
        <v>0.61447363638239105</v>
      </c>
    </row>
    <row r="7764" spans="1:5" x14ac:dyDescent="0.35">
      <c r="A7764" s="47">
        <v>48919.560122356736</v>
      </c>
      <c r="B7764" s="46">
        <v>1.1762013710887131</v>
      </c>
      <c r="C7764" s="46">
        <v>0.26011848793292547</v>
      </c>
      <c r="D7764" s="46">
        <v>1.3459615955474433</v>
      </c>
      <c r="E7764" s="46">
        <v>0.61450969638638919</v>
      </c>
    </row>
    <row r="7765" spans="1:5" x14ac:dyDescent="0.35">
      <c r="A7765" s="47">
        <v>48920.422645445826</v>
      </c>
      <c r="B7765" s="46">
        <v>1.1761909708895042</v>
      </c>
      <c r="C7765" s="46">
        <v>1.4096633511706314</v>
      </c>
      <c r="D7765" s="46">
        <v>1.3459551748974108</v>
      </c>
      <c r="E7765" s="46">
        <v>0.61451347229422271</v>
      </c>
    </row>
    <row r="7766" spans="1:5" x14ac:dyDescent="0.35">
      <c r="A7766" s="47">
        <v>48921.434241481053</v>
      </c>
      <c r="B7766" s="46">
        <v>1.1761787513877797</v>
      </c>
      <c r="C7766" s="46">
        <v>1.4720889382315194</v>
      </c>
      <c r="D7766" s="46">
        <v>1.3459476475829535</v>
      </c>
      <c r="E7766" s="46">
        <v>0.61451790818592944</v>
      </c>
    </row>
    <row r="7767" spans="1:5" x14ac:dyDescent="0.35">
      <c r="A7767" s="47">
        <v>48923.006764648366</v>
      </c>
      <c r="B7767" s="46">
        <v>1.1761597094706333</v>
      </c>
      <c r="C7767" s="46">
        <v>1.2537173439512328</v>
      </c>
      <c r="D7767" s="46">
        <v>1.3459359529080952</v>
      </c>
      <c r="E7767" s="46">
        <v>0.61452481957685468</v>
      </c>
    </row>
    <row r="7768" spans="1:5" x14ac:dyDescent="0.35">
      <c r="A7768" s="47">
        <v>48945.174989375002</v>
      </c>
      <c r="B7768" s="46">
        <v>1.1758852066911254</v>
      </c>
      <c r="C7768" s="46">
        <v>1.1770729086464371</v>
      </c>
      <c r="D7768" s="46">
        <v>1.3457719333945275</v>
      </c>
      <c r="E7768" s="46">
        <v>0.61462429025940724</v>
      </c>
    </row>
    <row r="7769" spans="1:5" x14ac:dyDescent="0.35">
      <c r="A7769" s="47">
        <v>48945.89316783016</v>
      </c>
      <c r="B7769" s="46">
        <v>1.1758761239415987</v>
      </c>
      <c r="C7769" s="46">
        <v>0.4820088976156045</v>
      </c>
      <c r="D7769" s="46">
        <v>1.3457666460045683</v>
      </c>
      <c r="E7769" s="46">
        <v>0.61462757621327202</v>
      </c>
    </row>
    <row r="7770" spans="1:5" x14ac:dyDescent="0.35">
      <c r="A7770" s="47">
        <v>48949.355418717008</v>
      </c>
      <c r="B7770" s="46">
        <v>1.1758321696854945</v>
      </c>
      <c r="C7770" s="46">
        <v>0.95270057442300438</v>
      </c>
      <c r="D7770" s="46">
        <v>1.3457411792904643</v>
      </c>
      <c r="E7770" s="46">
        <v>0.61464347300359079</v>
      </c>
    </row>
    <row r="7771" spans="1:5" x14ac:dyDescent="0.35">
      <c r="A7771" s="47">
        <v>48951.075009351618</v>
      </c>
      <c r="B7771" s="46">
        <v>1.175810235873737</v>
      </c>
      <c r="C7771" s="46">
        <v>0.44608948853532837</v>
      </c>
      <c r="D7771" s="46">
        <v>1.3457285450271883</v>
      </c>
      <c r="E7771" s="46">
        <v>0.61465140263727025</v>
      </c>
    </row>
    <row r="7772" spans="1:5" x14ac:dyDescent="0.35">
      <c r="A7772" s="47">
        <v>48955.659055020202</v>
      </c>
      <c r="B7772" s="46">
        <v>1.1757514305582226</v>
      </c>
      <c r="C7772" s="46">
        <v>1.1967410943421797</v>
      </c>
      <c r="D7772" s="46">
        <v>1.3456949110893801</v>
      </c>
      <c r="E7772" s="46">
        <v>0.61467265199981014</v>
      </c>
    </row>
    <row r="7773" spans="1:5" x14ac:dyDescent="0.35">
      <c r="A7773" s="47">
        <v>48958.746490390869</v>
      </c>
      <c r="B7773" s="46">
        <v>1.1757115496407107</v>
      </c>
      <c r="C7773" s="46">
        <v>0.58358883176972132</v>
      </c>
      <c r="D7773" s="46">
        <v>1.3456722958939906</v>
      </c>
      <c r="E7773" s="46">
        <v>0.61468705443347149</v>
      </c>
    </row>
    <row r="7774" spans="1:5" x14ac:dyDescent="0.35">
      <c r="A7774" s="47">
        <v>48971.751410209305</v>
      </c>
      <c r="B7774" s="46">
        <v>1.1755411336400274</v>
      </c>
      <c r="C7774" s="46">
        <v>0.49721910415985171</v>
      </c>
      <c r="D7774" s="46">
        <v>1.3455773702454432</v>
      </c>
      <c r="E7774" s="46">
        <v>0.61474851834857169</v>
      </c>
    </row>
    <row r="7775" spans="1:5" x14ac:dyDescent="0.35">
      <c r="A7775" s="47">
        <v>48975.890389487678</v>
      </c>
      <c r="B7775" s="46">
        <v>1.1754860716727185</v>
      </c>
      <c r="C7775" s="46">
        <v>1.6002703928102546</v>
      </c>
      <c r="D7775" s="46">
        <v>1.3455472722276254</v>
      </c>
      <c r="E7775" s="46">
        <v>0.61476834961244953</v>
      </c>
    </row>
    <row r="7776" spans="1:5" x14ac:dyDescent="0.35">
      <c r="A7776" s="47">
        <v>48981.707903495218</v>
      </c>
      <c r="B7776" s="46">
        <v>1.1754080051544997</v>
      </c>
      <c r="C7776" s="46">
        <v>0.72051656483946847</v>
      </c>
      <c r="D7776" s="46">
        <v>1.345505060555469</v>
      </c>
      <c r="E7776" s="46">
        <v>0.61479644252266774</v>
      </c>
    </row>
    <row r="7777" spans="1:5" x14ac:dyDescent="0.35">
      <c r="A7777" s="47">
        <v>48988.800754744974</v>
      </c>
      <c r="B7777" s="46">
        <v>1.1753117568113467</v>
      </c>
      <c r="C7777" s="46">
        <v>-0.11273306019004004</v>
      </c>
      <c r="D7777" s="46">
        <v>1.3454537410711707</v>
      </c>
      <c r="E7777" s="46">
        <v>0.61483103962264385</v>
      </c>
    </row>
    <row r="7778" spans="1:5" x14ac:dyDescent="0.35">
      <c r="A7778" s="47">
        <v>48995.781700382628</v>
      </c>
      <c r="B7778" s="46">
        <v>1.1752158796342962</v>
      </c>
      <c r="C7778" s="46">
        <v>1.5640943888342695</v>
      </c>
      <c r="D7778" s="46">
        <v>1.3454033878061922</v>
      </c>
      <c r="E7778" s="46">
        <v>0.61486546037014478</v>
      </c>
    </row>
    <row r="7779" spans="1:5" x14ac:dyDescent="0.35">
      <c r="A7779" s="47">
        <v>48996.967872384172</v>
      </c>
      <c r="B7779" s="46">
        <v>1.1751994753363328</v>
      </c>
      <c r="C7779" s="46">
        <v>1.1911955939167385</v>
      </c>
      <c r="D7779" s="46">
        <v>1.3453948474259709</v>
      </c>
      <c r="E7779" s="46">
        <v>0.61487134533230203</v>
      </c>
    </row>
    <row r="7780" spans="1:5" x14ac:dyDescent="0.35">
      <c r="A7780" s="47">
        <v>48997.854778528919</v>
      </c>
      <c r="B7780" s="46">
        <v>1.1751871882577465</v>
      </c>
      <c r="C7780" s="46">
        <v>1.3256433439526205</v>
      </c>
      <c r="D7780" s="46">
        <v>1.345388464672564</v>
      </c>
      <c r="E7780" s="46">
        <v>0.61487575243092374</v>
      </c>
    </row>
    <row r="7781" spans="1:5" x14ac:dyDescent="0.35">
      <c r="A7781" s="47">
        <v>49002.03015611002</v>
      </c>
      <c r="B7781" s="46">
        <v>1.1751290957280844</v>
      </c>
      <c r="C7781" s="46">
        <v>1.1859029821833067</v>
      </c>
      <c r="D7781" s="46">
        <v>1.3453584495864057</v>
      </c>
      <c r="E7781" s="46">
        <v>0.61489657924985586</v>
      </c>
    </row>
    <row r="7782" spans="1:5" x14ac:dyDescent="0.35">
      <c r="A7782" s="47">
        <v>49002.064330998008</v>
      </c>
      <c r="B7782" s="46">
        <v>1.1751286185642167</v>
      </c>
      <c r="C7782" s="46">
        <v>-0.73889002929048431</v>
      </c>
      <c r="D7782" s="46">
        <v>1.3453582041460437</v>
      </c>
      <c r="E7782" s="46">
        <v>0.61489675025221735</v>
      </c>
    </row>
    <row r="7783" spans="1:5" x14ac:dyDescent="0.35">
      <c r="A7783" s="47">
        <v>49003.427858112074</v>
      </c>
      <c r="B7783" s="46">
        <v>1.1751095581113455</v>
      </c>
      <c r="C7783" s="46">
        <v>1.2920696504129303</v>
      </c>
      <c r="D7783" s="46">
        <v>1.345348414473978</v>
      </c>
      <c r="E7783" s="46">
        <v>0.61490358010840962</v>
      </c>
    </row>
    <row r="7784" spans="1:5" x14ac:dyDescent="0.35">
      <c r="A7784" s="47">
        <v>49005.486786539645</v>
      </c>
      <c r="B7784" s="46">
        <v>1.1750806942244345</v>
      </c>
      <c r="C7784" s="46">
        <v>1.9567769434481797</v>
      </c>
      <c r="D7784" s="46">
        <v>1.3453336432634431</v>
      </c>
      <c r="E7784" s="46">
        <v>0.61491391950172514</v>
      </c>
    </row>
    <row r="7785" spans="1:5" x14ac:dyDescent="0.35">
      <c r="A7785" s="47">
        <v>49017.935055475304</v>
      </c>
      <c r="B7785" s="46">
        <v>1.1749040647641682</v>
      </c>
      <c r="C7785" s="46">
        <v>1.1894525581422011</v>
      </c>
      <c r="D7785" s="46">
        <v>1.3452446238179863</v>
      </c>
      <c r="E7785" s="46">
        <v>0.61497710352843038</v>
      </c>
    </row>
    <row r="7786" spans="1:5" x14ac:dyDescent="0.35">
      <c r="A7786" s="47">
        <v>49023.177451187825</v>
      </c>
      <c r="B7786" s="46">
        <v>1.1748285904027786</v>
      </c>
      <c r="C7786" s="46">
        <v>1.2385530502653896</v>
      </c>
      <c r="D7786" s="46">
        <v>1.3452072820619891</v>
      </c>
      <c r="E7786" s="46">
        <v>0.61500405648717626</v>
      </c>
    </row>
    <row r="7787" spans="1:5" x14ac:dyDescent="0.35">
      <c r="A7787" s="47">
        <v>49024.769708297907</v>
      </c>
      <c r="B7787" s="46">
        <v>1.1748055387608385</v>
      </c>
      <c r="C7787" s="46">
        <v>1.1903048156803209</v>
      </c>
      <c r="D7787" s="46">
        <v>1.3451959576493</v>
      </c>
      <c r="E7787" s="46">
        <v>0.61501228305719535</v>
      </c>
    </row>
    <row r="7788" spans="1:5" x14ac:dyDescent="0.35">
      <c r="A7788" s="47">
        <v>49027.374140065331</v>
      </c>
      <c r="B7788" s="46">
        <v>1.1747677048359508</v>
      </c>
      <c r="C7788" s="46">
        <v>0.24114267454529159</v>
      </c>
      <c r="D7788" s="46">
        <v>1.3451774518295319</v>
      </c>
      <c r="E7788" s="46">
        <v>0.61502577947573833</v>
      </c>
    </row>
    <row r="7789" spans="1:5" x14ac:dyDescent="0.35">
      <c r="A7789" s="47">
        <v>49031.79525492667</v>
      </c>
      <c r="B7789" s="46">
        <v>1.1747031144680429</v>
      </c>
      <c r="C7789" s="46">
        <v>1.4150920769632425</v>
      </c>
      <c r="D7789" s="46">
        <v>1.3451460868596821</v>
      </c>
      <c r="E7789" s="46">
        <v>0.61504880458164901</v>
      </c>
    </row>
    <row r="7790" spans="1:5" x14ac:dyDescent="0.35">
      <c r="A7790" s="47">
        <v>49045.345668078218</v>
      </c>
      <c r="B7790" s="46">
        <v>1.1745022759570467</v>
      </c>
      <c r="C7790" s="46">
        <v>1.4763719936928821</v>
      </c>
      <c r="D7790" s="46">
        <v>1.3450503417589115</v>
      </c>
      <c r="E7790" s="46">
        <v>0.61512026909814022</v>
      </c>
    </row>
    <row r="7791" spans="1:5" x14ac:dyDescent="0.35">
      <c r="A7791" s="47">
        <v>49045.554574318994</v>
      </c>
      <c r="B7791" s="46">
        <v>1.1744991456738654</v>
      </c>
      <c r="C7791" s="46">
        <v>1.1828344569826843</v>
      </c>
      <c r="D7791" s="46">
        <v>1.3450488702181365</v>
      </c>
      <c r="E7791" s="46">
        <v>0.61512138138448635</v>
      </c>
    </row>
    <row r="7792" spans="1:5" x14ac:dyDescent="0.35">
      <c r="A7792" s="47">
        <v>49047.605435040132</v>
      </c>
      <c r="B7792" s="46">
        <v>1.1744683604384383</v>
      </c>
      <c r="C7792" s="46">
        <v>0.61513231776453292</v>
      </c>
      <c r="D7792" s="46">
        <v>1.3450344312495282</v>
      </c>
      <c r="E7792" s="46">
        <v>0.61513231776453281</v>
      </c>
    </row>
    <row r="7793" spans="1:5" x14ac:dyDescent="0.35">
      <c r="A7793" s="47">
        <v>49048.726666111761</v>
      </c>
      <c r="B7793" s="46">
        <v>1.1744514876832</v>
      </c>
      <c r="C7793" s="46">
        <v>-0.30637871433679686</v>
      </c>
      <c r="D7793" s="46">
        <v>1.345026542922364</v>
      </c>
      <c r="E7793" s="46">
        <v>0.61513830979302364</v>
      </c>
    </row>
    <row r="7794" spans="1:5" x14ac:dyDescent="0.35">
      <c r="A7794" s="47">
        <v>49059.669195366798</v>
      </c>
      <c r="B7794" s="46">
        <v>1.174285256293653</v>
      </c>
      <c r="C7794" s="46">
        <v>1.1189414646555207</v>
      </c>
      <c r="D7794" s="46">
        <v>1.3449497667932293</v>
      </c>
      <c r="E7794" s="46">
        <v>0.61519726864536395</v>
      </c>
    </row>
    <row r="7795" spans="1:5" x14ac:dyDescent="0.35">
      <c r="A7795" s="47">
        <v>49069.575236492099</v>
      </c>
      <c r="B7795" s="46">
        <v>1.1741323202451155</v>
      </c>
      <c r="C7795" s="46">
        <v>-8.4373266979853589E-3</v>
      </c>
      <c r="D7795" s="46">
        <v>1.3448805899270009</v>
      </c>
      <c r="E7795" s="46">
        <v>0.61525139138999085</v>
      </c>
    </row>
    <row r="7796" spans="1:5" x14ac:dyDescent="0.35">
      <c r="A7796" s="47">
        <v>49078.678025328663</v>
      </c>
      <c r="B7796" s="46">
        <v>1.1739897278840945</v>
      </c>
      <c r="C7796" s="46">
        <v>1.1386867198779349</v>
      </c>
      <c r="D7796" s="46">
        <v>1.3448172960857308</v>
      </c>
      <c r="E7796" s="46">
        <v>0.61530174928199111</v>
      </c>
    </row>
    <row r="7797" spans="1:5" x14ac:dyDescent="0.35">
      <c r="A7797" s="47">
        <v>49083.366637073072</v>
      </c>
      <c r="B7797" s="46">
        <v>1.173915512020018</v>
      </c>
      <c r="C7797" s="46">
        <v>1.8665426368406512</v>
      </c>
      <c r="D7797" s="46">
        <v>1.3447847972578402</v>
      </c>
      <c r="E7797" s="46">
        <v>0.6153279194614697</v>
      </c>
    </row>
    <row r="7798" spans="1:5" x14ac:dyDescent="0.35">
      <c r="A7798" s="47">
        <v>49087.098678602546</v>
      </c>
      <c r="B7798" s="46">
        <v>1.1738560628589032</v>
      </c>
      <c r="C7798" s="46">
        <v>0.83063998743706513</v>
      </c>
      <c r="D7798" s="46">
        <v>1.3447589784799696</v>
      </c>
      <c r="E7798" s="46">
        <v>0.61534886286320012</v>
      </c>
    </row>
    <row r="7799" spans="1:5" x14ac:dyDescent="0.35">
      <c r="A7799" s="47">
        <v>49087.759942061697</v>
      </c>
      <c r="B7799" s="46">
        <v>1.17384549466062</v>
      </c>
      <c r="C7799" s="46">
        <v>1.1053027912869107</v>
      </c>
      <c r="D7799" s="46">
        <v>1.3447544083559231</v>
      </c>
      <c r="E7799" s="46">
        <v>0.61535258410842331</v>
      </c>
    </row>
    <row r="7800" spans="1:5" x14ac:dyDescent="0.35">
      <c r="A7800" s="47">
        <v>49102.60908017047</v>
      </c>
      <c r="B7800" s="46">
        <v>1.1736054256540605</v>
      </c>
      <c r="C7800" s="46">
        <v>1.6976611279182485</v>
      </c>
      <c r="D7800" s="46">
        <v>1.344652146489165</v>
      </c>
      <c r="E7800" s="46">
        <v>0.61543696729243302</v>
      </c>
    </row>
    <row r="7801" spans="1:5" x14ac:dyDescent="0.35">
      <c r="A7801" s="47">
        <v>49108.160849998625</v>
      </c>
      <c r="B7801" s="46">
        <v>1.1735143133240522</v>
      </c>
      <c r="C7801" s="46">
        <v>7.9621731076828794E-2</v>
      </c>
      <c r="D7801" s="46">
        <v>1.3446140916403906</v>
      </c>
      <c r="E7801" s="46">
        <v>0.61546891803605219</v>
      </c>
    </row>
    <row r="7802" spans="1:5" x14ac:dyDescent="0.35">
      <c r="A7802" s="47">
        <v>49115.566285055895</v>
      </c>
      <c r="B7802" s="46">
        <v>1.1733916288261508</v>
      </c>
      <c r="C7802" s="46">
        <v>5.255107818527005E-2</v>
      </c>
      <c r="D7802" s="46">
        <v>1.3445634819748669</v>
      </c>
      <c r="E7802" s="46">
        <v>0.61551187532819363</v>
      </c>
    </row>
    <row r="7803" spans="1:5" x14ac:dyDescent="0.35">
      <c r="A7803" s="47">
        <v>49120.700099942369</v>
      </c>
      <c r="B7803" s="46">
        <v>1.1733058046848681</v>
      </c>
      <c r="C7803" s="46">
        <v>1.2771492361308034</v>
      </c>
      <c r="D7803" s="46">
        <v>1.3445284982348247</v>
      </c>
      <c r="E7803" s="46">
        <v>0.61554188186737768</v>
      </c>
    </row>
    <row r="7804" spans="1:5" x14ac:dyDescent="0.35">
      <c r="A7804" s="47">
        <v>49120.961107515584</v>
      </c>
      <c r="B7804" s="46">
        <v>1.1733014243839526</v>
      </c>
      <c r="C7804" s="46">
        <v>-0.63619249211978035</v>
      </c>
      <c r="D7804" s="46">
        <v>1.3445267218482218</v>
      </c>
      <c r="E7804" s="46">
        <v>0.61554341236653631</v>
      </c>
    </row>
    <row r="7805" spans="1:5" x14ac:dyDescent="0.35">
      <c r="A7805" s="47">
        <v>49121.748116655966</v>
      </c>
      <c r="B7805" s="46">
        <v>1.1732882066600465</v>
      </c>
      <c r="C7805" s="46">
        <v>1.3427834884523371</v>
      </c>
      <c r="D7805" s="46">
        <v>1.3445213668556193</v>
      </c>
      <c r="E7805" s="46">
        <v>0.61554803013048209</v>
      </c>
    </row>
    <row r="7806" spans="1:5" x14ac:dyDescent="0.35">
      <c r="A7806" s="47">
        <v>49126.326334119833</v>
      </c>
      <c r="B7806" s="46">
        <v>1.1732110205025283</v>
      </c>
      <c r="C7806" s="46">
        <v>0.73785639295014249</v>
      </c>
      <c r="D7806" s="46">
        <v>1.3444902542609953</v>
      </c>
      <c r="E7806" s="46">
        <v>0.61557497875340539</v>
      </c>
    </row>
    <row r="7807" spans="1:5" x14ac:dyDescent="0.35">
      <c r="A7807" s="47">
        <v>49135.461768370784</v>
      </c>
      <c r="B7807" s="46">
        <v>1.1730554932726995</v>
      </c>
      <c r="C7807" s="46">
        <v>0.86373960108705461</v>
      </c>
      <c r="D7807" s="46">
        <v>1.3444283688690488</v>
      </c>
      <c r="E7807" s="46">
        <v>0.61562918985538029</v>
      </c>
    </row>
    <row r="7808" spans="1:5" x14ac:dyDescent="0.35">
      <c r="A7808" s="47">
        <v>49137.970036968458</v>
      </c>
      <c r="B7808" s="46">
        <v>1.1730124387803056</v>
      </c>
      <c r="C7808" s="46">
        <v>1.0197350553405204</v>
      </c>
      <c r="D7808" s="46">
        <v>1.3444114232403261</v>
      </c>
      <c r="E7808" s="46">
        <v>0.6156441759941802</v>
      </c>
    </row>
    <row r="7809" spans="1:5" x14ac:dyDescent="0.35">
      <c r="A7809" s="47">
        <v>49144.064746174015</v>
      </c>
      <c r="B7809" s="46">
        <v>1.1729071898412864</v>
      </c>
      <c r="C7809" s="46">
        <v>1.380683137970462</v>
      </c>
      <c r="D7809" s="46">
        <v>1.3443703303502366</v>
      </c>
      <c r="E7809" s="46">
        <v>0.61568077196489157</v>
      </c>
    </row>
    <row r="7810" spans="1:5" x14ac:dyDescent="0.35">
      <c r="A7810" s="47">
        <v>49144.337773301078</v>
      </c>
      <c r="B7810" s="46">
        <v>1.1729024539563588</v>
      </c>
      <c r="C7810" s="46">
        <v>1.5692167020950665</v>
      </c>
      <c r="D7810" s="46">
        <v>1.3443684922269712</v>
      </c>
      <c r="E7810" s="46">
        <v>0.61568241739222263</v>
      </c>
    </row>
    <row r="7811" spans="1:5" x14ac:dyDescent="0.35">
      <c r="A7811" s="47">
        <v>49146.83615902569</v>
      </c>
      <c r="B7811" s="46">
        <v>1.1728590336433138</v>
      </c>
      <c r="C7811" s="46">
        <v>1.1951887971431985</v>
      </c>
      <c r="D7811" s="46">
        <v>1.3443516830117725</v>
      </c>
      <c r="E7811" s="46">
        <v>0.61569749813012431</v>
      </c>
    </row>
    <row r="7812" spans="1:5" x14ac:dyDescent="0.35">
      <c r="A7812" s="47">
        <v>49147.282485203927</v>
      </c>
      <c r="B7812" s="46">
        <v>1.1728512608917616</v>
      </c>
      <c r="C7812" s="46">
        <v>1.2357497483268753</v>
      </c>
      <c r="D7812" s="46">
        <v>1.344348682179729</v>
      </c>
      <c r="E7812" s="46">
        <v>0.61570019678394472</v>
      </c>
    </row>
    <row r="7813" spans="1:5" x14ac:dyDescent="0.35">
      <c r="A7813" s="47">
        <v>49148.794608171425</v>
      </c>
      <c r="B7813" s="46">
        <v>1.1728248915099748</v>
      </c>
      <c r="C7813" s="46">
        <v>1.5935121434383026</v>
      </c>
      <c r="D7813" s="46">
        <v>1.3443385202134712</v>
      </c>
      <c r="E7813" s="46">
        <v>0.6157093498687457</v>
      </c>
    </row>
    <row r="7814" spans="1:5" x14ac:dyDescent="0.35">
      <c r="A7814" s="47">
        <v>49150.24105259138</v>
      </c>
      <c r="B7814" s="46">
        <v>1.1727996156927394</v>
      </c>
      <c r="C7814" s="46">
        <v>-6.3255745946655395E-2</v>
      </c>
      <c r="D7814" s="46">
        <v>1.3443288063478021</v>
      </c>
      <c r="E7814" s="46">
        <v>0.61571812016274141</v>
      </c>
    </row>
    <row r="7815" spans="1:5" x14ac:dyDescent="0.35">
      <c r="A7815" s="47">
        <v>49178.582834304667</v>
      </c>
      <c r="B7815" s="46">
        <v>1.1722941200921428</v>
      </c>
      <c r="C7815" s="46">
        <v>1.5660641726232383</v>
      </c>
      <c r="D7815" s="46">
        <v>1.3441397961282773</v>
      </c>
      <c r="E7815" s="46">
        <v>0.61589286310972058</v>
      </c>
    </row>
    <row r="7816" spans="1:5" x14ac:dyDescent="0.35">
      <c r="A7816" s="47">
        <v>49183.260273585518</v>
      </c>
      <c r="B7816" s="46">
        <v>1.1722088169681557</v>
      </c>
      <c r="C7816" s="46">
        <v>1.185041910788831</v>
      </c>
      <c r="D7816" s="46">
        <v>1.3441088444724607</v>
      </c>
      <c r="E7816" s="46">
        <v>0.61592222866260316</v>
      </c>
    </row>
    <row r="7817" spans="1:5" x14ac:dyDescent="0.35">
      <c r="A7817" s="47">
        <v>49185.573724717862</v>
      </c>
      <c r="B7817" s="46">
        <v>1.1721664291014293</v>
      </c>
      <c r="C7817" s="46">
        <v>0.36331122044290787</v>
      </c>
      <c r="D7817" s="46">
        <v>1.3440935611659561</v>
      </c>
      <c r="E7817" s="46">
        <v>0.61593680756780378</v>
      </c>
    </row>
    <row r="7818" spans="1:5" x14ac:dyDescent="0.35">
      <c r="A7818" s="47">
        <v>49197.44925046838</v>
      </c>
      <c r="B7818" s="46">
        <v>1.1719467849137786</v>
      </c>
      <c r="C7818" s="46">
        <v>-0.17930979131125513</v>
      </c>
      <c r="D7818" s="46">
        <v>1.3440153716992786</v>
      </c>
      <c r="E7818" s="46">
        <v>0.61601221330594058</v>
      </c>
    </row>
    <row r="7819" spans="1:5" x14ac:dyDescent="0.35">
      <c r="A7819" s="47">
        <v>49207.040037174847</v>
      </c>
      <c r="B7819" s="46">
        <v>1.1717668810696082</v>
      </c>
      <c r="C7819" s="46">
        <v>1.0886432991124906</v>
      </c>
      <c r="D7819" s="46">
        <v>1.3439525469641931</v>
      </c>
      <c r="E7819" s="46">
        <v>0.61607380321088723</v>
      </c>
    </row>
    <row r="7820" spans="1:5" x14ac:dyDescent="0.35">
      <c r="A7820" s="47">
        <v>49214.289802219231</v>
      </c>
      <c r="B7820" s="46">
        <v>1.1716293942945468</v>
      </c>
      <c r="C7820" s="46">
        <v>0.70047785028515275</v>
      </c>
      <c r="D7820" s="46">
        <v>1.3439052478351285</v>
      </c>
      <c r="E7820" s="46">
        <v>0.61612076741862076</v>
      </c>
    </row>
    <row r="7821" spans="1:5" x14ac:dyDescent="0.35">
      <c r="A7821" s="47">
        <v>49222.107591464162</v>
      </c>
      <c r="B7821" s="46">
        <v>1.1714796896201409</v>
      </c>
      <c r="C7821" s="46">
        <v>0.34959230172908473</v>
      </c>
      <c r="D7821" s="46">
        <v>1.3438544266112888</v>
      </c>
      <c r="E7821" s="46">
        <v>0.61617180291095708</v>
      </c>
    </row>
    <row r="7822" spans="1:5" x14ac:dyDescent="0.35">
      <c r="A7822" s="47">
        <v>49223.521226740202</v>
      </c>
      <c r="B7822" s="46">
        <v>1.1714524592359119</v>
      </c>
      <c r="C7822" s="46">
        <v>1.0487220979970457</v>
      </c>
      <c r="D7822" s="46">
        <v>1.3438452573251285</v>
      </c>
      <c r="E7822" s="46">
        <v>0.61618107454167803</v>
      </c>
    </row>
    <row r="7823" spans="1:5" x14ac:dyDescent="0.35">
      <c r="A7823" s="47">
        <v>49223.70658868696</v>
      </c>
      <c r="B7823" s="46">
        <v>1.1714488850262159</v>
      </c>
      <c r="C7823" s="46">
        <v>1.2883561623089346</v>
      </c>
      <c r="D7823" s="46">
        <v>1.3438440554709958</v>
      </c>
      <c r="E7823" s="46">
        <v>0.61618229125824076</v>
      </c>
    </row>
    <row r="7824" spans="1:5" x14ac:dyDescent="0.35">
      <c r="A7824" s="47">
        <v>49230.180147670522</v>
      </c>
      <c r="B7824" s="46">
        <v>1.1713235294005773</v>
      </c>
      <c r="C7824" s="46">
        <v>0.34961069684011914</v>
      </c>
      <c r="D7824" s="46">
        <v>1.3438021492574279</v>
      </c>
      <c r="E7824" s="46">
        <v>0.61622492608943047</v>
      </c>
    </row>
    <row r="7825" spans="1:5" x14ac:dyDescent="0.35">
      <c r="A7825" s="47">
        <v>49231.354087331369</v>
      </c>
      <c r="B7825" s="46">
        <v>1.1713006864232094</v>
      </c>
      <c r="C7825" s="46">
        <v>1.1005101943763806</v>
      </c>
      <c r="D7825" s="46">
        <v>1.3437945638182549</v>
      </c>
      <c r="E7825" s="46">
        <v>0.616232687255172</v>
      </c>
    </row>
    <row r="7826" spans="1:5" x14ac:dyDescent="0.35">
      <c r="A7826" s="47">
        <v>49233.126692121055</v>
      </c>
      <c r="B7826" s="46">
        <v>1.1712661300471019</v>
      </c>
      <c r="C7826" s="46">
        <v>1.2315160376729306</v>
      </c>
      <c r="D7826" s="46">
        <v>1.3437831182279667</v>
      </c>
      <c r="E7826" s="46">
        <v>0.61624442351539965</v>
      </c>
    </row>
    <row r="7827" spans="1:5" x14ac:dyDescent="0.35">
      <c r="A7827" s="47">
        <v>49240.203809461222</v>
      </c>
      <c r="B7827" s="46">
        <v>1.1711273918144562</v>
      </c>
      <c r="C7827" s="46">
        <v>0.85108512858194096</v>
      </c>
      <c r="D7827" s="46">
        <v>1.3437375193085108</v>
      </c>
      <c r="E7827" s="46">
        <v>0.61629148622759322</v>
      </c>
    </row>
    <row r="7828" spans="1:5" x14ac:dyDescent="0.35">
      <c r="A7828" s="47">
        <v>49240.459225067112</v>
      </c>
      <c r="B7828" s="46">
        <v>1.1711223616023669</v>
      </c>
      <c r="C7828" s="46">
        <v>0.96648401728369748</v>
      </c>
      <c r="D7828" s="46">
        <v>1.3437358765440788</v>
      </c>
      <c r="E7828" s="46">
        <v>0.61629319087841705</v>
      </c>
    </row>
    <row r="7829" spans="1:5" x14ac:dyDescent="0.35">
      <c r="A7829" s="47">
        <v>49240.896654766861</v>
      </c>
      <c r="B7829" s="46">
        <v>1.1711137430235548</v>
      </c>
      <c r="C7829" s="46">
        <v>1.2747327449818213</v>
      </c>
      <c r="D7829" s="46">
        <v>1.3437330635857976</v>
      </c>
      <c r="E7829" s="46">
        <v>0.61629611128863537</v>
      </c>
    </row>
    <row r="7830" spans="1:5" x14ac:dyDescent="0.35">
      <c r="A7830" s="47">
        <v>49271.238032500078</v>
      </c>
      <c r="B7830" s="46">
        <v>1.1705043826052837</v>
      </c>
      <c r="C7830" s="46">
        <v>0.75920285272095267</v>
      </c>
      <c r="D7830" s="46">
        <v>1.3435394011628532</v>
      </c>
      <c r="E7830" s="46">
        <v>0.61650171825154743</v>
      </c>
    </row>
    <row r="7831" spans="1:5" x14ac:dyDescent="0.35">
      <c r="A7831" s="47">
        <v>49274.83856347992</v>
      </c>
      <c r="B7831" s="46">
        <v>1.1704305561200312</v>
      </c>
      <c r="C7831" s="46">
        <v>1.3072249506927536</v>
      </c>
      <c r="D7831" s="46">
        <v>1.3435166096208702</v>
      </c>
      <c r="E7831" s="46">
        <v>0.61652651206192011</v>
      </c>
    </row>
    <row r="7832" spans="1:5" x14ac:dyDescent="0.35">
      <c r="A7832" s="47">
        <v>49276.053607095484</v>
      </c>
      <c r="B7832" s="46">
        <v>1.1704055697311115</v>
      </c>
      <c r="C7832" s="46">
        <v>1.1832058376134214</v>
      </c>
      <c r="D7832" s="46">
        <v>1.3435089274141803</v>
      </c>
      <c r="E7832" s="46">
        <v>0.61653489781739845</v>
      </c>
    </row>
    <row r="7833" spans="1:5" x14ac:dyDescent="0.35">
      <c r="A7833" s="47">
        <v>49276.961133839199</v>
      </c>
      <c r="B7833" s="46">
        <v>1.1703868832241566</v>
      </c>
      <c r="C7833" s="46">
        <v>1.0958441083002812</v>
      </c>
      <c r="D7833" s="46">
        <v>1.3435031924954552</v>
      </c>
      <c r="E7833" s="46">
        <v>0.61654116738676579</v>
      </c>
    </row>
    <row r="7834" spans="1:5" x14ac:dyDescent="0.35">
      <c r="A7834" s="47">
        <v>49278.212232982187</v>
      </c>
      <c r="B7834" s="46">
        <v>1.1703610887692895</v>
      </c>
      <c r="C7834" s="46">
        <v>0.9812969354195733</v>
      </c>
      <c r="D7834" s="46">
        <v>1.3434952906353441</v>
      </c>
      <c r="E7834" s="46">
        <v>0.61654981914753326</v>
      </c>
    </row>
    <row r="7835" spans="1:5" x14ac:dyDescent="0.35">
      <c r="A7835" s="47">
        <v>49303.818454705208</v>
      </c>
      <c r="B7835" s="46">
        <v>1.1698245835145935</v>
      </c>
      <c r="C7835" s="46">
        <v>0.52687173397856224</v>
      </c>
      <c r="D7835" s="46">
        <v>1.3433346294643509</v>
      </c>
      <c r="E7835" s="46">
        <v>0.61672908532823023</v>
      </c>
    </row>
    <row r="7836" spans="1:5" x14ac:dyDescent="0.35">
      <c r="A7836" s="47">
        <v>49323.171991423085</v>
      </c>
      <c r="B7836" s="46">
        <v>1.1694082060824482</v>
      </c>
      <c r="C7836" s="46">
        <v>1.2548056702253563</v>
      </c>
      <c r="D7836" s="46">
        <v>1.3432145463968046</v>
      </c>
      <c r="E7836" s="46">
        <v>0.61686732313797721</v>
      </c>
    </row>
    <row r="7837" spans="1:5" x14ac:dyDescent="0.35">
      <c r="A7837" s="47">
        <v>49327.36271199063</v>
      </c>
      <c r="B7837" s="46">
        <v>1.1693168078313885</v>
      </c>
      <c r="C7837" s="46">
        <v>0.53013518590663278</v>
      </c>
      <c r="D7837" s="46">
        <v>1.3431886966863391</v>
      </c>
      <c r="E7837" s="46">
        <v>0.61689756472865365</v>
      </c>
    </row>
    <row r="7838" spans="1:5" x14ac:dyDescent="0.35">
      <c r="A7838" s="47">
        <v>49332.935163628339</v>
      </c>
      <c r="B7838" s="46">
        <v>1.1691945905052663</v>
      </c>
      <c r="C7838" s="46">
        <v>0.87212139441619208</v>
      </c>
      <c r="D7838" s="46">
        <v>1.3431544080217175</v>
      </c>
      <c r="E7838" s="46">
        <v>0.61693794628251741</v>
      </c>
    </row>
    <row r="7839" spans="1:5" x14ac:dyDescent="0.35">
      <c r="A7839" s="47">
        <v>49338.806214129836</v>
      </c>
      <c r="B7839" s="46">
        <v>1.1690649786158134</v>
      </c>
      <c r="C7839" s="46">
        <v>7.9701654498065544E-2</v>
      </c>
      <c r="D7839" s="46">
        <v>1.3431183856955504</v>
      </c>
      <c r="E7839" s="46">
        <v>0.61698069963271196</v>
      </c>
    </row>
    <row r="7840" spans="1:5" x14ac:dyDescent="0.35">
      <c r="A7840" s="47">
        <v>49345.549711248583</v>
      </c>
      <c r="B7840" s="46">
        <v>1.1689150348548656</v>
      </c>
      <c r="C7840" s="46" t="s">
        <v>159</v>
      </c>
      <c r="D7840" s="46">
        <v>1.343077141611658</v>
      </c>
      <c r="E7840" s="46">
        <v>0.61703006849958442</v>
      </c>
    </row>
    <row r="7841" spans="1:5" x14ac:dyDescent="0.35">
      <c r="A7841" s="47">
        <v>49363.246230596364</v>
      </c>
      <c r="B7841" s="46">
        <v>1.1685161123971677</v>
      </c>
      <c r="C7841" s="46">
        <v>-3.2216199851564653E-2</v>
      </c>
      <c r="D7841" s="46">
        <v>1.3429695739442971</v>
      </c>
      <c r="E7841" s="46">
        <v>0.61716094919772957</v>
      </c>
    </row>
    <row r="7842" spans="1:5" x14ac:dyDescent="0.35">
      <c r="A7842" s="47">
        <v>49368.776102475655</v>
      </c>
      <c r="B7842" s="46">
        <v>1.1683898460117974</v>
      </c>
      <c r="C7842" s="46">
        <v>0.495610673919189</v>
      </c>
      <c r="D7842" s="46">
        <v>1.3429361585525774</v>
      </c>
      <c r="E7842" s="46">
        <v>0.61720223832848509</v>
      </c>
    </row>
    <row r="7843" spans="1:5" x14ac:dyDescent="0.35">
      <c r="A7843" s="47">
        <v>49375.642763237534</v>
      </c>
      <c r="B7843" s="46">
        <v>1.1682319921018691</v>
      </c>
      <c r="C7843" s="46">
        <v>-1.1721313803637834</v>
      </c>
      <c r="D7843" s="46">
        <v>1.3428947962656776</v>
      </c>
      <c r="E7843" s="46">
        <v>0.61725376620041605</v>
      </c>
    </row>
    <row r="7844" spans="1:5" x14ac:dyDescent="0.35">
      <c r="A7844" s="47">
        <v>49390.267310790623</v>
      </c>
      <c r="B7844" s="46">
        <v>1.1678918774615388</v>
      </c>
      <c r="C7844" s="46">
        <v>1.3292098490248039</v>
      </c>
      <c r="D7844" s="46">
        <v>1.342807186281002</v>
      </c>
      <c r="E7844" s="46">
        <v>0.61736445514785177</v>
      </c>
    </row>
    <row r="7845" spans="1:5" x14ac:dyDescent="0.35">
      <c r="A7845" s="47">
        <v>49393.503998968656</v>
      </c>
      <c r="B7845" s="46">
        <v>1.1678158844410091</v>
      </c>
      <c r="C7845" s="46">
        <v>0.73565374406983075</v>
      </c>
      <c r="D7845" s="46">
        <v>1.3427878853140065</v>
      </c>
      <c r="E7845" s="46">
        <v>0.61738912566951187</v>
      </c>
    </row>
    <row r="7846" spans="1:5" x14ac:dyDescent="0.35">
      <c r="A7846" s="47">
        <v>49394.802732062992</v>
      </c>
      <c r="B7846" s="46">
        <v>1.1677853188047773</v>
      </c>
      <c r="C7846" s="46">
        <v>1.4006746120272862</v>
      </c>
      <c r="D7846" s="46">
        <v>1.3427801497693406</v>
      </c>
      <c r="E7846" s="46">
        <v>0.61739904235845178</v>
      </c>
    </row>
    <row r="7847" spans="1:5" x14ac:dyDescent="0.35">
      <c r="A7847" s="47">
        <v>49398.918684481294</v>
      </c>
      <c r="B7847" s="46">
        <v>1.167688173436275</v>
      </c>
      <c r="C7847" s="46">
        <v>4.4610778031899612</v>
      </c>
      <c r="D7847" s="46">
        <v>1.3427556684298063</v>
      </c>
      <c r="E7847" s="46">
        <v>0.61743053666789582</v>
      </c>
    </row>
    <row r="7848" spans="1:5" x14ac:dyDescent="0.35">
      <c r="A7848" s="47">
        <v>49407.585718802962</v>
      </c>
      <c r="B7848" s="46">
        <v>1.16748223952882</v>
      </c>
      <c r="C7848" s="46">
        <v>0.12809940286115928</v>
      </c>
      <c r="D7848" s="46">
        <v>1.3427042875424222</v>
      </c>
      <c r="E7848" s="46">
        <v>0.61749718328865433</v>
      </c>
    </row>
    <row r="7849" spans="1:5" x14ac:dyDescent="0.35">
      <c r="A7849" s="47">
        <v>49411.603747876849</v>
      </c>
      <c r="B7849" s="46">
        <v>1.1673861379908814</v>
      </c>
      <c r="C7849" s="46">
        <v>1.9620758613249079</v>
      </c>
      <c r="D7849" s="46">
        <v>1.3426805455338251</v>
      </c>
      <c r="E7849" s="46">
        <v>0.61752823117058309</v>
      </c>
    </row>
    <row r="7850" spans="1:5" x14ac:dyDescent="0.35">
      <c r="A7850" s="47">
        <v>49412.662311995518</v>
      </c>
      <c r="B7850" s="46">
        <v>1.1673607532747408</v>
      </c>
      <c r="C7850" s="46">
        <v>1.2106655062720462</v>
      </c>
      <c r="D7850" s="46">
        <v>1.342674298850137</v>
      </c>
      <c r="E7850" s="46">
        <v>0.61753642667378883</v>
      </c>
    </row>
    <row r="7851" spans="1:5" x14ac:dyDescent="0.35">
      <c r="A7851" s="47">
        <v>49413.011087709339</v>
      </c>
      <c r="B7851" s="46">
        <v>1.1673523834542889</v>
      </c>
      <c r="C7851" s="46">
        <v>1.0137359467001339</v>
      </c>
      <c r="D7851" s="46">
        <v>1.3426722414446419</v>
      </c>
      <c r="E7851" s="46">
        <v>0.61753912837222047</v>
      </c>
    </row>
    <row r="7852" spans="1:5" x14ac:dyDescent="0.35">
      <c r="A7852" s="47">
        <v>49418.08455952166</v>
      </c>
      <c r="B7852" s="46">
        <v>1.1672302920607922</v>
      </c>
      <c r="C7852" s="46">
        <v>0.95387396815926895</v>
      </c>
      <c r="D7852" s="46">
        <v>1.3426423554923586</v>
      </c>
      <c r="E7852" s="46">
        <v>0.6175785094871693</v>
      </c>
    </row>
    <row r="7853" spans="1:5" x14ac:dyDescent="0.35">
      <c r="A7853" s="47">
        <v>49426.224970612355</v>
      </c>
      <c r="B7853" s="46">
        <v>1.1670330693204185</v>
      </c>
      <c r="C7853" s="46">
        <v>1.1857693570350714</v>
      </c>
      <c r="D7853" s="46">
        <v>1.3425945680007849</v>
      </c>
      <c r="E7853" s="46">
        <v>0.61764201173484323</v>
      </c>
    </row>
    <row r="7854" spans="1:5" x14ac:dyDescent="0.35">
      <c r="A7854" s="47">
        <v>49431.35479345201</v>
      </c>
      <c r="B7854" s="46">
        <v>1.1669079478736908</v>
      </c>
      <c r="C7854" s="46">
        <v>0.94097177975713819</v>
      </c>
      <c r="D7854" s="46">
        <v>1.3425645580262213</v>
      </c>
      <c r="E7854" s="46">
        <v>0.61768222736655454</v>
      </c>
    </row>
    <row r="7855" spans="1:5" x14ac:dyDescent="0.35">
      <c r="A7855" s="47">
        <v>49432.394026997536</v>
      </c>
      <c r="B7855" s="46">
        <v>1.1668825211146097</v>
      </c>
      <c r="C7855" s="46">
        <v>0.96787061443117661</v>
      </c>
      <c r="D7855" s="46">
        <v>1.3425584882108437</v>
      </c>
      <c r="E7855" s="46">
        <v>0.6176903931585247</v>
      </c>
    </row>
    <row r="7856" spans="1:5" x14ac:dyDescent="0.35">
      <c r="A7856" s="47">
        <v>49436.942501415018</v>
      </c>
      <c r="B7856" s="46">
        <v>1.1667709221391842</v>
      </c>
      <c r="C7856" s="46">
        <v>1.1994649396170232</v>
      </c>
      <c r="D7856" s="46">
        <v>1.3425319609482473</v>
      </c>
      <c r="E7856" s="46">
        <v>0.61772620658826394</v>
      </c>
    </row>
    <row r="7857" spans="1:5" x14ac:dyDescent="0.35">
      <c r="A7857" s="47">
        <v>49438.739194125134</v>
      </c>
      <c r="B7857" s="46">
        <v>1.1667266994922723</v>
      </c>
      <c r="C7857" s="46">
        <v>1.1401656592261</v>
      </c>
      <c r="D7857" s="46">
        <v>1.3425214998395736</v>
      </c>
      <c r="E7857" s="46">
        <v>0.61774038626722216</v>
      </c>
    </row>
    <row r="7858" spans="1:5" x14ac:dyDescent="0.35">
      <c r="A7858" s="47">
        <v>49445.013720355142</v>
      </c>
      <c r="B7858" s="46">
        <v>1.166571641376841</v>
      </c>
      <c r="C7858" s="46">
        <v>-2.31826873238975</v>
      </c>
      <c r="D7858" s="46">
        <v>1.3424850442531457</v>
      </c>
      <c r="E7858" s="46">
        <v>0.61779005171698642</v>
      </c>
    </row>
    <row r="7859" spans="1:5" x14ac:dyDescent="0.35">
      <c r="A7859" s="47">
        <v>49463.115221451655</v>
      </c>
      <c r="B7859" s="46">
        <v>1.1661189140726584</v>
      </c>
      <c r="C7859" s="46">
        <v>1.2257410261083956</v>
      </c>
      <c r="D7859" s="46">
        <v>1.342380546403541</v>
      </c>
      <c r="E7859" s="46">
        <v>0.61793459941591866</v>
      </c>
    </row>
    <row r="7860" spans="1:5" x14ac:dyDescent="0.35">
      <c r="A7860" s="47">
        <v>49467.663990700537</v>
      </c>
      <c r="B7860" s="46">
        <v>1.1660038902322858</v>
      </c>
      <c r="C7860" s="46">
        <v>1.2836097323925211</v>
      </c>
      <c r="D7860" s="46">
        <v>1.342354444026217</v>
      </c>
      <c r="E7860" s="46">
        <v>0.61797121705129121</v>
      </c>
    </row>
    <row r="7861" spans="1:5" x14ac:dyDescent="0.35">
      <c r="A7861" s="47">
        <v>49467.734781180763</v>
      </c>
      <c r="B7861" s="46">
        <v>1.16600209618605</v>
      </c>
      <c r="C7861" s="46">
        <v>1.2458799988392721</v>
      </c>
      <c r="D7861" s="46">
        <v>1.342354038304876</v>
      </c>
      <c r="E7861" s="46">
        <v>0.61797178784337969</v>
      </c>
    </row>
    <row r="7862" spans="1:5" x14ac:dyDescent="0.35">
      <c r="A7862" s="47">
        <v>49469.11466128203</v>
      </c>
      <c r="B7862" s="46">
        <v>1.1659671014682536</v>
      </c>
      <c r="C7862" s="46">
        <v>1.7371394094285231</v>
      </c>
      <c r="D7862" s="46">
        <v>1.3423461328509008</v>
      </c>
      <c r="E7862" s="46">
        <v>0.61798291965432017</v>
      </c>
    </row>
    <row r="7863" spans="1:5" x14ac:dyDescent="0.35">
      <c r="A7863" s="47">
        <v>49482.541468783347</v>
      </c>
      <c r="B7863" s="46">
        <v>1.1656241726541738</v>
      </c>
      <c r="C7863" s="46">
        <v>1.0628192605569353</v>
      </c>
      <c r="D7863" s="46">
        <v>1.342269512281788</v>
      </c>
      <c r="E7863" s="46">
        <v>0.61809179832617245</v>
      </c>
    </row>
    <row r="7864" spans="1:5" x14ac:dyDescent="0.35">
      <c r="A7864" s="47">
        <v>49484.475387495018</v>
      </c>
      <c r="B7864" s="46">
        <v>1.1655744187965593</v>
      </c>
      <c r="C7864" s="46">
        <v>1.2680648205722234</v>
      </c>
      <c r="D7864" s="46">
        <v>1.3422585215232941</v>
      </c>
      <c r="E7864" s="46">
        <v>0.61810756415624557</v>
      </c>
    </row>
    <row r="7865" spans="1:5" x14ac:dyDescent="0.35">
      <c r="A7865" s="47">
        <v>49486.631446481064</v>
      </c>
      <c r="B7865" s="46">
        <v>1.165518843133228</v>
      </c>
      <c r="C7865" s="46">
        <v>1.1821091099012415</v>
      </c>
      <c r="D7865" s="46">
        <v>1.3422462817231136</v>
      </c>
      <c r="E7865" s="46">
        <v>0.61812516564613718</v>
      </c>
    </row>
    <row r="7866" spans="1:5" x14ac:dyDescent="0.35">
      <c r="A7866" s="47">
        <v>49496.368499045129</v>
      </c>
      <c r="B7866" s="46">
        <v>1.1652664550723735</v>
      </c>
      <c r="C7866" s="46">
        <v>1.1266696450721536</v>
      </c>
      <c r="D7866" s="46">
        <v>1.3421911812409308</v>
      </c>
      <c r="E7866" s="46">
        <v>0.61820497983788614</v>
      </c>
    </row>
    <row r="7867" spans="1:5" x14ac:dyDescent="0.35">
      <c r="A7867" s="47">
        <v>49504.521331006566</v>
      </c>
      <c r="B7867" s="46">
        <v>1.1650533694760339</v>
      </c>
      <c r="C7867" s="46">
        <v>0.73119932268819188</v>
      </c>
      <c r="D7867" s="46">
        <v>1.3421452672767862</v>
      </c>
      <c r="E7867" s="46">
        <v>0.61827221379535935</v>
      </c>
    </row>
    <row r="7868" spans="1:5" x14ac:dyDescent="0.35">
      <c r="A7868" s="47">
        <v>49508.855776967896</v>
      </c>
      <c r="B7868" s="46">
        <v>1.164939430502689</v>
      </c>
      <c r="C7868" s="46">
        <v>1.2811272162818854</v>
      </c>
      <c r="D7868" s="46">
        <v>1.3421209393558475</v>
      </c>
      <c r="E7868" s="46">
        <v>0.61830810839327288</v>
      </c>
    </row>
    <row r="7869" spans="1:5" x14ac:dyDescent="0.35">
      <c r="A7869" s="47">
        <v>49512.252887863957</v>
      </c>
      <c r="B7869" s="46">
        <v>1.1648498151021616</v>
      </c>
      <c r="C7869" s="46">
        <v>1.5352077983869616</v>
      </c>
      <c r="D7869" s="46">
        <v>1.3421019122774736</v>
      </c>
      <c r="E7869" s="46">
        <v>0.61833631307831882</v>
      </c>
    </row>
    <row r="7870" spans="1:5" x14ac:dyDescent="0.35">
      <c r="A7870" s="47">
        <v>49512.642447007711</v>
      </c>
      <c r="B7870" s="46">
        <v>1.16483952084053</v>
      </c>
      <c r="C7870" s="46">
        <v>1.2888485393558691</v>
      </c>
      <c r="D7870" s="46">
        <v>1.3420997326112385</v>
      </c>
      <c r="E7870" s="46">
        <v>0.61833955147055009</v>
      </c>
    </row>
    <row r="7871" spans="1:5" x14ac:dyDescent="0.35">
      <c r="A7871" s="47">
        <v>49513.285569545129</v>
      </c>
      <c r="B7871" s="46">
        <v>1.1648225180795564</v>
      </c>
      <c r="C7871" s="46">
        <v>1.5396227727779266</v>
      </c>
      <c r="D7871" s="46">
        <v>1.3420961352115919</v>
      </c>
      <c r="E7871" s="46">
        <v>0.61834489955185312</v>
      </c>
    </row>
    <row r="7872" spans="1:5" x14ac:dyDescent="0.35">
      <c r="A7872" s="47">
        <v>49515.783790283967</v>
      </c>
      <c r="B7872" s="46">
        <v>1.1647563762731317</v>
      </c>
      <c r="C7872" s="46">
        <v>1.2104677413445231</v>
      </c>
      <c r="D7872" s="46">
        <v>1.3420821729556964</v>
      </c>
      <c r="E7872" s="46">
        <v>0.61836569581424383</v>
      </c>
    </row>
    <row r="7873" spans="1:5" x14ac:dyDescent="0.35">
      <c r="A7873" s="47">
        <v>49516.075692182872</v>
      </c>
      <c r="B7873" s="46">
        <v>1.1647486382236323</v>
      </c>
      <c r="C7873" s="46">
        <v>1.476673385764915</v>
      </c>
      <c r="D7873" s="46">
        <v>1.3420805427864766</v>
      </c>
      <c r="E7873" s="46">
        <v>0.6183681279653751</v>
      </c>
    </row>
    <row r="7874" spans="1:5" x14ac:dyDescent="0.35">
      <c r="A7874" s="47">
        <v>49517.209840981101</v>
      </c>
      <c r="B7874" s="46">
        <v>1.1647185535695996</v>
      </c>
      <c r="C7874" s="46">
        <v>-1.3111171622457118</v>
      </c>
      <c r="D7874" s="46">
        <v>1.3420742114183126</v>
      </c>
      <c r="E7874" s="46">
        <v>0.6183775822213804</v>
      </c>
    </row>
    <row r="7875" spans="1:5" x14ac:dyDescent="0.35">
      <c r="A7875" s="47">
        <v>49528.721063649129</v>
      </c>
      <c r="B7875" s="46">
        <v>1.1644114590903472</v>
      </c>
      <c r="C7875" s="46">
        <v>0.93960337622394086</v>
      </c>
      <c r="D7875" s="46">
        <v>1.3420101708884244</v>
      </c>
      <c r="E7875" s="46">
        <v>0.61847393744909507</v>
      </c>
    </row>
    <row r="7876" spans="1:5" x14ac:dyDescent="0.35">
      <c r="A7876" s="47">
        <v>49536.194746624096</v>
      </c>
      <c r="B7876" s="46">
        <v>1.164210379173773</v>
      </c>
      <c r="C7876" s="46">
        <v>0.27336230640941928</v>
      </c>
      <c r="D7876" s="46">
        <v>1.3419688074347833</v>
      </c>
      <c r="E7876" s="46">
        <v>0.61853688213676605</v>
      </c>
    </row>
    <row r="7877" spans="1:5" x14ac:dyDescent="0.35">
      <c r="A7877" s="47">
        <v>49541.100278478705</v>
      </c>
      <c r="B7877" s="46">
        <v>1.1640776703096865</v>
      </c>
      <c r="C7877" s="46">
        <v>-9.2337068046277615E-2</v>
      </c>
      <c r="D7877" s="46">
        <v>1.3419417494756003</v>
      </c>
      <c r="E7877" s="46">
        <v>0.61857836161541435</v>
      </c>
    </row>
    <row r="7878" spans="1:5" x14ac:dyDescent="0.35">
      <c r="A7878" s="47">
        <v>49542.280097768489</v>
      </c>
      <c r="B7878" s="46">
        <v>1.1640456671435442</v>
      </c>
      <c r="C7878" s="46">
        <v>1.2881628170283266</v>
      </c>
      <c r="D7878" s="46">
        <v>1.3419352526871853</v>
      </c>
      <c r="E7878" s="46">
        <v>0.61858835711111748</v>
      </c>
    </row>
    <row r="7879" spans="1:5" x14ac:dyDescent="0.35">
      <c r="A7879" s="47">
        <v>49542.452882388672</v>
      </c>
      <c r="B7879" s="46">
        <v>1.164040977491694</v>
      </c>
      <c r="C7879" s="46" t="s">
        <v>159</v>
      </c>
      <c r="D7879" s="46">
        <v>1.341934301585664</v>
      </c>
      <c r="E7879" s="46">
        <v>0.61858982158119535</v>
      </c>
    </row>
    <row r="7880" spans="1:5" x14ac:dyDescent="0.35">
      <c r="A7880" s="47">
        <v>49547.045445418109</v>
      </c>
      <c r="B7880" s="46">
        <v>1.1639160672317121</v>
      </c>
      <c r="C7880" s="46">
        <v>1.3061448142247745</v>
      </c>
      <c r="D7880" s="46">
        <v>1.3419090547012567</v>
      </c>
      <c r="E7880" s="46">
        <v>0.61862880557205835</v>
      </c>
    </row>
    <row r="7881" spans="1:5" x14ac:dyDescent="0.35">
      <c r="A7881" s="47">
        <v>49547.245965351896</v>
      </c>
      <c r="B7881" s="46">
        <v>1.1639106019701015</v>
      </c>
      <c r="C7881" s="46">
        <v>0.58409979178406513</v>
      </c>
      <c r="D7881" s="46">
        <v>1.3419079538285192</v>
      </c>
      <c r="E7881" s="46">
        <v>0.61863051026636517</v>
      </c>
    </row>
    <row r="7882" spans="1:5" x14ac:dyDescent="0.35">
      <c r="A7882" s="47">
        <v>49552.922813285062</v>
      </c>
      <c r="B7882" s="46">
        <v>1.1637554799891932</v>
      </c>
      <c r="C7882" s="46">
        <v>1.2490680682858857</v>
      </c>
      <c r="D7882" s="46">
        <v>1.3418768378632167</v>
      </c>
      <c r="E7882" s="46">
        <v>0.61867886059501498</v>
      </c>
    </row>
    <row r="7883" spans="1:5" x14ac:dyDescent="0.35">
      <c r="A7883" s="47">
        <v>49558.595702474566</v>
      </c>
      <c r="B7883" s="46">
        <v>1.1635997010595787</v>
      </c>
      <c r="C7883" s="46">
        <v>1.082560358374085</v>
      </c>
      <c r="D7883" s="46">
        <v>1.3418458409123351</v>
      </c>
      <c r="E7883" s="46">
        <v>0.61872734912982874</v>
      </c>
    </row>
    <row r="7884" spans="1:5" x14ac:dyDescent="0.35">
      <c r="A7884" s="47">
        <v>49577.870756118551</v>
      </c>
      <c r="B7884" s="46">
        <v>1.1630647053927707</v>
      </c>
      <c r="C7884" s="46">
        <v>1.1404197142497408</v>
      </c>
      <c r="D7884" s="46">
        <v>1.3417412471548582</v>
      </c>
      <c r="E7884" s="46">
        <v>0.61889337554019863</v>
      </c>
    </row>
    <row r="7885" spans="1:5" x14ac:dyDescent="0.35">
      <c r="A7885" s="47">
        <v>49590.529762847902</v>
      </c>
      <c r="B7885" s="46">
        <v>1.1627085706862983</v>
      </c>
      <c r="C7885" s="46">
        <v>1.2641394901444114</v>
      </c>
      <c r="D7885" s="46">
        <v>1.3416731642529927</v>
      </c>
      <c r="E7885" s="46">
        <v>0.61900347604296724</v>
      </c>
    </row>
    <row r="7886" spans="1:5" x14ac:dyDescent="0.35">
      <c r="A7886" s="47">
        <v>49590.833725717719</v>
      </c>
      <c r="B7886" s="46">
        <v>1.1626999729444103</v>
      </c>
      <c r="C7886" s="46">
        <v>0.51671522364173939</v>
      </c>
      <c r="D7886" s="46">
        <v>1.3416715354106687</v>
      </c>
      <c r="E7886" s="46">
        <v>0.61900612999721738</v>
      </c>
    </row>
    <row r="7887" spans="1:5" x14ac:dyDescent="0.35">
      <c r="A7887" s="47">
        <v>49595.057726185682</v>
      </c>
      <c r="B7887" s="46">
        <v>1.1625802702070933</v>
      </c>
      <c r="C7887" s="46">
        <v>2.0915377765654108</v>
      </c>
      <c r="D7887" s="46">
        <v>1.3416489291073757</v>
      </c>
      <c r="E7887" s="46">
        <v>0.6190430601222936</v>
      </c>
    </row>
    <row r="7888" spans="1:5" x14ac:dyDescent="0.35">
      <c r="A7888" s="47">
        <v>49599.624895929235</v>
      </c>
      <c r="B7888" s="46">
        <v>1.1624503710500427</v>
      </c>
      <c r="C7888" s="46">
        <v>1.279110888560564</v>
      </c>
      <c r="D7888" s="46">
        <v>1.3416245466462018</v>
      </c>
      <c r="E7888" s="46">
        <v>0.61908309448239218</v>
      </c>
    </row>
    <row r="7889" spans="1:5" x14ac:dyDescent="0.35">
      <c r="A7889" s="47">
        <v>49602.681484106593</v>
      </c>
      <c r="B7889" s="46">
        <v>1.1623631624514872</v>
      </c>
      <c r="C7889" s="46">
        <v>-1.3808615570758742</v>
      </c>
      <c r="D7889" s="46">
        <v>1.3416082636961768</v>
      </c>
      <c r="E7889" s="46">
        <v>0.61910994770573813</v>
      </c>
    </row>
    <row r="7890" spans="1:5" x14ac:dyDescent="0.35">
      <c r="A7890" s="47">
        <v>49604.824518230846</v>
      </c>
      <c r="B7890" s="46">
        <v>1.1623018882167782</v>
      </c>
      <c r="C7890" s="46">
        <v>-2.4435793767152436E-2</v>
      </c>
      <c r="D7890" s="46">
        <v>1.3415968641615175</v>
      </c>
      <c r="E7890" s="46">
        <v>0.61912880371775658</v>
      </c>
    </row>
    <row r="7891" spans="1:5" x14ac:dyDescent="0.35">
      <c r="A7891" s="47">
        <v>49622.29937416887</v>
      </c>
      <c r="B7891" s="46">
        <v>1.1617982338389043</v>
      </c>
      <c r="C7891" s="46">
        <v>0.61755982140601073</v>
      </c>
      <c r="D7891" s="46">
        <v>1.3415044247180921</v>
      </c>
      <c r="E7891" s="46">
        <v>0.61928343814330755</v>
      </c>
    </row>
    <row r="7892" spans="1:5" x14ac:dyDescent="0.35">
      <c r="A7892" s="47">
        <v>49627.826377271529</v>
      </c>
      <c r="B7892" s="46">
        <v>1.1616374535300404</v>
      </c>
      <c r="C7892" s="46">
        <v>-2.2842547033805283</v>
      </c>
      <c r="D7892" s="46">
        <v>1.3414753786224847</v>
      </c>
      <c r="E7892" s="46">
        <v>0.61933266980666513</v>
      </c>
    </row>
    <row r="7893" spans="1:5" x14ac:dyDescent="0.35">
      <c r="A7893" s="47">
        <v>49628.268808755034</v>
      </c>
      <c r="B7893" s="46">
        <v>1.1616245524780844</v>
      </c>
      <c r="C7893" s="46">
        <v>-1.9735673875459714</v>
      </c>
      <c r="D7893" s="46">
        <v>1.3414730574731886</v>
      </c>
      <c r="E7893" s="46">
        <v>0.61933661743415724</v>
      </c>
    </row>
    <row r="7894" spans="1:5" x14ac:dyDescent="0.35">
      <c r="A7894" s="47">
        <v>49635.606273380814</v>
      </c>
      <c r="B7894" s="46">
        <v>1.1614099326474352</v>
      </c>
      <c r="C7894" s="46">
        <v>1.3263207116389397</v>
      </c>
      <c r="D7894" s="46">
        <v>1.3414346482215913</v>
      </c>
      <c r="E7894" s="46">
        <v>0.61940223036189113</v>
      </c>
    </row>
    <row r="7895" spans="1:5" x14ac:dyDescent="0.35">
      <c r="A7895" s="47">
        <v>49647.244744756063</v>
      </c>
      <c r="B7895" s="46">
        <v>1.1610669467455363</v>
      </c>
      <c r="C7895" s="46">
        <v>0.89486942233287792</v>
      </c>
      <c r="D7895" s="46">
        <v>1.3413740557011722</v>
      </c>
      <c r="E7895" s="46">
        <v>0.61950685746835099</v>
      </c>
    </row>
    <row r="7896" spans="1:5" x14ac:dyDescent="0.35">
      <c r="A7896" s="47">
        <v>49650.689978339062</v>
      </c>
      <c r="B7896" s="46">
        <v>1.1609648140714717</v>
      </c>
      <c r="C7896" s="46">
        <v>0.83212492274917782</v>
      </c>
      <c r="D7896" s="46">
        <v>1.3413561968886931</v>
      </c>
      <c r="E7896" s="46">
        <v>0.61953795886460827</v>
      </c>
    </row>
    <row r="7897" spans="1:5" x14ac:dyDescent="0.35">
      <c r="A7897" s="47">
        <v>49657.507261319486</v>
      </c>
      <c r="B7897" s="46">
        <v>1.1607619100305233</v>
      </c>
      <c r="C7897" s="46">
        <v>0.38813134851392039</v>
      </c>
      <c r="D7897" s="46">
        <v>1.3413209633641141</v>
      </c>
      <c r="E7897" s="46">
        <v>0.61959967443538588</v>
      </c>
    </row>
    <row r="7898" spans="1:5" x14ac:dyDescent="0.35">
      <c r="A7898" s="47">
        <v>49659.560818567523</v>
      </c>
      <c r="B7898" s="46">
        <v>1.1607005794395617</v>
      </c>
      <c r="C7898" s="46">
        <v>-8.061561360469538E-2</v>
      </c>
      <c r="D7898" s="46">
        <v>1.3413103772976556</v>
      </c>
      <c r="E7898" s="46">
        <v>0.61961830991527977</v>
      </c>
    </row>
    <row r="7899" spans="1:5" x14ac:dyDescent="0.35">
      <c r="A7899" s="47">
        <v>49665.900282541079</v>
      </c>
      <c r="B7899" s="46">
        <v>1.1605106349228869</v>
      </c>
      <c r="C7899" s="46">
        <v>0.76124062379592239</v>
      </c>
      <c r="D7899" s="46">
        <v>1.3412777770118409</v>
      </c>
      <c r="E7899" s="46">
        <v>0.61967596980487005</v>
      </c>
    </row>
    <row r="7900" spans="1:5" x14ac:dyDescent="0.35">
      <c r="A7900" s="47">
        <v>49674.621022618616</v>
      </c>
      <c r="B7900" s="46">
        <v>1.1602478313941675</v>
      </c>
      <c r="C7900" s="46">
        <v>1.3378329861709837</v>
      </c>
      <c r="D7900" s="46">
        <v>1.3412331275063392</v>
      </c>
      <c r="E7900" s="46">
        <v>0.61975561013440816</v>
      </c>
    </row>
    <row r="7901" spans="1:5" x14ac:dyDescent="0.35">
      <c r="A7901" s="47">
        <v>49679.589308303672</v>
      </c>
      <c r="B7901" s="46">
        <v>1.1600973290560919</v>
      </c>
      <c r="C7901" s="46">
        <v>-0.34959262030058724</v>
      </c>
      <c r="D7901" s="46">
        <v>1.3412077918795673</v>
      </c>
      <c r="E7901" s="46">
        <v>0.6198011477283093</v>
      </c>
    </row>
    <row r="7902" spans="1:5" x14ac:dyDescent="0.35">
      <c r="A7902" s="47">
        <v>49681.100852636715</v>
      </c>
      <c r="B7902" s="46">
        <v>1.1600514281603369</v>
      </c>
      <c r="C7902" s="46">
        <v>1.4132192003265986</v>
      </c>
      <c r="D7902" s="46">
        <v>1.3412000984292545</v>
      </c>
      <c r="E7902" s="46">
        <v>0.61981502579946901</v>
      </c>
    </row>
    <row r="7903" spans="1:5" x14ac:dyDescent="0.35">
      <c r="A7903" s="47">
        <v>49683.442443405969</v>
      </c>
      <c r="B7903" s="46">
        <v>1.1599802180039989</v>
      </c>
      <c r="C7903" s="46">
        <v>1.1806634468843225</v>
      </c>
      <c r="D7903" s="46">
        <v>1.3411881936818189</v>
      </c>
      <c r="E7903" s="46">
        <v>0.61983654669820665</v>
      </c>
    </row>
    <row r="7904" spans="1:5" x14ac:dyDescent="0.35">
      <c r="A7904" s="47">
        <v>49683.908573970628</v>
      </c>
      <c r="B7904" s="46">
        <v>1.1599660275165646</v>
      </c>
      <c r="C7904" s="46">
        <v>0.81837015461705409</v>
      </c>
      <c r="D7904" s="46">
        <v>1.3411858258075908</v>
      </c>
      <c r="E7904" s="46">
        <v>0.61984083393846456</v>
      </c>
    </row>
    <row r="7905" spans="1:5" x14ac:dyDescent="0.35">
      <c r="A7905" s="47">
        <v>49684.923179430785</v>
      </c>
      <c r="B7905" s="46">
        <v>1.1599351225271344</v>
      </c>
      <c r="C7905" s="46">
        <v>1.2778438240692802</v>
      </c>
      <c r="D7905" s="46">
        <v>1.3411806740042793</v>
      </c>
      <c r="E7905" s="46">
        <v>0.61985016941239401</v>
      </c>
    </row>
    <row r="7906" spans="1:5" x14ac:dyDescent="0.35">
      <c r="A7906" s="47">
        <v>49688.643435740363</v>
      </c>
      <c r="B7906" s="46">
        <v>1.1598216016461156</v>
      </c>
      <c r="C7906" s="46">
        <v>-4.8429919304426861E-3</v>
      </c>
      <c r="D7906" s="46">
        <v>1.3411618101588532</v>
      </c>
      <c r="E7906" s="46">
        <v>0.61988444232702988</v>
      </c>
    </row>
    <row r="7907" spans="1:5" x14ac:dyDescent="0.35">
      <c r="A7907" s="47">
        <v>49689.53318893713</v>
      </c>
      <c r="B7907" s="46">
        <v>1.1597944045919739</v>
      </c>
      <c r="C7907" s="46">
        <v>1.1905049474665308</v>
      </c>
      <c r="D7907" s="46">
        <v>1.3411573047163108</v>
      </c>
      <c r="E7907" s="46">
        <v>0.61989264907497199</v>
      </c>
    </row>
    <row r="7908" spans="1:5" x14ac:dyDescent="0.35">
      <c r="A7908" s="47">
        <v>49695.366584096526</v>
      </c>
      <c r="B7908" s="46">
        <v>1.1596156475260471</v>
      </c>
      <c r="C7908" s="46">
        <v>-0.68968720657784921</v>
      </c>
      <c r="D7908" s="46">
        <v>1.3411278246483214</v>
      </c>
      <c r="E7908" s="46">
        <v>0.6199465483518054</v>
      </c>
    </row>
    <row r="7909" spans="1:5" x14ac:dyDescent="0.35">
      <c r="A7909" s="47">
        <v>49703.745230600092</v>
      </c>
      <c r="B7909" s="46">
        <v>1.1593575365528082</v>
      </c>
      <c r="C7909" s="46">
        <v>-0.10613802256513871</v>
      </c>
      <c r="D7909" s="46">
        <v>1.341085659217772</v>
      </c>
      <c r="E7909" s="46">
        <v>0.62002425016215157</v>
      </c>
    </row>
    <row r="7910" spans="1:5" x14ac:dyDescent="0.35">
      <c r="A7910" s="47">
        <v>49710.376715519182</v>
      </c>
      <c r="B7910" s="46">
        <v>1.1591521155430189</v>
      </c>
      <c r="C7910" s="46">
        <v>3.3399215218921086</v>
      </c>
      <c r="D7910" s="46">
        <v>1.3410524346341337</v>
      </c>
      <c r="E7910" s="46">
        <v>0.62008598604262954</v>
      </c>
    </row>
    <row r="7911" spans="1:5" x14ac:dyDescent="0.35">
      <c r="A7911" s="47">
        <v>49723.662336168287</v>
      </c>
      <c r="B7911" s="46">
        <v>1.1587375689621711</v>
      </c>
      <c r="C7911" s="46">
        <v>1.1619990620053366</v>
      </c>
      <c r="D7911" s="46">
        <v>1.3409862657986835</v>
      </c>
      <c r="E7911" s="46">
        <v>0.62021029355821589</v>
      </c>
    </row>
    <row r="7912" spans="1:5" x14ac:dyDescent="0.35">
      <c r="A7912" s="47">
        <v>49726.08518519238</v>
      </c>
      <c r="B7912" s="46">
        <v>1.1586615386878845</v>
      </c>
      <c r="C7912" s="46">
        <v>1.1789963521969371</v>
      </c>
      <c r="D7912" s="46">
        <v>1.3409742554369408</v>
      </c>
      <c r="E7912" s="46">
        <v>0.62023305238573645</v>
      </c>
    </row>
    <row r="7913" spans="1:5" x14ac:dyDescent="0.35">
      <c r="A7913" s="47">
        <v>49730.23906510495</v>
      </c>
      <c r="B7913" s="46">
        <v>1.1585308790166553</v>
      </c>
      <c r="C7913" s="46">
        <v>1.3626977386155037</v>
      </c>
      <c r="D7913" s="46">
        <v>1.3409537047438256</v>
      </c>
      <c r="E7913" s="46">
        <v>0.62027213527712277</v>
      </c>
    </row>
    <row r="7914" spans="1:5" x14ac:dyDescent="0.35">
      <c r="A7914" s="47">
        <v>49737.421805427031</v>
      </c>
      <c r="B7914" s="46">
        <v>1.1583040280053307</v>
      </c>
      <c r="C7914" s="46">
        <v>0.6302105542401959</v>
      </c>
      <c r="D7914" s="46">
        <v>1.3409182901887948</v>
      </c>
      <c r="E7914" s="46">
        <v>0.6203399053708164</v>
      </c>
    </row>
    <row r="7915" spans="1:5" x14ac:dyDescent="0.35">
      <c r="A7915" s="47">
        <v>49740.747899700618</v>
      </c>
      <c r="B7915" s="46">
        <v>1.1581985867452809</v>
      </c>
      <c r="C7915" s="46">
        <v>0.70022281005053255</v>
      </c>
      <c r="D7915" s="46">
        <v>1.3409019427570288</v>
      </c>
      <c r="E7915" s="46">
        <v>0.62037136845766583</v>
      </c>
    </row>
    <row r="7916" spans="1:5" x14ac:dyDescent="0.35">
      <c r="A7916" s="47">
        <v>49743.670479420063</v>
      </c>
      <c r="B7916" s="46">
        <v>1.1581057318574943</v>
      </c>
      <c r="C7916" s="46">
        <v>-0.15794372607432772</v>
      </c>
      <c r="D7916" s="46">
        <v>1.3408876056653678</v>
      </c>
      <c r="E7916" s="46">
        <v>0.62039905664860417</v>
      </c>
    </row>
    <row r="7917" spans="1:5" x14ac:dyDescent="0.35">
      <c r="A7917" s="47">
        <v>49748.289963879775</v>
      </c>
      <c r="B7917" s="46">
        <v>1.1579585719857988</v>
      </c>
      <c r="C7917" s="46">
        <v>0.91152093079125418</v>
      </c>
      <c r="D7917" s="46">
        <v>1.340864995881069</v>
      </c>
      <c r="E7917" s="46">
        <v>0.62044290126942692</v>
      </c>
    </row>
    <row r="7918" spans="1:5" x14ac:dyDescent="0.35">
      <c r="A7918" s="47">
        <v>49752.524940510593</v>
      </c>
      <c r="B7918" s="46">
        <v>1.1578232400476138</v>
      </c>
      <c r="C7918" s="46">
        <v>3.1737874862797888</v>
      </c>
      <c r="D7918" s="46">
        <v>1.3408443236614715</v>
      </c>
      <c r="E7918" s="46">
        <v>0.62048318241074052</v>
      </c>
    </row>
    <row r="7919" spans="1:5" x14ac:dyDescent="0.35">
      <c r="A7919" s="47">
        <v>49755.57423334293</v>
      </c>
      <c r="B7919" s="46">
        <v>1.1577255484207702</v>
      </c>
      <c r="C7919" s="46">
        <v>-0.99760382808032899</v>
      </c>
      <c r="D7919" s="46">
        <v>1.340829472058142</v>
      </c>
      <c r="E7919" s="46">
        <v>0.62051223663186528</v>
      </c>
    </row>
    <row r="7920" spans="1:5" x14ac:dyDescent="0.35">
      <c r="A7920" s="47">
        <v>49762.71537672438</v>
      </c>
      <c r="B7920" s="46">
        <v>1.1574959492285077</v>
      </c>
      <c r="C7920" s="46">
        <v>0.76310922330300457</v>
      </c>
      <c r="D7920" s="46">
        <v>1.3407947989023186</v>
      </c>
      <c r="E7920" s="46">
        <v>0.6205804443686177</v>
      </c>
    </row>
    <row r="7921" spans="1:5" x14ac:dyDescent="0.35">
      <c r="A7921" s="47">
        <v>49768.312841481318</v>
      </c>
      <c r="B7921" s="46">
        <v>1.1573151844406475</v>
      </c>
      <c r="C7921" s="46">
        <v>0.85301804784578827</v>
      </c>
      <c r="D7921" s="46">
        <v>1.3407677265410467</v>
      </c>
      <c r="E7921" s="46">
        <v>0.62063406940068566</v>
      </c>
    </row>
    <row r="7922" spans="1:5" x14ac:dyDescent="0.35">
      <c r="A7922" s="47">
        <v>49769.366013553314</v>
      </c>
      <c r="B7922" s="46">
        <v>1.157281095037433</v>
      </c>
      <c r="C7922" s="46">
        <v>4.2106520433798478</v>
      </c>
      <c r="D7922" s="46">
        <v>1.3407626432015851</v>
      </c>
      <c r="E7922" s="46">
        <v>0.62064417484427348</v>
      </c>
    </row>
    <row r="7923" spans="1:5" x14ac:dyDescent="0.35">
      <c r="A7923" s="47">
        <v>49770.191678981908</v>
      </c>
      <c r="B7923" s="46">
        <v>1.1572543523304473</v>
      </c>
      <c r="C7923" s="46">
        <v>-4.5790136004004722</v>
      </c>
      <c r="D7923" s="46">
        <v>1.3407586602630981</v>
      </c>
      <c r="E7923" s="46">
        <v>0.62065210079937405</v>
      </c>
    </row>
    <row r="7924" spans="1:5" x14ac:dyDescent="0.35">
      <c r="A7924" s="47">
        <v>49777.32014887152</v>
      </c>
      <c r="B7924" s="46">
        <v>1.15702283421578</v>
      </c>
      <c r="C7924" s="46">
        <v>0.95603106682466965</v>
      </c>
      <c r="D7924" s="46">
        <v>1.3407243570375262</v>
      </c>
      <c r="E7924" s="46">
        <v>0.62072065772881313</v>
      </c>
    </row>
    <row r="7925" spans="1:5" x14ac:dyDescent="0.35">
      <c r="A7925" s="47">
        <v>49786.229813201164</v>
      </c>
      <c r="B7925" s="46">
        <v>1.1567318761998073</v>
      </c>
      <c r="C7925" s="46">
        <v>0.34083782015355002</v>
      </c>
      <c r="D7925" s="46">
        <v>1.340681693759838</v>
      </c>
      <c r="E7925" s="46">
        <v>0.62080666441897914</v>
      </c>
    </row>
    <row r="7926" spans="1:5" x14ac:dyDescent="0.35">
      <c r="A7926" s="47">
        <v>49788.740882055507</v>
      </c>
      <c r="B7926" s="46">
        <v>1.1566495550210107</v>
      </c>
      <c r="C7926" s="46">
        <v>-1.8993771242170721</v>
      </c>
      <c r="D7926" s="46">
        <v>1.3406697120735309</v>
      </c>
      <c r="E7926" s="46">
        <v>0.62083096800628601</v>
      </c>
    </row>
    <row r="7927" spans="1:5" x14ac:dyDescent="0.35">
      <c r="A7927" s="47">
        <v>49788.857322765514</v>
      </c>
      <c r="B7927" s="46">
        <v>1.1566457343129253</v>
      </c>
      <c r="C7927" s="46">
        <v>0.8424375460739375</v>
      </c>
      <c r="D7927" s="46">
        <v>1.3406691569230524</v>
      </c>
      <c r="E7927" s="46">
        <v>0.62083209566525799</v>
      </c>
    </row>
    <row r="7928" spans="1:5" x14ac:dyDescent="0.35">
      <c r="A7928" s="47">
        <v>49791.28149066012</v>
      </c>
      <c r="B7928" s="46">
        <v>1.1565661230566551</v>
      </c>
      <c r="C7928" s="46">
        <v>-0.93047763671357808</v>
      </c>
      <c r="D7928" s="46">
        <v>1.3406576083961392</v>
      </c>
      <c r="E7928" s="46">
        <v>0.6208555859156526</v>
      </c>
    </row>
    <row r="7929" spans="1:5" x14ac:dyDescent="0.35">
      <c r="A7929" s="47">
        <v>49791.588328932332</v>
      </c>
      <c r="B7929" s="46">
        <v>1.1565560369967158</v>
      </c>
      <c r="C7929" s="46">
        <v>-0.31030135648431045</v>
      </c>
      <c r="D7929" s="46">
        <v>1.340656147882719</v>
      </c>
      <c r="E7929" s="46">
        <v>0.62085856103912884</v>
      </c>
    </row>
    <row r="7930" spans="1:5" x14ac:dyDescent="0.35">
      <c r="A7930" s="47">
        <v>49794.261796344828</v>
      </c>
      <c r="B7930" s="46">
        <v>1.1564680693401714</v>
      </c>
      <c r="C7930" s="46">
        <v>1.3261032937436745</v>
      </c>
      <c r="D7930" s="46">
        <v>1.3406434342640909</v>
      </c>
      <c r="E7930" s="46">
        <v>0.62088450073701751</v>
      </c>
    </row>
    <row r="7931" spans="1:5" x14ac:dyDescent="0.35">
      <c r="A7931" s="47">
        <v>49800.891326921803</v>
      </c>
      <c r="B7931" s="46">
        <v>1.1562492487926712</v>
      </c>
      <c r="C7931" s="46">
        <v>1.2076855900311712</v>
      </c>
      <c r="D7931" s="46">
        <v>1.3406119987157314</v>
      </c>
      <c r="E7931" s="46">
        <v>0.6209489604524866</v>
      </c>
    </row>
    <row r="7932" spans="1:5" x14ac:dyDescent="0.35">
      <c r="A7932" s="47">
        <v>49802.91317755777</v>
      </c>
      <c r="B7932" s="46">
        <v>1.1561823202617421</v>
      </c>
      <c r="C7932" s="46">
        <v>0.5954443749823124</v>
      </c>
      <c r="D7932" s="46">
        <v>1.340602437426587</v>
      </c>
      <c r="E7932" s="46">
        <v>0.62096865752065755</v>
      </c>
    </row>
    <row r="7933" spans="1:5" x14ac:dyDescent="0.35">
      <c r="A7933" s="47">
        <v>49806.599909115183</v>
      </c>
      <c r="B7933" s="46">
        <v>1.156060047398036</v>
      </c>
      <c r="C7933" s="46">
        <v>0.88158091826031626</v>
      </c>
      <c r="D7933" s="46">
        <v>1.3405850339954191</v>
      </c>
      <c r="E7933" s="46">
        <v>0.62100462002638079</v>
      </c>
    </row>
    <row r="7934" spans="1:5" x14ac:dyDescent="0.35">
      <c r="A7934" s="47">
        <v>49812.052298857983</v>
      </c>
      <c r="B7934" s="46">
        <v>1.1558786656270754</v>
      </c>
      <c r="C7934" s="46">
        <v>1.2851466916020238</v>
      </c>
      <c r="D7934" s="46">
        <v>1.3405593691490114</v>
      </c>
      <c r="E7934" s="46">
        <v>0.6210579143431687</v>
      </c>
    </row>
    <row r="7935" spans="1:5" x14ac:dyDescent="0.35">
      <c r="A7935" s="47">
        <v>49813.687352122499</v>
      </c>
      <c r="B7935" s="46">
        <v>1.1558241454763387</v>
      </c>
      <c r="C7935" s="46">
        <v>-0.81438745708911631</v>
      </c>
      <c r="D7935" s="46">
        <v>1.3405516899005927</v>
      </c>
      <c r="E7935" s="46">
        <v>0.62107392131793049</v>
      </c>
    </row>
    <row r="7936" spans="1:5" x14ac:dyDescent="0.35">
      <c r="A7936" s="47">
        <v>49815.165329368392</v>
      </c>
      <c r="B7936" s="46">
        <v>1.1557748123018896</v>
      </c>
      <c r="C7936" s="46">
        <v>0.44929393724215672</v>
      </c>
      <c r="D7936" s="46">
        <v>1.3405447551610077</v>
      </c>
      <c r="E7936" s="46">
        <v>0.62108840050402991</v>
      </c>
    </row>
    <row r="7937" spans="1:5" x14ac:dyDescent="0.35">
      <c r="A7937" s="47">
        <v>49820.448479683859</v>
      </c>
      <c r="B7937" s="46">
        <v>1.1555980739045768</v>
      </c>
      <c r="C7937" s="46">
        <v>0.72627491257384325</v>
      </c>
      <c r="D7937" s="46">
        <v>1.3405200189915103</v>
      </c>
      <c r="E7937" s="46">
        <v>0.62114023472024593</v>
      </c>
    </row>
    <row r="7938" spans="1:5" x14ac:dyDescent="0.35">
      <c r="A7938" s="47">
        <v>49825.297188898105</v>
      </c>
      <c r="B7938" s="46">
        <v>1.1554353291837016</v>
      </c>
      <c r="C7938" s="46">
        <v>1.2644891108890555</v>
      </c>
      <c r="D7938" s="46">
        <v>1.3404973892591765</v>
      </c>
      <c r="E7938" s="46">
        <v>0.62118791231820336</v>
      </c>
    </row>
    <row r="7939" spans="1:5" x14ac:dyDescent="0.35">
      <c r="A7939" s="47">
        <v>49843.427287286111</v>
      </c>
      <c r="B7939" s="46">
        <v>1.154822236331535</v>
      </c>
      <c r="C7939" s="46">
        <v>-2.1648729163150193</v>
      </c>
      <c r="D7939" s="46">
        <v>1.3404133860236134</v>
      </c>
      <c r="E7939" s="46">
        <v>0.62136707597267971</v>
      </c>
    </row>
    <row r="7940" spans="1:5" x14ac:dyDescent="0.35">
      <c r="A7940" s="47">
        <v>49850.69156525594</v>
      </c>
      <c r="B7940" s="46">
        <v>1.1545745704914456</v>
      </c>
      <c r="C7940" s="46">
        <v>1.1787663805070459</v>
      </c>
      <c r="D7940" s="46">
        <v>1.3403799991642051</v>
      </c>
      <c r="E7940" s="46">
        <v>0.62143925264802613</v>
      </c>
    </row>
    <row r="7941" spans="1:5" x14ac:dyDescent="0.35">
      <c r="A7941" s="47">
        <v>49852.559031485587</v>
      </c>
      <c r="B7941" s="46">
        <v>1.154510715989248</v>
      </c>
      <c r="C7941" s="46">
        <v>1.1883289441177114</v>
      </c>
      <c r="D7941" s="46">
        <v>1.3403714412709824</v>
      </c>
      <c r="E7941" s="46">
        <v>0.62145784326479403</v>
      </c>
    </row>
    <row r="7942" spans="1:5" x14ac:dyDescent="0.35">
      <c r="A7942" s="47">
        <v>49852.938779114782</v>
      </c>
      <c r="B7942" s="46">
        <v>1.1544977219462549</v>
      </c>
      <c r="C7942" s="46">
        <v>1.3207681175003705</v>
      </c>
      <c r="D7942" s="46">
        <v>1.3403697022836489</v>
      </c>
      <c r="E7942" s="46">
        <v>0.62146162543568506</v>
      </c>
    </row>
    <row r="7943" spans="1:5" x14ac:dyDescent="0.35">
      <c r="A7943" s="47">
        <v>49860.986318839365</v>
      </c>
      <c r="B7943" s="46">
        <v>1.154221617486435</v>
      </c>
      <c r="C7943" s="46">
        <v>2.1052087951192622</v>
      </c>
      <c r="D7943" s="46">
        <v>1.340332949521305</v>
      </c>
      <c r="E7943" s="46">
        <v>0.62154191790514979</v>
      </c>
    </row>
    <row r="7944" spans="1:5" x14ac:dyDescent="0.35">
      <c r="A7944" s="47">
        <v>49866.718450261666</v>
      </c>
      <c r="B7944" s="46">
        <v>1.1540240954706806</v>
      </c>
      <c r="C7944" s="46">
        <v>0.92829359681145807</v>
      </c>
      <c r="D7944" s="46">
        <v>1.3403068869902748</v>
      </c>
      <c r="E7944" s="46">
        <v>0.62159927291187644</v>
      </c>
    </row>
    <row r="7945" spans="1:5" x14ac:dyDescent="0.35">
      <c r="A7945" s="47">
        <v>49880.350204895112</v>
      </c>
      <c r="B7945" s="46">
        <v>1.1535515054789987</v>
      </c>
      <c r="C7945" s="46">
        <v>1.246904040380592</v>
      </c>
      <c r="D7945" s="46">
        <v>1.3402452937471763</v>
      </c>
      <c r="E7945" s="46">
        <v>0.62173621395033341</v>
      </c>
    </row>
    <row r="7946" spans="1:5" x14ac:dyDescent="0.35">
      <c r="A7946" s="47">
        <v>49907.489970376766</v>
      </c>
      <c r="B7946" s="46">
        <v>1.1525986967831525</v>
      </c>
      <c r="C7946" s="46">
        <v>1.613004830750997</v>
      </c>
      <c r="D7946" s="46">
        <v>1.3401242855493751</v>
      </c>
      <c r="E7946" s="46">
        <v>0.62201109755168282</v>
      </c>
    </row>
    <row r="7947" spans="1:5" x14ac:dyDescent="0.35">
      <c r="A7947" s="47">
        <v>49913.31979041826</v>
      </c>
      <c r="B7947" s="46">
        <v>1.1523919662070565</v>
      </c>
      <c r="C7947" s="46">
        <v>1.0618086876004851</v>
      </c>
      <c r="D7947" s="46">
        <v>1.3400985729239936</v>
      </c>
      <c r="E7947" s="46">
        <v>0.6220705286831294</v>
      </c>
    </row>
    <row r="7948" spans="1:5" x14ac:dyDescent="0.35">
      <c r="A7948" s="47">
        <v>49916.894880001651</v>
      </c>
      <c r="B7948" s="46">
        <v>1.1522648313241854</v>
      </c>
      <c r="C7948" s="46">
        <v>0.1297296759732669</v>
      </c>
      <c r="D7948" s="46">
        <v>1.3400828539316514</v>
      </c>
      <c r="E7948" s="46">
        <v>0.62210704074406509</v>
      </c>
    </row>
    <row r="7949" spans="1:5" x14ac:dyDescent="0.35">
      <c r="A7949" s="47">
        <v>49925.838794056734</v>
      </c>
      <c r="B7949" s="46">
        <v>1.1519455806368719</v>
      </c>
      <c r="C7949" s="46">
        <v>1.1860529396444885</v>
      </c>
      <c r="D7949" s="46">
        <v>1.3400436925269641</v>
      </c>
      <c r="E7949" s="46">
        <v>0.62219860392391024</v>
      </c>
    </row>
    <row r="7950" spans="1:5" x14ac:dyDescent="0.35">
      <c r="A7950" s="47">
        <v>49944.460636454067</v>
      </c>
      <c r="B7950" s="46">
        <v>1.151275425703165</v>
      </c>
      <c r="C7950" s="46">
        <v>0.61641263496383658</v>
      </c>
      <c r="D7950" s="46">
        <v>1.3399629036453475</v>
      </c>
      <c r="E7950" s="46">
        <v>0.62239024216258398</v>
      </c>
    </row>
    <row r="7951" spans="1:5" x14ac:dyDescent="0.35">
      <c r="A7951" s="47">
        <v>49947.154100842199</v>
      </c>
      <c r="B7951" s="46">
        <v>1.1511778864998754</v>
      </c>
      <c r="C7951" s="46">
        <v>-0.21433421876967396</v>
      </c>
      <c r="D7951" s="46">
        <v>1.3399513018945961</v>
      </c>
      <c r="E7951" s="46">
        <v>0.62241807116405656</v>
      </c>
    </row>
    <row r="7952" spans="1:5" x14ac:dyDescent="0.35">
      <c r="A7952" s="47">
        <v>49949.606182261421</v>
      </c>
      <c r="B7952" s="46">
        <v>1.1510889552940979</v>
      </c>
      <c r="C7952" s="46">
        <v>-0.46382957237045552</v>
      </c>
      <c r="D7952" s="46">
        <v>1.3399407582186802</v>
      </c>
      <c r="E7952" s="46">
        <v>0.62244343026212201</v>
      </c>
    </row>
    <row r="7953" spans="1:5" x14ac:dyDescent="0.35">
      <c r="A7953" s="47">
        <v>49951.219747673262</v>
      </c>
      <c r="B7953" s="46">
        <v>1.151030365840654</v>
      </c>
      <c r="C7953" s="46">
        <v>0.3335573187937424</v>
      </c>
      <c r="D7953" s="46">
        <v>1.3399338296058936</v>
      </c>
      <c r="E7953" s="46">
        <v>0.62246013002963907</v>
      </c>
    </row>
    <row r="7954" spans="1:5" x14ac:dyDescent="0.35">
      <c r="A7954" s="47">
        <v>49968.190669626638</v>
      </c>
      <c r="B7954" s="46">
        <v>1.1504108206056096</v>
      </c>
      <c r="C7954" s="46">
        <v>1.0321473702446848</v>
      </c>
      <c r="D7954" s="46">
        <v>1.3398614151000803</v>
      </c>
      <c r="E7954" s="46">
        <v>0.62263636860073579</v>
      </c>
    </row>
    <row r="7955" spans="1:5" x14ac:dyDescent="0.35">
      <c r="A7955" s="47">
        <v>49978.097968270682</v>
      </c>
      <c r="B7955" s="46">
        <v>1.1500463459580559</v>
      </c>
      <c r="C7955" s="46">
        <v>1.1772615074599369</v>
      </c>
      <c r="D7955" s="46">
        <v>1.3398195274310765</v>
      </c>
      <c r="E7955" s="46">
        <v>0.62273975178532082</v>
      </c>
    </row>
    <row r="7956" spans="1:5" x14ac:dyDescent="0.35">
      <c r="A7956" s="47">
        <v>49985.265685538827</v>
      </c>
      <c r="B7956" s="46">
        <v>1.1497813759797046</v>
      </c>
      <c r="C7956" s="46">
        <v>-1.1020861497349599</v>
      </c>
      <c r="D7956" s="46">
        <v>1.3397894000546631</v>
      </c>
      <c r="E7956" s="46">
        <v>0.62281477371683047</v>
      </c>
    </row>
    <row r="7957" spans="1:5" x14ac:dyDescent="0.35">
      <c r="A7957" s="47">
        <v>49990.810507923175</v>
      </c>
      <c r="B7957" s="46">
        <v>1.1495756641127375</v>
      </c>
      <c r="C7957" s="46">
        <v>1.1466997318555716</v>
      </c>
      <c r="D7957" s="46">
        <v>1.3397661961599554</v>
      </c>
      <c r="E7957" s="46">
        <v>0.62287293876737604</v>
      </c>
    </row>
    <row r="7958" spans="1:5" x14ac:dyDescent="0.35">
      <c r="A7958" s="47">
        <v>50002.800693375335</v>
      </c>
      <c r="B7958" s="46">
        <v>1.1491286420117648</v>
      </c>
      <c r="C7958" s="46" t="s">
        <v>159</v>
      </c>
      <c r="D7958" s="46">
        <v>1.3397163241555794</v>
      </c>
      <c r="E7958" s="46">
        <v>0.62299909807213594</v>
      </c>
    </row>
    <row r="7959" spans="1:5" x14ac:dyDescent="0.35">
      <c r="A7959" s="47">
        <v>50003.105785175998</v>
      </c>
      <c r="B7959" s="46">
        <v>1.149117228505816</v>
      </c>
      <c r="C7959" s="46">
        <v>0.10630375936711012</v>
      </c>
      <c r="D7959" s="46">
        <v>1.3397150605830404</v>
      </c>
      <c r="E7959" s="46">
        <v>0.623002314994066</v>
      </c>
    </row>
    <row r="7960" spans="1:5" x14ac:dyDescent="0.35">
      <c r="A7960" s="47">
        <v>50005.922334666757</v>
      </c>
      <c r="B7960" s="46">
        <v>1.1490117699938953</v>
      </c>
      <c r="C7960" s="46">
        <v>0.56340680780515573</v>
      </c>
      <c r="D7960" s="46">
        <v>1.3397034082352881</v>
      </c>
      <c r="E7960" s="46">
        <v>0.62303202881677389</v>
      </c>
    </row>
    <row r="7961" spans="1:5" x14ac:dyDescent="0.35">
      <c r="A7961" s="47">
        <v>50014.783199882171</v>
      </c>
      <c r="B7961" s="46">
        <v>1.1486789256459486</v>
      </c>
      <c r="C7961" s="46">
        <v>1.1860749530111958</v>
      </c>
      <c r="D7961" s="46">
        <v>1.3396668995083241</v>
      </c>
      <c r="E7961" s="46">
        <v>0.62312569378355076</v>
      </c>
    </row>
    <row r="7962" spans="1:5" x14ac:dyDescent="0.35">
      <c r="A7962" s="47">
        <v>50019.266932925762</v>
      </c>
      <c r="B7962" s="46">
        <v>1.1485098825986506</v>
      </c>
      <c r="C7962" s="46">
        <v>-0.17642686023896514</v>
      </c>
      <c r="D7962" s="46">
        <v>1.3396485119735908</v>
      </c>
      <c r="E7962" s="46">
        <v>0.6231731962002347</v>
      </c>
    </row>
    <row r="7963" spans="1:5" x14ac:dyDescent="0.35">
      <c r="A7963" s="47">
        <v>50026.142310126561</v>
      </c>
      <c r="B7963" s="46">
        <v>1.1482498653667768</v>
      </c>
      <c r="C7963" s="46">
        <v>1.7616364567526022</v>
      </c>
      <c r="D7963" s="46">
        <v>1.3396204291896794</v>
      </c>
      <c r="E7963" s="46">
        <v>0.62324617463820486</v>
      </c>
    </row>
    <row r="7964" spans="1:5" x14ac:dyDescent="0.35">
      <c r="A7964" s="47">
        <v>50029.628366614415</v>
      </c>
      <c r="B7964" s="46">
        <v>1.1481176554439623</v>
      </c>
      <c r="C7964" s="46">
        <v>-1.145292993409297</v>
      </c>
      <c r="D7964" s="46">
        <v>1.3396062423570492</v>
      </c>
      <c r="E7964" s="46">
        <v>0.62328324074080943</v>
      </c>
    </row>
    <row r="7965" spans="1:5" x14ac:dyDescent="0.35">
      <c r="A7965" s="47">
        <v>50031.2805101298</v>
      </c>
      <c r="B7965" s="46">
        <v>1.1480549099808854</v>
      </c>
      <c r="C7965" s="46">
        <v>1.3436870791185829</v>
      </c>
      <c r="D7965" s="46">
        <v>1.339599531048957</v>
      </c>
      <c r="E7965" s="46">
        <v>0.62330082229879991</v>
      </c>
    </row>
    <row r="7966" spans="1:5" x14ac:dyDescent="0.35">
      <c r="A7966" s="47">
        <v>50032.678171929474</v>
      </c>
      <c r="B7966" s="46">
        <v>1.1480017854559639</v>
      </c>
      <c r="C7966" s="46">
        <v>1.1908977802345566</v>
      </c>
      <c r="D7966" s="46">
        <v>1.3395938596388646</v>
      </c>
      <c r="E7966" s="46">
        <v>0.62331570318846707</v>
      </c>
    </row>
    <row r="7967" spans="1:5" x14ac:dyDescent="0.35">
      <c r="A7967" s="47">
        <v>50033.714164884033</v>
      </c>
      <c r="B7967" s="46">
        <v>1.147962381899327</v>
      </c>
      <c r="C7967" s="46">
        <v>0.87465113296112396</v>
      </c>
      <c r="D7967" s="46">
        <v>1.3395896594382042</v>
      </c>
      <c r="E7967" s="46">
        <v>0.62332673778845726</v>
      </c>
    </row>
    <row r="7968" spans="1:5" x14ac:dyDescent="0.35">
      <c r="A7968" s="47">
        <v>50035.145713183854</v>
      </c>
      <c r="B7968" s="46">
        <v>1.1479078972763987</v>
      </c>
      <c r="C7968" s="46">
        <v>1.5418490381767125</v>
      </c>
      <c r="D7968" s="46">
        <v>1.3395838606398256</v>
      </c>
      <c r="E7968" s="46">
        <v>0.62334199168782933</v>
      </c>
    </row>
    <row r="7969" spans="1:5" x14ac:dyDescent="0.35">
      <c r="A7969" s="47">
        <v>50035.382853048206</v>
      </c>
      <c r="B7969" s="46">
        <v>1.1478988676870392</v>
      </c>
      <c r="C7969" s="46">
        <v>1.3231216962429793</v>
      </c>
      <c r="D7969" s="46">
        <v>1.3395829006235571</v>
      </c>
      <c r="E7969" s="46">
        <v>0.6233445192257403</v>
      </c>
    </row>
    <row r="7970" spans="1:5" x14ac:dyDescent="0.35">
      <c r="A7970" s="47">
        <v>50040.560306232481</v>
      </c>
      <c r="B7970" s="46">
        <v>1.1477014378151498</v>
      </c>
      <c r="C7970" s="46">
        <v>1.5756566926031335</v>
      </c>
      <c r="D7970" s="46">
        <v>1.3395619810777775</v>
      </c>
      <c r="E7970" s="46">
        <v>0.62339975135224479</v>
      </c>
    </row>
    <row r="7971" spans="1:5" x14ac:dyDescent="0.35">
      <c r="A7971" s="47">
        <v>50058.848282993138</v>
      </c>
      <c r="B7971" s="46">
        <v>1.1469996771335178</v>
      </c>
      <c r="C7971" s="46">
        <v>1.1806264970146474</v>
      </c>
      <c r="D7971" s="46">
        <v>1.3394887063247267</v>
      </c>
      <c r="E7971" s="46">
        <v>0.62359558186605857</v>
      </c>
    </row>
    <row r="7972" spans="1:5" x14ac:dyDescent="0.35">
      <c r="A7972" s="47">
        <v>50062.997312477833</v>
      </c>
      <c r="B7972" s="46">
        <v>1.1468395173852148</v>
      </c>
      <c r="C7972" s="46">
        <v>-0.50683597782423817</v>
      </c>
      <c r="D7972" s="46">
        <v>1.3394722162698556</v>
      </c>
      <c r="E7972" s="46">
        <v>0.62364016869688932</v>
      </c>
    </row>
    <row r="7973" spans="1:5" x14ac:dyDescent="0.35">
      <c r="A7973" s="47">
        <v>50068.479041051542</v>
      </c>
      <c r="B7973" s="46">
        <v>1.1466273760777479</v>
      </c>
      <c r="C7973" s="46">
        <v>1.4038464570100162</v>
      </c>
      <c r="D7973" s="46">
        <v>1.3394505053704211</v>
      </c>
      <c r="E7973" s="46">
        <v>0.62369916601483499</v>
      </c>
    </row>
    <row r="7974" spans="1:5" x14ac:dyDescent="0.35">
      <c r="A7974" s="47">
        <v>50071.353664843613</v>
      </c>
      <c r="B7974" s="46">
        <v>1.1465158849391615</v>
      </c>
      <c r="C7974" s="46">
        <v>-2.4912827894115641</v>
      </c>
      <c r="D7974" s="46">
        <v>1.3394391546668059</v>
      </c>
      <c r="E7974" s="46">
        <v>0.6237301445068838</v>
      </c>
    </row>
    <row r="7975" spans="1:5" x14ac:dyDescent="0.35">
      <c r="A7975" s="47">
        <v>50071.36250650591</v>
      </c>
      <c r="B7975" s="46">
        <v>1.1465155417600521</v>
      </c>
      <c r="C7975" s="46">
        <v>1.3593239231266985</v>
      </c>
      <c r="D7975" s="46">
        <v>1.339439119791348</v>
      </c>
      <c r="E7975" s="46">
        <v>0.62373023983196396</v>
      </c>
    </row>
    <row r="7976" spans="1:5" x14ac:dyDescent="0.35">
      <c r="A7976" s="47">
        <v>50072.605909933896</v>
      </c>
      <c r="B7976" s="46">
        <v>1.1464672646679612</v>
      </c>
      <c r="C7976" s="46">
        <v>8.6915136877774302E-2</v>
      </c>
      <c r="D7976" s="46">
        <v>1.339434217490082</v>
      </c>
      <c r="E7976" s="46">
        <v>0.62374364799878579</v>
      </c>
    </row>
    <row r="7977" spans="1:5" x14ac:dyDescent="0.35">
      <c r="A7977" s="47">
        <v>50080.577199658903</v>
      </c>
      <c r="B7977" s="46">
        <v>1.1461570223972639</v>
      </c>
      <c r="C7977" s="46">
        <v>-0.35885971794139548</v>
      </c>
      <c r="D7977" s="46">
        <v>1.3394028949633481</v>
      </c>
      <c r="E7977" s="46">
        <v>0.62382972794921177</v>
      </c>
    </row>
    <row r="7978" spans="1:5" x14ac:dyDescent="0.35">
      <c r="A7978" s="47">
        <v>50091.033209471148</v>
      </c>
      <c r="B7978" s="46">
        <v>1.1457481264511902</v>
      </c>
      <c r="C7978" s="46">
        <v>0.72795590211698347</v>
      </c>
      <c r="D7978" s="46">
        <v>1.3393620853787904</v>
      </c>
      <c r="E7978" s="46">
        <v>0.62394295740321237</v>
      </c>
    </row>
    <row r="7979" spans="1:5" x14ac:dyDescent="0.35">
      <c r="A7979" s="47">
        <v>50098.308680922913</v>
      </c>
      <c r="B7979" s="46">
        <v>1.145462308737766</v>
      </c>
      <c r="C7979" s="46">
        <v>1.024293063828674</v>
      </c>
      <c r="D7979" s="46">
        <v>1.3393338742995904</v>
      </c>
      <c r="E7979" s="46">
        <v>0.62402195493965762</v>
      </c>
    </row>
    <row r="7980" spans="1:5" x14ac:dyDescent="0.35">
      <c r="A7980" s="47">
        <v>50118.275369181254</v>
      </c>
      <c r="B7980" s="46">
        <v>1.1446724530144152</v>
      </c>
      <c r="C7980" s="46">
        <v>0.80690499122786363</v>
      </c>
      <c r="D7980" s="46">
        <v>1.3392572310151549</v>
      </c>
      <c r="E7980" s="46">
        <v>0.62423962900911556</v>
      </c>
    </row>
    <row r="7981" spans="1:5" x14ac:dyDescent="0.35">
      <c r="A7981" s="47">
        <v>50133.989408499219</v>
      </c>
      <c r="B7981" s="46">
        <v>1.1440452229866276</v>
      </c>
      <c r="C7981" s="46">
        <v>-0.38177786403102987</v>
      </c>
      <c r="D7981" s="46">
        <v>1.3391977133419453</v>
      </c>
      <c r="E7981" s="46">
        <v>0.62441182718758026</v>
      </c>
    </row>
    <row r="7982" spans="1:5" x14ac:dyDescent="0.35">
      <c r="A7982" s="47">
        <v>50135.173246866507</v>
      </c>
      <c r="B7982" s="46">
        <v>1.1439977706678897</v>
      </c>
      <c r="C7982" s="46">
        <v>2.3584676968536389</v>
      </c>
      <c r="D7982" s="46">
        <v>1.3391932580607018</v>
      </c>
      <c r="E7982" s="46">
        <v>0.62442483110190683</v>
      </c>
    </row>
    <row r="7983" spans="1:5" x14ac:dyDescent="0.35">
      <c r="A7983" s="47">
        <v>50135.376596146263</v>
      </c>
      <c r="B7983" s="46">
        <v>1.1439896169263386</v>
      </c>
      <c r="C7983" s="46">
        <v>0.90172384922875271</v>
      </c>
      <c r="D7983" s="46">
        <v>1.3391924931744486</v>
      </c>
      <c r="E7983" s="46">
        <v>0.62442706523513525</v>
      </c>
    </row>
    <row r="7984" spans="1:5" x14ac:dyDescent="0.35">
      <c r="A7984" s="47">
        <v>50142.735046264388</v>
      </c>
      <c r="B7984" s="46">
        <v>1.1436940113119234</v>
      </c>
      <c r="C7984" s="46">
        <v>-0.1455616922110714</v>
      </c>
      <c r="D7984" s="46">
        <v>1.3391648941807526</v>
      </c>
      <c r="E7984" s="46">
        <v>0.62450799583198313</v>
      </c>
    </row>
    <row r="7985" spans="1:5" x14ac:dyDescent="0.35">
      <c r="A7985" s="47">
        <v>50144.833746677505</v>
      </c>
      <c r="B7985" s="46">
        <v>1.1436095050091934</v>
      </c>
      <c r="C7985" s="46">
        <v>1.5555385079819573</v>
      </c>
      <c r="D7985" s="46">
        <v>1.3391570509888506</v>
      </c>
      <c r="E7985" s="46">
        <v>0.62453110844710424</v>
      </c>
    </row>
    <row r="7986" spans="1:5" x14ac:dyDescent="0.35">
      <c r="A7986" s="47">
        <v>50149.00151731295</v>
      </c>
      <c r="B7986" s="46">
        <v>1.1434414269892463</v>
      </c>
      <c r="C7986" s="46">
        <v>1.2242500810004886</v>
      </c>
      <c r="D7986" s="46">
        <v>1.3391415125671338</v>
      </c>
      <c r="E7986" s="46">
        <v>0.62457704718372919</v>
      </c>
    </row>
    <row r="7987" spans="1:5" x14ac:dyDescent="0.35">
      <c r="A7987" s="47">
        <v>50165.141229698129</v>
      </c>
      <c r="B7987" s="46">
        <v>1.1427873081401037</v>
      </c>
      <c r="C7987" s="46">
        <v>1.30590712459695</v>
      </c>
      <c r="D7987" s="46">
        <v>1.3390818068027108</v>
      </c>
      <c r="E7987" s="46">
        <v>0.62475544013571316</v>
      </c>
    </row>
    <row r="7988" spans="1:5" x14ac:dyDescent="0.35">
      <c r="A7988" s="47">
        <v>50177.686732799877</v>
      </c>
      <c r="B7988" s="46">
        <v>1.1422753175839004</v>
      </c>
      <c r="C7988" s="46">
        <v>2.2180061515397531</v>
      </c>
      <c r="D7988" s="46">
        <v>1.3390359091453718</v>
      </c>
      <c r="E7988" s="46">
        <v>0.62489464197975153</v>
      </c>
    </row>
    <row r="7989" spans="1:5" x14ac:dyDescent="0.35">
      <c r="A7989" s="47">
        <v>50178.329120909322</v>
      </c>
      <c r="B7989" s="46">
        <v>1.1422490182343983</v>
      </c>
      <c r="C7989" s="46">
        <v>1.5044344477913363</v>
      </c>
      <c r="D7989" s="46">
        <v>1.3390335710133481</v>
      </c>
      <c r="E7989" s="46">
        <v>0.62490178221590009</v>
      </c>
    </row>
    <row r="7990" spans="1:5" x14ac:dyDescent="0.35">
      <c r="A7990" s="47">
        <v>50189.266700111402</v>
      </c>
      <c r="B7990" s="46">
        <v>1.1417999958257095</v>
      </c>
      <c r="C7990" s="46">
        <v>2.4971030139400163</v>
      </c>
      <c r="D7990" s="46">
        <v>1.3389939408398628</v>
      </c>
      <c r="E7990" s="46">
        <v>0.62502353920928855</v>
      </c>
    </row>
    <row r="7991" spans="1:5" x14ac:dyDescent="0.35">
      <c r="A7991" s="47">
        <v>50199.86625602741</v>
      </c>
      <c r="B7991" s="46">
        <v>1.1413626241993502</v>
      </c>
      <c r="C7991" s="46">
        <v>1.179762554109054</v>
      </c>
      <c r="D7991" s="46">
        <v>1.3389558593929871</v>
      </c>
      <c r="E7991" s="46">
        <v>0.62514186211989631</v>
      </c>
    </row>
    <row r="7992" spans="1:5" x14ac:dyDescent="0.35">
      <c r="A7992" s="47">
        <v>50201.99902755428</v>
      </c>
      <c r="B7992" s="46">
        <v>1.1412743551252484</v>
      </c>
      <c r="C7992" s="46">
        <v>1.262824657832895</v>
      </c>
      <c r="D7992" s="46">
        <v>1.3389482354054263</v>
      </c>
      <c r="E7992" s="46">
        <v>0.6251657089583692</v>
      </c>
    </row>
    <row r="7993" spans="1:5" x14ac:dyDescent="0.35">
      <c r="A7993" s="47">
        <v>50203.179788848494</v>
      </c>
      <c r="B7993" s="46">
        <v>1.1412254489358893</v>
      </c>
      <c r="C7993" s="46">
        <v>2.5006998471322373</v>
      </c>
      <c r="D7993" s="46">
        <v>1.3389440201003233</v>
      </c>
      <c r="E7993" s="46">
        <v>0.62517891676782544</v>
      </c>
    </row>
    <row r="7994" spans="1:5" x14ac:dyDescent="0.35">
      <c r="A7994" s="47">
        <v>50204.058300629855</v>
      </c>
      <c r="B7994" s="46">
        <v>1.141189044122572</v>
      </c>
      <c r="C7994" s="46">
        <v>-8.77728798378552E-3</v>
      </c>
      <c r="D7994" s="46">
        <v>1.3389408863864189</v>
      </c>
      <c r="E7994" s="46">
        <v>0.6251887462188066</v>
      </c>
    </row>
    <row r="7995" spans="1:5" x14ac:dyDescent="0.35">
      <c r="A7995" s="47">
        <v>50210.877886493901</v>
      </c>
      <c r="B7995" s="46">
        <v>1.140905937062848</v>
      </c>
      <c r="C7995" s="46">
        <v>1.1873678368127694</v>
      </c>
      <c r="D7995" s="46">
        <v>1.3389166348122175</v>
      </c>
      <c r="E7995" s="46">
        <v>0.62526512277480617</v>
      </c>
    </row>
    <row r="7996" spans="1:5" x14ac:dyDescent="0.35">
      <c r="A7996" s="47">
        <v>50216.736779633604</v>
      </c>
      <c r="B7996" s="46">
        <v>1.1406619929836639</v>
      </c>
      <c r="C7996" s="46">
        <v>1.3267601969052745</v>
      </c>
      <c r="D7996" s="46">
        <v>1.3388959048052531</v>
      </c>
      <c r="E7996" s="46">
        <v>0.62533084387909088</v>
      </c>
    </row>
    <row r="7997" spans="1:5" x14ac:dyDescent="0.35">
      <c r="A7997" s="47">
        <v>50216.994831167358</v>
      </c>
      <c r="B7997" s="46">
        <v>1.1406512333520076</v>
      </c>
      <c r="C7997" s="46">
        <v>1.4524726654693509</v>
      </c>
      <c r="D7997" s="46">
        <v>1.3388949939983716</v>
      </c>
      <c r="E7997" s="46">
        <v>0.62533374072178527</v>
      </c>
    </row>
    <row r="7998" spans="1:5" x14ac:dyDescent="0.35">
      <c r="A7998" s="47">
        <v>50217.469611467852</v>
      </c>
      <c r="B7998" s="46">
        <v>1.1406314337087669</v>
      </c>
      <c r="C7998" s="46">
        <v>0.68954284476858696</v>
      </c>
      <c r="D7998" s="46">
        <v>1.3388933187279108</v>
      </c>
      <c r="E7998" s="46">
        <v>0.62533907100714947</v>
      </c>
    </row>
    <row r="7999" spans="1:5" x14ac:dyDescent="0.35">
      <c r="A7999" s="47">
        <v>50222.589198112983</v>
      </c>
      <c r="B7999" s="46">
        <v>1.1404176564469528</v>
      </c>
      <c r="C7999" s="46" t="s">
        <v>159</v>
      </c>
      <c r="D7999" s="46">
        <v>1.3388752946994091</v>
      </c>
      <c r="E7999" s="46">
        <v>0.62539658741524728</v>
      </c>
    </row>
    <row r="8000" spans="1:5" x14ac:dyDescent="0.35">
      <c r="A8000" s="47">
        <v>50227.736780215477</v>
      </c>
      <c r="B8000" s="46">
        <v>1.1402022007225756</v>
      </c>
      <c r="C8000" s="46">
        <v>1.22557689192766</v>
      </c>
      <c r="D8000" s="46">
        <v>1.3388572468563156</v>
      </c>
      <c r="E8000" s="46">
        <v>0.62545449104279538</v>
      </c>
    </row>
    <row r="8001" spans="1:5" x14ac:dyDescent="0.35">
      <c r="A8001" s="47">
        <v>50237.461681656307</v>
      </c>
      <c r="B8001" s="46">
        <v>1.1397937670498111</v>
      </c>
      <c r="C8001" s="46">
        <v>1.2087712327405686</v>
      </c>
      <c r="D8001" s="46">
        <v>1.3388233549703588</v>
      </c>
      <c r="E8001" s="46">
        <v>0.62556408067605607</v>
      </c>
    </row>
    <row r="8002" spans="1:5" x14ac:dyDescent="0.35">
      <c r="A8002" s="47">
        <v>50239.668070002939</v>
      </c>
      <c r="B8002" s="46">
        <v>1.1397008488312905</v>
      </c>
      <c r="C8002" s="46">
        <v>1.3402047482149682</v>
      </c>
      <c r="D8002" s="46">
        <v>1.3388157027536578</v>
      </c>
      <c r="E8002" s="46">
        <v>0.62558897998659102</v>
      </c>
    </row>
    <row r="8003" spans="1:5" x14ac:dyDescent="0.35">
      <c r="A8003" s="47">
        <v>50243.260986043628</v>
      </c>
      <c r="B8003" s="46">
        <v>1.1395493397729382</v>
      </c>
      <c r="C8003" s="46">
        <v>-0.12786618577321773</v>
      </c>
      <c r="D8003" s="46">
        <v>1.3388032711841749</v>
      </c>
      <c r="E8003" s="46">
        <v>0.62562955435566825</v>
      </c>
    </row>
    <row r="8004" spans="1:5" x14ac:dyDescent="0.35">
      <c r="A8004" s="47">
        <v>50248.380267928471</v>
      </c>
      <c r="B8004" s="46">
        <v>1.1393330388915766</v>
      </c>
      <c r="C8004" s="46">
        <v>0.28609927674876356</v>
      </c>
      <c r="D8004" s="46">
        <v>1.3387856212950835</v>
      </c>
      <c r="E8004" s="46">
        <v>0.6256874253176733</v>
      </c>
    </row>
    <row r="8005" spans="1:5" x14ac:dyDescent="0.35">
      <c r="A8005" s="47">
        <v>50250.512158866113</v>
      </c>
      <c r="B8005" s="46">
        <v>1.1392428140942603</v>
      </c>
      <c r="C8005" s="46">
        <v>2.8027862334561116</v>
      </c>
      <c r="D8005" s="46">
        <v>1.3387782929233651</v>
      </c>
      <c r="E8005" s="46">
        <v>0.62571154581977817</v>
      </c>
    </row>
    <row r="8006" spans="1:5" x14ac:dyDescent="0.35">
      <c r="A8006" s="47">
        <v>50251.46083216519</v>
      </c>
      <c r="B8006" s="46">
        <v>1.1392026369265822</v>
      </c>
      <c r="C8006" s="46">
        <v>1.2312541291220391</v>
      </c>
      <c r="D8006" s="46">
        <v>1.3387750359818982</v>
      </c>
      <c r="E8006" s="46">
        <v>0.62572228310232136</v>
      </c>
    </row>
    <row r="8007" spans="1:5" x14ac:dyDescent="0.35">
      <c r="A8007" s="47">
        <v>50257.87282155743</v>
      </c>
      <c r="B8007" s="46">
        <v>1.1389306333041589</v>
      </c>
      <c r="C8007" s="46">
        <v>-1.0213233369074093</v>
      </c>
      <c r="D8007" s="46">
        <v>1.3387530891742663</v>
      </c>
      <c r="E8007" s="46">
        <v>0.62579491746171312</v>
      </c>
    </row>
    <row r="8008" spans="1:5" x14ac:dyDescent="0.35">
      <c r="A8008" s="47">
        <v>50263.412724023248</v>
      </c>
      <c r="B8008" s="46">
        <v>1.1386949940664342</v>
      </c>
      <c r="C8008" s="46">
        <v>-0.25272130615114907</v>
      </c>
      <c r="D8008" s="46">
        <v>1.3387342206321184</v>
      </c>
      <c r="E8008" s="46">
        <v>0.62585775951379408</v>
      </c>
    </row>
    <row r="8009" spans="1:5" x14ac:dyDescent="0.35">
      <c r="A8009" s="47">
        <v>50266.678560622953</v>
      </c>
      <c r="B8009" s="46">
        <v>1.1385558086524876</v>
      </c>
      <c r="C8009" s="46">
        <v>1.2494430226622111</v>
      </c>
      <c r="D8009" s="46">
        <v>1.3387231379131064</v>
      </c>
      <c r="E8009" s="46">
        <v>0.62589484296347242</v>
      </c>
    </row>
    <row r="8010" spans="1:5" x14ac:dyDescent="0.35">
      <c r="A8010" s="47">
        <v>50268.121182634226</v>
      </c>
      <c r="B8010" s="46">
        <v>1.1384942616208233</v>
      </c>
      <c r="C8010" s="46">
        <v>1.1739423507802549</v>
      </c>
      <c r="D8010" s="46">
        <v>1.3387182518937224</v>
      </c>
      <c r="E8010" s="46">
        <v>0.62591123265422721</v>
      </c>
    </row>
    <row r="8011" spans="1:5" x14ac:dyDescent="0.35">
      <c r="A8011" s="47">
        <v>50297.55055488347</v>
      </c>
      <c r="B8011" s="46">
        <v>1.1372301161376335</v>
      </c>
      <c r="C8011" s="46">
        <v>-0.33773184160582614</v>
      </c>
      <c r="D8011" s="46">
        <v>1.3386198551983906</v>
      </c>
      <c r="E8011" s="46">
        <v>0.62624673447624768</v>
      </c>
    </row>
    <row r="8012" spans="1:5" x14ac:dyDescent="0.35">
      <c r="A8012" s="47">
        <v>50298.38384474576</v>
      </c>
      <c r="B8012" s="46">
        <v>1.1371940844193698</v>
      </c>
      <c r="C8012" s="46">
        <v>1.0212942697671368</v>
      </c>
      <c r="D8012" s="46">
        <v>1.3386171045307207</v>
      </c>
      <c r="E8012" s="46">
        <v>0.62625626567847292</v>
      </c>
    </row>
    <row r="8013" spans="1:5" x14ac:dyDescent="0.35">
      <c r="A8013" s="47">
        <v>50305.550453335556</v>
      </c>
      <c r="B8013" s="46">
        <v>1.1368836602927699</v>
      </c>
      <c r="C8013" s="46">
        <v>0.30175908050316114</v>
      </c>
      <c r="D8013" s="46">
        <v>1.3385935281821471</v>
      </c>
      <c r="E8013" s="46">
        <v>0.62633830786235678</v>
      </c>
    </row>
    <row r="8014" spans="1:5" x14ac:dyDescent="0.35">
      <c r="A8014" s="47">
        <v>50330.386090585082</v>
      </c>
      <c r="B8014" s="46">
        <v>1.135800471156454</v>
      </c>
      <c r="C8014" s="46">
        <v>1.1660157327126219</v>
      </c>
      <c r="D8014" s="46">
        <v>1.3385129389711328</v>
      </c>
      <c r="E8014" s="46">
        <v>0.62662357907067312</v>
      </c>
    </row>
    <row r="8015" spans="1:5" x14ac:dyDescent="0.35">
      <c r="A8015" s="47">
        <v>50332.765921903607</v>
      </c>
      <c r="B8015" s="46">
        <v>1.1356960738868596</v>
      </c>
      <c r="C8015" s="46">
        <v>1.7291537710646621</v>
      </c>
      <c r="D8015" s="46">
        <v>1.3385053073093869</v>
      </c>
      <c r="E8015" s="46">
        <v>0.62665099122002021</v>
      </c>
    </row>
    <row r="8016" spans="1:5" x14ac:dyDescent="0.35">
      <c r="A8016" s="47">
        <v>50341.400945205372</v>
      </c>
      <c r="B8016" s="46">
        <v>1.1353163958492232</v>
      </c>
      <c r="C8016" s="46">
        <v>1.3029295343518488</v>
      </c>
      <c r="D8016" s="46">
        <v>1.3384777494169922</v>
      </c>
      <c r="E8016" s="46">
        <v>0.62675056416071984</v>
      </c>
    </row>
    <row r="8017" spans="1:5" x14ac:dyDescent="0.35">
      <c r="A8017" s="47">
        <v>50345.593852456717</v>
      </c>
      <c r="B8017" s="46">
        <v>1.1351315382935496</v>
      </c>
      <c r="C8017" s="46">
        <v>1.2305859296159793</v>
      </c>
      <c r="D8017" s="46">
        <v>1.3384644432877808</v>
      </c>
      <c r="E8017" s="46">
        <v>0.62679897557170638</v>
      </c>
    </row>
    <row r="8018" spans="1:5" x14ac:dyDescent="0.35">
      <c r="A8018" s="47">
        <v>50346.758858902278</v>
      </c>
      <c r="B8018" s="46">
        <v>1.1350801176866114</v>
      </c>
      <c r="C8018" s="46">
        <v>1.5095712416147711</v>
      </c>
      <c r="D8018" s="46">
        <v>1.3384607548745044</v>
      </c>
      <c r="E8018" s="46">
        <v>0.62681243387953045</v>
      </c>
    </row>
    <row r="8019" spans="1:5" x14ac:dyDescent="0.35">
      <c r="A8019" s="47">
        <v>50350.285835195296</v>
      </c>
      <c r="B8019" s="46">
        <v>1.1349242927688772</v>
      </c>
      <c r="C8019" s="46">
        <v>0.56687294147872436</v>
      </c>
      <c r="D8019" s="46">
        <v>1.3384496115630999</v>
      </c>
      <c r="E8019" s="46">
        <v>0.6268531967409775</v>
      </c>
    </row>
    <row r="8020" spans="1:5" x14ac:dyDescent="0.35">
      <c r="A8020" s="47">
        <v>50351.058703002811</v>
      </c>
      <c r="B8020" s="46">
        <v>1.134890116165826</v>
      </c>
      <c r="C8020" s="46">
        <v>0.38867509512086063</v>
      </c>
      <c r="D8020" s="46">
        <v>1.3384471743633846</v>
      </c>
      <c r="E8020" s="46">
        <v>0.62686213288107373</v>
      </c>
    </row>
    <row r="8021" spans="1:5" x14ac:dyDescent="0.35">
      <c r="A8021" s="47">
        <v>50355.024132958009</v>
      </c>
      <c r="B8021" s="46">
        <v>1.1347145898914213</v>
      </c>
      <c r="C8021" s="46">
        <v>-0.4892191129345469</v>
      </c>
      <c r="D8021" s="46">
        <v>1.3384346958000406</v>
      </c>
      <c r="E8021" s="46">
        <v>0.62690800356851917</v>
      </c>
    </row>
    <row r="8022" spans="1:5" x14ac:dyDescent="0.35">
      <c r="A8022" s="47">
        <v>50358.5155524898</v>
      </c>
      <c r="B8022" s="46">
        <v>1.1345598058432265</v>
      </c>
      <c r="C8022" s="46">
        <v>1.1780300546146316</v>
      </c>
      <c r="D8022" s="46">
        <v>1.3384237451915684</v>
      </c>
      <c r="E8022" s="46">
        <v>0.62694842022831798</v>
      </c>
    </row>
    <row r="8023" spans="1:5" x14ac:dyDescent="0.35">
      <c r="A8023" s="47">
        <v>50360.672590745962</v>
      </c>
      <c r="B8023" s="46">
        <v>1.1344640665994401</v>
      </c>
      <c r="C8023" s="46">
        <v>0.88768233894656046</v>
      </c>
      <c r="D8023" s="46">
        <v>1.3384169967745077</v>
      </c>
      <c r="E8023" s="46">
        <v>0.62697340366475274</v>
      </c>
    </row>
    <row r="8024" spans="1:5" x14ac:dyDescent="0.35">
      <c r="A8024" s="47">
        <v>50364.501706718394</v>
      </c>
      <c r="B8024" s="46">
        <v>1.1342939025744594</v>
      </c>
      <c r="C8024" s="46" t="s">
        <v>159</v>
      </c>
      <c r="D8024" s="46">
        <v>1.3384050491236854</v>
      </c>
      <c r="E8024" s="46">
        <v>0.62701777897361666</v>
      </c>
    </row>
    <row r="8025" spans="1:5" x14ac:dyDescent="0.35">
      <c r="A8025" s="47">
        <v>50374.893266730236</v>
      </c>
      <c r="B8025" s="46">
        <v>1.1338307536253622</v>
      </c>
      <c r="C8025" s="46">
        <v>1.167792140145707</v>
      </c>
      <c r="D8025" s="46">
        <v>1.3383728311668299</v>
      </c>
      <c r="E8025" s="46">
        <v>0.62713836802172873</v>
      </c>
    </row>
    <row r="8026" spans="1:5" x14ac:dyDescent="0.35">
      <c r="A8026" s="47">
        <v>50375.306782702624</v>
      </c>
      <c r="B8026" s="46">
        <v>1.1338122824928349</v>
      </c>
      <c r="C8026" s="46">
        <v>1.10031206676382</v>
      </c>
      <c r="D8026" s="46">
        <v>1.3383715553258655</v>
      </c>
      <c r="E8026" s="46">
        <v>0.62714317153496824</v>
      </c>
    </row>
    <row r="8027" spans="1:5" x14ac:dyDescent="0.35">
      <c r="A8027" s="47">
        <v>50383.919541598421</v>
      </c>
      <c r="B8027" s="46">
        <v>1.1334268546861173</v>
      </c>
      <c r="C8027" s="46">
        <v>-0.30836439584381869</v>
      </c>
      <c r="D8027" s="46">
        <v>1.3383450901559024</v>
      </c>
      <c r="E8027" s="46">
        <v>0.62724330324920996</v>
      </c>
    </row>
    <row r="8028" spans="1:5" x14ac:dyDescent="0.35">
      <c r="A8028" s="47">
        <v>50400.676190850449</v>
      </c>
      <c r="B8028" s="46">
        <v>1.1326731171025062</v>
      </c>
      <c r="C8028" s="46">
        <v>1.2550812494539709</v>
      </c>
      <c r="D8028" s="46">
        <v>1.3382941916506914</v>
      </c>
      <c r="E8028" s="46">
        <v>0.62743856559755073</v>
      </c>
    </row>
    <row r="8029" spans="1:5" x14ac:dyDescent="0.35">
      <c r="A8029" s="47">
        <v>50410.399642966819</v>
      </c>
      <c r="B8029" s="46">
        <v>1.1322334122099169</v>
      </c>
      <c r="C8029" s="46">
        <v>0.34985402874958549</v>
      </c>
      <c r="D8029" s="46">
        <v>1.3382650141396255</v>
      </c>
      <c r="E8029" s="46">
        <v>0.62755213802781917</v>
      </c>
    </row>
    <row r="8030" spans="1:5" x14ac:dyDescent="0.35">
      <c r="A8030" s="47">
        <v>50434.680043049819</v>
      </c>
      <c r="B8030" s="46">
        <v>1.1311280008059368</v>
      </c>
      <c r="C8030" s="46">
        <v>-2.6005265023978041</v>
      </c>
      <c r="D8030" s="46">
        <v>1.3381932996631116</v>
      </c>
      <c r="E8030" s="46">
        <v>0.62783656761459106</v>
      </c>
    </row>
    <row r="8031" spans="1:5" x14ac:dyDescent="0.35">
      <c r="A8031" s="47">
        <v>50435.480605421188</v>
      </c>
      <c r="B8031" s="46">
        <v>1.1310913738701189</v>
      </c>
      <c r="C8031" s="46">
        <v>1.3543652868977185</v>
      </c>
      <c r="D8031" s="46">
        <v>1.3381909629279241</v>
      </c>
      <c r="E8031" s="46">
        <v>0.62784596539057325</v>
      </c>
    </row>
    <row r="8032" spans="1:5" x14ac:dyDescent="0.35">
      <c r="A8032" s="47">
        <v>50437.800094158243</v>
      </c>
      <c r="B8032" s="46">
        <v>1.130985189175548</v>
      </c>
      <c r="C8032" s="46">
        <v>1.3182215534658148</v>
      </c>
      <c r="D8032" s="46">
        <v>1.3381842026594761</v>
      </c>
      <c r="E8032" s="46">
        <v>0.62787320076421305</v>
      </c>
    </row>
    <row r="8033" spans="1:5" x14ac:dyDescent="0.35">
      <c r="A8033" s="47">
        <v>50441.661674024224</v>
      </c>
      <c r="B8033" s="46">
        <v>1.1308081957132297</v>
      </c>
      <c r="C8033" s="46">
        <v>0.36127072737168753</v>
      </c>
      <c r="D8033" s="46">
        <v>1.3381729808975904</v>
      </c>
      <c r="E8033" s="46">
        <v>0.62791856621022701</v>
      </c>
    </row>
    <row r="8034" spans="1:5" x14ac:dyDescent="0.35">
      <c r="A8034" s="47">
        <v>50442.939701463729</v>
      </c>
      <c r="B8034" s="46">
        <v>1.1307495594882953</v>
      </c>
      <c r="C8034" s="46">
        <v>1.1740017602461128</v>
      </c>
      <c r="D8034" s="46">
        <v>1.3381692760281045</v>
      </c>
      <c r="E8034" s="46">
        <v>0.62793358661109044</v>
      </c>
    </row>
    <row r="8035" spans="1:5" x14ac:dyDescent="0.35">
      <c r="A8035" s="47">
        <v>50444.968483685778</v>
      </c>
      <c r="B8035" s="46">
        <v>1.1306564187308437</v>
      </c>
      <c r="C8035" s="46">
        <v>0.31003006548437906</v>
      </c>
      <c r="D8035" s="46">
        <v>1.3381634040714765</v>
      </c>
      <c r="E8035" s="46">
        <v>0.62795743685049799</v>
      </c>
    </row>
    <row r="8036" spans="1:5" x14ac:dyDescent="0.35">
      <c r="A8036" s="47">
        <v>50451.604790875179</v>
      </c>
      <c r="B8036" s="46">
        <v>1.1303512367658484</v>
      </c>
      <c r="C8036" s="46">
        <v>1.5783584079037905</v>
      </c>
      <c r="D8036" s="46">
        <v>1.3381442758955899</v>
      </c>
      <c r="E8036" s="46">
        <v>0.62803550708341305</v>
      </c>
    </row>
    <row r="8037" spans="1:5" x14ac:dyDescent="0.35">
      <c r="A8037" s="47">
        <v>50462.662924417898</v>
      </c>
      <c r="B8037" s="46">
        <v>1.1298409744805127</v>
      </c>
      <c r="C8037" s="46">
        <v>1.140201769878435</v>
      </c>
      <c r="D8037" s="46">
        <v>1.3381126726432893</v>
      </c>
      <c r="E8037" s="46">
        <v>0.62816577813818852</v>
      </c>
    </row>
    <row r="8038" spans="1:5" x14ac:dyDescent="0.35">
      <c r="A8038" s="47">
        <v>50484.44951203213</v>
      </c>
      <c r="B8038" s="46">
        <v>1.1288293488122063</v>
      </c>
      <c r="C8038" s="46">
        <v>0.70666632634255322</v>
      </c>
      <c r="D8038" s="46">
        <v>1.3380513950627888</v>
      </c>
      <c r="E8038" s="46">
        <v>0.6284230837509025</v>
      </c>
    </row>
    <row r="8039" spans="1:5" x14ac:dyDescent="0.35">
      <c r="A8039" s="47">
        <v>50484.896428516346</v>
      </c>
      <c r="B8039" s="46">
        <v>1.1288085096504754</v>
      </c>
      <c r="C8039" s="46" t="s">
        <v>159</v>
      </c>
      <c r="D8039" s="46">
        <v>1.3380501517384442</v>
      </c>
      <c r="E8039" s="46">
        <v>0.62842837073340396</v>
      </c>
    </row>
    <row r="8040" spans="1:5" x14ac:dyDescent="0.35">
      <c r="A8040" s="47">
        <v>50488.081140884336</v>
      </c>
      <c r="B8040" s="46">
        <v>1.1286599091712441</v>
      </c>
      <c r="C8040" s="46">
        <v>0.68359762517684608</v>
      </c>
      <c r="D8040" s="46">
        <v>1.3380413077649371</v>
      </c>
      <c r="E8040" s="46">
        <v>0.62846605562404578</v>
      </c>
    </row>
    <row r="8041" spans="1:5" x14ac:dyDescent="0.35">
      <c r="A8041" s="47">
        <v>50494.928222335388</v>
      </c>
      <c r="B8041" s="46">
        <v>1.1283398197315182</v>
      </c>
      <c r="C8041" s="46">
        <v>1.4742386459468459</v>
      </c>
      <c r="D8041" s="46">
        <v>1.3380223878479118</v>
      </c>
      <c r="E8041" s="46">
        <v>0.62854713661926687</v>
      </c>
    </row>
    <row r="8042" spans="1:5" x14ac:dyDescent="0.35">
      <c r="A8042" s="47">
        <v>50529.578448952117</v>
      </c>
      <c r="B8042" s="46">
        <v>1.1267074764076082</v>
      </c>
      <c r="C8042" s="46">
        <v>0.54971276005797431</v>
      </c>
      <c r="D8042" s="46">
        <v>1.3379286168620725</v>
      </c>
      <c r="E8042" s="46">
        <v>0.62895864897423159</v>
      </c>
    </row>
    <row r="8043" spans="1:5" x14ac:dyDescent="0.35">
      <c r="A8043" s="47">
        <v>50534.505590223642</v>
      </c>
      <c r="B8043" s="46">
        <v>1.1264736772306227</v>
      </c>
      <c r="C8043" s="46">
        <v>1.2033807797923624</v>
      </c>
      <c r="D8043" s="46">
        <v>1.3379155503392444</v>
      </c>
      <c r="E8043" s="46">
        <v>0.62901732085355866</v>
      </c>
    </row>
    <row r="8044" spans="1:5" x14ac:dyDescent="0.35">
      <c r="A8044" s="47">
        <v>50557.439279534927</v>
      </c>
      <c r="B8044" s="46">
        <v>1.1253799655996082</v>
      </c>
      <c r="C8044" s="46">
        <v>9.1319503998255058E-2</v>
      </c>
      <c r="D8044" s="46">
        <v>1.3378556055700057</v>
      </c>
      <c r="E8044" s="46">
        <v>0.62929089907361735</v>
      </c>
    </row>
    <row r="8045" spans="1:5" x14ac:dyDescent="0.35">
      <c r="A8045" s="47">
        <v>50558.479995409398</v>
      </c>
      <c r="B8045" s="46">
        <v>1.1253301205475388</v>
      </c>
      <c r="C8045" s="46">
        <v>0.2993558082584169</v>
      </c>
      <c r="D8045" s="46">
        <v>1.337852919416749</v>
      </c>
      <c r="E8045" s="46">
        <v>0.62930333239845282</v>
      </c>
    </row>
    <row r="8046" spans="1:5" x14ac:dyDescent="0.35">
      <c r="A8046" s="47">
        <v>50560.737791013416</v>
      </c>
      <c r="B8046" s="46">
        <v>1.1252219201042044</v>
      </c>
      <c r="C8046" s="46">
        <v>1.2032610689886925</v>
      </c>
      <c r="D8046" s="46">
        <v>1.3378471020732927</v>
      </c>
      <c r="E8046" s="46">
        <v>0.62933031145194795</v>
      </c>
    </row>
    <row r="8047" spans="1:5" x14ac:dyDescent="0.35">
      <c r="A8047" s="47">
        <v>50563.690452782248</v>
      </c>
      <c r="B8047" s="46">
        <v>1.125080288697184</v>
      </c>
      <c r="C8047" s="46">
        <v>1.1389707618068901</v>
      </c>
      <c r="D8047" s="46">
        <v>1.33783951536919</v>
      </c>
      <c r="E8047" s="46">
        <v>0.62936560476218939</v>
      </c>
    </row>
    <row r="8048" spans="1:5" x14ac:dyDescent="0.35">
      <c r="A8048" s="47">
        <v>50567.701040077773</v>
      </c>
      <c r="B8048" s="46">
        <v>1.1248876741363014</v>
      </c>
      <c r="C8048" s="46">
        <v>-0.57258030275658678</v>
      </c>
      <c r="D8048" s="46">
        <v>1.3378292484955634</v>
      </c>
      <c r="E8048" s="46">
        <v>0.62941356349043409</v>
      </c>
    </row>
    <row r="8049" spans="1:5" x14ac:dyDescent="0.35">
      <c r="A8049" s="47">
        <v>50575.440958409061</v>
      </c>
      <c r="B8049" s="46">
        <v>1.1245151816140848</v>
      </c>
      <c r="C8049" s="46">
        <v>1.0078509863673535</v>
      </c>
      <c r="D8049" s="46">
        <v>1.3378095588037522</v>
      </c>
      <c r="E8049" s="46">
        <v>0.62950618189053409</v>
      </c>
    </row>
    <row r="8050" spans="1:5" x14ac:dyDescent="0.35">
      <c r="A8050" s="47">
        <v>50576.424179785499</v>
      </c>
      <c r="B8050" s="46">
        <v>1.1244677903463534</v>
      </c>
      <c r="C8050" s="46">
        <v>1.2041087946738527</v>
      </c>
      <c r="D8050" s="46">
        <v>1.3378070692661461</v>
      </c>
      <c r="E8050" s="46">
        <v>0.62951795342519723</v>
      </c>
    </row>
    <row r="8051" spans="1:5" x14ac:dyDescent="0.35">
      <c r="A8051" s="47">
        <v>50579.054280898003</v>
      </c>
      <c r="B8051" s="46">
        <v>1.1243409391546799</v>
      </c>
      <c r="C8051" s="46">
        <v>1.0519596020015287</v>
      </c>
      <c r="D8051" s="46">
        <v>1.3378004227455742</v>
      </c>
      <c r="E8051" s="46">
        <v>0.62954944865050266</v>
      </c>
    </row>
    <row r="8052" spans="1:5" x14ac:dyDescent="0.35">
      <c r="A8052" s="47">
        <v>50584.279917822845</v>
      </c>
      <c r="B8052" s="46">
        <v>1.1240885573047508</v>
      </c>
      <c r="C8052" s="46">
        <v>0.63593540439581542</v>
      </c>
      <c r="D8052" s="46">
        <v>1.3377872729839473</v>
      </c>
      <c r="E8052" s="46">
        <v>0.62961205329840464</v>
      </c>
    </row>
    <row r="8053" spans="1:5" x14ac:dyDescent="0.35">
      <c r="A8053" s="47">
        <v>50586.141410134733</v>
      </c>
      <c r="B8053" s="46">
        <v>1.1239985418390599</v>
      </c>
      <c r="C8053" s="46">
        <v>-3.8022062397091716E-2</v>
      </c>
      <c r="D8053" s="46">
        <v>1.3377826067036973</v>
      </c>
      <c r="E8053" s="46">
        <v>0.62963436346916601</v>
      </c>
    </row>
    <row r="8054" spans="1:5" x14ac:dyDescent="0.35">
      <c r="A8054" s="47">
        <v>50599.883426500979</v>
      </c>
      <c r="B8054" s="46">
        <v>1.1233322215262358</v>
      </c>
      <c r="C8054" s="46">
        <v>-0.74862180646495524</v>
      </c>
      <c r="D8054" s="46">
        <v>1.3377484508409543</v>
      </c>
      <c r="E8054" s="46">
        <v>0.62979920552997359</v>
      </c>
    </row>
    <row r="8055" spans="1:5" x14ac:dyDescent="0.35">
      <c r="A8055" s="47">
        <v>50611.973348908934</v>
      </c>
      <c r="B8055" s="46">
        <v>1.1227433913465403</v>
      </c>
      <c r="C8055" s="46">
        <v>-0.74623948283190078</v>
      </c>
      <c r="D8055" s="46">
        <v>1.3377188258847084</v>
      </c>
      <c r="E8055" s="46">
        <v>0.6299444320935581</v>
      </c>
    </row>
    <row r="8056" spans="1:5" x14ac:dyDescent="0.35">
      <c r="A8056" s="47">
        <v>50639.500922384024</v>
      </c>
      <c r="B8056" s="46">
        <v>1.1213936113986438</v>
      </c>
      <c r="C8056" s="46">
        <v>0.53064194161160927</v>
      </c>
      <c r="D8056" s="46">
        <v>1.3376528526999569</v>
      </c>
      <c r="E8056" s="46">
        <v>0.63027576725141465</v>
      </c>
    </row>
    <row r="8057" spans="1:5" x14ac:dyDescent="0.35">
      <c r="A8057" s="47">
        <v>50640.031182184517</v>
      </c>
      <c r="B8057" s="46">
        <v>1.1213674876926332</v>
      </c>
      <c r="C8057" s="46">
        <v>0.15432594981839021</v>
      </c>
      <c r="D8057" s="46">
        <v>1.3376516020287592</v>
      </c>
      <c r="E8057" s="46">
        <v>0.63028215844848257</v>
      </c>
    </row>
    <row r="8058" spans="1:5" x14ac:dyDescent="0.35">
      <c r="A8058" s="47">
        <v>50642.513778733264</v>
      </c>
      <c r="B8058" s="46">
        <v>1.1212451188106951</v>
      </c>
      <c r="C8058" s="46">
        <v>0.60699386354816642</v>
      </c>
      <c r="D8058" s="46">
        <v>1.3376457566991906</v>
      </c>
      <c r="E8058" s="46">
        <v>0.63031208531471195</v>
      </c>
    </row>
    <row r="8059" spans="1:5" x14ac:dyDescent="0.35">
      <c r="A8059" s="47">
        <v>50647.760812925517</v>
      </c>
      <c r="B8059" s="46">
        <v>1.1209861551352867</v>
      </c>
      <c r="C8059" s="46">
        <v>1.3412374026091189</v>
      </c>
      <c r="D8059" s="46">
        <v>1.3376334573222242</v>
      </c>
      <c r="E8059" s="46">
        <v>0.63037535934244138</v>
      </c>
    </row>
    <row r="8060" spans="1:5" x14ac:dyDescent="0.35">
      <c r="A8060" s="47">
        <v>50654.428345160755</v>
      </c>
      <c r="B8060" s="46">
        <v>1.1206564312953877</v>
      </c>
      <c r="C8060" s="46">
        <v>0.69582316281640022</v>
      </c>
      <c r="D8060" s="46">
        <v>1.3376179356542912</v>
      </c>
      <c r="E8060" s="46">
        <v>0.63045580708074966</v>
      </c>
    </row>
    <row r="8061" spans="1:5" x14ac:dyDescent="0.35">
      <c r="A8061" s="47">
        <v>50655.035852599234</v>
      </c>
      <c r="B8061" s="46">
        <v>1.1206263525043758</v>
      </c>
      <c r="C8061" s="46">
        <v>-0.59121415394949306</v>
      </c>
      <c r="D8061" s="46">
        <v>1.3376165273835912</v>
      </c>
      <c r="E8061" s="46">
        <v>0.63046313942640264</v>
      </c>
    </row>
    <row r="8062" spans="1:5" x14ac:dyDescent="0.35">
      <c r="A8062" s="47">
        <v>50661.827192275508</v>
      </c>
      <c r="B8062" s="46">
        <v>1.1202896897862971</v>
      </c>
      <c r="C8062" s="46">
        <v>0.93806324541045871</v>
      </c>
      <c r="D8062" s="46">
        <v>1.3376008521900149</v>
      </c>
      <c r="E8062" s="46">
        <v>0.63054513480287155</v>
      </c>
    </row>
    <row r="8063" spans="1:5" x14ac:dyDescent="0.35">
      <c r="A8063" s="47">
        <v>50662.015324447151</v>
      </c>
      <c r="B8063" s="46">
        <v>1.1202803528963436</v>
      </c>
      <c r="C8063" s="46">
        <v>1.0725466939522477</v>
      </c>
      <c r="D8063" s="46">
        <v>1.3376004197330889</v>
      </c>
      <c r="E8063" s="46">
        <v>0.63054740691735545</v>
      </c>
    </row>
    <row r="8064" spans="1:5" x14ac:dyDescent="0.35">
      <c r="A8064" s="47">
        <v>50691.048544754849</v>
      </c>
      <c r="B8064" s="46">
        <v>1.1188325493834439</v>
      </c>
      <c r="C8064" s="46">
        <v>-3.3889768486888405</v>
      </c>
      <c r="D8064" s="46">
        <v>1.337534826042063</v>
      </c>
      <c r="E8064" s="46">
        <v>0.63089847823961986</v>
      </c>
    </row>
    <row r="8065" spans="1:5" x14ac:dyDescent="0.35">
      <c r="A8065" s="47">
        <v>50692.340821801547</v>
      </c>
      <c r="B8065" s="46">
        <v>1.1187677897599106</v>
      </c>
      <c r="C8065" s="46">
        <v>6.1972570282509132E-2</v>
      </c>
      <c r="D8065" s="46">
        <v>1.3375319592609629</v>
      </c>
      <c r="E8065" s="46">
        <v>0.63091412364569532</v>
      </c>
    </row>
    <row r="8066" spans="1:5" x14ac:dyDescent="0.35">
      <c r="A8066" s="47">
        <v>50695.925204213469</v>
      </c>
      <c r="B8066" s="46">
        <v>1.1185880253724643</v>
      </c>
      <c r="C8066" s="46">
        <v>1.2462589074350383</v>
      </c>
      <c r="D8066" s="46">
        <v>1.3375240312125447</v>
      </c>
      <c r="E8066" s="46">
        <v>0.63095752737688637</v>
      </c>
    </row>
    <row r="8067" spans="1:5" x14ac:dyDescent="0.35">
      <c r="A8067" s="47">
        <v>50696.041276269345</v>
      </c>
      <c r="B8067" s="46">
        <v>1.1185822006515707</v>
      </c>
      <c r="C8067" s="46">
        <v>1.2513535225211259</v>
      </c>
      <c r="D8067" s="46">
        <v>1.3375237750587989</v>
      </c>
      <c r="E8067" s="46">
        <v>0.63095893310659734</v>
      </c>
    </row>
    <row r="8068" spans="1:5" x14ac:dyDescent="0.35">
      <c r="A8068" s="47">
        <v>50700.052532664144</v>
      </c>
      <c r="B8068" s="46">
        <v>1.1183807747691312</v>
      </c>
      <c r="C8068" s="46">
        <v>1.2553844746621579</v>
      </c>
      <c r="D8068" s="46">
        <v>1.3375149450872641</v>
      </c>
      <c r="E8068" s="46">
        <v>0.63100752035770613</v>
      </c>
    </row>
    <row r="8069" spans="1:5" x14ac:dyDescent="0.35">
      <c r="A8069" s="47">
        <v>50702.216179288698</v>
      </c>
      <c r="B8069" s="46">
        <v>1.1182720194648161</v>
      </c>
      <c r="C8069" s="46">
        <v>0.97564814869137706</v>
      </c>
      <c r="D8069" s="46">
        <v>1.3375102002266861</v>
      </c>
      <c r="E8069" s="46">
        <v>0.63103373408008989</v>
      </c>
    </row>
    <row r="8070" spans="1:5" x14ac:dyDescent="0.35">
      <c r="A8070" s="47">
        <v>50703.892461895979</v>
      </c>
      <c r="B8070" s="46">
        <v>1.1181877097164357</v>
      </c>
      <c r="C8070" s="46">
        <v>1.1757620752909093</v>
      </c>
      <c r="D8070" s="46">
        <v>1.3375065328073539</v>
      </c>
      <c r="E8070" s="46">
        <v>0.63105404601825821</v>
      </c>
    </row>
    <row r="8071" spans="1:5" x14ac:dyDescent="0.35">
      <c r="A8071" s="47">
        <v>50709.098351735389</v>
      </c>
      <c r="B8071" s="46">
        <v>1.1179255885770474</v>
      </c>
      <c r="C8071" s="46">
        <v>-0.17704955352855212</v>
      </c>
      <c r="D8071" s="46">
        <v>1.3374951913742588</v>
      </c>
      <c r="E8071" s="46">
        <v>0.63111714296388</v>
      </c>
    </row>
    <row r="8072" spans="1:5" x14ac:dyDescent="0.35">
      <c r="A8072" s="47">
        <v>50719.04847799745</v>
      </c>
      <c r="B8072" s="46">
        <v>1.1174233838802641</v>
      </c>
      <c r="C8072" s="46">
        <v>0.62330754217057027</v>
      </c>
      <c r="D8072" s="46">
        <v>1.337473716855611</v>
      </c>
      <c r="E8072" s="46">
        <v>0.63123780663404261</v>
      </c>
    </row>
    <row r="8073" spans="1:5" x14ac:dyDescent="0.35">
      <c r="A8073" s="47">
        <v>50730.728043932228</v>
      </c>
      <c r="B8073" s="46">
        <v>1.1168318760659883</v>
      </c>
      <c r="C8073" s="46">
        <v>0.33632908381324711</v>
      </c>
      <c r="D8073" s="46">
        <v>1.3374488488980645</v>
      </c>
      <c r="E8073" s="46">
        <v>0.63137954773768667</v>
      </c>
    </row>
    <row r="8074" spans="1:5" x14ac:dyDescent="0.35">
      <c r="A8074" s="47">
        <v>50743.448774156714</v>
      </c>
      <c r="B8074" s="46">
        <v>1.1161851756020924</v>
      </c>
      <c r="C8074" s="46">
        <v>0.77431048312792683</v>
      </c>
      <c r="D8074" s="46">
        <v>1.3374221801873558</v>
      </c>
      <c r="E8074" s="46">
        <v>0.63153404609268682</v>
      </c>
    </row>
    <row r="8075" spans="1:5" x14ac:dyDescent="0.35">
      <c r="A8075" s="47">
        <v>50743.789565922038</v>
      </c>
      <c r="B8075" s="46">
        <v>1.1161678151218981</v>
      </c>
      <c r="C8075" s="46">
        <v>1.7731819070208266</v>
      </c>
      <c r="D8075" s="46">
        <v>1.3374214716870647</v>
      </c>
      <c r="E8075" s="46">
        <v>0.63153818682169283</v>
      </c>
    </row>
    <row r="8076" spans="1:5" x14ac:dyDescent="0.35">
      <c r="A8076" s="47">
        <v>50746.652661954104</v>
      </c>
      <c r="B8076" s="46">
        <v>1.1160218920291263</v>
      </c>
      <c r="C8076" s="46">
        <v>0.19971968254479666</v>
      </c>
      <c r="D8076" s="46">
        <v>1.3374155316374938</v>
      </c>
      <c r="E8076" s="46">
        <v>0.63157297771597876</v>
      </c>
    </row>
    <row r="8077" spans="1:5" x14ac:dyDescent="0.35">
      <c r="A8077" s="47">
        <v>50748.860279367727</v>
      </c>
      <c r="B8077" s="46">
        <v>1.1159092883811945</v>
      </c>
      <c r="C8077" s="46">
        <v>0.17883621359302548</v>
      </c>
      <c r="D8077" s="46">
        <v>1.3374109664867146</v>
      </c>
      <c r="E8077" s="46">
        <v>0.63159980762860579</v>
      </c>
    </row>
    <row r="8078" spans="1:5" x14ac:dyDescent="0.35">
      <c r="A8078" s="47">
        <v>50751.036399457349</v>
      </c>
      <c r="B8078" s="46">
        <v>1.1157982161763087</v>
      </c>
      <c r="C8078" s="46">
        <v>-3.4638514148363164</v>
      </c>
      <c r="D8078" s="46">
        <v>1.3374064792327012</v>
      </c>
      <c r="E8078" s="46">
        <v>0.63162625816147666</v>
      </c>
    </row>
    <row r="8079" spans="1:5" x14ac:dyDescent="0.35">
      <c r="A8079" s="47">
        <v>50751.048120883512</v>
      </c>
      <c r="B8079" s="46">
        <v>1.1157976176965068</v>
      </c>
      <c r="C8079" s="46">
        <v>1.0647100969382262</v>
      </c>
      <c r="D8079" s="46">
        <v>1.3374064550969171</v>
      </c>
      <c r="E8079" s="46">
        <v>0.63162640064341269</v>
      </c>
    </row>
    <row r="8080" spans="1:5" x14ac:dyDescent="0.35">
      <c r="A8080" s="47">
        <v>50753.302698716994</v>
      </c>
      <c r="B8080" s="46">
        <v>1.1156824618776213</v>
      </c>
      <c r="C8080" s="46">
        <v>0.91439755926765454</v>
      </c>
      <c r="D8080" s="46">
        <v>1.3374018194921145</v>
      </c>
      <c r="E8080" s="46">
        <v>0.63165380837748009</v>
      </c>
    </row>
    <row r="8081" spans="1:5" x14ac:dyDescent="0.35">
      <c r="A8081" s="47">
        <v>50754.761069764536</v>
      </c>
      <c r="B8081" s="46">
        <v>1.1156079308968541</v>
      </c>
      <c r="C8081" s="46">
        <v>1.3240024925376126E-2</v>
      </c>
      <c r="D8081" s="46">
        <v>1.337398828197923</v>
      </c>
      <c r="E8081" s="46">
        <v>0.63167153893452277</v>
      </c>
    </row>
    <row r="8082" spans="1:5" x14ac:dyDescent="0.35">
      <c r="A8082" s="47">
        <v>50762.730592302803</v>
      </c>
      <c r="B8082" s="46">
        <v>1.1152000536126654</v>
      </c>
      <c r="C8082" s="46">
        <v>0.99385049754352472</v>
      </c>
      <c r="D8082" s="46">
        <v>1.3373825821878664</v>
      </c>
      <c r="E8082" s="46">
        <v>0.63176845639617052</v>
      </c>
    </row>
    <row r="8083" spans="1:5" x14ac:dyDescent="0.35">
      <c r="A8083" s="47">
        <v>50762.878665262208</v>
      </c>
      <c r="B8083" s="46">
        <v>1.1151924658701571</v>
      </c>
      <c r="C8083" s="46">
        <v>0.83296377426207435</v>
      </c>
      <c r="D8083" s="46">
        <v>1.337382281944782</v>
      </c>
      <c r="E8083" s="46">
        <v>0.631770257517698</v>
      </c>
    </row>
    <row r="8084" spans="1:5" x14ac:dyDescent="0.35">
      <c r="A8084" s="47">
        <v>50767.581805222966</v>
      </c>
      <c r="B8084" s="46">
        <v>1.1149512830856367</v>
      </c>
      <c r="C8084" s="46">
        <v>1.1726094984057633</v>
      </c>
      <c r="D8084" s="46">
        <v>1.3373727760039262</v>
      </c>
      <c r="E8084" s="46">
        <v>0.63182747279535345</v>
      </c>
    </row>
    <row r="8085" spans="1:5" x14ac:dyDescent="0.35">
      <c r="A8085" s="47">
        <v>50782.186121111059</v>
      </c>
      <c r="B8085" s="46">
        <v>1.1142001557613606</v>
      </c>
      <c r="C8085" s="46">
        <v>1.9892020085579665</v>
      </c>
      <c r="D8085" s="46">
        <v>1.3373436342584262</v>
      </c>
      <c r="E8085" s="46">
        <v>0.63200522821751182</v>
      </c>
    </row>
    <row r="8086" spans="1:5" x14ac:dyDescent="0.35">
      <c r="A8086" s="47">
        <v>50787.35670723705</v>
      </c>
      <c r="B8086" s="46">
        <v>1.1139334278343145</v>
      </c>
      <c r="C8086" s="46">
        <v>0.79760552045846644</v>
      </c>
      <c r="D8086" s="46">
        <v>1.3373334531188943</v>
      </c>
      <c r="E8086" s="46">
        <v>0.63206819231424383</v>
      </c>
    </row>
    <row r="8087" spans="1:5" x14ac:dyDescent="0.35">
      <c r="A8087" s="47">
        <v>50795.587805798248</v>
      </c>
      <c r="B8087" s="46">
        <v>1.113507967218845</v>
      </c>
      <c r="C8087" s="46">
        <v>1.1852358210002745</v>
      </c>
      <c r="D8087" s="46">
        <v>1.3373173926337567</v>
      </c>
      <c r="E8087" s="46">
        <v>0.6321684564695963</v>
      </c>
    </row>
    <row r="8088" spans="1:5" x14ac:dyDescent="0.35">
      <c r="A8088" s="47">
        <v>50800.349546464269</v>
      </c>
      <c r="B8088" s="46">
        <v>1.1132613578111747</v>
      </c>
      <c r="C8088" s="46">
        <v>0.98684486104265723</v>
      </c>
      <c r="D8088" s="46">
        <v>1.3373081839114989</v>
      </c>
      <c r="E8088" s="46">
        <v>0.63222647660846509</v>
      </c>
    </row>
    <row r="8089" spans="1:5" x14ac:dyDescent="0.35">
      <c r="A8089" s="47">
        <v>50806.924618804398</v>
      </c>
      <c r="B8089" s="46">
        <v>1.1129202622978107</v>
      </c>
      <c r="C8089" s="46">
        <v>1.2580496420722787</v>
      </c>
      <c r="D8089" s="46">
        <v>1.3372955675560185</v>
      </c>
      <c r="E8089" s="46">
        <v>0.63230661075498373</v>
      </c>
    </row>
    <row r="8090" spans="1:5" x14ac:dyDescent="0.35">
      <c r="A8090" s="47">
        <v>50810.635401543521</v>
      </c>
      <c r="B8090" s="46">
        <v>1.1127274644233922</v>
      </c>
      <c r="C8090" s="46">
        <v>0.88214508838240224</v>
      </c>
      <c r="D8090" s="46">
        <v>1.3372884979962285</v>
      </c>
      <c r="E8090" s="46">
        <v>0.63235184563499547</v>
      </c>
    </row>
    <row r="8091" spans="1:5" x14ac:dyDescent="0.35">
      <c r="A8091" s="47">
        <v>50814.943215444873</v>
      </c>
      <c r="B8091" s="46">
        <v>1.1125033822301962</v>
      </c>
      <c r="C8091" s="46">
        <v>1.3034636051242554</v>
      </c>
      <c r="D8091" s="46">
        <v>1.3372803369133794</v>
      </c>
      <c r="E8091" s="46">
        <v>0.63240436663195498</v>
      </c>
    </row>
    <row r="8092" spans="1:5" x14ac:dyDescent="0.35">
      <c r="A8092" s="47">
        <v>50821.585355308249</v>
      </c>
      <c r="B8092" s="46">
        <v>1.112157317414308</v>
      </c>
      <c r="C8092" s="46">
        <v>3.0188528061600994</v>
      </c>
      <c r="D8092" s="46">
        <v>1.3372678500913064</v>
      </c>
      <c r="E8092" s="46">
        <v>0.63248536445674119</v>
      </c>
    </row>
    <row r="8093" spans="1:5" x14ac:dyDescent="0.35">
      <c r="A8093" s="47">
        <v>50821.899894808506</v>
      </c>
      <c r="B8093" s="46">
        <v>1.1121409127477273</v>
      </c>
      <c r="C8093" s="46">
        <v>0.12831015317851246</v>
      </c>
      <c r="D8093" s="46">
        <v>1.337267261681186</v>
      </c>
      <c r="E8093" s="46">
        <v>0.63248920060572666</v>
      </c>
    </row>
    <row r="8094" spans="1:5" x14ac:dyDescent="0.35">
      <c r="A8094" s="47">
        <v>50823.141553660018</v>
      </c>
      <c r="B8094" s="46">
        <v>1.1120761398428725</v>
      </c>
      <c r="C8094" s="46">
        <v>-0.49211877550899841</v>
      </c>
      <c r="D8094" s="46">
        <v>1.3372649414703806</v>
      </c>
      <c r="E8094" s="46">
        <v>0.63250434439496894</v>
      </c>
    </row>
    <row r="8095" spans="1:5" x14ac:dyDescent="0.35">
      <c r="A8095" s="47">
        <v>50823.703454747796</v>
      </c>
      <c r="B8095" s="46">
        <v>1.1120468197406612</v>
      </c>
      <c r="C8095" s="46">
        <v>1.1710506697362177</v>
      </c>
      <c r="D8095" s="46">
        <v>1.3372638928256966</v>
      </c>
      <c r="E8095" s="46">
        <v>0.63251119779298048</v>
      </c>
    </row>
    <row r="8096" spans="1:5" x14ac:dyDescent="0.35">
      <c r="A8096" s="47">
        <v>50825.20330532988</v>
      </c>
      <c r="B8096" s="46">
        <v>1.1119685336837601</v>
      </c>
      <c r="C8096" s="46">
        <v>1.4729616899147535</v>
      </c>
      <c r="D8096" s="46">
        <v>1.337261097841709</v>
      </c>
      <c r="E8096" s="46">
        <v>0.63252949183664897</v>
      </c>
    </row>
    <row r="8097" spans="1:5" x14ac:dyDescent="0.35">
      <c r="A8097" s="47">
        <v>50825.625300130792</v>
      </c>
      <c r="B8097" s="46">
        <v>1.1119465011023819</v>
      </c>
      <c r="C8097" s="46">
        <v>1.1580725163452765</v>
      </c>
      <c r="D8097" s="46">
        <v>1.3372603125270268</v>
      </c>
      <c r="E8097" s="46">
        <v>0.63253463918166308</v>
      </c>
    </row>
    <row r="8098" spans="1:5" x14ac:dyDescent="0.35">
      <c r="A8098" s="47">
        <v>50826.471919643343</v>
      </c>
      <c r="B8098" s="46">
        <v>1.1119022904478664</v>
      </c>
      <c r="C8098" s="46">
        <v>1.5486680056727709</v>
      </c>
      <c r="D8098" s="46">
        <v>1.337258738428498</v>
      </c>
      <c r="E8098" s="46">
        <v>0.6325449661755177</v>
      </c>
    </row>
    <row r="8099" spans="1:5" x14ac:dyDescent="0.35">
      <c r="A8099" s="47">
        <v>50831.723842694737</v>
      </c>
      <c r="B8099" s="46">
        <v>1.1116277901027631</v>
      </c>
      <c r="C8099" s="46">
        <v>-0.16490762183967167</v>
      </c>
      <c r="D8099" s="46">
        <v>1.3372490161439821</v>
      </c>
      <c r="E8099" s="46">
        <v>0.63260903527074663</v>
      </c>
    </row>
    <row r="8100" spans="1:5" x14ac:dyDescent="0.35">
      <c r="A8100" s="47">
        <v>50837.416430693716</v>
      </c>
      <c r="B8100" s="46">
        <v>1.1113297842971546</v>
      </c>
      <c r="C8100" s="46">
        <v>1.1823021597724415</v>
      </c>
      <c r="D8100" s="46">
        <v>1.3372385607125159</v>
      </c>
      <c r="E8100" s="46">
        <v>0.63267849243415009</v>
      </c>
    </row>
    <row r="8101" spans="1:5" x14ac:dyDescent="0.35">
      <c r="A8101" s="47">
        <v>50837.76682555017</v>
      </c>
      <c r="B8101" s="46">
        <v>1.1113114251369018</v>
      </c>
      <c r="C8101" s="46">
        <v>1.014012274042142</v>
      </c>
      <c r="D8101" s="46">
        <v>1.3372379199575013</v>
      </c>
      <c r="E8101" s="46">
        <v>0.63268276812194535</v>
      </c>
    </row>
    <row r="8102" spans="1:5" x14ac:dyDescent="0.35">
      <c r="A8102" s="47">
        <v>50839.919112091688</v>
      </c>
      <c r="B8102" s="46">
        <v>1.1111986139112071</v>
      </c>
      <c r="C8102" s="46">
        <v>-0.98483927956671824</v>
      </c>
      <c r="D8102" s="46">
        <v>1.3372339912819273</v>
      </c>
      <c r="E8102" s="46">
        <v>0.63270903236273301</v>
      </c>
    </row>
    <row r="8103" spans="1:5" x14ac:dyDescent="0.35">
      <c r="A8103" s="47">
        <v>50841.318751523402</v>
      </c>
      <c r="B8103" s="46">
        <v>1.1111252147345099</v>
      </c>
      <c r="C8103" s="46">
        <v>0.36231823061998458</v>
      </c>
      <c r="D8103" s="46">
        <v>1.3372314430363916</v>
      </c>
      <c r="E8103" s="46">
        <v>0.63272611299826653</v>
      </c>
    </row>
    <row r="8104" spans="1:5" x14ac:dyDescent="0.35">
      <c r="A8104" s="47">
        <v>50841.470950364273</v>
      </c>
      <c r="B8104" s="46">
        <v>1.1111172314131281</v>
      </c>
      <c r="C8104" s="46">
        <v>1.2166304612056589</v>
      </c>
      <c r="D8104" s="46">
        <v>1.3372311662492886</v>
      </c>
      <c r="E8104" s="46">
        <v>0.63272797041416939</v>
      </c>
    </row>
    <row r="8105" spans="1:5" x14ac:dyDescent="0.35">
      <c r="A8105" s="47">
        <v>50843.990403488853</v>
      </c>
      <c r="B8105" s="46">
        <v>1.1109850270395361</v>
      </c>
      <c r="C8105" s="46">
        <v>0.55743982025877603</v>
      </c>
      <c r="D8105" s="46">
        <v>1.3372265933146021</v>
      </c>
      <c r="E8105" s="46">
        <v>0.63275871870578282</v>
      </c>
    </row>
    <row r="8106" spans="1:5" x14ac:dyDescent="0.35">
      <c r="A8106" s="47">
        <v>50847.056954918466</v>
      </c>
      <c r="B8106" s="46">
        <v>1.1108239850865267</v>
      </c>
      <c r="C8106" s="46">
        <v>0.90742790875111279</v>
      </c>
      <c r="D8106" s="46">
        <v>1.3372210500502753</v>
      </c>
      <c r="E8106" s="46">
        <v>0.63279614695796671</v>
      </c>
    </row>
    <row r="8107" spans="1:5" x14ac:dyDescent="0.35">
      <c r="A8107" s="47">
        <v>50850.165487227772</v>
      </c>
      <c r="B8107" s="46">
        <v>1.110660593607258</v>
      </c>
      <c r="C8107" s="46">
        <v>0.99084868861698538</v>
      </c>
      <c r="D8107" s="46">
        <v>1.3372154563075351</v>
      </c>
      <c r="E8107" s="46">
        <v>0.63283409083277364</v>
      </c>
    </row>
    <row r="8108" spans="1:5" x14ac:dyDescent="0.35">
      <c r="A8108" s="47">
        <v>50852.693176637818</v>
      </c>
      <c r="B8108" s="46">
        <v>1.1105276251583249</v>
      </c>
      <c r="C8108" s="46">
        <v>1.8377238095990123E-2</v>
      </c>
      <c r="D8108" s="46">
        <v>1.3372109266320344</v>
      </c>
      <c r="E8108" s="46">
        <v>0.6328649470472677</v>
      </c>
    </row>
    <row r="8109" spans="1:5" x14ac:dyDescent="0.35">
      <c r="A8109" s="47">
        <v>50855.749099316374</v>
      </c>
      <c r="B8109" s="46">
        <v>1.1103667406867017</v>
      </c>
      <c r="C8109" s="46">
        <v>2.840392429681593E-2</v>
      </c>
      <c r="D8109" s="46">
        <v>1.3372054729223906</v>
      </c>
      <c r="E8109" s="46">
        <v>0.63290225423568403</v>
      </c>
    </row>
    <row r="8110" spans="1:5" x14ac:dyDescent="0.35">
      <c r="A8110" s="47">
        <v>50864.455473367729</v>
      </c>
      <c r="B8110" s="46">
        <v>1.1099076089094329</v>
      </c>
      <c r="C8110" s="46">
        <v>1.0193667826916553</v>
      </c>
      <c r="D8110" s="46">
        <v>1.3371900706101754</v>
      </c>
      <c r="E8110" s="46">
        <v>0.63300855818391688</v>
      </c>
    </row>
    <row r="8111" spans="1:5" x14ac:dyDescent="0.35">
      <c r="A8111" s="47">
        <v>50872.183269608206</v>
      </c>
      <c r="B8111" s="46">
        <v>1.1094991313194094</v>
      </c>
      <c r="C8111" s="46">
        <v>1.3127437690274579</v>
      </c>
      <c r="D8111" s="46">
        <v>1.3371765672769318</v>
      </c>
      <c r="E8111" s="46">
        <v>0.63310293099391712</v>
      </c>
    </row>
    <row r="8112" spans="1:5" x14ac:dyDescent="0.35">
      <c r="A8112" s="47">
        <v>50877.058262393846</v>
      </c>
      <c r="B8112" s="46">
        <v>1.1092409891371193</v>
      </c>
      <c r="C8112" s="46">
        <v>1.1014672038272222</v>
      </c>
      <c r="D8112" s="46">
        <v>1.3371681299611142</v>
      </c>
      <c r="E8112" s="46">
        <v>0.63316247248910817</v>
      </c>
    </row>
    <row r="8113" spans="1:5" x14ac:dyDescent="0.35">
      <c r="A8113" s="47">
        <v>50888.908174162665</v>
      </c>
      <c r="B8113" s="46">
        <v>1.1086120344835448</v>
      </c>
      <c r="C8113" s="46">
        <v>-9.7992070755192895E-2</v>
      </c>
      <c r="D8113" s="46">
        <v>1.3371478823235861</v>
      </c>
      <c r="E8113" s="46">
        <v>0.63330722425411878</v>
      </c>
    </row>
    <row r="8114" spans="1:5" x14ac:dyDescent="0.35">
      <c r="A8114" s="47">
        <v>50890.124984375434</v>
      </c>
      <c r="B8114" s="46">
        <v>1.1085473322083359</v>
      </c>
      <c r="C8114" s="46">
        <v>0.29592838559717727</v>
      </c>
      <c r="D8114" s="46">
        <v>1.3371458241491627</v>
      </c>
      <c r="E8114" s="46">
        <v>0.63332208961424086</v>
      </c>
    </row>
    <row r="8115" spans="1:5" x14ac:dyDescent="0.35">
      <c r="A8115" s="47">
        <v>50893.323292641369</v>
      </c>
      <c r="B8115" s="46">
        <v>1.1083771618866223</v>
      </c>
      <c r="C8115" s="46">
        <v>1.4965617282399757</v>
      </c>
      <c r="D8115" s="46">
        <v>1.3371404329704752</v>
      </c>
      <c r="E8115" s="46">
        <v>0.63336116345257532</v>
      </c>
    </row>
    <row r="8116" spans="1:5" x14ac:dyDescent="0.35">
      <c r="A8116" s="47">
        <v>50920.056007493775</v>
      </c>
      <c r="B8116" s="46">
        <v>1.1069489177869807</v>
      </c>
      <c r="C8116" s="46">
        <v>-0.58399902189916197</v>
      </c>
      <c r="D8116" s="46">
        <v>1.3370964242246404</v>
      </c>
      <c r="E8116" s="46">
        <v>0.63368780897918009</v>
      </c>
    </row>
    <row r="8117" spans="1:5" x14ac:dyDescent="0.35">
      <c r="A8117" s="47">
        <v>50921.648380351668</v>
      </c>
      <c r="B8117" s="46">
        <v>1.1068635117110057</v>
      </c>
      <c r="C8117" s="46">
        <v>-2.4516753214243181E-4</v>
      </c>
      <c r="D8117" s="46">
        <v>1.337093862060275</v>
      </c>
      <c r="E8117" s="46">
        <v>0.63370726805494315</v>
      </c>
    </row>
    <row r="8118" spans="1:5" x14ac:dyDescent="0.35">
      <c r="A8118" s="47">
        <v>50926.601682417262</v>
      </c>
      <c r="B8118" s="46">
        <v>1.1065976074957116</v>
      </c>
      <c r="C8118" s="46">
        <v>0.73216267255631351</v>
      </c>
      <c r="D8118" s="46">
        <v>1.3370859346448611</v>
      </c>
      <c r="E8118" s="46">
        <v>0.63376779899059787</v>
      </c>
    </row>
    <row r="8119" spans="1:5" x14ac:dyDescent="0.35">
      <c r="A8119" s="47">
        <v>50930.845604681672</v>
      </c>
      <c r="B8119" s="46">
        <v>1.1063695001412834</v>
      </c>
      <c r="C8119" s="46">
        <v>2.0820642925882371</v>
      </c>
      <c r="D8119" s="46">
        <v>1.3370791937594144</v>
      </c>
      <c r="E8119" s="46">
        <v>0.63381966166776371</v>
      </c>
    </row>
    <row r="8120" spans="1:5" x14ac:dyDescent="0.35">
      <c r="A8120" s="47">
        <v>50943.723662774646</v>
      </c>
      <c r="B8120" s="46">
        <v>1.105675714905511</v>
      </c>
      <c r="C8120" s="46">
        <v>1.5413735840276832</v>
      </c>
      <c r="D8120" s="46">
        <v>1.3370590278343086</v>
      </c>
      <c r="E8120" s="46">
        <v>0.63397703764012681</v>
      </c>
    </row>
    <row r="8121" spans="1:5" x14ac:dyDescent="0.35">
      <c r="A8121" s="47">
        <v>50946.157840214342</v>
      </c>
      <c r="B8121" s="46">
        <v>1.1055443077327265</v>
      </c>
      <c r="C8121" s="46">
        <v>1.2129437026216827</v>
      </c>
      <c r="D8121" s="46">
        <v>1.3370552649559688</v>
      </c>
      <c r="E8121" s="46">
        <v>0.63400678400501453</v>
      </c>
    </row>
    <row r="8122" spans="1:5" x14ac:dyDescent="0.35">
      <c r="A8122" s="47">
        <v>50949.459181578139</v>
      </c>
      <c r="B8122" s="46">
        <v>1.1053659507892108</v>
      </c>
      <c r="C8122" s="46">
        <v>1.2294915594006861</v>
      </c>
      <c r="D8122" s="46">
        <v>1.337050186361048</v>
      </c>
      <c r="E8122" s="46">
        <v>0.63404712691926934</v>
      </c>
    </row>
    <row r="8123" spans="1:5" x14ac:dyDescent="0.35">
      <c r="A8123" s="47">
        <v>50960.747109965778</v>
      </c>
      <c r="B8123" s="46">
        <v>1.1047549287639487</v>
      </c>
      <c r="C8123" s="46">
        <v>0.74850325729831635</v>
      </c>
      <c r="D8123" s="46">
        <v>1.337033037132825</v>
      </c>
      <c r="E8123" s="46">
        <v>0.63418506147953702</v>
      </c>
    </row>
    <row r="8124" spans="1:5" x14ac:dyDescent="0.35">
      <c r="A8124" s="47">
        <v>50961.933486026624</v>
      </c>
      <c r="B8124" s="46">
        <v>1.1046906033249855</v>
      </c>
      <c r="C8124" s="46">
        <v>0.49470647784484179</v>
      </c>
      <c r="D8124" s="46">
        <v>1.3370312540789322</v>
      </c>
      <c r="E8124" s="46">
        <v>0.63419955791875049</v>
      </c>
    </row>
    <row r="8125" spans="1:5" x14ac:dyDescent="0.35">
      <c r="A8125" s="47">
        <v>50962.994498585656</v>
      </c>
      <c r="B8125" s="46">
        <v>1.1046330580295911</v>
      </c>
      <c r="C8125" s="46">
        <v>1.2113331815413853</v>
      </c>
      <c r="D8125" s="46">
        <v>1.3370296625556397</v>
      </c>
      <c r="E8125" s="46">
        <v>0.63421252240195225</v>
      </c>
    </row>
    <row r="8126" spans="1:5" x14ac:dyDescent="0.35">
      <c r="A8126" s="47">
        <v>50973.409131140404</v>
      </c>
      <c r="B8126" s="46">
        <v>1.1040673535382683</v>
      </c>
      <c r="C8126" s="46">
        <v>-0.30608566573132601</v>
      </c>
      <c r="D8126" s="46">
        <v>1.3370141966970974</v>
      </c>
      <c r="E8126" s="46">
        <v>0.63433977113199003</v>
      </c>
    </row>
    <row r="8127" spans="1:5" x14ac:dyDescent="0.35">
      <c r="A8127" s="47">
        <v>50974.934313072088</v>
      </c>
      <c r="B8127" s="46">
        <v>1.1039843784322312</v>
      </c>
      <c r="C8127" s="46">
        <v>0.66693976045417713</v>
      </c>
      <c r="D8127" s="46">
        <v>1.3370119555616251</v>
      </c>
      <c r="E8127" s="46">
        <v>0.6343584049307458</v>
      </c>
    </row>
    <row r="8128" spans="1:5" x14ac:dyDescent="0.35">
      <c r="A8128" s="47">
        <v>50981.335428853199</v>
      </c>
      <c r="B8128" s="46">
        <v>1.1036357749588015</v>
      </c>
      <c r="C8128" s="46">
        <v>1.003909115028212</v>
      </c>
      <c r="D8128" s="46">
        <v>1.3370026158291466</v>
      </c>
      <c r="E8128" s="46">
        <v>0.63443660593801732</v>
      </c>
    </row>
    <row r="8129" spans="1:5" x14ac:dyDescent="0.35">
      <c r="A8129" s="47">
        <v>50994.285706495881</v>
      </c>
      <c r="B8129" s="46">
        <v>1.1029287286374698</v>
      </c>
      <c r="C8129" s="46">
        <v>1.0791550968783703</v>
      </c>
      <c r="D8129" s="46">
        <v>1.3369840471121515</v>
      </c>
      <c r="E8129" s="46">
        <v>0.634594792695367</v>
      </c>
    </row>
    <row r="8130" spans="1:5" x14ac:dyDescent="0.35">
      <c r="A8130" s="47">
        <v>50996.368275802866</v>
      </c>
      <c r="B8130" s="46">
        <v>1.1028148053797955</v>
      </c>
      <c r="C8130" s="46">
        <v>1.2757097512456683</v>
      </c>
      <c r="D8130" s="46">
        <v>1.336981101814257</v>
      </c>
      <c r="E8130" s="46">
        <v>0.63462022771876891</v>
      </c>
    </row>
    <row r="8131" spans="1:5" x14ac:dyDescent="0.35">
      <c r="A8131" s="47">
        <v>50999.169644875292</v>
      </c>
      <c r="B8131" s="46">
        <v>1.1026614650523785</v>
      </c>
      <c r="C8131" s="46">
        <v>2.4908204309021409</v>
      </c>
      <c r="D8131" s="46">
        <v>1.3369771577586878</v>
      </c>
      <c r="E8131" s="46">
        <v>0.6346544400011469</v>
      </c>
    </row>
    <row r="8132" spans="1:5" x14ac:dyDescent="0.35">
      <c r="A8132" s="47">
        <v>51002.534211545149</v>
      </c>
      <c r="B8132" s="46">
        <v>1.1024771506308819</v>
      </c>
      <c r="C8132" s="46">
        <v>0.53183485916323825</v>
      </c>
      <c r="D8132" s="46">
        <v>1.3369724477777336</v>
      </c>
      <c r="E8132" s="46">
        <v>0.63469552783330863</v>
      </c>
    </row>
    <row r="8133" spans="1:5" x14ac:dyDescent="0.35">
      <c r="A8133" s="47">
        <v>51005.467297861171</v>
      </c>
      <c r="B8133" s="46">
        <v>1.1023163433500427</v>
      </c>
      <c r="C8133" s="46">
        <v>0.28966707914963585</v>
      </c>
      <c r="D8133" s="46">
        <v>1.3369683658504212</v>
      </c>
      <c r="E8133" s="46">
        <v>0.63473134402448173</v>
      </c>
    </row>
    <row r="8134" spans="1:5" x14ac:dyDescent="0.35">
      <c r="A8134" s="47">
        <v>51014.021506600198</v>
      </c>
      <c r="B8134" s="46">
        <v>1.1018466675932113</v>
      </c>
      <c r="C8134" s="46">
        <v>1.2777430152898672</v>
      </c>
      <c r="D8134" s="46">
        <v>1.3369565888860591</v>
      </c>
      <c r="E8134" s="46">
        <v>0.63483578636895599</v>
      </c>
    </row>
    <row r="8135" spans="1:5" x14ac:dyDescent="0.35">
      <c r="A8135" s="47">
        <v>51018.512201738966</v>
      </c>
      <c r="B8135" s="46">
        <v>1.1015996927204548</v>
      </c>
      <c r="C8135" s="46">
        <v>1.5787483688426196</v>
      </c>
      <c r="D8135" s="46">
        <v>1.3369504824780027</v>
      </c>
      <c r="E8135" s="46">
        <v>0.63489060648253126</v>
      </c>
    </row>
    <row r="8136" spans="1:5" x14ac:dyDescent="0.35">
      <c r="A8136" s="47">
        <v>51023.95428152079</v>
      </c>
      <c r="B8136" s="46">
        <v>1.1013000176643701</v>
      </c>
      <c r="C8136" s="46">
        <v>0.97471623687592768</v>
      </c>
      <c r="D8136" s="46">
        <v>1.336943152589384</v>
      </c>
      <c r="E8136" s="46">
        <v>0.63495703176836582</v>
      </c>
    </row>
    <row r="8137" spans="1:5" x14ac:dyDescent="0.35">
      <c r="A8137" s="47">
        <v>51032.133958192477</v>
      </c>
      <c r="B8137" s="46">
        <v>1.1008488187971912</v>
      </c>
      <c r="C8137" s="46">
        <v>0.587379667144039</v>
      </c>
      <c r="D8137" s="46">
        <v>1.3369322800673409</v>
      </c>
      <c r="E8137" s="46">
        <v>0.63505685225572372</v>
      </c>
    </row>
    <row r="8138" spans="1:5" x14ac:dyDescent="0.35">
      <c r="A8138" s="47">
        <v>51032.561173864065</v>
      </c>
      <c r="B8138" s="46">
        <v>1.1008252276649435</v>
      </c>
      <c r="C8138" s="46">
        <v>5.7066512591696927E-2</v>
      </c>
      <c r="D8138" s="46">
        <v>1.3369317169770563</v>
      </c>
      <c r="E8138" s="46">
        <v>0.63506206509396679</v>
      </c>
    </row>
    <row r="8139" spans="1:5" x14ac:dyDescent="0.35">
      <c r="A8139" s="47">
        <v>51039.017942247949</v>
      </c>
      <c r="B8139" s="46">
        <v>1.1004683731011264</v>
      </c>
      <c r="C8139" s="46">
        <v>-0.62756300205406568</v>
      </c>
      <c r="D8139" s="46">
        <v>1.3369232642793887</v>
      </c>
      <c r="E8139" s="46">
        <v>0.63514084123938175</v>
      </c>
    </row>
    <row r="8140" spans="1:5" x14ac:dyDescent="0.35">
      <c r="A8140" s="47">
        <v>51044.829975491179</v>
      </c>
      <c r="B8140" s="46">
        <v>1.1001466595864458</v>
      </c>
      <c r="C8140" s="46">
        <v>4.4596578212763305E-3</v>
      </c>
      <c r="D8140" s="46">
        <v>1.3369157480217262</v>
      </c>
      <c r="E8140" s="46">
        <v>0.63521173683727972</v>
      </c>
    </row>
    <row r="8141" spans="1:5" x14ac:dyDescent="0.35">
      <c r="A8141" s="47">
        <v>51059.833289806746</v>
      </c>
      <c r="B8141" s="46">
        <v>1.0993140341660013</v>
      </c>
      <c r="C8141" s="46">
        <v>1.2411735043005967</v>
      </c>
      <c r="D8141" s="46">
        <v>1.336896749666058</v>
      </c>
      <c r="E8141" s="46">
        <v>0.63539467968748398</v>
      </c>
    </row>
    <row r="8142" spans="1:5" x14ac:dyDescent="0.35">
      <c r="A8142" s="47">
        <v>51070.286877976192</v>
      </c>
      <c r="B8142" s="46">
        <v>1.0987320807104459</v>
      </c>
      <c r="C8142" s="46">
        <v>1.3070111916920091</v>
      </c>
      <c r="D8142" s="46">
        <v>1.33688385661906</v>
      </c>
      <c r="E8142" s="46">
        <v>0.63552208160867263</v>
      </c>
    </row>
    <row r="8143" spans="1:5" x14ac:dyDescent="0.35">
      <c r="A8143" s="47">
        <v>51071.940567794707</v>
      </c>
      <c r="B8143" s="46">
        <v>1.098639883118667</v>
      </c>
      <c r="C8143" s="46">
        <v>-5.9592029942068248E-2</v>
      </c>
      <c r="D8143" s="46">
        <v>1.3368818428849163</v>
      </c>
      <c r="E8143" s="46">
        <v>0.63554223061137161</v>
      </c>
    </row>
    <row r="8144" spans="1:5" x14ac:dyDescent="0.35">
      <c r="A8144" s="47">
        <v>51077.488039126307</v>
      </c>
      <c r="B8144" s="46">
        <v>1.0983303256570458</v>
      </c>
      <c r="C8144" s="46">
        <v>0.19832788044451544</v>
      </c>
      <c r="D8144" s="46">
        <v>1.3368751391756115</v>
      </c>
      <c r="E8144" s="46">
        <v>0.63560981175895159</v>
      </c>
    </row>
    <row r="8145" spans="1:5" x14ac:dyDescent="0.35">
      <c r="A8145" s="47">
        <v>51091.023910207681</v>
      </c>
      <c r="B8145" s="46">
        <v>1.0975732553602291</v>
      </c>
      <c r="C8145" s="46">
        <v>1.253725653805704</v>
      </c>
      <c r="D8145" s="46">
        <v>1.3368591152571923</v>
      </c>
      <c r="E8145" s="46">
        <v>0.63577463736693507</v>
      </c>
    </row>
    <row r="8146" spans="1:5" x14ac:dyDescent="0.35">
      <c r="A8146" s="47">
        <v>51095.36407017125</v>
      </c>
      <c r="B8146" s="46">
        <v>1.097329984386342</v>
      </c>
      <c r="C8146" s="46">
        <v>0.65244953664638228</v>
      </c>
      <c r="D8146" s="46">
        <v>1.336854077311624</v>
      </c>
      <c r="E8146" s="46">
        <v>0.63582746420763858</v>
      </c>
    </row>
    <row r="8147" spans="1:5" x14ac:dyDescent="0.35">
      <c r="A8147" s="47">
        <v>51097.727157512796</v>
      </c>
      <c r="B8147" s="46">
        <v>1.0971974242060085</v>
      </c>
      <c r="C8147" s="46">
        <v>-4.2025599673689573E-2</v>
      </c>
      <c r="D8147" s="46">
        <v>1.3368513546991896</v>
      </c>
      <c r="E8147" s="46">
        <v>0.63585622192738211</v>
      </c>
    </row>
    <row r="8148" spans="1:5" x14ac:dyDescent="0.35">
      <c r="A8148" s="47">
        <v>51101.994889871443</v>
      </c>
      <c r="B8148" s="46">
        <v>1.0969578309600825</v>
      </c>
      <c r="C8148" s="46">
        <v>1.191677436730032</v>
      </c>
      <c r="D8148" s="46">
        <v>1.3368464740912811</v>
      </c>
      <c r="E8148" s="46">
        <v>0.63590814934631812</v>
      </c>
    </row>
    <row r="8149" spans="1:5" x14ac:dyDescent="0.35">
      <c r="A8149" s="47">
        <v>51119.514456909557</v>
      </c>
      <c r="B8149" s="46">
        <v>1.0959717220342089</v>
      </c>
      <c r="C8149" s="46">
        <v>1.1686049118336816</v>
      </c>
      <c r="D8149" s="46">
        <v>1.3368269294828519</v>
      </c>
      <c r="E8149" s="46">
        <v>0.63612119070691697</v>
      </c>
    </row>
    <row r="8150" spans="1:5" x14ac:dyDescent="0.35">
      <c r="A8150" s="47">
        <v>51120.476068238531</v>
      </c>
      <c r="B8150" s="46">
        <v>1.0959174784041248</v>
      </c>
      <c r="C8150" s="46">
        <v>-0.57749366923701695</v>
      </c>
      <c r="D8150" s="46">
        <v>1.3368258795570092</v>
      </c>
      <c r="E8150" s="46">
        <v>0.63613287791097606</v>
      </c>
    </row>
    <row r="8151" spans="1:5" x14ac:dyDescent="0.35">
      <c r="A8151" s="47">
        <v>51123.094275012445</v>
      </c>
      <c r="B8151" s="46">
        <v>1.0957697255803067</v>
      </c>
      <c r="C8151" s="46">
        <v>0.92741930551205609</v>
      </c>
      <c r="D8151" s="46">
        <v>1.3368230329276063</v>
      </c>
      <c r="E8151" s="46">
        <v>0.63616469561148803</v>
      </c>
    </row>
    <row r="8152" spans="1:5" x14ac:dyDescent="0.35">
      <c r="A8152" s="47">
        <v>51125.951304698559</v>
      </c>
      <c r="B8152" s="46">
        <v>1.0956083917134449</v>
      </c>
      <c r="C8152" s="46">
        <v>0.50240719113345822</v>
      </c>
      <c r="D8152" s="46">
        <v>1.3368199467188751</v>
      </c>
      <c r="E8152" s="46">
        <v>0.63619940988693147</v>
      </c>
    </row>
    <row r="8153" spans="1:5" x14ac:dyDescent="0.35">
      <c r="A8153" s="47">
        <v>51134.681951574683</v>
      </c>
      <c r="B8153" s="46">
        <v>1.0951147116842883</v>
      </c>
      <c r="C8153" s="46">
        <v>1.2870536336053506</v>
      </c>
      <c r="D8153" s="46">
        <v>1.3368106455266411</v>
      </c>
      <c r="E8153" s="46">
        <v>0.63630545352823831</v>
      </c>
    </row>
    <row r="8154" spans="1:5" x14ac:dyDescent="0.35">
      <c r="A8154" s="47">
        <v>51137.510043383307</v>
      </c>
      <c r="B8154" s="46">
        <v>1.0949545799908778</v>
      </c>
      <c r="C8154" s="46">
        <v>3.922882379936099</v>
      </c>
      <c r="D8154" s="46">
        <v>1.3368076745347817</v>
      </c>
      <c r="E8154" s="46">
        <v>0.63633979137527519</v>
      </c>
    </row>
    <row r="8155" spans="1:5" x14ac:dyDescent="0.35">
      <c r="A8155" s="47">
        <v>51142.365364845296</v>
      </c>
      <c r="B8155" s="46">
        <v>1.0946794177077321</v>
      </c>
      <c r="C8155" s="46">
        <v>0.7556673007226733</v>
      </c>
      <c r="D8155" s="46">
        <v>1.3368026216842694</v>
      </c>
      <c r="E8155" s="46">
        <v>0.63639872852747115</v>
      </c>
    </row>
    <row r="8156" spans="1:5" x14ac:dyDescent="0.35">
      <c r="A8156" s="47">
        <v>51156.788715894487</v>
      </c>
      <c r="B8156" s="46">
        <v>1.0938601925623519</v>
      </c>
      <c r="C8156" s="46">
        <v>-9.7044729821937903E-2</v>
      </c>
      <c r="D8156" s="46">
        <v>1.3367879675701382</v>
      </c>
      <c r="E8156" s="46">
        <v>0.63657369522407237</v>
      </c>
    </row>
    <row r="8157" spans="1:5" x14ac:dyDescent="0.35">
      <c r="A8157" s="47">
        <v>51157.182366547604</v>
      </c>
      <c r="B8157" s="46">
        <v>1.0938377957240883</v>
      </c>
      <c r="C8157" s="46">
        <v>0.96357573800689433</v>
      </c>
      <c r="D8157" s="46">
        <v>1.3367875750838245</v>
      </c>
      <c r="E8157" s="46">
        <v>0.63657846806161444</v>
      </c>
    </row>
    <row r="8158" spans="1:5" x14ac:dyDescent="0.35">
      <c r="A8158" s="47">
        <v>51158.905103205536</v>
      </c>
      <c r="B8158" s="46">
        <v>1.0937397565294358</v>
      </c>
      <c r="C8158" s="46">
        <v>2.5742475160406286E-2</v>
      </c>
      <c r="D8158" s="46">
        <v>1.336785862104471</v>
      </c>
      <c r="E8158" s="46">
        <v>0.63659935389570232</v>
      </c>
    </row>
    <row r="8159" spans="1:5" x14ac:dyDescent="0.35">
      <c r="A8159" s="47">
        <v>51166.726806067396</v>
      </c>
      <c r="B8159" s="46">
        <v>1.0932941464362422</v>
      </c>
      <c r="C8159" s="46">
        <v>0.93594280768924953</v>
      </c>
      <c r="D8159" s="46">
        <v>1.3367781801199028</v>
      </c>
      <c r="E8159" s="46">
        <v>0.63669414865732443</v>
      </c>
    </row>
    <row r="8160" spans="1:5" x14ac:dyDescent="0.35">
      <c r="A8160" s="47">
        <v>51170.418747982534</v>
      </c>
      <c r="B8160" s="46">
        <v>1.0930835373943866</v>
      </c>
      <c r="C8160" s="46">
        <v>1.2373665644248799</v>
      </c>
      <c r="D8160" s="46">
        <v>1.3367746084300531</v>
      </c>
      <c r="E8160" s="46">
        <v>0.6367388739781048</v>
      </c>
    </row>
    <row r="8161" spans="1:5" x14ac:dyDescent="0.35">
      <c r="A8161" s="47">
        <v>51172.812379449977</v>
      </c>
      <c r="B8161" s="46">
        <v>1.0929468970734826</v>
      </c>
      <c r="C8161" s="46">
        <v>-1.3932708512587322E-2</v>
      </c>
      <c r="D8161" s="46">
        <v>1.3367723113616894</v>
      </c>
      <c r="E8161" s="46">
        <v>0.63676786452622325</v>
      </c>
    </row>
    <row r="8162" spans="1:5" x14ac:dyDescent="0.35">
      <c r="A8162" s="47">
        <v>51174.069231765672</v>
      </c>
      <c r="B8162" s="46">
        <v>1.0928751201021023</v>
      </c>
      <c r="C8162" s="46">
        <v>1.422657659213411</v>
      </c>
      <c r="D8162" s="46">
        <v>1.336771111069474</v>
      </c>
      <c r="E8162" s="46">
        <v>0.63678308482214196</v>
      </c>
    </row>
    <row r="8163" spans="1:5" x14ac:dyDescent="0.35">
      <c r="A8163" s="47">
        <v>51176.495187977867</v>
      </c>
      <c r="B8163" s="46">
        <v>1.0927365197121557</v>
      </c>
      <c r="C8163" s="46">
        <v>1.347743377355326</v>
      </c>
      <c r="D8163" s="46">
        <v>1.3367688056863958</v>
      </c>
      <c r="E8163" s="46">
        <v>0.63681245864356939</v>
      </c>
    </row>
    <row r="8164" spans="1:5" x14ac:dyDescent="0.35">
      <c r="A8164" s="47">
        <v>51181.790457364667</v>
      </c>
      <c r="B8164" s="46">
        <v>1.0924337256243946</v>
      </c>
      <c r="C8164" s="46">
        <v>1.0459882407913845</v>
      </c>
      <c r="D8164" s="46">
        <v>1.3367638257584165</v>
      </c>
      <c r="E8164" s="46">
        <v>0.6368765552871728</v>
      </c>
    </row>
    <row r="8165" spans="1:5" x14ac:dyDescent="0.35">
      <c r="A8165" s="47">
        <v>51186.409038204307</v>
      </c>
      <c r="B8165" s="46">
        <v>1.0921693316840762</v>
      </c>
      <c r="C8165" s="46">
        <v>1.0873509113664248</v>
      </c>
      <c r="D8165" s="46">
        <v>1.3367595406071424</v>
      </c>
      <c r="E8165" s="46">
        <v>0.63693243904962704</v>
      </c>
    </row>
    <row r="8166" spans="1:5" x14ac:dyDescent="0.35">
      <c r="A8166" s="47">
        <v>51201.393762206193</v>
      </c>
      <c r="B8166" s="46">
        <v>1.091309640898648</v>
      </c>
      <c r="C8166" s="46">
        <v>-2.0025397959413938</v>
      </c>
      <c r="D8166" s="46">
        <v>1.3367460118952141</v>
      </c>
      <c r="E8166" s="46">
        <v>0.63711360555667318</v>
      </c>
    </row>
    <row r="8167" spans="1:5" x14ac:dyDescent="0.35">
      <c r="A8167" s="47">
        <v>51203.231996777322</v>
      </c>
      <c r="B8167" s="46">
        <v>1.0912039821388611</v>
      </c>
      <c r="C8167" s="46">
        <v>1.2099696069679977</v>
      </c>
      <c r="D8167" s="46">
        <v>1.3367443916391346</v>
      </c>
      <c r="E8167" s="46">
        <v>0.63713581424633514</v>
      </c>
    </row>
    <row r="8168" spans="1:5" x14ac:dyDescent="0.35">
      <c r="A8168" s="47">
        <v>51208.192855064284</v>
      </c>
      <c r="B8168" s="46">
        <v>1.090918625806347</v>
      </c>
      <c r="C8168" s="46">
        <v>1.2039246693163586</v>
      </c>
      <c r="D8168" s="46">
        <v>1.3367400619396288</v>
      </c>
      <c r="E8168" s="46">
        <v>0.63719573140277685</v>
      </c>
    </row>
    <row r="8169" spans="1:5" x14ac:dyDescent="0.35">
      <c r="A8169" s="47">
        <v>51211.290785397257</v>
      </c>
      <c r="B8169" s="46">
        <v>1.090740269739418</v>
      </c>
      <c r="C8169" s="46">
        <v>1.1676463912920987</v>
      </c>
      <c r="D8169" s="46">
        <v>1.336737389892346</v>
      </c>
      <c r="E8169" s="46">
        <v>0.6372331349544984</v>
      </c>
    </row>
    <row r="8170" spans="1:5" x14ac:dyDescent="0.35">
      <c r="A8170" s="47">
        <v>51213.393903314121</v>
      </c>
      <c r="B8170" s="46">
        <v>1.0906191184436671</v>
      </c>
      <c r="C8170" s="46">
        <v>0.53934382174218864</v>
      </c>
      <c r="D8170" s="46">
        <v>1.336735589798584</v>
      </c>
      <c r="E8170" s="46">
        <v>0.63725852156424723</v>
      </c>
    </row>
    <row r="8171" spans="1:5" x14ac:dyDescent="0.35">
      <c r="A8171" s="47">
        <v>51213.79568261125</v>
      </c>
      <c r="B8171" s="46">
        <v>1.0905959673579539</v>
      </c>
      <c r="C8171" s="46">
        <v>0.44988062208974888</v>
      </c>
      <c r="D8171" s="46">
        <v>1.3367352471877267</v>
      </c>
      <c r="E8171" s="46">
        <v>0.63726337087582297</v>
      </c>
    </row>
    <row r="8172" spans="1:5" x14ac:dyDescent="0.35">
      <c r="A8172" s="47">
        <v>51217.514968553391</v>
      </c>
      <c r="B8172" s="46">
        <v>1.090381560104142</v>
      </c>
      <c r="C8172" s="46">
        <v>2.146740667574365</v>
      </c>
      <c r="D8172" s="46">
        <v>1.3367320950967059</v>
      </c>
      <c r="E8172" s="46">
        <v>0.63730825281603731</v>
      </c>
    </row>
    <row r="8173" spans="1:5" x14ac:dyDescent="0.35">
      <c r="A8173" s="47">
        <v>51221.923801461671</v>
      </c>
      <c r="B8173" s="46">
        <v>1.0901271762909921</v>
      </c>
      <c r="C8173" s="46">
        <v>0.74711488713194996</v>
      </c>
      <c r="D8173" s="46">
        <v>1.3367284041225163</v>
      </c>
      <c r="E8173" s="46">
        <v>0.63736143611927332</v>
      </c>
    </row>
    <row r="8174" spans="1:5" x14ac:dyDescent="0.35">
      <c r="A8174" s="47">
        <v>51225.737803092321</v>
      </c>
      <c r="B8174" s="46">
        <v>1.0899069161265718</v>
      </c>
      <c r="C8174" s="46">
        <v>-9.2314088120803994E-2</v>
      </c>
      <c r="D8174" s="46">
        <v>1.3367252509355474</v>
      </c>
      <c r="E8174" s="46">
        <v>0.63740742659993488</v>
      </c>
    </row>
    <row r="8175" spans="1:5" x14ac:dyDescent="0.35">
      <c r="A8175" s="47">
        <v>51229.189253346129</v>
      </c>
      <c r="B8175" s="46">
        <v>1.0897074360014571</v>
      </c>
      <c r="C8175" s="46">
        <v>1.1572667199188036</v>
      </c>
      <c r="D8175" s="46">
        <v>1.3367224292997997</v>
      </c>
      <c r="E8175" s="46">
        <v>0.63744903118938079</v>
      </c>
    </row>
    <row r="8176" spans="1:5" x14ac:dyDescent="0.35">
      <c r="A8176" s="47">
        <v>51236.997502453429</v>
      </c>
      <c r="B8176" s="46">
        <v>1.0892555996437501</v>
      </c>
      <c r="C8176" s="46">
        <v>-0.2177787518073071</v>
      </c>
      <c r="D8176" s="46">
        <v>1.33671615736849</v>
      </c>
      <c r="E8176" s="46">
        <v>0.63754310326507124</v>
      </c>
    </row>
    <row r="8177" spans="1:5" x14ac:dyDescent="0.35">
      <c r="A8177" s="47">
        <v>51238.45480388993</v>
      </c>
      <c r="B8177" s="46">
        <v>1.0891711862891216</v>
      </c>
      <c r="C8177" s="46">
        <v>1.1958237949283523</v>
      </c>
      <c r="D8177" s="46">
        <v>1.3367150039128464</v>
      </c>
      <c r="E8177" s="46">
        <v>0.63756065266450013</v>
      </c>
    </row>
    <row r="8178" spans="1:5" x14ac:dyDescent="0.35">
      <c r="A8178" s="47">
        <v>51241.598323855891</v>
      </c>
      <c r="B8178" s="46">
        <v>1.0889890095267749</v>
      </c>
      <c r="C8178" s="46">
        <v>2.5698209719271503E-2</v>
      </c>
      <c r="D8178" s="46">
        <v>1.3367125341349326</v>
      </c>
      <c r="E8178" s="46">
        <v>0.63759849965043769</v>
      </c>
    </row>
    <row r="8179" spans="1:5" x14ac:dyDescent="0.35">
      <c r="A8179" s="47">
        <v>51246.791030509383</v>
      </c>
      <c r="B8179" s="46">
        <v>1.0886878066387502</v>
      </c>
      <c r="C8179" s="46">
        <v>-0.72954958454242158</v>
      </c>
      <c r="D8179" s="46">
        <v>1.3367085091832884</v>
      </c>
      <c r="E8179" s="46">
        <v>0.63766099241314078</v>
      </c>
    </row>
    <row r="8180" spans="1:5" x14ac:dyDescent="0.35">
      <c r="A8180" s="47">
        <v>51249.671661947134</v>
      </c>
      <c r="B8180" s="46">
        <v>1.088520571211997</v>
      </c>
      <c r="C8180" s="46">
        <v>0.49289523640321242</v>
      </c>
      <c r="D8180" s="46">
        <v>1.3367063057964175</v>
      </c>
      <c r="E8180" s="46">
        <v>0.6376956459816433</v>
      </c>
    </row>
    <row r="8181" spans="1:5" x14ac:dyDescent="0.35">
      <c r="A8181" s="47">
        <v>51255.446728147828</v>
      </c>
      <c r="B8181" s="46">
        <v>1.0881849893301021</v>
      </c>
      <c r="C8181" s="46">
        <v>0.78117692220718293</v>
      </c>
      <c r="D8181" s="46">
        <v>1.3367019517042869</v>
      </c>
      <c r="E8181" s="46">
        <v>0.63776508859012138</v>
      </c>
    </row>
    <row r="8182" spans="1:5" x14ac:dyDescent="0.35">
      <c r="A8182" s="47">
        <v>51256.78356549688</v>
      </c>
      <c r="B8182" s="46">
        <v>1.0881072485886114</v>
      </c>
      <c r="C8182" s="46">
        <v>0.14148892152352488</v>
      </c>
      <c r="D8182" s="46">
        <v>1.3367009558236342</v>
      </c>
      <c r="E8182" s="46">
        <v>0.6377811575884873</v>
      </c>
    </row>
    <row r="8183" spans="1:5" x14ac:dyDescent="0.35">
      <c r="A8183" s="47">
        <v>51257.292422114006</v>
      </c>
      <c r="B8183" s="46">
        <v>1.0880776513872188</v>
      </c>
      <c r="C8183" s="46">
        <v>-9.1951060520178984E-3</v>
      </c>
      <c r="D8183" s="46">
        <v>1.336700577936891</v>
      </c>
      <c r="E8183" s="46">
        <v>0.6377872735410397</v>
      </c>
    </row>
    <row r="8184" spans="1:5" x14ac:dyDescent="0.35">
      <c r="A8184" s="47">
        <v>51263.556324385849</v>
      </c>
      <c r="B8184" s="46">
        <v>1.0877130553735295</v>
      </c>
      <c r="C8184" s="46">
        <v>-0.58873856145622572</v>
      </c>
      <c r="D8184" s="46">
        <v>1.3366959798606473</v>
      </c>
      <c r="E8184" s="46">
        <v>0.63786253278571092</v>
      </c>
    </row>
    <row r="8185" spans="1:5" x14ac:dyDescent="0.35">
      <c r="A8185" s="47">
        <v>51270.586899252972</v>
      </c>
      <c r="B8185" s="46">
        <v>1.0873032595843326</v>
      </c>
      <c r="C8185" s="46">
        <v>1.2153947718224645</v>
      </c>
      <c r="D8185" s="46">
        <v>1.3366909370703186</v>
      </c>
      <c r="E8185" s="46">
        <v>0.63794694385191475</v>
      </c>
    </row>
    <row r="8186" spans="1:5" x14ac:dyDescent="0.35">
      <c r="A8186" s="47">
        <v>51271.256125688102</v>
      </c>
      <c r="B8186" s="46">
        <v>1.0872642203235736</v>
      </c>
      <c r="C8186" s="46">
        <v>1.1888177479158379</v>
      </c>
      <c r="D8186" s="46">
        <v>1.336690463562848</v>
      </c>
      <c r="E8186" s="46">
        <v>0.63795497544339397</v>
      </c>
    </row>
    <row r="8187" spans="1:5" x14ac:dyDescent="0.35">
      <c r="A8187" s="47">
        <v>51280.18300348772</v>
      </c>
      <c r="B8187" s="46">
        <v>1.0867429477701036</v>
      </c>
      <c r="C8187" s="46">
        <v>1.0491264816739676</v>
      </c>
      <c r="D8187" s="46">
        <v>1.336684255483342</v>
      </c>
      <c r="E8187" s="46">
        <v>0.63806205336247312</v>
      </c>
    </row>
    <row r="8188" spans="1:5" x14ac:dyDescent="0.35">
      <c r="A8188" s="47">
        <v>51283.075901138043</v>
      </c>
      <c r="B8188" s="46">
        <v>1.0865738123787394</v>
      </c>
      <c r="C8188" s="46">
        <v>1.6963633288824553E-2</v>
      </c>
      <c r="D8188" s="46">
        <v>1.3366822867778745</v>
      </c>
      <c r="E8188" s="46">
        <v>0.63809673093775177</v>
      </c>
    </row>
    <row r="8189" spans="1:5" x14ac:dyDescent="0.35">
      <c r="A8189" s="47">
        <v>51283.974495282877</v>
      </c>
      <c r="B8189" s="46">
        <v>1.0865212546663943</v>
      </c>
      <c r="C8189" s="46">
        <v>0.95408130510359346</v>
      </c>
      <c r="D8189" s="46">
        <v>1.3366816795515977</v>
      </c>
      <c r="E8189" s="46">
        <v>0.63810750021990337</v>
      </c>
    </row>
    <row r="8190" spans="1:5" x14ac:dyDescent="0.35">
      <c r="A8190" s="47">
        <v>51284.129311770223</v>
      </c>
      <c r="B8190" s="46">
        <v>1.0865121986402895</v>
      </c>
      <c r="C8190" s="46">
        <v>-0.60932254072907366</v>
      </c>
      <c r="D8190" s="46">
        <v>1.3366815751396743</v>
      </c>
      <c r="E8190" s="46">
        <v>0.63810935552178394</v>
      </c>
    </row>
    <row r="8191" spans="1:5" x14ac:dyDescent="0.35">
      <c r="A8191" s="47">
        <v>51284.261068161839</v>
      </c>
      <c r="B8191" s="46">
        <v>1.0865044912901229</v>
      </c>
      <c r="C8191" s="46">
        <v>0.7748241331638317</v>
      </c>
      <c r="D8191" s="46">
        <v>1.3366814863276131</v>
      </c>
      <c r="E8191" s="46">
        <v>0.63811093444874989</v>
      </c>
    </row>
    <row r="8192" spans="1:5" x14ac:dyDescent="0.35">
      <c r="A8192" s="47">
        <v>51284.41879527158</v>
      </c>
      <c r="B8192" s="46">
        <v>1.0864952644538244</v>
      </c>
      <c r="C8192" s="46">
        <v>0.21832399128485225</v>
      </c>
      <c r="D8192" s="46">
        <v>1.3366813800672026</v>
      </c>
      <c r="E8192" s="46">
        <v>0.63811282456969431</v>
      </c>
    </row>
    <row r="8193" spans="1:5" x14ac:dyDescent="0.35">
      <c r="A8193" s="47">
        <v>51288.428137490293</v>
      </c>
      <c r="B8193" s="46">
        <v>1.086260621468885</v>
      </c>
      <c r="C8193" s="46">
        <v>0.29673283318858434</v>
      </c>
      <c r="D8193" s="46">
        <v>1.33667870003366</v>
      </c>
      <c r="E8193" s="46">
        <v>0.63816085912104392</v>
      </c>
    </row>
    <row r="8194" spans="1:5" x14ac:dyDescent="0.35">
      <c r="A8194" s="47">
        <v>51289.655874053249</v>
      </c>
      <c r="B8194" s="46">
        <v>1.086188730301886</v>
      </c>
      <c r="C8194" s="46">
        <v>0.27714972704135921</v>
      </c>
      <c r="D8194" s="46">
        <v>1.3366778874566076</v>
      </c>
      <c r="E8194" s="46">
        <v>0.63817556381918294</v>
      </c>
    </row>
    <row r="8195" spans="1:5" x14ac:dyDescent="0.35">
      <c r="A8195" s="47">
        <v>51291.549683008147</v>
      </c>
      <c r="B8195" s="46">
        <v>1.086077800849345</v>
      </c>
      <c r="C8195" s="46">
        <v>0.85871226275113788</v>
      </c>
      <c r="D8195" s="46">
        <v>1.3366766414849811</v>
      </c>
      <c r="E8195" s="46">
        <v>0.63819824205418274</v>
      </c>
    </row>
    <row r="8196" spans="1:5" x14ac:dyDescent="0.35">
      <c r="A8196" s="47">
        <v>51299.410807695902</v>
      </c>
      <c r="B8196" s="46">
        <v>1.0856168731157181</v>
      </c>
      <c r="C8196" s="46">
        <v>-0.47252165895909082</v>
      </c>
      <c r="D8196" s="46">
        <v>1.3366715660448445</v>
      </c>
      <c r="E8196" s="46">
        <v>0.63829232522102253</v>
      </c>
    </row>
    <row r="8197" spans="1:5" x14ac:dyDescent="0.35">
      <c r="A8197" s="47">
        <v>51309.155511503253</v>
      </c>
      <c r="B8197" s="46">
        <v>1.0850444695008739</v>
      </c>
      <c r="C8197" s="46">
        <v>-1.4271904574677086</v>
      </c>
      <c r="D8197" s="46">
        <v>1.3366654903130131</v>
      </c>
      <c r="E8197" s="46">
        <v>0.63840883001511561</v>
      </c>
    </row>
    <row r="8198" spans="1:5" x14ac:dyDescent="0.35">
      <c r="A8198" s="47">
        <v>51309.472670285802</v>
      </c>
      <c r="B8198" s="46">
        <v>1.0850258204256595</v>
      </c>
      <c r="C8198" s="46">
        <v>0.83521816413762995</v>
      </c>
      <c r="D8198" s="46">
        <v>1.3366652965790873</v>
      </c>
      <c r="E8198" s="46">
        <v>0.63841261957773643</v>
      </c>
    </row>
    <row r="8199" spans="1:5" x14ac:dyDescent="0.35">
      <c r="A8199" s="47">
        <v>51324.887046026961</v>
      </c>
      <c r="B8199" s="46">
        <v>1.084117998024094</v>
      </c>
      <c r="C8199" s="46">
        <v>0.89190858045726795</v>
      </c>
      <c r="D8199" s="46">
        <v>1.3366561853635073</v>
      </c>
      <c r="E8199" s="46">
        <v>0.63859661951600633</v>
      </c>
    </row>
    <row r="8200" spans="1:5" x14ac:dyDescent="0.35">
      <c r="A8200" s="47">
        <v>51328.633463869628</v>
      </c>
      <c r="B8200" s="46">
        <v>1.0838969267231575</v>
      </c>
      <c r="C8200" s="46">
        <v>0.91088785604747091</v>
      </c>
      <c r="D8200" s="46">
        <v>1.3366540609926616</v>
      </c>
      <c r="E8200" s="46">
        <v>0.63864128647041363</v>
      </c>
    </row>
    <row r="8201" spans="1:5" x14ac:dyDescent="0.35">
      <c r="A8201" s="47">
        <v>51330.432523439718</v>
      </c>
      <c r="B8201" s="46">
        <v>1.0837907073100899</v>
      </c>
      <c r="C8201" s="46">
        <v>1.1337775888971668</v>
      </c>
      <c r="D8201" s="46">
        <v>1.336653053362594</v>
      </c>
      <c r="E8201" s="46">
        <v>0.63866272830114068</v>
      </c>
    </row>
    <row r="8202" spans="1:5" x14ac:dyDescent="0.35">
      <c r="A8202" s="47">
        <v>51337.631604257433</v>
      </c>
      <c r="B8202" s="46">
        <v>1.0833652782331893</v>
      </c>
      <c r="C8202" s="46">
        <v>1.1785475040282156</v>
      </c>
      <c r="D8202" s="46">
        <v>1.3366491024355716</v>
      </c>
      <c r="E8202" s="46">
        <v>0.63874847965517101</v>
      </c>
    </row>
    <row r="8203" spans="1:5" x14ac:dyDescent="0.35">
      <c r="A8203" s="47">
        <v>51338.933695821048</v>
      </c>
      <c r="B8203" s="46">
        <v>1.0832882658199487</v>
      </c>
      <c r="C8203" s="46">
        <v>1.7747630590039254</v>
      </c>
      <c r="D8203" s="46">
        <v>1.3366484017022056</v>
      </c>
      <c r="E8203" s="46">
        <v>0.63876398083756114</v>
      </c>
    </row>
    <row r="8204" spans="1:5" x14ac:dyDescent="0.35">
      <c r="A8204" s="47">
        <v>51341.388616678931</v>
      </c>
      <c r="B8204" s="46">
        <v>1.0831430147365106</v>
      </c>
      <c r="C8204" s="46">
        <v>0.96256329962716158</v>
      </c>
      <c r="D8204" s="46">
        <v>1.336647092112148</v>
      </c>
      <c r="E8204" s="46">
        <v>0.63879319903637177</v>
      </c>
    </row>
    <row r="8205" spans="1:5" x14ac:dyDescent="0.35">
      <c r="A8205" s="47">
        <v>51341.484873192421</v>
      </c>
      <c r="B8205" s="46">
        <v>1.0831373180494672</v>
      </c>
      <c r="C8205" s="46">
        <v>1.211961651867699</v>
      </c>
      <c r="D8205" s="46">
        <v>1.3366470410710858</v>
      </c>
      <c r="E8205" s="46">
        <v>0.63879434447789996</v>
      </c>
    </row>
    <row r="8206" spans="1:5" x14ac:dyDescent="0.35">
      <c r="A8206" s="47">
        <v>51342.113752252575</v>
      </c>
      <c r="B8206" s="46">
        <v>1.083100096820381</v>
      </c>
      <c r="C8206" s="46">
        <v>1.2974815766659376</v>
      </c>
      <c r="D8206" s="46">
        <v>1.3366467081720317</v>
      </c>
      <c r="E8206" s="46">
        <v>0.63880182770773852</v>
      </c>
    </row>
    <row r="8207" spans="1:5" x14ac:dyDescent="0.35">
      <c r="A8207" s="47">
        <v>51344.063243616358</v>
      </c>
      <c r="B8207" s="46">
        <v>1.0829846834145884</v>
      </c>
      <c r="C8207" s="46">
        <v>0.69706148217936192</v>
      </c>
      <c r="D8207" s="46">
        <v>1.3366456824949062</v>
      </c>
      <c r="E8207" s="46">
        <v>0.63882502135074293</v>
      </c>
    </row>
    <row r="8208" spans="1:5" x14ac:dyDescent="0.35">
      <c r="A8208" s="47">
        <v>51357.109955636966</v>
      </c>
      <c r="B8208" s="46">
        <v>1.0822111461225745</v>
      </c>
      <c r="C8208" s="46">
        <v>1.1876852582264785</v>
      </c>
      <c r="D8208" s="46">
        <v>1.3366390630515437</v>
      </c>
      <c r="E8208" s="46">
        <v>0.63898008529768524</v>
      </c>
    </row>
    <row r="8209" spans="1:5" x14ac:dyDescent="0.35">
      <c r="A8209" s="47">
        <v>51360.075279291639</v>
      </c>
      <c r="B8209" s="46">
        <v>1.0820350548541982</v>
      </c>
      <c r="C8209" s="46">
        <v>-1.3748346652496912</v>
      </c>
      <c r="D8209" s="46">
        <v>1.3366376179090187</v>
      </c>
      <c r="E8209" s="46">
        <v>0.63901529051545847</v>
      </c>
    </row>
    <row r="8210" spans="1:5" x14ac:dyDescent="0.35">
      <c r="A8210" s="47">
        <v>51360.757442338625</v>
      </c>
      <c r="B8210" s="46">
        <v>1.0819945311231063</v>
      </c>
      <c r="C8210" s="46">
        <v>-0.95445222170601474</v>
      </c>
      <c r="D8210" s="46">
        <v>1.336637288567295</v>
      </c>
      <c r="E8210" s="46">
        <v>0.63902338731619135</v>
      </c>
    </row>
    <row r="8211" spans="1:5" x14ac:dyDescent="0.35">
      <c r="A8211" s="47">
        <v>51364.056029683212</v>
      </c>
      <c r="B8211" s="46">
        <v>1.0817985028750221</v>
      </c>
      <c r="C8211" s="46">
        <v>0.84712288159554117</v>
      </c>
      <c r="D8211" s="46">
        <v>1.3366357124418302</v>
      </c>
      <c r="E8211" s="46">
        <v>0.63906252840240985</v>
      </c>
    </row>
    <row r="8212" spans="1:5" x14ac:dyDescent="0.35">
      <c r="A8212" s="47">
        <v>51365.419871166618</v>
      </c>
      <c r="B8212" s="46">
        <v>1.0817174155957223</v>
      </c>
      <c r="C8212" s="46">
        <v>0.21904562433558983</v>
      </c>
      <c r="D8212" s="46">
        <v>1.3366350687139834</v>
      </c>
      <c r="E8212" s="46">
        <v>0.63907870648921805</v>
      </c>
    </row>
    <row r="8213" spans="1:5" x14ac:dyDescent="0.35">
      <c r="A8213" s="47">
        <v>51372.903285073837</v>
      </c>
      <c r="B8213" s="46">
        <v>1.081272104515445</v>
      </c>
      <c r="C8213" s="46">
        <v>1.2876485212346189</v>
      </c>
      <c r="D8213" s="46">
        <v>1.3366316192101491</v>
      </c>
      <c r="E8213" s="46">
        <v>0.63916742038174923</v>
      </c>
    </row>
    <row r="8214" spans="1:5" x14ac:dyDescent="0.35">
      <c r="A8214" s="47">
        <v>51373.300946535186</v>
      </c>
      <c r="B8214" s="46">
        <v>1.0812484229540558</v>
      </c>
      <c r="C8214" s="46">
        <v>-1.292587143244539E-2</v>
      </c>
      <c r="D8214" s="46">
        <v>1.3366314398171686</v>
      </c>
      <c r="E8214" s="46">
        <v>0.63917213190946909</v>
      </c>
    </row>
    <row r="8215" spans="1:5" x14ac:dyDescent="0.35">
      <c r="A8215" s="47">
        <v>51380.517869143274</v>
      </c>
      <c r="B8215" s="46">
        <v>1.0808183228674326</v>
      </c>
      <c r="C8215" s="46">
        <v>1.5012550086353604</v>
      </c>
      <c r="D8215" s="46">
        <v>1.3366282526470166</v>
      </c>
      <c r="E8215" s="46">
        <v>0.63925759174709684</v>
      </c>
    </row>
    <row r="8216" spans="1:5" x14ac:dyDescent="0.35">
      <c r="A8216" s="47">
        <v>51383.592764396708</v>
      </c>
      <c r="B8216" s="46">
        <v>1.0806348888280304</v>
      </c>
      <c r="C8216" s="46">
        <v>0.79285349338147348</v>
      </c>
      <c r="D8216" s="46">
        <v>1.33662693414402</v>
      </c>
      <c r="E8216" s="46">
        <v>0.63929397617410755</v>
      </c>
    </row>
    <row r="8217" spans="1:5" x14ac:dyDescent="0.35">
      <c r="A8217" s="47">
        <v>51396.723772127152</v>
      </c>
      <c r="B8217" s="46">
        <v>1.0798503324727067</v>
      </c>
      <c r="C8217" s="46">
        <v>-0.86709112324507842</v>
      </c>
      <c r="D8217" s="46">
        <v>1.3366215686277416</v>
      </c>
      <c r="E8217" s="46">
        <v>0.6394491656779423</v>
      </c>
    </row>
    <row r="8218" spans="1:5" x14ac:dyDescent="0.35">
      <c r="A8218" s="47">
        <v>51399.929706016766</v>
      </c>
      <c r="B8218" s="46">
        <v>1.079658483724931</v>
      </c>
      <c r="C8218" s="46">
        <v>1.1359333929148674</v>
      </c>
      <c r="D8218" s="46">
        <v>1.3366203238133352</v>
      </c>
      <c r="E8218" s="46">
        <v>0.63948700867812658</v>
      </c>
    </row>
    <row r="8219" spans="1:5" x14ac:dyDescent="0.35">
      <c r="A8219" s="47">
        <v>51400.9010154598</v>
      </c>
      <c r="B8219" s="46">
        <v>1.0796003357354722</v>
      </c>
      <c r="C8219" s="46">
        <v>1.8329006593002184</v>
      </c>
      <c r="D8219" s="46">
        <v>1.3366199517145756</v>
      </c>
      <c r="E8219" s="46">
        <v>0.63949847041488783</v>
      </c>
    </row>
    <row r="8220" spans="1:5" x14ac:dyDescent="0.35">
      <c r="A8220" s="47">
        <v>51417.999799402402</v>
      </c>
      <c r="B8220" s="46">
        <v>1.0785749543526566</v>
      </c>
      <c r="C8220" s="46">
        <v>2.1611054184775824</v>
      </c>
      <c r="D8220" s="46">
        <v>1.3366137852588917</v>
      </c>
      <c r="E8220" s="46">
        <v>0.63969995910241306</v>
      </c>
    </row>
    <row r="8221" spans="1:5" x14ac:dyDescent="0.35">
      <c r="A8221" s="47">
        <v>51421.106803268915</v>
      </c>
      <c r="B8221" s="46">
        <v>1.0783882785709382</v>
      </c>
      <c r="C8221" s="46">
        <v>-0.68001288493900747</v>
      </c>
      <c r="D8221" s="46">
        <v>1.3366127426994567</v>
      </c>
      <c r="E8221" s="46">
        <v>0.63973651326928593</v>
      </c>
    </row>
    <row r="8222" spans="1:5" x14ac:dyDescent="0.35">
      <c r="A8222" s="47">
        <v>51430.889349558609</v>
      </c>
      <c r="B8222" s="46">
        <v>1.0777998129912656</v>
      </c>
      <c r="C8222" s="46">
        <v>1.0870665004022007</v>
      </c>
      <c r="D8222" s="46">
        <v>1.3366096165150572</v>
      </c>
      <c r="E8222" s="46">
        <v>0.63985148652997248</v>
      </c>
    </row>
    <row r="8223" spans="1:5" x14ac:dyDescent="0.35">
      <c r="A8223" s="47">
        <v>51433.317284010896</v>
      </c>
      <c r="B8223" s="46">
        <v>1.0776535954617683</v>
      </c>
      <c r="C8223" s="46">
        <v>1.2622176889986791</v>
      </c>
      <c r="D8223" s="46">
        <v>1.3366088773671643</v>
      </c>
      <c r="E8223" s="46">
        <v>0.63987999346737578</v>
      </c>
    </row>
    <row r="8224" spans="1:5" x14ac:dyDescent="0.35">
      <c r="A8224" s="47">
        <v>51447.792487930659</v>
      </c>
      <c r="B8224" s="46">
        <v>1.0767804923266582</v>
      </c>
      <c r="C8224" s="46">
        <v>-0.49279150851136988</v>
      </c>
      <c r="D8224" s="46">
        <v>1.336604773526948</v>
      </c>
      <c r="E8224" s="46">
        <v>0.64004971217704498</v>
      </c>
    </row>
    <row r="8225" spans="1:5" x14ac:dyDescent="0.35">
      <c r="A8225" s="47">
        <v>51461.348058502612</v>
      </c>
      <c r="B8225" s="46">
        <v>1.0759607555132871</v>
      </c>
      <c r="C8225" s="46">
        <v>1.4357206306719439</v>
      </c>
      <c r="D8225" s="46">
        <v>1.3366014002685169</v>
      </c>
      <c r="E8225" s="46">
        <v>0.64020827132906</v>
      </c>
    </row>
    <row r="8226" spans="1:5" x14ac:dyDescent="0.35">
      <c r="A8226" s="47">
        <v>51465.783525927633</v>
      </c>
      <c r="B8226" s="46">
        <v>1.0756920936708341</v>
      </c>
      <c r="C8226" s="46">
        <v>1.1479806064310871</v>
      </c>
      <c r="D8226" s="46">
        <v>1.3366003950674961</v>
      </c>
      <c r="E8226" s="46">
        <v>0.64026007202032598</v>
      </c>
    </row>
    <row r="8227" spans="1:5" x14ac:dyDescent="0.35">
      <c r="A8227" s="47">
        <v>51466.033112568461</v>
      </c>
      <c r="B8227" s="46">
        <v>1.0756769694873769</v>
      </c>
      <c r="C8227" s="46">
        <v>1.1206018962065967</v>
      </c>
      <c r="D8227" s="46">
        <v>1.3366003399472506</v>
      </c>
      <c r="E8227" s="46">
        <v>0.64026298568041984</v>
      </c>
    </row>
    <row r="8228" spans="1:5" x14ac:dyDescent="0.35">
      <c r="A8228" s="47">
        <v>51473.169392928874</v>
      </c>
      <c r="B8228" s="46">
        <v>1.0752442447443555</v>
      </c>
      <c r="C8228" s="46">
        <v>0.4711668936301594</v>
      </c>
      <c r="D8228" s="46">
        <v>1.3365988289438302</v>
      </c>
      <c r="E8228" s="46">
        <v>0.64034623978103888</v>
      </c>
    </row>
    <row r="8229" spans="1:5" x14ac:dyDescent="0.35">
      <c r="A8229" s="47">
        <v>51490.038604147405</v>
      </c>
      <c r="B8229" s="46">
        <v>1.074219139017355</v>
      </c>
      <c r="C8229" s="46">
        <v>1.2181602424293336</v>
      </c>
      <c r="D8229" s="46">
        <v>1.336595756182358</v>
      </c>
      <c r="E8229" s="46">
        <v>0.64054261684192759</v>
      </c>
    </row>
    <row r="8230" spans="1:5" x14ac:dyDescent="0.35">
      <c r="A8230" s="47">
        <v>51493.974451646929</v>
      </c>
      <c r="B8230" s="46">
        <v>1.0739795232334701</v>
      </c>
      <c r="C8230" s="46">
        <v>-0.88739247131262022</v>
      </c>
      <c r="D8230" s="46">
        <v>1.336595140061362</v>
      </c>
      <c r="E8230" s="46">
        <v>0.64058834733366277</v>
      </c>
    </row>
    <row r="8231" spans="1:5" x14ac:dyDescent="0.35">
      <c r="A8231" s="47">
        <v>51496.353700151769</v>
      </c>
      <c r="B8231" s="46">
        <v>1.0738345928875226</v>
      </c>
      <c r="C8231" s="46">
        <v>1.7413819370152073</v>
      </c>
      <c r="D8231" s="46">
        <v>1.336594786090993</v>
      </c>
      <c r="E8231" s="46">
        <v>0.64061597550441063</v>
      </c>
    </row>
    <row r="8232" spans="1:5" x14ac:dyDescent="0.35">
      <c r="A8232" s="47">
        <v>51518.868824511075</v>
      </c>
      <c r="B8232" s="46">
        <v>1.0724601007318781</v>
      </c>
      <c r="C8232" s="46">
        <v>1.0210864592244739</v>
      </c>
      <c r="D8232" s="46">
        <v>1.3365921249949251</v>
      </c>
      <c r="E8232" s="46">
        <v>0.64087680790650936</v>
      </c>
    </row>
    <row r="8233" spans="1:5" x14ac:dyDescent="0.35">
      <c r="A8233" s="47">
        <v>51529.495229188338</v>
      </c>
      <c r="B8233" s="46">
        <v>1.071809515328435</v>
      </c>
      <c r="C8233" s="46">
        <v>0.11265266184796729</v>
      </c>
      <c r="D8233" s="46">
        <v>1.3365913010837824</v>
      </c>
      <c r="E8233" s="46">
        <v>0.64099951692959511</v>
      </c>
    </row>
    <row r="8234" spans="1:5" x14ac:dyDescent="0.35">
      <c r="A8234" s="47">
        <v>51536.982981974339</v>
      </c>
      <c r="B8234" s="46">
        <v>1.0713503750836799</v>
      </c>
      <c r="C8234" s="46">
        <v>0.17881510951640589</v>
      </c>
      <c r="D8234" s="46">
        <v>1.3365908866520306</v>
      </c>
      <c r="E8234" s="46">
        <v>0.64108582636826172</v>
      </c>
    </row>
    <row r="8235" spans="1:5" x14ac:dyDescent="0.35">
      <c r="A8235" s="47">
        <v>51538.640488996542</v>
      </c>
      <c r="B8235" s="46">
        <v>1.0712486592289743</v>
      </c>
      <c r="C8235" s="46">
        <v>0.45631260608360869</v>
      </c>
      <c r="D8235" s="46">
        <v>1.3365908134639826</v>
      </c>
      <c r="E8235" s="46">
        <v>0.64110491442645157</v>
      </c>
    </row>
    <row r="8236" spans="1:5" x14ac:dyDescent="0.35">
      <c r="A8236" s="47">
        <v>51556.733797294764</v>
      </c>
      <c r="B8236" s="46">
        <v>1.0701364688593018</v>
      </c>
      <c r="C8236" s="46">
        <v>0.84263745395909417</v>
      </c>
      <c r="D8236" s="46">
        <v>1.3365904514271625</v>
      </c>
      <c r="E8236" s="46">
        <v>0.64131285786141279</v>
      </c>
    </row>
    <row r="8237" spans="1:5" x14ac:dyDescent="0.35">
      <c r="A8237" s="47">
        <v>51557.749106798474</v>
      </c>
      <c r="B8237" s="46">
        <v>1.0700739574172717</v>
      </c>
      <c r="C8237" s="46">
        <v>0.34063028657849159</v>
      </c>
      <c r="D8237" s="46">
        <v>1.336590454810513</v>
      </c>
      <c r="E8237" s="46">
        <v>0.64132450351172732</v>
      </c>
    </row>
    <row r="8238" spans="1:5" x14ac:dyDescent="0.35">
      <c r="A8238" s="47">
        <v>51563.186960161947</v>
      </c>
      <c r="B8238" s="46">
        <v>1.06973897390953</v>
      </c>
      <c r="C8238" s="46">
        <v>-1.6827823832756161</v>
      </c>
      <c r="D8238" s="46">
        <v>1.3365905157547648</v>
      </c>
      <c r="E8238" s="46">
        <v>0.64138683355778947</v>
      </c>
    </row>
    <row r="8239" spans="1:5" x14ac:dyDescent="0.35">
      <c r="A8239" s="47">
        <v>51564.123746864345</v>
      </c>
      <c r="B8239" s="46">
        <v>1.069681235054792</v>
      </c>
      <c r="C8239" s="46">
        <v>2.2410562572626302</v>
      </c>
      <c r="D8239" s="46">
        <v>1.3365905335390826</v>
      </c>
      <c r="E8239" s="46">
        <v>0.64139756399901038</v>
      </c>
    </row>
    <row r="8240" spans="1:5" x14ac:dyDescent="0.35">
      <c r="A8240" s="47">
        <v>51568.532472540479</v>
      </c>
      <c r="B8240" s="46">
        <v>1.0694093820644803</v>
      </c>
      <c r="C8240" s="46">
        <v>1.41479396730948</v>
      </c>
      <c r="D8240" s="46">
        <v>1.336590645975019</v>
      </c>
      <c r="E8240" s="46">
        <v>0.64144803507943915</v>
      </c>
    </row>
    <row r="8241" spans="1:5" x14ac:dyDescent="0.35">
      <c r="A8241" s="47">
        <v>51572.980232289308</v>
      </c>
      <c r="B8241" s="46">
        <v>1.0691349200618618</v>
      </c>
      <c r="C8241" s="46">
        <v>0.39708873414341372</v>
      </c>
      <c r="D8241" s="46">
        <v>1.3365908074243522</v>
      </c>
      <c r="E8241" s="46">
        <v>0.64149890471452931</v>
      </c>
    </row>
    <row r="8242" spans="1:5" x14ac:dyDescent="0.35">
      <c r="A8242" s="47">
        <v>51577.177334207685</v>
      </c>
      <c r="B8242" s="46">
        <v>1.0688757400317588</v>
      </c>
      <c r="C8242" s="46">
        <v>1.810074255257077</v>
      </c>
      <c r="D8242" s="46">
        <v>1.3365910039812414</v>
      </c>
      <c r="E8242" s="46">
        <v>0.64154686274095474</v>
      </c>
    </row>
    <row r="8243" spans="1:5" x14ac:dyDescent="0.35">
      <c r="A8243" s="47">
        <v>51579.247937548629</v>
      </c>
      <c r="B8243" s="46">
        <v>1.0687478096110894</v>
      </c>
      <c r="C8243" s="46">
        <v>1.2279476792376398</v>
      </c>
      <c r="D8243" s="46">
        <v>1.3365911167559181</v>
      </c>
      <c r="E8243" s="46">
        <v>0.64157050629766088</v>
      </c>
    </row>
    <row r="8244" spans="1:5" x14ac:dyDescent="0.35">
      <c r="A8244" s="47">
        <v>51592.303924360916</v>
      </c>
      <c r="B8244" s="46">
        <v>1.0679401532474062</v>
      </c>
      <c r="C8244" s="46">
        <v>0.88915079601978864</v>
      </c>
      <c r="D8244" s="46">
        <v>1.3365920681756618</v>
      </c>
      <c r="E8244" s="46">
        <v>0.64171934075492676</v>
      </c>
    </row>
    <row r="8245" spans="1:5" x14ac:dyDescent="0.35">
      <c r="A8245" s="47">
        <v>51599.516714794539</v>
      </c>
      <c r="B8245" s="46">
        <v>1.0674932235603203</v>
      </c>
      <c r="C8245" s="46">
        <v>1.3388357113080396</v>
      </c>
      <c r="D8245" s="46">
        <v>1.3365927715353316</v>
      </c>
      <c r="E8245" s="46">
        <v>0.64180137902289569</v>
      </c>
    </row>
    <row r="8246" spans="1:5" x14ac:dyDescent="0.35">
      <c r="A8246" s="47">
        <v>51604.127626616239</v>
      </c>
      <c r="B8246" s="46">
        <v>1.0672072411867237</v>
      </c>
      <c r="C8246" s="46">
        <v>0.9114171020856876</v>
      </c>
      <c r="D8246" s="46">
        <v>1.3365932873900994</v>
      </c>
      <c r="E8246" s="46">
        <v>0.64185375349702356</v>
      </c>
    </row>
    <row r="8247" spans="1:5" x14ac:dyDescent="0.35">
      <c r="A8247" s="47">
        <v>51611.29145950044</v>
      </c>
      <c r="B8247" s="46">
        <v>1.0667624966852494</v>
      </c>
      <c r="C8247" s="46">
        <v>1.1475978131862297</v>
      </c>
      <c r="D8247" s="46">
        <v>1.336594191236693</v>
      </c>
      <c r="E8247" s="46">
        <v>0.64193501673255082</v>
      </c>
    </row>
    <row r="8248" spans="1:5" x14ac:dyDescent="0.35">
      <c r="A8248" s="47">
        <v>51618.25390214505</v>
      </c>
      <c r="B8248" s="46">
        <v>1.0663297643986127</v>
      </c>
      <c r="C8248" s="46">
        <v>2.0778653144820636</v>
      </c>
      <c r="D8248" s="46">
        <v>1.3365951889571217</v>
      </c>
      <c r="E8248" s="46">
        <v>0.64201386676039462</v>
      </c>
    </row>
    <row r="8249" spans="1:5" x14ac:dyDescent="0.35">
      <c r="A8249" s="47">
        <v>51624.850669394837</v>
      </c>
      <c r="B8249" s="46">
        <v>1.065919315710832</v>
      </c>
      <c r="C8249" s="46">
        <v>-0.18962061284695242</v>
      </c>
      <c r="D8249" s="46">
        <v>1.336596242667625</v>
      </c>
      <c r="E8249" s="46">
        <v>0.64208845722875363</v>
      </c>
    </row>
    <row r="8250" spans="1:5" x14ac:dyDescent="0.35">
      <c r="A8250" s="47">
        <v>51624.998458096161</v>
      </c>
      <c r="B8250" s="46">
        <v>1.0659101154140085</v>
      </c>
      <c r="C8250" s="46">
        <v>0.70830901657099599</v>
      </c>
      <c r="D8250" s="46">
        <v>1.3365962674813332</v>
      </c>
      <c r="E8250" s="46">
        <v>0.64209012696726475</v>
      </c>
    </row>
    <row r="8251" spans="1:5" x14ac:dyDescent="0.35">
      <c r="A8251" s="47">
        <v>51638.688591615864</v>
      </c>
      <c r="B8251" s="46">
        <v>1.0650569297781893</v>
      </c>
      <c r="C8251" s="46">
        <v>1.168028698517265</v>
      </c>
      <c r="D8251" s="46">
        <v>1.3365987953069125</v>
      </c>
      <c r="E8251" s="46">
        <v>0.64224454546302812</v>
      </c>
    </row>
    <row r="8252" spans="1:5" x14ac:dyDescent="0.35">
      <c r="A8252" s="47">
        <v>51645.843911484662</v>
      </c>
      <c r="B8252" s="46">
        <v>1.0646102704244953</v>
      </c>
      <c r="C8252" s="46">
        <v>-1.1253270106228563</v>
      </c>
      <c r="D8252" s="46">
        <v>1.3366002968554476</v>
      </c>
      <c r="E8252" s="46">
        <v>0.64232505171253373</v>
      </c>
    </row>
    <row r="8253" spans="1:5" x14ac:dyDescent="0.35">
      <c r="A8253" s="47">
        <v>51650.157877454112</v>
      </c>
      <c r="B8253" s="46">
        <v>1.0643407368658069</v>
      </c>
      <c r="C8253" s="46">
        <v>1.2098812117120383</v>
      </c>
      <c r="D8253" s="46">
        <v>1.3366012619092604</v>
      </c>
      <c r="E8253" s="46">
        <v>0.6423735212162851</v>
      </c>
    </row>
    <row r="8254" spans="1:5" x14ac:dyDescent="0.35">
      <c r="A8254" s="47">
        <v>51652.99786320838</v>
      </c>
      <c r="B8254" s="46">
        <v>1.0641631978515322</v>
      </c>
      <c r="C8254" s="46">
        <v>1.1589442259821947</v>
      </c>
      <c r="D8254" s="46">
        <v>1.3366019217542449</v>
      </c>
      <c r="E8254" s="46">
        <v>0.64240540173433969</v>
      </c>
    </row>
    <row r="8255" spans="1:5" x14ac:dyDescent="0.35">
      <c r="A8255" s="47">
        <v>51678.741646972805</v>
      </c>
      <c r="B8255" s="46">
        <v>1.0625503018300275</v>
      </c>
      <c r="C8255" s="46">
        <v>-0.76774560162494732</v>
      </c>
      <c r="D8255" s="46">
        <v>1.3366087902572958</v>
      </c>
      <c r="E8255" s="46">
        <v>0.64269335751491385</v>
      </c>
    </row>
    <row r="8256" spans="1:5" x14ac:dyDescent="0.35">
      <c r="A8256" s="47">
        <v>51679.655459804999</v>
      </c>
      <c r="B8256" s="46">
        <v>1.0624929331076007</v>
      </c>
      <c r="C8256" s="46" t="s">
        <v>159</v>
      </c>
      <c r="D8256" s="46">
        <v>1.3366090633991956</v>
      </c>
      <c r="E8256" s="46">
        <v>0.64270354424849663</v>
      </c>
    </row>
    <row r="8257" spans="1:5" x14ac:dyDescent="0.35">
      <c r="A8257" s="47">
        <v>51681.992671692402</v>
      </c>
      <c r="B8257" s="46">
        <v>1.0623461679512025</v>
      </c>
      <c r="C8257" s="46">
        <v>0.99608148888925552</v>
      </c>
      <c r="D8257" s="46">
        <v>1.3366097711394074</v>
      </c>
      <c r="E8257" s="46">
        <v>0.64272958737371932</v>
      </c>
    </row>
    <row r="8258" spans="1:5" x14ac:dyDescent="0.35">
      <c r="A8258" s="47">
        <v>51700.013977041279</v>
      </c>
      <c r="B8258" s="46">
        <v>1.0612127843700547</v>
      </c>
      <c r="C8258" s="46">
        <v>-2.4404077084973275</v>
      </c>
      <c r="D8258" s="46">
        <v>1.3366156691554498</v>
      </c>
      <c r="E8258" s="46">
        <v>0.64292986138967512</v>
      </c>
    </row>
    <row r="8259" spans="1:5" x14ac:dyDescent="0.35">
      <c r="A8259" s="47">
        <v>51701.658206650442</v>
      </c>
      <c r="B8259" s="46">
        <v>1.0611092243872311</v>
      </c>
      <c r="C8259" s="46">
        <v>1.1637402368734229</v>
      </c>
      <c r="D8259" s="46">
        <v>1.3366162461036812</v>
      </c>
      <c r="E8259" s="46">
        <v>0.64294808647996127</v>
      </c>
    </row>
    <row r="8260" spans="1:5" x14ac:dyDescent="0.35">
      <c r="A8260" s="47">
        <v>51711.913286206625</v>
      </c>
      <c r="B8260" s="46">
        <v>1.0604627491535417</v>
      </c>
      <c r="C8260" s="46">
        <v>2.1476272792573914</v>
      </c>
      <c r="D8260" s="46">
        <v>1.3366199908804492</v>
      </c>
      <c r="E8260" s="46">
        <v>0.64306157485747739</v>
      </c>
    </row>
    <row r="8261" spans="1:5" x14ac:dyDescent="0.35">
      <c r="A8261" s="47">
        <v>51713.738817653706</v>
      </c>
      <c r="B8261" s="46">
        <v>1.0603475657917416</v>
      </c>
      <c r="C8261" s="46">
        <v>1.1605824352283411</v>
      </c>
      <c r="D8261" s="46">
        <v>1.3366206839304915</v>
      </c>
      <c r="E8261" s="46">
        <v>0.6430817441597757</v>
      </c>
    </row>
    <row r="8262" spans="1:5" x14ac:dyDescent="0.35">
      <c r="A8262" s="47">
        <v>51717.614612286859</v>
      </c>
      <c r="B8262" s="46">
        <v>1.0601029168842917</v>
      </c>
      <c r="C8262" s="46">
        <v>0.34172314058795727</v>
      </c>
      <c r="D8262" s="46">
        <v>1.3366221818169286</v>
      </c>
      <c r="E8262" s="46">
        <v>0.64312453237281975</v>
      </c>
    </row>
    <row r="8263" spans="1:5" x14ac:dyDescent="0.35">
      <c r="A8263" s="47">
        <v>51719.661529364515</v>
      </c>
      <c r="B8263" s="46">
        <v>1.0599736546963248</v>
      </c>
      <c r="C8263" s="46">
        <v>0.78998585572196411</v>
      </c>
      <c r="D8263" s="46">
        <v>1.3366229874102911</v>
      </c>
      <c r="E8263" s="46">
        <v>0.64314711169514682</v>
      </c>
    </row>
    <row r="8264" spans="1:5" x14ac:dyDescent="0.35">
      <c r="A8264" s="47">
        <v>51731.645584211226</v>
      </c>
      <c r="B8264" s="46">
        <v>1.0592160897177665</v>
      </c>
      <c r="C8264" s="46">
        <v>0.98392642673734709</v>
      </c>
      <c r="D8264" s="46">
        <v>1.3366279051089034</v>
      </c>
      <c r="E8264" s="46">
        <v>0.64327905011198661</v>
      </c>
    </row>
    <row r="8265" spans="1:5" x14ac:dyDescent="0.35">
      <c r="A8265" s="47">
        <v>51740.07596595792</v>
      </c>
      <c r="B8265" s="46">
        <v>1.058682378598788</v>
      </c>
      <c r="C8265" s="46">
        <v>1.1707189537914164</v>
      </c>
      <c r="D8265" s="46">
        <v>1.3366315702923779</v>
      </c>
      <c r="E8265" s="46">
        <v>0.64337159945116063</v>
      </c>
    </row>
    <row r="8266" spans="1:5" x14ac:dyDescent="0.35">
      <c r="A8266" s="47">
        <v>51750.776061471617</v>
      </c>
      <c r="B8266" s="46">
        <v>1.0580040443887293</v>
      </c>
      <c r="C8266" s="46">
        <v>1.2897513045923015</v>
      </c>
      <c r="D8266" s="46">
        <v>1.3366364666620316</v>
      </c>
      <c r="E8266" s="46">
        <v>0.64348874666638312</v>
      </c>
    </row>
    <row r="8267" spans="1:5" x14ac:dyDescent="0.35">
      <c r="A8267" s="47">
        <v>51770.253043493969</v>
      </c>
      <c r="B8267" s="46">
        <v>1.056766647597259</v>
      </c>
      <c r="C8267" s="46">
        <v>1.1433948222514978</v>
      </c>
      <c r="D8267" s="46">
        <v>1.3366460800218207</v>
      </c>
      <c r="E8267" s="46">
        <v>0.64370105417134504</v>
      </c>
    </row>
    <row r="8268" spans="1:5" x14ac:dyDescent="0.35">
      <c r="A8268" s="47">
        <v>51771.079579258389</v>
      </c>
      <c r="B8268" s="46">
        <v>1.0567140616607582</v>
      </c>
      <c r="C8268" s="46">
        <v>-0.81775498316321027</v>
      </c>
      <c r="D8268" s="46">
        <v>1.3366465079601626</v>
      </c>
      <c r="E8268" s="46">
        <v>0.64371003684575578</v>
      </c>
    </row>
    <row r="8269" spans="1:5" x14ac:dyDescent="0.35">
      <c r="A8269" s="47">
        <v>51776.515797551605</v>
      </c>
      <c r="B8269" s="46">
        <v>1.0563680466949898</v>
      </c>
      <c r="C8269" s="46">
        <v>1.1060344907443342</v>
      </c>
      <c r="D8269" s="46">
        <v>1.3366493630518903</v>
      </c>
      <c r="E8269" s="46">
        <v>0.64376906171874548</v>
      </c>
    </row>
    <row r="8270" spans="1:5" x14ac:dyDescent="0.35">
      <c r="A8270" s="47">
        <v>51806.211513361515</v>
      </c>
      <c r="B8270" s="46">
        <v>1.0544733195639509</v>
      </c>
      <c r="C8270" s="46">
        <v>-0.5831812595211483</v>
      </c>
      <c r="D8270" s="46">
        <v>1.3366661982157422</v>
      </c>
      <c r="E8270" s="46">
        <v>0.64408977399656808</v>
      </c>
    </row>
    <row r="8271" spans="1:5" x14ac:dyDescent="0.35">
      <c r="A8271" s="47">
        <v>51809.550713420685</v>
      </c>
      <c r="B8271" s="46">
        <v>1.0542597815210699</v>
      </c>
      <c r="C8271" s="46">
        <v>0.3060873198396985</v>
      </c>
      <c r="D8271" s="46">
        <v>1.336668222086568</v>
      </c>
      <c r="E8271" s="46">
        <v>0.64412565310791803</v>
      </c>
    </row>
    <row r="8272" spans="1:5" x14ac:dyDescent="0.35">
      <c r="A8272" s="47">
        <v>51817.808801865256</v>
      </c>
      <c r="B8272" s="46">
        <v>1.0537312727300416</v>
      </c>
      <c r="C8272" s="46">
        <v>0.97617490793937556</v>
      </c>
      <c r="D8272" s="46">
        <v>1.33667334064139</v>
      </c>
      <c r="E8272" s="46">
        <v>0.64421422242905713</v>
      </c>
    </row>
    <row r="8273" spans="1:5" x14ac:dyDescent="0.35">
      <c r="A8273" s="47">
        <v>51825.309128734109</v>
      </c>
      <c r="B8273" s="46">
        <v>1.0532507521594598</v>
      </c>
      <c r="C8273" s="46">
        <v>1.2080831377079049</v>
      </c>
      <c r="D8273" s="46">
        <v>1.3366781293242012</v>
      </c>
      <c r="E8273" s="46">
        <v>0.64429446279523417</v>
      </c>
    </row>
    <row r="8274" spans="1:5" x14ac:dyDescent="0.35">
      <c r="A8274" s="47">
        <v>51832.82621221547</v>
      </c>
      <c r="B8274" s="46">
        <v>1.0527686760702628</v>
      </c>
      <c r="C8274" s="46">
        <v>-0.80896613993245436</v>
      </c>
      <c r="D8274" s="46">
        <v>1.3366830621081867</v>
      </c>
      <c r="E8274" s="46">
        <v>0.64437468795537323</v>
      </c>
    </row>
    <row r="8275" spans="1:5" x14ac:dyDescent="0.35">
      <c r="A8275" s="47">
        <v>51843.416879869401</v>
      </c>
      <c r="B8275" s="46">
        <v>1.0520886754652514</v>
      </c>
      <c r="C8275" s="46">
        <v>1.0029249680868491</v>
      </c>
      <c r="D8275" s="46">
        <v>1.3366902381958785</v>
      </c>
      <c r="E8275" s="46">
        <v>0.64448738203389155</v>
      </c>
    </row>
    <row r="8276" spans="1:5" x14ac:dyDescent="0.35">
      <c r="A8276" s="47">
        <v>51847.443757277237</v>
      </c>
      <c r="B8276" s="46">
        <v>1.0518298714345169</v>
      </c>
      <c r="C8276" s="46">
        <v>0.10972370409214616</v>
      </c>
      <c r="D8276" s="46">
        <v>1.3366930361761005</v>
      </c>
      <c r="E8276" s="46">
        <v>0.64453012835878243</v>
      </c>
    </row>
    <row r="8277" spans="1:5" x14ac:dyDescent="0.35">
      <c r="A8277" s="47">
        <v>51855.547481563379</v>
      </c>
      <c r="B8277" s="46">
        <v>1.0513086399019775</v>
      </c>
      <c r="C8277" s="46">
        <v>0.52975818658020923</v>
      </c>
      <c r="D8277" s="46">
        <v>1.3366987826898069</v>
      </c>
      <c r="E8277" s="46">
        <v>0.6446159776353575</v>
      </c>
    </row>
    <row r="8278" spans="1:5" x14ac:dyDescent="0.35">
      <c r="A8278" s="47">
        <v>51859.266291637046</v>
      </c>
      <c r="B8278" s="46">
        <v>1.051069262567806</v>
      </c>
      <c r="C8278" s="46">
        <v>1.2610207827289832</v>
      </c>
      <c r="D8278" s="46">
        <v>1.3367014715450964</v>
      </c>
      <c r="E8278" s="46">
        <v>0.64465529579902936</v>
      </c>
    </row>
    <row r="8279" spans="1:5" x14ac:dyDescent="0.35">
      <c r="A8279" s="47">
        <v>51863.181942703959</v>
      </c>
      <c r="B8279" s="46">
        <v>1.0508170904829384</v>
      </c>
      <c r="C8279" s="46">
        <v>0.34809816091316836</v>
      </c>
      <c r="D8279" s="46">
        <v>1.3367043379037704</v>
      </c>
      <c r="E8279" s="46">
        <v>0.64469664165484608</v>
      </c>
    </row>
    <row r="8280" spans="1:5" x14ac:dyDescent="0.35">
      <c r="A8280" s="47">
        <v>51863.750554372513</v>
      </c>
      <c r="B8280" s="46">
        <v>1.0507804607153677</v>
      </c>
      <c r="C8280" s="46">
        <v>1.1743492978867787</v>
      </c>
      <c r="D8280" s="46">
        <v>1.3367047571419337</v>
      </c>
      <c r="E8280" s="46">
        <v>0.64470264112376618</v>
      </c>
    </row>
    <row r="8281" spans="1:5" x14ac:dyDescent="0.35">
      <c r="A8281" s="47">
        <v>51877.288459146839</v>
      </c>
      <c r="B8281" s="46">
        <v>1.0499075655486665</v>
      </c>
      <c r="C8281" s="46">
        <v>-2.1424157658922138</v>
      </c>
      <c r="D8281" s="46">
        <v>1.3367149631520232</v>
      </c>
      <c r="E8281" s="46">
        <v>0.64484513590341141</v>
      </c>
    </row>
    <row r="8282" spans="1:5" x14ac:dyDescent="0.35">
      <c r="A8282" s="47">
        <v>51881.32962628892</v>
      </c>
      <c r="B8282" s="46">
        <v>1.0496467080357976</v>
      </c>
      <c r="C8282" s="46">
        <v>1.368023689066411</v>
      </c>
      <c r="D8282" s="46">
        <v>1.3367180931706986</v>
      </c>
      <c r="E8282" s="46">
        <v>0.64488754259009451</v>
      </c>
    </row>
    <row r="8283" spans="1:5" x14ac:dyDescent="0.35">
      <c r="A8283" s="47">
        <v>51884.378215920973</v>
      </c>
      <c r="B8283" s="46">
        <v>1.0494498331950777</v>
      </c>
      <c r="C8283" s="46">
        <v>0.79843476082159803</v>
      </c>
      <c r="D8283" s="46">
        <v>1.3367204797721151</v>
      </c>
      <c r="E8283" s="46">
        <v>0.64491949393190551</v>
      </c>
    </row>
    <row r="8284" spans="1:5" x14ac:dyDescent="0.35">
      <c r="A8284" s="47">
        <v>51887.48343236564</v>
      </c>
      <c r="B8284" s="46">
        <v>1.0492492236480491</v>
      </c>
      <c r="C8284" s="46">
        <v>0.30650735355870484</v>
      </c>
      <c r="D8284" s="46">
        <v>1.3367229331219219</v>
      </c>
      <c r="E8284" s="46">
        <v>0.64495200366038419</v>
      </c>
    </row>
    <row r="8285" spans="1:5" x14ac:dyDescent="0.35">
      <c r="A8285" s="47">
        <v>51890.28194144235</v>
      </c>
      <c r="B8285" s="46">
        <v>1.0490683615336458</v>
      </c>
      <c r="C8285" s="46">
        <v>1.0691055132259653</v>
      </c>
      <c r="D8285" s="46">
        <v>1.3367251635257127</v>
      </c>
      <c r="E8285" s="46">
        <v>0.6449812719047493</v>
      </c>
    </row>
    <row r="8286" spans="1:5" x14ac:dyDescent="0.35">
      <c r="A8286" s="47">
        <v>51902.227376071773</v>
      </c>
      <c r="B8286" s="46">
        <v>1.0482956398556889</v>
      </c>
      <c r="C8286" s="46">
        <v>0.91309874736669183</v>
      </c>
      <c r="D8286" s="46">
        <v>1.3367348903956218</v>
      </c>
      <c r="E8286" s="46">
        <v>0.64510587682414067</v>
      </c>
    </row>
    <row r="8287" spans="1:5" x14ac:dyDescent="0.35">
      <c r="A8287" s="47">
        <v>51911.979117163486</v>
      </c>
      <c r="B8287" s="46">
        <v>1.0476639736113076</v>
      </c>
      <c r="C8287" s="46">
        <v>1.4861318161635051</v>
      </c>
      <c r="D8287" s="46">
        <v>1.3367430786944867</v>
      </c>
      <c r="E8287" s="46">
        <v>0.64520720328052694</v>
      </c>
    </row>
    <row r="8288" spans="1:5" x14ac:dyDescent="0.35">
      <c r="A8288" s="47">
        <v>51916.717986395815</v>
      </c>
      <c r="B8288" s="46">
        <v>1.0473567410781577</v>
      </c>
      <c r="C8288" s="46">
        <v>0.92098831840123907</v>
      </c>
      <c r="D8288" s="46">
        <v>1.33674713810913</v>
      </c>
      <c r="E8288" s="46">
        <v>0.64525631340249567</v>
      </c>
    </row>
    <row r="8289" spans="1:5" x14ac:dyDescent="0.35">
      <c r="A8289" s="47">
        <v>51922.833863347601</v>
      </c>
      <c r="B8289" s="46">
        <v>1.0469599707444692</v>
      </c>
      <c r="C8289" s="46">
        <v>1.4210952762514051</v>
      </c>
      <c r="D8289" s="46">
        <v>1.3367524546636032</v>
      </c>
      <c r="E8289" s="46">
        <v>0.64531956765604548</v>
      </c>
    </row>
    <row r="8290" spans="1:5" x14ac:dyDescent="0.35">
      <c r="A8290" s="47">
        <v>51925.577736344945</v>
      </c>
      <c r="B8290" s="46">
        <v>1.046781864778537</v>
      </c>
      <c r="C8290" s="46">
        <v>2.2014720365507667</v>
      </c>
      <c r="D8290" s="46">
        <v>1.3367548683105634</v>
      </c>
      <c r="E8290" s="46">
        <v>0.64534790011032128</v>
      </c>
    </row>
    <row r="8291" spans="1:5" x14ac:dyDescent="0.35">
      <c r="A8291" s="47">
        <v>51936.884413186854</v>
      </c>
      <c r="B8291" s="46">
        <v>1.0460473201683562</v>
      </c>
      <c r="C8291" s="46">
        <v>0.28968787923007167</v>
      </c>
      <c r="D8291" s="46">
        <v>1.336764999584543</v>
      </c>
      <c r="E8291" s="46">
        <v>0.6454643443003043</v>
      </c>
    </row>
    <row r="8292" spans="1:5" x14ac:dyDescent="0.35">
      <c r="A8292" s="47">
        <v>51939.470852314385</v>
      </c>
      <c r="B8292" s="46">
        <v>1.0458791503596145</v>
      </c>
      <c r="C8292" s="46">
        <v>1.1751821322613099</v>
      </c>
      <c r="D8292" s="46">
        <v>1.3367673590440117</v>
      </c>
      <c r="E8292" s="46">
        <v>0.64549091183582841</v>
      </c>
    </row>
    <row r="8293" spans="1:5" x14ac:dyDescent="0.35">
      <c r="A8293" s="47">
        <v>51949.632908452513</v>
      </c>
      <c r="B8293" s="46">
        <v>1.0452179128116004</v>
      </c>
      <c r="C8293" s="46">
        <v>1.7923109064049703</v>
      </c>
      <c r="D8293" s="46">
        <v>1.336776780204231</v>
      </c>
      <c r="E8293" s="46">
        <v>0.64559504263221845</v>
      </c>
    </row>
    <row r="8294" spans="1:5" x14ac:dyDescent="0.35">
      <c r="A8294" s="47">
        <v>51973.1585474842</v>
      </c>
      <c r="B8294" s="46">
        <v>1.0436840749241214</v>
      </c>
      <c r="C8294" s="46">
        <v>1.1705138784701807</v>
      </c>
      <c r="D8294" s="46">
        <v>1.336799512380749</v>
      </c>
      <c r="E8294" s="46">
        <v>0.64583454774962812</v>
      </c>
    </row>
    <row r="8295" spans="1:5" x14ac:dyDescent="0.35">
      <c r="A8295" s="47">
        <v>51984.021366704845</v>
      </c>
      <c r="B8295" s="46">
        <v>1.0429744195494117</v>
      </c>
      <c r="C8295" s="46">
        <v>-0.20082450768478255</v>
      </c>
      <c r="D8295" s="46">
        <v>1.3368104424828531</v>
      </c>
      <c r="E8295" s="46">
        <v>0.64594439051854868</v>
      </c>
    </row>
    <row r="8296" spans="1:5" x14ac:dyDescent="0.35">
      <c r="A8296" s="47">
        <v>51992.932398317855</v>
      </c>
      <c r="B8296" s="46">
        <v>1.0423916131883801</v>
      </c>
      <c r="C8296" s="46">
        <v>0.33619895267806843</v>
      </c>
      <c r="D8296" s="46">
        <v>1.3368196128954368</v>
      </c>
      <c r="E8296" s="46">
        <v>0.64603413978987567</v>
      </c>
    </row>
    <row r="8297" spans="1:5" x14ac:dyDescent="0.35">
      <c r="A8297" s="47">
        <v>51993.378215176977</v>
      </c>
      <c r="B8297" s="46">
        <v>1.0423624400134435</v>
      </c>
      <c r="C8297" s="46">
        <v>1.1276915083685113</v>
      </c>
      <c r="D8297" s="46">
        <v>1.3368200765188614</v>
      </c>
      <c r="E8297" s="46">
        <v>0.64603862141010981</v>
      </c>
    </row>
    <row r="8298" spans="1:5" x14ac:dyDescent="0.35">
      <c r="A8298" s="47">
        <v>51996.279993477641</v>
      </c>
      <c r="B8298" s="46">
        <v>1.0421725186953819</v>
      </c>
      <c r="C8298" s="46">
        <v>0.70148267074328086</v>
      </c>
      <c r="D8298" s="46">
        <v>1.3368231054396735</v>
      </c>
      <c r="E8298" s="46">
        <v>0.64606777193174003</v>
      </c>
    </row>
    <row r="8299" spans="1:5" x14ac:dyDescent="0.35">
      <c r="A8299" s="47">
        <v>51996.680294647194</v>
      </c>
      <c r="B8299" s="46">
        <v>1.0421463141035956</v>
      </c>
      <c r="C8299" s="46">
        <v>2.9040207995778555</v>
      </c>
      <c r="D8299" s="46">
        <v>1.3368235248096094</v>
      </c>
      <c r="E8299" s="46">
        <v>0.64607179054289732</v>
      </c>
    </row>
    <row r="8300" spans="1:5" x14ac:dyDescent="0.35">
      <c r="A8300" s="47">
        <v>51998.685111590399</v>
      </c>
      <c r="B8300" s="46">
        <v>1.0420150565832205</v>
      </c>
      <c r="C8300" s="46">
        <v>0.86938886122513992</v>
      </c>
      <c r="D8300" s="46">
        <v>1.3368256307059618</v>
      </c>
      <c r="E8300" s="46">
        <v>0.64609190692968854</v>
      </c>
    </row>
    <row r="8301" spans="1:5" x14ac:dyDescent="0.35">
      <c r="A8301" s="47">
        <v>52001.518222852494</v>
      </c>
      <c r="B8301" s="46">
        <v>1.0418295191976685</v>
      </c>
      <c r="C8301" s="46">
        <v>1.0956881856416301</v>
      </c>
      <c r="D8301" s="46">
        <v>1.3368286225097901</v>
      </c>
      <c r="E8301" s="46">
        <v>0.64612030623052863</v>
      </c>
    </row>
    <row r="8302" spans="1:5" x14ac:dyDescent="0.35">
      <c r="A8302" s="47">
        <v>52003.479736850488</v>
      </c>
      <c r="B8302" s="46">
        <v>1.0417010271613079</v>
      </c>
      <c r="C8302" s="46">
        <v>-0.1205429080086029</v>
      </c>
      <c r="D8302" s="46">
        <v>1.3368307047689614</v>
      </c>
      <c r="E8302" s="46">
        <v>0.6461399491809201</v>
      </c>
    </row>
    <row r="8303" spans="1:5" x14ac:dyDescent="0.35">
      <c r="A8303" s="47">
        <v>52011.863520096216</v>
      </c>
      <c r="B8303" s="46">
        <v>1.0411515164393317</v>
      </c>
      <c r="C8303" s="46">
        <v>0.61948940675646824</v>
      </c>
      <c r="D8303" s="46">
        <v>1.3368397048599197</v>
      </c>
      <c r="E8303" s="46">
        <v>0.64622372623138924</v>
      </c>
    </row>
    <row r="8304" spans="1:5" x14ac:dyDescent="0.35">
      <c r="A8304" s="47">
        <v>52013.001644743788</v>
      </c>
      <c r="B8304" s="46">
        <v>1.0410768790661633</v>
      </c>
      <c r="C8304" s="46">
        <v>1.0850446008469072</v>
      </c>
      <c r="D8304" s="46">
        <v>1.3368409391673264</v>
      </c>
      <c r="E8304" s="46">
        <v>0.64623507669965019</v>
      </c>
    </row>
    <row r="8305" spans="1:5" x14ac:dyDescent="0.35">
      <c r="A8305" s="47">
        <v>52022.796364020134</v>
      </c>
      <c r="B8305" s="46">
        <v>1.0404341597890048</v>
      </c>
      <c r="C8305" s="46">
        <v>-0.50365852859134419</v>
      </c>
      <c r="D8305" s="46">
        <v>1.3368516852211081</v>
      </c>
      <c r="E8305" s="46">
        <v>0.6463325350883109</v>
      </c>
    </row>
    <row r="8306" spans="1:5" x14ac:dyDescent="0.35">
      <c r="A8306" s="47">
        <v>52030.408098066066</v>
      </c>
      <c r="B8306" s="46">
        <v>1.039934207384952</v>
      </c>
      <c r="C8306" s="46">
        <v>0.25725693412195216</v>
      </c>
      <c r="D8306" s="46">
        <v>1.336860189051807</v>
      </c>
      <c r="E8306" s="46">
        <v>0.64640799392295778</v>
      </c>
    </row>
    <row r="8307" spans="1:5" x14ac:dyDescent="0.35">
      <c r="A8307" s="47">
        <v>52034.836109289863</v>
      </c>
      <c r="B8307" s="46">
        <v>1.039643176456976</v>
      </c>
      <c r="C8307" s="46">
        <v>1.1475216956815526</v>
      </c>
      <c r="D8307" s="46">
        <v>1.3368651974493417</v>
      </c>
      <c r="E8307" s="46">
        <v>0.64645177808991483</v>
      </c>
    </row>
    <row r="8308" spans="1:5" x14ac:dyDescent="0.35">
      <c r="A8308" s="47">
        <v>52034.978366224772</v>
      </c>
      <c r="B8308" s="46">
        <v>1.0396338243008918</v>
      </c>
      <c r="C8308" s="46">
        <v>1.4439421322355095</v>
      </c>
      <c r="D8308" s="46">
        <v>1.336865359100792</v>
      </c>
      <c r="E8308" s="46">
        <v>0.64645318334465918</v>
      </c>
    </row>
    <row r="8309" spans="1:5" x14ac:dyDescent="0.35">
      <c r="A8309" s="47">
        <v>52037.554984329137</v>
      </c>
      <c r="B8309" s="46">
        <v>1.0394644091025151</v>
      </c>
      <c r="C8309" s="46">
        <v>1.8418627114419328</v>
      </c>
      <c r="D8309" s="46">
        <v>1.3368682950653143</v>
      </c>
      <c r="E8309" s="46">
        <v>0.64647862099730258</v>
      </c>
    </row>
    <row r="8310" spans="1:5" x14ac:dyDescent="0.35">
      <c r="A8310" s="47">
        <v>52039.003781723142</v>
      </c>
      <c r="B8310" s="46">
        <v>1.0393691284753241</v>
      </c>
      <c r="C8310" s="46">
        <v>1.2787392740784664</v>
      </c>
      <c r="D8310" s="46">
        <v>1.336869952630938</v>
      </c>
      <c r="E8310" s="46">
        <v>0.64649291180866819</v>
      </c>
    </row>
    <row r="8311" spans="1:5" x14ac:dyDescent="0.35">
      <c r="A8311" s="47">
        <v>52041.024314027651</v>
      </c>
      <c r="B8311" s="46">
        <v>1.0392362226118554</v>
      </c>
      <c r="C8311" s="46">
        <v>1.1944847629827393</v>
      </c>
      <c r="D8311" s="46">
        <v>1.3368722723834017</v>
      </c>
      <c r="E8311" s="46">
        <v>0.64651282718901437</v>
      </c>
    </row>
    <row r="8312" spans="1:5" x14ac:dyDescent="0.35">
      <c r="A8312" s="47">
        <v>52045.155230429045</v>
      </c>
      <c r="B8312" s="46">
        <v>1.0389644105766935</v>
      </c>
      <c r="C8312" s="46">
        <v>1.1284938015793777</v>
      </c>
      <c r="D8312" s="46">
        <v>1.3368770442775504</v>
      </c>
      <c r="E8312" s="46">
        <v>0.64655348916684774</v>
      </c>
    </row>
    <row r="8313" spans="1:5" x14ac:dyDescent="0.35">
      <c r="A8313" s="47">
        <v>52046.546476074531</v>
      </c>
      <c r="B8313" s="46">
        <v>1.0388728402095051</v>
      </c>
      <c r="C8313" s="46">
        <v>1.2419177096061995</v>
      </c>
      <c r="D8313" s="46">
        <v>1.3368786602320646</v>
      </c>
      <c r="E8313" s="46">
        <v>0.64656716717178631</v>
      </c>
    </row>
    <row r="8314" spans="1:5" x14ac:dyDescent="0.35">
      <c r="A8314" s="47">
        <v>52047.457254238732</v>
      </c>
      <c r="B8314" s="46">
        <v>1.0388128863224242</v>
      </c>
      <c r="C8314" s="46">
        <v>-1.3144239569510496</v>
      </c>
      <c r="D8314" s="46">
        <v>1.336879720526174</v>
      </c>
      <c r="E8314" s="46">
        <v>0.64657611696193906</v>
      </c>
    </row>
    <row r="8315" spans="1:5" x14ac:dyDescent="0.35">
      <c r="A8315" s="47">
        <v>52056.426752896914</v>
      </c>
      <c r="B8315" s="46">
        <v>1.0382221386048209</v>
      </c>
      <c r="C8315" s="46">
        <v>1.7037335820287991</v>
      </c>
      <c r="D8315" s="46">
        <v>1.3368902643191138</v>
      </c>
      <c r="E8315" s="46">
        <v>0.64666406483478323</v>
      </c>
    </row>
    <row r="8316" spans="1:5" x14ac:dyDescent="0.35">
      <c r="A8316" s="47">
        <v>52057.737264285053</v>
      </c>
      <c r="B8316" s="46">
        <v>1.0381357787058565</v>
      </c>
      <c r="C8316" s="46">
        <v>-0.59264062741386514</v>
      </c>
      <c r="D8316" s="46">
        <v>1.336891820320417</v>
      </c>
      <c r="E8316" s="46">
        <v>0.64667688552108038</v>
      </c>
    </row>
    <row r="8317" spans="1:5" x14ac:dyDescent="0.35">
      <c r="A8317" s="47">
        <v>52059.960668231717</v>
      </c>
      <c r="B8317" s="46">
        <v>1.0379892337183505</v>
      </c>
      <c r="C8317" s="46">
        <v>-9.4674474729850022E-2</v>
      </c>
      <c r="D8317" s="46">
        <v>1.3368944692406939</v>
      </c>
      <c r="E8317" s="46">
        <v>0.64669861993186328</v>
      </c>
    </row>
    <row r="8318" spans="1:5" x14ac:dyDescent="0.35">
      <c r="A8318" s="47">
        <v>52068.438984479988</v>
      </c>
      <c r="B8318" s="46">
        <v>1.0374301108209483</v>
      </c>
      <c r="C8318" s="46">
        <v>4.5245738611068287</v>
      </c>
      <c r="D8318" s="46">
        <v>1.3369046742473505</v>
      </c>
      <c r="E8318" s="46">
        <v>0.64678130007361478</v>
      </c>
    </row>
    <row r="8319" spans="1:5" x14ac:dyDescent="0.35">
      <c r="A8319" s="47">
        <v>52069.414132338679</v>
      </c>
      <c r="B8319" s="46">
        <v>1.0373657704299648</v>
      </c>
      <c r="C8319" s="46">
        <v>4.4149196103915322E-2</v>
      </c>
      <c r="D8319" s="46">
        <v>1.3369058585654303</v>
      </c>
      <c r="E8319" s="46">
        <v>0.64679078950068281</v>
      </c>
    </row>
    <row r="8320" spans="1:5" x14ac:dyDescent="0.35">
      <c r="A8320" s="47">
        <v>52075.534095806484</v>
      </c>
      <c r="B8320" s="46">
        <v>1.0369618247622063</v>
      </c>
      <c r="C8320" s="46">
        <v>0.36475532252588927</v>
      </c>
      <c r="D8320" s="46">
        <v>1.3369133410317715</v>
      </c>
      <c r="E8320" s="46">
        <v>0.64685024907981559</v>
      </c>
    </row>
    <row r="8321" spans="1:5" x14ac:dyDescent="0.35">
      <c r="A8321" s="47">
        <v>52083.358494811298</v>
      </c>
      <c r="B8321" s="46">
        <v>1.0364450043727604</v>
      </c>
      <c r="C8321" s="46">
        <v>1.1768982320773613</v>
      </c>
      <c r="D8321" s="46">
        <v>1.3369230323609795</v>
      </c>
      <c r="E8321" s="46">
        <v>0.64692602754614159</v>
      </c>
    </row>
    <row r="8322" spans="1:5" x14ac:dyDescent="0.35">
      <c r="A8322" s="47">
        <v>52091.32846065698</v>
      </c>
      <c r="B8322" s="46">
        <v>1.0359181403440785</v>
      </c>
      <c r="C8322" s="46">
        <v>1.3301379730436214</v>
      </c>
      <c r="D8322" s="46">
        <v>1.3369330480333357</v>
      </c>
      <c r="E8322" s="46">
        <v>0.64700293614896498</v>
      </c>
    </row>
    <row r="8323" spans="1:5" x14ac:dyDescent="0.35">
      <c r="A8323" s="47">
        <v>52093.089558410546</v>
      </c>
      <c r="B8323" s="46">
        <v>1.0358016628785636</v>
      </c>
      <c r="C8323" s="46">
        <v>1.1217972030531653</v>
      </c>
      <c r="D8323" s="46">
        <v>1.3369352807597941</v>
      </c>
      <c r="E8323" s="46">
        <v>0.64701989212879818</v>
      </c>
    </row>
    <row r="8324" spans="1:5" x14ac:dyDescent="0.35">
      <c r="A8324" s="47">
        <v>52097.050135498801</v>
      </c>
      <c r="B8324" s="46">
        <v>1.0355396374071326</v>
      </c>
      <c r="C8324" s="46">
        <v>1.2714414375892158</v>
      </c>
      <c r="D8324" s="46">
        <v>1.3369403278911578</v>
      </c>
      <c r="E8324" s="46">
        <v>0.64705797405741083</v>
      </c>
    </row>
    <row r="8325" spans="1:5" x14ac:dyDescent="0.35">
      <c r="A8325" s="47">
        <v>52101.150378242492</v>
      </c>
      <c r="B8325" s="46">
        <v>1.0352682608610577</v>
      </c>
      <c r="C8325" s="46">
        <v>1.1805768821436802</v>
      </c>
      <c r="D8325" s="46">
        <v>1.3369455907589471</v>
      </c>
      <c r="E8325" s="46">
        <v>0.64709732460264591</v>
      </c>
    </row>
    <row r="8326" spans="1:5" x14ac:dyDescent="0.35">
      <c r="A8326" s="47">
        <v>52106.418891825706</v>
      </c>
      <c r="B8326" s="46">
        <v>1.034919396684838</v>
      </c>
      <c r="C8326" s="46">
        <v>1.1481646952615776</v>
      </c>
      <c r="D8326" s="46">
        <v>1.3369524095126195</v>
      </c>
      <c r="E8326" s="46">
        <v>0.64714777580035943</v>
      </c>
    </row>
    <row r="8327" spans="1:5" x14ac:dyDescent="0.35">
      <c r="A8327" s="47">
        <v>52109.881739746997</v>
      </c>
      <c r="B8327" s="46">
        <v>1.0346899972578782</v>
      </c>
      <c r="C8327" s="46">
        <v>0.79936815188246246</v>
      </c>
      <c r="D8327" s="46">
        <v>1.3369569257900236</v>
      </c>
      <c r="E8327" s="46">
        <v>0.64718086749162762</v>
      </c>
    </row>
    <row r="8328" spans="1:5" x14ac:dyDescent="0.35">
      <c r="A8328" s="47">
        <v>52123.717452116573</v>
      </c>
      <c r="B8328" s="46">
        <v>1.0337726473441839</v>
      </c>
      <c r="C8328" s="46">
        <v>1.2160270456268663</v>
      </c>
      <c r="D8328" s="46">
        <v>1.3369752432824373</v>
      </c>
      <c r="E8328" s="46">
        <v>0.64731253884727913</v>
      </c>
    </row>
    <row r="8329" spans="1:5" x14ac:dyDescent="0.35">
      <c r="A8329" s="47">
        <v>52129.655943628793</v>
      </c>
      <c r="B8329" s="46">
        <v>1.0333785222528373</v>
      </c>
      <c r="C8329" s="46">
        <v>1.3041080321144705</v>
      </c>
      <c r="D8329" s="46">
        <v>1.3369832391504404</v>
      </c>
      <c r="E8329" s="46">
        <v>0.64736878469276737</v>
      </c>
    </row>
    <row r="8330" spans="1:5" x14ac:dyDescent="0.35">
      <c r="A8330" s="47">
        <v>52132.158352115453</v>
      </c>
      <c r="B8330" s="46">
        <v>1.0332123739807901</v>
      </c>
      <c r="C8330" s="46">
        <v>1.303592275279164</v>
      </c>
      <c r="D8330" s="46">
        <v>1.3369866325445623</v>
      </c>
      <c r="E8330" s="46">
        <v>0.64739243724290518</v>
      </c>
    </row>
    <row r="8331" spans="1:5" x14ac:dyDescent="0.35">
      <c r="A8331" s="47">
        <v>52136.629287144693</v>
      </c>
      <c r="B8331" s="46">
        <v>1.0329154237202824</v>
      </c>
      <c r="C8331" s="46">
        <v>1.1587413044210626</v>
      </c>
      <c r="D8331" s="46">
        <v>1.3369927308139002</v>
      </c>
      <c r="E8331" s="46">
        <v>0.64743462389378781</v>
      </c>
    </row>
    <row r="8332" spans="1:5" x14ac:dyDescent="0.35">
      <c r="A8332" s="47">
        <v>52138.24249561203</v>
      </c>
      <c r="B8332" s="46">
        <v>1.0328082460501471</v>
      </c>
      <c r="C8332" s="46">
        <v>-0.32988773056945586</v>
      </c>
      <c r="D8332" s="46">
        <v>1.3369949423559384</v>
      </c>
      <c r="E8332" s="46">
        <v>0.64744982293758679</v>
      </c>
    </row>
    <row r="8333" spans="1:5" x14ac:dyDescent="0.35">
      <c r="A8333" s="47">
        <v>52140.581381038079</v>
      </c>
      <c r="B8333" s="46">
        <v>1.0326528263909154</v>
      </c>
      <c r="C8333" s="46">
        <v>1.1606609348307373</v>
      </c>
      <c r="D8333" s="46">
        <v>1.3369981592294138</v>
      </c>
      <c r="E8333" s="46">
        <v>0.64747183751690107</v>
      </c>
    </row>
    <row r="8334" spans="1:5" x14ac:dyDescent="0.35">
      <c r="A8334" s="47">
        <v>52142.820598390397</v>
      </c>
      <c r="B8334" s="46">
        <v>1.0325039967647387</v>
      </c>
      <c r="C8334" s="46">
        <v>1.2459702067633582</v>
      </c>
      <c r="D8334" s="46">
        <v>1.3370012506661968</v>
      </c>
      <c r="E8334" s="46">
        <v>0.64749289007076005</v>
      </c>
    </row>
    <row r="8335" spans="1:5" x14ac:dyDescent="0.35">
      <c r="A8335" s="47">
        <v>52158.449416031843</v>
      </c>
      <c r="B8335" s="46">
        <v>1.0314643360411109</v>
      </c>
      <c r="C8335" s="46">
        <v>1.218539964062626</v>
      </c>
      <c r="D8335" s="46">
        <v>1.3370231445867509</v>
      </c>
      <c r="E8335" s="46">
        <v>0.64763917335793475</v>
      </c>
    </row>
    <row r="8336" spans="1:5" x14ac:dyDescent="0.35">
      <c r="A8336" s="47">
        <v>52166.948121841531</v>
      </c>
      <c r="B8336" s="46">
        <v>1.0308983366121081</v>
      </c>
      <c r="C8336" s="46">
        <v>0.5656323602828639</v>
      </c>
      <c r="D8336" s="46">
        <v>1.3370352826345206</v>
      </c>
      <c r="E8336" s="46">
        <v>0.64771823555366781</v>
      </c>
    </row>
    <row r="8337" spans="1:5" x14ac:dyDescent="0.35">
      <c r="A8337" s="47">
        <v>52180.145481807718</v>
      </c>
      <c r="B8337" s="46">
        <v>1.030018521514112</v>
      </c>
      <c r="C8337" s="46">
        <v>0.89335930765015448</v>
      </c>
      <c r="D8337" s="46">
        <v>1.3370544555175228</v>
      </c>
      <c r="E8337" s="46">
        <v>0.64784032539351211</v>
      </c>
    </row>
    <row r="8338" spans="1:5" x14ac:dyDescent="0.35">
      <c r="A8338" s="47">
        <v>52183.241948928306</v>
      </c>
      <c r="B8338" s="46">
        <v>1.0298119364613794</v>
      </c>
      <c r="C8338" s="46">
        <v>1.2195105621469304</v>
      </c>
      <c r="D8338" s="46">
        <v>1.3370590110578295</v>
      </c>
      <c r="E8338" s="46">
        <v>0.64786884986356863</v>
      </c>
    </row>
    <row r="8339" spans="1:5" x14ac:dyDescent="0.35">
      <c r="A8339" s="47">
        <v>52188.133377875194</v>
      </c>
      <c r="B8339" s="46">
        <v>1.0294854781822695</v>
      </c>
      <c r="C8339" s="46">
        <v>1.0471915113454244</v>
      </c>
      <c r="D8339" s="46">
        <v>1.3370662514968232</v>
      </c>
      <c r="E8339" s="46">
        <v>0.64791381502376111</v>
      </c>
    </row>
    <row r="8340" spans="1:5" x14ac:dyDescent="0.35">
      <c r="A8340" s="47">
        <v>52193.038871391749</v>
      </c>
      <c r="B8340" s="46">
        <v>1.0291579344549442</v>
      </c>
      <c r="C8340" s="46">
        <v>1.1013334004772224</v>
      </c>
      <c r="D8340" s="46">
        <v>1.3370735670173264</v>
      </c>
      <c r="E8340" s="46">
        <v>0.64795879297462233</v>
      </c>
    </row>
    <row r="8341" spans="1:5" x14ac:dyDescent="0.35">
      <c r="A8341" s="47">
        <v>52201.366261704607</v>
      </c>
      <c r="B8341" s="46">
        <v>1.0286015736456817</v>
      </c>
      <c r="C8341" s="46">
        <v>-0.104827901118143</v>
      </c>
      <c r="D8341" s="46">
        <v>1.3370861099073224</v>
      </c>
      <c r="E8341" s="46">
        <v>0.64803487752178701</v>
      </c>
    </row>
    <row r="8342" spans="1:5" x14ac:dyDescent="0.35">
      <c r="A8342" s="47">
        <v>52229.594629181149</v>
      </c>
      <c r="B8342" s="46">
        <v>1.0267125270896713</v>
      </c>
      <c r="C8342" s="46">
        <v>1.1657410249407807</v>
      </c>
      <c r="D8342" s="46">
        <v>1.3371297902129327</v>
      </c>
      <c r="E8342" s="46">
        <v>0.64829024947424951</v>
      </c>
    </row>
    <row r="8343" spans="1:5" x14ac:dyDescent="0.35">
      <c r="A8343" s="47">
        <v>52229.629864485112</v>
      </c>
      <c r="B8343" s="46">
        <v>1.0267101662035503</v>
      </c>
      <c r="C8343" s="46">
        <v>0.82934997740102823</v>
      </c>
      <c r="D8343" s="46">
        <v>1.3371298458555083</v>
      </c>
      <c r="E8343" s="46">
        <v>0.6482905657596133</v>
      </c>
    </row>
    <row r="8344" spans="1:5" x14ac:dyDescent="0.35">
      <c r="A8344" s="47">
        <v>52233.755053004839</v>
      </c>
      <c r="B8344" s="46">
        <v>1.0264337144869786</v>
      </c>
      <c r="C8344" s="46">
        <v>-0.24361093638779474</v>
      </c>
      <c r="D8344" s="46">
        <v>1.3371363795055633</v>
      </c>
      <c r="E8344" s="46">
        <v>0.64832755198020442</v>
      </c>
    </row>
    <row r="8345" spans="1:5" x14ac:dyDescent="0.35">
      <c r="A8345" s="47">
        <v>52235.987923608162</v>
      </c>
      <c r="B8345" s="46">
        <v>1.0262840362529417</v>
      </c>
      <c r="C8345" s="46">
        <v>1.3840857368139448</v>
      </c>
      <c r="D8345" s="46">
        <v>1.3371399319582826</v>
      </c>
      <c r="E8345" s="46">
        <v>0.64834753613000973</v>
      </c>
    </row>
    <row r="8346" spans="1:5" x14ac:dyDescent="0.35">
      <c r="A8346" s="47">
        <v>52236.76222359953</v>
      </c>
      <c r="B8346" s="46">
        <v>1.0262321250908333</v>
      </c>
      <c r="C8346" s="46">
        <v>1.1622635802796433</v>
      </c>
      <c r="D8346" s="46">
        <v>1.3371411664672024</v>
      </c>
      <c r="E8346" s="46">
        <v>0.64835446024270238</v>
      </c>
    </row>
    <row r="8347" spans="1:5" x14ac:dyDescent="0.35">
      <c r="A8347" s="47">
        <v>52238.726811474568</v>
      </c>
      <c r="B8347" s="46">
        <v>1.0261003982665284</v>
      </c>
      <c r="C8347" s="46">
        <v>-0.11402015657843156</v>
      </c>
      <c r="D8347" s="46">
        <v>1.3371443047544689</v>
      </c>
      <c r="E8347" s="46">
        <v>0.64837201485134788</v>
      </c>
    </row>
    <row r="8348" spans="1:5" x14ac:dyDescent="0.35">
      <c r="A8348" s="47">
        <v>52240.48644181429</v>
      </c>
      <c r="B8348" s="46">
        <v>1.0259823950672624</v>
      </c>
      <c r="C8348" s="46">
        <v>0.92964016419179174</v>
      </c>
      <c r="D8348" s="46">
        <v>1.3371471229880521</v>
      </c>
      <c r="E8348" s="46">
        <v>0.64838772153257873</v>
      </c>
    </row>
    <row r="8349" spans="1:5" x14ac:dyDescent="0.35">
      <c r="A8349" s="47">
        <v>52241.596929330386</v>
      </c>
      <c r="B8349" s="46">
        <v>1.0259079150902046</v>
      </c>
      <c r="C8349" s="46">
        <v>1.125022410160037</v>
      </c>
      <c r="D8349" s="46">
        <v>1.3371489051255017</v>
      </c>
      <c r="E8349" s="46">
        <v>0.64839762583608374</v>
      </c>
    </row>
    <row r="8350" spans="1:5" x14ac:dyDescent="0.35">
      <c r="A8350" s="47">
        <v>52244.703429836918</v>
      </c>
      <c r="B8350" s="46">
        <v>1.0256995256473447</v>
      </c>
      <c r="C8350" s="46">
        <v>0.2608676885910155</v>
      </c>
      <c r="D8350" s="46">
        <v>1.3371539052015868</v>
      </c>
      <c r="E8350" s="46">
        <v>0.64842529921066316</v>
      </c>
    </row>
    <row r="8351" spans="1:5" x14ac:dyDescent="0.35">
      <c r="A8351" s="47">
        <v>52245.433193859099</v>
      </c>
      <c r="B8351" s="46">
        <v>1.0256505637843769</v>
      </c>
      <c r="C8351" s="46">
        <v>-0.8666851768068029</v>
      </c>
      <c r="D8351" s="46">
        <v>1.337155082933507</v>
      </c>
      <c r="E8351" s="46">
        <v>0.648431793017192</v>
      </c>
    </row>
    <row r="8352" spans="1:5" x14ac:dyDescent="0.35">
      <c r="A8352" s="47">
        <v>52254.241784493795</v>
      </c>
      <c r="B8352" s="46">
        <v>1.0250593316622194</v>
      </c>
      <c r="C8352" s="46">
        <v>1.234396509055502</v>
      </c>
      <c r="D8352" s="46">
        <v>1.3371693928390564</v>
      </c>
      <c r="E8352" s="46">
        <v>0.64850996286127427</v>
      </c>
    </row>
    <row r="8353" spans="1:5" x14ac:dyDescent="0.35">
      <c r="A8353" s="47">
        <v>52254.754048539107</v>
      </c>
      <c r="B8353" s="46">
        <v>1.0250249349592213</v>
      </c>
      <c r="C8353" s="46">
        <v>0.60430159098148195</v>
      </c>
      <c r="D8353" s="46">
        <v>1.3371702303795927</v>
      </c>
      <c r="E8353" s="46">
        <v>0.64851449667346139</v>
      </c>
    </row>
    <row r="8354" spans="1:5" x14ac:dyDescent="0.35">
      <c r="A8354" s="47">
        <v>52272.4038336023</v>
      </c>
      <c r="B8354" s="46">
        <v>1.0238389136013657</v>
      </c>
      <c r="C8354" s="46">
        <v>0.34860372724483391</v>
      </c>
      <c r="D8354" s="46">
        <v>1.3371994459663368</v>
      </c>
      <c r="E8354" s="46">
        <v>0.64866988487318633</v>
      </c>
    </row>
    <row r="8355" spans="1:5" x14ac:dyDescent="0.35">
      <c r="A8355" s="47">
        <v>52272.819761865918</v>
      </c>
      <c r="B8355" s="46">
        <v>1.0238109432933888</v>
      </c>
      <c r="C8355" s="46">
        <v>0.18798337430350198</v>
      </c>
      <c r="D8355" s="46">
        <v>1.3372001428484088</v>
      </c>
      <c r="E8355" s="46">
        <v>0.64867352733816031</v>
      </c>
    </row>
    <row r="8356" spans="1:5" x14ac:dyDescent="0.35">
      <c r="A8356" s="47">
        <v>52274.855454888399</v>
      </c>
      <c r="B8356" s="46">
        <v>1.0236740333685297</v>
      </c>
      <c r="C8356" s="46">
        <v>1.1983702409237518</v>
      </c>
      <c r="D8356" s="46">
        <v>1.3372035591973062</v>
      </c>
      <c r="E8356" s="46">
        <v>0.64869134186830169</v>
      </c>
    </row>
    <row r="8357" spans="1:5" x14ac:dyDescent="0.35">
      <c r="A8357" s="47">
        <v>52278.868835753085</v>
      </c>
      <c r="B8357" s="46">
        <v>1.0234040476071349</v>
      </c>
      <c r="C8357" s="46">
        <v>1.2512842611852371</v>
      </c>
      <c r="D8357" s="46">
        <v>1.3372103216528537</v>
      </c>
      <c r="E8357" s="46">
        <v>0.64872640036853968</v>
      </c>
    </row>
    <row r="8358" spans="1:5" x14ac:dyDescent="0.35">
      <c r="A8358" s="47">
        <v>52282.360497305941</v>
      </c>
      <c r="B8358" s="46">
        <v>1.0231690865593186</v>
      </c>
      <c r="C8358" s="46">
        <v>0.5270338128380736</v>
      </c>
      <c r="D8358" s="46">
        <v>1.3372162342668208</v>
      </c>
      <c r="E8358" s="46">
        <v>0.64875683332861123</v>
      </c>
    </row>
    <row r="8359" spans="1:5" x14ac:dyDescent="0.35">
      <c r="A8359" s="47">
        <v>52283.743119143037</v>
      </c>
      <c r="B8359" s="46">
        <v>1.0230760286384752</v>
      </c>
      <c r="C8359" s="46">
        <v>1.2033083979712478</v>
      </c>
      <c r="D8359" s="46">
        <v>1.3372185830508532</v>
      </c>
      <c r="E8359" s="46">
        <v>0.64876886656198751</v>
      </c>
    </row>
    <row r="8360" spans="1:5" x14ac:dyDescent="0.35">
      <c r="A8360" s="47">
        <v>52290.54720496972</v>
      </c>
      <c r="B8360" s="46">
        <v>1.0226179249648126</v>
      </c>
      <c r="C8360" s="46">
        <v>0.71200936675517301</v>
      </c>
      <c r="D8360" s="46">
        <v>1.3372302038697783</v>
      </c>
      <c r="E8360" s="46">
        <v>0.64882793835655872</v>
      </c>
    </row>
    <row r="8361" spans="1:5" x14ac:dyDescent="0.35">
      <c r="A8361" s="47">
        <v>52297.011136212306</v>
      </c>
      <c r="B8361" s="46">
        <v>1.0221824906106061</v>
      </c>
      <c r="C8361" s="46">
        <v>0.79038115489271643</v>
      </c>
      <c r="D8361" s="46">
        <v>1.3372413392945988</v>
      </c>
      <c r="E8361" s="46">
        <v>0.64888383213209555</v>
      </c>
    </row>
    <row r="8362" spans="1:5" x14ac:dyDescent="0.35">
      <c r="A8362" s="47">
        <v>52297.038408499371</v>
      </c>
      <c r="B8362" s="46">
        <v>1.0221806529709929</v>
      </c>
      <c r="C8362" s="46">
        <v>1.231323598170464</v>
      </c>
      <c r="D8362" s="46">
        <v>1.3372413864737536</v>
      </c>
      <c r="E8362" s="46">
        <v>0.64888406749057936</v>
      </c>
    </row>
    <row r="8363" spans="1:5" x14ac:dyDescent="0.35">
      <c r="A8363" s="47">
        <v>52301.356407287218</v>
      </c>
      <c r="B8363" s="46">
        <v>1.0218896506382387</v>
      </c>
      <c r="C8363" s="46">
        <v>0.68552941208399609</v>
      </c>
      <c r="D8363" s="46">
        <v>1.3372488771951689</v>
      </c>
      <c r="E8363" s="46">
        <v>0.64892128212057498</v>
      </c>
    </row>
    <row r="8364" spans="1:5" x14ac:dyDescent="0.35">
      <c r="A8364" s="47">
        <v>52303.083922825048</v>
      </c>
      <c r="B8364" s="46">
        <v>1.0217732004449991</v>
      </c>
      <c r="C8364" s="46">
        <v>0.8045689254698507</v>
      </c>
      <c r="D8364" s="46">
        <v>1.3372518856536224</v>
      </c>
      <c r="E8364" s="46">
        <v>0.64893614311105074</v>
      </c>
    </row>
    <row r="8365" spans="1:5" x14ac:dyDescent="0.35">
      <c r="A8365" s="47">
        <v>52316.985251265956</v>
      </c>
      <c r="B8365" s="46">
        <v>1.0208355481390892</v>
      </c>
      <c r="C8365" s="46">
        <v>3.4578987036404385E-2</v>
      </c>
      <c r="D8365" s="46">
        <v>1.3372763362947069</v>
      </c>
      <c r="E8365" s="46">
        <v>0.64905515294595595</v>
      </c>
    </row>
    <row r="8366" spans="1:5" x14ac:dyDescent="0.35">
      <c r="A8366" s="47">
        <v>52321.150389879913</v>
      </c>
      <c r="B8366" s="46">
        <v>1.0205544090958663</v>
      </c>
      <c r="C8366" s="46">
        <v>3.4498019998263629E-2</v>
      </c>
      <c r="D8366" s="46">
        <v>1.3372837458275513</v>
      </c>
      <c r="E8366" s="46">
        <v>0.6490906101817685</v>
      </c>
    </row>
    <row r="8367" spans="1:5" x14ac:dyDescent="0.35">
      <c r="A8367" s="47">
        <v>52330.535820591926</v>
      </c>
      <c r="B8367" s="46">
        <v>1.0199205791610044</v>
      </c>
      <c r="C8367" s="46">
        <v>1.1644244833035389</v>
      </c>
      <c r="D8367" s="46">
        <v>1.3373005830572287</v>
      </c>
      <c r="E8367" s="46">
        <v>0.64917016560209728</v>
      </c>
    </row>
    <row r="8368" spans="1:5" x14ac:dyDescent="0.35">
      <c r="A8368" s="47">
        <v>52336.00296256919</v>
      </c>
      <c r="B8368" s="46">
        <v>1.019551154947097</v>
      </c>
      <c r="C8368" s="46">
        <v>0.71420682843639227</v>
      </c>
      <c r="D8368" s="46">
        <v>1.3373104809953777</v>
      </c>
      <c r="E8368" s="46">
        <v>0.64921628873563564</v>
      </c>
    </row>
    <row r="8369" spans="1:5" x14ac:dyDescent="0.35">
      <c r="A8369" s="47">
        <v>52342.238002203463</v>
      </c>
      <c r="B8369" s="46">
        <v>1.0191296559518945</v>
      </c>
      <c r="C8369" s="46">
        <v>1.1960887676703669</v>
      </c>
      <c r="D8369" s="46">
        <v>1.3373218499813952</v>
      </c>
      <c r="E8369" s="46">
        <v>0.64926869241556806</v>
      </c>
    </row>
    <row r="8370" spans="1:5" x14ac:dyDescent="0.35">
      <c r="A8370" s="47">
        <v>52342.762726871806</v>
      </c>
      <c r="B8370" s="46">
        <v>1.0190941746727247</v>
      </c>
      <c r="C8370" s="46">
        <v>1.5274783962499594</v>
      </c>
      <c r="D8370" s="46">
        <v>1.3373228106921728</v>
      </c>
      <c r="E8370" s="46">
        <v>0.64927309293056967</v>
      </c>
    </row>
    <row r="8371" spans="1:5" x14ac:dyDescent="0.35">
      <c r="A8371" s="47">
        <v>52357.426355930816</v>
      </c>
      <c r="B8371" s="46">
        <v>1.0181020756737029</v>
      </c>
      <c r="C8371" s="46">
        <v>0.20378757839547568</v>
      </c>
      <c r="D8371" s="46">
        <v>1.3373499044359336</v>
      </c>
      <c r="E8371" s="46">
        <v>0.64939545849184721</v>
      </c>
    </row>
    <row r="8372" spans="1:5" x14ac:dyDescent="0.35">
      <c r="A8372" s="47">
        <v>52365.588642957431</v>
      </c>
      <c r="B8372" s="46">
        <v>1.017549374140996</v>
      </c>
      <c r="C8372" s="46">
        <v>1.0519240575631361</v>
      </c>
      <c r="D8372" s="46">
        <v>1.3373651916032259</v>
      </c>
      <c r="E8372" s="46">
        <v>0.64946305959498984</v>
      </c>
    </row>
    <row r="8373" spans="1:5" x14ac:dyDescent="0.35">
      <c r="A8373" s="47">
        <v>52366.033004044897</v>
      </c>
      <c r="B8373" s="46">
        <v>1.0175192752123752</v>
      </c>
      <c r="C8373" s="46">
        <v>1.0302099435856027</v>
      </c>
      <c r="D8373" s="46">
        <v>1.3373660280693143</v>
      </c>
      <c r="E8373" s="46">
        <v>0.6494667292863846</v>
      </c>
    </row>
    <row r="8374" spans="1:5" x14ac:dyDescent="0.35">
      <c r="A8374" s="47">
        <v>52368.106289624113</v>
      </c>
      <c r="B8374" s="46">
        <v>1.0173788277854663</v>
      </c>
      <c r="C8374" s="46">
        <v>0.85858304305197475</v>
      </c>
      <c r="D8374" s="46">
        <v>1.3373699365842069</v>
      </c>
      <c r="E8374" s="46">
        <v>0.64948383675974786</v>
      </c>
    </row>
    <row r="8375" spans="1:5" x14ac:dyDescent="0.35">
      <c r="A8375" s="47">
        <v>52375.048990366457</v>
      </c>
      <c r="B8375" s="46">
        <v>1.0169083659100948</v>
      </c>
      <c r="C8375" s="46">
        <v>1.1625949440918104</v>
      </c>
      <c r="D8375" s="46">
        <v>1.3373830938459415</v>
      </c>
      <c r="E8375" s="46">
        <v>0.64954094993050948</v>
      </c>
    </row>
    <row r="8376" spans="1:5" x14ac:dyDescent="0.35">
      <c r="A8376" s="47">
        <v>52386.584822986719</v>
      </c>
      <c r="B8376" s="46">
        <v>1.0161261408336124</v>
      </c>
      <c r="C8376" s="46">
        <v>-0.72091229364438236</v>
      </c>
      <c r="D8376" s="46">
        <v>1.3374051905055901</v>
      </c>
      <c r="E8376" s="46">
        <v>0.64963525347652851</v>
      </c>
    </row>
    <row r="8377" spans="1:5" x14ac:dyDescent="0.35">
      <c r="A8377" s="47">
        <v>52387.666078268863</v>
      </c>
      <c r="B8377" s="46">
        <v>1.0160527900120349</v>
      </c>
      <c r="C8377" s="46">
        <v>0.95553802979644331</v>
      </c>
      <c r="D8377" s="46">
        <v>1.3374072766462226</v>
      </c>
      <c r="E8377" s="46">
        <v>0.64964405434953199</v>
      </c>
    </row>
    <row r="8378" spans="1:5" x14ac:dyDescent="0.35">
      <c r="A8378" s="47">
        <v>52392.606427480787</v>
      </c>
      <c r="B8378" s="46">
        <v>1.0157175729096015</v>
      </c>
      <c r="C8378" s="46">
        <v>1.7087889553233815</v>
      </c>
      <c r="D8378" s="46">
        <v>1.3374168411261564</v>
      </c>
      <c r="E8378" s="46">
        <v>0.64968418263868488</v>
      </c>
    </row>
    <row r="8379" spans="1:5" x14ac:dyDescent="0.35">
      <c r="A8379" s="47">
        <v>52397.079952968154</v>
      </c>
      <c r="B8379" s="46">
        <v>1.0154139313782675</v>
      </c>
      <c r="C8379" s="46">
        <v>-6.9891154766443808E-2</v>
      </c>
      <c r="D8379" s="46">
        <v>1.3374255481400079</v>
      </c>
      <c r="E8379" s="46">
        <v>0.64972040040278634</v>
      </c>
    </row>
    <row r="8380" spans="1:5" x14ac:dyDescent="0.35">
      <c r="A8380" s="47">
        <v>52397.384048993023</v>
      </c>
      <c r="B8380" s="46">
        <v>1.0153932873668328</v>
      </c>
      <c r="C8380" s="46">
        <v>1.1742506789184093</v>
      </c>
      <c r="D8380" s="46">
        <v>1.3374261416117528</v>
      </c>
      <c r="E8380" s="46">
        <v>0.64972285826629772</v>
      </c>
    </row>
    <row r="8381" spans="1:5" x14ac:dyDescent="0.35">
      <c r="A8381" s="47">
        <v>52406.840756415928</v>
      </c>
      <c r="B8381" s="46">
        <v>1.0147510884709046</v>
      </c>
      <c r="C8381" s="46">
        <v>1.1556860452142104</v>
      </c>
      <c r="D8381" s="46">
        <v>1.3374446986355588</v>
      </c>
      <c r="E8381" s="46">
        <v>0.64979903069328604</v>
      </c>
    </row>
    <row r="8382" spans="1:5" x14ac:dyDescent="0.35">
      <c r="A8382" s="47">
        <v>52408.272037371382</v>
      </c>
      <c r="B8382" s="46">
        <v>1.0146538547938297</v>
      </c>
      <c r="C8382" s="46">
        <v>0.84268793005295439</v>
      </c>
      <c r="D8382" s="46">
        <v>1.3374475243644122</v>
      </c>
      <c r="E8382" s="46">
        <v>0.64981051517195487</v>
      </c>
    </row>
    <row r="8383" spans="1:5" x14ac:dyDescent="0.35">
      <c r="A8383" s="47">
        <v>52412.915433765105</v>
      </c>
      <c r="B8383" s="46">
        <v>1.0143383417045526</v>
      </c>
      <c r="C8383" s="46">
        <v>1.260643513333326</v>
      </c>
      <c r="D8383" s="46">
        <v>1.3374567226056118</v>
      </c>
      <c r="E8383" s="46">
        <v>0.6498476929567909</v>
      </c>
    </row>
    <row r="8384" spans="1:5" x14ac:dyDescent="0.35">
      <c r="A8384" s="47">
        <v>52436.99969226247</v>
      </c>
      <c r="B8384" s="46">
        <v>1.012700269043749</v>
      </c>
      <c r="C8384" s="46">
        <v>1.0609064739010243</v>
      </c>
      <c r="D8384" s="46">
        <v>1.3375051898103294</v>
      </c>
      <c r="E8384" s="46">
        <v>0.65003853929041122</v>
      </c>
    </row>
    <row r="8385" spans="1:5" x14ac:dyDescent="0.35">
      <c r="A8385" s="47">
        <v>52445.86072318245</v>
      </c>
      <c r="B8385" s="46">
        <v>1.012096939649386</v>
      </c>
      <c r="C8385" s="46">
        <v>0.97126047811049165</v>
      </c>
      <c r="D8385" s="46">
        <v>1.3375233410533742</v>
      </c>
      <c r="E8385" s="46">
        <v>0.65010790983060351</v>
      </c>
    </row>
    <row r="8386" spans="1:5" x14ac:dyDescent="0.35">
      <c r="A8386" s="47">
        <v>52446.558817295117</v>
      </c>
      <c r="B8386" s="46">
        <v>1.0120493931775874</v>
      </c>
      <c r="C8386" s="46">
        <v>0.26611268040650504</v>
      </c>
      <c r="D8386" s="46">
        <v>1.3375247783412803</v>
      </c>
      <c r="E8386" s="46">
        <v>0.65011335554860838</v>
      </c>
    </row>
    <row r="8387" spans="1:5" x14ac:dyDescent="0.35">
      <c r="A8387" s="47">
        <v>52447.080123193729</v>
      </c>
      <c r="B8387" s="46">
        <v>1.0120138861781467</v>
      </c>
      <c r="C8387" s="46">
        <v>0.92795018969051846</v>
      </c>
      <c r="D8387" s="46">
        <v>1.3375258523384188</v>
      </c>
      <c r="E8387" s="46">
        <v>0.6501174203122102</v>
      </c>
    </row>
    <row r="8388" spans="1:5" x14ac:dyDescent="0.35">
      <c r="A8388" s="47">
        <v>52452.845170667541</v>
      </c>
      <c r="B8388" s="46">
        <v>1.0116211403214859</v>
      </c>
      <c r="C8388" s="46">
        <v>1.1578791388626053</v>
      </c>
      <c r="D8388" s="46">
        <v>1.3375377690681063</v>
      </c>
      <c r="E8388" s="46">
        <v>0.65016226583566561</v>
      </c>
    </row>
    <row r="8389" spans="1:5" x14ac:dyDescent="0.35">
      <c r="A8389" s="47">
        <v>52456.523526209392</v>
      </c>
      <c r="B8389" s="46">
        <v>1.0113704757223241</v>
      </c>
      <c r="C8389" s="46">
        <v>0.80432936991836623</v>
      </c>
      <c r="D8389" s="46">
        <v>1.3375454103589868</v>
      </c>
      <c r="E8389" s="46">
        <v>0.6501907773320732</v>
      </c>
    </row>
    <row r="8390" spans="1:5" x14ac:dyDescent="0.35">
      <c r="A8390" s="47">
        <v>52474.543005936146</v>
      </c>
      <c r="B8390" s="46">
        <v>1.0101416871120259</v>
      </c>
      <c r="C8390" s="46">
        <v>-0.34945960313454982</v>
      </c>
      <c r="D8390" s="46">
        <v>1.33758326937399</v>
      </c>
      <c r="E8390" s="46">
        <v>0.65032929481715929</v>
      </c>
    </row>
    <row r="8391" spans="1:5" x14ac:dyDescent="0.35">
      <c r="A8391" s="47">
        <v>52477.11704113739</v>
      </c>
      <c r="B8391" s="46">
        <v>1.009966045968091</v>
      </c>
      <c r="C8391" s="46">
        <v>1.2249442480693151</v>
      </c>
      <c r="D8391" s="46">
        <v>1.3375887351226929</v>
      </c>
      <c r="E8391" s="46">
        <v>0.65034892435487057</v>
      </c>
    </row>
    <row r="8392" spans="1:5" x14ac:dyDescent="0.35">
      <c r="A8392" s="47">
        <v>52485.509745537296</v>
      </c>
      <c r="B8392" s="46">
        <v>1.0093931723787044</v>
      </c>
      <c r="C8392" s="46">
        <v>3.2866679297210544</v>
      </c>
      <c r="D8392" s="46">
        <v>1.3376066563664861</v>
      </c>
      <c r="E8392" s="46">
        <v>0.65041265206003718</v>
      </c>
    </row>
    <row r="8393" spans="1:5" x14ac:dyDescent="0.35">
      <c r="A8393" s="47">
        <v>52489.190527446408</v>
      </c>
      <c r="B8393" s="46">
        <v>1.0091418359793647</v>
      </c>
      <c r="C8393" s="46">
        <v>1.2782399775635112</v>
      </c>
      <c r="D8393" s="46">
        <v>1.3376145643419424</v>
      </c>
      <c r="E8393" s="46">
        <v>0.65044046793109866</v>
      </c>
    </row>
    <row r="8394" spans="1:5" x14ac:dyDescent="0.35">
      <c r="A8394" s="47">
        <v>52494.501604750665</v>
      </c>
      <c r="B8394" s="46">
        <v>1.0087790798406056</v>
      </c>
      <c r="C8394" s="46">
        <v>1.2135038438251255</v>
      </c>
      <c r="D8394" s="46">
        <v>1.3376260267569402</v>
      </c>
      <c r="E8394" s="46">
        <v>0.65048046042314656</v>
      </c>
    </row>
    <row r="8395" spans="1:5" x14ac:dyDescent="0.35">
      <c r="A8395" s="47">
        <v>52496.626677649554</v>
      </c>
      <c r="B8395" s="46">
        <v>1.0086339014429608</v>
      </c>
      <c r="C8395" s="46">
        <v>-3.6599188358676926E-2</v>
      </c>
      <c r="D8395" s="46">
        <v>1.3376306302507652</v>
      </c>
      <c r="E8395" s="46">
        <v>0.65049641462078189</v>
      </c>
    </row>
    <row r="8396" spans="1:5" x14ac:dyDescent="0.35">
      <c r="A8396" s="47">
        <v>52496.658310990882</v>
      </c>
      <c r="B8396" s="46">
        <v>1.0086317402130804</v>
      </c>
      <c r="C8396" s="46">
        <v>0.29427857961161763</v>
      </c>
      <c r="D8396" s="46">
        <v>1.3376306988512892</v>
      </c>
      <c r="E8396" s="46">
        <v>0.65049665190528394</v>
      </c>
    </row>
    <row r="8397" spans="1:5" x14ac:dyDescent="0.35">
      <c r="A8397" s="47">
        <v>52516.029736742625</v>
      </c>
      <c r="B8397" s="46">
        <v>1.0073075087164176</v>
      </c>
      <c r="C8397" s="46">
        <v>1.1686624756358954</v>
      </c>
      <c r="D8397" s="46">
        <v>1.3376731152153796</v>
      </c>
      <c r="E8397" s="46">
        <v>0.65064081869199952</v>
      </c>
    </row>
    <row r="8398" spans="1:5" x14ac:dyDescent="0.35">
      <c r="A8398" s="47">
        <v>52518.862465631399</v>
      </c>
      <c r="B8398" s="46">
        <v>1.0071137391028824</v>
      </c>
      <c r="C8398" s="46">
        <v>1.1595798829239445</v>
      </c>
      <c r="D8398" s="46">
        <v>1.3376793859353899</v>
      </c>
      <c r="E8398" s="46">
        <v>0.65066170886649954</v>
      </c>
    </row>
    <row r="8399" spans="1:5" x14ac:dyDescent="0.35">
      <c r="A8399" s="47">
        <v>52519.442364856623</v>
      </c>
      <c r="B8399" s="46">
        <v>1.0070740678970806</v>
      </c>
      <c r="C8399" s="46">
        <v>1.6095723302078424</v>
      </c>
      <c r="D8399" s="46">
        <v>1.3376806717791871</v>
      </c>
      <c r="E8399" s="46">
        <v>0.65066597931775683</v>
      </c>
    </row>
    <row r="8400" spans="1:5" x14ac:dyDescent="0.35">
      <c r="A8400" s="47">
        <v>52526.464161382813</v>
      </c>
      <c r="B8400" s="46">
        <v>1.0065935997933966</v>
      </c>
      <c r="C8400" s="46">
        <v>0.99089892737478369</v>
      </c>
      <c r="D8400" s="46">
        <v>1.3376962992968122</v>
      </c>
      <c r="E8400" s="46">
        <v>0.65071752491421642</v>
      </c>
    </row>
    <row r="8401" spans="1:5" x14ac:dyDescent="0.35">
      <c r="A8401" s="47">
        <v>52534.135515158188</v>
      </c>
      <c r="B8401" s="46">
        <v>1.0060684692116058</v>
      </c>
      <c r="C8401" s="46">
        <v>-1.715099347171567</v>
      </c>
      <c r="D8401" s="46">
        <v>1.3377134941815942</v>
      </c>
      <c r="E8401" s="46">
        <v>0.65077349177411326</v>
      </c>
    </row>
    <row r="8402" spans="1:5" x14ac:dyDescent="0.35">
      <c r="A8402" s="47">
        <v>52534.222846267163</v>
      </c>
      <c r="B8402" s="46">
        <v>1.0060624898070023</v>
      </c>
      <c r="C8402" s="46">
        <v>-1.2249908676928212</v>
      </c>
      <c r="D8402" s="46">
        <v>1.337713690660375</v>
      </c>
      <c r="E8402" s="46">
        <v>0.65077412681147517</v>
      </c>
    </row>
    <row r="8403" spans="1:5" x14ac:dyDescent="0.35">
      <c r="A8403" s="47">
        <v>52537.340476976256</v>
      </c>
      <c r="B8403" s="46">
        <v>1.0058490123227428</v>
      </c>
      <c r="C8403" s="46">
        <v>-0.11949865791059944</v>
      </c>
      <c r="D8403" s="46">
        <v>1.337720715529179</v>
      </c>
      <c r="E8403" s="46">
        <v>0.65079676606575776</v>
      </c>
    </row>
    <row r="8404" spans="1:5" x14ac:dyDescent="0.35">
      <c r="A8404" s="47">
        <v>52552.686659495237</v>
      </c>
      <c r="B8404" s="46">
        <v>1.0047976637690899</v>
      </c>
      <c r="C8404" s="46">
        <v>0.73261231564638596</v>
      </c>
      <c r="D8404" s="46">
        <v>1.3377556000496214</v>
      </c>
      <c r="E8404" s="46">
        <v>0.65090732483659286</v>
      </c>
    </row>
    <row r="8405" spans="1:5" x14ac:dyDescent="0.35">
      <c r="A8405" s="47">
        <v>52553.811761993755</v>
      </c>
      <c r="B8405" s="46">
        <v>1.0047205500936671</v>
      </c>
      <c r="C8405" s="46">
        <v>1.2916286734406812</v>
      </c>
      <c r="D8405" s="46">
        <v>1.3377581775584197</v>
      </c>
      <c r="E8405" s="46">
        <v>0.65091537261854249</v>
      </c>
    </row>
    <row r="8406" spans="1:5" x14ac:dyDescent="0.35">
      <c r="A8406" s="47">
        <v>52560.980075992149</v>
      </c>
      <c r="B8406" s="46">
        <v>1.0042291309534288</v>
      </c>
      <c r="C8406" s="46">
        <v>0.30375995434153147</v>
      </c>
      <c r="D8406" s="46">
        <v>1.3377746634747902</v>
      </c>
      <c r="E8406" s="46">
        <v>0.65096646071265607</v>
      </c>
    </row>
    <row r="8407" spans="1:5" x14ac:dyDescent="0.35">
      <c r="A8407" s="47">
        <v>52566.73479779021</v>
      </c>
      <c r="B8407" s="46">
        <v>1.0038344853871184</v>
      </c>
      <c r="C8407" s="46">
        <v>-8.0549343808689056E-2</v>
      </c>
      <c r="D8407" s="46">
        <v>1.3377879783176496</v>
      </c>
      <c r="E8407" s="46">
        <v>0.65100724041747826</v>
      </c>
    </row>
    <row r="8408" spans="1:5" x14ac:dyDescent="0.35">
      <c r="A8408" s="47">
        <v>52570.050800128593</v>
      </c>
      <c r="B8408" s="46">
        <v>1.00360702780089</v>
      </c>
      <c r="C8408" s="46">
        <v>2.0005292633341609</v>
      </c>
      <c r="D8408" s="46">
        <v>1.3377956829473698</v>
      </c>
      <c r="E8408" s="46">
        <v>0.65103064373542874</v>
      </c>
    </row>
    <row r="8409" spans="1:5" x14ac:dyDescent="0.35">
      <c r="A8409" s="47">
        <v>52571.544285308148</v>
      </c>
      <c r="B8409" s="46">
        <v>1.0035045710447712</v>
      </c>
      <c r="C8409" s="46">
        <v>1.2039045396393888</v>
      </c>
      <c r="D8409" s="46">
        <v>1.337799160727128</v>
      </c>
      <c r="E8409" s="46">
        <v>0.65104116158459857</v>
      </c>
    </row>
    <row r="8410" spans="1:5" x14ac:dyDescent="0.35">
      <c r="A8410" s="47">
        <v>52576.636833487872</v>
      </c>
      <c r="B8410" s="46">
        <v>1.0031551505102689</v>
      </c>
      <c r="C8410" s="46">
        <v>1.1598747959247646</v>
      </c>
      <c r="D8410" s="46">
        <v>1.3378110554036111</v>
      </c>
      <c r="E8410" s="46">
        <v>0.65107691954515301</v>
      </c>
    </row>
    <row r="8411" spans="1:5" x14ac:dyDescent="0.35">
      <c r="A8411" s="47">
        <v>52580.798210567686</v>
      </c>
      <c r="B8411" s="46">
        <v>1.0028695539132908</v>
      </c>
      <c r="C8411" s="46">
        <v>1.0332295790674628</v>
      </c>
      <c r="D8411" s="46">
        <v>1.3378208164528977</v>
      </c>
      <c r="E8411" s="46">
        <v>0.65110601692307679</v>
      </c>
    </row>
    <row r="8412" spans="1:5" x14ac:dyDescent="0.35">
      <c r="A8412" s="47">
        <v>52582.561264707183</v>
      </c>
      <c r="B8412" s="46">
        <v>1.0027485367777851</v>
      </c>
      <c r="C8412" s="46">
        <v>0.64454637472877163</v>
      </c>
      <c r="D8412" s="46">
        <v>1.3378249631244774</v>
      </c>
      <c r="E8412" s="46">
        <v>0.65111831140113363</v>
      </c>
    </row>
    <row r="8413" spans="1:5" x14ac:dyDescent="0.35">
      <c r="A8413" s="47">
        <v>52604.033552501751</v>
      </c>
      <c r="B8413" s="46">
        <v>1.0012738122400271</v>
      </c>
      <c r="C8413" s="46">
        <v>0.11365589246714602</v>
      </c>
      <c r="D8413" s="46">
        <v>1.3378759998524885</v>
      </c>
      <c r="E8413" s="46">
        <v>0.65126645002532368</v>
      </c>
    </row>
    <row r="8414" spans="1:5" x14ac:dyDescent="0.35">
      <c r="A8414" s="47">
        <v>52612.658565896054</v>
      </c>
      <c r="B8414" s="46">
        <v>1.000681008433624</v>
      </c>
      <c r="C8414" s="46">
        <v>2.1170621700621339</v>
      </c>
      <c r="D8414" s="46">
        <v>1.3378967779414361</v>
      </c>
      <c r="E8414" s="46">
        <v>0.65132511868415066</v>
      </c>
    </row>
    <row r="8415" spans="1:5" x14ac:dyDescent="0.35">
      <c r="A8415" s="47">
        <v>52623.65171317054</v>
      </c>
      <c r="B8415" s="46">
        <v>0.99992508967486637</v>
      </c>
      <c r="C8415" s="46">
        <v>9.597406412531484E-3</v>
      </c>
      <c r="D8415" s="46">
        <v>1.3379234911805755</v>
      </c>
      <c r="E8415" s="46">
        <v>0.65139919563479509</v>
      </c>
    </row>
    <row r="8416" spans="1:5" x14ac:dyDescent="0.35">
      <c r="A8416" s="47">
        <v>52624.970221421645</v>
      </c>
      <c r="B8416" s="46">
        <v>0.99983439939333796</v>
      </c>
      <c r="C8416" s="46">
        <v>0.87747313591213238</v>
      </c>
      <c r="D8416" s="46">
        <v>1.3379267124529681</v>
      </c>
      <c r="E8416" s="46">
        <v>0.65140802744156812</v>
      </c>
    </row>
    <row r="8417" spans="1:5" x14ac:dyDescent="0.35">
      <c r="A8417" s="47">
        <v>52625.519551163561</v>
      </c>
      <c r="B8417" s="46">
        <v>0.99979661349289362</v>
      </c>
      <c r="C8417" s="46">
        <v>-3.4215223299904896E-2</v>
      </c>
      <c r="D8417" s="46">
        <v>1.3379280556243474</v>
      </c>
      <c r="E8417" s="46">
        <v>0.65141170368162238</v>
      </c>
    </row>
    <row r="8418" spans="1:5" x14ac:dyDescent="0.35">
      <c r="A8418" s="47">
        <v>52626.537109830504</v>
      </c>
      <c r="B8418" s="46">
        <v>0.99972661771748061</v>
      </c>
      <c r="C8418" s="46">
        <v>1.225271983240539</v>
      </c>
      <c r="D8418" s="46">
        <v>1.3379305453657313</v>
      </c>
      <c r="E8418" s="46">
        <v>0.65141850820293778</v>
      </c>
    </row>
    <row r="8419" spans="1:5" x14ac:dyDescent="0.35">
      <c r="A8419" s="47">
        <v>52630.930281268978</v>
      </c>
      <c r="B8419" s="46">
        <v>0.99942438287080804</v>
      </c>
      <c r="C8419" s="46">
        <v>1.0763074018002028</v>
      </c>
      <c r="D8419" s="46">
        <v>1.3379413198091554</v>
      </c>
      <c r="E8419" s="46">
        <v>0.65144780798134849</v>
      </c>
    </row>
    <row r="8420" spans="1:5" x14ac:dyDescent="0.35">
      <c r="A8420" s="47">
        <v>52634.009118194546</v>
      </c>
      <c r="B8420" s="46">
        <v>0.99921253348845029</v>
      </c>
      <c r="C8420" s="46">
        <v>0.6122626667245612</v>
      </c>
      <c r="D8420" s="46">
        <v>1.3379488952885192</v>
      </c>
      <c r="E8420" s="46">
        <v>0.65146826650919387</v>
      </c>
    </row>
    <row r="8421" spans="1:5" x14ac:dyDescent="0.35">
      <c r="A8421" s="47">
        <v>52636.005764006841</v>
      </c>
      <c r="B8421" s="46">
        <v>0.99907513196239928</v>
      </c>
      <c r="C8421" s="46">
        <v>0.26688977307161021</v>
      </c>
      <c r="D8421" s="46">
        <v>1.3379538188233366</v>
      </c>
      <c r="E8421" s="46">
        <v>0.65148150070417843</v>
      </c>
    </row>
    <row r="8422" spans="1:5" x14ac:dyDescent="0.35">
      <c r="A8422" s="47">
        <v>52647.082387246948</v>
      </c>
      <c r="B8422" s="46">
        <v>0.99831265766965882</v>
      </c>
      <c r="C8422" s="46">
        <v>1.2009015777470378</v>
      </c>
      <c r="D8422" s="46">
        <v>1.337981286728827</v>
      </c>
      <c r="E8422" s="46">
        <v>0.6515544416765503</v>
      </c>
    </row>
    <row r="8423" spans="1:5" x14ac:dyDescent="0.35">
      <c r="A8423" s="47">
        <v>52653.481100492325</v>
      </c>
      <c r="B8423" s="46">
        <v>0.99787202349616722</v>
      </c>
      <c r="C8423" s="46">
        <v>1.0034230932226329</v>
      </c>
      <c r="D8423" s="46">
        <v>1.3379972731467418</v>
      </c>
      <c r="E8423" s="46">
        <v>0.65159620808190466</v>
      </c>
    </row>
    <row r="8424" spans="1:5" x14ac:dyDescent="0.35">
      <c r="A8424" s="47">
        <v>52659.487970847156</v>
      </c>
      <c r="B8424" s="46">
        <v>0.9974582613564007</v>
      </c>
      <c r="C8424" s="46">
        <v>1.5253940941541533</v>
      </c>
      <c r="D8424" s="46">
        <v>1.3380123597006399</v>
      </c>
      <c r="E8424" s="46">
        <v>0.6516351691467922</v>
      </c>
    </row>
    <row r="8425" spans="1:5" x14ac:dyDescent="0.35">
      <c r="A8425" s="47">
        <v>52669.45521752238</v>
      </c>
      <c r="B8425" s="46">
        <v>0.99677146854289667</v>
      </c>
      <c r="C8425" s="46">
        <v>0.73102976104308937</v>
      </c>
      <c r="D8425" s="46">
        <v>1.3380375617889877</v>
      </c>
      <c r="E8425" s="46">
        <v>0.65169928609644223</v>
      </c>
    </row>
    <row r="8426" spans="1:5" x14ac:dyDescent="0.35">
      <c r="A8426" s="47">
        <v>52670.074265372503</v>
      </c>
      <c r="B8426" s="46">
        <v>0.99672880355733551</v>
      </c>
      <c r="C8426" s="46">
        <v>0.67043568446083501</v>
      </c>
      <c r="D8426" s="46">
        <v>1.3380391339902935</v>
      </c>
      <c r="E8426" s="46">
        <v>0.65170324634090104</v>
      </c>
    </row>
    <row r="8427" spans="1:5" x14ac:dyDescent="0.35">
      <c r="A8427" s="47">
        <v>52670.254376843011</v>
      </c>
      <c r="B8427" s="46">
        <v>0.99671639000713308</v>
      </c>
      <c r="C8427" s="46">
        <v>-2.9102532633375922</v>
      </c>
      <c r="D8427" s="46">
        <v>1.3380395915734469</v>
      </c>
      <c r="E8427" s="46">
        <v>0.65170439808783553</v>
      </c>
    </row>
    <row r="8428" spans="1:5" x14ac:dyDescent="0.35">
      <c r="A8428" s="47">
        <v>52683.118403712637</v>
      </c>
      <c r="B8428" s="46">
        <v>0.99582954315087291</v>
      </c>
      <c r="C8428" s="46">
        <v>0.50665001250698172</v>
      </c>
      <c r="D8428" s="46">
        <v>1.3380724509659934</v>
      </c>
      <c r="E8428" s="46">
        <v>0.65178609430144363</v>
      </c>
    </row>
    <row r="8429" spans="1:5" x14ac:dyDescent="0.35">
      <c r="A8429" s="47">
        <v>52699.546140238308</v>
      </c>
      <c r="B8429" s="46">
        <v>0.99469634435797405</v>
      </c>
      <c r="C8429" s="46">
        <v>0.54928860229128684</v>
      </c>
      <c r="D8429" s="46">
        <v>1.3381149220399799</v>
      </c>
      <c r="E8429" s="46">
        <v>0.65188879471166405</v>
      </c>
    </row>
    <row r="8430" spans="1:5" x14ac:dyDescent="0.35">
      <c r="A8430" s="47">
        <v>52707.574577472347</v>
      </c>
      <c r="B8430" s="46">
        <v>0.99414227112766429</v>
      </c>
      <c r="C8430" s="46">
        <v>-0.8466529153799307</v>
      </c>
      <c r="D8430" s="46">
        <v>1.338135885378875</v>
      </c>
      <c r="E8430" s="46">
        <v>0.65193831665365687</v>
      </c>
    </row>
    <row r="8431" spans="1:5" x14ac:dyDescent="0.35">
      <c r="A8431" s="47">
        <v>52711.087406389641</v>
      </c>
      <c r="B8431" s="46">
        <v>0.99389978388146039</v>
      </c>
      <c r="C8431" s="46">
        <v>1.497892570682291</v>
      </c>
      <c r="D8431" s="46">
        <v>1.3381451005812446</v>
      </c>
      <c r="E8431" s="46">
        <v>0.65195984602151302</v>
      </c>
    </row>
    <row r="8432" spans="1:5" x14ac:dyDescent="0.35">
      <c r="A8432" s="47">
        <v>52712.436931910524</v>
      </c>
      <c r="B8432" s="46">
        <v>0.99380661885804322</v>
      </c>
      <c r="C8432" s="46">
        <v>0.60157974370353973</v>
      </c>
      <c r="D8432" s="46">
        <v>1.3381486477026237</v>
      </c>
      <c r="E8432" s="46">
        <v>0.65196809443993731</v>
      </c>
    </row>
    <row r="8433" spans="1:5" x14ac:dyDescent="0.35">
      <c r="A8433" s="47">
        <v>52712.841151600063</v>
      </c>
      <c r="B8433" s="46">
        <v>0.99377871247297689</v>
      </c>
      <c r="C8433" s="46">
        <v>0.94123481214760663</v>
      </c>
      <c r="D8433" s="46">
        <v>1.3381497109087075</v>
      </c>
      <c r="E8433" s="46">
        <v>0.65197056262962672</v>
      </c>
    </row>
    <row r="8434" spans="1:5" x14ac:dyDescent="0.35">
      <c r="A8434" s="47">
        <v>52713.379275099382</v>
      </c>
      <c r="B8434" s="46">
        <v>0.99374156102399569</v>
      </c>
      <c r="C8434" s="46">
        <v>-0.98494068485556197</v>
      </c>
      <c r="D8434" s="46">
        <v>1.3381511268516371</v>
      </c>
      <c r="E8434" s="46">
        <v>0.65197384670034375</v>
      </c>
    </row>
    <row r="8435" spans="1:5" x14ac:dyDescent="0.35">
      <c r="A8435" s="47">
        <v>52721.529817319708</v>
      </c>
      <c r="B8435" s="46">
        <v>0.99317876559978957</v>
      </c>
      <c r="C8435" s="46">
        <v>-0.27545727855405877</v>
      </c>
      <c r="D8435" s="46">
        <v>1.3381726475849469</v>
      </c>
      <c r="E8435" s="46">
        <v>0.65202334406709839</v>
      </c>
    </row>
    <row r="8436" spans="1:5" x14ac:dyDescent="0.35">
      <c r="A8436" s="47">
        <v>52722.656330129095</v>
      </c>
      <c r="B8436" s="46">
        <v>0.99310096650326263</v>
      </c>
      <c r="C8436" s="46">
        <v>0.44869595083356639</v>
      </c>
      <c r="D8436" s="46">
        <v>1.338175633029689</v>
      </c>
      <c r="E8436" s="46">
        <v>0.65203014919573021</v>
      </c>
    </row>
    <row r="8437" spans="1:5" x14ac:dyDescent="0.35">
      <c r="A8437" s="47">
        <v>52724.01916216431</v>
      </c>
      <c r="B8437" s="46">
        <v>0.993006842472133</v>
      </c>
      <c r="C8437" s="46">
        <v>1.1141086198354522</v>
      </c>
      <c r="D8437" s="46">
        <v>1.3381792483267143</v>
      </c>
      <c r="E8437" s="46">
        <v>0.65203837017038568</v>
      </c>
    </row>
    <row r="8438" spans="1:5" x14ac:dyDescent="0.35">
      <c r="A8438" s="47">
        <v>52742.582718770776</v>
      </c>
      <c r="B8438" s="46">
        <v>0.99172429156088693</v>
      </c>
      <c r="C8438" s="46">
        <v>2.1112725981044855</v>
      </c>
      <c r="D8438" s="46">
        <v>1.3382288819926251</v>
      </c>
      <c r="E8438" s="46">
        <v>0.65214906661496863</v>
      </c>
    </row>
    <row r="8439" spans="1:5" x14ac:dyDescent="0.35">
      <c r="A8439" s="47">
        <v>52745.148965232758</v>
      </c>
      <c r="B8439" s="46">
        <v>0.991546924482683</v>
      </c>
      <c r="C8439" s="46">
        <v>0.4919472462805663</v>
      </c>
      <c r="D8439" s="46">
        <v>1.3382358003090897</v>
      </c>
      <c r="E8439" s="46">
        <v>0.65216418040669322</v>
      </c>
    </row>
    <row r="8440" spans="1:5" x14ac:dyDescent="0.35">
      <c r="A8440" s="47">
        <v>52747.796182825645</v>
      </c>
      <c r="B8440" s="46">
        <v>0.99136394466583899</v>
      </c>
      <c r="C8440" s="46">
        <v>0.33356307902550064</v>
      </c>
      <c r="D8440" s="46">
        <v>1.3382429513820957</v>
      </c>
      <c r="E8440" s="46">
        <v>0.65217972275680791</v>
      </c>
    </row>
    <row r="8441" spans="1:5" x14ac:dyDescent="0.35">
      <c r="A8441" s="47">
        <v>52751.436544646553</v>
      </c>
      <c r="B8441" s="46">
        <v>0.99111229021364811</v>
      </c>
      <c r="C8441" s="46">
        <v>-0.19280196008845119</v>
      </c>
      <c r="D8441" s="46">
        <v>1.3382528092737538</v>
      </c>
      <c r="E8441" s="46">
        <v>0.65220101579327749</v>
      </c>
    </row>
    <row r="8442" spans="1:5" x14ac:dyDescent="0.35">
      <c r="A8442" s="47">
        <v>52754.501575077789</v>
      </c>
      <c r="B8442" s="46">
        <v>0.990900383838344</v>
      </c>
      <c r="C8442" s="46">
        <v>-1.4829746302685187</v>
      </c>
      <c r="D8442" s="46">
        <v>1.3382611307270615</v>
      </c>
      <c r="E8442" s="46">
        <v>0.65221887143419466</v>
      </c>
    </row>
    <row r="8443" spans="1:5" x14ac:dyDescent="0.35">
      <c r="A8443" s="47">
        <v>52754.653260919622</v>
      </c>
      <c r="B8443" s="46">
        <v>0.99088989619989853</v>
      </c>
      <c r="C8443" s="46">
        <v>1.2025039471718735</v>
      </c>
      <c r="D8443" s="46">
        <v>1.3382615430598503</v>
      </c>
      <c r="E8443" s="46">
        <v>0.65221975337911042</v>
      </c>
    </row>
    <row r="8444" spans="1:5" x14ac:dyDescent="0.35">
      <c r="A8444" s="47">
        <v>52756.961329756516</v>
      </c>
      <c r="B8444" s="46">
        <v>0.99073030856545119</v>
      </c>
      <c r="C8444" s="46">
        <v>1.3292338726633046</v>
      </c>
      <c r="D8444" s="46">
        <v>1.3382678231048744</v>
      </c>
      <c r="E8444" s="46">
        <v>0.65223315316432329</v>
      </c>
    </row>
    <row r="8445" spans="1:5" x14ac:dyDescent="0.35">
      <c r="A8445" s="47">
        <v>52759.6043626436</v>
      </c>
      <c r="B8445" s="46">
        <v>0.99054754537325995</v>
      </c>
      <c r="C8445" s="46">
        <v>0.74190791502131148</v>
      </c>
      <c r="D8445" s="46">
        <v>1.3382750282515334</v>
      </c>
      <c r="E8445" s="46">
        <v>0.65224845151134425</v>
      </c>
    </row>
    <row r="8446" spans="1:5" x14ac:dyDescent="0.35">
      <c r="A8446" s="47">
        <v>52765.310853688759</v>
      </c>
      <c r="B8446" s="46">
        <v>0.99015289287059971</v>
      </c>
      <c r="C8446" s="46">
        <v>-0.10821868663134504</v>
      </c>
      <c r="D8446" s="46">
        <v>1.3382906345016516</v>
      </c>
      <c r="E8446" s="46">
        <v>0.65228131347042473</v>
      </c>
    </row>
    <row r="8447" spans="1:5" x14ac:dyDescent="0.35">
      <c r="A8447" s="47">
        <v>52766.080363546367</v>
      </c>
      <c r="B8447" s="46">
        <v>0.9900996690950199</v>
      </c>
      <c r="C8447" s="46">
        <v>1.035557829651923</v>
      </c>
      <c r="D8447" s="46">
        <v>1.3382927441863899</v>
      </c>
      <c r="E8447" s="46">
        <v>0.65228572722074074</v>
      </c>
    </row>
    <row r="8448" spans="1:5" x14ac:dyDescent="0.35">
      <c r="A8448" s="47">
        <v>52772.694396662329</v>
      </c>
      <c r="B8448" s="46">
        <v>0.98964214985956145</v>
      </c>
      <c r="C8448" s="46">
        <v>1.2551063778240446</v>
      </c>
      <c r="D8448" s="46">
        <v>1.3383109282198604</v>
      </c>
      <c r="E8448" s="46">
        <v>0.65232349082776175</v>
      </c>
    </row>
    <row r="8449" spans="1:5" x14ac:dyDescent="0.35">
      <c r="A8449" s="47">
        <v>52790.299733380722</v>
      </c>
      <c r="B8449" s="46">
        <v>0.98842385622048023</v>
      </c>
      <c r="C8449" s="46">
        <v>1.0867143185248729</v>
      </c>
      <c r="D8449" s="46">
        <v>1.3383597758065024</v>
      </c>
      <c r="E8449" s="46">
        <v>0.65242249210793712</v>
      </c>
    </row>
    <row r="8450" spans="1:5" x14ac:dyDescent="0.35">
      <c r="A8450" s="47">
        <v>52799.663650871014</v>
      </c>
      <c r="B8450" s="46">
        <v>0.98777560679223508</v>
      </c>
      <c r="C8450" s="46">
        <v>2.26323705455167E-2</v>
      </c>
      <c r="D8450" s="46">
        <v>1.3383860200105959</v>
      </c>
      <c r="E8450" s="46">
        <v>0.65247424404424748</v>
      </c>
    </row>
    <row r="8451" spans="1:5" x14ac:dyDescent="0.35">
      <c r="A8451" s="47">
        <v>52802.607902926567</v>
      </c>
      <c r="B8451" s="46">
        <v>0.98757174412980786</v>
      </c>
      <c r="C8451" s="46">
        <v>0.93033202692747174</v>
      </c>
      <c r="D8451" s="46">
        <v>1.3383943095631845</v>
      </c>
      <c r="E8451" s="46">
        <v>0.65249038562317141</v>
      </c>
    </row>
    <row r="8452" spans="1:5" x14ac:dyDescent="0.35">
      <c r="A8452" s="47">
        <v>52807.647479784864</v>
      </c>
      <c r="B8452" s="46">
        <v>0.98722275934966752</v>
      </c>
      <c r="C8452" s="46">
        <v>0.86499402876303311</v>
      </c>
      <c r="D8452" s="46">
        <v>1.3384085403483725</v>
      </c>
      <c r="E8452" s="46">
        <v>0.65251786923582333</v>
      </c>
    </row>
    <row r="8453" spans="1:5" x14ac:dyDescent="0.35">
      <c r="A8453" s="47">
        <v>52818.423993719924</v>
      </c>
      <c r="B8453" s="46">
        <v>0.98647633278204416</v>
      </c>
      <c r="C8453" s="46">
        <v>0.31766568897413361</v>
      </c>
      <c r="D8453" s="46">
        <v>1.3384391482054756</v>
      </c>
      <c r="E8453" s="46">
        <v>0.65257602162751194</v>
      </c>
    </row>
    <row r="8454" spans="1:5" x14ac:dyDescent="0.35">
      <c r="A8454" s="47">
        <v>52818.727235806713</v>
      </c>
      <c r="B8454" s="46">
        <v>0.98645532575835337</v>
      </c>
      <c r="C8454" s="46">
        <v>1.3209312490343406</v>
      </c>
      <c r="D8454" s="46">
        <v>1.3384400129729852</v>
      </c>
      <c r="E8454" s="46">
        <v>0.65257764577137845</v>
      </c>
    </row>
    <row r="8455" spans="1:5" x14ac:dyDescent="0.35">
      <c r="A8455" s="47">
        <v>52822.910388030403</v>
      </c>
      <c r="B8455" s="46">
        <v>0.98616552129979518</v>
      </c>
      <c r="C8455" s="46">
        <v>1.0233404908441601</v>
      </c>
      <c r="D8455" s="46">
        <v>1.3384519617037478</v>
      </c>
      <c r="E8455" s="46">
        <v>0.65259998202953684</v>
      </c>
    </row>
    <row r="8456" spans="1:5" x14ac:dyDescent="0.35">
      <c r="A8456" s="47">
        <v>52823.641054635438</v>
      </c>
      <c r="B8456" s="46">
        <v>0.98611489813102515</v>
      </c>
      <c r="C8456" s="46">
        <v>1.1779756457833912</v>
      </c>
      <c r="D8456" s="46">
        <v>1.338454052499197</v>
      </c>
      <c r="E8456" s="46">
        <v>0.65260387037794065</v>
      </c>
    </row>
    <row r="8457" spans="1:5" x14ac:dyDescent="0.35">
      <c r="A8457" s="47">
        <v>52825.131547496851</v>
      </c>
      <c r="B8457" s="46">
        <v>0.98601162845145918</v>
      </c>
      <c r="C8457" s="46">
        <v>1.2748139980580664</v>
      </c>
      <c r="D8457" s="46">
        <v>1.3384583209627638</v>
      </c>
      <c r="E8457" s="46">
        <v>0.65261179015790294</v>
      </c>
    </row>
    <row r="8458" spans="1:5" x14ac:dyDescent="0.35">
      <c r="A8458" s="47">
        <v>52830.217287491614</v>
      </c>
      <c r="B8458" s="46">
        <v>0.9856592293259383</v>
      </c>
      <c r="C8458" s="46">
        <v>-0.94580304138860427</v>
      </c>
      <c r="D8458" s="46">
        <v>1.3384729201367467</v>
      </c>
      <c r="E8458" s="46">
        <v>0.65263869105806449</v>
      </c>
    </row>
    <row r="8459" spans="1:5" x14ac:dyDescent="0.35">
      <c r="A8459" s="47">
        <v>52835.96207361517</v>
      </c>
      <c r="B8459" s="46">
        <v>0.98526110772092113</v>
      </c>
      <c r="C8459" s="46">
        <v>1.2337773865200186</v>
      </c>
      <c r="D8459" s="46">
        <v>1.3384894756274242</v>
      </c>
      <c r="E8459" s="46">
        <v>0.65266884988516838</v>
      </c>
    </row>
    <row r="8460" spans="1:5" x14ac:dyDescent="0.35">
      <c r="A8460" s="47">
        <v>52837.73287684832</v>
      </c>
      <c r="B8460" s="46">
        <v>0.98513837679881278</v>
      </c>
      <c r="C8460" s="46">
        <v>0.85770015016835011</v>
      </c>
      <c r="D8460" s="46">
        <v>1.3384945925576224</v>
      </c>
      <c r="E8460" s="46">
        <v>0.65267809730673909</v>
      </c>
    </row>
    <row r="8461" spans="1:5" x14ac:dyDescent="0.35">
      <c r="A8461" s="47">
        <v>52844.872085610252</v>
      </c>
      <c r="B8461" s="46">
        <v>0.98464351671970096</v>
      </c>
      <c r="C8461" s="46">
        <v>1.4635456999607666</v>
      </c>
      <c r="D8461" s="46">
        <v>1.3385152878945394</v>
      </c>
      <c r="E8461" s="46">
        <v>0.65271514511278761</v>
      </c>
    </row>
    <row r="8462" spans="1:5" x14ac:dyDescent="0.35">
      <c r="A8462" s="47">
        <v>52847.203244632852</v>
      </c>
      <c r="B8462" s="46">
        <v>0.98448191157019749</v>
      </c>
      <c r="C8462" s="46">
        <v>1.9402971992163121</v>
      </c>
      <c r="D8462" s="46">
        <v>1.3385220683514816</v>
      </c>
      <c r="E8462" s="46">
        <v>0.65272716082053117</v>
      </c>
    </row>
    <row r="8463" spans="1:5" x14ac:dyDescent="0.35">
      <c r="A8463" s="47">
        <v>52852.111528299582</v>
      </c>
      <c r="B8463" s="46">
        <v>0.98414162001675354</v>
      </c>
      <c r="C8463" s="46">
        <v>1.1035069909010931</v>
      </c>
      <c r="D8463" s="46">
        <v>1.3385363814039366</v>
      </c>
      <c r="E8463" s="46">
        <v>0.65275232857128862</v>
      </c>
    </row>
    <row r="8464" spans="1:5" x14ac:dyDescent="0.35">
      <c r="A8464" s="47">
        <v>52852.272220662264</v>
      </c>
      <c r="B8464" s="46">
        <v>0.98413047852742852</v>
      </c>
      <c r="C8464" s="46">
        <v>-0.13577643068501954</v>
      </c>
      <c r="D8464" s="46">
        <v>1.338536850840558</v>
      </c>
      <c r="E8464" s="46">
        <v>0.65275314952101837</v>
      </c>
    </row>
    <row r="8465" spans="1:5" x14ac:dyDescent="0.35">
      <c r="A8465" s="47">
        <v>52853.084886223311</v>
      </c>
      <c r="B8465" s="46">
        <v>0.98407413229067875</v>
      </c>
      <c r="C8465" s="46">
        <v>0.18887238391087635</v>
      </c>
      <c r="D8465" s="46">
        <v>1.3385392257277964</v>
      </c>
      <c r="E8465" s="46">
        <v>0.65275729835662244</v>
      </c>
    </row>
    <row r="8466" spans="1:5" x14ac:dyDescent="0.35">
      <c r="A8466" s="47">
        <v>52855.51029039226</v>
      </c>
      <c r="B8466" s="46">
        <v>0.98390596021102872</v>
      </c>
      <c r="C8466" s="46">
        <v>-5.1390657195848899E-2</v>
      </c>
      <c r="D8466" s="46">
        <v>1.3385463216990028</v>
      </c>
      <c r="E8466" s="46">
        <v>0.65276965143415522</v>
      </c>
    </row>
    <row r="8467" spans="1:5" x14ac:dyDescent="0.35">
      <c r="A8467" s="47">
        <v>52861.784453154236</v>
      </c>
      <c r="B8467" s="46">
        <v>0.98347087944809419</v>
      </c>
      <c r="C8467" s="46">
        <v>0.33722236748949808</v>
      </c>
      <c r="D8467" s="46">
        <v>1.3385647342627733</v>
      </c>
      <c r="E8467" s="46">
        <v>0.65280140415441645</v>
      </c>
    </row>
    <row r="8468" spans="1:5" x14ac:dyDescent="0.35">
      <c r="A8468" s="47">
        <v>52894.23196288399</v>
      </c>
      <c r="B8468" s="46">
        <v>0.9812198479607569</v>
      </c>
      <c r="C8468" s="46">
        <v>1.1626802178218876</v>
      </c>
      <c r="D8468" s="46">
        <v>1.3386612510421239</v>
      </c>
      <c r="E8468" s="46">
        <v>0.65296091366890696</v>
      </c>
    </row>
    <row r="8469" spans="1:5" x14ac:dyDescent="0.35">
      <c r="A8469" s="47">
        <v>52897.151073293055</v>
      </c>
      <c r="B8469" s="46">
        <v>0.98101726154012436</v>
      </c>
      <c r="C8469" s="46">
        <v>0.28009468958423156</v>
      </c>
      <c r="D8469" s="46">
        <v>1.3386700402224365</v>
      </c>
      <c r="E8469" s="46">
        <v>0.65297487457572911</v>
      </c>
    </row>
    <row r="8470" spans="1:5" x14ac:dyDescent="0.35">
      <c r="A8470" s="47">
        <v>52899.881042621324</v>
      </c>
      <c r="B8470" s="46">
        <v>0.98082779105703477</v>
      </c>
      <c r="C8470" s="46">
        <v>1.000450859352231</v>
      </c>
      <c r="D8470" s="46">
        <v>1.3386782757421525</v>
      </c>
      <c r="E8470" s="46">
        <v>0.65298787237824973</v>
      </c>
    </row>
    <row r="8471" spans="1:5" x14ac:dyDescent="0.35">
      <c r="A8471" s="47">
        <v>52911.123966439431</v>
      </c>
      <c r="B8471" s="46">
        <v>0.98004738481536402</v>
      </c>
      <c r="C8471" s="46">
        <v>1.2396353825686823</v>
      </c>
      <c r="D8471" s="46">
        <v>1.3387123534458649</v>
      </c>
      <c r="E8471" s="46">
        <v>0.65304080382967966</v>
      </c>
    </row>
    <row r="8472" spans="1:5" x14ac:dyDescent="0.35">
      <c r="A8472" s="47">
        <v>52919.625775089036</v>
      </c>
      <c r="B8472" s="46">
        <v>0.97945714136967232</v>
      </c>
      <c r="C8472" s="46">
        <v>-3.1001080776538181E-2</v>
      </c>
      <c r="D8472" s="46">
        <v>1.3387382946804807</v>
      </c>
      <c r="E8472" s="46">
        <v>0.65308018891967057</v>
      </c>
    </row>
    <row r="8473" spans="1:5" x14ac:dyDescent="0.35">
      <c r="A8473" s="47">
        <v>52922.145014836715</v>
      </c>
      <c r="B8473" s="46">
        <v>0.9792822246287094</v>
      </c>
      <c r="C8473" s="46">
        <v>0.57384339785440108</v>
      </c>
      <c r="D8473" s="46">
        <v>1.3387460099477968</v>
      </c>
      <c r="E8473" s="46">
        <v>0.65309175297512356</v>
      </c>
    </row>
    <row r="8474" spans="1:5" x14ac:dyDescent="0.35">
      <c r="A8474" s="47">
        <v>52933.972171372414</v>
      </c>
      <c r="B8474" s="46">
        <v>0.97846093821597913</v>
      </c>
      <c r="C8474" s="46">
        <v>-9.6390049614292206E-2</v>
      </c>
      <c r="D8474" s="46">
        <v>1.3387824044973289</v>
      </c>
      <c r="E8474" s="46">
        <v>0.65314539002196648</v>
      </c>
    </row>
    <row r="8475" spans="1:5" x14ac:dyDescent="0.35">
      <c r="A8475" s="47">
        <v>52937.195220192982</v>
      </c>
      <c r="B8475" s="46">
        <v>0.97823709996129926</v>
      </c>
      <c r="C8475" s="46">
        <v>1.0414201768879527</v>
      </c>
      <c r="D8475" s="46">
        <v>1.3387923720098756</v>
      </c>
      <c r="E8475" s="46">
        <v>0.653159819533213</v>
      </c>
    </row>
    <row r="8476" spans="1:5" x14ac:dyDescent="0.35">
      <c r="A8476" s="47">
        <v>52938.102518032065</v>
      </c>
      <c r="B8476" s="46">
        <v>0.97817408677741358</v>
      </c>
      <c r="C8476" s="46">
        <v>1.0728700872343788</v>
      </c>
      <c r="D8476" s="46">
        <v>1.3387951817186841</v>
      </c>
      <c r="E8476" s="46">
        <v>0.65316386697840612</v>
      </c>
    </row>
    <row r="8477" spans="1:5" x14ac:dyDescent="0.35">
      <c r="A8477" s="47">
        <v>52941.596130508296</v>
      </c>
      <c r="B8477" s="46">
        <v>0.97793144192195847</v>
      </c>
      <c r="C8477" s="46">
        <v>1.0988532056413369</v>
      </c>
      <c r="D8477" s="46">
        <v>1.3388060163797995</v>
      </c>
      <c r="E8477" s="46">
        <v>0.65317939235588229</v>
      </c>
    </row>
    <row r="8478" spans="1:5" x14ac:dyDescent="0.35">
      <c r="A8478" s="47">
        <v>52947.574553602164</v>
      </c>
      <c r="B8478" s="46">
        <v>0.97751618756928527</v>
      </c>
      <c r="C8478" s="46">
        <v>1.2732827776116507</v>
      </c>
      <c r="D8478" s="46">
        <v>1.3388246148682084</v>
      </c>
      <c r="E8478" s="46">
        <v>0.65320574021864808</v>
      </c>
    </row>
    <row r="8479" spans="1:5" x14ac:dyDescent="0.35">
      <c r="A8479" s="47">
        <v>52961.846137039793</v>
      </c>
      <c r="B8479" s="46">
        <v>0.97652475536929717</v>
      </c>
      <c r="C8479" s="46">
        <v>1.1985870107409591</v>
      </c>
      <c r="D8479" s="46">
        <v>1.3388693071894564</v>
      </c>
      <c r="E8479" s="46">
        <v>0.65326751096127844</v>
      </c>
    </row>
    <row r="8480" spans="1:5" x14ac:dyDescent="0.35">
      <c r="A8480" s="47">
        <v>52964.657618332538</v>
      </c>
      <c r="B8480" s="46">
        <v>0.97632942187892513</v>
      </c>
      <c r="C8480" s="46">
        <v>0.27736569321255011</v>
      </c>
      <c r="D8480" s="46">
        <v>1.3388781603757849</v>
      </c>
      <c r="E8480" s="46">
        <v>0.65327949179883016</v>
      </c>
    </row>
    <row r="8481" spans="1:5" x14ac:dyDescent="0.35">
      <c r="A8481" s="47">
        <v>52970.061803176854</v>
      </c>
      <c r="B8481" s="46">
        <v>0.97595393499085636</v>
      </c>
      <c r="C8481" s="46">
        <v>0.89801922376009369</v>
      </c>
      <c r="D8481" s="46">
        <v>1.3388952229529922</v>
      </c>
      <c r="E8481" s="46">
        <v>0.65330234682352384</v>
      </c>
    </row>
    <row r="8482" spans="1:5" x14ac:dyDescent="0.35">
      <c r="A8482" s="47">
        <v>52973.449679396537</v>
      </c>
      <c r="B8482" s="46">
        <v>0.97571852977082985</v>
      </c>
      <c r="C8482" s="46">
        <v>0.35339961177349721</v>
      </c>
      <c r="D8482" s="46">
        <v>1.3389059497148614</v>
      </c>
      <c r="E8482" s="46">
        <v>0.65331655741595362</v>
      </c>
    </row>
    <row r="8483" spans="1:5" x14ac:dyDescent="0.35">
      <c r="A8483" s="47">
        <v>52974.682059803425</v>
      </c>
      <c r="B8483" s="46">
        <v>0.97563289589243374</v>
      </c>
      <c r="C8483" s="46">
        <v>0.72488080969475011</v>
      </c>
      <c r="D8483" s="46">
        <v>1.338909857483261</v>
      </c>
      <c r="E8483" s="46">
        <v>0.65332170424959413</v>
      </c>
    </row>
    <row r="8484" spans="1:5" x14ac:dyDescent="0.35">
      <c r="A8484" s="47">
        <v>52975.354752761785</v>
      </c>
      <c r="B8484" s="46">
        <v>0.97558615223387268</v>
      </c>
      <c r="C8484" s="46">
        <v>-0.29015582901716908</v>
      </c>
      <c r="D8484" s="46">
        <v>1.3389119918334054</v>
      </c>
      <c r="E8484" s="46">
        <v>0.65332450858615088</v>
      </c>
    </row>
    <row r="8485" spans="1:5" x14ac:dyDescent="0.35">
      <c r="A8485" s="47">
        <v>52975.794671872172</v>
      </c>
      <c r="B8485" s="46">
        <v>0.9755555832118884</v>
      </c>
      <c r="C8485" s="46">
        <v>0.49243330035224631</v>
      </c>
      <c r="D8485" s="46">
        <v>1.3389133881250732</v>
      </c>
      <c r="E8485" s="46">
        <v>0.65332634059889072</v>
      </c>
    </row>
    <row r="8486" spans="1:5" x14ac:dyDescent="0.35">
      <c r="A8486" s="47">
        <v>52989.529261282594</v>
      </c>
      <c r="B8486" s="46">
        <v>0.97460111861121779</v>
      </c>
      <c r="C8486" s="46">
        <v>3.5369056860641956</v>
      </c>
      <c r="D8486" s="46">
        <v>1.3389571787885333</v>
      </c>
      <c r="E8486" s="46">
        <v>0.65338276731485789</v>
      </c>
    </row>
    <row r="8487" spans="1:5" x14ac:dyDescent="0.35">
      <c r="A8487" s="47">
        <v>52992.812438516819</v>
      </c>
      <c r="B8487" s="46">
        <v>0.97437293789907731</v>
      </c>
      <c r="C8487" s="46">
        <v>-0.13461488487697126</v>
      </c>
      <c r="D8487" s="46">
        <v>1.3389677033196905</v>
      </c>
      <c r="E8487" s="46">
        <v>0.6533960341840882</v>
      </c>
    </row>
    <row r="8488" spans="1:5" x14ac:dyDescent="0.35">
      <c r="A8488" s="47">
        <v>52993.860321642438</v>
      </c>
      <c r="B8488" s="46">
        <v>0.97430010842052017</v>
      </c>
      <c r="C8488" s="46">
        <v>1.1961589875053136</v>
      </c>
      <c r="D8488" s="46">
        <v>1.3389710670018142</v>
      </c>
      <c r="E8488" s="46">
        <v>0.65340025048113204</v>
      </c>
    </row>
    <row r="8489" spans="1:5" x14ac:dyDescent="0.35">
      <c r="A8489" s="47">
        <v>52994.548282187767</v>
      </c>
      <c r="B8489" s="46">
        <v>0.97425229368777844</v>
      </c>
      <c r="C8489" s="46">
        <v>1.1426586946376993</v>
      </c>
      <c r="D8489" s="46">
        <v>1.3389732765490203</v>
      </c>
      <c r="E8489" s="46">
        <v>0.65340301382718069</v>
      </c>
    </row>
    <row r="8490" spans="1:5" x14ac:dyDescent="0.35">
      <c r="A8490" s="47">
        <v>52995.364846247016</v>
      </c>
      <c r="B8490" s="46">
        <v>0.97419554030290967</v>
      </c>
      <c r="C8490" s="46">
        <v>1.1841799565335487</v>
      </c>
      <c r="D8490" s="46">
        <v>1.3389759003800594</v>
      </c>
      <c r="E8490" s="46">
        <v>0.65340628884432284</v>
      </c>
    </row>
    <row r="8491" spans="1:5" x14ac:dyDescent="0.35">
      <c r="A8491" s="47">
        <v>53019.57654065128</v>
      </c>
      <c r="B8491" s="46">
        <v>0.97251256703840039</v>
      </c>
      <c r="C8491" s="46">
        <v>-2.0700597580902702E-2</v>
      </c>
      <c r="D8491" s="46">
        <v>1.3390543113448483</v>
      </c>
      <c r="E8491" s="46">
        <v>0.65350097166693721</v>
      </c>
    </row>
    <row r="8492" spans="1:5" x14ac:dyDescent="0.35">
      <c r="A8492" s="47">
        <v>53021.84122892224</v>
      </c>
      <c r="B8492" s="46">
        <v>0.97235512929206369</v>
      </c>
      <c r="C8492" s="46">
        <v>1.0533942615583047</v>
      </c>
      <c r="D8492" s="46">
        <v>1.3390617061993852</v>
      </c>
      <c r="E8492" s="46">
        <v>0.65350958713091822</v>
      </c>
    </row>
    <row r="8493" spans="1:5" x14ac:dyDescent="0.35">
      <c r="A8493" s="47">
        <v>53022.953336574035</v>
      </c>
      <c r="B8493" s="46">
        <v>0.97227781624589282</v>
      </c>
      <c r="C8493" s="46">
        <v>0.48390862175067273</v>
      </c>
      <c r="D8493" s="46">
        <v>1.339065341334835</v>
      </c>
      <c r="E8493" s="46">
        <v>0.65351380272494553</v>
      </c>
    </row>
    <row r="8494" spans="1:5" x14ac:dyDescent="0.35">
      <c r="A8494" s="47">
        <v>53028.501987146679</v>
      </c>
      <c r="B8494" s="46">
        <v>0.97189206813278917</v>
      </c>
      <c r="C8494" s="46">
        <v>7.4298199999756065E-2</v>
      </c>
      <c r="D8494" s="46">
        <v>1.3390835153995555</v>
      </c>
      <c r="E8494" s="46">
        <v>0.65353468629196676</v>
      </c>
    </row>
    <row r="8495" spans="1:5" x14ac:dyDescent="0.35">
      <c r="A8495" s="47">
        <v>53028.753093736443</v>
      </c>
      <c r="B8495" s="46">
        <v>0.97187461057901392</v>
      </c>
      <c r="C8495" s="46">
        <v>-0.13479236627923497</v>
      </c>
      <c r="D8495" s="46">
        <v>1.339084339341899</v>
      </c>
      <c r="E8495" s="46">
        <v>0.65353562549550281</v>
      </c>
    </row>
    <row r="8496" spans="1:5" x14ac:dyDescent="0.35">
      <c r="A8496" s="47">
        <v>53034.348473411002</v>
      </c>
      <c r="B8496" s="46">
        <v>0.97148559831808612</v>
      </c>
      <c r="C8496" s="46">
        <v>-0.3867259373504961</v>
      </c>
      <c r="D8496" s="46">
        <v>1.339102732093598</v>
      </c>
      <c r="E8496" s="46">
        <v>0.65355642108715928</v>
      </c>
    </row>
    <row r="8497" spans="1:5" x14ac:dyDescent="0.35">
      <c r="A8497" s="47">
        <v>53038.169155926844</v>
      </c>
      <c r="B8497" s="46">
        <v>0.97121996187646853</v>
      </c>
      <c r="C8497" s="46">
        <v>0.92712673839896453</v>
      </c>
      <c r="D8497" s="46">
        <v>1.3391153273873524</v>
      </c>
      <c r="E8497" s="46">
        <v>0.65357047488175468</v>
      </c>
    </row>
    <row r="8498" spans="1:5" x14ac:dyDescent="0.35">
      <c r="A8498" s="47">
        <v>53046.334804450904</v>
      </c>
      <c r="B8498" s="46">
        <v>0.97065221803690482</v>
      </c>
      <c r="C8498" s="46">
        <v>0.72690522098781685</v>
      </c>
      <c r="D8498" s="46">
        <v>1.3391423447512143</v>
      </c>
      <c r="E8498" s="46">
        <v>0.65360011259489204</v>
      </c>
    </row>
    <row r="8499" spans="1:5" x14ac:dyDescent="0.35">
      <c r="A8499" s="47">
        <v>53086.21965386888</v>
      </c>
      <c r="B8499" s="46">
        <v>0.96787881730596459</v>
      </c>
      <c r="C8499" s="46">
        <v>1.1366555674008794</v>
      </c>
      <c r="D8499" s="46">
        <v>1.3392762325107128</v>
      </c>
      <c r="E8499" s="46">
        <v>0.65373701257509609</v>
      </c>
    </row>
    <row r="8500" spans="1:5" x14ac:dyDescent="0.35">
      <c r="A8500" s="47">
        <v>53092.99738599229</v>
      </c>
      <c r="B8500" s="46">
        <v>0.96740750052678981</v>
      </c>
      <c r="C8500" s="46">
        <v>1.1974937361368676</v>
      </c>
      <c r="D8500" s="46">
        <v>1.3392993007807761</v>
      </c>
      <c r="E8500" s="46">
        <v>0.65375896732782535</v>
      </c>
    </row>
    <row r="8501" spans="1:5" x14ac:dyDescent="0.35">
      <c r="A8501" s="47">
        <v>53095.380472839206</v>
      </c>
      <c r="B8501" s="46">
        <v>0.96724178243826375</v>
      </c>
      <c r="C8501" s="46">
        <v>0.15949292471331145</v>
      </c>
      <c r="D8501" s="46">
        <v>1.3393074334955164</v>
      </c>
      <c r="E8501" s="46">
        <v>0.65376659568932405</v>
      </c>
    </row>
    <row r="8502" spans="1:5" x14ac:dyDescent="0.35">
      <c r="A8502" s="47">
        <v>53098.807719869576</v>
      </c>
      <c r="B8502" s="46">
        <v>0.96700345396879672</v>
      </c>
      <c r="C8502" s="46">
        <v>-0.1837452648061233</v>
      </c>
      <c r="D8502" s="46">
        <v>1.3393191494574475</v>
      </c>
      <c r="E8502" s="46">
        <v>0.65377748324046159</v>
      </c>
    </row>
    <row r="8503" spans="1:5" x14ac:dyDescent="0.35">
      <c r="A8503" s="47">
        <v>53102.583398521529</v>
      </c>
      <c r="B8503" s="46">
        <v>0.96674089573634236</v>
      </c>
      <c r="C8503" s="46">
        <v>-5.1458088593292484E-2</v>
      </c>
      <c r="D8503" s="46">
        <v>1.3393320836372875</v>
      </c>
      <c r="E8503" s="46">
        <v>0.65378936386622488</v>
      </c>
    </row>
    <row r="8504" spans="1:5" x14ac:dyDescent="0.35">
      <c r="A8504" s="47">
        <v>53105.073256684569</v>
      </c>
      <c r="B8504" s="46">
        <v>0.96656775275662499</v>
      </c>
      <c r="C8504" s="46">
        <v>2.3035886705518482</v>
      </c>
      <c r="D8504" s="46">
        <v>1.3393406285824949</v>
      </c>
      <c r="E8504" s="46">
        <v>0.65379713312175047</v>
      </c>
    </row>
    <row r="8505" spans="1:5" x14ac:dyDescent="0.35">
      <c r="A8505" s="47">
        <v>53108.819587020611</v>
      </c>
      <c r="B8505" s="46">
        <v>0.96630723605059066</v>
      </c>
      <c r="C8505" s="46">
        <v>0.48446028994071355</v>
      </c>
      <c r="D8505" s="46">
        <v>1.3393535088841459</v>
      </c>
      <c r="E8505" s="46">
        <v>0.65380872495785192</v>
      </c>
    </row>
    <row r="8506" spans="1:5" x14ac:dyDescent="0.35">
      <c r="A8506" s="47">
        <v>53113.556667728102</v>
      </c>
      <c r="B8506" s="46">
        <v>0.96597782467217574</v>
      </c>
      <c r="C8506" s="46">
        <v>0.99759681870181804</v>
      </c>
      <c r="D8506" s="46">
        <v>1.3393698355001691</v>
      </c>
      <c r="E8506" s="46">
        <v>0.65382321339006244</v>
      </c>
    </row>
    <row r="8507" spans="1:5" x14ac:dyDescent="0.35">
      <c r="A8507" s="47">
        <v>53121.428388206012</v>
      </c>
      <c r="B8507" s="46">
        <v>0.96543043888638036</v>
      </c>
      <c r="C8507" s="46">
        <v>1.280567982560088</v>
      </c>
      <c r="D8507" s="46">
        <v>1.3393970645526918</v>
      </c>
      <c r="E8507" s="46">
        <v>0.65384687080126913</v>
      </c>
    </row>
    <row r="8508" spans="1:5" x14ac:dyDescent="0.35">
      <c r="A8508" s="47">
        <v>53126.114700662132</v>
      </c>
      <c r="B8508" s="46">
        <v>0.96510456494496744</v>
      </c>
      <c r="C8508" s="46">
        <v>0.81265158139116611</v>
      </c>
      <c r="D8508" s="46">
        <v>1.3394133334544809</v>
      </c>
      <c r="E8508" s="46">
        <v>0.65386070617177217</v>
      </c>
    </row>
    <row r="8509" spans="1:5" x14ac:dyDescent="0.35">
      <c r="A8509" s="47">
        <v>53152.398141441234</v>
      </c>
      <c r="B8509" s="46">
        <v>0.96327697502303822</v>
      </c>
      <c r="C8509" s="46">
        <v>0.92584329746265848</v>
      </c>
      <c r="D8509" s="46">
        <v>1.3395053859240114</v>
      </c>
      <c r="E8509" s="46">
        <v>0.65393484208513242</v>
      </c>
    </row>
    <row r="8510" spans="1:5" x14ac:dyDescent="0.35">
      <c r="A8510" s="47">
        <v>53170.698490159899</v>
      </c>
      <c r="B8510" s="46">
        <v>0.96200461764697121</v>
      </c>
      <c r="C8510" s="46">
        <v>0.97750025080054481</v>
      </c>
      <c r="D8510" s="46">
        <v>1.3395702866058468</v>
      </c>
      <c r="E8510" s="46">
        <v>0.65398296609961604</v>
      </c>
    </row>
    <row r="8511" spans="1:5" x14ac:dyDescent="0.35">
      <c r="A8511" s="47">
        <v>53172.251967898883</v>
      </c>
      <c r="B8511" s="46">
        <v>0.96189661670282789</v>
      </c>
      <c r="C8511" s="46">
        <v>0.9545316005185045</v>
      </c>
      <c r="D8511" s="46">
        <v>1.3395758263388278</v>
      </c>
      <c r="E8511" s="46">
        <v>0.6539869182282344</v>
      </c>
    </row>
    <row r="8512" spans="1:5" x14ac:dyDescent="0.35">
      <c r="A8512" s="47">
        <v>53174.132198101121</v>
      </c>
      <c r="B8512" s="46">
        <v>0.96176590083447466</v>
      </c>
      <c r="C8512" s="46">
        <v>0.51651238342054206</v>
      </c>
      <c r="D8512" s="46">
        <v>1.3395825376453125</v>
      </c>
      <c r="E8512" s="46">
        <v>0.65399167369779621</v>
      </c>
    </row>
    <row r="8513" spans="1:5" x14ac:dyDescent="0.35">
      <c r="A8513" s="47">
        <v>53179.211522374062</v>
      </c>
      <c r="B8513" s="46">
        <v>0.96141278904831506</v>
      </c>
      <c r="C8513" s="46">
        <v>-0.50369037058762833</v>
      </c>
      <c r="D8513" s="46">
        <v>1.3396007026704484</v>
      </c>
      <c r="E8513" s="46">
        <v>0.65400436715633437</v>
      </c>
    </row>
    <row r="8514" spans="1:5" x14ac:dyDescent="0.35">
      <c r="A8514" s="47">
        <v>53181.718937878999</v>
      </c>
      <c r="B8514" s="46">
        <v>0.96123847994333511</v>
      </c>
      <c r="C8514" s="46">
        <v>1.2079820167139488</v>
      </c>
      <c r="D8514" s="46">
        <v>1.3396096886061033</v>
      </c>
      <c r="E8514" s="46">
        <v>0.65401055077054804</v>
      </c>
    </row>
    <row r="8515" spans="1:5" x14ac:dyDescent="0.35">
      <c r="A8515" s="47">
        <v>53185.307866366777</v>
      </c>
      <c r="B8515" s="46">
        <v>0.96098899287245032</v>
      </c>
      <c r="C8515" s="46">
        <v>1.1706623282042417</v>
      </c>
      <c r="D8515" s="46">
        <v>1.339622571956026</v>
      </c>
      <c r="E8515" s="46">
        <v>0.65401930645882833</v>
      </c>
    </row>
    <row r="8516" spans="1:5" x14ac:dyDescent="0.35">
      <c r="A8516" s="47">
        <v>53186.484776888828</v>
      </c>
      <c r="B8516" s="46">
        <v>0.96090718064559466</v>
      </c>
      <c r="C8516" s="46">
        <v>-4.5890167669012989</v>
      </c>
      <c r="D8516" s="46">
        <v>1.3396268022907296</v>
      </c>
      <c r="E8516" s="46">
        <v>0.65402215329465396</v>
      </c>
    </row>
    <row r="8517" spans="1:5" x14ac:dyDescent="0.35">
      <c r="A8517" s="47">
        <v>53197.052018260998</v>
      </c>
      <c r="B8517" s="46">
        <v>0.96017264265319646</v>
      </c>
      <c r="C8517" s="46">
        <v>1.0812941240413654</v>
      </c>
      <c r="D8517" s="46">
        <v>1.3396649077004814</v>
      </c>
      <c r="E8517" s="46">
        <v>0.65404717334980811</v>
      </c>
    </row>
    <row r="8518" spans="1:5" x14ac:dyDescent="0.35">
      <c r="A8518" s="47">
        <v>53214.631144225794</v>
      </c>
      <c r="B8518" s="46">
        <v>0.95895086801086404</v>
      </c>
      <c r="C8518" s="46">
        <v>0.91939554536386581</v>
      </c>
      <c r="D8518" s="46">
        <v>1.3397287839871679</v>
      </c>
      <c r="E8518" s="46">
        <v>0.65408662874671986</v>
      </c>
    </row>
    <row r="8519" spans="1:5" x14ac:dyDescent="0.35">
      <c r="A8519" s="47">
        <v>53218.461521047342</v>
      </c>
      <c r="B8519" s="46">
        <v>0.95868468164037501</v>
      </c>
      <c r="C8519" s="46">
        <v>0.75966609952087261</v>
      </c>
      <c r="D8519" s="46">
        <v>1.3397427826465675</v>
      </c>
      <c r="E8519" s="46">
        <v>0.65409486502132352</v>
      </c>
    </row>
    <row r="8520" spans="1:5" x14ac:dyDescent="0.35">
      <c r="A8520" s="47">
        <v>53229.11397232629</v>
      </c>
      <c r="B8520" s="46">
        <v>0.95794446792051202</v>
      </c>
      <c r="C8520" s="46">
        <v>0.38735587469569399</v>
      </c>
      <c r="D8520" s="46">
        <v>1.3397818646308615</v>
      </c>
      <c r="E8520" s="46">
        <v>0.654117088520346</v>
      </c>
    </row>
    <row r="8521" spans="1:5" x14ac:dyDescent="0.35">
      <c r="A8521" s="47">
        <v>53229.98559474566</v>
      </c>
      <c r="B8521" s="46">
        <v>0.95788390518340261</v>
      </c>
      <c r="C8521" s="46">
        <v>-0.56918116374604644</v>
      </c>
      <c r="D8521" s="46">
        <v>1.3397850722902998</v>
      </c>
      <c r="E8521" s="46">
        <v>0.65411886242838702</v>
      </c>
    </row>
    <row r="8522" spans="1:5" x14ac:dyDescent="0.35">
      <c r="A8522" s="47">
        <v>53234.815543758748</v>
      </c>
      <c r="B8522" s="46">
        <v>0.95754831911676674</v>
      </c>
      <c r="C8522" s="46">
        <v>0.64686479605202685</v>
      </c>
      <c r="D8522" s="46">
        <v>1.3398028739206058</v>
      </c>
      <c r="E8522" s="46">
        <v>0.65412856995116597</v>
      </c>
    </row>
    <row r="8523" spans="1:5" x14ac:dyDescent="0.35">
      <c r="A8523" s="47">
        <v>53238.999745882902</v>
      </c>
      <c r="B8523" s="46">
        <v>0.95725761676738752</v>
      </c>
      <c r="C8523" s="46">
        <v>0.4384555322719752</v>
      </c>
      <c r="D8523" s="46">
        <v>1.3398183323958561</v>
      </c>
      <c r="E8523" s="46">
        <v>0.65413681188139183</v>
      </c>
    </row>
    <row r="8524" spans="1:5" x14ac:dyDescent="0.35">
      <c r="A8524" s="47">
        <v>53248.171854751039</v>
      </c>
      <c r="B8524" s="46">
        <v>0.95662043165277655</v>
      </c>
      <c r="C8524" s="46">
        <v>1.5579857860765767</v>
      </c>
      <c r="D8524" s="46">
        <v>1.3398523382331042</v>
      </c>
      <c r="E8524" s="46">
        <v>0.65415433262747358</v>
      </c>
    </row>
    <row r="8525" spans="1:5" x14ac:dyDescent="0.35">
      <c r="A8525" s="47">
        <v>53252.688995464123</v>
      </c>
      <c r="B8525" s="46">
        <v>0.95630665698473172</v>
      </c>
      <c r="C8525" s="46">
        <v>8.3686806910465705E-2</v>
      </c>
      <c r="D8525" s="46">
        <v>1.3398691459742658</v>
      </c>
      <c r="E8525" s="46">
        <v>0.65416268493104324</v>
      </c>
    </row>
    <row r="8526" spans="1:5" x14ac:dyDescent="0.35">
      <c r="A8526" s="47">
        <v>53258.991224787002</v>
      </c>
      <c r="B8526" s="46">
        <v>0.95586891961339171</v>
      </c>
      <c r="C8526" s="46">
        <v>1.2112862582315698</v>
      </c>
      <c r="D8526" s="46">
        <v>1.3398926622674154</v>
      </c>
      <c r="E8526" s="46">
        <v>0.65417403221344184</v>
      </c>
    </row>
    <row r="8527" spans="1:5" x14ac:dyDescent="0.35">
      <c r="A8527" s="47">
        <v>53261.54938923</v>
      </c>
      <c r="B8527" s="46">
        <v>0.95569124780467851</v>
      </c>
      <c r="C8527" s="46">
        <v>1.1011489841424194</v>
      </c>
      <c r="D8527" s="46">
        <v>1.3399022299396928</v>
      </c>
      <c r="E8527" s="46">
        <v>0.6541785364229844</v>
      </c>
    </row>
    <row r="8528" spans="1:5" x14ac:dyDescent="0.35">
      <c r="A8528" s="47">
        <v>53265.551939044148</v>
      </c>
      <c r="B8528" s="46">
        <v>0.95541327360923189</v>
      </c>
      <c r="C8528" s="46">
        <v>0.48650297989252245</v>
      </c>
      <c r="D8528" s="46">
        <v>1.339917225248568</v>
      </c>
      <c r="E8528" s="46">
        <v>0.65418546561817537</v>
      </c>
    </row>
    <row r="8529" spans="1:5" x14ac:dyDescent="0.35">
      <c r="A8529" s="47">
        <v>53286.695965110725</v>
      </c>
      <c r="B8529" s="46">
        <v>0.95394514210168058</v>
      </c>
      <c r="C8529" s="46">
        <v>0.86351454520698923</v>
      </c>
      <c r="D8529" s="46">
        <v>1.3399969568312329</v>
      </c>
      <c r="E8529" s="46">
        <v>0.65421966784431973</v>
      </c>
    </row>
    <row r="8530" spans="1:5" x14ac:dyDescent="0.35">
      <c r="A8530" s="47">
        <v>53287.698944786978</v>
      </c>
      <c r="B8530" s="46">
        <v>0.95387551382080493</v>
      </c>
      <c r="C8530" s="46">
        <v>-0.11793817915461968</v>
      </c>
      <c r="D8530" s="46">
        <v>1.3400007605086306</v>
      </c>
      <c r="E8530" s="46">
        <v>0.65422118951536956</v>
      </c>
    </row>
    <row r="8531" spans="1:5" x14ac:dyDescent="0.35">
      <c r="A8531" s="47">
        <v>53289.35596273686</v>
      </c>
      <c r="B8531" s="46">
        <v>0.95376048405058877</v>
      </c>
      <c r="C8531" s="46">
        <v>0.79968139367048163</v>
      </c>
      <c r="D8531" s="46">
        <v>1.3400070488192737</v>
      </c>
      <c r="E8531" s="46">
        <v>0.65422368340523662</v>
      </c>
    </row>
    <row r="8532" spans="1:5" x14ac:dyDescent="0.35">
      <c r="A8532" s="47">
        <v>53289.854127872408</v>
      </c>
      <c r="B8532" s="46">
        <v>0.95372590223316034</v>
      </c>
      <c r="C8532" s="46">
        <v>0.92043711419229624</v>
      </c>
      <c r="D8532" s="46">
        <v>1.3400089403749222</v>
      </c>
      <c r="E8532" s="46">
        <v>0.65422442827975136</v>
      </c>
    </row>
    <row r="8533" spans="1:5" x14ac:dyDescent="0.35">
      <c r="A8533" s="47">
        <v>53305.762749502006</v>
      </c>
      <c r="B8533" s="46">
        <v>0.95262172235211884</v>
      </c>
      <c r="C8533" s="46">
        <v>1.2634232362408682</v>
      </c>
      <c r="D8533" s="46">
        <v>1.3400695989196574</v>
      </c>
      <c r="E8533" s="46">
        <v>0.65424702421864478</v>
      </c>
    </row>
    <row r="8534" spans="1:5" x14ac:dyDescent="0.35">
      <c r="A8534" s="47">
        <v>53306.110424360995</v>
      </c>
      <c r="B8534" s="46">
        <v>0.9525975948668074</v>
      </c>
      <c r="C8534" s="46">
        <v>0.89757642167800356</v>
      </c>
      <c r="D8534" s="46">
        <v>1.3400709300506468</v>
      </c>
      <c r="E8534" s="46">
        <v>0.65424749218597189</v>
      </c>
    </row>
    <row r="8535" spans="1:5" x14ac:dyDescent="0.35">
      <c r="A8535" s="47">
        <v>53316.740548123002</v>
      </c>
      <c r="B8535" s="46">
        <v>0.95185998152482199</v>
      </c>
      <c r="C8535" s="46">
        <v>-1.3779677414988867</v>
      </c>
      <c r="D8535" s="46">
        <v>1.3401117420187885</v>
      </c>
      <c r="E8535" s="46">
        <v>0.65426126437823873</v>
      </c>
    </row>
    <row r="8536" spans="1:5" x14ac:dyDescent="0.35">
      <c r="A8536" s="47">
        <v>53322.086655610896</v>
      </c>
      <c r="B8536" s="46">
        <v>0.95148908227013351</v>
      </c>
      <c r="C8536" s="46">
        <v>-0.49907220216627302</v>
      </c>
      <c r="D8536" s="46">
        <v>1.3401323496674027</v>
      </c>
      <c r="E8536" s="46">
        <v>0.65426779759491749</v>
      </c>
    </row>
    <row r="8537" spans="1:5" x14ac:dyDescent="0.35">
      <c r="A8537" s="47">
        <v>53331.740463028087</v>
      </c>
      <c r="B8537" s="46">
        <v>0.95081943446811457</v>
      </c>
      <c r="C8537" s="46">
        <v>1.0645578301171632</v>
      </c>
      <c r="D8537" s="46">
        <v>1.3401697018578778</v>
      </c>
      <c r="E8537" s="46">
        <v>0.65427892618021832</v>
      </c>
    </row>
    <row r="8538" spans="1:5" x14ac:dyDescent="0.35">
      <c r="A8538" s="47">
        <v>53348.524025486338</v>
      </c>
      <c r="B8538" s="46">
        <v>0.94965557142130674</v>
      </c>
      <c r="C8538" s="46">
        <v>-0.876156228977365</v>
      </c>
      <c r="D8538" s="46">
        <v>1.3402350674736354</v>
      </c>
      <c r="E8538" s="46">
        <v>0.65429621510668856</v>
      </c>
    </row>
    <row r="8539" spans="1:5" x14ac:dyDescent="0.35">
      <c r="A8539" s="47">
        <v>53359.391640073874</v>
      </c>
      <c r="B8539" s="46">
        <v>0.94890220086993604</v>
      </c>
      <c r="C8539" s="46">
        <v>0.25731253702807599</v>
      </c>
      <c r="D8539" s="46">
        <v>1.3402776815005679</v>
      </c>
      <c r="E8539" s="46">
        <v>0.65430600855221843</v>
      </c>
    </row>
    <row r="8540" spans="1:5" x14ac:dyDescent="0.35">
      <c r="A8540" s="47">
        <v>53362.103700315478</v>
      </c>
      <c r="B8540" s="46">
        <v>0.94871422571277408</v>
      </c>
      <c r="C8540" s="46">
        <v>1.0982941526448853</v>
      </c>
      <c r="D8540" s="46">
        <v>1.3402883513542927</v>
      </c>
      <c r="E8540" s="46">
        <v>0.65430828007587682</v>
      </c>
    </row>
    <row r="8541" spans="1:5" x14ac:dyDescent="0.35">
      <c r="A8541" s="47">
        <v>53365.967768094291</v>
      </c>
      <c r="B8541" s="46">
        <v>0.9484464263356186</v>
      </c>
      <c r="C8541" s="46">
        <v>1.2021923216636976</v>
      </c>
      <c r="D8541" s="46">
        <v>1.3403035778253816</v>
      </c>
      <c r="E8541" s="46">
        <v>0.65431139719363562</v>
      </c>
    </row>
    <row r="8542" spans="1:5" x14ac:dyDescent="0.35">
      <c r="A8542" s="47">
        <v>53372.529798268333</v>
      </c>
      <c r="B8542" s="46">
        <v>0.94799170583222803</v>
      </c>
      <c r="C8542" s="46">
        <v>0.30758197990510272</v>
      </c>
      <c r="D8542" s="46">
        <v>1.3403295012427754</v>
      </c>
      <c r="E8542" s="46">
        <v>0.65431636899140655</v>
      </c>
    </row>
    <row r="8543" spans="1:5" x14ac:dyDescent="0.35">
      <c r="A8543" s="47">
        <v>53375.433370201703</v>
      </c>
      <c r="B8543" s="46">
        <v>0.9477905257917868</v>
      </c>
      <c r="C8543" s="46">
        <v>0.81742730767742078</v>
      </c>
      <c r="D8543" s="46">
        <v>1.3403409981693279</v>
      </c>
      <c r="E8543" s="46">
        <v>0.65431843942812495</v>
      </c>
    </row>
    <row r="8544" spans="1:5" x14ac:dyDescent="0.35">
      <c r="A8544" s="47">
        <v>53378.258256983376</v>
      </c>
      <c r="B8544" s="46">
        <v>0.94759481257105227</v>
      </c>
      <c r="C8544" s="46">
        <v>0.91134722978423177</v>
      </c>
      <c r="D8544" s="46">
        <v>1.3403521990192773</v>
      </c>
      <c r="E8544" s="46">
        <v>0.65432037738820092</v>
      </c>
    </row>
    <row r="8545" spans="1:5" x14ac:dyDescent="0.35">
      <c r="A8545" s="47">
        <v>53384.980354659659</v>
      </c>
      <c r="B8545" s="46">
        <v>0.94712915379279372</v>
      </c>
      <c r="C8545" s="46">
        <v>-0.67117598702065573</v>
      </c>
      <c r="D8545" s="46">
        <v>1.3403789139166213</v>
      </c>
      <c r="E8545" s="46">
        <v>0.65432468557603796</v>
      </c>
    </row>
    <row r="8546" spans="1:5" x14ac:dyDescent="0.35">
      <c r="A8546" s="47">
        <v>53389.585737974696</v>
      </c>
      <c r="B8546" s="46">
        <v>0.9468101755842937</v>
      </c>
      <c r="C8546" s="46">
        <v>0.12635052623015675</v>
      </c>
      <c r="D8546" s="46">
        <v>1.3403972664356187</v>
      </c>
      <c r="E8546" s="46">
        <v>0.65432739007488716</v>
      </c>
    </row>
    <row r="8547" spans="1:5" x14ac:dyDescent="0.35">
      <c r="A8547" s="47">
        <v>53399.604298502949</v>
      </c>
      <c r="B8547" s="46">
        <v>0.94611641296369497</v>
      </c>
      <c r="C8547" s="46">
        <v>1.1811674618014356</v>
      </c>
      <c r="D8547" s="46">
        <v>1.3404373303894821</v>
      </c>
      <c r="E8547" s="46">
        <v>0.65433257749083162</v>
      </c>
    </row>
    <row r="8548" spans="1:5" x14ac:dyDescent="0.35">
      <c r="A8548" s="47">
        <v>53401.494620193334</v>
      </c>
      <c r="B8548" s="46">
        <v>0.94598553489375947</v>
      </c>
      <c r="C8548" s="46">
        <v>1.0181950858690225</v>
      </c>
      <c r="D8548" s="46">
        <v>1.340444911204534</v>
      </c>
      <c r="E8548" s="46">
        <v>0.65433344908832358</v>
      </c>
    </row>
    <row r="8549" spans="1:5" x14ac:dyDescent="0.35">
      <c r="A8549" s="47">
        <v>53404.988479295833</v>
      </c>
      <c r="B8549" s="46">
        <v>0.94574365357600154</v>
      </c>
      <c r="C8549" s="46">
        <v>-0.67859040853079922</v>
      </c>
      <c r="D8549" s="46">
        <v>1.3404589406615712</v>
      </c>
      <c r="E8549" s="46">
        <v>0.65433497030591337</v>
      </c>
    </row>
    <row r="8550" spans="1:5" x14ac:dyDescent="0.35">
      <c r="A8550" s="47">
        <v>53418.278247315619</v>
      </c>
      <c r="B8550" s="46">
        <v>0.94482382809196375</v>
      </c>
      <c r="C8550" s="46">
        <v>0.7784153486931622</v>
      </c>
      <c r="D8550" s="46">
        <v>1.3405125175719508</v>
      </c>
      <c r="E8550" s="46">
        <v>0.65433968983097957</v>
      </c>
    </row>
    <row r="8551" spans="1:5" x14ac:dyDescent="0.35">
      <c r="A8551" s="47">
        <v>53419.438855978398</v>
      </c>
      <c r="B8551" s="46">
        <v>0.94474351649829846</v>
      </c>
      <c r="C8551" s="46">
        <v>2.4656350734576282</v>
      </c>
      <c r="D8551" s="46">
        <v>1.3405172124494888</v>
      </c>
      <c r="E8551" s="46">
        <v>0.65434002158434734</v>
      </c>
    </row>
    <row r="8552" spans="1:5" x14ac:dyDescent="0.35">
      <c r="A8552" s="47">
        <v>53428.47638464623</v>
      </c>
      <c r="B8552" s="46">
        <v>0.94411823876573375</v>
      </c>
      <c r="C8552" s="46">
        <v>0.54648738646758677</v>
      </c>
      <c r="D8552" s="46">
        <v>1.3405538584937773</v>
      </c>
      <c r="E8552" s="46">
        <v>0.65434216163793535</v>
      </c>
    </row>
    <row r="8553" spans="1:5" x14ac:dyDescent="0.35">
      <c r="A8553" s="47">
        <v>53434.105807157684</v>
      </c>
      <c r="B8553" s="46">
        <v>0.94372884767948295</v>
      </c>
      <c r="C8553" s="46">
        <v>1.194525588869233</v>
      </c>
      <c r="D8553" s="46">
        <v>1.3405767634749295</v>
      </c>
      <c r="E8553" s="46">
        <v>0.65434309671874824</v>
      </c>
    </row>
    <row r="8554" spans="1:5" x14ac:dyDescent="0.35">
      <c r="A8554" s="47">
        <v>53434.688379030449</v>
      </c>
      <c r="B8554" s="46">
        <v>0.94368855481200309</v>
      </c>
      <c r="C8554" s="46">
        <v>0.93199581519551877</v>
      </c>
      <c r="D8554" s="46">
        <v>1.3405791372747513</v>
      </c>
      <c r="E8554" s="46">
        <v>0.65434317600968572</v>
      </c>
    </row>
    <row r="8555" spans="1:5" x14ac:dyDescent="0.35">
      <c r="A8555" s="47">
        <v>53439.304457033322</v>
      </c>
      <c r="B8555" s="46">
        <v>0.94336931650276212</v>
      </c>
      <c r="C8555" s="46">
        <v>1.179753458241195</v>
      </c>
      <c r="D8555" s="46">
        <v>1.3405979691121244</v>
      </c>
      <c r="E8555" s="46">
        <v>0.65434368821748212</v>
      </c>
    </row>
    <row r="8556" spans="1:5" x14ac:dyDescent="0.35">
      <c r="A8556" s="47">
        <v>53447.590907007259</v>
      </c>
      <c r="B8556" s="46">
        <v>0.94279636507190634</v>
      </c>
      <c r="C8556" s="46">
        <v>0.7957426003463608</v>
      </c>
      <c r="D8556" s="46">
        <v>1.3406318759568683</v>
      </c>
      <c r="E8556" s="46">
        <v>0.65434409002972183</v>
      </c>
    </row>
    <row r="8557" spans="1:5" x14ac:dyDescent="0.35">
      <c r="A8557" s="47">
        <v>53459.584669169657</v>
      </c>
      <c r="B8557" s="46">
        <v>0.94196736294046013</v>
      </c>
      <c r="C8557" s="46">
        <v>0.54781415831484104</v>
      </c>
      <c r="D8557" s="46">
        <v>1.3406811826808813</v>
      </c>
      <c r="E8557" s="46">
        <v>0.65434349473632847</v>
      </c>
    </row>
    <row r="8558" spans="1:5" x14ac:dyDescent="0.35">
      <c r="A8558" s="47">
        <v>53461.784024122033</v>
      </c>
      <c r="B8558" s="46">
        <v>0.94181538206707838</v>
      </c>
      <c r="C8558" s="46">
        <v>-0.62093114182868447</v>
      </c>
      <c r="D8558" s="46">
        <v>1.3406902537980274</v>
      </c>
      <c r="E8558" s="46">
        <v>0.65434323470207756</v>
      </c>
    </row>
    <row r="8559" spans="1:5" x14ac:dyDescent="0.35">
      <c r="A8559" s="47">
        <v>53463.17506579536</v>
      </c>
      <c r="B8559" s="46">
        <v>0.94171926369935588</v>
      </c>
      <c r="C8559" s="46">
        <v>0.92781536655475172</v>
      </c>
      <c r="D8559" s="46">
        <v>1.3406959957883831</v>
      </c>
      <c r="E8559" s="46">
        <v>0.65434304611532479</v>
      </c>
    </row>
    <row r="8560" spans="1:5" x14ac:dyDescent="0.35">
      <c r="A8560" s="47">
        <v>53465.786817337721</v>
      </c>
      <c r="B8560" s="46">
        <v>0.94153880932166234</v>
      </c>
      <c r="C8560" s="46">
        <v>-2.1187957763916909</v>
      </c>
      <c r="D8560" s="46">
        <v>1.3407067865367193</v>
      </c>
      <c r="E8560" s="46">
        <v>0.65434264155869537</v>
      </c>
    </row>
    <row r="8561" spans="1:5" x14ac:dyDescent="0.35">
      <c r="A8561" s="47">
        <v>53469.753224552755</v>
      </c>
      <c r="B8561" s="46">
        <v>0.94126478944684866</v>
      </c>
      <c r="C8561" s="46">
        <v>0.8967401224566629</v>
      </c>
      <c r="D8561" s="46">
        <v>1.3407231988202197</v>
      </c>
      <c r="E8561" s="46">
        <v>0.6543419012401841</v>
      </c>
    </row>
    <row r="8562" spans="1:5" x14ac:dyDescent="0.35">
      <c r="A8562" s="47">
        <v>53476.920557470577</v>
      </c>
      <c r="B8562" s="46">
        <v>0.9407697323667088</v>
      </c>
      <c r="C8562" s="46">
        <v>1.2546522680889627</v>
      </c>
      <c r="D8562" s="46">
        <v>1.3407529312108331</v>
      </c>
      <c r="E8562" s="46">
        <v>0.6543401785916616</v>
      </c>
    </row>
    <row r="8563" spans="1:5" x14ac:dyDescent="0.35">
      <c r="A8563" s="47">
        <v>53477.027001754039</v>
      </c>
      <c r="B8563" s="46">
        <v>0.94076238109327737</v>
      </c>
      <c r="C8563" s="46">
        <v>0.88248982197542958</v>
      </c>
      <c r="D8563" s="46">
        <v>1.3407533735054691</v>
      </c>
      <c r="E8563" s="46">
        <v>0.65434014927572115</v>
      </c>
    </row>
    <row r="8564" spans="1:5" x14ac:dyDescent="0.35">
      <c r="A8564" s="47">
        <v>53481.575791030766</v>
      </c>
      <c r="B8564" s="46">
        <v>0.94044825870956661</v>
      </c>
      <c r="C8564" s="46">
        <v>-1.7666378055079202</v>
      </c>
      <c r="D8564" s="46">
        <v>1.340772294466047</v>
      </c>
      <c r="E8564" s="46">
        <v>0.65433879446698429</v>
      </c>
    </row>
    <row r="8565" spans="1:5" x14ac:dyDescent="0.35">
      <c r="A8565" s="47">
        <v>53494.680023600275</v>
      </c>
      <c r="B8565" s="46">
        <v>0.93954362767572941</v>
      </c>
      <c r="C8565" s="46">
        <v>1.1988452681083617</v>
      </c>
      <c r="D8565" s="46">
        <v>1.3408270199862711</v>
      </c>
      <c r="E8565" s="46">
        <v>0.65433377794453873</v>
      </c>
    </row>
    <row r="8566" spans="1:5" x14ac:dyDescent="0.35">
      <c r="A8566" s="47">
        <v>53498.20672275321</v>
      </c>
      <c r="B8566" s="46">
        <v>0.93930024430655001</v>
      </c>
      <c r="C8566" s="46">
        <v>0.25769750246023015</v>
      </c>
      <c r="D8566" s="46">
        <v>1.340841803218259</v>
      </c>
      <c r="E8566" s="46">
        <v>0.65433214581238175</v>
      </c>
    </row>
    <row r="8567" spans="1:5" x14ac:dyDescent="0.35">
      <c r="A8567" s="47">
        <v>53498.854970262961</v>
      </c>
      <c r="B8567" s="46">
        <v>0.93925551127460882</v>
      </c>
      <c r="C8567" s="46">
        <v>1.0597749681263258</v>
      </c>
      <c r="D8567" s="46">
        <v>1.3408445230865376</v>
      </c>
      <c r="E8567" s="46">
        <v>0.65433183280392249</v>
      </c>
    </row>
    <row r="8568" spans="1:5" x14ac:dyDescent="0.35">
      <c r="A8568" s="47">
        <v>53500.274057641218</v>
      </c>
      <c r="B8568" s="46">
        <v>0.93915758951743844</v>
      </c>
      <c r="C8568" s="46">
        <v>0.47986259375174534</v>
      </c>
      <c r="D8568" s="46">
        <v>1.340850479941327</v>
      </c>
      <c r="E8568" s="46">
        <v>0.65433113350040395</v>
      </c>
    </row>
    <row r="8569" spans="1:5" x14ac:dyDescent="0.35">
      <c r="A8569" s="47">
        <v>53508.034266583876</v>
      </c>
      <c r="B8569" s="46">
        <v>0.93862220538201591</v>
      </c>
      <c r="C8569" s="46">
        <v>0.92516128340722759</v>
      </c>
      <c r="D8569" s="46">
        <v>1.3408831215516475</v>
      </c>
      <c r="E8569" s="46">
        <v>0.6543269673789035</v>
      </c>
    </row>
    <row r="8570" spans="1:5" x14ac:dyDescent="0.35">
      <c r="A8570" s="47">
        <v>53508.058557698118</v>
      </c>
      <c r="B8570" s="46">
        <v>0.93862052977227606</v>
      </c>
      <c r="C8570" s="46">
        <v>1.149564850918261</v>
      </c>
      <c r="D8570" s="46">
        <v>1.3408832239042332</v>
      </c>
      <c r="E8570" s="46">
        <v>0.65432695343054859</v>
      </c>
    </row>
    <row r="8571" spans="1:5" x14ac:dyDescent="0.35">
      <c r="A8571" s="47">
        <v>53513.104530462762</v>
      </c>
      <c r="B8571" s="46">
        <v>0.93827249192649598</v>
      </c>
      <c r="C8571" s="46">
        <v>0.76829277051446709</v>
      </c>
      <c r="D8571" s="46">
        <v>1.3409045095021077</v>
      </c>
      <c r="E8571" s="46">
        <v>0.65432393324111937</v>
      </c>
    </row>
    <row r="8572" spans="1:5" x14ac:dyDescent="0.35">
      <c r="A8572" s="47">
        <v>53519.542859528156</v>
      </c>
      <c r="B8572" s="46">
        <v>0.93782852110647519</v>
      </c>
      <c r="C8572" s="46">
        <v>2.0799932675709121</v>
      </c>
      <c r="D8572" s="46">
        <v>1.3409317377888899</v>
      </c>
      <c r="E8572" s="46">
        <v>0.65431972524089033</v>
      </c>
    </row>
    <row r="8573" spans="1:5" x14ac:dyDescent="0.35">
      <c r="A8573" s="47">
        <v>53535.913643222659</v>
      </c>
      <c r="B8573" s="46">
        <v>0.93670016299439673</v>
      </c>
      <c r="C8573" s="46">
        <v>0.76405046571064172</v>
      </c>
      <c r="D8573" s="46">
        <v>1.3410013206343518</v>
      </c>
      <c r="E8573" s="46">
        <v>0.65430723798475876</v>
      </c>
    </row>
    <row r="8574" spans="1:5" x14ac:dyDescent="0.35">
      <c r="A8574" s="47">
        <v>53536.759322417107</v>
      </c>
      <c r="B8574" s="46">
        <v>0.93664189549333765</v>
      </c>
      <c r="C8574" s="46">
        <v>0.7750625497404906</v>
      </c>
      <c r="D8574" s="46">
        <v>1.3410049287361512</v>
      </c>
      <c r="E8574" s="46">
        <v>0.65430652330028993</v>
      </c>
    </row>
    <row r="8575" spans="1:5" x14ac:dyDescent="0.35">
      <c r="A8575" s="47">
        <v>53537.381164612569</v>
      </c>
      <c r="B8575" s="46">
        <v>0.93659905175212577</v>
      </c>
      <c r="C8575" s="46">
        <v>1.1610087887722775</v>
      </c>
      <c r="D8575" s="46">
        <v>1.3410075826861585</v>
      </c>
      <c r="E8575" s="46">
        <v>0.65430599342084972</v>
      </c>
    </row>
    <row r="8576" spans="1:5" x14ac:dyDescent="0.35">
      <c r="A8576" s="47">
        <v>53545.08998623646</v>
      </c>
      <c r="B8576" s="46">
        <v>0.93606802335458617</v>
      </c>
      <c r="C8576" s="46">
        <v>1.1925432897414323</v>
      </c>
      <c r="D8576" s="46">
        <v>1.3410405429539558</v>
      </c>
      <c r="E8576" s="46">
        <v>0.65429911795877949</v>
      </c>
    </row>
    <row r="8577" spans="1:5" x14ac:dyDescent="0.35">
      <c r="A8577" s="47">
        <v>53545.992910380373</v>
      </c>
      <c r="B8577" s="46">
        <v>0.93600583624402756</v>
      </c>
      <c r="C8577" s="46">
        <v>0.58223755480260042</v>
      </c>
      <c r="D8577" s="46">
        <v>1.3410444107979544</v>
      </c>
      <c r="E8577" s="46">
        <v>0.65429827552852837</v>
      </c>
    </row>
    <row r="8578" spans="1:5" x14ac:dyDescent="0.35">
      <c r="A8578" s="47">
        <v>53550.226310099133</v>
      </c>
      <c r="B8578" s="46">
        <v>0.93571430183394599</v>
      </c>
      <c r="C8578" s="46">
        <v>1.1807695431460763</v>
      </c>
      <c r="D8578" s="46">
        <v>1.3410625656189556</v>
      </c>
      <c r="E8578" s="46">
        <v>0.65429422202920562</v>
      </c>
    </row>
    <row r="8579" spans="1:5" x14ac:dyDescent="0.35">
      <c r="A8579" s="47">
        <v>53551.084881929884</v>
      </c>
      <c r="B8579" s="46">
        <v>0.93565518259787928</v>
      </c>
      <c r="C8579" s="46">
        <v>1.7063545269133451</v>
      </c>
      <c r="D8579" s="46">
        <v>1.341066251654085</v>
      </c>
      <c r="E8579" s="46">
        <v>0.65429337909355034</v>
      </c>
    </row>
    <row r="8580" spans="1:5" x14ac:dyDescent="0.35">
      <c r="A8580" s="47">
        <v>53553.875727867024</v>
      </c>
      <c r="B8580" s="46">
        <v>0.93546302694292638</v>
      </c>
      <c r="C8580" s="46">
        <v>1.2111014279834187</v>
      </c>
      <c r="D8580" s="46">
        <v>1.3410782428458088</v>
      </c>
      <c r="E8580" s="46">
        <v>0.65429059052042648</v>
      </c>
    </row>
    <row r="8581" spans="1:5" x14ac:dyDescent="0.35">
      <c r="A8581" s="47">
        <v>53555.494604935921</v>
      </c>
      <c r="B8581" s="46">
        <v>0.93535157468404384</v>
      </c>
      <c r="C8581" s="46">
        <v>1.1134168394390853</v>
      </c>
      <c r="D8581" s="46">
        <v>1.3410852051841367</v>
      </c>
      <c r="E8581" s="46">
        <v>0.65428893893841678</v>
      </c>
    </row>
    <row r="8582" spans="1:5" x14ac:dyDescent="0.35">
      <c r="A8582" s="47">
        <v>53556.624621367766</v>
      </c>
      <c r="B8582" s="46">
        <v>0.93527378298046826</v>
      </c>
      <c r="C8582" s="46">
        <v>2.730521441858258E-2</v>
      </c>
      <c r="D8582" s="46">
        <v>1.3410900679604283</v>
      </c>
      <c r="E8582" s="46">
        <v>0.65428777129257631</v>
      </c>
    </row>
    <row r="8583" spans="1:5" x14ac:dyDescent="0.35">
      <c r="A8583" s="47">
        <v>53560.849472781971</v>
      </c>
      <c r="B8583" s="46">
        <v>0.93498297380032624</v>
      </c>
      <c r="C8583" s="46">
        <v>1.6985696195684241</v>
      </c>
      <c r="D8583" s="46">
        <v>1.3411082697244738</v>
      </c>
      <c r="E8583" s="46">
        <v>0.65428329799635199</v>
      </c>
    </row>
    <row r="8584" spans="1:5" x14ac:dyDescent="0.35">
      <c r="A8584" s="47">
        <v>53571.596472609897</v>
      </c>
      <c r="B8584" s="46">
        <v>0.9342434754498079</v>
      </c>
      <c r="C8584" s="46">
        <v>1.0711028950032064</v>
      </c>
      <c r="D8584" s="46">
        <v>1.3411547201838721</v>
      </c>
      <c r="E8584" s="46">
        <v>0.65427115321837614</v>
      </c>
    </row>
    <row r="8585" spans="1:5" x14ac:dyDescent="0.35">
      <c r="A8585" s="47">
        <v>53572.523468600026</v>
      </c>
      <c r="B8585" s="46">
        <v>0.93417970608513612</v>
      </c>
      <c r="C8585" s="46">
        <v>1.0043874804326558</v>
      </c>
      <c r="D8585" s="46">
        <v>1.3411587368782913</v>
      </c>
      <c r="E8585" s="46">
        <v>0.65427005419025253</v>
      </c>
    </row>
    <row r="8586" spans="1:5" x14ac:dyDescent="0.35">
      <c r="A8586" s="47">
        <v>53576.311838766793</v>
      </c>
      <c r="B8586" s="46">
        <v>0.93391912710937974</v>
      </c>
      <c r="C8586" s="46">
        <v>-0.2803828352358706</v>
      </c>
      <c r="D8586" s="46">
        <v>1.3411751685501219</v>
      </c>
      <c r="E8586" s="46">
        <v>0.65426547788342426</v>
      </c>
    </row>
    <row r="8587" spans="1:5" x14ac:dyDescent="0.35">
      <c r="A8587" s="47">
        <v>53578.170770866025</v>
      </c>
      <c r="B8587" s="46">
        <v>0.93379127920588045</v>
      </c>
      <c r="C8587" s="46">
        <v>0.42954316629728595</v>
      </c>
      <c r="D8587" s="46">
        <v>1.3411832412194562</v>
      </c>
      <c r="E8587" s="46">
        <v>0.65426318244342907</v>
      </c>
    </row>
    <row r="8588" spans="1:5" x14ac:dyDescent="0.35">
      <c r="A8588" s="47">
        <v>53579.184599091233</v>
      </c>
      <c r="B8588" s="46">
        <v>0.9337215579198751</v>
      </c>
      <c r="C8588" s="46">
        <v>0.57957254079663567</v>
      </c>
      <c r="D8588" s="46">
        <v>1.3411876466096935</v>
      </c>
      <c r="E8588" s="46">
        <v>0.65426191671999123</v>
      </c>
    </row>
    <row r="8589" spans="1:5" x14ac:dyDescent="0.35">
      <c r="A8589" s="47">
        <v>53583.308724914699</v>
      </c>
      <c r="B8589" s="46">
        <v>0.93343797461307154</v>
      </c>
      <c r="C8589" s="46">
        <v>1.2320583698606002</v>
      </c>
      <c r="D8589" s="46">
        <v>1.3412055868286163</v>
      </c>
      <c r="E8589" s="46">
        <v>0.65425666731928089</v>
      </c>
    </row>
    <row r="8590" spans="1:5" x14ac:dyDescent="0.35">
      <c r="A8590" s="47">
        <v>53590.575746588889</v>
      </c>
      <c r="B8590" s="46">
        <v>0.932938413829414</v>
      </c>
      <c r="C8590" s="46">
        <v>0.37782373125960778</v>
      </c>
      <c r="D8590" s="46">
        <v>1.3412372755475142</v>
      </c>
      <c r="E8590" s="46">
        <v>0.65424702472092577</v>
      </c>
    </row>
    <row r="8591" spans="1:5" x14ac:dyDescent="0.35">
      <c r="A8591" s="47">
        <v>53592.65371544737</v>
      </c>
      <c r="B8591" s="46">
        <v>0.93279559873010709</v>
      </c>
      <c r="C8591" s="46">
        <v>0.72354295098957522</v>
      </c>
      <c r="D8591" s="46">
        <v>1.3412463547585809</v>
      </c>
      <c r="E8591" s="46">
        <v>0.65424417539440061</v>
      </c>
    </row>
    <row r="8592" spans="1:5" x14ac:dyDescent="0.35">
      <c r="A8592" s="47">
        <v>53596.215524742896</v>
      </c>
      <c r="B8592" s="46">
        <v>0.93255083513926473</v>
      </c>
      <c r="C8592" s="46" t="s">
        <v>159</v>
      </c>
      <c r="D8592" s="46">
        <v>1.3412619358579534</v>
      </c>
      <c r="E8592" s="46">
        <v>0.65423919622816051</v>
      </c>
    </row>
    <row r="8593" spans="1:5" x14ac:dyDescent="0.35">
      <c r="A8593" s="47">
        <v>53610.614174724731</v>
      </c>
      <c r="B8593" s="46">
        <v>0.93156180930274668</v>
      </c>
      <c r="C8593" s="46">
        <v>1.1988300947041175</v>
      </c>
      <c r="D8593" s="46">
        <v>1.3413251616295196</v>
      </c>
      <c r="E8593" s="46">
        <v>0.65421784368199987</v>
      </c>
    </row>
    <row r="8594" spans="1:5" x14ac:dyDescent="0.35">
      <c r="A8594" s="47">
        <v>53624.974991454488</v>
      </c>
      <c r="B8594" s="46">
        <v>0.93057608933525804</v>
      </c>
      <c r="C8594" s="46">
        <v>1.0844426393685547</v>
      </c>
      <c r="D8594" s="46">
        <v>1.3413886023555608</v>
      </c>
      <c r="E8594" s="46">
        <v>0.65419459517548229</v>
      </c>
    </row>
    <row r="8595" spans="1:5" x14ac:dyDescent="0.35">
      <c r="A8595" s="47">
        <v>53626.986140329718</v>
      </c>
      <c r="B8595" s="46">
        <v>0.9304381024935211</v>
      </c>
      <c r="C8595" s="46">
        <v>0.68727896184606063</v>
      </c>
      <c r="D8595" s="46">
        <v>1.3413975171925718</v>
      </c>
      <c r="E8595" s="46">
        <v>0.65419118396604803</v>
      </c>
    </row>
    <row r="8596" spans="1:5" x14ac:dyDescent="0.35">
      <c r="A8596" s="47">
        <v>53645.224492699002</v>
      </c>
      <c r="B8596" s="46">
        <v>0.92918741105743075</v>
      </c>
      <c r="C8596" s="46">
        <v>0.54151236153519022</v>
      </c>
      <c r="D8596" s="46">
        <v>1.3414787020962062</v>
      </c>
      <c r="E8596" s="46">
        <v>0.65415850900371353</v>
      </c>
    </row>
    <row r="8597" spans="1:5" x14ac:dyDescent="0.35">
      <c r="A8597" s="47">
        <v>53648.696617017813</v>
      </c>
      <c r="B8597" s="46">
        <v>0.92894944738202523</v>
      </c>
      <c r="C8597" s="46">
        <v>0.51249943738718162</v>
      </c>
      <c r="D8597" s="46">
        <v>1.3414942268928896</v>
      </c>
      <c r="E8597" s="46">
        <v>0.65415193377469527</v>
      </c>
    </row>
    <row r="8598" spans="1:5" x14ac:dyDescent="0.35">
      <c r="A8598" s="47">
        <v>53668.635594946405</v>
      </c>
      <c r="B8598" s="46">
        <v>0.92758378754298731</v>
      </c>
      <c r="C8598" s="46">
        <v>1.0356011603564141</v>
      </c>
      <c r="D8598" s="46">
        <v>1.3415838071555228</v>
      </c>
      <c r="E8598" s="46">
        <v>0.65411198275444704</v>
      </c>
    </row>
    <row r="8599" spans="1:5" x14ac:dyDescent="0.35">
      <c r="A8599" s="47">
        <v>53673.681453743004</v>
      </c>
      <c r="B8599" s="46">
        <v>0.92723842501574816</v>
      </c>
      <c r="C8599" s="46">
        <v>0.41923958565264208</v>
      </c>
      <c r="D8599" s="46">
        <v>1.3416065921447036</v>
      </c>
      <c r="E8599" s="46">
        <v>0.65410128131487455</v>
      </c>
    </row>
    <row r="8600" spans="1:5" x14ac:dyDescent="0.35">
      <c r="A8600" s="47">
        <v>53689.359211512776</v>
      </c>
      <c r="B8600" s="46">
        <v>0.92616599367208496</v>
      </c>
      <c r="C8600" s="46">
        <v>0.82062209429611954</v>
      </c>
      <c r="D8600" s="46">
        <v>1.3416776829898385</v>
      </c>
      <c r="E8600" s="46">
        <v>0.65406651072077726</v>
      </c>
    </row>
    <row r="8601" spans="1:5" x14ac:dyDescent="0.35">
      <c r="A8601" s="47">
        <v>53690.994309035021</v>
      </c>
      <c r="B8601" s="46">
        <v>0.92605420091311641</v>
      </c>
      <c r="C8601" s="46">
        <v>1.19210965631531</v>
      </c>
      <c r="D8601" s="46">
        <v>1.3416851231607465</v>
      </c>
      <c r="E8601" s="46">
        <v>0.65406275200741804</v>
      </c>
    </row>
    <row r="8602" spans="1:5" x14ac:dyDescent="0.35">
      <c r="A8602" s="47">
        <v>53698.418377574133</v>
      </c>
      <c r="B8602" s="46">
        <v>0.92554674587033914</v>
      </c>
      <c r="C8602" s="46">
        <v>0.83595766529407367</v>
      </c>
      <c r="D8602" s="46">
        <v>1.3417189660928506</v>
      </c>
      <c r="E8602" s="46">
        <v>0.65404537173126343</v>
      </c>
    </row>
    <row r="8603" spans="1:5" x14ac:dyDescent="0.35">
      <c r="A8603" s="47">
        <v>53699.995429495131</v>
      </c>
      <c r="B8603" s="46">
        <v>0.92543897852089507</v>
      </c>
      <c r="C8603" s="46">
        <v>-0.71522024053674027</v>
      </c>
      <c r="D8603" s="46">
        <v>1.3417261680721695</v>
      </c>
      <c r="E8603" s="46">
        <v>0.65404161349041878</v>
      </c>
    </row>
    <row r="8604" spans="1:5" x14ac:dyDescent="0.35">
      <c r="A8604" s="47">
        <v>53713.989755295341</v>
      </c>
      <c r="B8604" s="46">
        <v>0.92448312204223537</v>
      </c>
      <c r="C8604" s="46">
        <v>-5.1471532006819309E-2</v>
      </c>
      <c r="D8604" s="46">
        <v>1.3417902745685599</v>
      </c>
      <c r="E8604" s="46">
        <v>0.65400724805566901</v>
      </c>
    </row>
    <row r="8605" spans="1:5" x14ac:dyDescent="0.35">
      <c r="A8605" s="47">
        <v>53716.644551416357</v>
      </c>
      <c r="B8605" s="46">
        <v>0.92430188154533754</v>
      </c>
      <c r="C8605" s="46">
        <v>0.29999681930423794</v>
      </c>
      <c r="D8605" s="46">
        <v>1.3418024760476612</v>
      </c>
      <c r="E8605" s="46">
        <v>0.65400052289284349</v>
      </c>
    </row>
    <row r="8606" spans="1:5" x14ac:dyDescent="0.35">
      <c r="A8606" s="47">
        <v>53729.240059815995</v>
      </c>
      <c r="B8606" s="46">
        <v>0.92344239700357578</v>
      </c>
      <c r="C8606" s="46">
        <v>1.3149605325281311</v>
      </c>
      <c r="D8606" s="46">
        <v>1.3418605393649465</v>
      </c>
      <c r="E8606" s="46">
        <v>0.65396772245078694</v>
      </c>
    </row>
    <row r="8607" spans="1:5" x14ac:dyDescent="0.35">
      <c r="A8607" s="47">
        <v>53736.492404436642</v>
      </c>
      <c r="B8607" s="46">
        <v>0.92294781879733467</v>
      </c>
      <c r="C8607" s="46">
        <v>-0.70463197473598083</v>
      </c>
      <c r="D8607" s="46">
        <v>1.3418941019116262</v>
      </c>
      <c r="E8607" s="46">
        <v>0.65394816764573438</v>
      </c>
    </row>
    <row r="8608" spans="1:5" x14ac:dyDescent="0.35">
      <c r="A8608" s="47">
        <v>53746.990110488681</v>
      </c>
      <c r="B8608" s="46">
        <v>0.92223231943817741</v>
      </c>
      <c r="C8608" s="46">
        <v>0.27787703154362742</v>
      </c>
      <c r="D8608" s="46">
        <v>1.3419428519056149</v>
      </c>
      <c r="E8608" s="46">
        <v>0.65391899790858532</v>
      </c>
    </row>
    <row r="8609" spans="1:5" x14ac:dyDescent="0.35">
      <c r="A8609" s="47">
        <v>53748.440117805258</v>
      </c>
      <c r="B8609" s="46">
        <v>0.92213352769809087</v>
      </c>
      <c r="C8609" s="46">
        <v>0.82486540381583318</v>
      </c>
      <c r="D8609" s="46">
        <v>1.3419496012025678</v>
      </c>
      <c r="E8609" s="46">
        <v>0.65391488852319757</v>
      </c>
    </row>
    <row r="8610" spans="1:5" x14ac:dyDescent="0.35">
      <c r="A8610" s="47">
        <v>53766.865143424286</v>
      </c>
      <c r="B8610" s="46">
        <v>0.92087899893171155</v>
      </c>
      <c r="C8610" s="46">
        <v>-0.11509299096131853</v>
      </c>
      <c r="D8610" s="46">
        <v>1.3420356937735725</v>
      </c>
      <c r="E8610" s="46">
        <v>0.65386097673391563</v>
      </c>
    </row>
    <row r="8611" spans="1:5" x14ac:dyDescent="0.35">
      <c r="A8611" s="47">
        <v>53771.434142956183</v>
      </c>
      <c r="B8611" s="46">
        <v>0.92056813675983007</v>
      </c>
      <c r="C8611" s="46">
        <v>1.1499194858812123</v>
      </c>
      <c r="D8611" s="46">
        <v>1.3420571374572083</v>
      </c>
      <c r="E8611" s="46">
        <v>0.65384712226831088</v>
      </c>
    </row>
    <row r="8612" spans="1:5" x14ac:dyDescent="0.35">
      <c r="A8612" s="47">
        <v>53778.485811178834</v>
      </c>
      <c r="B8612" s="46">
        <v>0.92008854532419015</v>
      </c>
      <c r="C8612" s="46">
        <v>1.1917845182717546</v>
      </c>
      <c r="D8612" s="46">
        <v>1.3420903067374086</v>
      </c>
      <c r="E8612" s="46">
        <v>0.65382536152675486</v>
      </c>
    </row>
    <row r="8613" spans="1:5" x14ac:dyDescent="0.35">
      <c r="A8613" s="47">
        <v>53779.913676006501</v>
      </c>
      <c r="B8613" s="46">
        <v>0.91999146218781946</v>
      </c>
      <c r="C8613" s="46">
        <v>-3.6576151681057212</v>
      </c>
      <c r="D8613" s="46">
        <v>1.3420970339358078</v>
      </c>
      <c r="E8613" s="46">
        <v>0.65382089944407329</v>
      </c>
    </row>
    <row r="8614" spans="1:5" x14ac:dyDescent="0.35">
      <c r="A8614" s="47">
        <v>53781.713546723964</v>
      </c>
      <c r="B8614" s="46">
        <v>0.91986909893692714</v>
      </c>
      <c r="C8614" s="46">
        <v>0.23868120161152362</v>
      </c>
      <c r="D8614" s="46">
        <v>1.3421055190089139</v>
      </c>
      <c r="E8614" s="46">
        <v>0.65381524806462032</v>
      </c>
    </row>
    <row r="8615" spans="1:5" x14ac:dyDescent="0.35">
      <c r="A8615" s="47">
        <v>53783.179112559468</v>
      </c>
      <c r="B8615" s="46">
        <v>0.91976947416116539</v>
      </c>
      <c r="C8615" s="46">
        <v>0.89611395782167591</v>
      </c>
      <c r="D8615" s="46">
        <v>1.342112432376215</v>
      </c>
      <c r="E8615" s="46">
        <v>0.65381062430962922</v>
      </c>
    </row>
    <row r="8616" spans="1:5" x14ac:dyDescent="0.35">
      <c r="A8616" s="47">
        <v>53801.687931320201</v>
      </c>
      <c r="B8616" s="46">
        <v>0.91851215391140906</v>
      </c>
      <c r="C8616" s="46">
        <v>1.0855991765448714</v>
      </c>
      <c r="D8616" s="46">
        <v>1.342200073739944</v>
      </c>
      <c r="E8616" s="46">
        <v>0.653750528549915</v>
      </c>
    </row>
    <row r="8617" spans="1:5" x14ac:dyDescent="0.35">
      <c r="A8617" s="47">
        <v>53808.843841140275</v>
      </c>
      <c r="B8617" s="46">
        <v>0.91802647640420476</v>
      </c>
      <c r="C8617" s="46" t="s">
        <v>159</v>
      </c>
      <c r="D8617" s="46">
        <v>1.3422341222543717</v>
      </c>
      <c r="E8617" s="46">
        <v>0.65372645000394292</v>
      </c>
    </row>
    <row r="8618" spans="1:5" x14ac:dyDescent="0.35">
      <c r="A8618" s="47">
        <v>53809.694439202431</v>
      </c>
      <c r="B8618" s="46">
        <v>0.91796876174766862</v>
      </c>
      <c r="C8618" s="46">
        <v>0.77550805612995877</v>
      </c>
      <c r="D8618" s="46">
        <v>1.3422381755726895</v>
      </c>
      <c r="E8618" s="46">
        <v>0.65372355660700177</v>
      </c>
    </row>
    <row r="8619" spans="1:5" x14ac:dyDescent="0.35">
      <c r="A8619" s="47">
        <v>53819.110973201721</v>
      </c>
      <c r="B8619" s="46">
        <v>0.91733006340034284</v>
      </c>
      <c r="C8619" s="46">
        <v>1.1478321360765431</v>
      </c>
      <c r="D8619" s="46">
        <v>1.3422831341511194</v>
      </c>
      <c r="E8619" s="46">
        <v>0.65369108185312841</v>
      </c>
    </row>
    <row r="8620" spans="1:5" x14ac:dyDescent="0.35">
      <c r="A8620" s="47">
        <v>53821.890447102734</v>
      </c>
      <c r="B8620" s="46">
        <v>0.91714162058193827</v>
      </c>
      <c r="C8620" s="46">
        <v>1.1814129888698233</v>
      </c>
      <c r="D8620" s="46">
        <v>1.3422964348169732</v>
      </c>
      <c r="E8620" s="46">
        <v>0.65368134091605279</v>
      </c>
    </row>
    <row r="8621" spans="1:5" x14ac:dyDescent="0.35">
      <c r="A8621" s="47">
        <v>53824.1758064979</v>
      </c>
      <c r="B8621" s="46">
        <v>0.9169867057536224</v>
      </c>
      <c r="C8621" s="46">
        <v>1.1548458529385019</v>
      </c>
      <c r="D8621" s="46">
        <v>1.3423073813135424</v>
      </c>
      <c r="E8621" s="46">
        <v>0.6536732786343189</v>
      </c>
    </row>
    <row r="8622" spans="1:5" x14ac:dyDescent="0.35">
      <c r="A8622" s="47">
        <v>53824.72696476597</v>
      </c>
      <c r="B8622" s="46">
        <v>0.91694934886286972</v>
      </c>
      <c r="C8622" s="46">
        <v>0.76106852505730682</v>
      </c>
      <c r="D8622" s="46">
        <v>1.3423100226654301</v>
      </c>
      <c r="E8622" s="46">
        <v>0.6536713271016692</v>
      </c>
    </row>
    <row r="8623" spans="1:5" x14ac:dyDescent="0.35">
      <c r="A8623" s="47">
        <v>53830.00930486634</v>
      </c>
      <c r="B8623" s="46">
        <v>0.91659139279168278</v>
      </c>
      <c r="C8623" s="46">
        <v>1.7501753029415257</v>
      </c>
      <c r="D8623" s="46">
        <v>1.3423353650382066</v>
      </c>
      <c r="E8623" s="46">
        <v>0.65365248243090113</v>
      </c>
    </row>
    <row r="8624" spans="1:5" x14ac:dyDescent="0.35">
      <c r="A8624" s="47">
        <v>53831.751856465613</v>
      </c>
      <c r="B8624" s="46">
        <v>0.9164733392551857</v>
      </c>
      <c r="C8624" s="46">
        <v>-4.367062156650503E-2</v>
      </c>
      <c r="D8624" s="46">
        <v>1.3423437359510744</v>
      </c>
      <c r="E8624" s="46">
        <v>0.65364620989500877</v>
      </c>
    </row>
    <row r="8625" spans="1:5" x14ac:dyDescent="0.35">
      <c r="A8625" s="47">
        <v>53840.28651341168</v>
      </c>
      <c r="B8625" s="46">
        <v>0.91589535331459704</v>
      </c>
      <c r="C8625" s="46">
        <v>0.71294785607978195</v>
      </c>
      <c r="D8625" s="46">
        <v>1.3423848130380927</v>
      </c>
      <c r="E8625" s="46">
        <v>0.653615087307583</v>
      </c>
    </row>
    <row r="8626" spans="1:5" x14ac:dyDescent="0.35">
      <c r="A8626" s="47">
        <v>53844.270820103367</v>
      </c>
      <c r="B8626" s="46">
        <v>0.91562565074386637</v>
      </c>
      <c r="C8626" s="46">
        <v>1.136324218059781</v>
      </c>
      <c r="D8626" s="46">
        <v>1.3424040337773557</v>
      </c>
      <c r="E8626" s="46">
        <v>0.65360033020929065</v>
      </c>
    </row>
    <row r="8627" spans="1:5" x14ac:dyDescent="0.35">
      <c r="A8627" s="47">
        <v>53860.19673103698</v>
      </c>
      <c r="B8627" s="46">
        <v>0.91454840184402419</v>
      </c>
      <c r="C8627" s="46">
        <v>1.1847739861378326</v>
      </c>
      <c r="D8627" s="46">
        <v>1.3424811437891686</v>
      </c>
      <c r="E8627" s="46">
        <v>0.65353989718170946</v>
      </c>
    </row>
    <row r="8628" spans="1:5" x14ac:dyDescent="0.35">
      <c r="A8628" s="47">
        <v>53862.87397745924</v>
      </c>
      <c r="B8628" s="46">
        <v>0.91436743567653411</v>
      </c>
      <c r="C8628" s="46">
        <v>1.1469877356629965</v>
      </c>
      <c r="D8628" s="46">
        <v>1.3424941506536812</v>
      </c>
      <c r="E8628" s="46">
        <v>0.65352951105706614</v>
      </c>
    </row>
    <row r="8629" spans="1:5" x14ac:dyDescent="0.35">
      <c r="A8629" s="47">
        <v>53868.728530440931</v>
      </c>
      <c r="B8629" s="46">
        <v>0.91397183012831773</v>
      </c>
      <c r="C8629" s="46">
        <v>1.1895892717440182</v>
      </c>
      <c r="D8629" s="46">
        <v>1.3425226380772626</v>
      </c>
      <c r="E8629" s="46">
        <v>0.65350657154424563</v>
      </c>
    </row>
    <row r="8630" spans="1:5" x14ac:dyDescent="0.35">
      <c r="A8630" s="47">
        <v>53869.962577666905</v>
      </c>
      <c r="B8630" s="46">
        <v>0.91388846523020018</v>
      </c>
      <c r="C8630" s="46">
        <v>-3.54651466896172E-2</v>
      </c>
      <c r="D8630" s="46">
        <v>1.3425286505216552</v>
      </c>
      <c r="E8630" s="46">
        <v>0.65350169646564071</v>
      </c>
    </row>
    <row r="8631" spans="1:5" x14ac:dyDescent="0.35">
      <c r="A8631" s="47">
        <v>53870.658477516132</v>
      </c>
      <c r="B8631" s="46">
        <v>0.91384145783715609</v>
      </c>
      <c r="C8631" s="46">
        <v>1.1468512448215673</v>
      </c>
      <c r="D8631" s="46">
        <v>1.3425320422282296</v>
      </c>
      <c r="E8631" s="46">
        <v>0.65349894122042995</v>
      </c>
    </row>
    <row r="8632" spans="1:5" x14ac:dyDescent="0.35">
      <c r="A8632" s="47">
        <v>53883.011977104914</v>
      </c>
      <c r="B8632" s="46">
        <v>0.91300740891098431</v>
      </c>
      <c r="C8632" s="46">
        <v>1.1902128051678451</v>
      </c>
      <c r="D8632" s="46">
        <v>1.3425923938159763</v>
      </c>
      <c r="E8632" s="46">
        <v>0.653449298079399</v>
      </c>
    </row>
    <row r="8633" spans="1:5" x14ac:dyDescent="0.35">
      <c r="A8633" s="47">
        <v>53890.045442385752</v>
      </c>
      <c r="B8633" s="46">
        <v>0.91253290025263323</v>
      </c>
      <c r="C8633" s="46">
        <v>0.25511206108044249</v>
      </c>
      <c r="D8633" s="46">
        <v>1.3426268754564645</v>
      </c>
      <c r="E8633" s="46">
        <v>0.65342041481060997</v>
      </c>
    </row>
    <row r="8634" spans="1:5" x14ac:dyDescent="0.35">
      <c r="A8634" s="47">
        <v>53891.14486856795</v>
      </c>
      <c r="B8634" s="46">
        <v>0.91245875172472313</v>
      </c>
      <c r="C8634" s="46">
        <v>0.25255252147287077</v>
      </c>
      <c r="D8634" s="46">
        <v>1.342632273295709</v>
      </c>
      <c r="E8634" s="46">
        <v>0.65341585941880387</v>
      </c>
    </row>
    <row r="8635" spans="1:5" x14ac:dyDescent="0.35">
      <c r="A8635" s="47">
        <v>53898.689512758123</v>
      </c>
      <c r="B8635" s="46">
        <v>0.91195009221582668</v>
      </c>
      <c r="C8635" s="46">
        <v>0.15898985414783962</v>
      </c>
      <c r="D8635" s="46">
        <v>1.3426693726429726</v>
      </c>
      <c r="E8635" s="46">
        <v>0.65338430325647845</v>
      </c>
    </row>
    <row r="8636" spans="1:5" x14ac:dyDescent="0.35">
      <c r="A8636" s="47">
        <v>53899.754311882127</v>
      </c>
      <c r="B8636" s="46">
        <v>0.91187832799437885</v>
      </c>
      <c r="C8636" s="46">
        <v>0.58472683334933606</v>
      </c>
      <c r="D8636" s="46">
        <v>1.3426746166677268</v>
      </c>
      <c r="E8636" s="46">
        <v>0.65337980812232288</v>
      </c>
    </row>
    <row r="8637" spans="1:5" x14ac:dyDescent="0.35">
      <c r="A8637" s="47">
        <v>53900.046640887151</v>
      </c>
      <c r="B8637" s="46">
        <v>0.91185862697210385</v>
      </c>
      <c r="C8637" s="46">
        <v>1.1549524456165638</v>
      </c>
      <c r="D8637" s="46">
        <v>1.3426760567070521</v>
      </c>
      <c r="E8637" s="46">
        <v>0.65337857223639928</v>
      </c>
    </row>
    <row r="8638" spans="1:5" x14ac:dyDescent="0.35">
      <c r="A8638" s="47">
        <v>53907.14357034456</v>
      </c>
      <c r="B8638" s="46">
        <v>0.91138048237706115</v>
      </c>
      <c r="C8638" s="46">
        <v>-1.1030352661430931</v>
      </c>
      <c r="D8638" s="46">
        <v>1.3427110629961916</v>
      </c>
      <c r="E8638" s="46">
        <v>0.65334833111573554</v>
      </c>
    </row>
    <row r="8639" spans="1:5" x14ac:dyDescent="0.35">
      <c r="A8639" s="47">
        <v>53938.192388280258</v>
      </c>
      <c r="B8639" s="46">
        <v>0.90929185286111158</v>
      </c>
      <c r="C8639" s="46">
        <v>-0.42994435445128376</v>
      </c>
      <c r="D8639" s="46">
        <v>1.3428652547812632</v>
      </c>
      <c r="E8639" s="46">
        <v>0.65321067898834606</v>
      </c>
    </row>
    <row r="8640" spans="1:5" x14ac:dyDescent="0.35">
      <c r="A8640" s="47">
        <v>53946.284733773464</v>
      </c>
      <c r="B8640" s="46">
        <v>0.90874836902414646</v>
      </c>
      <c r="C8640" s="46" t="s">
        <v>159</v>
      </c>
      <c r="D8640" s="46">
        <v>1.3429057197992196</v>
      </c>
      <c r="E8640" s="46">
        <v>0.65317337537109543</v>
      </c>
    </row>
    <row r="8641" spans="1:5" x14ac:dyDescent="0.35">
      <c r="A8641" s="47">
        <v>53949.662486944639</v>
      </c>
      <c r="B8641" s="46">
        <v>0.90852162802965797</v>
      </c>
      <c r="C8641" s="46">
        <v>0.7869797660710276</v>
      </c>
      <c r="D8641" s="46">
        <v>1.3429226438086526</v>
      </c>
      <c r="E8641" s="46">
        <v>0.65315763064520715</v>
      </c>
    </row>
    <row r="8642" spans="1:5" x14ac:dyDescent="0.35">
      <c r="A8642" s="47">
        <v>53951.859899792486</v>
      </c>
      <c r="B8642" s="46">
        <v>0.90837415551115219</v>
      </c>
      <c r="C8642" s="46">
        <v>1.6961659164954845</v>
      </c>
      <c r="D8642" s="46">
        <v>1.3429336645027066</v>
      </c>
      <c r="E8642" s="46">
        <v>0.65314733280957216</v>
      </c>
    </row>
    <row r="8643" spans="1:5" x14ac:dyDescent="0.35">
      <c r="A8643" s="47">
        <v>53963.872193940158</v>
      </c>
      <c r="B8643" s="46">
        <v>0.9075684771036524</v>
      </c>
      <c r="C8643" s="46">
        <v>1.1902449403704995</v>
      </c>
      <c r="D8643" s="46">
        <v>1.3429940587768774</v>
      </c>
      <c r="E8643" s="46">
        <v>0.65309027298898792</v>
      </c>
    </row>
    <row r="8644" spans="1:5" x14ac:dyDescent="0.35">
      <c r="A8644" s="47">
        <v>53970.031452397729</v>
      </c>
      <c r="B8644" s="46">
        <v>0.90715569192420342</v>
      </c>
      <c r="C8644" s="46">
        <v>-1.5627374671469796</v>
      </c>
      <c r="D8644" s="46">
        <v>1.343025123279217</v>
      </c>
      <c r="E8644" s="46">
        <v>0.65306051399641618</v>
      </c>
    </row>
    <row r="8645" spans="1:5" x14ac:dyDescent="0.35">
      <c r="A8645" s="47">
        <v>53991.741508948158</v>
      </c>
      <c r="B8645" s="46">
        <v>0.90570248838031875</v>
      </c>
      <c r="C8645" s="46">
        <v>0.60196377414678537</v>
      </c>
      <c r="D8645" s="46">
        <v>1.343135145209899</v>
      </c>
      <c r="E8645" s="46">
        <v>0.65295291294583435</v>
      </c>
    </row>
    <row r="8646" spans="1:5" x14ac:dyDescent="0.35">
      <c r="A8646" s="47">
        <v>53997.25140202084</v>
      </c>
      <c r="B8646" s="46">
        <v>0.9053341189127323</v>
      </c>
      <c r="C8646" s="46">
        <v>1.1304047344056656</v>
      </c>
      <c r="D8646" s="46">
        <v>1.3431631983804893</v>
      </c>
      <c r="E8646" s="46">
        <v>0.652924934525138</v>
      </c>
    </row>
    <row r="8647" spans="1:5" x14ac:dyDescent="0.35">
      <c r="A8647" s="47">
        <v>54010.113523201559</v>
      </c>
      <c r="B8647" s="46">
        <v>0.90447492147389674</v>
      </c>
      <c r="C8647" s="46">
        <v>0.83767496113638096</v>
      </c>
      <c r="D8647" s="46">
        <v>1.3432288895160096</v>
      </c>
      <c r="E8647" s="46">
        <v>0.65285856934201925</v>
      </c>
    </row>
    <row r="8648" spans="1:5" x14ac:dyDescent="0.35">
      <c r="A8648" s="47">
        <v>54011.478824414669</v>
      </c>
      <c r="B8648" s="46">
        <v>0.90438377754203447</v>
      </c>
      <c r="C8648" s="46">
        <v>0.46559762853268793</v>
      </c>
      <c r="D8648" s="46">
        <v>1.3432358793718937</v>
      </c>
      <c r="E8648" s="46">
        <v>0.65285143825429348</v>
      </c>
    </row>
    <row r="8649" spans="1:5" x14ac:dyDescent="0.35">
      <c r="A8649" s="47">
        <v>54014.587326148139</v>
      </c>
      <c r="B8649" s="46">
        <v>0.9041763046280672</v>
      </c>
      <c r="C8649" s="46">
        <v>0.34641466693179357</v>
      </c>
      <c r="D8649" s="46">
        <v>1.3432518058152638</v>
      </c>
      <c r="E8649" s="46">
        <v>0.6528351404118794</v>
      </c>
    </row>
    <row r="8650" spans="1:5" x14ac:dyDescent="0.35">
      <c r="A8650" s="47">
        <v>54018.65192772603</v>
      </c>
      <c r="B8650" s="46">
        <v>0.90390510748704911</v>
      </c>
      <c r="C8650" s="46">
        <v>1.9573154033774909</v>
      </c>
      <c r="D8650" s="46">
        <v>1.3432726560385784</v>
      </c>
      <c r="E8650" s="46">
        <v>0.65281370010297424</v>
      </c>
    </row>
    <row r="8651" spans="1:5" x14ac:dyDescent="0.35">
      <c r="A8651" s="47">
        <v>54035.591119310899</v>
      </c>
      <c r="B8651" s="46">
        <v>0.9027759964943497</v>
      </c>
      <c r="C8651" s="46">
        <v>0.91784594352226634</v>
      </c>
      <c r="D8651" s="46">
        <v>1.3433598561607687</v>
      </c>
      <c r="E8651" s="46">
        <v>0.65272276772982474</v>
      </c>
    </row>
    <row r="8652" spans="1:5" x14ac:dyDescent="0.35">
      <c r="A8652" s="47">
        <v>54043.293643521582</v>
      </c>
      <c r="B8652" s="46">
        <v>0.90226316476919299</v>
      </c>
      <c r="C8652" s="46">
        <v>0.62038171713334478</v>
      </c>
      <c r="D8652" s="46">
        <v>1.3433996709781655</v>
      </c>
      <c r="E8652" s="46">
        <v>0.65268057763841392</v>
      </c>
    </row>
    <row r="8653" spans="1:5" x14ac:dyDescent="0.35">
      <c r="A8653" s="47">
        <v>54053.027590422302</v>
      </c>
      <c r="B8653" s="46">
        <v>0.90161561858790307</v>
      </c>
      <c r="C8653" s="46">
        <v>1.0921674442895712</v>
      </c>
      <c r="D8653" s="46">
        <v>1.3434501322769123</v>
      </c>
      <c r="E8653" s="46">
        <v>0.65262650926501931</v>
      </c>
    </row>
    <row r="8654" spans="1:5" x14ac:dyDescent="0.35">
      <c r="A8654" s="47">
        <v>54056.880834391632</v>
      </c>
      <c r="B8654" s="46">
        <v>0.90135945027526942</v>
      </c>
      <c r="C8654" s="46">
        <v>1.1558560083426928</v>
      </c>
      <c r="D8654" s="46">
        <v>1.3434701526604826</v>
      </c>
      <c r="E8654" s="46">
        <v>0.65260487446845916</v>
      </c>
    </row>
    <row r="8655" spans="1:5" x14ac:dyDescent="0.35">
      <c r="A8655" s="47">
        <v>54070.646238905312</v>
      </c>
      <c r="B8655" s="46">
        <v>0.90044509014713048</v>
      </c>
      <c r="C8655" s="46">
        <v>-1.0590791181024239</v>
      </c>
      <c r="D8655" s="46">
        <v>1.3435418818321263</v>
      </c>
      <c r="E8655" s="46">
        <v>0.6525265150661127</v>
      </c>
    </row>
    <row r="8656" spans="1:5" x14ac:dyDescent="0.35">
      <c r="A8656" s="47">
        <v>54076.117964183155</v>
      </c>
      <c r="B8656" s="46">
        <v>0.90008197502527354</v>
      </c>
      <c r="C8656" s="46">
        <v>1.0346227920735585</v>
      </c>
      <c r="D8656" s="46">
        <v>1.3435704841976621</v>
      </c>
      <c r="E8656" s="46">
        <v>0.65249490314110981</v>
      </c>
    </row>
    <row r="8657" spans="1:5" x14ac:dyDescent="0.35">
      <c r="A8657" s="47">
        <v>54082.499665997319</v>
      </c>
      <c r="B8657" s="46">
        <v>0.89965871954186627</v>
      </c>
      <c r="C8657" s="46">
        <v>0.49468988993468521</v>
      </c>
      <c r="D8657" s="46">
        <v>1.3436039079711724</v>
      </c>
      <c r="E8657" s="46">
        <v>0.65245770084316457</v>
      </c>
    </row>
    <row r="8658" spans="1:5" x14ac:dyDescent="0.35">
      <c r="A8658" s="47">
        <v>54093.936249315397</v>
      </c>
      <c r="B8658" s="46">
        <v>0.89890087993218815</v>
      </c>
      <c r="C8658" s="46">
        <v>0.84595774658924316</v>
      </c>
      <c r="D8658" s="46">
        <v>1.3436639804032551</v>
      </c>
      <c r="E8658" s="46">
        <v>0.65239013461750806</v>
      </c>
    </row>
    <row r="8659" spans="1:5" x14ac:dyDescent="0.35">
      <c r="A8659" s="47">
        <v>54103.176474200496</v>
      </c>
      <c r="B8659" s="46">
        <v>0.89828921701042985</v>
      </c>
      <c r="C8659" s="46">
        <v>1.1470469643490855</v>
      </c>
      <c r="D8659" s="46">
        <v>1.3437126790321865</v>
      </c>
      <c r="E8659" s="46">
        <v>0.65233470505341717</v>
      </c>
    </row>
    <row r="8660" spans="1:5" x14ac:dyDescent="0.35">
      <c r="A8660" s="47">
        <v>54118.272332353161</v>
      </c>
      <c r="B8660" s="46">
        <v>0.89729117422716798</v>
      </c>
      <c r="C8660" s="46">
        <v>-0.11524003342546774</v>
      </c>
      <c r="D8660" s="46">
        <v>1.3437925511395381</v>
      </c>
      <c r="E8660" s="46">
        <v>0.65224253852382463</v>
      </c>
    </row>
    <row r="8661" spans="1:5" x14ac:dyDescent="0.35">
      <c r="A8661" s="47">
        <v>54129.586853429108</v>
      </c>
      <c r="B8661" s="46">
        <v>0.89654414823216522</v>
      </c>
      <c r="C8661" s="46">
        <v>1.5491619024282643</v>
      </c>
      <c r="D8661" s="46">
        <v>1.3438526699772855</v>
      </c>
      <c r="E8661" s="46">
        <v>0.65217215101233361</v>
      </c>
    </row>
    <row r="8662" spans="1:5" x14ac:dyDescent="0.35">
      <c r="A8662" s="47">
        <v>54133.211403702247</v>
      </c>
      <c r="B8662" s="46">
        <v>0.89630502859102912</v>
      </c>
      <c r="C8662" s="46">
        <v>1.0267350841423939</v>
      </c>
      <c r="D8662" s="46">
        <v>1.3438719746510044</v>
      </c>
      <c r="E8662" s="46">
        <v>0.65214936615331442</v>
      </c>
    </row>
    <row r="8663" spans="1:5" x14ac:dyDescent="0.35">
      <c r="A8663" s="47">
        <v>54141.328867990778</v>
      </c>
      <c r="B8663" s="46">
        <v>0.8957698319994688</v>
      </c>
      <c r="C8663" s="46">
        <v>0.83498141558262517</v>
      </c>
      <c r="D8663" s="46">
        <v>1.3439152896793578</v>
      </c>
      <c r="E8663" s="46">
        <v>0.65209792174803294</v>
      </c>
    </row>
    <row r="8664" spans="1:5" x14ac:dyDescent="0.35">
      <c r="A8664" s="47">
        <v>54142.112381978775</v>
      </c>
      <c r="B8664" s="46">
        <v>0.89571819803275732</v>
      </c>
      <c r="C8664" s="46">
        <v>-1.5639187913873975E-2</v>
      </c>
      <c r="D8664" s="46">
        <v>1.3439194764334368</v>
      </c>
      <c r="E8664" s="46">
        <v>0.65209292581798606</v>
      </c>
    </row>
    <row r="8665" spans="1:5" x14ac:dyDescent="0.35">
      <c r="A8665" s="47">
        <v>54149.150642707587</v>
      </c>
      <c r="B8665" s="46">
        <v>0.89525456578658968</v>
      </c>
      <c r="C8665" s="46">
        <v>1.2584231526964418</v>
      </c>
      <c r="D8665" s="46">
        <v>1.343957132336572</v>
      </c>
      <c r="E8665" s="46">
        <v>0.65204780780003202</v>
      </c>
    </row>
    <row r="8666" spans="1:5" x14ac:dyDescent="0.35">
      <c r="A8666" s="47">
        <v>54154.988146257761</v>
      </c>
      <c r="B8666" s="46">
        <v>0.89487029538906104</v>
      </c>
      <c r="C8666" s="46">
        <v>0.94500627639340085</v>
      </c>
      <c r="D8666" s="46">
        <v>1.3439884274660645</v>
      </c>
      <c r="E8666" s="46">
        <v>0.65201005985160498</v>
      </c>
    </row>
    <row r="8667" spans="1:5" x14ac:dyDescent="0.35">
      <c r="A8667" s="47">
        <v>54159.869385711791</v>
      </c>
      <c r="B8667" s="46">
        <v>0.89454915877632679</v>
      </c>
      <c r="C8667" s="46">
        <v>0.22405251804962223</v>
      </c>
      <c r="D8667" s="46">
        <v>1.3440146401650996</v>
      </c>
      <c r="E8667" s="46">
        <v>0.65197826795130842</v>
      </c>
    </row>
    <row r="8668" spans="1:5" x14ac:dyDescent="0.35">
      <c r="A8668" s="47">
        <v>54161.650829949474</v>
      </c>
      <c r="B8668" s="46">
        <v>0.89443199973258924</v>
      </c>
      <c r="C8668" s="46">
        <v>0.80055966321050942</v>
      </c>
      <c r="D8668" s="46">
        <v>1.344024216689955</v>
      </c>
      <c r="E8668" s="46">
        <v>0.65196661366795672</v>
      </c>
    </row>
    <row r="8669" spans="1:5" x14ac:dyDescent="0.35">
      <c r="A8669" s="47">
        <v>54163.325249931462</v>
      </c>
      <c r="B8669" s="46">
        <v>0.89432189987195421</v>
      </c>
      <c r="C8669" s="46">
        <v>0.15614935962988685</v>
      </c>
      <c r="D8669" s="46">
        <v>1.3440332227602474</v>
      </c>
      <c r="E8669" s="46">
        <v>0.65195563439866189</v>
      </c>
    </row>
    <row r="8670" spans="1:5" x14ac:dyDescent="0.35">
      <c r="A8670" s="47">
        <v>54164.888213186292</v>
      </c>
      <c r="B8670" s="46">
        <v>0.89421914677378966</v>
      </c>
      <c r="C8670" s="46">
        <v>-0.40091622136608773</v>
      </c>
      <c r="D8670" s="46">
        <v>1.3440416336100742</v>
      </c>
      <c r="E8670" s="46">
        <v>0.65194536397772329</v>
      </c>
    </row>
    <row r="8671" spans="1:5" x14ac:dyDescent="0.35">
      <c r="A8671" s="47">
        <v>54168.929205956229</v>
      </c>
      <c r="B8671" s="46">
        <v>0.89395356273480109</v>
      </c>
      <c r="C8671" s="46">
        <v>0.35123575260274098</v>
      </c>
      <c r="D8671" s="46">
        <v>1.3440633986711732</v>
      </c>
      <c r="E8671" s="46">
        <v>0.65191871179195848</v>
      </c>
    </row>
    <row r="8672" spans="1:5" x14ac:dyDescent="0.35">
      <c r="A8672" s="47">
        <v>54177.525562590519</v>
      </c>
      <c r="B8672" s="46">
        <v>0.89338897869893796</v>
      </c>
      <c r="C8672" s="46">
        <v>0.82480644373654766</v>
      </c>
      <c r="D8672" s="46">
        <v>1.3441097906441022</v>
      </c>
      <c r="E8672" s="46">
        <v>0.65186154354396508</v>
      </c>
    </row>
    <row r="8673" spans="1:5" x14ac:dyDescent="0.35">
      <c r="A8673" s="47">
        <v>54178.822979266661</v>
      </c>
      <c r="B8673" s="46">
        <v>0.89330381435122153</v>
      </c>
      <c r="C8673" s="46">
        <v>1.2212180255074978</v>
      </c>
      <c r="D8673" s="46">
        <v>1.3441168032076922</v>
      </c>
      <c r="E8673" s="46">
        <v>0.65185285969401774</v>
      </c>
    </row>
    <row r="8674" spans="1:5" x14ac:dyDescent="0.35">
      <c r="A8674" s="47">
        <v>54198.017048620241</v>
      </c>
      <c r="B8674" s="46">
        <v>0.8920453173889642</v>
      </c>
      <c r="C8674" s="46">
        <v>1.210590307417414</v>
      </c>
      <c r="D8674" s="46">
        <v>1.3442208776879605</v>
      </c>
      <c r="E8674" s="46">
        <v>0.65172268755569618</v>
      </c>
    </row>
    <row r="8675" spans="1:5" x14ac:dyDescent="0.35">
      <c r="A8675" s="47">
        <v>54201.852713525448</v>
      </c>
      <c r="B8675" s="46">
        <v>0.89179414805248713</v>
      </c>
      <c r="C8675" s="46">
        <v>0.86369255055800398</v>
      </c>
      <c r="D8675" s="46">
        <v>1.3442417495525136</v>
      </c>
      <c r="E8675" s="46">
        <v>0.65169629257611328</v>
      </c>
    </row>
    <row r="8676" spans="1:5" x14ac:dyDescent="0.35">
      <c r="A8676" s="47">
        <v>54209.735260488458</v>
      </c>
      <c r="B8676" s="46">
        <v>0.89127831988779804</v>
      </c>
      <c r="C8676" s="46">
        <v>-0.51177192218044842</v>
      </c>
      <c r="D8676" s="46">
        <v>1.3442847199119101</v>
      </c>
      <c r="E8676" s="46">
        <v>0.65164165044003242</v>
      </c>
    </row>
    <row r="8677" spans="1:5" x14ac:dyDescent="0.35">
      <c r="A8677" s="47">
        <v>54210.184728206594</v>
      </c>
      <c r="B8677" s="46">
        <v>0.89124892094465924</v>
      </c>
      <c r="C8677" s="46">
        <v>0.53970505196860863</v>
      </c>
      <c r="D8677" s="46">
        <v>1.3442871732397381</v>
      </c>
      <c r="E8677" s="46">
        <v>0.65163851855760835</v>
      </c>
    </row>
    <row r="8678" spans="1:5" x14ac:dyDescent="0.35">
      <c r="A8678" s="47">
        <v>54214.690870001541</v>
      </c>
      <c r="B8678" s="46">
        <v>0.89095426482851003</v>
      </c>
      <c r="C8678" s="46">
        <v>1.1925991969449656</v>
      </c>
      <c r="D8678" s="46">
        <v>1.3443117877527155</v>
      </c>
      <c r="E8678" s="46">
        <v>0.65160702359097278</v>
      </c>
    </row>
    <row r="8679" spans="1:5" x14ac:dyDescent="0.35">
      <c r="A8679" s="47">
        <v>54222.48254935108</v>
      </c>
      <c r="B8679" s="46">
        <v>0.89044512613356186</v>
      </c>
      <c r="C8679" s="46">
        <v>1.1816618364225429</v>
      </c>
      <c r="D8679" s="46">
        <v>1.3443544293054337</v>
      </c>
      <c r="E8679" s="46">
        <v>0.65155215212167272</v>
      </c>
    </row>
    <row r="8680" spans="1:5" x14ac:dyDescent="0.35">
      <c r="A8680" s="47">
        <v>54225.816213301325</v>
      </c>
      <c r="B8680" s="46">
        <v>0.89022743089260448</v>
      </c>
      <c r="C8680" s="46">
        <v>1.4247639197749518</v>
      </c>
      <c r="D8680" s="46">
        <v>1.3443727043971221</v>
      </c>
      <c r="E8680" s="46">
        <v>0.65152851577920579</v>
      </c>
    </row>
    <row r="8681" spans="1:5" x14ac:dyDescent="0.35">
      <c r="A8681" s="47">
        <v>54232.2385610622</v>
      </c>
      <c r="B8681" s="46">
        <v>0.88980827477839597</v>
      </c>
      <c r="C8681" s="46">
        <v>0.66419232696335317</v>
      </c>
      <c r="D8681" s="46">
        <v>1.344407963814136</v>
      </c>
      <c r="E8681" s="46">
        <v>0.6514827106331238</v>
      </c>
    </row>
    <row r="8682" spans="1:5" x14ac:dyDescent="0.35">
      <c r="A8682" s="47">
        <v>54234.020980759939</v>
      </c>
      <c r="B8682" s="46">
        <v>0.88969200014026117</v>
      </c>
      <c r="C8682" s="46">
        <v>0.98109910809562884</v>
      </c>
      <c r="D8682" s="46">
        <v>1.3444177616783641</v>
      </c>
      <c r="E8682" s="46">
        <v>0.65146993530403607</v>
      </c>
    </row>
    <row r="8683" spans="1:5" x14ac:dyDescent="0.35">
      <c r="A8683" s="47">
        <v>54237.585001623607</v>
      </c>
      <c r="B8683" s="46">
        <v>0.88945957672560727</v>
      </c>
      <c r="C8683" s="46">
        <v>0.85875633510670291</v>
      </c>
      <c r="D8683" s="46">
        <v>1.3444373687640365</v>
      </c>
      <c r="E8683" s="46">
        <v>0.65144430868045589</v>
      </c>
    </row>
    <row r="8684" spans="1:5" x14ac:dyDescent="0.35">
      <c r="A8684" s="47">
        <v>54238.555856736843</v>
      </c>
      <c r="B8684" s="46">
        <v>0.88939628032965601</v>
      </c>
      <c r="C8684" s="46">
        <v>0.24459393172802102</v>
      </c>
      <c r="D8684" s="46">
        <v>1.3444427134836676</v>
      </c>
      <c r="E8684" s="46">
        <v>0.65143730897307939</v>
      </c>
    </row>
    <row r="8685" spans="1:5" x14ac:dyDescent="0.35">
      <c r="A8685" s="47">
        <v>54263.838155239202</v>
      </c>
      <c r="B8685" s="46">
        <v>0.88775051288522655</v>
      </c>
      <c r="C8685" s="46">
        <v>-2.4109571834551868E-2</v>
      </c>
      <c r="D8685" s="46">
        <v>1.3445824479388235</v>
      </c>
      <c r="E8685" s="46">
        <v>0.65125218277444408</v>
      </c>
    </row>
    <row r="8686" spans="1:5" x14ac:dyDescent="0.35">
      <c r="A8686" s="47">
        <v>54272.752949419228</v>
      </c>
      <c r="B8686" s="46">
        <v>0.88717138229593528</v>
      </c>
      <c r="C8686" s="46">
        <v>-0.56157489285443285</v>
      </c>
      <c r="D8686" s="46">
        <v>1.3446319723617615</v>
      </c>
      <c r="E8686" s="46">
        <v>0.65118560117828228</v>
      </c>
    </row>
    <row r="8687" spans="1:5" x14ac:dyDescent="0.35">
      <c r="A8687" s="47">
        <v>54274.910826907282</v>
      </c>
      <c r="B8687" s="46">
        <v>0.88703129412715043</v>
      </c>
      <c r="C8687" s="46">
        <v>0.84023776833197505</v>
      </c>
      <c r="D8687" s="46">
        <v>1.3446439797934988</v>
      </c>
      <c r="E8687" s="46">
        <v>0.65116938269928581</v>
      </c>
    </row>
    <row r="8688" spans="1:5" x14ac:dyDescent="0.35">
      <c r="A8688" s="47">
        <v>54280.75764425371</v>
      </c>
      <c r="B8688" s="46">
        <v>0.88665190659818072</v>
      </c>
      <c r="C8688" s="46">
        <v>1.0646110612188897</v>
      </c>
      <c r="D8688" s="46">
        <v>1.344676552863211</v>
      </c>
      <c r="E8688" s="46">
        <v>0.65112523871845851</v>
      </c>
    </row>
    <row r="8689" spans="1:5" x14ac:dyDescent="0.35">
      <c r="A8689" s="47">
        <v>54282.554881406366</v>
      </c>
      <c r="B8689" s="46">
        <v>0.88653534201396877</v>
      </c>
      <c r="C8689" s="46">
        <v>0.9850076382161177</v>
      </c>
      <c r="D8689" s="46">
        <v>1.3446865767528562</v>
      </c>
      <c r="E8689" s="46">
        <v>0.65111161084765101</v>
      </c>
    </row>
    <row r="8690" spans="1:5" x14ac:dyDescent="0.35">
      <c r="A8690" s="47">
        <v>54286.424528818578</v>
      </c>
      <c r="B8690" s="46">
        <v>0.88628445273195844</v>
      </c>
      <c r="C8690" s="46">
        <v>1.392692463133427</v>
      </c>
      <c r="D8690" s="46">
        <v>1.344708177372991</v>
      </c>
      <c r="E8690" s="46">
        <v>0.65108217512019628</v>
      </c>
    </row>
    <row r="8691" spans="1:5" x14ac:dyDescent="0.35">
      <c r="A8691" s="47">
        <v>54291.087248734832</v>
      </c>
      <c r="B8691" s="46">
        <v>0.88598230269223233</v>
      </c>
      <c r="C8691" s="46">
        <v>1.5225693837410237</v>
      </c>
      <c r="D8691" s="46">
        <v>1.3447342377807709</v>
      </c>
      <c r="E8691" s="46">
        <v>0.65104653720840766</v>
      </c>
    </row>
    <row r="8692" spans="1:5" x14ac:dyDescent="0.35">
      <c r="A8692" s="47">
        <v>54297.511961812124</v>
      </c>
      <c r="B8692" s="46">
        <v>0.88556625782754506</v>
      </c>
      <c r="C8692" s="46">
        <v>0.5205413716492524</v>
      </c>
      <c r="D8692" s="46">
        <v>1.3447702048323888</v>
      </c>
      <c r="E8692" s="46">
        <v>0.65099712899792106</v>
      </c>
    </row>
    <row r="8693" spans="1:5" x14ac:dyDescent="0.35">
      <c r="A8693" s="47">
        <v>54298.545913452363</v>
      </c>
      <c r="B8693" s="46">
        <v>0.88549933317334295</v>
      </c>
      <c r="C8693" s="46">
        <v>1.1616707875457433</v>
      </c>
      <c r="D8693" s="46">
        <v>1.3447759994854842</v>
      </c>
      <c r="E8693" s="46">
        <v>0.65098914476795633</v>
      </c>
    </row>
    <row r="8694" spans="1:5" x14ac:dyDescent="0.35">
      <c r="A8694" s="47">
        <v>54302.07756350073</v>
      </c>
      <c r="B8694" s="46">
        <v>0.88527080465266239</v>
      </c>
      <c r="C8694" s="46">
        <v>0.341184148071072</v>
      </c>
      <c r="D8694" s="46">
        <v>1.3447958054442954</v>
      </c>
      <c r="E8694" s="46">
        <v>0.65096180465378539</v>
      </c>
    </row>
    <row r="8695" spans="1:5" x14ac:dyDescent="0.35">
      <c r="A8695" s="47">
        <v>54303.596070751002</v>
      </c>
      <c r="B8695" s="46">
        <v>0.88517257488677181</v>
      </c>
      <c r="C8695" s="46">
        <v>-0.35553928212065378</v>
      </c>
      <c r="D8695" s="46">
        <v>1.3448043277402959</v>
      </c>
      <c r="E8695" s="46">
        <v>0.65095001661719154</v>
      </c>
    </row>
    <row r="8696" spans="1:5" x14ac:dyDescent="0.35">
      <c r="A8696" s="47">
        <v>54312.694505675128</v>
      </c>
      <c r="B8696" s="46">
        <v>0.88458440242384495</v>
      </c>
      <c r="C8696" s="46">
        <v>-0.4182344748416833</v>
      </c>
      <c r="D8696" s="46">
        <v>1.3448554701356339</v>
      </c>
      <c r="E8696" s="46">
        <v>0.65087897621322877</v>
      </c>
    </row>
    <row r="8697" spans="1:5" x14ac:dyDescent="0.35">
      <c r="A8697" s="47">
        <v>54319.295520411979</v>
      </c>
      <c r="B8697" s="46">
        <v>0.88415809775999621</v>
      </c>
      <c r="C8697" s="46">
        <v>1.1468835139551103</v>
      </c>
      <c r="D8697" s="46">
        <v>1.3448926595836768</v>
      </c>
      <c r="E8697" s="46">
        <v>0.65082699610279204</v>
      </c>
    </row>
    <row r="8698" spans="1:5" x14ac:dyDescent="0.35">
      <c r="A8698" s="47">
        <v>54320.675009476319</v>
      </c>
      <c r="B8698" s="46">
        <v>0.8840690529564218</v>
      </c>
      <c r="C8698" s="46">
        <v>-0.31708249363777696</v>
      </c>
      <c r="D8698" s="46">
        <v>1.3449004405140266</v>
      </c>
      <c r="E8698" s="46">
        <v>0.65081608658142998</v>
      </c>
    </row>
    <row r="8699" spans="1:5" x14ac:dyDescent="0.35">
      <c r="A8699" s="47">
        <v>54337.713060663766</v>
      </c>
      <c r="B8699" s="46">
        <v>0.88297055111326928</v>
      </c>
      <c r="C8699" s="46">
        <v>1.086000546239041</v>
      </c>
      <c r="D8699" s="46">
        <v>1.3449967996564427</v>
      </c>
      <c r="E8699" s="46">
        <v>0.65068001542185616</v>
      </c>
    </row>
    <row r="8700" spans="1:5" x14ac:dyDescent="0.35">
      <c r="A8700" s="47">
        <v>54339.525714542899</v>
      </c>
      <c r="B8700" s="46">
        <v>0.88285382424456982</v>
      </c>
      <c r="C8700" s="46">
        <v>-0.63665820676080953</v>
      </c>
      <c r="D8700" s="46">
        <v>1.3450070791164039</v>
      </c>
      <c r="E8700" s="46">
        <v>0.65066539457969996</v>
      </c>
    </row>
    <row r="8701" spans="1:5" x14ac:dyDescent="0.35">
      <c r="A8701" s="47">
        <v>54350.56406070447</v>
      </c>
      <c r="B8701" s="46">
        <v>0.88214359451311286</v>
      </c>
      <c r="C8701" s="46">
        <v>-0.13608954295387665</v>
      </c>
      <c r="D8701" s="46">
        <v>1.3450697927896673</v>
      </c>
      <c r="E8701" s="46">
        <v>0.65057576082757851</v>
      </c>
    </row>
    <row r="8702" spans="1:5" x14ac:dyDescent="0.35">
      <c r="A8702" s="47">
        <v>54359.331231090167</v>
      </c>
      <c r="B8702" s="46">
        <v>0.88158022423179694</v>
      </c>
      <c r="C8702" s="46">
        <v>1.0859395359932744</v>
      </c>
      <c r="D8702" s="46">
        <v>1.3451197445123462</v>
      </c>
      <c r="E8702" s="46">
        <v>0.65050383765508601</v>
      </c>
    </row>
    <row r="8703" spans="1:5" x14ac:dyDescent="0.35">
      <c r="A8703" s="47">
        <v>54359.77971712585</v>
      </c>
      <c r="B8703" s="46">
        <v>0.8815514223397054</v>
      </c>
      <c r="C8703" s="46">
        <v>0.47900570094443484</v>
      </c>
      <c r="D8703" s="46">
        <v>1.3451223031671551</v>
      </c>
      <c r="E8703" s="46">
        <v>0.65050014101241815</v>
      </c>
    </row>
    <row r="8704" spans="1:5" x14ac:dyDescent="0.35">
      <c r="A8704" s="47">
        <v>54363.065453697694</v>
      </c>
      <c r="B8704" s="46">
        <v>0.88134046331207716</v>
      </c>
      <c r="C8704" s="46">
        <v>1.1476220102072165</v>
      </c>
      <c r="D8704" s="46">
        <v>1.3451410585876276</v>
      </c>
      <c r="E8704" s="46">
        <v>0.65047300673225672</v>
      </c>
    </row>
    <row r="8705" spans="1:5" x14ac:dyDescent="0.35">
      <c r="A8705" s="47">
        <v>54371.97039107397</v>
      </c>
      <c r="B8705" s="46">
        <v>0.88076918663018544</v>
      </c>
      <c r="C8705" s="46">
        <v>0.66428375492553204</v>
      </c>
      <c r="D8705" s="46">
        <v>1.3451919774362191</v>
      </c>
      <c r="E8705" s="46">
        <v>0.65039901153602309</v>
      </c>
    </row>
    <row r="8706" spans="1:5" x14ac:dyDescent="0.35">
      <c r="A8706" s="47">
        <v>54379.625593455028</v>
      </c>
      <c r="B8706" s="46">
        <v>0.88027862422569902</v>
      </c>
      <c r="C8706" s="46">
        <v>-2.9338930887468084E-2</v>
      </c>
      <c r="D8706" s="46">
        <v>1.3452358532165891</v>
      </c>
      <c r="E8706" s="46">
        <v>0.6503348685470246</v>
      </c>
    </row>
    <row r="8707" spans="1:5" x14ac:dyDescent="0.35">
      <c r="A8707" s="47">
        <v>54394.800015438304</v>
      </c>
      <c r="B8707" s="46">
        <v>0.87930770218077747</v>
      </c>
      <c r="C8707" s="46">
        <v>-0.30858436548548696</v>
      </c>
      <c r="D8707" s="46">
        <v>1.3453231062590971</v>
      </c>
      <c r="E8707" s="46">
        <v>0.6502062695885914</v>
      </c>
    </row>
    <row r="8708" spans="1:5" x14ac:dyDescent="0.35">
      <c r="A8708" s="47">
        <v>54398.478973851103</v>
      </c>
      <c r="B8708" s="46">
        <v>0.87907260737742088</v>
      </c>
      <c r="C8708" s="46">
        <v>-0.30044637145982822</v>
      </c>
      <c r="D8708" s="46">
        <v>1.3453443164438013</v>
      </c>
      <c r="E8708" s="46">
        <v>0.65017480108208081</v>
      </c>
    </row>
    <row r="8709" spans="1:5" x14ac:dyDescent="0.35">
      <c r="A8709" s="47">
        <v>54398.480165405665</v>
      </c>
      <c r="B8709" s="46">
        <v>0.87907253125311846</v>
      </c>
      <c r="C8709" s="46">
        <v>0.88996510660552808</v>
      </c>
      <c r="D8709" s="46">
        <v>1.3453443233169791</v>
      </c>
      <c r="E8709" s="46">
        <v>0.65017479087160679</v>
      </c>
    </row>
    <row r="8710" spans="1:5" x14ac:dyDescent="0.35">
      <c r="A8710" s="47">
        <v>54401.377901830681</v>
      </c>
      <c r="B8710" s="46">
        <v>0.87888744147500653</v>
      </c>
      <c r="C8710" s="46">
        <v>0.28227767985447016</v>
      </c>
      <c r="D8710" s="46">
        <v>1.3453610449588975</v>
      </c>
      <c r="E8710" s="46">
        <v>0.65014992494638557</v>
      </c>
    </row>
    <row r="8711" spans="1:5" x14ac:dyDescent="0.35">
      <c r="A8711" s="47">
        <v>54402.418944929195</v>
      </c>
      <c r="B8711" s="46">
        <v>0.87882096385032127</v>
      </c>
      <c r="C8711" s="46">
        <v>0.4116028028042118</v>
      </c>
      <c r="D8711" s="46">
        <v>1.3453670557026745</v>
      </c>
      <c r="E8711" s="46">
        <v>0.65014097445617025</v>
      </c>
    </row>
    <row r="8712" spans="1:5" x14ac:dyDescent="0.35">
      <c r="A8712" s="47">
        <v>54404.482552030706</v>
      </c>
      <c r="B8712" s="46">
        <v>0.87868921659027199</v>
      </c>
      <c r="C8712" s="46">
        <v>0.94829163624330359</v>
      </c>
      <c r="D8712" s="46">
        <v>1.3453789756713261</v>
      </c>
      <c r="E8712" s="46">
        <v>0.65012320558319348</v>
      </c>
    </row>
    <row r="8713" spans="1:5" x14ac:dyDescent="0.35">
      <c r="A8713" s="47">
        <v>54413.315142130654</v>
      </c>
      <c r="B8713" s="46">
        <v>0.87812573737373589</v>
      </c>
      <c r="C8713" s="46">
        <v>1.2885390956627329</v>
      </c>
      <c r="D8713" s="46">
        <v>1.3454300728534703</v>
      </c>
      <c r="E8713" s="46">
        <v>0.65004674992759792</v>
      </c>
    </row>
    <row r="8714" spans="1:5" x14ac:dyDescent="0.35">
      <c r="A8714" s="47">
        <v>54416.52627726466</v>
      </c>
      <c r="B8714" s="46">
        <v>0.87792105149634792</v>
      </c>
      <c r="C8714" s="46">
        <v>-3.4943057082426066E-2</v>
      </c>
      <c r="D8714" s="46">
        <v>1.345448680696647</v>
      </c>
      <c r="E8714" s="46">
        <v>0.65001879271205898</v>
      </c>
    </row>
    <row r="8715" spans="1:5" x14ac:dyDescent="0.35">
      <c r="A8715" s="47">
        <v>54417.633546765857</v>
      </c>
      <c r="B8715" s="46">
        <v>0.87785049242478452</v>
      </c>
      <c r="C8715" s="46">
        <v>1.2675078897370629</v>
      </c>
      <c r="D8715" s="46">
        <v>1.3454551009405893</v>
      </c>
      <c r="E8715" s="46">
        <v>0.6500091325184113</v>
      </c>
    </row>
    <row r="8716" spans="1:5" x14ac:dyDescent="0.35">
      <c r="A8716" s="47">
        <v>54423.470146216736</v>
      </c>
      <c r="B8716" s="46">
        <v>0.87747874316356622</v>
      </c>
      <c r="C8716" s="46">
        <v>0.79343348102161038</v>
      </c>
      <c r="D8716" s="46">
        <v>1.345488975741882</v>
      </c>
      <c r="E8716" s="46">
        <v>0.64995804317594497</v>
      </c>
    </row>
    <row r="8717" spans="1:5" x14ac:dyDescent="0.35">
      <c r="A8717" s="47">
        <v>54429.400508505678</v>
      </c>
      <c r="B8717" s="46">
        <v>0.87710133143196822</v>
      </c>
      <c r="C8717" s="46">
        <v>-0.21425934945988878</v>
      </c>
      <c r="D8717" s="46">
        <v>1.3455234508869927</v>
      </c>
      <c r="E8717" s="46">
        <v>0.64990584253967321</v>
      </c>
    </row>
    <row r="8718" spans="1:5" x14ac:dyDescent="0.35">
      <c r="A8718" s="47">
        <v>54438.206655606882</v>
      </c>
      <c r="B8718" s="46">
        <v>0.87654148170302448</v>
      </c>
      <c r="C8718" s="46">
        <v>7.4472687186077913E-2</v>
      </c>
      <c r="D8718" s="46">
        <v>1.345574748219494</v>
      </c>
      <c r="E8718" s="46">
        <v>0.64982778874297153</v>
      </c>
    </row>
    <row r="8719" spans="1:5" x14ac:dyDescent="0.35">
      <c r="A8719" s="47">
        <v>54439.980052717117</v>
      </c>
      <c r="B8719" s="46">
        <v>0.87642882219955953</v>
      </c>
      <c r="C8719" s="46">
        <v>-1.1110027486965546</v>
      </c>
      <c r="D8719" s="46">
        <v>1.3455850936297968</v>
      </c>
      <c r="E8719" s="46">
        <v>0.64981199217434815</v>
      </c>
    </row>
    <row r="8720" spans="1:5" x14ac:dyDescent="0.35">
      <c r="A8720" s="47">
        <v>54449.044502331883</v>
      </c>
      <c r="B8720" s="46">
        <v>0.8758534222822737</v>
      </c>
      <c r="C8720" s="46">
        <v>-0.72315423729347739</v>
      </c>
      <c r="D8720" s="46">
        <v>1.3456380514097703</v>
      </c>
      <c r="E8720" s="46">
        <v>0.64973084265048464</v>
      </c>
    </row>
    <row r="8721" spans="1:5" x14ac:dyDescent="0.35">
      <c r="A8721" s="47">
        <v>54452.518054068983</v>
      </c>
      <c r="B8721" s="46">
        <v>0.87563312220907108</v>
      </c>
      <c r="C8721" s="46">
        <v>1.1589911414177534</v>
      </c>
      <c r="D8721" s="46">
        <v>1.345658380048768</v>
      </c>
      <c r="E8721" s="46">
        <v>0.6496995650366445</v>
      </c>
    </row>
    <row r="8722" spans="1:5" x14ac:dyDescent="0.35">
      <c r="A8722" s="47">
        <v>54462.096713940817</v>
      </c>
      <c r="B8722" s="46">
        <v>0.8750261907254635</v>
      </c>
      <c r="C8722" s="46">
        <v>0.66199576182333075</v>
      </c>
      <c r="D8722" s="46">
        <v>1.3457145383152544</v>
      </c>
      <c r="E8722" s="46">
        <v>0.6496127960592909</v>
      </c>
    </row>
    <row r="8723" spans="1:5" x14ac:dyDescent="0.35">
      <c r="A8723" s="47">
        <v>54467.249855990325</v>
      </c>
      <c r="B8723" s="46">
        <v>0.87470001899162797</v>
      </c>
      <c r="C8723" s="46">
        <v>1.1886432994574481</v>
      </c>
      <c r="D8723" s="46">
        <v>1.3457448111090835</v>
      </c>
      <c r="E8723" s="46">
        <v>0.64956580180499024</v>
      </c>
    </row>
    <row r="8724" spans="1:5" x14ac:dyDescent="0.35">
      <c r="A8724" s="47">
        <v>54469.444314723827</v>
      </c>
      <c r="B8724" s="46">
        <v>0.87456119302399449</v>
      </c>
      <c r="C8724" s="46">
        <v>-0.22026657033499264</v>
      </c>
      <c r="D8724" s="46">
        <v>1.3457577156141296</v>
      </c>
      <c r="E8724" s="46">
        <v>0.64954572270338129</v>
      </c>
    </row>
    <row r="8725" spans="1:5" x14ac:dyDescent="0.35">
      <c r="A8725" s="47">
        <v>54484.371146673475</v>
      </c>
      <c r="B8725" s="46">
        <v>0.87361806760656724</v>
      </c>
      <c r="C8725" s="46">
        <v>1.5808541760159223</v>
      </c>
      <c r="D8725" s="46">
        <v>1.3458456965913976</v>
      </c>
      <c r="E8725" s="46">
        <v>0.64940808826256258</v>
      </c>
    </row>
    <row r="8726" spans="1:5" x14ac:dyDescent="0.35">
      <c r="A8726" s="47">
        <v>54492.234413914586</v>
      </c>
      <c r="B8726" s="46">
        <v>0.87312207106847584</v>
      </c>
      <c r="C8726" s="46">
        <v>0.99727103604094758</v>
      </c>
      <c r="D8726" s="46">
        <v>1.3458921865569962</v>
      </c>
      <c r="E8726" s="46">
        <v>0.64933484524996743</v>
      </c>
    </row>
    <row r="8727" spans="1:5" x14ac:dyDescent="0.35">
      <c r="A8727" s="47">
        <v>54494.368528340456</v>
      </c>
      <c r="B8727" s="46">
        <v>0.87298755553211915</v>
      </c>
      <c r="C8727" s="46">
        <v>0.83803116592342519</v>
      </c>
      <c r="D8727" s="46">
        <v>1.3459048210367377</v>
      </c>
      <c r="E8727" s="46">
        <v>0.64931487902462115</v>
      </c>
    </row>
    <row r="8728" spans="1:5" x14ac:dyDescent="0.35">
      <c r="A8728" s="47">
        <v>54495.740553487143</v>
      </c>
      <c r="B8728" s="46">
        <v>0.87290109778278524</v>
      </c>
      <c r="C8728" s="46">
        <v>0.35043828375944663</v>
      </c>
      <c r="D8728" s="46">
        <v>1.345912947583404</v>
      </c>
      <c r="E8728" s="46">
        <v>0.64930202291536276</v>
      </c>
    </row>
    <row r="8729" spans="1:5" x14ac:dyDescent="0.35">
      <c r="A8729" s="47">
        <v>54500.038796425149</v>
      </c>
      <c r="B8729" s="46">
        <v>0.87263035939578271</v>
      </c>
      <c r="C8729" s="46">
        <v>1.2231989177667213</v>
      </c>
      <c r="D8729" s="46">
        <v>1.3459384255617037</v>
      </c>
      <c r="E8729" s="46">
        <v>0.64926164740031478</v>
      </c>
    </row>
    <row r="8730" spans="1:5" x14ac:dyDescent="0.35">
      <c r="A8730" s="47">
        <v>54504.258385204412</v>
      </c>
      <c r="B8730" s="46">
        <v>0.87236474393600905</v>
      </c>
      <c r="C8730" s="46">
        <v>-4.7811649716555271</v>
      </c>
      <c r="D8730" s="46">
        <v>1.3459634658400599</v>
      </c>
      <c r="E8730" s="46">
        <v>0.64922186297028583</v>
      </c>
    </row>
    <row r="8731" spans="1:5" x14ac:dyDescent="0.35">
      <c r="A8731" s="47">
        <v>54515.393270411994</v>
      </c>
      <c r="B8731" s="46">
        <v>0.87166462909456077</v>
      </c>
      <c r="C8731" s="46">
        <v>0.34963339379741054</v>
      </c>
      <c r="D8731" s="46">
        <v>1.3460296790454616</v>
      </c>
      <c r="E8731" s="46">
        <v>0.64911617554332801</v>
      </c>
    </row>
    <row r="8732" spans="1:5" x14ac:dyDescent="0.35">
      <c r="A8732" s="47">
        <v>54515.867141877141</v>
      </c>
      <c r="B8732" s="46">
        <v>0.87163486007621216</v>
      </c>
      <c r="C8732" s="46">
        <v>1.2748344525336019</v>
      </c>
      <c r="D8732" s="46">
        <v>1.3460325012620344</v>
      </c>
      <c r="E8732" s="46">
        <v>0.64911165519488578</v>
      </c>
    </row>
    <row r="8733" spans="1:5" x14ac:dyDescent="0.35">
      <c r="A8733" s="47">
        <v>54518.58735772127</v>
      </c>
      <c r="B8733" s="46">
        <v>0.87146401499893</v>
      </c>
      <c r="C8733" s="46">
        <v>0.97971526432196754</v>
      </c>
      <c r="D8733" s="46">
        <v>1.3460487088131716</v>
      </c>
      <c r="E8733" s="46">
        <v>0.64908567092972091</v>
      </c>
    </row>
    <row r="8734" spans="1:5" x14ac:dyDescent="0.35">
      <c r="A8734" s="47">
        <v>54524.781900343951</v>
      </c>
      <c r="B8734" s="46">
        <v>0.8710752251440631</v>
      </c>
      <c r="C8734" s="46">
        <v>0.86641620173424361</v>
      </c>
      <c r="D8734" s="46">
        <v>1.3460856607179927</v>
      </c>
      <c r="E8734" s="46">
        <v>0.64902627265967916</v>
      </c>
    </row>
    <row r="8735" spans="1:5" x14ac:dyDescent="0.35">
      <c r="A8735" s="47">
        <v>54527.888932029244</v>
      </c>
      <c r="B8735" s="46">
        <v>0.87088035552912924</v>
      </c>
      <c r="C8735" s="46">
        <v>-7.3488596679804896E-2</v>
      </c>
      <c r="D8735" s="46">
        <v>1.3461042177305242</v>
      </c>
      <c r="E8735" s="46">
        <v>0.64899636160351082</v>
      </c>
    </row>
    <row r="8736" spans="1:5" x14ac:dyDescent="0.35">
      <c r="A8736" s="47">
        <v>54533.010551258725</v>
      </c>
      <c r="B8736" s="46">
        <v>0.87055933497662097</v>
      </c>
      <c r="C8736" s="46">
        <v>-0.45753634809945209</v>
      </c>
      <c r="D8736" s="46">
        <v>1.346134840312577</v>
      </c>
      <c r="E8736" s="46">
        <v>0.64894688391573607</v>
      </c>
    </row>
    <row r="8737" spans="1:5" x14ac:dyDescent="0.35">
      <c r="A8737" s="47">
        <v>54536.355649335645</v>
      </c>
      <c r="B8737" s="46">
        <v>0.87034980185716271</v>
      </c>
      <c r="C8737" s="46">
        <v>0.36091985608879273</v>
      </c>
      <c r="D8737" s="46">
        <v>1.3461548632733553</v>
      </c>
      <c r="E8737" s="46">
        <v>0.64891445261629976</v>
      </c>
    </row>
    <row r="8738" spans="1:5" x14ac:dyDescent="0.35">
      <c r="A8738" s="47">
        <v>54538.265082320242</v>
      </c>
      <c r="B8738" s="46">
        <v>0.87023024544148342</v>
      </c>
      <c r="C8738" s="46">
        <v>0.62636769616488674</v>
      </c>
      <c r="D8738" s="46">
        <v>1.3461663005952846</v>
      </c>
      <c r="E8738" s="46">
        <v>0.64889589933995129</v>
      </c>
    </row>
    <row r="8739" spans="1:5" x14ac:dyDescent="0.35">
      <c r="A8739" s="47">
        <v>54539.975593300936</v>
      </c>
      <c r="B8739" s="46">
        <v>0.87012317408891837</v>
      </c>
      <c r="C8739" s="46">
        <v>1.0349393174598376</v>
      </c>
      <c r="D8739" s="46">
        <v>1.346176551273278</v>
      </c>
      <c r="E8739" s="46">
        <v>0.64887925362671539</v>
      </c>
    </row>
    <row r="8740" spans="1:5" x14ac:dyDescent="0.35">
      <c r="A8740" s="47">
        <v>54542.326494665605</v>
      </c>
      <c r="B8740" s="46">
        <v>0.8699760628689247</v>
      </c>
      <c r="C8740" s="46">
        <v>0.53461347094987399</v>
      </c>
      <c r="D8740" s="46">
        <v>1.3461906471778344</v>
      </c>
      <c r="E8740" s="46">
        <v>0.64885633701589696</v>
      </c>
    </row>
    <row r="8741" spans="1:5" x14ac:dyDescent="0.35">
      <c r="A8741" s="47">
        <v>54543.740149236255</v>
      </c>
      <c r="B8741" s="46">
        <v>0.86988762700914402</v>
      </c>
      <c r="C8741" s="46">
        <v>0.80658496278656067</v>
      </c>
      <c r="D8741" s="46">
        <v>1.3461991275816974</v>
      </c>
      <c r="E8741" s="46">
        <v>0.64884253497400546</v>
      </c>
    </row>
    <row r="8742" spans="1:5" x14ac:dyDescent="0.35">
      <c r="A8742" s="47">
        <v>54544.072701052901</v>
      </c>
      <c r="B8742" s="46">
        <v>0.86986682593423481</v>
      </c>
      <c r="C8742" s="46">
        <v>-7.6041155177120068E-3</v>
      </c>
      <c r="D8742" s="46">
        <v>1.3462011229914135</v>
      </c>
      <c r="E8742" s="46">
        <v>0.64883928577561922</v>
      </c>
    </row>
    <row r="8743" spans="1:5" x14ac:dyDescent="0.35">
      <c r="A8743" s="47">
        <v>54555.47391473336</v>
      </c>
      <c r="B8743" s="46">
        <v>0.86915433055777669</v>
      </c>
      <c r="C8743" s="46">
        <v>1.2500745619935083</v>
      </c>
      <c r="D8743" s="46">
        <v>1.3462696389084277</v>
      </c>
      <c r="E8743" s="46">
        <v>0.64872734465854098</v>
      </c>
    </row>
    <row r="8744" spans="1:5" x14ac:dyDescent="0.35">
      <c r="A8744" s="47">
        <v>54556.119701834315</v>
      </c>
      <c r="B8744" s="46">
        <v>0.86911401127928967</v>
      </c>
      <c r="C8744" s="46">
        <v>-0.62319195662955407</v>
      </c>
      <c r="D8744" s="46">
        <v>1.3462735259002152</v>
      </c>
      <c r="E8744" s="46">
        <v>0.6487209723916435</v>
      </c>
    </row>
    <row r="8745" spans="1:5" x14ac:dyDescent="0.35">
      <c r="A8745" s="47">
        <v>54557.170669355859</v>
      </c>
      <c r="B8745" s="46">
        <v>0.86904840354016866</v>
      </c>
      <c r="C8745" s="46">
        <v>3.8820538518513636E-2</v>
      </c>
      <c r="D8745" s="46">
        <v>1.3462798530731828</v>
      </c>
      <c r="E8745" s="46">
        <v>0.64871059476911064</v>
      </c>
    </row>
    <row r="8746" spans="1:5" x14ac:dyDescent="0.35">
      <c r="A8746" s="47">
        <v>54569.165154702328</v>
      </c>
      <c r="B8746" s="46">
        <v>0.86830040142330767</v>
      </c>
      <c r="C8746" s="46">
        <v>-0.44782482048638661</v>
      </c>
      <c r="D8746" s="46">
        <v>1.3463521866570363</v>
      </c>
      <c r="E8746" s="46">
        <v>0.6485915203478666</v>
      </c>
    </row>
    <row r="8747" spans="1:5" x14ac:dyDescent="0.35">
      <c r="A8747" s="47">
        <v>54580.265982279547</v>
      </c>
      <c r="B8747" s="46">
        <v>0.86760939187049435</v>
      </c>
      <c r="C8747" s="46">
        <v>1.2103527517315582</v>
      </c>
      <c r="D8747" s="46">
        <v>1.3464193318877475</v>
      </c>
      <c r="E8747" s="46">
        <v>0.6484802759337166</v>
      </c>
    </row>
    <row r="8748" spans="1:5" x14ac:dyDescent="0.35">
      <c r="A8748" s="47">
        <v>54580.5181166615</v>
      </c>
      <c r="B8748" s="46">
        <v>0.86759371105692418</v>
      </c>
      <c r="C8748" s="46">
        <v>0.69528599884121078</v>
      </c>
      <c r="D8748" s="46">
        <v>1.346420859205121</v>
      </c>
      <c r="E8748" s="46">
        <v>0.64847773761100169</v>
      </c>
    </row>
    <row r="8749" spans="1:5" x14ac:dyDescent="0.35">
      <c r="A8749" s="47">
        <v>54587.509232253309</v>
      </c>
      <c r="B8749" s="46">
        <v>0.86715916924462899</v>
      </c>
      <c r="C8749" s="46">
        <v>1.1603078869957262</v>
      </c>
      <c r="D8749" s="46">
        <v>1.3464632478393144</v>
      </c>
      <c r="E8749" s="46">
        <v>0.64840715040047747</v>
      </c>
    </row>
    <row r="8750" spans="1:5" x14ac:dyDescent="0.35">
      <c r="A8750" s="47">
        <v>54590.75970527219</v>
      </c>
      <c r="B8750" s="46">
        <v>0.86695729772389329</v>
      </c>
      <c r="C8750" s="46">
        <v>0.87956853336628171</v>
      </c>
      <c r="D8750" s="46">
        <v>1.346482982158856</v>
      </c>
      <c r="E8750" s="46">
        <v>0.64837419647907502</v>
      </c>
    </row>
    <row r="8751" spans="1:5" x14ac:dyDescent="0.35">
      <c r="A8751" s="47">
        <v>54593.607671815218</v>
      </c>
      <c r="B8751" s="46">
        <v>0.86678051074699503</v>
      </c>
      <c r="C8751" s="46">
        <v>0.83128476193283785</v>
      </c>
      <c r="D8751" s="46">
        <v>1.3465002863310729</v>
      </c>
      <c r="E8751" s="46">
        <v>0.64834525293662781</v>
      </c>
    </row>
    <row r="8752" spans="1:5" x14ac:dyDescent="0.35">
      <c r="A8752" s="47">
        <v>54602.386841735744</v>
      </c>
      <c r="B8752" s="46">
        <v>0.86623605711234541</v>
      </c>
      <c r="C8752" s="46">
        <v>1.249653982189991</v>
      </c>
      <c r="D8752" s="46">
        <v>1.3465537079417331</v>
      </c>
      <c r="E8752" s="46">
        <v>0.64825561841257051</v>
      </c>
    </row>
    <row r="8753" spans="1:5" x14ac:dyDescent="0.35">
      <c r="A8753" s="47">
        <v>54610.806650093189</v>
      </c>
      <c r="B8753" s="46">
        <v>0.86571461894026813</v>
      </c>
      <c r="C8753" s="46">
        <v>0.85855797088199015</v>
      </c>
      <c r="D8753" s="46">
        <v>1.3466050556042346</v>
      </c>
      <c r="E8753" s="46">
        <v>0.64816906788025763</v>
      </c>
    </row>
    <row r="8754" spans="1:5" x14ac:dyDescent="0.35">
      <c r="A8754" s="47">
        <v>54613.674650079294</v>
      </c>
      <c r="B8754" s="46">
        <v>0.86553716761243082</v>
      </c>
      <c r="C8754" s="46">
        <v>-0.90004437003612381</v>
      </c>
      <c r="D8754" s="46">
        <v>1.3466225711001112</v>
      </c>
      <c r="E8754" s="46">
        <v>0.64813945593436051</v>
      </c>
    </row>
    <row r="8755" spans="1:5" x14ac:dyDescent="0.35">
      <c r="A8755" s="47">
        <v>54613.722785038291</v>
      </c>
      <c r="B8755" s="46">
        <v>0.86553419007707266</v>
      </c>
      <c r="C8755" s="46">
        <v>0.7027987207345765</v>
      </c>
      <c r="D8755" s="46">
        <v>1.3466228651798184</v>
      </c>
      <c r="E8755" s="46">
        <v>0.64813895837740743</v>
      </c>
    </row>
    <row r="8756" spans="1:5" x14ac:dyDescent="0.35">
      <c r="A8756" s="47">
        <v>54616.749466682173</v>
      </c>
      <c r="B8756" s="46">
        <v>0.86534701265615988</v>
      </c>
      <c r="C8756" s="46">
        <v>-5.1728324218514032E-2</v>
      </c>
      <c r="D8756" s="46">
        <v>1.3466413638706771</v>
      </c>
      <c r="E8756" s="46">
        <v>0.64810763493789403</v>
      </c>
    </row>
    <row r="8757" spans="1:5" x14ac:dyDescent="0.35">
      <c r="A8757" s="47">
        <v>54619.702235334575</v>
      </c>
      <c r="B8757" s="46">
        <v>0.86516449594618294</v>
      </c>
      <c r="C8757" s="46">
        <v>-0.44856172440634889</v>
      </c>
      <c r="D8757" s="46">
        <v>1.34665942452845</v>
      </c>
      <c r="E8757" s="46">
        <v>0.64807700527625856</v>
      </c>
    </row>
    <row r="8758" spans="1:5" x14ac:dyDescent="0.35">
      <c r="A8758" s="47">
        <v>54624.600998273032</v>
      </c>
      <c r="B8758" s="46">
        <v>0.86486188930734631</v>
      </c>
      <c r="C8758" s="46">
        <v>0.96843529612395951</v>
      </c>
      <c r="D8758" s="46">
        <v>1.3466894177465691</v>
      </c>
      <c r="E8758" s="46">
        <v>0.64802603451290097</v>
      </c>
    </row>
    <row r="8759" spans="1:5" x14ac:dyDescent="0.35">
      <c r="A8759" s="47">
        <v>54626.050189348178</v>
      </c>
      <c r="B8759" s="46">
        <v>0.86477241677142769</v>
      </c>
      <c r="C8759" s="46">
        <v>0.38953286583247593</v>
      </c>
      <c r="D8759" s="46">
        <v>1.3466982977156221</v>
      </c>
      <c r="E8759" s="46">
        <v>0.64801091890394247</v>
      </c>
    </row>
    <row r="8760" spans="1:5" x14ac:dyDescent="0.35">
      <c r="A8760" s="47">
        <v>54628.178314084988</v>
      </c>
      <c r="B8760" s="46">
        <v>0.86464106605791324</v>
      </c>
      <c r="C8760" s="46">
        <v>0.52410746868185587</v>
      </c>
      <c r="D8760" s="46">
        <v>1.3467113437770317</v>
      </c>
      <c r="E8760" s="46">
        <v>0.64798869113031488</v>
      </c>
    </row>
    <row r="8761" spans="1:5" x14ac:dyDescent="0.35">
      <c r="A8761" s="47">
        <v>54636.094642923526</v>
      </c>
      <c r="B8761" s="46">
        <v>0.86415286738662567</v>
      </c>
      <c r="C8761" s="46">
        <v>-0.12764330628134424</v>
      </c>
      <c r="D8761" s="46">
        <v>1.3467599349222978</v>
      </c>
      <c r="E8761" s="46">
        <v>0.64790568717740782</v>
      </c>
    </row>
    <row r="8762" spans="1:5" x14ac:dyDescent="0.35">
      <c r="A8762" s="47">
        <v>54642.014324984812</v>
      </c>
      <c r="B8762" s="46">
        <v>0.8637882230654782</v>
      </c>
      <c r="C8762" s="46">
        <v>1.1245002609028498</v>
      </c>
      <c r="D8762" s="46">
        <v>1.3467963338628721</v>
      </c>
      <c r="E8762" s="46">
        <v>0.64784328935534807</v>
      </c>
    </row>
    <row r="8763" spans="1:5" x14ac:dyDescent="0.35">
      <c r="A8763" s="47">
        <v>54646.769894047546</v>
      </c>
      <c r="B8763" s="46">
        <v>0.86349554881169033</v>
      </c>
      <c r="C8763" s="46">
        <v>0.85092685247647459</v>
      </c>
      <c r="D8763" s="46">
        <v>1.346825614153607</v>
      </c>
      <c r="E8763" s="46">
        <v>0.64779295842327922</v>
      </c>
    </row>
    <row r="8764" spans="1:5" x14ac:dyDescent="0.35">
      <c r="A8764" s="47">
        <v>54664.716862683003</v>
      </c>
      <c r="B8764" s="46">
        <v>0.86239314812764145</v>
      </c>
      <c r="C8764" s="46">
        <v>-0.11695843642026693</v>
      </c>
      <c r="D8764" s="46">
        <v>1.3469364290212367</v>
      </c>
      <c r="E8764" s="46">
        <v>0.64760138297540093</v>
      </c>
    </row>
    <row r="8765" spans="1:5" x14ac:dyDescent="0.35">
      <c r="A8765" s="47">
        <v>54673.699215505054</v>
      </c>
      <c r="B8765" s="46">
        <v>0.8618426690969857</v>
      </c>
      <c r="C8765" s="46">
        <v>0.42497553814866418</v>
      </c>
      <c r="D8765" s="46">
        <v>1.3469920775137614</v>
      </c>
      <c r="E8765" s="46">
        <v>0.64750453328169466</v>
      </c>
    </row>
    <row r="8766" spans="1:5" x14ac:dyDescent="0.35">
      <c r="A8766" s="47">
        <v>54681.873450097395</v>
      </c>
      <c r="B8766" s="46">
        <v>0.8613424547257984</v>
      </c>
      <c r="C8766" s="46">
        <v>0.75111980163178327</v>
      </c>
      <c r="D8766" s="46">
        <v>1.3470428272348629</v>
      </c>
      <c r="E8766" s="46">
        <v>0.64741583720954177</v>
      </c>
    </row>
    <row r="8767" spans="1:5" x14ac:dyDescent="0.35">
      <c r="A8767" s="47">
        <v>54687.569667230273</v>
      </c>
      <c r="B8767" s="46">
        <v>0.86099429888743151</v>
      </c>
      <c r="C8767" s="46">
        <v>0.11036566725808328</v>
      </c>
      <c r="D8767" s="46">
        <v>1.3470782528192327</v>
      </c>
      <c r="E8767" s="46">
        <v>0.6473537144348841</v>
      </c>
    </row>
    <row r="8768" spans="1:5" x14ac:dyDescent="0.35">
      <c r="A8768" s="47">
        <v>54695.142596478428</v>
      </c>
      <c r="B8768" s="46">
        <v>0.86053197226440159</v>
      </c>
      <c r="C8768" s="46">
        <v>-4.1340972133239511</v>
      </c>
      <c r="D8768" s="46">
        <v>1.3471254269504764</v>
      </c>
      <c r="E8768" s="46">
        <v>0.64727072429382981</v>
      </c>
    </row>
    <row r="8769" spans="1:5" x14ac:dyDescent="0.35">
      <c r="A8769" s="47">
        <v>54702.528647325089</v>
      </c>
      <c r="B8769" s="46">
        <v>0.86008164519834884</v>
      </c>
      <c r="C8769" s="46">
        <v>0.93355798207956919</v>
      </c>
      <c r="D8769" s="46">
        <v>1.3471715215196247</v>
      </c>
      <c r="E8769" s="46">
        <v>0.64718934282823881</v>
      </c>
    </row>
    <row r="8770" spans="1:5" x14ac:dyDescent="0.35">
      <c r="A8770" s="47">
        <v>54704.220650775867</v>
      </c>
      <c r="B8770" s="46">
        <v>0.85997856624997593</v>
      </c>
      <c r="C8770" s="46">
        <v>0.33310358649636385</v>
      </c>
      <c r="D8770" s="46">
        <v>1.3471820926501761</v>
      </c>
      <c r="E8770" s="46">
        <v>0.64717063887498594</v>
      </c>
    </row>
    <row r="8771" spans="1:5" x14ac:dyDescent="0.35">
      <c r="A8771" s="47">
        <v>54712.701389370588</v>
      </c>
      <c r="B8771" s="46">
        <v>0.85946237363128808</v>
      </c>
      <c r="C8771" s="46">
        <v>1.2747258487384672</v>
      </c>
      <c r="D8771" s="46">
        <v>1.3472351436492831</v>
      </c>
      <c r="E8771" s="46">
        <v>0.64707654772100953</v>
      </c>
    </row>
    <row r="8772" spans="1:5" x14ac:dyDescent="0.35">
      <c r="A8772" s="47">
        <v>54714.091824958581</v>
      </c>
      <c r="B8772" s="46">
        <v>0.85937781680001124</v>
      </c>
      <c r="C8772" s="46">
        <v>-0.99293499823859266</v>
      </c>
      <c r="D8772" s="46">
        <v>1.3472438519504744</v>
      </c>
      <c r="E8772" s="46">
        <v>0.64706106684623732</v>
      </c>
    </row>
    <row r="8773" spans="1:5" x14ac:dyDescent="0.35">
      <c r="A8773" s="47">
        <v>54714.10276627641</v>
      </c>
      <c r="B8773" s="46">
        <v>0.85937715150643079</v>
      </c>
      <c r="C8773" s="46">
        <v>1.1870260560576273</v>
      </c>
      <c r="D8773" s="46">
        <v>1.3472439204876661</v>
      </c>
      <c r="E8773" s="46">
        <v>0.64706094496668942</v>
      </c>
    </row>
    <row r="8774" spans="1:5" x14ac:dyDescent="0.35">
      <c r="A8774" s="47">
        <v>54715.693235621911</v>
      </c>
      <c r="B8774" s="46">
        <v>0.85928045581931722</v>
      </c>
      <c r="C8774" s="46">
        <v>-0.12030537629421634</v>
      </c>
      <c r="D8774" s="46">
        <v>1.3472538852426832</v>
      </c>
      <c r="E8774" s="46">
        <v>0.64704321802480502</v>
      </c>
    </row>
    <row r="8775" spans="1:5" x14ac:dyDescent="0.35">
      <c r="A8775" s="47">
        <v>54715.804805516695</v>
      </c>
      <c r="B8775" s="46">
        <v>0.85927367373782715</v>
      </c>
      <c r="C8775" s="46">
        <v>-0.69900589579422467</v>
      </c>
      <c r="D8775" s="46">
        <v>1.3472545844054453</v>
      </c>
      <c r="E8775" s="46">
        <v>0.64704197374452255</v>
      </c>
    </row>
    <row r="8776" spans="1:5" x14ac:dyDescent="0.35">
      <c r="A8776" s="47">
        <v>54716.779131952346</v>
      </c>
      <c r="B8776" s="46">
        <v>0.85921445236856431</v>
      </c>
      <c r="C8776" s="46">
        <v>0.37147864739339731</v>
      </c>
      <c r="D8776" s="46">
        <v>1.3472606909160527</v>
      </c>
      <c r="E8776" s="46">
        <v>0.64703110340371939</v>
      </c>
    </row>
    <row r="8777" spans="1:5" x14ac:dyDescent="0.35">
      <c r="A8777" s="47">
        <v>54717.576481111071</v>
      </c>
      <c r="B8777" s="46">
        <v>0.85916599566085894</v>
      </c>
      <c r="C8777" s="46">
        <v>1.1950089412050335</v>
      </c>
      <c r="D8777" s="46">
        <v>1.3472656893128965</v>
      </c>
      <c r="E8777" s="46">
        <v>0.64702220196323235</v>
      </c>
    </row>
    <row r="8778" spans="1:5" x14ac:dyDescent="0.35">
      <c r="A8778" s="47">
        <v>54718.462589334449</v>
      </c>
      <c r="B8778" s="46">
        <v>0.85911215295158339</v>
      </c>
      <c r="C8778" s="46">
        <v>0.7755886785609567</v>
      </c>
      <c r="D8778" s="46">
        <v>1.3472712452565325</v>
      </c>
      <c r="E8778" s="46">
        <v>0.64701230372731444</v>
      </c>
    </row>
    <row r="8779" spans="1:5" x14ac:dyDescent="0.35">
      <c r="A8779" s="47">
        <v>54726.048643413116</v>
      </c>
      <c r="B8779" s="46">
        <v>0.85865154965413093</v>
      </c>
      <c r="C8779" s="46">
        <v>1.2357498090878938</v>
      </c>
      <c r="D8779" s="46">
        <v>1.347318859151742</v>
      </c>
      <c r="E8779" s="46">
        <v>0.64692730962713452</v>
      </c>
    </row>
    <row r="8780" spans="1:5" x14ac:dyDescent="0.35">
      <c r="A8780" s="47">
        <v>54727.102440285438</v>
      </c>
      <c r="B8780" s="46">
        <v>0.85858761570120468</v>
      </c>
      <c r="C8780" s="46">
        <v>0.65303477490348261</v>
      </c>
      <c r="D8780" s="46">
        <v>1.3473254802417201</v>
      </c>
      <c r="E8780" s="46">
        <v>0.64691546687635804</v>
      </c>
    </row>
    <row r="8781" spans="1:5" x14ac:dyDescent="0.35">
      <c r="A8781" s="47">
        <v>54736.160390699493</v>
      </c>
      <c r="B8781" s="46">
        <v>0.8580385692974043</v>
      </c>
      <c r="C8781" s="46">
        <v>1.1473608674610558</v>
      </c>
      <c r="D8781" s="46">
        <v>1.3473824617066592</v>
      </c>
      <c r="E8781" s="46">
        <v>0.64681331011110721</v>
      </c>
    </row>
    <row r="8782" spans="1:5" x14ac:dyDescent="0.35">
      <c r="A8782" s="47">
        <v>54738.671870524639</v>
      </c>
      <c r="B8782" s="46">
        <v>0.85788649541454132</v>
      </c>
      <c r="C8782" s="46">
        <v>0.84610680436745245</v>
      </c>
      <c r="D8782" s="46">
        <v>1.3473982829179199</v>
      </c>
      <c r="E8782" s="46">
        <v>0.64678487056642664</v>
      </c>
    </row>
    <row r="8783" spans="1:5" x14ac:dyDescent="0.35">
      <c r="A8783" s="47">
        <v>54741.002275459636</v>
      </c>
      <c r="B8783" s="46">
        <v>0.85774544785439166</v>
      </c>
      <c r="C8783" s="46">
        <v>0.79473699732901526</v>
      </c>
      <c r="D8783" s="46">
        <v>1.3474129720020933</v>
      </c>
      <c r="E8783" s="46">
        <v>0.64675843695910284</v>
      </c>
    </row>
    <row r="8784" spans="1:5" x14ac:dyDescent="0.35">
      <c r="A8784" s="47">
        <v>54741.219841231141</v>
      </c>
      <c r="B8784" s="46">
        <v>0.85773228275205748</v>
      </c>
      <c r="C8784" s="46">
        <v>-0.10679217230923355</v>
      </c>
      <c r="D8784" s="46">
        <v>1.3474143437903741</v>
      </c>
      <c r="E8784" s="46">
        <v>0.64675596694029136</v>
      </c>
    </row>
    <row r="8785" spans="1:5" x14ac:dyDescent="0.35">
      <c r="A8785" s="47">
        <v>54744.247486090251</v>
      </c>
      <c r="B8785" s="46">
        <v>0.85754913128753851</v>
      </c>
      <c r="C8785" s="46">
        <v>0.40124493790454352</v>
      </c>
      <c r="D8785" s="46">
        <v>1.3474334410461541</v>
      </c>
      <c r="E8785" s="46">
        <v>0.64672155541902154</v>
      </c>
    </row>
    <row r="8786" spans="1:5" x14ac:dyDescent="0.35">
      <c r="A8786" s="47">
        <v>54746.665935784302</v>
      </c>
      <c r="B8786" s="46">
        <v>0.85740290446633938</v>
      </c>
      <c r="C8786" s="46">
        <v>0.74045500825157262</v>
      </c>
      <c r="D8786" s="46">
        <v>1.3474487057127</v>
      </c>
      <c r="E8786" s="46">
        <v>0.6466940159507889</v>
      </c>
    </row>
    <row r="8787" spans="1:5" x14ac:dyDescent="0.35">
      <c r="A8787" s="47">
        <v>54762.548318871748</v>
      </c>
      <c r="B8787" s="46">
        <v>0.8564442157286265</v>
      </c>
      <c r="C8787" s="46">
        <v>1.0153376267840519</v>
      </c>
      <c r="D8787" s="46">
        <v>1.3475491715455656</v>
      </c>
      <c r="E8787" s="46">
        <v>0.64651201508413636</v>
      </c>
    </row>
    <row r="8788" spans="1:5" x14ac:dyDescent="0.35">
      <c r="A8788" s="47">
        <v>54762.660483533291</v>
      </c>
      <c r="B8788" s="46">
        <v>0.85643745523572734</v>
      </c>
      <c r="C8788" s="46">
        <v>1.1936418544855165</v>
      </c>
      <c r="D8788" s="46">
        <v>1.3475498824128334</v>
      </c>
      <c r="E8788" s="46">
        <v>0.64651072270095111</v>
      </c>
    </row>
    <row r="8789" spans="1:5" x14ac:dyDescent="0.35">
      <c r="A8789" s="47">
        <v>54771.065650762866</v>
      </c>
      <c r="B8789" s="46">
        <v>0.85593125075030341</v>
      </c>
      <c r="C8789" s="46">
        <v>1.1402803621049395</v>
      </c>
      <c r="D8789" s="46">
        <v>1.3476032059982919</v>
      </c>
      <c r="E8789" s="46">
        <v>0.64641359557295308</v>
      </c>
    </row>
    <row r="8790" spans="1:5" x14ac:dyDescent="0.35">
      <c r="A8790" s="47">
        <v>54771.374854262074</v>
      </c>
      <c r="B8790" s="46">
        <v>0.85591264391460742</v>
      </c>
      <c r="C8790" s="46">
        <v>0.72469275871467342</v>
      </c>
      <c r="D8790" s="46">
        <v>1.347605169663191</v>
      </c>
      <c r="E8790" s="46">
        <v>0.64641001195072645</v>
      </c>
    </row>
    <row r="8791" spans="1:5" x14ac:dyDescent="0.35">
      <c r="A8791" s="47">
        <v>54786.997490549307</v>
      </c>
      <c r="B8791" s="46">
        <v>0.85497392419243634</v>
      </c>
      <c r="C8791" s="46" t="s">
        <v>159</v>
      </c>
      <c r="D8791" s="46">
        <v>1.347704572207987</v>
      </c>
      <c r="E8791" s="46">
        <v>0.64622797237407181</v>
      </c>
    </row>
    <row r="8792" spans="1:5" x14ac:dyDescent="0.35">
      <c r="A8792" s="47">
        <v>54792.721905622791</v>
      </c>
      <c r="B8792" s="46">
        <v>0.85463064993318105</v>
      </c>
      <c r="C8792" s="46">
        <v>0.91506693044409726</v>
      </c>
      <c r="D8792" s="46">
        <v>1.347741087042992</v>
      </c>
      <c r="E8792" s="46">
        <v>0.6461607914425237</v>
      </c>
    </row>
    <row r="8793" spans="1:5" x14ac:dyDescent="0.35">
      <c r="A8793" s="47">
        <v>54801.903366789091</v>
      </c>
      <c r="B8793" s="46">
        <v>0.85408084496064718</v>
      </c>
      <c r="C8793" s="46">
        <v>-0.32623796538643335</v>
      </c>
      <c r="D8793" s="46">
        <v>1.3477997564270141</v>
      </c>
      <c r="E8793" s="46">
        <v>0.64605250433183525</v>
      </c>
    </row>
    <row r="8794" spans="1:5" x14ac:dyDescent="0.35">
      <c r="A8794" s="47">
        <v>54802.271017923704</v>
      </c>
      <c r="B8794" s="46">
        <v>0.85405884923657993</v>
      </c>
      <c r="C8794" s="46">
        <v>0.85579664129411537</v>
      </c>
      <c r="D8794" s="46">
        <v>1.3478021083456651</v>
      </c>
      <c r="E8794" s="46">
        <v>0.64604815451015041</v>
      </c>
    </row>
    <row r="8795" spans="1:5" x14ac:dyDescent="0.35">
      <c r="A8795" s="47">
        <v>54809.822941848477</v>
      </c>
      <c r="B8795" s="46">
        <v>0.85360737663382602</v>
      </c>
      <c r="C8795" s="46">
        <v>-4.8754596499300806E-2</v>
      </c>
      <c r="D8795" s="46">
        <v>1.3478504639422448</v>
      </c>
      <c r="E8795" s="46">
        <v>0.64595857154643344</v>
      </c>
    </row>
    <row r="8796" spans="1:5" x14ac:dyDescent="0.35">
      <c r="A8796" s="47">
        <v>54819.670466541924</v>
      </c>
      <c r="B8796" s="46">
        <v>0.85301964963953592</v>
      </c>
      <c r="C8796" s="46">
        <v>1.0158152866404313</v>
      </c>
      <c r="D8796" s="46">
        <v>1.3479136467255728</v>
      </c>
      <c r="E8796" s="46">
        <v>0.64584109001070955</v>
      </c>
    </row>
    <row r="8797" spans="1:5" x14ac:dyDescent="0.35">
      <c r="A8797" s="47">
        <v>54819.834412846925</v>
      </c>
      <c r="B8797" s="46">
        <v>0.85300987432095399</v>
      </c>
      <c r="C8797" s="46">
        <v>-2.9380266982560244</v>
      </c>
      <c r="D8797" s="46">
        <v>1.3479146998500908</v>
      </c>
      <c r="E8797" s="46">
        <v>0.64583912773395169</v>
      </c>
    </row>
    <row r="8798" spans="1:5" x14ac:dyDescent="0.35">
      <c r="A8798" s="47">
        <v>54823.058444564384</v>
      </c>
      <c r="B8798" s="46">
        <v>0.85281770402887569</v>
      </c>
      <c r="C8798" s="46">
        <v>1.0612880979422368</v>
      </c>
      <c r="D8798" s="46">
        <v>1.3479354178817391</v>
      </c>
      <c r="E8798" s="46">
        <v>0.64580049675335149</v>
      </c>
    </row>
    <row r="8799" spans="1:5" x14ac:dyDescent="0.35">
      <c r="A8799" s="47">
        <v>54826.902385267327</v>
      </c>
      <c r="B8799" s="46">
        <v>0.85258874060871659</v>
      </c>
      <c r="C8799" s="46">
        <v>-0.14880718143065463</v>
      </c>
      <c r="D8799" s="46">
        <v>1.3479601398144956</v>
      </c>
      <c r="E8799" s="46">
        <v>0.64575433229195711</v>
      </c>
    </row>
    <row r="8800" spans="1:5" x14ac:dyDescent="0.35">
      <c r="A8800" s="47">
        <v>54827.990887821477</v>
      </c>
      <c r="B8800" s="46">
        <v>0.85252393526759374</v>
      </c>
      <c r="C8800" s="46">
        <v>9.5352855358243893E-2</v>
      </c>
      <c r="D8800" s="46">
        <v>1.3479671444205275</v>
      </c>
      <c r="E8800" s="46">
        <v>0.64574123887494206</v>
      </c>
    </row>
    <row r="8801" spans="1:5" x14ac:dyDescent="0.35">
      <c r="A8801" s="47">
        <v>54832.672424782853</v>
      </c>
      <c r="B8801" s="46">
        <v>0.85224537073740114</v>
      </c>
      <c r="C8801" s="46">
        <v>-0.11098997859164683</v>
      </c>
      <c r="D8801" s="46">
        <v>1.3479972906554183</v>
      </c>
      <c r="E8801" s="46">
        <v>0.64568482055016074</v>
      </c>
    </row>
    <row r="8802" spans="1:5" x14ac:dyDescent="0.35">
      <c r="A8802" s="47">
        <v>54837.241424314765</v>
      </c>
      <c r="B8802" s="46">
        <v>0.85197374792335512</v>
      </c>
      <c r="C8802" s="46">
        <v>0.96263892007504293</v>
      </c>
      <c r="D8802" s="46">
        <v>1.3480267437224884</v>
      </c>
      <c r="E8802" s="46">
        <v>0.645629594421541</v>
      </c>
    </row>
    <row r="8803" spans="1:5" x14ac:dyDescent="0.35">
      <c r="A8803" s="47">
        <v>54837.57631279451</v>
      </c>
      <c r="B8803" s="46">
        <v>0.85195384866535551</v>
      </c>
      <c r="C8803" s="46">
        <v>-0.42263751310007702</v>
      </c>
      <c r="D8803" s="46">
        <v>1.3480289037319848</v>
      </c>
      <c r="E8803" s="46">
        <v>0.64562554020878948</v>
      </c>
    </row>
    <row r="8804" spans="1:5" x14ac:dyDescent="0.35">
      <c r="A8804" s="47">
        <v>54838.868792957233</v>
      </c>
      <c r="B8804" s="46">
        <v>0.85187706103246197</v>
      </c>
      <c r="C8804" s="46">
        <v>0.30313103547703335</v>
      </c>
      <c r="D8804" s="46">
        <v>1.3480372417134265</v>
      </c>
      <c r="E8804" s="46">
        <v>0.64560988508537442</v>
      </c>
    </row>
    <row r="8805" spans="1:5" x14ac:dyDescent="0.35">
      <c r="A8805" s="47">
        <v>54844.925678269996</v>
      </c>
      <c r="B8805" s="46">
        <v>0.85151747462695593</v>
      </c>
      <c r="C8805" s="46">
        <v>0.45911880113800319</v>
      </c>
      <c r="D8805" s="46">
        <v>1.3480763487098621</v>
      </c>
      <c r="E8805" s="46">
        <v>0.64553634875708621</v>
      </c>
    </row>
    <row r="8806" spans="1:5" x14ac:dyDescent="0.35">
      <c r="A8806" s="47">
        <v>54845.114074470097</v>
      </c>
      <c r="B8806" s="46">
        <v>0.85150629675567602</v>
      </c>
      <c r="C8806" s="46">
        <v>0.91236935766918492</v>
      </c>
      <c r="D8806" s="46">
        <v>1.3480775659874633</v>
      </c>
      <c r="E8806" s="46">
        <v>0.64553405689112275</v>
      </c>
    </row>
    <row r="8807" spans="1:5" x14ac:dyDescent="0.35">
      <c r="A8807" s="47">
        <v>54851.480032001622</v>
      </c>
      <c r="B8807" s="46">
        <v>0.85112883783862747</v>
      </c>
      <c r="C8807" s="46">
        <v>1.2019081676488019</v>
      </c>
      <c r="D8807" s="46">
        <v>1.3481187291333698</v>
      </c>
      <c r="E8807" s="46">
        <v>0.64545645263253915</v>
      </c>
    </row>
    <row r="8808" spans="1:5" x14ac:dyDescent="0.35">
      <c r="A8808" s="47">
        <v>54857.383310877063</v>
      </c>
      <c r="B8808" s="46">
        <v>0.85077923779529574</v>
      </c>
      <c r="C8808" s="46">
        <v>1.4489866268148965</v>
      </c>
      <c r="D8808" s="46">
        <v>1.348156954327429</v>
      </c>
      <c r="E8808" s="46">
        <v>0.64538420852665168</v>
      </c>
    </row>
    <row r="8809" spans="1:5" x14ac:dyDescent="0.35">
      <c r="A8809" s="47">
        <v>54858.740353923713</v>
      </c>
      <c r="B8809" s="46">
        <v>0.85069892987528262</v>
      </c>
      <c r="C8809" s="46">
        <v>-0.27867738118609875</v>
      </c>
      <c r="D8809" s="46">
        <v>1.3481657488283352</v>
      </c>
      <c r="E8809" s="46">
        <v>0.64536756300846254</v>
      </c>
    </row>
    <row r="8810" spans="1:5" x14ac:dyDescent="0.35">
      <c r="A8810" s="47">
        <v>54863.703772493529</v>
      </c>
      <c r="B8810" s="46">
        <v>0.85040538670105248</v>
      </c>
      <c r="C8810" s="46">
        <v>7.8395288707566735E-3</v>
      </c>
      <c r="D8810" s="46">
        <v>1.3481979381927056</v>
      </c>
      <c r="E8810" s="46">
        <v>0.64530656046511947</v>
      </c>
    </row>
    <row r="8811" spans="1:5" x14ac:dyDescent="0.35">
      <c r="A8811" s="47">
        <v>54865.720632579178</v>
      </c>
      <c r="B8811" s="46">
        <v>0.85028619008119299</v>
      </c>
      <c r="C8811" s="46">
        <v>0.40141081411280144</v>
      </c>
      <c r="D8811" s="46">
        <v>1.3482110286107756</v>
      </c>
      <c r="E8811" s="46">
        <v>0.64528171804957901</v>
      </c>
    </row>
    <row r="8812" spans="1:5" x14ac:dyDescent="0.35">
      <c r="A8812" s="47">
        <v>54867.149331564164</v>
      </c>
      <c r="B8812" s="46">
        <v>0.85020178296441395</v>
      </c>
      <c r="C8812" s="46">
        <v>0.39666852771553796</v>
      </c>
      <c r="D8812" s="46">
        <v>1.3482203052186246</v>
      </c>
      <c r="E8812" s="46">
        <v>0.64526410124178191</v>
      </c>
    </row>
    <row r="8813" spans="1:5" x14ac:dyDescent="0.35">
      <c r="A8813" s="47">
        <v>54867.336117951425</v>
      </c>
      <c r="B8813" s="46">
        <v>0.85019074946612294</v>
      </c>
      <c r="C8813" s="46">
        <v>1.2713555664412679</v>
      </c>
      <c r="D8813" s="46">
        <v>1.3482215182546087</v>
      </c>
      <c r="E8813" s="46">
        <v>0.64526179687764085</v>
      </c>
    </row>
    <row r="8814" spans="1:5" x14ac:dyDescent="0.35">
      <c r="A8814" s="47">
        <v>54873.179686360003</v>
      </c>
      <c r="B8814" s="46">
        <v>0.84984577799571226</v>
      </c>
      <c r="C8814" s="46">
        <v>0.8692398627992759</v>
      </c>
      <c r="D8814" s="46">
        <v>1.3482594938810013</v>
      </c>
      <c r="E8814" s="46">
        <v>0.64518956952685735</v>
      </c>
    </row>
    <row r="8815" spans="1:5" x14ac:dyDescent="0.35">
      <c r="A8815" s="47">
        <v>54874.470034179903</v>
      </c>
      <c r="B8815" s="46">
        <v>0.84976965776084745</v>
      </c>
      <c r="C8815" s="46">
        <v>-0.79495750446253455</v>
      </c>
      <c r="D8815" s="46">
        <v>1.3482678862800015</v>
      </c>
      <c r="E8815" s="46">
        <v>0.64517358516728784</v>
      </c>
    </row>
    <row r="8816" spans="1:5" x14ac:dyDescent="0.35">
      <c r="A8816" s="47">
        <v>54876.474703069172</v>
      </c>
      <c r="B8816" s="46">
        <v>0.84965143756428707</v>
      </c>
      <c r="C8816" s="46">
        <v>1.202454805591735</v>
      </c>
      <c r="D8816" s="46">
        <v>1.3482809294936664</v>
      </c>
      <c r="E8816" s="46">
        <v>0.64514872661693734</v>
      </c>
    </row>
    <row r="8817" spans="1:5" x14ac:dyDescent="0.35">
      <c r="A8817" s="47">
        <v>54878.376265956351</v>
      </c>
      <c r="B8817" s="46">
        <v>0.84953934200141101</v>
      </c>
      <c r="C8817" s="46">
        <v>-8.3669324291846259E-2</v>
      </c>
      <c r="D8817" s="46">
        <v>1.348293307346087</v>
      </c>
      <c r="E8817" s="46">
        <v>0.64512511801452277</v>
      </c>
    </row>
    <row r="8818" spans="1:5" x14ac:dyDescent="0.35">
      <c r="A8818" s="47">
        <v>54883.4146813798</v>
      </c>
      <c r="B8818" s="46">
        <v>0.84924254009206956</v>
      </c>
      <c r="C8818" s="46">
        <v>-0.51729491852423592</v>
      </c>
      <c r="D8818" s="46">
        <v>1.3483261297540459</v>
      </c>
      <c r="E8818" s="46">
        <v>0.64506242967319982</v>
      </c>
    </row>
    <row r="8819" spans="1:5" x14ac:dyDescent="0.35">
      <c r="A8819" s="47">
        <v>54884.047092952838</v>
      </c>
      <c r="B8819" s="46">
        <v>0.84920530754209611</v>
      </c>
      <c r="C8819" s="46">
        <v>0.98827573707114258</v>
      </c>
      <c r="D8819" s="46">
        <v>1.348330252202921</v>
      </c>
      <c r="E8819" s="46">
        <v>0.64505454736628076</v>
      </c>
    </row>
    <row r="8820" spans="1:5" x14ac:dyDescent="0.35">
      <c r="A8820" s="47">
        <v>54896.294401176543</v>
      </c>
      <c r="B8820" s="46">
        <v>0.8484852056467016</v>
      </c>
      <c r="C8820" s="46">
        <v>0.87277149670341725</v>
      </c>
      <c r="D8820" s="46">
        <v>1.348410204029185</v>
      </c>
      <c r="E8820" s="46">
        <v>0.6449012921807723</v>
      </c>
    </row>
    <row r="8821" spans="1:5" x14ac:dyDescent="0.35">
      <c r="A8821" s="47">
        <v>54909.786346452427</v>
      </c>
      <c r="B8821" s="46">
        <v>0.84769401420620816</v>
      </c>
      <c r="C8821" s="46">
        <v>0.71473626181188799</v>
      </c>
      <c r="D8821" s="46">
        <v>1.3484985366129671</v>
      </c>
      <c r="E8821" s="46">
        <v>0.6447311301308849</v>
      </c>
    </row>
    <row r="8822" spans="1:5" x14ac:dyDescent="0.35">
      <c r="A8822" s="47">
        <v>54910.461900801194</v>
      </c>
      <c r="B8822" s="46">
        <v>0.8476544564216727</v>
      </c>
      <c r="C8822" s="46">
        <v>-7.5285005292247131E-2</v>
      </c>
      <c r="D8822" s="46">
        <v>1.3485029665411017</v>
      </c>
      <c r="E8822" s="46">
        <v>0.644722573298668</v>
      </c>
    </row>
    <row r="8823" spans="1:5" x14ac:dyDescent="0.35">
      <c r="A8823" s="47">
        <v>54911.635310433056</v>
      </c>
      <c r="B8823" s="46">
        <v>0.84758575937058189</v>
      </c>
      <c r="C8823" s="46">
        <v>0.50924180408240538</v>
      </c>
      <c r="D8823" s="46">
        <v>1.3485106627335177</v>
      </c>
      <c r="E8823" s="46">
        <v>0.6447077021368427</v>
      </c>
    </row>
    <row r="8824" spans="1:5" x14ac:dyDescent="0.35">
      <c r="A8824" s="47">
        <v>54919.718319752246</v>
      </c>
      <c r="B8824" s="46">
        <v>0.84711299591496403</v>
      </c>
      <c r="C8824" s="46">
        <v>0.69619619518579423</v>
      </c>
      <c r="D8824" s="46">
        <v>1.3485637326917779</v>
      </c>
      <c r="E8824" s="46">
        <v>0.64460497628838187</v>
      </c>
    </row>
    <row r="8825" spans="1:5" x14ac:dyDescent="0.35">
      <c r="A8825" s="47">
        <v>54923.136040742633</v>
      </c>
      <c r="B8825" s="46">
        <v>0.84691333789066758</v>
      </c>
      <c r="C8825" s="46">
        <v>0.80096157636520005</v>
      </c>
      <c r="D8825" s="46">
        <v>1.3485862009558058</v>
      </c>
      <c r="E8825" s="46">
        <v>0.64456139073641505</v>
      </c>
    </row>
    <row r="8826" spans="1:5" x14ac:dyDescent="0.35">
      <c r="A8826" s="47">
        <v>54930.172912543712</v>
      </c>
      <c r="B8826" s="46">
        <v>0.84650270441184716</v>
      </c>
      <c r="C8826" s="46">
        <v>3.6646563420927869E-2</v>
      </c>
      <c r="D8826" s="46">
        <v>1.3486325155509142</v>
      </c>
      <c r="E8826" s="46">
        <v>0.6444713700133291</v>
      </c>
    </row>
    <row r="8827" spans="1:5" x14ac:dyDescent="0.35">
      <c r="A8827" s="47">
        <v>54932.077973910738</v>
      </c>
      <c r="B8827" s="46">
        <v>0.84639163980180632</v>
      </c>
      <c r="C8827" s="46">
        <v>0.85590062170597392</v>
      </c>
      <c r="D8827" s="46">
        <v>1.3486450665584402</v>
      </c>
      <c r="E8827" s="46">
        <v>0.64444693412149567</v>
      </c>
    </row>
    <row r="8828" spans="1:5" x14ac:dyDescent="0.35">
      <c r="A8828" s="47">
        <v>54936.180911271578</v>
      </c>
      <c r="B8828" s="46">
        <v>0.84615259097268125</v>
      </c>
      <c r="C8828" s="46">
        <v>-0.2571234687976709</v>
      </c>
      <c r="D8828" s="46">
        <v>1.3486721157233392</v>
      </c>
      <c r="E8828" s="46">
        <v>0.644394212504103</v>
      </c>
    </row>
    <row r="8829" spans="1:5" x14ac:dyDescent="0.35">
      <c r="A8829" s="47">
        <v>54944.811082239343</v>
      </c>
      <c r="B8829" s="46">
        <v>0.84565044937877687</v>
      </c>
      <c r="C8829" s="46">
        <v>0.94611635685264428</v>
      </c>
      <c r="D8829" s="46">
        <v>1.3487290915180385</v>
      </c>
      <c r="E8829" s="46">
        <v>0.64428289872602895</v>
      </c>
    </row>
    <row r="8830" spans="1:5" x14ac:dyDescent="0.35">
      <c r="A8830" s="47">
        <v>54946.209450822833</v>
      </c>
      <c r="B8830" s="46">
        <v>0.84556917268585718</v>
      </c>
      <c r="C8830" s="46">
        <v>0.16996670406881353</v>
      </c>
      <c r="D8830" s="46">
        <v>1.3487383336808672</v>
      </c>
      <c r="E8830" s="46">
        <v>0.64426480891539872</v>
      </c>
    </row>
    <row r="8831" spans="1:5" x14ac:dyDescent="0.35">
      <c r="A8831" s="47">
        <v>54946.445672763322</v>
      </c>
      <c r="B8831" s="46">
        <v>0.84555544526215765</v>
      </c>
      <c r="C8831" s="46">
        <v>1.2878576049244472</v>
      </c>
      <c r="D8831" s="46">
        <v>1.3487398952114014</v>
      </c>
      <c r="E8831" s="46">
        <v>0.64426175159325916</v>
      </c>
    </row>
    <row r="8832" spans="1:5" x14ac:dyDescent="0.35">
      <c r="A8832" s="47">
        <v>54947.618960312218</v>
      </c>
      <c r="B8832" s="46">
        <v>0.84548727294303827</v>
      </c>
      <c r="C8832" s="46">
        <v>1.2444330652871205</v>
      </c>
      <c r="D8832" s="46">
        <v>1.3487476523615189</v>
      </c>
      <c r="E8832" s="46">
        <v>0.64424655993435376</v>
      </c>
    </row>
    <row r="8833" spans="1:5" x14ac:dyDescent="0.35">
      <c r="A8833" s="47">
        <v>54949.184233001833</v>
      </c>
      <c r="B8833" s="46">
        <v>0.8453963513908157</v>
      </c>
      <c r="C8833" s="46">
        <v>0.43470016093614117</v>
      </c>
      <c r="D8833" s="46">
        <v>1.3487580042314442</v>
      </c>
      <c r="E8833" s="46">
        <v>0.64422627658130149</v>
      </c>
    </row>
    <row r="8834" spans="1:5" x14ac:dyDescent="0.35">
      <c r="A8834" s="47">
        <v>54952.472572804472</v>
      </c>
      <c r="B8834" s="46">
        <v>0.84520544146665078</v>
      </c>
      <c r="C8834" s="46">
        <v>-0.2015855846858261</v>
      </c>
      <c r="D8834" s="46">
        <v>1.3487797631639917</v>
      </c>
      <c r="E8834" s="46">
        <v>0.64418360447659562</v>
      </c>
    </row>
    <row r="8835" spans="1:5" x14ac:dyDescent="0.35">
      <c r="A8835" s="47">
        <v>54956.649578293946</v>
      </c>
      <c r="B8835" s="46">
        <v>0.84496313222940145</v>
      </c>
      <c r="C8835" s="46">
        <v>-0.10762804984290053</v>
      </c>
      <c r="D8835" s="46">
        <v>1.3488074250939432</v>
      </c>
      <c r="E8835" s="46">
        <v>0.6441292819237302</v>
      </c>
    </row>
    <row r="8836" spans="1:5" x14ac:dyDescent="0.35">
      <c r="A8836" s="47">
        <v>54965.790316846636</v>
      </c>
      <c r="B8836" s="46">
        <v>0.84443363360407286</v>
      </c>
      <c r="C8836" s="46">
        <v>1.271828023473498</v>
      </c>
      <c r="D8836" s="46">
        <v>1.3488680475223371</v>
      </c>
      <c r="E8836" s="46">
        <v>0.64400994349141161</v>
      </c>
    </row>
    <row r="8837" spans="1:5" x14ac:dyDescent="0.35">
      <c r="A8837" s="47">
        <v>54966.937483150163</v>
      </c>
      <c r="B8837" s="46">
        <v>0.84436725500765719</v>
      </c>
      <c r="C8837" s="46">
        <v>0.95084576921244945</v>
      </c>
      <c r="D8837" s="46">
        <v>1.3488756642346631</v>
      </c>
      <c r="E8837" s="46">
        <v>0.64399492173734796</v>
      </c>
    </row>
    <row r="8838" spans="1:5" x14ac:dyDescent="0.35">
      <c r="A8838" s="47">
        <v>54975.167424274841</v>
      </c>
      <c r="B8838" s="46">
        <v>0.84389152857578853</v>
      </c>
      <c r="C8838" s="46">
        <v>0.81336288960907055</v>
      </c>
      <c r="D8838" s="46">
        <v>1.3489303636517258</v>
      </c>
      <c r="E8838" s="46">
        <v>0.64388686126274652</v>
      </c>
    </row>
    <row r="8839" spans="1:5" x14ac:dyDescent="0.35">
      <c r="A8839" s="47">
        <v>54989.985901144049</v>
      </c>
      <c r="B8839" s="46">
        <v>0.84303710495064965</v>
      </c>
      <c r="C8839" s="46">
        <v>2.0793028069016728</v>
      </c>
      <c r="D8839" s="46">
        <v>1.3490291004717512</v>
      </c>
      <c r="E8839" s="46">
        <v>0.64369100103120624</v>
      </c>
    </row>
    <row r="8840" spans="1:5" x14ac:dyDescent="0.35">
      <c r="A8840" s="47">
        <v>54994.045548999675</v>
      </c>
      <c r="B8840" s="46">
        <v>0.84280351282875865</v>
      </c>
      <c r="C8840" s="46">
        <v>1.098348402539373</v>
      </c>
      <c r="D8840" s="46">
        <v>1.349056205679638</v>
      </c>
      <c r="E8840" s="46">
        <v>0.64363705420056783</v>
      </c>
    </row>
    <row r="8841" spans="1:5" x14ac:dyDescent="0.35">
      <c r="A8841" s="47">
        <v>54996.439165497315</v>
      </c>
      <c r="B8841" s="46">
        <v>0.84266588216402005</v>
      </c>
      <c r="C8841" s="46">
        <v>-3.6260948025113038E-3</v>
      </c>
      <c r="D8841" s="46">
        <v>1.349072198384754</v>
      </c>
      <c r="E8841" s="46">
        <v>0.64360518828601865</v>
      </c>
    </row>
    <row r="8842" spans="1:5" x14ac:dyDescent="0.35">
      <c r="A8842" s="47">
        <v>55004.855697459694</v>
      </c>
      <c r="B8842" s="46">
        <v>0.84218251847195469</v>
      </c>
      <c r="C8842" s="46">
        <v>2.5273843718141231</v>
      </c>
      <c r="D8842" s="46">
        <v>1.3491284982163538</v>
      </c>
      <c r="E8842" s="46">
        <v>0.64349279741957388</v>
      </c>
    </row>
    <row r="8843" spans="1:5" x14ac:dyDescent="0.35">
      <c r="A8843" s="47">
        <v>55006.416919380041</v>
      </c>
      <c r="B8843" s="46">
        <v>0.84209295640110271</v>
      </c>
      <c r="C8843" s="46">
        <v>0.76659604671640569</v>
      </c>
      <c r="D8843" s="46">
        <v>1.3491389527629187</v>
      </c>
      <c r="E8843" s="46">
        <v>0.64347189089248902</v>
      </c>
    </row>
    <row r="8844" spans="1:5" x14ac:dyDescent="0.35">
      <c r="A8844" s="47">
        <v>55014.576124960768</v>
      </c>
      <c r="B8844" s="46">
        <v>0.84162539741424813</v>
      </c>
      <c r="C8844" s="46">
        <v>-3.4234085157169858E-2</v>
      </c>
      <c r="D8844" s="46">
        <v>1.3491936470555852</v>
      </c>
      <c r="E8844" s="46">
        <v>0.64336233178238933</v>
      </c>
    </row>
    <row r="8845" spans="1:5" x14ac:dyDescent="0.35">
      <c r="A8845" s="47">
        <v>55021.284868493349</v>
      </c>
      <c r="B8845" s="46">
        <v>0.84124159622844141</v>
      </c>
      <c r="C8845" s="46">
        <v>0.72939046931612683</v>
      </c>
      <c r="D8845" s="46">
        <v>1.3492386900662656</v>
      </c>
      <c r="E8845" s="46">
        <v>0.64327187444411438</v>
      </c>
    </row>
    <row r="8846" spans="1:5" x14ac:dyDescent="0.35">
      <c r="A8846" s="47">
        <v>55023.915782865552</v>
      </c>
      <c r="B8846" s="46">
        <v>0.84109124208379993</v>
      </c>
      <c r="C8846" s="46">
        <v>0.61566951583480467</v>
      </c>
      <c r="D8846" s="46">
        <v>1.3492563718718817</v>
      </c>
      <c r="E8846" s="46">
        <v>0.64323630834198731</v>
      </c>
    </row>
    <row r="8847" spans="1:5" x14ac:dyDescent="0.35">
      <c r="A8847" s="47">
        <v>55028.218892073011</v>
      </c>
      <c r="B8847" s="46">
        <v>0.84084551610301383</v>
      </c>
      <c r="C8847" s="46">
        <v>-0.3460763597792571</v>
      </c>
      <c r="D8847" s="46">
        <v>1.3492853135470688</v>
      </c>
      <c r="E8847" s="46">
        <v>0.64317802478979569</v>
      </c>
    </row>
    <row r="8848" spans="1:5" x14ac:dyDescent="0.35">
      <c r="A8848" s="47">
        <v>55029.683720970614</v>
      </c>
      <c r="B8848" s="46">
        <v>0.84076192266523841</v>
      </c>
      <c r="C8848" s="46">
        <v>0.84105416477235906</v>
      </c>
      <c r="D8848" s="46">
        <v>1.3492951716923283</v>
      </c>
      <c r="E8848" s="46">
        <v>0.64315815273449517</v>
      </c>
    </row>
    <row r="8849" spans="1:5" x14ac:dyDescent="0.35">
      <c r="A8849" s="47">
        <v>55031.446303284873</v>
      </c>
      <c r="B8849" s="46">
        <v>0.8406613741132406</v>
      </c>
      <c r="C8849" s="46" t="s">
        <v>159</v>
      </c>
      <c r="D8849" s="46">
        <v>1.3493070377644194</v>
      </c>
      <c r="E8849" s="46">
        <v>0.64313422001910714</v>
      </c>
    </row>
    <row r="8850" spans="1:5" x14ac:dyDescent="0.35">
      <c r="A8850" s="47">
        <v>55039.92468628013</v>
      </c>
      <c r="B8850" s="46">
        <v>0.84017827759155572</v>
      </c>
      <c r="C8850" s="46">
        <v>0.96498491766343619</v>
      </c>
      <c r="D8850" s="46">
        <v>1.3493641781956072</v>
      </c>
      <c r="E8850" s="46">
        <v>0.6430187738769586</v>
      </c>
    </row>
    <row r="8851" spans="1:5" x14ac:dyDescent="0.35">
      <c r="A8851" s="47">
        <v>55054.007127756347</v>
      </c>
      <c r="B8851" s="46">
        <v>0.83937793047954401</v>
      </c>
      <c r="C8851" s="46">
        <v>0.77927029173829876</v>
      </c>
      <c r="D8851" s="46">
        <v>1.3494593145997775</v>
      </c>
      <c r="E8851" s="46">
        <v>0.64282583297034956</v>
      </c>
    </row>
    <row r="8852" spans="1:5" x14ac:dyDescent="0.35">
      <c r="A8852" s="47">
        <v>55062.651670445695</v>
      </c>
      <c r="B8852" s="46">
        <v>0.83888792070072116</v>
      </c>
      <c r="C8852" s="46">
        <v>1.1816659693740572</v>
      </c>
      <c r="D8852" s="46">
        <v>1.3495178545083171</v>
      </c>
      <c r="E8852" s="46">
        <v>0.64270666314165803</v>
      </c>
    </row>
    <row r="8853" spans="1:5" x14ac:dyDescent="0.35">
      <c r="A8853" s="47">
        <v>55064.109811045841</v>
      </c>
      <c r="B8853" s="46">
        <v>0.83880536380802462</v>
      </c>
      <c r="C8853" s="46">
        <v>1.9232104797798133</v>
      </c>
      <c r="D8853" s="46">
        <v>1.3495277393727327</v>
      </c>
      <c r="E8853" s="46">
        <v>0.64268650701649843</v>
      </c>
    </row>
    <row r="8854" spans="1:5" x14ac:dyDescent="0.35">
      <c r="A8854" s="47">
        <v>55068.342657274872</v>
      </c>
      <c r="B8854" s="46">
        <v>0.8385658674805927</v>
      </c>
      <c r="C8854" s="46">
        <v>0.82007652664861652</v>
      </c>
      <c r="D8854" s="46">
        <v>1.3495564513560836</v>
      </c>
      <c r="E8854" s="46">
        <v>0.64262790605692788</v>
      </c>
    </row>
    <row r="8855" spans="1:5" x14ac:dyDescent="0.35">
      <c r="A8855" s="47">
        <v>55069.47045868096</v>
      </c>
      <c r="B8855" s="46">
        <v>0.83850209583365787</v>
      </c>
      <c r="C8855" s="46">
        <v>0.77563693082880469</v>
      </c>
      <c r="D8855" s="46">
        <v>1.3495641056901013</v>
      </c>
      <c r="E8855" s="46">
        <v>0.64261226991191511</v>
      </c>
    </row>
    <row r="8856" spans="1:5" x14ac:dyDescent="0.35">
      <c r="A8856" s="47">
        <v>55086.285555383802</v>
      </c>
      <c r="B8856" s="46">
        <v>0.83755328111178484</v>
      </c>
      <c r="C8856" s="46">
        <v>-0.358367439866214</v>
      </c>
      <c r="D8856" s="46">
        <v>1.349678443240218</v>
      </c>
      <c r="E8856" s="46">
        <v>0.6423780205464662</v>
      </c>
    </row>
    <row r="8857" spans="1:5" x14ac:dyDescent="0.35">
      <c r="A8857" s="47">
        <v>55092.155419330695</v>
      </c>
      <c r="B8857" s="46">
        <v>0.83722295079561548</v>
      </c>
      <c r="C8857" s="46">
        <v>0.38340904222431416</v>
      </c>
      <c r="D8857" s="46">
        <v>1.349718450956251</v>
      </c>
      <c r="E8857" s="46">
        <v>0.64229575437998876</v>
      </c>
    </row>
    <row r="8858" spans="1:5" x14ac:dyDescent="0.35">
      <c r="A8858" s="47">
        <v>55107.289026484759</v>
      </c>
      <c r="B8858" s="46">
        <v>0.83637342284719174</v>
      </c>
      <c r="C8858" s="46">
        <v>1.0982362057167183</v>
      </c>
      <c r="D8858" s="46">
        <v>1.3498218231480228</v>
      </c>
      <c r="E8858" s="46">
        <v>0.64208248108247601</v>
      </c>
    </row>
    <row r="8859" spans="1:5" x14ac:dyDescent="0.35">
      <c r="A8859" s="47">
        <v>55122.590056474379</v>
      </c>
      <c r="B8859" s="46">
        <v>0.83551762929291051</v>
      </c>
      <c r="C8859" s="46">
        <v>0.84460422840630933</v>
      </c>
      <c r="D8859" s="46">
        <v>1.3499266674968875</v>
      </c>
      <c r="E8859" s="46">
        <v>0.6418651297272161</v>
      </c>
    </row>
    <row r="8860" spans="1:5" x14ac:dyDescent="0.35">
      <c r="A8860" s="47">
        <v>55127.021439082193</v>
      </c>
      <c r="B8860" s="46">
        <v>0.83527037169119556</v>
      </c>
      <c r="C8860" s="46">
        <v>1.0294494249648567</v>
      </c>
      <c r="D8860" s="46">
        <v>1.3499570933658072</v>
      </c>
      <c r="E8860" s="46">
        <v>0.64180185986729821</v>
      </c>
    </row>
    <row r="8861" spans="1:5" x14ac:dyDescent="0.35">
      <c r="A8861" s="47">
        <v>55130.486665339988</v>
      </c>
      <c r="B8861" s="46">
        <v>0.83507720851311107</v>
      </c>
      <c r="C8861" s="46">
        <v>1.113986186834981</v>
      </c>
      <c r="D8861" s="46">
        <v>1.3499809048350775</v>
      </c>
      <c r="E8861" s="46">
        <v>0.64175228385805283</v>
      </c>
    </row>
    <row r="8862" spans="1:5" x14ac:dyDescent="0.35">
      <c r="A8862" s="47">
        <v>55130.526896213523</v>
      </c>
      <c r="B8862" s="46">
        <v>0.83507496687020466</v>
      </c>
      <c r="C8862" s="46">
        <v>0.6610929066461102</v>
      </c>
      <c r="D8862" s="46">
        <v>1.3499811813825133</v>
      </c>
      <c r="E8862" s="46">
        <v>0.6417517077680337</v>
      </c>
    </row>
    <row r="8863" spans="1:5" x14ac:dyDescent="0.35">
      <c r="A8863" s="47">
        <v>55144.573589721207</v>
      </c>
      <c r="B8863" s="46">
        <v>0.83429364216596991</v>
      </c>
      <c r="C8863" s="46">
        <v>0.42290977043260014</v>
      </c>
      <c r="D8863" s="46">
        <v>1.3500778773042725</v>
      </c>
      <c r="E8863" s="46">
        <v>0.64154983828304024</v>
      </c>
    </row>
    <row r="8864" spans="1:5" x14ac:dyDescent="0.35">
      <c r="A8864" s="47">
        <v>55147.011768624943</v>
      </c>
      <c r="B8864" s="46">
        <v>0.83415829726835966</v>
      </c>
      <c r="C8864" s="46">
        <v>1.0173060382754118</v>
      </c>
      <c r="D8864" s="46">
        <v>1.3500946896275303</v>
      </c>
      <c r="E8864" s="46">
        <v>0.64151465103469618</v>
      </c>
    </row>
    <row r="8865" spans="1:5" x14ac:dyDescent="0.35">
      <c r="A8865" s="47">
        <v>55147.068904604675</v>
      </c>
      <c r="B8865" s="46">
        <v>0.83415512659061763</v>
      </c>
      <c r="C8865" s="46">
        <v>0.35875521265429366</v>
      </c>
      <c r="D8865" s="46">
        <v>1.3500950837051975</v>
      </c>
      <c r="E8865" s="46">
        <v>0.64151382593878203</v>
      </c>
    </row>
    <row r="8866" spans="1:5" x14ac:dyDescent="0.35">
      <c r="A8866" s="47">
        <v>55157.413425619874</v>
      </c>
      <c r="B8866" s="46">
        <v>0.83358181190612923</v>
      </c>
      <c r="C8866" s="46">
        <v>0.79743909129437185</v>
      </c>
      <c r="D8866" s="46">
        <v>1.3501665070661555</v>
      </c>
      <c r="E8866" s="46">
        <v>0.6413640476843645</v>
      </c>
    </row>
    <row r="8867" spans="1:5" x14ac:dyDescent="0.35">
      <c r="A8867" s="47">
        <v>55159.804626399571</v>
      </c>
      <c r="B8867" s="46">
        <v>0.83344949633310494</v>
      </c>
      <c r="C8867" s="46">
        <v>0.30514336905187456</v>
      </c>
      <c r="D8867" s="46">
        <v>1.350183038299551</v>
      </c>
      <c r="E8867" s="46">
        <v>0.64132931411209371</v>
      </c>
    </row>
    <row r="8868" spans="1:5" x14ac:dyDescent="0.35">
      <c r="A8868" s="47">
        <v>55165.196240376368</v>
      </c>
      <c r="B8868" s="46">
        <v>0.83315144460619073</v>
      </c>
      <c r="C8868" s="46">
        <v>-2.9002841444636385E-2</v>
      </c>
      <c r="D8868" s="46">
        <v>1.3502203417514327</v>
      </c>
      <c r="E8868" s="46">
        <v>0.64125084449543168</v>
      </c>
    </row>
    <row r="8869" spans="1:5" x14ac:dyDescent="0.35">
      <c r="A8869" s="47">
        <v>55169.279270674378</v>
      </c>
      <c r="B8869" s="46">
        <v>0.83292599987103788</v>
      </c>
      <c r="C8869" s="46">
        <v>0.99956130300959956</v>
      </c>
      <c r="D8869" s="46">
        <v>1.350248618357295</v>
      </c>
      <c r="E8869" s="46">
        <v>0.64119127878930426</v>
      </c>
    </row>
    <row r="8870" spans="1:5" x14ac:dyDescent="0.35">
      <c r="A8870" s="47">
        <v>55170.681271618989</v>
      </c>
      <c r="B8870" s="46">
        <v>0.83284864161896266</v>
      </c>
      <c r="C8870" s="46">
        <v>3.8236187202474792</v>
      </c>
      <c r="D8870" s="46">
        <v>1.3502583331278948</v>
      </c>
      <c r="E8870" s="46">
        <v>0.64117079749927441</v>
      </c>
    </row>
    <row r="8871" spans="1:5" x14ac:dyDescent="0.35">
      <c r="A8871" s="47">
        <v>55179.243401238367</v>
      </c>
      <c r="B8871" s="46">
        <v>0.83237680142055681</v>
      </c>
      <c r="C8871" s="46">
        <v>1.1394211132454757</v>
      </c>
      <c r="D8871" s="46">
        <v>1.350317721371308</v>
      </c>
      <c r="E8871" s="46">
        <v>0.64104540568095503</v>
      </c>
    </row>
    <row r="8872" spans="1:5" x14ac:dyDescent="0.35">
      <c r="A8872" s="47">
        <v>55189.797753739935</v>
      </c>
      <c r="B8872" s="46">
        <v>0.83179658052269512</v>
      </c>
      <c r="C8872" s="46">
        <v>1.4562403016992631</v>
      </c>
      <c r="D8872" s="46">
        <v>1.350391068203042</v>
      </c>
      <c r="E8872" s="46">
        <v>0.64089010341117447</v>
      </c>
    </row>
    <row r="8873" spans="1:5" x14ac:dyDescent="0.35">
      <c r="A8873" s="47">
        <v>55198.594872850525</v>
      </c>
      <c r="B8873" s="46">
        <v>0.83131415466694991</v>
      </c>
      <c r="C8873" s="46">
        <v>0.15724691755742981</v>
      </c>
      <c r="D8873" s="46">
        <v>1.3504523213334059</v>
      </c>
      <c r="E8873" s="46">
        <v>0.64076003937093895</v>
      </c>
    </row>
    <row r="8874" spans="1:5" x14ac:dyDescent="0.35">
      <c r="A8874" s="47">
        <v>55201.115446047501</v>
      </c>
      <c r="B8874" s="46">
        <v>0.83117612919754968</v>
      </c>
      <c r="C8874" s="46">
        <v>1.7838380988932645</v>
      </c>
      <c r="D8874" s="46">
        <v>1.3504698914955644</v>
      </c>
      <c r="E8874" s="46">
        <v>0.6407226695673397</v>
      </c>
    </row>
    <row r="8875" spans="1:5" x14ac:dyDescent="0.35">
      <c r="A8875" s="47">
        <v>55203.776400244307</v>
      </c>
      <c r="B8875" s="46">
        <v>0.83103051361363933</v>
      </c>
      <c r="C8875" s="46">
        <v>-0.35499550563394822</v>
      </c>
      <c r="D8875" s="46">
        <v>1.3504884497517338</v>
      </c>
      <c r="E8875" s="46">
        <v>0.64068316849768936</v>
      </c>
    </row>
    <row r="8876" spans="1:5" x14ac:dyDescent="0.35">
      <c r="A8876" s="47">
        <v>55206.393762671258</v>
      </c>
      <c r="B8876" s="46">
        <v>0.83088738090564551</v>
      </c>
      <c r="C8876" s="46">
        <v>0.29330495683652646</v>
      </c>
      <c r="D8876" s="46">
        <v>1.3505067135402451</v>
      </c>
      <c r="E8876" s="46">
        <v>0.64064426447082667</v>
      </c>
    </row>
    <row r="8877" spans="1:5" x14ac:dyDescent="0.35">
      <c r="A8877" s="47">
        <v>55206.693387341307</v>
      </c>
      <c r="B8877" s="46">
        <v>0.83087100184104756</v>
      </c>
      <c r="C8877" s="46">
        <v>1.2457328270061963</v>
      </c>
      <c r="D8877" s="46">
        <v>1.3505088049063039</v>
      </c>
      <c r="E8877" s="46">
        <v>0.64063980773494866</v>
      </c>
    </row>
    <row r="8878" spans="1:5" x14ac:dyDescent="0.35">
      <c r="A8878" s="47">
        <v>55236.858086571017</v>
      </c>
      <c r="B8878" s="46">
        <v>0.82922855874207924</v>
      </c>
      <c r="C8878" s="46">
        <v>1.1274324407385405</v>
      </c>
      <c r="D8878" s="46">
        <v>1.3507199868548201</v>
      </c>
      <c r="E8878" s="46">
        <v>0.64018780416426835</v>
      </c>
    </row>
    <row r="8879" spans="1:5" x14ac:dyDescent="0.35">
      <c r="A8879" s="47">
        <v>55236.913282059468</v>
      </c>
      <c r="B8879" s="46">
        <v>0.82922556528169</v>
      </c>
      <c r="C8879" s="46">
        <v>-1.4701738730364511</v>
      </c>
      <c r="D8879" s="46">
        <v>1.3507203744243126</v>
      </c>
      <c r="E8879" s="46">
        <v>0.64018697106839639</v>
      </c>
    </row>
    <row r="8880" spans="1:5" x14ac:dyDescent="0.35">
      <c r="A8880" s="47">
        <v>55257.603670672986</v>
      </c>
      <c r="B8880" s="46">
        <v>0.82810653090122965</v>
      </c>
      <c r="C8880" s="46">
        <v>-0.25985226613836065</v>
      </c>
      <c r="D8880" s="46">
        <v>1.3508659517147485</v>
      </c>
      <c r="E8880" s="46">
        <v>0.63987313607604934</v>
      </c>
    </row>
    <row r="8881" spans="1:5" x14ac:dyDescent="0.35">
      <c r="A8881" s="47">
        <v>55257.835503584429</v>
      </c>
      <c r="B8881" s="46">
        <v>0.82809402723838044</v>
      </c>
      <c r="C8881" s="46">
        <v>1.5582360098977288</v>
      </c>
      <c r="D8881" s="46">
        <v>1.3508675862091308</v>
      </c>
      <c r="E8881" s="46">
        <v>0.63986960217951594</v>
      </c>
    </row>
    <row r="8882" spans="1:5" x14ac:dyDescent="0.35">
      <c r="A8882" s="47">
        <v>55281.041261925187</v>
      </c>
      <c r="B8882" s="46">
        <v>0.82684639621857392</v>
      </c>
      <c r="C8882" s="46">
        <v>4.6131245306902491</v>
      </c>
      <c r="D8882" s="46">
        <v>1.351031565296644</v>
      </c>
      <c r="E8882" s="46">
        <v>0.63951392234199966</v>
      </c>
    </row>
    <row r="8883" spans="1:5" x14ac:dyDescent="0.35">
      <c r="A8883" s="47">
        <v>55286.196153524426</v>
      </c>
      <c r="B8883" s="46">
        <v>0.82657031499478129</v>
      </c>
      <c r="C8883" s="46">
        <v>1.4382289171569917</v>
      </c>
      <c r="D8883" s="46">
        <v>1.3510680909487931</v>
      </c>
      <c r="E8883" s="46">
        <v>0.63943438959053001</v>
      </c>
    </row>
    <row r="8884" spans="1:5" x14ac:dyDescent="0.35">
      <c r="A8884" s="47">
        <v>55310.512013102867</v>
      </c>
      <c r="B8884" s="46">
        <v>0.8252732927135733</v>
      </c>
      <c r="C8884" s="46">
        <v>-2.8608642373084692E-3</v>
      </c>
      <c r="D8884" s="46">
        <v>1.3512408704490022</v>
      </c>
      <c r="E8884" s="46">
        <v>0.63905667716267189</v>
      </c>
    </row>
    <row r="8885" spans="1:5" x14ac:dyDescent="0.35">
      <c r="A8885" s="47">
        <v>55323.153335396164</v>
      </c>
      <c r="B8885" s="46">
        <v>0.82460245190895876</v>
      </c>
      <c r="C8885" s="46">
        <v>1.0143060082323796</v>
      </c>
      <c r="D8885" s="46">
        <v>1.3513310111142751</v>
      </c>
      <c r="E8885" s="46">
        <v>0.63885865238672557</v>
      </c>
    </row>
    <row r="8886" spans="1:5" x14ac:dyDescent="0.35">
      <c r="A8886" s="47">
        <v>55323.882624202401</v>
      </c>
      <c r="B8886" s="46">
        <v>0.82456382304104681</v>
      </c>
      <c r="C8886" s="46">
        <v>1.5102562479600401</v>
      </c>
      <c r="D8886" s="46">
        <v>1.3513362179870838</v>
      </c>
      <c r="E8886" s="46">
        <v>0.63884719360925379</v>
      </c>
    </row>
    <row r="8887" spans="1:5" x14ac:dyDescent="0.35">
      <c r="A8887" s="47">
        <v>55325.911890146555</v>
      </c>
      <c r="B8887" s="46">
        <v>0.82445637889218326</v>
      </c>
      <c r="C8887" s="46">
        <v>1.3283207763804317</v>
      </c>
      <c r="D8887" s="46">
        <v>1.35135071002555</v>
      </c>
      <c r="E8887" s="46">
        <v>0.6388152894306991</v>
      </c>
    </row>
    <row r="8888" spans="1:5" x14ac:dyDescent="0.35">
      <c r="A8888" s="47">
        <v>55327.201223115859</v>
      </c>
      <c r="B8888" s="46">
        <v>0.8243881441090225</v>
      </c>
      <c r="C8888" s="46">
        <v>0.99568207170293022</v>
      </c>
      <c r="D8888" s="46">
        <v>1.3513599207029188</v>
      </c>
      <c r="E8888" s="46">
        <v>0.63879500335551109</v>
      </c>
    </row>
    <row r="8889" spans="1:5" x14ac:dyDescent="0.35">
      <c r="A8889" s="47">
        <v>55329.832673704455</v>
      </c>
      <c r="B8889" s="46">
        <v>0.82424895806668641</v>
      </c>
      <c r="C8889" s="46">
        <v>0.53548890312113961</v>
      </c>
      <c r="D8889" s="46">
        <v>1.3513787260876133</v>
      </c>
      <c r="E8889" s="46">
        <v>0.63875356419975904</v>
      </c>
    </row>
    <row r="8890" spans="1:5" x14ac:dyDescent="0.35">
      <c r="A8890" s="47">
        <v>55330.94315581322</v>
      </c>
      <c r="B8890" s="46">
        <v>0.82419025207424057</v>
      </c>
      <c r="C8890" s="46">
        <v>0.36639753248863816</v>
      </c>
      <c r="D8890" s="46">
        <v>1.3513866648290245</v>
      </c>
      <c r="E8890" s="46">
        <v>0.63873606202206312</v>
      </c>
    </row>
    <row r="8891" spans="1:5" x14ac:dyDescent="0.35">
      <c r="A8891" s="47">
        <v>55338.33836334532</v>
      </c>
      <c r="B8891" s="46">
        <v>0.82379977277174254</v>
      </c>
      <c r="C8891" s="46">
        <v>1.0845944962209142</v>
      </c>
      <c r="D8891" s="46">
        <v>1.3514395748527788</v>
      </c>
      <c r="E8891" s="46">
        <v>0.6386192847122858</v>
      </c>
    </row>
    <row r="8892" spans="1:5" x14ac:dyDescent="0.35">
      <c r="A8892" s="47">
        <v>55339.140726843107</v>
      </c>
      <c r="B8892" s="46">
        <v>0.82375745592929372</v>
      </c>
      <c r="C8892" s="46" t="s">
        <v>159</v>
      </c>
      <c r="D8892" s="46">
        <v>1.3514453198943923</v>
      </c>
      <c r="E8892" s="46">
        <v>0.63860659140224163</v>
      </c>
    </row>
    <row r="8893" spans="1:5" x14ac:dyDescent="0.35">
      <c r="A8893" s="47">
        <v>55356.485730713604</v>
      </c>
      <c r="B8893" s="46">
        <v>0.82284504404163283</v>
      </c>
      <c r="C8893" s="46">
        <v>0.23571531217525532</v>
      </c>
      <c r="D8893" s="46">
        <v>1.3515697239328497</v>
      </c>
      <c r="E8893" s="46">
        <v>0.63833108521944637</v>
      </c>
    </row>
    <row r="8894" spans="1:5" x14ac:dyDescent="0.35">
      <c r="A8894" s="47">
        <v>55365.194503012579</v>
      </c>
      <c r="B8894" s="46">
        <v>0.82238864372439147</v>
      </c>
      <c r="C8894" s="46">
        <v>0.99473271966405985</v>
      </c>
      <c r="D8894" s="46">
        <v>1.3516323380699928</v>
      </c>
      <c r="E8894" s="46">
        <v>0.63819195731327183</v>
      </c>
    </row>
    <row r="8895" spans="1:5" x14ac:dyDescent="0.35">
      <c r="A8895" s="47">
        <v>55379.345854656014</v>
      </c>
      <c r="B8895" s="46">
        <v>0.82164947204512861</v>
      </c>
      <c r="C8895" s="46">
        <v>0.46954221243988847</v>
      </c>
      <c r="D8895" s="46">
        <v>1.3517342991949706</v>
      </c>
      <c r="E8895" s="46">
        <v>0.63796474514869017</v>
      </c>
    </row>
    <row r="8896" spans="1:5" x14ac:dyDescent="0.35">
      <c r="A8896" s="47">
        <v>55379.873354045587</v>
      </c>
      <c r="B8896" s="46">
        <v>0.82162197804342507</v>
      </c>
      <c r="C8896" s="46">
        <v>0.77777972376602555</v>
      </c>
      <c r="D8896" s="46">
        <v>1.3517381050142905</v>
      </c>
      <c r="E8896" s="46">
        <v>0.63795624854779898</v>
      </c>
    </row>
    <row r="8897" spans="1:5" x14ac:dyDescent="0.35">
      <c r="A8897" s="47">
        <v>55381.399556582408</v>
      </c>
      <c r="B8897" s="46">
        <v>0.82154245419584782</v>
      </c>
      <c r="C8897" s="46">
        <v>-0.43576487009922005</v>
      </c>
      <c r="D8897" s="46">
        <v>1.3517491183960384</v>
      </c>
      <c r="E8897" s="46">
        <v>0.63793165454121448</v>
      </c>
    </row>
    <row r="8898" spans="1:5" x14ac:dyDescent="0.35">
      <c r="A8898" s="47">
        <v>55382.604334314463</v>
      </c>
      <c r="B8898" s="46">
        <v>0.82147970356576072</v>
      </c>
      <c r="C8898" s="46">
        <v>1.0026097465725803</v>
      </c>
      <c r="D8898" s="46">
        <v>1.3517578145028926</v>
      </c>
      <c r="E8898" s="46">
        <v>0.63791222861906949</v>
      </c>
    </row>
    <row r="8899" spans="1:5" x14ac:dyDescent="0.35">
      <c r="A8899" s="47">
        <v>55383.322280966815</v>
      </c>
      <c r="B8899" s="46">
        <v>0.82144232000295858</v>
      </c>
      <c r="C8899" s="46">
        <v>1.0282593811120844</v>
      </c>
      <c r="D8899" s="46">
        <v>1.3517629975732777</v>
      </c>
      <c r="E8899" s="46">
        <v>0.63790064756434361</v>
      </c>
    </row>
    <row r="8900" spans="1:5" x14ac:dyDescent="0.35">
      <c r="A8900" s="47">
        <v>55385.606953591268</v>
      </c>
      <c r="B8900" s="46">
        <v>0.82132340934646975</v>
      </c>
      <c r="C8900" s="46">
        <v>-1.0808977661939112</v>
      </c>
      <c r="D8900" s="46">
        <v>1.3517794958690923</v>
      </c>
      <c r="E8900" s="46">
        <v>0.63786376996002025</v>
      </c>
    </row>
    <row r="8901" spans="1:5" x14ac:dyDescent="0.35">
      <c r="A8901" s="47">
        <v>55393.889914169682</v>
      </c>
      <c r="B8901" s="46">
        <v>0.82089297603947964</v>
      </c>
      <c r="C8901" s="46" t="s">
        <v>159</v>
      </c>
      <c r="D8901" s="46">
        <v>1.3518393677704321</v>
      </c>
      <c r="E8901" s="46">
        <v>0.63772976608281584</v>
      </c>
    </row>
    <row r="8902" spans="1:5" x14ac:dyDescent="0.35">
      <c r="A8902" s="47">
        <v>55400.857776698642</v>
      </c>
      <c r="B8902" s="46">
        <v>0.82053170000650111</v>
      </c>
      <c r="C8902" s="46">
        <v>1.0713320265482107</v>
      </c>
      <c r="D8902" s="46">
        <v>1.3518898042826601</v>
      </c>
      <c r="E8902" s="46">
        <v>0.63761666706550979</v>
      </c>
    </row>
    <row r="8903" spans="1:5" x14ac:dyDescent="0.35">
      <c r="A8903" s="47">
        <v>55410.863837539117</v>
      </c>
      <c r="B8903" s="46">
        <v>0.82001420688082727</v>
      </c>
      <c r="C8903" s="46">
        <v>0.2834077476791208</v>
      </c>
      <c r="D8903" s="46">
        <v>1.3519623452068215</v>
      </c>
      <c r="E8903" s="46">
        <v>0.63745366127442282</v>
      </c>
    </row>
    <row r="8904" spans="1:5" x14ac:dyDescent="0.35">
      <c r="A8904" s="47">
        <v>55421.931606177153</v>
      </c>
      <c r="B8904" s="46">
        <v>0.819443610902022</v>
      </c>
      <c r="C8904" s="46">
        <v>0.77171572590819526</v>
      </c>
      <c r="D8904" s="46">
        <v>1.3520427374668647</v>
      </c>
      <c r="E8904" s="46">
        <v>0.63727254778273834</v>
      </c>
    </row>
    <row r="8905" spans="1:5" x14ac:dyDescent="0.35">
      <c r="A8905" s="47">
        <v>55427.386501812893</v>
      </c>
      <c r="B8905" s="46">
        <v>0.81916308590371034</v>
      </c>
      <c r="C8905" s="46">
        <v>0.84979280174972693</v>
      </c>
      <c r="D8905" s="46">
        <v>1.3520824193512828</v>
      </c>
      <c r="E8905" s="46">
        <v>0.63718297049134454</v>
      </c>
    </row>
    <row r="8906" spans="1:5" x14ac:dyDescent="0.35">
      <c r="A8906" s="47">
        <v>55428.235238397239</v>
      </c>
      <c r="B8906" s="46">
        <v>0.81911948023786418</v>
      </c>
      <c r="C8906" s="46">
        <v>1.2454970774789187</v>
      </c>
      <c r="D8906" s="46">
        <v>1.3520885970512857</v>
      </c>
      <c r="E8906" s="46">
        <v>0.63716901444115492</v>
      </c>
    </row>
    <row r="8907" spans="1:5" x14ac:dyDescent="0.35">
      <c r="A8907" s="47">
        <v>55438.009129819126</v>
      </c>
      <c r="B8907" s="46">
        <v>0.8186181366693106</v>
      </c>
      <c r="C8907" s="46">
        <v>0.93592310084222863</v>
      </c>
      <c r="D8907" s="46">
        <v>1.3521598066590534</v>
      </c>
      <c r="E8907" s="46">
        <v>0.63700793928604937</v>
      </c>
    </row>
    <row r="8908" spans="1:5" x14ac:dyDescent="0.35">
      <c r="A8908" s="47">
        <v>55443.37062600151</v>
      </c>
      <c r="B8908" s="46">
        <v>0.81834375861896758</v>
      </c>
      <c r="C8908" s="46">
        <v>0.1209122938020446</v>
      </c>
      <c r="D8908" s="46">
        <v>1.3521989222703314</v>
      </c>
      <c r="E8908" s="46">
        <v>0.6369193000542247</v>
      </c>
    </row>
    <row r="8909" spans="1:5" x14ac:dyDescent="0.35">
      <c r="A8909" s="47">
        <v>55459.194244081053</v>
      </c>
      <c r="B8909" s="46">
        <v>0.81753661113412823</v>
      </c>
      <c r="C8909" s="46">
        <v>0.98799515448813047</v>
      </c>
      <c r="D8909" s="46">
        <v>1.3523145858818111</v>
      </c>
      <c r="E8909" s="46">
        <v>0.63665653681996748</v>
      </c>
    </row>
    <row r="8910" spans="1:5" x14ac:dyDescent="0.35">
      <c r="A8910" s="47">
        <v>55462.475603922168</v>
      </c>
      <c r="B8910" s="46">
        <v>0.81736972689038623</v>
      </c>
      <c r="C8910" s="46">
        <v>1.0147409686694031</v>
      </c>
      <c r="D8910" s="46">
        <v>1.3523386122305614</v>
      </c>
      <c r="E8910" s="46">
        <v>0.63660183106279733</v>
      </c>
    </row>
    <row r="8911" spans="1:5" x14ac:dyDescent="0.35">
      <c r="A8911" s="47">
        <v>55467.157738681686</v>
      </c>
      <c r="B8911" s="46">
        <v>0.81713189692959864</v>
      </c>
      <c r="C8911" s="46">
        <v>1.1522607723991385</v>
      </c>
      <c r="D8911" s="46">
        <v>1.3523729195350254</v>
      </c>
      <c r="E8911" s="46">
        <v>0.63652364361484093</v>
      </c>
    </row>
    <row r="8912" spans="1:5" x14ac:dyDescent="0.35">
      <c r="A8912" s="47">
        <v>55469.030899890444</v>
      </c>
      <c r="B8912" s="46">
        <v>0.81703684670415677</v>
      </c>
      <c r="C8912" s="46">
        <v>0.21795206661472388</v>
      </c>
      <c r="D8912" s="46">
        <v>1.3523866527324295</v>
      </c>
      <c r="E8912" s="46">
        <v>0.63649232123711175</v>
      </c>
    </row>
    <row r="8913" spans="1:5" x14ac:dyDescent="0.35">
      <c r="A8913" s="47">
        <v>55469.505401293165</v>
      </c>
      <c r="B8913" s="46">
        <v>0.81701277781864512</v>
      </c>
      <c r="C8913" s="46">
        <v>-0.26822835054356453</v>
      </c>
      <c r="D8913" s="46">
        <v>1.3523901322964036</v>
      </c>
      <c r="E8913" s="46">
        <v>0.6364843829500616</v>
      </c>
    </row>
    <row r="8914" spans="1:5" x14ac:dyDescent="0.35">
      <c r="A8914" s="47">
        <v>55472.301664470338</v>
      </c>
      <c r="B8914" s="46">
        <v>0.81687101118441663</v>
      </c>
      <c r="C8914" s="46">
        <v>0.69021269609548241</v>
      </c>
      <c r="D8914" s="46">
        <v>1.3524106435316785</v>
      </c>
      <c r="E8914" s="46">
        <v>0.63643757072651364</v>
      </c>
    </row>
    <row r="8915" spans="1:5" x14ac:dyDescent="0.35">
      <c r="A8915" s="47">
        <v>55486.10112891809</v>
      </c>
      <c r="B8915" s="46">
        <v>0.81617322108032253</v>
      </c>
      <c r="C8915" s="46">
        <v>1.0592295002364915</v>
      </c>
      <c r="D8915" s="46">
        <v>1.3525120151120389</v>
      </c>
      <c r="E8915" s="46">
        <v>0.63620576722897448</v>
      </c>
    </row>
    <row r="8916" spans="1:5" x14ac:dyDescent="0.35">
      <c r="A8916" s="47">
        <v>55491.829225317226</v>
      </c>
      <c r="B8916" s="46">
        <v>0.81588446492044608</v>
      </c>
      <c r="C8916" s="46">
        <v>1.0663341743574639</v>
      </c>
      <c r="D8916" s="46">
        <v>1.352554166818996</v>
      </c>
      <c r="E8916" s="46">
        <v>0.63610916293103881</v>
      </c>
    </row>
    <row r="8917" spans="1:5" x14ac:dyDescent="0.35">
      <c r="A8917" s="47">
        <v>55491.959553742388</v>
      </c>
      <c r="B8917" s="46">
        <v>0.81587790111549796</v>
      </c>
      <c r="C8917" s="46">
        <v>1.5054095306783033</v>
      </c>
      <c r="D8917" s="46">
        <v>1.3525551263713582</v>
      </c>
      <c r="E8917" s="46">
        <v>0.6361069623276201</v>
      </c>
    </row>
    <row r="8918" spans="1:5" x14ac:dyDescent="0.35">
      <c r="A8918" s="47">
        <v>55517.758003522664</v>
      </c>
      <c r="B8918" s="46">
        <v>0.81458398019282763</v>
      </c>
      <c r="C8918" s="46">
        <v>0.48713582864785554</v>
      </c>
      <c r="D8918" s="46">
        <v>1.352745503090198</v>
      </c>
      <c r="E8918" s="46">
        <v>0.63566906726063477</v>
      </c>
    </row>
    <row r="8919" spans="1:5" x14ac:dyDescent="0.35">
      <c r="A8919" s="47">
        <v>55518.210291840885</v>
      </c>
      <c r="B8919" s="46">
        <v>0.8145613915393265</v>
      </c>
      <c r="C8919" s="46">
        <v>1.4368849562545583</v>
      </c>
      <c r="D8919" s="46">
        <v>1.3527488483845085</v>
      </c>
      <c r="E8919" s="46">
        <v>0.63566134974133559</v>
      </c>
    </row>
    <row r="8920" spans="1:5" x14ac:dyDescent="0.35">
      <c r="A8920" s="47">
        <v>55520.10035614291</v>
      </c>
      <c r="B8920" s="46">
        <v>0.81446703186674307</v>
      </c>
      <c r="C8920" s="46">
        <v>0.36123749185181797</v>
      </c>
      <c r="D8920" s="46">
        <v>1.3527628308694057</v>
      </c>
      <c r="E8920" s="46">
        <v>0.6356290839787202</v>
      </c>
    </row>
    <row r="8921" spans="1:5" x14ac:dyDescent="0.35">
      <c r="A8921" s="47">
        <v>55521.649239079896</v>
      </c>
      <c r="B8921" s="46">
        <v>0.81438974854784918</v>
      </c>
      <c r="C8921" s="46">
        <v>0.95730685208694766</v>
      </c>
      <c r="D8921" s="46">
        <v>1.352774292771735</v>
      </c>
      <c r="E8921" s="46">
        <v>0.63560262447231419</v>
      </c>
    </row>
    <row r="8922" spans="1:5" x14ac:dyDescent="0.35">
      <c r="A8922" s="47">
        <v>55536.639115563761</v>
      </c>
      <c r="B8922" s="46">
        <v>0.81364382681477065</v>
      </c>
      <c r="C8922" s="46">
        <v>0.31055834245519165</v>
      </c>
      <c r="D8922" s="46">
        <v>1.3528853793361006</v>
      </c>
      <c r="E8922" s="46">
        <v>0.63534570991812367</v>
      </c>
    </row>
    <row r="8923" spans="1:5" x14ac:dyDescent="0.35">
      <c r="A8923" s="47">
        <v>55546.318572837939</v>
      </c>
      <c r="B8923" s="46">
        <v>0.81316410896521685</v>
      </c>
      <c r="C8923" s="46">
        <v>0.81025950712350081</v>
      </c>
      <c r="D8923" s="46">
        <v>1.3529572652502362</v>
      </c>
      <c r="E8923" s="46">
        <v>0.63517900112716497</v>
      </c>
    </row>
    <row r="8924" spans="1:5" x14ac:dyDescent="0.35">
      <c r="A8924" s="47">
        <v>55551.218722021797</v>
      </c>
      <c r="B8924" s="46">
        <v>0.81292184087330721</v>
      </c>
      <c r="C8924" s="46">
        <v>-0.16625939649415056</v>
      </c>
      <c r="D8924" s="46">
        <v>1.3529937028002286</v>
      </c>
      <c r="E8924" s="46">
        <v>0.63509436407708231</v>
      </c>
    </row>
    <row r="8925" spans="1:5" x14ac:dyDescent="0.35">
      <c r="A8925" s="47">
        <v>55559.486069684346</v>
      </c>
      <c r="B8925" s="46">
        <v>0.81251398987735934</v>
      </c>
      <c r="C8925" s="46">
        <v>-3.3052265915589629E-2</v>
      </c>
      <c r="D8925" s="46">
        <v>1.3530552486415506</v>
      </c>
      <c r="E8925" s="46">
        <v>0.63495119939795108</v>
      </c>
    </row>
    <row r="8926" spans="1:5" x14ac:dyDescent="0.35">
      <c r="A8926" s="47">
        <v>55563.55523396012</v>
      </c>
      <c r="B8926" s="46">
        <v>0.81231366032465302</v>
      </c>
      <c r="C8926" s="46">
        <v>1.0448189544480346</v>
      </c>
      <c r="D8926" s="46">
        <v>1.3530855734582516</v>
      </c>
      <c r="E8926" s="46">
        <v>0.63488056455991149</v>
      </c>
    </row>
    <row r="8927" spans="1:5" x14ac:dyDescent="0.35">
      <c r="A8927" s="47">
        <v>55565.160197996149</v>
      </c>
      <c r="B8927" s="46">
        <v>0.81223472129052332</v>
      </c>
      <c r="C8927" s="46" t="s">
        <v>159</v>
      </c>
      <c r="D8927" s="46">
        <v>1.3530975400275995</v>
      </c>
      <c r="E8927" s="46">
        <v>0.63485267395435119</v>
      </c>
    </row>
    <row r="8928" spans="1:5" x14ac:dyDescent="0.35">
      <c r="A8928" s="47">
        <v>55567.683084462355</v>
      </c>
      <c r="B8928" s="46">
        <v>0.81211072092590819</v>
      </c>
      <c r="C8928" s="46">
        <v>-0.93717545460877405</v>
      </c>
      <c r="D8928" s="46">
        <v>1.3531163572575047</v>
      </c>
      <c r="E8928" s="46">
        <v>0.6348087968238032</v>
      </c>
    </row>
    <row r="8929" spans="1:5" x14ac:dyDescent="0.35">
      <c r="A8929" s="47">
        <v>55568.606672833092</v>
      </c>
      <c r="B8929" s="46">
        <v>0.8120653526936662</v>
      </c>
      <c r="C8929" s="46">
        <v>-0.19117346212909059</v>
      </c>
      <c r="D8929" s="46">
        <v>1.3531232479777375</v>
      </c>
      <c r="E8929" s="46">
        <v>0.63479272337381265</v>
      </c>
    </row>
    <row r="8930" spans="1:5" x14ac:dyDescent="0.35">
      <c r="A8930" s="47">
        <v>55568.693870527102</v>
      </c>
      <c r="B8930" s="46">
        <v>0.81206107012362505</v>
      </c>
      <c r="C8930" s="46">
        <v>1.2754717540307325</v>
      </c>
      <c r="D8930" s="46">
        <v>1.3531238985997256</v>
      </c>
      <c r="E8930" s="46">
        <v>0.63479120555237833</v>
      </c>
    </row>
    <row r="8931" spans="1:5" x14ac:dyDescent="0.35">
      <c r="A8931" s="47">
        <v>55569.686970944909</v>
      </c>
      <c r="B8931" s="46">
        <v>0.81201230452126061</v>
      </c>
      <c r="C8931" s="46">
        <v>-0.45893513621768633</v>
      </c>
      <c r="D8931" s="46">
        <v>1.3531313092624921</v>
      </c>
      <c r="E8931" s="46">
        <v>0.63477391536509675</v>
      </c>
    </row>
    <row r="8932" spans="1:5" x14ac:dyDescent="0.35">
      <c r="A8932" s="47">
        <v>55576.176088204542</v>
      </c>
      <c r="B8932" s="46">
        <v>0.81169406243266051</v>
      </c>
      <c r="C8932" s="46">
        <v>0.93738105282075157</v>
      </c>
      <c r="D8932" s="46">
        <v>1.3531797630045488</v>
      </c>
      <c r="E8932" s="46">
        <v>0.63466077422525524</v>
      </c>
    </row>
    <row r="8933" spans="1:5" x14ac:dyDescent="0.35">
      <c r="A8933" s="47">
        <v>55577.747500689002</v>
      </c>
      <c r="B8933" s="46">
        <v>0.81161710158000222</v>
      </c>
      <c r="C8933" s="46">
        <v>0.81282316859778714</v>
      </c>
      <c r="D8933" s="46">
        <v>1.3531915046992558</v>
      </c>
      <c r="E8933" s="46">
        <v>0.63463333317956983</v>
      </c>
    </row>
    <row r="8934" spans="1:5" x14ac:dyDescent="0.35">
      <c r="A8934" s="47">
        <v>55584.348438910158</v>
      </c>
      <c r="B8934" s="46">
        <v>0.8112942649643875</v>
      </c>
      <c r="C8934" s="46">
        <v>0.91589608405393541</v>
      </c>
      <c r="D8934" s="46">
        <v>1.3532408616972553</v>
      </c>
      <c r="E8934" s="46">
        <v>0.63451788176200563</v>
      </c>
    </row>
    <row r="8935" spans="1:5" x14ac:dyDescent="0.35">
      <c r="A8935" s="47">
        <v>55591.358349113943</v>
      </c>
      <c r="B8935" s="46">
        <v>0.81095222085114815</v>
      </c>
      <c r="C8935" s="46">
        <v>0.79589789988476767</v>
      </c>
      <c r="D8935" s="46">
        <v>1.3532933373991398</v>
      </c>
      <c r="E8935" s="46">
        <v>0.63439495675117907</v>
      </c>
    </row>
    <row r="8936" spans="1:5" x14ac:dyDescent="0.35">
      <c r="A8936" s="47">
        <v>55598.193061438469</v>
      </c>
      <c r="B8936" s="46">
        <v>0.81061951539271737</v>
      </c>
      <c r="C8936" s="46">
        <v>1.2536745545845385</v>
      </c>
      <c r="D8936" s="46">
        <v>1.353344561697533</v>
      </c>
      <c r="E8936" s="46">
        <v>0.63427478647044111</v>
      </c>
    </row>
    <row r="8937" spans="1:5" x14ac:dyDescent="0.35">
      <c r="A8937" s="47">
        <v>55598.523869646706</v>
      </c>
      <c r="B8937" s="46">
        <v>0.81060343188003581</v>
      </c>
      <c r="C8937" s="46">
        <v>0.43211632003581357</v>
      </c>
      <c r="D8937" s="46">
        <v>1.3533470425188452</v>
      </c>
      <c r="E8937" s="46">
        <v>0.6342689621394666</v>
      </c>
    </row>
    <row r="8938" spans="1:5" x14ac:dyDescent="0.35">
      <c r="A8938" s="47">
        <v>55616.810746056937</v>
      </c>
      <c r="B8938" s="46">
        <v>0.80971720254214241</v>
      </c>
      <c r="C8938" s="46">
        <v>0.31498882699374509</v>
      </c>
      <c r="D8938" s="46">
        <v>1.3534843964561218</v>
      </c>
      <c r="E8938" s="46">
        <v>0.63394585733456787</v>
      </c>
    </row>
    <row r="8939" spans="1:5" x14ac:dyDescent="0.35">
      <c r="A8939" s="47">
        <v>55617.581116257235</v>
      </c>
      <c r="B8939" s="46">
        <v>0.80967999194510842</v>
      </c>
      <c r="C8939" s="46">
        <v>0.97553068854629998</v>
      </c>
      <c r="D8939" s="46">
        <v>1.3534901920427933</v>
      </c>
      <c r="E8939" s="46">
        <v>0.63393219685269797</v>
      </c>
    </row>
    <row r="8940" spans="1:5" x14ac:dyDescent="0.35">
      <c r="A8940" s="47">
        <v>55626.456895654424</v>
      </c>
      <c r="B8940" s="46">
        <v>0.80925199512931445</v>
      </c>
      <c r="C8940" s="46">
        <v>1.2516409189323507</v>
      </c>
      <c r="D8940" s="46">
        <v>1.353557019620645</v>
      </c>
      <c r="E8940" s="46">
        <v>0.63377452275594293</v>
      </c>
    </row>
    <row r="8941" spans="1:5" x14ac:dyDescent="0.35">
      <c r="A8941" s="47">
        <v>55641.290769616782</v>
      </c>
      <c r="B8941" s="46">
        <v>0.80853967452482423</v>
      </c>
      <c r="C8941" s="46">
        <v>-1.2837256606000547</v>
      </c>
      <c r="D8941" s="46">
        <v>1.3536689284714312</v>
      </c>
      <c r="E8941" s="46">
        <v>0.63350983473337474</v>
      </c>
    </row>
    <row r="8942" spans="1:5" x14ac:dyDescent="0.35">
      <c r="A8942" s="47">
        <v>55641.467192436394</v>
      </c>
      <c r="B8942" s="46">
        <v>0.80853122523393173</v>
      </c>
      <c r="C8942" s="46">
        <v>1.1820483250945868</v>
      </c>
      <c r="D8942" s="46">
        <v>1.3536702610952991</v>
      </c>
      <c r="E8942" s="46">
        <v>0.63350667793175997</v>
      </c>
    </row>
    <row r="8943" spans="1:5" x14ac:dyDescent="0.35">
      <c r="A8943" s="47">
        <v>55641.688322788978</v>
      </c>
      <c r="B8943" s="46">
        <v>0.80852063554612186</v>
      </c>
      <c r="C8943" s="46">
        <v>1.0290162034573669</v>
      </c>
      <c r="D8943" s="46">
        <v>1.3536719314763008</v>
      </c>
      <c r="E8943" s="46">
        <v>0.63350272086905857</v>
      </c>
    </row>
    <row r="8944" spans="1:5" x14ac:dyDescent="0.35">
      <c r="A8944" s="47">
        <v>55648.448743906032</v>
      </c>
      <c r="B8944" s="46">
        <v>0.8081972888182416</v>
      </c>
      <c r="C8944" s="46">
        <v>-9.3625906661964908E-2</v>
      </c>
      <c r="D8944" s="46">
        <v>1.3537230281709762</v>
      </c>
      <c r="E8944" s="46">
        <v>0.63338158845776638</v>
      </c>
    </row>
    <row r="8945" spans="1:5" x14ac:dyDescent="0.35">
      <c r="A8945" s="47">
        <v>55649.689629100634</v>
      </c>
      <c r="B8945" s="46">
        <v>0.80813802278442082</v>
      </c>
      <c r="C8945" s="46">
        <v>0.68825191607819747</v>
      </c>
      <c r="D8945" s="46">
        <v>1.3537324132722364</v>
      </c>
      <c r="E8945" s="46">
        <v>0.63335932148959773</v>
      </c>
    </row>
    <row r="8946" spans="1:5" x14ac:dyDescent="0.35">
      <c r="A8946" s="47">
        <v>55650.33974428317</v>
      </c>
      <c r="B8946" s="46">
        <v>0.80810698307569528</v>
      </c>
      <c r="C8946" s="46">
        <v>0.65943113347026738</v>
      </c>
      <c r="D8946" s="46">
        <v>1.3537373310141316</v>
      </c>
      <c r="E8946" s="46">
        <v>0.63334765147235095</v>
      </c>
    </row>
    <row r="8947" spans="1:5" x14ac:dyDescent="0.35">
      <c r="A8947" s="47">
        <v>55659.618948609044</v>
      </c>
      <c r="B8947" s="46">
        <v>0.80766473637526059</v>
      </c>
      <c r="C8947" s="46">
        <v>0.46547167859678495</v>
      </c>
      <c r="D8947" s="46">
        <v>1.35380758048617</v>
      </c>
      <c r="E8947" s="46">
        <v>0.63318077811159279</v>
      </c>
    </row>
    <row r="8948" spans="1:5" x14ac:dyDescent="0.35">
      <c r="A8948" s="47">
        <v>55668.879156911229</v>
      </c>
      <c r="B8948" s="46">
        <v>0.80722486761167422</v>
      </c>
      <c r="C8948" s="46">
        <v>8.3222024183071674E-2</v>
      </c>
      <c r="D8948" s="46">
        <v>1.3538777935140629</v>
      </c>
      <c r="E8948" s="46">
        <v>0.63301367839839939</v>
      </c>
    </row>
    <row r="8949" spans="1:5" x14ac:dyDescent="0.35">
      <c r="A8949" s="47">
        <v>55684.573376075299</v>
      </c>
      <c r="B8949" s="46">
        <v>0.80648275146463133</v>
      </c>
      <c r="C8949" s="46">
        <v>-0.23113132334089403</v>
      </c>
      <c r="D8949" s="46">
        <v>1.3539970349743444</v>
      </c>
      <c r="E8949" s="46">
        <v>0.63272918489774987</v>
      </c>
    </row>
    <row r="8950" spans="1:5" x14ac:dyDescent="0.35">
      <c r="A8950" s="47">
        <v>55693.623286540147</v>
      </c>
      <c r="B8950" s="46">
        <v>0.80605675566187251</v>
      </c>
      <c r="C8950" s="46">
        <v>1.2192693823162903</v>
      </c>
      <c r="D8950" s="46">
        <v>1.3540659336470251</v>
      </c>
      <c r="E8950" s="46">
        <v>0.63256439732466518</v>
      </c>
    </row>
    <row r="8951" spans="1:5" x14ac:dyDescent="0.35">
      <c r="A8951" s="47">
        <v>55697.012006727782</v>
      </c>
      <c r="B8951" s="46">
        <v>0.80589760850804093</v>
      </c>
      <c r="C8951" s="46">
        <v>6.0823855657243797E-2</v>
      </c>
      <c r="D8951" s="46">
        <v>1.3540917587767569</v>
      </c>
      <c r="E8951" s="46">
        <v>0.63250255444786196</v>
      </c>
    </row>
    <row r="8952" spans="1:5" x14ac:dyDescent="0.35">
      <c r="A8952" s="47">
        <v>55700.104518779743</v>
      </c>
      <c r="B8952" s="46">
        <v>0.8057525468394694</v>
      </c>
      <c r="C8952" s="46">
        <v>0.2320344410255526</v>
      </c>
      <c r="D8952" s="46">
        <v>1.3541153389576888</v>
      </c>
      <c r="E8952" s="46">
        <v>0.63244605146657318</v>
      </c>
    </row>
    <row r="8953" spans="1:5" x14ac:dyDescent="0.35">
      <c r="A8953" s="47">
        <v>55702.502421109799</v>
      </c>
      <c r="B8953" s="46">
        <v>0.80564018220368672</v>
      </c>
      <c r="C8953" s="46">
        <v>1.1770093877010668</v>
      </c>
      <c r="D8953" s="46">
        <v>1.3541336309464573</v>
      </c>
      <c r="E8953" s="46">
        <v>0.63240219644187989</v>
      </c>
    </row>
    <row r="8954" spans="1:5" x14ac:dyDescent="0.35">
      <c r="A8954" s="47">
        <v>55704.569030905055</v>
      </c>
      <c r="B8954" s="46">
        <v>0.80554342225119746</v>
      </c>
      <c r="C8954" s="46">
        <v>0.56826314950202406</v>
      </c>
      <c r="D8954" s="46">
        <v>1.3541494014395714</v>
      </c>
      <c r="E8954" s="46">
        <v>0.63236437014644387</v>
      </c>
    </row>
    <row r="8955" spans="1:5" x14ac:dyDescent="0.35">
      <c r="A8955" s="47">
        <v>55705.011950834989</v>
      </c>
      <c r="B8955" s="46">
        <v>0.80552269416490097</v>
      </c>
      <c r="C8955" s="46">
        <v>1.200587056324065</v>
      </c>
      <c r="D8955" s="46">
        <v>1.3541527820910662</v>
      </c>
      <c r="E8955" s="46">
        <v>0.63235625949631857</v>
      </c>
    </row>
    <row r="8956" spans="1:5" x14ac:dyDescent="0.35">
      <c r="A8956" s="47">
        <v>55732.430912659787</v>
      </c>
      <c r="B8956" s="46">
        <v>0.804246213819513</v>
      </c>
      <c r="C8956" s="46">
        <v>1.4425595042266259</v>
      </c>
      <c r="D8956" s="46">
        <v>1.3543625330900873</v>
      </c>
      <c r="E8956" s="46">
        <v>0.63185167101986828</v>
      </c>
    </row>
    <row r="8957" spans="1:5" x14ac:dyDescent="0.35">
      <c r="A8957" s="47">
        <v>55740.568640295955</v>
      </c>
      <c r="B8957" s="46">
        <v>0.80386991099657124</v>
      </c>
      <c r="C8957" s="46">
        <v>0.76364538078550481</v>
      </c>
      <c r="D8957" s="46">
        <v>1.3544249636742358</v>
      </c>
      <c r="E8957" s="46">
        <v>0.63170096924295482</v>
      </c>
    </row>
    <row r="8958" spans="1:5" x14ac:dyDescent="0.35">
      <c r="A8958" s="47">
        <v>55741.664478892402</v>
      </c>
      <c r="B8958" s="46">
        <v>0.80381932695177505</v>
      </c>
      <c r="C8958" s="46">
        <v>-0.7173628120067943</v>
      </c>
      <c r="D8958" s="46">
        <v>1.3544333768829322</v>
      </c>
      <c r="E8958" s="46">
        <v>0.63168064259110968</v>
      </c>
    </row>
    <row r="8959" spans="1:5" x14ac:dyDescent="0.35">
      <c r="A8959" s="47">
        <v>55743.986365176701</v>
      </c>
      <c r="B8959" s="46">
        <v>0.80371221865486331</v>
      </c>
      <c r="C8959" s="46">
        <v>0.898340570766476</v>
      </c>
      <c r="D8959" s="46">
        <v>1.3544512078376312</v>
      </c>
      <c r="E8959" s="46">
        <v>0.63163754824537177</v>
      </c>
    </row>
    <row r="8960" spans="1:5" x14ac:dyDescent="0.35">
      <c r="A8960" s="47">
        <v>55755.205321216308</v>
      </c>
      <c r="B8960" s="46">
        <v>0.80319603725574862</v>
      </c>
      <c r="C8960" s="46">
        <v>0.96253879531011943</v>
      </c>
      <c r="D8960" s="46">
        <v>1.3545374570324149</v>
      </c>
      <c r="E8960" s="46">
        <v>0.63142883036453001</v>
      </c>
    </row>
    <row r="8961" spans="1:5" x14ac:dyDescent="0.35">
      <c r="A8961" s="47">
        <v>55758.784838855267</v>
      </c>
      <c r="B8961" s="46">
        <v>0.80303181541248825</v>
      </c>
      <c r="C8961" s="46">
        <v>0.18695930744421219</v>
      </c>
      <c r="D8961" s="46">
        <v>1.3545650080946117</v>
      </c>
      <c r="E8961" s="46">
        <v>0.63136206504821857</v>
      </c>
    </row>
    <row r="8962" spans="1:5" x14ac:dyDescent="0.35">
      <c r="A8962" s="47">
        <v>55762.10527578694</v>
      </c>
      <c r="B8962" s="46">
        <v>0.80287968385276065</v>
      </c>
      <c r="C8962" s="46">
        <v>0.60991419404681224</v>
      </c>
      <c r="D8962" s="46">
        <v>1.3545905790467672</v>
      </c>
      <c r="E8962" s="46">
        <v>0.63130005789097587</v>
      </c>
    </row>
    <row r="8963" spans="1:5" x14ac:dyDescent="0.35">
      <c r="A8963" s="47">
        <v>55763.42193388498</v>
      </c>
      <c r="B8963" s="46">
        <v>0.80281941333832019</v>
      </c>
      <c r="C8963" s="46">
        <v>0.21328543451568649</v>
      </c>
      <c r="D8963" s="46">
        <v>1.3546007224649435</v>
      </c>
      <c r="E8963" s="46">
        <v>0.63127545032643761</v>
      </c>
    </row>
    <row r="8964" spans="1:5" x14ac:dyDescent="0.35">
      <c r="A8964" s="47">
        <v>55766.860990871894</v>
      </c>
      <c r="B8964" s="46">
        <v>0.80266213523995367</v>
      </c>
      <c r="C8964" s="46">
        <v>0.79777994269982777</v>
      </c>
      <c r="D8964" s="46">
        <v>1.3546272266379691</v>
      </c>
      <c r="E8964" s="46">
        <v>0.63121112345130204</v>
      </c>
    </row>
    <row r="8965" spans="1:5" x14ac:dyDescent="0.35">
      <c r="A8965" s="47">
        <v>55774.030320354672</v>
      </c>
      <c r="B8965" s="46">
        <v>0.80233494092320012</v>
      </c>
      <c r="C8965" s="46">
        <v>0.48966029893782181</v>
      </c>
      <c r="D8965" s="46">
        <v>1.3546825256953561</v>
      </c>
      <c r="E8965" s="46">
        <v>0.63107677666917505</v>
      </c>
    </row>
    <row r="8966" spans="1:5" x14ac:dyDescent="0.35">
      <c r="A8966" s="47">
        <v>55784.007304790262</v>
      </c>
      <c r="B8966" s="46">
        <v>0.8018811441404059</v>
      </c>
      <c r="C8966" s="46">
        <v>0.6244807035491462</v>
      </c>
      <c r="D8966" s="46">
        <v>1.3547595851090366</v>
      </c>
      <c r="E8966" s="46">
        <v>0.63088926466764306</v>
      </c>
    </row>
    <row r="8967" spans="1:5" x14ac:dyDescent="0.35">
      <c r="A8967" s="47">
        <v>55788.673410026786</v>
      </c>
      <c r="B8967" s="46">
        <v>0.80166952346083287</v>
      </c>
      <c r="C8967" s="46">
        <v>0.86905840604449835</v>
      </c>
      <c r="D8967" s="46">
        <v>1.3547956663052558</v>
      </c>
      <c r="E8967" s="46">
        <v>0.63080134750860051</v>
      </c>
    </row>
    <row r="8968" spans="1:5" x14ac:dyDescent="0.35">
      <c r="A8968" s="47">
        <v>55805.631815064182</v>
      </c>
      <c r="B8968" s="46">
        <v>0.80090372240187235</v>
      </c>
      <c r="C8968" s="46">
        <v>0.72562240877138695</v>
      </c>
      <c r="D8968" s="46">
        <v>1.3549270213851303</v>
      </c>
      <c r="E8968" s="46">
        <v>0.63048064361784972</v>
      </c>
    </row>
    <row r="8969" spans="1:5" x14ac:dyDescent="0.35">
      <c r="A8969" s="47">
        <v>55813.07825027826</v>
      </c>
      <c r="B8969" s="46">
        <v>0.80056910495022637</v>
      </c>
      <c r="C8969" s="46">
        <v>2.1127749142272112</v>
      </c>
      <c r="D8969" s="46">
        <v>1.3549848092839307</v>
      </c>
      <c r="E8969" s="46">
        <v>0.63033923929593128</v>
      </c>
    </row>
    <row r="8970" spans="1:5" x14ac:dyDescent="0.35">
      <c r="A8970" s="47">
        <v>55814.188658385923</v>
      </c>
      <c r="B8970" s="46">
        <v>0.80051929330856875</v>
      </c>
      <c r="C8970" s="46">
        <v>4.0253985766725009E-2</v>
      </c>
      <c r="D8970" s="46">
        <v>1.3549934323155675</v>
      </c>
      <c r="E8970" s="46">
        <v>0.63031812272630217</v>
      </c>
    </row>
    <row r="8971" spans="1:5" x14ac:dyDescent="0.35">
      <c r="A8971" s="47">
        <v>55822.343165553204</v>
      </c>
      <c r="B8971" s="46">
        <v>0.80015417918046094</v>
      </c>
      <c r="C8971" s="46">
        <v>0.86895315832320463</v>
      </c>
      <c r="D8971" s="46">
        <v>1.3550568028266645</v>
      </c>
      <c r="E8971" s="46">
        <v>0.63016280717289186</v>
      </c>
    </row>
    <row r="8972" spans="1:5" x14ac:dyDescent="0.35">
      <c r="A8972" s="47">
        <v>55824.409276363294</v>
      </c>
      <c r="B8972" s="46">
        <v>0.80006186256690259</v>
      </c>
      <c r="C8972" s="46">
        <v>1.0369628367815187</v>
      </c>
      <c r="D8972" s="46">
        <v>1.3550728717530653</v>
      </c>
      <c r="E8972" s="46">
        <v>0.63012338729473594</v>
      </c>
    </row>
    <row r="8973" spans="1:5" x14ac:dyDescent="0.35">
      <c r="A8973" s="47">
        <v>55824.730297861977</v>
      </c>
      <c r="B8973" s="46">
        <v>0.80004752588881167</v>
      </c>
      <c r="C8973" s="46">
        <v>1.6299143172241903</v>
      </c>
      <c r="D8973" s="46">
        <v>1.3550753689198596</v>
      </c>
      <c r="E8973" s="46">
        <v>0.63011725999196266</v>
      </c>
    </row>
    <row r="8974" spans="1:5" x14ac:dyDescent="0.35">
      <c r="A8974" s="47">
        <v>55827.54481091637</v>
      </c>
      <c r="B8974" s="46">
        <v>0.79992191158510684</v>
      </c>
      <c r="C8974" s="46">
        <v>0.47278754471147266</v>
      </c>
      <c r="D8974" s="46">
        <v>1.3550972678024005</v>
      </c>
      <c r="E8974" s="46">
        <v>0.63006351150201589</v>
      </c>
    </row>
    <row r="8975" spans="1:5" x14ac:dyDescent="0.35">
      <c r="A8975" s="47">
        <v>55833.67779653769</v>
      </c>
      <c r="B8975" s="46">
        <v>0.79964869257447324</v>
      </c>
      <c r="C8975" s="46">
        <v>0.13716096243423515</v>
      </c>
      <c r="D8975" s="46">
        <v>1.3551450196982304</v>
      </c>
      <c r="E8975" s="46">
        <v>0.62994621533095574</v>
      </c>
    </row>
    <row r="8976" spans="1:5" x14ac:dyDescent="0.35">
      <c r="A8976" s="47">
        <v>55836.508279237692</v>
      </c>
      <c r="B8976" s="46">
        <v>0.79952282943221231</v>
      </c>
      <c r="C8976" s="46">
        <v>-0.24228217270081398</v>
      </c>
      <c r="D8976" s="46">
        <v>1.3551670732836019</v>
      </c>
      <c r="E8976" s="46">
        <v>0.629892000149192</v>
      </c>
    </row>
    <row r="8977" spans="1:5" x14ac:dyDescent="0.35">
      <c r="A8977" s="47">
        <v>55836.75324439157</v>
      </c>
      <c r="B8977" s="46">
        <v>0.79951194346732724</v>
      </c>
      <c r="C8977" s="46">
        <v>1.175396975363463</v>
      </c>
      <c r="D8977" s="46">
        <v>1.3551689823710815</v>
      </c>
      <c r="E8977" s="46">
        <v>0.62988730567595397</v>
      </c>
    </row>
    <row r="8978" spans="1:5" x14ac:dyDescent="0.35">
      <c r="A8978" s="47">
        <v>55844.030413097265</v>
      </c>
      <c r="B8978" s="46">
        <v>0.7991890570566913</v>
      </c>
      <c r="C8978" s="46">
        <v>0.80445971354816681</v>
      </c>
      <c r="D8978" s="46">
        <v>1.3552257283548852</v>
      </c>
      <c r="E8978" s="46">
        <v>0.62974767287535816</v>
      </c>
    </row>
    <row r="8979" spans="1:5" x14ac:dyDescent="0.35">
      <c r="A8979" s="47">
        <v>55852.643170700874</v>
      </c>
      <c r="B8979" s="46">
        <v>0.79880816951467404</v>
      </c>
      <c r="C8979" s="46">
        <v>0.8276481956363213</v>
      </c>
      <c r="D8979" s="46">
        <v>1.3552929709269179</v>
      </c>
      <c r="E8979" s="46">
        <v>0.62958197781827463</v>
      </c>
    </row>
    <row r="8980" spans="1:5" x14ac:dyDescent="0.35">
      <c r="A8980" s="47">
        <v>55860.482667959317</v>
      </c>
      <c r="B8980" s="46">
        <v>0.7984626679834248</v>
      </c>
      <c r="C8980" s="46">
        <v>0.53314105345354523</v>
      </c>
      <c r="D8980" s="46">
        <v>1.3553542534612855</v>
      </c>
      <c r="E8980" s="46">
        <v>0.62943074950640243</v>
      </c>
    </row>
    <row r="8981" spans="1:5" x14ac:dyDescent="0.35">
      <c r="A8981" s="47">
        <v>55864.515803534639</v>
      </c>
      <c r="B8981" s="46">
        <v>0.79828536279133533</v>
      </c>
      <c r="C8981" s="46">
        <v>0.59994320038239124</v>
      </c>
      <c r="D8981" s="46">
        <v>1.3553858096511699</v>
      </c>
      <c r="E8981" s="46">
        <v>0.62935279625182416</v>
      </c>
    </row>
    <row r="8982" spans="1:5" x14ac:dyDescent="0.35">
      <c r="A8982" s="47">
        <v>55865.295756620078</v>
      </c>
      <c r="B8982" s="46">
        <v>0.79825110916350761</v>
      </c>
      <c r="C8982" s="46">
        <v>0.70091842501323054</v>
      </c>
      <c r="D8982" s="46">
        <v>1.355391914422063</v>
      </c>
      <c r="E8982" s="46">
        <v>0.62933770927206856</v>
      </c>
    </row>
    <row r="8983" spans="1:5" x14ac:dyDescent="0.35">
      <c r="A8983" s="47">
        <v>55873.686532359723</v>
      </c>
      <c r="B8983" s="46">
        <v>0.79788332058332989</v>
      </c>
      <c r="C8983" s="46">
        <v>1.1279951335616101</v>
      </c>
      <c r="D8983" s="46">
        <v>1.3554576356633266</v>
      </c>
      <c r="E8983" s="46">
        <v>0.62917515927668477</v>
      </c>
    </row>
    <row r="8984" spans="1:5" x14ac:dyDescent="0.35">
      <c r="A8984" s="47">
        <v>55875.880083468888</v>
      </c>
      <c r="B8984" s="46">
        <v>0.79778738741984978</v>
      </c>
      <c r="C8984" s="46">
        <v>1.1282368733039005</v>
      </c>
      <c r="D8984" s="46">
        <v>1.3554748305864297</v>
      </c>
      <c r="E8984" s="46">
        <v>0.62913259138472288</v>
      </c>
    </row>
    <row r="8985" spans="1:5" x14ac:dyDescent="0.35">
      <c r="A8985" s="47">
        <v>55891.565339321613</v>
      </c>
      <c r="B8985" s="46">
        <v>0.79710401845818202</v>
      </c>
      <c r="C8985" s="46">
        <v>0.95968646691182435</v>
      </c>
      <c r="D8985" s="46">
        <v>1.355597951390201</v>
      </c>
      <c r="E8985" s="46">
        <v>0.62882731954247706</v>
      </c>
    </row>
    <row r="8986" spans="1:5" x14ac:dyDescent="0.35">
      <c r="A8986" s="47">
        <v>55915.881297477288</v>
      </c>
      <c r="B8986" s="46">
        <v>0.79605373894115206</v>
      </c>
      <c r="C8986" s="46">
        <v>0.48783103378318149</v>
      </c>
      <c r="D8986" s="46">
        <v>1.3557893937195247</v>
      </c>
      <c r="E8986" s="46">
        <v>0.62835101418823813</v>
      </c>
    </row>
    <row r="8987" spans="1:5" x14ac:dyDescent="0.35">
      <c r="A8987" s="47">
        <v>55916.000676736367</v>
      </c>
      <c r="B8987" s="46">
        <v>0.79604861003846106</v>
      </c>
      <c r="C8987" s="46">
        <v>1.2033950667063253</v>
      </c>
      <c r="D8987" s="46">
        <v>1.3557903353254155</v>
      </c>
      <c r="E8987" s="46">
        <v>0.62834866661635669</v>
      </c>
    </row>
    <row r="8988" spans="1:5" x14ac:dyDescent="0.35">
      <c r="A8988" s="47">
        <v>55919.268805914922</v>
      </c>
      <c r="B8988" s="46">
        <v>0.79590830559743986</v>
      </c>
      <c r="C8988" s="46">
        <v>1.1279382263281068</v>
      </c>
      <c r="D8988" s="46">
        <v>1.3558161192588036</v>
      </c>
      <c r="E8988" s="46">
        <v>0.62828436478443117</v>
      </c>
    </row>
    <row r="8989" spans="1:5" x14ac:dyDescent="0.35">
      <c r="A8989" s="47">
        <v>55925.824811246093</v>
      </c>
      <c r="B8989" s="46">
        <v>0.79562745768243426</v>
      </c>
      <c r="C8989" s="46">
        <v>-5.1147416790053857E-2</v>
      </c>
      <c r="D8989" s="46">
        <v>1.3558678807628874</v>
      </c>
      <c r="E8989" s="46">
        <v>0.62815517113434283</v>
      </c>
    </row>
    <row r="8990" spans="1:5" x14ac:dyDescent="0.35">
      <c r="A8990" s="47">
        <v>55944.050013730593</v>
      </c>
      <c r="B8990" s="46">
        <v>0.79485100429996447</v>
      </c>
      <c r="C8990" s="46">
        <v>0.16081968784684708</v>
      </c>
      <c r="D8990" s="46">
        <v>1.3560120386140304</v>
      </c>
      <c r="E8990" s="46">
        <v>0.62779461273852755</v>
      </c>
    </row>
    <row r="8991" spans="1:5" x14ac:dyDescent="0.35">
      <c r="A8991" s="47">
        <v>55944.566091220688</v>
      </c>
      <c r="B8991" s="46">
        <v>0.79482910969498022</v>
      </c>
      <c r="C8991" s="46">
        <v>0.21426360616705331</v>
      </c>
      <c r="D8991" s="46">
        <v>1.3560161263458064</v>
      </c>
      <c r="E8991" s="46">
        <v>0.62778437278315014</v>
      </c>
    </row>
    <row r="8992" spans="1:5" x14ac:dyDescent="0.35">
      <c r="A8992" s="47">
        <v>55946.351892809776</v>
      </c>
      <c r="B8992" s="46">
        <v>0.7947533861924847</v>
      </c>
      <c r="C8992" s="46">
        <v>0.36801783192028648</v>
      </c>
      <c r="D8992" s="46">
        <v>1.3560302736724128</v>
      </c>
      <c r="E8992" s="46">
        <v>0.62774892630788304</v>
      </c>
    </row>
    <row r="8993" spans="1:5" x14ac:dyDescent="0.35">
      <c r="A8993" s="47">
        <v>55952.147681986484</v>
      </c>
      <c r="B8993" s="46">
        <v>0.79450804615478887</v>
      </c>
      <c r="C8993" s="46">
        <v>0.72037684596428786</v>
      </c>
      <c r="D8993" s="46">
        <v>1.3560762142283866</v>
      </c>
      <c r="E8993" s="46">
        <v>0.62763374875436828</v>
      </c>
    </row>
    <row r="8994" spans="1:5" x14ac:dyDescent="0.35">
      <c r="A8994" s="47">
        <v>55953.777659478372</v>
      </c>
      <c r="B8994" s="46">
        <v>0.79443916363221134</v>
      </c>
      <c r="C8994" s="46">
        <v>0.58743757497381477</v>
      </c>
      <c r="D8994" s="46">
        <v>1.3560891413689393</v>
      </c>
      <c r="E8994" s="46">
        <v>0.62760131921604645</v>
      </c>
    </row>
    <row r="8995" spans="1:5" x14ac:dyDescent="0.35">
      <c r="A8995" s="47">
        <v>55960.591217449968</v>
      </c>
      <c r="B8995" s="46">
        <v>0.79415177454448971</v>
      </c>
      <c r="C8995" s="46">
        <v>0.72278017211431234</v>
      </c>
      <c r="D8995" s="46">
        <v>1.3561432123250912</v>
      </c>
      <c r="E8995" s="46">
        <v>0.62746558018300802</v>
      </c>
    </row>
    <row r="8996" spans="1:5" x14ac:dyDescent="0.35">
      <c r="A8996" s="47">
        <v>55967.2293525266</v>
      </c>
      <c r="B8996" s="46">
        <v>0.79387264057792972</v>
      </c>
      <c r="C8996" s="46">
        <v>0.15113161367095174</v>
      </c>
      <c r="D8996" s="46">
        <v>1.3561959431079762</v>
      </c>
      <c r="E8996" s="46">
        <v>0.62733305909072334</v>
      </c>
    </row>
    <row r="8997" spans="1:5" x14ac:dyDescent="0.35">
      <c r="A8997" s="47">
        <v>55973.340032124841</v>
      </c>
      <c r="B8997" s="46">
        <v>0.79361643462044462</v>
      </c>
      <c r="C8997" s="46">
        <v>0.84763462875692142</v>
      </c>
      <c r="D8997" s="46">
        <v>1.3562445292340481</v>
      </c>
      <c r="E8997" s="46">
        <v>0.62721082675514006</v>
      </c>
    </row>
    <row r="8998" spans="1:5" x14ac:dyDescent="0.35">
      <c r="A8998" s="47">
        <v>55986.340635243912</v>
      </c>
      <c r="B8998" s="46">
        <v>0.79307374515069462</v>
      </c>
      <c r="C8998" s="46">
        <v>5.3099111112708819E-2</v>
      </c>
      <c r="D8998" s="46">
        <v>1.3563480412619249</v>
      </c>
      <c r="E8998" s="46">
        <v>0.62695000717804672</v>
      </c>
    </row>
    <row r="8999" spans="1:5" x14ac:dyDescent="0.35">
      <c r="A8999" s="47">
        <v>55986.42798847759</v>
      </c>
      <c r="B8999" s="46">
        <v>0.79307010977070158</v>
      </c>
      <c r="C8999" s="46">
        <v>0.21756392929028756</v>
      </c>
      <c r="D8999" s="46">
        <v>1.3563487374381269</v>
      </c>
      <c r="E8999" s="46">
        <v>0.62694825116034281</v>
      </c>
    </row>
    <row r="9000" spans="1:5" x14ac:dyDescent="0.35">
      <c r="A9000" s="47">
        <v>55986.445418709904</v>
      </c>
      <c r="B9000" s="46">
        <v>0.79306938439429586</v>
      </c>
      <c r="C9000" s="46">
        <v>0.28372841123480708</v>
      </c>
      <c r="D9000" s="46">
        <v>1.3563488763523339</v>
      </c>
      <c r="E9000" s="46">
        <v>0.62694790076360341</v>
      </c>
    </row>
    <row r="9001" spans="1:5" x14ac:dyDescent="0.35">
      <c r="A9001" s="47">
        <v>55992.102990010528</v>
      </c>
      <c r="B9001" s="46">
        <v>0.79283424971258865</v>
      </c>
      <c r="C9001" s="46">
        <v>1.1725598294867634</v>
      </c>
      <c r="D9001" s="46">
        <v>1.3563939842036736</v>
      </c>
      <c r="E9001" s="46">
        <v>0.62683406873808556</v>
      </c>
    </row>
    <row r="9002" spans="1:5" x14ac:dyDescent="0.35">
      <c r="A9002" s="47">
        <v>55995.85742600177</v>
      </c>
      <c r="B9002" s="46">
        <v>0.792678553753843</v>
      </c>
      <c r="C9002" s="46">
        <v>1.1630965292285023</v>
      </c>
      <c r="D9002" s="46">
        <v>1.3564239387434116</v>
      </c>
      <c r="E9002" s="46">
        <v>0.62675841957437539</v>
      </c>
    </row>
    <row r="9003" spans="1:5" x14ac:dyDescent="0.35">
      <c r="A9003" s="47">
        <v>55999.030077072581</v>
      </c>
      <c r="B9003" s="46">
        <v>0.79254719759479064</v>
      </c>
      <c r="C9003" s="46">
        <v>0.88197447769893245</v>
      </c>
      <c r="D9003" s="46">
        <v>1.3564492642204187</v>
      </c>
      <c r="E9003" s="46">
        <v>0.62669442535878361</v>
      </c>
    </row>
    <row r="9004" spans="1:5" x14ac:dyDescent="0.35">
      <c r="A9004" s="47">
        <v>56021.305782640498</v>
      </c>
      <c r="B9004" s="46">
        <v>0.79163044360282198</v>
      </c>
      <c r="C9004" s="46">
        <v>0.87624530060925743</v>
      </c>
      <c r="D9004" s="46">
        <v>1.3566274046496916</v>
      </c>
      <c r="E9004" s="46">
        <v>0.62624337167581712</v>
      </c>
    </row>
    <row r="9005" spans="1:5" x14ac:dyDescent="0.35">
      <c r="A9005" s="47">
        <v>56037.568656006471</v>
      </c>
      <c r="B9005" s="46">
        <v>0.79096727830928493</v>
      </c>
      <c r="C9005" s="46">
        <v>0.87777566649858141</v>
      </c>
      <c r="D9005" s="46">
        <v>1.3567578192832712</v>
      </c>
      <c r="E9005" s="46">
        <v>0.62591215245912246</v>
      </c>
    </row>
    <row r="9006" spans="1:5" x14ac:dyDescent="0.35">
      <c r="A9006" s="47">
        <v>56039.524568184534</v>
      </c>
      <c r="B9006" s="46">
        <v>0.79088787059484056</v>
      </c>
      <c r="C9006" s="46">
        <v>0.62703606854890293</v>
      </c>
      <c r="D9006" s="46">
        <v>1.3567735244181738</v>
      </c>
      <c r="E9006" s="46">
        <v>0.62587220851841352</v>
      </c>
    </row>
    <row r="9007" spans="1:5" x14ac:dyDescent="0.35">
      <c r="A9007" s="47">
        <v>56040.615909539127</v>
      </c>
      <c r="B9007" s="46">
        <v>0.79084359618585864</v>
      </c>
      <c r="C9007" s="46">
        <v>1.1339716678640199</v>
      </c>
      <c r="D9007" s="46">
        <v>1.3567822893172652</v>
      </c>
      <c r="E9007" s="46">
        <v>0.62584991084826491</v>
      </c>
    </row>
    <row r="9008" spans="1:5" x14ac:dyDescent="0.35">
      <c r="A9008" s="47">
        <v>56041.236576711817</v>
      </c>
      <c r="B9008" s="46">
        <v>0.7908184269338957</v>
      </c>
      <c r="C9008" s="46">
        <v>0.19091783037705756</v>
      </c>
      <c r="D9008" s="46">
        <v>1.3567872746926255</v>
      </c>
      <c r="E9008" s="46">
        <v>0.6258372264918538</v>
      </c>
    </row>
    <row r="9009" spans="1:5" x14ac:dyDescent="0.35">
      <c r="A9009" s="47">
        <v>56053.193197808549</v>
      </c>
      <c r="B9009" s="46">
        <v>0.79033504697017842</v>
      </c>
      <c r="C9009" s="46">
        <v>1.1129067275116311</v>
      </c>
      <c r="D9009" s="46">
        <v>1.3568833993152793</v>
      </c>
      <c r="E9009" s="46">
        <v>0.62559241583814051</v>
      </c>
    </row>
    <row r="9010" spans="1:5" x14ac:dyDescent="0.35">
      <c r="A9010" s="47">
        <v>56054.073270117871</v>
      </c>
      <c r="B9010" s="46">
        <v>0.79029957923799565</v>
      </c>
      <c r="C9010" s="46">
        <v>1.2144084152811097</v>
      </c>
      <c r="D9010" s="46">
        <v>1.3568904810362252</v>
      </c>
      <c r="E9010" s="46">
        <v>0.62557436211683615</v>
      </c>
    </row>
    <row r="9011" spans="1:5" x14ac:dyDescent="0.35">
      <c r="A9011" s="47">
        <v>56086.70368139162</v>
      </c>
      <c r="B9011" s="46">
        <v>0.78899540653783529</v>
      </c>
      <c r="C9011" s="46">
        <v>0.57825310866159718</v>
      </c>
      <c r="D9011" s="46">
        <v>1.3571536693517499</v>
      </c>
      <c r="E9011" s="46">
        <v>0.62490167391081608</v>
      </c>
    </row>
    <row r="9012" spans="1:5" x14ac:dyDescent="0.35">
      <c r="A9012" s="47">
        <v>56087.504891112141</v>
      </c>
      <c r="B9012" s="46">
        <v>0.78896365091215492</v>
      </c>
      <c r="C9012" s="46">
        <v>0.45939847238456455</v>
      </c>
      <c r="D9012" s="46">
        <v>1.3571601468317804</v>
      </c>
      <c r="E9012" s="46">
        <v>0.6248850757759713</v>
      </c>
    </row>
    <row r="9013" spans="1:5" x14ac:dyDescent="0.35">
      <c r="A9013" s="47">
        <v>56101.507968146499</v>
      </c>
      <c r="B9013" s="46">
        <v>0.7884107230203482</v>
      </c>
      <c r="C9013" s="46">
        <v>0.22050411696228345</v>
      </c>
      <c r="D9013" s="46">
        <v>1.3572734731024614</v>
      </c>
      <c r="E9013" s="46">
        <v>0.62459435942836183</v>
      </c>
    </row>
    <row r="9014" spans="1:5" x14ac:dyDescent="0.35">
      <c r="A9014" s="47">
        <v>56116.780664627164</v>
      </c>
      <c r="B9014" s="46">
        <v>0.7878121605634002</v>
      </c>
      <c r="C9014" s="46">
        <v>-0.25952692531007182</v>
      </c>
      <c r="D9014" s="46">
        <v>1.3573973252793174</v>
      </c>
      <c r="E9014" s="46">
        <v>0.62427594230919703</v>
      </c>
    </row>
    <row r="9015" spans="1:5" x14ac:dyDescent="0.35">
      <c r="A9015" s="47">
        <v>56121.739116877958</v>
      </c>
      <c r="B9015" s="46">
        <v>0.78761884351217393</v>
      </c>
      <c r="C9015" s="46">
        <v>-1.2076391426065092</v>
      </c>
      <c r="D9015" s="46">
        <v>1.3574375914109071</v>
      </c>
      <c r="E9015" s="46">
        <v>0.62417226424580341</v>
      </c>
    </row>
    <row r="9016" spans="1:5" x14ac:dyDescent="0.35">
      <c r="A9016" s="47">
        <v>56122.635342599991</v>
      </c>
      <c r="B9016" s="46">
        <v>0.78758395512960688</v>
      </c>
      <c r="C9016" s="46">
        <v>0.80996318864436923</v>
      </c>
      <c r="D9016" s="46">
        <v>1.3574448723270032</v>
      </c>
      <c r="E9016" s="46">
        <v>0.62415350905365674</v>
      </c>
    </row>
    <row r="9017" spans="1:5" x14ac:dyDescent="0.35">
      <c r="A9017" s="47">
        <v>56125.401025606159</v>
      </c>
      <c r="B9017" s="46">
        <v>0.78747639489335142</v>
      </c>
      <c r="C9017" s="46">
        <v>0.89039845705507492</v>
      </c>
      <c r="D9017" s="46">
        <v>1.3574673463214018</v>
      </c>
      <c r="E9017" s="46">
        <v>0.62409560173084278</v>
      </c>
    </row>
    <row r="9018" spans="1:5" x14ac:dyDescent="0.35">
      <c r="A9018" s="47">
        <v>56125.647611264416</v>
      </c>
      <c r="B9018" s="46">
        <v>0.78746681245371142</v>
      </c>
      <c r="C9018" s="46">
        <v>0.73478488096396788</v>
      </c>
      <c r="D9018" s="46">
        <v>1.3574693504957276</v>
      </c>
      <c r="E9018" s="46">
        <v>0.62409043655084329</v>
      </c>
    </row>
    <row r="9019" spans="1:5" x14ac:dyDescent="0.35">
      <c r="A9019" s="47">
        <v>56125.846524822009</v>
      </c>
      <c r="B9019" s="46">
        <v>0.78745908347376492</v>
      </c>
      <c r="C9019" s="46">
        <v>0.24980024577987425</v>
      </c>
      <c r="D9019" s="46">
        <v>1.3574709672549359</v>
      </c>
      <c r="E9019" s="46">
        <v>0.62408626968412306</v>
      </c>
    </row>
    <row r="9020" spans="1:5" x14ac:dyDescent="0.35">
      <c r="A9020" s="47">
        <v>56126.399408372592</v>
      </c>
      <c r="B9020" s="46">
        <v>0.78743760485991143</v>
      </c>
      <c r="C9020" s="46">
        <v>0.37278163849754353</v>
      </c>
      <c r="D9020" s="46">
        <v>1.3574754612959419</v>
      </c>
      <c r="E9020" s="46">
        <v>0.62407468656761722</v>
      </c>
    </row>
    <row r="9021" spans="1:5" x14ac:dyDescent="0.35">
      <c r="A9021" s="47">
        <v>56133.179631354244</v>
      </c>
      <c r="B9021" s="46">
        <v>0.78717470896828501</v>
      </c>
      <c r="C9021" s="46">
        <v>-0.83824628761444142</v>
      </c>
      <c r="D9021" s="46">
        <v>1.3575306011565114</v>
      </c>
      <c r="E9021" s="46">
        <v>0.62393249001240014</v>
      </c>
    </row>
    <row r="9022" spans="1:5" x14ac:dyDescent="0.35">
      <c r="A9022" s="47">
        <v>56133.968943073356</v>
      </c>
      <c r="B9022" s="46">
        <v>0.78714416493975403</v>
      </c>
      <c r="C9022" s="46">
        <v>-1.3843922861936253</v>
      </c>
      <c r="D9022" s="46">
        <v>1.3575370235265971</v>
      </c>
      <c r="E9022" s="46">
        <v>0.62391591855060635</v>
      </c>
    </row>
    <row r="9023" spans="1:5" x14ac:dyDescent="0.35">
      <c r="A9023" s="47">
        <v>56135.992791798897</v>
      </c>
      <c r="B9023" s="46">
        <v>0.78706590587357939</v>
      </c>
      <c r="C9023" s="46">
        <v>0.95479005242917747</v>
      </c>
      <c r="D9023" s="46">
        <v>1.3575534940870857</v>
      </c>
      <c r="E9023" s="46">
        <v>0.62387341123494466</v>
      </c>
    </row>
    <row r="9024" spans="1:5" x14ac:dyDescent="0.35">
      <c r="A9024" s="47">
        <v>56144.95502080203</v>
      </c>
      <c r="B9024" s="46">
        <v>0.78672035295416021</v>
      </c>
      <c r="C9024" s="46">
        <v>0.47384107387575813</v>
      </c>
      <c r="D9024" s="46">
        <v>1.3576264855684159</v>
      </c>
      <c r="E9024" s="46">
        <v>0.6236848825587652</v>
      </c>
    </row>
    <row r="9025" spans="1:5" x14ac:dyDescent="0.35">
      <c r="A9025" s="47">
        <v>56151.18268731211</v>
      </c>
      <c r="B9025" s="46">
        <v>0.78648120037951652</v>
      </c>
      <c r="C9025" s="46">
        <v>1.034924269112758</v>
      </c>
      <c r="D9025" s="46">
        <v>1.357677258342664</v>
      </c>
      <c r="E9025" s="46">
        <v>0.62355359665998533</v>
      </c>
    </row>
    <row r="9026" spans="1:5" x14ac:dyDescent="0.35">
      <c r="A9026" s="47">
        <v>56154.004105772859</v>
      </c>
      <c r="B9026" s="46">
        <v>0.78637311424842626</v>
      </c>
      <c r="C9026" s="46">
        <v>1.2486801931866465</v>
      </c>
      <c r="D9026" s="46">
        <v>1.3577002748877156</v>
      </c>
      <c r="E9026" s="46">
        <v>0.62349404232893901</v>
      </c>
    </row>
    <row r="9027" spans="1:5" x14ac:dyDescent="0.35">
      <c r="A9027" s="47">
        <v>56163.614839029346</v>
      </c>
      <c r="B9027" s="46">
        <v>0.78600615896097037</v>
      </c>
      <c r="C9027" s="46">
        <v>-0.21376890605209198</v>
      </c>
      <c r="D9027" s="46">
        <v>1.35777874336486</v>
      </c>
      <c r="E9027" s="46">
        <v>0.62329082533454527</v>
      </c>
    </row>
    <row r="9028" spans="1:5" x14ac:dyDescent="0.35">
      <c r="A9028" s="47">
        <v>56164.566050947513</v>
      </c>
      <c r="B9028" s="46">
        <v>0.78596994300313805</v>
      </c>
      <c r="C9028" s="46">
        <v>0.77103835397016596</v>
      </c>
      <c r="D9028" s="46">
        <v>1.3577865152501083</v>
      </c>
      <c r="E9028" s="46">
        <v>0.62327068239939343</v>
      </c>
    </row>
    <row r="9029" spans="1:5" x14ac:dyDescent="0.35">
      <c r="A9029" s="47">
        <v>56167.823936652028</v>
      </c>
      <c r="B9029" s="46">
        <v>0.7858460447809561</v>
      </c>
      <c r="C9029" s="46">
        <v>0.65323600952682526</v>
      </c>
      <c r="D9029" s="46">
        <v>1.3578131414033261</v>
      </c>
      <c r="E9029" s="46">
        <v>0.6232016525999432</v>
      </c>
    </row>
    <row r="9030" spans="1:5" x14ac:dyDescent="0.35">
      <c r="A9030" s="47">
        <v>56169.450144320916</v>
      </c>
      <c r="B9030" s="46">
        <v>0.78578428132748002</v>
      </c>
      <c r="C9030" s="46">
        <v>0.746271866120507</v>
      </c>
      <c r="D9030" s="46">
        <v>1.3578264365079593</v>
      </c>
      <c r="E9030" s="46">
        <v>0.62316717216886675</v>
      </c>
    </row>
    <row r="9031" spans="1:5" x14ac:dyDescent="0.35">
      <c r="A9031" s="47">
        <v>56169.897633905239</v>
      </c>
      <c r="B9031" s="46">
        <v>0.78576729519293176</v>
      </c>
      <c r="C9031" s="46">
        <v>0.92510281390598692</v>
      </c>
      <c r="D9031" s="46">
        <v>1.3578300954828704</v>
      </c>
      <c r="E9031" s="46">
        <v>0.62315768131820459</v>
      </c>
    </row>
    <row r="9032" spans="1:5" x14ac:dyDescent="0.35">
      <c r="A9032" s="47">
        <v>56174.267604927329</v>
      </c>
      <c r="B9032" s="46">
        <v>0.78560163332256083</v>
      </c>
      <c r="C9032" s="46">
        <v>0.47767319378564377</v>
      </c>
      <c r="D9032" s="46">
        <v>1.3578658388996057</v>
      </c>
      <c r="E9032" s="46">
        <v>0.62306493597908452</v>
      </c>
    </row>
    <row r="9033" spans="1:5" x14ac:dyDescent="0.35">
      <c r="A9033" s="47">
        <v>56178.527571195504</v>
      </c>
      <c r="B9033" s="46">
        <v>0.78544052036749479</v>
      </c>
      <c r="C9033" s="46">
        <v>-3.7103019893105049</v>
      </c>
      <c r="D9033" s="46">
        <v>1.3579007027982763</v>
      </c>
      <c r="E9033" s="46">
        <v>0.62297441677637588</v>
      </c>
    </row>
    <row r="9034" spans="1:5" x14ac:dyDescent="0.35">
      <c r="A9034" s="47">
        <v>56178.750827456744</v>
      </c>
      <c r="B9034" s="46">
        <v>0.78543208708275736</v>
      </c>
      <c r="C9034" s="46">
        <v>2.1374097531157155E-2</v>
      </c>
      <c r="D9034" s="46">
        <v>1.357902530495863</v>
      </c>
      <c r="E9034" s="46">
        <v>0.62296966989429159</v>
      </c>
    </row>
    <row r="9035" spans="1:5" x14ac:dyDescent="0.35">
      <c r="A9035" s="47">
        <v>56182.161538037486</v>
      </c>
      <c r="B9035" s="46">
        <v>0.78530337877668199</v>
      </c>
      <c r="C9035" s="46">
        <v>0.51808848676240249</v>
      </c>
      <c r="D9035" s="46">
        <v>1.3579304592498691</v>
      </c>
      <c r="E9035" s="46">
        <v>0.62289711470964693</v>
      </c>
    </row>
    <row r="9036" spans="1:5" x14ac:dyDescent="0.35">
      <c r="A9036" s="47">
        <v>56187.900743447317</v>
      </c>
      <c r="B9036" s="46">
        <v>0.78508734352604825</v>
      </c>
      <c r="C9036" s="46">
        <v>2.3922492767004755</v>
      </c>
      <c r="D9036" s="46">
        <v>1.3579774838408059</v>
      </c>
      <c r="E9036" s="46">
        <v>0.62277487133180709</v>
      </c>
    </row>
    <row r="9037" spans="1:5" x14ac:dyDescent="0.35">
      <c r="A9037" s="47">
        <v>56191.452737956948</v>
      </c>
      <c r="B9037" s="46">
        <v>0.78495397996778626</v>
      </c>
      <c r="C9037" s="46">
        <v>-1.4329392850553901E-2</v>
      </c>
      <c r="D9037" s="46">
        <v>1.3580066054758619</v>
      </c>
      <c r="E9037" s="46">
        <v>0.62269911776692444</v>
      </c>
    </row>
    <row r="9038" spans="1:5" x14ac:dyDescent="0.35">
      <c r="A9038" s="47">
        <v>56194.596693773026</v>
      </c>
      <c r="B9038" s="46">
        <v>0.7848361537786146</v>
      </c>
      <c r="C9038" s="46">
        <v>1.3736734893954328E-2</v>
      </c>
      <c r="D9038" s="46">
        <v>1.3580323932775114</v>
      </c>
      <c r="E9038" s="46">
        <v>0.62263200456452283</v>
      </c>
    </row>
    <row r="9039" spans="1:5" x14ac:dyDescent="0.35">
      <c r="A9039" s="47">
        <v>56195.33225999889</v>
      </c>
      <c r="B9039" s="46">
        <v>0.78480861633935017</v>
      </c>
      <c r="C9039" s="46">
        <v>-0.61280395279186273</v>
      </c>
      <c r="D9039" s="46">
        <v>1.3580384282069411</v>
      </c>
      <c r="E9039" s="46">
        <v>0.6226162942389406</v>
      </c>
    </row>
    <row r="9040" spans="1:5" x14ac:dyDescent="0.35">
      <c r="A9040" s="47">
        <v>56196.513749566657</v>
      </c>
      <c r="B9040" s="46">
        <v>0.78476440817631465</v>
      </c>
      <c r="C9040" s="46">
        <v>0.99228392757095829</v>
      </c>
      <c r="D9040" s="46">
        <v>1.3580481229404913</v>
      </c>
      <c r="E9040" s="46">
        <v>0.62259105316743957</v>
      </c>
    </row>
    <row r="9041" spans="1:5" x14ac:dyDescent="0.35">
      <c r="A9041" s="47">
        <v>56203.520973664577</v>
      </c>
      <c r="B9041" s="46">
        <v>0.78450280749031609</v>
      </c>
      <c r="C9041" s="46">
        <v>0.73228268004952302</v>
      </c>
      <c r="D9041" s="46">
        <v>1.3581056522411368</v>
      </c>
      <c r="E9041" s="46">
        <v>0.62244118400963244</v>
      </c>
    </row>
    <row r="9042" spans="1:5" x14ac:dyDescent="0.35">
      <c r="A9042" s="47">
        <v>56207.204098678631</v>
      </c>
      <c r="B9042" s="46">
        <v>0.78436571042886782</v>
      </c>
      <c r="C9042" s="46">
        <v>0.88773149961800524</v>
      </c>
      <c r="D9042" s="46">
        <v>1.3581359122160892</v>
      </c>
      <c r="E9042" s="46">
        <v>0.62236229457214298</v>
      </c>
    </row>
    <row r="9043" spans="1:5" x14ac:dyDescent="0.35">
      <c r="A9043" s="47">
        <v>56213.56152501511</v>
      </c>
      <c r="B9043" s="46">
        <v>0.78412972356900035</v>
      </c>
      <c r="C9043" s="46">
        <v>0.3958253200364803</v>
      </c>
      <c r="D9043" s="46">
        <v>1.3581881786701064</v>
      </c>
      <c r="E9043" s="46">
        <v>0.62222593690529338</v>
      </c>
    </row>
    <row r="9044" spans="1:5" x14ac:dyDescent="0.35">
      <c r="A9044" s="47">
        <v>56218.555617894795</v>
      </c>
      <c r="B9044" s="46">
        <v>0.78394492523170656</v>
      </c>
      <c r="C9044" s="46">
        <v>0.16894808916523285</v>
      </c>
      <c r="D9044" s="46">
        <v>1.3582292676211709</v>
      </c>
      <c r="E9044" s="46">
        <v>0.62211865494959095</v>
      </c>
    </row>
    <row r="9045" spans="1:5" x14ac:dyDescent="0.35">
      <c r="A9045" s="47">
        <v>56219.2806801974</v>
      </c>
      <c r="B9045" s="46">
        <v>0.78391813798758236</v>
      </c>
      <c r="C9045" s="46">
        <v>-0.8371275575727144</v>
      </c>
      <c r="D9045" s="46">
        <v>1.3582352353367277</v>
      </c>
      <c r="E9045" s="46">
        <v>0.62210306720910102</v>
      </c>
    </row>
    <row r="9046" spans="1:5" x14ac:dyDescent="0.35">
      <c r="A9046" s="47">
        <v>56230.771576090985</v>
      </c>
      <c r="B9046" s="46">
        <v>0.78349504702771056</v>
      </c>
      <c r="C9046" s="46">
        <v>1.1847764376061276</v>
      </c>
      <c r="D9046" s="46">
        <v>1.3583298889028286</v>
      </c>
      <c r="E9046" s="46">
        <v>0.62185562068908018</v>
      </c>
    </row>
    <row r="9047" spans="1:5" x14ac:dyDescent="0.35">
      <c r="A9047" s="47">
        <v>56235.284493292114</v>
      </c>
      <c r="B9047" s="46">
        <v>0.78332962148949548</v>
      </c>
      <c r="C9047" s="46">
        <v>1.974789493421536</v>
      </c>
      <c r="D9047" s="46">
        <v>1.3583671022100701</v>
      </c>
      <c r="E9047" s="46">
        <v>0.62175822840810746</v>
      </c>
    </row>
    <row r="9048" spans="1:5" x14ac:dyDescent="0.35">
      <c r="A9048" s="47">
        <v>56235.99823903574</v>
      </c>
      <c r="B9048" s="46">
        <v>0.78330349651837738</v>
      </c>
      <c r="C9048" s="46">
        <v>0.35546581037970704</v>
      </c>
      <c r="D9048" s="46">
        <v>1.3583729897467207</v>
      </c>
      <c r="E9048" s="46">
        <v>0.62174281435834056</v>
      </c>
    </row>
    <row r="9049" spans="1:5" x14ac:dyDescent="0.35">
      <c r="A9049" s="47">
        <v>56255.954825909575</v>
      </c>
      <c r="B9049" s="46">
        <v>0.78257723785851607</v>
      </c>
      <c r="C9049" s="46">
        <v>-1.2935702961279882</v>
      </c>
      <c r="D9049" s="46">
        <v>1.3585378304829887</v>
      </c>
      <c r="E9049" s="46">
        <v>0.62131063367462858</v>
      </c>
    </row>
    <row r="9050" spans="1:5" x14ac:dyDescent="0.35">
      <c r="A9050" s="47">
        <v>56257.618403603985</v>
      </c>
      <c r="B9050" s="46">
        <v>0.7825170630603604</v>
      </c>
      <c r="C9050" s="46">
        <v>1.1994631603160721</v>
      </c>
      <c r="D9050" s="46">
        <v>1.358551590992167</v>
      </c>
      <c r="E9050" s="46">
        <v>0.62127450286904395</v>
      </c>
    </row>
    <row r="9051" spans="1:5" x14ac:dyDescent="0.35">
      <c r="A9051" s="47">
        <v>56268.519070235692</v>
      </c>
      <c r="B9051" s="46">
        <v>0.7821241552539332</v>
      </c>
      <c r="C9051" s="46">
        <v>1.022527219273961</v>
      </c>
      <c r="D9051" s="46">
        <v>1.3586418310480246</v>
      </c>
      <c r="E9051" s="46">
        <v>0.62103735803561444</v>
      </c>
    </row>
    <row r="9052" spans="1:5" x14ac:dyDescent="0.35">
      <c r="A9052" s="47">
        <v>56273.418079411538</v>
      </c>
      <c r="B9052" s="46">
        <v>0.78194835812888153</v>
      </c>
      <c r="C9052" s="46">
        <v>1.1293066207660241</v>
      </c>
      <c r="D9052" s="46">
        <v>1.3586824285869878</v>
      </c>
      <c r="E9052" s="46">
        <v>0.62093055615643911</v>
      </c>
    </row>
    <row r="9053" spans="1:5" x14ac:dyDescent="0.35">
      <c r="A9053" s="47">
        <v>56286.616575496118</v>
      </c>
      <c r="B9053" s="46">
        <v>0.78147715633427417</v>
      </c>
      <c r="C9053" s="46">
        <v>1.1477489815731046</v>
      </c>
      <c r="D9053" s="46">
        <v>1.3587919310561614</v>
      </c>
      <c r="E9053" s="46">
        <v>0.62064213127142198</v>
      </c>
    </row>
    <row r="9054" spans="1:5" x14ac:dyDescent="0.35">
      <c r="A9054" s="47">
        <v>56288.805020343607</v>
      </c>
      <c r="B9054" s="46">
        <v>0.78139936634368135</v>
      </c>
      <c r="C9054" s="46">
        <v>-1.2001755149603333</v>
      </c>
      <c r="D9054" s="46">
        <v>1.358810105692783</v>
      </c>
      <c r="E9054" s="46">
        <v>0.62059421061721565</v>
      </c>
    </row>
    <row r="9055" spans="1:5" x14ac:dyDescent="0.35">
      <c r="A9055" s="47">
        <v>56300.734617396345</v>
      </c>
      <c r="B9055" s="46">
        <v>0.78097701670997188</v>
      </c>
      <c r="C9055" s="46">
        <v>1.2388987252667683</v>
      </c>
      <c r="D9055" s="46">
        <v>1.3589092687039295</v>
      </c>
      <c r="E9055" s="46">
        <v>0.62033250324265199</v>
      </c>
    </row>
    <row r="9056" spans="1:5" x14ac:dyDescent="0.35">
      <c r="A9056" s="47">
        <v>56303.138975233065</v>
      </c>
      <c r="B9056" s="46">
        <v>0.78089224086144138</v>
      </c>
      <c r="C9056" s="46">
        <v>0.46034360238784711</v>
      </c>
      <c r="D9056" s="46">
        <v>1.3589292729365101</v>
      </c>
      <c r="E9056" s="46">
        <v>0.62027965847063071</v>
      </c>
    </row>
    <row r="9057" spans="1:5" x14ac:dyDescent="0.35">
      <c r="A9057" s="47">
        <v>56305.310031366193</v>
      </c>
      <c r="B9057" s="46">
        <v>0.78081579090342068</v>
      </c>
      <c r="C9057" s="46">
        <v>-0.134564108820312</v>
      </c>
      <c r="D9057" s="46">
        <v>1.3589473413862994</v>
      </c>
      <c r="E9057" s="46">
        <v>0.6202319129381878</v>
      </c>
    </row>
    <row r="9058" spans="1:5" x14ac:dyDescent="0.35">
      <c r="A9058" s="47">
        <v>56309.857911005231</v>
      </c>
      <c r="B9058" s="46">
        <v>0.78065595217831585</v>
      </c>
      <c r="C9058" s="46">
        <v>1.053372812750597</v>
      </c>
      <c r="D9058" s="46">
        <v>1.3589852070131792</v>
      </c>
      <c r="E9058" s="46">
        <v>0.62013180924899391</v>
      </c>
    </row>
    <row r="9059" spans="1:5" x14ac:dyDescent="0.35">
      <c r="A9059" s="47">
        <v>56311.449336005993</v>
      </c>
      <c r="B9059" s="46">
        <v>0.78060011839799426</v>
      </c>
      <c r="C9059" s="46">
        <v>0.14654912145777299</v>
      </c>
      <c r="D9059" s="46">
        <v>1.3589984624009954</v>
      </c>
      <c r="E9059" s="46">
        <v>0.6200967523518236</v>
      </c>
    </row>
    <row r="9060" spans="1:5" x14ac:dyDescent="0.35">
      <c r="A9060" s="47">
        <v>56312.897641469579</v>
      </c>
      <c r="B9060" s="46">
        <v>0.7805493500099564</v>
      </c>
      <c r="C9060" s="46">
        <v>1.2217824981982428</v>
      </c>
      <c r="D9060" s="46">
        <v>1.3590105280463554</v>
      </c>
      <c r="E9060" s="46">
        <v>0.62006483560180969</v>
      </c>
    </row>
    <row r="9061" spans="1:5" x14ac:dyDescent="0.35">
      <c r="A9061" s="47">
        <v>56313.389598019865</v>
      </c>
      <c r="B9061" s="46">
        <v>0.78053211471216344</v>
      </c>
      <c r="C9061" s="46">
        <v>0.74169460773712004</v>
      </c>
      <c r="D9061" s="46">
        <v>1.3590146269792265</v>
      </c>
      <c r="E9061" s="46">
        <v>0.62005399147848983</v>
      </c>
    </row>
    <row r="9062" spans="1:5" x14ac:dyDescent="0.35">
      <c r="A9062" s="47">
        <v>56313.595160427722</v>
      </c>
      <c r="B9062" s="46">
        <v>0.78052491443813365</v>
      </c>
      <c r="C9062" s="46">
        <v>0.82212437826763018</v>
      </c>
      <c r="D9062" s="46">
        <v>1.3590163397807626</v>
      </c>
      <c r="E9062" s="46">
        <v>0.62004945988814686</v>
      </c>
    </row>
    <row r="9063" spans="1:5" x14ac:dyDescent="0.35">
      <c r="A9063" s="47">
        <v>56319.571597376242</v>
      </c>
      <c r="B9063" s="46">
        <v>0.78031594692642181</v>
      </c>
      <c r="C9063" s="46">
        <v>1.303133337902751</v>
      </c>
      <c r="D9063" s="46">
        <v>1.359066156658657</v>
      </c>
      <c r="E9063" s="46">
        <v>0.61991760483471514</v>
      </c>
    </row>
    <row r="9064" spans="1:5" x14ac:dyDescent="0.35">
      <c r="A9064" s="47">
        <v>56331.405491988611</v>
      </c>
      <c r="B9064" s="46">
        <v>0.77990428148660074</v>
      </c>
      <c r="C9064" s="46">
        <v>1.2756269270890463</v>
      </c>
      <c r="D9064" s="46">
        <v>1.3591649102276713</v>
      </c>
      <c r="E9064" s="46">
        <v>0.61965591897940953</v>
      </c>
    </row>
    <row r="9065" spans="1:5" x14ac:dyDescent="0.35">
      <c r="A9065" s="47">
        <v>56337.080623018468</v>
      </c>
      <c r="B9065" s="46">
        <v>0.77970785350925043</v>
      </c>
      <c r="C9065" s="46">
        <v>1.7785227714291585</v>
      </c>
      <c r="D9065" s="46">
        <v>1.3592123215485894</v>
      </c>
      <c r="E9065" s="46">
        <v>0.61953014071912205</v>
      </c>
    </row>
    <row r="9066" spans="1:5" x14ac:dyDescent="0.35">
      <c r="A9066" s="47">
        <v>56343.904746913155</v>
      </c>
      <c r="B9066" s="46">
        <v>0.77947250703144744</v>
      </c>
      <c r="C9066" s="46">
        <v>0.27679369136381915</v>
      </c>
      <c r="D9066" s="46">
        <v>1.3592693767695307</v>
      </c>
      <c r="E9066" s="46">
        <v>0.61937865509063006</v>
      </c>
    </row>
    <row r="9067" spans="1:5" x14ac:dyDescent="0.35">
      <c r="A9067" s="47">
        <v>56346.711522065336</v>
      </c>
      <c r="B9067" s="46">
        <v>0.77937597779424084</v>
      </c>
      <c r="C9067" s="46">
        <v>0.76359804152075217</v>
      </c>
      <c r="D9067" s="46">
        <v>1.3592928579175441</v>
      </c>
      <c r="E9067" s="46">
        <v>0.61931627211049189</v>
      </c>
    </row>
    <row r="9068" spans="1:5" x14ac:dyDescent="0.35">
      <c r="A9068" s="47">
        <v>56349.288913800825</v>
      </c>
      <c r="B9068" s="46">
        <v>0.77928747547333899</v>
      </c>
      <c r="C9068" s="46">
        <v>-0.3728634062770575</v>
      </c>
      <c r="D9068" s="46">
        <v>1.3593144273665185</v>
      </c>
      <c r="E9068" s="46">
        <v>0.6192589480615629</v>
      </c>
    </row>
    <row r="9069" spans="1:5" x14ac:dyDescent="0.35">
      <c r="A9069" s="47">
        <v>56355.533856985137</v>
      </c>
      <c r="B9069" s="46">
        <v>0.77907358467687682</v>
      </c>
      <c r="C9069" s="46">
        <v>0.75080439389256792</v>
      </c>
      <c r="D9069" s="46">
        <v>1.3593667184304017</v>
      </c>
      <c r="E9069" s="46">
        <v>0.61911989767616493</v>
      </c>
    </row>
    <row r="9070" spans="1:5" x14ac:dyDescent="0.35">
      <c r="A9070" s="47">
        <v>56356.487312243589</v>
      </c>
      <c r="B9070" s="46">
        <v>0.77904099678072825</v>
      </c>
      <c r="C9070" s="46">
        <v>0.63670055889810673</v>
      </c>
      <c r="D9070" s="46">
        <v>1.3593747056413064</v>
      </c>
      <c r="E9070" s="46">
        <v>0.61909864855917418</v>
      </c>
    </row>
    <row r="9071" spans="1:5" x14ac:dyDescent="0.35">
      <c r="A9071" s="47">
        <v>56360.197120217104</v>
      </c>
      <c r="B9071" s="46">
        <v>0.77891437192469593</v>
      </c>
      <c r="C9071" s="46">
        <v>0.95215611925689725</v>
      </c>
      <c r="D9071" s="46">
        <v>1.3594057922225942</v>
      </c>
      <c r="E9071" s="46">
        <v>0.61901592129278415</v>
      </c>
    </row>
    <row r="9072" spans="1:5" x14ac:dyDescent="0.35">
      <c r="A9072" s="47">
        <v>56363.296737398086</v>
      </c>
      <c r="B9072" s="46">
        <v>0.77880878372561835</v>
      </c>
      <c r="C9072" s="46">
        <v>-1.9431277804344282</v>
      </c>
      <c r="D9072" s="46">
        <v>1.3594317767249517</v>
      </c>
      <c r="E9072" s="46">
        <v>0.61894674144592254</v>
      </c>
    </row>
    <row r="9073" spans="1:5" x14ac:dyDescent="0.35">
      <c r="A9073" s="47">
        <v>56373.72978612149</v>
      </c>
      <c r="B9073" s="46">
        <v>0.77845478126810608</v>
      </c>
      <c r="C9073" s="46">
        <v>-3.5344863369846435</v>
      </c>
      <c r="D9073" s="46">
        <v>1.3595193121904352</v>
      </c>
      <c r="E9073" s="46">
        <v>0.61871348985225028</v>
      </c>
    </row>
    <row r="9074" spans="1:5" x14ac:dyDescent="0.35">
      <c r="A9074" s="47">
        <v>56384.197892514341</v>
      </c>
      <c r="B9074" s="46">
        <v>0.77810175237270607</v>
      </c>
      <c r="C9074" s="46">
        <v>0.8901527794811237</v>
      </c>
      <c r="D9074" s="46">
        <v>1.3596072559609182</v>
      </c>
      <c r="E9074" s="46">
        <v>0.61847883876750254</v>
      </c>
    </row>
    <row r="9075" spans="1:5" x14ac:dyDescent="0.35">
      <c r="A9075" s="47">
        <v>56384.200496261212</v>
      </c>
      <c r="B9075" s="46">
        <v>0.77810166483242071</v>
      </c>
      <c r="C9075" s="46">
        <v>1.5990472219018725</v>
      </c>
      <c r="D9075" s="46">
        <v>1.3596072778494939</v>
      </c>
      <c r="E9075" s="46">
        <v>0.61847878032581838</v>
      </c>
    </row>
    <row r="9076" spans="1:5" x14ac:dyDescent="0.35">
      <c r="A9076" s="47">
        <v>56384.622879032417</v>
      </c>
      <c r="B9076" s="46">
        <v>0.77808746571819032</v>
      </c>
      <c r="C9076" s="46">
        <v>2.6568304887316874</v>
      </c>
      <c r="D9076" s="46">
        <v>1.3596108287325033</v>
      </c>
      <c r="E9076" s="46">
        <v>0.61846929934567629</v>
      </c>
    </row>
    <row r="9077" spans="1:5" x14ac:dyDescent="0.35">
      <c r="A9077" s="47">
        <v>56390.300242023746</v>
      </c>
      <c r="B9077" s="46">
        <v>0.77789695286647853</v>
      </c>
      <c r="C9077" s="46">
        <v>0.15218166695456503</v>
      </c>
      <c r="D9077" s="46">
        <v>1.3596585751337142</v>
      </c>
      <c r="E9077" s="46">
        <v>0.61834176573417143</v>
      </c>
    </row>
    <row r="9078" spans="1:5" x14ac:dyDescent="0.35">
      <c r="A9078" s="47">
        <v>56392.875525782605</v>
      </c>
      <c r="B9078" s="46">
        <v>0.77781074450951493</v>
      </c>
      <c r="C9078" s="46">
        <v>1.5600325278592564</v>
      </c>
      <c r="D9078" s="46">
        <v>1.3596802442111662</v>
      </c>
      <c r="E9078" s="46">
        <v>0.61828385619234982</v>
      </c>
    </row>
    <row r="9079" spans="1:5" x14ac:dyDescent="0.35">
      <c r="A9079" s="47">
        <v>56411.530548452472</v>
      </c>
      <c r="B9079" s="46">
        <v>0.77719015515886403</v>
      </c>
      <c r="C9079" s="46">
        <v>-0.12288733492854531</v>
      </c>
      <c r="D9079" s="46">
        <v>1.3598374174529191</v>
      </c>
      <c r="E9079" s="46">
        <v>0.61786325915106</v>
      </c>
    </row>
    <row r="9080" spans="1:5" x14ac:dyDescent="0.35">
      <c r="A9080" s="47">
        <v>56411.845325909788</v>
      </c>
      <c r="B9080" s="46">
        <v>0.77717974217223351</v>
      </c>
      <c r="C9080" s="46">
        <v>1.1701636428283368</v>
      </c>
      <c r="D9080" s="46">
        <v>1.3598400726201556</v>
      </c>
      <c r="E9080" s="46">
        <v>0.61785614549063494</v>
      </c>
    </row>
    <row r="9081" spans="1:5" x14ac:dyDescent="0.35">
      <c r="A9081" s="47">
        <v>56413.983977547556</v>
      </c>
      <c r="B9081" s="46">
        <v>0.77710904596748898</v>
      </c>
      <c r="C9081" s="46">
        <v>0.83762880156041941</v>
      </c>
      <c r="D9081" s="46">
        <v>1.3598581149867586</v>
      </c>
      <c r="E9081" s="46">
        <v>0.61780779944560671</v>
      </c>
    </row>
    <row r="9082" spans="1:5" x14ac:dyDescent="0.35">
      <c r="A9082" s="47">
        <v>56417.563279594215</v>
      </c>
      <c r="B9082" s="46">
        <v>0.77699092738127984</v>
      </c>
      <c r="C9082" s="46">
        <v>0.78065042022215092</v>
      </c>
      <c r="D9082" s="46">
        <v>1.3598883217107161</v>
      </c>
      <c r="E9082" s="46">
        <v>0.61772682925204958</v>
      </c>
    </row>
    <row r="9083" spans="1:5" x14ac:dyDescent="0.35">
      <c r="A9083" s="47">
        <v>56418.496894748685</v>
      </c>
      <c r="B9083" s="46">
        <v>0.77696015889059056</v>
      </c>
      <c r="C9083" s="46">
        <v>1.199987320174678</v>
      </c>
      <c r="D9083" s="46">
        <v>1.359896202920466</v>
      </c>
      <c r="E9083" s="46">
        <v>0.61770569748137827</v>
      </c>
    </row>
    <row r="9084" spans="1:5" x14ac:dyDescent="0.35">
      <c r="A9084" s="47">
        <v>56418.651081782271</v>
      </c>
      <c r="B9084" s="46">
        <v>0.77695507909892403</v>
      </c>
      <c r="C9084" s="46">
        <v>-6.1381564387863463E-2</v>
      </c>
      <c r="D9084" s="46">
        <v>1.3598975045928328</v>
      </c>
      <c r="E9084" s="46">
        <v>0.61770220709151691</v>
      </c>
    </row>
    <row r="9085" spans="1:5" x14ac:dyDescent="0.35">
      <c r="A9085" s="47">
        <v>56418.818960578166</v>
      </c>
      <c r="B9085" s="46">
        <v>0.77694954875214173</v>
      </c>
      <c r="C9085" s="46">
        <v>2.281952520211683</v>
      </c>
      <c r="D9085" s="46">
        <v>1.3598989218811743</v>
      </c>
      <c r="E9085" s="46">
        <v>0.61769840660561237</v>
      </c>
    </row>
    <row r="9086" spans="1:5" x14ac:dyDescent="0.35">
      <c r="A9086" s="47">
        <v>56432.16861343319</v>
      </c>
      <c r="B9086" s="46">
        <v>0.77651154101896125</v>
      </c>
      <c r="C9086" s="46">
        <v>0.7302770061234698</v>
      </c>
      <c r="D9086" s="46">
        <v>1.3600117169303598</v>
      </c>
      <c r="E9086" s="46">
        <v>0.61739569189490162</v>
      </c>
    </row>
    <row r="9087" spans="1:5" x14ac:dyDescent="0.35">
      <c r="A9087" s="47">
        <v>56447.451195886119</v>
      </c>
      <c r="B9087" s="46">
        <v>0.77601437865018408</v>
      </c>
      <c r="C9087" s="46">
        <v>0.62555465593905346</v>
      </c>
      <c r="D9087" s="46">
        <v>1.3601410684251478</v>
      </c>
      <c r="E9087" s="46">
        <v>0.61704793288672699</v>
      </c>
    </row>
    <row r="9088" spans="1:5" x14ac:dyDescent="0.35">
      <c r="A9088" s="47">
        <v>56449.189997864218</v>
      </c>
      <c r="B9088" s="46">
        <v>0.77595810096815332</v>
      </c>
      <c r="C9088" s="46">
        <v>1.1773363945372539</v>
      </c>
      <c r="D9088" s="46">
        <v>1.3601558007588528</v>
      </c>
      <c r="E9088" s="46">
        <v>0.61700828414002806</v>
      </c>
    </row>
    <row r="9089" spans="1:5" x14ac:dyDescent="0.35">
      <c r="A9089" s="47">
        <v>56451.568358235083</v>
      </c>
      <c r="B9089" s="46">
        <v>0.77588121855623016</v>
      </c>
      <c r="C9089" s="46">
        <v>0.81500143483248522</v>
      </c>
      <c r="D9089" s="46">
        <v>1.3601759568757226</v>
      </c>
      <c r="E9089" s="46">
        <v>0.61695402492512941</v>
      </c>
    </row>
    <row r="9090" spans="1:5" x14ac:dyDescent="0.35">
      <c r="A9090" s="47">
        <v>56454.065229002066</v>
      </c>
      <c r="B9090" s="46">
        <v>0.77580062332957223</v>
      </c>
      <c r="C9090" s="46">
        <v>0.90688582182214539</v>
      </c>
      <c r="D9090" s="46">
        <v>1.3601971235579637</v>
      </c>
      <c r="E9090" s="46">
        <v>0.61689702844963712</v>
      </c>
    </row>
    <row r="9091" spans="1:5" x14ac:dyDescent="0.35">
      <c r="A9091" s="47">
        <v>56456.710294842669</v>
      </c>
      <c r="B9091" s="46">
        <v>0.77571537649582112</v>
      </c>
      <c r="C9091" s="46">
        <v>1.3639405296276719</v>
      </c>
      <c r="D9091" s="46">
        <v>1.3602195534699488</v>
      </c>
      <c r="E9091" s="46">
        <v>0.61683661158406888</v>
      </c>
    </row>
    <row r="9092" spans="1:5" x14ac:dyDescent="0.35">
      <c r="A9092" s="47">
        <v>56457.570000372034</v>
      </c>
      <c r="B9092" s="46">
        <v>0.77568769857723407</v>
      </c>
      <c r="C9092" s="46">
        <v>-3.2730544473637435</v>
      </c>
      <c r="D9092" s="46">
        <v>1.3602268452289288</v>
      </c>
      <c r="E9092" s="46">
        <v>0.61681696644489226</v>
      </c>
    </row>
    <row r="9093" spans="1:5" x14ac:dyDescent="0.35">
      <c r="A9093" s="47">
        <v>56461.318240058536</v>
      </c>
      <c r="B9093" s="46">
        <v>0.77556719264309459</v>
      </c>
      <c r="C9093" s="46">
        <v>2.2585594016075072</v>
      </c>
      <c r="D9093" s="46">
        <v>1.3602586454494789</v>
      </c>
      <c r="E9093" s="46">
        <v>0.61673126779414944</v>
      </c>
    </row>
    <row r="9094" spans="1:5" x14ac:dyDescent="0.35">
      <c r="A9094" s="47">
        <v>56462.276329287255</v>
      </c>
      <c r="B9094" s="46">
        <v>0.77553643373225878</v>
      </c>
      <c r="C9094" s="46">
        <v>1.1581206806076105</v>
      </c>
      <c r="D9094" s="46">
        <v>1.3602667762142033</v>
      </c>
      <c r="E9094" s="46">
        <v>0.61670934990506898</v>
      </c>
    </row>
    <row r="9095" spans="1:5" x14ac:dyDescent="0.35">
      <c r="A9095" s="47">
        <v>56469.371572976888</v>
      </c>
      <c r="B9095" s="46">
        <v>0.77530919777168661</v>
      </c>
      <c r="C9095" s="46">
        <v>0.38000999387475254</v>
      </c>
      <c r="D9095" s="46">
        <v>1.3603270186229204</v>
      </c>
      <c r="E9095" s="46">
        <v>0.61654687715659362</v>
      </c>
    </row>
    <row r="9096" spans="1:5" x14ac:dyDescent="0.35">
      <c r="A9096" s="47">
        <v>56470.172994005683</v>
      </c>
      <c r="B9096" s="46">
        <v>0.77528359222804832</v>
      </c>
      <c r="C9096" s="46">
        <v>0.17131611259781909</v>
      </c>
      <c r="D9096" s="46">
        <v>1.3603338263317659</v>
      </c>
      <c r="E9096" s="46">
        <v>0.61652850815679694</v>
      </c>
    </row>
    <row r="9097" spans="1:5" x14ac:dyDescent="0.35">
      <c r="A9097" s="47">
        <v>56470.889422483982</v>
      </c>
      <c r="B9097" s="46">
        <v>0.77526071271709285</v>
      </c>
      <c r="C9097" s="46">
        <v>1.0668758873424222</v>
      </c>
      <c r="D9097" s="46">
        <v>1.360339912619563</v>
      </c>
      <c r="E9097" s="46">
        <v>0.61651208424428305</v>
      </c>
    </row>
    <row r="9098" spans="1:5" x14ac:dyDescent="0.35">
      <c r="A9098" s="47">
        <v>56480.453220810959</v>
      </c>
      <c r="B9098" s="46">
        <v>0.77495623691214055</v>
      </c>
      <c r="C9098" s="46">
        <v>0.31916353528838037</v>
      </c>
      <c r="D9098" s="46">
        <v>1.3604212100010535</v>
      </c>
      <c r="E9098" s="46">
        <v>0.61629256711257918</v>
      </c>
    </row>
    <row r="9099" spans="1:5" x14ac:dyDescent="0.35">
      <c r="A9099" s="47">
        <v>56482.427314615903</v>
      </c>
      <c r="B9099" s="46">
        <v>0.77489360873306079</v>
      </c>
      <c r="C9099" s="46">
        <v>-3.2336687114067342</v>
      </c>
      <c r="D9099" s="46">
        <v>1.3604380023905089</v>
      </c>
      <c r="E9099" s="46">
        <v>0.61624719343487666</v>
      </c>
    </row>
    <row r="9100" spans="1:5" x14ac:dyDescent="0.35">
      <c r="A9100" s="47">
        <v>56488.052654283718</v>
      </c>
      <c r="B9100" s="46">
        <v>0.77471555633297373</v>
      </c>
      <c r="C9100" s="46">
        <v>1.1872119575992546</v>
      </c>
      <c r="D9100" s="46">
        <v>1.3604858752841458</v>
      </c>
      <c r="E9100" s="46">
        <v>0.61611778042887089</v>
      </c>
    </row>
    <row r="9101" spans="1:5" x14ac:dyDescent="0.35">
      <c r="A9101" s="47">
        <v>56498.440981567983</v>
      </c>
      <c r="B9101" s="46">
        <v>0.77438834614290109</v>
      </c>
      <c r="C9101" s="46">
        <v>5.2196807439930382E-2</v>
      </c>
      <c r="D9101" s="46">
        <v>1.3605743662672332</v>
      </c>
      <c r="E9101" s="46">
        <v>0.61587833835052941</v>
      </c>
    </row>
    <row r="9102" spans="1:5" x14ac:dyDescent="0.35">
      <c r="A9102" s="47">
        <v>56499.717474458266</v>
      </c>
      <c r="B9102" s="46">
        <v>0.77434828230820041</v>
      </c>
      <c r="C9102" s="46">
        <v>-0.99759673192076903</v>
      </c>
      <c r="D9102" s="46">
        <v>1.3605852473348015</v>
      </c>
      <c r="E9102" s="46">
        <v>0.6158488756308178</v>
      </c>
    </row>
    <row r="9103" spans="1:5" x14ac:dyDescent="0.35">
      <c r="A9103" s="47">
        <v>56516.134611996975</v>
      </c>
      <c r="B9103" s="46">
        <v>0.7738357990308331</v>
      </c>
      <c r="C9103" s="46">
        <v>-1.1439559109464592</v>
      </c>
      <c r="D9103" s="46">
        <v>1.3607253361744873</v>
      </c>
      <c r="E9103" s="46">
        <v>0.61546916075428371</v>
      </c>
    </row>
    <row r="9104" spans="1:5" x14ac:dyDescent="0.35">
      <c r="A9104" s="47">
        <v>56518.024303446859</v>
      </c>
      <c r="B9104" s="46">
        <v>0.77377714062864811</v>
      </c>
      <c r="C9104" s="46">
        <v>-0.24321849622903624</v>
      </c>
      <c r="D9104" s="46">
        <v>1.3607414784336318</v>
      </c>
      <c r="E9104" s="46">
        <v>0.6154253596891468</v>
      </c>
    </row>
    <row r="9105" spans="1:5" x14ac:dyDescent="0.35">
      <c r="A9105" s="47">
        <v>56532.089164384161</v>
      </c>
      <c r="B9105" s="46">
        <v>0.77334269029628655</v>
      </c>
      <c r="C9105" s="46">
        <v>1.1749306361705347</v>
      </c>
      <c r="D9105" s="46">
        <v>1.3608617365647659</v>
      </c>
      <c r="E9105" s="46">
        <v>0.61509874253341612</v>
      </c>
    </row>
    <row r="9106" spans="1:5" x14ac:dyDescent="0.35">
      <c r="A9106" s="47">
        <v>56537.276409529564</v>
      </c>
      <c r="B9106" s="46">
        <v>0.77318341219592612</v>
      </c>
      <c r="C9106" s="46">
        <v>0.83813875656502113</v>
      </c>
      <c r="D9106" s="46">
        <v>1.3609061386839592</v>
      </c>
      <c r="E9106" s="46">
        <v>0.61497801294803423</v>
      </c>
    </row>
    <row r="9107" spans="1:5" x14ac:dyDescent="0.35">
      <c r="A9107" s="47">
        <v>56555.542466856736</v>
      </c>
      <c r="B9107" s="46">
        <v>0.77262660689548712</v>
      </c>
      <c r="C9107" s="46">
        <v>1.1020790461549579</v>
      </c>
      <c r="D9107" s="46">
        <v>1.3610627067678698</v>
      </c>
      <c r="E9107" s="46">
        <v>0.6145517271801052</v>
      </c>
    </row>
    <row r="9108" spans="1:5" x14ac:dyDescent="0.35">
      <c r="A9108" s="47">
        <v>56558.771669010115</v>
      </c>
      <c r="B9108" s="46">
        <v>0.77252882848394344</v>
      </c>
      <c r="C9108" s="46">
        <v>0.40930248209409825</v>
      </c>
      <c r="D9108" s="46">
        <v>1.3610904204133036</v>
      </c>
      <c r="E9108" s="46">
        <v>0.61447617854315717</v>
      </c>
    </row>
    <row r="9109" spans="1:5" x14ac:dyDescent="0.35">
      <c r="A9109" s="47">
        <v>56561.754873483696</v>
      </c>
      <c r="B9109" s="46">
        <v>0.77243867395189147</v>
      </c>
      <c r="C9109" s="46" t="s">
        <v>159</v>
      </c>
      <c r="D9109" s="46">
        <v>1.3611160320312758</v>
      </c>
      <c r="E9109" s="46">
        <v>0.61440633535192446</v>
      </c>
    </row>
    <row r="9110" spans="1:5" x14ac:dyDescent="0.35">
      <c r="A9110" s="47">
        <v>56569.949936573648</v>
      </c>
      <c r="B9110" s="46">
        <v>0.77219187841280024</v>
      </c>
      <c r="C9110" s="46">
        <v>0.94503652422734952</v>
      </c>
      <c r="D9110" s="46">
        <v>1.3611864341430289</v>
      </c>
      <c r="E9110" s="46">
        <v>0.61421422565627604</v>
      </c>
    </row>
    <row r="9111" spans="1:5" x14ac:dyDescent="0.35">
      <c r="A9111" s="47">
        <v>56573.233496263296</v>
      </c>
      <c r="B9111" s="46">
        <v>0.77209334900506099</v>
      </c>
      <c r="C9111" s="46">
        <v>-0.34501648965463705</v>
      </c>
      <c r="D9111" s="46">
        <v>1.3612146611354272</v>
      </c>
      <c r="E9111" s="46">
        <v>0.6141371510496143</v>
      </c>
    </row>
    <row r="9112" spans="1:5" x14ac:dyDescent="0.35">
      <c r="A9112" s="47">
        <v>56589.090407298871</v>
      </c>
      <c r="B9112" s="46">
        <v>0.77162038851690895</v>
      </c>
      <c r="C9112" s="46">
        <v>1.5408336390283717</v>
      </c>
      <c r="D9112" s="46">
        <v>1.3613511238467637</v>
      </c>
      <c r="E9112" s="46">
        <v>0.61376413234885419</v>
      </c>
    </row>
    <row r="9113" spans="1:5" x14ac:dyDescent="0.35">
      <c r="A9113" s="47">
        <v>56593.050868478014</v>
      </c>
      <c r="B9113" s="46">
        <v>0.77150299789161891</v>
      </c>
      <c r="C9113" s="46">
        <v>0.92257772768780111</v>
      </c>
      <c r="D9113" s="46">
        <v>1.36138524565528</v>
      </c>
      <c r="E9113" s="46">
        <v>0.61367075689590911</v>
      </c>
    </row>
    <row r="9114" spans="1:5" x14ac:dyDescent="0.35">
      <c r="A9114" s="47">
        <v>56600.221016819494</v>
      </c>
      <c r="B9114" s="46">
        <v>0.77129121795878719</v>
      </c>
      <c r="C9114" s="46">
        <v>1.4688238687572852</v>
      </c>
      <c r="D9114" s="46">
        <v>1.3614470599830721</v>
      </c>
      <c r="E9114" s="46">
        <v>0.61350149451114311</v>
      </c>
    </row>
    <row r="9115" spans="1:5" x14ac:dyDescent="0.35">
      <c r="A9115" s="47">
        <v>56600.761707702535</v>
      </c>
      <c r="B9115" s="46">
        <v>0.77127528696147607</v>
      </c>
      <c r="C9115" s="46">
        <v>1.4237282730783951</v>
      </c>
      <c r="D9115" s="46">
        <v>1.3614517233550321</v>
      </c>
      <c r="E9115" s="46">
        <v>0.61348871958559359</v>
      </c>
    </row>
    <row r="9116" spans="1:5" x14ac:dyDescent="0.35">
      <c r="A9116" s="47">
        <v>56610.564510727912</v>
      </c>
      <c r="B9116" s="46">
        <v>0.77098740358257078</v>
      </c>
      <c r="C9116" s="46">
        <v>2.8972843748564792E-2</v>
      </c>
      <c r="D9116" s="46">
        <v>1.361536320476511</v>
      </c>
      <c r="E9116" s="46">
        <v>0.61325683917276919</v>
      </c>
    </row>
    <row r="9117" spans="1:5" x14ac:dyDescent="0.35">
      <c r="A9117" s="47">
        <v>56611.55684636064</v>
      </c>
      <c r="B9117" s="46">
        <v>0.77095836125917816</v>
      </c>
      <c r="C9117" s="46">
        <v>1.166118799009741</v>
      </c>
      <c r="D9117" s="46">
        <v>1.3615448894508622</v>
      </c>
      <c r="E9117" s="46">
        <v>0.61323333755721088</v>
      </c>
    </row>
    <row r="9118" spans="1:5" x14ac:dyDescent="0.35">
      <c r="A9118" s="47">
        <v>56625.764032213607</v>
      </c>
      <c r="B9118" s="46">
        <v>0.770544577350463</v>
      </c>
      <c r="C9118" s="46">
        <v>-2.2287618670812304</v>
      </c>
      <c r="D9118" s="46">
        <v>1.3616676758223119</v>
      </c>
      <c r="E9118" s="46">
        <v>0.61289629542494761</v>
      </c>
    </row>
    <row r="9119" spans="1:5" x14ac:dyDescent="0.35">
      <c r="A9119" s="47">
        <v>56634.028652809364</v>
      </c>
      <c r="B9119" s="46">
        <v>0.77030559802862586</v>
      </c>
      <c r="C9119" s="46">
        <v>1.140052311289308</v>
      </c>
      <c r="D9119" s="46">
        <v>1.361739193420564</v>
      </c>
      <c r="E9119" s="46">
        <v>0.61269974039270592</v>
      </c>
    </row>
    <row r="9120" spans="1:5" x14ac:dyDescent="0.35">
      <c r="A9120" s="47">
        <v>56639.137631186648</v>
      </c>
      <c r="B9120" s="46">
        <v>0.77015850116463447</v>
      </c>
      <c r="C9120" s="46">
        <v>0.7260508473426075</v>
      </c>
      <c r="D9120" s="46">
        <v>1.3617834368630137</v>
      </c>
      <c r="E9120" s="46">
        <v>0.61257805505375451</v>
      </c>
    </row>
    <row r="9121" spans="1:5" x14ac:dyDescent="0.35">
      <c r="A9121" s="47">
        <v>56639.33040855646</v>
      </c>
      <c r="B9121" s="46">
        <v>0.77015296022452329</v>
      </c>
      <c r="C9121" s="46">
        <v>-0.20499770572277587</v>
      </c>
      <c r="D9121" s="46">
        <v>1.3617851067975066</v>
      </c>
      <c r="E9121" s="46">
        <v>0.61257346080440711</v>
      </c>
    </row>
    <row r="9122" spans="1:5" x14ac:dyDescent="0.35">
      <c r="A9122" s="47">
        <v>56644.302355873158</v>
      </c>
      <c r="B9122" s="46">
        <v>0.77001029091430617</v>
      </c>
      <c r="C9122" s="46">
        <v>0.71833701284500506</v>
      </c>
      <c r="D9122" s="46">
        <v>1.3618281887079831</v>
      </c>
      <c r="E9122" s="46">
        <v>0.61245490238228584</v>
      </c>
    </row>
    <row r="9123" spans="1:5" x14ac:dyDescent="0.35">
      <c r="A9123" s="47">
        <v>56662.429126282819</v>
      </c>
      <c r="B9123" s="46">
        <v>0.76949401617054836</v>
      </c>
      <c r="C9123" s="46">
        <v>-9.6577891129712157E-3</v>
      </c>
      <c r="D9123" s="46">
        <v>1.3619854588959146</v>
      </c>
      <c r="E9123" s="46">
        <v>0.6120215624242531</v>
      </c>
    </row>
    <row r="9124" spans="1:5" x14ac:dyDescent="0.35">
      <c r="A9124" s="47">
        <v>56666.124789892114</v>
      </c>
      <c r="B9124" s="46">
        <v>0.76938950250393201</v>
      </c>
      <c r="C9124" s="46">
        <v>1.3618367265476383</v>
      </c>
      <c r="D9124" s="46">
        <v>1.3620175617071191</v>
      </c>
      <c r="E9124" s="46">
        <v>0.61193300250221916</v>
      </c>
    </row>
    <row r="9125" spans="1:5" x14ac:dyDescent="0.35">
      <c r="A9125" s="47">
        <v>56668.998447678336</v>
      </c>
      <c r="B9125" s="46">
        <v>0.76930840897034014</v>
      </c>
      <c r="C9125" s="46">
        <v>1.1840065475107853</v>
      </c>
      <c r="D9125" s="46">
        <v>1.3620425331193604</v>
      </c>
      <c r="E9125" s="46">
        <v>0.61186409116167584</v>
      </c>
    </row>
    <row r="9126" spans="1:5" x14ac:dyDescent="0.35">
      <c r="A9126" s="47">
        <v>56675.796126852372</v>
      </c>
      <c r="B9126" s="46">
        <v>0.76911718541158869</v>
      </c>
      <c r="C9126" s="46">
        <v>0.78090798894352442</v>
      </c>
      <c r="D9126" s="46">
        <v>1.362101634831711</v>
      </c>
      <c r="E9126" s="46">
        <v>0.61170090887519624</v>
      </c>
    </row>
    <row r="9127" spans="1:5" x14ac:dyDescent="0.35">
      <c r="A9127" s="47">
        <v>56680.752704400082</v>
      </c>
      <c r="B9127" s="46">
        <v>0.7689782882806756</v>
      </c>
      <c r="C9127" s="46">
        <v>0.23117761979789542</v>
      </c>
      <c r="D9127" s="46">
        <v>1.3621447571294238</v>
      </c>
      <c r="E9127" s="46">
        <v>0.61158177152035298</v>
      </c>
    </row>
    <row r="9128" spans="1:5" x14ac:dyDescent="0.35">
      <c r="A9128" s="47">
        <v>56684.854297918959</v>
      </c>
      <c r="B9128" s="46">
        <v>0.76886369085120632</v>
      </c>
      <c r="C9128" s="46">
        <v>0.85057610592798039</v>
      </c>
      <c r="D9128" s="46">
        <v>1.3621804587857937</v>
      </c>
      <c r="E9128" s="46">
        <v>0.61148308807979801</v>
      </c>
    </row>
    <row r="9129" spans="1:5" x14ac:dyDescent="0.35">
      <c r="A9129" s="47">
        <v>56728.831442995426</v>
      </c>
      <c r="B9129" s="46">
        <v>0.76765428084306608</v>
      </c>
      <c r="C9129" s="46">
        <v>1.4334686634965177</v>
      </c>
      <c r="D9129" s="46">
        <v>1.3625642544397256</v>
      </c>
      <c r="E9129" s="46">
        <v>0.61041953234792179</v>
      </c>
    </row>
    <row r="9130" spans="1:5" x14ac:dyDescent="0.35">
      <c r="A9130" s="47">
        <v>56730.542093141834</v>
      </c>
      <c r="B9130" s="46">
        <v>0.76760794683089517</v>
      </c>
      <c r="C9130" s="46">
        <v>1.9513911406218165</v>
      </c>
      <c r="D9130" s="46">
        <v>1.362579220473523</v>
      </c>
      <c r="E9130" s="46">
        <v>0.6103779600091972</v>
      </c>
    </row>
    <row r="9131" spans="1:5" x14ac:dyDescent="0.35">
      <c r="A9131" s="47">
        <v>56732.733484350589</v>
      </c>
      <c r="B9131" s="46">
        <v>0.76754866905191954</v>
      </c>
      <c r="C9131" s="46">
        <v>-0.38298862196763928</v>
      </c>
      <c r="D9131" s="46">
        <v>1.3625983964048414</v>
      </c>
      <c r="E9131" s="46">
        <v>0.61032468271741802</v>
      </c>
    </row>
    <row r="9132" spans="1:5" x14ac:dyDescent="0.35">
      <c r="A9132" s="47">
        <v>56735.046943507434</v>
      </c>
      <c r="B9132" s="46">
        <v>0.76748618358406517</v>
      </c>
      <c r="C9132" s="46">
        <v>0.25386738833441669</v>
      </c>
      <c r="D9132" s="46">
        <v>1.3626186453957971</v>
      </c>
      <c r="E9132" s="46">
        <v>0.61026841096115214</v>
      </c>
    </row>
    <row r="9133" spans="1:5" x14ac:dyDescent="0.35">
      <c r="A9133" s="47">
        <v>56735.752349261595</v>
      </c>
      <c r="B9133" s="46">
        <v>0.76746715015607092</v>
      </c>
      <c r="C9133" s="46">
        <v>0.77490786214027274</v>
      </c>
      <c r="D9133" s="46">
        <v>1.3626248205934055</v>
      </c>
      <c r="E9133" s="46">
        <v>0.610251247461993</v>
      </c>
    </row>
    <row r="9134" spans="1:5" x14ac:dyDescent="0.35">
      <c r="A9134" s="47">
        <v>56738.173661126428</v>
      </c>
      <c r="B9134" s="46">
        <v>0.76740188616528249</v>
      </c>
      <c r="C9134" s="46">
        <v>1.1675505827285493</v>
      </c>
      <c r="D9134" s="46">
        <v>1.3626460205690973</v>
      </c>
      <c r="E9134" s="46">
        <v>0.61019231418535724</v>
      </c>
    </row>
    <row r="9135" spans="1:5" x14ac:dyDescent="0.35">
      <c r="A9135" s="47">
        <v>56750.866946831302</v>
      </c>
      <c r="B9135" s="46">
        <v>0.76706148333053858</v>
      </c>
      <c r="C9135" s="46">
        <v>-1.0198027619377492</v>
      </c>
      <c r="D9135" s="46">
        <v>1.362757247440046</v>
      </c>
      <c r="E9135" s="46">
        <v>0.60988287618780646</v>
      </c>
    </row>
    <row r="9136" spans="1:5" x14ac:dyDescent="0.35">
      <c r="A9136" s="47">
        <v>56763.243558119844</v>
      </c>
      <c r="B9136" s="46">
        <v>0.76673236696240532</v>
      </c>
      <c r="C9136" s="46">
        <v>1.1313774803977772</v>
      </c>
      <c r="D9136" s="46">
        <v>1.3628658443282682</v>
      </c>
      <c r="E9136" s="46">
        <v>0.60958036591690368</v>
      </c>
    </row>
    <row r="9137" spans="1:5" x14ac:dyDescent="0.35">
      <c r="A9137" s="47">
        <v>56763.994575511446</v>
      </c>
      <c r="B9137" s="46">
        <v>0.76671248463967157</v>
      </c>
      <c r="C9137" s="46">
        <v>-0.29935037329315017</v>
      </c>
      <c r="D9137" s="46">
        <v>1.3628724386206319</v>
      </c>
      <c r="E9137" s="46">
        <v>0.60956198436790243</v>
      </c>
    </row>
    <row r="9138" spans="1:5" x14ac:dyDescent="0.35">
      <c r="A9138" s="47">
        <v>56765.312646282422</v>
      </c>
      <c r="B9138" s="46">
        <v>0.76667761470263873</v>
      </c>
      <c r="C9138" s="46">
        <v>-1.2581625002629271</v>
      </c>
      <c r="D9138" s="46">
        <v>1.3628840131817419</v>
      </c>
      <c r="E9138" s="46">
        <v>0.60952971694907354</v>
      </c>
    </row>
    <row r="9139" spans="1:5" x14ac:dyDescent="0.35">
      <c r="A9139" s="47">
        <v>56777.111270205547</v>
      </c>
      <c r="B9139" s="46">
        <v>0.76636686580657465</v>
      </c>
      <c r="C9139" s="46">
        <v>0.93837610212894607</v>
      </c>
      <c r="D9139" s="46">
        <v>1.3629876939847425</v>
      </c>
      <c r="E9139" s="46">
        <v>0.60924048408056541</v>
      </c>
    </row>
    <row r="9140" spans="1:5" x14ac:dyDescent="0.35">
      <c r="A9140" s="47">
        <v>56791.479781536073</v>
      </c>
      <c r="B9140" s="46">
        <v>0.76599179368489689</v>
      </c>
      <c r="C9140" s="46">
        <v>0.15460255978363424</v>
      </c>
      <c r="D9140" s="46">
        <v>1.3631141318891042</v>
      </c>
      <c r="E9140" s="46">
        <v>0.60888729982983891</v>
      </c>
    </row>
    <row r="9141" spans="1:5" x14ac:dyDescent="0.35">
      <c r="A9141" s="47">
        <v>56792.158103567119</v>
      </c>
      <c r="B9141" s="46">
        <v>0.76597417797800993</v>
      </c>
      <c r="C9141" s="46">
        <v>-0.31253071097120388</v>
      </c>
      <c r="D9141" s="46">
        <v>1.3631201056009037</v>
      </c>
      <c r="E9141" s="46">
        <v>0.60887060057615161</v>
      </c>
    </row>
    <row r="9142" spans="1:5" x14ac:dyDescent="0.35">
      <c r="A9142" s="47">
        <v>56805.226094938247</v>
      </c>
      <c r="B9142" s="46">
        <v>0.76563640681809231</v>
      </c>
      <c r="C9142" s="46">
        <v>0.7594029667938873</v>
      </c>
      <c r="D9142" s="46">
        <v>1.3632352729110009</v>
      </c>
      <c r="E9142" s="46">
        <v>0.60854843358512689</v>
      </c>
    </row>
    <row r="9143" spans="1:5" x14ac:dyDescent="0.35">
      <c r="A9143" s="47">
        <v>56806.2599954588</v>
      </c>
      <c r="B9143" s="46">
        <v>0.76560981294146746</v>
      </c>
      <c r="C9143" s="46">
        <v>1.216712063985903</v>
      </c>
      <c r="D9143" s="46">
        <v>1.3632443913085182</v>
      </c>
      <c r="E9143" s="46">
        <v>0.60852290797765574</v>
      </c>
    </row>
    <row r="9144" spans="1:5" x14ac:dyDescent="0.35">
      <c r="A9144" s="47">
        <v>56819.065915227962</v>
      </c>
      <c r="B9144" s="46">
        <v>0.76528199179079504</v>
      </c>
      <c r="C9144" s="46">
        <v>1.1915908714261292</v>
      </c>
      <c r="D9144" s="46">
        <v>1.36335741327962</v>
      </c>
      <c r="E9144" s="46">
        <v>0.60820630190592773</v>
      </c>
    </row>
    <row r="9145" spans="1:5" x14ac:dyDescent="0.35">
      <c r="A9145" s="47">
        <v>56821.439013149014</v>
      </c>
      <c r="B9145" s="46">
        <v>0.76522156131757257</v>
      </c>
      <c r="C9145" s="46">
        <v>0.67552613654913163</v>
      </c>
      <c r="D9145" s="46">
        <v>1.3633783741576981</v>
      </c>
      <c r="E9145" s="46">
        <v>0.6081475404694181</v>
      </c>
    </row>
    <row r="9146" spans="1:5" x14ac:dyDescent="0.35">
      <c r="A9146" s="47">
        <v>56832.95190663066</v>
      </c>
      <c r="B9146" s="46">
        <v>0.76492979977487918</v>
      </c>
      <c r="C9146" s="46">
        <v>1.1882091437614095</v>
      </c>
      <c r="D9146" s="46">
        <v>1.3634801371308631</v>
      </c>
      <c r="E9146" s="46">
        <v>0.60786206408364374</v>
      </c>
    </row>
    <row r="9147" spans="1:5" x14ac:dyDescent="0.35">
      <c r="A9147" s="47">
        <v>56855.522400578797</v>
      </c>
      <c r="B9147" s="46">
        <v>0.76436458758768167</v>
      </c>
      <c r="C9147" s="46">
        <v>0.77149824440863046</v>
      </c>
      <c r="D9147" s="46">
        <v>1.3636799884512341</v>
      </c>
      <c r="E9147" s="46">
        <v>0.60730048250912649</v>
      </c>
    </row>
    <row r="9148" spans="1:5" x14ac:dyDescent="0.35">
      <c r="A9148" s="47">
        <v>56860.568321914812</v>
      </c>
      <c r="B9148" s="46">
        <v>0.76423944980666036</v>
      </c>
      <c r="C9148" s="46">
        <v>-0.12371736951817258</v>
      </c>
      <c r="D9148" s="46">
        <v>1.3637247308464284</v>
      </c>
      <c r="E9148" s="46">
        <v>0.60717458755644405</v>
      </c>
    </row>
    <row r="9149" spans="1:5" x14ac:dyDescent="0.35">
      <c r="A9149" s="47">
        <v>56865.885080230837</v>
      </c>
      <c r="B9149" s="46">
        <v>0.76410807729974306</v>
      </c>
      <c r="C9149" s="46">
        <v>0.60040599599691102</v>
      </c>
      <c r="D9149" s="46">
        <v>1.3637718996200554</v>
      </c>
      <c r="E9149" s="46">
        <v>0.60704179878636111</v>
      </c>
    </row>
    <row r="9150" spans="1:5" x14ac:dyDescent="0.35">
      <c r="A9150" s="47">
        <v>56876.745662705616</v>
      </c>
      <c r="B9150" s="46">
        <v>0.76384125574659689</v>
      </c>
      <c r="C9150" s="46">
        <v>0.52915595416447303</v>
      </c>
      <c r="D9150" s="46">
        <v>1.3638683307129538</v>
      </c>
      <c r="E9150" s="46">
        <v>0.60677011580893736</v>
      </c>
    </row>
    <row r="9151" spans="1:5" x14ac:dyDescent="0.35">
      <c r="A9151" s="47">
        <v>56879.624274698101</v>
      </c>
      <c r="B9151" s="46">
        <v>0.76377087907181518</v>
      </c>
      <c r="C9151" s="46">
        <v>-0.19478540346796747</v>
      </c>
      <c r="D9151" s="46">
        <v>1.3638939076690468</v>
      </c>
      <c r="E9151" s="46">
        <v>0.6066980082698229</v>
      </c>
    </row>
    <row r="9152" spans="1:5" x14ac:dyDescent="0.35">
      <c r="A9152" s="47">
        <v>56885.209325173339</v>
      </c>
      <c r="B9152" s="46">
        <v>0.76363474636014328</v>
      </c>
      <c r="C9152" s="46">
        <v>1.0724863638421622</v>
      </c>
      <c r="D9152" s="46">
        <v>1.3639435529792117</v>
      </c>
      <c r="E9152" s="46">
        <v>0.60655798959530927</v>
      </c>
    </row>
    <row r="9153" spans="1:5" x14ac:dyDescent="0.35">
      <c r="A9153" s="47">
        <v>56885.458495034611</v>
      </c>
      <c r="B9153" s="46">
        <v>0.76362868561341657</v>
      </c>
      <c r="C9153" s="46">
        <v>-7.4477871012890162E-3</v>
      </c>
      <c r="D9153" s="46">
        <v>1.3639457684920453</v>
      </c>
      <c r="E9153" s="46">
        <v>0.60655173926374206</v>
      </c>
    </row>
    <row r="9154" spans="1:5" x14ac:dyDescent="0.35">
      <c r="A9154" s="47">
        <v>56903.004380944527</v>
      </c>
      <c r="B9154" s="46">
        <v>0.76320461282586316</v>
      </c>
      <c r="C9154" s="46">
        <v>1.2830921421019381</v>
      </c>
      <c r="D9154" s="46">
        <v>1.3641019185482683</v>
      </c>
      <c r="E9154" s="46">
        <v>0.60611084054954212</v>
      </c>
    </row>
    <row r="9155" spans="1:5" x14ac:dyDescent="0.35">
      <c r="A9155" s="47">
        <v>56903.608229513207</v>
      </c>
      <c r="B9155" s="46">
        <v>0.76319011312801444</v>
      </c>
      <c r="C9155" s="46">
        <v>-0.79650476062357312</v>
      </c>
      <c r="D9155" s="46">
        <v>1.3641072973998378</v>
      </c>
      <c r="E9155" s="46">
        <v>0.60609563997711169</v>
      </c>
    </row>
    <row r="9156" spans="1:5" x14ac:dyDescent="0.35">
      <c r="A9156" s="47">
        <v>56917.356026042449</v>
      </c>
      <c r="B9156" s="46">
        <v>0.76286170323850011</v>
      </c>
      <c r="C9156" s="46">
        <v>1.5411457269603801</v>
      </c>
      <c r="D9156" s="46">
        <v>1.3642298451565724</v>
      </c>
      <c r="E9156" s="46">
        <v>0.60574908687120754</v>
      </c>
    </row>
    <row r="9157" spans="1:5" x14ac:dyDescent="0.35">
      <c r="A9157" s="47">
        <v>56921.255771614138</v>
      </c>
      <c r="B9157" s="46">
        <v>0.762769138844127</v>
      </c>
      <c r="C9157" s="46">
        <v>0.85928015515917</v>
      </c>
      <c r="D9157" s="46">
        <v>1.3642646379738876</v>
      </c>
      <c r="E9157" s="46">
        <v>0.60565061453675273</v>
      </c>
    </row>
    <row r="9158" spans="1:5" x14ac:dyDescent="0.35">
      <c r="A9158" s="47">
        <v>56923.791382737261</v>
      </c>
      <c r="B9158" s="46">
        <v>0.76270909400676179</v>
      </c>
      <c r="C9158" s="46">
        <v>1.0732280109382542</v>
      </c>
      <c r="D9158" s="46">
        <v>1.3642872674519628</v>
      </c>
      <c r="E9158" s="46">
        <v>0.60558654817124902</v>
      </c>
    </row>
    <row r="9159" spans="1:5" x14ac:dyDescent="0.35">
      <c r="A9159" s="47">
        <v>56937.893427685136</v>
      </c>
      <c r="B9159" s="46">
        <v>0.76237716460329219</v>
      </c>
      <c r="C9159" s="46">
        <v>-0.13713206733432237</v>
      </c>
      <c r="D9159" s="46">
        <v>1.364413227035949</v>
      </c>
      <c r="E9159" s="46">
        <v>0.60522966661531863</v>
      </c>
    </row>
    <row r="9160" spans="1:5" x14ac:dyDescent="0.35">
      <c r="A9160" s="47">
        <v>56941.185590039582</v>
      </c>
      <c r="B9160" s="46">
        <v>0.76230016583011628</v>
      </c>
      <c r="C9160" s="46">
        <v>-0.63384348942260305</v>
      </c>
      <c r="D9160" s="46">
        <v>1.3644426578799695</v>
      </c>
      <c r="E9160" s="46">
        <v>0.60514621267411572</v>
      </c>
    </row>
    <row r="9161" spans="1:5" x14ac:dyDescent="0.35">
      <c r="A9161" s="47">
        <v>56949.514274434026</v>
      </c>
      <c r="B9161" s="46">
        <v>0.76210619838483895</v>
      </c>
      <c r="C9161" s="46">
        <v>-0.36574638944526505</v>
      </c>
      <c r="D9161" s="46">
        <v>1.3645171560766187</v>
      </c>
      <c r="E9161" s="46">
        <v>0.60493485229085153</v>
      </c>
    </row>
    <row r="9162" spans="1:5" x14ac:dyDescent="0.35">
      <c r="A9162" s="47">
        <v>56952.475503548114</v>
      </c>
      <c r="B9162" s="46">
        <v>0.76203751972053768</v>
      </c>
      <c r="C9162" s="46">
        <v>0.81250897897300334</v>
      </c>
      <c r="D9162" s="46">
        <v>1.3645436582607289</v>
      </c>
      <c r="E9162" s="46">
        <v>0.60485962318598507</v>
      </c>
    </row>
    <row r="9163" spans="1:5" x14ac:dyDescent="0.35">
      <c r="A9163" s="47">
        <v>56956.998442373813</v>
      </c>
      <c r="B9163" s="46">
        <v>0.76193290972733485</v>
      </c>
      <c r="C9163" s="46">
        <v>-0.47077869775811187</v>
      </c>
      <c r="D9163" s="46">
        <v>1.3645841521337356</v>
      </c>
      <c r="E9163" s="46">
        <v>0.60474463764453457</v>
      </c>
    </row>
    <row r="9164" spans="1:5" x14ac:dyDescent="0.35">
      <c r="A9164" s="47">
        <v>56967.502828706762</v>
      </c>
      <c r="B9164" s="46">
        <v>0.76169130082479608</v>
      </c>
      <c r="C9164" s="46">
        <v>0.70324810891939649</v>
      </c>
      <c r="D9164" s="46">
        <v>1.3646782668691189</v>
      </c>
      <c r="E9164" s="46">
        <v>0.60447720698939889</v>
      </c>
    </row>
    <row r="9165" spans="1:5" x14ac:dyDescent="0.35">
      <c r="A9165" s="47">
        <v>56976.843612437406</v>
      </c>
      <c r="B9165" s="46">
        <v>0.76147803112570145</v>
      </c>
      <c r="C9165" s="46">
        <v>0.45544343581709335</v>
      </c>
      <c r="D9165" s="46">
        <v>1.3647620369942022</v>
      </c>
      <c r="E9165" s="46">
        <v>0.60423895491846968</v>
      </c>
    </row>
    <row r="9166" spans="1:5" x14ac:dyDescent="0.35">
      <c r="A9166" s="47">
        <v>56985.579504663379</v>
      </c>
      <c r="B9166" s="46">
        <v>0.76127991097940362</v>
      </c>
      <c r="C9166" s="46">
        <v>1.3601774358259489</v>
      </c>
      <c r="D9166" s="46">
        <v>1.3648404509080141</v>
      </c>
      <c r="E9166" s="46">
        <v>0.60401575310738553</v>
      </c>
    </row>
    <row r="9167" spans="1:5" x14ac:dyDescent="0.35">
      <c r="A9167" s="47">
        <v>56985.598116816604</v>
      </c>
      <c r="B9167" s="46">
        <v>0.7612794902557396</v>
      </c>
      <c r="C9167" s="46">
        <v>0.89040609682486949</v>
      </c>
      <c r="D9167" s="46">
        <v>1.3648406180424864</v>
      </c>
      <c r="E9167" s="46">
        <v>0.60401527717751591</v>
      </c>
    </row>
    <row r="9168" spans="1:5" x14ac:dyDescent="0.35">
      <c r="A9168" s="47">
        <v>57005.46109420275</v>
      </c>
      <c r="B9168" s="46">
        <v>0.76083382513111586</v>
      </c>
      <c r="C9168" s="46">
        <v>1.483061036491562</v>
      </c>
      <c r="D9168" s="46">
        <v>1.3650191553548785</v>
      </c>
      <c r="E9168" s="46">
        <v>0.60350642032214397</v>
      </c>
    </row>
    <row r="9169" spans="1:5" x14ac:dyDescent="0.35">
      <c r="A9169" s="47">
        <v>57011.364306243217</v>
      </c>
      <c r="B9169" s="46">
        <v>0.7607026556546449</v>
      </c>
      <c r="C9169" s="46">
        <v>0.25859545151210028</v>
      </c>
      <c r="D9169" s="46">
        <v>1.36507228158729</v>
      </c>
      <c r="E9169" s="46">
        <v>0.60335482770737747</v>
      </c>
    </row>
    <row r="9170" spans="1:5" x14ac:dyDescent="0.35">
      <c r="A9170" s="47">
        <v>57016.557763872275</v>
      </c>
      <c r="B9170" s="46">
        <v>0.76058774080148339</v>
      </c>
      <c r="C9170" s="46">
        <v>1.1823188910730087</v>
      </c>
      <c r="D9170" s="46">
        <v>1.3651190450924333</v>
      </c>
      <c r="E9170" s="46">
        <v>0.6032213246082514</v>
      </c>
    </row>
    <row r="9171" spans="1:5" x14ac:dyDescent="0.35">
      <c r="A9171" s="47">
        <v>57020.305581302848</v>
      </c>
      <c r="B9171" s="46">
        <v>0.76050509437850933</v>
      </c>
      <c r="C9171" s="46">
        <v>1.035879838087661</v>
      </c>
      <c r="D9171" s="46">
        <v>1.3651528059662945</v>
      </c>
      <c r="E9171" s="46">
        <v>0.60312490375448025</v>
      </c>
    </row>
    <row r="9172" spans="1:5" x14ac:dyDescent="0.35">
      <c r="A9172" s="47">
        <v>57024.515035233409</v>
      </c>
      <c r="B9172" s="46">
        <v>0.76041254850530549</v>
      </c>
      <c r="C9172" s="46">
        <v>-0.10725180182630245</v>
      </c>
      <c r="D9172" s="46">
        <v>1.3651907396620191</v>
      </c>
      <c r="E9172" s="46">
        <v>0.60301652701837949</v>
      </c>
    </row>
    <row r="9173" spans="1:5" x14ac:dyDescent="0.35">
      <c r="A9173" s="47">
        <v>57032.025347664334</v>
      </c>
      <c r="B9173" s="46">
        <v>0.76024816848667232</v>
      </c>
      <c r="C9173" s="46">
        <v>0.58648480213543408</v>
      </c>
      <c r="D9173" s="46">
        <v>1.3652584568039676</v>
      </c>
      <c r="E9173" s="46">
        <v>0.6028229582917598</v>
      </c>
    </row>
    <row r="9174" spans="1:5" x14ac:dyDescent="0.35">
      <c r="A9174" s="47">
        <v>57032.667208876097</v>
      </c>
      <c r="B9174" s="46">
        <v>0.76023416362104634</v>
      </c>
      <c r="C9174" s="46">
        <v>1.2680783087673841</v>
      </c>
      <c r="D9174" s="46">
        <v>1.3652642464128384</v>
      </c>
      <c r="E9174" s="46">
        <v>0.60280640278827968</v>
      </c>
    </row>
    <row r="9175" spans="1:5" x14ac:dyDescent="0.35">
      <c r="A9175" s="47">
        <v>57032.990776034967</v>
      </c>
      <c r="B9175" s="46">
        <v>0.76022710626801526</v>
      </c>
      <c r="C9175" s="46">
        <v>0.35618638279641957</v>
      </c>
      <c r="D9175" s="46">
        <v>1.365267165132201</v>
      </c>
      <c r="E9175" s="46">
        <v>0.6027980562953944</v>
      </c>
    </row>
    <row r="9176" spans="1:5" x14ac:dyDescent="0.35">
      <c r="A9176" s="47">
        <v>57035.861710942918</v>
      </c>
      <c r="B9176" s="46">
        <v>0.76016456455825865</v>
      </c>
      <c r="C9176" s="46">
        <v>1.1456553883983922</v>
      </c>
      <c r="D9176" s="46">
        <v>1.3652930661461005</v>
      </c>
      <c r="E9176" s="46">
        <v>0.60272397821860468</v>
      </c>
    </row>
    <row r="9177" spans="1:5" x14ac:dyDescent="0.35">
      <c r="A9177" s="47">
        <v>57041.079234293044</v>
      </c>
      <c r="B9177" s="46">
        <v>0.76005125554484232</v>
      </c>
      <c r="C9177" s="46">
        <v>-0.13697977230084923</v>
      </c>
      <c r="D9177" s="46">
        <v>1.3653401555835503</v>
      </c>
      <c r="E9177" s="46">
        <v>0.60258925226005466</v>
      </c>
    </row>
    <row r="9178" spans="1:5" x14ac:dyDescent="0.35">
      <c r="A9178" s="47">
        <v>57042.265702560748</v>
      </c>
      <c r="B9178" s="46">
        <v>0.76002555228650948</v>
      </c>
      <c r="C9178" s="46">
        <v>0.10060340870594597</v>
      </c>
      <c r="D9178" s="46">
        <v>1.3653508669831882</v>
      </c>
      <c r="E9178" s="46">
        <v>0.60255859760831332</v>
      </c>
    </row>
    <row r="9179" spans="1:5" x14ac:dyDescent="0.35">
      <c r="A9179" s="47">
        <v>57046.441546067268</v>
      </c>
      <c r="B9179" s="46">
        <v>0.75993527451057852</v>
      </c>
      <c r="C9179" s="46">
        <v>0.66830891884350763</v>
      </c>
      <c r="D9179" s="46">
        <v>1.3653885758806703</v>
      </c>
      <c r="E9179" s="46">
        <v>0.60245065415598498</v>
      </c>
    </row>
    <row r="9180" spans="1:5" x14ac:dyDescent="0.35">
      <c r="A9180" s="47">
        <v>57050.631698472411</v>
      </c>
      <c r="B9180" s="46">
        <v>0.75984497881842517</v>
      </c>
      <c r="C9180" s="46">
        <v>0.72899199324023556</v>
      </c>
      <c r="D9180" s="46">
        <v>1.3654264288604872</v>
      </c>
      <c r="E9180" s="46">
        <v>0.6023422584997602</v>
      </c>
    </row>
    <row r="9181" spans="1:5" x14ac:dyDescent="0.35">
      <c r="A9181" s="47">
        <v>57054.534046920133</v>
      </c>
      <c r="B9181" s="46">
        <v>0.75976114739469425</v>
      </c>
      <c r="C9181" s="46">
        <v>1.1269197346726711</v>
      </c>
      <c r="D9181" s="46">
        <v>1.3654616952548955</v>
      </c>
      <c r="E9181" s="46">
        <v>0.60224123401000129</v>
      </c>
    </row>
    <row r="9182" spans="1:5" x14ac:dyDescent="0.35">
      <c r="A9182" s="47">
        <v>57070.593660304352</v>
      </c>
      <c r="B9182" s="46">
        <v>0.75941880600537959</v>
      </c>
      <c r="C9182" s="46">
        <v>0.62102747858949758</v>
      </c>
      <c r="D9182" s="46">
        <v>1.3656069649861835</v>
      </c>
      <c r="E9182" s="46">
        <v>0.6018247305185509</v>
      </c>
    </row>
    <row r="9183" spans="1:5" x14ac:dyDescent="0.35">
      <c r="A9183" s="47">
        <v>57074.845495883652</v>
      </c>
      <c r="B9183" s="46">
        <v>0.75932888387594766</v>
      </c>
      <c r="C9183" s="46">
        <v>-0.19437689999659558</v>
      </c>
      <c r="D9183" s="46">
        <v>1.3656454620054714</v>
      </c>
      <c r="E9183" s="46">
        <v>0.60171425823598157</v>
      </c>
    </row>
    <row r="9184" spans="1:5" x14ac:dyDescent="0.35">
      <c r="A9184" s="47">
        <v>57078.898185595419</v>
      </c>
      <c r="B9184" s="46">
        <v>0.75924345105253566</v>
      </c>
      <c r="C9184" s="46">
        <v>0.40719979330277045</v>
      </c>
      <c r="D9184" s="46">
        <v>1.3656821700535342</v>
      </c>
      <c r="E9184" s="46">
        <v>0.60160888183216865</v>
      </c>
    </row>
    <row r="9185" spans="1:5" x14ac:dyDescent="0.35">
      <c r="A9185" s="47">
        <v>57081.084239944925</v>
      </c>
      <c r="B9185" s="46">
        <v>0.75919748024766154</v>
      </c>
      <c r="C9185" s="46">
        <v>0.67854292832187912</v>
      </c>
      <c r="D9185" s="46">
        <v>1.3657019764003078</v>
      </c>
      <c r="E9185" s="46">
        <v>0.60155200919950169</v>
      </c>
    </row>
    <row r="9186" spans="1:5" x14ac:dyDescent="0.35">
      <c r="A9186" s="47">
        <v>57086.386882397594</v>
      </c>
      <c r="B9186" s="46">
        <v>0.75908629714574949</v>
      </c>
      <c r="C9186" s="46">
        <v>0.82308495235885459</v>
      </c>
      <c r="D9186" s="46">
        <v>1.3657500366637036</v>
      </c>
      <c r="E9186" s="46">
        <v>0.601413962786712</v>
      </c>
    </row>
    <row r="9187" spans="1:5" x14ac:dyDescent="0.35">
      <c r="A9187" s="47">
        <v>57091.389942584668</v>
      </c>
      <c r="B9187" s="46">
        <v>0.75898181937422626</v>
      </c>
      <c r="C9187" s="46">
        <v>0.91563179265794492</v>
      </c>
      <c r="D9187" s="46">
        <v>1.3657954032491453</v>
      </c>
      <c r="E9187" s="46">
        <v>0.60128359588592073</v>
      </c>
    </row>
    <row r="9188" spans="1:5" x14ac:dyDescent="0.35">
      <c r="A9188" s="47">
        <v>57092.346099354778</v>
      </c>
      <c r="B9188" s="46">
        <v>0.75896189895835153</v>
      </c>
      <c r="C9188" s="46">
        <v>-1.9208475371710665</v>
      </c>
      <c r="D9188" s="46">
        <v>1.3658040758371135</v>
      </c>
      <c r="E9188" s="46">
        <v>0.60125866768618086</v>
      </c>
    </row>
    <row r="9189" spans="1:5" x14ac:dyDescent="0.35">
      <c r="A9189" s="47">
        <v>57102.039599261981</v>
      </c>
      <c r="B9189" s="46">
        <v>0.75876079258788243</v>
      </c>
      <c r="C9189" s="46">
        <v>0.73342815230341696</v>
      </c>
      <c r="D9189" s="46">
        <v>1.3658920414335791</v>
      </c>
      <c r="E9189" s="46">
        <v>0.60100570709804613</v>
      </c>
    </row>
    <row r="9190" spans="1:5" x14ac:dyDescent="0.35">
      <c r="A9190" s="47">
        <v>57102.183162282105</v>
      </c>
      <c r="B9190" s="46">
        <v>0.75875782572270556</v>
      </c>
      <c r="C9190" s="46">
        <v>0.85772589482417949</v>
      </c>
      <c r="D9190" s="46">
        <v>1.3658933448131125</v>
      </c>
      <c r="E9190" s="46">
        <v>0.60100195742665674</v>
      </c>
    </row>
    <row r="9191" spans="1:5" x14ac:dyDescent="0.35">
      <c r="A9191" s="47">
        <v>57105.676636463482</v>
      </c>
      <c r="B9191" s="46">
        <v>0.75868573372639048</v>
      </c>
      <c r="C9191" s="46">
        <v>1.1967625012269334</v>
      </c>
      <c r="D9191" s="46">
        <v>1.3659250666411775</v>
      </c>
      <c r="E9191" s="46">
        <v>0.60091068327899166</v>
      </c>
    </row>
    <row r="9192" spans="1:5" x14ac:dyDescent="0.35">
      <c r="A9192" s="47">
        <v>57110.441769716956</v>
      </c>
      <c r="B9192" s="46">
        <v>0.75858772120786477</v>
      </c>
      <c r="C9192" s="46">
        <v>0.8646429243146958</v>
      </c>
      <c r="D9192" s="46">
        <v>1.3659683518798376</v>
      </c>
      <c r="E9192" s="46">
        <v>0.60078609364450375</v>
      </c>
    </row>
    <row r="9193" spans="1:5" x14ac:dyDescent="0.35">
      <c r="A9193" s="47">
        <v>57110.957757948308</v>
      </c>
      <c r="B9193" s="46">
        <v>0.75857713026473905</v>
      </c>
      <c r="C9193" s="46">
        <v>0.84269304564041914</v>
      </c>
      <c r="D9193" s="46">
        <v>1.3659730401146843</v>
      </c>
      <c r="E9193" s="46">
        <v>0.60077259628472557</v>
      </c>
    </row>
    <row r="9194" spans="1:5" x14ac:dyDescent="0.35">
      <c r="A9194" s="47">
        <v>57112.401089633619</v>
      </c>
      <c r="B9194" s="46">
        <v>0.75854752816718285</v>
      </c>
      <c r="C9194" s="46">
        <v>0.75987297462514203</v>
      </c>
      <c r="D9194" s="46">
        <v>1.3659861553036006</v>
      </c>
      <c r="E9194" s="46">
        <v>0.60073483470938738</v>
      </c>
    </row>
    <row r="9195" spans="1:5" x14ac:dyDescent="0.35">
      <c r="A9195" s="47">
        <v>57122.965829869718</v>
      </c>
      <c r="B9195" s="46">
        <v>0.75833188420018083</v>
      </c>
      <c r="C9195" s="46">
        <v>0.39465769533317818</v>
      </c>
      <c r="D9195" s="46">
        <v>1.3660822069603804</v>
      </c>
      <c r="E9195" s="46">
        <v>0.60045813981352592</v>
      </c>
    </row>
    <row r="9196" spans="1:5" x14ac:dyDescent="0.35">
      <c r="A9196" s="47">
        <v>57126.118229076688</v>
      </c>
      <c r="B9196" s="46">
        <v>0.75826789048054599</v>
      </c>
      <c r="C9196" s="46">
        <v>0.72868470709468447</v>
      </c>
      <c r="D9196" s="46">
        <v>1.3661108855679451</v>
      </c>
      <c r="E9196" s="46">
        <v>0.60037547784323742</v>
      </c>
    </row>
    <row r="9197" spans="1:5" x14ac:dyDescent="0.35">
      <c r="A9197" s="47">
        <v>57163.62278828751</v>
      </c>
      <c r="B9197" s="46">
        <v>0.75751889949100393</v>
      </c>
      <c r="C9197" s="46">
        <v>-0.17902136905241228</v>
      </c>
      <c r="D9197" s="46">
        <v>1.3664527058344005</v>
      </c>
      <c r="E9197" s="46">
        <v>0.5993885512940943</v>
      </c>
    </row>
    <row r="9198" spans="1:5" x14ac:dyDescent="0.35">
      <c r="A9198" s="47">
        <v>57163.630527555106</v>
      </c>
      <c r="B9198" s="46">
        <v>0.75751874727518853</v>
      </c>
      <c r="C9198" s="46">
        <v>0.9777198861562475</v>
      </c>
      <c r="D9198" s="46">
        <v>1.3664527764895884</v>
      </c>
      <c r="E9198" s="46">
        <v>0.59938834697571319</v>
      </c>
    </row>
    <row r="9199" spans="1:5" x14ac:dyDescent="0.35">
      <c r="A9199" s="47">
        <v>57165.332654710248</v>
      </c>
      <c r="B9199" s="46">
        <v>0.75748529325460701</v>
      </c>
      <c r="C9199" s="46">
        <v>-1.3783826200386984</v>
      </c>
      <c r="D9199" s="46">
        <v>1.3664683171440792</v>
      </c>
      <c r="E9199" s="46">
        <v>0.59934340384334739</v>
      </c>
    </row>
    <row r="9200" spans="1:5" x14ac:dyDescent="0.35">
      <c r="A9200" s="47">
        <v>57202.424501864334</v>
      </c>
      <c r="B9200" s="46">
        <v>0.75676780405487387</v>
      </c>
      <c r="C9200" s="46">
        <v>0.53706334608247808</v>
      </c>
      <c r="D9200" s="46">
        <v>1.3668075538797408</v>
      </c>
      <c r="E9200" s="46">
        <v>0.59836077787255526</v>
      </c>
    </row>
    <row r="9201" spans="1:5" x14ac:dyDescent="0.35">
      <c r="A9201" s="47">
        <v>57207.908122303183</v>
      </c>
      <c r="B9201" s="46">
        <v>0.7566635927344938</v>
      </c>
      <c r="C9201" s="46">
        <v>1.1300097481827809</v>
      </c>
      <c r="D9201" s="46">
        <v>1.3668578003938221</v>
      </c>
      <c r="E9201" s="46">
        <v>0.59821498266505557</v>
      </c>
    </row>
    <row r="9202" spans="1:5" x14ac:dyDescent="0.35">
      <c r="A9202" s="47">
        <v>57216.255791456213</v>
      </c>
      <c r="B9202" s="46">
        <v>0.75650586874467085</v>
      </c>
      <c r="C9202" s="46">
        <v>1.1268008388175543</v>
      </c>
      <c r="D9202" s="46">
        <v>1.366934336492718</v>
      </c>
      <c r="E9202" s="46">
        <v>0.59799278167353942</v>
      </c>
    </row>
    <row r="9203" spans="1:5" x14ac:dyDescent="0.35">
      <c r="A9203" s="47">
        <v>57223.479003166045</v>
      </c>
      <c r="B9203" s="46">
        <v>0.75637028115384819</v>
      </c>
      <c r="C9203" s="46">
        <v>0.81695503593099961</v>
      </c>
      <c r="D9203" s="46">
        <v>1.3670006078799242</v>
      </c>
      <c r="E9203" s="46">
        <v>0.59780026090803995</v>
      </c>
    </row>
    <row r="9204" spans="1:5" x14ac:dyDescent="0.35">
      <c r="A9204" s="47">
        <v>57226.679080861548</v>
      </c>
      <c r="B9204" s="46">
        <v>0.75631047579043709</v>
      </c>
      <c r="C9204" s="46">
        <v>1.1040431156640329</v>
      </c>
      <c r="D9204" s="46">
        <v>1.3670299811909796</v>
      </c>
      <c r="E9204" s="46">
        <v>0.59771489473501394</v>
      </c>
    </row>
    <row r="9205" spans="1:5" x14ac:dyDescent="0.35">
      <c r="A9205" s="47">
        <v>57232.005891882269</v>
      </c>
      <c r="B9205" s="46">
        <v>0.75621128289147199</v>
      </c>
      <c r="C9205" s="46">
        <v>1.0436327129784262</v>
      </c>
      <c r="D9205" s="46">
        <v>1.3670788937270451</v>
      </c>
      <c r="E9205" s="46">
        <v>0.5975726942421129</v>
      </c>
    </row>
    <row r="9206" spans="1:5" x14ac:dyDescent="0.35">
      <c r="A9206" s="47">
        <v>57237.56899110099</v>
      </c>
      <c r="B9206" s="46">
        <v>0.7561081673167227</v>
      </c>
      <c r="C9206" s="46">
        <v>0.91660462062963521</v>
      </c>
      <c r="D9206" s="46">
        <v>1.3671300000048803</v>
      </c>
      <c r="E9206" s="46">
        <v>0.59742405148705657</v>
      </c>
    </row>
    <row r="9207" spans="1:5" x14ac:dyDescent="0.35">
      <c r="A9207" s="47">
        <v>57243.889333482497</v>
      </c>
      <c r="B9207" s="46">
        <v>0.75599160655823616</v>
      </c>
      <c r="C9207" s="46">
        <v>1.035239452275305</v>
      </c>
      <c r="D9207" s="46">
        <v>1.3671880925883431</v>
      </c>
      <c r="E9207" s="46">
        <v>0.59725500919641195</v>
      </c>
    </row>
    <row r="9208" spans="1:5" x14ac:dyDescent="0.35">
      <c r="A9208" s="47">
        <v>57248.372505776257</v>
      </c>
      <c r="B9208" s="46">
        <v>0.75590930754912455</v>
      </c>
      <c r="C9208" s="46">
        <v>1.8297791793143503</v>
      </c>
      <c r="D9208" s="46">
        <v>1.3672293182295197</v>
      </c>
      <c r="E9208" s="46">
        <v>0.59713499624658983</v>
      </c>
    </row>
    <row r="9209" spans="1:5" x14ac:dyDescent="0.35">
      <c r="A9209" s="47">
        <v>57249.906383184272</v>
      </c>
      <c r="B9209" s="46">
        <v>0.75588122206990649</v>
      </c>
      <c r="C9209" s="46">
        <v>1.0431575419751926</v>
      </c>
      <c r="D9209" s="46">
        <v>1.3672434268607119</v>
      </c>
      <c r="E9209" s="46">
        <v>0.59709391449469429</v>
      </c>
    </row>
    <row r="9210" spans="1:5" x14ac:dyDescent="0.35">
      <c r="A9210" s="47">
        <v>57256.305786416458</v>
      </c>
      <c r="B9210" s="46">
        <v>0.75576444594832914</v>
      </c>
      <c r="C9210" s="46">
        <v>0.72623201998887055</v>
      </c>
      <c r="D9210" s="46">
        <v>1.3673023087074929</v>
      </c>
      <c r="E9210" s="46">
        <v>0.5969224076165518</v>
      </c>
    </row>
    <row r="9211" spans="1:5" x14ac:dyDescent="0.35">
      <c r="A9211" s="47">
        <v>57258.686316171348</v>
      </c>
      <c r="B9211" s="46">
        <v>0.75572116968117342</v>
      </c>
      <c r="C9211" s="46">
        <v>0.45688976695148487</v>
      </c>
      <c r="D9211" s="46">
        <v>1.3673242205438878</v>
      </c>
      <c r="E9211" s="46">
        <v>0.59685856228160872</v>
      </c>
    </row>
    <row r="9212" spans="1:5" x14ac:dyDescent="0.35">
      <c r="A9212" s="47">
        <v>57260.120558866787</v>
      </c>
      <c r="B9212" s="46">
        <v>0.75569513898635587</v>
      </c>
      <c r="C9212" s="46">
        <v>1.1759559377092721</v>
      </c>
      <c r="D9212" s="46">
        <v>1.3673374243341281</v>
      </c>
      <c r="E9212" s="46">
        <v>0.59682008413068555</v>
      </c>
    </row>
    <row r="9213" spans="1:5" x14ac:dyDescent="0.35">
      <c r="A9213" s="47">
        <v>57276.923454135802</v>
      </c>
      <c r="B9213" s="46">
        <v>0.75539256672752975</v>
      </c>
      <c r="C9213" s="46">
        <v>-0.3825990727121531</v>
      </c>
      <c r="D9213" s="46">
        <v>1.3674922338238362</v>
      </c>
      <c r="E9213" s="46">
        <v>0.59636861942157915</v>
      </c>
    </row>
    <row r="9214" spans="1:5" x14ac:dyDescent="0.35">
      <c r="A9214" s="47">
        <v>57277.705137160061</v>
      </c>
      <c r="B9214" s="46">
        <v>0.75537859788217843</v>
      </c>
      <c r="C9214" s="46">
        <v>1.2056928856102989</v>
      </c>
      <c r="D9214" s="46">
        <v>1.367499441056498</v>
      </c>
      <c r="E9214" s="46">
        <v>0.59634758681223365</v>
      </c>
    </row>
    <row r="9215" spans="1:5" x14ac:dyDescent="0.35">
      <c r="A9215" s="47">
        <v>57306.093986370841</v>
      </c>
      <c r="B9215" s="46">
        <v>0.75487770195806914</v>
      </c>
      <c r="C9215" s="46">
        <v>-0.4455474743051302</v>
      </c>
      <c r="D9215" s="46">
        <v>1.3677615128052707</v>
      </c>
      <c r="E9215" s="46">
        <v>0.59558192596406334</v>
      </c>
    </row>
    <row r="9216" spans="1:5" x14ac:dyDescent="0.35">
      <c r="A9216" s="47">
        <v>57313.014242845566</v>
      </c>
      <c r="B9216" s="46">
        <v>0.75475748734234638</v>
      </c>
      <c r="C9216" s="46">
        <v>0.77714981115364345</v>
      </c>
      <c r="D9216" s="46">
        <v>1.3678254918693658</v>
      </c>
      <c r="E9216" s="46">
        <v>0.59539475218442506</v>
      </c>
    </row>
    <row r="9217" spans="1:5" x14ac:dyDescent="0.35">
      <c r="A9217" s="47">
        <v>57314.940022734714</v>
      </c>
      <c r="B9217" s="46">
        <v>0.754724164902981</v>
      </c>
      <c r="C9217" s="46">
        <v>0.44207425910793852</v>
      </c>
      <c r="D9217" s="46">
        <v>1.3678433026355574</v>
      </c>
      <c r="E9217" s="46">
        <v>0.59534262828516582</v>
      </c>
    </row>
    <row r="9218" spans="1:5" x14ac:dyDescent="0.35">
      <c r="A9218" s="47">
        <v>57332.89183314766</v>
      </c>
      <c r="B9218" s="46">
        <v>0.75441627659410382</v>
      </c>
      <c r="C9218" s="46">
        <v>2.4549861707803933</v>
      </c>
      <c r="D9218" s="46">
        <v>1.36800946891852</v>
      </c>
      <c r="E9218" s="46">
        <v>0.59485596727320744</v>
      </c>
    </row>
    <row r="9219" spans="1:5" x14ac:dyDescent="0.35">
      <c r="A9219" s="47">
        <v>57334.76100283143</v>
      </c>
      <c r="B9219" s="46">
        <v>0.7543845024536312</v>
      </c>
      <c r="C9219" s="46">
        <v>0.94867583276572187</v>
      </c>
      <c r="D9219" s="46">
        <v>1.3680267846077765</v>
      </c>
      <c r="E9219" s="46">
        <v>0.59480521559020894</v>
      </c>
    </row>
    <row r="9220" spans="1:5" x14ac:dyDescent="0.35">
      <c r="A9220" s="47">
        <v>57337.356729571424</v>
      </c>
      <c r="B9220" s="46">
        <v>0.75434046605250393</v>
      </c>
      <c r="C9220" s="46">
        <v>1.2519845522419581</v>
      </c>
      <c r="D9220" s="46">
        <v>1.3680508354363283</v>
      </c>
      <c r="E9220" s="46">
        <v>0.59473471153109825</v>
      </c>
    </row>
    <row r="9221" spans="1:5" x14ac:dyDescent="0.35">
      <c r="A9221" s="47">
        <v>57339.535864697347</v>
      </c>
      <c r="B9221" s="46">
        <v>0.75430357654021996</v>
      </c>
      <c r="C9221" s="46">
        <v>0.51237505189640764</v>
      </c>
      <c r="D9221" s="46">
        <v>1.3680710302902395</v>
      </c>
      <c r="E9221" s="46">
        <v>0.59467550041926331</v>
      </c>
    </row>
    <row r="9222" spans="1:5" x14ac:dyDescent="0.35">
      <c r="A9222" s="47">
        <v>57342.031496891475</v>
      </c>
      <c r="B9222" s="46">
        <v>0.75426141819578474</v>
      </c>
      <c r="C9222" s="46">
        <v>0.68089470844703293</v>
      </c>
      <c r="D9222" s="46">
        <v>1.3680941626922967</v>
      </c>
      <c r="E9222" s="46">
        <v>0.59460766446824009</v>
      </c>
    </row>
    <row r="9223" spans="1:5" x14ac:dyDescent="0.35">
      <c r="A9223" s="47">
        <v>57344.683969707708</v>
      </c>
      <c r="B9223" s="46">
        <v>0.75421671444969574</v>
      </c>
      <c r="C9223" s="46">
        <v>-0.42847990248344736</v>
      </c>
      <c r="D9223" s="46">
        <v>1.3681187540809003</v>
      </c>
      <c r="E9223" s="46">
        <v>0.59453553602053288</v>
      </c>
    </row>
    <row r="9224" spans="1:5" x14ac:dyDescent="0.35">
      <c r="A9224" s="47">
        <v>57348.464239892979</v>
      </c>
      <c r="B9224" s="46">
        <v>0.75415318843043411</v>
      </c>
      <c r="C9224" s="46">
        <v>1.1253906838242678</v>
      </c>
      <c r="D9224" s="46">
        <v>1.3681538106733735</v>
      </c>
      <c r="E9224" s="46">
        <v>0.59443268739951527</v>
      </c>
    </row>
    <row r="9225" spans="1:5" x14ac:dyDescent="0.35">
      <c r="A9225" s="47">
        <v>57350.873145147976</v>
      </c>
      <c r="B9225" s="46">
        <v>0.75411282111826394</v>
      </c>
      <c r="C9225" s="46">
        <v>1.465786849239703</v>
      </c>
      <c r="D9225" s="46">
        <v>1.3681761554917371</v>
      </c>
      <c r="E9225" s="46">
        <v>0.59436711717012225</v>
      </c>
    </row>
    <row r="9226" spans="1:5" x14ac:dyDescent="0.35">
      <c r="A9226" s="47">
        <v>57357.520166568589</v>
      </c>
      <c r="B9226" s="46">
        <v>0.75400189081582902</v>
      </c>
      <c r="C9226" s="46">
        <v>0.91827822246568491</v>
      </c>
      <c r="D9226" s="46">
        <v>1.3682378356091727</v>
      </c>
      <c r="E9226" s="46">
        <v>0.59418605709463146</v>
      </c>
    </row>
    <row r="9227" spans="1:5" x14ac:dyDescent="0.35">
      <c r="A9227" s="47">
        <v>57363.398401222628</v>
      </c>
      <c r="B9227" s="46">
        <v>0.75390434917027482</v>
      </c>
      <c r="C9227" s="46">
        <v>0.97081165087791188</v>
      </c>
      <c r="D9227" s="46">
        <v>1.3682924097862081</v>
      </c>
      <c r="E9227" s="46">
        <v>0.59402578114382065</v>
      </c>
    </row>
    <row r="9228" spans="1:5" x14ac:dyDescent="0.35">
      <c r="A9228" s="47">
        <v>57367.189020698221</v>
      </c>
      <c r="B9228" s="46">
        <v>0.7538417263752708</v>
      </c>
      <c r="C9228" s="46">
        <v>1.6460768414772176E-2</v>
      </c>
      <c r="D9228" s="46">
        <v>1.3683276161790185</v>
      </c>
      <c r="E9228" s="46">
        <v>0.59392234805771249</v>
      </c>
    </row>
    <row r="9229" spans="1:5" x14ac:dyDescent="0.35">
      <c r="A9229" s="47">
        <v>57372.613782773587</v>
      </c>
      <c r="B9229" s="46">
        <v>0.75375248483398882</v>
      </c>
      <c r="C9229" s="46">
        <v>0.30847103730768932</v>
      </c>
      <c r="D9229" s="46">
        <v>1.3683780189832555</v>
      </c>
      <c r="E9229" s="46">
        <v>0.59377421850153811</v>
      </c>
    </row>
    <row r="9230" spans="1:5" x14ac:dyDescent="0.35">
      <c r="A9230" s="47">
        <v>57390.511880669321</v>
      </c>
      <c r="B9230" s="46">
        <v>0.75346119519496302</v>
      </c>
      <c r="C9230" s="46">
        <v>0.94780382849386502</v>
      </c>
      <c r="D9230" s="46">
        <v>1.368544471690619</v>
      </c>
      <c r="E9230" s="46">
        <v>0.59328460482018097</v>
      </c>
    </row>
    <row r="9231" spans="1:5" x14ac:dyDescent="0.35">
      <c r="A9231" s="47">
        <v>57392.102914848685</v>
      </c>
      <c r="B9231" s="46">
        <v>0.75343553451642187</v>
      </c>
      <c r="C9231" s="46">
        <v>0.97463360141012423</v>
      </c>
      <c r="D9231" s="46">
        <v>1.3685592799730868</v>
      </c>
      <c r="E9231" s="46">
        <v>0.59324101552868869</v>
      </c>
    </row>
    <row r="9232" spans="1:5" x14ac:dyDescent="0.35">
      <c r="A9232" s="47">
        <v>57395.595530937782</v>
      </c>
      <c r="B9232" s="46">
        <v>0.7533793377844169</v>
      </c>
      <c r="C9232" s="46">
        <v>-2.1446024451356682</v>
      </c>
      <c r="D9232" s="46">
        <v>1.3685917935479424</v>
      </c>
      <c r="E9232" s="46">
        <v>0.59314529147984651</v>
      </c>
    </row>
    <row r="9233" spans="1:5" x14ac:dyDescent="0.35">
      <c r="A9233" s="47">
        <v>57399.836002325923</v>
      </c>
      <c r="B9233" s="46">
        <v>0.75331135377226521</v>
      </c>
      <c r="C9233" s="46">
        <v>1.2148114900921048</v>
      </c>
      <c r="D9233" s="46">
        <v>1.3686312813287576</v>
      </c>
      <c r="E9233" s="46">
        <v>0.59302900146771931</v>
      </c>
    </row>
    <row r="9234" spans="1:5" x14ac:dyDescent="0.35">
      <c r="A9234" s="47">
        <v>57402.226669991127</v>
      </c>
      <c r="B9234" s="46">
        <v>0.75327314486833186</v>
      </c>
      <c r="C9234" s="46">
        <v>0.56009217689947377</v>
      </c>
      <c r="D9234" s="46">
        <v>1.368653549427268</v>
      </c>
      <c r="E9234" s="46">
        <v>0.59296340681851589</v>
      </c>
    </row>
    <row r="9235" spans="1:5" x14ac:dyDescent="0.35">
      <c r="A9235" s="47">
        <v>57413.460677076713</v>
      </c>
      <c r="B9235" s="46">
        <v>0.75309474116156205</v>
      </c>
      <c r="C9235" s="46">
        <v>-0.93995934043960006</v>
      </c>
      <c r="D9235" s="46">
        <v>1.3687582465991797</v>
      </c>
      <c r="E9235" s="46">
        <v>0.59265484897640008</v>
      </c>
    </row>
    <row r="9236" spans="1:5" x14ac:dyDescent="0.35">
      <c r="A9236" s="47">
        <v>57421.246602896616</v>
      </c>
      <c r="B9236" s="46">
        <v>0.75297219978973706</v>
      </c>
      <c r="C9236" s="46">
        <v>0.58971721115079756</v>
      </c>
      <c r="D9236" s="46">
        <v>1.3688308637663269</v>
      </c>
      <c r="E9236" s="46">
        <v>0.59244068726168253</v>
      </c>
    </row>
    <row r="9237" spans="1:5" x14ac:dyDescent="0.35">
      <c r="A9237" s="47">
        <v>57425.027752695336</v>
      </c>
      <c r="B9237" s="46">
        <v>0.75291301432668956</v>
      </c>
      <c r="C9237" s="46">
        <v>0.21444786827260476</v>
      </c>
      <c r="D9237" s="46">
        <v>1.3688661456822468</v>
      </c>
      <c r="E9237" s="46">
        <v>0.59233659055410315</v>
      </c>
    </row>
    <row r="9238" spans="1:5" x14ac:dyDescent="0.35">
      <c r="A9238" s="47">
        <v>57430.769836866391</v>
      </c>
      <c r="B9238" s="46">
        <v>0.75282354093327752</v>
      </c>
      <c r="C9238" s="46">
        <v>1.0213016759836213</v>
      </c>
      <c r="D9238" s="46">
        <v>1.3689197452669368</v>
      </c>
      <c r="E9238" s="46">
        <v>0.59217839439495579</v>
      </c>
    </row>
    <row r="9239" spans="1:5" x14ac:dyDescent="0.35">
      <c r="A9239" s="47">
        <v>57431.930445708618</v>
      </c>
      <c r="B9239" s="46">
        <v>0.75280551571009668</v>
      </c>
      <c r="C9239" s="46">
        <v>1.1607853080973562</v>
      </c>
      <c r="D9239" s="46">
        <v>1.3689305819436459</v>
      </c>
      <c r="E9239" s="46">
        <v>0.59214640257750406</v>
      </c>
    </row>
    <row r="9240" spans="1:5" x14ac:dyDescent="0.35">
      <c r="A9240" s="47">
        <v>57433.325844193692</v>
      </c>
      <c r="B9240" s="46">
        <v>0.75278387044401585</v>
      </c>
      <c r="C9240" s="46">
        <v>1.2051297651680004</v>
      </c>
      <c r="D9240" s="46">
        <v>1.368943612179168</v>
      </c>
      <c r="E9240" s="46">
        <v>0.59210793143293261</v>
      </c>
    </row>
    <row r="9241" spans="1:5" x14ac:dyDescent="0.35">
      <c r="A9241" s="47">
        <v>57447.974355436112</v>
      </c>
      <c r="B9241" s="46">
        <v>0.75255838318271828</v>
      </c>
      <c r="C9241" s="46">
        <v>1.4841211778229724</v>
      </c>
      <c r="D9241" s="46">
        <v>1.3690804863706927</v>
      </c>
      <c r="E9241" s="46">
        <v>0.59170358359537556</v>
      </c>
    </row>
    <row r="9242" spans="1:5" x14ac:dyDescent="0.35">
      <c r="A9242" s="47">
        <v>57452.039440265187</v>
      </c>
      <c r="B9242" s="46">
        <v>0.75249637021202931</v>
      </c>
      <c r="C9242" s="46">
        <v>1.062092327478803</v>
      </c>
      <c r="D9242" s="46">
        <v>1.3691184979829227</v>
      </c>
      <c r="E9242" s="46">
        <v>0.59159121597526998</v>
      </c>
    </row>
    <row r="9243" spans="1:5" x14ac:dyDescent="0.35">
      <c r="A9243" s="47">
        <v>57458.921245921156</v>
      </c>
      <c r="B9243" s="46">
        <v>0.75239194278047816</v>
      </c>
      <c r="C9243" s="46">
        <v>1.9269055230876075</v>
      </c>
      <c r="D9243" s="46">
        <v>1.3691828755729532</v>
      </c>
      <c r="E9243" s="46">
        <v>0.59140083245386388</v>
      </c>
    </row>
    <row r="9244" spans="1:5" x14ac:dyDescent="0.35">
      <c r="A9244" s="47">
        <v>57469.183834639691</v>
      </c>
      <c r="B9244" s="46">
        <v>0.75223750649405485</v>
      </c>
      <c r="C9244" s="46">
        <v>-7.3246797115578133E-2</v>
      </c>
      <c r="D9244" s="46">
        <v>1.3692789436259438</v>
      </c>
      <c r="E9244" s="46">
        <v>0.5911165575276871</v>
      </c>
    </row>
    <row r="9245" spans="1:5" x14ac:dyDescent="0.35">
      <c r="A9245" s="47">
        <v>57485.982884496327</v>
      </c>
      <c r="B9245" s="46">
        <v>0.75198803419367921</v>
      </c>
      <c r="C9245" s="46">
        <v>-4.5947056823381072E-2</v>
      </c>
      <c r="D9245" s="46">
        <v>1.3694363642732379</v>
      </c>
      <c r="E9245" s="46">
        <v>0.59065028789584795</v>
      </c>
    </row>
    <row r="9246" spans="1:5" x14ac:dyDescent="0.35">
      <c r="A9246" s="47">
        <v>57491.142413929214</v>
      </c>
      <c r="B9246" s="46">
        <v>0.75191223969381804</v>
      </c>
      <c r="C9246" s="46">
        <v>0.77753279520951235</v>
      </c>
      <c r="D9246" s="46">
        <v>1.3694847541216717</v>
      </c>
      <c r="E9246" s="46">
        <v>0.59050684955553534</v>
      </c>
    </row>
    <row r="9247" spans="1:5" x14ac:dyDescent="0.35">
      <c r="A9247" s="47">
        <v>57497.581323727645</v>
      </c>
      <c r="B9247" s="46">
        <v>0.75181819398403893</v>
      </c>
      <c r="C9247" s="46">
        <v>1.0342840679298693</v>
      </c>
      <c r="D9247" s="46">
        <v>1.369545169791659</v>
      </c>
      <c r="E9247" s="46">
        <v>0.59032769121072282</v>
      </c>
    </row>
    <row r="9248" spans="1:5" x14ac:dyDescent="0.35">
      <c r="A9248" s="47">
        <v>57498.912253529539</v>
      </c>
      <c r="B9248" s="46">
        <v>0.75179882973559076</v>
      </c>
      <c r="C9248" s="46">
        <v>1.1217527225661161</v>
      </c>
      <c r="D9248" s="46">
        <v>1.3695576614898191</v>
      </c>
      <c r="E9248" s="46">
        <v>0.59029063791256053</v>
      </c>
    </row>
    <row r="9249" spans="1:5" x14ac:dyDescent="0.35">
      <c r="A9249" s="47">
        <v>57508.564098073904</v>
      </c>
      <c r="B9249" s="46">
        <v>0.75165916948887745</v>
      </c>
      <c r="C9249" s="46">
        <v>0.97905206124058175</v>
      </c>
      <c r="D9249" s="46">
        <v>1.3696482886995893</v>
      </c>
      <c r="E9249" s="46">
        <v>0.59002171346827026</v>
      </c>
    </row>
    <row r="9250" spans="1:5" x14ac:dyDescent="0.35">
      <c r="A9250" s="47">
        <v>57510.951487656959</v>
      </c>
      <c r="B9250" s="46">
        <v>0.75162483249897982</v>
      </c>
      <c r="C9250" s="46">
        <v>-1.2767659169815926</v>
      </c>
      <c r="D9250" s="46">
        <v>1.3696707156694647</v>
      </c>
      <c r="E9250" s="46">
        <v>0.58995513648764197</v>
      </c>
    </row>
    <row r="9251" spans="1:5" x14ac:dyDescent="0.35">
      <c r="A9251" s="47">
        <v>57520.074781265845</v>
      </c>
      <c r="B9251" s="46">
        <v>0.75149437379606221</v>
      </c>
      <c r="C9251" s="46">
        <v>0.40226486148324803</v>
      </c>
      <c r="D9251" s="46">
        <v>1.3697564566812992</v>
      </c>
      <c r="E9251" s="46">
        <v>0.58970050307796062</v>
      </c>
    </row>
    <row r="9252" spans="1:5" x14ac:dyDescent="0.35">
      <c r="A9252" s="47">
        <v>57520.517782943571</v>
      </c>
      <c r="B9252" s="46">
        <v>0.75148806965281634</v>
      </c>
      <c r="C9252" s="46">
        <v>0.67045963011469478</v>
      </c>
      <c r="D9252" s="46">
        <v>1.369760621533723</v>
      </c>
      <c r="E9252" s="46">
        <v>0.58968813021820499</v>
      </c>
    </row>
    <row r="9253" spans="1:5" x14ac:dyDescent="0.35">
      <c r="A9253" s="47">
        <v>57529.089331065596</v>
      </c>
      <c r="B9253" s="46">
        <v>0.75136664832121225</v>
      </c>
      <c r="C9253" s="46">
        <v>0.35612606205333019</v>
      </c>
      <c r="D9253" s="46">
        <v>1.3698412338348285</v>
      </c>
      <c r="E9253" s="46">
        <v>0.58944857433783782</v>
      </c>
    </row>
    <row r="9254" spans="1:5" x14ac:dyDescent="0.35">
      <c r="A9254" s="47">
        <v>57530.945161651536</v>
      </c>
      <c r="B9254" s="46">
        <v>0.75134049846402995</v>
      </c>
      <c r="C9254" s="46">
        <v>-0.74274401253928701</v>
      </c>
      <c r="D9254" s="46">
        <v>1.3698586941079316</v>
      </c>
      <c r="E9254" s="46">
        <v>0.58939666895007581</v>
      </c>
    </row>
    <row r="9255" spans="1:5" x14ac:dyDescent="0.35">
      <c r="A9255" s="47">
        <v>57543.574021893095</v>
      </c>
      <c r="B9255" s="46">
        <v>0.75116386162057092</v>
      </c>
      <c r="C9255" s="46">
        <v>1.125535018730095</v>
      </c>
      <c r="D9255" s="46">
        <v>1.3699775752750958</v>
      </c>
      <c r="E9255" s="46">
        <v>0.58904308685164375</v>
      </c>
    </row>
    <row r="9256" spans="1:5" x14ac:dyDescent="0.35">
      <c r="A9256" s="47">
        <v>57545.252270916943</v>
      </c>
      <c r="B9256" s="46">
        <v>0.75114056026403719</v>
      </c>
      <c r="C9256" s="46">
        <v>1.1399698927900159</v>
      </c>
      <c r="D9256" s="46">
        <v>1.369993381857062</v>
      </c>
      <c r="E9256" s="46">
        <v>0.58899605114364006</v>
      </c>
    </row>
    <row r="9257" spans="1:5" x14ac:dyDescent="0.35">
      <c r="A9257" s="47">
        <v>57554.820112822024</v>
      </c>
      <c r="B9257" s="46">
        <v>0.75100848561462474</v>
      </c>
      <c r="C9257" s="46">
        <v>-0.39624880912415561</v>
      </c>
      <c r="D9257" s="46">
        <v>1.3700835343524469</v>
      </c>
      <c r="E9257" s="46">
        <v>0.58872768117231022</v>
      </c>
    </row>
    <row r="9258" spans="1:5" x14ac:dyDescent="0.35">
      <c r="A9258" s="47">
        <v>57557.502060028746</v>
      </c>
      <c r="B9258" s="46">
        <v>0.7509716982220862</v>
      </c>
      <c r="C9258" s="46">
        <v>1.0199052800207609</v>
      </c>
      <c r="D9258" s="46">
        <v>1.3701088163844855</v>
      </c>
      <c r="E9258" s="46">
        <v>0.58865238914522788</v>
      </c>
    </row>
    <row r="9259" spans="1:5" x14ac:dyDescent="0.35">
      <c r="A9259" s="47">
        <v>57593.623670888359</v>
      </c>
      <c r="B9259" s="46">
        <v>0.75048617112495752</v>
      </c>
      <c r="C9259" s="46">
        <v>1.1194841944043521</v>
      </c>
      <c r="D9259" s="46">
        <v>1.3704498139397012</v>
      </c>
      <c r="E9259" s="46">
        <v>0.58763553876983954</v>
      </c>
    </row>
    <row r="9260" spans="1:5" x14ac:dyDescent="0.35">
      <c r="A9260" s="47">
        <v>57594.841316891187</v>
      </c>
      <c r="B9260" s="46">
        <v>0.75047012523873202</v>
      </c>
      <c r="C9260" s="46">
        <v>0.90619704886818475</v>
      </c>
      <c r="D9260" s="46">
        <v>1.3704613245925885</v>
      </c>
      <c r="E9260" s="46">
        <v>0.58760117119888045</v>
      </c>
    </row>
    <row r="9261" spans="1:5" x14ac:dyDescent="0.35">
      <c r="A9261" s="47">
        <v>57594.86500523374</v>
      </c>
      <c r="B9261" s="46">
        <v>0.75046981328545515</v>
      </c>
      <c r="C9261" s="46">
        <v>0.67227856436189448</v>
      </c>
      <c r="D9261" s="46">
        <v>1.3704615485333962</v>
      </c>
      <c r="E9261" s="46">
        <v>0.58760050254698981</v>
      </c>
    </row>
    <row r="9262" spans="1:5" x14ac:dyDescent="0.35">
      <c r="A9262" s="47">
        <v>57614.230787308261</v>
      </c>
      <c r="B9262" s="46">
        <v>0.75021741859293423</v>
      </c>
      <c r="C9262" s="46">
        <v>0.64377893771137007</v>
      </c>
      <c r="D9262" s="46">
        <v>1.3706447545021274</v>
      </c>
      <c r="E9262" s="46">
        <v>0.58705312611692473</v>
      </c>
    </row>
    <row r="9263" spans="1:5" x14ac:dyDescent="0.35">
      <c r="A9263" s="47">
        <v>57615.667262696545</v>
      </c>
      <c r="B9263" s="46">
        <v>0.7501989061467651</v>
      </c>
      <c r="C9263" s="46">
        <v>0.77203977374173949</v>
      </c>
      <c r="D9263" s="46">
        <v>1.3706583542193025</v>
      </c>
      <c r="E9263" s="46">
        <v>0.58701246538852869</v>
      </c>
    </row>
    <row r="9264" spans="1:5" x14ac:dyDescent="0.35">
      <c r="A9264" s="47">
        <v>57617.994176081294</v>
      </c>
      <c r="B9264" s="46">
        <v>0.75016897940279526</v>
      </c>
      <c r="C9264" s="46">
        <v>0.35844848751349634</v>
      </c>
      <c r="D9264" s="46">
        <v>1.3706803870787361</v>
      </c>
      <c r="E9264" s="46">
        <v>0.58694658289717749</v>
      </c>
    </row>
    <row r="9265" spans="1:5" x14ac:dyDescent="0.35">
      <c r="A9265" s="47">
        <v>57620.600226664988</v>
      </c>
      <c r="B9265" s="46">
        <v>0.75013555233037366</v>
      </c>
      <c r="C9265" s="46">
        <v>-0.47119729078195505</v>
      </c>
      <c r="D9265" s="46">
        <v>1.3707050673930932</v>
      </c>
      <c r="E9265" s="46">
        <v>0.5868727720180632</v>
      </c>
    </row>
    <row r="9266" spans="1:5" x14ac:dyDescent="0.35">
      <c r="A9266" s="47">
        <v>57623.632501432076</v>
      </c>
      <c r="B9266" s="46">
        <v>0.75009677737930514</v>
      </c>
      <c r="C9266" s="46">
        <v>1.2059584495759612</v>
      </c>
      <c r="D9266" s="46">
        <v>1.3707337900440224</v>
      </c>
      <c r="E9266" s="46">
        <v>0.58678685588248147</v>
      </c>
    </row>
    <row r="9267" spans="1:5" x14ac:dyDescent="0.35">
      <c r="A9267" s="47">
        <v>57625.438420619372</v>
      </c>
      <c r="B9267" s="46">
        <v>0.7500737451992916</v>
      </c>
      <c r="C9267" s="46">
        <v>0.59077664338536007</v>
      </c>
      <c r="D9267" s="46">
        <v>1.3707508992479713</v>
      </c>
      <c r="E9267" s="46">
        <v>0.58673567013746319</v>
      </c>
    </row>
    <row r="9268" spans="1:5" x14ac:dyDescent="0.35">
      <c r="A9268" s="47">
        <v>57628.718474384172</v>
      </c>
      <c r="B9268" s="46">
        <v>0.75003202841104755</v>
      </c>
      <c r="C9268" s="46">
        <v>0.68061339189118275</v>
      </c>
      <c r="D9268" s="46">
        <v>1.3707819800157448</v>
      </c>
      <c r="E9268" s="46">
        <v>0.58664267003707038</v>
      </c>
    </row>
    <row r="9269" spans="1:5" x14ac:dyDescent="0.35">
      <c r="A9269" s="47">
        <v>57638.597273381783</v>
      </c>
      <c r="B9269" s="46">
        <v>0.74990728969694342</v>
      </c>
      <c r="C9269" s="46">
        <v>0.30573615582485392</v>
      </c>
      <c r="D9269" s="46">
        <v>1.3708756325543219</v>
      </c>
      <c r="E9269" s="46">
        <v>0.58636232152682854</v>
      </c>
    </row>
    <row r="9270" spans="1:5" x14ac:dyDescent="0.35">
      <c r="A9270" s="47">
        <v>57638.922106022415</v>
      </c>
      <c r="B9270" s="46">
        <v>0.74990321105474689</v>
      </c>
      <c r="C9270" s="46">
        <v>-4.5012303598400027</v>
      </c>
      <c r="D9270" s="46">
        <v>1.3708787131405527</v>
      </c>
      <c r="E9270" s="46">
        <v>0.58635309673169578</v>
      </c>
    </row>
    <row r="9271" spans="1:5" x14ac:dyDescent="0.35">
      <c r="A9271" s="47">
        <v>57639.486526576984</v>
      </c>
      <c r="B9271" s="46">
        <v>0.7498961275918421</v>
      </c>
      <c r="C9271" s="46" t="s">
        <v>159</v>
      </c>
      <c r="D9271" s="46">
        <v>1.370884066054979</v>
      </c>
      <c r="E9271" s="46">
        <v>0.58633706700018595</v>
      </c>
    </row>
    <row r="9272" spans="1:5" x14ac:dyDescent="0.35">
      <c r="A9272" s="47">
        <v>57641.294092396856</v>
      </c>
      <c r="B9272" s="46">
        <v>0.74987347238409696</v>
      </c>
      <c r="C9272" s="46">
        <v>1.0237623545255481</v>
      </c>
      <c r="D9272" s="46">
        <v>1.3709012102982094</v>
      </c>
      <c r="E9272" s="46">
        <v>0.58628572322137917</v>
      </c>
    </row>
    <row r="9273" spans="1:5" x14ac:dyDescent="0.35">
      <c r="A9273" s="47">
        <v>57641.354479601963</v>
      </c>
      <c r="B9273" s="46">
        <v>0.74987271629937191</v>
      </c>
      <c r="C9273" s="46">
        <v>0.86194417643534749</v>
      </c>
      <c r="D9273" s="46">
        <v>1.3709017830916466</v>
      </c>
      <c r="E9273" s="46">
        <v>0.58628400770858691</v>
      </c>
    </row>
    <row r="9274" spans="1:5" x14ac:dyDescent="0.35">
      <c r="A9274" s="47">
        <v>57672.713767336776</v>
      </c>
      <c r="B9274" s="46">
        <v>0.74948687557269755</v>
      </c>
      <c r="C9274" s="46">
        <v>0.64354524494969478</v>
      </c>
      <c r="D9274" s="46">
        <v>1.3711995681364657</v>
      </c>
      <c r="E9274" s="46">
        <v>0.58539123471605625</v>
      </c>
    </row>
    <row r="9275" spans="1:5" x14ac:dyDescent="0.35">
      <c r="A9275" s="47">
        <v>57676.577403073607</v>
      </c>
      <c r="B9275" s="46">
        <v>0.74944027290058801</v>
      </c>
      <c r="C9275" s="46">
        <v>0.86617330676459492</v>
      </c>
      <c r="D9275" s="46">
        <v>1.3712363024229683</v>
      </c>
      <c r="E9275" s="46">
        <v>0.58528097872066742</v>
      </c>
    </row>
    <row r="9276" spans="1:5" x14ac:dyDescent="0.35">
      <c r="A9276" s="47">
        <v>57685.455039786953</v>
      </c>
      <c r="B9276" s="46">
        <v>0.74933396526702878</v>
      </c>
      <c r="C9276" s="46" t="s">
        <v>159</v>
      </c>
      <c r="D9276" s="46">
        <v>1.3713207459332382</v>
      </c>
      <c r="E9276" s="46">
        <v>0.58502742274564368</v>
      </c>
    </row>
    <row r="9277" spans="1:5" x14ac:dyDescent="0.35">
      <c r="A9277" s="47">
        <v>57690.299174157924</v>
      </c>
      <c r="B9277" s="46">
        <v>0.74927641138176337</v>
      </c>
      <c r="C9277" s="46">
        <v>1.0282094579501466</v>
      </c>
      <c r="D9277" s="46">
        <v>1.371366845073456</v>
      </c>
      <c r="E9277" s="46">
        <v>0.58488894167584082</v>
      </c>
    </row>
    <row r="9278" spans="1:5" x14ac:dyDescent="0.35">
      <c r="A9278" s="47">
        <v>57705.089340375533</v>
      </c>
      <c r="B9278" s="46">
        <v>0.74910266198610209</v>
      </c>
      <c r="C9278" s="46">
        <v>1.1984854060743677</v>
      </c>
      <c r="D9278" s="46">
        <v>1.3715076914038147</v>
      </c>
      <c r="E9278" s="46">
        <v>0.58446557777521535</v>
      </c>
    </row>
    <row r="9279" spans="1:5" x14ac:dyDescent="0.35">
      <c r="A9279" s="47">
        <v>57709.994833892088</v>
      </c>
      <c r="B9279" s="46">
        <v>0.74904568924507331</v>
      </c>
      <c r="C9279" s="46">
        <v>0.94211919408386802</v>
      </c>
      <c r="D9279" s="46">
        <v>1.3715544380740792</v>
      </c>
      <c r="E9279" s="46">
        <v>0.58432497646907067</v>
      </c>
    </row>
    <row r="9280" spans="1:5" x14ac:dyDescent="0.35">
      <c r="A9280" s="47">
        <v>57728.993887447366</v>
      </c>
      <c r="B9280" s="46">
        <v>0.74882809900851566</v>
      </c>
      <c r="C9280" s="46">
        <v>0.65140085182702201</v>
      </c>
      <c r="D9280" s="46">
        <v>1.3717356372740768</v>
      </c>
      <c r="E9280" s="46">
        <v>0.58377956884414384</v>
      </c>
    </row>
    <row r="9281" spans="1:5" x14ac:dyDescent="0.35">
      <c r="A9281" s="47">
        <v>57737.034729921565</v>
      </c>
      <c r="B9281" s="46">
        <v>0.74873747217223086</v>
      </c>
      <c r="C9281" s="46">
        <v>1.1698315345826993</v>
      </c>
      <c r="D9281" s="46">
        <v>1.3718123958096662</v>
      </c>
      <c r="E9281" s="46">
        <v>0.58354833116053517</v>
      </c>
    </row>
    <row r="9282" spans="1:5" x14ac:dyDescent="0.35">
      <c r="A9282" s="47">
        <v>57741.529171969232</v>
      </c>
      <c r="B9282" s="46">
        <v>0.74868719371509995</v>
      </c>
      <c r="C9282" s="46">
        <v>1.0763558201575929</v>
      </c>
      <c r="D9282" s="46">
        <v>1.3718553183808526</v>
      </c>
      <c r="E9282" s="46">
        <v>0.58341897504851892</v>
      </c>
    </row>
    <row r="9283" spans="1:5" x14ac:dyDescent="0.35">
      <c r="A9283" s="47">
        <v>57744.733219512644</v>
      </c>
      <c r="B9283" s="46">
        <v>0.74865151565347532</v>
      </c>
      <c r="C9283" s="46">
        <v>-3.9038827284620936E-3</v>
      </c>
      <c r="D9283" s="46">
        <v>1.3718859254747762</v>
      </c>
      <c r="E9283" s="46">
        <v>0.58332671216306964</v>
      </c>
    </row>
    <row r="9284" spans="1:5" x14ac:dyDescent="0.35">
      <c r="A9284" s="47">
        <v>57751.09048994456</v>
      </c>
      <c r="B9284" s="46">
        <v>0.74858113141519445</v>
      </c>
      <c r="C9284" s="46">
        <v>0.69490461562486949</v>
      </c>
      <c r="D9284" s="46">
        <v>1.3719466737686823</v>
      </c>
      <c r="E9284" s="46">
        <v>0.58314353659452389</v>
      </c>
    </row>
    <row r="9285" spans="1:5" x14ac:dyDescent="0.35">
      <c r="A9285" s="47">
        <v>57754.301578612627</v>
      </c>
      <c r="B9285" s="46">
        <v>0.74854578487486634</v>
      </c>
      <c r="C9285" s="46">
        <v>0.77043239283873799</v>
      </c>
      <c r="D9285" s="46">
        <v>1.3719773679278728</v>
      </c>
      <c r="E9285" s="46">
        <v>0.58305095651539529</v>
      </c>
    </row>
    <row r="9286" spans="1:5" x14ac:dyDescent="0.35">
      <c r="A9286" s="47">
        <v>57754.617376030896</v>
      </c>
      <c r="B9286" s="46">
        <v>0.74854231610596755</v>
      </c>
      <c r="C9286" s="46">
        <v>0.91277938899618771</v>
      </c>
      <c r="D9286" s="46">
        <v>1.3719803869309144</v>
      </c>
      <c r="E9286" s="46">
        <v>0.58304184957300254</v>
      </c>
    </row>
    <row r="9287" spans="1:5" x14ac:dyDescent="0.35">
      <c r="A9287" s="47">
        <v>57762.717663887575</v>
      </c>
      <c r="B9287" s="46">
        <v>0.74845379472056828</v>
      </c>
      <c r="C9287" s="46">
        <v>8.9686704711744447E-2</v>
      </c>
      <c r="D9287" s="46">
        <v>1.3720578470494929</v>
      </c>
      <c r="E9287" s="46">
        <v>0.58280812750817423</v>
      </c>
    </row>
    <row r="9288" spans="1:5" x14ac:dyDescent="0.35">
      <c r="A9288" s="47">
        <v>57775.61626182992</v>
      </c>
      <c r="B9288" s="46">
        <v>0.74831463368815232</v>
      </c>
      <c r="C9288" s="46">
        <v>5.5311921436485001E-2</v>
      </c>
      <c r="D9288" s="46">
        <v>1.3721812783481979</v>
      </c>
      <c r="E9288" s="46">
        <v>0.58243545562774279</v>
      </c>
    </row>
    <row r="9289" spans="1:5" x14ac:dyDescent="0.35">
      <c r="A9289" s="47">
        <v>57783.32453285763</v>
      </c>
      <c r="B9289" s="46">
        <v>0.74823252068790069</v>
      </c>
      <c r="C9289" s="46">
        <v>0.88691740244279949</v>
      </c>
      <c r="D9289" s="46">
        <v>1.3722550921638101</v>
      </c>
      <c r="E9289" s="46">
        <v>0.58221245184974557</v>
      </c>
    </row>
    <row r="9290" spans="1:5" x14ac:dyDescent="0.35">
      <c r="A9290" s="47">
        <v>57795.964590036674</v>
      </c>
      <c r="B9290" s="46">
        <v>0.74809956556086998</v>
      </c>
      <c r="C9290" s="46">
        <v>1.1372096283527977</v>
      </c>
      <c r="D9290" s="46">
        <v>1.3723762139268261</v>
      </c>
      <c r="E9290" s="46">
        <v>0.58184629668300081</v>
      </c>
    </row>
    <row r="9291" spans="1:5" x14ac:dyDescent="0.35">
      <c r="A9291" s="47">
        <v>57824.519329786766</v>
      </c>
      <c r="B9291" s="46">
        <v>0.74780691417716605</v>
      </c>
      <c r="C9291" s="46">
        <v>0.40595398997020915</v>
      </c>
      <c r="D9291" s="46">
        <v>1.37265020627266</v>
      </c>
      <c r="E9291" s="46">
        <v>0.58101697948710052</v>
      </c>
    </row>
    <row r="9292" spans="1:5" x14ac:dyDescent="0.35">
      <c r="A9292" s="47">
        <v>57825.868233742083</v>
      </c>
      <c r="B9292" s="46">
        <v>0.74779335236622468</v>
      </c>
      <c r="C9292" s="46">
        <v>0.67198274585513751</v>
      </c>
      <c r="D9292" s="46">
        <v>1.3726631620698018</v>
      </c>
      <c r="E9292" s="46">
        <v>0.58097772991717134</v>
      </c>
    </row>
    <row r="9293" spans="1:5" x14ac:dyDescent="0.35">
      <c r="A9293" s="47">
        <v>57831.09968425244</v>
      </c>
      <c r="B9293" s="46">
        <v>0.74774097898312386</v>
      </c>
      <c r="C9293" s="46">
        <v>0.9399612503223187</v>
      </c>
      <c r="D9293" s="46">
        <v>1.3727134192049797</v>
      </c>
      <c r="E9293" s="46">
        <v>0.58082544617210174</v>
      </c>
    </row>
    <row r="9294" spans="1:5" x14ac:dyDescent="0.35">
      <c r="A9294" s="47">
        <v>57833.200858863725</v>
      </c>
      <c r="B9294" s="46">
        <v>0.74772004344760379</v>
      </c>
      <c r="C9294" s="46">
        <v>-0.22299080277793371</v>
      </c>
      <c r="D9294" s="46">
        <v>1.3727336094068039</v>
      </c>
      <c r="E9294" s="46">
        <v>0.58076425466934811</v>
      </c>
    </row>
    <row r="9295" spans="1:5" x14ac:dyDescent="0.35">
      <c r="A9295" s="47">
        <v>57836.973421162264</v>
      </c>
      <c r="B9295" s="46">
        <v>0.74768259808526771</v>
      </c>
      <c r="C9295" s="46">
        <v>0.71261530101724979</v>
      </c>
      <c r="D9295" s="46">
        <v>1.3727698668528654</v>
      </c>
      <c r="E9295" s="46">
        <v>0.58065434817675832</v>
      </c>
    </row>
    <row r="9296" spans="1:5" x14ac:dyDescent="0.35">
      <c r="A9296" s="47">
        <v>57840.451495028472</v>
      </c>
      <c r="B9296" s="46">
        <v>0.74764823877541497</v>
      </c>
      <c r="C9296" s="46">
        <v>1.1131828525725362</v>
      </c>
      <c r="D9296" s="46">
        <v>1.3728033018261614</v>
      </c>
      <c r="E9296" s="46">
        <v>0.58055297562044617</v>
      </c>
    </row>
    <row r="9297" spans="1:5" x14ac:dyDescent="0.35">
      <c r="A9297" s="47">
        <v>57840.781720342326</v>
      </c>
      <c r="B9297" s="46">
        <v>0.74764498465819162</v>
      </c>
      <c r="C9297" s="46">
        <v>0.69855046260376419</v>
      </c>
      <c r="D9297" s="46">
        <v>1.3728064766945187</v>
      </c>
      <c r="E9297" s="46">
        <v>0.58054334855173162</v>
      </c>
    </row>
    <row r="9298" spans="1:5" x14ac:dyDescent="0.35">
      <c r="A9298" s="47">
        <v>57850.715567431223</v>
      </c>
      <c r="B9298" s="46">
        <v>0.74754775173972154</v>
      </c>
      <c r="C9298" s="46">
        <v>-0.3033349554955822</v>
      </c>
      <c r="D9298" s="46">
        <v>1.3729020146238828</v>
      </c>
      <c r="E9298" s="46">
        <v>0.58025356362605041</v>
      </c>
    </row>
    <row r="9299" spans="1:5" x14ac:dyDescent="0.35">
      <c r="A9299" s="47">
        <v>57865.692698779967</v>
      </c>
      <c r="B9299" s="46">
        <v>0.74740355359962951</v>
      </c>
      <c r="C9299" s="46">
        <v>1.1758949740600988</v>
      </c>
      <c r="D9299" s="46">
        <v>1.3730461705396662</v>
      </c>
      <c r="E9299" s="46">
        <v>0.57981599058243594</v>
      </c>
    </row>
    <row r="9300" spans="1:5" x14ac:dyDescent="0.35">
      <c r="A9300" s="47">
        <v>57867.606680412857</v>
      </c>
      <c r="B9300" s="46">
        <v>0.74738533317102285</v>
      </c>
      <c r="C9300" s="46">
        <v>0.48167807689816211</v>
      </c>
      <c r="D9300" s="46">
        <v>1.3730646026349174</v>
      </c>
      <c r="E9300" s="46">
        <v>0.57976001385307163</v>
      </c>
    </row>
    <row r="9301" spans="1:5" x14ac:dyDescent="0.35">
      <c r="A9301" s="47">
        <v>57872.860293198319</v>
      </c>
      <c r="B9301" s="46">
        <v>0.74733556128926515</v>
      </c>
      <c r="C9301" s="46">
        <v>0.50978930865746008</v>
      </c>
      <c r="D9301" s="46">
        <v>1.3731152076471722</v>
      </c>
      <c r="E9301" s="46">
        <v>0.57960629852904033</v>
      </c>
    </row>
    <row r="9302" spans="1:5" x14ac:dyDescent="0.35">
      <c r="A9302" s="47">
        <v>57884.843775770853</v>
      </c>
      <c r="B9302" s="46">
        <v>0.7472233487324792</v>
      </c>
      <c r="C9302" s="46">
        <v>0.69881340022508454</v>
      </c>
      <c r="D9302" s="46">
        <v>1.3732307003839466</v>
      </c>
      <c r="E9302" s="46">
        <v>0.57925530747326792</v>
      </c>
    </row>
    <row r="9303" spans="1:5" x14ac:dyDescent="0.35">
      <c r="A9303" s="47">
        <v>57901.724021746406</v>
      </c>
      <c r="B9303" s="46">
        <v>0.74706837679888716</v>
      </c>
      <c r="C9303" s="46">
        <v>1.5631278507446833</v>
      </c>
      <c r="D9303" s="46">
        <v>1.3733935337495153</v>
      </c>
      <c r="E9303" s="46">
        <v>0.57876003133673215</v>
      </c>
    </row>
    <row r="9304" spans="1:5" x14ac:dyDescent="0.35">
      <c r="A9304" s="47">
        <v>57902.882256385354</v>
      </c>
      <c r="B9304" s="46">
        <v>0.74705787559912884</v>
      </c>
      <c r="C9304" s="46">
        <v>0.344358738513173</v>
      </c>
      <c r="D9304" s="46">
        <v>1.3734047128131424</v>
      </c>
      <c r="E9304" s="46">
        <v>0.5787260112903061</v>
      </c>
    </row>
    <row r="9305" spans="1:5" x14ac:dyDescent="0.35">
      <c r="A9305" s="47">
        <v>57904.987082976477</v>
      </c>
      <c r="B9305" s="46">
        <v>0.74703883541027982</v>
      </c>
      <c r="C9305" s="46">
        <v>-0.47531676900425257</v>
      </c>
      <c r="D9305" s="46">
        <v>1.3734250302643973</v>
      </c>
      <c r="E9305" s="46">
        <v>0.5786641755782761</v>
      </c>
    </row>
    <row r="9306" spans="1:5" x14ac:dyDescent="0.35">
      <c r="A9306" s="47">
        <v>57908.895923192329</v>
      </c>
      <c r="B9306" s="46">
        <v>0.7470036243778666</v>
      </c>
      <c r="C9306" s="46">
        <v>1.1172493906103753</v>
      </c>
      <c r="D9306" s="46">
        <v>1.3734627685228675</v>
      </c>
      <c r="E9306" s="46">
        <v>0.57854930022655637</v>
      </c>
    </row>
    <row r="9307" spans="1:5" x14ac:dyDescent="0.35">
      <c r="A9307" s="47">
        <v>57933.828479000644</v>
      </c>
      <c r="B9307" s="46">
        <v>0.74678354695320581</v>
      </c>
      <c r="C9307" s="46">
        <v>1.4494677181846161</v>
      </c>
      <c r="D9307" s="46">
        <v>1.3737036964888245</v>
      </c>
      <c r="E9307" s="46">
        <v>0.57781531118545149</v>
      </c>
    </row>
    <row r="9308" spans="1:5" x14ac:dyDescent="0.35">
      <c r="A9308" s="47">
        <v>57934.083972557317</v>
      </c>
      <c r="B9308" s="46">
        <v>0.74678133200670238</v>
      </c>
      <c r="C9308" s="46">
        <v>0.72484293706818193</v>
      </c>
      <c r="D9308" s="46">
        <v>1.3737061672798527</v>
      </c>
      <c r="E9308" s="46">
        <v>0.57780777851766574</v>
      </c>
    </row>
    <row r="9309" spans="1:5" x14ac:dyDescent="0.35">
      <c r="A9309" s="47">
        <v>57945.460135492038</v>
      </c>
      <c r="B9309" s="46">
        <v>0.74668353310557378</v>
      </c>
      <c r="C9309" s="46">
        <v>0.52634655545635844</v>
      </c>
      <c r="D9309" s="46">
        <v>1.3738162212861196</v>
      </c>
      <c r="E9309" s="46">
        <v>0.5774721481450833</v>
      </c>
    </row>
    <row r="9310" spans="1:5" x14ac:dyDescent="0.35">
      <c r="A9310" s="47">
        <v>57945.980164980727</v>
      </c>
      <c r="B9310" s="46">
        <v>0.74667910098110635</v>
      </c>
      <c r="C9310" s="46">
        <v>-0.7999614216032791</v>
      </c>
      <c r="D9310" s="46">
        <v>1.3738212539177845</v>
      </c>
      <c r="E9310" s="46">
        <v>0.57745679504582925</v>
      </c>
    </row>
    <row r="9311" spans="1:5" x14ac:dyDescent="0.35">
      <c r="A9311" s="47">
        <v>57967.659380930003</v>
      </c>
      <c r="B9311" s="46">
        <v>0.74649731347831316</v>
      </c>
      <c r="C9311" s="46">
        <v>1.234962196857059</v>
      </c>
      <c r="D9311" s="46">
        <v>1.3740311972946799</v>
      </c>
      <c r="E9311" s="46">
        <v>0.57681592007783378</v>
      </c>
    </row>
    <row r="9312" spans="1:5" x14ac:dyDescent="0.35">
      <c r="A9312" s="47">
        <v>57970.837112276233</v>
      </c>
      <c r="B9312" s="46">
        <v>0.74647115481085191</v>
      </c>
      <c r="C9312" s="46">
        <v>0.37950758425875364</v>
      </c>
      <c r="D9312" s="46">
        <v>1.3740619937341805</v>
      </c>
      <c r="E9312" s="46">
        <v>0.57672184538436211</v>
      </c>
    </row>
    <row r="9313" spans="1:5" x14ac:dyDescent="0.35">
      <c r="A9313" s="47">
        <v>57974.317797237592</v>
      </c>
      <c r="B9313" s="46">
        <v>0.74644264484491141</v>
      </c>
      <c r="C9313" s="46">
        <v>1.6052746588046896</v>
      </c>
      <c r="D9313" s="46">
        <v>1.3740957329186836</v>
      </c>
      <c r="E9313" s="46">
        <v>0.57661876234432863</v>
      </c>
    </row>
    <row r="9314" spans="1:5" x14ac:dyDescent="0.35">
      <c r="A9314" s="47">
        <v>57977.52222785839</v>
      </c>
      <c r="B9314" s="46">
        <v>0.74641652927416502</v>
      </c>
      <c r="C9314" s="46">
        <v>0.94641898981626671</v>
      </c>
      <c r="D9314" s="46">
        <v>1.3741268005010057</v>
      </c>
      <c r="E9314" s="46">
        <v>0.57652382422529391</v>
      </c>
    </row>
    <row r="9315" spans="1:5" x14ac:dyDescent="0.35">
      <c r="A9315" s="47">
        <v>57980.004788746883</v>
      </c>
      <c r="B9315" s="46">
        <v>0.74639638346559523</v>
      </c>
      <c r="C9315" s="46">
        <v>-0.5497286930482792</v>
      </c>
      <c r="D9315" s="46">
        <v>1.3741508734967822</v>
      </c>
      <c r="E9315" s="46">
        <v>0.57645024898153063</v>
      </c>
    </row>
    <row r="9316" spans="1:5" x14ac:dyDescent="0.35">
      <c r="A9316" s="47">
        <v>57993.960838976185</v>
      </c>
      <c r="B9316" s="46">
        <v>0.74628453553699459</v>
      </c>
      <c r="C9316" s="46">
        <v>0.39152210722812608</v>
      </c>
      <c r="D9316" s="46">
        <v>1.3742862691941413</v>
      </c>
      <c r="E9316" s="46">
        <v>0.57603624589445612</v>
      </c>
    </row>
    <row r="9317" spans="1:5" x14ac:dyDescent="0.35">
      <c r="A9317" s="47">
        <v>57998.421435380726</v>
      </c>
      <c r="B9317" s="46">
        <v>0.74624928855466599</v>
      </c>
      <c r="C9317" s="46">
        <v>0.86714388111281959</v>
      </c>
      <c r="D9317" s="46">
        <v>1.3743295676038376</v>
      </c>
      <c r="E9317" s="46">
        <v>0.57590378407088127</v>
      </c>
    </row>
    <row r="9318" spans="1:5" x14ac:dyDescent="0.35">
      <c r="A9318" s="47">
        <v>57999.320163992976</v>
      </c>
      <c r="B9318" s="46">
        <v>0.74624221626728293</v>
      </c>
      <c r="C9318" s="46">
        <v>0.11462890637015111</v>
      </c>
      <c r="D9318" s="46">
        <v>1.3743382928202841</v>
      </c>
      <c r="E9318" s="46">
        <v>0.57587708729331444</v>
      </c>
    </row>
    <row r="9319" spans="1:5" x14ac:dyDescent="0.35">
      <c r="A9319" s="47">
        <v>57999.931889393869</v>
      </c>
      <c r="B9319" s="46">
        <v>0.7462374080926204</v>
      </c>
      <c r="C9319" s="46">
        <v>0.78003705523788103</v>
      </c>
      <c r="D9319" s="46">
        <v>1.3743442319590837</v>
      </c>
      <c r="E9319" s="46">
        <v>0.57585891439955583</v>
      </c>
    </row>
    <row r="9320" spans="1:5" x14ac:dyDescent="0.35">
      <c r="A9320" s="47">
        <v>58006.258256234214</v>
      </c>
      <c r="B9320" s="46">
        <v>0.74618794956925083</v>
      </c>
      <c r="C9320" s="46">
        <v>1.0876046571575149</v>
      </c>
      <c r="D9320" s="46">
        <v>1.3744056661221637</v>
      </c>
      <c r="E9320" s="46">
        <v>0.57567089916227843</v>
      </c>
    </row>
    <row r="9321" spans="1:5" x14ac:dyDescent="0.35">
      <c r="A9321" s="47">
        <v>58012.935749265576</v>
      </c>
      <c r="B9321" s="46">
        <v>0.74613627299338159</v>
      </c>
      <c r="C9321" s="46" t="s">
        <v>159</v>
      </c>
      <c r="D9321" s="46">
        <v>1.3744705347443924</v>
      </c>
      <c r="E9321" s="46">
        <v>0.57547230245960146</v>
      </c>
    </row>
    <row r="9322" spans="1:5" x14ac:dyDescent="0.35">
      <c r="A9322" s="47">
        <v>58020.485332712306</v>
      </c>
      <c r="B9322" s="46">
        <v>0.74607849752880129</v>
      </c>
      <c r="C9322" s="46">
        <v>-4.8128963549178394</v>
      </c>
      <c r="D9322" s="46">
        <v>1.3745439057976991</v>
      </c>
      <c r="E9322" s="46">
        <v>0.57524758835472456</v>
      </c>
    </row>
    <row r="9323" spans="1:5" x14ac:dyDescent="0.35">
      <c r="A9323" s="47">
        <v>58029.868013076826</v>
      </c>
      <c r="B9323" s="46">
        <v>0.74600765246060285</v>
      </c>
      <c r="C9323" s="46">
        <v>0.76427921706714308</v>
      </c>
      <c r="D9323" s="46">
        <v>1.3746351368291974</v>
      </c>
      <c r="E9323" s="46">
        <v>0.57496804599794726</v>
      </c>
    </row>
    <row r="9324" spans="1:5" x14ac:dyDescent="0.35">
      <c r="A9324" s="47">
        <v>58033.0567519955</v>
      </c>
      <c r="B9324" s="46">
        <v>0.7459838167817695</v>
      </c>
      <c r="C9324" s="46">
        <v>1.1636372498575076</v>
      </c>
      <c r="D9324" s="46">
        <v>1.3746661533315534</v>
      </c>
      <c r="E9324" s="46">
        <v>0.57487297556814032</v>
      </c>
    </row>
    <row r="9325" spans="1:5" x14ac:dyDescent="0.35">
      <c r="A9325" s="47">
        <v>58033.654719368082</v>
      </c>
      <c r="B9325" s="46">
        <v>0.74597936060842163</v>
      </c>
      <c r="C9325" s="46">
        <v>0.68492307747576309</v>
      </c>
      <c r="D9325" s="46">
        <v>1.3746719703290871</v>
      </c>
      <c r="E9325" s="46">
        <v>0.57485514373945823</v>
      </c>
    </row>
    <row r="9326" spans="1:5" x14ac:dyDescent="0.35">
      <c r="A9326" s="47">
        <v>58035.84889667682</v>
      </c>
      <c r="B9326" s="46">
        <v>0.74596304594047236</v>
      </c>
      <c r="C9326" s="46">
        <v>0.80290091718764334</v>
      </c>
      <c r="D9326" s="46">
        <v>1.3746933168999771</v>
      </c>
      <c r="E9326" s="46">
        <v>0.57478970155175801</v>
      </c>
    </row>
    <row r="9327" spans="1:5" x14ac:dyDescent="0.35">
      <c r="A9327" s="47">
        <v>58036.144920084567</v>
      </c>
      <c r="B9327" s="46">
        <v>0.74596084930111017</v>
      </c>
      <c r="C9327" s="46">
        <v>1.3365598394626144</v>
      </c>
      <c r="D9327" s="46">
        <v>1.3746961970403706</v>
      </c>
      <c r="E9327" s="46">
        <v>0.57478087131226219</v>
      </c>
    </row>
    <row r="9328" spans="1:5" x14ac:dyDescent="0.35">
      <c r="A9328" s="47">
        <v>58040.362354318</v>
      </c>
      <c r="B9328" s="46">
        <v>0.74592966800636329</v>
      </c>
      <c r="C9328" s="46">
        <v>0.33937579611154067</v>
      </c>
      <c r="D9328" s="46">
        <v>1.3747372356282761</v>
      </c>
      <c r="E9328" s="46">
        <v>0.57465503557758912</v>
      </c>
    </row>
    <row r="9329" spans="1:5" x14ac:dyDescent="0.35">
      <c r="A9329" s="47">
        <v>58060.677149075076</v>
      </c>
      <c r="B9329" s="46">
        <v>0.74578245080635752</v>
      </c>
      <c r="C9329" s="46">
        <v>-0.21120576494177978</v>
      </c>
      <c r="D9329" s="46">
        <v>1.374935051942149</v>
      </c>
      <c r="E9329" s="46">
        <v>0.57404807658484069</v>
      </c>
    </row>
    <row r="9330" spans="1:5" x14ac:dyDescent="0.35">
      <c r="A9330" s="47">
        <v>58069.497404212234</v>
      </c>
      <c r="B9330" s="46">
        <v>0.74572006149842995</v>
      </c>
      <c r="C9330" s="46">
        <v>0.45458520504437772</v>
      </c>
      <c r="D9330" s="46">
        <v>1.3750210109412151</v>
      </c>
      <c r="E9330" s="46">
        <v>0.57378412399113699</v>
      </c>
    </row>
    <row r="9331" spans="1:5" x14ac:dyDescent="0.35">
      <c r="A9331" s="47">
        <v>58069.77559103469</v>
      </c>
      <c r="B9331" s="46">
        <v>0.74571810877261635</v>
      </c>
      <c r="C9331" s="46">
        <v>1.1241425003433614</v>
      </c>
      <c r="D9331" s="46">
        <v>1.3750237227477808</v>
      </c>
      <c r="E9331" s="46">
        <v>0.57377579488971009</v>
      </c>
    </row>
    <row r="9332" spans="1:5" x14ac:dyDescent="0.35">
      <c r="A9332" s="47">
        <v>58073.976196994867</v>
      </c>
      <c r="B9332" s="46">
        <v>0.74568873405324709</v>
      </c>
      <c r="C9332" s="46">
        <v>-8.0583592213745447E-3</v>
      </c>
      <c r="D9332" s="46">
        <v>1.3750646760634375</v>
      </c>
      <c r="E9332" s="46">
        <v>0.57364999506696646</v>
      </c>
    </row>
    <row r="9333" spans="1:5" x14ac:dyDescent="0.35">
      <c r="A9333" s="47">
        <v>58081.760848834812</v>
      </c>
      <c r="B9333" s="46">
        <v>0.74563484744374398</v>
      </c>
      <c r="C9333" s="46">
        <v>0.14790175851833176</v>
      </c>
      <c r="D9333" s="46">
        <v>1.375140597264336</v>
      </c>
      <c r="E9333" s="46">
        <v>0.57341670748508455</v>
      </c>
    </row>
    <row r="9334" spans="1:5" x14ac:dyDescent="0.35">
      <c r="A9334" s="47">
        <v>58088.13231951429</v>
      </c>
      <c r="B9334" s="46">
        <v>0.74559127470321607</v>
      </c>
      <c r="C9334" s="46">
        <v>0.62926451790228377</v>
      </c>
      <c r="D9334" s="46">
        <v>1.3752027608807165</v>
      </c>
      <c r="E9334" s="46">
        <v>0.57322562237202812</v>
      </c>
    </row>
    <row r="9335" spans="1:5" x14ac:dyDescent="0.35">
      <c r="A9335" s="47">
        <v>58090.238540868268</v>
      </c>
      <c r="B9335" s="46">
        <v>0.74557697584757465</v>
      </c>
      <c r="C9335" s="46">
        <v>0.80203450205071913</v>
      </c>
      <c r="D9335" s="46">
        <v>1.3752233152282083</v>
      </c>
      <c r="E9335" s="46">
        <v>0.57316242615863433</v>
      </c>
    </row>
    <row r="9336" spans="1:5" x14ac:dyDescent="0.35">
      <c r="A9336" s="47">
        <v>58094.467124417723</v>
      </c>
      <c r="B9336" s="46">
        <v>0.74554842583485426</v>
      </c>
      <c r="C9336" s="46">
        <v>0.79924292449293777</v>
      </c>
      <c r="D9336" s="46">
        <v>1.3752645887425226</v>
      </c>
      <c r="E9336" s="46">
        <v>0.57303550588791385</v>
      </c>
    </row>
    <row r="9337" spans="1:5" x14ac:dyDescent="0.35">
      <c r="A9337" s="47">
        <v>58099.012989380077</v>
      </c>
      <c r="B9337" s="46">
        <v>0.74551796749569121</v>
      </c>
      <c r="C9337" s="46">
        <v>1.1235086944875183</v>
      </c>
      <c r="D9337" s="46">
        <v>1.3753089699672936</v>
      </c>
      <c r="E9337" s="46">
        <v>0.57289899772456132</v>
      </c>
    </row>
    <row r="9338" spans="1:5" x14ac:dyDescent="0.35">
      <c r="A9338" s="47">
        <v>58108.457733199088</v>
      </c>
      <c r="B9338" s="46">
        <v>0.74545545836941596</v>
      </c>
      <c r="C9338" s="46">
        <v>-1.8851516878923169</v>
      </c>
      <c r="D9338" s="46">
        <v>1.3754012147254344</v>
      </c>
      <c r="E9338" s="46">
        <v>0.57261516679792968</v>
      </c>
    </row>
    <row r="9339" spans="1:5" x14ac:dyDescent="0.35">
      <c r="A9339" s="47">
        <v>58110.394637253739</v>
      </c>
      <c r="B9339" s="46">
        <v>0.74544276781728236</v>
      </c>
      <c r="C9339" s="46">
        <v>3.0128794489514554E-2</v>
      </c>
      <c r="D9339" s="46">
        <v>1.3754201380080313</v>
      </c>
      <c r="E9339" s="46">
        <v>0.57255692386538348</v>
      </c>
    </row>
    <row r="9340" spans="1:5" x14ac:dyDescent="0.35">
      <c r="A9340" s="47">
        <v>58120.176689903841</v>
      </c>
      <c r="B9340" s="46">
        <v>0.74537934317447918</v>
      </c>
      <c r="C9340" s="46">
        <v>7.5145043807456346E-4</v>
      </c>
      <c r="D9340" s="46">
        <v>1.3755157381843639</v>
      </c>
      <c r="E9340" s="46">
        <v>0.57226259179186689</v>
      </c>
    </row>
    <row r="9341" spans="1:5" x14ac:dyDescent="0.35">
      <c r="A9341" s="47">
        <v>58123.794663803405</v>
      </c>
      <c r="B9341" s="46">
        <v>0.74535616660713599</v>
      </c>
      <c r="C9341" s="46">
        <v>0.12211098260552777</v>
      </c>
      <c r="D9341" s="46">
        <v>1.3755511097343021</v>
      </c>
      <c r="E9341" s="46">
        <v>0.57215365271667618</v>
      </c>
    </row>
    <row r="9342" spans="1:5" x14ac:dyDescent="0.35">
      <c r="A9342" s="47">
        <v>58127.915474434834</v>
      </c>
      <c r="B9342" s="46">
        <v>0.74532995366682575</v>
      </c>
      <c r="C9342" s="46">
        <v>0.65339173859748634</v>
      </c>
      <c r="D9342" s="46">
        <v>1.3755914058683425</v>
      </c>
      <c r="E9342" s="46">
        <v>0.572029521854301</v>
      </c>
    </row>
    <row r="9343" spans="1:5" x14ac:dyDescent="0.35">
      <c r="A9343" s="47">
        <v>58129.401141252914</v>
      </c>
      <c r="B9343" s="46">
        <v>0.74532055137440989</v>
      </c>
      <c r="C9343" s="46">
        <v>-0.36308035386837245</v>
      </c>
      <c r="D9343" s="46">
        <v>1.375605935972342</v>
      </c>
      <c r="E9343" s="46">
        <v>0.57198475589462761</v>
      </c>
    </row>
    <row r="9344" spans="1:5" x14ac:dyDescent="0.35">
      <c r="A9344" s="47">
        <v>58130.314131695843</v>
      </c>
      <c r="B9344" s="46">
        <v>0.74531478602276391</v>
      </c>
      <c r="C9344" s="46">
        <v>0.26766168421941128</v>
      </c>
      <c r="D9344" s="46">
        <v>1.3756148657773695</v>
      </c>
      <c r="E9344" s="46">
        <v>0.57195724225856981</v>
      </c>
    </row>
    <row r="9345" spans="1:5" x14ac:dyDescent="0.35">
      <c r="A9345" s="47">
        <v>58145.028398091563</v>
      </c>
      <c r="B9345" s="46">
        <v>0.74522319481352162</v>
      </c>
      <c r="C9345" s="46">
        <v>-4.1249288395010293</v>
      </c>
      <c r="D9345" s="46">
        <v>1.3757588447487348</v>
      </c>
      <c r="E9345" s="46">
        <v>0.57151345025901401</v>
      </c>
    </row>
    <row r="9346" spans="1:5" x14ac:dyDescent="0.35">
      <c r="A9346" s="47">
        <v>58146.821559035438</v>
      </c>
      <c r="B9346" s="46">
        <v>0.74521220335699634</v>
      </c>
      <c r="C9346" s="46">
        <v>0.94727113074046798</v>
      </c>
      <c r="D9346" s="46">
        <v>1.3757763986693798</v>
      </c>
      <c r="E9346" s="46">
        <v>0.57145932024102097</v>
      </c>
    </row>
    <row r="9347" spans="1:5" x14ac:dyDescent="0.35">
      <c r="A9347" s="47">
        <v>58162.284751356616</v>
      </c>
      <c r="B9347" s="46">
        <v>0.74511894832465164</v>
      </c>
      <c r="C9347" s="46">
        <v>0.86141478552150819</v>
      </c>
      <c r="D9347" s="46">
        <v>1.3759278440282141</v>
      </c>
      <c r="E9347" s="46">
        <v>0.57099211137618544</v>
      </c>
    </row>
    <row r="9348" spans="1:5" x14ac:dyDescent="0.35">
      <c r="A9348" s="47">
        <v>58163.859883027042</v>
      </c>
      <c r="B9348" s="46">
        <v>0.74510960244626878</v>
      </c>
      <c r="C9348" s="46">
        <v>5.0304348989960168E-2</v>
      </c>
      <c r="D9348" s="46">
        <v>1.3759432778078453</v>
      </c>
      <c r="E9348" s="46">
        <v>0.57094447755519007</v>
      </c>
    </row>
    <row r="9349" spans="1:5" x14ac:dyDescent="0.35">
      <c r="A9349" s="47">
        <v>58165.208611000649</v>
      </c>
      <c r="B9349" s="46">
        <v>0.74510162239235345</v>
      </c>
      <c r="C9349" s="46">
        <v>0.79240430239317927</v>
      </c>
      <c r="D9349" s="46">
        <v>1.3759564942255538</v>
      </c>
      <c r="E9349" s="46">
        <v>0.5709036842346199</v>
      </c>
    </row>
    <row r="9350" spans="1:5" x14ac:dyDescent="0.35">
      <c r="A9350" s="47">
        <v>58171.202182631503</v>
      </c>
      <c r="B9350" s="46">
        <v>0.7450664106474767</v>
      </c>
      <c r="C9350" s="46">
        <v>1.243831262319639</v>
      </c>
      <c r="D9350" s="46">
        <v>1.3760152377795367</v>
      </c>
      <c r="E9350" s="46">
        <v>0.5707223347975402</v>
      </c>
    </row>
    <row r="9351" spans="1:5" x14ac:dyDescent="0.35">
      <c r="A9351" s="47">
        <v>58171.977524929629</v>
      </c>
      <c r="B9351" s="46">
        <v>0.74506188542519469</v>
      </c>
      <c r="C9351" s="46">
        <v>1.610327440316528</v>
      </c>
      <c r="D9351" s="46">
        <v>1.3760228383526534</v>
      </c>
      <c r="E9351" s="46">
        <v>0.57069886676831794</v>
      </c>
    </row>
    <row r="9352" spans="1:5" x14ac:dyDescent="0.35">
      <c r="A9352" s="47">
        <v>58172.499599307659</v>
      </c>
      <c r="B9352" s="46">
        <v>0.74505884222926466</v>
      </c>
      <c r="C9352" s="46">
        <v>1.1240639568535826</v>
      </c>
      <c r="D9352" s="46">
        <v>1.3760279563521496</v>
      </c>
      <c r="E9352" s="46">
        <v>0.57068306357907661</v>
      </c>
    </row>
    <row r="9353" spans="1:5" x14ac:dyDescent="0.35">
      <c r="A9353" s="47">
        <v>58176.047832283119</v>
      </c>
      <c r="B9353" s="46">
        <v>0.74503824142152597</v>
      </c>
      <c r="C9353" s="46">
        <v>0.87550188185823163</v>
      </c>
      <c r="D9353" s="46">
        <v>1.3760627441537019</v>
      </c>
      <c r="E9353" s="46">
        <v>0.57057563592944693</v>
      </c>
    </row>
    <row r="9354" spans="1:5" x14ac:dyDescent="0.35">
      <c r="A9354" s="47">
        <v>58177.832023972718</v>
      </c>
      <c r="B9354" s="46">
        <v>0.74502793650181742</v>
      </c>
      <c r="C9354" s="46">
        <v>0.22390080226548648</v>
      </c>
      <c r="D9354" s="46">
        <v>1.3760802393115013</v>
      </c>
      <c r="E9354" s="46">
        <v>0.57052160215443082</v>
      </c>
    </row>
    <row r="9355" spans="1:5" x14ac:dyDescent="0.35">
      <c r="A9355" s="47">
        <v>58178.865230471987</v>
      </c>
      <c r="B9355" s="46">
        <v>0.74502198553350762</v>
      </c>
      <c r="C9355" s="46">
        <v>0.76721743608842985</v>
      </c>
      <c r="D9355" s="46">
        <v>1.3760903713289858</v>
      </c>
      <c r="E9355" s="46">
        <v>0.57049030721044658</v>
      </c>
    </row>
    <row r="9356" spans="1:5" x14ac:dyDescent="0.35">
      <c r="A9356" s="47">
        <v>58194.461352700593</v>
      </c>
      <c r="B9356" s="46">
        <v>0.74493362290178888</v>
      </c>
      <c r="C9356" s="46">
        <v>1.2102404759395391E-2</v>
      </c>
      <c r="D9356" s="46">
        <v>1.3762433800745422</v>
      </c>
      <c r="E9356" s="46">
        <v>0.57001750901354076</v>
      </c>
    </row>
    <row r="9357" spans="1:5" x14ac:dyDescent="0.35">
      <c r="A9357" s="47">
        <v>58199.008756138355</v>
      </c>
      <c r="B9357" s="46">
        <v>0.74490837520656961</v>
      </c>
      <c r="C9357" s="46">
        <v>1.1144464115120156</v>
      </c>
      <c r="D9357" s="46">
        <v>1.3762880168932088</v>
      </c>
      <c r="E9357" s="46">
        <v>0.56987951139062132</v>
      </c>
    </row>
    <row r="9358" spans="1:5" x14ac:dyDescent="0.35">
      <c r="A9358" s="47">
        <v>58201.448757173697</v>
      </c>
      <c r="B9358" s="46">
        <v>0.74489492386845557</v>
      </c>
      <c r="C9358" s="46">
        <v>-1.022054764858904</v>
      </c>
      <c r="D9358" s="46">
        <v>1.3763119720610786</v>
      </c>
      <c r="E9358" s="46">
        <v>0.56980543953418905</v>
      </c>
    </row>
    <row r="9359" spans="1:5" x14ac:dyDescent="0.35">
      <c r="A9359" s="47">
        <v>58215.1429095329</v>
      </c>
      <c r="B9359" s="46">
        <v>0.74482066838906325</v>
      </c>
      <c r="C9359" s="46">
        <v>2.2935844597670618</v>
      </c>
      <c r="D9359" s="46">
        <v>1.3764464735429074</v>
      </c>
      <c r="E9359" s="46">
        <v>0.56938938027536068</v>
      </c>
    </row>
    <row r="9360" spans="1:5" x14ac:dyDescent="0.35">
      <c r="A9360" s="47">
        <v>58223.44289359713</v>
      </c>
      <c r="B9360" s="46">
        <v>0.74477668194099389</v>
      </c>
      <c r="C9360" s="46">
        <v>-0.49285633425404374</v>
      </c>
      <c r="D9360" s="46">
        <v>1.3765280410078153</v>
      </c>
      <c r="E9360" s="46">
        <v>0.56913692673455074</v>
      </c>
    </row>
    <row r="9361" spans="1:5" x14ac:dyDescent="0.35">
      <c r="A9361" s="47">
        <v>58234.120519574062</v>
      </c>
      <c r="B9361" s="46">
        <v>0.74472122157275156</v>
      </c>
      <c r="C9361" s="46">
        <v>1.6046234093991529E-2</v>
      </c>
      <c r="D9361" s="46">
        <v>1.3766330258934913</v>
      </c>
      <c r="E9361" s="46">
        <v>0.56881184377474914</v>
      </c>
    </row>
    <row r="9362" spans="1:5" x14ac:dyDescent="0.35">
      <c r="A9362" s="47">
        <v>58244.654733935029</v>
      </c>
      <c r="B9362" s="46">
        <v>0.74466774326439578</v>
      </c>
      <c r="C9362" s="46">
        <v>0.61532769814205412</v>
      </c>
      <c r="D9362" s="46">
        <v>1.3767366570009627</v>
      </c>
      <c r="E9362" s="46">
        <v>0.56849078591131452</v>
      </c>
    </row>
    <row r="9363" spans="1:5" x14ac:dyDescent="0.35">
      <c r="A9363" s="47">
        <v>58245.331517300277</v>
      </c>
      <c r="B9363" s="46">
        <v>0.7446643493652696</v>
      </c>
      <c r="C9363" s="46">
        <v>-0.49939042658235788</v>
      </c>
      <c r="D9363" s="46">
        <v>1.376743316809953</v>
      </c>
      <c r="E9363" s="46">
        <v>0.5684701476156846</v>
      </c>
    </row>
    <row r="9364" spans="1:5" x14ac:dyDescent="0.35">
      <c r="A9364" s="47">
        <v>58251.288968002402</v>
      </c>
      <c r="B9364" s="46">
        <v>0.74463469186502174</v>
      </c>
      <c r="C9364" s="46">
        <v>1.1628118367838614</v>
      </c>
      <c r="D9364" s="46">
        <v>1.37680195029909</v>
      </c>
      <c r="E9364" s="46">
        <v>0.56828841705475108</v>
      </c>
    </row>
    <row r="9365" spans="1:5" x14ac:dyDescent="0.35">
      <c r="A9365" s="47">
        <v>58262.671842294527</v>
      </c>
      <c r="B9365" s="46">
        <v>0.74457910947568917</v>
      </c>
      <c r="C9365" s="46">
        <v>0.75423007277597431</v>
      </c>
      <c r="D9365" s="46">
        <v>1.3769140302111582</v>
      </c>
      <c r="E9365" s="46">
        <v>0.56794088657451214</v>
      </c>
    </row>
    <row r="9366" spans="1:5" x14ac:dyDescent="0.35">
      <c r="A9366" s="47">
        <v>58296.024593740993</v>
      </c>
      <c r="B9366" s="46">
        <v>0.74442438423829804</v>
      </c>
      <c r="C9366" s="46">
        <v>0.76515928395872734</v>
      </c>
      <c r="D9366" s="46">
        <v>1.3772428015195182</v>
      </c>
      <c r="E9366" s="46">
        <v>0.56692035329094836</v>
      </c>
    </row>
    <row r="9367" spans="1:5" x14ac:dyDescent="0.35">
      <c r="A9367" s="47">
        <v>58305.604307262722</v>
      </c>
      <c r="B9367" s="46">
        <v>0.74438216859471706</v>
      </c>
      <c r="C9367" s="46" t="s">
        <v>159</v>
      </c>
      <c r="D9367" s="46">
        <v>1.3773373329185146</v>
      </c>
      <c r="E9367" s="46">
        <v>0.56662661909411105</v>
      </c>
    </row>
    <row r="9368" spans="1:5" x14ac:dyDescent="0.35">
      <c r="A9368" s="47">
        <v>58311.867505756512</v>
      </c>
      <c r="B9368" s="46">
        <v>0.74435510113667203</v>
      </c>
      <c r="C9368" s="46">
        <v>1.2923374963603074</v>
      </c>
      <c r="D9368" s="46">
        <v>1.3773991613448695</v>
      </c>
      <c r="E9368" s="46">
        <v>0.56643442959645152</v>
      </c>
    </row>
    <row r="9369" spans="1:5" x14ac:dyDescent="0.35">
      <c r="A9369" s="47">
        <v>58320.324411710266</v>
      </c>
      <c r="B9369" s="46">
        <v>0.74431921959014868</v>
      </c>
      <c r="C9369" s="46">
        <v>1.0603475387287897</v>
      </c>
      <c r="D9369" s="46">
        <v>1.377482675331291</v>
      </c>
      <c r="E9369" s="46">
        <v>0.56617474177816729</v>
      </c>
    </row>
    <row r="9370" spans="1:5" x14ac:dyDescent="0.35">
      <c r="A9370" s="47">
        <v>58329.258926264301</v>
      </c>
      <c r="B9370" s="46">
        <v>0.74428214052829211</v>
      </c>
      <c r="C9370" s="46">
        <v>0.2105527323273737</v>
      </c>
      <c r="D9370" s="46">
        <v>1.3775709430045446</v>
      </c>
      <c r="E9370" s="46">
        <v>0.56590016003465848</v>
      </c>
    </row>
    <row r="9371" spans="1:5" x14ac:dyDescent="0.35">
      <c r="A9371" s="47">
        <v>58333.811600469708</v>
      </c>
      <c r="B9371" s="46">
        <v>0.7442635730201077</v>
      </c>
      <c r="C9371" s="46">
        <v>0.29111159228198957</v>
      </c>
      <c r="D9371" s="46">
        <v>1.3776159353392901</v>
      </c>
      <c r="E9371" s="46">
        <v>0.56576015431936777</v>
      </c>
    </row>
    <row r="9372" spans="1:5" x14ac:dyDescent="0.35">
      <c r="A9372" s="47">
        <v>58335.970338968138</v>
      </c>
      <c r="B9372" s="46">
        <v>0.74425484574174527</v>
      </c>
      <c r="C9372" s="46">
        <v>0.93992208429638513</v>
      </c>
      <c r="D9372" s="46">
        <v>1.3776372727657087</v>
      </c>
      <c r="E9372" s="46">
        <v>0.56569374677781226</v>
      </c>
    </row>
    <row r="9373" spans="1:5" x14ac:dyDescent="0.35">
      <c r="A9373" s="47">
        <v>58347.654863878488</v>
      </c>
      <c r="B9373" s="46">
        <v>0.7442084637501617</v>
      </c>
      <c r="C9373" s="46">
        <v>-1.3317104646127342</v>
      </c>
      <c r="D9373" s="46">
        <v>1.377752803345941</v>
      </c>
      <c r="E9373" s="46">
        <v>0.56533406994837354</v>
      </c>
    </row>
    <row r="9374" spans="1:5" x14ac:dyDescent="0.35">
      <c r="A9374" s="47">
        <v>58349.107067561665</v>
      </c>
      <c r="B9374" s="46">
        <v>0.74420279990407057</v>
      </c>
      <c r="C9374" s="46">
        <v>0.67839194043528561</v>
      </c>
      <c r="D9374" s="46">
        <v>1.3777671664898092</v>
      </c>
      <c r="E9374" s="46">
        <v>0.5652893400768414</v>
      </c>
    </row>
    <row r="9375" spans="1:5" x14ac:dyDescent="0.35">
      <c r="A9375" s="47">
        <v>58351.749444143526</v>
      </c>
      <c r="B9375" s="46">
        <v>0.74419255116084593</v>
      </c>
      <c r="C9375" s="46">
        <v>0.42979468595589765</v>
      </c>
      <c r="D9375" s="46">
        <v>1.3777933036835788</v>
      </c>
      <c r="E9375" s="46">
        <v>0.5652079355905365</v>
      </c>
    </row>
    <row r="9376" spans="1:5" x14ac:dyDescent="0.35">
      <c r="A9376" s="47">
        <v>58357.525899850829</v>
      </c>
      <c r="B9376" s="46">
        <v>0.74417040230744091</v>
      </c>
      <c r="C9376" s="46">
        <v>-9.244594850312815E-2</v>
      </c>
      <c r="D9376" s="46">
        <v>1.377850453180693</v>
      </c>
      <c r="E9376" s="46">
        <v>0.56502990834911637</v>
      </c>
    </row>
    <row r="9377" spans="1:5" x14ac:dyDescent="0.35">
      <c r="A9377" s="47">
        <v>58362.453348548843</v>
      </c>
      <c r="B9377" s="46">
        <v>0.74415178566029161</v>
      </c>
      <c r="C9377" s="46">
        <v>0.87144092360691428</v>
      </c>
      <c r="D9377" s="46">
        <v>1.3778992153486798</v>
      </c>
      <c r="E9377" s="46">
        <v>0.56487797102650761</v>
      </c>
    </row>
    <row r="9378" spans="1:5" x14ac:dyDescent="0.35">
      <c r="A9378" s="47">
        <v>58381.335124905061</v>
      </c>
      <c r="B9378" s="46">
        <v>0.744082796683884</v>
      </c>
      <c r="C9378" s="46">
        <v>5.4222325924602188E-2</v>
      </c>
      <c r="D9378" s="46">
        <v>1.3780861744757666</v>
      </c>
      <c r="E9378" s="46">
        <v>0.56429510870996624</v>
      </c>
    </row>
    <row r="9379" spans="1:5" x14ac:dyDescent="0.35">
      <c r="A9379" s="47">
        <v>58387.077082786083</v>
      </c>
      <c r="B9379" s="46">
        <v>0.74406255268695098</v>
      </c>
      <c r="C9379" s="46">
        <v>0.68893952978070772</v>
      </c>
      <c r="D9379" s="46">
        <v>1.3781430615210493</v>
      </c>
      <c r="E9379" s="46">
        <v>0.5641176581268369</v>
      </c>
    </row>
    <row r="9380" spans="1:5" x14ac:dyDescent="0.35">
      <c r="A9380" s="47">
        <v>58389.158941945592</v>
      </c>
      <c r="B9380" s="46">
        <v>0.7440552972310519</v>
      </c>
      <c r="C9380" s="46">
        <v>0.66735714162176052</v>
      </c>
      <c r="D9380" s="46">
        <v>1.3781636907757848</v>
      </c>
      <c r="E9380" s="46">
        <v>0.56405329679309402</v>
      </c>
    </row>
    <row r="9381" spans="1:5" x14ac:dyDescent="0.35">
      <c r="A9381" s="47">
        <v>58389.82013685783</v>
      </c>
      <c r="B9381" s="46">
        <v>0.74405300229681448</v>
      </c>
      <c r="C9381" s="46">
        <v>1.5580379930958399</v>
      </c>
      <c r="D9381" s="46">
        <v>1.3781702430079517</v>
      </c>
      <c r="E9381" s="46">
        <v>0.56403285316885876</v>
      </c>
    </row>
    <row r="9382" spans="1:5" x14ac:dyDescent="0.35">
      <c r="A9382" s="47">
        <v>58391.956844466105</v>
      </c>
      <c r="B9382" s="46">
        <v>0.74404561693753357</v>
      </c>
      <c r="C9382" s="46">
        <v>0.32552231765303752</v>
      </c>
      <c r="D9382" s="46">
        <v>1.3781914184737774</v>
      </c>
      <c r="E9382" s="46">
        <v>0.56396677937828865</v>
      </c>
    </row>
    <row r="9383" spans="1:5" x14ac:dyDescent="0.35">
      <c r="A9383" s="47">
        <v>58416.20417269061</v>
      </c>
      <c r="B9383" s="46">
        <v>0.74396510283673367</v>
      </c>
      <c r="C9383" s="46">
        <v>1.3578910548178724</v>
      </c>
      <c r="D9383" s="46">
        <v>1.3784318631510131</v>
      </c>
      <c r="E9383" s="46">
        <v>0.56321607149767716</v>
      </c>
    </row>
    <row r="9384" spans="1:5" x14ac:dyDescent="0.35">
      <c r="A9384" s="47">
        <v>58427.737760594653</v>
      </c>
      <c r="B9384" s="46">
        <v>0.7439289183897011</v>
      </c>
      <c r="C9384" s="46">
        <v>1.0193228025631829</v>
      </c>
      <c r="D9384" s="46">
        <v>1.3785463273810197</v>
      </c>
      <c r="E9384" s="46">
        <v>0.56285840740764759</v>
      </c>
    </row>
    <row r="9385" spans="1:5" x14ac:dyDescent="0.35">
      <c r="A9385" s="47">
        <v>58432.081745018346</v>
      </c>
      <c r="B9385" s="46">
        <v>0.74391564099118779</v>
      </c>
      <c r="C9385" s="46">
        <v>0.83650881774386399</v>
      </c>
      <c r="D9385" s="46">
        <v>1.3785894543864368</v>
      </c>
      <c r="E9385" s="46">
        <v>0.56272360145672651</v>
      </c>
    </row>
    <row r="9386" spans="1:5" x14ac:dyDescent="0.35">
      <c r="A9386" s="47">
        <v>58441.647500965984</v>
      </c>
      <c r="B9386" s="46">
        <v>0.74388707778611485</v>
      </c>
      <c r="C9386" s="46">
        <v>0.46746840872091688</v>
      </c>
      <c r="D9386" s="46">
        <v>1.3786844527083879</v>
      </c>
      <c r="E9386" s="46">
        <v>0.56242656465069973</v>
      </c>
    </row>
    <row r="9387" spans="1:5" x14ac:dyDescent="0.35">
      <c r="A9387" s="47">
        <v>58445.728954870712</v>
      </c>
      <c r="B9387" s="46">
        <v>0.7438751722249316</v>
      </c>
      <c r="C9387" s="46">
        <v>0.63885119252387046</v>
      </c>
      <c r="D9387" s="46">
        <v>1.3787249983341563</v>
      </c>
      <c r="E9387" s="46">
        <v>0.56229974984026543</v>
      </c>
    </row>
    <row r="9388" spans="1:5" x14ac:dyDescent="0.35">
      <c r="A9388" s="47">
        <v>58448.56517813915</v>
      </c>
      <c r="B9388" s="46">
        <v>0.74386699792865429</v>
      </c>
      <c r="C9388" s="46">
        <v>1.8549948466684008E-2</v>
      </c>
      <c r="D9388" s="46">
        <v>1.3787531780377638</v>
      </c>
      <c r="E9388" s="46">
        <v>0.56221159849515734</v>
      </c>
    </row>
    <row r="9389" spans="1:5" x14ac:dyDescent="0.35">
      <c r="A9389" s="47">
        <v>58452.659702773941</v>
      </c>
      <c r="B9389" s="46">
        <v>0.74385533993480168</v>
      </c>
      <c r="C9389" s="46">
        <v>0.62217165228126703</v>
      </c>
      <c r="D9389" s="46">
        <v>1.378793866037693</v>
      </c>
      <c r="E9389" s="46">
        <v>0.56208429936721194</v>
      </c>
    </row>
    <row r="9390" spans="1:5" x14ac:dyDescent="0.35">
      <c r="A9390" s="47">
        <v>58453.084205217674</v>
      </c>
      <c r="B9390" s="46">
        <v>0.74385414093113311</v>
      </c>
      <c r="C9390" s="46">
        <v>0.83551149701959204</v>
      </c>
      <c r="D9390" s="46">
        <v>1.3787980848145946</v>
      </c>
      <c r="E9390" s="46">
        <v>0.56207109890938678</v>
      </c>
    </row>
    <row r="9391" spans="1:5" x14ac:dyDescent="0.35">
      <c r="A9391" s="47">
        <v>58455.285470034105</v>
      </c>
      <c r="B9391" s="46">
        <v>0.74384795251089431</v>
      </c>
      <c r="C9391" s="46">
        <v>0.44596518835138266</v>
      </c>
      <c r="D9391" s="46">
        <v>1.378819962627281</v>
      </c>
      <c r="E9391" s="46">
        <v>0.56200263976046316</v>
      </c>
    </row>
    <row r="9392" spans="1:5" x14ac:dyDescent="0.35">
      <c r="A9392" s="47">
        <v>58460.684203287266</v>
      </c>
      <c r="B9392" s="46">
        <v>0.74383298088847416</v>
      </c>
      <c r="C9392" s="46">
        <v>0.15885496008298805</v>
      </c>
      <c r="D9392" s="46">
        <v>1.3788736282783443</v>
      </c>
      <c r="E9392" s="46">
        <v>0.56183468329212716</v>
      </c>
    </row>
    <row r="9393" spans="1:5" x14ac:dyDescent="0.35">
      <c r="A9393" s="47">
        <v>58462.104611106071</v>
      </c>
      <c r="B9393" s="46">
        <v>0.74382909037746214</v>
      </c>
      <c r="C9393" s="46">
        <v>1.239578145866993</v>
      </c>
      <c r="D9393" s="46">
        <v>1.3788877498449588</v>
      </c>
      <c r="E9393" s="46">
        <v>0.56179048063530668</v>
      </c>
    </row>
    <row r="9394" spans="1:5" x14ac:dyDescent="0.35">
      <c r="A9394" s="47">
        <v>58462.446405927141</v>
      </c>
      <c r="B9394" s="46">
        <v>0.74382815721225204</v>
      </c>
      <c r="C9394" s="46">
        <v>0.34647055152754458</v>
      </c>
      <c r="D9394" s="46">
        <v>1.3788911480700892</v>
      </c>
      <c r="E9394" s="46">
        <v>0.56177984326048336</v>
      </c>
    </row>
    <row r="9395" spans="1:5" x14ac:dyDescent="0.35">
      <c r="A9395" s="47">
        <v>58464.884150632097</v>
      </c>
      <c r="B9395" s="46">
        <v>0.7438215355893889</v>
      </c>
      <c r="C9395" s="46">
        <v>0.39123088337851275</v>
      </c>
      <c r="D9395" s="46">
        <v>1.3789153863297743</v>
      </c>
      <c r="E9395" s="46">
        <v>0.56170396624084373</v>
      </c>
    </row>
    <row r="9396" spans="1:5" x14ac:dyDescent="0.35">
      <c r="A9396" s="47">
        <v>58481.803693761722</v>
      </c>
      <c r="B9396" s="46">
        <v>0.74377721009767506</v>
      </c>
      <c r="C9396" s="46">
        <v>-0.80221587287518936</v>
      </c>
      <c r="D9396" s="46">
        <v>1.3790836869999539</v>
      </c>
      <c r="E9396" s="46">
        <v>0.56117688352838202</v>
      </c>
    </row>
    <row r="9397" spans="1:5" x14ac:dyDescent="0.35">
      <c r="A9397" s="47">
        <v>58489.450855000425</v>
      </c>
      <c r="B9397" s="46">
        <v>0.7437581089023737</v>
      </c>
      <c r="C9397" s="46">
        <v>0.94377084045880189</v>
      </c>
      <c r="D9397" s="46">
        <v>1.3791597948524732</v>
      </c>
      <c r="E9397" s="46">
        <v>0.5609384018782595</v>
      </c>
    </row>
    <row r="9398" spans="1:5" x14ac:dyDescent="0.35">
      <c r="A9398" s="47">
        <v>58492.539987551943</v>
      </c>
      <c r="B9398" s="46">
        <v>0.74375055676267054</v>
      </c>
      <c r="C9398" s="46">
        <v>1.4521755997260355</v>
      </c>
      <c r="D9398" s="46">
        <v>1.3791905463657543</v>
      </c>
      <c r="E9398" s="46">
        <v>0.56084202048746423</v>
      </c>
    </row>
    <row r="9399" spans="1:5" x14ac:dyDescent="0.35">
      <c r="A9399" s="47">
        <v>58499.017892782838</v>
      </c>
      <c r="B9399" s="46">
        <v>0.74373502545445302</v>
      </c>
      <c r="C9399" s="46">
        <v>-2.3529938163464492</v>
      </c>
      <c r="D9399" s="46">
        <v>1.3792550455065442</v>
      </c>
      <c r="E9399" s="46">
        <v>0.56063982541806212</v>
      </c>
    </row>
    <row r="9400" spans="1:5" x14ac:dyDescent="0.35">
      <c r="A9400" s="47">
        <v>58500.930958438214</v>
      </c>
      <c r="B9400" s="46">
        <v>0.74373051771309673</v>
      </c>
      <c r="C9400" s="46">
        <v>0.81553781438050699</v>
      </c>
      <c r="D9400" s="46">
        <v>1.3792740969285824</v>
      </c>
      <c r="E9400" s="46">
        <v>0.560580091258576</v>
      </c>
    </row>
    <row r="9401" spans="1:5" x14ac:dyDescent="0.35">
      <c r="A9401" s="47">
        <v>58501.631768925763</v>
      </c>
      <c r="B9401" s="46">
        <v>0.74372887539993271</v>
      </c>
      <c r="C9401" s="46">
        <v>0.11899278178912898</v>
      </c>
      <c r="D9401" s="46">
        <v>1.3792810763981387</v>
      </c>
      <c r="E9401" s="46">
        <v>0.56055820647449217</v>
      </c>
    </row>
    <row r="9402" spans="1:5" x14ac:dyDescent="0.35">
      <c r="A9402" s="47">
        <v>58501.978745469845</v>
      </c>
      <c r="B9402" s="46">
        <v>0.7437280640638908</v>
      </c>
      <c r="C9402" s="46">
        <v>1.0039540940641301</v>
      </c>
      <c r="D9402" s="46">
        <v>1.3792845320634755</v>
      </c>
      <c r="E9402" s="46">
        <v>0.56054737066557614</v>
      </c>
    </row>
    <row r="9403" spans="1:5" x14ac:dyDescent="0.35">
      <c r="A9403" s="47">
        <v>58502.235796777306</v>
      </c>
      <c r="B9403" s="46">
        <v>0.74372746376264387</v>
      </c>
      <c r="C9403" s="46">
        <v>0.47228628945485962</v>
      </c>
      <c r="D9403" s="46">
        <v>1.3792870921638132</v>
      </c>
      <c r="E9403" s="46">
        <v>0.56053934294396457</v>
      </c>
    </row>
    <row r="9404" spans="1:5" x14ac:dyDescent="0.35">
      <c r="A9404" s="47">
        <v>58517.161460931093</v>
      </c>
      <c r="B9404" s="46">
        <v>0.74369371731656186</v>
      </c>
      <c r="C9404" s="46">
        <v>0.70370560212196231</v>
      </c>
      <c r="D9404" s="46">
        <v>1.3794357922868863</v>
      </c>
      <c r="E9404" s="46">
        <v>0.56007291080599308</v>
      </c>
    </row>
    <row r="9405" spans="1:5" x14ac:dyDescent="0.35">
      <c r="A9405" s="47">
        <v>58522.717047767095</v>
      </c>
      <c r="B9405" s="46">
        <v>0.74368171182181741</v>
      </c>
      <c r="C9405" s="46">
        <v>5.9331376359028631E-2</v>
      </c>
      <c r="D9405" s="46">
        <v>1.3794911650453339</v>
      </c>
      <c r="E9405" s="46">
        <v>0.55989914515618</v>
      </c>
    </row>
    <row r="9406" spans="1:5" x14ac:dyDescent="0.35">
      <c r="A9406" s="47">
        <v>58525.410417731458</v>
      </c>
      <c r="B9406" s="46">
        <v>0.74367599957765673</v>
      </c>
      <c r="C9406" s="46">
        <v>-1.4749048576094492</v>
      </c>
      <c r="D9406" s="46">
        <v>1.3795180146408532</v>
      </c>
      <c r="E9406" s="46">
        <v>0.55981487340555358</v>
      </c>
    </row>
    <row r="9407" spans="1:5" x14ac:dyDescent="0.35">
      <c r="A9407" s="47">
        <v>58529.023789918028</v>
      </c>
      <c r="B9407" s="46">
        <v>0.74366844677650357</v>
      </c>
      <c r="C9407" s="46">
        <v>0.93560455984227353</v>
      </c>
      <c r="D9407" s="46">
        <v>1.3795540403054747</v>
      </c>
      <c r="E9407" s="46">
        <v>0.5597017858939497</v>
      </c>
    </row>
    <row r="9408" spans="1:5" x14ac:dyDescent="0.35">
      <c r="A9408" s="47">
        <v>58536.949266196418</v>
      </c>
      <c r="B9408" s="46">
        <v>0.74365232361745737</v>
      </c>
      <c r="C9408" s="46">
        <v>0.66907404900522494</v>
      </c>
      <c r="D9408" s="46">
        <v>1.3796330771582681</v>
      </c>
      <c r="E9408" s="46">
        <v>0.55945362185237557</v>
      </c>
    </row>
    <row r="9409" spans="1:5" x14ac:dyDescent="0.35">
      <c r="A9409" s="47">
        <v>58540.737844476433</v>
      </c>
      <c r="B9409" s="46">
        <v>0.74364483076940191</v>
      </c>
      <c r="C9409" s="46">
        <v>1.1352964528255072E-2</v>
      </c>
      <c r="D9409" s="46">
        <v>1.3796708680105711</v>
      </c>
      <c r="E9409" s="46">
        <v>0.55933493467191508</v>
      </c>
    </row>
    <row r="9410" spans="1:5" x14ac:dyDescent="0.35">
      <c r="A9410" s="47">
        <v>58545.872037969595</v>
      </c>
      <c r="B9410" s="46">
        <v>0.74363489738110089</v>
      </c>
      <c r="C9410" s="46">
        <v>0.35441320528091236</v>
      </c>
      <c r="D9410" s="46">
        <v>1.3797220907944974</v>
      </c>
      <c r="E9410" s="46">
        <v>0.55917403235986041</v>
      </c>
    </row>
    <row r="9411" spans="1:5" x14ac:dyDescent="0.35">
      <c r="A9411" s="47">
        <v>58548.178327480331</v>
      </c>
      <c r="B9411" s="46">
        <v>0.74363051782057921</v>
      </c>
      <c r="C9411" s="46">
        <v>1.0698855204394286</v>
      </c>
      <c r="D9411" s="46">
        <v>1.3797451037146511</v>
      </c>
      <c r="E9411" s="46">
        <v>0.55910173223090387</v>
      </c>
    </row>
    <row r="9412" spans="1:5" x14ac:dyDescent="0.35">
      <c r="A9412" s="47">
        <v>58549.026194182887</v>
      </c>
      <c r="B9412" s="46">
        <v>0.7436289205980251</v>
      </c>
      <c r="C9412" s="46">
        <v>0.12992695290625633</v>
      </c>
      <c r="D9412" s="46">
        <v>1.3797535645611207</v>
      </c>
      <c r="E9412" s="46">
        <v>0.55907514886043597</v>
      </c>
    </row>
    <row r="9413" spans="1:5" x14ac:dyDescent="0.35">
      <c r="A9413" s="47">
        <v>58549.11568989513</v>
      </c>
      <c r="B9413" s="46">
        <v>0.74362875240755744</v>
      </c>
      <c r="C9413" s="46">
        <v>0.66698463674113029</v>
      </c>
      <c r="D9413" s="46">
        <v>1.3797544576545102</v>
      </c>
      <c r="E9413" s="46">
        <v>0.55907234276986317</v>
      </c>
    </row>
    <row r="9414" spans="1:5" x14ac:dyDescent="0.35">
      <c r="A9414" s="47">
        <v>58554.15488174482</v>
      </c>
      <c r="B9414" s="46">
        <v>0.74361940614311639</v>
      </c>
      <c r="C9414" s="46">
        <v>0.79358458804361653</v>
      </c>
      <c r="D9414" s="46">
        <v>1.379804749954296</v>
      </c>
      <c r="E9414" s="46">
        <v>0.55891430779517437</v>
      </c>
    </row>
    <row r="9415" spans="1:5" x14ac:dyDescent="0.35">
      <c r="A9415" s="47">
        <v>58555.651891318063</v>
      </c>
      <c r="B9415" s="46">
        <v>0.7436166764961708</v>
      </c>
      <c r="C9415" s="46">
        <v>0.67853947741112197</v>
      </c>
      <c r="D9415" s="46">
        <v>1.3798196924675956</v>
      </c>
      <c r="E9415" s="46">
        <v>0.55886734703957008</v>
      </c>
    </row>
    <row r="9416" spans="1:5" x14ac:dyDescent="0.35">
      <c r="A9416" s="47">
        <v>58564.966256019288</v>
      </c>
      <c r="B9416" s="46">
        <v>0.74360017390364441</v>
      </c>
      <c r="C9416" s="46">
        <v>0.47139896106886958</v>
      </c>
      <c r="D9416" s="46">
        <v>1.3799126851230028</v>
      </c>
      <c r="E9416" s="46">
        <v>0.55857502699343065</v>
      </c>
    </row>
    <row r="9417" spans="1:5" x14ac:dyDescent="0.35">
      <c r="A9417" s="47">
        <v>58568.202371991807</v>
      </c>
      <c r="B9417" s="46">
        <v>0.74359463400189862</v>
      </c>
      <c r="C9417" s="46">
        <v>-1.0675632192659434</v>
      </c>
      <c r="D9417" s="46">
        <v>1.3799450021144872</v>
      </c>
      <c r="E9417" s="46">
        <v>0.55847341266027373</v>
      </c>
    </row>
    <row r="9418" spans="1:5" x14ac:dyDescent="0.35">
      <c r="A9418" s="47">
        <v>58574.814695109271</v>
      </c>
      <c r="B9418" s="46">
        <v>0.74358362388363264</v>
      </c>
      <c r="C9418" s="46">
        <v>1.1921794341473113</v>
      </c>
      <c r="D9418" s="46">
        <v>1.3800110483307455</v>
      </c>
      <c r="E9418" s="46">
        <v>0.5582657008185794</v>
      </c>
    </row>
    <row r="9419" spans="1:5" x14ac:dyDescent="0.35">
      <c r="A9419" s="47">
        <v>58577.016952146158</v>
      </c>
      <c r="B9419" s="46">
        <v>0.74358004900455033</v>
      </c>
      <c r="C9419" s="46">
        <v>1.0778379379966507</v>
      </c>
      <c r="D9419" s="46">
        <v>1.3800330491845292</v>
      </c>
      <c r="E9419" s="46">
        <v>0.55819649659773329</v>
      </c>
    </row>
    <row r="9420" spans="1:5" x14ac:dyDescent="0.35">
      <c r="A9420" s="47">
        <v>58581.54799132458</v>
      </c>
      <c r="B9420" s="46">
        <v>0.74357283825910114</v>
      </c>
      <c r="C9420" s="46">
        <v>1.4959907254765481</v>
      </c>
      <c r="D9420" s="46">
        <v>1.3800783210578615</v>
      </c>
      <c r="E9420" s="46">
        <v>0.5580540728874015</v>
      </c>
    </row>
    <row r="9421" spans="1:5" x14ac:dyDescent="0.35">
      <c r="A9421" s="47">
        <v>58585.224254964283</v>
      </c>
      <c r="B9421" s="46">
        <v>0.7435671303731558</v>
      </c>
      <c r="C9421" s="46">
        <v>1.0731538286384623</v>
      </c>
      <c r="D9421" s="46">
        <v>1.3801150585214779</v>
      </c>
      <c r="E9421" s="46">
        <v>0.55793847844376032</v>
      </c>
    </row>
    <row r="9422" spans="1:5" x14ac:dyDescent="0.35">
      <c r="A9422" s="47">
        <v>58587.503271504764</v>
      </c>
      <c r="B9422" s="46">
        <v>0.74356365591442142</v>
      </c>
      <c r="C9422" s="46">
        <v>1.0809811969895389</v>
      </c>
      <c r="D9422" s="46">
        <v>1.3801378358092764</v>
      </c>
      <c r="E9422" s="46">
        <v>0.5578668008570733</v>
      </c>
    </row>
    <row r="9423" spans="1:5" x14ac:dyDescent="0.35">
      <c r="A9423" s="47">
        <v>58588.109844451108</v>
      </c>
      <c r="B9423" s="46">
        <v>0.74356273941468964</v>
      </c>
      <c r="C9423" s="46">
        <v>0.96561594167869913</v>
      </c>
      <c r="D9423" s="46">
        <v>1.3801438984625105</v>
      </c>
      <c r="E9423" s="46">
        <v>0.5578477212236661</v>
      </c>
    </row>
    <row r="9424" spans="1:5" x14ac:dyDescent="0.35">
      <c r="A9424" s="47">
        <v>58592.953337321087</v>
      </c>
      <c r="B9424" s="46">
        <v>0.74355554536721902</v>
      </c>
      <c r="C9424" s="46">
        <v>1.1616422126651926</v>
      </c>
      <c r="D9424" s="46">
        <v>1.3801923141144854</v>
      </c>
      <c r="E9424" s="46">
        <v>0.55769533629989609</v>
      </c>
    </row>
    <row r="9425" spans="1:5" x14ac:dyDescent="0.35">
      <c r="A9425" s="47">
        <v>58595.679434125253</v>
      </c>
      <c r="B9425" s="46">
        <v>0.74355159326155673</v>
      </c>
      <c r="C9425" s="46">
        <v>0.13185646506945758</v>
      </c>
      <c r="D9425" s="46">
        <v>1.3802195683576883</v>
      </c>
      <c r="E9425" s="46">
        <v>0.55760954204714064</v>
      </c>
    </row>
    <row r="9426" spans="1:5" x14ac:dyDescent="0.35">
      <c r="A9426" s="47">
        <v>58603.169015056184</v>
      </c>
      <c r="B9426" s="46">
        <v>0.74354109403130775</v>
      </c>
      <c r="C9426" s="46">
        <v>1.9204016711443339</v>
      </c>
      <c r="D9426" s="46">
        <v>1.3802944609294954</v>
      </c>
      <c r="E9426" s="46">
        <v>0.55737373641830446</v>
      </c>
    </row>
    <row r="9427" spans="1:5" x14ac:dyDescent="0.35">
      <c r="A9427" s="47">
        <v>58608.483851057048</v>
      </c>
      <c r="B9427" s="46">
        <v>0.74353396163032115</v>
      </c>
      <c r="C9427" s="46">
        <v>1.0274824436580454</v>
      </c>
      <c r="D9427" s="46">
        <v>1.3803476204945724</v>
      </c>
      <c r="E9427" s="46">
        <v>0.55720631498632622</v>
      </c>
    </row>
    <row r="9428" spans="1:5" x14ac:dyDescent="0.35">
      <c r="A9428" s="47">
        <v>58623.1892567377</v>
      </c>
      <c r="B9428" s="46">
        <v>0.74351559741935425</v>
      </c>
      <c r="C9428" s="46">
        <v>0.36050209231903718</v>
      </c>
      <c r="D9428" s="46">
        <v>1.3804947635756961</v>
      </c>
      <c r="E9428" s="46">
        <v>0.55674271087353044</v>
      </c>
    </row>
    <row r="9429" spans="1:5" x14ac:dyDescent="0.35">
      <c r="A9429" s="47">
        <v>58627.436670921095</v>
      </c>
      <c r="B9429" s="46">
        <v>0.7435106663400568</v>
      </c>
      <c r="C9429" s="46">
        <v>0.95599702139226306</v>
      </c>
      <c r="D9429" s="46">
        <v>1.3805372792012811</v>
      </c>
      <c r="E9429" s="46">
        <v>0.55660870506053817</v>
      </c>
    </row>
    <row r="9430" spans="1:5" x14ac:dyDescent="0.35">
      <c r="A9430" s="47">
        <v>58629.191741275703</v>
      </c>
      <c r="B9430" s="46">
        <v>0.7435086774318288</v>
      </c>
      <c r="C9430" s="46" t="s">
        <v>159</v>
      </c>
      <c r="D9430" s="46">
        <v>1.3805548490995707</v>
      </c>
      <c r="E9430" s="46">
        <v>0.55655331941425545</v>
      </c>
    </row>
    <row r="9431" spans="1:5" x14ac:dyDescent="0.35">
      <c r="A9431" s="47">
        <v>58632.005670453</v>
      </c>
      <c r="B9431" s="46">
        <v>0.74350554788281797</v>
      </c>
      <c r="C9431" s="46">
        <v>1.0223669020828829</v>
      </c>
      <c r="D9431" s="46">
        <v>1.3805830216669244</v>
      </c>
      <c r="E9431" s="46">
        <v>0.55646450271498904</v>
      </c>
    </row>
    <row r="9432" spans="1:5" x14ac:dyDescent="0.35">
      <c r="A9432" s="47">
        <v>58633.666640611955</v>
      </c>
      <c r="B9432" s="46">
        <v>0.74350373485601673</v>
      </c>
      <c r="C9432" s="46">
        <v>0.41552564629832034</v>
      </c>
      <c r="D9432" s="46">
        <v>1.3805996524532524</v>
      </c>
      <c r="E9432" s="46">
        <v>0.55641206782739538</v>
      </c>
    </row>
    <row r="9433" spans="1:5" x14ac:dyDescent="0.35">
      <c r="A9433" s="47">
        <v>58648.968889693118</v>
      </c>
      <c r="B9433" s="46">
        <v>0.74348822363386879</v>
      </c>
      <c r="C9433" s="46">
        <v>-1.0537919063770107</v>
      </c>
      <c r="D9433" s="46">
        <v>1.3807529193496217</v>
      </c>
      <c r="E9433" s="46">
        <v>0.55592867005203461</v>
      </c>
    </row>
    <row r="9434" spans="1:5" x14ac:dyDescent="0.35">
      <c r="A9434" s="47">
        <v>58653.781214358067</v>
      </c>
      <c r="B9434" s="46">
        <v>0.74348378841717633</v>
      </c>
      <c r="C9434" s="46">
        <v>0.87422486325223758</v>
      </c>
      <c r="D9434" s="46">
        <v>1.3808011380594838</v>
      </c>
      <c r="E9434" s="46">
        <v>0.55577652859705085</v>
      </c>
    </row>
    <row r="9435" spans="1:5" x14ac:dyDescent="0.35">
      <c r="A9435" s="47">
        <v>58656.802536426825</v>
      </c>
      <c r="B9435" s="46">
        <v>0.74348111170329778</v>
      </c>
      <c r="C9435" s="46">
        <v>0.44246462133357145</v>
      </c>
      <c r="D9435" s="46">
        <v>1.3808314157365709</v>
      </c>
      <c r="E9435" s="46">
        <v>0.55568098035386082</v>
      </c>
    </row>
    <row r="9436" spans="1:5" x14ac:dyDescent="0.35">
      <c r="A9436" s="47">
        <v>58679.775956638834</v>
      </c>
      <c r="B9436" s="46">
        <v>0.74346346548684727</v>
      </c>
      <c r="C9436" s="46">
        <v>0.40148271356115206</v>
      </c>
      <c r="D9436" s="46">
        <v>1.3810617532519323</v>
      </c>
      <c r="E9436" s="46">
        <v>0.55495371989126374</v>
      </c>
    </row>
    <row r="9437" spans="1:5" x14ac:dyDescent="0.35">
      <c r="A9437" s="47">
        <v>58688.943499791021</v>
      </c>
      <c r="B9437" s="46">
        <v>0.74345775127084668</v>
      </c>
      <c r="C9437" s="46">
        <v>0.3011084479106696</v>
      </c>
      <c r="D9437" s="46">
        <v>1.3811537247885621</v>
      </c>
      <c r="E9437" s="46">
        <v>0.55466314676218376</v>
      </c>
    </row>
    <row r="9438" spans="1:5" x14ac:dyDescent="0.35">
      <c r="A9438" s="47">
        <v>58689.330413446958</v>
      </c>
      <c r="B9438" s="46">
        <v>0.74345752666521103</v>
      </c>
      <c r="C9438" s="46">
        <v>0.73284793961592154</v>
      </c>
      <c r="D9438" s="46">
        <v>1.3811576071108038</v>
      </c>
      <c r="E9438" s="46">
        <v>0.55465087871566598</v>
      </c>
    </row>
    <row r="9439" spans="1:5" x14ac:dyDescent="0.35">
      <c r="A9439" s="47">
        <v>58690.673594067695</v>
      </c>
      <c r="B9439" s="46">
        <v>0.74345675733194327</v>
      </c>
      <c r="C9439" s="46">
        <v>1.0006633763259387</v>
      </c>
      <c r="D9439" s="46">
        <v>1.3811710851231127</v>
      </c>
      <c r="E9439" s="46">
        <v>0.55460828706470511</v>
      </c>
    </row>
    <row r="9440" spans="1:5" x14ac:dyDescent="0.35">
      <c r="A9440" s="47">
        <v>58702.583045855383</v>
      </c>
      <c r="B9440" s="46">
        <v>0.74345064001868288</v>
      </c>
      <c r="C9440" s="46">
        <v>0.25011377735062457</v>
      </c>
      <c r="D9440" s="46">
        <v>1.381290618546505</v>
      </c>
      <c r="E9440" s="46">
        <v>0.55423045305152441</v>
      </c>
    </row>
    <row r="9441" spans="1:5" x14ac:dyDescent="0.35">
      <c r="A9441" s="47">
        <v>58723.664764590998</v>
      </c>
      <c r="B9441" s="46">
        <v>0.74344289529951524</v>
      </c>
      <c r="C9441" s="46">
        <v>0.47522004018183406</v>
      </c>
      <c r="D9441" s="46">
        <v>1.3815023402524336</v>
      </c>
      <c r="E9441" s="46">
        <v>0.5535607890133879</v>
      </c>
    </row>
    <row r="9442" spans="1:5" x14ac:dyDescent="0.35">
      <c r="A9442" s="47">
        <v>58737.945179250943</v>
      </c>
      <c r="B9442" s="46">
        <v>0.74343986969339193</v>
      </c>
      <c r="C9442" s="46">
        <v>1.1112484666891076</v>
      </c>
      <c r="D9442" s="46">
        <v>1.3816458485839156</v>
      </c>
      <c r="E9442" s="46">
        <v>0.55310656888386467</v>
      </c>
    </row>
    <row r="9443" spans="1:5" x14ac:dyDescent="0.35">
      <c r="A9443" s="47">
        <v>58738.028955047965</v>
      </c>
      <c r="B9443" s="46">
        <v>0.74343985720198924</v>
      </c>
      <c r="C9443" s="46">
        <v>1.2897426042668414</v>
      </c>
      <c r="D9443" s="46">
        <v>1.3816466906889027</v>
      </c>
      <c r="E9443" s="46">
        <v>0.55310390278831867</v>
      </c>
    </row>
    <row r="9444" spans="1:5" x14ac:dyDescent="0.35">
      <c r="A9444" s="47">
        <v>58740.775685747933</v>
      </c>
      <c r="B9444" s="46">
        <v>0.7434394815187414</v>
      </c>
      <c r="C9444" s="46">
        <v>-0.7856287933495798</v>
      </c>
      <c r="D9444" s="46">
        <v>1.3816743019087974</v>
      </c>
      <c r="E9444" s="46">
        <v>0.55301648120060565</v>
      </c>
    </row>
    <row r="9445" spans="1:5" x14ac:dyDescent="0.35">
      <c r="A9445" s="47">
        <v>58741.381247564837</v>
      </c>
      <c r="B9445" s="46">
        <v>0.74343940753109405</v>
      </c>
      <c r="C9445" s="46">
        <v>1.2024876540295493</v>
      </c>
      <c r="D9445" s="46">
        <v>1.3816803896171661</v>
      </c>
      <c r="E9445" s="46">
        <v>0.55299720529026497</v>
      </c>
    </row>
    <row r="9446" spans="1:5" x14ac:dyDescent="0.35">
      <c r="A9446" s="47">
        <v>58744.035924782089</v>
      </c>
      <c r="B9446" s="46">
        <v>0.74343912082149544</v>
      </c>
      <c r="C9446" s="46">
        <v>0.30735507730432765</v>
      </c>
      <c r="D9446" s="46">
        <v>1.3817070786090555</v>
      </c>
      <c r="E9446" s="46">
        <v>0.55291269289757394</v>
      </c>
    </row>
    <row r="9447" spans="1:5" x14ac:dyDescent="0.35">
      <c r="A9447" s="47">
        <v>58749.041326692808</v>
      </c>
      <c r="B9447" s="46">
        <v>0.7434387467276885</v>
      </c>
      <c r="C9447" s="46">
        <v>-0.21661745768920548</v>
      </c>
      <c r="D9447" s="46">
        <v>1.3817574075992156</v>
      </c>
      <c r="E9447" s="46">
        <v>0.55275329954896191</v>
      </c>
    </row>
    <row r="9448" spans="1:5" x14ac:dyDescent="0.35">
      <c r="A9448" s="47">
        <v>58749.74918823706</v>
      </c>
      <c r="B9448" s="46">
        <v>0.74343871135896067</v>
      </c>
      <c r="C9448" s="46">
        <v>0.2712668439210475</v>
      </c>
      <c r="D9448" s="46">
        <v>1.3817645258181628</v>
      </c>
      <c r="E9448" s="46">
        <v>0.55273075348158007</v>
      </c>
    </row>
    <row r="9449" spans="1:5" x14ac:dyDescent="0.35">
      <c r="A9449" s="47">
        <v>58753.506311476922</v>
      </c>
      <c r="B9449" s="46">
        <v>0.74343859624590836</v>
      </c>
      <c r="C9449" s="46">
        <v>0.55526251594917309</v>
      </c>
      <c r="D9449" s="46">
        <v>1.3818023102218626</v>
      </c>
      <c r="E9449" s="46">
        <v>0.55261106590250419</v>
      </c>
    </row>
    <row r="9450" spans="1:5" x14ac:dyDescent="0.35">
      <c r="A9450" s="47">
        <v>58755.451215322864</v>
      </c>
      <c r="B9450" s="46">
        <v>0.74343858460469858</v>
      </c>
      <c r="C9450" s="46">
        <v>-2.645749309512424</v>
      </c>
      <c r="D9450" s="46">
        <v>1.3818218715683424</v>
      </c>
      <c r="E9450" s="46">
        <v>0.55254909575633848</v>
      </c>
    </row>
    <row r="9451" spans="1:5" x14ac:dyDescent="0.35">
      <c r="A9451" s="47">
        <v>58759.242184975294</v>
      </c>
      <c r="B9451" s="46">
        <v>0.74343865576698798</v>
      </c>
      <c r="C9451" s="46">
        <v>0.12714653428531619</v>
      </c>
      <c r="D9451" s="46">
        <v>1.3818600040031868</v>
      </c>
      <c r="E9451" s="46">
        <v>0.55242827938571226</v>
      </c>
    </row>
    <row r="9452" spans="1:5" x14ac:dyDescent="0.35">
      <c r="A9452" s="47">
        <v>58762.326969046379</v>
      </c>
      <c r="B9452" s="46">
        <v>0.7434388050742361</v>
      </c>
      <c r="C9452" s="46">
        <v>0.54307483658062594</v>
      </c>
      <c r="D9452" s="46">
        <v>1.3818910368168109</v>
      </c>
      <c r="E9452" s="46">
        <v>0.55232994413580694</v>
      </c>
    </row>
    <row r="9453" spans="1:5" x14ac:dyDescent="0.35">
      <c r="A9453" s="47">
        <v>58763.228047872944</v>
      </c>
      <c r="B9453" s="46">
        <v>0.74343886414293747</v>
      </c>
      <c r="C9453" s="46">
        <v>0.67836664913112354</v>
      </c>
      <c r="D9453" s="46">
        <v>1.3819001022661359</v>
      </c>
      <c r="E9453" s="46">
        <v>0.55230121581076796</v>
      </c>
    </row>
    <row r="9454" spans="1:5" x14ac:dyDescent="0.35">
      <c r="A9454" s="47">
        <v>58764.954871338443</v>
      </c>
      <c r="B9454" s="46">
        <v>0.743438996849489</v>
      </c>
      <c r="C9454" s="46">
        <v>0.13623118024344016</v>
      </c>
      <c r="D9454" s="46">
        <v>1.3819174760473274</v>
      </c>
      <c r="E9454" s="46">
        <v>0.55224615571157276</v>
      </c>
    </row>
    <row r="9455" spans="1:5" x14ac:dyDescent="0.35">
      <c r="A9455" s="47">
        <v>58765.719536802353</v>
      </c>
      <c r="B9455" s="46">
        <v>0.74343906379892033</v>
      </c>
      <c r="C9455" s="46">
        <v>1.301223931578388</v>
      </c>
      <c r="D9455" s="46">
        <v>1.3819251697728554</v>
      </c>
      <c r="E9455" s="46">
        <v>0.55222177199707667</v>
      </c>
    </row>
    <row r="9456" spans="1:5" x14ac:dyDescent="0.35">
      <c r="A9456" s="47">
        <v>58767.814923048332</v>
      </c>
      <c r="B9456" s="46">
        <v>0.7434392729830962</v>
      </c>
      <c r="C9456" s="46">
        <v>3.3047566285338892</v>
      </c>
      <c r="D9456" s="46">
        <v>1.381946253668735</v>
      </c>
      <c r="E9456" s="46">
        <v>0.5521549472085866</v>
      </c>
    </row>
    <row r="9457" spans="1:5" x14ac:dyDescent="0.35">
      <c r="A9457" s="47">
        <v>58775.131179542666</v>
      </c>
      <c r="B9457" s="46">
        <v>0.74344029840246739</v>
      </c>
      <c r="C9457" s="46">
        <v>0.76697266564049738</v>
      </c>
      <c r="D9457" s="46">
        <v>1.3820198822512821</v>
      </c>
      <c r="E9457" s="46">
        <v>0.55192154199435395</v>
      </c>
    </row>
    <row r="9458" spans="1:5" x14ac:dyDescent="0.35">
      <c r="A9458" s="47">
        <v>58787.415259936883</v>
      </c>
      <c r="B9458" s="46">
        <v>0.74344304764279023</v>
      </c>
      <c r="C9458" s="46">
        <v>0.97700583821092035</v>
      </c>
      <c r="D9458" s="46">
        <v>1.3821435471853127</v>
      </c>
      <c r="E9458" s="46">
        <v>0.55152937479281539</v>
      </c>
    </row>
    <row r="9459" spans="1:5" x14ac:dyDescent="0.35">
      <c r="A9459" s="47">
        <v>58797.665258307599</v>
      </c>
      <c r="B9459" s="46">
        <v>0.74344632200620742</v>
      </c>
      <c r="C9459" s="46">
        <v>0.94052793072305629</v>
      </c>
      <c r="D9459" s="46">
        <v>1.3822467744854796</v>
      </c>
      <c r="E9459" s="46">
        <v>0.55120188107361445</v>
      </c>
    </row>
    <row r="9460" spans="1:5" x14ac:dyDescent="0.35">
      <c r="A9460" s="47">
        <v>58804.127781902862</v>
      </c>
      <c r="B9460" s="46">
        <v>0.74344884244263632</v>
      </c>
      <c r="C9460" s="46">
        <v>1.415540546160643</v>
      </c>
      <c r="D9460" s="46">
        <v>1.3823118766771518</v>
      </c>
      <c r="E9460" s="46">
        <v>0.55099527665092329</v>
      </c>
    </row>
    <row r="9461" spans="1:5" x14ac:dyDescent="0.35">
      <c r="A9461" s="47">
        <v>58806.310563838408</v>
      </c>
      <c r="B9461" s="46">
        <v>0.74344977313728844</v>
      </c>
      <c r="C9461" s="46">
        <v>-1.8375493389230502</v>
      </c>
      <c r="D9461" s="46">
        <v>1.3823338687889208</v>
      </c>
      <c r="E9461" s="46">
        <v>0.55092547256168767</v>
      </c>
    </row>
    <row r="9462" spans="1:5" x14ac:dyDescent="0.35">
      <c r="A9462" s="47">
        <v>58811.228444483342</v>
      </c>
      <c r="B9462" s="46">
        <v>0.74345201656831517</v>
      </c>
      <c r="C9462" s="46">
        <v>-0.25196665512435823</v>
      </c>
      <c r="D9462" s="46">
        <v>1.3823834236426453</v>
      </c>
      <c r="E9462" s="46">
        <v>0.55076816216082058</v>
      </c>
    </row>
    <row r="9463" spans="1:5" x14ac:dyDescent="0.35">
      <c r="A9463" s="47">
        <v>58814.985110294467</v>
      </c>
      <c r="B9463" s="46">
        <v>0.74345386675740555</v>
      </c>
      <c r="C9463" s="46">
        <v>1.1606792147877076</v>
      </c>
      <c r="D9463" s="46">
        <v>1.3824212830356979</v>
      </c>
      <c r="E9463" s="46">
        <v>0.55064795930944255</v>
      </c>
    </row>
    <row r="9464" spans="1:5" x14ac:dyDescent="0.35">
      <c r="A9464" s="47">
        <v>58815.800921309878</v>
      </c>
      <c r="B9464" s="46">
        <v>0.74345428414628734</v>
      </c>
      <c r="C9464" s="46">
        <v>1.2169938906505084</v>
      </c>
      <c r="D9464" s="46">
        <v>1.3824295053428413</v>
      </c>
      <c r="E9464" s="46">
        <v>0.550621851430106</v>
      </c>
    </row>
    <row r="9465" spans="1:5" x14ac:dyDescent="0.35">
      <c r="A9465" s="47">
        <v>58817.41625745246</v>
      </c>
      <c r="B9465" s="46">
        <v>0.74345512699098104</v>
      </c>
      <c r="C9465" s="46">
        <v>0.38939132801463217</v>
      </c>
      <c r="D9465" s="46">
        <v>1.3824457864741513</v>
      </c>
      <c r="E9465" s="46">
        <v>0.55057015244524921</v>
      </c>
    </row>
    <row r="9466" spans="1:5" x14ac:dyDescent="0.35">
      <c r="A9466" s="47">
        <v>58819.621615417251</v>
      </c>
      <c r="B9466" s="46">
        <v>0.74345631285081459</v>
      </c>
      <c r="C9466" s="46">
        <v>0.2334476636770777</v>
      </c>
      <c r="D9466" s="46">
        <v>1.382468015901986</v>
      </c>
      <c r="E9466" s="46">
        <v>0.5504995602969518</v>
      </c>
    </row>
    <row r="9467" spans="1:5" x14ac:dyDescent="0.35">
      <c r="A9467" s="47">
        <v>58823.866773109163</v>
      </c>
      <c r="B9467" s="46">
        <v>0.74345870962588423</v>
      </c>
      <c r="C9467" s="46">
        <v>1.0687414646500359</v>
      </c>
      <c r="D9467" s="46">
        <v>1.3825108105417692</v>
      </c>
      <c r="E9467" s="46">
        <v>0.55036364472572008</v>
      </c>
    </row>
    <row r="9468" spans="1:5" x14ac:dyDescent="0.35">
      <c r="A9468" s="47">
        <v>58827.628947750258</v>
      </c>
      <c r="B9468" s="46">
        <v>0.74346095897373443</v>
      </c>
      <c r="C9468" s="46">
        <v>-0.22202472355947744</v>
      </c>
      <c r="D9468" s="46">
        <v>1.3825487413298378</v>
      </c>
      <c r="E9468" s="46">
        <v>0.55024315894246711</v>
      </c>
    </row>
    <row r="9469" spans="1:5" x14ac:dyDescent="0.35">
      <c r="A9469" s="47">
        <v>58837.501626357123</v>
      </c>
      <c r="B9469" s="46">
        <v>0.74346741954636431</v>
      </c>
      <c r="C9469" s="46">
        <v>0.17807032858090377</v>
      </c>
      <c r="D9469" s="46">
        <v>1.3826483013719115</v>
      </c>
      <c r="E9469" s="46">
        <v>0.54992683079036764</v>
      </c>
    </row>
    <row r="9470" spans="1:5" x14ac:dyDescent="0.35">
      <c r="A9470" s="47">
        <v>58837.569613194632</v>
      </c>
      <c r="B9470" s="46">
        <v>0.7434674668297041</v>
      </c>
      <c r="C9470" s="46">
        <v>1.1119683943201508</v>
      </c>
      <c r="D9470" s="46">
        <v>1.3826489870897523</v>
      </c>
      <c r="E9470" s="46">
        <v>0.54992465168927585</v>
      </c>
    </row>
    <row r="9471" spans="1:5" x14ac:dyDescent="0.35">
      <c r="A9471" s="47">
        <v>58839.485646423185</v>
      </c>
      <c r="B9471" s="46">
        <v>0.74346881506618712</v>
      </c>
      <c r="C9471" s="46">
        <v>0.57680652565337276</v>
      </c>
      <c r="D9471" s="46">
        <v>1.3826683128983241</v>
      </c>
      <c r="E9471" s="46">
        <v>0.54986323514562208</v>
      </c>
    </row>
    <row r="9472" spans="1:5" x14ac:dyDescent="0.35">
      <c r="A9472" s="47">
        <v>58845.458754844738</v>
      </c>
      <c r="B9472" s="46">
        <v>0.7434732121549561</v>
      </c>
      <c r="C9472" s="46">
        <v>1.2227082947769086</v>
      </c>
      <c r="D9472" s="46">
        <v>1.3827285675637291</v>
      </c>
      <c r="E9472" s="46">
        <v>0.54967172093699601</v>
      </c>
    </row>
    <row r="9473" spans="1:5" x14ac:dyDescent="0.35">
      <c r="A9473" s="47">
        <v>58855.877337449179</v>
      </c>
      <c r="B9473" s="46">
        <v>0.74348158259014485</v>
      </c>
      <c r="C9473" s="46">
        <v>0.80669765086791578</v>
      </c>
      <c r="D9473" s="46">
        <v>1.3828336944710284</v>
      </c>
      <c r="E9473" s="46">
        <v>0.54933748439395957</v>
      </c>
    </row>
    <row r="9474" spans="1:5" x14ac:dyDescent="0.35">
      <c r="A9474" s="47">
        <v>58887.850055838229</v>
      </c>
      <c r="B9474" s="46">
        <v>0.74351278083673367</v>
      </c>
      <c r="C9474" s="46">
        <v>1.5599714207809257</v>
      </c>
      <c r="D9474" s="46">
        <v>1.3831565273270692</v>
      </c>
      <c r="E9474" s="46">
        <v>0.54831029477118087</v>
      </c>
    </row>
    <row r="9475" spans="1:5" x14ac:dyDescent="0.35">
      <c r="A9475" s="47">
        <v>58889.910520199017</v>
      </c>
      <c r="B9475" s="46">
        <v>0.74351507408618633</v>
      </c>
      <c r="C9475" s="46">
        <v>0.5789637278858617</v>
      </c>
      <c r="D9475" s="46">
        <v>1.3831773432249328</v>
      </c>
      <c r="E9475" s="46">
        <v>0.54824402229577485</v>
      </c>
    </row>
    <row r="9476" spans="1:5" x14ac:dyDescent="0.35">
      <c r="A9476" s="47">
        <v>58895.744510559052</v>
      </c>
      <c r="B9476" s="46">
        <v>0.74352175142111876</v>
      </c>
      <c r="C9476" s="46">
        <v>1.3598070318399769</v>
      </c>
      <c r="D9476" s="46">
        <v>1.3832362884815925</v>
      </c>
      <c r="E9476" s="46">
        <v>0.54805632931866977</v>
      </c>
    </row>
    <row r="9477" spans="1:5" x14ac:dyDescent="0.35">
      <c r="A9477" s="47">
        <v>58901.09793955709</v>
      </c>
      <c r="B9477" s="46">
        <v>0.74352811768904692</v>
      </c>
      <c r="C9477" s="46">
        <v>-5.240723156048066E-2</v>
      </c>
      <c r="D9477" s="46">
        <v>1.3832903875957445</v>
      </c>
      <c r="E9477" s="46">
        <v>0.54788403310708333</v>
      </c>
    </row>
    <row r="9478" spans="1:5" x14ac:dyDescent="0.35">
      <c r="A9478" s="47">
        <v>58902.748262717731</v>
      </c>
      <c r="B9478" s="46">
        <v>0.74353012624627191</v>
      </c>
      <c r="C9478" s="46">
        <v>-0.47529486667247101</v>
      </c>
      <c r="D9478" s="46">
        <v>1.3833070667425025</v>
      </c>
      <c r="E9478" s="46">
        <v>0.54783090634025289</v>
      </c>
    </row>
    <row r="9479" spans="1:5" x14ac:dyDescent="0.35">
      <c r="A9479" s="47">
        <v>58912.442185749023</v>
      </c>
      <c r="B9479" s="46">
        <v>0.74354236066529711</v>
      </c>
      <c r="C9479" s="46">
        <v>0.90604600723307449</v>
      </c>
      <c r="D9479" s="46">
        <v>1.3834050562751807</v>
      </c>
      <c r="E9479" s="46">
        <v>0.54751872535626778</v>
      </c>
    </row>
    <row r="9480" spans="1:5" x14ac:dyDescent="0.35">
      <c r="A9480" s="47">
        <v>58919.02915879272</v>
      </c>
      <c r="B9480" s="46">
        <v>0.74355109781606987</v>
      </c>
      <c r="C9480" s="46">
        <v>1.242716353873452</v>
      </c>
      <c r="D9480" s="46">
        <v>1.3834716561512876</v>
      </c>
      <c r="E9480" s="46">
        <v>0.54730648647638636</v>
      </c>
    </row>
    <row r="9481" spans="1:5" x14ac:dyDescent="0.35">
      <c r="A9481" s="47">
        <v>58921.280777364584</v>
      </c>
      <c r="B9481" s="46">
        <v>0.74355416280884867</v>
      </c>
      <c r="C9481" s="46" t="s">
        <v>159</v>
      </c>
      <c r="D9481" s="46">
        <v>1.3834944249605998</v>
      </c>
      <c r="E9481" s="46">
        <v>0.54723391610153926</v>
      </c>
    </row>
    <row r="9482" spans="1:5" x14ac:dyDescent="0.35">
      <c r="A9482" s="47">
        <v>58949.551550526441</v>
      </c>
      <c r="B9482" s="46">
        <v>0.74359601967006694</v>
      </c>
      <c r="C9482" s="46">
        <v>0.7416341837155116</v>
      </c>
      <c r="D9482" s="46">
        <v>1.3837804347745748</v>
      </c>
      <c r="E9482" s="46">
        <v>0.54632183853507332</v>
      </c>
    </row>
    <row r="9483" spans="1:5" x14ac:dyDescent="0.35">
      <c r="A9483" s="47">
        <v>58956.096940707554</v>
      </c>
      <c r="B9483" s="46">
        <v>0.74360659493580383</v>
      </c>
      <c r="C9483" s="46">
        <v>0.31364556094948259</v>
      </c>
      <c r="D9483" s="46">
        <v>1.3838466871681347</v>
      </c>
      <c r="E9483" s="46">
        <v>0.54611043362135836</v>
      </c>
    </row>
    <row r="9484" spans="1:5" x14ac:dyDescent="0.35">
      <c r="A9484" s="47">
        <v>58957.415048438597</v>
      </c>
      <c r="B9484" s="46">
        <v>0.74360876450946489</v>
      </c>
      <c r="C9484" s="46">
        <v>1.1165218363026863</v>
      </c>
      <c r="D9484" s="46">
        <v>1.3838600305726292</v>
      </c>
      <c r="E9484" s="46">
        <v>0.54606785033939631</v>
      </c>
    </row>
    <row r="9485" spans="1:5" x14ac:dyDescent="0.35">
      <c r="A9485" s="47">
        <v>58966.925006537756</v>
      </c>
      <c r="B9485" s="46">
        <v>0.74362481299157623</v>
      </c>
      <c r="C9485" s="46">
        <v>-2.9348428770874624</v>
      </c>
      <c r="D9485" s="46">
        <v>1.3839563164077289</v>
      </c>
      <c r="E9485" s="46">
        <v>0.54576051262321823</v>
      </c>
    </row>
    <row r="9486" spans="1:5" x14ac:dyDescent="0.35">
      <c r="A9486" s="47">
        <v>58976.66984766219</v>
      </c>
      <c r="B9486" s="46">
        <v>0.74364197517251063</v>
      </c>
      <c r="C9486" s="46">
        <v>0.36008267462168675</v>
      </c>
      <c r="D9486" s="46">
        <v>1.3840550076756184</v>
      </c>
      <c r="E9486" s="46">
        <v>0.54544539283103466</v>
      </c>
    </row>
    <row r="9487" spans="1:5" x14ac:dyDescent="0.35">
      <c r="A9487" s="47">
        <v>58978.478260615884</v>
      </c>
      <c r="B9487" s="46">
        <v>0.74364523959957296</v>
      </c>
      <c r="C9487" s="46">
        <v>1.5050704384572677</v>
      </c>
      <c r="D9487" s="46">
        <v>1.3840733254690365</v>
      </c>
      <c r="E9487" s="46">
        <v>0.54538689282652408</v>
      </c>
    </row>
    <row r="9488" spans="1:5" x14ac:dyDescent="0.35">
      <c r="A9488" s="47">
        <v>58982.843285880343</v>
      </c>
      <c r="B9488" s="46">
        <v>0.74365322129527522</v>
      </c>
      <c r="C9488" s="46">
        <v>0.17873356366586712</v>
      </c>
      <c r="D9488" s="46">
        <v>1.3841175435968254</v>
      </c>
      <c r="E9488" s="46">
        <v>0.54524566222284787</v>
      </c>
    </row>
    <row r="9489" spans="1:5" x14ac:dyDescent="0.35">
      <c r="A9489" s="47">
        <v>58983.617302886378</v>
      </c>
      <c r="B9489" s="46">
        <v>0.74365465169964207</v>
      </c>
      <c r="C9489" s="46">
        <v>0.29274249273492092</v>
      </c>
      <c r="D9489" s="46">
        <v>1.3841253850342663</v>
      </c>
      <c r="E9489" s="46">
        <v>0.54522061485107376</v>
      </c>
    </row>
    <row r="9490" spans="1:5" x14ac:dyDescent="0.35">
      <c r="A9490" s="47">
        <v>58992.290088780806</v>
      </c>
      <c r="B9490" s="46">
        <v>0.74367098877202875</v>
      </c>
      <c r="C9490" s="46">
        <v>0.85081523568815154</v>
      </c>
      <c r="D9490" s="46">
        <v>1.3842132592776859</v>
      </c>
      <c r="E9490" s="46">
        <v>0.54493987904794872</v>
      </c>
    </row>
    <row r="9491" spans="1:5" x14ac:dyDescent="0.35">
      <c r="A9491" s="47">
        <v>58995.539887793464</v>
      </c>
      <c r="B9491" s="46">
        <v>0.74367725647080385</v>
      </c>
      <c r="C9491" s="46">
        <v>0.31647228578468578</v>
      </c>
      <c r="D9491" s="46">
        <v>1.3842461923382285</v>
      </c>
      <c r="E9491" s="46">
        <v>0.5448346450434417</v>
      </c>
    </row>
    <row r="9492" spans="1:5" x14ac:dyDescent="0.35">
      <c r="A9492" s="47">
        <v>59005.895588739928</v>
      </c>
      <c r="B9492" s="46">
        <v>0.74369775736477939</v>
      </c>
      <c r="C9492" s="46">
        <v>1.5880906098627356</v>
      </c>
      <c r="D9492" s="46">
        <v>1.3843511555989885</v>
      </c>
      <c r="E9492" s="46">
        <v>0.54449916928361841</v>
      </c>
    </row>
    <row r="9493" spans="1:5" x14ac:dyDescent="0.35">
      <c r="A9493" s="47">
        <v>59008.665956017932</v>
      </c>
      <c r="B9493" s="46">
        <v>0.74370337771089556</v>
      </c>
      <c r="C9493" s="46">
        <v>0.3993249342878924</v>
      </c>
      <c r="D9493" s="46">
        <v>1.3843792405731374</v>
      </c>
      <c r="E9493" s="46">
        <v>0.54440938632924107</v>
      </c>
    </row>
    <row r="9494" spans="1:5" x14ac:dyDescent="0.35">
      <c r="A9494" s="47">
        <v>59016.945846953531</v>
      </c>
      <c r="B9494" s="46">
        <v>0.74372051590737687</v>
      </c>
      <c r="C9494" s="46">
        <v>1.0094764051497007</v>
      </c>
      <c r="D9494" s="46">
        <v>1.3844631918272707</v>
      </c>
      <c r="E9494" s="46">
        <v>0.54414095845450083</v>
      </c>
    </row>
    <row r="9495" spans="1:5" x14ac:dyDescent="0.35">
      <c r="A9495" s="47">
        <v>59040.415954683478</v>
      </c>
      <c r="B9495" s="46">
        <v>0.74377184863976709</v>
      </c>
      <c r="C9495" s="46">
        <v>0.81801318914866972</v>
      </c>
      <c r="D9495" s="46">
        <v>1.3847012618180439</v>
      </c>
      <c r="E9495" s="46">
        <v>0.54337934393181053</v>
      </c>
    </row>
    <row r="9496" spans="1:5" x14ac:dyDescent="0.35">
      <c r="A9496" s="47">
        <v>59041.305273347702</v>
      </c>
      <c r="B9496" s="46">
        <v>0.74377387319726807</v>
      </c>
      <c r="C9496" s="46">
        <v>-0.85871106121568896</v>
      </c>
      <c r="D9496" s="46">
        <v>1.3847102856032629</v>
      </c>
      <c r="E9496" s="46">
        <v>0.54335046408703924</v>
      </c>
    </row>
    <row r="9497" spans="1:5" x14ac:dyDescent="0.35">
      <c r="A9497" s="47">
        <v>59065.246546911018</v>
      </c>
      <c r="B9497" s="46">
        <v>0.74383053484761963</v>
      </c>
      <c r="C9497" s="46">
        <v>0.17552861574094969</v>
      </c>
      <c r="D9497" s="46">
        <v>1.384953293605655</v>
      </c>
      <c r="E9497" s="46">
        <v>0.5425724199898081</v>
      </c>
    </row>
    <row r="9498" spans="1:5" x14ac:dyDescent="0.35">
      <c r="A9498" s="47">
        <v>59082.4188236099</v>
      </c>
      <c r="B9498" s="46">
        <v>0.74387371697601279</v>
      </c>
      <c r="C9498" s="46">
        <v>0.92247193272254613</v>
      </c>
      <c r="D9498" s="46">
        <v>1.3851276880401744</v>
      </c>
      <c r="E9498" s="46">
        <v>0.54201368219608503</v>
      </c>
    </row>
    <row r="9499" spans="1:5" x14ac:dyDescent="0.35">
      <c r="A9499" s="47">
        <v>59085.787505089887</v>
      </c>
      <c r="B9499" s="46">
        <v>0.74388243460944836</v>
      </c>
      <c r="C9499" s="46">
        <v>1.165896676054734</v>
      </c>
      <c r="D9499" s="46">
        <v>1.385161907911832</v>
      </c>
      <c r="E9499" s="46">
        <v>0.54190400951143591</v>
      </c>
    </row>
    <row r="9500" spans="1:5" x14ac:dyDescent="0.35">
      <c r="A9500" s="47">
        <v>59088.438663794746</v>
      </c>
      <c r="B9500" s="46">
        <v>0.74388935199278927</v>
      </c>
      <c r="C9500" s="46" t="s">
        <v>159</v>
      </c>
      <c r="D9500" s="46">
        <v>1.3851888410634812</v>
      </c>
      <c r="E9500" s="46">
        <v>0.54181768194304814</v>
      </c>
    </row>
    <row r="9501" spans="1:5" x14ac:dyDescent="0.35">
      <c r="A9501" s="47">
        <v>59090.569257255687</v>
      </c>
      <c r="B9501" s="46">
        <v>0.74389494718096094</v>
      </c>
      <c r="C9501" s="46">
        <v>1.1149168439817503</v>
      </c>
      <c r="D9501" s="46">
        <v>1.3852104870901045</v>
      </c>
      <c r="E9501" s="46">
        <v>0.54174829559652915</v>
      </c>
    </row>
    <row r="9502" spans="1:5" x14ac:dyDescent="0.35">
      <c r="A9502" s="47">
        <v>59106.590852094596</v>
      </c>
      <c r="B9502" s="46">
        <v>0.74393804641747385</v>
      </c>
      <c r="C9502" s="46">
        <v>0.5892851019836387</v>
      </c>
      <c r="D9502" s="46">
        <v>1.3853732973658317</v>
      </c>
      <c r="E9502" s="46">
        <v>0.54122625488079512</v>
      </c>
    </row>
    <row r="9503" spans="1:5" x14ac:dyDescent="0.35">
      <c r="A9503" s="47">
        <v>59112.148973075477</v>
      </c>
      <c r="B9503" s="46">
        <v>0.74395341852977215</v>
      </c>
      <c r="C9503" s="46">
        <v>0.70719782810024778</v>
      </c>
      <c r="D9503" s="46">
        <v>1.3854297936698867</v>
      </c>
      <c r="E9503" s="46">
        <v>0.54104504051379887</v>
      </c>
    </row>
    <row r="9504" spans="1:5" x14ac:dyDescent="0.35">
      <c r="A9504" s="47">
        <v>59117.722406695706</v>
      </c>
      <c r="B9504" s="46">
        <v>0.74396904911749906</v>
      </c>
      <c r="C9504" s="46">
        <v>1.7454234001026192</v>
      </c>
      <c r="D9504" s="46">
        <v>1.3854864533426869</v>
      </c>
      <c r="E9504" s="46">
        <v>0.54086326989611644</v>
      </c>
    </row>
    <row r="9505" spans="1:5" x14ac:dyDescent="0.35">
      <c r="A9505" s="47">
        <v>59119.158999544983</v>
      </c>
      <c r="B9505" s="46">
        <v>0.74397311299761648</v>
      </c>
      <c r="C9505" s="46">
        <v>0.40886355445395317</v>
      </c>
      <c r="D9505" s="46">
        <v>1.3855010590305863</v>
      </c>
      <c r="E9505" s="46">
        <v>0.54081640798013497</v>
      </c>
    </row>
    <row r="9506" spans="1:5" x14ac:dyDescent="0.35">
      <c r="A9506" s="47">
        <v>59119.241433946205</v>
      </c>
      <c r="B9506" s="46">
        <v>0.74397334662500192</v>
      </c>
      <c r="C9506" s="46">
        <v>1.1172426628362597</v>
      </c>
      <c r="D9506" s="46">
        <v>1.3855018971479098</v>
      </c>
      <c r="E9506" s="46">
        <v>0.54081371884071938</v>
      </c>
    </row>
    <row r="9507" spans="1:5" x14ac:dyDescent="0.35">
      <c r="A9507" s="47">
        <v>59120.899554615207</v>
      </c>
      <c r="B9507" s="46">
        <v>0.74397805590821497</v>
      </c>
      <c r="C9507" s="46">
        <v>0.8353607577983535</v>
      </c>
      <c r="D9507" s="46">
        <v>1.3855187557528399</v>
      </c>
      <c r="E9507" s="46">
        <v>0.54075962570819291</v>
      </c>
    </row>
    <row r="9508" spans="1:5" x14ac:dyDescent="0.35">
      <c r="A9508" s="47">
        <v>59130.90218678653</v>
      </c>
      <c r="B9508" s="46">
        <v>0.74400686788973114</v>
      </c>
      <c r="C9508" s="46">
        <v>0.95954652460030765</v>
      </c>
      <c r="D9508" s="46">
        <v>1.3856204698037038</v>
      </c>
      <c r="E9508" s="46">
        <v>0.54043320201952383</v>
      </c>
    </row>
    <row r="9509" spans="1:5" x14ac:dyDescent="0.35">
      <c r="A9509" s="47">
        <v>59135.538348515503</v>
      </c>
      <c r="B9509" s="46">
        <v>0.74402045580761167</v>
      </c>
      <c r="C9509" s="46">
        <v>0.62067761628163964</v>
      </c>
      <c r="D9509" s="46">
        <v>1.3856676219530579</v>
      </c>
      <c r="E9509" s="46">
        <v>0.54028184497999787</v>
      </c>
    </row>
    <row r="9510" spans="1:5" x14ac:dyDescent="0.35">
      <c r="A9510" s="47">
        <v>59137.6616801661</v>
      </c>
      <c r="B9510" s="46">
        <v>0.7440267282269124</v>
      </c>
      <c r="C9510" s="46">
        <v>0.64758234898416589</v>
      </c>
      <c r="D9510" s="46">
        <v>1.3856892190673569</v>
      </c>
      <c r="E9510" s="46">
        <v>0.54021251148550753</v>
      </c>
    </row>
    <row r="9511" spans="1:5" x14ac:dyDescent="0.35">
      <c r="A9511" s="47">
        <v>59142.991008410834</v>
      </c>
      <c r="B9511" s="46">
        <v>0.74404260719950244</v>
      </c>
      <c r="C9511" s="46">
        <v>0.48248125891061644</v>
      </c>
      <c r="D9511" s="46">
        <v>1.3857434302320177</v>
      </c>
      <c r="E9511" s="46">
        <v>0.54003845629874758</v>
      </c>
    </row>
    <row r="9512" spans="1:5" x14ac:dyDescent="0.35">
      <c r="A9512" s="47">
        <v>59143.285469117211</v>
      </c>
      <c r="B9512" s="46">
        <v>0.74404349021425575</v>
      </c>
      <c r="C9512" s="46">
        <v>0.99278330865240072</v>
      </c>
      <c r="D9512" s="46">
        <v>1.3857464257538012</v>
      </c>
      <c r="E9512" s="46">
        <v>0.5400288377611665</v>
      </c>
    </row>
    <row r="9513" spans="1:5" x14ac:dyDescent="0.35">
      <c r="A9513" s="47">
        <v>59145.976707195157</v>
      </c>
      <c r="B9513" s="46">
        <v>0.74405158796245829</v>
      </c>
      <c r="C9513" s="46">
        <v>0.96542889977118129</v>
      </c>
      <c r="D9513" s="46">
        <v>1.385773804434949</v>
      </c>
      <c r="E9513" s="46">
        <v>0.53994092145950157</v>
      </c>
    </row>
    <row r="9514" spans="1:5" x14ac:dyDescent="0.35">
      <c r="A9514" s="47">
        <v>59154.550989056021</v>
      </c>
      <c r="B9514" s="46">
        <v>0.74407771579129811</v>
      </c>
      <c r="C9514" s="46">
        <v>0.48783447817928316</v>
      </c>
      <c r="D9514" s="46">
        <v>1.3858610444060577</v>
      </c>
      <c r="E9514" s="46">
        <v>0.53966073384896951</v>
      </c>
    </row>
    <row r="9515" spans="1:5" x14ac:dyDescent="0.35">
      <c r="A9515" s="47">
        <v>59155.730968047406</v>
      </c>
      <c r="B9515" s="46">
        <v>0.74408135048226309</v>
      </c>
      <c r="C9515" s="46">
        <v>0.50888505017685493</v>
      </c>
      <c r="D9515" s="46">
        <v>1.3858730515974695</v>
      </c>
      <c r="E9515" s="46">
        <v>0.53962216461960877</v>
      </c>
    </row>
    <row r="9516" spans="1:5" x14ac:dyDescent="0.35">
      <c r="A9516" s="47">
        <v>59166.051732387175</v>
      </c>
      <c r="B9516" s="46">
        <v>0.74411354209740732</v>
      </c>
      <c r="C9516" s="46">
        <v>-0.30577276869873105</v>
      </c>
      <c r="D9516" s="46">
        <v>1.3859780872611116</v>
      </c>
      <c r="E9516" s="46">
        <v>0.53928471107175568</v>
      </c>
    </row>
    <row r="9517" spans="1:5" x14ac:dyDescent="0.35">
      <c r="A9517" s="47">
        <v>59167.230237810712</v>
      </c>
      <c r="B9517" s="46">
        <v>0.74411726358542629</v>
      </c>
      <c r="C9517" s="46">
        <v>0.98696201108297021</v>
      </c>
      <c r="D9517" s="46">
        <v>1.3859900826395763</v>
      </c>
      <c r="E9517" s="46">
        <v>0.53924616601702924</v>
      </c>
    </row>
    <row r="9518" spans="1:5" x14ac:dyDescent="0.35">
      <c r="A9518" s="47">
        <v>59168.528778313303</v>
      </c>
      <c r="B9518" s="46">
        <v>0.74412137491118358</v>
      </c>
      <c r="C9518" s="46">
        <v>1.1162113989066746</v>
      </c>
      <c r="D9518" s="46">
        <v>1.3860033001657122</v>
      </c>
      <c r="E9518" s="46">
        <v>0.53920369217505371</v>
      </c>
    </row>
    <row r="9519" spans="1:5" x14ac:dyDescent="0.35">
      <c r="A9519" s="47">
        <v>59178.495081912799</v>
      </c>
      <c r="B9519" s="46">
        <v>0.74415330489456333</v>
      </c>
      <c r="C9519" s="46">
        <v>1.4062146700778211</v>
      </c>
      <c r="D9519" s="46">
        <v>1.3861047577391126</v>
      </c>
      <c r="E9519" s="46">
        <v>0.53887760671627716</v>
      </c>
    </row>
    <row r="9520" spans="1:5" x14ac:dyDescent="0.35">
      <c r="A9520" s="47">
        <v>59178.665815657652</v>
      </c>
      <c r="B9520" s="46">
        <v>0.74415385766422137</v>
      </c>
      <c r="C9520" s="46">
        <v>0.56371674074184863</v>
      </c>
      <c r="D9520" s="46">
        <v>1.386106496018519</v>
      </c>
      <c r="E9520" s="46">
        <v>0.53887201899895198</v>
      </c>
    </row>
    <row r="9521" spans="1:5" x14ac:dyDescent="0.35">
      <c r="A9521" s="47">
        <v>59180.434738600707</v>
      </c>
      <c r="B9521" s="46">
        <v>0.74415959616544325</v>
      </c>
      <c r="C9521" s="46">
        <v>-0.46701078561952603</v>
      </c>
      <c r="D9521" s="46">
        <v>1.3861245062222605</v>
      </c>
      <c r="E9521" s="46">
        <v>0.53881412328271683</v>
      </c>
    </row>
    <row r="9522" spans="1:5" x14ac:dyDescent="0.35">
      <c r="A9522" s="47">
        <v>59191.772751247998</v>
      </c>
      <c r="B9522" s="46">
        <v>0.74419687026761538</v>
      </c>
      <c r="C9522" s="46">
        <v>0.53475210195625955</v>
      </c>
      <c r="D9522" s="46">
        <v>1.3862399606055957</v>
      </c>
      <c r="E9522" s="46">
        <v>0.5384429081902451</v>
      </c>
    </row>
    <row r="9523" spans="1:5" x14ac:dyDescent="0.35">
      <c r="A9523" s="47">
        <v>59200.558347793885</v>
      </c>
      <c r="B9523" s="46">
        <v>0.74422633654511627</v>
      </c>
      <c r="C9523" s="46">
        <v>1.1160724063973282</v>
      </c>
      <c r="D9523" s="46">
        <v>1.3863294438533869</v>
      </c>
      <c r="E9523" s="46">
        <v>0.5381551083200663</v>
      </c>
    </row>
    <row r="9524" spans="1:5" x14ac:dyDescent="0.35">
      <c r="A9524" s="47">
        <v>59200.666750921264</v>
      </c>
      <c r="B9524" s="46">
        <v>0.74422670328752671</v>
      </c>
      <c r="C9524" s="46">
        <v>0.49154238650832571</v>
      </c>
      <c r="D9524" s="46">
        <v>1.3863305480712911</v>
      </c>
      <c r="E9524" s="46">
        <v>0.53815155640558754</v>
      </c>
    </row>
    <row r="9525" spans="1:5" x14ac:dyDescent="0.35">
      <c r="A9525" s="47">
        <v>59208.012688095121</v>
      </c>
      <c r="B9525" s="46">
        <v>0.74425173470101236</v>
      </c>
      <c r="C9525" s="46">
        <v>-0.56768332806663713</v>
      </c>
      <c r="D9525" s="46">
        <v>1.386405381482479</v>
      </c>
      <c r="E9525" s="46">
        <v>0.53791081407771335</v>
      </c>
    </row>
    <row r="9526" spans="1:5" x14ac:dyDescent="0.35">
      <c r="A9526" s="47">
        <v>59209.598095478301</v>
      </c>
      <c r="B9526" s="46">
        <v>0.74425718322217016</v>
      </c>
      <c r="C9526" s="46">
        <v>7.1813606953896603E-2</v>
      </c>
      <c r="D9526" s="46">
        <v>1.3864215336721082</v>
      </c>
      <c r="E9526" s="46">
        <v>0.5378588447420718</v>
      </c>
    </row>
    <row r="9527" spans="1:5" x14ac:dyDescent="0.35">
      <c r="A9527" s="47">
        <v>59219.346609966815</v>
      </c>
      <c r="B9527" s="46">
        <v>0.74429104466557894</v>
      </c>
      <c r="C9527" s="46">
        <v>0.10739507638284351</v>
      </c>
      <c r="D9527" s="46">
        <v>1.3865208640468232</v>
      </c>
      <c r="E9527" s="46">
        <v>0.53753919653480209</v>
      </c>
    </row>
    <row r="9528" spans="1:5" x14ac:dyDescent="0.35">
      <c r="A9528" s="47">
        <v>59243.19895478907</v>
      </c>
      <c r="B9528" s="46">
        <v>0.74437647800516982</v>
      </c>
      <c r="C9528" s="46">
        <v>0.98064910617789991</v>
      </c>
      <c r="D9528" s="46">
        <v>1.3867639890759282</v>
      </c>
      <c r="E9528" s="46">
        <v>0.53675641747627378</v>
      </c>
    </row>
    <row r="9529" spans="1:5" x14ac:dyDescent="0.35">
      <c r="A9529" s="47">
        <v>59257.33552035255</v>
      </c>
      <c r="B9529" s="46">
        <v>0.74442882208885952</v>
      </c>
      <c r="C9529" s="46">
        <v>0.57566394418147038</v>
      </c>
      <c r="D9529" s="46">
        <v>1.3869081388270803</v>
      </c>
      <c r="E9529" s="46">
        <v>0.53629204199706093</v>
      </c>
    </row>
    <row r="9530" spans="1:5" x14ac:dyDescent="0.35">
      <c r="A9530" s="47">
        <v>59263.71011838167</v>
      </c>
      <c r="B9530" s="46">
        <v>0.74445283748126867</v>
      </c>
      <c r="C9530" s="46">
        <v>1.1473029091128906</v>
      </c>
      <c r="D9530" s="46">
        <v>1.3869731538061474</v>
      </c>
      <c r="E9530" s="46">
        <v>0.53608253404392725</v>
      </c>
    </row>
    <row r="9531" spans="1:5" x14ac:dyDescent="0.35">
      <c r="A9531" s="47">
        <v>59263.733864354108</v>
      </c>
      <c r="B9531" s="46">
        <v>0.74445292741703695</v>
      </c>
      <c r="C9531" s="46">
        <v>-0.44215962038557377</v>
      </c>
      <c r="D9531" s="46">
        <v>1.3869733960086252</v>
      </c>
      <c r="E9531" s="46">
        <v>0.53608175348336673</v>
      </c>
    </row>
    <row r="9532" spans="1:5" x14ac:dyDescent="0.35">
      <c r="A9532" s="47">
        <v>59271.958837966537</v>
      </c>
      <c r="B9532" s="46">
        <v>0.74448429064304966</v>
      </c>
      <c r="C9532" s="46">
        <v>1.2467064755695922</v>
      </c>
      <c r="D9532" s="46">
        <v>1.3870572954330527</v>
      </c>
      <c r="E9532" s="46">
        <v>0.53581133296293526</v>
      </c>
    </row>
    <row r="9533" spans="1:5" x14ac:dyDescent="0.35">
      <c r="A9533" s="47">
        <v>59272.844593994923</v>
      </c>
      <c r="B9533" s="46">
        <v>0.74448769332475206</v>
      </c>
      <c r="C9533" s="46">
        <v>0.68213449789280567</v>
      </c>
      <c r="D9533" s="46">
        <v>1.38706633147008</v>
      </c>
      <c r="E9533" s="46">
        <v>0.53578220455776937</v>
      </c>
    </row>
    <row r="9534" spans="1:5" x14ac:dyDescent="0.35">
      <c r="A9534" s="47">
        <v>59282.815204746556</v>
      </c>
      <c r="B9534" s="46">
        <v>0.74452633163161108</v>
      </c>
      <c r="C9534" s="46">
        <v>0.77340707972219924</v>
      </c>
      <c r="D9534" s="46">
        <v>1.3871680575209928</v>
      </c>
      <c r="E9534" s="46">
        <v>0.53545423024935868</v>
      </c>
    </row>
    <row r="9535" spans="1:5" x14ac:dyDescent="0.35">
      <c r="A9535" s="47">
        <v>59302.493674217265</v>
      </c>
      <c r="B9535" s="46">
        <v>0.7446043852894243</v>
      </c>
      <c r="C9535" s="46">
        <v>1.1551903306412425</v>
      </c>
      <c r="D9535" s="46">
        <v>1.3873688867629899</v>
      </c>
      <c r="E9535" s="46">
        <v>0.53480645876066013</v>
      </c>
    </row>
    <row r="9536" spans="1:5" x14ac:dyDescent="0.35">
      <c r="A9536" s="47">
        <v>59305.581500614026</v>
      </c>
      <c r="B9536" s="46">
        <v>0.74461684751110069</v>
      </c>
      <c r="C9536" s="46">
        <v>0.51826616238803691</v>
      </c>
      <c r="D9536" s="46">
        <v>1.3874004065367456</v>
      </c>
      <c r="E9536" s="46">
        <v>0.53470475877690982</v>
      </c>
    </row>
    <row r="9537" spans="1:5" x14ac:dyDescent="0.35">
      <c r="A9537" s="47">
        <v>59306.662342049989</v>
      </c>
      <c r="B9537" s="46">
        <v>0.74462122336634751</v>
      </c>
      <c r="C9537" s="46">
        <v>-3.4836245286914425</v>
      </c>
      <c r="D9537" s="46">
        <v>1.3874114399354975</v>
      </c>
      <c r="E9537" s="46">
        <v>0.53466915687784256</v>
      </c>
    </row>
    <row r="9538" spans="1:5" x14ac:dyDescent="0.35">
      <c r="A9538" s="47">
        <v>59309.454713568004</v>
      </c>
      <c r="B9538" s="46">
        <v>0.74463256120330623</v>
      </c>
      <c r="C9538" s="46">
        <v>-0.12503970460580049</v>
      </c>
      <c r="D9538" s="46">
        <v>1.3874399459414306</v>
      </c>
      <c r="E9538" s="46">
        <v>0.53457717031239793</v>
      </c>
    </row>
    <row r="9539" spans="1:5" x14ac:dyDescent="0.35">
      <c r="A9539" s="47">
        <v>59318.553840264736</v>
      </c>
      <c r="B9539" s="46">
        <v>0.74466983277713794</v>
      </c>
      <c r="C9539" s="46">
        <v>0.6947657135900176</v>
      </c>
      <c r="D9539" s="46">
        <v>1.3875328449769031</v>
      </c>
      <c r="E9539" s="46">
        <v>0.53427734153816553</v>
      </c>
    </row>
    <row r="9540" spans="1:5" x14ac:dyDescent="0.35">
      <c r="A9540" s="47">
        <v>59321.819005841702</v>
      </c>
      <c r="B9540" s="46">
        <v>0.74468332878998933</v>
      </c>
      <c r="C9540" s="46">
        <v>-0.33033405633584589</v>
      </c>
      <c r="D9540" s="46">
        <v>1.3875661850504195</v>
      </c>
      <c r="E9540" s="46">
        <v>0.5341697184475962</v>
      </c>
    </row>
    <row r="9541" spans="1:5" x14ac:dyDescent="0.35">
      <c r="A9541" s="47">
        <v>59337.212166185302</v>
      </c>
      <c r="B9541" s="46">
        <v>0.7447478108399147</v>
      </c>
      <c r="C9541" s="46">
        <v>0.85618028812004532</v>
      </c>
      <c r="D9541" s="46">
        <v>1.3877233889405647</v>
      </c>
      <c r="E9541" s="46">
        <v>0.53366212322560658</v>
      </c>
    </row>
    <row r="9542" spans="1:5" x14ac:dyDescent="0.35">
      <c r="A9542" s="47">
        <v>59337.24302918146</v>
      </c>
      <c r="B9542" s="46">
        <v>0.7447479415387096</v>
      </c>
      <c r="C9542" s="46">
        <v>1.1096738690696162</v>
      </c>
      <c r="D9542" s="46">
        <v>1.3877237041754527</v>
      </c>
      <c r="E9542" s="46">
        <v>0.53366110514183307</v>
      </c>
    </row>
    <row r="9543" spans="1:5" x14ac:dyDescent="0.35">
      <c r="A9543" s="47">
        <v>59344.146419030054</v>
      </c>
      <c r="B9543" s="46">
        <v>0.74477731736292407</v>
      </c>
      <c r="C9543" s="46">
        <v>-1.0029821328594535</v>
      </c>
      <c r="D9543" s="46">
        <v>1.3877942198325024</v>
      </c>
      <c r="E9543" s="46">
        <v>0.5334333452015575</v>
      </c>
    </row>
    <row r="9544" spans="1:5" x14ac:dyDescent="0.35">
      <c r="A9544" s="47">
        <v>59344.187240003543</v>
      </c>
      <c r="B9544" s="46">
        <v>0.74477749190264775</v>
      </c>
      <c r="C9544" s="46">
        <v>0.97610564757029117</v>
      </c>
      <c r="D9544" s="46">
        <v>1.3877946368299707</v>
      </c>
      <c r="E9544" s="46">
        <v>0.53343199820108023</v>
      </c>
    </row>
    <row r="9545" spans="1:5" x14ac:dyDescent="0.35">
      <c r="A9545" s="47">
        <v>59346.433600364377</v>
      </c>
      <c r="B9545" s="46">
        <v>0.74478711184933544</v>
      </c>
      <c r="C9545" s="46">
        <v>0.87992042781688262</v>
      </c>
      <c r="D9545" s="46">
        <v>1.3878175844846223</v>
      </c>
      <c r="E9545" s="46">
        <v>0.53335786945946573</v>
      </c>
    </row>
    <row r="9546" spans="1:5" x14ac:dyDescent="0.35">
      <c r="A9546" s="47">
        <v>59371.418961887801</v>
      </c>
      <c r="B9546" s="46">
        <v>0.7448960960909834</v>
      </c>
      <c r="C9546" s="46">
        <v>1.0716802920317292</v>
      </c>
      <c r="D9546" s="46">
        <v>1.388072882805925</v>
      </c>
      <c r="E9546" s="46">
        <v>0.53253285405410167</v>
      </c>
    </row>
    <row r="9547" spans="1:5" x14ac:dyDescent="0.35">
      <c r="A9547" s="47">
        <v>59374.417915749167</v>
      </c>
      <c r="B9547" s="46">
        <v>0.74490942021815942</v>
      </c>
      <c r="C9547" s="46">
        <v>0.53357484263891752</v>
      </c>
      <c r="D9547" s="46">
        <v>1.3881035332409573</v>
      </c>
      <c r="E9547" s="46">
        <v>0.53243376626795946</v>
      </c>
    </row>
    <row r="9548" spans="1:5" x14ac:dyDescent="0.35">
      <c r="A9548" s="47">
        <v>59382.922830800344</v>
      </c>
      <c r="B9548" s="46">
        <v>0.74494748733428773</v>
      </c>
      <c r="C9548" s="46">
        <v>0.12622482617674624</v>
      </c>
      <c r="D9548" s="46">
        <v>1.3881904650950758</v>
      </c>
      <c r="E9548" s="46">
        <v>0.53215268519497416</v>
      </c>
    </row>
    <row r="9549" spans="1:5" x14ac:dyDescent="0.35">
      <c r="A9549" s="47">
        <v>59386.098791881916</v>
      </c>
      <c r="B9549" s="46">
        <v>0.74496180850773086</v>
      </c>
      <c r="C9549" s="46">
        <v>1.1792028450206882</v>
      </c>
      <c r="D9549" s="46">
        <v>1.3882229309264977</v>
      </c>
      <c r="E9549" s="46">
        <v>0.53204769487982562</v>
      </c>
    </row>
    <row r="9550" spans="1:5" x14ac:dyDescent="0.35">
      <c r="A9550" s="47">
        <v>59420.080289875288</v>
      </c>
      <c r="B9550" s="46">
        <v>0.74511859879290987</v>
      </c>
      <c r="C9550" s="46">
        <v>1.0082369887094211</v>
      </c>
      <c r="D9550" s="46">
        <v>1.3885704072556608</v>
      </c>
      <c r="E9550" s="46">
        <v>0.53092342921271807</v>
      </c>
    </row>
    <row r="9551" spans="1:5" x14ac:dyDescent="0.35">
      <c r="A9551" s="47">
        <v>59423.919611311998</v>
      </c>
      <c r="B9551" s="46">
        <v>0.74513671808783111</v>
      </c>
      <c r="C9551" s="46">
        <v>0.90547093386039723</v>
      </c>
      <c r="D9551" s="46">
        <v>1.3886096778655974</v>
      </c>
      <c r="E9551" s="46">
        <v>0.53079630315803394</v>
      </c>
    </row>
    <row r="9552" spans="1:5" x14ac:dyDescent="0.35">
      <c r="A9552" s="47">
        <v>59425.010911818965</v>
      </c>
      <c r="B9552" s="46">
        <v>0.74514188320545738</v>
      </c>
      <c r="C9552" s="46">
        <v>0.34733931576214072</v>
      </c>
      <c r="D9552" s="46">
        <v>1.3886208406912508</v>
      </c>
      <c r="E9552" s="46">
        <v>0.53076016467176768</v>
      </c>
    </row>
    <row r="9553" spans="1:5" x14ac:dyDescent="0.35">
      <c r="A9553" s="47">
        <v>59429.650996799137</v>
      </c>
      <c r="B9553" s="46">
        <v>0.74516391781069946</v>
      </c>
      <c r="C9553" s="46">
        <v>1.1540192424283502</v>
      </c>
      <c r="D9553" s="46">
        <v>1.3886683058475899</v>
      </c>
      <c r="E9553" s="46">
        <v>0.53060648930501175</v>
      </c>
    </row>
    <row r="9554" spans="1:5" x14ac:dyDescent="0.35">
      <c r="A9554" s="47">
        <v>59431.190988679104</v>
      </c>
      <c r="B9554" s="46">
        <v>0.74517125695975273</v>
      </c>
      <c r="C9554" s="46">
        <v>0.63899450226021504</v>
      </c>
      <c r="D9554" s="46">
        <v>1.3886840597451857</v>
      </c>
      <c r="E9554" s="46">
        <v>0.53055547952358229</v>
      </c>
    </row>
    <row r="9555" spans="1:5" x14ac:dyDescent="0.35">
      <c r="A9555" s="47">
        <v>59436.932961778424</v>
      </c>
      <c r="B9555" s="46">
        <v>0.74519873584860297</v>
      </c>
      <c r="C9555" s="46">
        <v>0.83665336801161949</v>
      </c>
      <c r="D9555" s="46">
        <v>1.3887428025719331</v>
      </c>
      <c r="E9555" s="46">
        <v>0.530365256652651</v>
      </c>
    </row>
    <row r="9556" spans="1:5" x14ac:dyDescent="0.35">
      <c r="A9556" s="47">
        <v>59441.1984430913</v>
      </c>
      <c r="B9556" s="46">
        <v>0.74521926514833281</v>
      </c>
      <c r="C9556" s="46">
        <v>0.43657677419455254</v>
      </c>
      <c r="D9556" s="46">
        <v>1.3887864435638131</v>
      </c>
      <c r="E9556" s="46">
        <v>0.53022391807719138</v>
      </c>
    </row>
    <row r="9557" spans="1:5" x14ac:dyDescent="0.35">
      <c r="A9557" s="47">
        <v>59448.701426922809</v>
      </c>
      <c r="B9557" s="46">
        <v>0.74525561563743736</v>
      </c>
      <c r="C9557" s="46">
        <v>2.5056590368000009E-2</v>
      </c>
      <c r="D9557" s="46">
        <v>1.388863214850772</v>
      </c>
      <c r="E9557" s="46">
        <v>0.52997524249365446</v>
      </c>
    </row>
    <row r="9558" spans="1:5" x14ac:dyDescent="0.35">
      <c r="A9558" s="47">
        <v>59453.726291460946</v>
      </c>
      <c r="B9558" s="46">
        <v>0.74528013000355853</v>
      </c>
      <c r="C9558" s="46">
        <v>1.1510671332708444</v>
      </c>
      <c r="D9558" s="46">
        <v>1.3889146345393693</v>
      </c>
      <c r="E9558" s="46">
        <v>0.52980865738815874</v>
      </c>
    </row>
    <row r="9559" spans="1:5" x14ac:dyDescent="0.35">
      <c r="A9559" s="47">
        <v>59457.386060509831</v>
      </c>
      <c r="B9559" s="46">
        <v>0.74529806996934067</v>
      </c>
      <c r="C9559" s="46">
        <v>0.9391163204437003</v>
      </c>
      <c r="D9559" s="46">
        <v>1.3889520875204779</v>
      </c>
      <c r="E9559" s="46">
        <v>0.52968730644479678</v>
      </c>
    </row>
    <row r="9560" spans="1:5" x14ac:dyDescent="0.35">
      <c r="A9560" s="47">
        <v>59464.380281292819</v>
      </c>
      <c r="B9560" s="46">
        <v>0.7453325544559819</v>
      </c>
      <c r="C9560" s="46">
        <v>0.52007415439183635</v>
      </c>
      <c r="D9560" s="46">
        <v>1.3890236698119021</v>
      </c>
      <c r="E9560" s="46">
        <v>0.52945534085280266</v>
      </c>
    </row>
    <row r="9561" spans="1:5" x14ac:dyDescent="0.35">
      <c r="A9561" s="47">
        <v>59465.072292252829</v>
      </c>
      <c r="B9561" s="46">
        <v>0.7453359805393952</v>
      </c>
      <c r="C9561" s="46">
        <v>1.0561772284372495</v>
      </c>
      <c r="D9561" s="46">
        <v>1.3890307525837757</v>
      </c>
      <c r="E9561" s="46">
        <v>0.5294323864874626</v>
      </c>
    </row>
    <row r="9562" spans="1:5" x14ac:dyDescent="0.35">
      <c r="A9562" s="47">
        <v>59465.453109675997</v>
      </c>
      <c r="B9562" s="46">
        <v>0.74533786701806937</v>
      </c>
      <c r="C9562" s="46">
        <v>0.29515017613943595</v>
      </c>
      <c r="D9562" s="46">
        <v>1.3890346503018798</v>
      </c>
      <c r="E9562" s="46">
        <v>0.52941975429881272</v>
      </c>
    </row>
    <row r="9563" spans="1:5" x14ac:dyDescent="0.35">
      <c r="A9563" s="47">
        <v>59488.6412729113</v>
      </c>
      <c r="B9563" s="46">
        <v>0.74545417832585303</v>
      </c>
      <c r="C9563" s="46">
        <v>0.84402457489503036</v>
      </c>
      <c r="D9563" s="46">
        <v>1.3892720237037761</v>
      </c>
      <c r="E9563" s="46">
        <v>0.5286502083725495</v>
      </c>
    </row>
    <row r="9564" spans="1:5" x14ac:dyDescent="0.35">
      <c r="A9564" s="47">
        <v>59494.009036306568</v>
      </c>
      <c r="B9564" s="46">
        <v>0.74548150407432079</v>
      </c>
      <c r="C9564" s="46">
        <v>-4.0175753831428462</v>
      </c>
      <c r="D9564" s="46">
        <v>1.3893269834476314</v>
      </c>
      <c r="E9564" s="46">
        <v>0.52847196679861186</v>
      </c>
    </row>
    <row r="9565" spans="1:5" x14ac:dyDescent="0.35">
      <c r="A9565" s="47">
        <v>59494.605158750812</v>
      </c>
      <c r="B9565" s="46">
        <v>0.74548454798710639</v>
      </c>
      <c r="C9565" s="46">
        <v>-0.41630219470537577</v>
      </c>
      <c r="D9565" s="46">
        <v>1.3893330873044027</v>
      </c>
      <c r="E9565" s="46">
        <v>0.52845216966769937</v>
      </c>
    </row>
    <row r="9566" spans="1:5" x14ac:dyDescent="0.35">
      <c r="A9566" s="47">
        <v>59498.836739148515</v>
      </c>
      <c r="B9566" s="46">
        <v>0.74550620806840207</v>
      </c>
      <c r="C9566" s="46">
        <v>0.39305011873445039</v>
      </c>
      <c r="D9566" s="46">
        <v>1.3893764169904501</v>
      </c>
      <c r="E9566" s="46">
        <v>0.52831162621441108</v>
      </c>
    </row>
    <row r="9567" spans="1:5" x14ac:dyDescent="0.35">
      <c r="A9567" s="47">
        <v>59499.196958853958</v>
      </c>
      <c r="B9567" s="46">
        <v>0.74550805618728144</v>
      </c>
      <c r="C9567" s="46">
        <v>0.93424316720174261</v>
      </c>
      <c r="D9567" s="46">
        <v>1.3893801056091173</v>
      </c>
      <c r="E9567" s="46">
        <v>0.52829966116098992</v>
      </c>
    </row>
    <row r="9568" spans="1:5" x14ac:dyDescent="0.35">
      <c r="A9568" s="47">
        <v>59504.930200730945</v>
      </c>
      <c r="B9568" s="46">
        <v>0.74553756070935706</v>
      </c>
      <c r="C9568" s="46">
        <v>1.0188641815096267</v>
      </c>
      <c r="D9568" s="46">
        <v>1.3894388158875661</v>
      </c>
      <c r="E9568" s="46">
        <v>0.52810920316968191</v>
      </c>
    </row>
    <row r="9569" spans="1:5" x14ac:dyDescent="0.35">
      <c r="A9569" s="47">
        <v>59511.417155830473</v>
      </c>
      <c r="B9569" s="46">
        <v>0.74557114730844865</v>
      </c>
      <c r="C9569" s="46">
        <v>0.54061257229855997</v>
      </c>
      <c r="D9569" s="46">
        <v>1.3895052497819329</v>
      </c>
      <c r="E9569" s="46">
        <v>0.52789365559143209</v>
      </c>
    </row>
    <row r="9570" spans="1:5" x14ac:dyDescent="0.35">
      <c r="A9570" s="47">
        <v>59511.882267738642</v>
      </c>
      <c r="B9570" s="46">
        <v>0.74557356371399186</v>
      </c>
      <c r="C9570" s="46">
        <v>1.508993247294721</v>
      </c>
      <c r="D9570" s="46">
        <v>1.3895100132798097</v>
      </c>
      <c r="E9570" s="46">
        <v>0.5278781988402127</v>
      </c>
    </row>
    <row r="9571" spans="1:5" x14ac:dyDescent="0.35">
      <c r="A9571" s="47">
        <v>59518.986139865927</v>
      </c>
      <c r="B9571" s="46">
        <v>0.74561060738551954</v>
      </c>
      <c r="C9571" s="46">
        <v>-0.29179736608436757</v>
      </c>
      <c r="D9571" s="46">
        <v>1.3895827719710945</v>
      </c>
      <c r="E9571" s="46">
        <v>0.52764208618918895</v>
      </c>
    </row>
    <row r="9572" spans="1:5" x14ac:dyDescent="0.35">
      <c r="A9572" s="47">
        <v>59521.223391238796</v>
      </c>
      <c r="B9572" s="46">
        <v>0.74562232670136019</v>
      </c>
      <c r="C9572" s="46">
        <v>0.67038819764859703</v>
      </c>
      <c r="D9572" s="46">
        <v>1.389605687534184</v>
      </c>
      <c r="E9572" s="46">
        <v>0.52756771292959392</v>
      </c>
    </row>
    <row r="9573" spans="1:5" x14ac:dyDescent="0.35">
      <c r="A9573" s="47">
        <v>59524.140697123017</v>
      </c>
      <c r="B9573" s="46">
        <v>0.74563764631648632</v>
      </c>
      <c r="C9573" s="46">
        <v>0.54769779608749847</v>
      </c>
      <c r="D9573" s="46">
        <v>1.3896355696908742</v>
      </c>
      <c r="E9573" s="46">
        <v>0.52747072296597608</v>
      </c>
    </row>
    <row r="9574" spans="1:5" x14ac:dyDescent="0.35">
      <c r="A9574" s="47">
        <v>59535.516344454736</v>
      </c>
      <c r="B9574" s="46">
        <v>0.74569779183184015</v>
      </c>
      <c r="C9574" s="46">
        <v>2.1222070544926419</v>
      </c>
      <c r="D9574" s="46">
        <v>1.3897521016466519</v>
      </c>
      <c r="E9574" s="46">
        <v>0.52709242075330398</v>
      </c>
    </row>
    <row r="9575" spans="1:5" x14ac:dyDescent="0.35">
      <c r="A9575" s="47">
        <v>59536.535981139772</v>
      </c>
      <c r="B9575" s="46">
        <v>0.74570321449136689</v>
      </c>
      <c r="C9575" s="46">
        <v>1.1778588411784252</v>
      </c>
      <c r="D9575" s="46">
        <v>1.3897625475920283</v>
      </c>
      <c r="E9575" s="46">
        <v>0.52705850434209445</v>
      </c>
    </row>
    <row r="9576" spans="1:5" x14ac:dyDescent="0.35">
      <c r="A9576" s="47">
        <v>59551.254876095278</v>
      </c>
      <c r="B9576" s="46">
        <v>0.74578206756909982</v>
      </c>
      <c r="C9576" s="46">
        <v>0.11788841702307096</v>
      </c>
      <c r="D9576" s="46">
        <v>1.3899133537277839</v>
      </c>
      <c r="E9576" s="46">
        <v>0.52656876225391214</v>
      </c>
    </row>
    <row r="9577" spans="1:5" x14ac:dyDescent="0.35">
      <c r="A9577" s="47">
        <v>59568.460098978008</v>
      </c>
      <c r="B9577" s="46">
        <v>0.74587558899372652</v>
      </c>
      <c r="C9577" s="46">
        <v>1.1464383673273959</v>
      </c>
      <c r="D9577" s="46">
        <v>1.3900896674587098</v>
      </c>
      <c r="E9577" s="46">
        <v>0.52599595508967023</v>
      </c>
    </row>
    <row r="9578" spans="1:5" x14ac:dyDescent="0.35">
      <c r="A9578" s="47">
        <v>59590.428837016625</v>
      </c>
      <c r="B9578" s="46">
        <v>0.7459970797830956</v>
      </c>
      <c r="C9578" s="46">
        <v>0.63893598902082793</v>
      </c>
      <c r="D9578" s="46">
        <v>1.3903148461287864</v>
      </c>
      <c r="E9578" s="46">
        <v>0.52526403995732329</v>
      </c>
    </row>
    <row r="9579" spans="1:5" x14ac:dyDescent="0.35">
      <c r="A9579" s="47">
        <v>59594.296267839432</v>
      </c>
      <c r="B9579" s="46">
        <v>0.74601870507189871</v>
      </c>
      <c r="C9579" s="46">
        <v>0.86011237474601376</v>
      </c>
      <c r="D9579" s="46">
        <v>1.390354492726162</v>
      </c>
      <c r="E9579" s="46">
        <v>0.52513513266162881</v>
      </c>
    </row>
    <row r="9580" spans="1:5" x14ac:dyDescent="0.35">
      <c r="A9580" s="47">
        <v>59598.805423506376</v>
      </c>
      <c r="B9580" s="46">
        <v>0.74604400763684953</v>
      </c>
      <c r="C9580" s="46">
        <v>0.86449250416209544</v>
      </c>
      <c r="D9580" s="46">
        <v>1.3904007199617237</v>
      </c>
      <c r="E9580" s="46">
        <v>0.52498481361451688</v>
      </c>
    </row>
    <row r="9581" spans="1:5" x14ac:dyDescent="0.35">
      <c r="A9581" s="47">
        <v>59599.679291439214</v>
      </c>
      <c r="B9581" s="46">
        <v>0.7460489222855694</v>
      </c>
      <c r="C9581" s="46">
        <v>0.42078444944819715</v>
      </c>
      <c r="D9581" s="46">
        <v>1.3904096789881115</v>
      </c>
      <c r="E9581" s="46">
        <v>0.52495567925596853</v>
      </c>
    </row>
    <row r="9582" spans="1:5" x14ac:dyDescent="0.35">
      <c r="A9582" s="47">
        <v>59608.346198449413</v>
      </c>
      <c r="B9582" s="46">
        <v>0.7460978584185437</v>
      </c>
      <c r="C9582" s="46">
        <v>0.59491681750876158</v>
      </c>
      <c r="D9582" s="46">
        <v>1.3904985378419537</v>
      </c>
      <c r="E9582" s="46">
        <v>0.52466668059967325</v>
      </c>
    </row>
    <row r="9583" spans="1:5" x14ac:dyDescent="0.35">
      <c r="A9583" s="47">
        <v>59628.81397912281</v>
      </c>
      <c r="B9583" s="46">
        <v>0.74621480608570079</v>
      </c>
      <c r="C9583" s="46">
        <v>0.4576985361582242</v>
      </c>
      <c r="D9583" s="46">
        <v>1.3907084179876841</v>
      </c>
      <c r="E9583" s="46">
        <v>0.52398383943216387</v>
      </c>
    </row>
    <row r="9584" spans="1:5" x14ac:dyDescent="0.35">
      <c r="A9584" s="47">
        <v>59629.849711831157</v>
      </c>
      <c r="B9584" s="46">
        <v>0.74622077501602846</v>
      </c>
      <c r="C9584" s="46">
        <v>-0.19747152679614466</v>
      </c>
      <c r="D9584" s="46">
        <v>1.3907190396922966</v>
      </c>
      <c r="E9584" s="46">
        <v>0.52394927296733529</v>
      </c>
    </row>
    <row r="9585" spans="1:5" x14ac:dyDescent="0.35">
      <c r="A9585" s="47">
        <v>59637.30867544005</v>
      </c>
      <c r="B9585" s="46">
        <v>0.74626390475561033</v>
      </c>
      <c r="C9585" s="46">
        <v>0.76865426079799626</v>
      </c>
      <c r="D9585" s="46">
        <v>1.3907955363840374</v>
      </c>
      <c r="E9585" s="46">
        <v>0.52370030265989387</v>
      </c>
    </row>
    <row r="9586" spans="1:5" x14ac:dyDescent="0.35">
      <c r="A9586" s="47">
        <v>59638.509314887517</v>
      </c>
      <c r="B9586" s="46">
        <v>0.74627087068011844</v>
      </c>
      <c r="C9586" s="46">
        <v>1.1023688687920252</v>
      </c>
      <c r="D9586" s="46">
        <v>1.3908078502544894</v>
      </c>
      <c r="E9586" s="46">
        <v>0.52366022111920396</v>
      </c>
    </row>
    <row r="9587" spans="1:5" x14ac:dyDescent="0.35">
      <c r="A9587" s="47">
        <v>59640.191436444969</v>
      </c>
      <c r="B9587" s="46">
        <v>0.74628064101221581</v>
      </c>
      <c r="C9587" s="46">
        <v>-0.60690340656187614</v>
      </c>
      <c r="D9587" s="46">
        <v>1.3908251024835363</v>
      </c>
      <c r="E9587" s="46">
        <v>0.52360406333455456</v>
      </c>
    </row>
    <row r="9588" spans="1:5" x14ac:dyDescent="0.35">
      <c r="A9588" s="47">
        <v>59653.487253486528</v>
      </c>
      <c r="B9588" s="46">
        <v>0.7463583136877614</v>
      </c>
      <c r="C9588" s="46">
        <v>0.78192204669438325</v>
      </c>
      <c r="D9588" s="46">
        <v>1.390961476883515</v>
      </c>
      <c r="E9588" s="46">
        <v>0.52316007157984412</v>
      </c>
    </row>
    <row r="9589" spans="1:5" x14ac:dyDescent="0.35">
      <c r="A9589" s="47">
        <v>59664.190287453639</v>
      </c>
      <c r="B9589" s="46">
        <v>0.74642140981742788</v>
      </c>
      <c r="C9589" s="46">
        <v>0.35203249128281655</v>
      </c>
      <c r="D9589" s="46">
        <v>1.3910712690872242</v>
      </c>
      <c r="E9589" s="46">
        <v>0.52280252158677831</v>
      </c>
    </row>
    <row r="9590" spans="1:5" x14ac:dyDescent="0.35">
      <c r="A9590" s="47">
        <v>59669.774525913293</v>
      </c>
      <c r="B9590" s="46">
        <v>0.74645452961994962</v>
      </c>
      <c r="C9590" s="46">
        <v>1.1453729906521826</v>
      </c>
      <c r="D9590" s="46">
        <v>1.3911285565133025</v>
      </c>
      <c r="E9590" s="46">
        <v>0.52261592327348527</v>
      </c>
    </row>
    <row r="9591" spans="1:5" x14ac:dyDescent="0.35">
      <c r="A9591" s="47">
        <v>59672.131017701337</v>
      </c>
      <c r="B9591" s="46">
        <v>0.74646854667536577</v>
      </c>
      <c r="C9591" s="46">
        <v>1.1005316329170789</v>
      </c>
      <c r="D9591" s="46">
        <v>1.3911527320417552</v>
      </c>
      <c r="E9591" s="46">
        <v>0.522537170699096</v>
      </c>
    </row>
    <row r="9592" spans="1:5" x14ac:dyDescent="0.35">
      <c r="A9592" s="47">
        <v>59680.790889678661</v>
      </c>
      <c r="B9592" s="46">
        <v>0.74652026491241052</v>
      </c>
      <c r="C9592" s="46">
        <v>1.1640285424777019</v>
      </c>
      <c r="D9592" s="46">
        <v>1.3912415787870511</v>
      </c>
      <c r="E9592" s="46">
        <v>0.52224771230946754</v>
      </c>
    </row>
    <row r="9593" spans="1:5" x14ac:dyDescent="0.35">
      <c r="A9593" s="47">
        <v>59692.762929527911</v>
      </c>
      <c r="B9593" s="46">
        <v>0.74659229540397298</v>
      </c>
      <c r="C9593" s="46">
        <v>0.20524520384270772</v>
      </c>
      <c r="D9593" s="46">
        <v>1.3913644173421804</v>
      </c>
      <c r="E9593" s="46">
        <v>0.52184741432351744</v>
      </c>
    </row>
    <row r="9594" spans="1:5" x14ac:dyDescent="0.35">
      <c r="A9594" s="47">
        <v>59724.335237054664</v>
      </c>
      <c r="B9594" s="46">
        <v>0.74678515394270994</v>
      </c>
      <c r="C9594" s="46">
        <v>-4.2621313441307702</v>
      </c>
      <c r="D9594" s="46">
        <v>1.391688417506153</v>
      </c>
      <c r="E9594" s="46">
        <v>0.52079105584844143</v>
      </c>
    </row>
    <row r="9595" spans="1:5" x14ac:dyDescent="0.35">
      <c r="A9595" s="47">
        <v>59736.86951755434</v>
      </c>
      <c r="B9595" s="46">
        <v>0.7468628619977441</v>
      </c>
      <c r="C9595" s="46">
        <v>0.80769284085075999</v>
      </c>
      <c r="D9595" s="46">
        <v>1.3918170665418128</v>
      </c>
      <c r="E9595" s="46">
        <v>0.52037140288552253</v>
      </c>
    </row>
    <row r="9596" spans="1:5" x14ac:dyDescent="0.35">
      <c r="A9596" s="47">
        <v>59737.103630396967</v>
      </c>
      <c r="B9596" s="46">
        <v>0.74686431948925169</v>
      </c>
      <c r="C9596" s="46">
        <v>1.0505359462164021</v>
      </c>
      <c r="D9596" s="46">
        <v>1.3918194695262187</v>
      </c>
      <c r="E9596" s="46">
        <v>0.52036356322684019</v>
      </c>
    </row>
    <row r="9597" spans="1:5" x14ac:dyDescent="0.35">
      <c r="A9597" s="47">
        <v>59738.733456669681</v>
      </c>
      <c r="B9597" s="46">
        <v>0.74687447226633719</v>
      </c>
      <c r="C9597" s="46">
        <v>-0.28549826779903364</v>
      </c>
      <c r="D9597" s="46">
        <v>1.3918361985148899</v>
      </c>
      <c r="E9597" s="46">
        <v>0.52030898430167405</v>
      </c>
    </row>
    <row r="9598" spans="1:5" x14ac:dyDescent="0.35">
      <c r="A9598" s="47">
        <v>59739.228037142158</v>
      </c>
      <c r="B9598" s="46">
        <v>0.74687755530871036</v>
      </c>
      <c r="C9598" s="46">
        <v>0.10507978467895196</v>
      </c>
      <c r="D9598" s="46">
        <v>1.3918412750612623</v>
      </c>
      <c r="E9598" s="46">
        <v>0.52029242149230259</v>
      </c>
    </row>
    <row r="9599" spans="1:5" x14ac:dyDescent="0.35">
      <c r="A9599" s="47">
        <v>59750.143087695847</v>
      </c>
      <c r="B9599" s="46">
        <v>0.74694584616006088</v>
      </c>
      <c r="C9599" s="46">
        <v>0.47160893980071616</v>
      </c>
      <c r="D9599" s="46">
        <v>1.3919533150503405</v>
      </c>
      <c r="E9599" s="46">
        <v>0.51992683161248454</v>
      </c>
    </row>
    <row r="9600" spans="1:5" x14ac:dyDescent="0.35">
      <c r="A9600" s="47">
        <v>59753.210978790616</v>
      </c>
      <c r="B9600" s="46">
        <v>0.74696512636626289</v>
      </c>
      <c r="C9600" s="46">
        <v>0.38702154728491589</v>
      </c>
      <c r="D9600" s="46">
        <v>1.3919848074919645</v>
      </c>
      <c r="E9600" s="46">
        <v>0.51982405478581717</v>
      </c>
    </row>
    <row r="9601" spans="1:5" x14ac:dyDescent="0.35">
      <c r="A9601" s="47">
        <v>59758.041295855495</v>
      </c>
      <c r="B9601" s="46">
        <v>0.7469955582298099</v>
      </c>
      <c r="C9601" s="46">
        <v>1.1287731348221142</v>
      </c>
      <c r="D9601" s="46">
        <v>1.3920343927423473</v>
      </c>
      <c r="E9601" s="46">
        <v>0.51966221715560623</v>
      </c>
    </row>
    <row r="9602" spans="1:5" x14ac:dyDescent="0.35">
      <c r="A9602" s="47">
        <v>59764.37001707637</v>
      </c>
      <c r="B9602" s="46">
        <v>0.7470355695926888</v>
      </c>
      <c r="C9602" s="46">
        <v>1.1043917729396835</v>
      </c>
      <c r="D9602" s="46">
        <v>1.3920993619117699</v>
      </c>
      <c r="E9602" s="46">
        <v>0.51945014286345303</v>
      </c>
    </row>
    <row r="9603" spans="1:5" x14ac:dyDescent="0.35">
      <c r="A9603" s="47">
        <v>59772.486569748078</v>
      </c>
      <c r="B9603" s="46">
        <v>0.74708711343708012</v>
      </c>
      <c r="C9603" s="46">
        <v>-3.2531649479366598</v>
      </c>
      <c r="D9603" s="46">
        <v>1.392182688026312</v>
      </c>
      <c r="E9603" s="46">
        <v>0.51917810391087749</v>
      </c>
    </row>
    <row r="9604" spans="1:5" x14ac:dyDescent="0.35">
      <c r="A9604" s="47">
        <v>59780.682163740028</v>
      </c>
      <c r="B9604" s="46">
        <v>0.74713941852725263</v>
      </c>
      <c r="C9604" s="46">
        <v>0.6649725247299676</v>
      </c>
      <c r="D9604" s="46">
        <v>1.3922668294232672</v>
      </c>
      <c r="E9604" s="46">
        <v>0.51890335402955801</v>
      </c>
    </row>
    <row r="9605" spans="1:5" x14ac:dyDescent="0.35">
      <c r="A9605" s="47">
        <v>59788.003928900907</v>
      </c>
      <c r="B9605" s="46">
        <v>0.74718636502623714</v>
      </c>
      <c r="C9605" s="46">
        <v>1.1041057683421451</v>
      </c>
      <c r="D9605" s="46">
        <v>1.3923420026386146</v>
      </c>
      <c r="E9605" s="46">
        <v>0.51865784662375536</v>
      </c>
    </row>
    <row r="9606" spans="1:5" x14ac:dyDescent="0.35">
      <c r="A9606" s="47">
        <v>59789.505050050699</v>
      </c>
      <c r="B9606" s="46">
        <v>0.74719601534839231</v>
      </c>
      <c r="C9606" s="46">
        <v>-1.4212658220598029</v>
      </c>
      <c r="D9606" s="46">
        <v>1.3923574151364952</v>
      </c>
      <c r="E9606" s="46">
        <v>0.51860750627251928</v>
      </c>
    </row>
    <row r="9607" spans="1:5" x14ac:dyDescent="0.35">
      <c r="A9607" s="47">
        <v>59794.386370688444</v>
      </c>
      <c r="B9607" s="46">
        <v>0.74722745521152878</v>
      </c>
      <c r="C9607" s="46">
        <v>1.1901008389901158</v>
      </c>
      <c r="D9607" s="46">
        <v>1.3924075340495792</v>
      </c>
      <c r="E9607" s="46">
        <v>0.51844379636448912</v>
      </c>
    </row>
    <row r="9608" spans="1:5" x14ac:dyDescent="0.35">
      <c r="A9608" s="47">
        <v>59796.240849138172</v>
      </c>
      <c r="B9608" s="46">
        <v>0.74723942325109083</v>
      </c>
      <c r="C9608" s="46">
        <v>0.75561240760773085</v>
      </c>
      <c r="D9608" s="46">
        <v>1.3924265752093063</v>
      </c>
      <c r="E9608" s="46">
        <v>0.51838159521120486</v>
      </c>
    </row>
    <row r="9609" spans="1:5" x14ac:dyDescent="0.35">
      <c r="A9609" s="47">
        <v>59798.102850656229</v>
      </c>
      <c r="B9609" s="46">
        <v>0.74725145287949024</v>
      </c>
      <c r="C9609" s="46">
        <v>3.337600760996895</v>
      </c>
      <c r="D9609" s="46">
        <v>1.3924456937877268</v>
      </c>
      <c r="E9609" s="46">
        <v>0.51831913864435697</v>
      </c>
    </row>
    <row r="9610" spans="1:5" x14ac:dyDescent="0.35">
      <c r="A9610" s="47">
        <v>59807.390619771977</v>
      </c>
      <c r="B9610" s="46">
        <v>0.74731165140770228</v>
      </c>
      <c r="C9610" s="46">
        <v>0.65826065712988324</v>
      </c>
      <c r="D9610" s="46">
        <v>1.392541060884726</v>
      </c>
      <c r="E9610" s="46">
        <v>0.51800755593907799</v>
      </c>
    </row>
    <row r="9611" spans="1:5" x14ac:dyDescent="0.35">
      <c r="A9611" s="47">
        <v>59808.370019403854</v>
      </c>
      <c r="B9611" s="46">
        <v>0.74731801811964826</v>
      </c>
      <c r="C9611" s="46">
        <v>1.1016701579434907</v>
      </c>
      <c r="D9611" s="46">
        <v>1.3925511176312098</v>
      </c>
      <c r="E9611" s="46">
        <v>0.5179746949757934</v>
      </c>
    </row>
    <row r="9612" spans="1:5" x14ac:dyDescent="0.35">
      <c r="A9612" s="47">
        <v>59810.908770425383</v>
      </c>
      <c r="B9612" s="46">
        <v>0.74733453815775963</v>
      </c>
      <c r="C9612" s="46">
        <v>2.592549577947767</v>
      </c>
      <c r="D9612" s="46">
        <v>1.3925771864379957</v>
      </c>
      <c r="E9612" s="46">
        <v>0.5178895105212159</v>
      </c>
    </row>
    <row r="9613" spans="1:5" x14ac:dyDescent="0.35">
      <c r="A9613" s="47">
        <v>59819.235707510612</v>
      </c>
      <c r="B9613" s="46">
        <v>0.74738888975845497</v>
      </c>
      <c r="C9613" s="46">
        <v>0.77014360702574169</v>
      </c>
      <c r="D9613" s="46">
        <v>1.3926626924788639</v>
      </c>
      <c r="E9613" s="46">
        <v>0.5176100718326121</v>
      </c>
    </row>
    <row r="9614" spans="1:5" x14ac:dyDescent="0.35">
      <c r="A9614" s="47">
        <v>59822.728751741284</v>
      </c>
      <c r="B9614" s="46">
        <v>0.74741176528946829</v>
      </c>
      <c r="C9614" s="46">
        <v>-1.0215408558164718</v>
      </c>
      <c r="D9614" s="46">
        <v>1.3926985620880279</v>
      </c>
      <c r="E9614" s="46">
        <v>0.51749283307871086</v>
      </c>
    </row>
    <row r="9615" spans="1:5" x14ac:dyDescent="0.35">
      <c r="A9615" s="47">
        <v>59829.072603891451</v>
      </c>
      <c r="B9615" s="46">
        <v>0.74745342399342263</v>
      </c>
      <c r="C9615" s="46">
        <v>1.1448189073763215</v>
      </c>
      <c r="D9615" s="46">
        <v>1.3927637075905785</v>
      </c>
      <c r="E9615" s="46">
        <v>0.51727988465524</v>
      </c>
    </row>
    <row r="9616" spans="1:5" x14ac:dyDescent="0.35">
      <c r="A9616" s="47">
        <v>59829.438884054383</v>
      </c>
      <c r="B9616" s="46">
        <v>0.7474558337294509</v>
      </c>
      <c r="C9616" s="46">
        <v>0.85178027041228344</v>
      </c>
      <c r="D9616" s="46">
        <v>1.3927674690004952</v>
      </c>
      <c r="E9616" s="46">
        <v>0.51726758843636889</v>
      </c>
    </row>
    <row r="9617" spans="1:5" x14ac:dyDescent="0.35">
      <c r="A9617" s="47">
        <v>59842.309547098041</v>
      </c>
      <c r="B9617" s="46">
        <v>0.74754081518288173</v>
      </c>
      <c r="C9617" s="46">
        <v>0.13783082342258002</v>
      </c>
      <c r="D9617" s="46">
        <v>1.392899643981669</v>
      </c>
      <c r="E9617" s="46">
        <v>0.51683544199782994</v>
      </c>
    </row>
    <row r="9618" spans="1:5" x14ac:dyDescent="0.35">
      <c r="A9618" s="47">
        <v>59843.29577346061</v>
      </c>
      <c r="B9618" s="46">
        <v>0.74754735136731931</v>
      </c>
      <c r="C9618" s="46">
        <v>0.65432554472948379</v>
      </c>
      <c r="D9618" s="46">
        <v>1.3929097722717012</v>
      </c>
      <c r="E9618" s="46">
        <v>0.5168023226924332</v>
      </c>
    </row>
    <row r="9619" spans="1:5" x14ac:dyDescent="0.35">
      <c r="A9619" s="47">
        <v>59845.034742085496</v>
      </c>
      <c r="B9619" s="46">
        <v>0.74755888473220233</v>
      </c>
      <c r="C9619" s="46">
        <v>0.85850651832335423</v>
      </c>
      <c r="D9619" s="46">
        <v>1.3929276311172392</v>
      </c>
      <c r="E9619" s="46">
        <v>0.51674392295414073</v>
      </c>
    </row>
    <row r="9620" spans="1:5" x14ac:dyDescent="0.35">
      <c r="A9620" s="47">
        <v>59845.390393233618</v>
      </c>
      <c r="B9620" s="46">
        <v>0.7475612448373572</v>
      </c>
      <c r="C9620" s="46">
        <v>-0.63641409460432063</v>
      </c>
      <c r="D9620" s="46">
        <v>1.3929312835939922</v>
      </c>
      <c r="E9620" s="46">
        <v>0.51673197882398703</v>
      </c>
    </row>
    <row r="9621" spans="1:5" x14ac:dyDescent="0.35">
      <c r="A9621" s="47">
        <v>59848.875398602802</v>
      </c>
      <c r="B9621" s="46">
        <v>0.74758439502074991</v>
      </c>
      <c r="C9621" s="46">
        <v>-4.8841581037661896E-2</v>
      </c>
      <c r="D9621" s="46">
        <v>1.3929670742456994</v>
      </c>
      <c r="E9621" s="46">
        <v>0.51661493347593135</v>
      </c>
    </row>
    <row r="9622" spans="1:5" x14ac:dyDescent="0.35">
      <c r="A9622" s="47">
        <v>59849.683622986762</v>
      </c>
      <c r="B9622" s="46">
        <v>0.74758977000911464</v>
      </c>
      <c r="C9622" s="46">
        <v>-0.31402118968603121</v>
      </c>
      <c r="D9622" s="46">
        <v>1.3929753746895366</v>
      </c>
      <c r="E9622" s="46">
        <v>0.51658778750429468</v>
      </c>
    </row>
    <row r="9623" spans="1:5" x14ac:dyDescent="0.35">
      <c r="A9623" s="47">
        <v>59853.370777459364</v>
      </c>
      <c r="B9623" s="46">
        <v>0.74761432005844886</v>
      </c>
      <c r="C9623" s="46">
        <v>0.96357820488326418</v>
      </c>
      <c r="D9623" s="46">
        <v>1.393013241958863</v>
      </c>
      <c r="E9623" s="46">
        <v>0.51646393965383175</v>
      </c>
    </row>
    <row r="9624" spans="1:5" x14ac:dyDescent="0.35">
      <c r="A9624" s="47">
        <v>59857.29155051431</v>
      </c>
      <c r="B9624" s="46">
        <v>0.74764047781267173</v>
      </c>
      <c r="C9624" s="46">
        <v>-1.1051973258725423</v>
      </c>
      <c r="D9624" s="46">
        <v>1.3930535090072556</v>
      </c>
      <c r="E9624" s="46">
        <v>0.51633223268385753</v>
      </c>
    </row>
    <row r="9625" spans="1:5" x14ac:dyDescent="0.35">
      <c r="A9625" s="47">
        <v>59865.38582822623</v>
      </c>
      <c r="B9625" s="46">
        <v>0.74769464847562084</v>
      </c>
      <c r="C9625" s="46">
        <v>0.30976229973482816</v>
      </c>
      <c r="D9625" s="46">
        <v>1.3931366402726768</v>
      </c>
      <c r="E9625" s="46">
        <v>0.51606028985033148</v>
      </c>
    </row>
    <row r="9626" spans="1:5" x14ac:dyDescent="0.35">
      <c r="A9626" s="47">
        <v>59867.765601236795</v>
      </c>
      <c r="B9626" s="46">
        <v>0.7477106180649109</v>
      </c>
      <c r="C9626" s="46">
        <v>-1.9014794935289125</v>
      </c>
      <c r="D9626" s="46">
        <v>1.3931610818181874</v>
      </c>
      <c r="E9626" s="46">
        <v>0.51598032685609441</v>
      </c>
    </row>
    <row r="9627" spans="1:5" x14ac:dyDescent="0.35">
      <c r="A9627" s="47">
        <v>59872.605768394118</v>
      </c>
      <c r="B9627" s="46">
        <v>0.74774315818558545</v>
      </c>
      <c r="C9627" s="46">
        <v>0.35479814844892044</v>
      </c>
      <c r="D9627" s="46">
        <v>1.3932107934452351</v>
      </c>
      <c r="E9627" s="46">
        <v>0.51581767809476209</v>
      </c>
    </row>
    <row r="9628" spans="1:5" x14ac:dyDescent="0.35">
      <c r="A9628" s="47">
        <v>59875.862284957468</v>
      </c>
      <c r="B9628" s="46">
        <v>0.74776509653154599</v>
      </c>
      <c r="C9628" s="46">
        <v>-0.31171468225664745</v>
      </c>
      <c r="D9628" s="46">
        <v>1.3932442403372503</v>
      </c>
      <c r="E9628" s="46">
        <v>0.51570823589835035</v>
      </c>
    </row>
    <row r="9629" spans="1:5" x14ac:dyDescent="0.35">
      <c r="A9629" s="47">
        <v>59877.781711444455</v>
      </c>
      <c r="B9629" s="46">
        <v>0.74777804411163273</v>
      </c>
      <c r="C9629" s="46">
        <v>0.55842934968155511</v>
      </c>
      <c r="D9629" s="46">
        <v>1.3932639544374921</v>
      </c>
      <c r="E9629" s="46">
        <v>0.51564372559031568</v>
      </c>
    </row>
    <row r="9630" spans="1:5" x14ac:dyDescent="0.35">
      <c r="A9630" s="47">
        <v>59882.077507593574</v>
      </c>
      <c r="B9630" s="46">
        <v>0.74780706676733721</v>
      </c>
      <c r="C9630" s="46">
        <v>1.0645621215645829</v>
      </c>
      <c r="D9630" s="46">
        <v>1.3933080761767462</v>
      </c>
      <c r="E9630" s="46">
        <v>0.51549933712932494</v>
      </c>
    </row>
    <row r="9631" spans="1:5" x14ac:dyDescent="0.35">
      <c r="A9631" s="47">
        <v>59882.579121208859</v>
      </c>
      <c r="B9631" s="46">
        <v>0.74781045975703631</v>
      </c>
      <c r="C9631" s="46">
        <v>0.7528194339847305</v>
      </c>
      <c r="D9631" s="46">
        <v>1.393313228236573</v>
      </c>
      <c r="E9631" s="46">
        <v>0.51548247617635212</v>
      </c>
    </row>
    <row r="9632" spans="1:5" x14ac:dyDescent="0.35">
      <c r="A9632" s="47">
        <v>59888.865935655813</v>
      </c>
      <c r="B9632" s="46">
        <v>0.74785305631323817</v>
      </c>
      <c r="C9632" s="46">
        <v>0.96997918420704821</v>
      </c>
      <c r="D9632" s="46">
        <v>1.3933778004658828</v>
      </c>
      <c r="E9632" s="46">
        <v>0.5152711383937264</v>
      </c>
    </row>
    <row r="9633" spans="1:5" x14ac:dyDescent="0.35">
      <c r="A9633" s="47">
        <v>59901.768405719646</v>
      </c>
      <c r="B9633" s="46">
        <v>0.74794088908557299</v>
      </c>
      <c r="C9633" s="46">
        <v>-0.48259449004696142</v>
      </c>
      <c r="D9633" s="46">
        <v>1.3935103253027208</v>
      </c>
      <c r="E9633" s="46">
        <v>0.51483731447389747</v>
      </c>
    </row>
    <row r="9634" spans="1:5" x14ac:dyDescent="0.35">
      <c r="A9634" s="47">
        <v>59904.512094218415</v>
      </c>
      <c r="B9634" s="46">
        <v>0.74795963720500436</v>
      </c>
      <c r="C9634" s="46">
        <v>0.5907171050913318</v>
      </c>
      <c r="D9634" s="46">
        <v>1.3935385069312267</v>
      </c>
      <c r="E9634" s="46">
        <v>0.51474504646494801</v>
      </c>
    </row>
    <row r="9635" spans="1:5" x14ac:dyDescent="0.35">
      <c r="A9635" s="47">
        <v>59908.227868903596</v>
      </c>
      <c r="B9635" s="46">
        <v>0.74798506689251598</v>
      </c>
      <c r="C9635" s="46">
        <v>-1.0292488692041579</v>
      </c>
      <c r="D9635" s="46">
        <v>1.3935766735100938</v>
      </c>
      <c r="E9635" s="46">
        <v>0.51462007910383489</v>
      </c>
    </row>
    <row r="9636" spans="1:5" x14ac:dyDescent="0.35">
      <c r="A9636" s="47">
        <v>59921.123048227601</v>
      </c>
      <c r="B9636" s="46">
        <v>0.74807366372679829</v>
      </c>
      <c r="C9636" s="46">
        <v>-6.7418492983795097E-2</v>
      </c>
      <c r="D9636" s="46">
        <v>1.3937091281633363</v>
      </c>
      <c r="E9636" s="46">
        <v>0.51418631554978278</v>
      </c>
    </row>
    <row r="9637" spans="1:5" x14ac:dyDescent="0.35">
      <c r="A9637" s="47">
        <v>59931.141776595265</v>
      </c>
      <c r="B9637" s="46">
        <v>0.748142863802435</v>
      </c>
      <c r="C9637" s="46">
        <v>0.46694650780298996</v>
      </c>
      <c r="D9637" s="46">
        <v>1.3938120386015171</v>
      </c>
      <c r="E9637" s="46">
        <v>0.51384922649958631</v>
      </c>
    </row>
    <row r="9638" spans="1:5" x14ac:dyDescent="0.35">
      <c r="A9638" s="47">
        <v>59951.876287294785</v>
      </c>
      <c r="B9638" s="46">
        <v>0.74828707350075729</v>
      </c>
      <c r="C9638" s="46">
        <v>2.5527603696541501</v>
      </c>
      <c r="D9638" s="46">
        <v>1.3940250227366722</v>
      </c>
      <c r="E9638" s="46">
        <v>0.51315137251900211</v>
      </c>
    </row>
    <row r="9639" spans="1:5" x14ac:dyDescent="0.35">
      <c r="A9639" s="47">
        <v>59955.040656616373</v>
      </c>
      <c r="B9639" s="46">
        <v>0.74830919786905303</v>
      </c>
      <c r="C9639" s="46">
        <v>1.1268300622016669</v>
      </c>
      <c r="D9639" s="46">
        <v>1.3940575272845803</v>
      </c>
      <c r="E9639" s="46">
        <v>0.5130448446358149</v>
      </c>
    </row>
    <row r="9640" spans="1:5" x14ac:dyDescent="0.35">
      <c r="A9640" s="47">
        <v>59958.780041824713</v>
      </c>
      <c r="B9640" s="46">
        <v>0.7483353816269811</v>
      </c>
      <c r="C9640" s="46">
        <v>0.68970728738917408</v>
      </c>
      <c r="D9640" s="46">
        <v>1.3940959384771916</v>
      </c>
      <c r="E9640" s="46">
        <v>0.51291895029690504</v>
      </c>
    </row>
    <row r="9641" spans="1:5" x14ac:dyDescent="0.35">
      <c r="A9641" s="47">
        <v>59968.394870132484</v>
      </c>
      <c r="B9641" s="46">
        <v>0.74840289868312615</v>
      </c>
      <c r="C9641" s="46">
        <v>-0.27690156572142133</v>
      </c>
      <c r="D9641" s="46">
        <v>1.3941947027498438</v>
      </c>
      <c r="E9641" s="46">
        <v>0.51259520413072557</v>
      </c>
    </row>
    <row r="9642" spans="1:5" x14ac:dyDescent="0.35">
      <c r="A9642" s="47">
        <v>59970.047056754091</v>
      </c>
      <c r="B9642" s="46">
        <v>0.74841452833045996</v>
      </c>
      <c r="C9642" s="46">
        <v>0.22545801440221336</v>
      </c>
      <c r="D9642" s="46">
        <v>1.394211674152011</v>
      </c>
      <c r="E9642" s="46">
        <v>0.51253956634049813</v>
      </c>
    </row>
    <row r="9643" spans="1:5" x14ac:dyDescent="0.35">
      <c r="A9643" s="47">
        <v>59970.819517139258</v>
      </c>
      <c r="B9643" s="46">
        <v>0.7484199684039734</v>
      </c>
      <c r="C9643" s="46">
        <v>0.66415929226963932</v>
      </c>
      <c r="D9643" s="46">
        <v>1.3942196089311762</v>
      </c>
      <c r="E9643" s="46">
        <v>0.51251355293810041</v>
      </c>
    </row>
    <row r="9644" spans="1:5" x14ac:dyDescent="0.35">
      <c r="A9644" s="47">
        <v>59977.195336637655</v>
      </c>
      <c r="B9644" s="46">
        <v>0.748464937355098</v>
      </c>
      <c r="C9644" s="46">
        <v>1.0483063311972796</v>
      </c>
      <c r="D9644" s="46">
        <v>1.3942851018945559</v>
      </c>
      <c r="E9644" s="46">
        <v>0.51229882588987274</v>
      </c>
    </row>
    <row r="9645" spans="1:5" x14ac:dyDescent="0.35">
      <c r="A9645" s="47">
        <v>59980.015701865814</v>
      </c>
      <c r="B9645" s="46">
        <v>0.74848486748718934</v>
      </c>
      <c r="C9645" s="46">
        <v>0.63743793305643948</v>
      </c>
      <c r="D9645" s="46">
        <v>1.3943140729274797</v>
      </c>
      <c r="E9645" s="46">
        <v>0.51220383233263522</v>
      </c>
    </row>
    <row r="9646" spans="1:5" x14ac:dyDescent="0.35">
      <c r="A9646" s="47">
        <v>59983.061037391504</v>
      </c>
      <c r="B9646" s="46">
        <v>0.74850641335044177</v>
      </c>
      <c r="C9646" s="46">
        <v>0.88531723842917298</v>
      </c>
      <c r="D9646" s="46">
        <v>1.3943453548745475</v>
      </c>
      <c r="E9646" s="46">
        <v>0.5121012558014828</v>
      </c>
    </row>
    <row r="9647" spans="1:5" x14ac:dyDescent="0.35">
      <c r="A9647" s="47">
        <v>59988.566725907869</v>
      </c>
      <c r="B9647" s="46">
        <v>0.74854543435015131</v>
      </c>
      <c r="C9647" s="46">
        <v>0.4260968370792817</v>
      </c>
      <c r="D9647" s="46">
        <v>1.394401909778034</v>
      </c>
      <c r="E9647" s="46">
        <v>0.51191579194742687</v>
      </c>
    </row>
    <row r="9648" spans="1:5" x14ac:dyDescent="0.35">
      <c r="A9648" s="47">
        <v>59994.716655669188</v>
      </c>
      <c r="B9648" s="46">
        <v>0.74858912412732581</v>
      </c>
      <c r="C9648" s="46">
        <v>-7.7375084099773339E-3</v>
      </c>
      <c r="D9648" s="46">
        <v>1.3944650823827081</v>
      </c>
      <c r="E9648" s="46">
        <v>0.51170860390051653</v>
      </c>
    </row>
    <row r="9649" spans="1:5" x14ac:dyDescent="0.35">
      <c r="A9649" s="47">
        <v>59996.055061922008</v>
      </c>
      <c r="B9649" s="46">
        <v>0.74859864658221453</v>
      </c>
      <c r="C9649" s="46">
        <v>-0.87438314350797297</v>
      </c>
      <c r="D9649" s="46">
        <v>1.3944788306062463</v>
      </c>
      <c r="E9649" s="46">
        <v>0.51166351056758741</v>
      </c>
    </row>
    <row r="9650" spans="1:5" x14ac:dyDescent="0.35">
      <c r="A9650" s="47">
        <v>60006.391120750508</v>
      </c>
      <c r="B9650" s="46">
        <v>0.748672355408732</v>
      </c>
      <c r="C9650" s="46">
        <v>0.80960391338895654</v>
      </c>
      <c r="D9650" s="46"/>
      <c r="E9650" s="46">
        <v>0.5113152332048535</v>
      </c>
    </row>
    <row r="9651" spans="1:5" x14ac:dyDescent="0.35">
      <c r="A9651" s="47">
        <v>60007.439355696435</v>
      </c>
      <c r="B9651" s="46">
        <v>0.74867984732103443</v>
      </c>
      <c r="C9651" s="46">
        <v>1.2116037702856852</v>
      </c>
      <c r="D9651" s="46"/>
      <c r="E9651" s="46">
        <v>0.51127990893219022</v>
      </c>
    </row>
    <row r="9652" spans="1:5" x14ac:dyDescent="0.35">
      <c r="A9652" s="47">
        <v>60014.668767697782</v>
      </c>
      <c r="B9652" s="46">
        <v>0.7487316000598887</v>
      </c>
      <c r="C9652" s="46">
        <v>0.10835163896349975</v>
      </c>
      <c r="D9652" s="46"/>
      <c r="E9652" s="46">
        <v>0.51103626851504724</v>
      </c>
    </row>
    <row r="9653" spans="1:5" x14ac:dyDescent="0.35">
      <c r="A9653" s="47">
        <v>60021.814175637548</v>
      </c>
      <c r="B9653" s="46">
        <v>0.748782892515784</v>
      </c>
      <c r="C9653" s="46">
        <v>0.51676014890842392</v>
      </c>
      <c r="D9653" s="46"/>
      <c r="E9653" s="46">
        <v>0.5107954289224933</v>
      </c>
    </row>
    <row r="9654" spans="1:5" x14ac:dyDescent="0.35">
      <c r="A9654" s="47">
        <v>60022.780264952926</v>
      </c>
      <c r="B9654" s="46">
        <v>0.74878983814152189</v>
      </c>
      <c r="C9654" s="46">
        <v>1.1202715006337183</v>
      </c>
      <c r="D9654" s="46"/>
      <c r="E9654" s="46">
        <v>0.51076286411512783</v>
      </c>
    </row>
    <row r="9655" spans="1:5" x14ac:dyDescent="0.35">
      <c r="A9655" s="47">
        <v>60023.853278324437</v>
      </c>
      <c r="B9655" s="46">
        <v>0.74879755545288529</v>
      </c>
      <c r="C9655" s="46">
        <v>1.1951389515638011</v>
      </c>
      <c r="D9655" s="46"/>
      <c r="E9655" s="46">
        <v>0.51072669449485819</v>
      </c>
    </row>
    <row r="9656" spans="1:5" x14ac:dyDescent="0.35">
      <c r="A9656" s="47">
        <v>60030.833900557976</v>
      </c>
      <c r="B9656" s="46">
        <v>0.74884783712812097</v>
      </c>
      <c r="C9656" s="46">
        <v>1.0084537011763706</v>
      </c>
      <c r="D9656" s="46"/>
      <c r="E9656" s="46">
        <v>0.51049137241656706</v>
      </c>
    </row>
    <row r="9657" spans="1:5" x14ac:dyDescent="0.35">
      <c r="A9657" s="47">
        <v>60034.446052405772</v>
      </c>
      <c r="B9657" s="46">
        <v>0.74887390679230803</v>
      </c>
      <c r="C9657" s="46">
        <v>1.2494251942494428</v>
      </c>
      <c r="D9657" s="46"/>
      <c r="E9657" s="46">
        <v>0.51036959317560149</v>
      </c>
    </row>
    <row r="9658" spans="1:5" x14ac:dyDescent="0.35">
      <c r="A9658" s="47">
        <v>60038.408615612461</v>
      </c>
      <c r="B9658" s="46">
        <v>0.74890254527553668</v>
      </c>
      <c r="C9658" s="46">
        <v>0.65493988517417723</v>
      </c>
      <c r="D9658" s="46"/>
      <c r="E9658" s="46">
        <v>0.51023599183122093</v>
      </c>
    </row>
    <row r="9659" spans="1:5" x14ac:dyDescent="0.35">
      <c r="A9659" s="47">
        <v>60042.380640431751</v>
      </c>
      <c r="B9659" s="46">
        <v>0.74893129367455724</v>
      </c>
      <c r="C9659" s="46">
        <v>-1.3431503613828943</v>
      </c>
      <c r="D9659" s="46"/>
      <c r="E9659" s="46">
        <v>0.51010206272619296</v>
      </c>
    </row>
    <row r="9660" spans="1:5" x14ac:dyDescent="0.35">
      <c r="A9660" s="47">
        <v>60043.935269620895</v>
      </c>
      <c r="B9660" s="46">
        <v>0.74894255690297951</v>
      </c>
      <c r="C9660" s="46">
        <v>1.1329960599587574</v>
      </c>
      <c r="D9660" s="46"/>
      <c r="E9660" s="46">
        <v>0.51004964122585938</v>
      </c>
    </row>
    <row r="9661" spans="1:5" x14ac:dyDescent="0.35">
      <c r="A9661" s="47">
        <v>60046.989691505405</v>
      </c>
      <c r="B9661" s="46">
        <v>0.74896470442611773</v>
      </c>
      <c r="C9661" s="46">
        <v>1.2617010992399535</v>
      </c>
      <c r="D9661" s="46"/>
      <c r="E9661" s="46">
        <v>0.50994664343914309</v>
      </c>
    </row>
    <row r="9662" spans="1:5" x14ac:dyDescent="0.35">
      <c r="A9662" s="47">
        <v>60064.690947310286</v>
      </c>
      <c r="B9662" s="46">
        <v>0.74909352833237597</v>
      </c>
      <c r="C9662" s="46">
        <v>0.47147912416136695</v>
      </c>
      <c r="D9662" s="46"/>
      <c r="E9662" s="46">
        <v>0.50934964293109786</v>
      </c>
    </row>
    <row r="9663" spans="1:5" x14ac:dyDescent="0.35">
      <c r="A9663" s="47">
        <v>60067.797272302698</v>
      </c>
      <c r="B9663" s="46">
        <v>0.74911621708587017</v>
      </c>
      <c r="C9663" s="46">
        <v>-4.7145082481081513E-2</v>
      </c>
      <c r="D9663" s="46"/>
      <c r="E9663" s="46">
        <v>0.50924486062340768</v>
      </c>
    </row>
    <row r="9664" spans="1:5" x14ac:dyDescent="0.35">
      <c r="A9664" s="47">
        <v>60071.065093624289</v>
      </c>
      <c r="B9664" s="46">
        <v>0.74914011143337655</v>
      </c>
      <c r="C9664" s="46">
        <v>1.1151494276480323</v>
      </c>
      <c r="D9664" s="46"/>
      <c r="E9664" s="46">
        <v>0.50913462537318033</v>
      </c>
    </row>
    <row r="9665" spans="1:5" x14ac:dyDescent="0.35">
      <c r="A9665" s="47">
        <v>60077.29759214526</v>
      </c>
      <c r="B9665" s="46">
        <v>0.74918575690915734</v>
      </c>
      <c r="C9665" s="46">
        <v>0.17440430992567979</v>
      </c>
      <c r="D9665" s="46"/>
      <c r="E9665" s="46">
        <v>0.50892436593580126</v>
      </c>
    </row>
    <row r="9666" spans="1:5" x14ac:dyDescent="0.35">
      <c r="A9666" s="47">
        <v>60078.536136200128</v>
      </c>
      <c r="B9666" s="46">
        <v>0.74919483912801854</v>
      </c>
      <c r="C9666" s="46">
        <v>0.67641949182817296</v>
      </c>
      <c r="D9666" s="46"/>
      <c r="E9666" s="46">
        <v>0.50888258010814724</v>
      </c>
    </row>
    <row r="9667" spans="1:5" x14ac:dyDescent="0.35">
      <c r="A9667" s="47">
        <v>60081.367564241096</v>
      </c>
      <c r="B9667" s="46">
        <v>0.74921561602477882</v>
      </c>
      <c r="C9667" s="46">
        <v>0.93507744740917165</v>
      </c>
      <c r="D9667" s="46"/>
      <c r="E9667" s="46">
        <v>0.50878705090475629</v>
      </c>
    </row>
    <row r="9668" spans="1:5" x14ac:dyDescent="0.35">
      <c r="A9668" s="47">
        <v>60084.843220687457</v>
      </c>
      <c r="B9668" s="46">
        <v>0.74924114691825405</v>
      </c>
      <c r="C9668" s="46">
        <v>1.2027872516161553</v>
      </c>
      <c r="D9668" s="46"/>
      <c r="E9668" s="46">
        <v>0.50866978072435443</v>
      </c>
    </row>
    <row r="9669" spans="1:5" x14ac:dyDescent="0.35">
      <c r="A9669" s="47">
        <v>60087.258522444914</v>
      </c>
      <c r="B9669" s="46">
        <v>0.74925890605450529</v>
      </c>
      <c r="C9669" s="46">
        <v>0.51266547958839226</v>
      </c>
      <c r="D9669" s="46"/>
      <c r="E9669" s="46">
        <v>0.50858828388018429</v>
      </c>
    </row>
    <row r="9670" spans="1:5" x14ac:dyDescent="0.35">
      <c r="A9670" s="47">
        <v>60089.394664856984</v>
      </c>
      <c r="B9670" s="46">
        <v>0.74927462430349712</v>
      </c>
      <c r="C9670" s="46">
        <v>1.243085366239427</v>
      </c>
      <c r="D9670" s="46"/>
      <c r="E9670" s="46">
        <v>0.50851620402724229</v>
      </c>
    </row>
    <row r="9671" spans="1:5" x14ac:dyDescent="0.35">
      <c r="A9671" s="47">
        <v>60091.357670035999</v>
      </c>
      <c r="B9671" s="46">
        <v>0.74928907821339108</v>
      </c>
      <c r="C9671" s="46">
        <v>0.41385856663496146</v>
      </c>
      <c r="D9671" s="46"/>
      <c r="E9671" s="46">
        <v>0.50844996439249446</v>
      </c>
    </row>
    <row r="9672" spans="1:5" x14ac:dyDescent="0.35">
      <c r="A9672" s="47">
        <v>60091.556401391354</v>
      </c>
      <c r="B9672" s="46">
        <v>0.74929054201657908</v>
      </c>
      <c r="C9672" s="46">
        <v>-0.55162184590863417</v>
      </c>
      <c r="D9672" s="46"/>
      <c r="E9672" s="46">
        <v>0.50844325829909642</v>
      </c>
    </row>
    <row r="9673" spans="1:5" x14ac:dyDescent="0.35">
      <c r="A9673" s="47">
        <v>60124.271070556031</v>
      </c>
      <c r="B9673" s="46">
        <v>0.74953276763828125</v>
      </c>
      <c r="C9673" s="46">
        <v>0.72628866010611137</v>
      </c>
      <c r="D9673" s="46"/>
      <c r="E9673" s="46">
        <v>0.5073390662266466</v>
      </c>
    </row>
    <row r="9674" spans="1:5" x14ac:dyDescent="0.35">
      <c r="A9674" s="47">
        <v>60127.172230352757</v>
      </c>
      <c r="B9674" s="46">
        <v>0.74955436620504279</v>
      </c>
      <c r="C9674" s="46">
        <v>-1.3843603618961198</v>
      </c>
      <c r="D9674" s="46"/>
      <c r="E9674" s="46">
        <v>0.50724112242883057</v>
      </c>
    </row>
    <row r="9675" spans="1:5" x14ac:dyDescent="0.35">
      <c r="A9675" s="47">
        <v>60127.499221602659</v>
      </c>
      <c r="B9675" s="46">
        <v>0.74955680176504058</v>
      </c>
      <c r="C9675" s="46">
        <v>0.74662376654746065</v>
      </c>
      <c r="D9675" s="46"/>
      <c r="E9675" s="46">
        <v>0.5072300829027746</v>
      </c>
    </row>
    <row r="9676" spans="1:5" x14ac:dyDescent="0.35">
      <c r="A9676" s="47">
        <v>60134.754436951254</v>
      </c>
      <c r="B9676" s="46">
        <v>0.74961090221550908</v>
      </c>
      <c r="C9676" s="46">
        <v>0.90137789891275855</v>
      </c>
      <c r="D9676" s="46"/>
      <c r="E9676" s="46">
        <v>0.50698512834394027</v>
      </c>
    </row>
    <row r="9677" spans="1:5" x14ac:dyDescent="0.35">
      <c r="A9677" s="47">
        <v>60138.923201400154</v>
      </c>
      <c r="B9677" s="46">
        <v>0.74964203986907563</v>
      </c>
      <c r="C9677" s="46">
        <v>1.0952912201752874</v>
      </c>
      <c r="D9677" s="46"/>
      <c r="E9677" s="46">
        <v>0.50684437014639316</v>
      </c>
    </row>
    <row r="9678" spans="1:5" x14ac:dyDescent="0.35">
      <c r="A9678" s="47">
        <v>60143.094985690048</v>
      </c>
      <c r="B9678" s="46">
        <v>0.7496732377563704</v>
      </c>
      <c r="C9678" s="46">
        <v>1.0013160935806509</v>
      </c>
      <c r="D9678" s="46"/>
      <c r="E9678" s="46">
        <v>0.5067035027398924</v>
      </c>
    </row>
    <row r="9679" spans="1:5" x14ac:dyDescent="0.35">
      <c r="A9679" s="47">
        <v>60149.250512016355</v>
      </c>
      <c r="B9679" s="46">
        <v>0.74971933879589114</v>
      </c>
      <c r="C9679" s="46">
        <v>0.47771577672255372</v>
      </c>
      <c r="D9679" s="46"/>
      <c r="E9679" s="46">
        <v>0.50649563788031615</v>
      </c>
    </row>
    <row r="9680" spans="1:5" x14ac:dyDescent="0.35">
      <c r="A9680" s="47">
        <v>60155.676941836602</v>
      </c>
      <c r="B9680" s="46">
        <v>0.74976755431970066</v>
      </c>
      <c r="C9680" s="46">
        <v>0.34914462012465286</v>
      </c>
      <c r="D9680" s="46"/>
      <c r="E9680" s="46">
        <v>0.50627860867839225</v>
      </c>
    </row>
    <row r="9681" spans="1:5" x14ac:dyDescent="0.35">
      <c r="A9681" s="47">
        <v>60156.47846935883</v>
      </c>
      <c r="B9681" s="46">
        <v>0.7497735740057091</v>
      </c>
      <c r="C9681" s="46">
        <v>0.62245118305510605</v>
      </c>
      <c r="D9681" s="46"/>
      <c r="E9681" s="46">
        <v>0.50625153886649943</v>
      </c>
    </row>
    <row r="9682" spans="1:5" x14ac:dyDescent="0.35">
      <c r="A9682" s="47">
        <v>60159.085880476428</v>
      </c>
      <c r="B9682" s="46">
        <v>0.74979316560795961</v>
      </c>
      <c r="C9682" s="46">
        <v>0.2713438328154183</v>
      </c>
      <c r="D9682" s="46"/>
      <c r="E9682" s="46">
        <v>0.50616347760814495</v>
      </c>
    </row>
    <row r="9683" spans="1:5" x14ac:dyDescent="0.35">
      <c r="A9683" s="47">
        <v>60168.657803412847</v>
      </c>
      <c r="B9683" s="46">
        <v>0.74986520736655682</v>
      </c>
      <c r="C9683" s="46">
        <v>1.1333719738336745</v>
      </c>
      <c r="D9683" s="46"/>
      <c r="E9683" s="46">
        <v>0.50584017832937811</v>
      </c>
    </row>
    <row r="9684" spans="1:5" x14ac:dyDescent="0.35">
      <c r="A9684" s="47">
        <v>60174.032565418282</v>
      </c>
      <c r="B9684" s="46">
        <v>0.74990574144027444</v>
      </c>
      <c r="C9684" s="46">
        <v>0.48297616066421689</v>
      </c>
      <c r="D9684" s="46"/>
      <c r="E9684" s="46">
        <v>0.50565862633559966</v>
      </c>
    </row>
    <row r="9685" spans="1:5" x14ac:dyDescent="0.35">
      <c r="A9685" s="47">
        <v>60198.247803902945</v>
      </c>
      <c r="B9685" s="46">
        <v>0.7500890685926499</v>
      </c>
      <c r="C9685" s="46">
        <v>0.66584198965060626</v>
      </c>
      <c r="D9685" s="46"/>
      <c r="E9685" s="46">
        <v>0.50484054056766436</v>
      </c>
    </row>
    <row r="9686" spans="1:5" x14ac:dyDescent="0.35">
      <c r="A9686" s="47">
        <v>60200.3162621023</v>
      </c>
      <c r="B9686" s="46">
        <v>0.75010478060975294</v>
      </c>
      <c r="C9686" s="46">
        <v>0.4128948288090184</v>
      </c>
      <c r="D9686" s="46"/>
      <c r="E9686" s="46">
        <v>0.50477065056935655</v>
      </c>
    </row>
    <row r="9687" spans="1:5" x14ac:dyDescent="0.35">
      <c r="A9687" s="47">
        <v>60202.799226384159</v>
      </c>
      <c r="B9687" s="46">
        <v>0.75012365182824525</v>
      </c>
      <c r="C9687" s="46">
        <v>0.41341601659043992</v>
      </c>
      <c r="D9687" s="46"/>
      <c r="E9687" s="46">
        <v>0.50468675318107714</v>
      </c>
    </row>
    <row r="9688" spans="1:5" x14ac:dyDescent="0.35">
      <c r="A9688" s="47">
        <v>60214.062328829743</v>
      </c>
      <c r="B9688" s="46">
        <v>0.75020939800467767</v>
      </c>
      <c r="C9688" s="46">
        <v>0.39337973674826721</v>
      </c>
      <c r="D9688" s="46"/>
      <c r="E9688" s="46">
        <v>0.50430615683210733</v>
      </c>
    </row>
    <row r="9689" spans="1:5" x14ac:dyDescent="0.35">
      <c r="A9689" s="47">
        <v>60215.771486596132</v>
      </c>
      <c r="B9689" s="46">
        <v>0.75022243012812329</v>
      </c>
      <c r="C9689" s="46">
        <v>0.59255576459922299</v>
      </c>
      <c r="D9689" s="46"/>
      <c r="E9689" s="46">
        <v>0.50424839843351421</v>
      </c>
    </row>
    <row r="9690" spans="1:5" x14ac:dyDescent="0.35">
      <c r="A9690" s="47">
        <v>60217.728671546283</v>
      </c>
      <c r="B9690" s="46">
        <v>0.75023735990865714</v>
      </c>
      <c r="C9690" s="46">
        <v>0.67984006983632383</v>
      </c>
      <c r="D9690" s="46"/>
      <c r="E9690" s="46">
        <v>0.50418225721993937</v>
      </c>
    </row>
    <row r="9691" spans="1:5" x14ac:dyDescent="0.35">
      <c r="A9691" s="47">
        <v>60221.066725274497</v>
      </c>
      <c r="B9691" s="46">
        <v>0.75026283908422808</v>
      </c>
      <c r="C9691" s="46">
        <v>0.64112934658271392</v>
      </c>
      <c r="D9691" s="46"/>
      <c r="E9691" s="46">
        <v>0.50406944814221333</v>
      </c>
    </row>
    <row r="9692" spans="1:5" x14ac:dyDescent="0.35">
      <c r="A9692" s="47">
        <v>60227.728720532803</v>
      </c>
      <c r="B9692" s="46">
        <v>0.75031374888970681</v>
      </c>
      <c r="C9692" s="46">
        <v>5.3310478241797021E-2</v>
      </c>
      <c r="D9692" s="46"/>
      <c r="E9692" s="46">
        <v>0.50384429687513266</v>
      </c>
    </row>
    <row r="9693" spans="1:5" x14ac:dyDescent="0.35">
      <c r="A9693" s="47">
        <v>60230.680512972474</v>
      </c>
      <c r="B9693" s="46">
        <v>0.75033633089126495</v>
      </c>
      <c r="C9693" s="46">
        <v>0.42983713272655155</v>
      </c>
      <c r="D9693" s="46"/>
      <c r="E9693" s="46">
        <v>0.50374453281281162</v>
      </c>
    </row>
    <row r="9694" spans="1:5" x14ac:dyDescent="0.35">
      <c r="A9694" s="47">
        <v>60232.250719490024</v>
      </c>
      <c r="B9694" s="46">
        <v>0.75034834956409513</v>
      </c>
      <c r="C9694" s="46">
        <v>0.98594372782014883</v>
      </c>
      <c r="D9694" s="46"/>
      <c r="E9694" s="46">
        <v>0.50369146227234163</v>
      </c>
    </row>
    <row r="9695" spans="1:5" x14ac:dyDescent="0.35">
      <c r="A9695" s="47">
        <v>60245.779933071295</v>
      </c>
      <c r="B9695" s="46">
        <v>0.75045207958139648</v>
      </c>
      <c r="C9695" s="46">
        <v>0.87758848159142921</v>
      </c>
      <c r="D9695" s="46"/>
      <c r="E9695" s="46">
        <v>0.50323416710316948</v>
      </c>
    </row>
    <row r="9696" spans="1:5" x14ac:dyDescent="0.35">
      <c r="A9696" s="47">
        <v>60249.16946469008</v>
      </c>
      <c r="B9696" s="46">
        <v>0.75047811572853362</v>
      </c>
      <c r="C9696" s="46">
        <v>0.27992517028354591</v>
      </c>
      <c r="D9696" s="46"/>
      <c r="E9696" s="46">
        <v>0.50311959116044536</v>
      </c>
    </row>
    <row r="9697" spans="1:5" x14ac:dyDescent="0.35">
      <c r="A9697" s="47">
        <v>60258.431561021214</v>
      </c>
      <c r="B9697" s="46">
        <v>0.7505493571929206</v>
      </c>
      <c r="C9697" s="46">
        <v>0.57401626488096102</v>
      </c>
      <c r="D9697" s="46"/>
      <c r="E9697" s="46">
        <v>0.50280649029975866</v>
      </c>
    </row>
    <row r="9698" spans="1:5" x14ac:dyDescent="0.35">
      <c r="A9698" s="47">
        <v>60260.729661293444</v>
      </c>
      <c r="B9698" s="46">
        <v>0.75056705502825427</v>
      </c>
      <c r="C9698" s="46">
        <v>1.0714611821288189</v>
      </c>
      <c r="D9698" s="46"/>
      <c r="E9698" s="46">
        <v>0.5027288007120656</v>
      </c>
    </row>
    <row r="9699" spans="1:5" x14ac:dyDescent="0.35">
      <c r="A9699" s="47">
        <v>60264.695424740632</v>
      </c>
      <c r="B9699" s="46">
        <v>0.75059761544961123</v>
      </c>
      <c r="C9699" s="46">
        <v>0.99958177798953329</v>
      </c>
      <c r="D9699" s="46"/>
      <c r="E9699" s="46">
        <v>0.50259473102783492</v>
      </c>
    </row>
    <row r="9700" spans="1:5" x14ac:dyDescent="0.35">
      <c r="A9700" s="47">
        <v>60267.543358098723</v>
      </c>
      <c r="B9700" s="46">
        <v>0.75061957712543026</v>
      </c>
      <c r="C9700" s="46">
        <v>1.1420844129815588</v>
      </c>
      <c r="D9700" s="46"/>
      <c r="E9700" s="46">
        <v>0.50249844922132292</v>
      </c>
    </row>
    <row r="9701" spans="1:5" x14ac:dyDescent="0.35">
      <c r="A9701" s="47">
        <v>60268.113736193583</v>
      </c>
      <c r="B9701" s="46">
        <v>0.75062397709199069</v>
      </c>
      <c r="C9701" s="46">
        <v>1.2207111132800819</v>
      </c>
      <c r="D9701" s="46"/>
      <c r="E9701" s="46">
        <v>0.50247916587050823</v>
      </c>
    </row>
    <row r="9702" spans="1:5" x14ac:dyDescent="0.35">
      <c r="A9702" s="47">
        <v>60269.59132817926</v>
      </c>
      <c r="B9702" s="46">
        <v>0.75063537777830835</v>
      </c>
      <c r="C9702" s="46">
        <v>1.1417326740416955</v>
      </c>
      <c r="D9702" s="46"/>
      <c r="E9702" s="46">
        <v>0.5024292110606462</v>
      </c>
    </row>
    <row r="9703" spans="1:5" x14ac:dyDescent="0.35">
      <c r="A9703" s="47">
        <v>60269.902577525412</v>
      </c>
      <c r="B9703" s="46">
        <v>0.75063777972447743</v>
      </c>
      <c r="C9703" s="46">
        <v>1.1804761596587499</v>
      </c>
      <c r="D9703" s="46"/>
      <c r="E9703" s="46">
        <v>0.50241868819698832</v>
      </c>
    </row>
    <row r="9704" spans="1:5" x14ac:dyDescent="0.35">
      <c r="A9704" s="47">
        <v>60271.729433088833</v>
      </c>
      <c r="B9704" s="46">
        <v>0.75065188080288725</v>
      </c>
      <c r="C9704" s="46">
        <v>0.36274339777044862</v>
      </c>
      <c r="D9704" s="46"/>
      <c r="E9704" s="46">
        <v>0.50235692455078895</v>
      </c>
    </row>
    <row r="9705" spans="1:5" x14ac:dyDescent="0.35">
      <c r="A9705" s="47">
        <v>60272.971359462215</v>
      </c>
      <c r="B9705" s="46">
        <v>0.75066146989250082</v>
      </c>
      <c r="C9705" s="46">
        <v>1.1210348792348279</v>
      </c>
      <c r="D9705" s="46"/>
      <c r="E9705" s="46">
        <v>0.50231493616746625</v>
      </c>
    </row>
    <row r="9706" spans="1:5" x14ac:dyDescent="0.35">
      <c r="A9706" s="47">
        <v>60275.013428083977</v>
      </c>
      <c r="B9706" s="46">
        <v>0.7506772421495691</v>
      </c>
      <c r="C9706" s="46">
        <v>1.053736320028964</v>
      </c>
      <c r="D9706" s="46"/>
      <c r="E9706" s="46">
        <v>0.5022458949411539</v>
      </c>
    </row>
    <row r="9707" spans="1:5" x14ac:dyDescent="0.35">
      <c r="A9707" s="47">
        <v>60275.557484834033</v>
      </c>
      <c r="B9707" s="46">
        <v>0.75068144533998826</v>
      </c>
      <c r="C9707" s="46">
        <v>1.2554284777909208</v>
      </c>
      <c r="D9707" s="46"/>
      <c r="E9707" s="46">
        <v>0.50222750051828091</v>
      </c>
    </row>
    <row r="9708" spans="1:5" x14ac:dyDescent="0.35">
      <c r="A9708" s="47">
        <v>60293.432373163065</v>
      </c>
      <c r="B9708" s="46">
        <v>0.75081978730373455</v>
      </c>
      <c r="C9708" s="46">
        <v>0.39815191705840913</v>
      </c>
      <c r="D9708" s="46"/>
      <c r="E9708" s="46">
        <v>0.50162311891208333</v>
      </c>
    </row>
    <row r="9709" spans="1:5" x14ac:dyDescent="0.35">
      <c r="A9709" s="47">
        <v>60300.711606836674</v>
      </c>
      <c r="B9709" s="46">
        <v>0.75087625827016069</v>
      </c>
      <c r="C9709" s="46">
        <v>1.0599429803580085</v>
      </c>
      <c r="D9709" s="46"/>
      <c r="E9709" s="46">
        <v>0.50137697615163002</v>
      </c>
    </row>
    <row r="9710" spans="1:5" x14ac:dyDescent="0.35">
      <c r="A9710" s="47">
        <v>60301.797118760696</v>
      </c>
      <c r="B9710" s="46">
        <v>0.75088468591488555</v>
      </c>
      <c r="C9710" s="46">
        <v>7.5862495519429807E-2</v>
      </c>
      <c r="D9710" s="46"/>
      <c r="E9710" s="46">
        <v>0.50134026935422094</v>
      </c>
    </row>
    <row r="9711" spans="1:5" x14ac:dyDescent="0.35">
      <c r="A9711" s="47">
        <v>60315.243945814029</v>
      </c>
      <c r="B9711" s="46">
        <v>0.75098921904072191</v>
      </c>
      <c r="C9711" s="46">
        <v>0.89954900277395833</v>
      </c>
      <c r="D9711" s="46"/>
      <c r="E9711" s="46">
        <v>0.50088554417606468</v>
      </c>
    </row>
    <row r="9712" spans="1:5" x14ac:dyDescent="0.35">
      <c r="A9712" s="47">
        <v>60318.024794673307</v>
      </c>
      <c r="B9712" s="46">
        <v>0.75101086747771151</v>
      </c>
      <c r="C9712" s="46">
        <v>1.1751916079995928</v>
      </c>
      <c r="D9712" s="46"/>
      <c r="E9712" s="46">
        <v>0.50079150148732077</v>
      </c>
    </row>
    <row r="9713" spans="1:5" x14ac:dyDescent="0.35">
      <c r="A9713" s="47">
        <v>60324.40532951901</v>
      </c>
      <c r="B9713" s="46">
        <v>0.75106057751474475</v>
      </c>
      <c r="C9713" s="46">
        <v>0.22158111511951795</v>
      </c>
      <c r="D9713" s="46"/>
      <c r="E9713" s="46">
        <v>0.50057571981733018</v>
      </c>
    </row>
    <row r="9714" spans="1:5" x14ac:dyDescent="0.35">
      <c r="A9714" s="47">
        <v>60335.856497119268</v>
      </c>
      <c r="B9714" s="46">
        <v>0.75114992403630443</v>
      </c>
      <c r="C9714" s="46">
        <v>1.0604028783701702</v>
      </c>
      <c r="D9714" s="46"/>
      <c r="E9714" s="46">
        <v>0.50018843965939075</v>
      </c>
    </row>
    <row r="9715" spans="1:5" x14ac:dyDescent="0.35">
      <c r="A9715" s="47">
        <v>60336.442405535745</v>
      </c>
      <c r="B9715" s="46">
        <v>0.75115449997385064</v>
      </c>
      <c r="C9715" s="46">
        <v>0.54235753579756629</v>
      </c>
      <c r="D9715" s="46"/>
      <c r="E9715" s="46">
        <v>0.50016862362656811</v>
      </c>
    </row>
    <row r="9716" spans="1:5" x14ac:dyDescent="0.35">
      <c r="A9716" s="47">
        <v>60337.785299669282</v>
      </c>
      <c r="B9716" s="46">
        <v>0.75116498956759359</v>
      </c>
      <c r="C9716" s="46">
        <v>0.39234276007495961</v>
      </c>
      <c r="D9716" s="46"/>
      <c r="E9716" s="46">
        <v>0.50012320536372845</v>
      </c>
    </row>
    <row r="9717" spans="1:5" x14ac:dyDescent="0.35">
      <c r="A9717" s="47">
        <v>60346.24994031019</v>
      </c>
      <c r="B9717" s="46">
        <v>0.75123115927088502</v>
      </c>
      <c r="C9717" s="46">
        <v>0.35355931414668973</v>
      </c>
      <c r="D9717" s="46"/>
      <c r="E9717" s="46">
        <v>0.49983691551608972</v>
      </c>
    </row>
    <row r="9718" spans="1:5" x14ac:dyDescent="0.35">
      <c r="A9718" s="47">
        <v>60349.976165870357</v>
      </c>
      <c r="B9718" s="46">
        <v>0.75126031522028425</v>
      </c>
      <c r="C9718" s="46">
        <v>5.6169503496139583E-2</v>
      </c>
      <c r="D9718" s="46"/>
      <c r="E9718" s="46">
        <v>0.49971088466690911</v>
      </c>
    </row>
    <row r="9719" spans="1:5" x14ac:dyDescent="0.35">
      <c r="A9719" s="47">
        <v>60352.376347545091</v>
      </c>
      <c r="B9719" s="46">
        <v>0.75127910418631416</v>
      </c>
      <c r="C9719" s="46">
        <v>0.56173190262078787</v>
      </c>
      <c r="D9719" s="46"/>
      <c r="E9719" s="46">
        <v>0.49962970322726519</v>
      </c>
    </row>
    <row r="9720" spans="1:5" x14ac:dyDescent="0.35">
      <c r="A9720" s="47">
        <v>60357.910482194377</v>
      </c>
      <c r="B9720" s="46">
        <v>0.75132245171093615</v>
      </c>
      <c r="C9720" s="46">
        <v>1.0646183656586983</v>
      </c>
      <c r="D9720" s="46"/>
      <c r="E9720" s="46">
        <v>0.49944251934908679</v>
      </c>
    </row>
    <row r="9721" spans="1:5" x14ac:dyDescent="0.35">
      <c r="A9721" s="47">
        <v>60388.924273520854</v>
      </c>
      <c r="B9721" s="46">
        <v>0.7515659996785945</v>
      </c>
      <c r="C9721" s="46">
        <v>0.5537132620169638</v>
      </c>
      <c r="D9721" s="46"/>
      <c r="E9721" s="46">
        <v>0.49839346642715776</v>
      </c>
    </row>
    <row r="9722" spans="1:5" x14ac:dyDescent="0.35">
      <c r="A9722" s="47">
        <v>60389.992133075437</v>
      </c>
      <c r="B9722" s="46">
        <v>0.7515744033359314</v>
      </c>
      <c r="C9722" s="46">
        <v>0.76428849512266694</v>
      </c>
      <c r="D9722" s="46"/>
      <c r="E9722" s="46">
        <v>0.49835734424261852</v>
      </c>
    </row>
    <row r="9723" spans="1:5" x14ac:dyDescent="0.35">
      <c r="A9723" s="47">
        <v>60400.76965328987</v>
      </c>
      <c r="B9723" s="46">
        <v>0.75165928074123578</v>
      </c>
      <c r="C9723" s="46">
        <v>1.1138248166510323</v>
      </c>
      <c r="D9723" s="46"/>
      <c r="E9723" s="46">
        <v>0.49799277199075159</v>
      </c>
    </row>
    <row r="9724" spans="1:5" x14ac:dyDescent="0.35">
      <c r="A9724" s="47">
        <v>60403.023498192742</v>
      </c>
      <c r="B9724" s="46">
        <v>0.75167704471445229</v>
      </c>
      <c r="C9724" s="46">
        <v>0.56353562315054617</v>
      </c>
      <c r="D9724" s="46"/>
      <c r="E9724" s="46">
        <v>0.4979165301043712</v>
      </c>
    </row>
    <row r="9725" spans="1:5" x14ac:dyDescent="0.35">
      <c r="A9725" s="47">
        <v>60405.80235760464</v>
      </c>
      <c r="B9725" s="46">
        <v>0.75169895316037771</v>
      </c>
      <c r="C9725" s="46">
        <v>0.10236855135257183</v>
      </c>
      <c r="D9725" s="46"/>
      <c r="E9725" s="46">
        <v>0.49782252794812626</v>
      </c>
    </row>
    <row r="9726" spans="1:5" x14ac:dyDescent="0.35">
      <c r="A9726" s="47">
        <v>60406.35579752356</v>
      </c>
      <c r="B9726" s="46">
        <v>0.75170331731385231</v>
      </c>
      <c r="C9726" s="46">
        <v>0.43585926689611032</v>
      </c>
      <c r="D9726" s="46"/>
      <c r="E9726" s="46">
        <v>0.49780380635734955</v>
      </c>
    </row>
    <row r="9727" spans="1:5" x14ac:dyDescent="0.35">
      <c r="A9727" s="47">
        <v>60407.320342069739</v>
      </c>
      <c r="B9727" s="46">
        <v>0.75171092390455418</v>
      </c>
      <c r="C9727" s="46">
        <v>1.1396494127942747</v>
      </c>
      <c r="D9727" s="46"/>
      <c r="E9727" s="46">
        <v>0.49777117801539605</v>
      </c>
    </row>
    <row r="9728" spans="1:5" x14ac:dyDescent="0.35">
      <c r="A9728" s="47">
        <v>60410.157157872367</v>
      </c>
      <c r="B9728" s="46">
        <v>0.75173330049397846</v>
      </c>
      <c r="C9728" s="46">
        <v>0.3166993371720217</v>
      </c>
      <c r="D9728" s="46"/>
      <c r="E9728" s="46">
        <v>0.49767521477002336</v>
      </c>
    </row>
    <row r="9729" spans="1:5" x14ac:dyDescent="0.35">
      <c r="A9729" s="47">
        <v>60411.540569246201</v>
      </c>
      <c r="B9729" s="46">
        <v>0.75174421536478642</v>
      </c>
      <c r="C9729" s="46">
        <v>0.52108095208309724</v>
      </c>
      <c r="D9729" s="46"/>
      <c r="E9729" s="46">
        <v>0.4976284168814723</v>
      </c>
    </row>
    <row r="9730" spans="1:5" x14ac:dyDescent="0.35">
      <c r="A9730" s="47">
        <v>60415.104468444595</v>
      </c>
      <c r="B9730" s="46">
        <v>0.7517723417222455</v>
      </c>
      <c r="C9730" s="46">
        <v>0.13837410346269063</v>
      </c>
      <c r="D9730" s="46"/>
      <c r="E9730" s="46">
        <v>0.49750785735418279</v>
      </c>
    </row>
    <row r="9731" spans="1:5" x14ac:dyDescent="0.35">
      <c r="A9731" s="47">
        <v>60415.850977947885</v>
      </c>
      <c r="B9731" s="46">
        <v>0.75177823460240389</v>
      </c>
      <c r="C9731" s="46">
        <v>1.069531535680146</v>
      </c>
      <c r="D9731" s="46"/>
      <c r="E9731" s="46">
        <v>0.49748260438522773</v>
      </c>
    </row>
    <row r="9732" spans="1:5" x14ac:dyDescent="0.35">
      <c r="A9732" s="47">
        <v>60416.068361911312</v>
      </c>
      <c r="B9732" s="46">
        <v>0.75177995070354087</v>
      </c>
      <c r="C9732" s="46">
        <v>0.81059217518406612</v>
      </c>
      <c r="D9732" s="46"/>
      <c r="E9732" s="46">
        <v>0.49747525070377985</v>
      </c>
    </row>
    <row r="9733" spans="1:5" x14ac:dyDescent="0.35">
      <c r="A9733" s="47">
        <v>60425.975178941684</v>
      </c>
      <c r="B9733" s="46">
        <v>0.75185820126130021</v>
      </c>
      <c r="C9733" s="46">
        <v>1.0463430887895919</v>
      </c>
      <c r="D9733" s="46"/>
      <c r="E9733" s="46">
        <v>0.49714012071569763</v>
      </c>
    </row>
    <row r="9734" spans="1:5" x14ac:dyDescent="0.35">
      <c r="A9734" s="47">
        <v>60426.4558932047</v>
      </c>
      <c r="B9734" s="46">
        <v>0.75186200035116169</v>
      </c>
      <c r="C9734" s="46">
        <v>5.2115123000207042E-2</v>
      </c>
      <c r="D9734" s="46"/>
      <c r="E9734" s="46">
        <v>0.49712385894932115</v>
      </c>
    </row>
    <row r="9735" spans="1:5" x14ac:dyDescent="0.35">
      <c r="A9735" s="47">
        <v>60433.940834031644</v>
      </c>
      <c r="B9735" s="46">
        <v>0.75192117806999825</v>
      </c>
      <c r="C9735" s="46">
        <v>1.6282070548867544E-2</v>
      </c>
      <c r="D9735" s="46"/>
      <c r="E9735" s="46">
        <v>0.49687065536117492</v>
      </c>
    </row>
    <row r="9736" spans="1:5" x14ac:dyDescent="0.35">
      <c r="A9736" s="47">
        <v>60438.798978829574</v>
      </c>
      <c r="B9736" s="46">
        <v>0.75195961140815248</v>
      </c>
      <c r="C9736" s="46">
        <v>0.52810514766219452</v>
      </c>
      <c r="D9736" s="46"/>
      <c r="E9736" s="46">
        <v>0.49670631180837566</v>
      </c>
    </row>
    <row r="9737" spans="1:5" x14ac:dyDescent="0.35">
      <c r="A9737" s="47">
        <v>60440.748674817223</v>
      </c>
      <c r="B9737" s="46">
        <v>0.75197504077215749</v>
      </c>
      <c r="C9737" s="46">
        <v>0.56601404284033485</v>
      </c>
      <c r="D9737" s="46"/>
      <c r="E9737" s="46">
        <v>0.49664035657976868</v>
      </c>
    </row>
    <row r="9738" spans="1:5" x14ac:dyDescent="0.35">
      <c r="A9738" s="47">
        <v>60450.59879716549</v>
      </c>
      <c r="B9738" s="46">
        <v>0.75205303508167642</v>
      </c>
      <c r="C9738" s="46">
        <v>1.0971068137433981</v>
      </c>
      <c r="D9738" s="46"/>
      <c r="E9738" s="46">
        <v>0.49630714232268663</v>
      </c>
    </row>
    <row r="9739" spans="1:5" x14ac:dyDescent="0.35">
      <c r="A9739" s="47">
        <v>60465.450837122873</v>
      </c>
      <c r="B9739" s="46">
        <v>0.75217076358744706</v>
      </c>
      <c r="C9739" s="46">
        <v>0.82972455856238359</v>
      </c>
      <c r="D9739" s="46"/>
      <c r="E9739" s="46">
        <v>0.49580472418445681</v>
      </c>
    </row>
    <row r="9740" spans="1:5" x14ac:dyDescent="0.35">
      <c r="A9740" s="47">
        <v>60469.203766209408</v>
      </c>
      <c r="B9740" s="46">
        <v>0.75220053504711115</v>
      </c>
      <c r="C9740" s="46">
        <v>1.1735689220811585</v>
      </c>
      <c r="D9740" s="46"/>
      <c r="E9740" s="46">
        <v>0.49567777032140503</v>
      </c>
    </row>
    <row r="9741" spans="1:5" x14ac:dyDescent="0.35">
      <c r="A9741" s="47">
        <v>60470.709686744485</v>
      </c>
      <c r="B9741" s="46">
        <v>0.75221248377703143</v>
      </c>
      <c r="C9741" s="46">
        <v>-2.7429190085183186</v>
      </c>
      <c r="D9741" s="46"/>
      <c r="E9741" s="46">
        <v>0.49562682828804644</v>
      </c>
    </row>
    <row r="9742" spans="1:5" x14ac:dyDescent="0.35">
      <c r="A9742" s="47">
        <v>60474.109259725963</v>
      </c>
      <c r="B9742" s="46">
        <v>0.7522394627931408</v>
      </c>
      <c r="C9742" s="46">
        <v>0.56997131603031548</v>
      </c>
      <c r="D9742" s="46"/>
      <c r="E9742" s="46">
        <v>0.49551182845443326</v>
      </c>
    </row>
    <row r="9743" spans="1:5" x14ac:dyDescent="0.35">
      <c r="A9743" s="47">
        <v>60484.676145708043</v>
      </c>
      <c r="B9743" s="46">
        <v>0.7523233649384945</v>
      </c>
      <c r="C9743" s="46">
        <v>0.54125942653100445</v>
      </c>
      <c r="D9743" s="46"/>
      <c r="E9743" s="46">
        <v>0.4951543784533578</v>
      </c>
    </row>
    <row r="9744" spans="1:5" x14ac:dyDescent="0.35">
      <c r="A9744" s="47">
        <v>60488.432786699115</v>
      </c>
      <c r="B9744" s="46">
        <v>0.75235320810084483</v>
      </c>
      <c r="C9744" s="46">
        <v>-1.8211808117583161</v>
      </c>
      <c r="D9744" s="46"/>
      <c r="E9744" s="46">
        <v>0.49502730274356982</v>
      </c>
    </row>
    <row r="9745" spans="1:5" x14ac:dyDescent="0.35">
      <c r="A9745" s="47">
        <v>60501.395616790411</v>
      </c>
      <c r="B9745" s="46">
        <v>0.75245624224415275</v>
      </c>
      <c r="C9745" s="46">
        <v>-0.16276622260406048</v>
      </c>
      <c r="D9745" s="46"/>
      <c r="E9745" s="46">
        <v>0.4945888174927166</v>
      </c>
    </row>
    <row r="9746" spans="1:5" x14ac:dyDescent="0.35">
      <c r="A9746" s="47">
        <v>60502.618500209326</v>
      </c>
      <c r="B9746" s="46">
        <v>0.75246596648824848</v>
      </c>
      <c r="C9746" s="46">
        <v>-1.3668911099862902</v>
      </c>
      <c r="D9746" s="46"/>
      <c r="E9746" s="46">
        <v>0.49454745250125526</v>
      </c>
    </row>
    <row r="9747" spans="1:5" x14ac:dyDescent="0.35">
      <c r="A9747" s="47">
        <v>60504.257802935244</v>
      </c>
      <c r="B9747" s="46">
        <v>0.7524790031454226</v>
      </c>
      <c r="C9747" s="46">
        <v>0.52743893713846912</v>
      </c>
      <c r="D9747" s="46"/>
      <c r="E9747" s="46">
        <v>0.49449200200453258</v>
      </c>
    </row>
    <row r="9748" spans="1:5" x14ac:dyDescent="0.35">
      <c r="A9748" s="47">
        <v>60510.644853190999</v>
      </c>
      <c r="B9748" s="46">
        <v>0.75252980809271386</v>
      </c>
      <c r="C9748" s="46">
        <v>0.60701625707202389</v>
      </c>
      <c r="D9748" s="46"/>
      <c r="E9748" s="46">
        <v>0.49427595815913206</v>
      </c>
    </row>
    <row r="9749" spans="1:5" x14ac:dyDescent="0.35">
      <c r="A9749" s="47">
        <v>60512.627496929956</v>
      </c>
      <c r="B9749" s="46">
        <v>0.75254558237367641</v>
      </c>
      <c r="C9749" s="46">
        <v>1.1594440564788977</v>
      </c>
      <c r="D9749" s="46"/>
      <c r="E9749" s="46">
        <v>0.49420889545149382</v>
      </c>
    </row>
    <row r="9750" spans="1:5" x14ac:dyDescent="0.35">
      <c r="A9750" s="47">
        <v>60534.019403075516</v>
      </c>
      <c r="B9750" s="46">
        <v>0.75271587732230461</v>
      </c>
      <c r="C9750" s="46">
        <v>-6.2821464786833037E-2</v>
      </c>
      <c r="D9750" s="46"/>
      <c r="E9750" s="46">
        <v>0.49348534402863153</v>
      </c>
    </row>
    <row r="9751" spans="1:5" x14ac:dyDescent="0.35">
      <c r="A9751" s="47">
        <v>60537.532360249541</v>
      </c>
      <c r="B9751" s="46">
        <v>0.75274385812152012</v>
      </c>
      <c r="C9751" s="46">
        <v>0.85626623658936474</v>
      </c>
      <c r="D9751" s="46"/>
      <c r="E9751" s="46">
        <v>0.49336652849425799</v>
      </c>
    </row>
    <row r="9752" spans="1:5" x14ac:dyDescent="0.35">
      <c r="A9752" s="47">
        <v>60538.040802264972</v>
      </c>
      <c r="B9752" s="46">
        <v>0.75274790818918247</v>
      </c>
      <c r="C9752" s="46">
        <v>1.0220419376839152</v>
      </c>
      <c r="D9752" s="46"/>
      <c r="E9752" s="46">
        <v>0.49334933206241904</v>
      </c>
    </row>
    <row r="9753" spans="1:5" x14ac:dyDescent="0.35">
      <c r="A9753" s="47">
        <v>60577.646070170274</v>
      </c>
      <c r="B9753" s="46">
        <v>0.75306357897096532</v>
      </c>
      <c r="C9753" s="46">
        <v>0.31594195320379104</v>
      </c>
      <c r="D9753" s="46"/>
      <c r="E9753" s="46">
        <v>0.49200993243009167</v>
      </c>
    </row>
    <row r="9754" spans="1:5" x14ac:dyDescent="0.35">
      <c r="A9754" s="47">
        <v>60582.288367142639</v>
      </c>
      <c r="B9754" s="46">
        <v>0.75310059736326895</v>
      </c>
      <c r="C9754" s="46">
        <v>1.0329636205307358</v>
      </c>
      <c r="D9754" s="46"/>
      <c r="E9754" s="46">
        <v>0.49185295381760624</v>
      </c>
    </row>
    <row r="9755" spans="1:5" x14ac:dyDescent="0.35">
      <c r="A9755" s="47">
        <v>60587.167977864017</v>
      </c>
      <c r="B9755" s="46">
        <v>0.75313951026997039</v>
      </c>
      <c r="C9755" s="46">
        <v>0.14498179015538515</v>
      </c>
      <c r="D9755" s="46"/>
      <c r="E9755" s="46">
        <v>0.49168795506091129</v>
      </c>
    </row>
    <row r="9756" spans="1:5" x14ac:dyDescent="0.35">
      <c r="A9756" s="47">
        <v>60588.980178215432</v>
      </c>
      <c r="B9756" s="46">
        <v>0.75315396228004872</v>
      </c>
      <c r="C9756" s="46">
        <v>1.4478195496204771</v>
      </c>
      <c r="D9756" s="46"/>
      <c r="E9756" s="46">
        <v>0.49162667869565424</v>
      </c>
    </row>
    <row r="9757" spans="1:5" x14ac:dyDescent="0.35">
      <c r="A9757" s="47">
        <v>60604.927776228003</v>
      </c>
      <c r="B9757" s="46">
        <v>0.75328114737513963</v>
      </c>
      <c r="C9757" s="46">
        <v>1.1394368996929805</v>
      </c>
      <c r="D9757" s="46"/>
      <c r="E9757" s="46">
        <v>0.49108746891574118</v>
      </c>
    </row>
    <row r="9758" spans="1:5" x14ac:dyDescent="0.35">
      <c r="A9758" s="47">
        <v>60606.258506232909</v>
      </c>
      <c r="B9758" s="46">
        <v>0.75329176030440825</v>
      </c>
      <c r="C9758" s="46">
        <v>1.5603854011942753</v>
      </c>
      <c r="D9758" s="46"/>
      <c r="E9758" s="46">
        <v>0.49104247769212062</v>
      </c>
    </row>
    <row r="9759" spans="1:5" x14ac:dyDescent="0.35">
      <c r="A9759" s="47">
        <v>60611.291410344675</v>
      </c>
      <c r="B9759" s="46">
        <v>0.75333189865892414</v>
      </c>
      <c r="C9759" s="46">
        <v>1.1368188309262894</v>
      </c>
      <c r="D9759" s="46"/>
      <c r="E9759" s="46">
        <v>0.49087232178876583</v>
      </c>
    </row>
    <row r="9760" spans="1:5" x14ac:dyDescent="0.35">
      <c r="A9760" s="47">
        <v>60611.920211236888</v>
      </c>
      <c r="B9760" s="46">
        <v>0.753336913399279</v>
      </c>
      <c r="C9760" s="46">
        <v>0.60575390892863012</v>
      </c>
      <c r="D9760" s="46"/>
      <c r="E9760" s="46">
        <v>0.49085106327234868</v>
      </c>
    </row>
    <row r="9761" spans="1:5" x14ac:dyDescent="0.35">
      <c r="A9761" s="47">
        <v>60627.29650272728</v>
      </c>
      <c r="B9761" s="46">
        <v>0.75345953211600947</v>
      </c>
      <c r="C9761" s="46">
        <v>0.98915836385948808</v>
      </c>
      <c r="D9761" s="46"/>
      <c r="E9761" s="46">
        <v>0.49033125138584849</v>
      </c>
    </row>
    <row r="9762" spans="1:5" x14ac:dyDescent="0.35">
      <c r="A9762" s="47">
        <v>60632.894388472028</v>
      </c>
      <c r="B9762" s="46">
        <v>0.75350416659394248</v>
      </c>
      <c r="C9762" s="46">
        <v>0.29382060411380362</v>
      </c>
      <c r="D9762" s="46"/>
      <c r="E9762" s="46">
        <v>0.49014202388089922</v>
      </c>
    </row>
    <row r="9763" spans="1:5" x14ac:dyDescent="0.35">
      <c r="A9763" s="47">
        <v>60636.809892892292</v>
      </c>
      <c r="B9763" s="46">
        <v>0.75353538404593079</v>
      </c>
      <c r="C9763" s="46">
        <v>1.1200872332990608</v>
      </c>
      <c r="D9763" s="46"/>
      <c r="E9763" s="46">
        <v>0.49000967153012853</v>
      </c>
    </row>
    <row r="9764" spans="1:5" x14ac:dyDescent="0.35">
      <c r="A9764" s="47">
        <v>60639.450909076899</v>
      </c>
      <c r="B9764" s="46">
        <v>0.7535564388944479</v>
      </c>
      <c r="C9764" s="46">
        <v>0.71713375341246888</v>
      </c>
      <c r="D9764" s="46"/>
      <c r="E9764" s="46">
        <v>0.48992040194045455</v>
      </c>
    </row>
    <row r="9765" spans="1:5" x14ac:dyDescent="0.35">
      <c r="A9765" s="47">
        <v>60643.850276512443</v>
      </c>
      <c r="B9765" s="46">
        <v>0.75359150901231509</v>
      </c>
      <c r="C9765" s="46">
        <v>1.0987386101647179</v>
      </c>
      <c r="D9765" s="46"/>
      <c r="E9765" s="46">
        <v>0.48977170221327687</v>
      </c>
    </row>
    <row r="9766" spans="1:5" x14ac:dyDescent="0.35">
      <c r="A9766" s="47">
        <v>60655.415659816739</v>
      </c>
      <c r="B9766" s="46">
        <v>0.75368368486028059</v>
      </c>
      <c r="C9766" s="46">
        <v>0.21121915854480644</v>
      </c>
      <c r="D9766" s="46"/>
      <c r="E9766" s="46">
        <v>0.48938081573329689</v>
      </c>
    </row>
    <row r="9767" spans="1:5" x14ac:dyDescent="0.35">
      <c r="A9767" s="47">
        <v>60655.527026597767</v>
      </c>
      <c r="B9767" s="46">
        <v>0.75368457230039076</v>
      </c>
      <c r="C9767" s="46">
        <v>-0.44379023678431384</v>
      </c>
      <c r="D9767" s="46"/>
      <c r="E9767" s="46">
        <v>0.4893770519528266</v>
      </c>
    </row>
    <row r="9768" spans="1:5" x14ac:dyDescent="0.35">
      <c r="A9768" s="47">
        <v>60655.79878805179</v>
      </c>
      <c r="B9768" s="46">
        <v>0.75368673785246265</v>
      </c>
      <c r="C9768" s="46">
        <v>-0.20582100330208686</v>
      </c>
      <c r="D9768" s="46"/>
      <c r="E9768" s="46">
        <v>0.48936786744815114</v>
      </c>
    </row>
    <row r="9769" spans="1:5" x14ac:dyDescent="0.35">
      <c r="A9769" s="47">
        <v>60657.720907922761</v>
      </c>
      <c r="B9769" s="46">
        <v>0.75370205387725264</v>
      </c>
      <c r="C9769" s="46">
        <v>0.89206967116663982</v>
      </c>
      <c r="D9769" s="46"/>
      <c r="E9769" s="46">
        <v>0.48930290773116725</v>
      </c>
    </row>
    <row r="9770" spans="1:5" x14ac:dyDescent="0.35">
      <c r="A9770" s="47">
        <v>60691.890228990618</v>
      </c>
      <c r="B9770" s="46">
        <v>0.75397413369835808</v>
      </c>
      <c r="C9770" s="46">
        <v>0.49925043761203103</v>
      </c>
      <c r="D9770" s="46"/>
      <c r="E9770" s="46">
        <v>0.48814832095608696</v>
      </c>
    </row>
    <row r="9771" spans="1:5" x14ac:dyDescent="0.35">
      <c r="A9771" s="47">
        <v>60707.816269959105</v>
      </c>
      <c r="B9771" s="46">
        <v>0.7541007916251975</v>
      </c>
      <c r="C9771" s="46">
        <v>1.2461514598576029</v>
      </c>
      <c r="D9771" s="46"/>
      <c r="E9771" s="46">
        <v>0.48761031337961697</v>
      </c>
    </row>
    <row r="9772" spans="1:5" x14ac:dyDescent="0.35">
      <c r="A9772" s="47">
        <v>60708.279974741963</v>
      </c>
      <c r="B9772" s="46">
        <v>0.75410447762676336</v>
      </c>
      <c r="C9772" s="46">
        <v>-7.7033767514178564E-2</v>
      </c>
      <c r="D9772" s="46"/>
      <c r="E9772" s="46">
        <v>0.48759465006053798</v>
      </c>
    </row>
    <row r="9773" spans="1:5" x14ac:dyDescent="0.35">
      <c r="A9773" s="47">
        <v>60711.561822291391</v>
      </c>
      <c r="B9773" s="46">
        <v>0.75413056203934237</v>
      </c>
      <c r="C9773" s="46">
        <v>-0.12158687283944092</v>
      </c>
      <c r="D9773" s="46"/>
      <c r="E9773" s="46">
        <v>0.48748379599099551</v>
      </c>
    </row>
    <row r="9774" spans="1:5" x14ac:dyDescent="0.35">
      <c r="A9774" s="47">
        <v>60713.361943103686</v>
      </c>
      <c r="B9774" s="46">
        <v>0.75414486722574314</v>
      </c>
      <c r="C9774" s="46">
        <v>0.63945728771144239</v>
      </c>
      <c r="D9774" s="46"/>
      <c r="E9774" s="46">
        <v>0.48742299332516864</v>
      </c>
    </row>
    <row r="9775" spans="1:5" x14ac:dyDescent="0.35">
      <c r="A9775" s="47">
        <v>60722.865662897217</v>
      </c>
      <c r="B9775" s="46">
        <v>0.75422036270854775</v>
      </c>
      <c r="C9775" s="46">
        <v>0.80272849024096704</v>
      </c>
      <c r="D9775" s="46"/>
      <c r="E9775" s="46">
        <v>0.48710200679515175</v>
      </c>
    </row>
    <row r="9776" spans="1:5" x14ac:dyDescent="0.35">
      <c r="A9776" s="47">
        <v>60740.704107043188</v>
      </c>
      <c r="B9776" s="46">
        <v>0.75436192647742584</v>
      </c>
      <c r="C9776" s="46">
        <v>-2.9211119197836144E-2</v>
      </c>
      <c r="D9776" s="46"/>
      <c r="E9776" s="46">
        <v>0.48649961286994359</v>
      </c>
    </row>
    <row r="9777" spans="1:5" x14ac:dyDescent="0.35">
      <c r="A9777" s="47">
        <v>60741.81495036227</v>
      </c>
      <c r="B9777" s="46">
        <v>0.7543707354478586</v>
      </c>
      <c r="C9777" s="46">
        <v>-0.76816477095895674</v>
      </c>
      <c r="D9777" s="46"/>
      <c r="E9777" s="46">
        <v>0.48646210463791312</v>
      </c>
    </row>
    <row r="9778" spans="1:5" x14ac:dyDescent="0.35">
      <c r="A9778" s="47">
        <v>60751.740352143723</v>
      </c>
      <c r="B9778" s="46">
        <v>0.75444940718163211</v>
      </c>
      <c r="C9778" s="46">
        <v>0.4434790795529775</v>
      </c>
      <c r="D9778" s="46"/>
      <c r="E9778" s="46">
        <v>0.48612699114363001</v>
      </c>
    </row>
    <row r="9779" spans="1:5" x14ac:dyDescent="0.35">
      <c r="A9779" s="47">
        <v>60753.448441104374</v>
      </c>
      <c r="B9779" s="46">
        <v>0.75446293918318863</v>
      </c>
      <c r="C9779" s="46">
        <v>-1.3109635317764434</v>
      </c>
      <c r="D9779" s="46"/>
      <c r="E9779" s="46">
        <v>0.4860693248185618</v>
      </c>
    </row>
    <row r="9780" spans="1:5" x14ac:dyDescent="0.35">
      <c r="A9780" s="47">
        <v>60755.503024389785</v>
      </c>
      <c r="B9780" s="46">
        <v>0.75447921347968205</v>
      </c>
      <c r="C9780" s="46">
        <v>0.56968568982318502</v>
      </c>
      <c r="D9780" s="46"/>
      <c r="E9780" s="46">
        <v>0.48599996227228603</v>
      </c>
    </row>
    <row r="9781" spans="1:5" x14ac:dyDescent="0.35">
      <c r="A9781" s="47">
        <v>60756.048777833865</v>
      </c>
      <c r="B9781" s="46">
        <v>0.75448353586986017</v>
      </c>
      <c r="C9781" s="46">
        <v>0.87625678470486523</v>
      </c>
      <c r="D9781" s="46"/>
      <c r="E9781" s="46">
        <v>0.48598153799491645</v>
      </c>
    </row>
    <row r="9782" spans="1:5" x14ac:dyDescent="0.35">
      <c r="A9782" s="47">
        <v>60758.261447077857</v>
      </c>
      <c r="B9782" s="46">
        <v>0.7545010580974606</v>
      </c>
      <c r="C9782" s="46">
        <v>0.67205866003257064</v>
      </c>
      <c r="D9782" s="46"/>
      <c r="E9782" s="46">
        <v>0.48590684107485382</v>
      </c>
    </row>
    <row r="9783" spans="1:5" x14ac:dyDescent="0.35">
      <c r="A9783" s="47">
        <v>60764.880375186382</v>
      </c>
      <c r="B9783" s="46">
        <v>0.75455345213604919</v>
      </c>
      <c r="C9783" s="46">
        <v>0.2795296136909986</v>
      </c>
      <c r="D9783" s="46"/>
      <c r="E9783" s="46">
        <v>0.48568340736455889</v>
      </c>
    </row>
    <row r="9784" spans="1:5" x14ac:dyDescent="0.35">
      <c r="A9784" s="47">
        <v>60774.105731027739</v>
      </c>
      <c r="B9784" s="46">
        <v>0.75462642215909237</v>
      </c>
      <c r="C9784" s="46">
        <v>-2.7668141525916123E-2</v>
      </c>
      <c r="D9784" s="46"/>
      <c r="E9784" s="46">
        <v>0.48537202202290103</v>
      </c>
    </row>
    <row r="9785" spans="1:5" x14ac:dyDescent="0.35">
      <c r="A9785" s="47">
        <v>60781.197995929011</v>
      </c>
      <c r="B9785" s="46">
        <v>0.7546824736553458</v>
      </c>
      <c r="C9785" s="46">
        <v>1.0983004780264372</v>
      </c>
      <c r="D9785" s="46"/>
      <c r="E9785" s="46">
        <v>0.48513266206480726</v>
      </c>
    </row>
    <row r="9786" spans="1:5" x14ac:dyDescent="0.35">
      <c r="A9786" s="47">
        <v>60787.876421483998</v>
      </c>
      <c r="B9786" s="46">
        <v>0.75473521600845439</v>
      </c>
      <c r="C9786" s="46">
        <v>0.56712548644122229</v>
      </c>
      <c r="D9786" s="46"/>
      <c r="E9786" s="46">
        <v>0.48490729067729205</v>
      </c>
    </row>
    <row r="9787" spans="1:5" x14ac:dyDescent="0.35">
      <c r="A9787" s="47">
        <v>60795.335778720801</v>
      </c>
      <c r="B9787" s="46">
        <v>0.75479407982394375</v>
      </c>
      <c r="C9787" s="46">
        <v>0.58459034595375048</v>
      </c>
      <c r="D9787" s="46"/>
      <c r="E9787" s="46">
        <v>0.48465559125315533</v>
      </c>
    </row>
    <row r="9788" spans="1:5" x14ac:dyDescent="0.35">
      <c r="A9788" s="47">
        <v>60797.608625326793</v>
      </c>
      <c r="B9788" s="46">
        <v>0.75481200556694517</v>
      </c>
      <c r="C9788" s="46">
        <v>0.21615826243699399</v>
      </c>
      <c r="D9788" s="46"/>
      <c r="E9788" s="46">
        <v>0.48457890451547736</v>
      </c>
    </row>
    <row r="9789" spans="1:5" x14ac:dyDescent="0.35">
      <c r="A9789" s="47">
        <v>60810.913153840396</v>
      </c>
      <c r="B9789" s="46">
        <v>0.75491684067613019</v>
      </c>
      <c r="C9789" s="46">
        <v>1.6736663034983668</v>
      </c>
      <c r="D9789" s="46"/>
      <c r="E9789" s="46">
        <v>0.48413005635414003</v>
      </c>
    </row>
    <row r="9790" spans="1:5" x14ac:dyDescent="0.35">
      <c r="A9790" s="47">
        <v>60812.382931626082</v>
      </c>
      <c r="B9790" s="46">
        <v>0.75492841161521074</v>
      </c>
      <c r="C9790" s="46">
        <v>0.49541872158780365</v>
      </c>
      <c r="D9790" s="46"/>
      <c r="E9790" s="46">
        <v>0.48408047672207549</v>
      </c>
    </row>
    <row r="9791" spans="1:5" x14ac:dyDescent="0.35">
      <c r="A9791" s="47">
        <v>60812.744979761301</v>
      </c>
      <c r="B9791" s="46">
        <v>0.75493126154151358</v>
      </c>
      <c r="C9791" s="46">
        <v>1.1090428705444522</v>
      </c>
      <c r="D9791" s="46"/>
      <c r="E9791" s="46">
        <v>0.48406826401729885</v>
      </c>
    </row>
    <row r="9792" spans="1:5" x14ac:dyDescent="0.35">
      <c r="A9792" s="47">
        <v>60812.850545282585</v>
      </c>
      <c r="B9792" s="46">
        <v>0.7549320924949845</v>
      </c>
      <c r="C9792" s="46">
        <v>-0.3072382387080852</v>
      </c>
      <c r="D9792" s="46"/>
      <c r="E9792" s="46">
        <v>0.48406470306556915</v>
      </c>
    </row>
    <row r="9793" spans="1:5" x14ac:dyDescent="0.35">
      <c r="A9793" s="47">
        <v>60820.489888321463</v>
      </c>
      <c r="B9793" s="46">
        <v>0.75499219567387343</v>
      </c>
      <c r="C9793" s="46">
        <v>1.7278914329333261</v>
      </c>
      <c r="D9793" s="46"/>
      <c r="E9793" s="46">
        <v>0.48380702700100847</v>
      </c>
    </row>
    <row r="9794" spans="1:5" x14ac:dyDescent="0.35">
      <c r="A9794" s="47">
        <v>60825.793794191639</v>
      </c>
      <c r="B9794" s="46">
        <v>0.75503388966487772</v>
      </c>
      <c r="C9794" s="46">
        <v>-1.0805733877949919E-2</v>
      </c>
      <c r="D9794" s="46"/>
      <c r="E9794" s="46">
        <v>0.48362814359853212</v>
      </c>
    </row>
    <row r="9795" spans="1:5" x14ac:dyDescent="0.35">
      <c r="A9795" s="47">
        <v>60832.210880444531</v>
      </c>
      <c r="B9795" s="46">
        <v>0.75508429495015761</v>
      </c>
      <c r="C9795" s="46">
        <v>0.69708830944723577</v>
      </c>
      <c r="D9795" s="46"/>
      <c r="E9795" s="46">
        <v>0.48341173637731266</v>
      </c>
    </row>
    <row r="9796" spans="1:5" x14ac:dyDescent="0.35">
      <c r="A9796" s="47">
        <v>60834.532001244297</v>
      </c>
      <c r="B9796" s="46">
        <v>0.75510251616827029</v>
      </c>
      <c r="C9796" s="46">
        <v>0.1864953282480375</v>
      </c>
      <c r="D9796" s="46"/>
      <c r="E9796" s="46">
        <v>0.48333346532843308</v>
      </c>
    </row>
    <row r="9797" spans="1:5" x14ac:dyDescent="0.35">
      <c r="A9797" s="47">
        <v>60834.603447932466</v>
      </c>
      <c r="B9797" s="46">
        <v>0.75510307694507417</v>
      </c>
      <c r="C9797" s="46">
        <v>0.7353663119080478</v>
      </c>
      <c r="D9797" s="46"/>
      <c r="E9797" s="46">
        <v>0.48333105610483063</v>
      </c>
    </row>
    <row r="9798" spans="1:5" x14ac:dyDescent="0.35">
      <c r="A9798" s="47">
        <v>60834.750059501021</v>
      </c>
      <c r="B9798" s="46">
        <v>0.75510422766495822</v>
      </c>
      <c r="C9798" s="46">
        <v>0.65364955380249334</v>
      </c>
      <c r="D9798" s="46"/>
      <c r="E9798" s="46">
        <v>0.48332611228677347</v>
      </c>
    </row>
    <row r="9799" spans="1:5" x14ac:dyDescent="0.35">
      <c r="A9799" s="47">
        <v>60847.737906489361</v>
      </c>
      <c r="B9799" s="46">
        <v>0.75520607171256227</v>
      </c>
      <c r="C9799" s="46">
        <v>1.1439463016229778</v>
      </c>
      <c r="D9799" s="46"/>
      <c r="E9799" s="46">
        <v>0.48288820249864445</v>
      </c>
    </row>
    <row r="9800" spans="1:5" x14ac:dyDescent="0.35">
      <c r="A9800" s="47">
        <v>60853.711150553921</v>
      </c>
      <c r="B9800" s="46">
        <v>0.75525284639098722</v>
      </c>
      <c r="C9800" s="46">
        <v>0.38877339552083612</v>
      </c>
      <c r="D9800" s="46"/>
      <c r="E9800" s="46">
        <v>0.48268683509312704</v>
      </c>
    </row>
    <row r="9801" spans="1:5" x14ac:dyDescent="0.35">
      <c r="A9801" s="47">
        <v>60855.441359386125</v>
      </c>
      <c r="B9801" s="46">
        <v>0.75526638733734164</v>
      </c>
      <c r="C9801" s="46">
        <v>0.11898333824953422</v>
      </c>
      <c r="D9801" s="46"/>
      <c r="E9801" s="46">
        <v>0.4826285108513384</v>
      </c>
    </row>
    <row r="9802" spans="1:5" x14ac:dyDescent="0.35">
      <c r="A9802" s="47">
        <v>60858.544695249548</v>
      </c>
      <c r="B9802" s="46">
        <v>0.7552906657361369</v>
      </c>
      <c r="C9802" s="46">
        <v>-0.10080402026219071</v>
      </c>
      <c r="D9802" s="46"/>
      <c r="E9802" s="46">
        <v>0.48252390368906112</v>
      </c>
    </row>
    <row r="9803" spans="1:5" x14ac:dyDescent="0.35">
      <c r="A9803" s="47">
        <v>60861.09875136341</v>
      </c>
      <c r="B9803" s="46">
        <v>0.75531063828256539</v>
      </c>
      <c r="C9803" s="46">
        <v>0.33754450922109935</v>
      </c>
      <c r="D9803" s="46"/>
      <c r="E9803" s="46">
        <v>0.48243781582025219</v>
      </c>
    </row>
    <row r="9804" spans="1:5" x14ac:dyDescent="0.35">
      <c r="A9804" s="47">
        <v>60866.586547821855</v>
      </c>
      <c r="B9804" s="46">
        <v>0.7553535256487578</v>
      </c>
      <c r="C9804" s="46">
        <v>-6.0330476721992543E-2</v>
      </c>
      <c r="D9804" s="46"/>
      <c r="E9804" s="46">
        <v>0.48225285521883404</v>
      </c>
    </row>
    <row r="9805" spans="1:5" x14ac:dyDescent="0.35">
      <c r="A9805" s="47">
        <v>60868.388006793313</v>
      </c>
      <c r="B9805" s="46">
        <v>0.75536759604397719</v>
      </c>
      <c r="C9805" s="46">
        <v>0.75952496345554898</v>
      </c>
      <c r="D9805" s="46"/>
      <c r="E9805" s="46">
        <v>0.48219214274342365</v>
      </c>
    </row>
    <row r="9806" spans="1:5" x14ac:dyDescent="0.35">
      <c r="A9806" s="47">
        <v>60893.674857296624</v>
      </c>
      <c r="B9806" s="46">
        <v>0.75556466128852484</v>
      </c>
      <c r="C9806" s="46">
        <v>0.28118030994217502</v>
      </c>
      <c r="D9806" s="46"/>
      <c r="E9806" s="46">
        <v>0.48134013636812084</v>
      </c>
    </row>
    <row r="9807" spans="1:5" x14ac:dyDescent="0.35">
      <c r="A9807" s="47">
        <v>60897.639498903482</v>
      </c>
      <c r="B9807" s="46">
        <v>0.75559548134586063</v>
      </c>
      <c r="C9807" s="46">
        <v>1.145582075488849</v>
      </c>
      <c r="D9807" s="46"/>
      <c r="E9807" s="46">
        <v>0.48120658897226842</v>
      </c>
    </row>
    <row r="9808" spans="1:5" x14ac:dyDescent="0.35">
      <c r="A9808" s="47">
        <v>60903.100381693002</v>
      </c>
      <c r="B9808" s="46">
        <v>0.75563789714557361</v>
      </c>
      <c r="C9808" s="46">
        <v>4.6769898133236509E-3</v>
      </c>
      <c r="D9808" s="46"/>
      <c r="E9808" s="46">
        <v>0.48102265760942031</v>
      </c>
    </row>
    <row r="9809" spans="1:5" x14ac:dyDescent="0.35">
      <c r="A9809" s="47">
        <v>60913.974889816018</v>
      </c>
      <c r="B9809" s="46">
        <v>0.75572223589558818</v>
      </c>
      <c r="C9809" s="46">
        <v>1.089795674703864</v>
      </c>
      <c r="D9809" s="46"/>
      <c r="E9809" s="46">
        <v>0.48065644378053196</v>
      </c>
    </row>
    <row r="9810" spans="1:5" x14ac:dyDescent="0.35">
      <c r="A9810" s="47">
        <v>60914.550549119354</v>
      </c>
      <c r="B9810" s="46">
        <v>0.75572669574642615</v>
      </c>
      <c r="C9810" s="46">
        <v>0.24145538589197546</v>
      </c>
      <c r="D9810" s="46"/>
      <c r="E9810" s="46">
        <v>0.48063705981948446</v>
      </c>
    </row>
    <row r="9811" spans="1:5" x14ac:dyDescent="0.35">
      <c r="A9811" s="47">
        <v>60915.521617862127</v>
      </c>
      <c r="B9811" s="46">
        <v>0.75573421788615203</v>
      </c>
      <c r="C9811" s="46">
        <v>-4.2622783915196694</v>
      </c>
      <c r="D9811" s="46"/>
      <c r="E9811" s="46">
        <v>0.48060436187754968</v>
      </c>
    </row>
    <row r="9812" spans="1:5" x14ac:dyDescent="0.35">
      <c r="A9812" s="47">
        <v>60929.412935898996</v>
      </c>
      <c r="B9812" s="46">
        <v>0.75584167008434944</v>
      </c>
      <c r="C9812" s="46">
        <v>-0.44561516879245699</v>
      </c>
      <c r="D9812" s="46"/>
      <c r="E9812" s="46">
        <v>0.48013668036786261</v>
      </c>
    </row>
    <row r="9813" spans="1:5" x14ac:dyDescent="0.35">
      <c r="A9813" s="47">
        <v>60929.67542390187</v>
      </c>
      <c r="B9813" s="46">
        <v>0.75584369767870152</v>
      </c>
      <c r="C9813" s="46">
        <v>1.5837134145076037</v>
      </c>
      <c r="D9813" s="46"/>
      <c r="E9813" s="46">
        <v>0.48012784438433947</v>
      </c>
    </row>
    <row r="9814" spans="1:5" x14ac:dyDescent="0.35">
      <c r="A9814" s="47">
        <v>60936.097576925662</v>
      </c>
      <c r="B9814" s="46">
        <v>0.7558932726488502</v>
      </c>
      <c r="C9814" s="46">
        <v>0.6775827648706878</v>
      </c>
      <c r="D9814" s="46"/>
      <c r="E9814" s="46">
        <v>0.47991167373775662</v>
      </c>
    </row>
    <row r="9815" spans="1:5" x14ac:dyDescent="0.35">
      <c r="A9815" s="47">
        <v>60939.117547807342</v>
      </c>
      <c r="B9815" s="46">
        <v>0.75591656272277308</v>
      </c>
      <c r="C9815" s="46">
        <v>0.18817640285799797</v>
      </c>
      <c r="D9815" s="46"/>
      <c r="E9815" s="46">
        <v>0.47981003083233642</v>
      </c>
    </row>
    <row r="9816" spans="1:5" x14ac:dyDescent="0.35">
      <c r="A9816" s="47">
        <v>60939.957537617018</v>
      </c>
      <c r="B9816" s="46">
        <v>0.75592303819061746</v>
      </c>
      <c r="C9816" s="46">
        <v>1.1847572567168951</v>
      </c>
      <c r="D9816" s="46"/>
      <c r="E9816" s="46">
        <v>0.47978176048509147</v>
      </c>
    </row>
    <row r="9817" spans="1:5" x14ac:dyDescent="0.35">
      <c r="A9817" s="47">
        <v>60942.077211906995</v>
      </c>
      <c r="B9817" s="46">
        <v>0.75593937376253539</v>
      </c>
      <c r="C9817" s="46">
        <v>0.97021007015294369</v>
      </c>
      <c r="D9817" s="46"/>
      <c r="E9817" s="46">
        <v>0.47971042378361267</v>
      </c>
    </row>
    <row r="9818" spans="1:5" x14ac:dyDescent="0.35">
      <c r="A9818" s="47">
        <v>60942.290052324177</v>
      </c>
      <c r="B9818" s="46">
        <v>0.75594101365357225</v>
      </c>
      <c r="C9818" s="46" t="s">
        <v>159</v>
      </c>
      <c r="D9818" s="46"/>
      <c r="E9818" s="46">
        <v>0.4797032609058155</v>
      </c>
    </row>
    <row r="9819" spans="1:5" x14ac:dyDescent="0.35">
      <c r="A9819" s="47">
        <v>60951.98159345099</v>
      </c>
      <c r="B9819" s="46">
        <v>0.75601560788547661</v>
      </c>
      <c r="C9819" s="46">
        <v>0.4896529603201083</v>
      </c>
      <c r="D9819" s="46"/>
      <c r="E9819" s="46">
        <v>0.47937713781767038</v>
      </c>
    </row>
    <row r="9820" spans="1:5" x14ac:dyDescent="0.35">
      <c r="A9820" s="47">
        <v>60960.686606619631</v>
      </c>
      <c r="B9820" s="46">
        <v>0.75608247806554429</v>
      </c>
      <c r="C9820" s="46">
        <v>0.50868834999866497</v>
      </c>
      <c r="D9820" s="46"/>
      <c r="E9820" s="46">
        <v>0.47908426841064922</v>
      </c>
    </row>
    <row r="9821" spans="1:5" x14ac:dyDescent="0.35">
      <c r="A9821" s="47">
        <v>60962.660252756708</v>
      </c>
      <c r="B9821" s="46">
        <v>0.75609762166002936</v>
      </c>
      <c r="C9821" s="46">
        <v>0.96352767532810191</v>
      </c>
      <c r="D9821" s="46"/>
      <c r="E9821" s="46">
        <v>0.47901787509228355</v>
      </c>
    </row>
    <row r="9822" spans="1:5" x14ac:dyDescent="0.35">
      <c r="A9822" s="47">
        <v>60962.907507772652</v>
      </c>
      <c r="B9822" s="46">
        <v>0.75609951836140454</v>
      </c>
      <c r="C9822" s="46">
        <v>0.29047697973383357</v>
      </c>
      <c r="D9822" s="46"/>
      <c r="E9822" s="46">
        <v>0.4790095576493143</v>
      </c>
    </row>
    <row r="9823" spans="1:5" x14ac:dyDescent="0.35">
      <c r="A9823" s="47">
        <v>60963.329078509567</v>
      </c>
      <c r="B9823" s="46">
        <v>0.75610275200648058</v>
      </c>
      <c r="C9823" s="46">
        <v>0.38099096808117405</v>
      </c>
      <c r="D9823" s="46"/>
      <c r="E9823" s="46">
        <v>0.47899537647971174</v>
      </c>
    </row>
    <row r="9824" spans="1:5" x14ac:dyDescent="0.35">
      <c r="A9824" s="47">
        <v>60969.526656208371</v>
      </c>
      <c r="B9824" s="46">
        <v>0.75615025549349246</v>
      </c>
      <c r="C9824" s="46">
        <v>0.6820390825852618</v>
      </c>
      <c r="D9824" s="46"/>
      <c r="E9824" s="46">
        <v>0.47878691179556826</v>
      </c>
    </row>
    <row r="9825" spans="1:5" x14ac:dyDescent="0.35">
      <c r="A9825" s="47">
        <v>60981.951950142444</v>
      </c>
      <c r="B9825" s="46">
        <v>0.75624529353250469</v>
      </c>
      <c r="C9825" s="46">
        <v>1.0767074508367225</v>
      </c>
      <c r="D9825" s="46"/>
      <c r="E9825" s="46">
        <v>0.47836905384984624</v>
      </c>
    </row>
    <row r="9826" spans="1:5" x14ac:dyDescent="0.35">
      <c r="A9826" s="47">
        <v>60986.002133636561</v>
      </c>
      <c r="B9826" s="46">
        <v>0.75627621355922969</v>
      </c>
      <c r="C9826" s="46">
        <v>1.1266297154030935</v>
      </c>
      <c r="D9826" s="46"/>
      <c r="E9826" s="46">
        <v>0.47823287261945935</v>
      </c>
    </row>
    <row r="9827" spans="1:5" x14ac:dyDescent="0.35">
      <c r="A9827" s="47">
        <v>60989.124144336398</v>
      </c>
      <c r="B9827" s="46">
        <v>0.75630002761688209</v>
      </c>
      <c r="C9827" s="46">
        <v>-0.39412421460971458</v>
      </c>
      <c r="D9827" s="46"/>
      <c r="E9827" s="46">
        <v>0.47812790824159146</v>
      </c>
    </row>
    <row r="9828" spans="1:5" x14ac:dyDescent="0.35">
      <c r="A9828" s="47">
        <v>60995.472421849219</v>
      </c>
      <c r="B9828" s="46">
        <v>0.75634839641408436</v>
      </c>
      <c r="C9828" s="46">
        <v>0.25385582391097561</v>
      </c>
      <c r="D9828" s="46"/>
      <c r="E9828" s="46">
        <v>0.47791449722000312</v>
      </c>
    </row>
    <row r="9829" spans="1:5" x14ac:dyDescent="0.35">
      <c r="A9829" s="47">
        <v>61009.041566875283</v>
      </c>
      <c r="B9829" s="46">
        <v>0.75645153231478934</v>
      </c>
      <c r="C9829" s="46">
        <v>4.6802445570626183E-2</v>
      </c>
      <c r="D9829" s="46"/>
      <c r="E9829" s="46">
        <v>0.47745844558366374</v>
      </c>
    </row>
    <row r="9830" spans="1:5" x14ac:dyDescent="0.35">
      <c r="A9830" s="47">
        <v>61035.202733685939</v>
      </c>
      <c r="B9830" s="46">
        <v>0.75664937793221088</v>
      </c>
      <c r="C9830" s="46">
        <v>0.28229601131539717</v>
      </c>
      <c r="D9830" s="46"/>
      <c r="E9830" s="46">
        <v>0.47657959544880191</v>
      </c>
    </row>
    <row r="9831" spans="1:5" x14ac:dyDescent="0.35">
      <c r="A9831" s="47">
        <v>61037.263644183258</v>
      </c>
      <c r="B9831" s="46">
        <v>0.75666490589504609</v>
      </c>
      <c r="C9831" s="46">
        <v>1.1908018767105011</v>
      </c>
      <c r="D9831" s="46"/>
      <c r="E9831" s="46">
        <v>0.47651038550667613</v>
      </c>
    </row>
    <row r="9832" spans="1:5" x14ac:dyDescent="0.35">
      <c r="A9832" s="47">
        <v>61063.863935703463</v>
      </c>
      <c r="B9832" s="46">
        <v>0.75686453581769408</v>
      </c>
      <c r="C9832" s="46">
        <v>1.4635497030165201</v>
      </c>
      <c r="D9832" s="46"/>
      <c r="E9832" s="46">
        <v>0.47561740836466898</v>
      </c>
    </row>
    <row r="9833" spans="1:5" x14ac:dyDescent="0.35">
      <c r="A9833" s="47">
        <v>61066.243899435489</v>
      </c>
      <c r="B9833" s="46">
        <v>0.75688232380079112</v>
      </c>
      <c r="C9833" s="46">
        <v>0.80638985806000818</v>
      </c>
      <c r="D9833" s="46"/>
      <c r="E9833" s="46">
        <v>0.47553754191045156</v>
      </c>
    </row>
    <row r="9834" spans="1:5" x14ac:dyDescent="0.35">
      <c r="A9834" s="47">
        <v>61066.903789904056</v>
      </c>
      <c r="B9834" s="46">
        <v>0.75688725368484089</v>
      </c>
      <c r="C9834" s="46">
        <v>0.65983513769352076</v>
      </c>
      <c r="D9834" s="46"/>
      <c r="E9834" s="46">
        <v>0.47551539827733602</v>
      </c>
    </row>
    <row r="9835" spans="1:5" x14ac:dyDescent="0.35">
      <c r="A9835" s="47">
        <v>61076.73465632739</v>
      </c>
      <c r="B9835" s="46">
        <v>0.75696058490641716</v>
      </c>
      <c r="C9835" s="46">
        <v>1.302266366488003</v>
      </c>
      <c r="D9835" s="46"/>
      <c r="E9835" s="46">
        <v>0.47518555351517572</v>
      </c>
    </row>
    <row r="9836" spans="1:5" x14ac:dyDescent="0.35">
      <c r="A9836" s="47">
        <v>61077.463340213391</v>
      </c>
      <c r="B9836" s="46">
        <v>0.75696601188070589</v>
      </c>
      <c r="C9836" s="46">
        <v>0.93672104310797977</v>
      </c>
      <c r="D9836" s="46"/>
      <c r="E9836" s="46">
        <v>0.47516110812422735</v>
      </c>
    </row>
    <row r="9837" spans="1:5" x14ac:dyDescent="0.35">
      <c r="A9837" s="47">
        <v>61101.333622215738</v>
      </c>
      <c r="B9837" s="46">
        <v>0.75714312581571119</v>
      </c>
      <c r="C9837" s="46">
        <v>0.55556670903877947</v>
      </c>
      <c r="D9837" s="46"/>
      <c r="E9837" s="46">
        <v>0.47436058645268991</v>
      </c>
    </row>
    <row r="9838" spans="1:5" x14ac:dyDescent="0.35">
      <c r="A9838" s="47">
        <v>61121.540522394294</v>
      </c>
      <c r="B9838" s="46">
        <v>0.75729202078182289</v>
      </c>
      <c r="C9838" s="46">
        <v>-1.479748057909458</v>
      </c>
      <c r="D9838" s="46"/>
      <c r="E9838" s="46">
        <v>0.47368332823727544</v>
      </c>
    </row>
    <row r="9839" spans="1:5" x14ac:dyDescent="0.35">
      <c r="A9839" s="47">
        <v>61121.976362838381</v>
      </c>
      <c r="B9839" s="46">
        <v>0.75729522149172623</v>
      </c>
      <c r="C9839" s="46">
        <v>0.81153801157982652</v>
      </c>
      <c r="D9839" s="46"/>
      <c r="E9839" s="46">
        <v>0.47366872473247246</v>
      </c>
    </row>
    <row r="9840" spans="1:5" x14ac:dyDescent="0.35">
      <c r="A9840" s="47">
        <v>61122.401348800595</v>
      </c>
      <c r="B9840" s="46">
        <v>0.75729834204412549</v>
      </c>
      <c r="C9840" s="46">
        <v>0.31315845389694452</v>
      </c>
      <c r="D9840" s="46"/>
      <c r="E9840" s="46">
        <v>0.47365448509652808</v>
      </c>
    </row>
    <row r="9841" spans="1:5" x14ac:dyDescent="0.35">
      <c r="A9841" s="47">
        <v>61122.597030011064</v>
      </c>
      <c r="B9841" s="46">
        <v>0.75729977872847587</v>
      </c>
      <c r="C9841" s="46">
        <v>1.1036166614272647</v>
      </c>
      <c r="D9841" s="46"/>
      <c r="E9841" s="46">
        <v>0.47364792863334615</v>
      </c>
    </row>
    <row r="9842" spans="1:5" x14ac:dyDescent="0.35">
      <c r="A9842" s="47">
        <v>61132.122325103439</v>
      </c>
      <c r="B9842" s="46">
        <v>0.75736959972667628</v>
      </c>
      <c r="C9842" s="46">
        <v>0.25709982685213628</v>
      </c>
      <c r="D9842" s="46"/>
      <c r="E9842" s="46">
        <v>0.47332881958741613</v>
      </c>
    </row>
    <row r="9843" spans="1:5" x14ac:dyDescent="0.35">
      <c r="A9843" s="47">
        <v>61140.534615536955</v>
      </c>
      <c r="B9843" s="46">
        <v>0.75743107544349964</v>
      </c>
      <c r="C9843" s="46">
        <v>-0.70704932252669828</v>
      </c>
      <c r="D9843" s="46"/>
      <c r="E9843" s="46">
        <v>0.4730470698303435</v>
      </c>
    </row>
    <row r="9844" spans="1:5" x14ac:dyDescent="0.35">
      <c r="A9844" s="47">
        <v>61143.679575756629</v>
      </c>
      <c r="B9844" s="46">
        <v>0.75745401271209856</v>
      </c>
      <c r="C9844" s="46">
        <v>-1.364591518083369</v>
      </c>
      <c r="D9844" s="46"/>
      <c r="E9844" s="46">
        <v>0.4729417544164542</v>
      </c>
    </row>
    <row r="9845" spans="1:5" x14ac:dyDescent="0.35">
      <c r="A9845" s="47">
        <v>61145.418908695465</v>
      </c>
      <c r="B9845" s="46">
        <v>0.7574666875116256</v>
      </c>
      <c r="C9845" s="46">
        <v>-2.8714900418823963</v>
      </c>
      <c r="D9845" s="46"/>
      <c r="E9845" s="46">
        <v>0.47288351343805085</v>
      </c>
    </row>
    <row r="9846" spans="1:5" x14ac:dyDescent="0.35">
      <c r="A9846" s="47">
        <v>61145.517420787786</v>
      </c>
      <c r="B9846" s="46">
        <v>0.75746740515533428</v>
      </c>
      <c r="C9846" s="46">
        <v>1.098450402598572</v>
      </c>
      <c r="D9846" s="46"/>
      <c r="E9846" s="46">
        <v>0.47288021488213189</v>
      </c>
    </row>
    <row r="9847" spans="1:5" x14ac:dyDescent="0.35">
      <c r="A9847" s="47">
        <v>61152.942354539431</v>
      </c>
      <c r="B9847" s="46">
        <v>0.75752142322277649</v>
      </c>
      <c r="C9847" s="46">
        <v>1.211829354630245</v>
      </c>
      <c r="D9847" s="46"/>
      <c r="E9847" s="46">
        <v>0.47263162751321552</v>
      </c>
    </row>
    <row r="9848" spans="1:5" x14ac:dyDescent="0.35">
      <c r="A9848" s="47">
        <v>61155.873180961658</v>
      </c>
      <c r="B9848" s="46">
        <v>0.75754270665799273</v>
      </c>
      <c r="C9848" s="46">
        <v>1.1612120162251882</v>
      </c>
      <c r="D9848" s="46"/>
      <c r="E9848" s="46">
        <v>0.47253351816289307</v>
      </c>
    </row>
    <row r="9849" spans="1:5" x14ac:dyDescent="0.35">
      <c r="A9849" s="47">
        <v>61162.192518264805</v>
      </c>
      <c r="B9849" s="46">
        <v>0.75758852134844923</v>
      </c>
      <c r="C9849" s="46">
        <v>0.5349182438729061</v>
      </c>
      <c r="D9849" s="46"/>
      <c r="E9849" s="46">
        <v>0.4723220075030245</v>
      </c>
    </row>
    <row r="9850" spans="1:5" x14ac:dyDescent="0.35">
      <c r="A9850" s="47">
        <v>61179.174861250445</v>
      </c>
      <c r="B9850" s="46">
        <v>0.75771112041784294</v>
      </c>
      <c r="C9850" s="46">
        <v>1.1794697675108878</v>
      </c>
      <c r="D9850" s="46"/>
      <c r="E9850" s="46">
        <v>0.47175380076078627</v>
      </c>
    </row>
    <row r="9851" spans="1:5" x14ac:dyDescent="0.35">
      <c r="A9851" s="47">
        <v>61181.021105475738</v>
      </c>
      <c r="B9851" s="46">
        <v>0.75772440234094462</v>
      </c>
      <c r="C9851" s="46">
        <v>-4.5248955174692629E-2</v>
      </c>
      <c r="D9851" s="46"/>
      <c r="E9851" s="46">
        <v>0.47169204553869909</v>
      </c>
    </row>
    <row r="9852" spans="1:5" x14ac:dyDescent="0.35">
      <c r="A9852" s="47">
        <v>61182.454194132442</v>
      </c>
      <c r="B9852" s="46">
        <v>0.75773470565303147</v>
      </c>
      <c r="C9852" s="46">
        <v>0.38848070062107443</v>
      </c>
      <c r="D9852" s="46"/>
      <c r="E9852" s="46">
        <v>0.4716441124123798</v>
      </c>
    </row>
    <row r="9853" spans="1:5" x14ac:dyDescent="0.35">
      <c r="A9853" s="47">
        <v>61184.46337069157</v>
      </c>
      <c r="B9853" s="46">
        <v>0.75774914140899963</v>
      </c>
      <c r="C9853" s="46">
        <v>0.19831521978819211</v>
      </c>
      <c r="D9853" s="46"/>
      <c r="E9853" s="46">
        <v>0.47157691418479225</v>
      </c>
    </row>
    <row r="9854" spans="1:5" x14ac:dyDescent="0.35">
      <c r="A9854" s="47">
        <v>61199.277069407792</v>
      </c>
      <c r="B9854" s="46">
        <v>0.7578552346712697</v>
      </c>
      <c r="C9854" s="46">
        <v>1.0064733186386343</v>
      </c>
      <c r="D9854" s="46"/>
      <c r="E9854" s="46">
        <v>0.47108158950088946</v>
      </c>
    </row>
    <row r="9855" spans="1:5" x14ac:dyDescent="0.35">
      <c r="A9855" s="47">
        <v>61200.746535464488</v>
      </c>
      <c r="B9855" s="46">
        <v>0.75786572558048504</v>
      </c>
      <c r="C9855" s="46">
        <v>5.3185984207582138E-2</v>
      </c>
      <c r="D9855" s="46"/>
      <c r="E9855" s="46">
        <v>0.47103246756404821</v>
      </c>
    </row>
    <row r="9856" spans="1:5" x14ac:dyDescent="0.35">
      <c r="A9856" s="47">
        <v>61214.99262894116</v>
      </c>
      <c r="B9856" s="46">
        <v>0.7579671165981916</v>
      </c>
      <c r="C9856" s="46">
        <v>1.4138094698700421</v>
      </c>
      <c r="D9856" s="46"/>
      <c r="E9856" s="46">
        <v>0.47055636166583137</v>
      </c>
    </row>
    <row r="9857" spans="1:5" x14ac:dyDescent="0.35">
      <c r="A9857" s="47">
        <v>61222.842131127451</v>
      </c>
      <c r="B9857" s="46">
        <v>0.75802273466938341</v>
      </c>
      <c r="C9857" s="46">
        <v>0.44480393239112459</v>
      </c>
      <c r="D9857" s="46"/>
      <c r="E9857" s="46">
        <v>0.47029412330480042</v>
      </c>
    </row>
    <row r="9858" spans="1:5" x14ac:dyDescent="0.35">
      <c r="A9858" s="47">
        <v>61228.866531770611</v>
      </c>
      <c r="B9858" s="46">
        <v>0.75806529968401404</v>
      </c>
      <c r="C9858" s="46">
        <v>0.65561017510749053</v>
      </c>
      <c r="D9858" s="46"/>
      <c r="E9858" s="46">
        <v>0.47009290371071449</v>
      </c>
    </row>
    <row r="9859" spans="1:5" x14ac:dyDescent="0.35">
      <c r="A9859" s="47">
        <v>61255.614222257274</v>
      </c>
      <c r="B9859" s="46">
        <v>0.75825298490150728</v>
      </c>
      <c r="C9859" s="46">
        <v>0.73128256867704966</v>
      </c>
      <c r="D9859" s="46"/>
      <c r="E9859" s="46">
        <v>0.46919999330621504</v>
      </c>
    </row>
    <row r="9860" spans="1:5" x14ac:dyDescent="0.35">
      <c r="A9860" s="47">
        <v>61295.180083552805</v>
      </c>
      <c r="B9860" s="46">
        <v>0.75852657796718637</v>
      </c>
      <c r="C9860" s="46">
        <v>1.0983604155534454</v>
      </c>
      <c r="D9860" s="46"/>
      <c r="E9860" s="46">
        <v>0.46788066692110103</v>
      </c>
    </row>
    <row r="9861" spans="1:5" x14ac:dyDescent="0.35">
      <c r="A9861" s="47">
        <v>61297.916528283371</v>
      </c>
      <c r="B9861" s="46">
        <v>0.75854531586608598</v>
      </c>
      <c r="C9861" s="46">
        <v>-0.24720628894600027</v>
      </c>
      <c r="D9861" s="46"/>
      <c r="E9861" s="46">
        <v>0.46778948753292643</v>
      </c>
    </row>
    <row r="9862" spans="1:5" x14ac:dyDescent="0.35">
      <c r="A9862" s="47">
        <v>61313.822022381792</v>
      </c>
      <c r="B9862" s="46">
        <v>0.75865374380394213</v>
      </c>
      <c r="C9862" s="46">
        <v>-0.45169899171083605</v>
      </c>
      <c r="D9862" s="46"/>
      <c r="E9862" s="46">
        <v>0.46725968737846452</v>
      </c>
    </row>
    <row r="9863" spans="1:5" x14ac:dyDescent="0.35">
      <c r="A9863" s="47">
        <v>61316.481483178512</v>
      </c>
      <c r="B9863" s="46">
        <v>0.75867179172092469</v>
      </c>
      <c r="C9863" s="46">
        <v>0.59416588662857261</v>
      </c>
      <c r="D9863" s="46"/>
      <c r="E9863" s="46">
        <v>0.4671711324386148</v>
      </c>
    </row>
    <row r="9864" spans="1:5" x14ac:dyDescent="0.35">
      <c r="A9864" s="47">
        <v>61319.864921787914</v>
      </c>
      <c r="B9864" s="46">
        <v>0.75869471860825177</v>
      </c>
      <c r="C9864" s="46">
        <v>-0.8810918936113632</v>
      </c>
      <c r="D9864" s="46"/>
      <c r="E9864" s="46">
        <v>0.4670584828369912</v>
      </c>
    </row>
    <row r="9865" spans="1:5" x14ac:dyDescent="0.35">
      <c r="A9865" s="47">
        <v>61329.830004531257</v>
      </c>
      <c r="B9865" s="46">
        <v>0.75876202015539396</v>
      </c>
      <c r="C9865" s="46">
        <v>0.87122829589476591</v>
      </c>
      <c r="D9865" s="46"/>
      <c r="E9865" s="46">
        <v>0.46672678248733596</v>
      </c>
    </row>
    <row r="9866" spans="1:5" x14ac:dyDescent="0.35">
      <c r="A9866" s="47">
        <v>61330.838449850067</v>
      </c>
      <c r="B9866" s="46">
        <v>0.75876881217606662</v>
      </c>
      <c r="C9866" s="46">
        <v>1.1408240347276832</v>
      </c>
      <c r="D9866" s="46"/>
      <c r="E9866" s="46">
        <v>0.46669322190704227</v>
      </c>
    </row>
    <row r="9867" spans="1:5" x14ac:dyDescent="0.35">
      <c r="A9867" s="47">
        <v>61332.469448028736</v>
      </c>
      <c r="B9867" s="46">
        <v>0.75877978983979855</v>
      </c>
      <c r="C9867" s="46">
        <v>0.68243206898563891</v>
      </c>
      <c r="D9867" s="46"/>
      <c r="E9867" s="46">
        <v>0.46663894571943404</v>
      </c>
    </row>
    <row r="9868" spans="1:5" x14ac:dyDescent="0.35">
      <c r="A9868" s="47">
        <v>61335.602688393708</v>
      </c>
      <c r="B9868" s="46">
        <v>0.7588008530456759</v>
      </c>
      <c r="C9868" s="46">
        <v>-0.91254121938242339</v>
      </c>
      <c r="D9868" s="46"/>
      <c r="E9868" s="46">
        <v>0.46653468730097231</v>
      </c>
    </row>
    <row r="9869" spans="1:5" x14ac:dyDescent="0.35">
      <c r="A9869" s="47">
        <v>61339.604065364605</v>
      </c>
      <c r="B9869" s="46">
        <v>0.75882770331498173</v>
      </c>
      <c r="C9869" s="46">
        <v>0.12175994713408134</v>
      </c>
      <c r="D9869" s="46"/>
      <c r="E9869" s="46">
        <v>0.46640155938620914</v>
      </c>
    </row>
    <row r="9870" spans="1:5" x14ac:dyDescent="0.35">
      <c r="A9870" s="47">
        <v>61341.565289860773</v>
      </c>
      <c r="B9870" s="46">
        <v>0.75884084348821101</v>
      </c>
      <c r="C9870" s="46">
        <v>1.2787287979670658</v>
      </c>
      <c r="D9870" s="46"/>
      <c r="E9870" s="46">
        <v>0.46633631569395645</v>
      </c>
    </row>
    <row r="9871" spans="1:5" x14ac:dyDescent="0.35">
      <c r="A9871" s="47">
        <v>61363.760279129478</v>
      </c>
      <c r="B9871" s="46">
        <v>0.75898861405912754</v>
      </c>
      <c r="C9871" s="46">
        <v>-0.67583096402001885</v>
      </c>
      <c r="D9871" s="46"/>
      <c r="E9871" s="46">
        <v>0.4655982962349291</v>
      </c>
    </row>
    <row r="9872" spans="1:5" x14ac:dyDescent="0.35">
      <c r="A9872" s="47">
        <v>61374.039135266161</v>
      </c>
      <c r="B9872" s="46">
        <v>0.7590564575986849</v>
      </c>
      <c r="C9872" s="46">
        <v>0.70085778469011206</v>
      </c>
      <c r="D9872" s="46"/>
      <c r="E9872" s="46">
        <v>0.46525672011397723</v>
      </c>
    </row>
    <row r="9873" spans="1:5" x14ac:dyDescent="0.35">
      <c r="A9873" s="47">
        <v>61375.792027723117</v>
      </c>
      <c r="B9873" s="46">
        <v>0.75906798928708952</v>
      </c>
      <c r="C9873" s="46">
        <v>0.50947416000302059</v>
      </c>
      <c r="D9873" s="46"/>
      <c r="E9873" s="46">
        <v>0.46519848343420944</v>
      </c>
    </row>
    <row r="9874" spans="1:5" x14ac:dyDescent="0.35">
      <c r="A9874" s="47">
        <v>61382.802531989946</v>
      </c>
      <c r="B9874" s="46">
        <v>0.7591139976336585</v>
      </c>
      <c r="C9874" s="46">
        <v>0.80488021809257404</v>
      </c>
      <c r="D9874" s="46"/>
      <c r="E9874" s="46">
        <v>0.46496561199164232</v>
      </c>
    </row>
    <row r="9875" spans="1:5" x14ac:dyDescent="0.35">
      <c r="A9875" s="47">
        <v>61389.165205907317</v>
      </c>
      <c r="B9875" s="46">
        <v>0.75915559912777397</v>
      </c>
      <c r="C9875" s="46">
        <v>0.86465167627998163</v>
      </c>
      <c r="D9875" s="46"/>
      <c r="E9875" s="46">
        <v>0.46475431537967665</v>
      </c>
    </row>
    <row r="9876" spans="1:5" x14ac:dyDescent="0.35">
      <c r="A9876" s="47">
        <v>61394.912754148987</v>
      </c>
      <c r="B9876" s="46">
        <v>0.75919305063895559</v>
      </c>
      <c r="C9876" s="46">
        <v>-1.7392014495476449E-2</v>
      </c>
      <c r="D9876" s="46"/>
      <c r="E9876" s="46">
        <v>0.46456349206512887</v>
      </c>
    </row>
    <row r="9877" spans="1:5" x14ac:dyDescent="0.35">
      <c r="A9877" s="47">
        <v>61395.334943656024</v>
      </c>
      <c r="B9877" s="46">
        <v>0.75919579684348626</v>
      </c>
      <c r="C9877" s="46">
        <v>0.24437837019348763</v>
      </c>
      <c r="D9877" s="46"/>
      <c r="E9877" s="46">
        <v>0.46454947674607028</v>
      </c>
    </row>
    <row r="9878" spans="1:5" x14ac:dyDescent="0.35">
      <c r="A9878" s="47">
        <v>61400.226067399672</v>
      </c>
      <c r="B9878" s="46">
        <v>0.75922756370843147</v>
      </c>
      <c r="C9878" s="46">
        <v>1.1581649656915216</v>
      </c>
      <c r="D9878" s="46"/>
      <c r="E9878" s="46">
        <v>0.46438712455369119</v>
      </c>
    </row>
    <row r="9879" spans="1:5" x14ac:dyDescent="0.35">
      <c r="A9879" s="47">
        <v>61401.345462368918</v>
      </c>
      <c r="B9879" s="46">
        <v>0.75923482141692444</v>
      </c>
      <c r="C9879" s="46">
        <v>0.28476414745244316</v>
      </c>
      <c r="D9879" s="46"/>
      <c r="E9879" s="46">
        <v>0.46434997268639494</v>
      </c>
    </row>
    <row r="9880" spans="1:5" x14ac:dyDescent="0.35">
      <c r="A9880" s="47">
        <v>61403.925287863167</v>
      </c>
      <c r="B9880" s="46">
        <v>0.75925153012562407</v>
      </c>
      <c r="C9880" s="46">
        <v>1.1932951631786537</v>
      </c>
      <c r="D9880" s="46"/>
      <c r="E9880" s="46">
        <v>0.46426435659576021</v>
      </c>
    </row>
    <row r="9881" spans="1:5" x14ac:dyDescent="0.35">
      <c r="A9881" s="47">
        <v>61405.29024458419</v>
      </c>
      <c r="B9881" s="46">
        <v>0.75926036042564315</v>
      </c>
      <c r="C9881" s="46">
        <v>0.50516678849630292</v>
      </c>
      <c r="D9881" s="46"/>
      <c r="E9881" s="46">
        <v>0.4642190616744995</v>
      </c>
    </row>
    <row r="9882" spans="1:5" x14ac:dyDescent="0.35">
      <c r="A9882" s="47">
        <v>61420.053573070087</v>
      </c>
      <c r="B9882" s="46">
        <v>0.75935541899429637</v>
      </c>
      <c r="C9882" s="46">
        <v>1.1190976891925608</v>
      </c>
      <c r="D9882" s="46"/>
      <c r="E9882" s="46">
        <v>0.4637293130993328</v>
      </c>
    </row>
    <row r="9883" spans="1:5" x14ac:dyDescent="0.35">
      <c r="A9883" s="47">
        <v>61431.511289872775</v>
      </c>
      <c r="B9883" s="46">
        <v>0.75942861944944018</v>
      </c>
      <c r="C9883" s="46">
        <v>0.13011172238526214</v>
      </c>
      <c r="D9883" s="46"/>
      <c r="E9883" s="46">
        <v>0.46334942623546554</v>
      </c>
    </row>
    <row r="9884" spans="1:5" x14ac:dyDescent="0.35">
      <c r="A9884" s="47">
        <v>61443.334946782517</v>
      </c>
      <c r="B9884" s="46">
        <v>0.75950362386193693</v>
      </c>
      <c r="C9884" s="46">
        <v>1.0141939394482824</v>
      </c>
      <c r="D9884" s="46"/>
      <c r="E9884" s="46">
        <v>0.46295759539772918</v>
      </c>
    </row>
    <row r="9885" spans="1:5" x14ac:dyDescent="0.35">
      <c r="A9885" s="47">
        <v>61449.852826306247</v>
      </c>
      <c r="B9885" s="46">
        <v>0.75954473594380922</v>
      </c>
      <c r="C9885" s="46">
        <v>1.2616648465169966</v>
      </c>
      <c r="D9885" s="46"/>
      <c r="E9885" s="46">
        <v>0.46274167860068605</v>
      </c>
    </row>
    <row r="9886" spans="1:5" x14ac:dyDescent="0.35">
      <c r="A9886" s="47">
        <v>61452.080133178839</v>
      </c>
      <c r="B9886" s="46">
        <v>0.75955874632576081</v>
      </c>
      <c r="C9886" s="46">
        <v>1.1384671207131936</v>
      </c>
      <c r="D9886" s="46"/>
      <c r="E9886" s="46">
        <v>0.46266790854484524</v>
      </c>
    </row>
    <row r="9887" spans="1:5" x14ac:dyDescent="0.35">
      <c r="A9887" s="47">
        <v>61459.598013303184</v>
      </c>
      <c r="B9887" s="46">
        <v>0.75960588997753464</v>
      </c>
      <c r="C9887" s="46">
        <v>1.2244618760352211</v>
      </c>
      <c r="D9887" s="46"/>
      <c r="E9887" s="46">
        <v>0.4624189621988592</v>
      </c>
    </row>
    <row r="9888" spans="1:5" x14ac:dyDescent="0.35">
      <c r="A9888" s="47">
        <v>61469.704973577303</v>
      </c>
      <c r="B9888" s="46">
        <v>0.75966891188389507</v>
      </c>
      <c r="C9888" s="46">
        <v>0.51101406787963377</v>
      </c>
      <c r="D9888" s="46"/>
      <c r="E9888" s="46">
        <v>0.46208440714716431</v>
      </c>
    </row>
    <row r="9889" spans="1:5" x14ac:dyDescent="0.35">
      <c r="A9889" s="47">
        <v>61476.215097249769</v>
      </c>
      <c r="B9889" s="46">
        <v>0.75970928657019943</v>
      </c>
      <c r="C9889" s="46">
        <v>0.49067645773117619</v>
      </c>
      <c r="D9889" s="46"/>
      <c r="E9889" s="46">
        <v>0.46186898963104284</v>
      </c>
    </row>
    <row r="9890" spans="1:5" x14ac:dyDescent="0.35">
      <c r="A9890" s="47">
        <v>61479.501799343154</v>
      </c>
      <c r="B9890" s="46">
        <v>0.75972960440867143</v>
      </c>
      <c r="C9890" s="46">
        <v>1.1403881256351056</v>
      </c>
      <c r="D9890" s="46"/>
      <c r="E9890" s="46">
        <v>0.4617602569828928</v>
      </c>
    </row>
    <row r="9891" spans="1:5" x14ac:dyDescent="0.35">
      <c r="A9891" s="47">
        <v>61483.001741711189</v>
      </c>
      <c r="B9891" s="46">
        <v>0.7597511917268438</v>
      </c>
      <c r="C9891" s="46">
        <v>1.1055993201428471</v>
      </c>
      <c r="D9891" s="46"/>
      <c r="E9891" s="46">
        <v>0.46164448688636556</v>
      </c>
    </row>
    <row r="9892" spans="1:5" x14ac:dyDescent="0.35">
      <c r="A9892" s="47">
        <v>61483.276496094215</v>
      </c>
      <c r="B9892" s="46">
        <v>0.75975288425261644</v>
      </c>
      <c r="C9892" s="46">
        <v>-4.8818634854897898</v>
      </c>
      <c r="D9892" s="46"/>
      <c r="E9892" s="46">
        <v>0.46163539938722781</v>
      </c>
    </row>
    <row r="9893" spans="1:5" x14ac:dyDescent="0.35">
      <c r="A9893" s="47">
        <v>61487.520515405078</v>
      </c>
      <c r="B9893" s="46">
        <v>0.75977898843645919</v>
      </c>
      <c r="C9893" s="46">
        <v>1.2579619228742622</v>
      </c>
      <c r="D9893" s="46"/>
      <c r="E9893" s="46">
        <v>0.46149504234899796</v>
      </c>
    </row>
    <row r="9894" spans="1:5" x14ac:dyDescent="0.35">
      <c r="A9894" s="47">
        <v>61490.850321316517</v>
      </c>
      <c r="B9894" s="46">
        <v>0.75979941726610944</v>
      </c>
      <c r="C9894" s="46">
        <v>0.70979713035652647</v>
      </c>
      <c r="D9894" s="46"/>
      <c r="E9894" s="46">
        <v>0.46138493820758802</v>
      </c>
    </row>
    <row r="9895" spans="1:5" x14ac:dyDescent="0.35">
      <c r="A9895" s="47">
        <v>61495.589778530346</v>
      </c>
      <c r="B9895" s="46">
        <v>0.75982841498691833</v>
      </c>
      <c r="C9895" s="46">
        <v>0.54390014738723291</v>
      </c>
      <c r="D9895" s="46"/>
      <c r="E9895" s="46">
        <v>0.46122825004022266</v>
      </c>
    </row>
    <row r="9896" spans="1:5" x14ac:dyDescent="0.35">
      <c r="A9896" s="47">
        <v>61498.339363582862</v>
      </c>
      <c r="B9896" s="46">
        <v>0.75984519495797753</v>
      </c>
      <c r="C9896" s="46">
        <v>0.60917253071639532</v>
      </c>
      <c r="D9896" s="46"/>
      <c r="E9896" s="46">
        <v>0.4611373628032816</v>
      </c>
    </row>
    <row r="9897" spans="1:5" x14ac:dyDescent="0.35">
      <c r="A9897" s="47">
        <v>61502.508444172796</v>
      </c>
      <c r="B9897" s="46">
        <v>0.75987057724470852</v>
      </c>
      <c r="C9897" s="46">
        <v>0.6838933167804262</v>
      </c>
      <c r="D9897" s="46"/>
      <c r="E9897" s="46">
        <v>0.46099957543718656</v>
      </c>
    </row>
    <row r="9898" spans="1:5" x14ac:dyDescent="0.35">
      <c r="A9898" s="47">
        <v>61509.980202526305</v>
      </c>
      <c r="B9898" s="46">
        <v>0.759915883618419</v>
      </c>
      <c r="C9898" s="46" t="s">
        <v>159</v>
      </c>
      <c r="D9898" s="46"/>
      <c r="E9898" s="46">
        <v>0.46075269920493261</v>
      </c>
    </row>
    <row r="9899" spans="1:5" x14ac:dyDescent="0.35">
      <c r="A9899" s="47">
        <v>61514.541971450584</v>
      </c>
      <c r="B9899" s="46">
        <v>0.75994342832958361</v>
      </c>
      <c r="C9899" s="46">
        <v>-0.13013549961417015</v>
      </c>
      <c r="D9899" s="46"/>
      <c r="E9899" s="46">
        <v>0.46060201328351663</v>
      </c>
    </row>
    <row r="9900" spans="1:5" x14ac:dyDescent="0.35">
      <c r="A9900" s="47">
        <v>61517.879117031996</v>
      </c>
      <c r="B9900" s="46">
        <v>0.75996352234879305</v>
      </c>
      <c r="C9900" s="46">
        <v>0.53775040279311348</v>
      </c>
      <c r="D9900" s="46"/>
      <c r="E9900" s="46">
        <v>0.46049179914274924</v>
      </c>
    </row>
    <row r="9901" spans="1:5" x14ac:dyDescent="0.35">
      <c r="A9901" s="47">
        <v>61528.83259362563</v>
      </c>
      <c r="B9901" s="46">
        <v>0.76002914061031035</v>
      </c>
      <c r="C9901" s="46">
        <v>0.77013140905524136</v>
      </c>
      <c r="D9901" s="46"/>
      <c r="E9901" s="46">
        <v>0.46013016154495573</v>
      </c>
    </row>
    <row r="9902" spans="1:5" x14ac:dyDescent="0.35">
      <c r="A9902" s="47">
        <v>61530.418749089848</v>
      </c>
      <c r="B9902" s="46">
        <v>0.76003859973082832</v>
      </c>
      <c r="C9902" s="46">
        <v>0.61099899868390928</v>
      </c>
      <c r="D9902" s="46"/>
      <c r="E9902" s="46">
        <v>0.46007780833074191</v>
      </c>
    </row>
    <row r="9903" spans="1:5" x14ac:dyDescent="0.35">
      <c r="A9903" s="47">
        <v>61535.482963337483</v>
      </c>
      <c r="B9903" s="46">
        <v>0.76006872723857188</v>
      </c>
      <c r="C9903" s="46">
        <v>-0.30424266624500262</v>
      </c>
      <c r="D9903" s="46"/>
      <c r="E9903" s="46">
        <v>0.45991068251492234</v>
      </c>
    </row>
    <row r="9904" spans="1:5" x14ac:dyDescent="0.35">
      <c r="A9904" s="47">
        <v>61551.545072589208</v>
      </c>
      <c r="B9904" s="46">
        <v>0.76016353879653387</v>
      </c>
      <c r="C9904" s="46">
        <v>1.1494604656238749</v>
      </c>
      <c r="D9904" s="46"/>
      <c r="E9904" s="46">
        <v>0.45938086971332509</v>
      </c>
    </row>
    <row r="9905" spans="1:5" x14ac:dyDescent="0.35">
      <c r="A9905" s="47">
        <v>61552.233923979176</v>
      </c>
      <c r="B9905" s="46">
        <v>0.76016757947559355</v>
      </c>
      <c r="C9905" s="46">
        <v>7.0509247069505676E-2</v>
      </c>
      <c r="D9905" s="46"/>
      <c r="E9905" s="46">
        <v>0.45935815661123514</v>
      </c>
    </row>
    <row r="9906" spans="1:5" x14ac:dyDescent="0.35">
      <c r="A9906" s="47">
        <v>61560.048723392167</v>
      </c>
      <c r="B9906" s="46">
        <v>0.76021327168230191</v>
      </c>
      <c r="C9906" s="46" t="s">
        <v>159</v>
      </c>
      <c r="D9906" s="46"/>
      <c r="E9906" s="46">
        <v>0.45910053498515141</v>
      </c>
    </row>
    <row r="9907" spans="1:5" x14ac:dyDescent="0.35">
      <c r="A9907" s="47">
        <v>61572.168764719121</v>
      </c>
      <c r="B9907" s="46">
        <v>0.76028359412161883</v>
      </c>
      <c r="C9907" s="46">
        <v>-0.63957054714914863</v>
      </c>
      <c r="D9907" s="46"/>
      <c r="E9907" s="46">
        <v>0.45870117491009033</v>
      </c>
    </row>
    <row r="9908" spans="1:5" x14ac:dyDescent="0.35">
      <c r="A9908" s="47">
        <v>61609.322861298104</v>
      </c>
      <c r="B9908" s="46">
        <v>0.76049497984329506</v>
      </c>
      <c r="C9908" s="46">
        <v>0.60875620050107049</v>
      </c>
      <c r="D9908" s="46"/>
      <c r="E9908" s="46">
        <v>0.45747837839752437</v>
      </c>
    </row>
    <row r="9909" spans="1:5" x14ac:dyDescent="0.35">
      <c r="A9909" s="47">
        <v>61615.546137821089</v>
      </c>
      <c r="B9909" s="46">
        <v>0.76052975748863783</v>
      </c>
      <c r="C9909" s="46">
        <v>0.56815383486470417</v>
      </c>
      <c r="D9909" s="46"/>
      <c r="E9909" s="46">
        <v>0.45727377771117333</v>
      </c>
    </row>
    <row r="9910" spans="1:5" x14ac:dyDescent="0.35">
      <c r="A9910" s="47">
        <v>61615.911441849457</v>
      </c>
      <c r="B9910" s="46">
        <v>0.76053179323103615</v>
      </c>
      <c r="C9910" s="46">
        <v>0.74558246937863615</v>
      </c>
      <c r="D9910" s="46"/>
      <c r="E9910" s="46">
        <v>0.45726176968198573</v>
      </c>
    </row>
    <row r="9911" spans="1:5" x14ac:dyDescent="0.35">
      <c r="A9911" s="47">
        <v>61619.605005051439</v>
      </c>
      <c r="B9911" s="46">
        <v>0.76055234090086743</v>
      </c>
      <c r="C9911" s="46">
        <v>0.71938811141094572</v>
      </c>
      <c r="D9911" s="46"/>
      <c r="E9911" s="46">
        <v>0.45714036956305215</v>
      </c>
    </row>
    <row r="9912" spans="1:5" x14ac:dyDescent="0.35">
      <c r="A9912" s="47">
        <v>61620.008596418571</v>
      </c>
      <c r="B9912" s="46">
        <v>0.76055458219097027</v>
      </c>
      <c r="C9912" s="46">
        <v>-7.5686230780847019E-2</v>
      </c>
      <c r="D9912" s="46"/>
      <c r="E9912" s="46">
        <v>0.45712710566188974</v>
      </c>
    </row>
    <row r="9913" spans="1:5" x14ac:dyDescent="0.35">
      <c r="A9913" s="47">
        <v>61625.645822178223</v>
      </c>
      <c r="B9913" s="46">
        <v>0.76058580657124175</v>
      </c>
      <c r="C9913" s="46">
        <v>0.6732941531258696</v>
      </c>
      <c r="D9913" s="46"/>
      <c r="E9913" s="46">
        <v>0.45694186789890534</v>
      </c>
    </row>
    <row r="9914" spans="1:5" x14ac:dyDescent="0.35">
      <c r="A9914" s="47">
        <v>61625.744606045359</v>
      </c>
      <c r="B9914" s="46">
        <v>0.76058635237767402</v>
      </c>
      <c r="C9914" s="46">
        <v>0.97792434112813353</v>
      </c>
      <c r="D9914" s="46"/>
      <c r="E9914" s="46">
        <v>0.45693862235122867</v>
      </c>
    </row>
    <row r="9915" spans="1:5" x14ac:dyDescent="0.35">
      <c r="A9915" s="47">
        <v>61630.622828666586</v>
      </c>
      <c r="B9915" s="46">
        <v>0.76061324761676485</v>
      </c>
      <c r="C9915" s="46">
        <v>0.53661935412345763</v>
      </c>
      <c r="D9915" s="46"/>
      <c r="E9915" s="46">
        <v>0.45677836811894484</v>
      </c>
    </row>
    <row r="9916" spans="1:5" x14ac:dyDescent="0.35">
      <c r="A9916" s="47">
        <v>61632.402366092589</v>
      </c>
      <c r="B9916" s="46">
        <v>0.76062303032473288</v>
      </c>
      <c r="C9916" s="46">
        <v>0.72158531941846071</v>
      </c>
      <c r="D9916" s="46"/>
      <c r="E9916" s="46">
        <v>0.45671991838600334</v>
      </c>
    </row>
    <row r="9917" spans="1:5" x14ac:dyDescent="0.35">
      <c r="A9917" s="47">
        <v>61633.779200413403</v>
      </c>
      <c r="B9917" s="46">
        <v>0.76063058877185119</v>
      </c>
      <c r="C9917" s="46">
        <v>0.50091951361366238</v>
      </c>
      <c r="D9917" s="46"/>
      <c r="E9917" s="46">
        <v>0.45667469921031228</v>
      </c>
    </row>
    <row r="9918" spans="1:5" x14ac:dyDescent="0.35">
      <c r="A9918" s="47">
        <v>61634.663694809184</v>
      </c>
      <c r="B9918" s="46">
        <v>0.76063543958203583</v>
      </c>
      <c r="C9918" s="46">
        <v>0.37758821083171412</v>
      </c>
      <c r="D9918" s="46"/>
      <c r="E9918" s="46">
        <v>0.45664565153811015</v>
      </c>
    </row>
    <row r="9919" spans="1:5" x14ac:dyDescent="0.35">
      <c r="A9919" s="47">
        <v>61637.347792073597</v>
      </c>
      <c r="B9919" s="46">
        <v>0.76065013676887483</v>
      </c>
      <c r="C9919" s="46">
        <v>0.37017857652634767</v>
      </c>
      <c r="D9919" s="46"/>
      <c r="E9919" s="46">
        <v>0.4565575110502933</v>
      </c>
    </row>
    <row r="9920" spans="1:5" x14ac:dyDescent="0.35">
      <c r="A9920" s="47">
        <v>61642.228346250107</v>
      </c>
      <c r="B9920" s="46">
        <v>0.76067677155877222</v>
      </c>
      <c r="C9920" s="46">
        <v>0.17135061665485285</v>
      </c>
      <c r="D9920" s="46"/>
      <c r="E9920" s="46">
        <v>0.45639727384714934</v>
      </c>
    </row>
    <row r="9921" spans="1:5" x14ac:dyDescent="0.35">
      <c r="A9921" s="47">
        <v>61642.870634263963</v>
      </c>
      <c r="B9921" s="46">
        <v>0.76068026812023537</v>
      </c>
      <c r="C9921" s="46">
        <v>1.2669890103332193</v>
      </c>
      <c r="D9921" s="46"/>
      <c r="E9921" s="46">
        <v>0.45637618934733248</v>
      </c>
    </row>
    <row r="9922" spans="1:5" x14ac:dyDescent="0.35">
      <c r="A9922" s="47">
        <v>61644.088112896068</v>
      </c>
      <c r="B9922" s="46">
        <v>0.76068689045940097</v>
      </c>
      <c r="C9922" s="46">
        <v>-0.98018711295184691</v>
      </c>
      <c r="D9922" s="46"/>
      <c r="E9922" s="46">
        <v>0.45633622485120923</v>
      </c>
    </row>
    <row r="9923" spans="1:5" x14ac:dyDescent="0.35">
      <c r="A9923" s="47">
        <v>61647.143510570553</v>
      </c>
      <c r="B9923" s="46">
        <v>0.7607034781268065</v>
      </c>
      <c r="C9923" s="46">
        <v>1.4897367884402879</v>
      </c>
      <c r="D9923" s="46"/>
      <c r="E9923" s="46">
        <v>0.45623594040271015</v>
      </c>
    </row>
    <row r="9924" spans="1:5" x14ac:dyDescent="0.35">
      <c r="A9924" s="47">
        <v>61668.41422222479</v>
      </c>
      <c r="B9924" s="46">
        <v>0.76081768447695208</v>
      </c>
      <c r="C9924" s="46">
        <v>0.97010659055067894</v>
      </c>
      <c r="D9924" s="46"/>
      <c r="E9924" s="46">
        <v>0.45553822637405866</v>
      </c>
    </row>
    <row r="9925" spans="1:5" x14ac:dyDescent="0.35">
      <c r="A9925" s="47">
        <v>61674.910274222399</v>
      </c>
      <c r="B9925" s="46">
        <v>0.76085211531658847</v>
      </c>
      <c r="C9925" s="46">
        <v>0.83839102165899071</v>
      </c>
      <c r="D9925" s="46"/>
      <c r="E9925" s="46">
        <v>0.45532529804450944</v>
      </c>
    </row>
    <row r="9926" spans="1:5" x14ac:dyDescent="0.35">
      <c r="A9926" s="47">
        <v>61678.931774707242</v>
      </c>
      <c r="B9926" s="46">
        <v>0.76087332434194932</v>
      </c>
      <c r="C9926" s="46">
        <v>0.65902642124342492</v>
      </c>
      <c r="D9926" s="46"/>
      <c r="E9926" s="46">
        <v>0.45519351697858756</v>
      </c>
    </row>
    <row r="9927" spans="1:5" x14ac:dyDescent="0.35">
      <c r="A9927" s="47">
        <v>61679.97393670943</v>
      </c>
      <c r="B9927" s="46">
        <v>0.76087880733375846</v>
      </c>
      <c r="C9927" s="46">
        <v>0.41183011173600015</v>
      </c>
      <c r="D9927" s="46"/>
      <c r="E9927" s="46">
        <v>0.45515937076037316</v>
      </c>
    </row>
    <row r="9928" spans="1:5" x14ac:dyDescent="0.35">
      <c r="A9928" s="47">
        <v>61731.937641917408</v>
      </c>
      <c r="B9928" s="46">
        <v>0.76114514591694671</v>
      </c>
      <c r="C9928" s="46">
        <v>0.49728079887221277</v>
      </c>
      <c r="D9928" s="46"/>
      <c r="E9928" s="46">
        <v>0.45345918754034625</v>
      </c>
    </row>
    <row r="9929" spans="1:5" x14ac:dyDescent="0.35">
      <c r="A9929" s="47">
        <v>61737.120114324876</v>
      </c>
      <c r="B9929" s="46">
        <v>0.76117093693275817</v>
      </c>
      <c r="C9929" s="46">
        <v>0.14492118998881143</v>
      </c>
      <c r="D9929" s="46"/>
      <c r="E9929" s="46">
        <v>0.45328988561301414</v>
      </c>
    </row>
    <row r="9930" spans="1:5" x14ac:dyDescent="0.35">
      <c r="A9930" s="47">
        <v>61743.59952568396</v>
      </c>
      <c r="B9930" s="46">
        <v>0.7612029816600373</v>
      </c>
      <c r="C9930" s="46">
        <v>1.1843978008085676</v>
      </c>
      <c r="D9930" s="46"/>
      <c r="E9930" s="46">
        <v>0.45307828292515845</v>
      </c>
    </row>
    <row r="9931" spans="1:5" x14ac:dyDescent="0.35">
      <c r="A9931" s="47">
        <v>61744.426329895701</v>
      </c>
      <c r="B9931" s="46">
        <v>0.76120705462513327</v>
      </c>
      <c r="C9931" s="46">
        <v>0.47184252742560329</v>
      </c>
      <c r="D9931" s="46"/>
      <c r="E9931" s="46">
        <v>0.45305128684262447</v>
      </c>
    </row>
    <row r="9932" spans="1:5" x14ac:dyDescent="0.35">
      <c r="A9932" s="47">
        <v>61746.374039584414</v>
      </c>
      <c r="B9932" s="46">
        <v>0.76121663490459235</v>
      </c>
      <c r="C9932" s="46">
        <v>0.31792512354038571</v>
      </c>
      <c r="D9932" s="46"/>
      <c r="E9932" s="46">
        <v>0.45298769682322299</v>
      </c>
    </row>
    <row r="9933" spans="1:5" x14ac:dyDescent="0.35">
      <c r="A9933" s="47">
        <v>61757.156806352919</v>
      </c>
      <c r="B9933" s="46">
        <v>0.76126930431661755</v>
      </c>
      <c r="C9933" s="46">
        <v>0.37736429173471642</v>
      </c>
      <c r="D9933" s="46"/>
      <c r="E9933" s="46">
        <v>0.45263577886214684</v>
      </c>
    </row>
    <row r="9934" spans="1:5" x14ac:dyDescent="0.35">
      <c r="A9934" s="47">
        <v>61767.045417152272</v>
      </c>
      <c r="B9934" s="46">
        <v>0.76131705420736551</v>
      </c>
      <c r="C9934" s="46">
        <v>0.870548266046689</v>
      </c>
      <c r="D9934" s="46"/>
      <c r="E9934" s="46">
        <v>0.45231322987251665</v>
      </c>
    </row>
    <row r="9935" spans="1:5" x14ac:dyDescent="0.35">
      <c r="A9935" s="47">
        <v>61771.305368085094</v>
      </c>
      <c r="B9935" s="46">
        <v>0.76133746064482888</v>
      </c>
      <c r="C9935" s="46">
        <v>1.0972154563250403</v>
      </c>
      <c r="D9935" s="46"/>
      <c r="E9935" s="46">
        <v>0.45217433309907157</v>
      </c>
    </row>
    <row r="9936" spans="1:5" x14ac:dyDescent="0.35">
      <c r="A9936" s="47">
        <v>61776.495034789688</v>
      </c>
      <c r="B9936" s="46">
        <v>0.76136218659170818</v>
      </c>
      <c r="C9936" s="46">
        <v>0.14660505474668462</v>
      </c>
      <c r="D9936" s="46"/>
      <c r="E9936" s="46">
        <v>0.45200516791357048</v>
      </c>
    </row>
    <row r="9937" spans="1:5" x14ac:dyDescent="0.35">
      <c r="A9937" s="47">
        <v>61777.386252926997</v>
      </c>
      <c r="B9937" s="46">
        <v>0.76136641789904713</v>
      </c>
      <c r="C9937" s="46">
        <v>0.42436432172587857</v>
      </c>
      <c r="D9937" s="46"/>
      <c r="E9937" s="46">
        <v>0.45197612229314932</v>
      </c>
    </row>
    <row r="9938" spans="1:5" x14ac:dyDescent="0.35">
      <c r="A9938" s="47">
        <v>61777.579060161304</v>
      </c>
      <c r="B9938" s="46">
        <v>0.76136733273104762</v>
      </c>
      <c r="C9938" s="46">
        <v>0.53283719901344728</v>
      </c>
      <c r="D9938" s="46"/>
      <c r="E9938" s="46">
        <v>0.45196983872115909</v>
      </c>
    </row>
    <row r="9939" spans="1:5" x14ac:dyDescent="0.35">
      <c r="A9939" s="47">
        <v>61783.196823430269</v>
      </c>
      <c r="B9939" s="46">
        <v>0.76139389804321711</v>
      </c>
      <c r="C9939" s="46">
        <v>0.87835786377248315</v>
      </c>
      <c r="D9939" s="46"/>
      <c r="E9939" s="46">
        <v>0.4517867865409122</v>
      </c>
    </row>
    <row r="9940" spans="1:5" x14ac:dyDescent="0.35">
      <c r="A9940" s="47">
        <v>61787.501008644889</v>
      </c>
      <c r="B9940" s="46">
        <v>0.7614141338024969</v>
      </c>
      <c r="C9940" s="46">
        <v>0.97252125609177398</v>
      </c>
      <c r="D9940" s="46"/>
      <c r="E9940" s="46">
        <v>0.45164657638047989</v>
      </c>
    </row>
    <row r="9941" spans="1:5" x14ac:dyDescent="0.35">
      <c r="A9941" s="47">
        <v>61789.752811022372</v>
      </c>
      <c r="B9941" s="46">
        <v>0.76142467956374427</v>
      </c>
      <c r="C9941" s="46">
        <v>1.1155354532147888</v>
      </c>
      <c r="D9941" s="46"/>
      <c r="E9941" s="46">
        <v>0.45157323698726898</v>
      </c>
    </row>
    <row r="9942" spans="1:5" x14ac:dyDescent="0.35">
      <c r="A9942" s="47">
        <v>61793.822547705029</v>
      </c>
      <c r="B9942" s="46">
        <v>0.76144366769099536</v>
      </c>
      <c r="C9942" s="46">
        <v>0.36816724761776776</v>
      </c>
      <c r="D9942" s="46"/>
      <c r="E9942" s="46">
        <v>0.45144071298380828</v>
      </c>
    </row>
    <row r="9943" spans="1:5" x14ac:dyDescent="0.35">
      <c r="A9943" s="47">
        <v>61795.956284931912</v>
      </c>
      <c r="B9943" s="46">
        <v>0.76145358618176195</v>
      </c>
      <c r="C9943" s="46">
        <v>0.5022724209729601</v>
      </c>
      <c r="D9943" s="46"/>
      <c r="E9943" s="46">
        <v>0.45137124388506644</v>
      </c>
    </row>
    <row r="9944" spans="1:5" x14ac:dyDescent="0.35">
      <c r="A9944" s="47">
        <v>61797.045768361568</v>
      </c>
      <c r="B9944" s="46">
        <v>0.7614586407501176</v>
      </c>
      <c r="C9944" s="46">
        <v>0.66729227606667774</v>
      </c>
      <c r="D9944" s="46"/>
      <c r="E9944" s="46">
        <v>0.45133577634966981</v>
      </c>
    </row>
    <row r="9945" spans="1:5" x14ac:dyDescent="0.35">
      <c r="A9945" s="47">
        <v>61817.328095854631</v>
      </c>
      <c r="B9945" s="46">
        <v>0.76155152129778148</v>
      </c>
      <c r="C9945" s="46">
        <v>0.74135832749331332</v>
      </c>
      <c r="D9945" s="46"/>
      <c r="E9945" s="46">
        <v>0.45067590542134106</v>
      </c>
    </row>
    <row r="9946" spans="1:5" x14ac:dyDescent="0.35">
      <c r="A9946" s="47">
        <v>61825.412051806561</v>
      </c>
      <c r="B9946" s="46">
        <v>0.76158789141855276</v>
      </c>
      <c r="C9946" s="46">
        <v>0.5801234758564533</v>
      </c>
      <c r="D9946" s="46"/>
      <c r="E9946" s="46">
        <v>0.45041311771918319</v>
      </c>
    </row>
    <row r="9947" spans="1:5" x14ac:dyDescent="0.35">
      <c r="A9947" s="47">
        <v>61830.534768204459</v>
      </c>
      <c r="B9947" s="46">
        <v>0.76161074541306739</v>
      </c>
      <c r="C9947" s="46">
        <v>0.25485384281891399</v>
      </c>
      <c r="D9947" s="46"/>
      <c r="E9947" s="46">
        <v>0.45024665679938952</v>
      </c>
    </row>
    <row r="9948" spans="1:5" x14ac:dyDescent="0.35">
      <c r="A9948" s="47">
        <v>61845.048835439098</v>
      </c>
      <c r="B9948" s="46">
        <v>0.76167467633431452</v>
      </c>
      <c r="C9948" s="46">
        <v>0.60073202555666061</v>
      </c>
      <c r="D9948" s="46"/>
      <c r="E9948" s="46">
        <v>0.44977530210024735</v>
      </c>
    </row>
    <row r="9949" spans="1:5" x14ac:dyDescent="0.35">
      <c r="A9949" s="47">
        <v>61848.97836012749</v>
      </c>
      <c r="B9949" s="46">
        <v>0.76169177489444984</v>
      </c>
      <c r="C9949" s="46">
        <v>0.48096437965186034</v>
      </c>
      <c r="D9949" s="46"/>
      <c r="E9949" s="46">
        <v>0.44964775829233744</v>
      </c>
    </row>
    <row r="9950" spans="1:5" x14ac:dyDescent="0.35">
      <c r="A9950" s="47">
        <v>61852.630594147289</v>
      </c>
      <c r="B9950" s="46">
        <v>0.76170758615286216</v>
      </c>
      <c r="C9950" s="46">
        <v>-6.3733417023847938E-2</v>
      </c>
      <c r="D9950" s="46"/>
      <c r="E9950" s="46">
        <v>0.44952924174078807</v>
      </c>
    </row>
    <row r="9951" spans="1:5" x14ac:dyDescent="0.35">
      <c r="A9951" s="47">
        <v>61853.75393861351</v>
      </c>
      <c r="B9951" s="46">
        <v>0.76171243366201735</v>
      </c>
      <c r="C9951" s="46">
        <v>0.78941847929387965</v>
      </c>
      <c r="D9951" s="46"/>
      <c r="E9951" s="46">
        <v>0.4494927939764955</v>
      </c>
    </row>
    <row r="9952" spans="1:5" x14ac:dyDescent="0.35">
      <c r="A9952" s="47">
        <v>61871.04801832611</v>
      </c>
      <c r="B9952" s="46">
        <v>0.76178612569629878</v>
      </c>
      <c r="C9952" s="46">
        <v>0.95753149065662679</v>
      </c>
      <c r="D9952" s="46"/>
      <c r="E9952" s="46">
        <v>0.44893198732344974</v>
      </c>
    </row>
    <row r="9953" spans="1:5" x14ac:dyDescent="0.35">
      <c r="A9953" s="47">
        <v>61873.657703452103</v>
      </c>
      <c r="B9953" s="46">
        <v>0.76179709233566406</v>
      </c>
      <c r="C9953" s="46">
        <v>0.87475226916111648</v>
      </c>
      <c r="D9953" s="46"/>
      <c r="E9953" s="46">
        <v>0.44884741260267369</v>
      </c>
    </row>
    <row r="9954" spans="1:5" x14ac:dyDescent="0.35">
      <c r="A9954" s="47">
        <v>61876.093137994205</v>
      </c>
      <c r="B9954" s="46">
        <v>0.76180729019414162</v>
      </c>
      <c r="C9954" s="46">
        <v>0.27295360007233427</v>
      </c>
      <c r="D9954" s="46"/>
      <c r="E9954" s="46">
        <v>0.448768497191189</v>
      </c>
    </row>
    <row r="9955" spans="1:5" x14ac:dyDescent="0.35">
      <c r="A9955" s="47">
        <v>61886.791855425618</v>
      </c>
      <c r="B9955" s="46">
        <v>0.76185166927629655</v>
      </c>
      <c r="C9955" s="46">
        <v>0.59462649628529984</v>
      </c>
      <c r="D9955" s="46"/>
      <c r="E9955" s="46">
        <v>0.4484219664932414</v>
      </c>
    </row>
    <row r="9956" spans="1:5" x14ac:dyDescent="0.35">
      <c r="A9956" s="47">
        <v>61890.097441521917</v>
      </c>
      <c r="B9956" s="46">
        <v>0.7618652423032124</v>
      </c>
      <c r="C9956" s="46">
        <v>1.9515954623631426</v>
      </c>
      <c r="D9956" s="46"/>
      <c r="E9956" s="46">
        <v>0.44831494507737807</v>
      </c>
    </row>
    <row r="9957" spans="1:5" x14ac:dyDescent="0.35">
      <c r="A9957" s="47">
        <v>61893.484266334352</v>
      </c>
      <c r="B9957" s="46">
        <v>0.76187908063986187</v>
      </c>
      <c r="C9957" s="46">
        <v>0.12611759624767682</v>
      </c>
      <c r="D9957" s="46"/>
      <c r="E9957" s="46">
        <v>0.44820531623511567</v>
      </c>
    </row>
    <row r="9958" spans="1:5" x14ac:dyDescent="0.35">
      <c r="A9958" s="47">
        <v>61894.163614469566</v>
      </c>
      <c r="B9958" s="46">
        <v>0.76188184807503223</v>
      </c>
      <c r="C9958" s="46">
        <v>0.12727837513601958</v>
      </c>
      <c r="D9958" s="46"/>
      <c r="E9958" s="46">
        <v>0.44818332905049946</v>
      </c>
    </row>
    <row r="9959" spans="1:5" x14ac:dyDescent="0.35">
      <c r="A9959" s="47">
        <v>61899.262770596266</v>
      </c>
      <c r="B9959" s="46">
        <v>0.7619025311958264</v>
      </c>
      <c r="C9959" s="46">
        <v>1.2308847572899184</v>
      </c>
      <c r="D9959" s="46"/>
      <c r="E9959" s="46">
        <v>0.44801832393549912</v>
      </c>
    </row>
    <row r="9960" spans="1:5" x14ac:dyDescent="0.35">
      <c r="A9960" s="47">
        <v>61918.238952169027</v>
      </c>
      <c r="B9960" s="46">
        <v>0.76197811147157934</v>
      </c>
      <c r="C9960" s="46">
        <v>0.92077717507059731</v>
      </c>
      <c r="D9960" s="46"/>
      <c r="E9960" s="46">
        <v>0.44740473096309274</v>
      </c>
    </row>
    <row r="9961" spans="1:5" x14ac:dyDescent="0.35">
      <c r="A9961" s="47">
        <v>61926.322301172782</v>
      </c>
      <c r="B9961" s="46">
        <v>0.76200963538174915</v>
      </c>
      <c r="C9961" s="46">
        <v>0.82734563012505369</v>
      </c>
      <c r="D9961" s="46"/>
      <c r="E9961" s="46">
        <v>0.44714357993629106</v>
      </c>
    </row>
    <row r="9962" spans="1:5" x14ac:dyDescent="0.35">
      <c r="A9962" s="47">
        <v>61930.739518595175</v>
      </c>
      <c r="B9962" s="46">
        <v>0.76202669108517596</v>
      </c>
      <c r="C9962" s="46">
        <v>0.10898756733519477</v>
      </c>
      <c r="D9962" s="46"/>
      <c r="E9962" s="46">
        <v>0.44700092841702072</v>
      </c>
    </row>
    <row r="9963" spans="1:5" x14ac:dyDescent="0.35">
      <c r="A9963" s="47">
        <v>61934.70635738584</v>
      </c>
      <c r="B9963" s="46">
        <v>0.76204190448156539</v>
      </c>
      <c r="C9963" s="46">
        <v>1.9574985035696546</v>
      </c>
      <c r="D9963" s="46"/>
      <c r="E9963" s="46">
        <v>0.44687285593533044</v>
      </c>
    </row>
    <row r="9964" spans="1:5" x14ac:dyDescent="0.35">
      <c r="A9964" s="47">
        <v>61937.500398253833</v>
      </c>
      <c r="B9964" s="46">
        <v>0.76205256118589193</v>
      </c>
      <c r="C9964" s="46">
        <v>1.6109246051294823</v>
      </c>
      <c r="D9964" s="46"/>
      <c r="E9964" s="46">
        <v>0.44678266768842456</v>
      </c>
    </row>
    <row r="9965" spans="1:5" x14ac:dyDescent="0.35">
      <c r="A9965" s="47">
        <v>61940.490625579019</v>
      </c>
      <c r="B9965" s="46">
        <v>0.76206391215167257</v>
      </c>
      <c r="C9965" s="46">
        <v>0.54967624800486004</v>
      </c>
      <c r="D9965" s="46"/>
      <c r="E9965" s="46">
        <v>0.44668616471096206</v>
      </c>
    </row>
    <row r="9966" spans="1:5" x14ac:dyDescent="0.35">
      <c r="A9966" s="47">
        <v>61941.536800468195</v>
      </c>
      <c r="B9966" s="46">
        <v>0.76206787024483935</v>
      </c>
      <c r="C9966" s="46">
        <v>1.0417899555511312</v>
      </c>
      <c r="D9966" s="46"/>
      <c r="E9966" s="46">
        <v>0.44665240611300749</v>
      </c>
    </row>
    <row r="9967" spans="1:5" x14ac:dyDescent="0.35">
      <c r="A9967" s="47">
        <v>61945.567975451544</v>
      </c>
      <c r="B9967" s="46">
        <v>0.76208305762252182</v>
      </c>
      <c r="C9967" s="46">
        <v>1.3342993604615438</v>
      </c>
      <c r="D9967" s="46"/>
      <c r="E9967" s="46">
        <v>0.44652234703213617</v>
      </c>
    </row>
    <row r="9968" spans="1:5" x14ac:dyDescent="0.35">
      <c r="A9968" s="47">
        <v>61954.576393373987</v>
      </c>
      <c r="B9968" s="46">
        <v>0.7621166272138844</v>
      </c>
      <c r="C9968" s="46">
        <v>-0.46380838497834809</v>
      </c>
      <c r="D9968" s="46"/>
      <c r="E9968" s="46">
        <v>0.44623182813498746</v>
      </c>
    </row>
    <row r="9969" spans="1:5" x14ac:dyDescent="0.35">
      <c r="A9969" s="47">
        <v>61962.363050054817</v>
      </c>
      <c r="B9969" s="46">
        <v>0.76214523050200178</v>
      </c>
      <c r="C9969" s="46">
        <v>0.84369716811787399</v>
      </c>
      <c r="D9969" s="46"/>
      <c r="E9969" s="46">
        <v>0.44598084776037056</v>
      </c>
    </row>
    <row r="9970" spans="1:5" x14ac:dyDescent="0.35">
      <c r="A9970" s="47">
        <v>61970.430786708435</v>
      </c>
      <c r="B9970" s="46">
        <v>0.76217445944357576</v>
      </c>
      <c r="C9970" s="46">
        <v>8.3707555293877078E-2</v>
      </c>
      <c r="D9970" s="46"/>
      <c r="E9970" s="46">
        <v>0.44572094238485455</v>
      </c>
    </row>
    <row r="9971" spans="1:5" x14ac:dyDescent="0.35">
      <c r="A9971" s="47">
        <v>61970.648462633377</v>
      </c>
      <c r="B9971" s="46">
        <v>0.76217524231147382</v>
      </c>
      <c r="C9971" s="46">
        <v>0.81907724561478545</v>
      </c>
      <c r="D9971" s="46"/>
      <c r="E9971" s="46">
        <v>0.44571393177491586</v>
      </c>
    </row>
    <row r="9972" spans="1:5" x14ac:dyDescent="0.35">
      <c r="A9972" s="47">
        <v>61971.169149372312</v>
      </c>
      <c r="B9972" s="46">
        <v>0.762177113722456</v>
      </c>
      <c r="C9972" s="46">
        <v>-3.7402476828255926</v>
      </c>
      <c r="D9972" s="46"/>
      <c r="E9972" s="46">
        <v>0.44569716261244402</v>
      </c>
    </row>
    <row r="9973" spans="1:5" x14ac:dyDescent="0.35">
      <c r="A9973" s="47">
        <v>61974.20499202246</v>
      </c>
      <c r="B9973" s="46">
        <v>0.76218799032253048</v>
      </c>
      <c r="C9973" s="46">
        <v>0.46977483404471165</v>
      </c>
      <c r="D9973" s="46"/>
      <c r="E9973" s="46">
        <v>0.44559940214933774</v>
      </c>
    </row>
    <row r="9974" spans="1:5" x14ac:dyDescent="0.35">
      <c r="A9974" s="47">
        <v>61980.189452944935</v>
      </c>
      <c r="B9974" s="46">
        <v>0.76220925770768744</v>
      </c>
      <c r="C9974" s="46">
        <v>0.82339239476270087</v>
      </c>
      <c r="D9974" s="46"/>
      <c r="E9974" s="46">
        <v>0.44540674739531538</v>
      </c>
    </row>
    <row r="9975" spans="1:5" x14ac:dyDescent="0.35">
      <c r="A9975" s="47">
        <v>61981.463378911627</v>
      </c>
      <c r="B9975" s="46">
        <v>0.76221375518338896</v>
      </c>
      <c r="C9975" s="46">
        <v>0.81676394489220705</v>
      </c>
      <c r="D9975" s="46"/>
      <c r="E9975" s="46">
        <v>0.44536574638274229</v>
      </c>
    </row>
    <row r="9976" spans="1:5" x14ac:dyDescent="0.35">
      <c r="A9976" s="47">
        <v>61987.23415885432</v>
      </c>
      <c r="B9976" s="46">
        <v>0.76223399711761053</v>
      </c>
      <c r="C9976" s="46">
        <v>-0.85605541507933758</v>
      </c>
      <c r="D9976" s="46"/>
      <c r="E9976" s="46">
        <v>0.44518005858554677</v>
      </c>
    </row>
    <row r="9977" spans="1:5" x14ac:dyDescent="0.35">
      <c r="A9977" s="47">
        <v>61992.013759970258</v>
      </c>
      <c r="B9977" s="46">
        <v>0.7622505990522096</v>
      </c>
      <c r="C9977" s="46">
        <v>0.25612015311899938</v>
      </c>
      <c r="D9977" s="46"/>
      <c r="E9977" s="46">
        <v>0.44502631818817506</v>
      </c>
    </row>
    <row r="9978" spans="1:5" x14ac:dyDescent="0.35">
      <c r="A9978" s="47">
        <v>61994.762133022334</v>
      </c>
      <c r="B9978" s="46">
        <v>0.76226007831274145</v>
      </c>
      <c r="C9978" s="46">
        <v>0.9989507127200481</v>
      </c>
      <c r="D9978" s="46"/>
      <c r="E9978" s="46">
        <v>0.44493793638336121</v>
      </c>
    </row>
    <row r="9979" spans="1:5" x14ac:dyDescent="0.35">
      <c r="A9979" s="47">
        <v>61998.059255938024</v>
      </c>
      <c r="B9979" s="46">
        <v>0.76227138531894068</v>
      </c>
      <c r="C9979" s="46">
        <v>0.27172535659709673</v>
      </c>
      <c r="D9979" s="46"/>
      <c r="E9979" s="46">
        <v>0.44483192941020272</v>
      </c>
    </row>
    <row r="9980" spans="1:5" x14ac:dyDescent="0.35">
      <c r="A9980" s="47">
        <v>62005.25235990186</v>
      </c>
      <c r="B9980" s="46">
        <v>0.76229580650086881</v>
      </c>
      <c r="C9980" s="46">
        <v>-0.66663074772222997</v>
      </c>
      <c r="D9980" s="46"/>
      <c r="E9980" s="46">
        <v>0.44460074281218265</v>
      </c>
    </row>
    <row r="9981" spans="1:5" x14ac:dyDescent="0.35">
      <c r="A9981" s="47">
        <v>62017.448398466186</v>
      </c>
      <c r="B9981" s="46">
        <v>0.76233643630016334</v>
      </c>
      <c r="C9981" s="46">
        <v>0.31895561552945928</v>
      </c>
      <c r="D9981" s="46"/>
      <c r="E9981" s="46">
        <v>0.44420901821816089</v>
      </c>
    </row>
    <row r="9982" spans="1:5" x14ac:dyDescent="0.35">
      <c r="A9982" s="47">
        <v>62022.127956921096</v>
      </c>
      <c r="B9982" s="46">
        <v>0.76235176486607914</v>
      </c>
      <c r="C9982" s="46">
        <v>0.41662711308476652</v>
      </c>
      <c r="D9982" s="46"/>
      <c r="E9982" s="46">
        <v>0.44405880156133731</v>
      </c>
    </row>
    <row r="9983" spans="1:5" x14ac:dyDescent="0.35">
      <c r="A9983" s="47">
        <v>62028.34301936096</v>
      </c>
      <c r="B9983" s="46">
        <v>0.76237189829097307</v>
      </c>
      <c r="C9983" s="46">
        <v>0.32487077960174915</v>
      </c>
      <c r="D9983" s="46"/>
      <c r="E9983" s="46">
        <v>0.44385936847659907</v>
      </c>
    </row>
    <row r="9984" spans="1:5" x14ac:dyDescent="0.35">
      <c r="A9984" s="47">
        <v>62029.433308460531</v>
      </c>
      <c r="B9984" s="46">
        <v>0.76237540370477441</v>
      </c>
      <c r="C9984" s="46">
        <v>1.1361448764433568</v>
      </c>
      <c r="D9984" s="46"/>
      <c r="E9984" s="46">
        <v>0.44382439129780199</v>
      </c>
    </row>
    <row r="9985" spans="1:5" x14ac:dyDescent="0.35">
      <c r="A9985" s="47">
        <v>62033.439618997778</v>
      </c>
      <c r="B9985" s="46">
        <v>0.76238821629472631</v>
      </c>
      <c r="C9985" s="46">
        <v>-0.53908697480949952</v>
      </c>
      <c r="D9985" s="46"/>
      <c r="E9985" s="46">
        <v>0.44369588874587979</v>
      </c>
    </row>
    <row r="9986" spans="1:5" x14ac:dyDescent="0.35">
      <c r="A9986" s="47">
        <v>62039.910868342347</v>
      </c>
      <c r="B9986" s="46">
        <v>0.76240868495716319</v>
      </c>
      <c r="C9986" s="46">
        <v>0.46140157852527786</v>
      </c>
      <c r="D9986" s="46"/>
      <c r="E9986" s="46">
        <v>0.44348839801974838</v>
      </c>
    </row>
    <row r="9987" spans="1:5" x14ac:dyDescent="0.35">
      <c r="A9987" s="47">
        <v>62046.495931203113</v>
      </c>
      <c r="B9987" s="46">
        <v>0.76242922455794337</v>
      </c>
      <c r="C9987" s="46">
        <v>1.1045962494870221</v>
      </c>
      <c r="D9987" s="46"/>
      <c r="E9987" s="46">
        <v>0.44327735325648587</v>
      </c>
    </row>
    <row r="9988" spans="1:5" x14ac:dyDescent="0.35">
      <c r="A9988" s="47">
        <v>62053.889812945119</v>
      </c>
      <c r="B9988" s="46">
        <v>0.76245193782004361</v>
      </c>
      <c r="C9988" s="46">
        <v>-0.51134356706219464</v>
      </c>
      <c r="D9988" s="46"/>
      <c r="E9988" s="46">
        <v>0.44304050160434116</v>
      </c>
    </row>
    <row r="9989" spans="1:5" x14ac:dyDescent="0.35">
      <c r="A9989" s="47">
        <v>62056.737036837665</v>
      </c>
      <c r="B9989" s="46">
        <v>0.76246058532640226</v>
      </c>
      <c r="C9989" s="46">
        <v>0.47723932004604119</v>
      </c>
      <c r="D9989" s="46"/>
      <c r="E9989" s="46">
        <v>0.44294932770151596</v>
      </c>
    </row>
    <row r="9990" spans="1:5" x14ac:dyDescent="0.35">
      <c r="A9990" s="47">
        <v>62057.515494827916</v>
      </c>
      <c r="B9990" s="46">
        <v>0.7624629400412215</v>
      </c>
      <c r="C9990" s="46">
        <v>1.4296601454875546</v>
      </c>
      <c r="D9990" s="46"/>
      <c r="E9990" s="46">
        <v>0.44292440304990294</v>
      </c>
    </row>
    <row r="9991" spans="1:5" x14ac:dyDescent="0.35">
      <c r="A9991" s="47">
        <v>62059.331870189963</v>
      </c>
      <c r="B9991" s="46">
        <v>0.76246841825202716</v>
      </c>
      <c r="C9991" s="46">
        <v>-0.68490481500778078</v>
      </c>
      <c r="D9991" s="46"/>
      <c r="E9991" s="46">
        <v>0.44286625165994448</v>
      </c>
    </row>
    <row r="9992" spans="1:5" x14ac:dyDescent="0.35">
      <c r="A9992" s="47">
        <v>62072.93496094492</v>
      </c>
      <c r="B9992" s="46">
        <v>0.76250872871816633</v>
      </c>
      <c r="C9992" s="46">
        <v>-0.32078949228615539</v>
      </c>
      <c r="D9992" s="46"/>
      <c r="E9992" s="46">
        <v>0.44243098340100429</v>
      </c>
    </row>
    <row r="9993" spans="1:5" x14ac:dyDescent="0.35">
      <c r="A9993" s="47">
        <v>62097.368337784515</v>
      </c>
      <c r="B9993" s="46">
        <v>0.76257792885927811</v>
      </c>
      <c r="C9993" s="46">
        <v>1.04768875481136</v>
      </c>
      <c r="D9993" s="46"/>
      <c r="E9993" s="46">
        <v>0.44165022319376018</v>
      </c>
    </row>
    <row r="9994" spans="1:5" x14ac:dyDescent="0.35">
      <c r="A9994" s="47">
        <v>62106.164987478114</v>
      </c>
      <c r="B9994" s="46">
        <v>0.76260182426042833</v>
      </c>
      <c r="C9994" s="46">
        <v>0.95070493419451285</v>
      </c>
      <c r="D9994" s="46"/>
      <c r="E9994" s="46">
        <v>0.44136946355850398</v>
      </c>
    </row>
    <row r="9995" spans="1:5" x14ac:dyDescent="0.35">
      <c r="A9995" s="47">
        <v>62147.668368829582</v>
      </c>
      <c r="B9995" s="46">
        <v>0.76270716984140985</v>
      </c>
      <c r="C9995" s="46">
        <v>1.3729974054911054</v>
      </c>
      <c r="D9995" s="46"/>
      <c r="E9995" s="46">
        <v>0.44004723791787992</v>
      </c>
    </row>
    <row r="9996" spans="1:5" x14ac:dyDescent="0.35">
      <c r="A9996" s="47">
        <v>62167.455050082455</v>
      </c>
      <c r="B9996" s="46">
        <v>0.76275303107127057</v>
      </c>
      <c r="C9996" s="46">
        <v>0.68791920270854234</v>
      </c>
      <c r="D9996" s="46"/>
      <c r="E9996" s="46">
        <v>0.43941829605715865</v>
      </c>
    </row>
    <row r="9997" spans="1:5" x14ac:dyDescent="0.35">
      <c r="A9997" s="47">
        <v>62167.566657118783</v>
      </c>
      <c r="B9997" s="46">
        <v>0.76275328165776879</v>
      </c>
      <c r="C9997" s="46">
        <v>1.2879824663352801</v>
      </c>
      <c r="D9997" s="46"/>
      <c r="E9997" s="46">
        <v>0.43941475114773532</v>
      </c>
    </row>
    <row r="9998" spans="1:5" x14ac:dyDescent="0.35">
      <c r="A9998" s="47">
        <v>62170.267001946748</v>
      </c>
      <c r="B9998" s="46">
        <v>0.76275931681662779</v>
      </c>
      <c r="C9998" s="46">
        <v>-0.48173260286309416</v>
      </c>
      <c r="D9998" s="46"/>
      <c r="E9998" s="46">
        <v>0.43932899074928022</v>
      </c>
    </row>
    <row r="9999" spans="1:5" x14ac:dyDescent="0.35">
      <c r="A9999" s="47">
        <v>62171.181106450451</v>
      </c>
      <c r="B9999" s="46">
        <v>0.76276134769212545</v>
      </c>
      <c r="C9999" s="46">
        <v>0.893029705038062</v>
      </c>
      <c r="D9999" s="46"/>
      <c r="E9999" s="46">
        <v>0.43929996361037349</v>
      </c>
    </row>
    <row r="10000" spans="1:5" x14ac:dyDescent="0.35">
      <c r="A10000" s="47">
        <v>62172.417648483039</v>
      </c>
      <c r="B10000" s="46">
        <v>0.76276408517292027</v>
      </c>
      <c r="C10000" s="46">
        <v>0.48493499011712515</v>
      </c>
      <c r="D10000" s="46"/>
      <c r="E10000" s="46">
        <v>0.43926070074277573</v>
      </c>
    </row>
    <row r="10001" spans="1:5" x14ac:dyDescent="0.35">
      <c r="A10001" s="47">
        <v>62178.051359975841</v>
      </c>
      <c r="B10001" s="46">
        <v>0.76277641494489534</v>
      </c>
      <c r="C10001" s="46">
        <v>-1.2130428767667567</v>
      </c>
      <c r="D10001" s="46"/>
      <c r="E10001" s="46">
        <v>0.43908186474644334</v>
      </c>
    </row>
    <row r="10002" spans="1:5" x14ac:dyDescent="0.35">
      <c r="A10002" s="47">
        <v>62183.912830667439</v>
      </c>
      <c r="B10002" s="46">
        <v>0.76278899506904363</v>
      </c>
      <c r="C10002" s="46">
        <v>0.39549462460966023</v>
      </c>
      <c r="D10002" s="46"/>
      <c r="E10002" s="46">
        <v>0.43889587984974715</v>
      </c>
    </row>
    <row r="10003" spans="1:5" x14ac:dyDescent="0.35">
      <c r="A10003" s="47">
        <v>62184.496237621781</v>
      </c>
      <c r="B10003" s="46">
        <v>0.76279023335732066</v>
      </c>
      <c r="C10003" s="46">
        <v>0.90112167784937025</v>
      </c>
      <c r="D10003" s="46"/>
      <c r="E10003" s="46">
        <v>0.43887737283837774</v>
      </c>
    </row>
    <row r="10004" spans="1:5" x14ac:dyDescent="0.35">
      <c r="A10004" s="47">
        <v>62191.655892635972</v>
      </c>
      <c r="B10004" s="46">
        <v>0.76280522601014744</v>
      </c>
      <c r="C10004" s="46">
        <v>1.5822566858335385</v>
      </c>
      <c r="D10004" s="46"/>
      <c r="E10004" s="46">
        <v>0.43865031913011565</v>
      </c>
    </row>
    <row r="10005" spans="1:5" x14ac:dyDescent="0.35">
      <c r="A10005" s="47">
        <v>62196.919702277606</v>
      </c>
      <c r="B10005" s="46">
        <v>0.76281600861211984</v>
      </c>
      <c r="C10005" s="46">
        <v>1.1816586123279071</v>
      </c>
      <c r="D10005" s="46"/>
      <c r="E10005" s="46">
        <v>0.43848346751450323</v>
      </c>
    </row>
    <row r="10006" spans="1:5" x14ac:dyDescent="0.35">
      <c r="A10006" s="47">
        <v>62198.963620964234</v>
      </c>
      <c r="B10006" s="46">
        <v>0.76282014071466164</v>
      </c>
      <c r="C10006" s="46">
        <v>2.0020810652568777</v>
      </c>
      <c r="D10006" s="46"/>
      <c r="E10006" s="46">
        <v>0.43841869777535947</v>
      </c>
    </row>
    <row r="10007" spans="1:5" x14ac:dyDescent="0.35">
      <c r="A10007" s="47">
        <v>62200.58790556516</v>
      </c>
      <c r="B10007" s="46">
        <v>0.76282340264497417</v>
      </c>
      <c r="C10007" s="46">
        <v>0.17008258812998278</v>
      </c>
      <c r="D10007" s="46"/>
      <c r="E10007" s="46">
        <v>0.43836723307461578</v>
      </c>
    </row>
    <row r="10008" spans="1:5" x14ac:dyDescent="0.35">
      <c r="A10008" s="47">
        <v>62220.204505707734</v>
      </c>
      <c r="B10008" s="46">
        <v>0.76286127547206839</v>
      </c>
      <c r="C10008" s="46">
        <v>0.16228630896539809</v>
      </c>
      <c r="D10008" s="46"/>
      <c r="E10008" s="46">
        <v>0.43774619976193885</v>
      </c>
    </row>
    <row r="10009" spans="1:5" x14ac:dyDescent="0.35">
      <c r="A10009" s="47">
        <v>62222.806371384613</v>
      </c>
      <c r="B10009" s="46">
        <v>0.76286608819985025</v>
      </c>
      <c r="C10009" s="46">
        <v>0.73325183834145324</v>
      </c>
      <c r="D10009" s="46"/>
      <c r="E10009" s="46">
        <v>0.43766389945056389</v>
      </c>
    </row>
    <row r="10010" spans="1:5" x14ac:dyDescent="0.35">
      <c r="A10010" s="47">
        <v>62224.351195669347</v>
      </c>
      <c r="B10010" s="46">
        <v>0.76286892242325766</v>
      </c>
      <c r="C10010" s="46">
        <v>0.50793745661756873</v>
      </c>
      <c r="D10010" s="46"/>
      <c r="E10010" s="46">
        <v>0.43761504260280248</v>
      </c>
    </row>
    <row r="10011" spans="1:5" x14ac:dyDescent="0.35">
      <c r="A10011" s="47">
        <v>62229.236229722155</v>
      </c>
      <c r="B10011" s="46">
        <v>0.7628777707933897</v>
      </c>
      <c r="C10011" s="46">
        <v>1.4713611674266325</v>
      </c>
      <c r="D10011" s="46"/>
      <c r="E10011" s="46">
        <v>0.43746058659262599</v>
      </c>
    </row>
    <row r="10012" spans="1:5" x14ac:dyDescent="0.35">
      <c r="A10012" s="47">
        <v>62229.966442734651</v>
      </c>
      <c r="B10012" s="46">
        <v>0.76287907857523318</v>
      </c>
      <c r="C10012" s="46">
        <v>0.11161523799319006</v>
      </c>
      <c r="D10012" s="46"/>
      <c r="E10012" s="46">
        <v>0.43743750364195694</v>
      </c>
    </row>
    <row r="10013" spans="1:5" x14ac:dyDescent="0.35">
      <c r="A10013" s="47">
        <v>62245.911002265682</v>
      </c>
      <c r="B10013" s="46">
        <v>0.76290667281133173</v>
      </c>
      <c r="C10013" s="46">
        <v>1.0585153130199254</v>
      </c>
      <c r="D10013" s="46"/>
      <c r="E10013" s="46">
        <v>0.43693380643689383</v>
      </c>
    </row>
    <row r="10014" spans="1:5" x14ac:dyDescent="0.35">
      <c r="A10014" s="47">
        <v>62278.273840611</v>
      </c>
      <c r="B10014" s="46">
        <v>0.76295705644259737</v>
      </c>
      <c r="C10014" s="46">
        <v>2.0942411187262255</v>
      </c>
      <c r="D10014" s="46"/>
      <c r="E10014" s="46">
        <v>0.43591340718510813</v>
      </c>
    </row>
    <row r="10015" spans="1:5" x14ac:dyDescent="0.35">
      <c r="A10015" s="47">
        <v>62280.163853145867</v>
      </c>
      <c r="B10015" s="46">
        <v>0.76295976727943704</v>
      </c>
      <c r="C10015" s="46">
        <v>-0.45691233507584306</v>
      </c>
      <c r="D10015" s="46"/>
      <c r="E10015" s="46">
        <v>0.43585389707172967</v>
      </c>
    </row>
    <row r="10016" spans="1:5" x14ac:dyDescent="0.35">
      <c r="A10016" s="47">
        <v>62286.181392838378</v>
      </c>
      <c r="B10016" s="46">
        <v>0.76296822875214376</v>
      </c>
      <c r="C10016" s="46">
        <v>0.46797897032044844</v>
      </c>
      <c r="D10016" s="46"/>
      <c r="E10016" s="46">
        <v>0.43566448571987315</v>
      </c>
    </row>
    <row r="10017" spans="1:5" x14ac:dyDescent="0.35">
      <c r="A10017" s="47">
        <v>62288.945156385933</v>
      </c>
      <c r="B10017" s="46">
        <v>0.76297202865165725</v>
      </c>
      <c r="C10017" s="46">
        <v>1.0941834894881541</v>
      </c>
      <c r="D10017" s="46"/>
      <c r="E10017" s="46">
        <v>0.43557752299165914</v>
      </c>
    </row>
    <row r="10018" spans="1:5" x14ac:dyDescent="0.35">
      <c r="A10018" s="47">
        <v>62291.179251807043</v>
      </c>
      <c r="B10018" s="46">
        <v>0.76297506064427745</v>
      </c>
      <c r="C10018" s="46" t="s">
        <v>159</v>
      </c>
      <c r="D10018" s="46"/>
      <c r="E10018" s="46">
        <v>0.43550724073396346</v>
      </c>
    </row>
    <row r="10019" spans="1:5" x14ac:dyDescent="0.35">
      <c r="A10019" s="47">
        <v>62299.477404541416</v>
      </c>
      <c r="B10019" s="46">
        <v>0.7629860124336395</v>
      </c>
      <c r="C10019" s="46">
        <v>0.2258841473087525</v>
      </c>
      <c r="D10019" s="46"/>
      <c r="E10019" s="46">
        <v>0.43524630181740048</v>
      </c>
    </row>
    <row r="10020" spans="1:5" x14ac:dyDescent="0.35">
      <c r="A10020" s="47">
        <v>62303.64292895548</v>
      </c>
      <c r="B10020" s="46">
        <v>0.76299132618626342</v>
      </c>
      <c r="C10020" s="46">
        <v>0.33028857155379399</v>
      </c>
      <c r="D10020" s="46"/>
      <c r="E10020" s="46">
        <v>0.43511538191837962</v>
      </c>
    </row>
    <row r="10021" spans="1:5" x14ac:dyDescent="0.35">
      <c r="A10021" s="47">
        <v>62316.138536995109</v>
      </c>
      <c r="B10021" s="46">
        <v>0.76300653107118543</v>
      </c>
      <c r="C10021" s="46">
        <v>1.0812785400724723</v>
      </c>
      <c r="D10021" s="46"/>
      <c r="E10021" s="46">
        <v>0.4347229215247666</v>
      </c>
    </row>
    <row r="10022" spans="1:5" x14ac:dyDescent="0.35">
      <c r="A10022" s="47">
        <v>62316.61204130781</v>
      </c>
      <c r="B10022" s="46">
        <v>0.76300708559823072</v>
      </c>
      <c r="C10022" s="46">
        <v>0.50775047032349807</v>
      </c>
      <c r="D10022" s="46"/>
      <c r="E10022" s="46">
        <v>0.43470805772227084</v>
      </c>
    </row>
    <row r="10023" spans="1:5" x14ac:dyDescent="0.35">
      <c r="A10023" s="47">
        <v>62328.646107947548</v>
      </c>
      <c r="B10023" s="46">
        <v>0.76302064992312191</v>
      </c>
      <c r="C10023" s="46">
        <v>8.7977113470927293E-2</v>
      </c>
      <c r="D10023" s="46"/>
      <c r="E10023" s="46">
        <v>0.43433049152934255</v>
      </c>
    </row>
    <row r="10024" spans="1:5" x14ac:dyDescent="0.35">
      <c r="A10024" s="47">
        <v>62334.303894509547</v>
      </c>
      <c r="B10024" s="46">
        <v>0.76302667614478614</v>
      </c>
      <c r="C10024" s="46">
        <v>-0.42907285022235619</v>
      </c>
      <c r="D10024" s="46"/>
      <c r="E10024" s="46">
        <v>0.43415311043114863</v>
      </c>
    </row>
    <row r="10025" spans="1:5" x14ac:dyDescent="0.35">
      <c r="A10025" s="47">
        <v>62335.07695058333</v>
      </c>
      <c r="B10025" s="46">
        <v>0.76302748214601135</v>
      </c>
      <c r="C10025" s="46">
        <v>0.99635515006362141</v>
      </c>
      <c r="D10025" s="46"/>
      <c r="E10025" s="46">
        <v>0.43412888033966535</v>
      </c>
    </row>
    <row r="10026" spans="1:5" x14ac:dyDescent="0.35">
      <c r="A10026" s="47">
        <v>62343.409267058167</v>
      </c>
      <c r="B10026" s="46">
        <v>0.76303590452603798</v>
      </c>
      <c r="C10026" s="46">
        <v>3.6202511021565797E-2</v>
      </c>
      <c r="D10026" s="46"/>
      <c r="E10026" s="46">
        <v>0.43386781809714992</v>
      </c>
    </row>
    <row r="10027" spans="1:5" x14ac:dyDescent="0.35">
      <c r="A10027" s="47">
        <v>62367.399056893126</v>
      </c>
      <c r="B10027" s="46">
        <v>0.76305745527978686</v>
      </c>
      <c r="C10027" s="46">
        <v>0.54460801199969211</v>
      </c>
      <c r="D10027" s="46"/>
      <c r="E10027" s="46">
        <v>0.43311721139409592</v>
      </c>
    </row>
    <row r="10028" spans="1:5" x14ac:dyDescent="0.35">
      <c r="A10028" s="47">
        <v>62378.090559129734</v>
      </c>
      <c r="B10028" s="46">
        <v>0.76306577588226343</v>
      </c>
      <c r="C10028" s="46">
        <v>0.25714864011168181</v>
      </c>
      <c r="D10028" s="46"/>
      <c r="E10028" s="46">
        <v>0.43278318291395357</v>
      </c>
    </row>
    <row r="10029" spans="1:5" x14ac:dyDescent="0.35">
      <c r="A10029" s="47">
        <v>62390.89823324827</v>
      </c>
      <c r="B10029" s="46">
        <v>0.76307470703506697</v>
      </c>
      <c r="C10029" s="46">
        <v>0.51056281240158263</v>
      </c>
      <c r="D10029" s="46"/>
      <c r="E10029" s="46">
        <v>0.43238344399518647</v>
      </c>
    </row>
    <row r="10030" spans="1:5" x14ac:dyDescent="0.35">
      <c r="A10030" s="47">
        <v>62403.389637437103</v>
      </c>
      <c r="B10030" s="46">
        <v>0.76308233406378001</v>
      </c>
      <c r="C10030" s="46">
        <v>1.384121454776599</v>
      </c>
      <c r="D10030" s="46"/>
      <c r="E10030" s="46">
        <v>0.43199400287293849</v>
      </c>
    </row>
    <row r="10031" spans="1:5" x14ac:dyDescent="0.35">
      <c r="A10031" s="47">
        <v>62405.91036971382</v>
      </c>
      <c r="B10031" s="46">
        <v>0.76308374385124778</v>
      </c>
      <c r="C10031" s="46">
        <v>-6.799678875036852E-2</v>
      </c>
      <c r="D10031" s="46"/>
      <c r="E10031" s="46">
        <v>0.431915466027262</v>
      </c>
    </row>
    <row r="10032" spans="1:5" x14ac:dyDescent="0.35">
      <c r="A10032" s="47">
        <v>62415.963453908262</v>
      </c>
      <c r="B10032" s="46">
        <v>0.7630889355879652</v>
      </c>
      <c r="C10032" s="46">
        <v>1.0709575268798233</v>
      </c>
      <c r="D10032" s="46"/>
      <c r="E10032" s="46">
        <v>0.43160242073402</v>
      </c>
    </row>
    <row r="10033" spans="1:5" x14ac:dyDescent="0.35">
      <c r="A10033" s="47">
        <v>62416.240048102278</v>
      </c>
      <c r="B10033" s="46">
        <v>0.76308906870941651</v>
      </c>
      <c r="C10033" s="46" t="s">
        <v>159</v>
      </c>
      <c r="D10033" s="46"/>
      <c r="E10033" s="46">
        <v>0.43159381170538202</v>
      </c>
    </row>
    <row r="10034" spans="1:5" x14ac:dyDescent="0.35">
      <c r="A10034" s="47">
        <v>62440.397682314666</v>
      </c>
      <c r="B10034" s="46">
        <v>0.76309869544772591</v>
      </c>
      <c r="C10034" s="46">
        <v>0.8868127104155743</v>
      </c>
      <c r="D10034" s="46"/>
      <c r="E10034" s="46">
        <v>0.43084271304748439</v>
      </c>
    </row>
    <row r="10035" spans="1:5" x14ac:dyDescent="0.35">
      <c r="A10035" s="47">
        <v>62441.777557777765</v>
      </c>
      <c r="B10035" s="46">
        <v>0.7630991262911998</v>
      </c>
      <c r="C10035" s="46">
        <v>4.9931909643841088E-2</v>
      </c>
      <c r="D10035" s="46"/>
      <c r="E10035" s="46">
        <v>0.43079985916770036</v>
      </c>
    </row>
    <row r="10036" spans="1:5" x14ac:dyDescent="0.35">
      <c r="A10036" s="47">
        <v>62446.247178708611</v>
      </c>
      <c r="B10036" s="46">
        <v>0.76310043385869797</v>
      </c>
      <c r="C10036" s="46">
        <v>0.26216568912225124</v>
      </c>
      <c r="D10036" s="46"/>
      <c r="E10036" s="46">
        <v>0.43066108535151354</v>
      </c>
    </row>
    <row r="10037" spans="1:5" x14ac:dyDescent="0.35">
      <c r="A10037" s="47">
        <v>62446.375454644018</v>
      </c>
      <c r="B10037" s="46">
        <v>0.76310046940153797</v>
      </c>
      <c r="C10037" s="46">
        <v>0.81867037276681653</v>
      </c>
      <c r="D10037" s="46"/>
      <c r="E10037" s="46">
        <v>0.43065710342930419</v>
      </c>
    </row>
    <row r="10038" spans="1:5" x14ac:dyDescent="0.35">
      <c r="A10038" s="47">
        <v>62451.207788717446</v>
      </c>
      <c r="B10038" s="46">
        <v>0.7631017278172042</v>
      </c>
      <c r="C10038" s="46">
        <v>1.0945400826119611</v>
      </c>
      <c r="D10038" s="46"/>
      <c r="E10038" s="46">
        <v>0.43050713216215603</v>
      </c>
    </row>
    <row r="10039" spans="1:5" x14ac:dyDescent="0.35">
      <c r="A10039" s="47">
        <v>62456.289868288753</v>
      </c>
      <c r="B10039" s="46">
        <v>0.76310288220121858</v>
      </c>
      <c r="C10039" s="46">
        <v>0.24579153285142485</v>
      </c>
      <c r="D10039" s="46"/>
      <c r="E10039" s="46">
        <v>0.4303494802017182</v>
      </c>
    </row>
    <row r="10040" spans="1:5" x14ac:dyDescent="0.35">
      <c r="A10040" s="47">
        <v>62457.518197211117</v>
      </c>
      <c r="B10040" s="46">
        <v>0.76310313523924111</v>
      </c>
      <c r="C10040" s="46">
        <v>0.5232693652529985</v>
      </c>
      <c r="D10040" s="46"/>
      <c r="E10040" s="46">
        <v>0.43031138683526987</v>
      </c>
    </row>
    <row r="10041" spans="1:5" x14ac:dyDescent="0.35">
      <c r="A10041" s="47">
        <v>62469.152743907769</v>
      </c>
      <c r="B10041" s="46">
        <v>0.76310503157417653</v>
      </c>
      <c r="C10041" s="46">
        <v>2.1092882440884031</v>
      </c>
      <c r="D10041" s="46"/>
      <c r="E10041" s="46">
        <v>0.42995078155225258</v>
      </c>
    </row>
    <row r="10042" spans="1:5" x14ac:dyDescent="0.35">
      <c r="A10042" s="47">
        <v>62476.539216601894</v>
      </c>
      <c r="B10042" s="46">
        <v>0.76310576686808274</v>
      </c>
      <c r="C10042" s="46">
        <v>0.70336260323806687</v>
      </c>
      <c r="D10042" s="46"/>
      <c r="E10042" s="46">
        <v>0.4297220397873347</v>
      </c>
    </row>
    <row r="10043" spans="1:5" x14ac:dyDescent="0.35">
      <c r="A10043" s="47">
        <v>62478.374997240651</v>
      </c>
      <c r="B10043" s="46">
        <v>0.76310589328427669</v>
      </c>
      <c r="C10043" s="46">
        <v>0.97684124892591928</v>
      </c>
      <c r="D10043" s="46"/>
      <c r="E10043" s="46">
        <v>0.42966521380322154</v>
      </c>
    </row>
    <row r="10044" spans="1:5" x14ac:dyDescent="0.35">
      <c r="A10044" s="47">
        <v>62499.115826044414</v>
      </c>
      <c r="B10044" s="46">
        <v>0.76310576926103924</v>
      </c>
      <c r="C10044" s="46">
        <v>2.2696497894805878</v>
      </c>
      <c r="D10044" s="46"/>
      <c r="E10044" s="46">
        <v>0.42902385101397111</v>
      </c>
    </row>
    <row r="10045" spans="1:5" x14ac:dyDescent="0.35">
      <c r="A10045" s="47">
        <v>62506.631305178584</v>
      </c>
      <c r="B10045" s="46">
        <v>0.76310502292517945</v>
      </c>
      <c r="C10045" s="46">
        <v>0.49621773580947881</v>
      </c>
      <c r="D10045" s="46"/>
      <c r="E10045" s="46">
        <v>0.42879175400283431</v>
      </c>
    </row>
    <row r="10046" spans="1:5" x14ac:dyDescent="0.35">
      <c r="A10046" s="47">
        <v>62511.262394547426</v>
      </c>
      <c r="B10046" s="46">
        <v>0.76310437798305053</v>
      </c>
      <c r="C10046" s="46">
        <v>0.89131875876069522</v>
      </c>
      <c r="D10046" s="46"/>
      <c r="E10046" s="46">
        <v>0.428648814676166</v>
      </c>
    </row>
    <row r="10047" spans="1:5" x14ac:dyDescent="0.35">
      <c r="A10047" s="47">
        <v>62551.057584327791</v>
      </c>
      <c r="B10047" s="46">
        <v>0.76309305724631027</v>
      </c>
      <c r="C10047" s="46">
        <v>-5.9319183732930991E-2</v>
      </c>
      <c r="D10047" s="46"/>
      <c r="E10047" s="46">
        <v>0.42742307872469065</v>
      </c>
    </row>
    <row r="10048" spans="1:5" x14ac:dyDescent="0.35">
      <c r="A10048" s="47">
        <v>62558.593163709491</v>
      </c>
      <c r="B10048" s="46">
        <v>0.76308975525848155</v>
      </c>
      <c r="C10048" s="46">
        <v>1.5131683178194022</v>
      </c>
      <c r="D10048" s="46"/>
      <c r="E10048" s="46">
        <v>0.42719149304681586</v>
      </c>
    </row>
    <row r="10049" spans="1:5" x14ac:dyDescent="0.35">
      <c r="A10049" s="47">
        <v>62559.514040010421</v>
      </c>
      <c r="B10049" s="46">
        <v>0.76308932660471585</v>
      </c>
      <c r="C10049" s="46">
        <v>0.76433013444079378</v>
      </c>
      <c r="D10049" s="46"/>
      <c r="E10049" s="46">
        <v>0.42716320380902367</v>
      </c>
    </row>
    <row r="10050" spans="1:5" x14ac:dyDescent="0.35">
      <c r="A10050" s="47">
        <v>62559.601237499635</v>
      </c>
      <c r="B10050" s="46">
        <v>0.76308928573217283</v>
      </c>
      <c r="C10050" s="46">
        <v>1.3999649936150327</v>
      </c>
      <c r="D10050" s="46"/>
      <c r="E10050" s="46">
        <v>0.42716052523887876</v>
      </c>
    </row>
    <row r="10051" spans="1:5" x14ac:dyDescent="0.35">
      <c r="A10051" s="47">
        <v>62561.141413808691</v>
      </c>
      <c r="B10051" s="46">
        <v>0.76308855571732015</v>
      </c>
      <c r="C10051" s="46">
        <v>-0.64333025443275016</v>
      </c>
      <c r="D10051" s="46"/>
      <c r="E10051" s="46">
        <v>0.42711321711580674</v>
      </c>
    </row>
    <row r="10052" spans="1:5" x14ac:dyDescent="0.35">
      <c r="A10052" s="47">
        <v>62575.745316826986</v>
      </c>
      <c r="B10052" s="46">
        <v>0.76308087526365331</v>
      </c>
      <c r="C10052" s="46">
        <v>1.0988305120022801</v>
      </c>
      <c r="D10052" s="46"/>
      <c r="E10052" s="46">
        <v>0.4266649898579552</v>
      </c>
    </row>
    <row r="10053" spans="1:5" x14ac:dyDescent="0.35">
      <c r="A10053" s="47">
        <v>62576.936049047261</v>
      </c>
      <c r="B10053" s="46">
        <v>0.76308018866412719</v>
      </c>
      <c r="C10053" s="46">
        <v>0.95046894934827098</v>
      </c>
      <c r="D10053" s="46"/>
      <c r="E10053" s="46">
        <v>0.42662847130177228</v>
      </c>
    </row>
    <row r="10054" spans="1:5" x14ac:dyDescent="0.35">
      <c r="A10054" s="47">
        <v>62588.916625115904</v>
      </c>
      <c r="B10054" s="46">
        <v>0.76307277565322007</v>
      </c>
      <c r="C10054" s="46">
        <v>-0.12721624428656542</v>
      </c>
      <c r="D10054" s="46"/>
      <c r="E10054" s="46">
        <v>0.42626127292055083</v>
      </c>
    </row>
    <row r="10055" spans="1:5" x14ac:dyDescent="0.35">
      <c r="A10055" s="47">
        <v>62600.680085001353</v>
      </c>
      <c r="B10055" s="46">
        <v>0.76306460632383311</v>
      </c>
      <c r="C10055" s="46">
        <v>0.63538906709543763</v>
      </c>
      <c r="D10055" s="46"/>
      <c r="E10055" s="46">
        <v>0.42590114448356214</v>
      </c>
    </row>
    <row r="10056" spans="1:5" x14ac:dyDescent="0.35">
      <c r="A10056" s="47">
        <v>62611.344705859992</v>
      </c>
      <c r="B10056" s="46">
        <v>0.76305644071621981</v>
      </c>
      <c r="C10056" s="46">
        <v>0.82879559704167605</v>
      </c>
      <c r="D10056" s="46"/>
      <c r="E10056" s="46">
        <v>0.42557501374368001</v>
      </c>
    </row>
    <row r="10057" spans="1:5" x14ac:dyDescent="0.35">
      <c r="A10057" s="47">
        <v>62620.770550754583</v>
      </c>
      <c r="B10057" s="46">
        <v>0.76304862482058156</v>
      </c>
      <c r="C10057" s="46">
        <v>0.66417841481127837</v>
      </c>
      <c r="D10057" s="46"/>
      <c r="E10057" s="46">
        <v>0.42528705010539675</v>
      </c>
    </row>
    <row r="10058" spans="1:5" x14ac:dyDescent="0.35">
      <c r="A10058" s="47">
        <v>62628.583187853743</v>
      </c>
      <c r="B10058" s="46">
        <v>0.76304172226215594</v>
      </c>
      <c r="C10058" s="46">
        <v>1.2025446938378259</v>
      </c>
      <c r="D10058" s="46"/>
      <c r="E10058" s="46">
        <v>0.42504857390795425</v>
      </c>
    </row>
    <row r="10059" spans="1:5" x14ac:dyDescent="0.35">
      <c r="A10059" s="47">
        <v>62631.053363390565</v>
      </c>
      <c r="B10059" s="46">
        <v>0.76303946000546063</v>
      </c>
      <c r="C10059" s="46">
        <v>1.0626154717717551</v>
      </c>
      <c r="D10059" s="46"/>
      <c r="E10059" s="46">
        <v>0.42497321168591273</v>
      </c>
    </row>
    <row r="10060" spans="1:5" x14ac:dyDescent="0.35">
      <c r="A10060" s="47">
        <v>62632.626301314558</v>
      </c>
      <c r="B10060" s="46">
        <v>0.76303799950829221</v>
      </c>
      <c r="C10060" s="46">
        <v>0.23492487813079332</v>
      </c>
      <c r="D10060" s="46"/>
      <c r="E10060" s="46">
        <v>0.42492523279784405</v>
      </c>
    </row>
    <row r="10061" spans="1:5" x14ac:dyDescent="0.35">
      <c r="A10061" s="47">
        <v>62637.940909372417</v>
      </c>
      <c r="B10061" s="46">
        <v>0.76303295008708916</v>
      </c>
      <c r="C10061" s="46">
        <v>0.85990381115372827</v>
      </c>
      <c r="D10061" s="46"/>
      <c r="E10061" s="46">
        <v>0.42476317837246003</v>
      </c>
    </row>
    <row r="10062" spans="1:5" x14ac:dyDescent="0.35">
      <c r="A10062" s="47">
        <v>62646.48951657478</v>
      </c>
      <c r="B10062" s="46">
        <v>0.76302445733947677</v>
      </c>
      <c r="C10062" s="46">
        <v>0.93264962936163709</v>
      </c>
      <c r="D10062" s="46"/>
      <c r="E10062" s="46">
        <v>0.42450269238357657</v>
      </c>
    </row>
    <row r="10063" spans="1:5" x14ac:dyDescent="0.35">
      <c r="A10063" s="47">
        <v>62647.229871477357</v>
      </c>
      <c r="B10063" s="46">
        <v>0.76302370035160949</v>
      </c>
      <c r="C10063" s="46">
        <v>1.1831541186999806</v>
      </c>
      <c r="D10063" s="46"/>
      <c r="E10063" s="46">
        <v>0.42448014340090834</v>
      </c>
    </row>
    <row r="10064" spans="1:5" x14ac:dyDescent="0.35">
      <c r="A10064" s="47">
        <v>62651.72413301959</v>
      </c>
      <c r="B10064" s="46">
        <v>0.76301903180368258</v>
      </c>
      <c r="C10064" s="46">
        <v>0.67138900816969826</v>
      </c>
      <c r="D10064" s="46"/>
      <c r="E10064" s="46">
        <v>0.42434329768022816</v>
      </c>
    </row>
    <row r="10065" spans="1:5" x14ac:dyDescent="0.35">
      <c r="A10065" s="47">
        <v>62653.827061394317</v>
      </c>
      <c r="B10065" s="46">
        <v>0.76301680412920958</v>
      </c>
      <c r="C10065" s="46">
        <v>0.64605368988546186</v>
      </c>
      <c r="D10065" s="46"/>
      <c r="E10065" s="46">
        <v>0.42427928686842292</v>
      </c>
    </row>
    <row r="10066" spans="1:5" x14ac:dyDescent="0.35">
      <c r="A10066" s="47">
        <v>62661.382051049841</v>
      </c>
      <c r="B10066" s="46">
        <v>0.76300857421459056</v>
      </c>
      <c r="C10066" s="46">
        <v>1.1452383479652495</v>
      </c>
      <c r="D10066" s="46"/>
      <c r="E10066" s="46">
        <v>0.4240494332483592</v>
      </c>
    </row>
    <row r="10067" spans="1:5" x14ac:dyDescent="0.35">
      <c r="A10067" s="47">
        <v>62680.209337830107</v>
      </c>
      <c r="B10067" s="46">
        <v>0.76298652704728198</v>
      </c>
      <c r="C10067" s="46">
        <v>0.52619072343669249</v>
      </c>
      <c r="D10067" s="46"/>
      <c r="E10067" s="46">
        <v>0.42347739536974638</v>
      </c>
    </row>
    <row r="10068" spans="1:5" x14ac:dyDescent="0.35">
      <c r="A10068" s="47">
        <v>62680.824990882051</v>
      </c>
      <c r="B10068" s="46">
        <v>0.76298576917173055</v>
      </c>
      <c r="C10068" s="46">
        <v>0.44203308516463924</v>
      </c>
      <c r="D10068" s="46"/>
      <c r="E10068" s="46">
        <v>0.42345870821847426</v>
      </c>
    </row>
    <row r="10069" spans="1:5" x14ac:dyDescent="0.35">
      <c r="A10069" s="47">
        <v>62680.854520857829</v>
      </c>
      <c r="B10069" s="46">
        <v>0.7629857327613786</v>
      </c>
      <c r="C10069" s="46">
        <v>0.3987483331470143</v>
      </c>
      <c r="D10069" s="46"/>
      <c r="E10069" s="46">
        <v>0.42345781191343512</v>
      </c>
    </row>
    <row r="10070" spans="1:5" x14ac:dyDescent="0.35">
      <c r="A10070" s="47">
        <v>62686.488865746433</v>
      </c>
      <c r="B10070" s="46">
        <v>0.76297868750554265</v>
      </c>
      <c r="C10070" s="46">
        <v>0.73010551806969026</v>
      </c>
      <c r="D10070" s="46"/>
      <c r="E10070" s="46">
        <v>0.42328684567715802</v>
      </c>
    </row>
    <row r="10071" spans="1:5" x14ac:dyDescent="0.35">
      <c r="A10071" s="47">
        <v>62688.126267690423</v>
      </c>
      <c r="B10071" s="46">
        <v>0.76297660349966656</v>
      </c>
      <c r="C10071" s="46">
        <v>0.67898442101539391</v>
      </c>
      <c r="D10071" s="46"/>
      <c r="E10071" s="46">
        <v>0.42323717953198298</v>
      </c>
    </row>
    <row r="10072" spans="1:5" x14ac:dyDescent="0.35">
      <c r="A10072" s="47">
        <v>62691.043981453004</v>
      </c>
      <c r="B10072" s="46">
        <v>0.76297284920087582</v>
      </c>
      <c r="C10072" s="46">
        <v>0.69719990104091245</v>
      </c>
      <c r="D10072" s="46"/>
      <c r="E10072" s="46">
        <v>0.42314869928708665</v>
      </c>
    </row>
    <row r="10073" spans="1:5" x14ac:dyDescent="0.35">
      <c r="A10073" s="47">
        <v>62711.759320736579</v>
      </c>
      <c r="B10073" s="46">
        <v>0.76294469728557435</v>
      </c>
      <c r="C10073" s="46">
        <v>0.5454505184389502</v>
      </c>
      <c r="D10073" s="46"/>
      <c r="E10073" s="46">
        <v>0.42252126735735962</v>
      </c>
    </row>
    <row r="10074" spans="1:5" x14ac:dyDescent="0.35">
      <c r="A10074" s="47">
        <v>62712.722832893407</v>
      </c>
      <c r="B10074" s="46">
        <v>0.7629433242222573</v>
      </c>
      <c r="C10074" s="46">
        <v>0.47726208003191495</v>
      </c>
      <c r="D10074" s="46"/>
      <c r="E10074" s="46">
        <v>0.42249211698465061</v>
      </c>
    </row>
    <row r="10075" spans="1:5" x14ac:dyDescent="0.35">
      <c r="A10075" s="47">
        <v>62714.607663908391</v>
      </c>
      <c r="B10075" s="46">
        <v>0.76294062191242717</v>
      </c>
      <c r="C10075" s="46">
        <v>0.43031468668452977</v>
      </c>
      <c r="D10075" s="46"/>
      <c r="E10075" s="46">
        <v>0.422435101214092</v>
      </c>
    </row>
    <row r="10076" spans="1:5" x14ac:dyDescent="0.35">
      <c r="A10076" s="47">
        <v>62715.504338350736</v>
      </c>
      <c r="B10076" s="46">
        <v>0.76293932876324355</v>
      </c>
      <c r="C10076" s="46">
        <v>0.33985504134868005</v>
      </c>
      <c r="D10076" s="46"/>
      <c r="E10076" s="46">
        <v>0.42240798091334752</v>
      </c>
    </row>
    <row r="10077" spans="1:5" x14ac:dyDescent="0.35">
      <c r="A10077" s="47">
        <v>62720.8886210044</v>
      </c>
      <c r="B10077" s="46">
        <v>0.76293146117348876</v>
      </c>
      <c r="C10077" s="46">
        <v>0.69284596218173178</v>
      </c>
      <c r="D10077" s="46"/>
      <c r="E10077" s="46">
        <v>0.42224518429019919</v>
      </c>
    </row>
    <row r="10078" spans="1:5" x14ac:dyDescent="0.35">
      <c r="A10078" s="47">
        <v>62725.145981328955</v>
      </c>
      <c r="B10078" s="46">
        <v>0.76292511591752388</v>
      </c>
      <c r="C10078" s="46">
        <v>-2.9461230863936372E-2</v>
      </c>
      <c r="D10078" s="46"/>
      <c r="E10078" s="46">
        <v>0.42211652555254742</v>
      </c>
    </row>
    <row r="10079" spans="1:5" x14ac:dyDescent="0.35">
      <c r="A10079" s="47">
        <v>62727.594832071096</v>
      </c>
      <c r="B10079" s="46">
        <v>0.76292141643456179</v>
      </c>
      <c r="C10079" s="46">
        <v>0.89121744317879337</v>
      </c>
      <c r="D10079" s="46"/>
      <c r="E10079" s="46">
        <v>0.4220425464994762</v>
      </c>
    </row>
    <row r="10080" spans="1:5" x14ac:dyDescent="0.35">
      <c r="A10080" s="47">
        <v>62733.656282764066</v>
      </c>
      <c r="B10080" s="46">
        <v>0.76291210365004514</v>
      </c>
      <c r="C10080" s="46">
        <v>1.06715661675576</v>
      </c>
      <c r="D10080" s="46"/>
      <c r="E10080" s="46">
        <v>0.42185951359913293</v>
      </c>
    </row>
    <row r="10081" spans="1:5" x14ac:dyDescent="0.35">
      <c r="A10081" s="47">
        <v>62736.658605822624</v>
      </c>
      <c r="B10081" s="46">
        <v>0.76290740886403752</v>
      </c>
      <c r="C10081" s="46">
        <v>1.1707612951220803</v>
      </c>
      <c r="D10081" s="46"/>
      <c r="E10081" s="46">
        <v>0.42176889797435996</v>
      </c>
    </row>
    <row r="10082" spans="1:5" x14ac:dyDescent="0.35">
      <c r="A10082" s="47">
        <v>62737.260230016291</v>
      </c>
      <c r="B10082" s="46">
        <v>0.76290646156600483</v>
      </c>
      <c r="C10082" s="46">
        <v>1.4344399324518919</v>
      </c>
      <c r="D10082" s="46"/>
      <c r="E10082" s="46">
        <v>0.42175074329670476</v>
      </c>
    </row>
    <row r="10083" spans="1:5" x14ac:dyDescent="0.35">
      <c r="A10083" s="47">
        <v>62740.89250254364</v>
      </c>
      <c r="B10083" s="46">
        <v>0.76290069605343713</v>
      </c>
      <c r="C10083" s="46">
        <v>1.4806968753154903</v>
      </c>
      <c r="D10083" s="46"/>
      <c r="E10083" s="46">
        <v>0.42164115990708551</v>
      </c>
    </row>
    <row r="10084" spans="1:5" x14ac:dyDescent="0.35">
      <c r="A10084" s="47">
        <v>62743.171405108253</v>
      </c>
      <c r="B10084" s="46">
        <v>0.76289703826692956</v>
      </c>
      <c r="C10084" s="46">
        <v>1.0402007491669307</v>
      </c>
      <c r="D10084" s="46"/>
      <c r="E10084" s="46">
        <v>0.42157242829255559</v>
      </c>
    </row>
    <row r="10085" spans="1:5" x14ac:dyDescent="0.35">
      <c r="A10085" s="47">
        <v>62746.357397625899</v>
      </c>
      <c r="B10085" s="46">
        <v>0.76289187228560928</v>
      </c>
      <c r="C10085" s="46">
        <v>0.28845546969515912</v>
      </c>
      <c r="D10085" s="46"/>
      <c r="E10085" s="46">
        <v>0.42147636664010257</v>
      </c>
    </row>
    <row r="10086" spans="1:5" x14ac:dyDescent="0.35">
      <c r="A10086" s="47">
        <v>62748.527179846606</v>
      </c>
      <c r="B10086" s="46">
        <v>0.76288831921337041</v>
      </c>
      <c r="C10086" s="46">
        <v>1.4490254666278179</v>
      </c>
      <c r="D10086" s="46"/>
      <c r="E10086" s="46">
        <v>0.42141096354587049</v>
      </c>
    </row>
    <row r="10087" spans="1:5" x14ac:dyDescent="0.35">
      <c r="A10087" s="47">
        <v>62759.302803321989</v>
      </c>
      <c r="B10087" s="46">
        <v>0.76287025653142715</v>
      </c>
      <c r="C10087" s="46">
        <v>-1.0925765722977321</v>
      </c>
      <c r="D10087" s="46"/>
      <c r="E10087" s="46">
        <v>0.42108638033882678</v>
      </c>
    </row>
    <row r="10088" spans="1:5" x14ac:dyDescent="0.35">
      <c r="A10088" s="47">
        <v>62773.696194702243</v>
      </c>
      <c r="B10088" s="46">
        <v>0.76284504974605283</v>
      </c>
      <c r="C10088" s="46">
        <v>1.0843645192462725</v>
      </c>
      <c r="D10088" s="46"/>
      <c r="E10088" s="46">
        <v>0.42065340464331824</v>
      </c>
    </row>
    <row r="10089" spans="1:5" x14ac:dyDescent="0.35">
      <c r="A10089" s="47">
        <v>62782.105123465975</v>
      </c>
      <c r="B10089" s="46">
        <v>0.76282975447543444</v>
      </c>
      <c r="C10089" s="46">
        <v>1.0847350744871864</v>
      </c>
      <c r="D10089" s="46"/>
      <c r="E10089" s="46">
        <v>0.42040076039474411</v>
      </c>
    </row>
    <row r="10090" spans="1:5" x14ac:dyDescent="0.35">
      <c r="A10090" s="47">
        <v>62783.892535218125</v>
      </c>
      <c r="B10090" s="46">
        <v>0.76282644939993882</v>
      </c>
      <c r="C10090" s="46">
        <v>1.0721551792319817</v>
      </c>
      <c r="D10090" s="46"/>
      <c r="E10090" s="46">
        <v>0.42034708755490635</v>
      </c>
    </row>
    <row r="10091" spans="1:5" x14ac:dyDescent="0.35">
      <c r="A10091" s="47">
        <v>62787.257547596935</v>
      </c>
      <c r="B10091" s="46">
        <v>0.7628201760308958</v>
      </c>
      <c r="C10091" s="46">
        <v>1.168956880585359</v>
      </c>
      <c r="D10091" s="46"/>
      <c r="E10091" s="46">
        <v>0.4202460702705263</v>
      </c>
    </row>
    <row r="10092" spans="1:5" x14ac:dyDescent="0.35">
      <c r="A10092" s="47">
        <v>62791.243239146541</v>
      </c>
      <c r="B10092" s="46">
        <v>0.76281265916421503</v>
      </c>
      <c r="C10092" s="46">
        <v>0.26631937170116249</v>
      </c>
      <c r="D10092" s="46"/>
      <c r="E10092" s="46">
        <v>0.42012646787338542</v>
      </c>
    </row>
    <row r="10093" spans="1:5" x14ac:dyDescent="0.35">
      <c r="A10093" s="47">
        <v>62793.618069971853</v>
      </c>
      <c r="B10093" s="46">
        <v>0.76280813585035667</v>
      </c>
      <c r="C10093" s="46">
        <v>1.2499486406161164</v>
      </c>
      <c r="D10093" s="46"/>
      <c r="E10093" s="46">
        <v>0.42005522866757833</v>
      </c>
    </row>
    <row r="10094" spans="1:5" x14ac:dyDescent="0.35">
      <c r="A10094" s="47">
        <v>62799.106587709779</v>
      </c>
      <c r="B10094" s="46">
        <v>0.76279755507718039</v>
      </c>
      <c r="C10094" s="46">
        <v>1.0940848031993911</v>
      </c>
      <c r="D10094" s="46"/>
      <c r="E10094" s="46">
        <v>0.41989065669328912</v>
      </c>
    </row>
    <row r="10095" spans="1:5" x14ac:dyDescent="0.35">
      <c r="A10095" s="47">
        <v>62799.285159116451</v>
      </c>
      <c r="B10095" s="46">
        <v>0.76279720785572003</v>
      </c>
      <c r="C10095" s="46">
        <v>-0.16289664012881788</v>
      </c>
      <c r="D10095" s="46"/>
      <c r="E10095" s="46">
        <v>0.41988530392092027</v>
      </c>
    </row>
    <row r="10096" spans="1:5" x14ac:dyDescent="0.35">
      <c r="A10096" s="47">
        <v>62800.374230099245</v>
      </c>
      <c r="B10096" s="46">
        <v>0.76279508617248626</v>
      </c>
      <c r="C10096" s="46">
        <v>-0.17620176706067969</v>
      </c>
      <c r="D10096" s="46"/>
      <c r="E10096" s="46">
        <v>0.41985266069694338</v>
      </c>
    </row>
    <row r="10097" spans="1:5" x14ac:dyDescent="0.35">
      <c r="A10097" s="47">
        <v>62805.843520648785</v>
      </c>
      <c r="B10097" s="46">
        <v>0.76278432600669199</v>
      </c>
      <c r="C10097" s="46">
        <v>0.4308186710852091</v>
      </c>
      <c r="D10097" s="46"/>
      <c r="E10097" s="46">
        <v>0.41968878578301932</v>
      </c>
    </row>
    <row r="10098" spans="1:5" x14ac:dyDescent="0.35">
      <c r="A10098" s="47">
        <v>62823.165142297352</v>
      </c>
      <c r="B10098" s="46">
        <v>0.76274909469889751</v>
      </c>
      <c r="C10098" s="46" t="s">
        <v>159</v>
      </c>
      <c r="D10098" s="46"/>
      <c r="E10098" s="46">
        <v>0.41917043014591027</v>
      </c>
    </row>
    <row r="10099" spans="1:5" x14ac:dyDescent="0.35">
      <c r="A10099" s="47">
        <v>62825.218139890836</v>
      </c>
      <c r="B10099" s="46">
        <v>0.76274480322056215</v>
      </c>
      <c r="C10099" s="46">
        <v>0.82544367511301342</v>
      </c>
      <c r="D10099" s="46"/>
      <c r="E10099" s="46">
        <v>0.41910905894198752</v>
      </c>
    </row>
    <row r="10100" spans="1:5" x14ac:dyDescent="0.35">
      <c r="A10100" s="47">
        <v>62833.192914654144</v>
      </c>
      <c r="B10100" s="46">
        <v>0.76272790127087298</v>
      </c>
      <c r="C10100" s="46">
        <v>0.49661842563823999</v>
      </c>
      <c r="D10100" s="46"/>
      <c r="E10100" s="46">
        <v>0.41887079745943007</v>
      </c>
    </row>
    <row r="10101" spans="1:5" x14ac:dyDescent="0.35">
      <c r="A10101" s="47">
        <v>62845.879113613511</v>
      </c>
      <c r="B10101" s="46">
        <v>0.76270025612938519</v>
      </c>
      <c r="C10101" s="46">
        <v>0.43155980195874744</v>
      </c>
      <c r="D10101" s="46"/>
      <c r="E10101" s="46">
        <v>0.41849220773678042</v>
      </c>
    </row>
    <row r="10102" spans="1:5" x14ac:dyDescent="0.35">
      <c r="A10102" s="47">
        <v>62849.255191662392</v>
      </c>
      <c r="B10102" s="46">
        <v>0.76269274291823053</v>
      </c>
      <c r="C10102" s="46">
        <v>0.28090145063481842</v>
      </c>
      <c r="D10102" s="46"/>
      <c r="E10102" s="46">
        <v>0.41839154682845087</v>
      </c>
    </row>
    <row r="10103" spans="1:5" x14ac:dyDescent="0.35">
      <c r="A10103" s="47">
        <v>62859.837959373319</v>
      </c>
      <c r="B10103" s="46">
        <v>0.76266876775837955</v>
      </c>
      <c r="C10103" s="46">
        <v>0.75340278407356465</v>
      </c>
      <c r="D10103" s="46"/>
      <c r="E10103" s="46">
        <v>0.4180762583547088</v>
      </c>
    </row>
    <row r="10104" spans="1:5" x14ac:dyDescent="0.35">
      <c r="A10104" s="47">
        <v>62861.310832018054</v>
      </c>
      <c r="B10104" s="46">
        <v>0.76266538012554452</v>
      </c>
      <c r="C10104" s="46">
        <v>0.66094891751085072</v>
      </c>
      <c r="D10104" s="46"/>
      <c r="E10104" s="46">
        <v>0.4180324073099988</v>
      </c>
    </row>
    <row r="10105" spans="1:5" x14ac:dyDescent="0.35">
      <c r="A10105" s="47">
        <v>62874.132011954884</v>
      </c>
      <c r="B10105" s="46">
        <v>0.76263536815978306</v>
      </c>
      <c r="C10105" s="46">
        <v>0.91654003978760556</v>
      </c>
      <c r="D10105" s="46"/>
      <c r="E10105" s="46">
        <v>0.41765099684745594</v>
      </c>
    </row>
    <row r="10106" spans="1:5" x14ac:dyDescent="0.35">
      <c r="A10106" s="47">
        <v>62874.909587337723</v>
      </c>
      <c r="B10106" s="46">
        <v>0.76263351788927325</v>
      </c>
      <c r="C10106" s="46">
        <v>-0.42425975455092635</v>
      </c>
      <c r="D10106" s="46"/>
      <c r="E10106" s="46">
        <v>0.41762788295720094</v>
      </c>
    </row>
    <row r="10107" spans="1:5" x14ac:dyDescent="0.35">
      <c r="A10107" s="47">
        <v>62900.454214183483</v>
      </c>
      <c r="B10107" s="46">
        <v>0.76257082924884068</v>
      </c>
      <c r="C10107" s="46">
        <v>0.28118568789248233</v>
      </c>
      <c r="D10107" s="46"/>
      <c r="E10107" s="46">
        <v>0.41686969082227249</v>
      </c>
    </row>
    <row r="10108" spans="1:5" x14ac:dyDescent="0.35">
      <c r="A10108" s="47">
        <v>62908.942354508341</v>
      </c>
      <c r="B10108" s="46">
        <v>0.76254918461168031</v>
      </c>
      <c r="C10108" s="46">
        <v>1.0806357327855398</v>
      </c>
      <c r="D10108" s="46"/>
      <c r="E10108" s="46">
        <v>0.41661824447719015</v>
      </c>
    </row>
    <row r="10109" spans="1:5" x14ac:dyDescent="0.35">
      <c r="A10109" s="47">
        <v>62911.790708750013</v>
      </c>
      <c r="B10109" s="46">
        <v>0.76254183083750893</v>
      </c>
      <c r="C10109" s="46">
        <v>1.1233740906251066</v>
      </c>
      <c r="D10109" s="46"/>
      <c r="E10109" s="46">
        <v>0.41653392209328827</v>
      </c>
    </row>
    <row r="10110" spans="1:5" x14ac:dyDescent="0.35">
      <c r="A10110" s="47">
        <v>62934.134726966731</v>
      </c>
      <c r="B10110" s="46">
        <v>0.76248257371779615</v>
      </c>
      <c r="C10110" s="46">
        <v>1.0813545796243051</v>
      </c>
      <c r="D10110" s="46"/>
      <c r="E10110" s="46">
        <v>0.41587341769069386</v>
      </c>
    </row>
    <row r="10111" spans="1:5" x14ac:dyDescent="0.35">
      <c r="A10111" s="47">
        <v>62939.631504472287</v>
      </c>
      <c r="B10111" s="46">
        <v>0.76246757108800678</v>
      </c>
      <c r="C10111" s="46">
        <v>2.2352101527741919</v>
      </c>
      <c r="D10111" s="46"/>
      <c r="E10111" s="46">
        <v>0.41571119280190655</v>
      </c>
    </row>
    <row r="10112" spans="1:5" x14ac:dyDescent="0.35">
      <c r="A10112" s="47">
        <v>62958.242163639588</v>
      </c>
      <c r="B10112" s="46">
        <v>0.76241553857252364</v>
      </c>
      <c r="C10112" s="46">
        <v>0.67637470374117825</v>
      </c>
      <c r="D10112" s="46"/>
      <c r="E10112" s="46">
        <v>0.41516271912470898</v>
      </c>
    </row>
    <row r="10113" spans="1:5" x14ac:dyDescent="0.35">
      <c r="A10113" s="47">
        <v>62961.797130183477</v>
      </c>
      <c r="B10113" s="46">
        <v>0.76240538297199978</v>
      </c>
      <c r="C10113" s="46">
        <v>0.75181835940023589</v>
      </c>
      <c r="D10113" s="46"/>
      <c r="E10113" s="46">
        <v>0.41505808798356686</v>
      </c>
    </row>
    <row r="10114" spans="1:5" x14ac:dyDescent="0.35">
      <c r="A10114" s="47">
        <v>62964.139795976298</v>
      </c>
      <c r="B10114" s="46">
        <v>0.76239865277701246</v>
      </c>
      <c r="C10114" s="46">
        <v>-6.3080189205788617E-2</v>
      </c>
      <c r="D10114" s="46"/>
      <c r="E10114" s="46">
        <v>0.41498916185637447</v>
      </c>
    </row>
    <row r="10115" spans="1:5" x14ac:dyDescent="0.35">
      <c r="A10115" s="47">
        <v>62965.135244903322</v>
      </c>
      <c r="B10115" s="46">
        <v>0.76239578388663209</v>
      </c>
      <c r="C10115" s="46">
        <v>0.20885938532404502</v>
      </c>
      <c r="D10115" s="46"/>
      <c r="E10115" s="46">
        <v>0.41495987947157376</v>
      </c>
    </row>
    <row r="10116" spans="1:5" x14ac:dyDescent="0.35">
      <c r="A10116" s="47">
        <v>62976.09695771549</v>
      </c>
      <c r="B10116" s="46">
        <v>0.76236383451392598</v>
      </c>
      <c r="C10116" s="46">
        <v>0.89281678536243803</v>
      </c>
      <c r="D10116" s="46"/>
      <c r="E10116" s="46">
        <v>0.41463765626404664</v>
      </c>
    </row>
    <row r="10117" spans="1:5" x14ac:dyDescent="0.35">
      <c r="A10117" s="47">
        <v>62978.185073713204</v>
      </c>
      <c r="B10117" s="46">
        <v>0.76235767422231437</v>
      </c>
      <c r="C10117" s="46">
        <v>2.0178268968371826</v>
      </c>
      <c r="D10117" s="46"/>
      <c r="E10117" s="46">
        <v>0.41457632317559573</v>
      </c>
    </row>
    <row r="10118" spans="1:5" x14ac:dyDescent="0.35">
      <c r="A10118" s="47">
        <v>63009.981353084884</v>
      </c>
      <c r="B10118" s="46">
        <v>0.76226095569526409</v>
      </c>
      <c r="C10118" s="46">
        <v>0.19864790893442397</v>
      </c>
      <c r="D10118" s="46"/>
      <c r="E10118" s="46">
        <v>0.41364428867960262</v>
      </c>
    </row>
    <row r="10119" spans="1:5" x14ac:dyDescent="0.35">
      <c r="A10119" s="47">
        <v>63012.25500507922</v>
      </c>
      <c r="B10119" s="46">
        <v>0.76225383126405122</v>
      </c>
      <c r="C10119" s="46">
        <v>0.39271757170820099</v>
      </c>
      <c r="D10119" s="46"/>
      <c r="E10119" s="46">
        <v>0.41357777909113796</v>
      </c>
    </row>
    <row r="10120" spans="1:5" x14ac:dyDescent="0.35">
      <c r="A10120" s="47">
        <v>63014.012988293303</v>
      </c>
      <c r="B10120" s="46">
        <v>0.76224830370346419</v>
      </c>
      <c r="C10120" s="46">
        <v>0.77652404105192918</v>
      </c>
      <c r="D10120" s="46"/>
      <c r="E10120" s="46">
        <v>0.4135263666272857</v>
      </c>
    </row>
    <row r="10121" spans="1:5" x14ac:dyDescent="0.35">
      <c r="A10121" s="47">
        <v>63016.825377187233</v>
      </c>
      <c r="B10121" s="46">
        <v>0.76223942645706633</v>
      </c>
      <c r="C10121" s="46">
        <v>1.3496427830212987</v>
      </c>
      <c r="D10121" s="46"/>
      <c r="E10121" s="46">
        <v>0.41344414082641845</v>
      </c>
    </row>
    <row r="10122" spans="1:5" x14ac:dyDescent="0.35">
      <c r="A10122" s="47">
        <v>63023.557825253745</v>
      </c>
      <c r="B10122" s="46">
        <v>0.76221800415352159</v>
      </c>
      <c r="C10122" s="46">
        <v>0.25179851539549603</v>
      </c>
      <c r="D10122" s="46"/>
      <c r="E10122" s="46">
        <v>0.41324741894636702</v>
      </c>
    </row>
    <row r="10123" spans="1:5" x14ac:dyDescent="0.35">
      <c r="A10123" s="47">
        <v>63025.206267429639</v>
      </c>
      <c r="B10123" s="46">
        <v>0.76221272209248037</v>
      </c>
      <c r="C10123" s="46">
        <v>0.3704357463290453</v>
      </c>
      <c r="D10123" s="46"/>
      <c r="E10123" s="46">
        <v>0.41319927621712937</v>
      </c>
    </row>
    <row r="10124" spans="1:5" x14ac:dyDescent="0.35">
      <c r="A10124" s="47">
        <v>63032.048074078906</v>
      </c>
      <c r="B10124" s="46">
        <v>0.76219064468193132</v>
      </c>
      <c r="C10124" s="46">
        <v>0.86238135867107157</v>
      </c>
      <c r="D10124" s="46"/>
      <c r="E10124" s="46">
        <v>0.41299956536905158</v>
      </c>
    </row>
    <row r="10125" spans="1:5" x14ac:dyDescent="0.35">
      <c r="A10125" s="47">
        <v>63047.320889920069</v>
      </c>
      <c r="B10125" s="46">
        <v>0.76214046734254881</v>
      </c>
      <c r="C10125" s="46">
        <v>2.2563404388984853</v>
      </c>
      <c r="D10125" s="46"/>
      <c r="E10125" s="46">
        <v>0.4125543618268756</v>
      </c>
    </row>
    <row r="10126" spans="1:5" x14ac:dyDescent="0.35">
      <c r="A10126" s="47">
        <v>63063.411090547335</v>
      </c>
      <c r="B10126" s="46">
        <v>0.76208627600370016</v>
      </c>
      <c r="C10126" s="46">
        <v>0.56307765127532328</v>
      </c>
      <c r="D10126" s="46"/>
      <c r="E10126" s="46">
        <v>0.41208624228334101</v>
      </c>
    </row>
    <row r="10127" spans="1:5" x14ac:dyDescent="0.35">
      <c r="A10127" s="47">
        <v>63066.750959310921</v>
      </c>
      <c r="B10127" s="46">
        <v>0.76207485748386516</v>
      </c>
      <c r="C10127" s="46">
        <v>0.97999931971788357</v>
      </c>
      <c r="D10127" s="46"/>
      <c r="E10127" s="46">
        <v>0.41198919160461045</v>
      </c>
    </row>
    <row r="10128" spans="1:5" x14ac:dyDescent="0.35">
      <c r="A10128" s="47">
        <v>63071.975592928851</v>
      </c>
      <c r="B10128" s="46">
        <v>0.7620568784993601</v>
      </c>
      <c r="C10128" s="46">
        <v>0.55329443934337696</v>
      </c>
      <c r="D10128" s="46"/>
      <c r="E10128" s="46">
        <v>0.41183745436819297</v>
      </c>
    </row>
    <row r="10129" spans="1:5" x14ac:dyDescent="0.35">
      <c r="A10129" s="47">
        <v>63074.700625102756</v>
      </c>
      <c r="B10129" s="46">
        <v>0.7620474447173019</v>
      </c>
      <c r="C10129" s="46">
        <v>-0.23902489059585141</v>
      </c>
      <c r="D10129" s="46"/>
      <c r="E10129" s="46">
        <v>0.4117583516490797</v>
      </c>
    </row>
    <row r="10130" spans="1:5" x14ac:dyDescent="0.35">
      <c r="A10130" s="47">
        <v>63075.292884470189</v>
      </c>
      <c r="B10130" s="46">
        <v>0.7620453892664707</v>
      </c>
      <c r="C10130" s="46">
        <v>0.59278730587757344</v>
      </c>
      <c r="D10130" s="46"/>
      <c r="E10130" s="46">
        <v>0.41174116302067704</v>
      </c>
    </row>
    <row r="10131" spans="1:5" x14ac:dyDescent="0.35">
      <c r="A10131" s="47">
        <v>63075.881547757948</v>
      </c>
      <c r="B10131" s="46">
        <v>0.76204334448909494</v>
      </c>
      <c r="C10131" s="46">
        <v>0.92274889546386518</v>
      </c>
      <c r="D10131" s="46"/>
      <c r="E10131" s="46">
        <v>0.41172408002619332</v>
      </c>
    </row>
    <row r="10132" spans="1:5" x14ac:dyDescent="0.35">
      <c r="A10132" s="47">
        <v>63080.860548173492</v>
      </c>
      <c r="B10132" s="46">
        <v>0.76202597747956302</v>
      </c>
      <c r="C10132" s="46">
        <v>2.0337377207907181</v>
      </c>
      <c r="D10132" s="46"/>
      <c r="E10132" s="46">
        <v>0.41157964015861653</v>
      </c>
    </row>
    <row r="10133" spans="1:5" x14ac:dyDescent="0.35">
      <c r="A10133" s="47">
        <v>63084.299130181433</v>
      </c>
      <c r="B10133" s="46">
        <v>0.76201390847529038</v>
      </c>
      <c r="C10133" s="46">
        <v>1.1442269786964943</v>
      </c>
      <c r="D10133" s="46"/>
      <c r="E10133" s="46">
        <v>0.41147994043790337</v>
      </c>
    </row>
    <row r="10134" spans="1:5" x14ac:dyDescent="0.35">
      <c r="A10134" s="47">
        <v>63093.429509703237</v>
      </c>
      <c r="B10134" s="46">
        <v>0.76198156519650795</v>
      </c>
      <c r="C10134" s="46">
        <v>8.2998592530425519E-2</v>
      </c>
      <c r="D10134" s="46"/>
      <c r="E10134" s="46">
        <v>0.41121542049478182</v>
      </c>
    </row>
    <row r="10135" spans="1:5" x14ac:dyDescent="0.35">
      <c r="A10135" s="47">
        <v>63095.859604620695</v>
      </c>
      <c r="B10135" s="46">
        <v>0.76197288439954347</v>
      </c>
      <c r="C10135" s="46">
        <v>-1.3823604379537002E-2</v>
      </c>
      <c r="D10135" s="46"/>
      <c r="E10135" s="46">
        <v>0.41114506877811108</v>
      </c>
    </row>
    <row r="10136" spans="1:5" x14ac:dyDescent="0.35">
      <c r="A10136" s="47">
        <v>63100.815842529468</v>
      </c>
      <c r="B10136" s="46">
        <v>0.76195508550207913</v>
      </c>
      <c r="C10136" s="46">
        <v>1.0513610904175685</v>
      </c>
      <c r="D10136" s="46"/>
      <c r="E10136" s="46">
        <v>0.41100165205305428</v>
      </c>
    </row>
    <row r="10137" spans="1:5" x14ac:dyDescent="0.35">
      <c r="A10137" s="47">
        <v>63104.94883110626</v>
      </c>
      <c r="B10137" s="46">
        <v>0.7619401465784329</v>
      </c>
      <c r="C10137" s="46">
        <v>0.6037346045566494</v>
      </c>
      <c r="D10137" s="46"/>
      <c r="E10137" s="46">
        <v>0.41088212655176598</v>
      </c>
    </row>
    <row r="10138" spans="1:5" x14ac:dyDescent="0.35">
      <c r="A10138" s="47">
        <v>63105.726460668753</v>
      </c>
      <c r="B10138" s="46">
        <v>0.76193732599882924</v>
      </c>
      <c r="C10138" s="46">
        <v>0.83124830879675038</v>
      </c>
      <c r="D10138" s="46"/>
      <c r="E10138" s="46">
        <v>0.4108596446450995</v>
      </c>
    </row>
    <row r="10139" spans="1:5" x14ac:dyDescent="0.35">
      <c r="A10139" s="47">
        <v>63108.88587886298</v>
      </c>
      <c r="B10139" s="46">
        <v>0.76192583445374096</v>
      </c>
      <c r="C10139" s="46">
        <v>1.2157742772718194</v>
      </c>
      <c r="D10139" s="46"/>
      <c r="E10139" s="46">
        <v>0.4107683262390221</v>
      </c>
    </row>
    <row r="10140" spans="1:5" x14ac:dyDescent="0.35">
      <c r="A10140" s="47">
        <v>63111.086617570669</v>
      </c>
      <c r="B10140" s="46">
        <v>0.76191779966643258</v>
      </c>
      <c r="C10140" s="46">
        <v>-0.39735399297102791</v>
      </c>
      <c r="D10140" s="46"/>
      <c r="E10140" s="46">
        <v>0.41070473886360437</v>
      </c>
    </row>
    <row r="10141" spans="1:5" x14ac:dyDescent="0.35">
      <c r="A10141" s="47">
        <v>63120.543821277461</v>
      </c>
      <c r="B10141" s="46">
        <v>0.76188299043551033</v>
      </c>
      <c r="C10141" s="46">
        <v>-0.59725406676142123</v>
      </c>
      <c r="D10141" s="46"/>
      <c r="E10141" s="46">
        <v>0.4104316897451904</v>
      </c>
    </row>
    <row r="10142" spans="1:5" x14ac:dyDescent="0.35">
      <c r="A10142" s="47">
        <v>63123.541291373578</v>
      </c>
      <c r="B10142" s="46">
        <v>0.76187186253334016</v>
      </c>
      <c r="C10142" s="46">
        <v>0.97397155112171063</v>
      </c>
      <c r="D10142" s="46"/>
      <c r="E10142" s="46">
        <v>0.41034521576671468</v>
      </c>
    </row>
    <row r="10143" spans="1:5" x14ac:dyDescent="0.35">
      <c r="A10143" s="47">
        <v>63123.837973338217</v>
      </c>
      <c r="B10143" s="46">
        <v>0.76187075863780973</v>
      </c>
      <c r="C10143" s="46">
        <v>0.20817139284539099</v>
      </c>
      <c r="D10143" s="46"/>
      <c r="E10143" s="46">
        <v>0.41033665860702517</v>
      </c>
    </row>
    <row r="10144" spans="1:5" x14ac:dyDescent="0.35">
      <c r="A10144" s="47">
        <v>63136.168708624857</v>
      </c>
      <c r="B10144" s="46">
        <v>0.76182448360530619</v>
      </c>
      <c r="C10144" s="46">
        <v>1.2267276987857567</v>
      </c>
      <c r="D10144" s="46"/>
      <c r="E10144" s="46">
        <v>0.40998129447777365</v>
      </c>
    </row>
    <row r="10145" spans="1:5" x14ac:dyDescent="0.35">
      <c r="A10145" s="47">
        <v>63137.102282915279</v>
      </c>
      <c r="B10145" s="46">
        <v>0.76182094873994433</v>
      </c>
      <c r="C10145" s="46">
        <v>1.1477625822865933</v>
      </c>
      <c r="D10145" s="46"/>
      <c r="E10145" s="46">
        <v>0.40995441252376186</v>
      </c>
    </row>
    <row r="10146" spans="1:5" x14ac:dyDescent="0.35">
      <c r="A10146" s="47">
        <v>63140.691177531917</v>
      </c>
      <c r="B10146" s="46">
        <v>0.76180731887530351</v>
      </c>
      <c r="C10146" s="46">
        <v>1.5859774794739323</v>
      </c>
      <c r="D10146" s="46"/>
      <c r="E10146" s="46">
        <v>0.40985110183456264</v>
      </c>
    </row>
    <row r="10147" spans="1:5" x14ac:dyDescent="0.35">
      <c r="A10147" s="47">
        <v>63146.855209856018</v>
      </c>
      <c r="B10147" s="46">
        <v>0.76178375775602125</v>
      </c>
      <c r="C10147" s="46">
        <v>0.46908794633571116</v>
      </c>
      <c r="D10147" s="46"/>
      <c r="E10147" s="46">
        <v>0.40967377509439767</v>
      </c>
    </row>
    <row r="10148" spans="1:5" x14ac:dyDescent="0.35">
      <c r="A10148" s="47">
        <v>63168.575980231421</v>
      </c>
      <c r="B10148" s="46">
        <v>0.76169921536648377</v>
      </c>
      <c r="C10148" s="46">
        <v>0.51855761620329677</v>
      </c>
      <c r="D10148" s="46"/>
      <c r="E10148" s="46">
        <v>0.40905004944197054</v>
      </c>
    </row>
    <row r="10149" spans="1:5" x14ac:dyDescent="0.35">
      <c r="A10149" s="47">
        <v>63172.025683484702</v>
      </c>
      <c r="B10149" s="46">
        <v>0.76168557179586083</v>
      </c>
      <c r="C10149" s="46">
        <v>0.52123451202390481</v>
      </c>
      <c r="D10149" s="46"/>
      <c r="E10149" s="46">
        <v>0.40895115265689641</v>
      </c>
    </row>
    <row r="10150" spans="1:5" x14ac:dyDescent="0.35">
      <c r="A10150" s="47">
        <v>63176.42185212786</v>
      </c>
      <c r="B10150" s="46">
        <v>0.76166809936490965</v>
      </c>
      <c r="C10150" s="46">
        <v>0.99476224198020713</v>
      </c>
      <c r="D10150" s="46"/>
      <c r="E10150" s="46">
        <v>0.40882518764404668</v>
      </c>
    </row>
    <row r="10151" spans="1:5" x14ac:dyDescent="0.35">
      <c r="A10151" s="47">
        <v>63177.17493228591</v>
      </c>
      <c r="B10151" s="46">
        <v>0.76166509666275584</v>
      </c>
      <c r="C10151" s="46">
        <v>0.91595932620422982</v>
      </c>
      <c r="D10151" s="46"/>
      <c r="E10151" s="46">
        <v>0.40880361670694459</v>
      </c>
    </row>
    <row r="10152" spans="1:5" x14ac:dyDescent="0.35">
      <c r="A10152" s="47">
        <v>63188.906484187537</v>
      </c>
      <c r="B10152" s="46">
        <v>0.76161795835004586</v>
      </c>
      <c r="C10152" s="46">
        <v>0.25417052742420232</v>
      </c>
      <c r="D10152" s="46"/>
      <c r="E10152" s="46">
        <v>0.408467860525138</v>
      </c>
    </row>
    <row r="10153" spans="1:5" x14ac:dyDescent="0.35">
      <c r="A10153" s="47">
        <v>63191.003227545021</v>
      </c>
      <c r="B10153" s="46">
        <v>0.76160946198752355</v>
      </c>
      <c r="C10153" s="46">
        <v>0.43423766473296155</v>
      </c>
      <c r="D10153" s="46"/>
      <c r="E10153" s="46">
        <v>0.408407906982305</v>
      </c>
    </row>
    <row r="10154" spans="1:5" x14ac:dyDescent="0.35">
      <c r="A10154" s="47">
        <v>63198.127217863308</v>
      </c>
      <c r="B10154" s="46">
        <v>0.76158043297453815</v>
      </c>
      <c r="C10154" s="46">
        <v>1.0997128513129395</v>
      </c>
      <c r="D10154" s="46"/>
      <c r="E10154" s="46">
        <v>0.40820433126292066</v>
      </c>
    </row>
    <row r="10155" spans="1:5" x14ac:dyDescent="0.35">
      <c r="A10155" s="47">
        <v>63215.426451378968</v>
      </c>
      <c r="B10155" s="46">
        <v>0.76150890812933802</v>
      </c>
      <c r="C10155" s="46">
        <v>0.83940023624415883</v>
      </c>
      <c r="D10155" s="46"/>
      <c r="E10155" s="46">
        <v>0.40771079455998877</v>
      </c>
    </row>
    <row r="10156" spans="1:5" x14ac:dyDescent="0.35">
      <c r="A10156" s="47">
        <v>63219.670369983731</v>
      </c>
      <c r="B10156" s="46">
        <v>0.76149113877780317</v>
      </c>
      <c r="C10156" s="46">
        <v>-2.4726960503722584</v>
      </c>
      <c r="D10156" s="46"/>
      <c r="E10156" s="46">
        <v>0.40758989348203745</v>
      </c>
    </row>
    <row r="10157" spans="1:5" x14ac:dyDescent="0.35">
      <c r="A10157" s="47">
        <v>63221.695258194755</v>
      </c>
      <c r="B10157" s="46">
        <v>0.76148262975776793</v>
      </c>
      <c r="C10157" s="46">
        <v>0.96062666129013152</v>
      </c>
      <c r="D10157" s="46"/>
      <c r="E10157" s="46">
        <v>0.40753223272764094</v>
      </c>
    </row>
    <row r="10158" spans="1:5" x14ac:dyDescent="0.35">
      <c r="A10158" s="47">
        <v>63236.692316995403</v>
      </c>
      <c r="B10158" s="46">
        <v>0.76141899199426299</v>
      </c>
      <c r="C10158" s="46">
        <v>0.45440618859180493</v>
      </c>
      <c r="D10158" s="46"/>
      <c r="E10158" s="46">
        <v>0.4071056684777703</v>
      </c>
    </row>
    <row r="10159" spans="1:5" x14ac:dyDescent="0.35">
      <c r="A10159" s="47">
        <v>63241.20346311223</v>
      </c>
      <c r="B10159" s="46">
        <v>0.7613996377330583</v>
      </c>
      <c r="C10159" s="46">
        <v>0.94001419295040023</v>
      </c>
      <c r="D10159" s="46"/>
      <c r="E10159" s="46">
        <v>0.40697752721774227</v>
      </c>
    </row>
    <row r="10160" spans="1:5" x14ac:dyDescent="0.35">
      <c r="A10160" s="47">
        <v>63244.381798024275</v>
      </c>
      <c r="B10160" s="46">
        <v>0.76138594303826279</v>
      </c>
      <c r="C10160" s="46">
        <v>0.62845594685765338</v>
      </c>
      <c r="D10160" s="46"/>
      <c r="E10160" s="46">
        <v>0.40688729247504596</v>
      </c>
    </row>
    <row r="10161" spans="1:5" x14ac:dyDescent="0.35">
      <c r="A10161" s="47">
        <v>63250.304296563096</v>
      </c>
      <c r="B10161" s="46">
        <v>0.76136029540464178</v>
      </c>
      <c r="C10161" s="46">
        <v>0.89022663825952808</v>
      </c>
      <c r="D10161" s="46"/>
      <c r="E10161" s="46">
        <v>0.40671925401860026</v>
      </c>
    </row>
    <row r="10162" spans="1:5" x14ac:dyDescent="0.35">
      <c r="A10162" s="47">
        <v>63251.826042562345</v>
      </c>
      <c r="B10162" s="46">
        <v>0.76135367835775147</v>
      </c>
      <c r="C10162" s="46">
        <v>0.7147304299949031</v>
      </c>
      <c r="D10162" s="46"/>
      <c r="E10162" s="46">
        <v>0.40667609969623547</v>
      </c>
    </row>
    <row r="10163" spans="1:5" x14ac:dyDescent="0.35">
      <c r="A10163" s="47">
        <v>63253.747827075938</v>
      </c>
      <c r="B10163" s="46">
        <v>0.76134530602998041</v>
      </c>
      <c r="C10163" s="46">
        <v>1.5852199471904305</v>
      </c>
      <c r="D10163" s="46"/>
      <c r="E10163" s="46">
        <v>0.40662161379129647</v>
      </c>
    </row>
    <row r="10164" spans="1:5" x14ac:dyDescent="0.35">
      <c r="A10164" s="47">
        <v>63254.891534104303</v>
      </c>
      <c r="B10164" s="46">
        <v>0.76134031507120492</v>
      </c>
      <c r="C10164" s="46">
        <v>1.1271091014777523</v>
      </c>
      <c r="D10164" s="46"/>
      <c r="E10164" s="46">
        <v>0.40658919455241127</v>
      </c>
    </row>
    <row r="10165" spans="1:5" x14ac:dyDescent="0.35">
      <c r="A10165" s="47">
        <v>63258.338722785913</v>
      </c>
      <c r="B10165" s="46">
        <v>0.76132523440524047</v>
      </c>
      <c r="C10165" s="46">
        <v>1.0780573726963061</v>
      </c>
      <c r="D10165" s="46"/>
      <c r="E10165" s="46">
        <v>0.40649151223021884</v>
      </c>
    </row>
    <row r="10166" spans="1:5" x14ac:dyDescent="0.35">
      <c r="A10166" s="47">
        <v>63278.002760325522</v>
      </c>
      <c r="B10166" s="46">
        <v>0.76123813132441343</v>
      </c>
      <c r="C10166" s="46">
        <v>0.66276878462991906</v>
      </c>
      <c r="D10166" s="46"/>
      <c r="E10166" s="46">
        <v>0.40593518442151028</v>
      </c>
    </row>
    <row r="10167" spans="1:5" x14ac:dyDescent="0.35">
      <c r="A10167" s="47">
        <v>63279.797101527358</v>
      </c>
      <c r="B10167" s="46">
        <v>0.7612300922846934</v>
      </c>
      <c r="C10167" s="46">
        <v>0.71981156758487153</v>
      </c>
      <c r="D10167" s="46"/>
      <c r="E10167" s="46">
        <v>0.40588449504817675</v>
      </c>
    </row>
    <row r="10168" spans="1:5" x14ac:dyDescent="0.35">
      <c r="A10168" s="47">
        <v>63285.426749350438</v>
      </c>
      <c r="B10168" s="46">
        <v>0.76120477203086945</v>
      </c>
      <c r="C10168" s="46">
        <v>1.8876766572316406</v>
      </c>
      <c r="D10168" s="46"/>
      <c r="E10168" s="46">
        <v>0.40572554208747313</v>
      </c>
    </row>
    <row r="10169" spans="1:5" x14ac:dyDescent="0.35">
      <c r="A10169" s="47">
        <v>63287.949716229858</v>
      </c>
      <c r="B10169" s="46">
        <v>0.76119337633048556</v>
      </c>
      <c r="C10169" s="46">
        <v>0.75517773619764306</v>
      </c>
      <c r="D10169" s="46"/>
      <c r="E10169" s="46">
        <v>0.40565434667830025</v>
      </c>
    </row>
    <row r="10170" spans="1:5" x14ac:dyDescent="0.35">
      <c r="A10170" s="47">
        <v>63302.455378024461</v>
      </c>
      <c r="B10170" s="46">
        <v>0.76112728021771925</v>
      </c>
      <c r="C10170" s="46">
        <v>-4.184558034726682</v>
      </c>
      <c r="D10170" s="46"/>
      <c r="E10170" s="46">
        <v>0.40524550012177935</v>
      </c>
    </row>
    <row r="10171" spans="1:5" x14ac:dyDescent="0.35">
      <c r="A10171" s="47">
        <v>63303.533977324165</v>
      </c>
      <c r="B10171" s="46">
        <v>0.76112232634873456</v>
      </c>
      <c r="C10171" s="46">
        <v>0.45041810285870731</v>
      </c>
      <c r="D10171" s="46"/>
      <c r="E10171" s="46">
        <v>0.40521513271915344</v>
      </c>
    </row>
    <row r="10172" spans="1:5" x14ac:dyDescent="0.35">
      <c r="A10172" s="47">
        <v>63305.244455607506</v>
      </c>
      <c r="B10172" s="46">
        <v>0.7611144592616601</v>
      </c>
      <c r="C10172" s="46">
        <v>1.0078251559314522</v>
      </c>
      <c r="D10172" s="46"/>
      <c r="E10172" s="46">
        <v>0.405166984548475</v>
      </c>
    </row>
    <row r="10173" spans="1:5" x14ac:dyDescent="0.35">
      <c r="A10173" s="47">
        <v>63316.584711708179</v>
      </c>
      <c r="B10173" s="46">
        <v>0.76106195862186954</v>
      </c>
      <c r="C10173" s="46">
        <v>0.26272543554803907</v>
      </c>
      <c r="D10173" s="46"/>
      <c r="E10173" s="46">
        <v>0.40484806206839913</v>
      </c>
    </row>
    <row r="10174" spans="1:5" x14ac:dyDescent="0.35">
      <c r="A10174" s="47">
        <v>63319.179545060499</v>
      </c>
      <c r="B10174" s="46">
        <v>0.76104986209460745</v>
      </c>
      <c r="C10174" s="46">
        <v>1.0809759502110605</v>
      </c>
      <c r="D10174" s="46"/>
      <c r="E10174" s="46">
        <v>0.40477515938763142</v>
      </c>
    </row>
    <row r="10175" spans="1:5" x14ac:dyDescent="0.35">
      <c r="A10175" s="47">
        <v>63323.259410658953</v>
      </c>
      <c r="B10175" s="46">
        <v>0.76103077996962498</v>
      </c>
      <c r="C10175" s="46">
        <v>0.80116769232640994</v>
      </c>
      <c r="D10175" s="46"/>
      <c r="E10175" s="46">
        <v>0.40466058852506853</v>
      </c>
    </row>
    <row r="10176" spans="1:5" x14ac:dyDescent="0.35">
      <c r="A10176" s="47">
        <v>63342.032065788371</v>
      </c>
      <c r="B10176" s="46">
        <v>0.76094199398548867</v>
      </c>
      <c r="C10176" s="46">
        <v>0.55011774958022563</v>
      </c>
      <c r="D10176" s="46"/>
      <c r="E10176" s="46">
        <v>0.4041342720769337</v>
      </c>
    </row>
    <row r="10177" spans="1:5" x14ac:dyDescent="0.35">
      <c r="A10177" s="47">
        <v>63342.631062054134</v>
      </c>
      <c r="B10177" s="46">
        <v>0.76093913451722417</v>
      </c>
      <c r="C10177" s="46">
        <v>0.75995307538649914</v>
      </c>
      <c r="D10177" s="46"/>
      <c r="E10177" s="46">
        <v>0.40411750167605986</v>
      </c>
    </row>
    <row r="10178" spans="1:5" x14ac:dyDescent="0.35">
      <c r="A10178" s="47">
        <v>63351.042823309232</v>
      </c>
      <c r="B10178" s="46">
        <v>0.76089880652966302</v>
      </c>
      <c r="C10178" s="46">
        <v>-0.54817314673893947</v>
      </c>
      <c r="D10178" s="46"/>
      <c r="E10178" s="46">
        <v>0.40388214576749137</v>
      </c>
    </row>
    <row r="10179" spans="1:5" x14ac:dyDescent="0.35">
      <c r="A10179" s="47">
        <v>63356.318218532411</v>
      </c>
      <c r="B10179" s="46">
        <v>0.76087335139971912</v>
      </c>
      <c r="C10179" s="46">
        <v>0.69144245825567552</v>
      </c>
      <c r="D10179" s="46"/>
      <c r="E10179" s="46">
        <v>0.40373468888705255</v>
      </c>
    </row>
    <row r="10180" spans="1:5" x14ac:dyDescent="0.35">
      <c r="A10180" s="47">
        <v>63356.804628668797</v>
      </c>
      <c r="B10180" s="46">
        <v>0.7608709980114321</v>
      </c>
      <c r="C10180" s="46">
        <v>1.1272356828717633</v>
      </c>
      <c r="D10180" s="46"/>
      <c r="E10180" s="46">
        <v>0.40372109849419296</v>
      </c>
    </row>
    <row r="10181" spans="1:5" x14ac:dyDescent="0.35">
      <c r="A10181" s="47">
        <v>63363.806767062924</v>
      </c>
      <c r="B10181" s="46">
        <v>0.76083700145012467</v>
      </c>
      <c r="C10181" s="46">
        <v>0.90273022451721197</v>
      </c>
      <c r="D10181" s="46"/>
      <c r="E10181" s="46">
        <v>0.40352556334082557</v>
      </c>
    </row>
    <row r="10182" spans="1:5" x14ac:dyDescent="0.35">
      <c r="A10182" s="47">
        <v>63382.518596909453</v>
      </c>
      <c r="B10182" s="46">
        <v>0.76074507232007715</v>
      </c>
      <c r="C10182" s="46">
        <v>-2.9004674587716162</v>
      </c>
      <c r="D10182" s="46"/>
      <c r="E10182" s="46">
        <v>0.40300400935554181</v>
      </c>
    </row>
    <row r="10183" spans="1:5" x14ac:dyDescent="0.35">
      <c r="A10183" s="47">
        <v>63393.068325370987</v>
      </c>
      <c r="B10183" s="46">
        <v>0.7606925542665729</v>
      </c>
      <c r="C10183" s="46">
        <v>1.0909774313514031</v>
      </c>
      <c r="D10183" s="46"/>
      <c r="E10183" s="46">
        <v>0.40271058540184118</v>
      </c>
    </row>
    <row r="10184" spans="1:5" x14ac:dyDescent="0.35">
      <c r="A10184" s="47">
        <v>63395.438564738928</v>
      </c>
      <c r="B10184" s="46">
        <v>0.76068068697683011</v>
      </c>
      <c r="C10184" s="46">
        <v>0.5320009108760404</v>
      </c>
      <c r="D10184" s="46"/>
      <c r="E10184" s="46">
        <v>0.40264472349200137</v>
      </c>
    </row>
    <row r="10185" spans="1:5" x14ac:dyDescent="0.35">
      <c r="A10185" s="47">
        <v>63401.669218527401</v>
      </c>
      <c r="B10185" s="46">
        <v>0.76064937299808144</v>
      </c>
      <c r="C10185" s="46">
        <v>0.76917927881341441</v>
      </c>
      <c r="D10185" s="46"/>
      <c r="E10185" s="46">
        <v>0.40247170180681485</v>
      </c>
    </row>
    <row r="10186" spans="1:5" x14ac:dyDescent="0.35">
      <c r="A10186" s="47">
        <v>63414.261388979758</v>
      </c>
      <c r="B10186" s="46">
        <v>0.7605855656795858</v>
      </c>
      <c r="C10186" s="46">
        <v>-0.50993975253318391</v>
      </c>
      <c r="D10186" s="46"/>
      <c r="E10186" s="46">
        <v>0.40212251067667454</v>
      </c>
    </row>
    <row r="10187" spans="1:5" x14ac:dyDescent="0.35">
      <c r="A10187" s="47">
        <v>63421.708790858196</v>
      </c>
      <c r="B10187" s="46">
        <v>0.76054750115095227</v>
      </c>
      <c r="C10187" s="46">
        <v>-0.4553557808076425</v>
      </c>
      <c r="D10187" s="46"/>
      <c r="E10187" s="46">
        <v>0.40191629522786537</v>
      </c>
    </row>
    <row r="10188" spans="1:5" x14ac:dyDescent="0.35">
      <c r="A10188" s="47">
        <v>63425.553007049719</v>
      </c>
      <c r="B10188" s="46">
        <v>0.76052775826106078</v>
      </c>
      <c r="C10188" s="46">
        <v>2.8048565543288273</v>
      </c>
      <c r="D10188" s="46"/>
      <c r="E10188" s="46">
        <v>0.40180994003540604</v>
      </c>
    </row>
    <row r="10189" spans="1:5" x14ac:dyDescent="0.35">
      <c r="A10189" s="47">
        <v>63426.809046850016</v>
      </c>
      <c r="B10189" s="46">
        <v>0.76052129363153076</v>
      </c>
      <c r="C10189" s="46">
        <v>1.1422817747031688</v>
      </c>
      <c r="D10189" s="46"/>
      <c r="E10189" s="46">
        <v>0.40177520331079497</v>
      </c>
    </row>
    <row r="10190" spans="1:5" x14ac:dyDescent="0.35">
      <c r="A10190" s="47">
        <v>63432.301694413494</v>
      </c>
      <c r="B10190" s="46">
        <v>0.76049294339344742</v>
      </c>
      <c r="C10190" s="46">
        <v>0.26409395689115378</v>
      </c>
      <c r="D10190" s="46"/>
      <c r="E10190" s="46">
        <v>0.40162337668365822</v>
      </c>
    </row>
    <row r="10191" spans="1:5" x14ac:dyDescent="0.35">
      <c r="A10191" s="47">
        <v>63437.483838049746</v>
      </c>
      <c r="B10191" s="46">
        <v>0.76046607596952087</v>
      </c>
      <c r="C10191" s="46">
        <v>-0.16615667073441864</v>
      </c>
      <c r="D10191" s="46"/>
      <c r="E10191" s="46">
        <v>0.40148024751035649</v>
      </c>
    </row>
    <row r="10192" spans="1:5" x14ac:dyDescent="0.35">
      <c r="A10192" s="47">
        <v>63443.10661779777</v>
      </c>
      <c r="B10192" s="46">
        <v>0.76043679279242371</v>
      </c>
      <c r="C10192" s="46">
        <v>4.7100063866434283E-3</v>
      </c>
      <c r="D10192" s="46"/>
      <c r="E10192" s="46">
        <v>0.40132507416069502</v>
      </c>
    </row>
    <row r="10193" spans="1:5" x14ac:dyDescent="0.35">
      <c r="A10193" s="47">
        <v>63454.436677839265</v>
      </c>
      <c r="B10193" s="46">
        <v>0.76037737320743359</v>
      </c>
      <c r="C10193" s="46">
        <v>0.50277285818918216</v>
      </c>
      <c r="D10193" s="46"/>
      <c r="E10193" s="46">
        <v>0.40101279498625392</v>
      </c>
    </row>
    <row r="10194" spans="1:5" x14ac:dyDescent="0.35">
      <c r="A10194" s="47">
        <v>63458.810672194821</v>
      </c>
      <c r="B10194" s="46">
        <v>0.76035428698851915</v>
      </c>
      <c r="C10194" s="46">
        <v>0.49611533548050701</v>
      </c>
      <c r="D10194" s="46"/>
      <c r="E10194" s="46">
        <v>0.40089238213904393</v>
      </c>
    </row>
    <row r="10195" spans="1:5" x14ac:dyDescent="0.35">
      <c r="A10195" s="47">
        <v>63468.688982819076</v>
      </c>
      <c r="B10195" s="46">
        <v>0.76030184847283278</v>
      </c>
      <c r="C10195" s="46">
        <v>0.64574714306522285</v>
      </c>
      <c r="D10195" s="46"/>
      <c r="E10195" s="46">
        <v>0.40062073386270053</v>
      </c>
    </row>
    <row r="10196" spans="1:5" x14ac:dyDescent="0.35">
      <c r="A10196" s="47">
        <v>63470.150404663415</v>
      </c>
      <c r="B10196" s="46">
        <v>0.76029405536113648</v>
      </c>
      <c r="C10196" s="46">
        <v>1.7337675485881832</v>
      </c>
      <c r="D10196" s="46"/>
      <c r="E10196" s="46">
        <v>0.4005805802337275</v>
      </c>
    </row>
    <row r="10197" spans="1:5" x14ac:dyDescent="0.35">
      <c r="A10197" s="47">
        <v>63491.127195851441</v>
      </c>
      <c r="B10197" s="46">
        <v>0.76018120109926002</v>
      </c>
      <c r="C10197" s="46">
        <v>0.73095337395696625</v>
      </c>
      <c r="D10197" s="46"/>
      <c r="E10197" s="46">
        <v>0.40000521269832356</v>
      </c>
    </row>
    <row r="10198" spans="1:5" x14ac:dyDescent="0.35">
      <c r="A10198" s="47">
        <v>63497.303847533825</v>
      </c>
      <c r="B10198" s="46">
        <v>0.76014761858424618</v>
      </c>
      <c r="C10198" s="46">
        <v>-8.0908129850798538E-2</v>
      </c>
      <c r="D10198" s="46"/>
      <c r="E10198" s="46">
        <v>0.39983614555997982</v>
      </c>
    </row>
    <row r="10199" spans="1:5" x14ac:dyDescent="0.35">
      <c r="A10199" s="47">
        <v>63507.635149413203</v>
      </c>
      <c r="B10199" s="46">
        <v>0.7600910914435981</v>
      </c>
      <c r="C10199" s="46">
        <v>0.68104598165477093</v>
      </c>
      <c r="D10199" s="46"/>
      <c r="E10199" s="46">
        <v>0.39955371391056588</v>
      </c>
    </row>
    <row r="10200" spans="1:5" x14ac:dyDescent="0.35">
      <c r="A10200" s="47">
        <v>63508.750681500802</v>
      </c>
      <c r="B10200" s="46">
        <v>0.76008496132720305</v>
      </c>
      <c r="C10200" s="46">
        <v>0.49071256801358487</v>
      </c>
      <c r="D10200" s="46"/>
      <c r="E10200" s="46">
        <v>0.3995232447654708</v>
      </c>
    </row>
    <row r="10201" spans="1:5" x14ac:dyDescent="0.35">
      <c r="A10201" s="47">
        <v>63511.197213130414</v>
      </c>
      <c r="B10201" s="46">
        <v>0.76007149898179716</v>
      </c>
      <c r="C10201" s="46">
        <v>1.4968485624920591</v>
      </c>
      <c r="D10201" s="46"/>
      <c r="E10201" s="46">
        <v>0.39945643949623211</v>
      </c>
    </row>
    <row r="10202" spans="1:5" x14ac:dyDescent="0.35">
      <c r="A10202" s="47">
        <v>63519.793196557323</v>
      </c>
      <c r="B10202" s="46">
        <v>0.76002400218698352</v>
      </c>
      <c r="C10202" s="46">
        <v>1.0790731319880287</v>
      </c>
      <c r="D10202" s="46"/>
      <c r="E10202" s="46">
        <v>0.39922191481819241</v>
      </c>
    </row>
    <row r="10203" spans="1:5" x14ac:dyDescent="0.35">
      <c r="A10203" s="47">
        <v>63522.84310483958</v>
      </c>
      <c r="B10203" s="46">
        <v>0.76000707676846313</v>
      </c>
      <c r="C10203" s="46">
        <v>0.61965321580670363</v>
      </c>
      <c r="D10203" s="46"/>
      <c r="E10203" s="46">
        <v>0.39913877815690768</v>
      </c>
    </row>
    <row r="10204" spans="1:5" x14ac:dyDescent="0.35">
      <c r="A10204" s="47">
        <v>63525.612017784639</v>
      </c>
      <c r="B10204" s="46">
        <v>0.75999167759099906</v>
      </c>
      <c r="C10204" s="46">
        <v>2.0687354110875411</v>
      </c>
      <c r="D10204" s="46"/>
      <c r="E10204" s="46">
        <v>0.39906333470057642</v>
      </c>
    </row>
    <row r="10205" spans="1:5" x14ac:dyDescent="0.35">
      <c r="A10205" s="47">
        <v>63525.82977737597</v>
      </c>
      <c r="B10205" s="46">
        <v>0.75999046519531877</v>
      </c>
      <c r="C10205" s="46">
        <v>0.38897845148062604</v>
      </c>
      <c r="D10205" s="46"/>
      <c r="E10205" s="46">
        <v>0.39905740284983993</v>
      </c>
    </row>
    <row r="10206" spans="1:5" x14ac:dyDescent="0.35">
      <c r="A10206" s="47">
        <v>63532.105659952023</v>
      </c>
      <c r="B10206" s="46">
        <v>0.7599554400989168</v>
      </c>
      <c r="C10206" s="46">
        <v>1.1842223455449608</v>
      </c>
      <c r="D10206" s="46"/>
      <c r="E10206" s="46">
        <v>0.39888653054496664</v>
      </c>
    </row>
    <row r="10207" spans="1:5" x14ac:dyDescent="0.35">
      <c r="A10207" s="47">
        <v>63538.382586252636</v>
      </c>
      <c r="B10207" s="46">
        <v>0.7599202480124666</v>
      </c>
      <c r="C10207" s="46">
        <v>-1.0427710378910771</v>
      </c>
      <c r="D10207" s="46"/>
      <c r="E10207" s="46">
        <v>0.39871579417228925</v>
      </c>
    </row>
    <row r="10208" spans="1:5" x14ac:dyDescent="0.35">
      <c r="A10208" s="47">
        <v>63540.073910209729</v>
      </c>
      <c r="B10208" s="46">
        <v>0.75991073798182285</v>
      </c>
      <c r="C10208" s="46">
        <v>0.32666175548665688</v>
      </c>
      <c r="D10208" s="46"/>
      <c r="E10208" s="46">
        <v>0.39866981719146682</v>
      </c>
    </row>
    <row r="10209" spans="1:5" x14ac:dyDescent="0.35">
      <c r="A10209" s="47">
        <v>63542.695119816417</v>
      </c>
      <c r="B10209" s="46">
        <v>0.75989597635214579</v>
      </c>
      <c r="C10209" s="46">
        <v>-0.66825705416295733</v>
      </c>
      <c r="D10209" s="46"/>
      <c r="E10209" s="46">
        <v>0.3985985857490103</v>
      </c>
    </row>
    <row r="10210" spans="1:5" x14ac:dyDescent="0.35">
      <c r="A10210" s="47">
        <v>63549.476588207421</v>
      </c>
      <c r="B10210" s="46">
        <v>0.75985765626970969</v>
      </c>
      <c r="C10210" s="46">
        <v>-0.41729349387660264</v>
      </c>
      <c r="D10210" s="46"/>
      <c r="E10210" s="46">
        <v>0.39841443206528498</v>
      </c>
    </row>
    <row r="10211" spans="1:5" x14ac:dyDescent="0.35">
      <c r="A10211" s="47">
        <v>63549.585212431404</v>
      </c>
      <c r="B10211" s="46">
        <v>0.75985704094906481</v>
      </c>
      <c r="C10211" s="46">
        <v>0.66891264363140301</v>
      </c>
      <c r="D10211" s="46"/>
      <c r="E10211" s="46">
        <v>0.39841148388754699</v>
      </c>
    </row>
    <row r="10212" spans="1:5" x14ac:dyDescent="0.35">
      <c r="A10212" s="47">
        <v>63571.198789275593</v>
      </c>
      <c r="B10212" s="46">
        <v>0.75973366082835048</v>
      </c>
      <c r="C10212" s="46">
        <v>1.1008086628671698</v>
      </c>
      <c r="D10212" s="46"/>
      <c r="E10212" s="46">
        <v>0.39782584609432475</v>
      </c>
    </row>
    <row r="10213" spans="1:5" x14ac:dyDescent="0.35">
      <c r="A10213" s="47">
        <v>63574.441659345364</v>
      </c>
      <c r="B10213" s="46">
        <v>0.75971498739939336</v>
      </c>
      <c r="C10213" s="46">
        <v>1.1876251267431526</v>
      </c>
      <c r="D10213" s="46"/>
      <c r="E10213" s="46">
        <v>0.39773814563459714</v>
      </c>
    </row>
    <row r="10214" spans="1:5" x14ac:dyDescent="0.35">
      <c r="A10214" s="47">
        <v>63577.421545944737</v>
      </c>
      <c r="B10214" s="46">
        <v>0.7596977913300641</v>
      </c>
      <c r="C10214" s="46">
        <v>0.72542730129001587</v>
      </c>
      <c r="D10214" s="46"/>
      <c r="E10214" s="46">
        <v>0.39765759590133642</v>
      </c>
    </row>
    <row r="10215" spans="1:5" x14ac:dyDescent="0.35">
      <c r="A10215" s="47">
        <v>63586.186117045741</v>
      </c>
      <c r="B10215" s="46">
        <v>0.75964700885731073</v>
      </c>
      <c r="C10215" s="46">
        <v>0.67856636422265471</v>
      </c>
      <c r="D10215" s="46"/>
      <c r="E10215" s="46">
        <v>0.39742089363857391</v>
      </c>
    </row>
    <row r="10216" spans="1:5" x14ac:dyDescent="0.35">
      <c r="A10216" s="47">
        <v>63588.399318003365</v>
      </c>
      <c r="B10216" s="46">
        <v>0.75963413726532947</v>
      </c>
      <c r="C10216" s="46">
        <v>0.60479825430928003</v>
      </c>
      <c r="D10216" s="46"/>
      <c r="E10216" s="46">
        <v>0.39736117287166417</v>
      </c>
    </row>
    <row r="10217" spans="1:5" x14ac:dyDescent="0.35">
      <c r="A10217" s="47">
        <v>63588.925162285508</v>
      </c>
      <c r="B10217" s="46">
        <v>0.75963107619765835</v>
      </c>
      <c r="C10217" s="46">
        <v>1.3762765049300629</v>
      </c>
      <c r="D10217" s="46"/>
      <c r="E10217" s="46">
        <v>0.39734698654250011</v>
      </c>
    </row>
    <row r="10218" spans="1:5" x14ac:dyDescent="0.35">
      <c r="A10218" s="47">
        <v>63589.249793636562</v>
      </c>
      <c r="B10218" s="46">
        <v>0.7596291858937475</v>
      </c>
      <c r="C10218" s="46">
        <v>0.57740914305974833</v>
      </c>
      <c r="D10218" s="46"/>
      <c r="E10218" s="46">
        <v>0.39733822914876299</v>
      </c>
    </row>
    <row r="10219" spans="1:5" x14ac:dyDescent="0.35">
      <c r="A10219" s="47">
        <v>63590.377003478789</v>
      </c>
      <c r="B10219" s="46">
        <v>0.7596226190022094</v>
      </c>
      <c r="C10219" s="46">
        <v>0.65187484156556952</v>
      </c>
      <c r="D10219" s="46"/>
      <c r="E10219" s="46">
        <v>0.39730782445708923</v>
      </c>
    </row>
    <row r="10220" spans="1:5" x14ac:dyDescent="0.35">
      <c r="A10220" s="47">
        <v>63592.621017940393</v>
      </c>
      <c r="B10220" s="46">
        <v>0.75960953090177274</v>
      </c>
      <c r="C10220" s="46">
        <v>-0.62776276492493288</v>
      </c>
      <c r="D10220" s="46"/>
      <c r="E10220" s="46">
        <v>0.39724731146138315</v>
      </c>
    </row>
    <row r="10221" spans="1:5" x14ac:dyDescent="0.35">
      <c r="A10221" s="47">
        <v>63594.418476654631</v>
      </c>
      <c r="B10221" s="46">
        <v>0.75959903298787246</v>
      </c>
      <c r="C10221" s="46">
        <v>0.92548277571578019</v>
      </c>
      <c r="D10221" s="46"/>
      <c r="E10221" s="46">
        <v>0.39719885556416623</v>
      </c>
    </row>
    <row r="10222" spans="1:5" x14ac:dyDescent="0.35">
      <c r="A10222" s="47">
        <v>63601.960298129998</v>
      </c>
      <c r="B10222" s="46">
        <v>0.75955484699625719</v>
      </c>
      <c r="C10222" s="46">
        <v>0.65900741858615497</v>
      </c>
      <c r="D10222" s="46"/>
      <c r="E10222" s="46">
        <v>0.39699568946223573</v>
      </c>
    </row>
    <row r="10223" spans="1:5" x14ac:dyDescent="0.35">
      <c r="A10223" s="47">
        <v>63602.719853491006</v>
      </c>
      <c r="B10223" s="46">
        <v>0.75955038453602108</v>
      </c>
      <c r="C10223" s="46">
        <v>2.4984167271737912</v>
      </c>
      <c r="D10223" s="46"/>
      <c r="E10223" s="46">
        <v>0.39697524120315208</v>
      </c>
    </row>
    <row r="10224" spans="1:5" x14ac:dyDescent="0.35">
      <c r="A10224" s="47">
        <v>63632.773378519458</v>
      </c>
      <c r="B10224" s="46">
        <v>0.75937201328357662</v>
      </c>
      <c r="C10224" s="46">
        <v>-1.7680255390407962</v>
      </c>
      <c r="D10224" s="46"/>
      <c r="E10224" s="46">
        <v>0.39616808174637202</v>
      </c>
    </row>
    <row r="10225" spans="1:5" x14ac:dyDescent="0.35">
      <c r="A10225" s="47">
        <v>63635.918312796828</v>
      </c>
      <c r="B10225" s="46">
        <v>0.75935314577209101</v>
      </c>
      <c r="C10225" s="46">
        <v>8.345934070927985E-2</v>
      </c>
      <c r="D10225" s="46"/>
      <c r="E10225" s="46">
        <v>0.39608383356060517</v>
      </c>
    </row>
    <row r="10226" spans="1:5" x14ac:dyDescent="0.35">
      <c r="A10226" s="47">
        <v>63643.885935582359</v>
      </c>
      <c r="B10226" s="46">
        <v>0.75930517555162658</v>
      </c>
      <c r="C10226" s="46">
        <v>1.1698939597351465</v>
      </c>
      <c r="D10226" s="46"/>
      <c r="E10226" s="46">
        <v>0.39587057610802823</v>
      </c>
    </row>
    <row r="10227" spans="1:5" x14ac:dyDescent="0.35">
      <c r="A10227" s="47">
        <v>63659.974521933829</v>
      </c>
      <c r="B10227" s="46">
        <v>0.75920757396821359</v>
      </c>
      <c r="C10227" s="46">
        <v>-1.5545290224499242</v>
      </c>
      <c r="D10227" s="46"/>
      <c r="E10227" s="46">
        <v>0.39544075862826494</v>
      </c>
    </row>
    <row r="10228" spans="1:5" x14ac:dyDescent="0.35">
      <c r="A10228" s="47">
        <v>63668.969800406579</v>
      </c>
      <c r="B10228" s="46">
        <v>0.75915257681708903</v>
      </c>
      <c r="C10228" s="46">
        <v>1.1347657614616535</v>
      </c>
      <c r="D10228" s="46"/>
      <c r="E10228" s="46">
        <v>0.39520091072528729</v>
      </c>
    </row>
    <row r="10229" spans="1:5" x14ac:dyDescent="0.35">
      <c r="A10229" s="47">
        <v>63677.509304853949</v>
      </c>
      <c r="B10229" s="46">
        <v>0.7591000848042011</v>
      </c>
      <c r="C10229" s="46">
        <v>-1.7793093331282872</v>
      </c>
      <c r="D10229" s="46"/>
      <c r="E10229" s="46">
        <v>0.39497352520576268</v>
      </c>
    </row>
    <row r="10230" spans="1:5" x14ac:dyDescent="0.35">
      <c r="A10230" s="47">
        <v>63679.232035809582</v>
      </c>
      <c r="B10230" s="46">
        <v>0.75908946214774664</v>
      </c>
      <c r="C10230" s="46">
        <v>0.49241359880749513</v>
      </c>
      <c r="D10230" s="46"/>
      <c r="E10230" s="46">
        <v>0.39492768976959691</v>
      </c>
    </row>
    <row r="10231" spans="1:5" x14ac:dyDescent="0.35">
      <c r="A10231" s="47">
        <v>63681.820355585056</v>
      </c>
      <c r="B10231" s="46">
        <v>0.75907348129142038</v>
      </c>
      <c r="C10231" s="46">
        <v>0.47592084128942336</v>
      </c>
      <c r="D10231" s="46"/>
      <c r="E10231" s="46">
        <v>0.39485884731416271</v>
      </c>
    </row>
    <row r="10232" spans="1:5" x14ac:dyDescent="0.35">
      <c r="A10232" s="47">
        <v>63685.051047734247</v>
      </c>
      <c r="B10232" s="46">
        <v>0.7590534992502157</v>
      </c>
      <c r="C10232" s="46">
        <v>1.1465044724351392</v>
      </c>
      <c r="D10232" s="46"/>
      <c r="E10232" s="46">
        <v>0.39477295830926296</v>
      </c>
    </row>
    <row r="10233" spans="1:5" x14ac:dyDescent="0.35">
      <c r="A10233" s="47">
        <v>63688.263127406834</v>
      </c>
      <c r="B10233" s="46">
        <v>0.75903359383534774</v>
      </c>
      <c r="C10233" s="46">
        <v>0.19090269678254668</v>
      </c>
      <c r="D10233" s="46"/>
      <c r="E10233" s="46">
        <v>0.39468760688792681</v>
      </c>
    </row>
    <row r="10234" spans="1:5" x14ac:dyDescent="0.35">
      <c r="A10234" s="47">
        <v>63714.479986689716</v>
      </c>
      <c r="B10234" s="46">
        <v>0.75886970176908175</v>
      </c>
      <c r="C10234" s="46">
        <v>0.33506689902980114</v>
      </c>
      <c r="D10234" s="46"/>
      <c r="E10234" s="46">
        <v>0.3939925654565174</v>
      </c>
    </row>
    <row r="10235" spans="1:5" x14ac:dyDescent="0.35">
      <c r="A10235" s="47">
        <v>63718.357242113176</v>
      </c>
      <c r="B10235" s="46">
        <v>0.75884524957090005</v>
      </c>
      <c r="C10235" s="46">
        <v>-4.2570919152039366</v>
      </c>
      <c r="D10235" s="46"/>
      <c r="E10235" s="46">
        <v>0.39389001540500584</v>
      </c>
    </row>
    <row r="10236" spans="1:5" x14ac:dyDescent="0.35">
      <c r="A10236" s="47">
        <v>63723.509523232264</v>
      </c>
      <c r="B10236" s="46">
        <v>0.75881267169703592</v>
      </c>
      <c r="C10236" s="46">
        <v>1.1270003535872153</v>
      </c>
      <c r="D10236" s="46"/>
      <c r="E10236" s="46">
        <v>0.39375383796550606</v>
      </c>
    </row>
    <row r="10237" spans="1:5" x14ac:dyDescent="0.35">
      <c r="A10237" s="47">
        <v>63728.922272142314</v>
      </c>
      <c r="B10237" s="46">
        <v>0.75877834318934123</v>
      </c>
      <c r="C10237" s="46">
        <v>1.2035752021726909</v>
      </c>
      <c r="D10237" s="46"/>
      <c r="E10237" s="46">
        <v>0.39361089412143746</v>
      </c>
    </row>
    <row r="10238" spans="1:5" x14ac:dyDescent="0.35">
      <c r="A10238" s="47">
        <v>63729.200343895674</v>
      </c>
      <c r="B10238" s="46">
        <v>0.75877657675184362</v>
      </c>
      <c r="C10238" s="46">
        <v>0.52558266146167654</v>
      </c>
      <c r="D10238" s="46"/>
      <c r="E10238" s="46">
        <v>0.3936035538602109</v>
      </c>
    </row>
    <row r="10239" spans="1:5" x14ac:dyDescent="0.35">
      <c r="A10239" s="47">
        <v>63737.329006493084</v>
      </c>
      <c r="B10239" s="46">
        <v>0.7587248165790712</v>
      </c>
      <c r="C10239" s="46">
        <v>0.917594762739804</v>
      </c>
      <c r="D10239" s="46"/>
      <c r="E10239" s="46">
        <v>0.393389122327713</v>
      </c>
    </row>
    <row r="10240" spans="1:5" x14ac:dyDescent="0.35">
      <c r="A10240" s="47">
        <v>63737.904875937507</v>
      </c>
      <c r="B10240" s="46">
        <v>0.75872114064423879</v>
      </c>
      <c r="C10240" s="46">
        <v>-0.19272297041816877</v>
      </c>
      <c r="D10240" s="46"/>
      <c r="E10240" s="46">
        <v>0.39337394140192622</v>
      </c>
    </row>
    <row r="10241" spans="1:5" x14ac:dyDescent="0.35">
      <c r="A10241" s="47">
        <v>63741.210856247577</v>
      </c>
      <c r="B10241" s="46">
        <v>0.75870001461829906</v>
      </c>
      <c r="C10241" s="46">
        <v>-0.50588487736654697</v>
      </c>
      <c r="D10241" s="46"/>
      <c r="E10241" s="46">
        <v>0.39328681641072916</v>
      </c>
    </row>
    <row r="10242" spans="1:5" x14ac:dyDescent="0.35">
      <c r="A10242" s="47">
        <v>63741.408651866463</v>
      </c>
      <c r="B10242" s="46">
        <v>0.75869874941296889</v>
      </c>
      <c r="C10242" s="46">
        <v>0.67539321652412276</v>
      </c>
      <c r="D10242" s="46"/>
      <c r="E10242" s="46">
        <v>0.39328160518096694</v>
      </c>
    </row>
    <row r="10243" spans="1:5" x14ac:dyDescent="0.35">
      <c r="A10243" s="47">
        <v>63742.003038082126</v>
      </c>
      <c r="B10243" s="46">
        <v>0.75869494656097081</v>
      </c>
      <c r="C10243" s="46">
        <v>0.83236866759022199</v>
      </c>
      <c r="D10243" s="46"/>
      <c r="E10243" s="46">
        <v>0.39326594613167848</v>
      </c>
    </row>
    <row r="10244" spans="1:5" x14ac:dyDescent="0.35">
      <c r="A10244" s="47">
        <v>63742.412206448294</v>
      </c>
      <c r="B10244" s="46">
        <v>0.7586923279876534</v>
      </c>
      <c r="C10244" s="46">
        <v>1.1846614082230644</v>
      </c>
      <c r="D10244" s="46"/>
      <c r="E10244" s="46">
        <v>0.3932551674748973</v>
      </c>
    </row>
    <row r="10245" spans="1:5" x14ac:dyDescent="0.35">
      <c r="A10245" s="47">
        <v>63747.439212850899</v>
      </c>
      <c r="B10245" s="46">
        <v>0.75866010754773128</v>
      </c>
      <c r="C10245" s="46">
        <v>0.89718566110912334</v>
      </c>
      <c r="D10245" s="46"/>
      <c r="E10245" s="46">
        <v>0.39312279811750267</v>
      </c>
    </row>
    <row r="10246" spans="1:5" x14ac:dyDescent="0.35">
      <c r="A10246" s="47">
        <v>63747.562865013831</v>
      </c>
      <c r="B10246" s="46">
        <v>0.75865931386533214</v>
      </c>
      <c r="C10246" s="46">
        <v>0.65315221434480986</v>
      </c>
      <c r="D10246" s="46"/>
      <c r="E10246" s="46">
        <v>0.39311954346362049</v>
      </c>
    </row>
    <row r="10247" spans="1:5" x14ac:dyDescent="0.35">
      <c r="A10247" s="47">
        <v>63764.197226513446</v>
      </c>
      <c r="B10247" s="46">
        <v>0.75855204787209929</v>
      </c>
      <c r="C10247" s="46">
        <v>0.3265178244659328</v>
      </c>
      <c r="D10247" s="46"/>
      <c r="E10247" s="46">
        <v>0.39268228336371425</v>
      </c>
    </row>
    <row r="10248" spans="1:5" x14ac:dyDescent="0.35">
      <c r="A10248" s="47">
        <v>63765.038461475066</v>
      </c>
      <c r="B10248" s="46">
        <v>0.75854659717516648</v>
      </c>
      <c r="C10248" s="46">
        <v>1.0740187149152813</v>
      </c>
      <c r="D10248" s="46"/>
      <c r="E10248" s="46">
        <v>0.39266020043414512</v>
      </c>
    </row>
    <row r="10249" spans="1:5" x14ac:dyDescent="0.35">
      <c r="A10249" s="47">
        <v>63776.264538515381</v>
      </c>
      <c r="B10249" s="46">
        <v>0.75847362066943702</v>
      </c>
      <c r="C10249" s="46">
        <v>0.83344241568628075</v>
      </c>
      <c r="D10249" s="46"/>
      <c r="E10249" s="46">
        <v>0.39236578758999613</v>
      </c>
    </row>
    <row r="10250" spans="1:5" x14ac:dyDescent="0.35">
      <c r="A10250" s="47">
        <v>63777.380442050016</v>
      </c>
      <c r="B10250" s="46">
        <v>0.75846634244931199</v>
      </c>
      <c r="C10250" s="46">
        <v>0.55020195384958281</v>
      </c>
      <c r="D10250" s="46"/>
      <c r="E10250" s="46">
        <v>0.39233655043476501</v>
      </c>
    </row>
    <row r="10251" spans="1:5" x14ac:dyDescent="0.35">
      <c r="A10251" s="47">
        <v>63777.591220035887</v>
      </c>
      <c r="B10251" s="46">
        <v>0.75846496721019852</v>
      </c>
      <c r="C10251" s="46">
        <v>0.67383687403281822</v>
      </c>
      <c r="D10251" s="46"/>
      <c r="E10251" s="46">
        <v>0.39233102853496976</v>
      </c>
    </row>
    <row r="10252" spans="1:5" x14ac:dyDescent="0.35">
      <c r="A10252" s="47">
        <v>63807.76524087297</v>
      </c>
      <c r="B10252" s="46">
        <v>0.75826650281340513</v>
      </c>
      <c r="C10252" s="46">
        <v>0.47931931471305589</v>
      </c>
      <c r="D10252" s="46"/>
      <c r="E10252" s="46">
        <v>0.39154242108328269</v>
      </c>
    </row>
    <row r="10253" spans="1:5" x14ac:dyDescent="0.35">
      <c r="A10253" s="47">
        <v>63815.847676394806</v>
      </c>
      <c r="B10253" s="46">
        <v>0.75821281009259278</v>
      </c>
      <c r="C10253" s="46">
        <v>1.1434235906738976</v>
      </c>
      <c r="D10253" s="46"/>
      <c r="E10253" s="46">
        <v>0.39133181855067928</v>
      </c>
    </row>
    <row r="10254" spans="1:5" x14ac:dyDescent="0.35">
      <c r="A10254" s="47">
        <v>63816.53879067138</v>
      </c>
      <c r="B10254" s="46">
        <v>0.75820820859108162</v>
      </c>
      <c r="C10254" s="46">
        <v>0.57646345019704004</v>
      </c>
      <c r="D10254" s="46"/>
      <c r="E10254" s="46">
        <v>0.39131382274482102</v>
      </c>
    </row>
    <row r="10255" spans="1:5" x14ac:dyDescent="0.35">
      <c r="A10255" s="47">
        <v>63826.712657184835</v>
      </c>
      <c r="B10255" s="46">
        <v>0.75814028250012944</v>
      </c>
      <c r="C10255" s="46">
        <v>0.82988828733823183</v>
      </c>
      <c r="D10255" s="46"/>
      <c r="E10255" s="46">
        <v>0.39104913372202282</v>
      </c>
    </row>
    <row r="10256" spans="1:5" x14ac:dyDescent="0.35">
      <c r="A10256" s="47">
        <v>63832.125457992857</v>
      </c>
      <c r="B10256" s="46">
        <v>0.75810400118904198</v>
      </c>
      <c r="C10256" s="46">
        <v>-0.47836820244825384</v>
      </c>
      <c r="D10256" s="46"/>
      <c r="E10256" s="46">
        <v>0.39090848410251072</v>
      </c>
    </row>
    <row r="10257" spans="1:5" x14ac:dyDescent="0.35">
      <c r="A10257" s="47">
        <v>63832.502443809841</v>
      </c>
      <c r="B10257" s="46">
        <v>0.75810147062618105</v>
      </c>
      <c r="C10257" s="46">
        <v>0.87675161059912465</v>
      </c>
      <c r="D10257" s="46"/>
      <c r="E10257" s="46">
        <v>0.39089869273620398</v>
      </c>
    </row>
    <row r="10258" spans="1:5" x14ac:dyDescent="0.35">
      <c r="A10258" s="47">
        <v>63836.224063814807</v>
      </c>
      <c r="B10258" s="46">
        <v>0.75807646317693833</v>
      </c>
      <c r="C10258" s="46">
        <v>1.1548207537619204</v>
      </c>
      <c r="D10258" s="46"/>
      <c r="E10258" s="46">
        <v>0.39080206318552191</v>
      </c>
    </row>
    <row r="10259" spans="1:5" x14ac:dyDescent="0.35">
      <c r="A10259" s="47">
        <v>63846.349622631213</v>
      </c>
      <c r="B10259" s="46">
        <v>0.75800818967849593</v>
      </c>
      <c r="C10259" s="46">
        <v>0.92437672406924243</v>
      </c>
      <c r="D10259" s="46"/>
      <c r="E10259" s="46">
        <v>0.39053944635942223</v>
      </c>
    </row>
    <row r="10260" spans="1:5" x14ac:dyDescent="0.35">
      <c r="A10260" s="47">
        <v>63847.684654649063</v>
      </c>
      <c r="B10260" s="46">
        <v>0.75799916245022669</v>
      </c>
      <c r="C10260" s="46">
        <v>1.1532196123744898</v>
      </c>
      <c r="D10260" s="46"/>
      <c r="E10260" s="46">
        <v>0.39050485223555836</v>
      </c>
    </row>
    <row r="10261" spans="1:5" x14ac:dyDescent="0.35">
      <c r="A10261" s="47">
        <v>63847.698352093415</v>
      </c>
      <c r="B10261" s="46">
        <v>0.75799906980002685</v>
      </c>
      <c r="C10261" s="46">
        <v>0.61070054548191255</v>
      </c>
      <c r="D10261" s="46"/>
      <c r="E10261" s="46">
        <v>0.39050449733723341</v>
      </c>
    </row>
    <row r="10262" spans="1:5" x14ac:dyDescent="0.35">
      <c r="A10262" s="47">
        <v>63867.594541492632</v>
      </c>
      <c r="B10262" s="46">
        <v>0.75786383543850111</v>
      </c>
      <c r="C10262" s="46">
        <v>0.90016457498134361</v>
      </c>
      <c r="D10262" s="46"/>
      <c r="E10262" s="46">
        <v>0.38998980073445072</v>
      </c>
    </row>
    <row r="10263" spans="1:5" x14ac:dyDescent="0.35">
      <c r="A10263" s="47">
        <v>63883.997541933844</v>
      </c>
      <c r="B10263" s="46">
        <v>0.75775136768426354</v>
      </c>
      <c r="C10263" s="46">
        <v>-0.73171407294233548</v>
      </c>
      <c r="D10263" s="46"/>
      <c r="E10263" s="46">
        <v>0.38956668652332282</v>
      </c>
    </row>
    <row r="10264" spans="1:5" x14ac:dyDescent="0.35">
      <c r="A10264" s="47">
        <v>63887.766999714513</v>
      </c>
      <c r="B10264" s="46">
        <v>0.75772539877597045</v>
      </c>
      <c r="C10264" s="46">
        <v>1.0198775900212453</v>
      </c>
      <c r="D10264" s="46"/>
      <c r="E10264" s="46">
        <v>0.38946960888842147</v>
      </c>
    </row>
    <row r="10265" spans="1:5" x14ac:dyDescent="0.35">
      <c r="A10265" s="47">
        <v>63895.133807620521</v>
      </c>
      <c r="B10265" s="46">
        <v>0.75767451434220612</v>
      </c>
      <c r="C10265" s="46">
        <v>-0.21411645982679639</v>
      </c>
      <c r="D10265" s="46"/>
      <c r="E10265" s="46">
        <v>0.3892800534448847</v>
      </c>
    </row>
    <row r="10266" spans="1:5" x14ac:dyDescent="0.35">
      <c r="A10266" s="47">
        <v>63909.142219670313</v>
      </c>
      <c r="B10266" s="46">
        <v>0.75757727473952619</v>
      </c>
      <c r="C10266" s="46">
        <v>0.59152078896098637</v>
      </c>
      <c r="D10266" s="46"/>
      <c r="E10266" s="46">
        <v>0.38892021349962547</v>
      </c>
    </row>
    <row r="10267" spans="1:5" x14ac:dyDescent="0.35">
      <c r="A10267" s="47">
        <v>63919.122880842864</v>
      </c>
      <c r="B10267" s="46">
        <v>0.75750761313187998</v>
      </c>
      <c r="C10267" s="46">
        <v>0.68491374211352429</v>
      </c>
      <c r="D10267" s="46"/>
      <c r="E10267" s="46">
        <v>0.38866432408713697</v>
      </c>
    </row>
    <row r="10268" spans="1:5" x14ac:dyDescent="0.35">
      <c r="A10268" s="47">
        <v>63959.489221392971</v>
      </c>
      <c r="B10268" s="46">
        <v>0.75722269122355368</v>
      </c>
      <c r="C10268" s="46">
        <v>0.46938958323843316</v>
      </c>
      <c r="D10268" s="46"/>
      <c r="E10268" s="46">
        <v>0.38763352757509784</v>
      </c>
    </row>
    <row r="10269" spans="1:5" x14ac:dyDescent="0.35">
      <c r="A10269" s="47">
        <v>63965.831009032176</v>
      </c>
      <c r="B10269" s="46">
        <v>0.75717747182540196</v>
      </c>
      <c r="C10269" s="46">
        <v>0.50086646344840169</v>
      </c>
      <c r="D10269" s="46"/>
      <c r="E10269" s="46">
        <v>0.38747218566791586</v>
      </c>
    </row>
    <row r="10270" spans="1:5" x14ac:dyDescent="0.35">
      <c r="A10270" s="47">
        <v>63965.913716954921</v>
      </c>
      <c r="B10270" s="46">
        <v>0.75717688127708449</v>
      </c>
      <c r="C10270" s="46">
        <v>1.1251572847860825</v>
      </c>
      <c r="D10270" s="46"/>
      <c r="E10270" s="46">
        <v>0.38747008256855808</v>
      </c>
    </row>
    <row r="10271" spans="1:5" x14ac:dyDescent="0.35">
      <c r="A10271" s="47">
        <v>63976.008877176049</v>
      </c>
      <c r="B10271" s="46">
        <v>0.75710464443602155</v>
      </c>
      <c r="C10271" s="46">
        <v>0.81843515243216203</v>
      </c>
      <c r="D10271" s="46"/>
      <c r="E10271" s="46">
        <v>0.3872135911776749</v>
      </c>
    </row>
    <row r="10272" spans="1:5" x14ac:dyDescent="0.35">
      <c r="A10272" s="47">
        <v>63982.194458321646</v>
      </c>
      <c r="B10272" s="46">
        <v>0.75706023098583142</v>
      </c>
      <c r="C10272" s="46">
        <v>1.2295110426101097</v>
      </c>
      <c r="D10272" s="46"/>
      <c r="E10272" s="46">
        <v>0.38705663628714465</v>
      </c>
    </row>
    <row r="10273" spans="1:5" x14ac:dyDescent="0.35">
      <c r="A10273" s="47">
        <v>63984.178033945551</v>
      </c>
      <c r="B10273" s="46">
        <v>0.7570459642678351</v>
      </c>
      <c r="C10273" s="46">
        <v>2.4401824727976473</v>
      </c>
      <c r="D10273" s="46"/>
      <c r="E10273" s="46">
        <v>0.38700633729059153</v>
      </c>
    </row>
    <row r="10274" spans="1:5" x14ac:dyDescent="0.35">
      <c r="A10274" s="47">
        <v>63995.755902472833</v>
      </c>
      <c r="B10274" s="46">
        <v>0.75696245681053731</v>
      </c>
      <c r="C10274" s="46">
        <v>1.0980865392880901</v>
      </c>
      <c r="D10274" s="46"/>
      <c r="E10274" s="46">
        <v>0.38671306714805825</v>
      </c>
    </row>
    <row r="10275" spans="1:5" x14ac:dyDescent="0.35">
      <c r="A10275" s="47">
        <v>64000.559628039766</v>
      </c>
      <c r="B10275" s="46">
        <v>0.75692769212642308</v>
      </c>
      <c r="C10275" s="46">
        <v>1.6798085083124414</v>
      </c>
      <c r="D10275" s="46"/>
      <c r="E10275" s="46">
        <v>0.38659154718595667</v>
      </c>
    </row>
    <row r="10276" spans="1:5" x14ac:dyDescent="0.35">
      <c r="A10276" s="47">
        <v>64007.369850967021</v>
      </c>
      <c r="B10276" s="46">
        <v>0.7568782895649806</v>
      </c>
      <c r="C10276" s="46">
        <v>0.67462928260157984</v>
      </c>
      <c r="D10276" s="46"/>
      <c r="E10276" s="46">
        <v>0.38641942908714244</v>
      </c>
    </row>
    <row r="10277" spans="1:5" x14ac:dyDescent="0.35">
      <c r="A10277" s="47">
        <v>64009.437518522434</v>
      </c>
      <c r="B10277" s="46">
        <v>0.75686326333155651</v>
      </c>
      <c r="C10277" s="46">
        <v>1.9429146174090084</v>
      </c>
      <c r="D10277" s="46"/>
      <c r="E10277" s="46">
        <v>0.38636720909969219</v>
      </c>
    </row>
    <row r="10278" spans="1:5" x14ac:dyDescent="0.35">
      <c r="A10278" s="47">
        <v>64023.894726887622</v>
      </c>
      <c r="B10278" s="46">
        <v>0.75675785011099561</v>
      </c>
      <c r="C10278" s="46">
        <v>0.87013807898619344</v>
      </c>
      <c r="D10278" s="46"/>
      <c r="E10278" s="46">
        <v>0.38600256874938571</v>
      </c>
    </row>
    <row r="10279" spans="1:5" x14ac:dyDescent="0.35">
      <c r="A10279" s="47">
        <v>64024.911584236448</v>
      </c>
      <c r="B10279" s="46">
        <v>0.75675041291177025</v>
      </c>
      <c r="C10279" s="46">
        <v>-0.11862762290886231</v>
      </c>
      <c r="D10279" s="46"/>
      <c r="E10279" s="46">
        <v>0.38597695337732146</v>
      </c>
    </row>
    <row r="10280" spans="1:5" x14ac:dyDescent="0.35">
      <c r="A10280" s="47">
        <v>64034.000051287308</v>
      </c>
      <c r="B10280" s="46">
        <v>0.75668380802108315</v>
      </c>
      <c r="C10280" s="46">
        <v>1.11591138286391</v>
      </c>
      <c r="D10280" s="46"/>
      <c r="E10280" s="46">
        <v>0.38574819412109485</v>
      </c>
    </row>
    <row r="10281" spans="1:5" x14ac:dyDescent="0.35">
      <c r="A10281" s="47">
        <v>64046.7380911828</v>
      </c>
      <c r="B10281" s="46">
        <v>0.75659005807735602</v>
      </c>
      <c r="C10281" s="46">
        <v>-0.50767283720092315</v>
      </c>
      <c r="D10281" s="46"/>
      <c r="E10281" s="46">
        <v>0.38542813629424766</v>
      </c>
    </row>
    <row r="10282" spans="1:5" x14ac:dyDescent="0.35">
      <c r="A10282" s="47">
        <v>64057.115090415136</v>
      </c>
      <c r="B10282" s="46">
        <v>0.75651334378872181</v>
      </c>
      <c r="C10282" s="46">
        <v>1.098044050038216</v>
      </c>
      <c r="D10282" s="46"/>
      <c r="E10282" s="46">
        <v>0.38516788701965254</v>
      </c>
    </row>
    <row r="10283" spans="1:5" x14ac:dyDescent="0.35">
      <c r="A10283" s="47">
        <v>64062.090797982193</v>
      </c>
      <c r="B10283" s="46">
        <v>0.75647645195217372</v>
      </c>
      <c r="C10283" s="46">
        <v>0.71386980272247769</v>
      </c>
      <c r="D10283" s="46"/>
      <c r="E10283" s="46">
        <v>0.38504325336149736</v>
      </c>
    </row>
    <row r="10284" spans="1:5" x14ac:dyDescent="0.35">
      <c r="A10284" s="47">
        <v>64076.16430169568</v>
      </c>
      <c r="B10284" s="46">
        <v>0.75637173035721705</v>
      </c>
      <c r="C10284" s="46">
        <v>0.73633554850853766</v>
      </c>
      <c r="D10284" s="46"/>
      <c r="E10284" s="46">
        <v>0.38469127528887725</v>
      </c>
    </row>
    <row r="10285" spans="1:5" x14ac:dyDescent="0.35">
      <c r="A10285" s="47">
        <v>64085.989375276571</v>
      </c>
      <c r="B10285" s="46">
        <v>0.75629829569377738</v>
      </c>
      <c r="C10285" s="46">
        <v>1.1084690550823284</v>
      </c>
      <c r="D10285" s="46"/>
      <c r="E10285" s="46">
        <v>0.38444602400049849</v>
      </c>
    </row>
    <row r="10286" spans="1:5" x14ac:dyDescent="0.35">
      <c r="A10286" s="47">
        <v>64086.294666729191</v>
      </c>
      <c r="B10286" s="46">
        <v>0.75629600961989096</v>
      </c>
      <c r="C10286" s="46">
        <v>2.8651811220973711</v>
      </c>
      <c r="D10286" s="46"/>
      <c r="E10286" s="46">
        <v>0.38443840961869175</v>
      </c>
    </row>
    <row r="10287" spans="1:5" x14ac:dyDescent="0.35">
      <c r="A10287" s="47">
        <v>64089.227020980419</v>
      </c>
      <c r="B10287" s="46">
        <v>0.75627403862512665</v>
      </c>
      <c r="C10287" s="46">
        <v>-0.81381000334690423</v>
      </c>
      <c r="D10287" s="46"/>
      <c r="E10287" s="46">
        <v>0.38436529187213891</v>
      </c>
    </row>
    <row r="10288" spans="1:5" x14ac:dyDescent="0.35">
      <c r="A10288" s="47">
        <v>64093.411121440738</v>
      </c>
      <c r="B10288" s="46">
        <v>0.75624264799892937</v>
      </c>
      <c r="C10288" s="46">
        <v>0.52027067079325473</v>
      </c>
      <c r="D10288" s="46"/>
      <c r="E10288" s="46">
        <v>0.38426102205480001</v>
      </c>
    </row>
    <row r="10289" spans="1:5" x14ac:dyDescent="0.35">
      <c r="A10289" s="47">
        <v>64120.572007615505</v>
      </c>
      <c r="B10289" s="46">
        <v>0.75603772301531569</v>
      </c>
      <c r="C10289" s="46">
        <v>0.64061105001522733</v>
      </c>
      <c r="D10289" s="46"/>
      <c r="E10289" s="46">
        <v>0.38358587399559196</v>
      </c>
    </row>
    <row r="10290" spans="1:5" x14ac:dyDescent="0.35">
      <c r="A10290" s="47">
        <v>64121.593836264779</v>
      </c>
      <c r="B10290" s="46">
        <v>0.75602997479811607</v>
      </c>
      <c r="C10290" s="46">
        <v>0.81368788202726972</v>
      </c>
      <c r="D10290" s="46"/>
      <c r="E10290" s="46">
        <v>0.38356053198058143</v>
      </c>
    </row>
    <row r="10291" spans="1:5" x14ac:dyDescent="0.35">
      <c r="A10291" s="47">
        <v>64124.60691655038</v>
      </c>
      <c r="B10291" s="46">
        <v>0.75600711135217524</v>
      </c>
      <c r="C10291" s="46">
        <v>-1.1409628520147264</v>
      </c>
      <c r="D10291" s="46"/>
      <c r="E10291" s="46">
        <v>0.38348583007967513</v>
      </c>
    </row>
    <row r="10292" spans="1:5" x14ac:dyDescent="0.35">
      <c r="A10292" s="47">
        <v>64128.908906713164</v>
      </c>
      <c r="B10292" s="46">
        <v>0.75597442582447449</v>
      </c>
      <c r="C10292" s="46">
        <v>0.35051355318300725</v>
      </c>
      <c r="D10292" s="46"/>
      <c r="E10292" s="46">
        <v>0.38337923611055613</v>
      </c>
    </row>
    <row r="10293" spans="1:5" x14ac:dyDescent="0.35">
      <c r="A10293" s="47">
        <v>64130.792574902072</v>
      </c>
      <c r="B10293" s="46">
        <v>0.75596009873328818</v>
      </c>
      <c r="C10293" s="46" t="s">
        <v>159</v>
      </c>
      <c r="D10293" s="46"/>
      <c r="E10293" s="46">
        <v>0.38333258632940026</v>
      </c>
    </row>
    <row r="10294" spans="1:5" x14ac:dyDescent="0.35">
      <c r="A10294" s="47">
        <v>64139.542881553891</v>
      </c>
      <c r="B10294" s="46">
        <v>0.75589342176955487</v>
      </c>
      <c r="C10294" s="46">
        <v>1.009670238432725</v>
      </c>
      <c r="D10294" s="46"/>
      <c r="E10294" s="46">
        <v>0.38311606855855029</v>
      </c>
    </row>
    <row r="10295" spans="1:5" x14ac:dyDescent="0.35">
      <c r="A10295" s="47">
        <v>64151.500383974861</v>
      </c>
      <c r="B10295" s="46">
        <v>0.75580198227040762</v>
      </c>
      <c r="C10295" s="46">
        <v>0.62439568708412274</v>
      </c>
      <c r="D10295" s="46"/>
      <c r="E10295" s="46">
        <v>0.38282068926175977</v>
      </c>
    </row>
    <row r="10296" spans="1:5" x14ac:dyDescent="0.35">
      <c r="A10296" s="47">
        <v>64155.957218845215</v>
      </c>
      <c r="B10296" s="46">
        <v>0.75576780574304403</v>
      </c>
      <c r="C10296" s="46">
        <v>0.77295450676222455</v>
      </c>
      <c r="D10296" s="46"/>
      <c r="E10296" s="46">
        <v>0.38271074151049217</v>
      </c>
    </row>
    <row r="10297" spans="1:5" x14ac:dyDescent="0.35">
      <c r="A10297" s="47">
        <v>64160.158679053508</v>
      </c>
      <c r="B10297" s="46">
        <v>0.75573554061230652</v>
      </c>
      <c r="C10297" s="46">
        <v>0.76853788069619622</v>
      </c>
      <c r="D10297" s="46"/>
      <c r="E10297" s="46">
        <v>0.3826071667194611</v>
      </c>
    </row>
    <row r="10298" spans="1:5" x14ac:dyDescent="0.35">
      <c r="A10298" s="47">
        <v>64163.052606255362</v>
      </c>
      <c r="B10298" s="46">
        <v>0.75571329030756962</v>
      </c>
      <c r="C10298" s="46">
        <v>0.7589988418005289</v>
      </c>
      <c r="D10298" s="46"/>
      <c r="E10298" s="46">
        <v>0.38253586655167882</v>
      </c>
    </row>
    <row r="10299" spans="1:5" x14ac:dyDescent="0.35">
      <c r="A10299" s="47">
        <v>64183.48829052435</v>
      </c>
      <c r="B10299" s="46">
        <v>0.75555556093299348</v>
      </c>
      <c r="C10299" s="46">
        <v>0.87170927983231117</v>
      </c>
      <c r="D10299" s="46"/>
      <c r="E10299" s="46">
        <v>0.38203333103710302</v>
      </c>
    </row>
    <row r="10300" spans="1:5" x14ac:dyDescent="0.35">
      <c r="A10300" s="47">
        <v>64211.109051725529</v>
      </c>
      <c r="B10300" s="46">
        <v>0.75534071161838445</v>
      </c>
      <c r="C10300" s="46">
        <v>1.7838237448024818</v>
      </c>
      <c r="D10300" s="46"/>
      <c r="E10300" s="46">
        <v>0.38135676544115032</v>
      </c>
    </row>
    <row r="10301" spans="1:5" x14ac:dyDescent="0.35">
      <c r="A10301" s="47">
        <v>64227.862215036243</v>
      </c>
      <c r="B10301" s="46">
        <v>0.75520948439853031</v>
      </c>
      <c r="C10301" s="46">
        <v>-1.3965856028232859</v>
      </c>
      <c r="D10301" s="46"/>
      <c r="E10301" s="46">
        <v>0.3809478867196584</v>
      </c>
    </row>
    <row r="10302" spans="1:5" x14ac:dyDescent="0.35">
      <c r="A10302" s="47">
        <v>64241.994341923106</v>
      </c>
      <c r="B10302" s="46">
        <v>0.75509826256534351</v>
      </c>
      <c r="C10302" s="46">
        <v>1.0577421415429722</v>
      </c>
      <c r="D10302" s="46"/>
      <c r="E10302" s="46">
        <v>0.38060384916366513</v>
      </c>
    </row>
    <row r="10303" spans="1:5" x14ac:dyDescent="0.35">
      <c r="A10303" s="47">
        <v>64252.894684526538</v>
      </c>
      <c r="B10303" s="46">
        <v>0.755012151643631</v>
      </c>
      <c r="C10303" s="46">
        <v>1.0996283696811826</v>
      </c>
      <c r="D10303" s="46"/>
      <c r="E10303" s="46">
        <v>0.3803390319655694</v>
      </c>
    </row>
    <row r="10304" spans="1:5" x14ac:dyDescent="0.35">
      <c r="A10304" s="47">
        <v>64262.331588062239</v>
      </c>
      <c r="B10304" s="46">
        <v>0.75493737665524674</v>
      </c>
      <c r="C10304" s="46">
        <v>0.64116659311379554</v>
      </c>
      <c r="D10304" s="46"/>
      <c r="E10304" s="46">
        <v>0.38011015093195583</v>
      </c>
    </row>
    <row r="10305" spans="1:5" x14ac:dyDescent="0.35">
      <c r="A10305" s="47">
        <v>64273.953759060772</v>
      </c>
      <c r="B10305" s="46">
        <v>0.75484500253873188</v>
      </c>
      <c r="C10305" s="46">
        <v>7.4426943476835206E-2</v>
      </c>
      <c r="D10305" s="46"/>
      <c r="E10305" s="46">
        <v>0.37982875664599286</v>
      </c>
    </row>
    <row r="10306" spans="1:5" x14ac:dyDescent="0.35">
      <c r="A10306" s="47">
        <v>64277.451995989381</v>
      </c>
      <c r="B10306" s="46">
        <v>0.75481713741744405</v>
      </c>
      <c r="C10306" s="46">
        <v>0.64470739374975494</v>
      </c>
      <c r="D10306" s="46"/>
      <c r="E10306" s="46">
        <v>0.37974416322749166</v>
      </c>
    </row>
    <row r="10307" spans="1:5" x14ac:dyDescent="0.35">
      <c r="A10307" s="47">
        <v>64286.242544831439</v>
      </c>
      <c r="B10307" s="46">
        <v>0.75474699338259743</v>
      </c>
      <c r="C10307" s="46">
        <v>0.52796455959018829</v>
      </c>
      <c r="D10307" s="46"/>
      <c r="E10307" s="46">
        <v>0.37953180765322303</v>
      </c>
    </row>
    <row r="10308" spans="1:5" x14ac:dyDescent="0.35">
      <c r="A10308" s="47">
        <v>64288.461966804658</v>
      </c>
      <c r="B10308" s="46">
        <v>0.75472925583308004</v>
      </c>
      <c r="C10308" s="46">
        <v>1.2101276150051632</v>
      </c>
      <c r="D10308" s="46"/>
      <c r="E10308" s="46">
        <v>0.37947824114071471</v>
      </c>
    </row>
    <row r="10309" spans="1:5" x14ac:dyDescent="0.35">
      <c r="A10309" s="47">
        <v>64294.099034529165</v>
      </c>
      <c r="B10309" s="46">
        <v>0.75468415464457572</v>
      </c>
      <c r="C10309" s="46">
        <v>0.26736505649831432</v>
      </c>
      <c r="D10309" s="46"/>
      <c r="E10309" s="46">
        <v>0.37934227669937287</v>
      </c>
    </row>
    <row r="10310" spans="1:5" x14ac:dyDescent="0.35">
      <c r="A10310" s="47">
        <v>64300.336193038209</v>
      </c>
      <c r="B10310" s="46">
        <v>0.75463416917086279</v>
      </c>
      <c r="C10310" s="46">
        <v>1.2566303545501256</v>
      </c>
      <c r="D10310" s="46"/>
      <c r="E10310" s="46">
        <v>0.37919198557075412</v>
      </c>
    </row>
    <row r="10311" spans="1:5" x14ac:dyDescent="0.35">
      <c r="A10311" s="47">
        <v>64306.978279910611</v>
      </c>
      <c r="B10311" s="46">
        <v>0.75458084323990504</v>
      </c>
      <c r="C10311" s="46">
        <v>0.24045124240439364</v>
      </c>
      <c r="D10311" s="46"/>
      <c r="E10311" s="46">
        <v>0.37903210735805298</v>
      </c>
    </row>
    <row r="10312" spans="1:5" x14ac:dyDescent="0.35">
      <c r="A10312" s="47">
        <v>64308.234795161807</v>
      </c>
      <c r="B10312" s="46">
        <v>0.75457074431900317</v>
      </c>
      <c r="C10312" s="46">
        <v>1.3655407356085503</v>
      </c>
      <c r="D10312" s="46"/>
      <c r="E10312" s="46">
        <v>0.37900188216338215</v>
      </c>
    </row>
    <row r="10313" spans="1:5" x14ac:dyDescent="0.35">
      <c r="A10313" s="47">
        <v>64311.215880159507</v>
      </c>
      <c r="B10313" s="46">
        <v>0.75454677066248443</v>
      </c>
      <c r="C10313" s="46">
        <v>0.86926262805826493</v>
      </c>
      <c r="D10313" s="46"/>
      <c r="E10313" s="46">
        <v>0.37893019793395244</v>
      </c>
    </row>
    <row r="10314" spans="1:5" x14ac:dyDescent="0.35">
      <c r="A10314" s="47">
        <v>64313.84670013436</v>
      </c>
      <c r="B10314" s="46">
        <v>0.75452559755241533</v>
      </c>
      <c r="C10314" s="46">
        <v>-0.74001771575977759</v>
      </c>
      <c r="D10314" s="46"/>
      <c r="E10314" s="46">
        <v>0.37886696563984346</v>
      </c>
    </row>
    <row r="10315" spans="1:5" x14ac:dyDescent="0.35">
      <c r="A10315" s="47">
        <v>64314.354217996835</v>
      </c>
      <c r="B10315" s="46">
        <v>0.75452151124639122</v>
      </c>
      <c r="C10315" s="46">
        <v>-7.1566357986485585E-2</v>
      </c>
      <c r="D10315" s="46"/>
      <c r="E10315" s="46">
        <v>0.37885477050925931</v>
      </c>
    </row>
    <row r="10316" spans="1:5" x14ac:dyDescent="0.35">
      <c r="A10316" s="47">
        <v>64318.841781167037</v>
      </c>
      <c r="B10316" s="46">
        <v>0.7544853548424072</v>
      </c>
      <c r="C10316" s="46">
        <v>0.47588088918881777</v>
      </c>
      <c r="D10316" s="46"/>
      <c r="E10316" s="46">
        <v>0.37874698352689273</v>
      </c>
    </row>
    <row r="10317" spans="1:5" x14ac:dyDescent="0.35">
      <c r="A10317" s="47">
        <v>64320.104682540092</v>
      </c>
      <c r="B10317" s="46">
        <v>0.75447517167730105</v>
      </c>
      <c r="C10317" s="46">
        <v>-0.46997405976858531</v>
      </c>
      <c r="D10317" s="46"/>
      <c r="E10317" s="46">
        <v>0.37871666426687617</v>
      </c>
    </row>
    <row r="10318" spans="1:5" x14ac:dyDescent="0.35">
      <c r="A10318" s="47">
        <v>64321.547057368844</v>
      </c>
      <c r="B10318" s="46">
        <v>0.75446353710809544</v>
      </c>
      <c r="C10318" s="46">
        <v>0.28926373662720994</v>
      </c>
      <c r="D10318" s="46"/>
      <c r="E10318" s="46">
        <v>0.37868204402521799</v>
      </c>
    </row>
    <row r="10319" spans="1:5" x14ac:dyDescent="0.35">
      <c r="A10319" s="47">
        <v>64337.526722043578</v>
      </c>
      <c r="B10319" s="46">
        <v>0.75433433958104545</v>
      </c>
      <c r="C10319" s="46">
        <v>0.14824739312935264</v>
      </c>
      <c r="D10319" s="46"/>
      <c r="E10319" s="46">
        <v>0.37829904879354359</v>
      </c>
    </row>
    <row r="10320" spans="1:5" x14ac:dyDescent="0.35">
      <c r="A10320" s="47">
        <v>64359.205995960569</v>
      </c>
      <c r="B10320" s="46">
        <v>0.75415818901826426</v>
      </c>
      <c r="C10320" s="46">
        <v>-0.32619137791846109</v>
      </c>
      <c r="D10320" s="46"/>
      <c r="E10320" s="46">
        <v>0.37778106665817174</v>
      </c>
    </row>
    <row r="10321" spans="1:5" x14ac:dyDescent="0.35">
      <c r="A10321" s="47">
        <v>64364.063199428318</v>
      </c>
      <c r="B10321" s="46">
        <v>0.75411858749559735</v>
      </c>
      <c r="C10321" s="46">
        <v>0.46119427565090021</v>
      </c>
      <c r="D10321" s="46"/>
      <c r="E10321" s="46">
        <v>0.3776652691008654</v>
      </c>
    </row>
    <row r="10322" spans="1:5" x14ac:dyDescent="0.35">
      <c r="A10322" s="47">
        <v>64371.973708924357</v>
      </c>
      <c r="B10322" s="46">
        <v>0.75405398729076245</v>
      </c>
      <c r="C10322" s="46">
        <v>0.83687031994970074</v>
      </c>
      <c r="D10322" s="46"/>
      <c r="E10322" s="46">
        <v>0.37747687958912385</v>
      </c>
    </row>
    <row r="10323" spans="1:5" x14ac:dyDescent="0.35">
      <c r="A10323" s="47">
        <v>64375.228508010354</v>
      </c>
      <c r="B10323" s="46">
        <v>0.75402736996828279</v>
      </c>
      <c r="C10323" s="46">
        <v>0.79787133807787125</v>
      </c>
      <c r="D10323" s="46"/>
      <c r="E10323" s="46">
        <v>0.37739943819083699</v>
      </c>
    </row>
    <row r="10324" spans="1:5" x14ac:dyDescent="0.35">
      <c r="A10324" s="47">
        <v>64379.39329879656</v>
      </c>
      <c r="B10324" s="46">
        <v>0.75399327923762405</v>
      </c>
      <c r="C10324" s="46">
        <v>0.844564486751187</v>
      </c>
      <c r="D10324" s="46"/>
      <c r="E10324" s="46">
        <v>0.3773004065229103</v>
      </c>
    </row>
    <row r="10325" spans="1:5" x14ac:dyDescent="0.35">
      <c r="A10325" s="47">
        <v>64404.83734271126</v>
      </c>
      <c r="B10325" s="46">
        <v>0.75378424725525461</v>
      </c>
      <c r="C10325" s="46">
        <v>-0.36001409811956542</v>
      </c>
      <c r="D10325" s="46"/>
      <c r="E10325" s="46">
        <v>0.37669688013186381</v>
      </c>
    </row>
    <row r="10326" spans="1:5" x14ac:dyDescent="0.35">
      <c r="A10326" s="47">
        <v>64411.676162426149</v>
      </c>
      <c r="B10326" s="46">
        <v>0.75372784419586369</v>
      </c>
      <c r="C10326" s="46">
        <v>-0.85971456604556629</v>
      </c>
      <c r="D10326" s="46"/>
      <c r="E10326" s="46">
        <v>0.37653510129746098</v>
      </c>
    </row>
    <row r="10327" spans="1:5" x14ac:dyDescent="0.35">
      <c r="A10327" s="47">
        <v>64412.522194269855</v>
      </c>
      <c r="B10327" s="46">
        <v>0.75372086017868256</v>
      </c>
      <c r="C10327" s="46">
        <v>0.12516912051006024</v>
      </c>
      <c r="D10327" s="46"/>
      <c r="E10327" s="46">
        <v>0.3765151004419009</v>
      </c>
    </row>
    <row r="10328" spans="1:5" x14ac:dyDescent="0.35">
      <c r="A10328" s="47">
        <v>64414.899984887481</v>
      </c>
      <c r="B10328" s="46">
        <v>0.75370122395463102</v>
      </c>
      <c r="C10328" s="46">
        <v>0.90259703537969305</v>
      </c>
      <c r="D10328" s="46"/>
      <c r="E10328" s="46">
        <v>0.37645890274260191</v>
      </c>
    </row>
    <row r="10329" spans="1:5" x14ac:dyDescent="0.35">
      <c r="A10329" s="47">
        <v>64417.848409108585</v>
      </c>
      <c r="B10329" s="46">
        <v>0.75367686002165224</v>
      </c>
      <c r="C10329" s="46">
        <v>1.1226925942023902</v>
      </c>
      <c r="D10329" s="46"/>
      <c r="E10329" s="46">
        <v>0.37638924944890495</v>
      </c>
    </row>
    <row r="10330" spans="1:5" x14ac:dyDescent="0.35">
      <c r="A10330" s="47">
        <v>64419.497289561419</v>
      </c>
      <c r="B10330" s="46">
        <v>0.75366322733462576</v>
      </c>
      <c r="C10330" s="46">
        <v>1.0648868774867148</v>
      </c>
      <c r="D10330" s="46"/>
      <c r="E10330" s="46">
        <v>0.37635031141502434</v>
      </c>
    </row>
    <row r="10331" spans="1:5" x14ac:dyDescent="0.35">
      <c r="A10331" s="47">
        <v>64431.282869752649</v>
      </c>
      <c r="B10331" s="46">
        <v>0.75356563308784508</v>
      </c>
      <c r="C10331" s="46">
        <v>0.66987365680137856</v>
      </c>
      <c r="D10331" s="46"/>
      <c r="E10331" s="46">
        <v>0.37607230931484475</v>
      </c>
    </row>
    <row r="10332" spans="1:5" x14ac:dyDescent="0.35">
      <c r="A10332" s="47">
        <v>64433.021604084854</v>
      </c>
      <c r="B10332" s="46">
        <v>0.75355121238029399</v>
      </c>
      <c r="C10332" s="46">
        <v>0.84590545127660732</v>
      </c>
      <c r="D10332" s="46"/>
      <c r="E10332" s="46">
        <v>0.37603134186380643</v>
      </c>
    </row>
    <row r="10333" spans="1:5" x14ac:dyDescent="0.35">
      <c r="A10333" s="47">
        <v>64453.190280640214</v>
      </c>
      <c r="B10333" s="46">
        <v>0.75338351952619664</v>
      </c>
      <c r="C10333" s="46">
        <v>0.58516448330285797</v>
      </c>
      <c r="D10333" s="46"/>
      <c r="E10333" s="46">
        <v>0.3755570053912462</v>
      </c>
    </row>
    <row r="10334" spans="1:5" x14ac:dyDescent="0.35">
      <c r="A10334" s="47">
        <v>64455.38100500666</v>
      </c>
      <c r="B10334" s="46">
        <v>0.7533652588462163</v>
      </c>
      <c r="C10334" s="46">
        <v>0.46665009425255199</v>
      </c>
      <c r="D10334" s="46"/>
      <c r="E10334" s="46">
        <v>0.37550557939214291</v>
      </c>
    </row>
    <row r="10335" spans="1:5" x14ac:dyDescent="0.35">
      <c r="A10335" s="47">
        <v>64457.882393778629</v>
      </c>
      <c r="B10335" s="46">
        <v>0.75334439776725071</v>
      </c>
      <c r="C10335" s="46">
        <v>1.1567495587883281</v>
      </c>
      <c r="D10335" s="46"/>
      <c r="E10335" s="46">
        <v>0.37544688383222241</v>
      </c>
    </row>
    <row r="10336" spans="1:5" x14ac:dyDescent="0.35">
      <c r="A10336" s="47">
        <v>64462.500259767381</v>
      </c>
      <c r="B10336" s="46">
        <v>0.75330585536888284</v>
      </c>
      <c r="C10336" s="46">
        <v>0.65460219928168417</v>
      </c>
      <c r="D10336" s="46"/>
      <c r="E10336" s="46">
        <v>0.37533858944945825</v>
      </c>
    </row>
    <row r="10337" spans="1:5" x14ac:dyDescent="0.35">
      <c r="A10337" s="47">
        <v>64464.682143817496</v>
      </c>
      <c r="B10337" s="46">
        <v>0.75328763093710038</v>
      </c>
      <c r="C10337" s="46">
        <v>0.99618241900549798</v>
      </c>
      <c r="D10337" s="46"/>
      <c r="E10337" s="46">
        <v>0.37528745090390503</v>
      </c>
    </row>
    <row r="10338" spans="1:5" x14ac:dyDescent="0.35">
      <c r="A10338" s="47">
        <v>64465.557418064607</v>
      </c>
      <c r="B10338" s="46">
        <v>0.75328031766065418</v>
      </c>
      <c r="C10338" s="46">
        <v>-5.9026083279112296E-2</v>
      </c>
      <c r="D10338" s="46"/>
      <c r="E10338" s="46">
        <v>0.37526694167314845</v>
      </c>
    </row>
    <row r="10339" spans="1:5" x14ac:dyDescent="0.35">
      <c r="A10339" s="47">
        <v>64479.050421922111</v>
      </c>
      <c r="B10339" s="46">
        <v>0.75316740185700803</v>
      </c>
      <c r="C10339" s="46">
        <v>0.66273835908274847</v>
      </c>
      <c r="D10339" s="46"/>
      <c r="E10339" s="46">
        <v>0.37495115797299444</v>
      </c>
    </row>
    <row r="10340" spans="1:5" x14ac:dyDescent="0.35">
      <c r="A10340" s="47">
        <v>64481.274150504549</v>
      </c>
      <c r="B10340" s="46">
        <v>0.75314876111943396</v>
      </c>
      <c r="C10340" s="46">
        <v>0.47919581536879363</v>
      </c>
      <c r="D10340" s="46"/>
      <c r="E10340" s="46">
        <v>0.37489918363406305</v>
      </c>
    </row>
    <row r="10341" spans="1:5" x14ac:dyDescent="0.35">
      <c r="A10341" s="47">
        <v>64484.406679368803</v>
      </c>
      <c r="B10341" s="46">
        <v>0.75312248721807362</v>
      </c>
      <c r="C10341" s="46">
        <v>1.8353349058020108E-2</v>
      </c>
      <c r="D10341" s="46"/>
      <c r="E10341" s="46">
        <v>0.37482600124063936</v>
      </c>
    </row>
    <row r="10342" spans="1:5" x14ac:dyDescent="0.35">
      <c r="A10342" s="47">
        <v>64491.905296477438</v>
      </c>
      <c r="B10342" s="46">
        <v>0.75305952210965521</v>
      </c>
      <c r="C10342" s="46">
        <v>1.0734033086494232</v>
      </c>
      <c r="D10342" s="46"/>
      <c r="E10342" s="46">
        <v>0.37465097458777563</v>
      </c>
    </row>
    <row r="10343" spans="1:5" x14ac:dyDescent="0.35">
      <c r="A10343" s="47">
        <v>64494.512118808045</v>
      </c>
      <c r="B10343" s="46">
        <v>0.7530376096058411</v>
      </c>
      <c r="C10343" s="46">
        <v>-0.54984295950529782</v>
      </c>
      <c r="D10343" s="46"/>
      <c r="E10343" s="46">
        <v>0.3745901799999608</v>
      </c>
    </row>
    <row r="10344" spans="1:5" x14ac:dyDescent="0.35">
      <c r="A10344" s="47">
        <v>64496.70321842753</v>
      </c>
      <c r="B10344" s="46">
        <v>0.75301918235504706</v>
      </c>
      <c r="C10344" s="46">
        <v>0.5242400394337654</v>
      </c>
      <c r="D10344" s="46"/>
      <c r="E10344" s="46">
        <v>0.37453910126876194</v>
      </c>
    </row>
    <row r="10345" spans="1:5" x14ac:dyDescent="0.35">
      <c r="A10345" s="47">
        <v>64504.981799786096</v>
      </c>
      <c r="B10345" s="46">
        <v>0.75294948336406708</v>
      </c>
      <c r="C10345" s="46">
        <v>1.1063648376100854</v>
      </c>
      <c r="D10345" s="46"/>
      <c r="E10345" s="46">
        <v>0.37434628184605939</v>
      </c>
    </row>
    <row r="10346" spans="1:5" x14ac:dyDescent="0.35">
      <c r="A10346" s="47">
        <v>64505.082895605112</v>
      </c>
      <c r="B10346" s="46">
        <v>0.75294863148206048</v>
      </c>
      <c r="C10346" s="46">
        <v>-2.5937948774934494E-2</v>
      </c>
      <c r="D10346" s="46"/>
      <c r="E10346" s="46">
        <v>0.37434392884979334</v>
      </c>
    </row>
    <row r="10347" spans="1:5" x14ac:dyDescent="0.35">
      <c r="A10347" s="47">
        <v>64519.650875066021</v>
      </c>
      <c r="B10347" s="46">
        <v>0.7528256908506793</v>
      </c>
      <c r="C10347" s="46">
        <v>1.3346858048680632</v>
      </c>
      <c r="D10347" s="46"/>
      <c r="E10347" s="46">
        <v>0.37400527968241082</v>
      </c>
    </row>
    <row r="10348" spans="1:5" x14ac:dyDescent="0.35">
      <c r="A10348" s="47">
        <v>64519.707240263502</v>
      </c>
      <c r="B10348" s="46">
        <v>0.75282521447497819</v>
      </c>
      <c r="C10348" s="46">
        <v>0.49656264679309725</v>
      </c>
      <c r="D10348" s="46"/>
      <c r="E10348" s="46">
        <v>0.37400397102635463</v>
      </c>
    </row>
    <row r="10349" spans="1:5" x14ac:dyDescent="0.35">
      <c r="A10349" s="47">
        <v>64522.265745175602</v>
      </c>
      <c r="B10349" s="46">
        <v>0.75280358536435721</v>
      </c>
      <c r="C10349" s="46">
        <v>-0.55110903976487435</v>
      </c>
      <c r="D10349" s="46"/>
      <c r="E10349" s="46">
        <v>0.37394458218775811</v>
      </c>
    </row>
    <row r="10350" spans="1:5" x14ac:dyDescent="0.35">
      <c r="A10350" s="47">
        <v>64525.487568442986</v>
      </c>
      <c r="B10350" s="46">
        <v>0.75277633295133639</v>
      </c>
      <c r="C10350" s="46">
        <v>0.76278450068603121</v>
      </c>
      <c r="D10350" s="46"/>
      <c r="E10350" s="46">
        <v>0.37386983269856089</v>
      </c>
    </row>
    <row r="10351" spans="1:5" x14ac:dyDescent="0.35">
      <c r="A10351" s="47">
        <v>64529.003731976489</v>
      </c>
      <c r="B10351" s="46">
        <v>0.75274657087453045</v>
      </c>
      <c r="C10351" s="46">
        <v>-0.70821130893329309</v>
      </c>
      <c r="D10351" s="46"/>
      <c r="E10351" s="46">
        <v>0.37378830065929042</v>
      </c>
    </row>
    <row r="10352" spans="1:5" x14ac:dyDescent="0.35">
      <c r="A10352" s="47">
        <v>64532.786287569892</v>
      </c>
      <c r="B10352" s="46">
        <v>0.75271453085249895</v>
      </c>
      <c r="C10352" s="46">
        <v>0.62470938105791962</v>
      </c>
      <c r="D10352" s="46"/>
      <c r="E10352" s="46">
        <v>0.37370064567694528</v>
      </c>
    </row>
    <row r="10353" spans="1:5" x14ac:dyDescent="0.35">
      <c r="A10353" s="47">
        <v>64533.505471604301</v>
      </c>
      <c r="B10353" s="46">
        <v>0.75270843632677797</v>
      </c>
      <c r="C10353" s="46">
        <v>1.0343450970512258</v>
      </c>
      <c r="D10353" s="46"/>
      <c r="E10353" s="46">
        <v>0.37368398602201808</v>
      </c>
    </row>
    <row r="10354" spans="1:5" x14ac:dyDescent="0.35">
      <c r="A10354" s="47">
        <v>64536.51496176498</v>
      </c>
      <c r="B10354" s="46">
        <v>0.7526829239152345</v>
      </c>
      <c r="C10354" s="46">
        <v>-1.6264628904200995</v>
      </c>
      <c r="D10354" s="46"/>
      <c r="E10354" s="46">
        <v>0.37361429418160763</v>
      </c>
    </row>
    <row r="10355" spans="1:5" x14ac:dyDescent="0.35">
      <c r="A10355" s="47">
        <v>64547.691531431599</v>
      </c>
      <c r="B10355" s="46">
        <v>0.75258804580406069</v>
      </c>
      <c r="C10355" s="46">
        <v>0.55521220796912463</v>
      </c>
      <c r="D10355" s="46"/>
      <c r="E10355" s="46">
        <v>0.37335578484185078</v>
      </c>
    </row>
    <row r="10356" spans="1:5" x14ac:dyDescent="0.35">
      <c r="A10356" s="47">
        <v>64550.823956979926</v>
      </c>
      <c r="B10356" s="46">
        <v>0.75256141793492115</v>
      </c>
      <c r="C10356" s="46">
        <v>0.46158263731179705</v>
      </c>
      <c r="D10356" s="46"/>
      <c r="E10356" s="46">
        <v>0.37328342090029915</v>
      </c>
    </row>
    <row r="10357" spans="1:5" x14ac:dyDescent="0.35">
      <c r="A10357" s="47">
        <v>64551.332596545122</v>
      </c>
      <c r="B10357" s="46">
        <v>0.75255709262971637</v>
      </c>
      <c r="C10357" s="46">
        <v>-0.48628972410894589</v>
      </c>
      <c r="D10357" s="46"/>
      <c r="E10357" s="46">
        <v>0.37327167415297702</v>
      </c>
    </row>
    <row r="10358" spans="1:5" x14ac:dyDescent="0.35">
      <c r="A10358" s="47">
        <v>64554.341093752453</v>
      </c>
      <c r="B10358" s="46">
        <v>0.75253150078907516</v>
      </c>
      <c r="C10358" s="46">
        <v>1.4341378538006655</v>
      </c>
      <c r="D10358" s="46"/>
      <c r="E10358" s="46">
        <v>0.3732022152898915</v>
      </c>
    </row>
    <row r="10359" spans="1:5" x14ac:dyDescent="0.35">
      <c r="A10359" s="47">
        <v>64557.548596966852</v>
      </c>
      <c r="B10359" s="46">
        <v>0.75250420002447116</v>
      </c>
      <c r="C10359" s="46">
        <v>0.14670511776495587</v>
      </c>
      <c r="D10359" s="46"/>
      <c r="E10359" s="46">
        <v>0.37312820086834475</v>
      </c>
    </row>
    <row r="10360" spans="1:5" x14ac:dyDescent="0.35">
      <c r="A10360" s="47">
        <v>64581.057468441431</v>
      </c>
      <c r="B10360" s="46">
        <v>0.75230360466705304</v>
      </c>
      <c r="C10360" s="46">
        <v>1.1429831889329334</v>
      </c>
      <c r="D10360" s="46"/>
      <c r="E10360" s="46">
        <v>0.37258695216562765</v>
      </c>
    </row>
    <row r="10361" spans="1:5" x14ac:dyDescent="0.35">
      <c r="A10361" s="47">
        <v>64593.158329843871</v>
      </c>
      <c r="B10361" s="46">
        <v>0.75220001552546234</v>
      </c>
      <c r="C10361" s="46">
        <v>1.0467290034136933</v>
      </c>
      <c r="D10361" s="46"/>
      <c r="E10361" s="46">
        <v>0.37230919374735111</v>
      </c>
    </row>
    <row r="10362" spans="1:5" x14ac:dyDescent="0.35">
      <c r="A10362" s="47">
        <v>64598.436690089911</v>
      </c>
      <c r="B10362" s="46">
        <v>0.75215476033870921</v>
      </c>
      <c r="C10362" s="46">
        <v>0.62711690755314908</v>
      </c>
      <c r="D10362" s="46"/>
      <c r="E10362" s="46">
        <v>0.37218821537724134</v>
      </c>
    </row>
    <row r="10363" spans="1:5" x14ac:dyDescent="0.35">
      <c r="A10363" s="47">
        <v>64610.289992492457</v>
      </c>
      <c r="B10363" s="46">
        <v>0.75205298108241958</v>
      </c>
      <c r="C10363" s="46">
        <v>0.24136857190522054</v>
      </c>
      <c r="D10363" s="46"/>
      <c r="E10363" s="46">
        <v>0.37191693745955179</v>
      </c>
    </row>
    <row r="10364" spans="1:5" x14ac:dyDescent="0.35">
      <c r="A10364" s="47">
        <v>64615.009315446841</v>
      </c>
      <c r="B10364" s="46">
        <v>0.75201240027940874</v>
      </c>
      <c r="C10364" s="46">
        <v>0.73701342443122098</v>
      </c>
      <c r="D10364" s="46"/>
      <c r="E10364" s="46">
        <v>0.37180908222192605</v>
      </c>
    </row>
    <row r="10365" spans="1:5" x14ac:dyDescent="0.35">
      <c r="A10365" s="47">
        <v>64620.240729798199</v>
      </c>
      <c r="B10365" s="46">
        <v>0.75196737793622459</v>
      </c>
      <c r="C10365" s="46">
        <v>0.48530935422135268</v>
      </c>
      <c r="D10365" s="46"/>
      <c r="E10365" s="46">
        <v>0.37168962510434611</v>
      </c>
    </row>
    <row r="10366" spans="1:5" x14ac:dyDescent="0.35">
      <c r="A10366" s="47">
        <v>64629.093197932147</v>
      </c>
      <c r="B10366" s="46">
        <v>0.75189110186332775</v>
      </c>
      <c r="C10366" s="46">
        <v>1.0590235280600879</v>
      </c>
      <c r="D10366" s="46"/>
      <c r="E10366" s="46">
        <v>0.37148772561658111</v>
      </c>
    </row>
    <row r="10367" spans="1:5" x14ac:dyDescent="0.35">
      <c r="A10367" s="47">
        <v>64634.448652772124</v>
      </c>
      <c r="B10367" s="46">
        <v>0.75184490275510685</v>
      </c>
      <c r="C10367" s="46">
        <v>0.50900786324772351</v>
      </c>
      <c r="D10367" s="46"/>
      <c r="E10367" s="46">
        <v>0.37136573115143212</v>
      </c>
    </row>
    <row r="10368" spans="1:5" x14ac:dyDescent="0.35">
      <c r="A10368" s="47">
        <v>64642.650198074407</v>
      </c>
      <c r="B10368" s="46">
        <v>0.75177407296675225</v>
      </c>
      <c r="C10368" s="46">
        <v>1.0771619927453679</v>
      </c>
      <c r="D10368" s="46"/>
      <c r="E10368" s="46">
        <v>0.37117912061115343</v>
      </c>
    </row>
    <row r="10369" spans="1:5" x14ac:dyDescent="0.35">
      <c r="A10369" s="47">
        <v>64662.562866647306</v>
      </c>
      <c r="B10369" s="46">
        <v>0.75160171529306274</v>
      </c>
      <c r="C10369" s="46">
        <v>-0.1556092565939915</v>
      </c>
      <c r="D10369" s="46"/>
      <c r="E10369" s="46">
        <v>0.37072713444114441</v>
      </c>
    </row>
    <row r="10370" spans="1:5" x14ac:dyDescent="0.35">
      <c r="A10370" s="47">
        <v>64664.702992772734</v>
      </c>
      <c r="B10370" s="46">
        <v>0.75158315884298021</v>
      </c>
      <c r="C10370" s="46">
        <v>-2.5153391983726348</v>
      </c>
      <c r="D10370" s="46"/>
      <c r="E10370" s="46">
        <v>0.37067864867250888</v>
      </c>
    </row>
    <row r="10371" spans="1:5" x14ac:dyDescent="0.35">
      <c r="A10371" s="47">
        <v>64670.114693726602</v>
      </c>
      <c r="B10371" s="46">
        <v>0.75153620802617271</v>
      </c>
      <c r="C10371" s="46">
        <v>1.1750551429218214</v>
      </c>
      <c r="D10371" s="46"/>
      <c r="E10371" s="46">
        <v>0.37055612289931067</v>
      </c>
    </row>
    <row r="10372" spans="1:5" x14ac:dyDescent="0.35">
      <c r="A10372" s="47">
        <v>64684.42281210197</v>
      </c>
      <c r="B10372" s="46">
        <v>0.75141188679323723</v>
      </c>
      <c r="C10372" s="46">
        <v>0.85724958344668423</v>
      </c>
      <c r="D10372" s="46"/>
      <c r="E10372" s="46">
        <v>0.37023272198210327</v>
      </c>
    </row>
    <row r="10373" spans="1:5" x14ac:dyDescent="0.35">
      <c r="A10373" s="47">
        <v>64690.036627618778</v>
      </c>
      <c r="B10373" s="46">
        <v>0.75136303619735245</v>
      </c>
      <c r="C10373" s="46">
        <v>-0.81809116428995798</v>
      </c>
      <c r="D10373" s="46"/>
      <c r="E10373" s="46">
        <v>0.37010605205148805</v>
      </c>
    </row>
    <row r="10374" spans="1:5" x14ac:dyDescent="0.35">
      <c r="A10374" s="47">
        <v>64693.083535957259</v>
      </c>
      <c r="B10374" s="46">
        <v>0.75133650548411746</v>
      </c>
      <c r="C10374" s="46">
        <v>-0.13222954519116481</v>
      </c>
      <c r="D10374" s="46"/>
      <c r="E10374" s="46">
        <v>0.37003735289553108</v>
      </c>
    </row>
    <row r="10375" spans="1:5" x14ac:dyDescent="0.35">
      <c r="A10375" s="47">
        <v>64697.907382364705</v>
      </c>
      <c r="B10375" s="46">
        <v>0.75129447802026728</v>
      </c>
      <c r="C10375" s="46">
        <v>1.1949429200793116</v>
      </c>
      <c r="D10375" s="46"/>
      <c r="E10375" s="46">
        <v>0.36992866242387612</v>
      </c>
    </row>
    <row r="10376" spans="1:5" x14ac:dyDescent="0.35">
      <c r="A10376" s="47">
        <v>64709.339789148915</v>
      </c>
      <c r="B10376" s="46">
        <v>0.75119475685934178</v>
      </c>
      <c r="C10376" s="46">
        <v>0.4551609535210499</v>
      </c>
      <c r="D10376" s="46"/>
      <c r="E10376" s="46">
        <v>0.3696714286152234</v>
      </c>
    </row>
    <row r="10377" spans="1:5" x14ac:dyDescent="0.35">
      <c r="A10377" s="47">
        <v>64715.735743891441</v>
      </c>
      <c r="B10377" s="46">
        <v>0.75113889627196251</v>
      </c>
      <c r="C10377" s="46">
        <v>2.1983711073690237</v>
      </c>
      <c r="D10377" s="46"/>
      <c r="E10377" s="46">
        <v>0.36952773789324322</v>
      </c>
    </row>
    <row r="10378" spans="1:5" x14ac:dyDescent="0.35">
      <c r="A10378" s="47">
        <v>64725.37164348174</v>
      </c>
      <c r="B10378" s="46">
        <v>0.75105464471377203</v>
      </c>
      <c r="C10378" s="46">
        <v>1.0114273952193775</v>
      </c>
      <c r="D10378" s="46"/>
      <c r="E10378" s="46">
        <v>0.36931155801131971</v>
      </c>
    </row>
    <row r="10379" spans="1:5" x14ac:dyDescent="0.35">
      <c r="A10379" s="47">
        <v>64735.643679662586</v>
      </c>
      <c r="B10379" s="46">
        <v>0.75096470864037013</v>
      </c>
      <c r="C10379" s="46">
        <v>1.0147902935853326</v>
      </c>
      <c r="D10379" s="46"/>
      <c r="E10379" s="46">
        <v>0.36908150212966118</v>
      </c>
    </row>
    <row r="10380" spans="1:5" x14ac:dyDescent="0.35">
      <c r="A10380" s="47">
        <v>64737.934497926872</v>
      </c>
      <c r="B10380" s="46">
        <v>0.75094463457126615</v>
      </c>
      <c r="C10380" s="46">
        <v>0.9264969720284677</v>
      </c>
      <c r="D10380" s="46"/>
      <c r="E10380" s="46">
        <v>0.3690302518650298</v>
      </c>
    </row>
    <row r="10381" spans="1:5" x14ac:dyDescent="0.35">
      <c r="A10381" s="47">
        <v>64739.201095400393</v>
      </c>
      <c r="B10381" s="46">
        <v>0.75093353295046161</v>
      </c>
      <c r="C10381" s="46">
        <v>1.1044571181473284</v>
      </c>
      <c r="D10381" s="46"/>
      <c r="E10381" s="46">
        <v>0.36900192421325773</v>
      </c>
    </row>
    <row r="10382" spans="1:5" x14ac:dyDescent="0.35">
      <c r="A10382" s="47">
        <v>64744.98438981644</v>
      </c>
      <c r="B10382" s="46">
        <v>0.75088281919273692</v>
      </c>
      <c r="C10382" s="46">
        <v>1.0730714233437189</v>
      </c>
      <c r="D10382" s="46"/>
      <c r="E10382" s="46">
        <v>0.36887265872393715</v>
      </c>
    </row>
    <row r="10383" spans="1:5" x14ac:dyDescent="0.35">
      <c r="A10383" s="47">
        <v>64747.06289521858</v>
      </c>
      <c r="B10383" s="46">
        <v>0.7508645833363049</v>
      </c>
      <c r="C10383" s="46">
        <v>-0.70310620752207509</v>
      </c>
      <c r="D10383" s="46"/>
      <c r="E10383" s="46">
        <v>0.368826232520169</v>
      </c>
    </row>
    <row r="10384" spans="1:5" x14ac:dyDescent="0.35">
      <c r="A10384" s="47">
        <v>64755.410532067515</v>
      </c>
      <c r="B10384" s="46">
        <v>0.75079129535702871</v>
      </c>
      <c r="C10384" s="46">
        <v>0.28477347742910109</v>
      </c>
      <c r="D10384" s="46"/>
      <c r="E10384" s="46">
        <v>0.36863994498242769</v>
      </c>
    </row>
    <row r="10385" spans="1:5" x14ac:dyDescent="0.35">
      <c r="A10385" s="47">
        <v>64756.885469224871</v>
      </c>
      <c r="B10385" s="46">
        <v>0.75077833797207061</v>
      </c>
      <c r="C10385" s="46">
        <v>1.1389402338691568</v>
      </c>
      <c r="D10385" s="46"/>
      <c r="E10385" s="46">
        <v>0.36860705796696097</v>
      </c>
    </row>
    <row r="10386" spans="1:5" x14ac:dyDescent="0.35">
      <c r="A10386" s="47">
        <v>64763.534091379828</v>
      </c>
      <c r="B10386" s="46">
        <v>0.75071989936782679</v>
      </c>
      <c r="C10386" s="46">
        <v>-0.67705102046032861</v>
      </c>
      <c r="D10386" s="46"/>
      <c r="E10386" s="46">
        <v>0.36845891636338446</v>
      </c>
    </row>
    <row r="10387" spans="1:5" x14ac:dyDescent="0.35">
      <c r="A10387" s="47">
        <v>64764.445639958663</v>
      </c>
      <c r="B10387" s="46">
        <v>0.75071188341205386</v>
      </c>
      <c r="C10387" s="46">
        <v>0.93475991280942416</v>
      </c>
      <c r="D10387" s="46"/>
      <c r="E10387" s="46">
        <v>0.36843861894963992</v>
      </c>
    </row>
    <row r="10388" spans="1:5" x14ac:dyDescent="0.35">
      <c r="A10388" s="47">
        <v>64765.797575142868</v>
      </c>
      <c r="B10388" s="46">
        <v>0.75069999310660251</v>
      </c>
      <c r="C10388" s="46">
        <v>1.099739485904605</v>
      </c>
      <c r="D10388" s="46"/>
      <c r="E10388" s="46">
        <v>0.36840852137096686</v>
      </c>
    </row>
    <row r="10389" spans="1:5" x14ac:dyDescent="0.35">
      <c r="A10389" s="47">
        <v>64769.9476324278</v>
      </c>
      <c r="B10389" s="46">
        <v>0.75066348070999422</v>
      </c>
      <c r="C10389" s="46">
        <v>0.78437822479890951</v>
      </c>
      <c r="D10389" s="46"/>
      <c r="E10389" s="46">
        <v>0.36831617440298187</v>
      </c>
    </row>
    <row r="10390" spans="1:5" x14ac:dyDescent="0.35">
      <c r="A10390" s="47">
        <v>64785.605548496562</v>
      </c>
      <c r="B10390" s="46">
        <v>0.75052555404114074</v>
      </c>
      <c r="C10390" s="46">
        <v>1.0822218754680257</v>
      </c>
      <c r="D10390" s="46"/>
      <c r="E10390" s="46">
        <v>0.36796835299457642</v>
      </c>
    </row>
    <row r="10391" spans="1:5" x14ac:dyDescent="0.35">
      <c r="A10391" s="47">
        <v>64801.731621906685</v>
      </c>
      <c r="B10391" s="46">
        <v>0.7503832339658012</v>
      </c>
      <c r="C10391" s="46">
        <v>0.39388662754080705</v>
      </c>
      <c r="D10391" s="46"/>
      <c r="E10391" s="46">
        <v>0.36761111973802491</v>
      </c>
    </row>
    <row r="10392" spans="1:5" x14ac:dyDescent="0.35">
      <c r="A10392" s="47">
        <v>64809.823554326031</v>
      </c>
      <c r="B10392" s="46">
        <v>0.75031171901611937</v>
      </c>
      <c r="C10392" s="46">
        <v>0.624236112610288</v>
      </c>
      <c r="D10392" s="46"/>
      <c r="E10392" s="46">
        <v>0.36743224030466681</v>
      </c>
    </row>
    <row r="10393" spans="1:5" x14ac:dyDescent="0.35">
      <c r="A10393" s="47">
        <v>64810.907900273436</v>
      </c>
      <c r="B10393" s="46">
        <v>0.7503021308038923</v>
      </c>
      <c r="C10393" s="46">
        <v>2.0322190105163784</v>
      </c>
      <c r="D10393" s="46"/>
      <c r="E10393" s="46">
        <v>0.36740828901057709</v>
      </c>
    </row>
    <row r="10394" spans="1:5" x14ac:dyDescent="0.35">
      <c r="A10394" s="47">
        <v>64810.938315746513</v>
      </c>
      <c r="B10394" s="46">
        <v>0.75030186184153758</v>
      </c>
      <c r="C10394" s="46">
        <v>1.4854151459755549</v>
      </c>
      <c r="D10394" s="46"/>
      <c r="E10394" s="46">
        <v>0.36740761725152321</v>
      </c>
    </row>
    <row r="10395" spans="1:5" x14ac:dyDescent="0.35">
      <c r="A10395" s="47">
        <v>64820.409963050508</v>
      </c>
      <c r="B10395" s="46">
        <v>0.75021806034882033</v>
      </c>
      <c r="C10395" s="46">
        <v>0.85148823592309242</v>
      </c>
      <c r="D10395" s="46"/>
      <c r="E10395" s="46">
        <v>0.36719859864998516</v>
      </c>
    </row>
    <row r="10396" spans="1:5" x14ac:dyDescent="0.35">
      <c r="A10396" s="47">
        <v>64846.828634177851</v>
      </c>
      <c r="B10396" s="46">
        <v>0.74998386582175502</v>
      </c>
      <c r="C10396" s="46">
        <v>0.38564280461357292</v>
      </c>
      <c r="D10396" s="46"/>
      <c r="E10396" s="46">
        <v>0.36661741849404994</v>
      </c>
    </row>
    <row r="10397" spans="1:5" x14ac:dyDescent="0.35">
      <c r="A10397" s="47">
        <v>64873.263126116501</v>
      </c>
      <c r="B10397" s="46">
        <v>0.74974889978222814</v>
      </c>
      <c r="C10397" s="46">
        <v>0.7756618916876068</v>
      </c>
      <c r="D10397" s="46"/>
      <c r="E10397" s="46">
        <v>0.36603857181062122</v>
      </c>
    </row>
    <row r="10398" spans="1:5" x14ac:dyDescent="0.35">
      <c r="A10398" s="47">
        <v>64878.937300670899</v>
      </c>
      <c r="B10398" s="46">
        <v>0.74969838621560669</v>
      </c>
      <c r="C10398" s="46">
        <v>8.6403477485719193E-2</v>
      </c>
      <c r="D10398" s="46"/>
      <c r="E10398" s="46">
        <v>0.36591467135545919</v>
      </c>
    </row>
    <row r="10399" spans="1:5" x14ac:dyDescent="0.35">
      <c r="A10399" s="47">
        <v>64880.732556499708</v>
      </c>
      <c r="B10399" s="46">
        <v>0.74968239863698427</v>
      </c>
      <c r="C10399" s="46">
        <v>-0.11504630878669264</v>
      </c>
      <c r="D10399" s="46"/>
      <c r="E10399" s="46">
        <v>0.36587549609303616</v>
      </c>
    </row>
    <row r="10400" spans="1:5" x14ac:dyDescent="0.35">
      <c r="A10400" s="47">
        <v>64881.483187957725</v>
      </c>
      <c r="B10400" s="46">
        <v>0.7496757131329751</v>
      </c>
      <c r="C10400" s="46">
        <v>1.0064004841312979</v>
      </c>
      <c r="D10400" s="46"/>
      <c r="E10400" s="46">
        <v>0.36585911981181157</v>
      </c>
    </row>
    <row r="10401" spans="1:5" x14ac:dyDescent="0.35">
      <c r="A10401" s="47">
        <v>64883.084227315434</v>
      </c>
      <c r="B10401" s="46">
        <v>0.74966145192367517</v>
      </c>
      <c r="C10401" s="46">
        <v>0.52018375852163068</v>
      </c>
      <c r="D10401" s="46"/>
      <c r="E10401" s="46">
        <v>0.36582419766898272</v>
      </c>
    </row>
    <row r="10402" spans="1:5" x14ac:dyDescent="0.35">
      <c r="A10402" s="47">
        <v>64898.210529934302</v>
      </c>
      <c r="B10402" s="46">
        <v>0.74952661302239654</v>
      </c>
      <c r="C10402" s="46">
        <v>2.9539167695389112</v>
      </c>
      <c r="D10402" s="46"/>
      <c r="E10402" s="46">
        <v>0.36549474449762287</v>
      </c>
    </row>
    <row r="10403" spans="1:5" x14ac:dyDescent="0.35">
      <c r="A10403" s="47">
        <v>64899.356362582039</v>
      </c>
      <c r="B10403" s="46">
        <v>0.74951639147136995</v>
      </c>
      <c r="C10403" s="46">
        <v>-0.83254366598048968</v>
      </c>
      <c r="D10403" s="46"/>
      <c r="E10403" s="46">
        <v>0.36546982376316139</v>
      </c>
    </row>
    <row r="10404" spans="1:5" x14ac:dyDescent="0.35">
      <c r="A10404" s="47">
        <v>64902.049587654263</v>
      </c>
      <c r="B10404" s="46">
        <v>0.74949236219553717</v>
      </c>
      <c r="C10404" s="46">
        <v>-0.99766781356090961</v>
      </c>
      <c r="D10404" s="46"/>
      <c r="E10404" s="46">
        <v>0.36541126853836725</v>
      </c>
    </row>
    <row r="10405" spans="1:5" x14ac:dyDescent="0.35">
      <c r="A10405" s="47">
        <v>64907.026749030083</v>
      </c>
      <c r="B10405" s="46">
        <v>0.74944794070827336</v>
      </c>
      <c r="C10405" s="46">
        <v>3.4462942052440049</v>
      </c>
      <c r="D10405" s="46"/>
      <c r="E10405" s="46">
        <v>0.36530312971330459</v>
      </c>
    </row>
    <row r="10406" spans="1:5" x14ac:dyDescent="0.35">
      <c r="A10406" s="47">
        <v>64907.339344310967</v>
      </c>
      <c r="B10406" s="46">
        <v>0.74944515014558077</v>
      </c>
      <c r="C10406" s="46">
        <v>-0.40884496978431661</v>
      </c>
      <c r="D10406" s="46"/>
      <c r="E10406" s="46">
        <v>0.36529634111447745</v>
      </c>
    </row>
    <row r="10407" spans="1:5" x14ac:dyDescent="0.35">
      <c r="A10407" s="47">
        <v>64913.182473207416</v>
      </c>
      <c r="B10407" s="46">
        <v>0.7493929745404706</v>
      </c>
      <c r="C10407" s="46">
        <v>1.1270181500563359</v>
      </c>
      <c r="D10407" s="46"/>
      <c r="E10407" s="46">
        <v>0.36516951524877272</v>
      </c>
    </row>
    <row r="10408" spans="1:5" x14ac:dyDescent="0.35">
      <c r="A10408" s="47">
        <v>64914.381389549933</v>
      </c>
      <c r="B10408" s="46">
        <v>0.74938226579152001</v>
      </c>
      <c r="C10408" s="46">
        <v>0.76150404711063935</v>
      </c>
      <c r="D10408" s="46"/>
      <c r="E10408" s="46">
        <v>0.36514350874986412</v>
      </c>
    </row>
    <row r="10409" spans="1:5" x14ac:dyDescent="0.35">
      <c r="A10409" s="47">
        <v>64916.268283926329</v>
      </c>
      <c r="B10409" s="46">
        <v>0.74936540985415145</v>
      </c>
      <c r="C10409" s="46">
        <v>-0.79627030212551242</v>
      </c>
      <c r="D10409" s="46"/>
      <c r="E10409" s="46">
        <v>0.36510258998294876</v>
      </c>
    </row>
    <row r="10410" spans="1:5" x14ac:dyDescent="0.35">
      <c r="A10410" s="47">
        <v>64917.282624613508</v>
      </c>
      <c r="B10410" s="46">
        <v>0.749356347499188</v>
      </c>
      <c r="C10410" s="46">
        <v>0.58468591670306491</v>
      </c>
      <c r="D10410" s="46"/>
      <c r="E10410" s="46">
        <v>0.36508059884137267</v>
      </c>
    </row>
    <row r="10411" spans="1:5" x14ac:dyDescent="0.35">
      <c r="A10411" s="47">
        <v>64930.701729957276</v>
      </c>
      <c r="B10411" s="46">
        <v>0.74923638809824089</v>
      </c>
      <c r="C10411" s="46">
        <v>0.69952699406559127</v>
      </c>
      <c r="D10411" s="46"/>
      <c r="E10411" s="46">
        <v>0.36479003942544141</v>
      </c>
    </row>
    <row r="10412" spans="1:5" x14ac:dyDescent="0.35">
      <c r="A10412" s="47">
        <v>64939.983491946237</v>
      </c>
      <c r="B10412" s="46">
        <v>0.74915334013118318</v>
      </c>
      <c r="C10412" s="46">
        <v>0.78894208632647178</v>
      </c>
      <c r="D10412" s="46"/>
      <c r="E10412" s="46">
        <v>0.36458946672399528</v>
      </c>
    </row>
    <row r="10413" spans="1:5" x14ac:dyDescent="0.35">
      <c r="A10413" s="47">
        <v>64942.80859682172</v>
      </c>
      <c r="B10413" s="46">
        <v>0.74912805100617152</v>
      </c>
      <c r="C10413" s="46">
        <v>0.68860281719178573</v>
      </c>
      <c r="D10413" s="46"/>
      <c r="E10413" s="46">
        <v>0.36452848333824572</v>
      </c>
    </row>
    <row r="10414" spans="1:5" x14ac:dyDescent="0.35">
      <c r="A10414" s="47">
        <v>64944.700724020877</v>
      </c>
      <c r="B10414" s="46">
        <v>0.74911111049861834</v>
      </c>
      <c r="C10414" s="46">
        <v>2.4222322593735912</v>
      </c>
      <c r="D10414" s="46"/>
      <c r="E10414" s="46">
        <v>0.36448765645304898</v>
      </c>
    </row>
    <row r="10415" spans="1:5" x14ac:dyDescent="0.35">
      <c r="A10415" s="47">
        <v>64958.409397900352</v>
      </c>
      <c r="B10415" s="46">
        <v>0.74898830438148234</v>
      </c>
      <c r="C10415" s="46">
        <v>-0.68548425474390662</v>
      </c>
      <c r="D10415" s="46"/>
      <c r="E10415" s="46">
        <v>0.36419226879893207</v>
      </c>
    </row>
    <row r="10416" spans="1:5" x14ac:dyDescent="0.35">
      <c r="A10416" s="47">
        <v>64967.020362725518</v>
      </c>
      <c r="B10416" s="46">
        <v>0.74891110372026903</v>
      </c>
      <c r="C10416" s="46">
        <v>0.29582508198044977</v>
      </c>
      <c r="D10416" s="46"/>
      <c r="E10416" s="46">
        <v>0.36400709022963185</v>
      </c>
    </row>
    <row r="10417" spans="1:5" x14ac:dyDescent="0.35">
      <c r="A10417" s="47">
        <v>64968.140058113902</v>
      </c>
      <c r="B10417" s="46">
        <v>0.74890106184546146</v>
      </c>
      <c r="C10417" s="46">
        <v>0.99770756304373709</v>
      </c>
      <c r="D10417" s="46"/>
      <c r="E10417" s="46">
        <v>0.36398303195891868</v>
      </c>
    </row>
    <row r="10418" spans="1:5" x14ac:dyDescent="0.35">
      <c r="A10418" s="47">
        <v>64978.836995737169</v>
      </c>
      <c r="B10418" s="46">
        <v>0.74880508940601831</v>
      </c>
      <c r="C10418" s="46">
        <v>0.79490541689015703</v>
      </c>
      <c r="D10418" s="46"/>
      <c r="E10418" s="46">
        <v>0.36375343342893535</v>
      </c>
    </row>
    <row r="10419" spans="1:5" x14ac:dyDescent="0.35">
      <c r="A10419" s="47">
        <v>64984.906694639125</v>
      </c>
      <c r="B10419" s="46">
        <v>0.74875060245409009</v>
      </c>
      <c r="C10419" s="46">
        <v>-1.4077434043165526</v>
      </c>
      <c r="D10419" s="46"/>
      <c r="E10419" s="46">
        <v>0.3636233473575145</v>
      </c>
    </row>
    <row r="10420" spans="1:5" x14ac:dyDescent="0.35">
      <c r="A10420" s="47">
        <v>64987.081386343307</v>
      </c>
      <c r="B10420" s="46">
        <v>0.74873107538165595</v>
      </c>
      <c r="C10420" s="46">
        <v>0.61635341275445565</v>
      </c>
      <c r="D10420" s="46"/>
      <c r="E10420" s="46">
        <v>0.36357677336303501</v>
      </c>
    </row>
    <row r="10421" spans="1:5" x14ac:dyDescent="0.35">
      <c r="A10421" s="47">
        <v>64991.22938302136</v>
      </c>
      <c r="B10421" s="46">
        <v>0.74869382216551672</v>
      </c>
      <c r="C10421" s="46">
        <v>0.80480334410499843</v>
      </c>
      <c r="D10421" s="46"/>
      <c r="E10421" s="46">
        <v>0.36348798821384137</v>
      </c>
    </row>
    <row r="10422" spans="1:5" x14ac:dyDescent="0.35">
      <c r="A10422" s="47">
        <v>65003.937325779872</v>
      </c>
      <c r="B10422" s="46">
        <v>0.74857963340285538</v>
      </c>
      <c r="C10422" s="46">
        <v>0.60933897292945183</v>
      </c>
      <c r="D10422" s="46"/>
      <c r="E10422" s="46">
        <v>0.36321639015291068</v>
      </c>
    </row>
    <row r="10423" spans="1:5" x14ac:dyDescent="0.35">
      <c r="A10423" s="47">
        <v>65035.041140431684</v>
      </c>
      <c r="B10423" s="46">
        <v>0.74829980021840159</v>
      </c>
      <c r="C10423" s="46">
        <v>0.49990604090823787</v>
      </c>
      <c r="D10423" s="46"/>
      <c r="E10423" s="46">
        <v>0.36255421710365915</v>
      </c>
    </row>
    <row r="10424" spans="1:5" x14ac:dyDescent="0.35">
      <c r="A10424" s="47">
        <v>65040.006477813178</v>
      </c>
      <c r="B10424" s="46">
        <v>0.7482550863744909</v>
      </c>
      <c r="C10424" s="46">
        <v>0.97359308513054188</v>
      </c>
      <c r="D10424" s="46"/>
      <c r="E10424" s="46">
        <v>0.36244884906873315</v>
      </c>
    </row>
    <row r="10425" spans="1:5" x14ac:dyDescent="0.35">
      <c r="A10425" s="47">
        <v>65070.5541510271</v>
      </c>
      <c r="B10425" s="46">
        <v>0.74797977361092416</v>
      </c>
      <c r="C10425" s="46">
        <v>-0.22336221366638931</v>
      </c>
      <c r="D10425" s="46"/>
      <c r="E10425" s="46">
        <v>0.36180265983286553</v>
      </c>
    </row>
    <row r="10426" spans="1:5" x14ac:dyDescent="0.35">
      <c r="A10426" s="47">
        <v>65072.264262138408</v>
      </c>
      <c r="B10426" s="46">
        <v>0.74796435052225974</v>
      </c>
      <c r="C10426" s="46">
        <v>0.82926620875829471</v>
      </c>
      <c r="D10426" s="46"/>
      <c r="E10426" s="46">
        <v>0.36176658943121148</v>
      </c>
    </row>
    <row r="10427" spans="1:5" x14ac:dyDescent="0.35">
      <c r="A10427" s="47">
        <v>65079.881751674846</v>
      </c>
      <c r="B10427" s="46">
        <v>0.74789563766237699</v>
      </c>
      <c r="C10427" s="46">
        <v>0.9808571277046596</v>
      </c>
      <c r="D10427" s="46"/>
      <c r="E10427" s="46">
        <v>0.36160605237745536</v>
      </c>
    </row>
    <row r="10428" spans="1:5" x14ac:dyDescent="0.35">
      <c r="A10428" s="47">
        <v>65081.157980415097</v>
      </c>
      <c r="B10428" s="46">
        <v>0.74788412360784329</v>
      </c>
      <c r="C10428" s="46">
        <v>-0.34634271108643366</v>
      </c>
      <c r="D10428" s="46"/>
      <c r="E10428" s="46">
        <v>0.36157917756699925</v>
      </c>
    </row>
    <row r="10429" spans="1:5" x14ac:dyDescent="0.35">
      <c r="A10429" s="47">
        <v>65086.35206735893</v>
      </c>
      <c r="B10429" s="46">
        <v>0.74783725729971773</v>
      </c>
      <c r="C10429" s="46">
        <v>0.3532189525105256</v>
      </c>
      <c r="D10429" s="46"/>
      <c r="E10429" s="46">
        <v>0.36146986404123238</v>
      </c>
    </row>
    <row r="10430" spans="1:5" x14ac:dyDescent="0.35">
      <c r="A10430" s="47">
        <v>65090.786571372249</v>
      </c>
      <c r="B10430" s="46">
        <v>0.74779723780848317</v>
      </c>
      <c r="C10430" s="46">
        <v>1.0786747989385059</v>
      </c>
      <c r="D10430" s="46"/>
      <c r="E10430" s="46">
        <v>0.36137661717333691</v>
      </c>
    </row>
    <row r="10431" spans="1:5" x14ac:dyDescent="0.35">
      <c r="A10431" s="47">
        <v>65091.947633385586</v>
      </c>
      <c r="B10431" s="46">
        <v>0.74778675870032474</v>
      </c>
      <c r="C10431" s="46">
        <v>9.0108418667300683E-3</v>
      </c>
      <c r="D10431" s="46"/>
      <c r="E10431" s="46">
        <v>0.36135221512347504</v>
      </c>
    </row>
    <row r="10432" spans="1:5" x14ac:dyDescent="0.35">
      <c r="A10432" s="47">
        <v>65101.627849376157</v>
      </c>
      <c r="B10432" s="46">
        <v>0.74769937451057544</v>
      </c>
      <c r="C10432" s="46">
        <v>0.19154161147447724</v>
      </c>
      <c r="D10432" s="46"/>
      <c r="E10432" s="46">
        <v>0.36114896406828123</v>
      </c>
    </row>
    <row r="10433" spans="1:5" x14ac:dyDescent="0.35">
      <c r="A10433" s="47">
        <v>65114.339578459178</v>
      </c>
      <c r="B10433" s="46">
        <v>0.74758458422571372</v>
      </c>
      <c r="C10433" s="46">
        <v>0.46147035290924343</v>
      </c>
      <c r="D10433" s="46"/>
      <c r="E10433" s="46">
        <v>0.36088259880255336</v>
      </c>
    </row>
    <row r="10434" spans="1:5" x14ac:dyDescent="0.35">
      <c r="A10434" s="47">
        <v>65116.345310046658</v>
      </c>
      <c r="B10434" s="46">
        <v>0.74756646804385685</v>
      </c>
      <c r="C10434" s="46">
        <v>-0.71204669237111551</v>
      </c>
      <c r="D10434" s="46"/>
      <c r="E10434" s="46">
        <v>0.36084062578855919</v>
      </c>
    </row>
    <row r="10435" spans="1:5" x14ac:dyDescent="0.35">
      <c r="A10435" s="47">
        <v>65117.232304255653</v>
      </c>
      <c r="B10435" s="46">
        <v>0.74755845620674388</v>
      </c>
      <c r="C10435" s="46">
        <v>-8.58805719414657E-2</v>
      </c>
      <c r="D10435" s="46"/>
      <c r="E10435" s="46">
        <v>0.36082206890949187</v>
      </c>
    </row>
    <row r="10436" spans="1:5" x14ac:dyDescent="0.35">
      <c r="A10436" s="47">
        <v>65123.991537747301</v>
      </c>
      <c r="B10436" s="46">
        <v>0.74749739666866422</v>
      </c>
      <c r="C10436" s="46">
        <v>2.1528949933282249</v>
      </c>
      <c r="D10436" s="46"/>
      <c r="E10436" s="46">
        <v>0.36068075583770975</v>
      </c>
    </row>
    <row r="10437" spans="1:5" x14ac:dyDescent="0.35">
      <c r="A10437" s="47">
        <v>65129.591394634335</v>
      </c>
      <c r="B10437" s="46">
        <v>0.74744680230728378</v>
      </c>
      <c r="C10437" s="46">
        <v>0.98288251577414165</v>
      </c>
      <c r="D10437" s="46"/>
      <c r="E10437" s="46">
        <v>0.36056381187616615</v>
      </c>
    </row>
    <row r="10438" spans="1:5" x14ac:dyDescent="0.35">
      <c r="A10438" s="47">
        <v>65137.777093977362</v>
      </c>
      <c r="B10438" s="46">
        <v>0.74737283282652234</v>
      </c>
      <c r="C10438" s="46">
        <v>-0.22439595464860407</v>
      </c>
      <c r="D10438" s="46"/>
      <c r="E10438" s="46">
        <v>0.36039307929887865</v>
      </c>
    </row>
    <row r="10439" spans="1:5" x14ac:dyDescent="0.35">
      <c r="A10439" s="47">
        <v>65143.462700081625</v>
      </c>
      <c r="B10439" s="46">
        <v>0.74732144735692108</v>
      </c>
      <c r="C10439" s="46">
        <v>-3.2714321650528788E-4</v>
      </c>
      <c r="D10439" s="46"/>
      <c r="E10439" s="46">
        <v>0.36027464068741266</v>
      </c>
    </row>
    <row r="10440" spans="1:5" x14ac:dyDescent="0.35">
      <c r="A10440" s="47">
        <v>65156.265476155371</v>
      </c>
      <c r="B10440" s="46">
        <v>0.74720571704338745</v>
      </c>
      <c r="C10440" s="46">
        <v>0.19342579888770306</v>
      </c>
      <c r="D10440" s="46"/>
      <c r="E10440" s="46">
        <v>0.36000838744860142</v>
      </c>
    </row>
    <row r="10441" spans="1:5" x14ac:dyDescent="0.35">
      <c r="A10441" s="47">
        <v>65162.366014737643</v>
      </c>
      <c r="B10441" s="46">
        <v>0.74715056224219401</v>
      </c>
      <c r="C10441" s="46">
        <v>0.27199270583027069</v>
      </c>
      <c r="D10441" s="46"/>
      <c r="E10441" s="46">
        <v>0.35988173429588605</v>
      </c>
    </row>
    <row r="10442" spans="1:5" x14ac:dyDescent="0.35">
      <c r="A10442" s="47">
        <v>65164.612743559461</v>
      </c>
      <c r="B10442" s="46">
        <v>0.74713024829877495</v>
      </c>
      <c r="C10442" s="46">
        <v>0.16999500956373925</v>
      </c>
      <c r="D10442" s="46"/>
      <c r="E10442" s="46">
        <v>0.3598351252538472</v>
      </c>
    </row>
    <row r="10443" spans="1:5" x14ac:dyDescent="0.35">
      <c r="A10443" s="47">
        <v>65169.407889909169</v>
      </c>
      <c r="B10443" s="46">
        <v>0.74708689045857934</v>
      </c>
      <c r="C10443" s="46">
        <v>1.0639845847805418</v>
      </c>
      <c r="D10443" s="46"/>
      <c r="E10443" s="46">
        <v>0.35973571199479337</v>
      </c>
    </row>
    <row r="10444" spans="1:5" x14ac:dyDescent="0.35">
      <c r="A10444" s="47">
        <v>65173.006740272416</v>
      </c>
      <c r="B10444" s="46">
        <v>0.74705434770619639</v>
      </c>
      <c r="C10444" s="46">
        <v>0.86589362526323654</v>
      </c>
      <c r="D10444" s="46"/>
      <c r="E10444" s="46">
        <v>0.35966115716118313</v>
      </c>
    </row>
    <row r="10445" spans="1:5" x14ac:dyDescent="0.35">
      <c r="A10445" s="47">
        <v>65176.445118961725</v>
      </c>
      <c r="B10445" s="46">
        <v>0.74702325465765684</v>
      </c>
      <c r="C10445" s="46">
        <v>1.0682154832246882</v>
      </c>
      <c r="D10445" s="46"/>
      <c r="E10445" s="46">
        <v>0.35958997214598004</v>
      </c>
    </row>
    <row r="10446" spans="1:5" x14ac:dyDescent="0.35">
      <c r="A10446" s="47">
        <v>65187.721162696718</v>
      </c>
      <c r="B10446" s="46">
        <v>0.74692127793067786</v>
      </c>
      <c r="C10446" s="46" t="s">
        <v>159</v>
      </c>
      <c r="D10446" s="46"/>
      <c r="E10446" s="46">
        <v>0.35935683482002606</v>
      </c>
    </row>
    <row r="10447" spans="1:5" x14ac:dyDescent="0.35">
      <c r="A10447" s="47">
        <v>65192.323230176269</v>
      </c>
      <c r="B10447" s="46">
        <v>0.74687965536852496</v>
      </c>
      <c r="C10447" s="46">
        <v>-1.0199765944909012</v>
      </c>
      <c r="D10447" s="46"/>
      <c r="E10447" s="46">
        <v>0.35926182209517415</v>
      </c>
    </row>
    <row r="10448" spans="1:5" x14ac:dyDescent="0.35">
      <c r="A10448" s="47">
        <v>65204.213810842077</v>
      </c>
      <c r="B10448" s="46">
        <v>0.74677210727036614</v>
      </c>
      <c r="C10448" s="46">
        <v>0.14949845030414188</v>
      </c>
      <c r="D10448" s="46"/>
      <c r="E10448" s="46">
        <v>0.35901670093852489</v>
      </c>
    </row>
    <row r="10449" spans="1:5" x14ac:dyDescent="0.35">
      <c r="A10449" s="47">
        <v>65219.895219323451</v>
      </c>
      <c r="B10449" s="46">
        <v>0.74663026444020208</v>
      </c>
      <c r="C10449" s="46">
        <v>0.40872549356052446</v>
      </c>
      <c r="D10449" s="46"/>
      <c r="E10449" s="46">
        <v>0.35869424306369013</v>
      </c>
    </row>
    <row r="10450" spans="1:5" x14ac:dyDescent="0.35">
      <c r="A10450" s="47">
        <v>65224.429418304215</v>
      </c>
      <c r="B10450" s="46">
        <v>0.74658925093290418</v>
      </c>
      <c r="C10450" s="46">
        <v>1.1444808481661406</v>
      </c>
      <c r="D10450" s="46"/>
      <c r="E10450" s="46">
        <v>0.35860117765506794</v>
      </c>
    </row>
    <row r="10451" spans="1:5" x14ac:dyDescent="0.35">
      <c r="A10451" s="47">
        <v>65228.56238893819</v>
      </c>
      <c r="B10451" s="46">
        <v>0.7465518668886828</v>
      </c>
      <c r="C10451" s="46">
        <v>1.1013990975979882</v>
      </c>
      <c r="D10451" s="46"/>
      <c r="E10451" s="46">
        <v>0.35851641458228861</v>
      </c>
    </row>
    <row r="10452" spans="1:5" x14ac:dyDescent="0.35">
      <c r="A10452" s="47">
        <v>65229.36586690665</v>
      </c>
      <c r="B10452" s="46">
        <v>0.74654459921069172</v>
      </c>
      <c r="C10452" s="46">
        <v>0.4264121515404895</v>
      </c>
      <c r="D10452" s="46"/>
      <c r="E10452" s="46">
        <v>0.3584999434781303</v>
      </c>
    </row>
    <row r="10453" spans="1:5" x14ac:dyDescent="0.35">
      <c r="A10453" s="47">
        <v>65264.463324320968</v>
      </c>
      <c r="B10453" s="46">
        <v>0.74622716549553192</v>
      </c>
      <c r="C10453" s="46">
        <v>1.0768340348363603</v>
      </c>
      <c r="D10453" s="46"/>
      <c r="E10453" s="46">
        <v>0.3577828095458192</v>
      </c>
    </row>
    <row r="10454" spans="1:5" x14ac:dyDescent="0.35">
      <c r="A10454" s="47">
        <v>65267.843310304102</v>
      </c>
      <c r="B10454" s="46">
        <v>0.74619660112364827</v>
      </c>
      <c r="C10454" s="46">
        <v>1.070721734590796</v>
      </c>
      <c r="D10454" s="46"/>
      <c r="E10454" s="46">
        <v>0.35771399038934171</v>
      </c>
    </row>
    <row r="10455" spans="1:5" x14ac:dyDescent="0.35">
      <c r="A10455" s="47">
        <v>65272.010033661245</v>
      </c>
      <c r="B10455" s="46">
        <v>0.74615892433062725</v>
      </c>
      <c r="C10455" s="46" t="s">
        <v>159</v>
      </c>
      <c r="D10455" s="46"/>
      <c r="E10455" s="46">
        <v>0.35762921131856301</v>
      </c>
    </row>
    <row r="10456" spans="1:5" x14ac:dyDescent="0.35">
      <c r="A10456" s="47">
        <v>65280.588636520552</v>
      </c>
      <c r="B10456" s="46">
        <v>0.74608136110921164</v>
      </c>
      <c r="C10456" s="46">
        <v>0.63704284266821176</v>
      </c>
      <c r="D10456" s="46"/>
      <c r="E10456" s="46">
        <v>0.35745486899690387</v>
      </c>
    </row>
    <row r="10457" spans="1:5" x14ac:dyDescent="0.35">
      <c r="A10457" s="47">
        <v>65283.256142018348</v>
      </c>
      <c r="B10457" s="46">
        <v>0.74605724507185633</v>
      </c>
      <c r="C10457" s="46">
        <v>0.21078416051540927</v>
      </c>
      <c r="D10457" s="46"/>
      <c r="E10457" s="46">
        <v>0.3574007134122989</v>
      </c>
    </row>
    <row r="10458" spans="1:5" x14ac:dyDescent="0.35">
      <c r="A10458" s="47">
        <v>65289.997494911586</v>
      </c>
      <c r="B10458" s="46">
        <v>0.74599630372298464</v>
      </c>
      <c r="C10458" s="46">
        <v>-0.13121879401399861</v>
      </c>
      <c r="D10458" s="46"/>
      <c r="E10458" s="46">
        <v>0.35726396896788842</v>
      </c>
    </row>
    <row r="10459" spans="1:5" x14ac:dyDescent="0.35">
      <c r="A10459" s="47">
        <v>65291.085727033678</v>
      </c>
      <c r="B10459" s="46">
        <v>0.74598646688995929</v>
      </c>
      <c r="C10459" s="46">
        <v>-4.0418013676735143E-2</v>
      </c>
      <c r="D10459" s="46"/>
      <c r="E10459" s="46">
        <v>0.35724191068539252</v>
      </c>
    </row>
    <row r="10460" spans="1:5" x14ac:dyDescent="0.35">
      <c r="A10460" s="47">
        <v>65299.393470325827</v>
      </c>
      <c r="B10460" s="46">
        <v>0.74591137787836825</v>
      </c>
      <c r="C10460" s="46">
        <v>0.64873753113219301</v>
      </c>
      <c r="D10460" s="46"/>
      <c r="E10460" s="46">
        <v>0.35707365952349907</v>
      </c>
    </row>
    <row r="10461" spans="1:5" x14ac:dyDescent="0.35">
      <c r="A10461" s="47">
        <v>65306.421359600718</v>
      </c>
      <c r="B10461" s="46">
        <v>0.74584786711565032</v>
      </c>
      <c r="C10461" s="46">
        <v>0.44927891335007075</v>
      </c>
      <c r="D10461" s="46"/>
      <c r="E10461" s="46">
        <v>0.35693152906880193</v>
      </c>
    </row>
    <row r="10462" spans="1:5" x14ac:dyDescent="0.35">
      <c r="A10462" s="47">
        <v>65320.358147376086</v>
      </c>
      <c r="B10462" s="46">
        <v>0.74572195247197848</v>
      </c>
      <c r="C10462" s="46">
        <v>-3.981784061716076</v>
      </c>
      <c r="D10462" s="46"/>
      <c r="E10462" s="46">
        <v>0.35665021827998306</v>
      </c>
    </row>
    <row r="10463" spans="1:5" x14ac:dyDescent="0.35">
      <c r="A10463" s="47">
        <v>65335.424903659514</v>
      </c>
      <c r="B10463" s="46">
        <v>0.74558588247954949</v>
      </c>
      <c r="C10463" s="46">
        <v>1.0779530336605836</v>
      </c>
      <c r="D10463" s="46"/>
      <c r="E10463" s="46">
        <v>0.35634691181031108</v>
      </c>
    </row>
    <row r="10464" spans="1:5" x14ac:dyDescent="0.35">
      <c r="A10464" s="47">
        <v>65351.418890168177</v>
      </c>
      <c r="B10464" s="46">
        <v>0.74544150847680568</v>
      </c>
      <c r="C10464" s="46">
        <v>0.24036106624678588</v>
      </c>
      <c r="D10464" s="46"/>
      <c r="E10464" s="46">
        <v>0.35602586211561088</v>
      </c>
    </row>
    <row r="10465" spans="1:5" x14ac:dyDescent="0.35">
      <c r="A10465" s="47">
        <v>65353.060259414633</v>
      </c>
      <c r="B10465" s="46">
        <v>0.74542669667513151</v>
      </c>
      <c r="C10465" s="46">
        <v>9.5387810908298398E-2</v>
      </c>
      <c r="D10465" s="46"/>
      <c r="E10465" s="46">
        <v>0.35599296838690231</v>
      </c>
    </row>
    <row r="10466" spans="1:5" x14ac:dyDescent="0.35">
      <c r="A10466" s="47">
        <v>65358.120559333373</v>
      </c>
      <c r="B10466" s="46">
        <v>0.74538103779794107</v>
      </c>
      <c r="C10466" s="46">
        <v>1.6380688495102103</v>
      </c>
      <c r="D10466" s="46"/>
      <c r="E10466" s="46">
        <v>0.35589162075995961</v>
      </c>
    </row>
    <row r="10467" spans="1:5" x14ac:dyDescent="0.35">
      <c r="A10467" s="47">
        <v>65360.55972443772</v>
      </c>
      <c r="B10467" s="46">
        <v>0.74535903236408974</v>
      </c>
      <c r="C10467" s="46">
        <v>0.18660673100099334</v>
      </c>
      <c r="D10467" s="46"/>
      <c r="E10467" s="46">
        <v>0.35584280311550393</v>
      </c>
    </row>
    <row r="10468" spans="1:5" x14ac:dyDescent="0.35">
      <c r="A10468" s="47">
        <v>65362.518851396002</v>
      </c>
      <c r="B10468" s="46">
        <v>0.74534135916460365</v>
      </c>
      <c r="C10468" s="46">
        <v>0.29745880613860631</v>
      </c>
      <c r="D10468" s="46"/>
      <c r="E10468" s="46">
        <v>0.35580360897011981</v>
      </c>
    </row>
    <row r="10469" spans="1:5" x14ac:dyDescent="0.35">
      <c r="A10469" s="47">
        <v>65371.05534738562</v>
      </c>
      <c r="B10469" s="46">
        <v>0.74526436756381154</v>
      </c>
      <c r="C10469" s="46">
        <v>0.39274376730822347</v>
      </c>
      <c r="D10469" s="46"/>
      <c r="E10469" s="46">
        <v>0.35563299455963532</v>
      </c>
    </row>
    <row r="10470" spans="1:5" x14ac:dyDescent="0.35">
      <c r="A10470" s="47">
        <v>65375.689130832157</v>
      </c>
      <c r="B10470" s="46">
        <v>0.74522258606676794</v>
      </c>
      <c r="C10470" s="46">
        <v>1.5126699915869235</v>
      </c>
      <c r="D10470" s="46"/>
      <c r="E10470" s="46">
        <v>0.35554049467863696</v>
      </c>
    </row>
    <row r="10471" spans="1:5" x14ac:dyDescent="0.35">
      <c r="A10471" s="47">
        <v>65389.800477862023</v>
      </c>
      <c r="B10471" s="46">
        <v>0.74509539915758682</v>
      </c>
      <c r="C10471" s="46">
        <v>1.0694629062548255</v>
      </c>
      <c r="D10471" s="46"/>
      <c r="E10471" s="46">
        <v>0.35525929292530045</v>
      </c>
    </row>
    <row r="10472" spans="1:5" x14ac:dyDescent="0.35">
      <c r="A10472" s="47">
        <v>65391.831748417702</v>
      </c>
      <c r="B10472" s="46">
        <v>0.74507709772834652</v>
      </c>
      <c r="C10472" s="46">
        <v>0.22734259925158984</v>
      </c>
      <c r="D10472" s="46"/>
      <c r="E10472" s="46">
        <v>0.35521887578004546</v>
      </c>
    </row>
    <row r="10473" spans="1:5" x14ac:dyDescent="0.35">
      <c r="A10473" s="47">
        <v>65403.479129782878</v>
      </c>
      <c r="B10473" s="46">
        <v>0.74497219052934882</v>
      </c>
      <c r="C10473" s="46">
        <v>3.503752604705479E-2</v>
      </c>
      <c r="D10473" s="46"/>
      <c r="E10473" s="46">
        <v>0.35498741707229908</v>
      </c>
    </row>
    <row r="10474" spans="1:5" x14ac:dyDescent="0.35">
      <c r="A10474" s="47">
        <v>65408.11185776232</v>
      </c>
      <c r="B10474" s="46">
        <v>0.74493048044975829</v>
      </c>
      <c r="C10474" s="46">
        <v>1.7748461226146039</v>
      </c>
      <c r="D10474" s="46"/>
      <c r="E10474" s="46">
        <v>0.35489549418624455</v>
      </c>
    </row>
    <row r="10475" spans="1:5" x14ac:dyDescent="0.35">
      <c r="A10475" s="47">
        <v>65426.660730096271</v>
      </c>
      <c r="B10475" s="46">
        <v>0.7447635791016719</v>
      </c>
      <c r="C10475" s="46">
        <v>0.74184680789775026</v>
      </c>
      <c r="D10475" s="46"/>
      <c r="E10475" s="46">
        <v>0.35452824071721928</v>
      </c>
    </row>
    <row r="10476" spans="1:5" x14ac:dyDescent="0.35">
      <c r="A10476" s="47">
        <v>65452.920724972071</v>
      </c>
      <c r="B10476" s="46">
        <v>0.74452759265920254</v>
      </c>
      <c r="C10476" s="46">
        <v>0.63884064197090584</v>
      </c>
      <c r="D10476" s="46"/>
      <c r="E10476" s="46">
        <v>0.35401048448477568</v>
      </c>
    </row>
    <row r="10477" spans="1:5" x14ac:dyDescent="0.35">
      <c r="A10477" s="47">
        <v>65465.108006118215</v>
      </c>
      <c r="B10477" s="46">
        <v>0.74441820105029499</v>
      </c>
      <c r="C10477" s="46">
        <v>0.8240413500177679</v>
      </c>
      <c r="D10477" s="46"/>
      <c r="E10477" s="46">
        <v>0.35377105708351259</v>
      </c>
    </row>
    <row r="10478" spans="1:5" x14ac:dyDescent="0.35">
      <c r="A10478" s="47">
        <v>65483.507670478903</v>
      </c>
      <c r="B10478" s="46">
        <v>0.74425321671187583</v>
      </c>
      <c r="C10478" s="46">
        <v>1.5382981392897621</v>
      </c>
      <c r="D10478" s="46"/>
      <c r="E10478" s="46">
        <v>0.35341061912165112</v>
      </c>
    </row>
    <row r="10479" spans="1:5" x14ac:dyDescent="0.35">
      <c r="A10479" s="47">
        <v>65496.309385493703</v>
      </c>
      <c r="B10479" s="46">
        <v>0.74413855439943999</v>
      </c>
      <c r="C10479" s="46">
        <v>0.87984104815004294</v>
      </c>
      <c r="D10479" s="46"/>
      <c r="E10479" s="46">
        <v>0.35316057599610834</v>
      </c>
    </row>
    <row r="10480" spans="1:5" x14ac:dyDescent="0.35">
      <c r="A10480" s="47">
        <v>65500.873571033793</v>
      </c>
      <c r="B10480" s="46">
        <v>0.74409770025540534</v>
      </c>
      <c r="C10480" s="46">
        <v>1.069600402628601</v>
      </c>
      <c r="D10480" s="46"/>
      <c r="E10480" s="46">
        <v>0.35307157394435845</v>
      </c>
    </row>
    <row r="10481" spans="1:5" x14ac:dyDescent="0.35">
      <c r="A10481" s="47">
        <v>65508.162124983937</v>
      </c>
      <c r="B10481" s="46">
        <v>0.74403248976765868</v>
      </c>
      <c r="C10481" s="46">
        <v>0.54440995605640197</v>
      </c>
      <c r="D10481" s="46"/>
      <c r="E10481" s="46">
        <v>0.35292960508679017</v>
      </c>
    </row>
    <row r="10482" spans="1:5" x14ac:dyDescent="0.35">
      <c r="A10482" s="47">
        <v>65513.0550620961</v>
      </c>
      <c r="B10482" s="46">
        <v>0.74398873358688722</v>
      </c>
      <c r="C10482" s="46">
        <v>0.43675135980589808</v>
      </c>
      <c r="D10482" s="46"/>
      <c r="E10482" s="46">
        <v>0.35283440825162093</v>
      </c>
    </row>
    <row r="10483" spans="1:5" x14ac:dyDescent="0.35">
      <c r="A10483" s="47">
        <v>65527.637257654351</v>
      </c>
      <c r="B10483" s="46">
        <v>0.74385843118276707</v>
      </c>
      <c r="C10483" s="46">
        <v>-0.15630163579187784</v>
      </c>
      <c r="D10483" s="46"/>
      <c r="E10483" s="46">
        <v>0.35255121847024823</v>
      </c>
    </row>
    <row r="10484" spans="1:5" x14ac:dyDescent="0.35">
      <c r="A10484" s="47">
        <v>65532.74806866757</v>
      </c>
      <c r="B10484" s="46">
        <v>0.74381279960600422</v>
      </c>
      <c r="C10484" s="46">
        <v>1.0663598809590891</v>
      </c>
      <c r="D10484" s="46"/>
      <c r="E10484" s="46">
        <v>0.35245214980787531</v>
      </c>
    </row>
    <row r="10485" spans="1:5" x14ac:dyDescent="0.35">
      <c r="A10485" s="47">
        <v>65540.899591447174</v>
      </c>
      <c r="B10485" s="46">
        <v>0.7437400603809492</v>
      </c>
      <c r="C10485" s="46">
        <v>0.9387323457207053</v>
      </c>
      <c r="D10485" s="46"/>
      <c r="E10485" s="46">
        <v>0.35229433765268675</v>
      </c>
    </row>
    <row r="10486" spans="1:5" x14ac:dyDescent="0.35">
      <c r="A10486" s="47">
        <v>65551.988076566646</v>
      </c>
      <c r="B10486" s="46">
        <v>0.74364119683436947</v>
      </c>
      <c r="C10486" s="46">
        <v>0.41807932644388757</v>
      </c>
      <c r="D10486" s="46"/>
      <c r="E10486" s="46">
        <v>0.35208005706229295</v>
      </c>
    </row>
    <row r="10487" spans="1:5" x14ac:dyDescent="0.35">
      <c r="A10487" s="47">
        <v>65556.635637158848</v>
      </c>
      <c r="B10487" s="46">
        <v>0.74359978904094226</v>
      </c>
      <c r="C10487" s="46">
        <v>1.1758241075161546</v>
      </c>
      <c r="D10487" s="46"/>
      <c r="E10487" s="46">
        <v>0.35199037864294158</v>
      </c>
    </row>
    <row r="10488" spans="1:5" x14ac:dyDescent="0.35">
      <c r="A10488" s="47">
        <v>65559.336235505427</v>
      </c>
      <c r="B10488" s="46">
        <v>0.74357573594677406</v>
      </c>
      <c r="C10488" s="46">
        <v>-1.2407316574008398</v>
      </c>
      <c r="D10488" s="46"/>
      <c r="E10488" s="46">
        <v>0.35193830473005494</v>
      </c>
    </row>
    <row r="10489" spans="1:5" x14ac:dyDescent="0.35">
      <c r="A10489" s="47">
        <v>65559.392055327015</v>
      </c>
      <c r="B10489" s="46">
        <v>0.74357523884628696</v>
      </c>
      <c r="C10489" s="46">
        <v>0.9465109507318159</v>
      </c>
      <c r="D10489" s="46"/>
      <c r="E10489" s="46">
        <v>0.35193722867352473</v>
      </c>
    </row>
    <row r="10490" spans="1:5" x14ac:dyDescent="0.35">
      <c r="A10490" s="47">
        <v>65559.762062437425</v>
      </c>
      <c r="B10490" s="46">
        <v>0.74357194383232794</v>
      </c>
      <c r="C10490" s="46">
        <v>0.79147051096077892</v>
      </c>
      <c r="D10490" s="46"/>
      <c r="E10490" s="46">
        <v>0.35193009621644739</v>
      </c>
    </row>
    <row r="10491" spans="1:5" x14ac:dyDescent="0.35">
      <c r="A10491" s="47">
        <v>65564.139918357803</v>
      </c>
      <c r="B10491" s="46">
        <v>0.74353296643860978</v>
      </c>
      <c r="C10491" s="46">
        <v>2.2872102425288254</v>
      </c>
      <c r="D10491" s="46"/>
      <c r="E10491" s="46">
        <v>0.35184574431138721</v>
      </c>
    </row>
    <row r="10492" spans="1:5" x14ac:dyDescent="0.35">
      <c r="A10492" s="47">
        <v>65566.414528070309</v>
      </c>
      <c r="B10492" s="46">
        <v>0.74351272119747136</v>
      </c>
      <c r="C10492" s="46">
        <v>0.4795629697750714</v>
      </c>
      <c r="D10492" s="46"/>
      <c r="E10492" s="46">
        <v>0.35180194512336094</v>
      </c>
    </row>
    <row r="10493" spans="1:5" x14ac:dyDescent="0.35">
      <c r="A10493" s="47">
        <v>65568.84714656687</v>
      </c>
      <c r="B10493" s="46">
        <v>0.7434910744083244</v>
      </c>
      <c r="C10493" s="46">
        <v>1.0113339099557139</v>
      </c>
      <c r="D10493" s="46"/>
      <c r="E10493" s="46">
        <v>0.35175512430005518</v>
      </c>
    </row>
    <row r="10494" spans="1:5" x14ac:dyDescent="0.35">
      <c r="A10494" s="47">
        <v>65578.804830267836</v>
      </c>
      <c r="B10494" s="46">
        <v>0.74340251801949297</v>
      </c>
      <c r="C10494" s="46">
        <v>2.3635613156577362</v>
      </c>
      <c r="D10494" s="46"/>
      <c r="E10494" s="46">
        <v>0.35156369335469034</v>
      </c>
    </row>
    <row r="10495" spans="1:5" x14ac:dyDescent="0.35">
      <c r="A10495" s="47">
        <v>65588.305229312668</v>
      </c>
      <c r="B10495" s="46">
        <v>0.74331810884236948</v>
      </c>
      <c r="C10495" s="46">
        <v>1.9247435453759065</v>
      </c>
      <c r="D10495" s="46"/>
      <c r="E10495" s="46">
        <v>0.35138139111121702</v>
      </c>
    </row>
    <row r="10496" spans="1:5" x14ac:dyDescent="0.35">
      <c r="A10496" s="47">
        <v>65589.248658925615</v>
      </c>
      <c r="B10496" s="46">
        <v>0.74330973102526399</v>
      </c>
      <c r="C10496" s="46">
        <v>0.86715143907867276</v>
      </c>
      <c r="D10496" s="46"/>
      <c r="E10496" s="46">
        <v>0.351363305719809</v>
      </c>
    </row>
    <row r="10497" spans="1:5" x14ac:dyDescent="0.35">
      <c r="A10497" s="47">
        <v>65604.026480448534</v>
      </c>
      <c r="B10497" s="46">
        <v>0.74317860682620795</v>
      </c>
      <c r="C10497" s="46">
        <v>0.29062689470522596</v>
      </c>
      <c r="D10497" s="46"/>
      <c r="E10497" s="46">
        <v>0.35108044120844778</v>
      </c>
    </row>
    <row r="10498" spans="1:5" x14ac:dyDescent="0.35">
      <c r="A10498" s="47">
        <v>65612.037597764807</v>
      </c>
      <c r="B10498" s="46">
        <v>0.74310760843522772</v>
      </c>
      <c r="C10498" s="46">
        <v>1.0600720797216745</v>
      </c>
      <c r="D10498" s="46"/>
      <c r="E10498" s="46">
        <v>0.35092743213517286</v>
      </c>
    </row>
    <row r="10499" spans="1:5" x14ac:dyDescent="0.35">
      <c r="A10499" s="47">
        <v>65629.249811805945</v>
      </c>
      <c r="B10499" s="46">
        <v>0.74295527361483948</v>
      </c>
      <c r="C10499" s="46">
        <v>0.8976855821540175</v>
      </c>
      <c r="D10499" s="46"/>
      <c r="E10499" s="46">
        <v>0.35059947686454995</v>
      </c>
    </row>
    <row r="10500" spans="1:5" x14ac:dyDescent="0.35">
      <c r="A10500" s="47">
        <v>65629.744536679587</v>
      </c>
      <c r="B10500" s="46">
        <v>0.74295089939703451</v>
      </c>
      <c r="C10500" s="46">
        <v>0.78419295143741241</v>
      </c>
      <c r="D10500" s="46"/>
      <c r="E10500" s="46">
        <v>0.35059006650747282</v>
      </c>
    </row>
    <row r="10501" spans="1:5" x14ac:dyDescent="0.35">
      <c r="A10501" s="47">
        <v>65638.807863453709</v>
      </c>
      <c r="B10501" s="46">
        <v>0.74287080738484412</v>
      </c>
      <c r="C10501" s="46">
        <v>-0.55074913249877344</v>
      </c>
      <c r="D10501" s="46"/>
      <c r="E10501" s="46">
        <v>0.35041782703100433</v>
      </c>
    </row>
    <row r="10502" spans="1:5" x14ac:dyDescent="0.35">
      <c r="A10502" s="47">
        <v>65639.531635275634</v>
      </c>
      <c r="B10502" s="46">
        <v>0.74286441503727307</v>
      </c>
      <c r="C10502" s="46">
        <v>-1.0262628602220936</v>
      </c>
      <c r="D10502" s="46"/>
      <c r="E10502" s="46">
        <v>0.35040408535736289</v>
      </c>
    </row>
    <row r="10503" spans="1:5" x14ac:dyDescent="0.35">
      <c r="A10503" s="47">
        <v>65647.250125046761</v>
      </c>
      <c r="B10503" s="46">
        <v>0.74279627874293941</v>
      </c>
      <c r="C10503" s="46">
        <v>0.23370766114412245</v>
      </c>
      <c r="D10503" s="46"/>
      <c r="E10503" s="46">
        <v>0.35025765909799234</v>
      </c>
    </row>
    <row r="10504" spans="1:5" x14ac:dyDescent="0.35">
      <c r="A10504" s="47">
        <v>65650.1429752759</v>
      </c>
      <c r="B10504" s="46">
        <v>0.74277075746317145</v>
      </c>
      <c r="C10504" s="46" t="s">
        <v>159</v>
      </c>
      <c r="D10504" s="46"/>
      <c r="E10504" s="46">
        <v>0.35020283509941735</v>
      </c>
    </row>
    <row r="10505" spans="1:5" x14ac:dyDescent="0.35">
      <c r="A10505" s="47">
        <v>65650.719893085916</v>
      </c>
      <c r="B10505" s="46">
        <v>0.74276566882636341</v>
      </c>
      <c r="C10505" s="46">
        <v>1.0324337069311795</v>
      </c>
      <c r="D10505" s="46"/>
      <c r="E10505" s="46">
        <v>0.35019190525056487</v>
      </c>
    </row>
    <row r="10506" spans="1:5" x14ac:dyDescent="0.35">
      <c r="A10506" s="47">
        <v>65651.463232816342</v>
      </c>
      <c r="B10506" s="46">
        <v>0.74275911279717888</v>
      </c>
      <c r="C10506" s="46">
        <v>0.60705015345217106</v>
      </c>
      <c r="D10506" s="46"/>
      <c r="E10506" s="46">
        <v>0.35017782428139693</v>
      </c>
    </row>
    <row r="10507" spans="1:5" x14ac:dyDescent="0.35">
      <c r="A10507" s="47">
        <v>65655.158172005671</v>
      </c>
      <c r="B10507" s="46">
        <v>0.74272653316720938</v>
      </c>
      <c r="C10507" s="46">
        <v>0.47085929014281103</v>
      </c>
      <c r="D10507" s="46"/>
      <c r="E10507" s="46">
        <v>0.35010786142252759</v>
      </c>
    </row>
    <row r="10508" spans="1:5" x14ac:dyDescent="0.35">
      <c r="A10508" s="47">
        <v>65676.585645621526</v>
      </c>
      <c r="B10508" s="46">
        <v>0.74253788735730297</v>
      </c>
      <c r="C10508" s="46">
        <v>1.140138802146895</v>
      </c>
      <c r="D10508" s="46"/>
      <c r="E10508" s="46">
        <v>0.34970311457156272</v>
      </c>
    </row>
    <row r="10509" spans="1:5" x14ac:dyDescent="0.35">
      <c r="A10509" s="47">
        <v>65678.40141288843</v>
      </c>
      <c r="B10509" s="46">
        <v>0.74252192452734522</v>
      </c>
      <c r="C10509" s="46">
        <v>0.55761960320654946</v>
      </c>
      <c r="D10509" s="46"/>
      <c r="E10509" s="46">
        <v>0.34966889286412761</v>
      </c>
    </row>
    <row r="10510" spans="1:5" x14ac:dyDescent="0.35">
      <c r="A10510" s="47">
        <v>65682.707439649123</v>
      </c>
      <c r="B10510" s="46">
        <v>0.74248408393670007</v>
      </c>
      <c r="C10510" s="46">
        <v>0.83787038314042661</v>
      </c>
      <c r="D10510" s="46"/>
      <c r="E10510" s="46">
        <v>0.34958778512937699</v>
      </c>
    </row>
    <row r="10511" spans="1:5" x14ac:dyDescent="0.35">
      <c r="A10511" s="47">
        <v>65685.495655476348</v>
      </c>
      <c r="B10511" s="46">
        <v>0.74245959268772943</v>
      </c>
      <c r="C10511" s="46">
        <v>0.18895568302887966</v>
      </c>
      <c r="D10511" s="46"/>
      <c r="E10511" s="46">
        <v>0.34953530254554188</v>
      </c>
    </row>
    <row r="10512" spans="1:5" x14ac:dyDescent="0.35">
      <c r="A10512" s="47">
        <v>65687.29563389394</v>
      </c>
      <c r="B10512" s="46">
        <v>0.74244378662121246</v>
      </c>
      <c r="C10512" s="46">
        <v>0.36269420051042722</v>
      </c>
      <c r="D10512" s="46"/>
      <c r="E10512" s="46">
        <v>0.34950143652704108</v>
      </c>
    </row>
    <row r="10513" spans="1:5" x14ac:dyDescent="0.35">
      <c r="A10513" s="47">
        <v>65690.857229059155</v>
      </c>
      <c r="B10513" s="46">
        <v>0.74241252219088172</v>
      </c>
      <c r="C10513" s="46">
        <v>3.222379470378689</v>
      </c>
      <c r="D10513" s="46"/>
      <c r="E10513" s="46">
        <v>0.34943446086798957</v>
      </c>
    </row>
    <row r="10514" spans="1:5" x14ac:dyDescent="0.35">
      <c r="A10514" s="47">
        <v>65693.329055070193</v>
      </c>
      <c r="B10514" s="46">
        <v>0.74239083249551097</v>
      </c>
      <c r="C10514" s="46">
        <v>0.66888841382830577</v>
      </c>
      <c r="D10514" s="46"/>
      <c r="E10514" s="46">
        <v>0.34938800530494385</v>
      </c>
    </row>
    <row r="10515" spans="1:5" x14ac:dyDescent="0.35">
      <c r="A10515" s="47">
        <v>65705.693397338691</v>
      </c>
      <c r="B10515" s="46">
        <v>0.74228244435103685</v>
      </c>
      <c r="C10515" s="46">
        <v>0.54540023800875304</v>
      </c>
      <c r="D10515" s="46"/>
      <c r="E10515" s="46">
        <v>0.34915596185374242</v>
      </c>
    </row>
    <row r="10516" spans="1:5" x14ac:dyDescent="0.35">
      <c r="A10516" s="47">
        <v>65714.173920184112</v>
      </c>
      <c r="B10516" s="46">
        <v>0.74220820637680174</v>
      </c>
      <c r="C10516" s="46">
        <v>-1.2975333194820138</v>
      </c>
      <c r="D10516" s="46"/>
      <c r="E10516" s="46">
        <v>0.34899712669519001</v>
      </c>
    </row>
    <row r="10517" spans="1:5" x14ac:dyDescent="0.35">
      <c r="A10517" s="47">
        <v>65717.782614657786</v>
      </c>
      <c r="B10517" s="46">
        <v>0.74217664215544177</v>
      </c>
      <c r="C10517" s="46">
        <v>0.62092647098093146</v>
      </c>
      <c r="D10517" s="46"/>
      <c r="E10517" s="46">
        <v>0.34892961693618063</v>
      </c>
    </row>
    <row r="10518" spans="1:5" x14ac:dyDescent="0.35">
      <c r="A10518" s="47">
        <v>65730.188485427119</v>
      </c>
      <c r="B10518" s="46">
        <v>0.74206825222047434</v>
      </c>
      <c r="C10518" s="46">
        <v>0.81543450373788851</v>
      </c>
      <c r="D10518" s="46"/>
      <c r="E10518" s="46">
        <v>0.34869789305695431</v>
      </c>
    </row>
    <row r="10519" spans="1:5" x14ac:dyDescent="0.35">
      <c r="A10519" s="47">
        <v>65733.755849435736</v>
      </c>
      <c r="B10519" s="46">
        <v>0.74203711926946947</v>
      </c>
      <c r="C10519" s="46">
        <v>1.6288266349030467</v>
      </c>
      <c r="D10519" s="46"/>
      <c r="E10519" s="46">
        <v>0.34863136282123974</v>
      </c>
    </row>
    <row r="10520" spans="1:5" x14ac:dyDescent="0.35">
      <c r="A10520" s="47">
        <v>65742.876120323519</v>
      </c>
      <c r="B10520" s="46">
        <v>0.74195759759604341</v>
      </c>
      <c r="C10520" s="46">
        <v>0.57557511534493955</v>
      </c>
      <c r="D10520" s="46"/>
      <c r="E10520" s="46">
        <v>0.34846148164872259</v>
      </c>
    </row>
    <row r="10521" spans="1:5" x14ac:dyDescent="0.35">
      <c r="A10521" s="47">
        <v>65745.789658875161</v>
      </c>
      <c r="B10521" s="46">
        <v>0.74193221595494552</v>
      </c>
      <c r="C10521" s="46">
        <v>0.84548527356709258</v>
      </c>
      <c r="D10521" s="46"/>
      <c r="E10521" s="46">
        <v>0.34840727516212427</v>
      </c>
    </row>
    <row r="10522" spans="1:5" x14ac:dyDescent="0.35">
      <c r="A10522" s="47">
        <v>65767.348730621103</v>
      </c>
      <c r="B10522" s="46">
        <v>0.74174474199966267</v>
      </c>
      <c r="C10522" s="46">
        <v>1.2145888996884624</v>
      </c>
      <c r="D10522" s="46"/>
      <c r="E10522" s="46">
        <v>0.34800711999980488</v>
      </c>
    </row>
    <row r="10523" spans="1:5" x14ac:dyDescent="0.35">
      <c r="A10523" s="47">
        <v>65774.619416971502</v>
      </c>
      <c r="B10523" s="46">
        <v>0.74168165533038499</v>
      </c>
      <c r="C10523" s="46">
        <v>-2.5604138035356439</v>
      </c>
      <c r="D10523" s="46"/>
      <c r="E10523" s="46">
        <v>0.3478725477099146</v>
      </c>
    </row>
    <row r="10524" spans="1:5" x14ac:dyDescent="0.35">
      <c r="A10524" s="47">
        <v>65782.135960556581</v>
      </c>
      <c r="B10524" s="46">
        <v>0.74161651018137009</v>
      </c>
      <c r="C10524" s="46">
        <v>0.45905852947896175</v>
      </c>
      <c r="D10524" s="46"/>
      <c r="E10524" s="46">
        <v>0.34773362513704964</v>
      </c>
    </row>
    <row r="10525" spans="1:5" x14ac:dyDescent="0.35">
      <c r="A10525" s="47">
        <v>65789.285189048373</v>
      </c>
      <c r="B10525" s="46">
        <v>0.74155461999385541</v>
      </c>
      <c r="C10525" s="46">
        <v>1.3199501055202179</v>
      </c>
      <c r="D10525" s="46"/>
      <c r="E10525" s="46">
        <v>0.34760168018260967</v>
      </c>
    </row>
    <row r="10526" spans="1:5" x14ac:dyDescent="0.35">
      <c r="A10526" s="47">
        <v>65792.567993844001</v>
      </c>
      <c r="B10526" s="46">
        <v>0.74152622466131379</v>
      </c>
      <c r="C10526" s="46">
        <v>0.67311258961821885</v>
      </c>
      <c r="D10526" s="46"/>
      <c r="E10526" s="46">
        <v>0.34754115493625454</v>
      </c>
    </row>
    <row r="10527" spans="1:5" x14ac:dyDescent="0.35">
      <c r="A10527" s="47">
        <v>65793.648876471649</v>
      </c>
      <c r="B10527" s="46">
        <v>0.74151687860400473</v>
      </c>
      <c r="C10527" s="46">
        <v>0.68569129102329374</v>
      </c>
      <c r="D10527" s="46"/>
      <c r="E10527" s="46">
        <v>0.34752123513370242</v>
      </c>
    </row>
    <row r="10528" spans="1:5" x14ac:dyDescent="0.35">
      <c r="A10528" s="47">
        <v>65799.484752774762</v>
      </c>
      <c r="B10528" s="46">
        <v>0.7414664457537461</v>
      </c>
      <c r="C10528" s="46">
        <v>0.98347067877526673</v>
      </c>
      <c r="D10528" s="46"/>
      <c r="E10528" s="46">
        <v>0.34741375722220791</v>
      </c>
    </row>
    <row r="10529" spans="1:5" x14ac:dyDescent="0.35">
      <c r="A10529" s="47">
        <v>65804.81385646612</v>
      </c>
      <c r="B10529" s="46">
        <v>0.74142043417319325</v>
      </c>
      <c r="C10529" s="46">
        <v>1.228079796604753</v>
      </c>
      <c r="D10529" s="46"/>
      <c r="E10529" s="46">
        <v>0.34731571943448997</v>
      </c>
    </row>
    <row r="10530" spans="1:5" x14ac:dyDescent="0.35">
      <c r="A10530" s="47">
        <v>65819.144517607987</v>
      </c>
      <c r="B10530" s="46">
        <v>0.74129690385443947</v>
      </c>
      <c r="C10530" s="46">
        <v>0.26009892665583845</v>
      </c>
      <c r="D10530" s="46"/>
      <c r="E10530" s="46">
        <v>0.34705258935386185</v>
      </c>
    </row>
    <row r="10531" spans="1:5" x14ac:dyDescent="0.35">
      <c r="A10531" s="47">
        <v>65823.43167596015</v>
      </c>
      <c r="B10531" s="46">
        <v>0.74126000622508437</v>
      </c>
      <c r="C10531" s="46">
        <v>0.92133953351718478</v>
      </c>
      <c r="D10531" s="46"/>
      <c r="E10531" s="46">
        <v>0.34697401479395418</v>
      </c>
    </row>
    <row r="10532" spans="1:5" x14ac:dyDescent="0.35">
      <c r="A10532" s="47">
        <v>65850.551068174653</v>
      </c>
      <c r="B10532" s="46">
        <v>0.74102723315911578</v>
      </c>
      <c r="C10532" s="46">
        <v>1.2574222366998233</v>
      </c>
      <c r="D10532" s="46"/>
      <c r="E10532" s="46">
        <v>0.34647850210001685</v>
      </c>
    </row>
    <row r="10533" spans="1:5" x14ac:dyDescent="0.35">
      <c r="A10533" s="47">
        <v>65850.994525067144</v>
      </c>
      <c r="B10533" s="46">
        <v>0.7410234360651522</v>
      </c>
      <c r="C10533" s="46">
        <v>0.32093034592850511</v>
      </c>
      <c r="D10533" s="46"/>
      <c r="E10533" s="46">
        <v>0.3464704213843729</v>
      </c>
    </row>
    <row r="10534" spans="1:5" x14ac:dyDescent="0.35">
      <c r="A10534" s="47">
        <v>65864.838611819723</v>
      </c>
      <c r="B10534" s="46">
        <v>0.74090504870152607</v>
      </c>
      <c r="C10534" s="46">
        <v>0.99279229147124504</v>
      </c>
      <c r="D10534" s="46"/>
      <c r="E10534" s="46">
        <v>0.34621850741182575</v>
      </c>
    </row>
    <row r="10535" spans="1:5" x14ac:dyDescent="0.35">
      <c r="A10535" s="47">
        <v>65872.786910937415</v>
      </c>
      <c r="B10535" s="46">
        <v>0.74083721407810565</v>
      </c>
      <c r="C10535" s="46">
        <v>-2.3808463309916816</v>
      </c>
      <c r="D10535" s="46"/>
      <c r="E10535" s="46">
        <v>0.34607418630626174</v>
      </c>
    </row>
    <row r="10536" spans="1:5" x14ac:dyDescent="0.35">
      <c r="A10536" s="47">
        <v>65889.001623974444</v>
      </c>
      <c r="B10536" s="46">
        <v>0.74069914139765147</v>
      </c>
      <c r="C10536" s="46">
        <v>0.1460378636658044</v>
      </c>
      <c r="D10536" s="46"/>
      <c r="E10536" s="46">
        <v>0.34578046883625696</v>
      </c>
    </row>
    <row r="10537" spans="1:5" x14ac:dyDescent="0.35">
      <c r="A10537" s="47">
        <v>65892.117537786078</v>
      </c>
      <c r="B10537" s="46">
        <v>0.74067265710015284</v>
      </c>
      <c r="C10537" s="46">
        <v>1.0215916119319379</v>
      </c>
      <c r="D10537" s="46"/>
      <c r="E10537" s="46">
        <v>0.34572413405828695</v>
      </c>
    </row>
    <row r="10538" spans="1:5" x14ac:dyDescent="0.35">
      <c r="A10538" s="47">
        <v>65893.314074403199</v>
      </c>
      <c r="B10538" s="46">
        <v>0.74066249111367244</v>
      </c>
      <c r="C10538" s="46">
        <v>1.1584057288377858</v>
      </c>
      <c r="D10538" s="46"/>
      <c r="E10538" s="46">
        <v>0.34570251025924437</v>
      </c>
    </row>
    <row r="10539" spans="1:5" x14ac:dyDescent="0.35">
      <c r="A10539" s="47">
        <v>65895.133307156619</v>
      </c>
      <c r="B10539" s="46">
        <v>0.7406470390725246</v>
      </c>
      <c r="C10539" s="46">
        <v>-0.25254614721285096</v>
      </c>
      <c r="D10539" s="46"/>
      <c r="E10539" s="46">
        <v>0.34566964290358726</v>
      </c>
    </row>
    <row r="10540" spans="1:5" x14ac:dyDescent="0.35">
      <c r="A10540" s="47">
        <v>65895.850416033281</v>
      </c>
      <c r="B10540" s="46">
        <v>0.74064094964394322</v>
      </c>
      <c r="C10540" s="46">
        <v>-0.60029521364594052</v>
      </c>
      <c r="D10540" s="46"/>
      <c r="E10540" s="46">
        <v>0.34565669043168618</v>
      </c>
    </row>
    <row r="10541" spans="1:5" x14ac:dyDescent="0.35">
      <c r="A10541" s="47">
        <v>65896.123799992536</v>
      </c>
      <c r="B10541" s="46">
        <v>0.74063862838839523</v>
      </c>
      <c r="C10541" s="46">
        <v>0.25545580289565439</v>
      </c>
      <c r="D10541" s="46"/>
      <c r="E10541" s="46">
        <v>0.34565175303475981</v>
      </c>
    </row>
    <row r="10542" spans="1:5" x14ac:dyDescent="0.35">
      <c r="A10542" s="47">
        <v>65941.724989999435</v>
      </c>
      <c r="B10542" s="46">
        <v>0.74025319039995874</v>
      </c>
      <c r="C10542" s="46">
        <v>1.1190020448704319</v>
      </c>
      <c r="D10542" s="46"/>
      <c r="E10542" s="46">
        <v>0.34483191467660862</v>
      </c>
    </row>
    <row r="10543" spans="1:5" x14ac:dyDescent="0.35">
      <c r="A10543" s="47">
        <v>65944.590576066868</v>
      </c>
      <c r="B10543" s="46">
        <v>0.74022908858466296</v>
      </c>
      <c r="C10543" s="46">
        <v>0.50479993190419847</v>
      </c>
      <c r="D10543" s="46"/>
      <c r="E10543" s="46">
        <v>0.3447806434493535</v>
      </c>
    </row>
    <row r="10544" spans="1:5" x14ac:dyDescent="0.35">
      <c r="A10544" s="47">
        <v>65958.67407021999</v>
      </c>
      <c r="B10544" s="46">
        <v>0.74011084625599088</v>
      </c>
      <c r="C10544" s="46">
        <v>-7.9765115229613048E-2</v>
      </c>
      <c r="D10544" s="46"/>
      <c r="E10544" s="46">
        <v>0.34452908560506723</v>
      </c>
    </row>
    <row r="10545" spans="1:5" x14ac:dyDescent="0.35">
      <c r="A10545" s="47">
        <v>65960.480611074367</v>
      </c>
      <c r="B10545" s="46">
        <v>0.74009570445771011</v>
      </c>
      <c r="C10545" s="46">
        <v>0.55225919383687927</v>
      </c>
      <c r="D10545" s="46"/>
      <c r="E10545" s="46">
        <v>0.34449686843460403</v>
      </c>
    </row>
    <row r="10546" spans="1:5" x14ac:dyDescent="0.35">
      <c r="A10546" s="47">
        <v>65965.872189430986</v>
      </c>
      <c r="B10546" s="46">
        <v>0.74005054902814638</v>
      </c>
      <c r="C10546" s="46">
        <v>0.82732053397929217</v>
      </c>
      <c r="D10546" s="46"/>
      <c r="E10546" s="46">
        <v>0.34440078605744345</v>
      </c>
    </row>
    <row r="10547" spans="1:5" x14ac:dyDescent="0.35">
      <c r="A10547" s="47">
        <v>65966.10710805186</v>
      </c>
      <c r="B10547" s="46">
        <v>0.74004858273571816</v>
      </c>
      <c r="C10547" s="46">
        <v>0.38472937945919217</v>
      </c>
      <c r="D10547" s="46"/>
      <c r="E10547" s="46">
        <v>0.34439660196343441</v>
      </c>
    </row>
    <row r="10548" spans="1:5" x14ac:dyDescent="0.35">
      <c r="A10548" s="47">
        <v>65977.510129362927</v>
      </c>
      <c r="B10548" s="46">
        <v>0.73995325898395525</v>
      </c>
      <c r="C10548" s="46">
        <v>1.0792468805506328</v>
      </c>
      <c r="D10548" s="46"/>
      <c r="E10548" s="46">
        <v>0.34419374059018892</v>
      </c>
    </row>
    <row r="10549" spans="1:5" x14ac:dyDescent="0.35">
      <c r="A10549" s="47">
        <v>65981.471825987144</v>
      </c>
      <c r="B10549" s="46">
        <v>0.73992019685074384</v>
      </c>
      <c r="C10549" s="46">
        <v>0.43262518449311838</v>
      </c>
      <c r="D10549" s="46"/>
      <c r="E10549" s="46">
        <v>0.3441233695699864</v>
      </c>
    </row>
    <row r="10550" spans="1:5" x14ac:dyDescent="0.35">
      <c r="A10550" s="47">
        <v>65999.771711769208</v>
      </c>
      <c r="B10550" s="46">
        <v>0.73976785467853723</v>
      </c>
      <c r="C10550" s="46">
        <v>-1.80324541487491</v>
      </c>
      <c r="D10550" s="46"/>
      <c r="E10550" s="46">
        <v>0.34379903453405142</v>
      </c>
    </row>
    <row r="10551" spans="1:5" x14ac:dyDescent="0.35">
      <c r="A10551" s="47">
        <v>66004.490699571601</v>
      </c>
      <c r="B10551" s="46">
        <v>0.73972867236140871</v>
      </c>
      <c r="C10551" s="46">
        <v>-0.41275487206483552</v>
      </c>
      <c r="D10551" s="46"/>
      <c r="E10551" s="46">
        <v>0.34371559100383492</v>
      </c>
    </row>
    <row r="10552" spans="1:5" x14ac:dyDescent="0.35">
      <c r="A10552" s="47">
        <v>66008.836479376972</v>
      </c>
      <c r="B10552" s="46">
        <v>0.73969262630714161</v>
      </c>
      <c r="C10552" s="46">
        <v>0.22189004225383613</v>
      </c>
      <c r="D10552" s="46"/>
      <c r="E10552" s="46">
        <v>0.34363881655644879</v>
      </c>
    </row>
    <row r="10553" spans="1:5" x14ac:dyDescent="0.35">
      <c r="A10553" s="47">
        <v>66019.219658763031</v>
      </c>
      <c r="B10553" s="46">
        <v>0.73960664974207735</v>
      </c>
      <c r="C10553" s="46">
        <v>0.42327497014866822</v>
      </c>
      <c r="D10553" s="46"/>
      <c r="E10553" s="46">
        <v>0.34345565373580367</v>
      </c>
    </row>
    <row r="10554" spans="1:5" x14ac:dyDescent="0.35">
      <c r="A10554" s="47">
        <v>66022.634415390887</v>
      </c>
      <c r="B10554" s="46">
        <v>0.73957841982898898</v>
      </c>
      <c r="C10554" s="46">
        <v>0.41859129662846772</v>
      </c>
      <c r="D10554" s="46"/>
      <c r="E10554" s="46">
        <v>0.34339549971151684</v>
      </c>
    </row>
    <row r="10555" spans="1:5" x14ac:dyDescent="0.35">
      <c r="A10555" s="47">
        <v>66024.237232498417</v>
      </c>
      <c r="B10555" s="46">
        <v>0.73956517710587877</v>
      </c>
      <c r="C10555" s="46">
        <v>0.95991326643360964</v>
      </c>
      <c r="D10555" s="46"/>
      <c r="E10555" s="46">
        <v>0.34336727887749074</v>
      </c>
    </row>
    <row r="10556" spans="1:5" x14ac:dyDescent="0.35">
      <c r="A10556" s="47">
        <v>66026.128832807008</v>
      </c>
      <c r="B10556" s="46">
        <v>0.73954955485893104</v>
      </c>
      <c r="C10556" s="46">
        <v>-0.53832585665399835</v>
      </c>
      <c r="D10556" s="46"/>
      <c r="E10556" s="46">
        <v>0.34333398513211338</v>
      </c>
    </row>
    <row r="10557" spans="1:5" x14ac:dyDescent="0.35">
      <c r="A10557" s="47">
        <v>66031.348154135092</v>
      </c>
      <c r="B10557" s="46">
        <v>0.73950648614174119</v>
      </c>
      <c r="C10557" s="46">
        <v>0.8582039366010541</v>
      </c>
      <c r="D10557" s="46"/>
      <c r="E10557" s="46">
        <v>0.3432421863996129</v>
      </c>
    </row>
    <row r="10558" spans="1:5" x14ac:dyDescent="0.35">
      <c r="A10558" s="47">
        <v>66041.369014805547</v>
      </c>
      <c r="B10558" s="46">
        <v>0.73942394671781786</v>
      </c>
      <c r="C10558" s="46">
        <v>1.1652217754589023</v>
      </c>
      <c r="D10558" s="46"/>
      <c r="E10558" s="46">
        <v>0.34306620715195352</v>
      </c>
    </row>
    <row r="10559" spans="1:5" x14ac:dyDescent="0.35">
      <c r="A10559" s="47">
        <v>66046.920435637905</v>
      </c>
      <c r="B10559" s="46">
        <v>0.73937830695085505</v>
      </c>
      <c r="C10559" s="46">
        <v>0.53581606272594673</v>
      </c>
      <c r="D10559" s="46"/>
      <c r="E10559" s="46">
        <v>0.34296886988884356</v>
      </c>
    </row>
    <row r="10560" spans="1:5" x14ac:dyDescent="0.35">
      <c r="A10560" s="47">
        <v>66054.118852243919</v>
      </c>
      <c r="B10560" s="46">
        <v>0.7393192188739619</v>
      </c>
      <c r="C10560" s="46">
        <v>1.0665904619811872</v>
      </c>
      <c r="D10560" s="46"/>
      <c r="E10560" s="46">
        <v>0.34284281679093592</v>
      </c>
    </row>
    <row r="10561" spans="1:5" x14ac:dyDescent="0.35">
      <c r="A10561" s="47">
        <v>66055.879461215751</v>
      </c>
      <c r="B10561" s="46">
        <v>0.73930478286671142</v>
      </c>
      <c r="C10561" s="46">
        <v>0.65205070971903201</v>
      </c>
      <c r="D10561" s="46"/>
      <c r="E10561" s="46">
        <v>0.34281201423439317</v>
      </c>
    </row>
    <row r="10562" spans="1:5" x14ac:dyDescent="0.35">
      <c r="A10562" s="47">
        <v>66068.561488609412</v>
      </c>
      <c r="B10562" s="46">
        <v>0.73920098382158195</v>
      </c>
      <c r="C10562" s="46">
        <v>1.1178089728071772</v>
      </c>
      <c r="D10562" s="46"/>
      <c r="E10562" s="46">
        <v>0.34259046050329267</v>
      </c>
    </row>
    <row r="10563" spans="1:5" x14ac:dyDescent="0.35">
      <c r="A10563" s="47">
        <v>66074.89256519897</v>
      </c>
      <c r="B10563" s="46">
        <v>0.73914928919262268</v>
      </c>
      <c r="C10563" s="46">
        <v>1.0654496631066435</v>
      </c>
      <c r="D10563" s="46"/>
      <c r="E10563" s="46">
        <v>0.34248006966916955</v>
      </c>
    </row>
    <row r="10564" spans="1:5" x14ac:dyDescent="0.35">
      <c r="A10564" s="47">
        <v>66076.828077988714</v>
      </c>
      <c r="B10564" s="46">
        <v>0.73913350186538529</v>
      </c>
      <c r="C10564" s="46">
        <v>-1.5710362864118643E-2</v>
      </c>
      <c r="D10564" s="46"/>
      <c r="E10564" s="46">
        <v>0.34244634962317222</v>
      </c>
    </row>
    <row r="10565" spans="1:5" x14ac:dyDescent="0.35">
      <c r="A10565" s="47">
        <v>66078.743025307311</v>
      </c>
      <c r="B10565" s="46">
        <v>0.73911788994520711</v>
      </c>
      <c r="C10565" s="46">
        <v>-0.90620745112349743</v>
      </c>
      <c r="D10565" s="46"/>
      <c r="E10565" s="46">
        <v>0.34241300086664678</v>
      </c>
    </row>
    <row r="10566" spans="1:5" x14ac:dyDescent="0.35">
      <c r="A10566" s="47">
        <v>66084.523089220209</v>
      </c>
      <c r="B10566" s="46">
        <v>0.73907081341988423</v>
      </c>
      <c r="C10566" s="46">
        <v>0.46469948174665543</v>
      </c>
      <c r="D10566" s="46"/>
      <c r="E10566" s="46">
        <v>0.34231241962381853</v>
      </c>
    </row>
    <row r="10567" spans="1:5" x14ac:dyDescent="0.35">
      <c r="A10567" s="47">
        <v>66089.7179222134</v>
      </c>
      <c r="B10567" s="46">
        <v>0.7390285631466158</v>
      </c>
      <c r="C10567" s="46">
        <v>0.5807304520146328</v>
      </c>
      <c r="D10567" s="46"/>
      <c r="E10567" s="46">
        <v>0.3422221227073573</v>
      </c>
    </row>
    <row r="10568" spans="1:5" x14ac:dyDescent="0.35">
      <c r="A10568" s="47">
        <v>66097.433240828817</v>
      </c>
      <c r="B10568" s="46">
        <v>0.73896591858073002</v>
      </c>
      <c r="C10568" s="46">
        <v>2.4475614114050304</v>
      </c>
      <c r="D10568" s="46"/>
      <c r="E10568" s="46">
        <v>0.34208819002709312</v>
      </c>
    </row>
    <row r="10569" spans="1:5" x14ac:dyDescent="0.35">
      <c r="A10569" s="47">
        <v>66104.427588692663</v>
      </c>
      <c r="B10569" s="46">
        <v>0.7389092373838162</v>
      </c>
      <c r="C10569" s="46">
        <v>-0.10534615780199985</v>
      </c>
      <c r="D10569" s="46"/>
      <c r="E10569" s="46">
        <v>0.34196695407494715</v>
      </c>
    </row>
    <row r="10570" spans="1:5" x14ac:dyDescent="0.35">
      <c r="A10570" s="47">
        <v>66107.122536371811</v>
      </c>
      <c r="B10570" s="46">
        <v>0.73888742587287792</v>
      </c>
      <c r="C10570" s="46">
        <v>5.52859677914741E-2</v>
      </c>
      <c r="D10570" s="46"/>
      <c r="E10570" s="46">
        <v>0.34192028738246866</v>
      </c>
    </row>
    <row r="10571" spans="1:5" x14ac:dyDescent="0.35">
      <c r="A10571" s="47">
        <v>66114.889026717734</v>
      </c>
      <c r="B10571" s="46">
        <v>0.7388246554946406</v>
      </c>
      <c r="C10571" s="46">
        <v>1.0194304193602344</v>
      </c>
      <c r="D10571" s="46"/>
      <c r="E10571" s="46">
        <v>0.34178594296475934</v>
      </c>
    </row>
    <row r="10572" spans="1:5" x14ac:dyDescent="0.35">
      <c r="A10572" s="47">
        <v>66125.343528091573</v>
      </c>
      <c r="B10572" s="46">
        <v>0.73874036698471401</v>
      </c>
      <c r="C10572" s="46">
        <v>0.69847261678104289</v>
      </c>
      <c r="D10572" s="46"/>
      <c r="E10572" s="46">
        <v>0.34160543642969138</v>
      </c>
    </row>
    <row r="10573" spans="1:5" x14ac:dyDescent="0.35">
      <c r="A10573" s="47">
        <v>66133.138205637792</v>
      </c>
      <c r="B10573" s="46">
        <v>0.73867767908923532</v>
      </c>
      <c r="C10573" s="46">
        <v>0.82591447376925142</v>
      </c>
      <c r="D10573" s="46"/>
      <c r="E10573" s="46">
        <v>0.34147110417410026</v>
      </c>
    </row>
    <row r="10574" spans="1:5" x14ac:dyDescent="0.35">
      <c r="A10574" s="47">
        <v>66134.404514743379</v>
      </c>
      <c r="B10574" s="46">
        <v>0.73866750760315525</v>
      </c>
      <c r="C10574" s="46">
        <v>0.71282601820679137</v>
      </c>
      <c r="D10574" s="46"/>
      <c r="E10574" s="46">
        <v>0.34144930095590859</v>
      </c>
    </row>
    <row r="10575" spans="1:5" x14ac:dyDescent="0.35">
      <c r="A10575" s="47">
        <v>66152.457154113974</v>
      </c>
      <c r="B10575" s="46">
        <v>0.73852289088687928</v>
      </c>
      <c r="C10575" s="46">
        <v>0.16514673629821619</v>
      </c>
      <c r="D10575" s="46"/>
      <c r="E10575" s="46">
        <v>0.34113908414972349</v>
      </c>
    </row>
    <row r="10576" spans="1:5" x14ac:dyDescent="0.35">
      <c r="A10576" s="47">
        <v>66155.956827826987</v>
      </c>
      <c r="B10576" s="46">
        <v>0.73849494042162789</v>
      </c>
      <c r="C10576" s="46">
        <v>1.0662876013913802</v>
      </c>
      <c r="D10576" s="46"/>
      <c r="E10576" s="46">
        <v>0.34107907804190363</v>
      </c>
    </row>
    <row r="10577" spans="1:5" x14ac:dyDescent="0.35">
      <c r="A10577" s="47">
        <v>66160.9744860051</v>
      </c>
      <c r="B10577" s="46">
        <v>0.73845491496606386</v>
      </c>
      <c r="C10577" s="46">
        <v>1.0824451259767054</v>
      </c>
      <c r="D10577" s="46"/>
      <c r="E10577" s="46">
        <v>0.34099311920142639</v>
      </c>
    </row>
    <row r="10578" spans="1:5" x14ac:dyDescent="0.35">
      <c r="A10578" s="47">
        <v>66161.086650666664</v>
      </c>
      <c r="B10578" s="46">
        <v>0.7384540208929925</v>
      </c>
      <c r="C10578" s="46">
        <v>0.37938476652936703</v>
      </c>
      <c r="D10578" s="46"/>
      <c r="E10578" s="46">
        <v>0.34099119868734373</v>
      </c>
    </row>
    <row r="10579" spans="1:5" x14ac:dyDescent="0.35">
      <c r="A10579" s="47">
        <v>66162.391758765501</v>
      </c>
      <c r="B10579" s="46">
        <v>0.73844361988856522</v>
      </c>
      <c r="C10579" s="46">
        <v>1.0264218329665953</v>
      </c>
      <c r="D10579" s="46"/>
      <c r="E10579" s="46">
        <v>0.34096885551072081</v>
      </c>
    </row>
    <row r="10580" spans="1:5" x14ac:dyDescent="0.35">
      <c r="A10580" s="47">
        <v>66174.905813923935</v>
      </c>
      <c r="B10580" s="46">
        <v>0.73834408805758256</v>
      </c>
      <c r="C10580" s="46">
        <v>0.58440819914316045</v>
      </c>
      <c r="D10580" s="46"/>
      <c r="E10580" s="46">
        <v>0.34075492051802875</v>
      </c>
    </row>
    <row r="10581" spans="1:5" x14ac:dyDescent="0.35">
      <c r="A10581" s="47">
        <v>66184.504983387364</v>
      </c>
      <c r="B10581" s="46">
        <v>0.73826798561724716</v>
      </c>
      <c r="C10581" s="46">
        <v>-8.9137477418332889E-2</v>
      </c>
      <c r="D10581" s="46"/>
      <c r="E10581" s="46">
        <v>0.34059118889223916</v>
      </c>
    </row>
    <row r="10582" spans="1:5" x14ac:dyDescent="0.35">
      <c r="A10582" s="47">
        <v>66195.773906069851</v>
      </c>
      <c r="B10582" s="46">
        <v>0.73817892053324397</v>
      </c>
      <c r="C10582" s="46">
        <v>-0.15637500845782082</v>
      </c>
      <c r="D10582" s="46"/>
      <c r="E10582" s="46">
        <v>0.34039938800132535</v>
      </c>
    </row>
    <row r="10583" spans="1:5" x14ac:dyDescent="0.35">
      <c r="A10583" s="47">
        <v>66197.764760002377</v>
      </c>
      <c r="B10583" s="46">
        <v>0.73816321675199703</v>
      </c>
      <c r="C10583" s="46">
        <v>0.42962914122561813</v>
      </c>
      <c r="D10583" s="46"/>
      <c r="E10583" s="46">
        <v>0.34036554915597478</v>
      </c>
    </row>
    <row r="10584" spans="1:5" x14ac:dyDescent="0.35">
      <c r="A10584" s="47">
        <v>66202.774872489856</v>
      </c>
      <c r="B10584" s="46">
        <v>0.73812373880277515</v>
      </c>
      <c r="C10584" s="46">
        <v>0.76933854999652329</v>
      </c>
      <c r="D10584" s="46"/>
      <c r="E10584" s="46">
        <v>0.34028045282873004</v>
      </c>
    </row>
    <row r="10585" spans="1:5" x14ac:dyDescent="0.35">
      <c r="A10585" s="47">
        <v>66216.73008059019</v>
      </c>
      <c r="B10585" s="46">
        <v>0.73801409296707998</v>
      </c>
      <c r="C10585" s="46">
        <v>0.50603816043539585</v>
      </c>
      <c r="D10585" s="46"/>
      <c r="E10585" s="46">
        <v>0.34004388722746748</v>
      </c>
    </row>
    <row r="10586" spans="1:5" x14ac:dyDescent="0.35">
      <c r="A10586" s="47">
        <v>66224.239022618378</v>
      </c>
      <c r="B10586" s="46">
        <v>0.73795528971671298</v>
      </c>
      <c r="C10586" s="46">
        <v>0.64220093530718003</v>
      </c>
      <c r="D10586" s="46"/>
      <c r="E10586" s="46">
        <v>0.33991687871127796</v>
      </c>
    </row>
    <row r="10587" spans="1:5" x14ac:dyDescent="0.35">
      <c r="A10587" s="47">
        <v>66236.769129278662</v>
      </c>
      <c r="B10587" s="46">
        <v>0.73785747151593839</v>
      </c>
      <c r="C10587" s="46">
        <v>0.98578511283939907</v>
      </c>
      <c r="D10587" s="46"/>
      <c r="E10587" s="46">
        <v>0.3397053787435107</v>
      </c>
    </row>
    <row r="10588" spans="1:5" x14ac:dyDescent="0.35">
      <c r="A10588" s="47">
        <v>66240.242459830173</v>
      </c>
      <c r="B10588" s="46">
        <v>0.7378304247573837</v>
      </c>
      <c r="C10588" s="46">
        <v>0.26858608902453618</v>
      </c>
      <c r="D10588" s="46"/>
      <c r="E10588" s="46">
        <v>0.33964684812276308</v>
      </c>
    </row>
    <row r="10589" spans="1:5" x14ac:dyDescent="0.35">
      <c r="A10589" s="47">
        <v>66252.02550572691</v>
      </c>
      <c r="B10589" s="46">
        <v>0.73773889340503407</v>
      </c>
      <c r="C10589" s="46">
        <v>0.94147464809399839</v>
      </c>
      <c r="D10589" s="46"/>
      <c r="E10589" s="46">
        <v>0.33944860005914268</v>
      </c>
    </row>
    <row r="10590" spans="1:5" x14ac:dyDescent="0.35">
      <c r="A10590" s="47">
        <v>66261.728128295988</v>
      </c>
      <c r="B10590" s="46">
        <v>0.73766378360236906</v>
      </c>
      <c r="C10590" s="46">
        <v>-1.5829097875857401</v>
      </c>
      <c r="D10590" s="46"/>
      <c r="E10590" s="46">
        <v>0.33928571783433925</v>
      </c>
    </row>
    <row r="10591" spans="1:5" x14ac:dyDescent="0.35">
      <c r="A10591" s="47">
        <v>66274.830049152879</v>
      </c>
      <c r="B10591" s="46">
        <v>0.73756273703000264</v>
      </c>
      <c r="C10591" s="46">
        <v>0.60617660758526259</v>
      </c>
      <c r="D10591" s="46"/>
      <c r="E10591" s="46">
        <v>0.3390662899312708</v>
      </c>
    </row>
    <row r="10592" spans="1:5" x14ac:dyDescent="0.35">
      <c r="A10592" s="47">
        <v>66285.578807711921</v>
      </c>
      <c r="B10592" s="46">
        <v>0.7374801665287104</v>
      </c>
      <c r="C10592" s="46">
        <v>1.0202957810675706</v>
      </c>
      <c r="D10592" s="46"/>
      <c r="E10592" s="46">
        <v>0.33888671792203956</v>
      </c>
    </row>
    <row r="10593" spans="1:5" x14ac:dyDescent="0.35">
      <c r="A10593" s="47">
        <v>66292.180846722316</v>
      </c>
      <c r="B10593" s="46">
        <v>0.73742959838152633</v>
      </c>
      <c r="C10593" s="46">
        <v>0.49255201710147745</v>
      </c>
      <c r="D10593" s="46"/>
      <c r="E10593" s="46">
        <v>0.33877662125818314</v>
      </c>
    </row>
    <row r="10594" spans="1:5" x14ac:dyDescent="0.35">
      <c r="A10594" s="47">
        <v>66294.173495269191</v>
      </c>
      <c r="B10594" s="46">
        <v>0.73741435797532195</v>
      </c>
      <c r="C10594" s="46">
        <v>0.54523225651559315</v>
      </c>
      <c r="D10594" s="46"/>
      <c r="E10594" s="46">
        <v>0.33874342126800117</v>
      </c>
    </row>
    <row r="10595" spans="1:5" x14ac:dyDescent="0.35">
      <c r="A10595" s="47">
        <v>66294.363303958438</v>
      </c>
      <c r="B10595" s="46">
        <v>0.73741290679770899</v>
      </c>
      <c r="C10595" s="46">
        <v>0.9151698571774336</v>
      </c>
      <c r="D10595" s="46"/>
      <c r="E10595" s="46">
        <v>0.33874025953953313</v>
      </c>
    </row>
    <row r="10596" spans="1:5" x14ac:dyDescent="0.35">
      <c r="A10596" s="47">
        <v>66297.546420426908</v>
      </c>
      <c r="B10596" s="46">
        <v>0.73738858435969756</v>
      </c>
      <c r="C10596" s="46">
        <v>-1.3767252681188946</v>
      </c>
      <c r="D10596" s="46"/>
      <c r="E10596" s="46">
        <v>0.33868725557677043</v>
      </c>
    </row>
    <row r="10597" spans="1:5" x14ac:dyDescent="0.35">
      <c r="A10597" s="47">
        <v>66301.731641371778</v>
      </c>
      <c r="B10597" s="46">
        <v>0.73735664506987519</v>
      </c>
      <c r="C10597" s="46">
        <v>0.54531671992004149</v>
      </c>
      <c r="D10597" s="46"/>
      <c r="E10597" s="46">
        <v>0.3386176184951798</v>
      </c>
    </row>
    <row r="10598" spans="1:5" x14ac:dyDescent="0.35">
      <c r="A10598" s="47">
        <v>66310.310793910321</v>
      </c>
      <c r="B10598" s="46">
        <v>0.73729131755878285</v>
      </c>
      <c r="C10598" s="46">
        <v>1.0822131806515145</v>
      </c>
      <c r="D10598" s="46"/>
      <c r="E10598" s="46">
        <v>0.33847506160673824</v>
      </c>
    </row>
    <row r="10599" spans="1:5" x14ac:dyDescent="0.35">
      <c r="A10599" s="47">
        <v>66313.239730561298</v>
      </c>
      <c r="B10599" s="46">
        <v>0.73726905912558582</v>
      </c>
      <c r="C10599" s="46">
        <v>0.70318482088698175</v>
      </c>
      <c r="D10599" s="46"/>
      <c r="E10599" s="46">
        <v>0.33842645090359913</v>
      </c>
    </row>
    <row r="10600" spans="1:5" x14ac:dyDescent="0.35">
      <c r="A10600" s="47">
        <v>66313.459384563728</v>
      </c>
      <c r="B10600" s="46">
        <v>0.73726739078260595</v>
      </c>
      <c r="C10600" s="46">
        <v>0.84522810934042347</v>
      </c>
      <c r="D10600" s="46"/>
      <c r="E10600" s="46">
        <v>0.33842280656947044</v>
      </c>
    </row>
    <row r="10601" spans="1:5" x14ac:dyDescent="0.35">
      <c r="A10601" s="47">
        <v>66332.109269029606</v>
      </c>
      <c r="B10601" s="46">
        <v>0.73712620811706719</v>
      </c>
      <c r="C10601" s="46">
        <v>0.94104420860046112</v>
      </c>
      <c r="D10601" s="46"/>
      <c r="E10601" s="46">
        <v>0.33811399146389043</v>
      </c>
    </row>
    <row r="10602" spans="1:5" x14ac:dyDescent="0.35">
      <c r="A10602" s="47">
        <v>66336.058370351806</v>
      </c>
      <c r="B10602" s="46">
        <v>0.73709643259371138</v>
      </c>
      <c r="C10602" s="46">
        <v>0.21518246470213498</v>
      </c>
      <c r="D10602" s="46"/>
      <c r="E10602" s="46">
        <v>0.33804875460889611</v>
      </c>
    </row>
    <row r="10603" spans="1:5" x14ac:dyDescent="0.35">
      <c r="A10603" s="47">
        <v>66336.794963720225</v>
      </c>
      <c r="B10603" s="46">
        <v>0.73709088347670471</v>
      </c>
      <c r="C10603" s="46">
        <v>0.87171875310363411</v>
      </c>
      <c r="D10603" s="46"/>
      <c r="E10603" s="46">
        <v>0.33803659248882506</v>
      </c>
    </row>
    <row r="10604" spans="1:5" x14ac:dyDescent="0.35">
      <c r="A10604" s="47">
        <v>66352.320263920919</v>
      </c>
      <c r="B10604" s="46">
        <v>0.73697426721861381</v>
      </c>
      <c r="C10604" s="46">
        <v>0.52385232030989215</v>
      </c>
      <c r="D10604" s="46"/>
      <c r="E10604" s="46">
        <v>0.33778068622101093</v>
      </c>
    </row>
    <row r="10605" spans="1:5" x14ac:dyDescent="0.35">
      <c r="A10605" s="47">
        <v>66353.668903578495</v>
      </c>
      <c r="B10605" s="46">
        <v>0.73696416820324506</v>
      </c>
      <c r="C10605" s="46">
        <v>0.57561667339571798</v>
      </c>
      <c r="D10605" s="46"/>
      <c r="E10605" s="46">
        <v>0.33775849570514899</v>
      </c>
    </row>
    <row r="10606" spans="1:5" x14ac:dyDescent="0.35">
      <c r="A10606" s="47">
        <v>66354.150470636931</v>
      </c>
      <c r="B10606" s="46">
        <v>0.73696056329694948</v>
      </c>
      <c r="C10606" s="46">
        <v>0.59754696652789541</v>
      </c>
      <c r="D10606" s="46"/>
      <c r="E10606" s="46">
        <v>0.33775057352451943</v>
      </c>
    </row>
    <row r="10607" spans="1:5" x14ac:dyDescent="0.35">
      <c r="A10607" s="47">
        <v>66354.989410791706</v>
      </c>
      <c r="B10607" s="46">
        <v>0.73695428469701352</v>
      </c>
      <c r="C10607" s="46">
        <v>-0.7575931485550913</v>
      </c>
      <c r="D10607" s="46"/>
      <c r="E10607" s="46">
        <v>0.33773677417240588</v>
      </c>
    </row>
    <row r="10608" spans="1:5" x14ac:dyDescent="0.35">
      <c r="A10608" s="47">
        <v>66355.014591842555</v>
      </c>
      <c r="B10608" s="46">
        <v>0.73695409627281405</v>
      </c>
      <c r="C10608" s="46">
        <v>0.35732773084746761</v>
      </c>
      <c r="D10608" s="46"/>
      <c r="E10608" s="46">
        <v>0.33773636001814672</v>
      </c>
    </row>
    <row r="10609" spans="1:5" x14ac:dyDescent="0.35">
      <c r="A10609" s="47">
        <v>66362.585659605815</v>
      </c>
      <c r="B10609" s="46">
        <v>0.73689752298402222</v>
      </c>
      <c r="C10609" s="46">
        <v>0.85842736360206562</v>
      </c>
      <c r="D10609" s="46"/>
      <c r="E10609" s="46">
        <v>0.33761193758487457</v>
      </c>
    </row>
    <row r="10610" spans="1:5" x14ac:dyDescent="0.35">
      <c r="A10610" s="47">
        <v>66367.111299355893</v>
      </c>
      <c r="B10610" s="46">
        <v>0.73686378182550194</v>
      </c>
      <c r="C10610" s="46">
        <v>-0.94733046017461131</v>
      </c>
      <c r="D10610" s="46"/>
      <c r="E10610" s="46">
        <v>0.33753765808269154</v>
      </c>
    </row>
    <row r="10611" spans="1:5" x14ac:dyDescent="0.35">
      <c r="A10611" s="47">
        <v>66372.251079373658</v>
      </c>
      <c r="B10611" s="46">
        <v>0.73682553102088011</v>
      </c>
      <c r="C10611" s="46">
        <v>0.45766426067401778</v>
      </c>
      <c r="D10611" s="46"/>
      <c r="E10611" s="46">
        <v>0.33745338444909867</v>
      </c>
    </row>
    <row r="10612" spans="1:5" x14ac:dyDescent="0.35">
      <c r="A10612" s="47">
        <v>66383.915742504367</v>
      </c>
      <c r="B10612" s="46">
        <v>0.73673899570712909</v>
      </c>
      <c r="C10612" s="46">
        <v>0.65107618927324751</v>
      </c>
      <c r="D10612" s="46"/>
      <c r="E10612" s="46">
        <v>0.33726246482486827</v>
      </c>
    </row>
    <row r="10613" spans="1:5" x14ac:dyDescent="0.35">
      <c r="A10613" s="47">
        <v>66386.805162557488</v>
      </c>
      <c r="B10613" s="46">
        <v>0.73671761949395675</v>
      </c>
      <c r="C10613" s="46">
        <v>0.88005584792398839</v>
      </c>
      <c r="D10613" s="46"/>
      <c r="E10613" s="46">
        <v>0.33721524521330692</v>
      </c>
    </row>
    <row r="10614" spans="1:5" x14ac:dyDescent="0.35">
      <c r="A10614" s="47">
        <v>66405.910980887682</v>
      </c>
      <c r="B10614" s="46">
        <v>0.7365768700768105</v>
      </c>
      <c r="C10614" s="46">
        <v>-0.95257705154422334</v>
      </c>
      <c r="D10614" s="46"/>
      <c r="E10614" s="46">
        <v>0.33690373751917746</v>
      </c>
    </row>
    <row r="10615" spans="1:5" x14ac:dyDescent="0.35">
      <c r="A10615" s="47">
        <v>66411.18213053701</v>
      </c>
      <c r="B10615" s="46">
        <v>0.73653822243637768</v>
      </c>
      <c r="C10615" s="46">
        <v>1.2022683709230098</v>
      </c>
      <c r="D10615" s="46"/>
      <c r="E10615" s="46">
        <v>0.3368180162329989</v>
      </c>
    </row>
    <row r="10616" spans="1:5" x14ac:dyDescent="0.35">
      <c r="A10616" s="47">
        <v>66414.264695244463</v>
      </c>
      <c r="B10616" s="46">
        <v>0.73651565849297884</v>
      </c>
      <c r="C10616" s="46">
        <v>0.90941515769740189</v>
      </c>
      <c r="D10616" s="46"/>
      <c r="E10616" s="46">
        <v>0.3367679308055514</v>
      </c>
    </row>
    <row r="10617" spans="1:5" x14ac:dyDescent="0.35">
      <c r="A10617" s="47">
        <v>66415.92511310488</v>
      </c>
      <c r="B10617" s="46">
        <v>0.73650351586557083</v>
      </c>
      <c r="C10617" s="46">
        <v>-1.095382894008301</v>
      </c>
      <c r="D10617" s="46"/>
      <c r="E10617" s="46">
        <v>0.3367409659329455</v>
      </c>
    </row>
    <row r="10618" spans="1:5" x14ac:dyDescent="0.35">
      <c r="A10618" s="47">
        <v>66416.928488690959</v>
      </c>
      <c r="B10618" s="46">
        <v>0.73649618206006129</v>
      </c>
      <c r="C10618" s="46">
        <v>1.0289734700767772</v>
      </c>
      <c r="D10618" s="46"/>
      <c r="E10618" s="46">
        <v>0.33672467590142424</v>
      </c>
    </row>
    <row r="10619" spans="1:5" x14ac:dyDescent="0.35">
      <c r="A10619" s="47">
        <v>66417.572336903599</v>
      </c>
      <c r="B10619" s="46">
        <v>0.73649147762695277</v>
      </c>
      <c r="C10619" s="46">
        <v>1.6530770871973743</v>
      </c>
      <c r="D10619" s="46"/>
      <c r="E10619" s="46">
        <v>0.33671422470339429</v>
      </c>
    </row>
    <row r="10620" spans="1:5" x14ac:dyDescent="0.35">
      <c r="A10620" s="47">
        <v>66422.4713049602</v>
      </c>
      <c r="B10620" s="46">
        <v>0.73645572160555384</v>
      </c>
      <c r="C10620" s="46">
        <v>0.65249369810225222</v>
      </c>
      <c r="D10620" s="46"/>
      <c r="E10620" s="46">
        <v>0.33663474943030819</v>
      </c>
    </row>
    <row r="10621" spans="1:5" x14ac:dyDescent="0.35">
      <c r="A10621" s="47">
        <v>66423.470599138338</v>
      </c>
      <c r="B10621" s="46">
        <v>0.73644843665725224</v>
      </c>
      <c r="C10621" s="46">
        <v>2.4866335086021429</v>
      </c>
      <c r="D10621" s="46"/>
      <c r="E10621" s="46">
        <v>0.33661854815756548</v>
      </c>
    </row>
    <row r="10622" spans="1:5" x14ac:dyDescent="0.35">
      <c r="A10622" s="47">
        <v>66437.880576494688</v>
      </c>
      <c r="B10622" s="46">
        <v>0.73634371179317581</v>
      </c>
      <c r="C10622" s="46">
        <v>0.45044176181823214</v>
      </c>
      <c r="D10622" s="46"/>
      <c r="E10622" s="46">
        <v>0.33638530497945984</v>
      </c>
    </row>
    <row r="10623" spans="1:5" x14ac:dyDescent="0.35">
      <c r="A10623" s="47">
        <v>66453.267028118076</v>
      </c>
      <c r="B10623" s="46">
        <v>0.73623256757056199</v>
      </c>
      <c r="C10623" s="46">
        <v>0.70468802664664931</v>
      </c>
      <c r="D10623" s="46"/>
      <c r="E10623" s="46">
        <v>0.33613704385179821</v>
      </c>
    </row>
    <row r="10624" spans="1:5" x14ac:dyDescent="0.35">
      <c r="A10624" s="47">
        <v>66455.293246127607</v>
      </c>
      <c r="B10624" s="46">
        <v>0.73621798372824032</v>
      </c>
      <c r="C10624" s="46">
        <v>0.12615887390501346</v>
      </c>
      <c r="D10624" s="46"/>
      <c r="E10624" s="46">
        <v>0.33610441128319501</v>
      </c>
    </row>
    <row r="10625" spans="1:5" x14ac:dyDescent="0.35">
      <c r="A10625" s="47">
        <v>66455.715743166817</v>
      </c>
      <c r="B10625" s="46">
        <v>0.73621494432590961</v>
      </c>
      <c r="C10625" s="46">
        <v>1.4097013017677185</v>
      </c>
      <c r="D10625" s="46"/>
      <c r="E10625" s="46">
        <v>0.33609760867496669</v>
      </c>
    </row>
    <row r="10626" spans="1:5" x14ac:dyDescent="0.35">
      <c r="A10626" s="47">
        <v>66457.775850808393</v>
      </c>
      <c r="B10626" s="46">
        <v>0.73620013177970323</v>
      </c>
      <c r="C10626" s="46">
        <v>0.1281139593927394</v>
      </c>
      <c r="D10626" s="46"/>
      <c r="E10626" s="46">
        <v>0.33606444773598371</v>
      </c>
    </row>
    <row r="10627" spans="1:5" x14ac:dyDescent="0.35">
      <c r="A10627" s="47">
        <v>66463.841293550067</v>
      </c>
      <c r="B10627" s="46">
        <v>0.73615659419804813</v>
      </c>
      <c r="C10627" s="46">
        <v>-1.6300207237824438</v>
      </c>
      <c r="D10627" s="46"/>
      <c r="E10627" s="46">
        <v>0.33596689863609003</v>
      </c>
    </row>
    <row r="10628" spans="1:5" x14ac:dyDescent="0.35">
      <c r="A10628" s="47">
        <v>66468.551994788533</v>
      </c>
      <c r="B10628" s="46">
        <v>0.7361228574455162</v>
      </c>
      <c r="C10628" s="46">
        <v>2.1166371214594193</v>
      </c>
      <c r="D10628" s="46"/>
      <c r="E10628" s="46">
        <v>0.33589122456007386</v>
      </c>
    </row>
    <row r="10629" spans="1:5" x14ac:dyDescent="0.35">
      <c r="A10629" s="47">
        <v>66478.592163136433</v>
      </c>
      <c r="B10629" s="46">
        <v>0.73605117703512946</v>
      </c>
      <c r="C10629" s="46">
        <v>0.74216170476335552</v>
      </c>
      <c r="D10629" s="46"/>
      <c r="E10629" s="46">
        <v>0.33573019015936106</v>
      </c>
    </row>
    <row r="10630" spans="1:5" x14ac:dyDescent="0.35">
      <c r="A10630" s="47">
        <v>66489.2054880918</v>
      </c>
      <c r="B10630" s="46">
        <v>0.73597573921582149</v>
      </c>
      <c r="C10630" s="46">
        <v>1.03434261790738</v>
      </c>
      <c r="D10630" s="46"/>
      <c r="E10630" s="46">
        <v>0.33556033828219162</v>
      </c>
    </row>
    <row r="10631" spans="1:5" x14ac:dyDescent="0.35">
      <c r="A10631" s="47">
        <v>66490.471775998158</v>
      </c>
      <c r="B10631" s="46">
        <v>0.73596676173665232</v>
      </c>
      <c r="C10631" s="46">
        <v>-0.15386294199847272</v>
      </c>
      <c r="D10631" s="46"/>
      <c r="E10631" s="46">
        <v>0.33554009880866825</v>
      </c>
    </row>
    <row r="10632" spans="1:5" x14ac:dyDescent="0.35">
      <c r="A10632" s="47">
        <v>66496.81133515168</v>
      </c>
      <c r="B10632" s="46">
        <v>0.73592189115171103</v>
      </c>
      <c r="C10632" s="46">
        <v>1.1570931458607658</v>
      </c>
      <c r="D10632" s="46"/>
      <c r="E10632" s="46">
        <v>0.33543885415516633</v>
      </c>
    </row>
    <row r="10633" spans="1:5" x14ac:dyDescent="0.35">
      <c r="A10633" s="47">
        <v>66506.673335187428</v>
      </c>
      <c r="B10633" s="46">
        <v>0.73585233677079132</v>
      </c>
      <c r="C10633" s="46">
        <v>1.9575966845496229</v>
      </c>
      <c r="D10633" s="46"/>
      <c r="E10633" s="46">
        <v>0.33528162830747554</v>
      </c>
    </row>
    <row r="10634" spans="1:5" x14ac:dyDescent="0.35">
      <c r="A10634" s="47">
        <v>66507.162090705664</v>
      </c>
      <c r="B10634" s="46">
        <v>0.73584889756567984</v>
      </c>
      <c r="C10634" s="46">
        <v>0.45195776484507899</v>
      </c>
      <c r="D10634" s="46"/>
      <c r="E10634" s="46">
        <v>0.33527384492521928</v>
      </c>
    </row>
    <row r="10635" spans="1:5" x14ac:dyDescent="0.35">
      <c r="A10635" s="47">
        <v>66509.75148103165</v>
      </c>
      <c r="B10635" s="46">
        <v>0.73583068935940055</v>
      </c>
      <c r="C10635" s="46">
        <v>1.2143654544773508</v>
      </c>
      <c r="D10635" s="46"/>
      <c r="E10635" s="46">
        <v>0.33523262276623816</v>
      </c>
    </row>
    <row r="10636" spans="1:5" x14ac:dyDescent="0.35">
      <c r="A10636" s="47">
        <v>66511.613482549714</v>
      </c>
      <c r="B10636" s="46">
        <v>0.73581760900192206</v>
      </c>
      <c r="C10636" s="46">
        <v>0.35042172151027451</v>
      </c>
      <c r="D10636" s="46"/>
      <c r="E10636" s="46">
        <v>0.33520299453646296</v>
      </c>
    </row>
    <row r="10637" spans="1:5" x14ac:dyDescent="0.35">
      <c r="A10637" s="47">
        <v>66519.323287131454</v>
      </c>
      <c r="B10637" s="46">
        <v>0.73576356421171929</v>
      </c>
      <c r="C10637" s="46">
        <v>0.16822012212884818</v>
      </c>
      <c r="D10637" s="46"/>
      <c r="E10637" s="46">
        <v>0.33508044192480985</v>
      </c>
    </row>
    <row r="10638" spans="1:5" x14ac:dyDescent="0.35">
      <c r="A10638" s="47">
        <v>66524.781886360957</v>
      </c>
      <c r="B10638" s="46">
        <v>0.73572541327409979</v>
      </c>
      <c r="C10638" s="46">
        <v>0.39837846536479038</v>
      </c>
      <c r="D10638" s="46"/>
      <c r="E10638" s="46">
        <v>0.33499379649648714</v>
      </c>
    </row>
    <row r="10639" spans="1:5" x14ac:dyDescent="0.35">
      <c r="A10639" s="47">
        <v>66525.775686255409</v>
      </c>
      <c r="B10639" s="46">
        <v>0.73571847759632347</v>
      </c>
      <c r="C10639" s="46">
        <v>1.7113148612589058</v>
      </c>
      <c r="D10639" s="46"/>
      <c r="E10639" s="46">
        <v>0.3349780326588922</v>
      </c>
    </row>
    <row r="10640" spans="1:5" x14ac:dyDescent="0.35">
      <c r="A10640" s="47">
        <v>66535.286713124791</v>
      </c>
      <c r="B10640" s="46">
        <v>0.73565225916267274</v>
      </c>
      <c r="C10640" s="46">
        <v>1.2687155046187559</v>
      </c>
      <c r="D10640" s="46"/>
      <c r="E10640" s="46">
        <v>0.33482733746392512</v>
      </c>
    </row>
    <row r="10641" spans="1:5" x14ac:dyDescent="0.35">
      <c r="A10641" s="47">
        <v>66551.530244848516</v>
      </c>
      <c r="B10641" s="46">
        <v>0.73553983544624713</v>
      </c>
      <c r="C10641" s="46">
        <v>0.96415087825381107</v>
      </c>
      <c r="D10641" s="46"/>
      <c r="E10641" s="46">
        <v>0.33457068401758383</v>
      </c>
    </row>
    <row r="10642" spans="1:5" x14ac:dyDescent="0.35">
      <c r="A10642" s="47">
        <v>66555.317080099921</v>
      </c>
      <c r="B10642" s="46">
        <v>0.7355137483165396</v>
      </c>
      <c r="C10642" s="46">
        <v>0.70239253597057516</v>
      </c>
      <c r="D10642" s="46"/>
      <c r="E10642" s="46">
        <v>0.33451097994372347</v>
      </c>
    </row>
    <row r="10643" spans="1:5" x14ac:dyDescent="0.35">
      <c r="A10643" s="47">
        <v>66556.596650126725</v>
      </c>
      <c r="B10643" s="46">
        <v>0.73550494397590538</v>
      </c>
      <c r="C10643" s="46">
        <v>1.0025877713776721</v>
      </c>
      <c r="D10643" s="46"/>
      <c r="E10643" s="46">
        <v>0.33449081700231909</v>
      </c>
    </row>
    <row r="10644" spans="1:5" x14ac:dyDescent="0.35">
      <c r="A10644" s="47">
        <v>66565.99026710281</v>
      </c>
      <c r="B10644" s="46">
        <v>0.73544047210226171</v>
      </c>
      <c r="C10644" s="46">
        <v>2.6635234578492595</v>
      </c>
      <c r="D10644" s="46"/>
      <c r="E10644" s="46">
        <v>0.33434296690129361</v>
      </c>
    </row>
    <row r="10645" spans="1:5" x14ac:dyDescent="0.35">
      <c r="A10645" s="47">
        <v>66570.768308843632</v>
      </c>
      <c r="B10645" s="46">
        <v>0.73540778901159687</v>
      </c>
      <c r="C10645" s="46">
        <v>1.4660208087040383</v>
      </c>
      <c r="D10645" s="46"/>
      <c r="E10645" s="46">
        <v>0.33426787851160378</v>
      </c>
    </row>
    <row r="10646" spans="1:5" x14ac:dyDescent="0.35">
      <c r="A10646" s="47">
        <v>66582.562416012588</v>
      </c>
      <c r="B10646" s="46">
        <v>0.73532743481013185</v>
      </c>
      <c r="C10646" s="46">
        <v>1.4823564028615399</v>
      </c>
      <c r="D10646" s="46"/>
      <c r="E10646" s="46">
        <v>0.33408286288908279</v>
      </c>
    </row>
    <row r="10647" spans="1:5" x14ac:dyDescent="0.35">
      <c r="A10647" s="47">
        <v>66588.60322406562</v>
      </c>
      <c r="B10647" s="46">
        <v>0.73528645603817133</v>
      </c>
      <c r="C10647" s="46">
        <v>1.0055263928731462</v>
      </c>
      <c r="D10647" s="46"/>
      <c r="E10647" s="46">
        <v>0.33398828309668649</v>
      </c>
    </row>
    <row r="10648" spans="1:5" x14ac:dyDescent="0.35">
      <c r="A10648" s="47">
        <v>66595.043086131656</v>
      </c>
      <c r="B10648" s="46">
        <v>0.73524290360543509</v>
      </c>
      <c r="C10648" s="46">
        <v>0.28055805333344619</v>
      </c>
      <c r="D10648" s="46"/>
      <c r="E10648" s="46">
        <v>0.33388759191381884</v>
      </c>
    </row>
    <row r="10649" spans="1:5" x14ac:dyDescent="0.35">
      <c r="A10649" s="47">
        <v>66600.052291405867</v>
      </c>
      <c r="B10649" s="46">
        <v>0.73520912220793599</v>
      </c>
      <c r="C10649" s="46">
        <v>0.90249700078308681</v>
      </c>
      <c r="D10649" s="46"/>
      <c r="E10649" s="46">
        <v>0.333809367298674</v>
      </c>
    </row>
    <row r="10650" spans="1:5" x14ac:dyDescent="0.35">
      <c r="A10650" s="47">
        <v>66604.29465139813</v>
      </c>
      <c r="B10650" s="46">
        <v>0.73518057797174785</v>
      </c>
      <c r="C10650" s="46">
        <v>1.0698702369252189</v>
      </c>
      <c r="D10650" s="46"/>
      <c r="E10650" s="46">
        <v>0.33374318448442863</v>
      </c>
    </row>
    <row r="10651" spans="1:5" x14ac:dyDescent="0.35">
      <c r="A10651" s="47">
        <v>66606.615403072079</v>
      </c>
      <c r="B10651" s="46">
        <v>0.73516498861105894</v>
      </c>
      <c r="C10651" s="46">
        <v>0.60374498153334955</v>
      </c>
      <c r="D10651" s="46"/>
      <c r="E10651" s="46">
        <v>0.33370700550831717</v>
      </c>
    </row>
    <row r="10652" spans="1:5" x14ac:dyDescent="0.35">
      <c r="A10652" s="47">
        <v>66615.182487318481</v>
      </c>
      <c r="B10652" s="46">
        <v>0.73510759734370246</v>
      </c>
      <c r="C10652" s="46">
        <v>0.71521126663567358</v>
      </c>
      <c r="D10652" s="46"/>
      <c r="E10652" s="46">
        <v>0.33357360856348839</v>
      </c>
    </row>
    <row r="10653" spans="1:5" x14ac:dyDescent="0.35">
      <c r="A10653" s="47">
        <v>66618.009819500963</v>
      </c>
      <c r="B10653" s="46">
        <v>0.73508871134526532</v>
      </c>
      <c r="C10653" s="46">
        <v>1.5079312434969516</v>
      </c>
      <c r="D10653" s="46"/>
      <c r="E10653" s="46">
        <v>0.33352963916665096</v>
      </c>
    </row>
    <row r="10654" spans="1:5" x14ac:dyDescent="0.35">
      <c r="A10654" s="47">
        <v>66638.658661478679</v>
      </c>
      <c r="B10654" s="46">
        <v>0.73495160649178526</v>
      </c>
      <c r="C10654" s="46">
        <v>0.78587027594183567</v>
      </c>
      <c r="D10654" s="46"/>
      <c r="E10654" s="46">
        <v>0.33320933891900961</v>
      </c>
    </row>
    <row r="10655" spans="1:5" x14ac:dyDescent="0.35">
      <c r="A10655" s="47">
        <v>66642.546954681398</v>
      </c>
      <c r="B10655" s="46">
        <v>0.73492595233744851</v>
      </c>
      <c r="C10655" s="46">
        <v>0.91582710019171287</v>
      </c>
      <c r="D10655" s="46"/>
      <c r="E10655" s="46">
        <v>0.33314918610245869</v>
      </c>
    </row>
    <row r="10656" spans="1:5" x14ac:dyDescent="0.35">
      <c r="A10656" s="47">
        <v>66642.724393990953</v>
      </c>
      <c r="B10656" s="46">
        <v>0.73492478287279539</v>
      </c>
      <c r="C10656" s="46">
        <v>0.48949910898907767</v>
      </c>
      <c r="D10656" s="46"/>
      <c r="E10656" s="46">
        <v>0.33314644229492485</v>
      </c>
    </row>
    <row r="10657" spans="1:5" x14ac:dyDescent="0.35">
      <c r="A10657" s="47">
        <v>66643.242897233053</v>
      </c>
      <c r="B10657" s="46">
        <v>0.73492136615100256</v>
      </c>
      <c r="C10657" s="46">
        <v>0.52449372643228465</v>
      </c>
      <c r="D10657" s="46"/>
      <c r="E10657" s="46">
        <v>0.33313842510422847</v>
      </c>
    </row>
    <row r="10658" spans="1:5" x14ac:dyDescent="0.35">
      <c r="A10658" s="47">
        <v>66656.470963464948</v>
      </c>
      <c r="B10658" s="46">
        <v>0.73483451339113892</v>
      </c>
      <c r="C10658" s="46">
        <v>0.20446756510026365</v>
      </c>
      <c r="D10658" s="46"/>
      <c r="E10658" s="46">
        <v>0.33293419787818296</v>
      </c>
    </row>
    <row r="10659" spans="1:5" x14ac:dyDescent="0.35">
      <c r="A10659" s="47">
        <v>66665.654981624204</v>
      </c>
      <c r="B10659" s="46">
        <v>0.73477457117308176</v>
      </c>
      <c r="C10659" s="46">
        <v>0.36005785683961289</v>
      </c>
      <c r="D10659" s="46"/>
      <c r="E10659" s="46">
        <v>0.33279275433554117</v>
      </c>
    </row>
    <row r="10660" spans="1:5" x14ac:dyDescent="0.35">
      <c r="A10660" s="47">
        <v>66666.371630731112</v>
      </c>
      <c r="B10660" s="46">
        <v>0.73476990616247628</v>
      </c>
      <c r="C10660" s="46">
        <v>0.17594960238949131</v>
      </c>
      <c r="D10660" s="46"/>
      <c r="E10660" s="46">
        <v>0.33278172917075238</v>
      </c>
    </row>
    <row r="10661" spans="1:5" x14ac:dyDescent="0.35">
      <c r="A10661" s="47">
        <v>66671.559681957864</v>
      </c>
      <c r="B10661" s="46">
        <v>0.73473618844108779</v>
      </c>
      <c r="C10661" s="46">
        <v>-0.32162784078345608</v>
      </c>
      <c r="D10661" s="46"/>
      <c r="E10661" s="46">
        <v>0.33270196621760828</v>
      </c>
    </row>
    <row r="10662" spans="1:5" x14ac:dyDescent="0.35">
      <c r="A10662" s="47">
        <v>66676.735865785275</v>
      </c>
      <c r="B10662" s="46">
        <v>0.73470264226327808</v>
      </c>
      <c r="C10662" s="46">
        <v>0.44585324598334086</v>
      </c>
      <c r="D10662" s="46"/>
      <c r="E10662" s="46">
        <v>0.33262247628034969</v>
      </c>
    </row>
    <row r="10663" spans="1:5" x14ac:dyDescent="0.35">
      <c r="A10663" s="47">
        <v>66678.094201082946</v>
      </c>
      <c r="B10663" s="46">
        <v>0.73469385473134519</v>
      </c>
      <c r="C10663" s="46">
        <v>0.31881950197309994</v>
      </c>
      <c r="D10663" s="46"/>
      <c r="E10663" s="46">
        <v>0.33260163149291117</v>
      </c>
    </row>
    <row r="10664" spans="1:5" x14ac:dyDescent="0.35">
      <c r="A10664" s="47">
        <v>66688.064724953292</v>
      </c>
      <c r="B10664" s="46">
        <v>0.73462955211146563</v>
      </c>
      <c r="C10664" s="46">
        <v>0.74015568567153966</v>
      </c>
      <c r="D10664" s="46"/>
      <c r="E10664" s="46">
        <v>0.33244881603781457</v>
      </c>
    </row>
    <row r="10665" spans="1:5" x14ac:dyDescent="0.35">
      <c r="A10665" s="47">
        <v>66708.892125435028</v>
      </c>
      <c r="B10665" s="46">
        <v>0.73449637509088361</v>
      </c>
      <c r="C10665" s="46">
        <v>-0.42361479686285897</v>
      </c>
      <c r="D10665" s="46"/>
      <c r="E10665" s="46">
        <v>0.33213068143048269</v>
      </c>
    </row>
    <row r="10666" spans="1:5" x14ac:dyDescent="0.35">
      <c r="A10666" s="47">
        <v>66718.44280429816</v>
      </c>
      <c r="B10666" s="46">
        <v>0.73443582743667568</v>
      </c>
      <c r="C10666" s="46">
        <v>1.5971715530024522</v>
      </c>
      <c r="D10666" s="46"/>
      <c r="E10666" s="46">
        <v>0.33198528515409065</v>
      </c>
    </row>
    <row r="10667" spans="1:5" x14ac:dyDescent="0.35">
      <c r="A10667" s="47">
        <v>66744.359570091357</v>
      </c>
      <c r="B10667" s="46">
        <v>0.73427320110719541</v>
      </c>
      <c r="C10667" s="46">
        <v>1.233195006764376</v>
      </c>
      <c r="D10667" s="46"/>
      <c r="E10667" s="46">
        <v>0.3315922827703191</v>
      </c>
    </row>
    <row r="10668" spans="1:5" x14ac:dyDescent="0.35">
      <c r="A10668" s="47">
        <v>66751.292540014547</v>
      </c>
      <c r="B10668" s="46">
        <v>0.73423011626049672</v>
      </c>
      <c r="C10668" s="46">
        <v>-0.32343576024014276</v>
      </c>
      <c r="D10668" s="46"/>
      <c r="E10668" s="46">
        <v>0.33148753361024769</v>
      </c>
    </row>
    <row r="10669" spans="1:5" x14ac:dyDescent="0.35">
      <c r="A10669" s="47">
        <v>66751.707500643446</v>
      </c>
      <c r="B10669" s="46">
        <v>0.73422754314626171</v>
      </c>
      <c r="C10669" s="46">
        <v>-2.3718802207096545</v>
      </c>
      <c r="D10669" s="46"/>
      <c r="E10669" s="46">
        <v>0.33148126915214848</v>
      </c>
    </row>
    <row r="10670" spans="1:5" x14ac:dyDescent="0.35">
      <c r="A10670" s="47">
        <v>66754.327130038524</v>
      </c>
      <c r="B10670" s="46">
        <v>0.73421131395192618</v>
      </c>
      <c r="C10670" s="46">
        <v>0.83920092788589695</v>
      </c>
      <c r="D10670" s="46"/>
      <c r="E10670" s="46">
        <v>0.33144173522379761</v>
      </c>
    </row>
    <row r="10671" spans="1:5" x14ac:dyDescent="0.35">
      <c r="A10671" s="47">
        <v>66756.101391107208</v>
      </c>
      <c r="B10671" s="46">
        <v>0.73420033650469274</v>
      </c>
      <c r="C10671" s="46">
        <v>-0.4145302322382749</v>
      </c>
      <c r="D10671" s="46"/>
      <c r="E10671" s="46">
        <v>0.33141497218307336</v>
      </c>
    </row>
    <row r="10672" spans="1:5" x14ac:dyDescent="0.35">
      <c r="A10672" s="47">
        <v>66761.127414553019</v>
      </c>
      <c r="B10672" s="46">
        <v>0.73416930393086344</v>
      </c>
      <c r="C10672" s="46">
        <v>0.7934141360644853</v>
      </c>
      <c r="D10672" s="46"/>
      <c r="E10672" s="46">
        <v>0.33133921672567757</v>
      </c>
    </row>
    <row r="10673" spans="1:5" x14ac:dyDescent="0.35">
      <c r="A10673" s="47">
        <v>66767.716491114435</v>
      </c>
      <c r="B10673" s="46">
        <v>0.73412876352560397</v>
      </c>
      <c r="C10673" s="46">
        <v>0.15497994429536366</v>
      </c>
      <c r="D10673" s="46"/>
      <c r="E10673" s="46">
        <v>0.33124003024868415</v>
      </c>
    </row>
    <row r="10674" spans="1:5" x14ac:dyDescent="0.35">
      <c r="A10674" s="47">
        <v>66777.455839307586</v>
      </c>
      <c r="B10674" s="46">
        <v>0.73406913916170746</v>
      </c>
      <c r="C10674" s="46">
        <v>0.60803150972266184</v>
      </c>
      <c r="D10674" s="46"/>
      <c r="E10674" s="46">
        <v>0.33109368870162642</v>
      </c>
    </row>
    <row r="10675" spans="1:5" x14ac:dyDescent="0.35">
      <c r="A10675" s="47">
        <v>66780.52547260563</v>
      </c>
      <c r="B10675" s="46">
        <v>0.73405042098339068</v>
      </c>
      <c r="C10675" s="46">
        <v>1.2048742282887437</v>
      </c>
      <c r="D10675" s="46"/>
      <c r="E10675" s="46">
        <v>0.33104763084825611</v>
      </c>
    </row>
    <row r="10676" spans="1:5" x14ac:dyDescent="0.35">
      <c r="A10676" s="47">
        <v>66780.631154692746</v>
      </c>
      <c r="B10676" s="46">
        <v>0.73404977718387587</v>
      </c>
      <c r="C10676" s="46">
        <v>1.1697585198922944</v>
      </c>
      <c r="D10676" s="46"/>
      <c r="E10676" s="46">
        <v>0.33104604571909257</v>
      </c>
    </row>
    <row r="10677" spans="1:5" x14ac:dyDescent="0.35">
      <c r="A10677" s="47">
        <v>66790.475983098135</v>
      </c>
      <c r="B10677" s="46">
        <v>0.73398998970037821</v>
      </c>
      <c r="C10677" s="46">
        <v>0.69539534501010802</v>
      </c>
      <c r="D10677" s="46"/>
      <c r="E10677" s="46">
        <v>0.33089854678307701</v>
      </c>
    </row>
    <row r="10678" spans="1:5" x14ac:dyDescent="0.35">
      <c r="A10678" s="47">
        <v>66798.796010204096</v>
      </c>
      <c r="B10678" s="46">
        <v>0.73393974998625477</v>
      </c>
      <c r="C10678" s="46">
        <v>0.39623072968917317</v>
      </c>
      <c r="D10678" s="46"/>
      <c r="E10678" s="46">
        <v>0.3307741458559289</v>
      </c>
    </row>
    <row r="10679" spans="1:5" x14ac:dyDescent="0.35">
      <c r="A10679" s="47">
        <v>66810.372396274746</v>
      </c>
      <c r="B10679" s="46">
        <v>0.73387028824155243</v>
      </c>
      <c r="C10679" s="46">
        <v>1.0739152143153907</v>
      </c>
      <c r="D10679" s="46"/>
      <c r="E10679" s="46">
        <v>0.3306014409707691</v>
      </c>
    </row>
    <row r="10680" spans="1:5" x14ac:dyDescent="0.35">
      <c r="A10680" s="47">
        <v>66824.827663238088</v>
      </c>
      <c r="B10680" s="46">
        <v>0.73378427836964089</v>
      </c>
      <c r="C10680" s="46">
        <v>0.11603945364335733</v>
      </c>
      <c r="D10680" s="46"/>
      <c r="E10680" s="46">
        <v>0.33038641542438285</v>
      </c>
    </row>
    <row r="10681" spans="1:5" x14ac:dyDescent="0.35">
      <c r="A10681" s="47">
        <v>66833.79495073123</v>
      </c>
      <c r="B10681" s="46">
        <v>0.73373133057637452</v>
      </c>
      <c r="C10681" s="46">
        <v>0.39035539819296527</v>
      </c>
      <c r="D10681" s="46"/>
      <c r="E10681" s="46">
        <v>0.33025337541757555</v>
      </c>
    </row>
    <row r="10682" spans="1:5" x14ac:dyDescent="0.35">
      <c r="A10682" s="47">
        <v>66843.107222396953</v>
      </c>
      <c r="B10682" s="46">
        <v>0.73367667889072852</v>
      </c>
      <c r="C10682" s="46">
        <v>0.33803555995870482</v>
      </c>
      <c r="D10682" s="46"/>
      <c r="E10682" s="46">
        <v>0.33011550103010079</v>
      </c>
    </row>
    <row r="10683" spans="1:5" x14ac:dyDescent="0.35">
      <c r="A10683" s="47">
        <v>66845.143884575315</v>
      </c>
      <c r="B10683" s="46">
        <v>0.73366477158346222</v>
      </c>
      <c r="C10683" s="46">
        <v>0.33627123112611734</v>
      </c>
      <c r="D10683" s="46"/>
      <c r="E10683" s="46">
        <v>0.33008538541296212</v>
      </c>
    </row>
    <row r="10684" spans="1:5" x14ac:dyDescent="0.35">
      <c r="A10684" s="47">
        <v>66850.123308828654</v>
      </c>
      <c r="B10684" s="46">
        <v>0.73363572835076407</v>
      </c>
      <c r="C10684" s="46">
        <v>0.16456451323005883</v>
      </c>
      <c r="D10684" s="46"/>
      <c r="E10684" s="46">
        <v>0.33001181410807606</v>
      </c>
    </row>
    <row r="10685" spans="1:5" x14ac:dyDescent="0.35">
      <c r="A10685" s="47">
        <v>66878.490705643257</v>
      </c>
      <c r="B10685" s="46">
        <v>0.7334721498166612</v>
      </c>
      <c r="C10685" s="46">
        <v>1.1158456334390277</v>
      </c>
      <c r="D10685" s="46"/>
      <c r="E10685" s="46">
        <v>0.32959425859813279</v>
      </c>
    </row>
    <row r="10686" spans="1:5" x14ac:dyDescent="0.35">
      <c r="A10686" s="47">
        <v>66902.000961290032</v>
      </c>
      <c r="B10686" s="46">
        <v>0.73333902969316578</v>
      </c>
      <c r="C10686" s="46">
        <v>0.33554160208710826</v>
      </c>
      <c r="D10686" s="46"/>
      <c r="E10686" s="46">
        <v>0.32925022524187181</v>
      </c>
    </row>
    <row r="10687" spans="1:5" x14ac:dyDescent="0.35">
      <c r="A10687" s="47">
        <v>66913.657672743866</v>
      </c>
      <c r="B10687" s="46">
        <v>0.73327386088291324</v>
      </c>
      <c r="C10687" s="46">
        <v>-0.41892637384797204</v>
      </c>
      <c r="D10687" s="46"/>
      <c r="E10687" s="46">
        <v>0.32908032896866313</v>
      </c>
    </row>
    <row r="10688" spans="1:5" x14ac:dyDescent="0.35">
      <c r="A10688" s="47">
        <v>66920.070513691506</v>
      </c>
      <c r="B10688" s="46">
        <v>0.73323824651114022</v>
      </c>
      <c r="C10688" s="46">
        <v>0.38476271195757583</v>
      </c>
      <c r="D10688" s="46"/>
      <c r="E10688" s="46">
        <v>0.32898705405955664</v>
      </c>
    </row>
    <row r="10689" spans="1:5" x14ac:dyDescent="0.35">
      <c r="A10689" s="47">
        <v>66927.304833543036</v>
      </c>
      <c r="B10689" s="46">
        <v>0.73319827349976174</v>
      </c>
      <c r="C10689" s="46">
        <v>0.72568016961842563</v>
      </c>
      <c r="D10689" s="46"/>
      <c r="E10689" s="46">
        <v>0.32888199427383852</v>
      </c>
    </row>
    <row r="10690" spans="1:5" x14ac:dyDescent="0.35">
      <c r="A10690" s="47">
        <v>66927.316573294826</v>
      </c>
      <c r="B10690" s="46">
        <v>0.73319820880796027</v>
      </c>
      <c r="C10690" s="46">
        <v>0.12305314482585761</v>
      </c>
      <c r="D10690" s="46"/>
      <c r="E10690" s="46">
        <v>0.32888182392517823</v>
      </c>
    </row>
    <row r="10691" spans="1:5" x14ac:dyDescent="0.35">
      <c r="A10691" s="47">
        <v>66929.009841835228</v>
      </c>
      <c r="B10691" s="46">
        <v>0.73318888404420568</v>
      </c>
      <c r="C10691" s="46">
        <v>0.52045223231402815</v>
      </c>
      <c r="D10691" s="46"/>
      <c r="E10691" s="46">
        <v>0.32885725867730137</v>
      </c>
    </row>
    <row r="10692" spans="1:5" x14ac:dyDescent="0.35">
      <c r="A10692" s="47">
        <v>66932.448158406522</v>
      </c>
      <c r="B10692" s="46">
        <v>0.73316998594002758</v>
      </c>
      <c r="C10692" s="46">
        <v>-0.40989793087317095</v>
      </c>
      <c r="D10692" s="46"/>
      <c r="E10692" s="46">
        <v>0.32880740619408533</v>
      </c>
    </row>
    <row r="10693" spans="1:5" x14ac:dyDescent="0.35">
      <c r="A10693" s="47">
        <v>66934.36001997233</v>
      </c>
      <c r="B10693" s="46">
        <v>0.73315949895861476</v>
      </c>
      <c r="C10693" s="46">
        <v>1.3061013641997077</v>
      </c>
      <c r="D10693" s="46"/>
      <c r="E10693" s="46">
        <v>0.32877970285895192</v>
      </c>
    </row>
    <row r="10694" spans="1:5" x14ac:dyDescent="0.35">
      <c r="A10694" s="47">
        <v>66938.056287232102</v>
      </c>
      <c r="B10694" s="46">
        <v>0.73313926721960154</v>
      </c>
      <c r="C10694" s="46">
        <v>1.7933652932260458</v>
      </c>
      <c r="D10694" s="46"/>
      <c r="E10694" s="46">
        <v>0.32872617735631898</v>
      </c>
    </row>
    <row r="10695" spans="1:5" x14ac:dyDescent="0.35">
      <c r="A10695" s="47">
        <v>66941.226649347067</v>
      </c>
      <c r="B10695" s="46">
        <v>0.73312195939478775</v>
      </c>
      <c r="C10695" s="46">
        <v>1.1549990497522922</v>
      </c>
      <c r="D10695" s="46"/>
      <c r="E10695" s="46">
        <v>0.32868030348076044</v>
      </c>
    </row>
    <row r="10696" spans="1:5" x14ac:dyDescent="0.35">
      <c r="A10696" s="47">
        <v>66947.625050305331</v>
      </c>
      <c r="B10696" s="46">
        <v>0.73308715671768621</v>
      </c>
      <c r="C10696" s="46">
        <v>0.96224513449150173</v>
      </c>
      <c r="D10696" s="46"/>
      <c r="E10696" s="46">
        <v>0.3285878224244082</v>
      </c>
    </row>
    <row r="10697" spans="1:5" x14ac:dyDescent="0.35">
      <c r="A10697" s="47">
        <v>66953.940623439616</v>
      </c>
      <c r="B10697" s="46">
        <v>0.7330529727471361</v>
      </c>
      <c r="C10697" s="46">
        <v>1.0832981874558723</v>
      </c>
      <c r="D10697" s="46"/>
      <c r="E10697" s="46">
        <v>0.32849667128324428</v>
      </c>
    </row>
    <row r="10698" spans="1:5" x14ac:dyDescent="0.35">
      <c r="A10698" s="47">
        <v>66975.65972867042</v>
      </c>
      <c r="B10698" s="46">
        <v>0.73293669869852041</v>
      </c>
      <c r="C10698" s="46">
        <v>0.83605744521875192</v>
      </c>
      <c r="D10698" s="46"/>
      <c r="E10698" s="46">
        <v>0.3281842103750674</v>
      </c>
    </row>
    <row r="10699" spans="1:5" x14ac:dyDescent="0.35">
      <c r="A10699" s="47">
        <v>66975.668746794458</v>
      </c>
      <c r="B10699" s="46">
        <v>0.73293665083501791</v>
      </c>
      <c r="C10699" s="46">
        <v>1.5858638367332922</v>
      </c>
      <c r="D10699" s="46"/>
      <c r="E10699" s="46">
        <v>0.32818408095965096</v>
      </c>
    </row>
    <row r="10700" spans="1:5" x14ac:dyDescent="0.35">
      <c r="A10700" s="47">
        <v>66988.217822876424</v>
      </c>
      <c r="B10700" s="46">
        <v>0.73287038312314989</v>
      </c>
      <c r="C10700" s="46">
        <v>1.0974169093433517</v>
      </c>
      <c r="D10700" s="46"/>
      <c r="E10700" s="46">
        <v>0.32800425416997409</v>
      </c>
    </row>
    <row r="10701" spans="1:5" x14ac:dyDescent="0.35">
      <c r="A10701" s="47">
        <v>66990.307557609107</v>
      </c>
      <c r="B10701" s="46">
        <v>0.73285941334469284</v>
      </c>
      <c r="C10701" s="46">
        <v>0.99604915985380682</v>
      </c>
      <c r="D10701" s="46"/>
      <c r="E10701" s="46">
        <v>0.32797435894372662</v>
      </c>
    </row>
    <row r="10702" spans="1:5" x14ac:dyDescent="0.35">
      <c r="A10702" s="47">
        <v>66993.02852176693</v>
      </c>
      <c r="B10702" s="46">
        <v>0.73284515811109685</v>
      </c>
      <c r="C10702" s="46">
        <v>0.12622573984963914</v>
      </c>
      <c r="D10702" s="46"/>
      <c r="E10702" s="46">
        <v>0.32793545507400168</v>
      </c>
    </row>
    <row r="10703" spans="1:5" x14ac:dyDescent="0.35">
      <c r="A10703" s="47">
        <v>66995.902979371836</v>
      </c>
      <c r="B10703" s="46">
        <v>0.73283013329437741</v>
      </c>
      <c r="C10703" s="46">
        <v>0.67063747322788636</v>
      </c>
      <c r="D10703" s="46"/>
      <c r="E10703" s="46">
        <v>0.32789438307786545</v>
      </c>
    </row>
    <row r="10704" spans="1:5" x14ac:dyDescent="0.35">
      <c r="A10704" s="47">
        <v>67007.506792784858</v>
      </c>
      <c r="B10704" s="46">
        <v>0.73276984237172926</v>
      </c>
      <c r="C10704" s="46" t="s">
        <v>159</v>
      </c>
      <c r="D10704" s="46"/>
      <c r="E10704" s="46">
        <v>0.32772885738611518</v>
      </c>
    </row>
    <row r="10705" spans="1:5" x14ac:dyDescent="0.35">
      <c r="A10705" s="47">
        <v>67011.328389960181</v>
      </c>
      <c r="B10705" s="46">
        <v>0.7327501137412239</v>
      </c>
      <c r="C10705" s="46">
        <v>1.5812221704769591E-2</v>
      </c>
      <c r="D10705" s="46"/>
      <c r="E10705" s="46">
        <v>0.32767444021769543</v>
      </c>
    </row>
    <row r="10706" spans="1:5" x14ac:dyDescent="0.35">
      <c r="A10706" s="47">
        <v>67016.029751489201</v>
      </c>
      <c r="B10706" s="46">
        <v>0.73272593044791412</v>
      </c>
      <c r="C10706" s="46">
        <v>0.24315479248402383</v>
      </c>
      <c r="D10706" s="46"/>
      <c r="E10706" s="46">
        <v>0.32760756166709115</v>
      </c>
    </row>
    <row r="10707" spans="1:5" x14ac:dyDescent="0.35">
      <c r="A10707" s="47">
        <v>67017.207475359523</v>
      </c>
      <c r="B10707" s="46">
        <v>0.73271988743109984</v>
      </c>
      <c r="C10707" s="46">
        <v>1.1754531040527816</v>
      </c>
      <c r="D10707" s="46"/>
      <c r="E10707" s="46">
        <v>0.32759081951069252</v>
      </c>
    </row>
    <row r="10708" spans="1:5" x14ac:dyDescent="0.35">
      <c r="A10708" s="47">
        <v>67019.341815936641</v>
      </c>
      <c r="B10708" s="46">
        <v>0.73270895132566349</v>
      </c>
      <c r="C10708" s="46">
        <v>0.20426555631067878</v>
      </c>
      <c r="D10708" s="46"/>
      <c r="E10708" s="46">
        <v>0.32756049001211357</v>
      </c>
    </row>
    <row r="10709" spans="1:5" x14ac:dyDescent="0.35">
      <c r="A10709" s="47">
        <v>67021.409686082116</v>
      </c>
      <c r="B10709" s="46">
        <v>0.7326983747629392</v>
      </c>
      <c r="C10709" s="46">
        <v>1.1276932371147685</v>
      </c>
      <c r="D10709" s="46"/>
      <c r="E10709" s="46">
        <v>0.32753111936071694</v>
      </c>
    </row>
    <row r="10710" spans="1:5" x14ac:dyDescent="0.35">
      <c r="A10710" s="47">
        <v>67023.652274732129</v>
      </c>
      <c r="B10710" s="46">
        <v>0.73268692567773996</v>
      </c>
      <c r="C10710" s="46">
        <v>0.46647392697245493</v>
      </c>
      <c r="D10710" s="46"/>
      <c r="E10710" s="46">
        <v>0.32749928301368236</v>
      </c>
    </row>
    <row r="10711" spans="1:5" x14ac:dyDescent="0.35">
      <c r="A10711" s="47">
        <v>67028.546142964406</v>
      </c>
      <c r="B10711" s="46">
        <v>0.73266201742650694</v>
      </c>
      <c r="C10711" s="46">
        <v>1.0665794631603775</v>
      </c>
      <c r="D10711" s="46"/>
      <c r="E10711" s="46">
        <v>0.32742986583654021</v>
      </c>
    </row>
    <row r="10712" spans="1:5" x14ac:dyDescent="0.35">
      <c r="A10712" s="47">
        <v>67032.116119478495</v>
      </c>
      <c r="B10712" s="46">
        <v>0.73264391360458458</v>
      </c>
      <c r="C10712" s="46">
        <v>-5.5319918348584185E-2</v>
      </c>
      <c r="D10712" s="46"/>
      <c r="E10712" s="46">
        <v>0.32737927707195125</v>
      </c>
    </row>
    <row r="10713" spans="1:5" x14ac:dyDescent="0.35">
      <c r="A10713" s="47">
        <v>67032.203389613991</v>
      </c>
      <c r="B10713" s="46">
        <v>0.73264347174697197</v>
      </c>
      <c r="C10713" s="46">
        <v>5.53081448175341E-2</v>
      </c>
      <c r="D10713" s="46"/>
      <c r="E10713" s="46">
        <v>0.32737804092467343</v>
      </c>
    </row>
    <row r="10714" spans="1:5" x14ac:dyDescent="0.35">
      <c r="A10714" s="47">
        <v>67037.020137904488</v>
      </c>
      <c r="B10714" s="46">
        <v>0.732619136001743</v>
      </c>
      <c r="C10714" s="46">
        <v>0.81545613797764371</v>
      </c>
      <c r="D10714" s="46"/>
      <c r="E10714" s="46">
        <v>0.32730985236383625</v>
      </c>
    </row>
    <row r="10715" spans="1:5" x14ac:dyDescent="0.35">
      <c r="A10715" s="47">
        <v>67061.957528696264</v>
      </c>
      <c r="B10715" s="46">
        <v>0.73249478495121312</v>
      </c>
      <c r="C10715" s="46">
        <v>0.63463215449179877</v>
      </c>
      <c r="D10715" s="46"/>
      <c r="E10715" s="46">
        <v>0.32695804240190662</v>
      </c>
    </row>
    <row r="10716" spans="1:5" x14ac:dyDescent="0.35">
      <c r="A10716" s="47">
        <v>67068.225398463605</v>
      </c>
      <c r="B10716" s="46">
        <v>0.73246396533827229</v>
      </c>
      <c r="C10716" s="46">
        <v>0.4529798235162863</v>
      </c>
      <c r="D10716" s="46"/>
      <c r="E10716" s="46">
        <v>0.3268699376495417</v>
      </c>
    </row>
    <row r="10717" spans="1:5" x14ac:dyDescent="0.35">
      <c r="A10717" s="47">
        <v>67077.031254295449</v>
      </c>
      <c r="B10717" s="46">
        <v>0.73242096381343758</v>
      </c>
      <c r="C10717" s="46">
        <v>0.51038200707411718</v>
      </c>
      <c r="D10717" s="46"/>
      <c r="E10717" s="46">
        <v>0.32674637490731767</v>
      </c>
    </row>
    <row r="10718" spans="1:5" x14ac:dyDescent="0.35">
      <c r="A10718" s="47">
        <v>67084.69159079672</v>
      </c>
      <c r="B10718" s="46">
        <v>0.73238384011747559</v>
      </c>
      <c r="C10718" s="46">
        <v>0.48755978278736123</v>
      </c>
      <c r="D10718" s="46"/>
      <c r="E10718" s="46">
        <v>0.32663909241756683</v>
      </c>
    </row>
    <row r="10719" spans="1:5" x14ac:dyDescent="0.35">
      <c r="A10719" s="47">
        <v>67084.763401783421</v>
      </c>
      <c r="B10719" s="46">
        <v>0.73238349335901265</v>
      </c>
      <c r="C10719" s="46">
        <v>0.7244033430016561</v>
      </c>
      <c r="D10719" s="46"/>
      <c r="E10719" s="46">
        <v>0.32663808761804414</v>
      </c>
    </row>
    <row r="10720" spans="1:5" x14ac:dyDescent="0.35">
      <c r="A10720" s="47">
        <v>67095.142467147583</v>
      </c>
      <c r="B10720" s="46">
        <v>0.73233362096056664</v>
      </c>
      <c r="C10720" s="46">
        <v>0.54153019090823484</v>
      </c>
      <c r="D10720" s="46"/>
      <c r="E10720" s="46">
        <v>0.32649303820056308</v>
      </c>
    </row>
    <row r="10721" spans="1:5" x14ac:dyDescent="0.35">
      <c r="A10721" s="47">
        <v>67097.424189029378</v>
      </c>
      <c r="B10721" s="46">
        <v>0.73232272264917109</v>
      </c>
      <c r="C10721" s="46">
        <v>-0.25146415213712636</v>
      </c>
      <c r="D10721" s="46"/>
      <c r="E10721" s="46">
        <v>0.32646119792856931</v>
      </c>
    </row>
    <row r="10722" spans="1:5" x14ac:dyDescent="0.35">
      <c r="A10722" s="47">
        <v>67102.319784171821</v>
      </c>
      <c r="B10722" s="46">
        <v>0.73229941956835354</v>
      </c>
      <c r="C10722" s="46">
        <v>1.1604796634137937</v>
      </c>
      <c r="D10722" s="46"/>
      <c r="E10722" s="46">
        <v>0.32639293979634043</v>
      </c>
    </row>
    <row r="10723" spans="1:5" x14ac:dyDescent="0.35">
      <c r="A10723" s="47">
        <v>67104.657446893034</v>
      </c>
      <c r="B10723" s="46">
        <v>0.73228833084090839</v>
      </c>
      <c r="C10723" s="46">
        <v>0.93359764352847208</v>
      </c>
      <c r="D10723" s="46"/>
      <c r="E10723" s="46">
        <v>0.32636037393769496</v>
      </c>
    </row>
    <row r="10724" spans="1:5" x14ac:dyDescent="0.35">
      <c r="A10724" s="47">
        <v>67110.174990434345</v>
      </c>
      <c r="B10724" s="46">
        <v>0.7322622574027623</v>
      </c>
      <c r="C10724" s="46">
        <v>0.65974608797711998</v>
      </c>
      <c r="D10724" s="46"/>
      <c r="E10724" s="46">
        <v>0.32628358010469838</v>
      </c>
    </row>
    <row r="10725" spans="1:5" x14ac:dyDescent="0.35">
      <c r="A10725" s="47">
        <v>67124.247018951355</v>
      </c>
      <c r="B10725" s="46">
        <v>0.73219639196889896</v>
      </c>
      <c r="C10725" s="46">
        <v>1.6974714867592056</v>
      </c>
      <c r="D10725" s="46"/>
      <c r="E10725" s="46">
        <v>0.32608817385816818</v>
      </c>
    </row>
    <row r="10726" spans="1:5" x14ac:dyDescent="0.35">
      <c r="A10726" s="47">
        <v>67139.642369584413</v>
      </c>
      <c r="B10726" s="46">
        <v>0.73212538019240103</v>
      </c>
      <c r="C10726" s="46">
        <v>0.76030998747862455</v>
      </c>
      <c r="D10726" s="46"/>
      <c r="E10726" s="46">
        <v>0.32587513155238568</v>
      </c>
    </row>
    <row r="10727" spans="1:5" x14ac:dyDescent="0.35">
      <c r="A10727" s="47">
        <v>67144.61290752163</v>
      </c>
      <c r="B10727" s="46">
        <v>0.73210268851978533</v>
      </c>
      <c r="C10727" s="46">
        <v>0.23482282605595817</v>
      </c>
      <c r="D10727" s="46"/>
      <c r="E10727" s="46">
        <v>0.32580651371007957</v>
      </c>
    </row>
    <row r="10728" spans="1:5" x14ac:dyDescent="0.35">
      <c r="A10728" s="47">
        <v>67146.624235817668</v>
      </c>
      <c r="B10728" s="46">
        <v>0.73209353908384378</v>
      </c>
      <c r="C10728" s="46">
        <v>1.3823641208072557</v>
      </c>
      <c r="D10728" s="46"/>
      <c r="E10728" s="46">
        <v>0.32577877036450592</v>
      </c>
    </row>
    <row r="10729" spans="1:5" x14ac:dyDescent="0.35">
      <c r="A10729" s="47">
        <v>67149.6596758097</v>
      </c>
      <c r="B10729" s="46">
        <v>0.7320797668014577</v>
      </c>
      <c r="C10729" s="46">
        <v>0.21179774329633805</v>
      </c>
      <c r="D10729" s="46"/>
      <c r="E10729" s="46">
        <v>0.32573692582682989</v>
      </c>
    </row>
    <row r="10730" spans="1:5" x14ac:dyDescent="0.35">
      <c r="A10730" s="47">
        <v>67155.6830950406</v>
      </c>
      <c r="B10730" s="46">
        <v>0.73205256529300899</v>
      </c>
      <c r="C10730" s="46">
        <v>0.28198518510504922</v>
      </c>
      <c r="D10730" s="46"/>
      <c r="E10730" s="46">
        <v>0.32565397981379474</v>
      </c>
    </row>
    <row r="10731" spans="1:5" x14ac:dyDescent="0.35">
      <c r="A10731" s="47">
        <v>67164.677611568244</v>
      </c>
      <c r="B10731" s="46">
        <v>0.73201226359427285</v>
      </c>
      <c r="C10731" s="46">
        <v>1.5309669984463037</v>
      </c>
      <c r="D10731" s="46"/>
      <c r="E10731" s="46">
        <v>0.32553033977600448</v>
      </c>
    </row>
    <row r="10732" spans="1:5" x14ac:dyDescent="0.35">
      <c r="A10732" s="47">
        <v>67168.828889957658</v>
      </c>
      <c r="B10732" s="46">
        <v>0.73199379153097388</v>
      </c>
      <c r="C10732" s="46">
        <v>0.2095453325827501</v>
      </c>
      <c r="D10732" s="46"/>
      <c r="E10732" s="46">
        <v>0.32547336437595292</v>
      </c>
    </row>
    <row r="10733" spans="1:5" x14ac:dyDescent="0.35">
      <c r="A10733" s="47">
        <v>67174.076190500695</v>
      </c>
      <c r="B10733" s="46">
        <v>0.73197055900951646</v>
      </c>
      <c r="C10733" s="46">
        <v>0.63267364188528408</v>
      </c>
      <c r="D10733" s="46"/>
      <c r="E10733" s="46">
        <v>0.32540142645189279</v>
      </c>
    </row>
    <row r="10734" spans="1:5" x14ac:dyDescent="0.35">
      <c r="A10734" s="47">
        <v>67174.822431011649</v>
      </c>
      <c r="B10734" s="46">
        <v>0.73196726560343128</v>
      </c>
      <c r="C10734" s="46">
        <v>1.1685259694381056</v>
      </c>
      <c r="D10734" s="46"/>
      <c r="E10734" s="46">
        <v>0.32539120312584435</v>
      </c>
    </row>
    <row r="10735" spans="1:5" x14ac:dyDescent="0.35">
      <c r="A10735" s="47">
        <v>67176.959816174349</v>
      </c>
      <c r="B10735" s="46">
        <v>0.73195784722659807</v>
      </c>
      <c r="C10735" s="46">
        <v>1.1589346160942648</v>
      </c>
      <c r="D10735" s="46"/>
      <c r="E10735" s="46">
        <v>0.32536193144421721</v>
      </c>
    </row>
    <row r="10736" spans="1:5" x14ac:dyDescent="0.35">
      <c r="A10736" s="47">
        <v>67196.061501959339</v>
      </c>
      <c r="B10736" s="46">
        <v>0.73187464107486389</v>
      </c>
      <c r="C10736" s="46">
        <v>0.48807826522085929</v>
      </c>
      <c r="D10736" s="46"/>
      <c r="E10736" s="46">
        <v>0.32510099074490201</v>
      </c>
    </row>
    <row r="10737" spans="1:5" x14ac:dyDescent="0.35">
      <c r="A10737" s="47">
        <v>67196.408460776467</v>
      </c>
      <c r="B10737" s="46">
        <v>0.73187314585142005</v>
      </c>
      <c r="C10737" s="46">
        <v>-7.1225704203126128E-2</v>
      </c>
      <c r="D10737" s="46"/>
      <c r="E10737" s="46">
        <v>0.32509626202356912</v>
      </c>
    </row>
    <row r="10738" spans="1:5" x14ac:dyDescent="0.35">
      <c r="A10738" s="47">
        <v>67199.257484417889</v>
      </c>
      <c r="B10738" s="46">
        <v>0.73186088977468122</v>
      </c>
      <c r="C10738" s="46">
        <v>0.59314959024183711</v>
      </c>
      <c r="D10738" s="46"/>
      <c r="E10738" s="46">
        <v>0.32505744728384556</v>
      </c>
    </row>
    <row r="10739" spans="1:5" x14ac:dyDescent="0.35">
      <c r="A10739" s="47">
        <v>67204.17141476582</v>
      </c>
      <c r="B10739" s="46">
        <v>0.73183984234344202</v>
      </c>
      <c r="C10739" s="46">
        <v>-2.2692777883846271</v>
      </c>
      <c r="D10739" s="46"/>
      <c r="E10739" s="46">
        <v>0.3249905623569469</v>
      </c>
    </row>
    <row r="10740" spans="1:5" x14ac:dyDescent="0.35">
      <c r="A10740" s="47">
        <v>67211.320995897288</v>
      </c>
      <c r="B10740" s="46">
        <v>0.73180942668713933</v>
      </c>
      <c r="C10740" s="46">
        <v>1.0372885903700446</v>
      </c>
      <c r="D10740" s="46"/>
      <c r="E10740" s="46">
        <v>0.32489338711062377</v>
      </c>
    </row>
    <row r="10741" spans="1:5" x14ac:dyDescent="0.35">
      <c r="A10741" s="47">
        <v>67212.846677910697</v>
      </c>
      <c r="B10741" s="46">
        <v>0.73180296807383238</v>
      </c>
      <c r="C10741" s="46">
        <v>-2.615059982510004</v>
      </c>
      <c r="D10741" s="46"/>
      <c r="E10741" s="46">
        <v>0.32487267187904678</v>
      </c>
    </row>
    <row r="10742" spans="1:5" x14ac:dyDescent="0.35">
      <c r="A10742" s="47">
        <v>67240.715789447393</v>
      </c>
      <c r="B10742" s="46">
        <v>0.73168697875695232</v>
      </c>
      <c r="C10742" s="46">
        <v>0.8615531860225456</v>
      </c>
      <c r="D10742" s="46"/>
      <c r="E10742" s="46">
        <v>0.32449559964998587</v>
      </c>
    </row>
    <row r="10743" spans="1:5" x14ac:dyDescent="0.35">
      <c r="A10743" s="47">
        <v>67244.802507413202</v>
      </c>
      <c r="B10743" s="46">
        <v>0.73167028879844964</v>
      </c>
      <c r="C10743" s="46">
        <v>0.38795287236408349</v>
      </c>
      <c r="D10743" s="46"/>
      <c r="E10743" s="46">
        <v>0.32444051706614502</v>
      </c>
    </row>
    <row r="10744" spans="1:5" x14ac:dyDescent="0.35">
      <c r="A10744" s="47">
        <v>67252.970661869171</v>
      </c>
      <c r="B10744" s="46">
        <v>0.73163717633887115</v>
      </c>
      <c r="C10744" s="46">
        <v>1.1042492778029045</v>
      </c>
      <c r="D10744" s="46"/>
      <c r="E10744" s="46">
        <v>0.32433058477679827</v>
      </c>
    </row>
    <row r="10745" spans="1:5" x14ac:dyDescent="0.35">
      <c r="A10745" s="47">
        <v>67257.099739140074</v>
      </c>
      <c r="B10745" s="46">
        <v>0.73162056275021459</v>
      </c>
      <c r="C10745" s="46">
        <v>-0.86652021928393941</v>
      </c>
      <c r="D10745" s="46"/>
      <c r="E10745" s="46">
        <v>0.3242750949768638</v>
      </c>
    </row>
    <row r="10746" spans="1:5" x14ac:dyDescent="0.35">
      <c r="A10746" s="47">
        <v>67272.880306415202</v>
      </c>
      <c r="B10746" s="46">
        <v>0.73155784611617458</v>
      </c>
      <c r="C10746" s="46">
        <v>0.69034487613346407</v>
      </c>
      <c r="D10746" s="46"/>
      <c r="E10746" s="46">
        <v>0.32406353017418699</v>
      </c>
    </row>
    <row r="10747" spans="1:5" x14ac:dyDescent="0.35">
      <c r="A10747" s="47">
        <v>67276.244324981308</v>
      </c>
      <c r="B10747" s="46">
        <v>0.73154463647660717</v>
      </c>
      <c r="C10747" s="46">
        <v>1.0959481861072762</v>
      </c>
      <c r="D10747" s="46"/>
      <c r="E10747" s="46">
        <v>0.32401853374549916</v>
      </c>
    </row>
    <row r="10748" spans="1:5" x14ac:dyDescent="0.35">
      <c r="A10748" s="47">
        <v>67280.759828953873</v>
      </c>
      <c r="B10748" s="46">
        <v>0.73152699396245846</v>
      </c>
      <c r="C10748" s="46">
        <v>-2.0768144235472241</v>
      </c>
      <c r="D10748" s="46"/>
      <c r="E10748" s="46">
        <v>0.32395819261754544</v>
      </c>
    </row>
    <row r="10749" spans="1:5" x14ac:dyDescent="0.35">
      <c r="A10749" s="47">
        <v>67282.359234861244</v>
      </c>
      <c r="B10749" s="46">
        <v>0.73152076935075472</v>
      </c>
      <c r="C10749" s="46">
        <v>0.96251388498256318</v>
      </c>
      <c r="D10749" s="46"/>
      <c r="E10749" s="46">
        <v>0.32393683535404588</v>
      </c>
    </row>
    <row r="10750" spans="1:5" x14ac:dyDescent="0.35">
      <c r="A10750" s="47">
        <v>67286.584865444471</v>
      </c>
      <c r="B10750" s="46">
        <v>0.73150438549574059</v>
      </c>
      <c r="C10750" s="46">
        <v>-0.96678391424508403</v>
      </c>
      <c r="D10750" s="46"/>
      <c r="E10750" s="46">
        <v>0.32388044910596087</v>
      </c>
    </row>
    <row r="10751" spans="1:5" x14ac:dyDescent="0.35">
      <c r="A10751" s="47">
        <v>67291.437893725466</v>
      </c>
      <c r="B10751" s="46">
        <v>0.73148567945653031</v>
      </c>
      <c r="C10751" s="46">
        <v>1.102231897742123</v>
      </c>
      <c r="D10751" s="46"/>
      <c r="E10751" s="46">
        <v>0.3238157618893383</v>
      </c>
    </row>
    <row r="10752" spans="1:5" x14ac:dyDescent="0.35">
      <c r="A10752" s="47">
        <v>67305.133770630448</v>
      </c>
      <c r="B10752" s="46">
        <v>0.73143352747121482</v>
      </c>
      <c r="C10752" s="46">
        <v>1.6047792664992233</v>
      </c>
      <c r="D10752" s="46"/>
      <c r="E10752" s="46">
        <v>0.32363361495966952</v>
      </c>
    </row>
    <row r="10753" spans="1:5" x14ac:dyDescent="0.35">
      <c r="A10753" s="47">
        <v>67306.832778396798</v>
      </c>
      <c r="B10753" s="46">
        <v>0.73142712388041864</v>
      </c>
      <c r="C10753" s="46">
        <v>1.2012601643074605</v>
      </c>
      <c r="D10753" s="46"/>
      <c r="E10753" s="46">
        <v>0.32361106124572497</v>
      </c>
    </row>
    <row r="10754" spans="1:5" x14ac:dyDescent="0.35">
      <c r="A10754" s="47">
        <v>67317.67181961803</v>
      </c>
      <c r="B10754" s="46">
        <v>0.73138661566535346</v>
      </c>
      <c r="C10754" s="46">
        <v>1.2333873536397144</v>
      </c>
      <c r="D10754" s="46"/>
      <c r="E10754" s="46">
        <v>0.32346739531624963</v>
      </c>
    </row>
    <row r="10755" spans="1:5" x14ac:dyDescent="0.35">
      <c r="A10755" s="47">
        <v>67318.724942274624</v>
      </c>
      <c r="B10755" s="46">
        <v>0.73138271168204905</v>
      </c>
      <c r="C10755" s="46">
        <v>1.2853728478158022</v>
      </c>
      <c r="D10755" s="46"/>
      <c r="E10755" s="46">
        <v>0.32345345683757437</v>
      </c>
    </row>
    <row r="10756" spans="1:5" x14ac:dyDescent="0.35">
      <c r="A10756" s="47">
        <v>67320.118138099628</v>
      </c>
      <c r="B10756" s="46">
        <v>0.73137755570114971</v>
      </c>
      <c r="C10756" s="46">
        <v>0.45549670356586081</v>
      </c>
      <c r="D10756" s="46"/>
      <c r="E10756" s="46">
        <v>0.32343502283517556</v>
      </c>
    </row>
    <row r="10757" spans="1:5" x14ac:dyDescent="0.35">
      <c r="A10757" s="47">
        <v>67323.159182126736</v>
      </c>
      <c r="B10757" s="46">
        <v>0.7313663356562714</v>
      </c>
      <c r="C10757" s="46">
        <v>1.0267224790335483</v>
      </c>
      <c r="D10757" s="46"/>
      <c r="E10757" s="46">
        <v>0.32339480706466373</v>
      </c>
    </row>
    <row r="10758" spans="1:5" x14ac:dyDescent="0.35">
      <c r="A10758" s="47">
        <v>67325.807192826789</v>
      </c>
      <c r="B10758" s="46">
        <v>0.73135660413137926</v>
      </c>
      <c r="C10758" s="46">
        <v>-0.93299110672667718</v>
      </c>
      <c r="D10758" s="46"/>
      <c r="E10758" s="46">
        <v>0.32335981308413186</v>
      </c>
    </row>
    <row r="10759" spans="1:5" x14ac:dyDescent="0.35">
      <c r="A10759" s="47">
        <v>67350.57320855197</v>
      </c>
      <c r="B10759" s="46">
        <v>0.73126732759456325</v>
      </c>
      <c r="C10759" s="46">
        <v>0.46952498713133117</v>
      </c>
      <c r="D10759" s="46"/>
      <c r="E10759" s="46">
        <v>0.32303361454063811</v>
      </c>
    </row>
    <row r="10760" spans="1:5" x14ac:dyDescent="0.35">
      <c r="A10760" s="47">
        <v>67362.69821362666</v>
      </c>
      <c r="B10760" s="46">
        <v>0.73122477247110496</v>
      </c>
      <c r="C10760" s="46">
        <v>0.61127567879977196</v>
      </c>
      <c r="D10760" s="46"/>
      <c r="E10760" s="46">
        <v>0.32287463033686947</v>
      </c>
    </row>
    <row r="10761" spans="1:5" x14ac:dyDescent="0.35">
      <c r="A10761" s="47">
        <v>67364.161759741371</v>
      </c>
      <c r="B10761" s="46">
        <v>0.73121968743987797</v>
      </c>
      <c r="C10761" s="46">
        <v>1.060964500779038</v>
      </c>
      <c r="D10761" s="46"/>
      <c r="E10761" s="46">
        <v>0.32285547202276921</v>
      </c>
    </row>
    <row r="10762" spans="1:5" x14ac:dyDescent="0.35">
      <c r="A10762" s="47">
        <v>67364.536878505431</v>
      </c>
      <c r="B10762" s="46">
        <v>0.73121838589763699</v>
      </c>
      <c r="C10762" s="46">
        <v>0.84409233171871545</v>
      </c>
      <c r="D10762" s="46"/>
      <c r="E10762" s="46">
        <v>0.3228505626949883</v>
      </c>
    </row>
    <row r="10763" spans="1:5" x14ac:dyDescent="0.35">
      <c r="A10763" s="47">
        <v>67373.079347841194</v>
      </c>
      <c r="B10763" s="46">
        <v>0.73118894456709571</v>
      </c>
      <c r="C10763" s="46">
        <v>0.29997053546857444</v>
      </c>
      <c r="D10763" s="46"/>
      <c r="E10763" s="46">
        <v>0.32273888589964289</v>
      </c>
    </row>
    <row r="10764" spans="1:5" x14ac:dyDescent="0.35">
      <c r="A10764" s="47">
        <v>67376.974979919469</v>
      </c>
      <c r="B10764" s="46">
        <v>0.73117564479111752</v>
      </c>
      <c r="C10764" s="46">
        <v>0.81627992296633423</v>
      </c>
      <c r="D10764" s="46"/>
      <c r="E10764" s="46">
        <v>0.32268803530192203</v>
      </c>
    </row>
    <row r="10765" spans="1:5" x14ac:dyDescent="0.35">
      <c r="A10765" s="47">
        <v>67381.616087451883</v>
      </c>
      <c r="B10765" s="46">
        <v>0.73115990356278782</v>
      </c>
      <c r="C10765" s="46">
        <v>0.95519118383915469</v>
      </c>
      <c r="D10765" s="46"/>
      <c r="E10765" s="46">
        <v>0.32262751717926119</v>
      </c>
    </row>
    <row r="10766" spans="1:5" x14ac:dyDescent="0.35">
      <c r="A10766" s="47">
        <v>67390.809426928987</v>
      </c>
      <c r="B10766" s="46">
        <v>0.73112905608163536</v>
      </c>
      <c r="C10766" s="46">
        <v>0.78829062348535484</v>
      </c>
      <c r="D10766" s="46"/>
      <c r="E10766" s="46">
        <v>0.32250784307102093</v>
      </c>
    </row>
    <row r="10767" spans="1:5" x14ac:dyDescent="0.35">
      <c r="A10767" s="47">
        <v>67391.587681022196</v>
      </c>
      <c r="B10767" s="46">
        <v>0.731126465112379</v>
      </c>
      <c r="C10767" s="46">
        <v>1.0975027942128568</v>
      </c>
      <c r="D10767" s="46"/>
      <c r="E10767" s="46">
        <v>0.32249772456038556</v>
      </c>
    </row>
    <row r="10768" spans="1:5" x14ac:dyDescent="0.35">
      <c r="A10768" s="47">
        <v>67392.152321062516</v>
      </c>
      <c r="B10768" s="46">
        <v>0.73112458730478702</v>
      </c>
      <c r="C10768" s="46">
        <v>0.86710341257936197</v>
      </c>
      <c r="D10768" s="46"/>
      <c r="E10768" s="46">
        <v>0.32249038457470031</v>
      </c>
    </row>
    <row r="10769" spans="1:5" x14ac:dyDescent="0.35">
      <c r="A10769" s="47">
        <v>67396.846763851383</v>
      </c>
      <c r="B10769" s="46">
        <v>0.73110904018318279</v>
      </c>
      <c r="C10769" s="46">
        <v>0.70566770259932188</v>
      </c>
      <c r="D10769" s="46"/>
      <c r="E10769" s="46">
        <v>0.32242939902097534</v>
      </c>
    </row>
    <row r="10770" spans="1:5" x14ac:dyDescent="0.35">
      <c r="A10770" s="47">
        <v>67401.028506558941</v>
      </c>
      <c r="B10770" s="46">
        <v>0.73109528897832987</v>
      </c>
      <c r="C10770" s="46">
        <v>0.34595272046447079</v>
      </c>
      <c r="D10770" s="46"/>
      <c r="E10770" s="46">
        <v>0.32237513320846733</v>
      </c>
    </row>
    <row r="10771" spans="1:5" x14ac:dyDescent="0.35">
      <c r="A10771" s="47">
        <v>67407.214474274268</v>
      </c>
      <c r="B10771" s="46">
        <v>0.7310751167306182</v>
      </c>
      <c r="C10771" s="46">
        <v>0.24805828333334112</v>
      </c>
      <c r="D10771" s="46"/>
      <c r="E10771" s="46">
        <v>0.32229496121886636</v>
      </c>
    </row>
    <row r="10772" spans="1:5" x14ac:dyDescent="0.35">
      <c r="A10772" s="47">
        <v>67417.094396305358</v>
      </c>
      <c r="B10772" s="46">
        <v>0.73104331974496828</v>
      </c>
      <c r="C10772" s="46">
        <v>0.62377074432322654</v>
      </c>
      <c r="D10772" s="46"/>
      <c r="E10772" s="46">
        <v>0.32216716761256364</v>
      </c>
    </row>
    <row r="10773" spans="1:5" x14ac:dyDescent="0.35">
      <c r="A10773" s="47">
        <v>67424.87581619159</v>
      </c>
      <c r="B10773" s="46">
        <v>0.73101864240635794</v>
      </c>
      <c r="C10773" s="46">
        <v>0.6875008281132633</v>
      </c>
      <c r="D10773" s="46"/>
      <c r="E10773" s="46">
        <v>0.32206673648402306</v>
      </c>
    </row>
    <row r="10774" spans="1:5" x14ac:dyDescent="0.35">
      <c r="A10774" s="47">
        <v>67437.321356350891</v>
      </c>
      <c r="B10774" s="46">
        <v>0.73097984704663699</v>
      </c>
      <c r="C10774" s="46">
        <v>-0.52006230471356441</v>
      </c>
      <c r="D10774" s="46"/>
      <c r="E10774" s="46">
        <v>0.32190650863001341</v>
      </c>
    </row>
    <row r="10775" spans="1:5" x14ac:dyDescent="0.35">
      <c r="A10775" s="47">
        <v>67474.421466587199</v>
      </c>
      <c r="B10775" s="46">
        <v>0.73086915772842631</v>
      </c>
      <c r="C10775" s="46">
        <v>-0.67465403152496828</v>
      </c>
      <c r="D10775" s="46"/>
      <c r="E10775" s="46">
        <v>0.32143179273253769</v>
      </c>
    </row>
    <row r="10776" spans="1:5" x14ac:dyDescent="0.35">
      <c r="A10776" s="47">
        <v>67476.089429488944</v>
      </c>
      <c r="B10776" s="46">
        <v>0.7308643571170319</v>
      </c>
      <c r="C10776" s="46">
        <v>3.2120694843266406</v>
      </c>
      <c r="D10776" s="46"/>
      <c r="E10776" s="46">
        <v>0.32141055292756188</v>
      </c>
    </row>
    <row r="10777" spans="1:5" x14ac:dyDescent="0.35">
      <c r="A10777" s="47">
        <v>67477.198382350165</v>
      </c>
      <c r="B10777" s="46">
        <v>0.73086117383035942</v>
      </c>
      <c r="C10777" s="46">
        <v>0.96179142710517418</v>
      </c>
      <c r="D10777" s="46"/>
      <c r="E10777" s="46">
        <v>0.32139643642951665</v>
      </c>
    </row>
    <row r="10778" spans="1:5" x14ac:dyDescent="0.35">
      <c r="A10778" s="47">
        <v>67483.227231904224</v>
      </c>
      <c r="B10778" s="46">
        <v>0.73084398565741326</v>
      </c>
      <c r="C10778" s="46">
        <v>0.57233860411121107</v>
      </c>
      <c r="D10778" s="46"/>
      <c r="E10778" s="46">
        <v>0.32131975998290963</v>
      </c>
    </row>
    <row r="10779" spans="1:5" x14ac:dyDescent="0.35">
      <c r="A10779" s="47">
        <v>67488.915162885736</v>
      </c>
      <c r="B10779" s="46">
        <v>0.73082795228697872</v>
      </c>
      <c r="C10779" s="46">
        <v>0.30962155506539801</v>
      </c>
      <c r="D10779" s="46"/>
      <c r="E10779" s="46">
        <v>0.32124752507637683</v>
      </c>
    </row>
    <row r="10780" spans="1:5" x14ac:dyDescent="0.35">
      <c r="A10780" s="47">
        <v>67497.174949591223</v>
      </c>
      <c r="B10780" s="46">
        <v>0.7308049862771292</v>
      </c>
      <c r="C10780" s="46">
        <v>0.94165374508390354</v>
      </c>
      <c r="D10780" s="46"/>
      <c r="E10780" s="46">
        <v>0.3211428109605548</v>
      </c>
    </row>
    <row r="10781" spans="1:5" x14ac:dyDescent="0.35">
      <c r="A10781" s="47">
        <v>67505.793926967162</v>
      </c>
      <c r="B10781" s="46">
        <v>0.73078142319135608</v>
      </c>
      <c r="C10781" s="46">
        <v>1.1356672932973266</v>
      </c>
      <c r="D10781" s="46"/>
      <c r="E10781" s="46">
        <v>0.32103377353939161</v>
      </c>
    </row>
    <row r="10782" spans="1:5" x14ac:dyDescent="0.35">
      <c r="A10782" s="47">
        <v>67508.098569875117</v>
      </c>
      <c r="B10782" s="46">
        <v>0.73077519231728583</v>
      </c>
      <c r="C10782" s="46">
        <v>0.25998858240963152</v>
      </c>
      <c r="D10782" s="46"/>
      <c r="E10782" s="46">
        <v>0.32100465768352809</v>
      </c>
    </row>
    <row r="10783" spans="1:5" x14ac:dyDescent="0.35">
      <c r="A10783" s="47">
        <v>67511.477524111397</v>
      </c>
      <c r="B10783" s="46">
        <v>0.7307661101963141</v>
      </c>
      <c r="C10783" s="46">
        <v>0.79531681543802968</v>
      </c>
      <c r="D10783" s="46"/>
      <c r="E10783" s="46">
        <v>0.3209619998290193</v>
      </c>
    </row>
    <row r="10784" spans="1:5" x14ac:dyDescent="0.35">
      <c r="A10784" s="47">
        <v>67515.671484760998</v>
      </c>
      <c r="B10784" s="46">
        <v>0.73075492570253464</v>
      </c>
      <c r="C10784" s="46">
        <v>0.75580223281976888</v>
      </c>
      <c r="D10784" s="46"/>
      <c r="E10784" s="46">
        <v>0.32090910310104365</v>
      </c>
    </row>
    <row r="10785" spans="1:5" x14ac:dyDescent="0.35">
      <c r="A10785" s="47">
        <v>67525.894103972794</v>
      </c>
      <c r="B10785" s="46">
        <v>0.73072807444526633</v>
      </c>
      <c r="C10785" s="46">
        <v>0.64466645304417369</v>
      </c>
      <c r="D10785" s="46"/>
      <c r="E10785" s="46">
        <v>0.32078040233060523</v>
      </c>
    </row>
    <row r="10786" spans="1:5" x14ac:dyDescent="0.35">
      <c r="A10786" s="47">
        <v>67527.455999583064</v>
      </c>
      <c r="B10786" s="46">
        <v>0.73072402327998354</v>
      </c>
      <c r="C10786" s="46">
        <v>0.3254137164861115</v>
      </c>
      <c r="D10786" s="46"/>
      <c r="E10786" s="46">
        <v>0.32076076745746024</v>
      </c>
    </row>
    <row r="10787" spans="1:5" x14ac:dyDescent="0.35">
      <c r="A10787" s="47">
        <v>67539.210743824151</v>
      </c>
      <c r="B10787" s="46">
        <v>0.73069397295372407</v>
      </c>
      <c r="C10787" s="46">
        <v>-0.51466972679794498</v>
      </c>
      <c r="D10787" s="46"/>
      <c r="E10787" s="46">
        <v>0.32061324363971061</v>
      </c>
    </row>
    <row r="10788" spans="1:5" x14ac:dyDescent="0.35">
      <c r="A10788" s="47">
        <v>67539.364573655708</v>
      </c>
      <c r="B10788" s="46">
        <v>0.73069358483866331</v>
      </c>
      <c r="C10788" s="46">
        <v>1.0320151337940509</v>
      </c>
      <c r="D10788" s="46"/>
      <c r="E10788" s="46">
        <v>0.32061131594403153</v>
      </c>
    </row>
    <row r="10789" spans="1:5" x14ac:dyDescent="0.35">
      <c r="A10789" s="47">
        <v>67543.023146791034</v>
      </c>
      <c r="B10789" s="46">
        <v>0.73068439344063418</v>
      </c>
      <c r="C10789" s="46">
        <v>0.48467132445650929</v>
      </c>
      <c r="D10789" s="46"/>
      <c r="E10789" s="46">
        <v>0.32056549108849697</v>
      </c>
    </row>
    <row r="10790" spans="1:5" x14ac:dyDescent="0.35">
      <c r="A10790" s="47">
        <v>67545.79876445618</v>
      </c>
      <c r="B10790" s="46">
        <v>0.73067747057193633</v>
      </c>
      <c r="C10790" s="46">
        <v>0.33365179698296998</v>
      </c>
      <c r="D10790" s="46"/>
      <c r="E10790" s="46">
        <v>0.32053075372300349</v>
      </c>
    </row>
    <row r="10791" spans="1:5" x14ac:dyDescent="0.35">
      <c r="A10791" s="47">
        <v>67584.909806174648</v>
      </c>
      <c r="B10791" s="46">
        <v>0.73058456414217909</v>
      </c>
      <c r="C10791" s="46">
        <v>1.3340262907655109</v>
      </c>
      <c r="D10791" s="46"/>
      <c r="E10791" s="46">
        <v>0.32004385339733177</v>
      </c>
    </row>
    <row r="10792" spans="1:5" x14ac:dyDescent="0.35">
      <c r="A10792" s="47">
        <v>67590.100804729504</v>
      </c>
      <c r="B10792" s="46">
        <v>0.73057288935542197</v>
      </c>
      <c r="C10792" s="46">
        <v>1.3342103809580896</v>
      </c>
      <c r="D10792" s="46"/>
      <c r="E10792" s="46">
        <v>0.31997959166812695</v>
      </c>
    </row>
    <row r="10793" spans="1:5" x14ac:dyDescent="0.35">
      <c r="A10793" s="47">
        <v>67598.003660666014</v>
      </c>
      <c r="B10793" s="46">
        <v>0.73055541292235338</v>
      </c>
      <c r="C10793" s="46">
        <v>0.65495975014886465</v>
      </c>
      <c r="D10793" s="46"/>
      <c r="E10793" s="46">
        <v>0.31988192125446602</v>
      </c>
    </row>
    <row r="10794" spans="1:5" x14ac:dyDescent="0.35">
      <c r="A10794" s="47">
        <v>67600.368211579087</v>
      </c>
      <c r="B10794" s="46">
        <v>0.73055025387351047</v>
      </c>
      <c r="C10794" s="46">
        <v>0.36014249572959844</v>
      </c>
      <c r="D10794" s="46"/>
      <c r="E10794" s="46">
        <v>0.31985273620357157</v>
      </c>
    </row>
    <row r="10795" spans="1:5" x14ac:dyDescent="0.35">
      <c r="A10795" s="47">
        <v>67601.51437365287</v>
      </c>
      <c r="B10795" s="46">
        <v>0.73054776475227223</v>
      </c>
      <c r="C10795" s="46">
        <v>0.32379475380914791</v>
      </c>
      <c r="D10795" s="46"/>
      <c r="E10795" s="46">
        <v>0.31983859573584061</v>
      </c>
    </row>
    <row r="10796" spans="1:5" x14ac:dyDescent="0.35">
      <c r="A10796" s="47">
        <v>67602.676234164988</v>
      </c>
      <c r="B10796" s="46">
        <v>0.73054524928094255</v>
      </c>
      <c r="C10796" s="46">
        <v>2.7128386239094526</v>
      </c>
      <c r="D10796" s="46"/>
      <c r="E10796" s="46">
        <v>0.31982426580372836</v>
      </c>
    </row>
    <row r="10797" spans="1:5" x14ac:dyDescent="0.35">
      <c r="A10797" s="47">
        <v>67608.877668409739</v>
      </c>
      <c r="B10797" s="46">
        <v>0.73053195493814505</v>
      </c>
      <c r="C10797" s="46">
        <v>0.61217998857781009</v>
      </c>
      <c r="D10797" s="46"/>
      <c r="E10797" s="46">
        <v>0.31974785143256113</v>
      </c>
    </row>
    <row r="10798" spans="1:5" x14ac:dyDescent="0.35">
      <c r="A10798" s="47">
        <v>67621.961005968595</v>
      </c>
      <c r="B10798" s="46">
        <v>0.73050463890501904</v>
      </c>
      <c r="C10798" s="46">
        <v>-1.279893481218819</v>
      </c>
      <c r="D10798" s="46"/>
      <c r="E10798" s="46">
        <v>0.31958703380848758</v>
      </c>
    </row>
    <row r="10799" spans="1:5" x14ac:dyDescent="0.35">
      <c r="A10799" s="47">
        <v>67632.377158831383</v>
      </c>
      <c r="B10799" s="46">
        <v>0.73048360405552459</v>
      </c>
      <c r="C10799" s="46">
        <v>0.66960065336794106</v>
      </c>
      <c r="D10799" s="46"/>
      <c r="E10799" s="46">
        <v>0.31945938441688498</v>
      </c>
    </row>
    <row r="10800" spans="1:5" x14ac:dyDescent="0.35">
      <c r="A10800" s="47">
        <v>67634.187386242993</v>
      </c>
      <c r="B10800" s="46">
        <v>0.73048001305165711</v>
      </c>
      <c r="C10800" s="46">
        <v>1.0215299273264256</v>
      </c>
      <c r="D10800" s="46"/>
      <c r="E10800" s="46">
        <v>0.31943723485366082</v>
      </c>
    </row>
    <row r="10801" spans="1:5" x14ac:dyDescent="0.35">
      <c r="A10801" s="47">
        <v>67643.163875223428</v>
      </c>
      <c r="B10801" s="46">
        <v>0.73046248978346551</v>
      </c>
      <c r="C10801" s="46">
        <v>-0.70301218837452994</v>
      </c>
      <c r="D10801" s="46"/>
      <c r="E10801" s="46">
        <v>0.31932755203227631</v>
      </c>
    </row>
    <row r="10802" spans="1:5" x14ac:dyDescent="0.35">
      <c r="A10802" s="47">
        <v>67662.874494473421</v>
      </c>
      <c r="B10802" s="46">
        <v>0.73042567561856542</v>
      </c>
      <c r="C10802" s="46">
        <v>1.7417576262571455</v>
      </c>
      <c r="D10802" s="46"/>
      <c r="E10802" s="46">
        <v>0.31908759461451258</v>
      </c>
    </row>
    <row r="10803" spans="1:5" x14ac:dyDescent="0.35">
      <c r="A10803" s="47">
        <v>67673.862252953899</v>
      </c>
      <c r="B10803" s="46">
        <v>0.73040615117994168</v>
      </c>
      <c r="C10803" s="46">
        <v>0.64510752338684529</v>
      </c>
      <c r="D10803" s="46"/>
      <c r="E10803" s="46">
        <v>0.31895435662608418</v>
      </c>
    </row>
    <row r="10804" spans="1:5" x14ac:dyDescent="0.35">
      <c r="A10804" s="47">
        <v>67676.024718345099</v>
      </c>
      <c r="B10804" s="46">
        <v>0.73040239313218802</v>
      </c>
      <c r="C10804" s="46">
        <v>1.3985280176779025</v>
      </c>
      <c r="D10804" s="46"/>
      <c r="E10804" s="46">
        <v>0.31892817889055625</v>
      </c>
    </row>
    <row r="10805" spans="1:5" x14ac:dyDescent="0.35">
      <c r="A10805" s="47">
        <v>67678.981748689926</v>
      </c>
      <c r="B10805" s="46">
        <v>0.73039729932640995</v>
      </c>
      <c r="C10805" s="46">
        <v>1.1667563838187123</v>
      </c>
      <c r="D10805" s="46"/>
      <c r="E10805" s="46">
        <v>0.31889240617353032</v>
      </c>
    </row>
    <row r="10806" spans="1:5" x14ac:dyDescent="0.35">
      <c r="A10806" s="47">
        <v>67679.753619981697</v>
      </c>
      <c r="B10806" s="46">
        <v>0.73039597827195202</v>
      </c>
      <c r="C10806" s="46">
        <v>0.59602357764498848</v>
      </c>
      <c r="D10806" s="46"/>
      <c r="E10806" s="46">
        <v>0.31888307294119134</v>
      </c>
    </row>
    <row r="10807" spans="1:5" x14ac:dyDescent="0.35">
      <c r="A10807" s="47">
        <v>67685.097636982071</v>
      </c>
      <c r="B10807" s="46">
        <v>0.73038692953149709</v>
      </c>
      <c r="C10807" s="46">
        <v>-0.23561937817659917</v>
      </c>
      <c r="D10807" s="46"/>
      <c r="E10807" s="46">
        <v>0.31881850570915277</v>
      </c>
    </row>
    <row r="10808" spans="1:5" x14ac:dyDescent="0.35">
      <c r="A10808" s="47">
        <v>67701.036569649485</v>
      </c>
      <c r="B10808" s="46">
        <v>0.73036095620608288</v>
      </c>
      <c r="C10808" s="46">
        <v>1.206619108973972</v>
      </c>
      <c r="D10808" s="46"/>
      <c r="E10808" s="46">
        <v>0.31862645802604517</v>
      </c>
    </row>
    <row r="10809" spans="1:5" x14ac:dyDescent="0.35">
      <c r="A10809" s="47">
        <v>67709.222928976887</v>
      </c>
      <c r="B10809" s="46">
        <v>0.73034820951980228</v>
      </c>
      <c r="C10809" s="46">
        <v>0.71396257764977378</v>
      </c>
      <c r="D10809" s="46"/>
      <c r="E10809" s="46">
        <v>0.31852812855278562</v>
      </c>
    </row>
    <row r="10810" spans="1:5" x14ac:dyDescent="0.35">
      <c r="A10810" s="47">
        <v>67712.039073772918</v>
      </c>
      <c r="B10810" s="46">
        <v>0.73034391803736431</v>
      </c>
      <c r="C10810" s="46">
        <v>0.34982915910422019</v>
      </c>
      <c r="D10810" s="46"/>
      <c r="E10810" s="46">
        <v>0.31849435100654183</v>
      </c>
    </row>
    <row r="10811" spans="1:5" x14ac:dyDescent="0.35">
      <c r="A10811" s="47">
        <v>67721.015862640066</v>
      </c>
      <c r="B10811" s="46">
        <v>0.73033055852635576</v>
      </c>
      <c r="C10811" s="46">
        <v>-0.1592465884837857</v>
      </c>
      <c r="D10811" s="46"/>
      <c r="E10811" s="46">
        <v>0.31838684587748667</v>
      </c>
    </row>
    <row r="10812" spans="1:5" x14ac:dyDescent="0.35">
      <c r="A10812" s="47">
        <v>67721.182940096929</v>
      </c>
      <c r="B10812" s="46">
        <v>0.73033031450362329</v>
      </c>
      <c r="C10812" s="46">
        <v>0.90019870162851845</v>
      </c>
      <c r="D10812" s="46"/>
      <c r="E10812" s="46">
        <v>0.31838484735094102</v>
      </c>
    </row>
    <row r="10813" spans="1:5" x14ac:dyDescent="0.35">
      <c r="A10813" s="47">
        <v>67727.26529150414</v>
      </c>
      <c r="B10813" s="46">
        <v>0.73032154635595381</v>
      </c>
      <c r="C10813" s="46">
        <v>1.0035912305986994</v>
      </c>
      <c r="D10813" s="46"/>
      <c r="E10813" s="46">
        <v>0.31831215133202967</v>
      </c>
    </row>
    <row r="10814" spans="1:5" x14ac:dyDescent="0.35">
      <c r="A10814" s="47">
        <v>67731.577734444334</v>
      </c>
      <c r="B10814" s="46">
        <v>0.73031546588201557</v>
      </c>
      <c r="C10814" s="46">
        <v>1.038757571300275</v>
      </c>
      <c r="D10814" s="46"/>
      <c r="E10814" s="46">
        <v>0.31826067886849874</v>
      </c>
    </row>
    <row r="10815" spans="1:5" x14ac:dyDescent="0.35">
      <c r="A10815" s="47">
        <v>67734.752198775182</v>
      </c>
      <c r="B10815" s="46">
        <v>0.73031106229411002</v>
      </c>
      <c r="C10815" s="46">
        <v>1.0749925137681471</v>
      </c>
      <c r="D10815" s="46"/>
      <c r="E10815" s="46">
        <v>0.31822282602249757</v>
      </c>
    </row>
    <row r="10816" spans="1:5" x14ac:dyDescent="0.35">
      <c r="A10816" s="47">
        <v>67737.998595917947</v>
      </c>
      <c r="B10816" s="46">
        <v>0.73030662247052336</v>
      </c>
      <c r="C10816" s="46">
        <v>1.0646874562580289</v>
      </c>
      <c r="D10816" s="46"/>
      <c r="E10816" s="46">
        <v>0.31818414781790211</v>
      </c>
    </row>
    <row r="10817" spans="1:5" x14ac:dyDescent="0.35">
      <c r="A10817" s="47">
        <v>67738.593771811094</v>
      </c>
      <c r="B10817" s="46">
        <v>0.73030581547568285</v>
      </c>
      <c r="C10817" s="46">
        <v>0.93205082885536861</v>
      </c>
      <c r="D10817" s="46"/>
      <c r="E10817" s="46">
        <v>0.31817706032804738</v>
      </c>
    </row>
    <row r="10818" spans="1:5" x14ac:dyDescent="0.35">
      <c r="A10818" s="47">
        <v>67746.242829156909</v>
      </c>
      <c r="B10818" s="46">
        <v>0.73029563689578492</v>
      </c>
      <c r="C10818" s="46">
        <v>-0.36860900686249698</v>
      </c>
      <c r="D10818" s="46"/>
      <c r="E10818" s="46">
        <v>0.31808607152387014</v>
      </c>
    </row>
    <row r="10819" spans="1:5" x14ac:dyDescent="0.35">
      <c r="A10819" s="47">
        <v>67748.170903430029</v>
      </c>
      <c r="B10819" s="46">
        <v>0.73029312772182098</v>
      </c>
      <c r="C10819" s="46">
        <v>0.42688354078430635</v>
      </c>
      <c r="D10819" s="46"/>
      <c r="E10819" s="46">
        <v>0.31806316491890679</v>
      </c>
    </row>
    <row r="10820" spans="1:5" x14ac:dyDescent="0.35">
      <c r="A10820" s="47">
        <v>67752.15260727545</v>
      </c>
      <c r="B10820" s="46">
        <v>0.73028801811783051</v>
      </c>
      <c r="C10820" s="46">
        <v>0.72987710188894273</v>
      </c>
      <c r="D10820" s="46"/>
      <c r="E10820" s="46">
        <v>0.31801589655285573</v>
      </c>
    </row>
    <row r="10821" spans="1:5" x14ac:dyDescent="0.35">
      <c r="A10821" s="47">
        <v>67769.331961845135</v>
      </c>
      <c r="B10821" s="46">
        <v>0.73026709024951963</v>
      </c>
      <c r="C10821" s="46">
        <v>0.35657999890952308</v>
      </c>
      <c r="D10821" s="46"/>
      <c r="E10821" s="46">
        <v>0.31781251741920091</v>
      </c>
    </row>
    <row r="10822" spans="1:5" x14ac:dyDescent="0.35">
      <c r="A10822" s="47">
        <v>67781.048155812037</v>
      </c>
      <c r="B10822" s="46">
        <v>0.73025386314977681</v>
      </c>
      <c r="C10822" s="46">
        <v>0.74672276831608819</v>
      </c>
      <c r="D10822" s="46"/>
      <c r="E10822" s="46">
        <v>0.31767433883689888</v>
      </c>
    </row>
    <row r="10823" spans="1:5" x14ac:dyDescent="0.35">
      <c r="A10823" s="47">
        <v>67783.251510947302</v>
      </c>
      <c r="B10823" s="46">
        <v>0.73025147075733399</v>
      </c>
      <c r="C10823" s="46">
        <v>0.82132222578601422</v>
      </c>
      <c r="D10823" s="46"/>
      <c r="E10823" s="46">
        <v>0.31764840035713021</v>
      </c>
    </row>
    <row r="10824" spans="1:5" x14ac:dyDescent="0.35">
      <c r="A10824" s="47">
        <v>67783.482118913074</v>
      </c>
      <c r="B10824" s="46">
        <v>0.7302512221080445</v>
      </c>
      <c r="C10824" s="46">
        <v>0.40170980400981993</v>
      </c>
      <c r="D10824" s="46"/>
      <c r="E10824" s="46">
        <v>0.31764568644764291</v>
      </c>
    </row>
    <row r="10825" spans="1:5" x14ac:dyDescent="0.35">
      <c r="A10825" s="47">
        <v>67805.424783493581</v>
      </c>
      <c r="B10825" s="46">
        <v>0.73022907908897217</v>
      </c>
      <c r="C10825" s="46">
        <v>3.7216667931562197</v>
      </c>
      <c r="D10825" s="46"/>
      <c r="E10825" s="46">
        <v>0.31738820658309558</v>
      </c>
    </row>
    <row r="10826" spans="1:5" x14ac:dyDescent="0.35">
      <c r="A10826" s="47">
        <v>67806.789291248569</v>
      </c>
      <c r="B10826" s="46">
        <v>0.7302278015379573</v>
      </c>
      <c r="C10826" s="46">
        <v>0.8611234048074623</v>
      </c>
      <c r="D10826" s="46"/>
      <c r="E10826" s="46">
        <v>0.31737224430650901</v>
      </c>
    </row>
    <row r="10827" spans="1:5" x14ac:dyDescent="0.35">
      <c r="A10827" s="47">
        <v>67810.363436648695</v>
      </c>
      <c r="B10827" s="46">
        <v>0.73022451053440296</v>
      </c>
      <c r="C10827" s="46">
        <v>0.9109880884821564</v>
      </c>
      <c r="D10827" s="46"/>
      <c r="E10827" s="46">
        <v>0.31733046051712999</v>
      </c>
    </row>
    <row r="10828" spans="1:5" x14ac:dyDescent="0.35">
      <c r="A10828" s="47">
        <v>67812.465089970792</v>
      </c>
      <c r="B10828" s="46">
        <v>0.73022261282515621</v>
      </c>
      <c r="C10828" s="46">
        <v>0.33352534973702941</v>
      </c>
      <c r="D10828" s="46"/>
      <c r="E10828" s="46">
        <v>0.31730590941280373</v>
      </c>
    </row>
    <row r="10829" spans="1:5" x14ac:dyDescent="0.35">
      <c r="A10829" s="47">
        <v>67821.738206477472</v>
      </c>
      <c r="B10829" s="46">
        <v>0.73021457138283064</v>
      </c>
      <c r="C10829" s="46">
        <v>0.10710547458085973</v>
      </c>
      <c r="D10829" s="46"/>
      <c r="E10829" s="46">
        <v>0.31719774545690621</v>
      </c>
    </row>
    <row r="10830" spans="1:5" x14ac:dyDescent="0.35">
      <c r="A10830" s="47">
        <v>67836.703393040545</v>
      </c>
      <c r="B10830" s="46">
        <v>0.73020273882397502</v>
      </c>
      <c r="C10830" s="46">
        <v>0.75714599642588976</v>
      </c>
      <c r="D10830" s="46"/>
      <c r="E10830" s="46">
        <v>0.31702374715536047</v>
      </c>
    </row>
    <row r="10831" spans="1:5" x14ac:dyDescent="0.35">
      <c r="A10831" s="47">
        <v>67850.757507486807</v>
      </c>
      <c r="B10831" s="46">
        <v>0.73019292024025306</v>
      </c>
      <c r="C10831" s="46">
        <v>0.7678712351648409</v>
      </c>
      <c r="D10831" s="46"/>
      <c r="E10831" s="46">
        <v>0.31686097006570912</v>
      </c>
    </row>
    <row r="10832" spans="1:5" x14ac:dyDescent="0.35">
      <c r="A10832" s="47">
        <v>67853.889464379012</v>
      </c>
      <c r="B10832" s="46">
        <v>0.73019090359880678</v>
      </c>
      <c r="C10832" s="46">
        <v>6.0561381733381658E-2</v>
      </c>
      <c r="D10832" s="46"/>
      <c r="E10832" s="46">
        <v>0.31682477806828557</v>
      </c>
    </row>
    <row r="10833" spans="1:5" x14ac:dyDescent="0.35">
      <c r="A10833" s="47">
        <v>67856.296745719621</v>
      </c>
      <c r="B10833" s="46">
        <v>0.73018939614406864</v>
      </c>
      <c r="C10833" s="46">
        <v>0.43449020307297914</v>
      </c>
      <c r="D10833" s="46"/>
      <c r="E10833" s="46">
        <v>0.31679698072727958</v>
      </c>
    </row>
    <row r="10834" spans="1:5" x14ac:dyDescent="0.35">
      <c r="A10834" s="47">
        <v>67867.421432192787</v>
      </c>
      <c r="B10834" s="46">
        <v>0.73018291144536729</v>
      </c>
      <c r="C10834" s="46">
        <v>1.0378145723679122</v>
      </c>
      <c r="D10834" s="46"/>
      <c r="E10834" s="46">
        <v>0.3166687533070765</v>
      </c>
    </row>
    <row r="10835" spans="1:5" x14ac:dyDescent="0.35">
      <c r="A10835" s="47">
        <v>67874.902723577819</v>
      </c>
      <c r="B10835" s="46">
        <v>0.73017899706316758</v>
      </c>
      <c r="C10835" s="46">
        <v>1.4234238027748702</v>
      </c>
      <c r="D10835" s="46"/>
      <c r="E10835" s="46">
        <v>0.31658273497373884</v>
      </c>
    </row>
    <row r="10836" spans="1:5" x14ac:dyDescent="0.35">
      <c r="A10836" s="47">
        <v>67880.426091605303</v>
      </c>
      <c r="B10836" s="46">
        <v>0.73017633810400584</v>
      </c>
      <c r="C10836" s="46">
        <v>0.44831080070368845</v>
      </c>
      <c r="D10836" s="46"/>
      <c r="E10836" s="46">
        <v>0.31651933874779431</v>
      </c>
    </row>
    <row r="10837" spans="1:5" x14ac:dyDescent="0.35">
      <c r="A10837" s="47">
        <v>67882.926826907467</v>
      </c>
      <c r="B10837" s="46">
        <v>0.7301751987194155</v>
      </c>
      <c r="C10837" s="46">
        <v>0.75241648685162588</v>
      </c>
      <c r="D10837" s="46"/>
      <c r="E10837" s="46">
        <v>0.31649066656055108</v>
      </c>
    </row>
    <row r="10838" spans="1:5" x14ac:dyDescent="0.35">
      <c r="A10838" s="47">
        <v>67884.519701374127</v>
      </c>
      <c r="B10838" s="46">
        <v>0.73017449390000255</v>
      </c>
      <c r="C10838" s="46">
        <v>0.34836008496752502</v>
      </c>
      <c r="D10838" s="46"/>
      <c r="E10838" s="46">
        <v>0.31647241346117599</v>
      </c>
    </row>
    <row r="10839" spans="1:5" x14ac:dyDescent="0.35">
      <c r="A10839" s="47">
        <v>67898.319306886129</v>
      </c>
      <c r="B10839" s="46">
        <v>0.73016906793927139</v>
      </c>
      <c r="C10839" s="46">
        <v>0.52983360492033782</v>
      </c>
      <c r="D10839" s="46"/>
      <c r="E10839" s="46">
        <v>0.31631460656325971</v>
      </c>
    </row>
    <row r="10840" spans="1:5" x14ac:dyDescent="0.35">
      <c r="A10840" s="47">
        <v>67916.109739901149</v>
      </c>
      <c r="B10840" s="46">
        <v>0.73016386475919137</v>
      </c>
      <c r="C10840" s="46">
        <v>0.69078031298346332</v>
      </c>
      <c r="D10840" s="46"/>
      <c r="E10840" s="46">
        <v>0.31611202340014111</v>
      </c>
    </row>
    <row r="10841" spans="1:5" x14ac:dyDescent="0.35">
      <c r="A10841" s="47">
        <v>67919.511519142266</v>
      </c>
      <c r="B10841" s="46">
        <v>0.73016309868509099</v>
      </c>
      <c r="C10841" s="46">
        <v>0.78634980779583863</v>
      </c>
      <c r="D10841" s="46"/>
      <c r="E10841" s="46">
        <v>0.31607339704521986</v>
      </c>
    </row>
    <row r="10842" spans="1:5" x14ac:dyDescent="0.35">
      <c r="A10842" s="47">
        <v>67922.223777199993</v>
      </c>
      <c r="B10842" s="46">
        <v>0.73016254037030326</v>
      </c>
      <c r="C10842" s="46">
        <v>0.78631680401195503</v>
      </c>
      <c r="D10842" s="46"/>
      <c r="E10842" s="46">
        <v>0.31604262540374306</v>
      </c>
    </row>
    <row r="10843" spans="1:5" x14ac:dyDescent="0.35">
      <c r="A10843" s="47">
        <v>67937.78263116593</v>
      </c>
      <c r="B10843" s="46">
        <v>0.73016023477712044</v>
      </c>
      <c r="C10843" s="46">
        <v>0.8560432035838561</v>
      </c>
      <c r="D10843" s="46"/>
      <c r="E10843" s="46">
        <v>0.31586653874052129</v>
      </c>
    </row>
    <row r="10844" spans="1:5" x14ac:dyDescent="0.35">
      <c r="A10844" s="47">
        <v>67964.730726351409</v>
      </c>
      <c r="B10844" s="46">
        <v>0.73015983566368037</v>
      </c>
      <c r="C10844" s="46">
        <v>0.42766147583104264</v>
      </c>
      <c r="D10844" s="46"/>
      <c r="E10844" s="46">
        <v>0.31556330422044765</v>
      </c>
    </row>
    <row r="10845" spans="1:5" x14ac:dyDescent="0.35">
      <c r="A10845" s="47">
        <v>67968.500245202449</v>
      </c>
      <c r="B10845" s="46">
        <v>0.73016014098882676</v>
      </c>
      <c r="C10845" s="46">
        <v>2.4856054950970874</v>
      </c>
      <c r="D10845" s="46"/>
      <c r="E10845" s="46">
        <v>0.31552106416919051</v>
      </c>
    </row>
    <row r="10846" spans="1:5" x14ac:dyDescent="0.35">
      <c r="A10846" s="47">
        <v>67970.626576638766</v>
      </c>
      <c r="B10846" s="46">
        <v>0.73016035215370612</v>
      </c>
      <c r="C10846" s="46">
        <v>0.37716538966128255</v>
      </c>
      <c r="D10846" s="46"/>
      <c r="E10846" s="46">
        <v>0.31549725626709108</v>
      </c>
    </row>
    <row r="10847" spans="1:5" x14ac:dyDescent="0.35">
      <c r="A10847" s="47">
        <v>67971.778196993764</v>
      </c>
      <c r="B10847" s="46">
        <v>0.73016047823385621</v>
      </c>
      <c r="C10847" s="46">
        <v>0.84208761583428604</v>
      </c>
      <c r="D10847" s="46"/>
      <c r="E10847" s="46">
        <v>0.31548436766714344</v>
      </c>
    </row>
    <row r="10848" spans="1:5" x14ac:dyDescent="0.35">
      <c r="A10848" s="47">
        <v>67972.743903581126</v>
      </c>
      <c r="B10848" s="46">
        <v>0.73016059030109837</v>
      </c>
      <c r="C10848" s="46">
        <v>0.59697114864194489</v>
      </c>
      <c r="D10848" s="46"/>
      <c r="E10848" s="46">
        <v>0.31547356287490008</v>
      </c>
    </row>
    <row r="10849" spans="1:5" x14ac:dyDescent="0.35">
      <c r="A10849" s="47">
        <v>67990.44416403542</v>
      </c>
      <c r="B10849" s="46">
        <v>0.7301636663254335</v>
      </c>
      <c r="C10849" s="46">
        <v>0.73016366632543406</v>
      </c>
      <c r="D10849" s="46"/>
      <c r="E10849" s="46">
        <v>0.31527602684380562</v>
      </c>
    </row>
    <row r="10850" spans="1:5" x14ac:dyDescent="0.35">
      <c r="A10850" s="47">
        <v>67995.732998567808</v>
      </c>
      <c r="B10850" s="46">
        <v>0.73016496035037304</v>
      </c>
      <c r="C10850" s="46">
        <v>1.0811490634310417E-2</v>
      </c>
      <c r="D10850" s="46"/>
      <c r="E10850" s="46">
        <v>0.31521718811234178</v>
      </c>
    </row>
    <row r="10851" spans="1:5" x14ac:dyDescent="0.35">
      <c r="A10851" s="47">
        <v>67996.056620803851</v>
      </c>
      <c r="B10851" s="46">
        <v>0.730165045114889</v>
      </c>
      <c r="C10851" s="46">
        <v>-2.6123450565164297</v>
      </c>
      <c r="D10851" s="46"/>
      <c r="E10851" s="46">
        <v>0.31521359054941522</v>
      </c>
    </row>
    <row r="10852" spans="1:5" x14ac:dyDescent="0.35">
      <c r="A10852" s="47">
        <v>68001.420162594964</v>
      </c>
      <c r="B10852" s="46">
        <v>0.73016654359122501</v>
      </c>
      <c r="C10852" s="46">
        <v>-0.28051393091187427</v>
      </c>
      <c r="D10852" s="46"/>
      <c r="E10852" s="46">
        <v>0.31515401283434286</v>
      </c>
    </row>
    <row r="10853" spans="1:5" x14ac:dyDescent="0.35">
      <c r="A10853" s="47">
        <v>68006.06924647995</v>
      </c>
      <c r="B10853" s="46">
        <v>0.73016798515738024</v>
      </c>
      <c r="C10853" s="46">
        <v>0.19897557295527335</v>
      </c>
      <c r="D10853" s="46"/>
      <c r="E10853" s="46">
        <v>0.31510244198965193</v>
      </c>
    </row>
    <row r="10854" spans="1:5" x14ac:dyDescent="0.35">
      <c r="A10854" s="47">
        <v>68007.310580825346</v>
      </c>
      <c r="B10854" s="46">
        <v>0.73016839244595411</v>
      </c>
      <c r="C10854" s="46">
        <v>0.75196666447665539</v>
      </c>
      <c r="D10854" s="46"/>
      <c r="E10854" s="46">
        <v>0.31508868336126056</v>
      </c>
    </row>
    <row r="10855" spans="1:5" x14ac:dyDescent="0.35">
      <c r="A10855" s="47">
        <v>68013.746805841045</v>
      </c>
      <c r="B10855" s="46">
        <v>0.73017065521460167</v>
      </c>
      <c r="C10855" s="46">
        <v>0.87794447948859045</v>
      </c>
      <c r="D10855" s="46"/>
      <c r="E10855" s="46">
        <v>0.31501742095418417</v>
      </c>
    </row>
    <row r="10856" spans="1:5" x14ac:dyDescent="0.35">
      <c r="A10856" s="47">
        <v>68019.69558998452</v>
      </c>
      <c r="B10856" s="46">
        <v>0.73017297135835191</v>
      </c>
      <c r="C10856" s="46">
        <v>0.89145518880153762</v>
      </c>
      <c r="D10856" s="46"/>
      <c r="E10856" s="46">
        <v>0.31495166737850361</v>
      </c>
    </row>
    <row r="10857" spans="1:5" x14ac:dyDescent="0.35">
      <c r="A10857" s="47">
        <v>68032.367701288749</v>
      </c>
      <c r="B10857" s="46">
        <v>0.7301786226239686</v>
      </c>
      <c r="C10857" s="46">
        <v>0.61093027373471109</v>
      </c>
      <c r="D10857" s="46"/>
      <c r="E10857" s="46">
        <v>0.31481195695442132</v>
      </c>
    </row>
    <row r="10858" spans="1:5" x14ac:dyDescent="0.35">
      <c r="A10858" s="47">
        <v>68034.74973388949</v>
      </c>
      <c r="B10858" s="46">
        <v>0.73017979363712815</v>
      </c>
      <c r="C10858" s="46">
        <v>0.44461388724255091</v>
      </c>
      <c r="D10858" s="46"/>
      <c r="E10858" s="46">
        <v>0.31478574933851333</v>
      </c>
    </row>
    <row r="10859" spans="1:5" x14ac:dyDescent="0.35">
      <c r="A10859" s="47">
        <v>68042.870973339188</v>
      </c>
      <c r="B10859" s="46">
        <v>0.73018404387397551</v>
      </c>
      <c r="C10859" s="46">
        <v>0.80621765138566559</v>
      </c>
      <c r="D10859" s="46"/>
      <c r="E10859" s="46">
        <v>0.31469652702350231</v>
      </c>
    </row>
    <row r="10860" spans="1:5" x14ac:dyDescent="0.35">
      <c r="A10860" s="47">
        <v>68044.149513687342</v>
      </c>
      <c r="B10860" s="46">
        <v>0.73018474926270127</v>
      </c>
      <c r="C10860" s="46">
        <v>0.72665085788052863</v>
      </c>
      <c r="D10860" s="46"/>
      <c r="E10860" s="46">
        <v>0.31468249880808169</v>
      </c>
    </row>
    <row r="10861" spans="1:5" x14ac:dyDescent="0.35">
      <c r="A10861" s="47">
        <v>68045.552570072163</v>
      </c>
      <c r="B10861" s="46">
        <v>0.7301855346861772</v>
      </c>
      <c r="C10861" s="46">
        <v>-0.29849650156926755</v>
      </c>
      <c r="D10861" s="46"/>
      <c r="E10861" s="46">
        <v>0.31466711009293924</v>
      </c>
    </row>
    <row r="10862" spans="1:5" x14ac:dyDescent="0.35">
      <c r="A10862" s="47">
        <v>68050.553045596593</v>
      </c>
      <c r="B10862" s="46">
        <v>0.73018843031568448</v>
      </c>
      <c r="C10862" s="46">
        <v>1.0032838295843005</v>
      </c>
      <c r="D10862" s="46"/>
      <c r="E10862" s="46">
        <v>0.31461231337911166</v>
      </c>
    </row>
    <row r="10863" spans="1:5" x14ac:dyDescent="0.35">
      <c r="A10863" s="47">
        <v>68051.867644926402</v>
      </c>
      <c r="B10863" s="46">
        <v>0.73018921652630753</v>
      </c>
      <c r="C10863" s="46">
        <v>0.69500879824522244</v>
      </c>
      <c r="D10863" s="46"/>
      <c r="E10863" s="46">
        <v>0.31459792016979482</v>
      </c>
    </row>
    <row r="10864" spans="1:5" x14ac:dyDescent="0.35">
      <c r="A10864" s="47">
        <v>68060.632803752917</v>
      </c>
      <c r="B10864" s="46">
        <v>0.73019472376909778</v>
      </c>
      <c r="C10864" s="46">
        <v>0.33327758143775199</v>
      </c>
      <c r="D10864" s="46"/>
      <c r="E10864" s="46">
        <v>0.31450208637236882</v>
      </c>
    </row>
    <row r="10865" spans="1:5" x14ac:dyDescent="0.35">
      <c r="A10865" s="47">
        <v>68069.333546368536</v>
      </c>
      <c r="B10865" s="46">
        <v>0.7302006454406319</v>
      </c>
      <c r="C10865" s="46">
        <v>0.44056480354064398</v>
      </c>
      <c r="D10865" s="46"/>
      <c r="E10865" s="46">
        <v>0.31440718666222495</v>
      </c>
    </row>
    <row r="10866" spans="1:5" x14ac:dyDescent="0.35">
      <c r="A10866" s="47">
        <v>68091.923417110593</v>
      </c>
      <c r="B10866" s="46">
        <v>0.73021812444351164</v>
      </c>
      <c r="C10866" s="46">
        <v>1.0663893411272163</v>
      </c>
      <c r="D10866" s="46"/>
      <c r="E10866" s="46">
        <v>0.31416186475377839</v>
      </c>
    </row>
    <row r="10867" spans="1:5" x14ac:dyDescent="0.35">
      <c r="A10867" s="47">
        <v>68098.611407887773</v>
      </c>
      <c r="B10867" s="46">
        <v>0.7302238792754141</v>
      </c>
      <c r="C10867" s="46">
        <v>0.55007387552337139</v>
      </c>
      <c r="D10867" s="46"/>
      <c r="E10867" s="46">
        <v>0.31408952982959953</v>
      </c>
    </row>
    <row r="10868" spans="1:5" x14ac:dyDescent="0.35">
      <c r="A10868" s="47">
        <v>68107.813313700462</v>
      </c>
      <c r="B10868" s="46">
        <v>0.73023222807168053</v>
      </c>
      <c r="C10868" s="46">
        <v>6.9628933642107427E-2</v>
      </c>
      <c r="D10868" s="46"/>
      <c r="E10868" s="46">
        <v>0.31399022567700996</v>
      </c>
    </row>
    <row r="10869" spans="1:5" x14ac:dyDescent="0.35">
      <c r="A10869" s="47">
        <v>68117.628613639608</v>
      </c>
      <c r="B10869" s="46">
        <v>0.7302416814230035</v>
      </c>
      <c r="C10869" s="46">
        <v>1.0627523354488355</v>
      </c>
      <c r="D10869" s="46"/>
      <c r="E10869" s="46">
        <v>0.31388458309553663</v>
      </c>
    </row>
    <row r="10870" spans="1:5" x14ac:dyDescent="0.35">
      <c r="A10870" s="47">
        <v>68153.532318506099</v>
      </c>
      <c r="B10870" s="46">
        <v>0.73028104407734573</v>
      </c>
      <c r="C10870" s="46">
        <v>0.7869794424284926</v>
      </c>
      <c r="D10870" s="46"/>
      <c r="E10870" s="46">
        <v>0.31350061813253377</v>
      </c>
    </row>
    <row r="10871" spans="1:5" x14ac:dyDescent="0.35">
      <c r="A10871" s="47">
        <v>68158.844374134133</v>
      </c>
      <c r="B10871" s="46">
        <v>0.73028750132671649</v>
      </c>
      <c r="C10871" s="46">
        <v>1.0547497311507392</v>
      </c>
      <c r="D10871" s="46"/>
      <c r="E10871" s="46">
        <v>0.31344413819246608</v>
      </c>
    </row>
    <row r="10872" spans="1:5" x14ac:dyDescent="0.35">
      <c r="A10872" s="47">
        <v>68162.342244098341</v>
      </c>
      <c r="B10872" s="46">
        <v>0.73029184188038432</v>
      </c>
      <c r="C10872" s="46">
        <v>0.53668032340183913</v>
      </c>
      <c r="D10872" s="46"/>
      <c r="E10872" s="46">
        <v>0.31340699363032654</v>
      </c>
    </row>
    <row r="10873" spans="1:5" x14ac:dyDescent="0.35">
      <c r="A10873" s="47">
        <v>68180.7488612741</v>
      </c>
      <c r="B10873" s="46">
        <v>0.73031583767151831</v>
      </c>
      <c r="C10873" s="46">
        <v>0.71974710403919229</v>
      </c>
      <c r="D10873" s="46"/>
      <c r="E10873" s="46">
        <v>0.31321213440161949</v>
      </c>
    </row>
    <row r="10874" spans="1:5" x14ac:dyDescent="0.35">
      <c r="A10874" s="47">
        <v>68184.435998284942</v>
      </c>
      <c r="B10874" s="46">
        <v>0.73032087688445468</v>
      </c>
      <c r="C10874" s="46">
        <v>0.32222646355692941</v>
      </c>
      <c r="D10874" s="46"/>
      <c r="E10874" s="46">
        <v>0.31317322300436096</v>
      </c>
    </row>
    <row r="10875" spans="1:5" x14ac:dyDescent="0.35">
      <c r="A10875" s="47">
        <v>68185.110008299511</v>
      </c>
      <c r="B10875" s="46">
        <v>0.73032180641594546</v>
      </c>
      <c r="C10875" s="46">
        <v>0.59018711965861392</v>
      </c>
      <c r="D10875" s="46"/>
      <c r="E10875" s="46">
        <v>0.31316611438560421</v>
      </c>
    </row>
    <row r="10876" spans="1:5" x14ac:dyDescent="0.35">
      <c r="A10876" s="47">
        <v>68205.569764500775</v>
      </c>
      <c r="B10876" s="46">
        <v>0.73035124822860009</v>
      </c>
      <c r="C10876" s="46">
        <v>1.2264436432722681</v>
      </c>
      <c r="D10876" s="46"/>
      <c r="E10876" s="46">
        <v>0.31295097699372743</v>
      </c>
    </row>
    <row r="10877" spans="1:5" x14ac:dyDescent="0.35">
      <c r="A10877" s="47">
        <v>68209.16026760533</v>
      </c>
      <c r="B10877" s="46">
        <v>0.73035665890916002</v>
      </c>
      <c r="C10877" s="46">
        <v>-0.49919455042097827</v>
      </c>
      <c r="D10877" s="46"/>
      <c r="E10877" s="46">
        <v>0.31291335136951254</v>
      </c>
    </row>
    <row r="10878" spans="1:5" x14ac:dyDescent="0.35">
      <c r="A10878" s="47">
        <v>68216.09156367711</v>
      </c>
      <c r="B10878" s="46">
        <v>0.73036730905252834</v>
      </c>
      <c r="C10878" s="46">
        <v>1.4551685856176277</v>
      </c>
      <c r="D10878" s="46"/>
      <c r="E10878" s="46">
        <v>0.31284082578179734</v>
      </c>
    </row>
    <row r="10879" spans="1:5" x14ac:dyDescent="0.35">
      <c r="A10879" s="47">
        <v>68221.877464547826</v>
      </c>
      <c r="B10879" s="46">
        <v>0.73037640568804252</v>
      </c>
      <c r="C10879" s="46">
        <v>1.2706011695253761</v>
      </c>
      <c r="D10879" s="46"/>
      <c r="E10879" s="46">
        <v>0.31278039484957709</v>
      </c>
    </row>
    <row r="10880" spans="1:5" x14ac:dyDescent="0.35">
      <c r="A10880" s="47">
        <v>68233.480330211474</v>
      </c>
      <c r="B10880" s="46">
        <v>0.73039521184127021</v>
      </c>
      <c r="C10880" s="46">
        <v>1.0840352106276763</v>
      </c>
      <c r="D10880" s="46"/>
      <c r="E10880" s="46">
        <v>0.31265950945295984</v>
      </c>
    </row>
    <row r="10881" spans="1:5" x14ac:dyDescent="0.35">
      <c r="A10881" s="47">
        <v>68233.910288253581</v>
      </c>
      <c r="B10881" s="46">
        <v>0.73039592315194213</v>
      </c>
      <c r="C10881" s="46">
        <v>0.85044945747214662</v>
      </c>
      <c r="D10881" s="46"/>
      <c r="E10881" s="46">
        <v>0.31265503761255686</v>
      </c>
    </row>
    <row r="10882" spans="1:5" x14ac:dyDescent="0.35">
      <c r="A10882" s="47">
        <v>68241.394905927547</v>
      </c>
      <c r="B10882" s="46">
        <v>0.73040847020828592</v>
      </c>
      <c r="C10882" s="46">
        <v>0.84385614836632872</v>
      </c>
      <c r="D10882" s="46"/>
      <c r="E10882" s="46">
        <v>0.31257728102771581</v>
      </c>
    </row>
    <row r="10883" spans="1:5" x14ac:dyDescent="0.35">
      <c r="A10883" s="47">
        <v>68260.134824147724</v>
      </c>
      <c r="B10883" s="46">
        <v>0.73044124660497933</v>
      </c>
      <c r="C10883" s="46">
        <v>0.9567820425498752</v>
      </c>
      <c r="D10883" s="46"/>
      <c r="E10883" s="46">
        <v>0.31238332643350508</v>
      </c>
    </row>
    <row r="10884" spans="1:5" x14ac:dyDescent="0.35">
      <c r="A10884" s="47">
        <v>68265.915065751644</v>
      </c>
      <c r="B10884" s="46">
        <v>0.73045174706702354</v>
      </c>
      <c r="C10884" s="46">
        <v>0.55921495289366074</v>
      </c>
      <c r="D10884" s="46"/>
      <c r="E10884" s="46">
        <v>0.31232371284392557</v>
      </c>
    </row>
    <row r="10885" spans="1:5" x14ac:dyDescent="0.35">
      <c r="A10885" s="47">
        <v>68273.455760467288</v>
      </c>
      <c r="B10885" s="46">
        <v>0.73046572121170006</v>
      </c>
      <c r="C10885" s="46">
        <v>2.2126262934312413</v>
      </c>
      <c r="D10885" s="46"/>
      <c r="E10885" s="46">
        <v>0.31224609237732504</v>
      </c>
    </row>
    <row r="10886" spans="1:5" x14ac:dyDescent="0.35">
      <c r="A10886" s="47">
        <v>68282.279145212757</v>
      </c>
      <c r="B10886" s="46">
        <v>0.73048246727952182</v>
      </c>
      <c r="C10886" s="46">
        <v>4.0693400912353184</v>
      </c>
      <c r="D10886" s="46"/>
      <c r="E10886" s="46">
        <v>0.31215548291591572</v>
      </c>
    </row>
    <row r="10887" spans="1:5" x14ac:dyDescent="0.35">
      <c r="A10887" s="47">
        <v>68296.308114866682</v>
      </c>
      <c r="B10887" s="46">
        <v>0.73050996599482143</v>
      </c>
      <c r="C10887" s="46">
        <v>0.15811075728024981</v>
      </c>
      <c r="D10887" s="46"/>
      <c r="E10887" s="46">
        <v>0.3120118917586398</v>
      </c>
    </row>
    <row r="10888" spans="1:5" x14ac:dyDescent="0.35">
      <c r="A10888" s="47">
        <v>68300.495661450943</v>
      </c>
      <c r="B10888" s="46">
        <v>0.73051838102132982</v>
      </c>
      <c r="C10888" s="46">
        <v>1.5876976057714209</v>
      </c>
      <c r="D10888" s="46"/>
      <c r="E10888" s="46">
        <v>0.31196914393364827</v>
      </c>
    </row>
    <row r="10889" spans="1:5" x14ac:dyDescent="0.35">
      <c r="A10889" s="47">
        <v>68300.922497125794</v>
      </c>
      <c r="B10889" s="46">
        <v>0.73051924408921998</v>
      </c>
      <c r="C10889" s="46">
        <v>0.18937244711800805</v>
      </c>
      <c r="D10889" s="46"/>
      <c r="E10889" s="46">
        <v>0.31196478957625529</v>
      </c>
    </row>
    <row r="10890" spans="1:5" x14ac:dyDescent="0.35">
      <c r="A10890" s="47">
        <v>68301.557087061679</v>
      </c>
      <c r="B10890" s="46">
        <v>0.73052052905926146</v>
      </c>
      <c r="C10890" s="46">
        <v>0.15672052305506501</v>
      </c>
      <c r="D10890" s="46"/>
      <c r="E10890" s="46">
        <v>0.31195831681506525</v>
      </c>
    </row>
    <row r="10891" spans="1:5" x14ac:dyDescent="0.35">
      <c r="A10891" s="47">
        <v>68304.474856242639</v>
      </c>
      <c r="B10891" s="46">
        <v>0.73052646518922837</v>
      </c>
      <c r="C10891" s="46">
        <v>0.7301553963183105</v>
      </c>
      <c r="D10891" s="46"/>
      <c r="E10891" s="46">
        <v>0.31192857118342399</v>
      </c>
    </row>
    <row r="10892" spans="1:5" x14ac:dyDescent="0.35">
      <c r="A10892" s="47">
        <v>68308.13924116519</v>
      </c>
      <c r="B10892" s="46">
        <v>0.73053398535444025</v>
      </c>
      <c r="C10892" s="46">
        <v>0.55685188107814643</v>
      </c>
      <c r="D10892" s="46"/>
      <c r="E10892" s="46">
        <v>0.3118912497926381</v>
      </c>
    </row>
    <row r="10893" spans="1:5" x14ac:dyDescent="0.35">
      <c r="A10893" s="47">
        <v>68312.859967703655</v>
      </c>
      <c r="B10893" s="46">
        <v>0.73054377997566788</v>
      </c>
      <c r="C10893" s="46">
        <v>0.44800260474842091</v>
      </c>
      <c r="D10893" s="46"/>
      <c r="E10893" s="46">
        <v>0.31184322828195071</v>
      </c>
    </row>
    <row r="10894" spans="1:5" x14ac:dyDescent="0.35">
      <c r="A10894" s="47">
        <v>68327.468263064336</v>
      </c>
      <c r="B10894" s="46">
        <v>0.7305748472256528</v>
      </c>
      <c r="C10894" s="46" t="s">
        <v>159</v>
      </c>
      <c r="D10894" s="46"/>
      <c r="E10894" s="46">
        <v>0.31169504347543336</v>
      </c>
    </row>
    <row r="10895" spans="1:5" x14ac:dyDescent="0.35">
      <c r="A10895" s="47">
        <v>68334.173161284663</v>
      </c>
      <c r="B10895" s="46">
        <v>0.73058948844034066</v>
      </c>
      <c r="C10895" s="46">
        <v>1.0968855103635766</v>
      </c>
      <c r="D10895" s="46"/>
      <c r="E10895" s="46">
        <v>0.31162724109166096</v>
      </c>
    </row>
    <row r="10896" spans="1:5" x14ac:dyDescent="0.35">
      <c r="A10896" s="47">
        <v>68343.811247808189</v>
      </c>
      <c r="B10896" s="46">
        <v>0.73061095383592345</v>
      </c>
      <c r="C10896" s="46">
        <v>0.5589385546110659</v>
      </c>
      <c r="D10896" s="46"/>
      <c r="E10896" s="46">
        <v>0.31153000993980534</v>
      </c>
    </row>
    <row r="10897" spans="1:5" x14ac:dyDescent="0.35">
      <c r="A10897" s="47">
        <v>68353.664171430632</v>
      </c>
      <c r="B10897" s="46">
        <v>0.73063340663689169</v>
      </c>
      <c r="C10897" s="46">
        <v>0.18526430191936338</v>
      </c>
      <c r="D10897" s="46"/>
      <c r="E10897" s="46">
        <v>0.31143089496687637</v>
      </c>
    </row>
    <row r="10898" spans="1:5" x14ac:dyDescent="0.35">
      <c r="A10898" s="47">
        <v>68357.25159531369</v>
      </c>
      <c r="B10898" s="46">
        <v>0.73064170897113789</v>
      </c>
      <c r="C10898" s="46">
        <v>1.8715095600763343</v>
      </c>
      <c r="D10898" s="46"/>
      <c r="E10898" s="46">
        <v>0.31139487859480508</v>
      </c>
    </row>
    <row r="10899" spans="1:5" x14ac:dyDescent="0.35">
      <c r="A10899" s="47">
        <v>68357.72524804686</v>
      </c>
      <c r="B10899" s="46">
        <v>0.73064281020907063</v>
      </c>
      <c r="C10899" s="46">
        <v>1.0096746590735561</v>
      </c>
      <c r="D10899" s="46"/>
      <c r="E10899" s="46">
        <v>0.31139012613802891</v>
      </c>
    </row>
    <row r="10900" spans="1:5" x14ac:dyDescent="0.35">
      <c r="A10900" s="47">
        <v>68362.453671680953</v>
      </c>
      <c r="B10900" s="46">
        <v>0.73065386847831748</v>
      </c>
      <c r="C10900" s="46">
        <v>0.87976597430610148</v>
      </c>
      <c r="D10900" s="46"/>
      <c r="E10900" s="46">
        <v>0.31134271914433947</v>
      </c>
    </row>
    <row r="10901" spans="1:5" x14ac:dyDescent="0.35">
      <c r="A10901" s="47">
        <v>68374.472826595782</v>
      </c>
      <c r="B10901" s="46">
        <v>0.73068250575158211</v>
      </c>
      <c r="C10901" s="46">
        <v>1.6742709389917954</v>
      </c>
      <c r="D10901" s="46"/>
      <c r="E10901" s="46">
        <v>0.31122251217932573</v>
      </c>
    </row>
    <row r="10902" spans="1:5" x14ac:dyDescent="0.35">
      <c r="A10902" s="47">
        <v>68375.845951241514</v>
      </c>
      <c r="B10902" s="46">
        <v>0.73068582553852457</v>
      </c>
      <c r="C10902" s="46">
        <v>-0.60036412505752867</v>
      </c>
      <c r="D10902" s="46"/>
      <c r="E10902" s="46">
        <v>0.31120880625575742</v>
      </c>
    </row>
    <row r="10903" spans="1:5" x14ac:dyDescent="0.35">
      <c r="A10903" s="47">
        <v>68422.256668519127</v>
      </c>
      <c r="B10903" s="46">
        <v>0.7308037829587124</v>
      </c>
      <c r="C10903" s="46">
        <v>0.41095192144524617</v>
      </c>
      <c r="D10903" s="46"/>
      <c r="E10903" s="46">
        <v>0.31074881562483075</v>
      </c>
    </row>
    <row r="10904" spans="1:5" x14ac:dyDescent="0.35">
      <c r="A10904" s="47">
        <v>68425.618200069744</v>
      </c>
      <c r="B10904" s="46">
        <v>0.73081275702847548</v>
      </c>
      <c r="C10904" s="46">
        <v>0.8535745984223464</v>
      </c>
      <c r="D10904" s="46"/>
      <c r="E10904" s="46">
        <v>0.3107157441056892</v>
      </c>
    </row>
    <row r="10905" spans="1:5" x14ac:dyDescent="0.35">
      <c r="A10905" s="47">
        <v>68440.748630717833</v>
      </c>
      <c r="B10905" s="46">
        <v>0.73085386221230508</v>
      </c>
      <c r="C10905" s="46">
        <v>-5.7022582739119088E-2</v>
      </c>
      <c r="D10905" s="46"/>
      <c r="E10905" s="46">
        <v>0.31056729745965034</v>
      </c>
    </row>
    <row r="10906" spans="1:5" x14ac:dyDescent="0.35">
      <c r="A10906" s="47">
        <v>68444.665441671066</v>
      </c>
      <c r="B10906" s="46">
        <v>0.73086469238861806</v>
      </c>
      <c r="C10906" s="46">
        <v>0.63516839522939073</v>
      </c>
      <c r="D10906" s="46"/>
      <c r="E10906" s="46">
        <v>0.31052897836623977</v>
      </c>
    </row>
    <row r="10907" spans="1:5" x14ac:dyDescent="0.35">
      <c r="A10907" s="47">
        <v>68447.246998701055</v>
      </c>
      <c r="B10907" s="46">
        <v>0.73087187293911027</v>
      </c>
      <c r="C10907" s="46">
        <v>0.73994937707178021</v>
      </c>
      <c r="D10907" s="46"/>
      <c r="E10907" s="46">
        <v>0.31050374693173621</v>
      </c>
    </row>
    <row r="10908" spans="1:5" x14ac:dyDescent="0.35">
      <c r="A10908" s="47">
        <v>68453.217848791232</v>
      </c>
      <c r="B10908" s="46">
        <v>0.73088860960164115</v>
      </c>
      <c r="C10908" s="46">
        <v>-0.24852265544137442</v>
      </c>
      <c r="D10908" s="46"/>
      <c r="E10908" s="46">
        <v>0.31044546417967117</v>
      </c>
    </row>
    <row r="10909" spans="1:5" x14ac:dyDescent="0.35">
      <c r="A10909" s="47">
        <v>68466.6913501159</v>
      </c>
      <c r="B10909" s="46">
        <v>0.73092703542695703</v>
      </c>
      <c r="C10909" s="46">
        <v>0.21729549155395933</v>
      </c>
      <c r="D10909" s="46"/>
      <c r="E10909" s="46">
        <v>0.31031432947508109</v>
      </c>
    </row>
    <row r="10910" spans="1:5" x14ac:dyDescent="0.35">
      <c r="A10910" s="47">
        <v>68468.6198123184</v>
      </c>
      <c r="B10910" s="46">
        <v>0.73093260974572516</v>
      </c>
      <c r="C10910" s="46">
        <v>0.82586831154738416</v>
      </c>
      <c r="D10910" s="46"/>
      <c r="E10910" s="46">
        <v>0.31029560356517422</v>
      </c>
    </row>
    <row r="10911" spans="1:5" x14ac:dyDescent="0.35">
      <c r="A10911" s="47">
        <v>68469.917161214253</v>
      </c>
      <c r="B10911" s="46">
        <v>0.73093637025811853</v>
      </c>
      <c r="C10911" s="46">
        <v>-1.2225957856625502</v>
      </c>
      <c r="D10911" s="46"/>
      <c r="E10911" s="46">
        <v>0.31028301205489195</v>
      </c>
    </row>
    <row r="10912" spans="1:5" x14ac:dyDescent="0.35">
      <c r="A10912" s="47">
        <v>68479.754285087358</v>
      </c>
      <c r="B10912" s="46">
        <v>0.73096515743053603</v>
      </c>
      <c r="C10912" s="46">
        <v>0.36734268719946783</v>
      </c>
      <c r="D10912" s="46"/>
      <c r="E10912" s="46">
        <v>0.31018769706886201</v>
      </c>
    </row>
    <row r="10913" spans="1:5" x14ac:dyDescent="0.35">
      <c r="A10913" s="47">
        <v>68493.642303509128</v>
      </c>
      <c r="B10913" s="46">
        <v>0.73100661745267492</v>
      </c>
      <c r="C10913" s="46">
        <v>0.36118105068876361</v>
      </c>
      <c r="D10913" s="46"/>
      <c r="E10913" s="46">
        <v>0.31005361237957757</v>
      </c>
    </row>
    <row r="10914" spans="1:5" x14ac:dyDescent="0.35">
      <c r="A10914" s="47">
        <v>68498.447180772171</v>
      </c>
      <c r="B10914" s="46">
        <v>0.73102118354377055</v>
      </c>
      <c r="C10914" s="46">
        <v>0.75207861665107512</v>
      </c>
      <c r="D10914" s="46"/>
      <c r="E10914" s="46">
        <v>0.31000735364036663</v>
      </c>
    </row>
    <row r="10915" spans="1:5" x14ac:dyDescent="0.35">
      <c r="A10915" s="47">
        <v>68498.548314153464</v>
      </c>
      <c r="B10915" s="46">
        <v>0.73102149135470207</v>
      </c>
      <c r="C10915" s="46">
        <v>0.71777042610352559</v>
      </c>
      <c r="D10915" s="46"/>
      <c r="E10915" s="46">
        <v>0.3100063807061369</v>
      </c>
    </row>
    <row r="10916" spans="1:5" x14ac:dyDescent="0.35">
      <c r="A10916" s="47">
        <v>68504.077900756063</v>
      </c>
      <c r="B10916" s="46">
        <v>0.73103839788633418</v>
      </c>
      <c r="C10916" s="46">
        <v>-0.46711912173872383</v>
      </c>
      <c r="D10916" s="46"/>
      <c r="E10916" s="46">
        <v>0.30995322972899653</v>
      </c>
    </row>
    <row r="10917" spans="1:5" x14ac:dyDescent="0.35">
      <c r="A10917" s="47">
        <v>68516.148562861097</v>
      </c>
      <c r="B10917" s="46">
        <v>0.73107582473460919</v>
      </c>
      <c r="C10917" s="46">
        <v>0.76550395515115888</v>
      </c>
      <c r="D10917" s="46"/>
      <c r="E10917" s="46">
        <v>0.30983751448845198</v>
      </c>
    </row>
    <row r="10918" spans="1:5" x14ac:dyDescent="0.35">
      <c r="A10918" s="47">
        <v>68516.630749709599</v>
      </c>
      <c r="B10918" s="46">
        <v>0.73107733463027702</v>
      </c>
      <c r="C10918" s="46">
        <v>1.105396060434094</v>
      </c>
      <c r="D10918" s="46"/>
      <c r="E10918" s="46">
        <v>0.30983290081699877</v>
      </c>
    </row>
    <row r="10919" spans="1:5" x14ac:dyDescent="0.35">
      <c r="A10919" s="47">
        <v>68517.962280751148</v>
      </c>
      <c r="B10919" s="46">
        <v>0.73108151001319777</v>
      </c>
      <c r="C10919" s="46">
        <v>-1.204684606932227</v>
      </c>
      <c r="D10919" s="46"/>
      <c r="E10919" s="46">
        <v>0.30982016394284695</v>
      </c>
    </row>
    <row r="10920" spans="1:5" x14ac:dyDescent="0.35">
      <c r="A10920" s="47">
        <v>68518.225308712965</v>
      </c>
      <c r="B10920" s="46">
        <v>0.73108233583310467</v>
      </c>
      <c r="C10920" s="46">
        <v>0.78765302596663922</v>
      </c>
      <c r="D10920" s="46"/>
      <c r="E10920" s="46">
        <v>0.30981764853629062</v>
      </c>
    </row>
    <row r="10921" spans="1:5" x14ac:dyDescent="0.35">
      <c r="A10921" s="47">
        <v>68526.602591604489</v>
      </c>
      <c r="B10921" s="46">
        <v>0.73110881398873284</v>
      </c>
      <c r="C10921" s="46">
        <v>1.0946663112522792</v>
      </c>
      <c r="D10921" s="46"/>
      <c r="E10921" s="46">
        <v>0.30973763957606654</v>
      </c>
    </row>
    <row r="10922" spans="1:5" x14ac:dyDescent="0.35">
      <c r="A10922" s="47">
        <v>68535.415250348378</v>
      </c>
      <c r="B10922" s="46">
        <v>0.73113703612332814</v>
      </c>
      <c r="C10922" s="46">
        <v>1.172579702051646</v>
      </c>
      <c r="D10922" s="46"/>
      <c r="E10922" s="46">
        <v>0.30965369259489317</v>
      </c>
    </row>
    <row r="10923" spans="1:5" x14ac:dyDescent="0.35">
      <c r="A10923" s="47">
        <v>68547.035112071535</v>
      </c>
      <c r="B10923" s="46">
        <v>0.73117482200099215</v>
      </c>
      <c r="C10923" s="46">
        <v>0.10281344231255485</v>
      </c>
      <c r="D10923" s="46"/>
      <c r="E10923" s="46">
        <v>0.30954334967001967</v>
      </c>
    </row>
    <row r="10924" spans="1:5" x14ac:dyDescent="0.35">
      <c r="A10924" s="47">
        <v>68552.411646040826</v>
      </c>
      <c r="B10924" s="46">
        <v>0.73119252550305314</v>
      </c>
      <c r="C10924" s="46">
        <v>-2.0808567220942709</v>
      </c>
      <c r="D10924" s="46"/>
      <c r="E10924" s="46">
        <v>0.3094924263452461</v>
      </c>
    </row>
    <row r="10925" spans="1:5" x14ac:dyDescent="0.35">
      <c r="A10925" s="47">
        <v>68558.459828045467</v>
      </c>
      <c r="B10925" s="46">
        <v>0.73121260619830464</v>
      </c>
      <c r="C10925" s="46">
        <v>0.4965315029369366</v>
      </c>
      <c r="D10925" s="46"/>
      <c r="E10925" s="46">
        <v>0.30943524174994935</v>
      </c>
    </row>
    <row r="10926" spans="1:5" x14ac:dyDescent="0.35">
      <c r="A10926" s="47">
        <v>68568.188543793469</v>
      </c>
      <c r="B10926" s="46">
        <v>0.73124527332141764</v>
      </c>
      <c r="C10926" s="46">
        <v>-1.3000571021779428</v>
      </c>
      <c r="D10926" s="46"/>
      <c r="E10926" s="46">
        <v>0.30934348068665901</v>
      </c>
    </row>
    <row r="10927" spans="1:5" x14ac:dyDescent="0.35">
      <c r="A10927" s="47">
        <v>68568.456853967597</v>
      </c>
      <c r="B10927" s="46">
        <v>0.7312461806438012</v>
      </c>
      <c r="C10927" s="46">
        <v>0.24563751168240611</v>
      </c>
      <c r="D10927" s="46"/>
      <c r="E10927" s="46">
        <v>0.30934095387474825</v>
      </c>
    </row>
    <row r="10928" spans="1:5" x14ac:dyDescent="0.35">
      <c r="A10928" s="47">
        <v>68579.13484102198</v>
      </c>
      <c r="B10928" s="46">
        <v>0.73128256695816052</v>
      </c>
      <c r="C10928" s="46">
        <v>-3.0488611348969186</v>
      </c>
      <c r="D10928" s="46"/>
      <c r="E10928" s="46">
        <v>0.30924056307122233</v>
      </c>
    </row>
    <row r="10929" spans="1:5" x14ac:dyDescent="0.35">
      <c r="A10929" s="47">
        <v>68580.180990684559</v>
      </c>
      <c r="B10929" s="46">
        <v>0.73128616087255494</v>
      </c>
      <c r="C10929" s="46">
        <v>0.37157237893568063</v>
      </c>
      <c r="D10929" s="46"/>
      <c r="E10929" s="46">
        <v>0.30923074527369582</v>
      </c>
    </row>
    <row r="10930" spans="1:5" x14ac:dyDescent="0.35">
      <c r="A10930" s="47">
        <v>68585.444420242653</v>
      </c>
      <c r="B10930" s="46">
        <v>0.7313043211579594</v>
      </c>
      <c r="C10930" s="46">
        <v>0.34160062129231505</v>
      </c>
      <c r="D10930" s="46"/>
      <c r="E10930" s="46">
        <v>0.3091813976085272</v>
      </c>
    </row>
    <row r="10931" spans="1:5" x14ac:dyDescent="0.35">
      <c r="A10931" s="47">
        <v>68596.177027872589</v>
      </c>
      <c r="B10931" s="46">
        <v>0.73134175593734485</v>
      </c>
      <c r="C10931" s="46">
        <v>0.46831700378509034</v>
      </c>
      <c r="D10931" s="46"/>
      <c r="E10931" s="46">
        <v>0.30908102141512728</v>
      </c>
    </row>
    <row r="10932" spans="1:5" x14ac:dyDescent="0.35">
      <c r="A10932" s="47">
        <v>68600.214918520753</v>
      </c>
      <c r="B10932" s="46">
        <v>0.73135597986925283</v>
      </c>
      <c r="C10932" s="46">
        <v>-0.46557321741369506</v>
      </c>
      <c r="D10932" s="46"/>
      <c r="E10932" s="46">
        <v>0.30904334339453904</v>
      </c>
    </row>
    <row r="10933" spans="1:5" x14ac:dyDescent="0.35">
      <c r="A10933" s="47">
        <v>68609.084688089322</v>
      </c>
      <c r="B10933" s="46">
        <v>0.73138749225651234</v>
      </c>
      <c r="C10933" s="46">
        <v>0.94873437468263599</v>
      </c>
      <c r="D10933" s="46"/>
      <c r="E10933" s="46">
        <v>0.30896074382881228</v>
      </c>
    </row>
    <row r="10934" spans="1:5" x14ac:dyDescent="0.35">
      <c r="A10934" s="47">
        <v>68610.648449104614</v>
      </c>
      <c r="B10934" s="46">
        <v>0.73139308600495523</v>
      </c>
      <c r="C10934" s="46">
        <v>1.3575673058110915</v>
      </c>
      <c r="D10934" s="46"/>
      <c r="E10934" s="46">
        <v>0.30894620487577712</v>
      </c>
    </row>
    <row r="10935" spans="1:5" x14ac:dyDescent="0.35">
      <c r="A10935" s="47">
        <v>68630.491856906403</v>
      </c>
      <c r="B10935" s="46">
        <v>0.73146505334331136</v>
      </c>
      <c r="C10935" s="46">
        <v>1.1586140207941797</v>
      </c>
      <c r="D10935" s="46"/>
      <c r="E10935" s="46">
        <v>0.30876232466287395</v>
      </c>
    </row>
    <row r="10936" spans="1:5" x14ac:dyDescent="0.35">
      <c r="A10936" s="47">
        <v>68634.493395629674</v>
      </c>
      <c r="B10936" s="46">
        <v>0.73147978630189159</v>
      </c>
      <c r="C10936" s="46">
        <v>0.7386024193500873</v>
      </c>
      <c r="D10936" s="46"/>
      <c r="E10936" s="46">
        <v>0.30872538160466551</v>
      </c>
    </row>
    <row r="10937" spans="1:5" x14ac:dyDescent="0.35">
      <c r="A10937" s="47">
        <v>68635.572201776595</v>
      </c>
      <c r="B10937" s="46">
        <v>0.73148377087580563</v>
      </c>
      <c r="C10937" s="46">
        <v>0.53757205059608015</v>
      </c>
      <c r="D10937" s="46"/>
      <c r="E10937" s="46">
        <v>0.30871542972618859</v>
      </c>
    </row>
    <row r="10938" spans="1:5" x14ac:dyDescent="0.35">
      <c r="A10938" s="47">
        <v>68638.281938466462</v>
      </c>
      <c r="B10938" s="46">
        <v>0.73149380286621524</v>
      </c>
      <c r="C10938" s="46">
        <v>0.48637270902756047</v>
      </c>
      <c r="D10938" s="46"/>
      <c r="E10938" s="46">
        <v>0.30869044745206636</v>
      </c>
    </row>
    <row r="10939" spans="1:5" x14ac:dyDescent="0.35">
      <c r="A10939" s="47">
        <v>68641.28994768433</v>
      </c>
      <c r="B10939" s="46">
        <v>0.73150497856118957</v>
      </c>
      <c r="C10939" s="46">
        <v>0.76915220715891852</v>
      </c>
      <c r="D10939" s="46"/>
      <c r="E10939" s="46">
        <v>0.3086627400184474</v>
      </c>
    </row>
    <row r="10940" spans="1:5" x14ac:dyDescent="0.35">
      <c r="A10940" s="47">
        <v>68649.564906672822</v>
      </c>
      <c r="B10940" s="46">
        <v>0.73153593619472324</v>
      </c>
      <c r="C10940" s="46">
        <v>1.0958596811706522</v>
      </c>
      <c r="D10940" s="46"/>
      <c r="E10940" s="46">
        <v>0.30858665184624828</v>
      </c>
    </row>
    <row r="10941" spans="1:5" x14ac:dyDescent="0.35">
      <c r="A10941" s="47">
        <v>68656.496363561921</v>
      </c>
      <c r="B10941" s="46">
        <v>0.73156210795317322</v>
      </c>
      <c r="C10941" s="46">
        <v>1.0595163995044121</v>
      </c>
      <c r="D10941" s="46"/>
      <c r="E10941" s="46">
        <v>0.30852306868780049</v>
      </c>
    </row>
    <row r="10942" spans="1:5" x14ac:dyDescent="0.35">
      <c r="A10942" s="47">
        <v>68656.583503741305</v>
      </c>
      <c r="B10942" s="46">
        <v>0.73156243836735046</v>
      </c>
      <c r="C10942" s="46">
        <v>0.70445198142394805</v>
      </c>
      <c r="D10942" s="46"/>
      <c r="E10942" s="46">
        <v>0.3085222702183939</v>
      </c>
    </row>
    <row r="10943" spans="1:5" x14ac:dyDescent="0.35">
      <c r="A10943" s="47">
        <v>68670.44370319265</v>
      </c>
      <c r="B10943" s="46">
        <v>0.73161543079386249</v>
      </c>
      <c r="C10943" s="46">
        <v>0.77964095045279791</v>
      </c>
      <c r="D10943" s="46"/>
      <c r="E10943" s="46">
        <v>0.30839554619034104</v>
      </c>
    </row>
    <row r="10944" spans="1:5" x14ac:dyDescent="0.35">
      <c r="A10944" s="47">
        <v>68678.544672534743</v>
      </c>
      <c r="B10944" s="46">
        <v>0.73164680511804836</v>
      </c>
      <c r="C10944" s="46">
        <v>0.8391443960456435</v>
      </c>
      <c r="D10944" s="46"/>
      <c r="E10944" s="46">
        <v>0.30832173421347076</v>
      </c>
    </row>
    <row r="10945" spans="1:5" x14ac:dyDescent="0.35">
      <c r="A10945" s="47">
        <v>68692.661812189064</v>
      </c>
      <c r="B10945" s="46">
        <v>0.73170218275102406</v>
      </c>
      <c r="C10945" s="46">
        <v>0.77036613566905388</v>
      </c>
      <c r="D10945" s="46"/>
      <c r="E10945" s="46">
        <v>0.30819355556014838</v>
      </c>
    </row>
    <row r="10946" spans="1:5" x14ac:dyDescent="0.35">
      <c r="A10946" s="47">
        <v>68697.320284742978</v>
      </c>
      <c r="B10946" s="46">
        <v>0.7317206517999687</v>
      </c>
      <c r="C10946" s="46">
        <v>0.67757131991397213</v>
      </c>
      <c r="D10946" s="46"/>
      <c r="E10946" s="46">
        <v>0.30815138356190996</v>
      </c>
    </row>
    <row r="10947" spans="1:5" x14ac:dyDescent="0.35">
      <c r="A10947" s="47">
        <v>68697.473481983936</v>
      </c>
      <c r="B10947" s="46">
        <v>0.73172126080703659</v>
      </c>
      <c r="C10947" s="46">
        <v>0.13866745952899606</v>
      </c>
      <c r="D10947" s="46"/>
      <c r="E10947" s="46">
        <v>0.30814999776055629</v>
      </c>
    </row>
    <row r="10948" spans="1:5" x14ac:dyDescent="0.35">
      <c r="A10948" s="47">
        <v>68701.739062627166</v>
      </c>
      <c r="B10948" s="46">
        <v>0.73173825966867012</v>
      </c>
      <c r="C10948" s="46">
        <v>-0.23207457877623128</v>
      </c>
      <c r="D10948" s="46"/>
      <c r="E10948" s="46">
        <v>0.30811143887728087</v>
      </c>
    </row>
    <row r="10949" spans="1:5" x14ac:dyDescent="0.35">
      <c r="A10949" s="47">
        <v>68710.301536389714</v>
      </c>
      <c r="B10949" s="46">
        <v>0.73177262542749832</v>
      </c>
      <c r="C10949" s="46">
        <v>0.37922452374337112</v>
      </c>
      <c r="D10949" s="46"/>
      <c r="E10949" s="46">
        <v>0.30803419521133174</v>
      </c>
    </row>
    <row r="10950" spans="1:5" x14ac:dyDescent="0.35">
      <c r="A10950" s="47">
        <v>68720.257598406431</v>
      </c>
      <c r="B10950" s="46">
        <v>0.7318129910092952</v>
      </c>
      <c r="C10950" s="46">
        <v>0.74285607480257809</v>
      </c>
      <c r="D10950" s="46"/>
      <c r="E10950" s="46">
        <v>0.30794464333522537</v>
      </c>
    </row>
    <row r="10951" spans="1:5" x14ac:dyDescent="0.35">
      <c r="A10951" s="47">
        <v>68751.547709552426</v>
      </c>
      <c r="B10951" s="46">
        <v>0.73194267307380634</v>
      </c>
      <c r="C10951" s="46">
        <v>1.1811373659176283E-2</v>
      </c>
      <c r="D10951" s="46"/>
      <c r="E10951" s="46">
        <v>0.30766504044206588</v>
      </c>
    </row>
    <row r="10952" spans="1:5" x14ac:dyDescent="0.35">
      <c r="A10952" s="47">
        <v>68752.552340735929</v>
      </c>
      <c r="B10952" s="46">
        <v>0.73194690711990029</v>
      </c>
      <c r="C10952" s="46">
        <v>0.33336612311818392</v>
      </c>
      <c r="D10952" s="46"/>
      <c r="E10952" s="46">
        <v>0.30765610949730282</v>
      </c>
    </row>
    <row r="10953" spans="1:5" x14ac:dyDescent="0.35">
      <c r="A10953" s="47">
        <v>68759.288907983937</v>
      </c>
      <c r="B10953" s="46">
        <v>0.73197541081747419</v>
      </c>
      <c r="C10953" s="46">
        <v>-0.78155803522563794</v>
      </c>
      <c r="D10953" s="46"/>
      <c r="E10953" s="46">
        <v>0.30759629720528786</v>
      </c>
    </row>
    <row r="10954" spans="1:5" x14ac:dyDescent="0.35">
      <c r="A10954" s="47">
        <v>68773.563239298062</v>
      </c>
      <c r="B10954" s="46">
        <v>0.73203645111067628</v>
      </c>
      <c r="C10954" s="46">
        <v>0.91099334153803557</v>
      </c>
      <c r="D10954" s="46"/>
      <c r="E10954" s="46">
        <v>0.30746998586672125</v>
      </c>
    </row>
    <row r="10955" spans="1:5" x14ac:dyDescent="0.35">
      <c r="A10955" s="47">
        <v>68781.502206671794</v>
      </c>
      <c r="B10955" s="46">
        <v>0.73207077589539937</v>
      </c>
      <c r="C10955" s="46">
        <v>0.45236946713052006</v>
      </c>
      <c r="D10955" s="46"/>
      <c r="E10955" s="46">
        <v>0.30739998596298956</v>
      </c>
    </row>
    <row r="10956" spans="1:5" x14ac:dyDescent="0.35">
      <c r="A10956" s="47">
        <v>68783.628776581216</v>
      </c>
      <c r="B10956" s="46">
        <v>0.73208001571867443</v>
      </c>
      <c r="C10956" s="46">
        <v>0.97427111897829821</v>
      </c>
      <c r="D10956" s="46"/>
      <c r="E10956" s="46">
        <v>0.30738126587042602</v>
      </c>
    </row>
    <row r="10957" spans="1:5" x14ac:dyDescent="0.35">
      <c r="A10957" s="47">
        <v>68786.949600062959</v>
      </c>
      <c r="B10957" s="46">
        <v>0.73209448279353928</v>
      </c>
      <c r="C10957" s="46">
        <v>0.60397604212374389</v>
      </c>
      <c r="D10957" s="46"/>
      <c r="E10957" s="46">
        <v>0.30735205851746528</v>
      </c>
    </row>
    <row r="10958" spans="1:5" x14ac:dyDescent="0.35">
      <c r="A10958" s="47">
        <v>68804.004304908507</v>
      </c>
      <c r="B10958" s="46">
        <v>0.73216951349470727</v>
      </c>
      <c r="C10958" s="46">
        <v>0.91146678936018244</v>
      </c>
      <c r="D10958" s="46"/>
      <c r="E10958" s="46">
        <v>0.30720255202588348</v>
      </c>
    </row>
    <row r="10959" spans="1:5" x14ac:dyDescent="0.35">
      <c r="A10959" s="47">
        <v>68804.441597427896</v>
      </c>
      <c r="B10959" s="46">
        <v>0.73217145338162237</v>
      </c>
      <c r="C10959" s="46">
        <v>0.46628799143455524</v>
      </c>
      <c r="D10959" s="46"/>
      <c r="E10959" s="46">
        <v>0.30719872944422844</v>
      </c>
    </row>
    <row r="10960" spans="1:5" x14ac:dyDescent="0.35">
      <c r="A10960" s="47">
        <v>68844.280433534484</v>
      </c>
      <c r="B10960" s="46">
        <v>0.7323515146257451</v>
      </c>
      <c r="C10960" s="46">
        <v>0.68979877871997441</v>
      </c>
      <c r="D10960" s="46"/>
      <c r="E10960" s="46">
        <v>0.30685275167595261</v>
      </c>
    </row>
    <row r="10961" spans="1:5" x14ac:dyDescent="0.35">
      <c r="A10961" s="47">
        <v>68853.910933159161</v>
      </c>
      <c r="B10961" s="46">
        <v>0.73239602139352267</v>
      </c>
      <c r="C10961" s="46">
        <v>0.18383873506842008</v>
      </c>
      <c r="D10961" s="46"/>
      <c r="E10961" s="46">
        <v>0.3067697899417155</v>
      </c>
    </row>
    <row r="10962" spans="1:5" x14ac:dyDescent="0.35">
      <c r="A10962" s="47">
        <v>68855.921967085204</v>
      </c>
      <c r="B10962" s="46">
        <v>0.73240536290612746</v>
      </c>
      <c r="C10962" s="46">
        <v>0.86738417380971544</v>
      </c>
      <c r="D10962" s="46"/>
      <c r="E10962" s="46">
        <v>0.3067524989886769</v>
      </c>
    </row>
    <row r="10963" spans="1:5" x14ac:dyDescent="0.35">
      <c r="A10963" s="47">
        <v>68857.618224791877</v>
      </c>
      <c r="B10963" s="46">
        <v>0.73241325500555832</v>
      </c>
      <c r="C10963" s="46">
        <v>0.41646838921012286</v>
      </c>
      <c r="D10963" s="46"/>
      <c r="E10963" s="46">
        <v>0.3067379233701707</v>
      </c>
    </row>
    <row r="10964" spans="1:5" x14ac:dyDescent="0.35">
      <c r="A10964" s="47">
        <v>68863.324454565474</v>
      </c>
      <c r="B10964" s="46">
        <v>0.73243988968518026</v>
      </c>
      <c r="C10964" s="46">
        <v>0.77919055820847571</v>
      </c>
      <c r="D10964" s="46"/>
      <c r="E10964" s="46">
        <v>0.30668895042826666</v>
      </c>
    </row>
    <row r="10965" spans="1:5" x14ac:dyDescent="0.35">
      <c r="A10965" s="47">
        <v>68867.075596534298</v>
      </c>
      <c r="B10965" s="46">
        <v>0.73245747040700937</v>
      </c>
      <c r="C10965" s="46">
        <v>0.52686060684759006</v>
      </c>
      <c r="D10965" s="46"/>
      <c r="E10965" s="46">
        <v>0.30665680680142859</v>
      </c>
    </row>
    <row r="10966" spans="1:5" x14ac:dyDescent="0.35">
      <c r="A10966" s="47">
        <v>68867.658212844937</v>
      </c>
      <c r="B10966" s="46">
        <v>0.73246020608619045</v>
      </c>
      <c r="C10966" s="46">
        <v>-0.20351640952154249</v>
      </c>
      <c r="D10966" s="46"/>
      <c r="E10966" s="46">
        <v>0.30665181790846041</v>
      </c>
    </row>
    <row r="10967" spans="1:5" x14ac:dyDescent="0.35">
      <c r="A10967" s="47">
        <v>68876.965351557461</v>
      </c>
      <c r="B10967" s="46">
        <v>0.73250409299250974</v>
      </c>
      <c r="C10967" s="46">
        <v>-1.5470960551423718</v>
      </c>
      <c r="D10967" s="46"/>
      <c r="E10967" s="46">
        <v>0.30657225142618361</v>
      </c>
    </row>
    <row r="10968" spans="1:5" x14ac:dyDescent="0.35">
      <c r="A10968" s="47">
        <v>68881.157381780096</v>
      </c>
      <c r="B10968" s="46">
        <v>0.73252397362099819</v>
      </c>
      <c r="C10968" s="46">
        <v>0.53322308052718981</v>
      </c>
      <c r="D10968" s="46"/>
      <c r="E10968" s="46">
        <v>0.30653649360048602</v>
      </c>
    </row>
    <row r="10969" spans="1:5" x14ac:dyDescent="0.35">
      <c r="A10969" s="47">
        <v>68881.777268539619</v>
      </c>
      <c r="B10969" s="46">
        <v>0.73252691938949854</v>
      </c>
      <c r="C10969" s="46">
        <v>0.41553941419620877</v>
      </c>
      <c r="D10969" s="46"/>
      <c r="E10969" s="46">
        <v>0.30653121019566171</v>
      </c>
    </row>
    <row r="10970" spans="1:5" x14ac:dyDescent="0.35">
      <c r="A10970" s="47">
        <v>68893.269686970423</v>
      </c>
      <c r="B10970" s="46">
        <v>0.7325818101224294</v>
      </c>
      <c r="C10970" s="46">
        <v>-0.25082556332988171</v>
      </c>
      <c r="D10970" s="46"/>
      <c r="E10970" s="46">
        <v>0.30643345421776041</v>
      </c>
    </row>
    <row r="10971" spans="1:5" x14ac:dyDescent="0.35">
      <c r="A10971" s="47">
        <v>68895.020649179307</v>
      </c>
      <c r="B10971" s="46">
        <v>0.73259021926810941</v>
      </c>
      <c r="C10971" s="46">
        <v>0.436796439012066</v>
      </c>
      <c r="D10971" s="46"/>
      <c r="E10971" s="46">
        <v>0.30641859293748469</v>
      </c>
    </row>
    <row r="10972" spans="1:5" x14ac:dyDescent="0.35">
      <c r="A10972" s="47">
        <v>68900.486118870132</v>
      </c>
      <c r="B10972" s="46">
        <v>0.73261654576920499</v>
      </c>
      <c r="C10972" s="46">
        <v>0.65829734198086243</v>
      </c>
      <c r="D10972" s="46"/>
      <c r="E10972" s="46">
        <v>0.30637226026409337</v>
      </c>
    </row>
    <row r="10973" spans="1:5" x14ac:dyDescent="0.35">
      <c r="A10973" s="47">
        <v>68901.858860932378</v>
      </c>
      <c r="B10973" s="46">
        <v>0.73262317665949894</v>
      </c>
      <c r="C10973" s="46">
        <v>0.98169830048386864</v>
      </c>
      <c r="D10973" s="46"/>
      <c r="E10973" s="46">
        <v>0.30636063625308058</v>
      </c>
    </row>
    <row r="10974" spans="1:5" x14ac:dyDescent="0.35">
      <c r="A10974" s="47">
        <v>68907.156930764351</v>
      </c>
      <c r="B10974" s="46">
        <v>0.73264883814649562</v>
      </c>
      <c r="C10974" s="46">
        <v>1.0019946392734846</v>
      </c>
      <c r="D10974" s="46"/>
      <c r="E10974" s="46">
        <v>0.30631582329092272</v>
      </c>
    </row>
    <row r="10975" spans="1:5" x14ac:dyDescent="0.35">
      <c r="A10975" s="47">
        <v>68915.693648819506</v>
      </c>
      <c r="B10975" s="46">
        <v>0.73269041839787563</v>
      </c>
      <c r="C10975" s="46">
        <v>0.5098239956339512</v>
      </c>
      <c r="D10975" s="46"/>
      <c r="E10975" s="46">
        <v>0.30624378259424506</v>
      </c>
    </row>
    <row r="10976" spans="1:5" x14ac:dyDescent="0.35">
      <c r="A10976" s="47">
        <v>68922.759946618302</v>
      </c>
      <c r="B10976" s="46">
        <v>0.73272505243049124</v>
      </c>
      <c r="C10976" s="46">
        <v>-0.8538439509340412</v>
      </c>
      <c r="D10976" s="46"/>
      <c r="E10976" s="46">
        <v>0.30618430544323433</v>
      </c>
    </row>
    <row r="10977" spans="1:5" x14ac:dyDescent="0.35">
      <c r="A10977" s="47">
        <v>68926.623813393293</v>
      </c>
      <c r="B10977" s="46">
        <v>0.73274407273625786</v>
      </c>
      <c r="C10977" s="46">
        <v>1.0726765937193461</v>
      </c>
      <c r="D10977" s="46"/>
      <c r="E10977" s="46">
        <v>0.30615184246396621</v>
      </c>
    </row>
    <row r="10978" spans="1:5" x14ac:dyDescent="0.35">
      <c r="A10978" s="47">
        <v>68939.56952602297</v>
      </c>
      <c r="B10978" s="46">
        <v>0.73280822160541104</v>
      </c>
      <c r="C10978" s="46">
        <v>-0.8486609280997981</v>
      </c>
      <c r="D10978" s="46"/>
      <c r="E10978" s="46">
        <v>0.30604338180514956</v>
      </c>
    </row>
    <row r="10979" spans="1:5" x14ac:dyDescent="0.35">
      <c r="A10979" s="47">
        <v>68940.644325068104</v>
      </c>
      <c r="B10979" s="46">
        <v>0.73281357659912427</v>
      </c>
      <c r="C10979" s="46">
        <v>0.12905550452098069</v>
      </c>
      <c r="D10979" s="46"/>
      <c r="E10979" s="46">
        <v>0.30603439813222533</v>
      </c>
    </row>
    <row r="10980" spans="1:5" x14ac:dyDescent="0.35">
      <c r="A10980" s="47">
        <v>68946.405025082859</v>
      </c>
      <c r="B10980" s="46">
        <v>0.73284235405111886</v>
      </c>
      <c r="C10980" s="46">
        <v>0.79576021227147908</v>
      </c>
      <c r="D10980" s="46"/>
      <c r="E10980" s="46">
        <v>0.30598630265386267</v>
      </c>
    </row>
    <row r="10981" spans="1:5" x14ac:dyDescent="0.35">
      <c r="A10981" s="47">
        <v>68957.723534719073</v>
      </c>
      <c r="B10981" s="46">
        <v>0.73289926610148903</v>
      </c>
      <c r="C10981" s="46">
        <v>0.59342616803121917</v>
      </c>
      <c r="D10981" s="46"/>
      <c r="E10981" s="46">
        <v>0.3058920761811762</v>
      </c>
    </row>
    <row r="10982" spans="1:5" x14ac:dyDescent="0.35">
      <c r="A10982" s="47">
        <v>68961.691993056127</v>
      </c>
      <c r="B10982" s="46">
        <v>0.73291933622865801</v>
      </c>
      <c r="C10982" s="46">
        <v>-7.9796957848321526E-2</v>
      </c>
      <c r="D10982" s="46"/>
      <c r="E10982" s="46">
        <v>0.30585912366614287</v>
      </c>
    </row>
    <row r="10983" spans="1:5" x14ac:dyDescent="0.35">
      <c r="A10983" s="47">
        <v>68967.51108583645</v>
      </c>
      <c r="B10983" s="46">
        <v>0.73294887401844055</v>
      </c>
      <c r="C10983" s="46">
        <v>1.1042963993015631</v>
      </c>
      <c r="D10983" s="46"/>
      <c r="E10983" s="46">
        <v>0.30581088382840133</v>
      </c>
    </row>
    <row r="10984" spans="1:5" x14ac:dyDescent="0.35">
      <c r="A10984" s="47">
        <v>68969.587094456176</v>
      </c>
      <c r="B10984" s="46">
        <v>0.73295944293614568</v>
      </c>
      <c r="C10984" s="46">
        <v>0.40084966828271007</v>
      </c>
      <c r="D10984" s="46"/>
      <c r="E10984" s="46">
        <v>0.30579369677817669</v>
      </c>
    </row>
    <row r="10985" spans="1:5" x14ac:dyDescent="0.35">
      <c r="A10985" s="47">
        <v>68971.336650295139</v>
      </c>
      <c r="B10985" s="46">
        <v>0.73296836255135744</v>
      </c>
      <c r="C10985" s="46">
        <v>0.89106090013784112</v>
      </c>
      <c r="D10985" s="46"/>
      <c r="E10985" s="46">
        <v>0.30577922174522837</v>
      </c>
    </row>
    <row r="10986" spans="1:5" x14ac:dyDescent="0.35">
      <c r="A10986" s="47">
        <v>68972.103655364263</v>
      </c>
      <c r="B10986" s="46">
        <v>0.73297227655761688</v>
      </c>
      <c r="C10986" s="46">
        <v>0.59151122114855514</v>
      </c>
      <c r="D10986" s="46"/>
      <c r="E10986" s="46">
        <v>0.30577287858864349</v>
      </c>
    </row>
    <row r="10987" spans="1:5" x14ac:dyDescent="0.35">
      <c r="A10987" s="47">
        <v>68973.789875861534</v>
      </c>
      <c r="B10987" s="46">
        <v>0.73298088910663406</v>
      </c>
      <c r="C10987" s="46">
        <v>-0.13321625357723965</v>
      </c>
      <c r="D10987" s="46"/>
      <c r="E10987" s="46">
        <v>0.30575893926827269</v>
      </c>
    </row>
    <row r="10988" spans="1:5" x14ac:dyDescent="0.35">
      <c r="A10988" s="47">
        <v>68981.273696199307</v>
      </c>
      <c r="B10988" s="46">
        <v>0.73301924281821107</v>
      </c>
      <c r="C10988" s="46">
        <v>0.64238216482137567</v>
      </c>
      <c r="D10988" s="46"/>
      <c r="E10988" s="46">
        <v>0.30569716929150298</v>
      </c>
    </row>
    <row r="10989" spans="1:5" x14ac:dyDescent="0.35">
      <c r="A10989" s="47">
        <v>68987.823847532243</v>
      </c>
      <c r="B10989" s="46">
        <v>0.73305298420907317</v>
      </c>
      <c r="C10989" s="46">
        <v>1.7884654869286809</v>
      </c>
      <c r="D10989" s="46"/>
      <c r="E10989" s="46">
        <v>0.30564323391856901</v>
      </c>
    </row>
    <row r="10990" spans="1:5" x14ac:dyDescent="0.35">
      <c r="A10990" s="47">
        <v>68992.005853307288</v>
      </c>
      <c r="B10990" s="46">
        <v>0.73307461067086732</v>
      </c>
      <c r="C10990" s="46">
        <v>0.69368906521225515</v>
      </c>
      <c r="D10990" s="46"/>
      <c r="E10990" s="46">
        <v>0.30560886097182322</v>
      </c>
    </row>
    <row r="10991" spans="1:5" x14ac:dyDescent="0.35">
      <c r="A10991" s="47">
        <v>68993.504330575015</v>
      </c>
      <c r="B10991" s="46">
        <v>0.73308237564624834</v>
      </c>
      <c r="C10991" s="46">
        <v>-4.5583777074300951</v>
      </c>
      <c r="D10991" s="46"/>
      <c r="E10991" s="46">
        <v>0.30559655648200673</v>
      </c>
    </row>
    <row r="10992" spans="1:5" x14ac:dyDescent="0.35">
      <c r="A10992" s="47">
        <v>68999.484433803489</v>
      </c>
      <c r="B10992" s="46">
        <v>0.73311344723072125</v>
      </c>
      <c r="C10992" s="46">
        <v>0.89404611818189039</v>
      </c>
      <c r="D10992" s="46"/>
      <c r="E10992" s="46">
        <v>0.30554751421960136</v>
      </c>
    </row>
    <row r="10993" spans="1:5" x14ac:dyDescent="0.35">
      <c r="A10993" s="47">
        <v>69011.578457843614</v>
      </c>
      <c r="B10993" s="46">
        <v>0.73317669073214919</v>
      </c>
      <c r="C10993" s="46">
        <v>1.1221042125359126</v>
      </c>
      <c r="D10993" s="46"/>
      <c r="E10993" s="46">
        <v>0.30544863674856243</v>
      </c>
    </row>
    <row r="10994" spans="1:5" x14ac:dyDescent="0.35">
      <c r="A10994" s="47">
        <v>69018.143181869411</v>
      </c>
      <c r="B10994" s="46">
        <v>0.73321124551418515</v>
      </c>
      <c r="C10994" s="46">
        <v>0.57017826116221304</v>
      </c>
      <c r="D10994" s="46"/>
      <c r="E10994" s="46">
        <v>0.30539513583157735</v>
      </c>
    </row>
    <row r="10995" spans="1:5" x14ac:dyDescent="0.35">
      <c r="A10995" s="47">
        <v>69024.76595128316</v>
      </c>
      <c r="B10995" s="46">
        <v>0.73324626590304176</v>
      </c>
      <c r="C10995" s="46">
        <v>1.4323767655109121</v>
      </c>
      <c r="D10995" s="46"/>
      <c r="E10995" s="46">
        <v>0.30534128332993765</v>
      </c>
    </row>
    <row r="10996" spans="1:5" x14ac:dyDescent="0.35">
      <c r="A10996" s="47">
        <v>69026.44095411594</v>
      </c>
      <c r="B10996" s="46">
        <v>0.73325514850199003</v>
      </c>
      <c r="C10996" s="46">
        <v>1.5041113409286044</v>
      </c>
      <c r="D10996" s="46"/>
      <c r="E10996" s="46">
        <v>0.30532768250498776</v>
      </c>
    </row>
    <row r="10997" spans="1:5" x14ac:dyDescent="0.35">
      <c r="A10997" s="47">
        <v>69040.46590348678</v>
      </c>
      <c r="B10997" s="46">
        <v>0.73332992356073434</v>
      </c>
      <c r="C10997" s="46">
        <v>1.0030310239833362</v>
      </c>
      <c r="D10997" s="46"/>
      <c r="E10997" s="46">
        <v>0.30521410747522393</v>
      </c>
    </row>
    <row r="10998" spans="1:5" x14ac:dyDescent="0.35">
      <c r="A10998" s="47">
        <v>69041.740432872029</v>
      </c>
      <c r="B10998" s="46">
        <v>0.73333675412108212</v>
      </c>
      <c r="C10998" s="46">
        <v>1.0386222994062111</v>
      </c>
      <c r="D10998" s="46"/>
      <c r="E10998" s="46">
        <v>0.305203813322245</v>
      </c>
    </row>
    <row r="10999" spans="1:5" x14ac:dyDescent="0.35">
      <c r="A10999" s="47">
        <v>69046.852038996949</v>
      </c>
      <c r="B10999" s="46">
        <v>0.7333642074970339</v>
      </c>
      <c r="C10999" s="46">
        <v>0.38000420757995368</v>
      </c>
      <c r="D10999" s="46"/>
      <c r="E10999" s="46">
        <v>0.30516257306375738</v>
      </c>
    </row>
    <row r="11000" spans="1:5" x14ac:dyDescent="0.35">
      <c r="A11000" s="47">
        <v>69057.729012099589</v>
      </c>
      <c r="B11000" s="46">
        <v>0.73342293774829692</v>
      </c>
      <c r="C11000" s="46">
        <v>0.70939521922399607</v>
      </c>
      <c r="D11000" s="46"/>
      <c r="E11000" s="46">
        <v>0.30507505922698458</v>
      </c>
    </row>
    <row r="11001" spans="1:5" x14ac:dyDescent="0.35">
      <c r="A11001" s="47">
        <v>69064.873418878342</v>
      </c>
      <c r="B11001" s="46">
        <v>0.73346174399243236</v>
      </c>
      <c r="C11001" s="46">
        <v>0.43519981672555108</v>
      </c>
      <c r="D11001" s="46"/>
      <c r="E11001" s="46">
        <v>0.30501775527957237</v>
      </c>
    </row>
    <row r="11002" spans="1:5" x14ac:dyDescent="0.35">
      <c r="A11002" s="47">
        <v>69066.17174283757</v>
      </c>
      <c r="B11002" s="46">
        <v>0.73346881558857624</v>
      </c>
      <c r="C11002" s="46">
        <v>0.43910631790953225</v>
      </c>
      <c r="D11002" s="46"/>
      <c r="E11002" s="46">
        <v>0.30500735684968994</v>
      </c>
    </row>
    <row r="11003" spans="1:5" x14ac:dyDescent="0.35">
      <c r="A11003" s="47">
        <v>69066.567651987396</v>
      </c>
      <c r="B11003" s="46">
        <v>0.73347097318211529</v>
      </c>
      <c r="C11003" s="46">
        <v>0.66212621000116823</v>
      </c>
      <c r="D11003" s="46"/>
      <c r="E11003" s="46">
        <v>0.30500418689542119</v>
      </c>
    </row>
    <row r="11004" spans="1:5" x14ac:dyDescent="0.35">
      <c r="A11004" s="47">
        <v>69071.061586349242</v>
      </c>
      <c r="B11004" s="46">
        <v>0.73349550281024811</v>
      </c>
      <c r="C11004" s="46">
        <v>0.88653121488138087</v>
      </c>
      <c r="D11004" s="46"/>
      <c r="E11004" s="46">
        <v>0.30496823541215778</v>
      </c>
    </row>
    <row r="11005" spans="1:5" x14ac:dyDescent="0.35">
      <c r="A11005" s="47">
        <v>69077.170836136327</v>
      </c>
      <c r="B11005" s="46">
        <v>0.73352896398213441</v>
      </c>
      <c r="C11005" s="46">
        <v>0.60409763323556742</v>
      </c>
      <c r="D11005" s="46"/>
      <c r="E11005" s="46">
        <v>0.3049194510579365</v>
      </c>
    </row>
    <row r="11006" spans="1:5" x14ac:dyDescent="0.35">
      <c r="A11006" s="47">
        <v>69080.040920820145</v>
      </c>
      <c r="B11006" s="46">
        <v>0.73354472924133818</v>
      </c>
      <c r="C11006" s="46">
        <v>0.53666461621564299</v>
      </c>
      <c r="D11006" s="46"/>
      <c r="E11006" s="46">
        <v>0.30489656814902644</v>
      </c>
    </row>
    <row r="11007" spans="1:5" x14ac:dyDescent="0.35">
      <c r="A11007" s="47">
        <v>69081.208712836946</v>
      </c>
      <c r="B11007" s="46">
        <v>0.73355115216768429</v>
      </c>
      <c r="C11007" s="46">
        <v>0.54503245461887673</v>
      </c>
      <c r="D11007" s="46"/>
      <c r="E11007" s="46">
        <v>0.30488726397734511</v>
      </c>
    </row>
    <row r="11008" spans="1:5" x14ac:dyDescent="0.35">
      <c r="A11008" s="47">
        <v>69081.28099935854</v>
      </c>
      <c r="B11008" s="46">
        <v>0.73355154990538518</v>
      </c>
      <c r="C11008" s="46">
        <v>0.26170479815015302</v>
      </c>
      <c r="D11008" s="46"/>
      <c r="E11008" s="46">
        <v>0.30488668817152126</v>
      </c>
    </row>
    <row r="11009" spans="1:5" x14ac:dyDescent="0.35">
      <c r="A11009" s="47">
        <v>69082.563738358775</v>
      </c>
      <c r="B11009" s="46">
        <v>0.73355861089348806</v>
      </c>
      <c r="C11009" s="46">
        <v>-4.1843518487794107E-3</v>
      </c>
      <c r="D11009" s="46"/>
      <c r="E11009" s="46">
        <v>0.30487647278374652</v>
      </c>
    </row>
    <row r="11010" spans="1:5" x14ac:dyDescent="0.35">
      <c r="A11010" s="47">
        <v>69094.258842760493</v>
      </c>
      <c r="B11010" s="46">
        <v>0.73362325366654768</v>
      </c>
      <c r="C11010" s="46">
        <v>0.323366266984082</v>
      </c>
      <c r="D11010" s="46"/>
      <c r="E11010" s="46">
        <v>0.30478354591352458</v>
      </c>
    </row>
    <row r="11011" spans="1:5" x14ac:dyDescent="0.35">
      <c r="A11011" s="47">
        <v>69097.120539967669</v>
      </c>
      <c r="B11011" s="46">
        <v>0.73363914388470763</v>
      </c>
      <c r="C11011" s="46">
        <v>1.0872345503999847</v>
      </c>
      <c r="D11011" s="46"/>
      <c r="E11011" s="46">
        <v>0.30476086501360661</v>
      </c>
    </row>
    <row r="11012" spans="1:5" x14ac:dyDescent="0.35">
      <c r="A11012" s="47">
        <v>69100.895982844042</v>
      </c>
      <c r="B11012" s="46">
        <v>0.73366015140070173</v>
      </c>
      <c r="C11012" s="46">
        <v>1.7033178687614114</v>
      </c>
      <c r="D11012" s="46"/>
      <c r="E11012" s="46">
        <v>0.30473097665656357</v>
      </c>
    </row>
    <row r="11013" spans="1:5" x14ac:dyDescent="0.35">
      <c r="A11013" s="47">
        <v>69106.463285917402</v>
      </c>
      <c r="B11013" s="46">
        <v>0.73369121935622694</v>
      </c>
      <c r="C11013" s="46">
        <v>0.77127882005414428</v>
      </c>
      <c r="D11013" s="46"/>
      <c r="E11013" s="46">
        <v>0.30468697480110407</v>
      </c>
    </row>
    <row r="11014" spans="1:5" x14ac:dyDescent="0.35">
      <c r="A11014" s="47">
        <v>69118.101015726148</v>
      </c>
      <c r="B11014" s="46">
        <v>0.73375650797126446</v>
      </c>
      <c r="C11014" s="46">
        <v>1.1667986613283832</v>
      </c>
      <c r="D11014" s="46"/>
      <c r="E11014" s="46">
        <v>0.30459527078096044</v>
      </c>
    </row>
    <row r="11015" spans="1:5" x14ac:dyDescent="0.35">
      <c r="A11015" s="47">
        <v>69122.530500151872</v>
      </c>
      <c r="B11015" s="46">
        <v>0.73378147976667696</v>
      </c>
      <c r="C11015" s="46">
        <v>0.11148822244586576</v>
      </c>
      <c r="D11015" s="46"/>
      <c r="E11015" s="46">
        <v>0.30456046503964046</v>
      </c>
    </row>
    <row r="11016" spans="1:5" x14ac:dyDescent="0.35">
      <c r="A11016" s="47">
        <v>69151.011422015246</v>
      </c>
      <c r="B11016" s="46">
        <v>0.73394363491254988</v>
      </c>
      <c r="C11016" s="46">
        <v>0.27439767505845758</v>
      </c>
      <c r="D11016" s="46"/>
      <c r="E11016" s="46">
        <v>0.3043379596309263</v>
      </c>
    </row>
    <row r="11017" spans="1:5" x14ac:dyDescent="0.35">
      <c r="A11017" s="47">
        <v>69151.845133908515</v>
      </c>
      <c r="B11017" s="46">
        <v>0.73394842275366257</v>
      </c>
      <c r="C11017" s="46">
        <v>0.73923979174657095</v>
      </c>
      <c r="D11017" s="46"/>
      <c r="E11017" s="46">
        <v>0.30433147991809606</v>
      </c>
    </row>
    <row r="11018" spans="1:5" x14ac:dyDescent="0.35">
      <c r="A11018" s="47">
        <v>69164.971983137148</v>
      </c>
      <c r="B11018" s="46">
        <v>0.73402411290235026</v>
      </c>
      <c r="C11018" s="46">
        <v>-0.23288891358982378</v>
      </c>
      <c r="D11018" s="46"/>
      <c r="E11018" s="46">
        <v>0.3042297080892406</v>
      </c>
    </row>
    <row r="11019" spans="1:5" x14ac:dyDescent="0.35">
      <c r="A11019" s="47">
        <v>69166.313678881488</v>
      </c>
      <c r="B11019" s="46">
        <v>0.73403188141241171</v>
      </c>
      <c r="C11019" s="46">
        <v>1.4646213336548142</v>
      </c>
      <c r="D11019" s="46"/>
      <c r="E11019" s="46">
        <v>0.30421933263464379</v>
      </c>
    </row>
    <row r="11020" spans="1:5" x14ac:dyDescent="0.35">
      <c r="A11020" s="47">
        <v>69181.097444804429</v>
      </c>
      <c r="B11020" s="46">
        <v>0.73411787325502831</v>
      </c>
      <c r="C11020" s="46">
        <v>1.1968601616523689</v>
      </c>
      <c r="D11020" s="46"/>
      <c r="E11020" s="46">
        <v>0.30410533539042001</v>
      </c>
    </row>
    <row r="11021" spans="1:5" x14ac:dyDescent="0.35">
      <c r="A11021" s="47">
        <v>69197.430694930998</v>
      </c>
      <c r="B11021" s="46">
        <v>0.73421370870548852</v>
      </c>
      <c r="C11021" s="46">
        <v>-0.19526347676457334</v>
      </c>
      <c r="D11021" s="46"/>
      <c r="E11021" s="46">
        <v>0.30398008646276253</v>
      </c>
    </row>
    <row r="11022" spans="1:5" x14ac:dyDescent="0.35">
      <c r="A11022" s="47">
        <v>69199.80708884685</v>
      </c>
      <c r="B11022" s="46">
        <v>0.73422772429102556</v>
      </c>
      <c r="C11022" s="46">
        <v>0.77009176636140264</v>
      </c>
      <c r="D11022" s="46"/>
      <c r="E11022" s="46">
        <v>0.3039619243188989</v>
      </c>
    </row>
    <row r="11023" spans="1:5" x14ac:dyDescent="0.35">
      <c r="A11023" s="47">
        <v>69200.477361254685</v>
      </c>
      <c r="B11023" s="46">
        <v>0.73423168074343947</v>
      </c>
      <c r="C11023" s="46">
        <v>0.282249499209275</v>
      </c>
      <c r="D11023" s="46"/>
      <c r="E11023" s="46">
        <v>0.30395680439929113</v>
      </c>
    </row>
    <row r="11024" spans="1:5" x14ac:dyDescent="0.35">
      <c r="A11024" s="47">
        <v>69217.006129831803</v>
      </c>
      <c r="B11024" s="46">
        <v>0.73432970236611217</v>
      </c>
      <c r="C11024" s="46">
        <v>0.92351016185563406</v>
      </c>
      <c r="D11024" s="46"/>
      <c r="E11024" s="46">
        <v>0.30383093694503932</v>
      </c>
    </row>
    <row r="11025" spans="1:5" x14ac:dyDescent="0.35">
      <c r="A11025" s="47">
        <v>69220.33253233401</v>
      </c>
      <c r="B11025" s="46">
        <v>0.73434953462945773</v>
      </c>
      <c r="C11025" s="46">
        <v>0.41716258717812149</v>
      </c>
      <c r="D11025" s="46"/>
      <c r="E11025" s="46">
        <v>0.30380569644427491</v>
      </c>
    </row>
    <row r="11026" spans="1:5" x14ac:dyDescent="0.35">
      <c r="A11026" s="47">
        <v>69228.703486913044</v>
      </c>
      <c r="B11026" s="46">
        <v>0.73439959816426226</v>
      </c>
      <c r="C11026" s="46">
        <v>-9.6322448262076144E-3</v>
      </c>
      <c r="D11026" s="46"/>
      <c r="E11026" s="46">
        <v>0.30374231190628803</v>
      </c>
    </row>
    <row r="11027" spans="1:5" x14ac:dyDescent="0.35">
      <c r="A11027" s="47">
        <v>69253.270789382135</v>
      </c>
      <c r="B11027" s="46">
        <v>0.73454779728454345</v>
      </c>
      <c r="C11027" s="46">
        <v>1.0958118003146611</v>
      </c>
      <c r="D11027" s="46"/>
      <c r="E11027" s="46">
        <v>0.30355739258251446</v>
      </c>
    </row>
    <row r="11028" spans="1:5" x14ac:dyDescent="0.35">
      <c r="A11028" s="47">
        <v>69255.370200437057</v>
      </c>
      <c r="B11028" s="46">
        <v>0.73456054887673006</v>
      </c>
      <c r="C11028" s="46">
        <v>0.73140232690773743</v>
      </c>
      <c r="D11028" s="46"/>
      <c r="E11028" s="46">
        <v>0.30354166645964731</v>
      </c>
    </row>
    <row r="11029" spans="1:5" x14ac:dyDescent="0.35">
      <c r="A11029" s="47">
        <v>69258.876537730364</v>
      </c>
      <c r="B11029" s="46">
        <v>0.73458187634681837</v>
      </c>
      <c r="C11029" s="46">
        <v>0.43161319749789318</v>
      </c>
      <c r="D11029" s="46"/>
      <c r="E11029" s="46">
        <v>0.3035154281768585</v>
      </c>
    </row>
    <row r="11030" spans="1:5" x14ac:dyDescent="0.35">
      <c r="A11030" s="47">
        <v>69260.200284134204</v>
      </c>
      <c r="B11030" s="46">
        <v>0.73458993795855232</v>
      </c>
      <c r="C11030" s="46">
        <v>1.0056000154247124</v>
      </c>
      <c r="D11030" s="46"/>
      <c r="E11030" s="46">
        <v>0.30350553114455175</v>
      </c>
    </row>
    <row r="11031" spans="1:5" x14ac:dyDescent="0.35">
      <c r="A11031" s="47">
        <v>69271.97039222173</v>
      </c>
      <c r="B11031" s="46">
        <v>0.73466185448329546</v>
      </c>
      <c r="C11031" s="46">
        <v>0.66261740698374538</v>
      </c>
      <c r="D11031" s="46"/>
      <c r="E11031" s="46">
        <v>0.30341774110955794</v>
      </c>
    </row>
    <row r="11032" spans="1:5" x14ac:dyDescent="0.35">
      <c r="A11032" s="47">
        <v>69273.951740787888</v>
      </c>
      <c r="B11032" s="46">
        <v>0.73467400238212544</v>
      </c>
      <c r="C11032" s="46">
        <v>0.35874790787642219</v>
      </c>
      <c r="D11032" s="46"/>
      <c r="E11032" s="46">
        <v>0.30340299979960156</v>
      </c>
    </row>
    <row r="11033" spans="1:5" x14ac:dyDescent="0.35">
      <c r="A11033" s="47">
        <v>69298.71140144387</v>
      </c>
      <c r="B11033" s="46">
        <v>0.73482680912187881</v>
      </c>
      <c r="C11033" s="46">
        <v>1.2054533919194421</v>
      </c>
      <c r="D11033" s="46"/>
      <c r="E11033" s="46">
        <v>0.30321968573546582</v>
      </c>
    </row>
    <row r="11034" spans="1:5" x14ac:dyDescent="0.35">
      <c r="A11034" s="47">
        <v>69341.19049381261</v>
      </c>
      <c r="B11034" s="46">
        <v>0.7350932163357391</v>
      </c>
      <c r="C11034" s="46">
        <v>0.8829793691992549</v>
      </c>
      <c r="D11034" s="46"/>
      <c r="E11034" s="46">
        <v>0.30290905049428357</v>
      </c>
    </row>
    <row r="11035" spans="1:5" x14ac:dyDescent="0.35">
      <c r="A11035" s="47">
        <v>69342.180393171948</v>
      </c>
      <c r="B11035" s="46">
        <v>0.73509948721877172</v>
      </c>
      <c r="C11035" s="46">
        <v>0.14981135022387182</v>
      </c>
      <c r="D11035" s="46"/>
      <c r="E11035" s="46">
        <v>0.30290186985636247</v>
      </c>
    </row>
    <row r="11036" spans="1:5" x14ac:dyDescent="0.35">
      <c r="A11036" s="47">
        <v>69358.730713136407</v>
      </c>
      <c r="B11036" s="46">
        <v>0.73520474755267984</v>
      </c>
      <c r="C11036" s="46">
        <v>1.8569810040853341</v>
      </c>
      <c r="D11036" s="46"/>
      <c r="E11036" s="46">
        <v>0.30278220701736352</v>
      </c>
    </row>
    <row r="11037" spans="1:5" x14ac:dyDescent="0.35">
      <c r="A11037" s="47">
        <v>69389.280190093894</v>
      </c>
      <c r="B11037" s="46">
        <v>0.7354010778480865</v>
      </c>
      <c r="C11037" s="46">
        <v>1.1892271568203938</v>
      </c>
      <c r="D11037" s="46"/>
      <c r="E11037" s="46">
        <v>0.30256326515441612</v>
      </c>
    </row>
    <row r="11038" spans="1:5" x14ac:dyDescent="0.35">
      <c r="A11038" s="47">
        <v>69390.086258231939</v>
      </c>
      <c r="B11038" s="46">
        <v>0.73540629341072727</v>
      </c>
      <c r="C11038" s="46">
        <v>0.70664059009764024</v>
      </c>
      <c r="D11038" s="46"/>
      <c r="E11038" s="46">
        <v>0.30255752222472865</v>
      </c>
    </row>
    <row r="11039" spans="1:5" x14ac:dyDescent="0.35">
      <c r="A11039" s="47">
        <v>69390.766445553352</v>
      </c>
      <c r="B11039" s="46">
        <v>0.73541069587451435</v>
      </c>
      <c r="C11039" s="46">
        <v>0.75285527989985557</v>
      </c>
      <c r="D11039" s="46"/>
      <c r="E11039" s="46">
        <v>0.30255267750650355</v>
      </c>
    </row>
    <row r="11040" spans="1:5" x14ac:dyDescent="0.35">
      <c r="A11040" s="47">
        <v>69399.719085986071</v>
      </c>
      <c r="B11040" s="46">
        <v>0.73546876002260964</v>
      </c>
      <c r="C11040" s="46">
        <v>1.0455820515378411</v>
      </c>
      <c r="D11040" s="46"/>
      <c r="E11040" s="46">
        <v>0.30248902706150621</v>
      </c>
    </row>
    <row r="11041" spans="1:5" x14ac:dyDescent="0.35">
      <c r="A11041" s="47">
        <v>69405.350269957999</v>
      </c>
      <c r="B11041" s="46">
        <v>0.73550539484447985</v>
      </c>
      <c r="C11041" s="46">
        <v>0.85165994744145213</v>
      </c>
      <c r="D11041" s="46"/>
      <c r="E11041" s="46">
        <v>0.30244910138449183</v>
      </c>
    </row>
    <row r="11042" spans="1:5" x14ac:dyDescent="0.35">
      <c r="A11042" s="47">
        <v>69407.775873038932</v>
      </c>
      <c r="B11042" s="46">
        <v>0.73552120177419755</v>
      </c>
      <c r="C11042" s="46">
        <v>1.4917629467235516</v>
      </c>
      <c r="D11042" s="46"/>
      <c r="E11042" s="46">
        <v>0.30243192983195627</v>
      </c>
    </row>
    <row r="11043" spans="1:5" x14ac:dyDescent="0.35">
      <c r="A11043" s="47">
        <v>69413.481279781292</v>
      </c>
      <c r="B11043" s="46">
        <v>0.73555844525908909</v>
      </c>
      <c r="C11043" s="46">
        <v>1.4825574473664727</v>
      </c>
      <c r="D11043" s="46"/>
      <c r="E11043" s="46">
        <v>0.30239160181654151</v>
      </c>
    </row>
    <row r="11044" spans="1:5" x14ac:dyDescent="0.35">
      <c r="A11044" s="47">
        <v>69446.081851202543</v>
      </c>
      <c r="B11044" s="46">
        <v>0.735772930585185</v>
      </c>
      <c r="C11044" s="46">
        <v>-0.74190304331749335</v>
      </c>
      <c r="D11044" s="46"/>
      <c r="E11044" s="46">
        <v>0.30216284129756177</v>
      </c>
    </row>
    <row r="11045" spans="1:5" x14ac:dyDescent="0.35">
      <c r="A11045" s="47">
        <v>69457.635301752773</v>
      </c>
      <c r="B11045" s="46">
        <v>0.73584961763747803</v>
      </c>
      <c r="C11045" s="46">
        <v>0.40475739176193404</v>
      </c>
      <c r="D11045" s="46"/>
      <c r="E11045" s="46">
        <v>0.30208245221674501</v>
      </c>
    </row>
    <row r="11046" spans="1:5" x14ac:dyDescent="0.35">
      <c r="A11046" s="47">
        <v>69457.979512145059</v>
      </c>
      <c r="B11046" s="46">
        <v>0.73585190770741504</v>
      </c>
      <c r="C11046" s="46">
        <v>-1.0732870822635965</v>
      </c>
      <c r="D11046" s="46"/>
      <c r="E11046" s="46">
        <v>0.30208006266547649</v>
      </c>
    </row>
    <row r="11047" spans="1:5" x14ac:dyDescent="0.35">
      <c r="A11047" s="47">
        <v>69463.008520395641</v>
      </c>
      <c r="B11047" s="46">
        <v>0.73588540132685609</v>
      </c>
      <c r="C11047" s="46">
        <v>0.60004481872268922</v>
      </c>
      <c r="D11047" s="46"/>
      <c r="E11047" s="46">
        <v>0.30204518673772457</v>
      </c>
    </row>
    <row r="11048" spans="1:5" x14ac:dyDescent="0.35">
      <c r="A11048" s="47">
        <v>69468.233715146984</v>
      </c>
      <c r="B11048" s="46">
        <v>0.73592027087265655</v>
      </c>
      <c r="C11048" s="46">
        <v>-0.30445336892327424</v>
      </c>
      <c r="D11048" s="46"/>
      <c r="E11048" s="46">
        <v>0.30200902176663608</v>
      </c>
    </row>
    <row r="11049" spans="1:5" x14ac:dyDescent="0.35">
      <c r="A11049" s="47">
        <v>69491.060565314008</v>
      </c>
      <c r="B11049" s="46">
        <v>0.73607342214138838</v>
      </c>
      <c r="C11049" s="46">
        <v>0.94578146560093668</v>
      </c>
      <c r="D11049" s="46"/>
      <c r="E11049" s="46">
        <v>0.30185188464010326</v>
      </c>
    </row>
    <row r="11050" spans="1:5" x14ac:dyDescent="0.35">
      <c r="A11050" s="47">
        <v>69500.536471165236</v>
      </c>
      <c r="B11050" s="46">
        <v>0.73613738567075782</v>
      </c>
      <c r="C11050" s="46">
        <v>0.30733357067529443</v>
      </c>
      <c r="D11050" s="46"/>
      <c r="E11050" s="46">
        <v>0.30178706127412291</v>
      </c>
    </row>
    <row r="11051" spans="1:5" x14ac:dyDescent="0.35">
      <c r="A11051" s="47">
        <v>69500.866778511336</v>
      </c>
      <c r="B11051" s="46">
        <v>0.73613961934067096</v>
      </c>
      <c r="C11051" s="46">
        <v>0.22515756189471769</v>
      </c>
      <c r="D11051" s="46"/>
      <c r="E11051" s="46">
        <v>0.30178480599536228</v>
      </c>
    </row>
    <row r="11052" spans="1:5" x14ac:dyDescent="0.35">
      <c r="A11052" s="47">
        <v>69501.556257127129</v>
      </c>
      <c r="B11052" s="46">
        <v>0.73614428274704968</v>
      </c>
      <c r="C11052" s="46">
        <v>1.3150315000543422</v>
      </c>
      <c r="D11052" s="46"/>
      <c r="E11052" s="46">
        <v>0.30178009929510347</v>
      </c>
    </row>
    <row r="11053" spans="1:5" x14ac:dyDescent="0.35">
      <c r="A11053" s="47">
        <v>69503.688190138593</v>
      </c>
      <c r="B11053" s="46">
        <v>0.73615870993670063</v>
      </c>
      <c r="C11053" s="46">
        <v>0.90799846245290805</v>
      </c>
      <c r="D11053" s="46"/>
      <c r="E11053" s="46">
        <v>0.30176555373043779</v>
      </c>
    </row>
    <row r="11054" spans="1:5" x14ac:dyDescent="0.35">
      <c r="A11054" s="47">
        <v>69509.751091976723</v>
      </c>
      <c r="B11054" s="46">
        <v>0.73619980047170197</v>
      </c>
      <c r="C11054" s="46">
        <v>0.3555810130936754</v>
      </c>
      <c r="D11054" s="46"/>
      <c r="E11054" s="46">
        <v>0.30172425433602812</v>
      </c>
    </row>
    <row r="11055" spans="1:5" x14ac:dyDescent="0.35">
      <c r="A11055" s="47">
        <v>69511.728633723367</v>
      </c>
      <c r="B11055" s="46">
        <v>0.73621322269997291</v>
      </c>
      <c r="C11055" s="46">
        <v>0.35641104360801812</v>
      </c>
      <c r="D11055" s="46"/>
      <c r="E11055" s="46">
        <v>0.3017108048051354</v>
      </c>
    </row>
    <row r="11056" spans="1:5" x14ac:dyDescent="0.35">
      <c r="A11056" s="47">
        <v>69521.423765276922</v>
      </c>
      <c r="B11056" s="46">
        <v>0.73627916611618782</v>
      </c>
      <c r="C11056" s="46">
        <v>0.292724317936921</v>
      </c>
      <c r="D11056" s="46"/>
      <c r="E11056" s="46">
        <v>0.30164501717789083</v>
      </c>
    </row>
    <row r="11057" spans="1:5" x14ac:dyDescent="0.35">
      <c r="A11057" s="47">
        <v>69524.59330058808</v>
      </c>
      <c r="B11057" s="46">
        <v>0.73630077432503183</v>
      </c>
      <c r="C11057" s="46">
        <v>-0.18021983960668786</v>
      </c>
      <c r="D11057" s="46"/>
      <c r="E11057" s="46">
        <v>0.30162356398943341</v>
      </c>
    </row>
    <row r="11058" spans="1:5" x14ac:dyDescent="0.35">
      <c r="A11058" s="47">
        <v>69532.451924802765</v>
      </c>
      <c r="B11058" s="46">
        <v>0.73635445573110148</v>
      </c>
      <c r="C11058" s="46">
        <v>0.72408456930983522</v>
      </c>
      <c r="D11058" s="46"/>
      <c r="E11058" s="46">
        <v>0.30157048738325248</v>
      </c>
    </row>
    <row r="11059" spans="1:5" x14ac:dyDescent="0.35">
      <c r="A11059" s="47">
        <v>69543.243314915759</v>
      </c>
      <c r="B11059" s="46">
        <v>0.73642841371441081</v>
      </c>
      <c r="C11059" s="46">
        <v>1.6661436049740574</v>
      </c>
      <c r="D11059" s="46"/>
      <c r="E11059" s="46">
        <v>0.30149786985686744</v>
      </c>
    </row>
    <row r="11060" spans="1:5" x14ac:dyDescent="0.35">
      <c r="A11060" s="47">
        <v>69549.26162337049</v>
      </c>
      <c r="B11060" s="46">
        <v>0.73646978096625826</v>
      </c>
      <c r="C11060" s="46">
        <v>1.4752276211759119</v>
      </c>
      <c r="D11060" s="46"/>
      <c r="E11060" s="46">
        <v>0.30145750539215677</v>
      </c>
    </row>
    <row r="11061" spans="1:5" x14ac:dyDescent="0.35">
      <c r="A11061" s="47">
        <v>69550.615758268832</v>
      </c>
      <c r="B11061" s="46">
        <v>0.736479100594019</v>
      </c>
      <c r="C11061" s="46">
        <v>0.73615070563564089</v>
      </c>
      <c r="D11061" s="46"/>
      <c r="E11061" s="46">
        <v>0.30144843649889214</v>
      </c>
    </row>
    <row r="11062" spans="1:5" x14ac:dyDescent="0.35">
      <c r="A11062" s="47">
        <v>69559.81770341353</v>
      </c>
      <c r="B11062" s="46">
        <v>0.73654254661793106</v>
      </c>
      <c r="C11062" s="46">
        <v>0.72360607576587022</v>
      </c>
      <c r="D11062" s="46"/>
      <c r="E11062" s="46">
        <v>0.30138693787583243</v>
      </c>
    </row>
    <row r="11063" spans="1:5" x14ac:dyDescent="0.35">
      <c r="A11063" s="47">
        <v>69567.433953187836</v>
      </c>
      <c r="B11063" s="46">
        <v>0.73659521026373531</v>
      </c>
      <c r="C11063" s="46">
        <v>0.9435592115944802</v>
      </c>
      <c r="D11063" s="46"/>
      <c r="E11063" s="46">
        <v>0.30133620617506951</v>
      </c>
    </row>
    <row r="11064" spans="1:5" x14ac:dyDescent="0.35">
      <c r="A11064" s="47">
        <v>69574.373881706648</v>
      </c>
      <c r="B11064" s="46">
        <v>0.73664331531016436</v>
      </c>
      <c r="C11064" s="46">
        <v>0.25167313217302478</v>
      </c>
      <c r="D11064" s="46"/>
      <c r="E11064" s="46">
        <v>0.30129011291049412</v>
      </c>
    </row>
    <row r="11065" spans="1:5" x14ac:dyDescent="0.35">
      <c r="A11065" s="47">
        <v>69580.851664133559</v>
      </c>
      <c r="B11065" s="46">
        <v>0.7366883176494754</v>
      </c>
      <c r="C11065" s="46">
        <v>1.1359624984765171</v>
      </c>
      <c r="D11065" s="46"/>
      <c r="E11065" s="46">
        <v>0.30124720386754372</v>
      </c>
    </row>
    <row r="11066" spans="1:5" x14ac:dyDescent="0.35">
      <c r="A11066" s="47">
        <v>69582.338999464162</v>
      </c>
      <c r="B11066" s="46">
        <v>0.73669866409693852</v>
      </c>
      <c r="C11066" s="46">
        <v>1.2829513550423499</v>
      </c>
      <c r="D11066" s="46"/>
      <c r="E11066" s="46">
        <v>0.30123736734438505</v>
      </c>
    </row>
    <row r="11067" spans="1:5" x14ac:dyDescent="0.35">
      <c r="A11067" s="47">
        <v>69593.939011092865</v>
      </c>
      <c r="B11067" s="46">
        <v>0.73677953182106903</v>
      </c>
      <c r="C11067" s="46">
        <v>1.1587979792012648</v>
      </c>
      <c r="D11067" s="46"/>
      <c r="E11067" s="46">
        <v>0.30116085065595266</v>
      </c>
    </row>
    <row r="11068" spans="1:5" x14ac:dyDescent="0.35">
      <c r="A11068" s="47">
        <v>69606.288749147483</v>
      </c>
      <c r="B11068" s="46">
        <v>0.73686596173623742</v>
      </c>
      <c r="C11068" s="46">
        <v>0.28941566153224407</v>
      </c>
      <c r="D11068" s="46"/>
      <c r="E11068" s="46">
        <v>0.30107977836105626</v>
      </c>
    </row>
    <row r="11069" spans="1:5" x14ac:dyDescent="0.35">
      <c r="A11069" s="47">
        <v>69606.992170071884</v>
      </c>
      <c r="B11069" s="46">
        <v>0.73687089496951708</v>
      </c>
      <c r="C11069" s="46">
        <v>1.0998496447265804</v>
      </c>
      <c r="D11069" s="46"/>
      <c r="E11069" s="46">
        <v>0.30107517270618472</v>
      </c>
    </row>
    <row r="11070" spans="1:5" x14ac:dyDescent="0.35">
      <c r="A11070" s="47">
        <v>69621.143219414473</v>
      </c>
      <c r="B11070" s="46">
        <v>0.73697037323976589</v>
      </c>
      <c r="C11070" s="46">
        <v>0.90389786499787128</v>
      </c>
      <c r="D11070" s="46"/>
      <c r="E11070" s="46">
        <v>0.30098279514191967</v>
      </c>
    </row>
    <row r="11071" spans="1:5" x14ac:dyDescent="0.35">
      <c r="A11071" s="47">
        <v>69624.117063691621</v>
      </c>
      <c r="B11071" s="46">
        <v>0.73699133495521363</v>
      </c>
      <c r="C11071" s="46">
        <v>3.0096038658919522</v>
      </c>
      <c r="D11071" s="46"/>
      <c r="E11071" s="46">
        <v>0.30096344895239185</v>
      </c>
    </row>
    <row r="11072" spans="1:5" x14ac:dyDescent="0.35">
      <c r="A11072" s="47">
        <v>69631.926633345764</v>
      </c>
      <c r="B11072" s="46">
        <v>0.73704647454476047</v>
      </c>
      <c r="C11072" s="46">
        <v>1.6288472008747057</v>
      </c>
      <c r="D11072" s="46"/>
      <c r="E11072" s="46">
        <v>0.3009127548469443</v>
      </c>
    </row>
    <row r="11073" spans="1:5" x14ac:dyDescent="0.35">
      <c r="A11073" s="47">
        <v>69632.398383242224</v>
      </c>
      <c r="B11073" s="46">
        <v>0.73704980960780775</v>
      </c>
      <c r="C11073" s="46">
        <v>-8.4447902857331947E-3</v>
      </c>
      <c r="D11073" s="46"/>
      <c r="E11073" s="46">
        <v>0.30090969771712761</v>
      </c>
    </row>
    <row r="11074" spans="1:5" x14ac:dyDescent="0.35">
      <c r="A11074" s="47">
        <v>69648.258085040172</v>
      </c>
      <c r="B11074" s="46">
        <v>0.73716221095380563</v>
      </c>
      <c r="C11074" s="46">
        <v>-0.24173332344945564</v>
      </c>
      <c r="D11074" s="46"/>
      <c r="E11074" s="46">
        <v>0.3008072603614812</v>
      </c>
    </row>
    <row r="11075" spans="1:5" x14ac:dyDescent="0.35">
      <c r="A11075" s="47">
        <v>69649.607243646242</v>
      </c>
      <c r="B11075" s="46">
        <v>0.7371717977077229</v>
      </c>
      <c r="C11075" s="46">
        <v>1.1843068123912781</v>
      </c>
      <c r="D11075" s="46"/>
      <c r="E11075" s="46">
        <v>0.30079857663730403</v>
      </c>
    </row>
    <row r="11076" spans="1:5" x14ac:dyDescent="0.35">
      <c r="A11076" s="47">
        <v>69652.447767486054</v>
      </c>
      <c r="B11076" s="46">
        <v>0.73719199439343763</v>
      </c>
      <c r="C11076" s="46">
        <v>-1.9151661782556895</v>
      </c>
      <c r="D11076" s="46"/>
      <c r="E11076" s="46">
        <v>0.30078030948949092</v>
      </c>
    </row>
    <row r="11077" spans="1:5" x14ac:dyDescent="0.35">
      <c r="A11077" s="47">
        <v>69654.4767244674</v>
      </c>
      <c r="B11077" s="46">
        <v>0.73720643119390894</v>
      </c>
      <c r="C11077" s="46">
        <v>0.48638447957494169</v>
      </c>
      <c r="D11077" s="46"/>
      <c r="E11077" s="46">
        <v>0.30076727440127532</v>
      </c>
    </row>
    <row r="11078" spans="1:5" x14ac:dyDescent="0.35">
      <c r="A11078" s="47">
        <v>69665.940505340492</v>
      </c>
      <c r="B11078" s="46">
        <v>0.73728816396035457</v>
      </c>
      <c r="C11078" s="46">
        <v>0.75521009948855689</v>
      </c>
      <c r="D11078" s="46"/>
      <c r="E11078" s="46">
        <v>0.30069382763407532</v>
      </c>
    </row>
    <row r="11079" spans="1:5" x14ac:dyDescent="0.35">
      <c r="A11079" s="47">
        <v>69668.111422548376</v>
      </c>
      <c r="B11079" s="46">
        <v>0.73730367296528698</v>
      </c>
      <c r="C11079" s="46">
        <v>1.1826079269667611</v>
      </c>
      <c r="D11079" s="46"/>
      <c r="E11079" s="46">
        <v>0.30067995763563005</v>
      </c>
    </row>
    <row r="11080" spans="1:5" x14ac:dyDescent="0.35">
      <c r="A11080" s="47">
        <v>69671.232982289992</v>
      </c>
      <c r="B11080" s="46">
        <v>0.73732599060640314</v>
      </c>
      <c r="C11080" s="46">
        <v>0.10501005575338507</v>
      </c>
      <c r="D11080" s="46"/>
      <c r="E11080" s="46">
        <v>0.30066003559483701</v>
      </c>
    </row>
    <row r="11081" spans="1:5" x14ac:dyDescent="0.35">
      <c r="A11081" s="47">
        <v>69672.135786282452</v>
      </c>
      <c r="B11081" s="46">
        <v>0.73733244900418038</v>
      </c>
      <c r="C11081" s="46">
        <v>0.56625416745865742</v>
      </c>
      <c r="D11081" s="46"/>
      <c r="E11081" s="46">
        <v>0.30065427858135407</v>
      </c>
    </row>
    <row r="11082" spans="1:5" x14ac:dyDescent="0.35">
      <c r="A11082" s="47">
        <v>69675.414021181292</v>
      </c>
      <c r="B11082" s="46">
        <v>0.73735591478865092</v>
      </c>
      <c r="C11082" s="46">
        <v>0.7673127625579923</v>
      </c>
      <c r="D11082" s="46"/>
      <c r="E11082" s="46">
        <v>0.30063339181215232</v>
      </c>
    </row>
    <row r="11083" spans="1:5" x14ac:dyDescent="0.35">
      <c r="A11083" s="47">
        <v>69681.900860897309</v>
      </c>
      <c r="B11083" s="46">
        <v>0.73740241349435509</v>
      </c>
      <c r="C11083" s="46">
        <v>0.42917461355811426</v>
      </c>
      <c r="D11083" s="46"/>
      <c r="E11083" s="46">
        <v>0.30059214472900408</v>
      </c>
    </row>
    <row r="11084" spans="1:5" x14ac:dyDescent="0.35">
      <c r="A11084" s="47">
        <v>69686.098654456233</v>
      </c>
      <c r="B11084" s="46">
        <v>0.73743255011311548</v>
      </c>
      <c r="C11084" s="46">
        <v>-1.1441753628895546</v>
      </c>
      <c r="D11084" s="46"/>
      <c r="E11084" s="46">
        <v>0.30056551134066095</v>
      </c>
    </row>
    <row r="11085" spans="1:5" x14ac:dyDescent="0.35">
      <c r="A11085" s="47">
        <v>69688.784630955386</v>
      </c>
      <c r="B11085" s="46">
        <v>0.73745185208995112</v>
      </c>
      <c r="C11085" s="46">
        <v>0.85586524732454983</v>
      </c>
      <c r="D11085" s="46"/>
      <c r="E11085" s="46">
        <v>0.30054849400349382</v>
      </c>
    </row>
    <row r="11086" spans="1:5" x14ac:dyDescent="0.35">
      <c r="A11086" s="47">
        <v>69694.616315395964</v>
      </c>
      <c r="B11086" s="46">
        <v>0.7374938103680192</v>
      </c>
      <c r="C11086" s="46">
        <v>0.9872638002082379</v>
      </c>
      <c r="D11086" s="46"/>
      <c r="E11086" s="46">
        <v>0.30051161150222294</v>
      </c>
    </row>
    <row r="11087" spans="1:5" x14ac:dyDescent="0.35">
      <c r="A11087" s="47">
        <v>69711.053268488045</v>
      </c>
      <c r="B11087" s="46">
        <v>0.73761244147186977</v>
      </c>
      <c r="C11087" s="46">
        <v>0.27870941327305943</v>
      </c>
      <c r="D11087" s="46"/>
      <c r="E11087" s="46">
        <v>0.30040813350437695</v>
      </c>
    </row>
    <row r="11088" spans="1:5" x14ac:dyDescent="0.35">
      <c r="A11088" s="47">
        <v>69711.954965144687</v>
      </c>
      <c r="B11088" s="46">
        <v>0.7376189649468311</v>
      </c>
      <c r="C11088" s="46">
        <v>1.0051270888921104</v>
      </c>
      <c r="D11088" s="46"/>
      <c r="E11088" s="46">
        <v>0.30040247730144737</v>
      </c>
    </row>
    <row r="11089" spans="1:5" x14ac:dyDescent="0.35">
      <c r="A11089" s="47">
        <v>69714.046245099715</v>
      </c>
      <c r="B11089" s="46">
        <v>0.73763410086594472</v>
      </c>
      <c r="C11089" s="46">
        <v>0.32139486082165547</v>
      </c>
      <c r="D11089" s="46"/>
      <c r="E11089" s="46">
        <v>0.30038936718235187</v>
      </c>
    </row>
    <row r="11090" spans="1:5" x14ac:dyDescent="0.35">
      <c r="A11090" s="47">
        <v>69725.859611249471</v>
      </c>
      <c r="B11090" s="46">
        <v>0.73771976355060409</v>
      </c>
      <c r="C11090" s="46">
        <v>1.102200446548407</v>
      </c>
      <c r="D11090" s="46"/>
      <c r="E11090" s="46">
        <v>0.30031552374802484</v>
      </c>
    </row>
    <row r="11091" spans="1:5" x14ac:dyDescent="0.35">
      <c r="A11091" s="47">
        <v>69734.903113264329</v>
      </c>
      <c r="B11091" s="46">
        <v>0.73778552513740969</v>
      </c>
      <c r="C11091" s="46">
        <v>-0.14581189167561792</v>
      </c>
      <c r="D11091" s="46"/>
      <c r="E11091" s="46">
        <v>0.30025923973164226</v>
      </c>
    </row>
    <row r="11092" spans="1:5" x14ac:dyDescent="0.35">
      <c r="A11092" s="47">
        <v>69737.655450739359</v>
      </c>
      <c r="B11092" s="46">
        <v>0.73780557067710639</v>
      </c>
      <c r="C11092" s="46">
        <v>-1.1921854677287125</v>
      </c>
      <c r="D11092" s="46"/>
      <c r="E11092" s="46">
        <v>0.30024215223239759</v>
      </c>
    </row>
    <row r="11093" spans="1:5" x14ac:dyDescent="0.35">
      <c r="A11093" s="47">
        <v>69747.864861548223</v>
      </c>
      <c r="B11093" s="46">
        <v>0.73788005353664043</v>
      </c>
      <c r="C11093" s="46">
        <v>0.85090660088900094</v>
      </c>
      <c r="D11093" s="46"/>
      <c r="E11093" s="46">
        <v>0.30017894049071175</v>
      </c>
    </row>
    <row r="11094" spans="1:5" x14ac:dyDescent="0.35">
      <c r="A11094" s="47">
        <v>69757.048411962998</v>
      </c>
      <c r="B11094" s="46">
        <v>0.7379472211909226</v>
      </c>
      <c r="C11094" s="46">
        <v>-0.16940129846634289</v>
      </c>
      <c r="D11094" s="46"/>
      <c r="E11094" s="46">
        <v>0.30012231162516145</v>
      </c>
    </row>
    <row r="11095" spans="1:5" x14ac:dyDescent="0.35">
      <c r="A11095" s="47">
        <v>69758.332469922185</v>
      </c>
      <c r="B11095" s="46">
        <v>0.73795662531423767</v>
      </c>
      <c r="C11095" s="46">
        <v>0.37972184344861049</v>
      </c>
      <c r="D11095" s="46"/>
      <c r="E11095" s="46">
        <v>0.30011441113158571</v>
      </c>
    </row>
    <row r="11096" spans="1:5" x14ac:dyDescent="0.35">
      <c r="A11096" s="47">
        <v>69759.554917448899</v>
      </c>
      <c r="B11096" s="46">
        <v>0.73796558108494548</v>
      </c>
      <c r="C11096" s="46">
        <v>-0.27726434927517474</v>
      </c>
      <c r="D11096" s="46"/>
      <c r="E11096" s="46">
        <v>0.30010689368615245</v>
      </c>
    </row>
    <row r="11097" spans="1:5" x14ac:dyDescent="0.35">
      <c r="A11097" s="47">
        <v>69764.969921487122</v>
      </c>
      <c r="B11097" s="46">
        <v>0.7380052854515663</v>
      </c>
      <c r="C11097" s="46">
        <v>0.50422546661357259</v>
      </c>
      <c r="D11097" s="46"/>
      <c r="E11097" s="46">
        <v>0.30007364070595721</v>
      </c>
    </row>
    <row r="11098" spans="1:5" x14ac:dyDescent="0.35">
      <c r="A11098" s="47">
        <v>69771.674522539543</v>
      </c>
      <c r="B11098" s="46">
        <v>0.73805452084664602</v>
      </c>
      <c r="C11098" s="46">
        <v>0.14297526785767012</v>
      </c>
      <c r="D11098" s="46"/>
      <c r="E11098" s="46">
        <v>0.30003257376571452</v>
      </c>
    </row>
    <row r="11099" spans="1:5" x14ac:dyDescent="0.35">
      <c r="A11099" s="47">
        <v>69781.780177577792</v>
      </c>
      <c r="B11099" s="46">
        <v>0.73812888792812359</v>
      </c>
      <c r="C11099" s="46">
        <v>0.80421216726835887</v>
      </c>
      <c r="D11099" s="46"/>
      <c r="E11099" s="46">
        <v>0.29997089476114253</v>
      </c>
    </row>
    <row r="11100" spans="1:5" x14ac:dyDescent="0.35">
      <c r="A11100" s="47">
        <v>69781.843861345405</v>
      </c>
      <c r="B11100" s="46">
        <v>0.73812935716440553</v>
      </c>
      <c r="C11100" s="46">
        <v>1.0353082797913027</v>
      </c>
      <c r="D11100" s="46"/>
      <c r="E11100" s="46">
        <v>0.29997050691104238</v>
      </c>
    </row>
    <row r="11101" spans="1:5" x14ac:dyDescent="0.35">
      <c r="A11101" s="47">
        <v>69815.288760203053</v>
      </c>
      <c r="B11101" s="46">
        <v>0.7383767882048794</v>
      </c>
      <c r="C11101" s="46">
        <v>0.88161237194634978</v>
      </c>
      <c r="D11101" s="46"/>
      <c r="E11101" s="46">
        <v>0.29976826777441584</v>
      </c>
    </row>
    <row r="11102" spans="1:5" x14ac:dyDescent="0.35">
      <c r="A11102" s="47">
        <v>69823.121448881328</v>
      </c>
      <c r="B11102" s="46">
        <v>0.73843501930094335</v>
      </c>
      <c r="C11102" s="46">
        <v>0.12823259263874398</v>
      </c>
      <c r="D11102" s="46"/>
      <c r="E11102" s="46">
        <v>0.29972132138587276</v>
      </c>
    </row>
    <row r="11103" spans="1:5" x14ac:dyDescent="0.35">
      <c r="A11103" s="47">
        <v>69829.029312747734</v>
      </c>
      <c r="B11103" s="46">
        <v>0.73847901018156625</v>
      </c>
      <c r="C11103" s="46">
        <v>0.9516958776446538</v>
      </c>
      <c r="D11103" s="46"/>
      <c r="E11103" s="46">
        <v>0.29968601635358838</v>
      </c>
    </row>
    <row r="11104" spans="1:5" x14ac:dyDescent="0.35">
      <c r="A11104" s="47">
        <v>69865.009399484043</v>
      </c>
      <c r="B11104" s="46">
        <v>0.7387481862410924</v>
      </c>
      <c r="C11104" s="46">
        <v>-0.60478047727114959</v>
      </c>
      <c r="D11104" s="46"/>
      <c r="E11104" s="46">
        <v>0.29947294097712818</v>
      </c>
    </row>
    <row r="11105" spans="1:5" x14ac:dyDescent="0.35">
      <c r="A11105" s="47">
        <v>69871.133759608187</v>
      </c>
      <c r="B11105" s="46">
        <v>0.73879421515460919</v>
      </c>
      <c r="C11105" s="46">
        <v>0.84164730646834052</v>
      </c>
      <c r="D11105" s="46"/>
      <c r="E11105" s="46">
        <v>0.2994370035963318</v>
      </c>
    </row>
    <row r="11106" spans="1:5" x14ac:dyDescent="0.35">
      <c r="A11106" s="47">
        <v>69880.647091332517</v>
      </c>
      <c r="B11106" s="46">
        <v>0.73886583324519839</v>
      </c>
      <c r="C11106" s="46">
        <v>0.69434991561907466</v>
      </c>
      <c r="D11106" s="46"/>
      <c r="E11106" s="46">
        <v>0.29938137074253168</v>
      </c>
    </row>
    <row r="11107" spans="1:5" x14ac:dyDescent="0.35">
      <c r="A11107" s="47">
        <v>69888.063781797217</v>
      </c>
      <c r="B11107" s="46">
        <v>0.73892176641480756</v>
      </c>
      <c r="C11107" s="46">
        <v>0.79762214940644061</v>
      </c>
      <c r="D11107" s="46"/>
      <c r="E11107" s="46">
        <v>0.2993381597315346</v>
      </c>
    </row>
    <row r="11108" spans="1:5" x14ac:dyDescent="0.35">
      <c r="A11108" s="47">
        <v>69890.819339073496</v>
      </c>
      <c r="B11108" s="46">
        <v>0.73894256939543113</v>
      </c>
      <c r="C11108" s="46">
        <v>1.3502534841116187</v>
      </c>
      <c r="D11108" s="46"/>
      <c r="E11108" s="46">
        <v>0.2993221412464378</v>
      </c>
    </row>
    <row r="11109" spans="1:5" x14ac:dyDescent="0.35">
      <c r="A11109" s="47">
        <v>69893.168945637313</v>
      </c>
      <c r="B11109" s="46">
        <v>0.73896031696472853</v>
      </c>
      <c r="C11109" s="46" t="s">
        <v>159</v>
      </c>
      <c r="D11109" s="46"/>
      <c r="E11109" s="46">
        <v>0.29930849797345188</v>
      </c>
    </row>
    <row r="11110" spans="1:5" x14ac:dyDescent="0.35">
      <c r="A11110" s="47">
        <v>69896.340830565998</v>
      </c>
      <c r="B11110" s="46">
        <v>0.73898428906776226</v>
      </c>
      <c r="C11110" s="46">
        <v>0.42132602218254434</v>
      </c>
      <c r="D11110" s="46"/>
      <c r="E11110" s="46">
        <v>0.29929010245847371</v>
      </c>
    </row>
    <row r="11111" spans="1:5" x14ac:dyDescent="0.35">
      <c r="A11111" s="47">
        <v>69911.240189979886</v>
      </c>
      <c r="B11111" s="46">
        <v>0.73909709932248413</v>
      </c>
      <c r="C11111" s="46">
        <v>-0.10718155025495335</v>
      </c>
      <c r="D11111" s="46"/>
      <c r="E11111" s="46">
        <v>0.2992040372231175</v>
      </c>
    </row>
    <row r="11112" spans="1:5" x14ac:dyDescent="0.35">
      <c r="A11112" s="47">
        <v>69915.885111643831</v>
      </c>
      <c r="B11112" s="46">
        <v>0.73913233676137891</v>
      </c>
      <c r="C11112" s="46">
        <v>2.9099835804258234E-2</v>
      </c>
      <c r="D11112" s="46"/>
      <c r="E11112" s="46">
        <v>0.29917732214741377</v>
      </c>
    </row>
    <row r="11113" spans="1:5" x14ac:dyDescent="0.35">
      <c r="A11113" s="47">
        <v>69919.550592082451</v>
      </c>
      <c r="B11113" s="46">
        <v>0.7391601666313089</v>
      </c>
      <c r="C11113" s="46" t="s">
        <v>159</v>
      </c>
      <c r="D11113" s="46"/>
      <c r="E11113" s="46">
        <v>0.29915627919113547</v>
      </c>
    </row>
    <row r="11114" spans="1:5" x14ac:dyDescent="0.35">
      <c r="A11114" s="47">
        <v>69927.221896007279</v>
      </c>
      <c r="B11114" s="46">
        <v>0.73921847463532797</v>
      </c>
      <c r="C11114" s="46">
        <v>0.88587684161818281</v>
      </c>
      <c r="D11114" s="46"/>
      <c r="E11114" s="46">
        <v>0.29911235043271289</v>
      </c>
    </row>
    <row r="11115" spans="1:5" x14ac:dyDescent="0.35">
      <c r="A11115" s="47">
        <v>69928.617900230209</v>
      </c>
      <c r="B11115" s="46">
        <v>0.73922909466080189</v>
      </c>
      <c r="C11115" s="46">
        <v>0.80320706697278865</v>
      </c>
      <c r="D11115" s="46"/>
      <c r="E11115" s="46">
        <v>0.29910437254047106</v>
      </c>
    </row>
    <row r="11116" spans="1:5" x14ac:dyDescent="0.35">
      <c r="A11116" s="47">
        <v>69934.354672233603</v>
      </c>
      <c r="B11116" s="46">
        <v>0.73927276660737518</v>
      </c>
      <c r="C11116" s="46">
        <v>0.93658873032422818</v>
      </c>
      <c r="D11116" s="46"/>
      <c r="E11116" s="46">
        <v>0.29907164018975246</v>
      </c>
    </row>
    <row r="11117" spans="1:5" x14ac:dyDescent="0.35">
      <c r="A11117" s="47">
        <v>69946.452610874214</v>
      </c>
      <c r="B11117" s="46">
        <v>0.73936501907923025</v>
      </c>
      <c r="C11117" s="46">
        <v>4.8645503507382948E-2</v>
      </c>
      <c r="D11117" s="46"/>
      <c r="E11117" s="46">
        <v>0.29900288786100854</v>
      </c>
    </row>
    <row r="11118" spans="1:5" x14ac:dyDescent="0.35">
      <c r="A11118" s="47">
        <v>69973.585137655216</v>
      </c>
      <c r="B11118" s="46">
        <v>0.7395726641117728</v>
      </c>
      <c r="C11118" s="46">
        <v>7.3730321346787697E-2</v>
      </c>
      <c r="D11118" s="46"/>
      <c r="E11118" s="46">
        <v>0.29885004885321559</v>
      </c>
    </row>
    <row r="11119" spans="1:5" x14ac:dyDescent="0.35">
      <c r="A11119" s="47">
        <v>69976.844495465688</v>
      </c>
      <c r="B11119" s="46">
        <v>0.73959767574825253</v>
      </c>
      <c r="C11119" s="46">
        <v>1.1806664274916834</v>
      </c>
      <c r="D11119" s="46"/>
      <c r="E11119" s="46">
        <v>0.29883181459431885</v>
      </c>
    </row>
    <row r="11120" spans="1:5" x14ac:dyDescent="0.35">
      <c r="A11120" s="47">
        <v>69986.264778091005</v>
      </c>
      <c r="B11120" s="46">
        <v>0.73967004487166899</v>
      </c>
      <c r="C11120" s="46">
        <v>1.0196171216198202</v>
      </c>
      <c r="D11120" s="46"/>
      <c r="E11120" s="46">
        <v>0.29877926504405478</v>
      </c>
    </row>
    <row r="11121" spans="1:5" x14ac:dyDescent="0.35">
      <c r="A11121" s="47">
        <v>69993.767676669551</v>
      </c>
      <c r="B11121" s="46">
        <v>0.73972776796102446</v>
      </c>
      <c r="C11121" s="46">
        <v>0.98188986824598867</v>
      </c>
      <c r="D11121" s="46"/>
      <c r="E11121" s="46">
        <v>0.29873757235037474</v>
      </c>
    </row>
    <row r="11122" spans="1:5" x14ac:dyDescent="0.35">
      <c r="A11122" s="47">
        <v>69995.363022430931</v>
      </c>
      <c r="B11122" s="46">
        <v>0.7397400511290636</v>
      </c>
      <c r="C11122" s="46">
        <v>-0.55396760854951044</v>
      </c>
      <c r="D11122" s="46"/>
      <c r="E11122" s="46">
        <v>0.29872872560546282</v>
      </c>
    </row>
    <row r="11123" spans="1:5" x14ac:dyDescent="0.35">
      <c r="A11123" s="47">
        <v>69997.291537238911</v>
      </c>
      <c r="B11123" s="46">
        <v>0.73975490389626408</v>
      </c>
      <c r="C11123" s="46">
        <v>0.48664230581074719</v>
      </c>
      <c r="D11123" s="46"/>
      <c r="E11123" s="46">
        <v>0.29871803993313167</v>
      </c>
    </row>
    <row r="11124" spans="1:5" x14ac:dyDescent="0.35">
      <c r="A11124" s="47">
        <v>70009.763708773273</v>
      </c>
      <c r="B11124" s="46">
        <v>0.7398510755966462</v>
      </c>
      <c r="C11124" s="46">
        <v>0.7409628284616776</v>
      </c>
      <c r="D11124" s="46"/>
      <c r="E11124" s="46">
        <v>0.2986491605500286</v>
      </c>
    </row>
    <row r="11125" spans="1:5" x14ac:dyDescent="0.35">
      <c r="A11125" s="47">
        <v>70012.754774921996</v>
      </c>
      <c r="B11125" s="46">
        <v>0.73987416877357637</v>
      </c>
      <c r="C11125" s="46">
        <v>0.78170577492306936</v>
      </c>
      <c r="D11125" s="46"/>
      <c r="E11125" s="46">
        <v>0.29863270048769763</v>
      </c>
    </row>
    <row r="11126" spans="1:5" x14ac:dyDescent="0.35">
      <c r="A11126" s="47">
        <v>70016.282584545828</v>
      </c>
      <c r="B11126" s="46">
        <v>0.73990142041584039</v>
      </c>
      <c r="C11126" s="46">
        <v>-0.14829673189152848</v>
      </c>
      <c r="D11126" s="46"/>
      <c r="E11126" s="46">
        <v>0.29861331577257577</v>
      </c>
    </row>
    <row r="11127" spans="1:5" x14ac:dyDescent="0.35">
      <c r="A11127" s="47">
        <v>70020.058552333299</v>
      </c>
      <c r="B11127" s="46">
        <v>0.73993060621026474</v>
      </c>
      <c r="C11127" s="46">
        <v>1.0878234187292612</v>
      </c>
      <c r="D11127" s="46"/>
      <c r="E11127" s="46">
        <v>0.29859260234009594</v>
      </c>
    </row>
    <row r="11128" spans="1:5" x14ac:dyDescent="0.35">
      <c r="A11128" s="47">
        <v>70042.44884319049</v>
      </c>
      <c r="B11128" s="46">
        <v>0.74010402661645225</v>
      </c>
      <c r="C11128" s="46">
        <v>0.24889154489264875</v>
      </c>
      <c r="D11128" s="46"/>
      <c r="E11128" s="46">
        <v>0.29847051827540461</v>
      </c>
    </row>
    <row r="11129" spans="1:5" x14ac:dyDescent="0.35">
      <c r="A11129" s="47">
        <v>70044.030433054708</v>
      </c>
      <c r="B11129" s="46">
        <v>0.74011629930332579</v>
      </c>
      <c r="C11129" s="46">
        <v>1.4221515374367666</v>
      </c>
      <c r="D11129" s="46"/>
      <c r="E11129" s="46">
        <v>0.29846194243043095</v>
      </c>
    </row>
    <row r="11130" spans="1:5" x14ac:dyDescent="0.35">
      <c r="A11130" s="47">
        <v>70044.194918512847</v>
      </c>
      <c r="B11130" s="46">
        <v>0.74011757583306337</v>
      </c>
      <c r="C11130" s="46">
        <v>0.92697889147281831</v>
      </c>
      <c r="D11130" s="46"/>
      <c r="E11130" s="46">
        <v>0.29846105090408559</v>
      </c>
    </row>
    <row r="11131" spans="1:5" x14ac:dyDescent="0.35">
      <c r="A11131" s="47">
        <v>70045.294472511843</v>
      </c>
      <c r="B11131" s="46">
        <v>0.74012611000987227</v>
      </c>
      <c r="C11131" s="46">
        <v>0.22735629473960017</v>
      </c>
      <c r="D11131" s="46"/>
      <c r="E11131" s="46">
        <v>0.29845509297240996</v>
      </c>
    </row>
    <row r="11132" spans="1:5" x14ac:dyDescent="0.35">
      <c r="A11132" s="47">
        <v>70048.658907876015</v>
      </c>
      <c r="B11132" s="46">
        <v>0.74015223185434265</v>
      </c>
      <c r="C11132" s="46">
        <v>1.0008094510637555</v>
      </c>
      <c r="D11132" s="46"/>
      <c r="E11132" s="46">
        <v>0.29843688171722321</v>
      </c>
    </row>
    <row r="11133" spans="1:5" x14ac:dyDescent="0.35">
      <c r="A11133" s="47">
        <v>70068.493807193547</v>
      </c>
      <c r="B11133" s="46">
        <v>0.7403064977386139</v>
      </c>
      <c r="C11133" s="46">
        <v>0.22961079679721941</v>
      </c>
      <c r="D11133" s="46"/>
      <c r="E11133" s="46">
        <v>0.29833009756441387</v>
      </c>
    </row>
    <row r="11134" spans="1:5" x14ac:dyDescent="0.35">
      <c r="A11134" s="47">
        <v>70075.048499633791</v>
      </c>
      <c r="B11134" s="46">
        <v>0.74035757458834661</v>
      </c>
      <c r="C11134" s="46">
        <v>-0.70512600780492374</v>
      </c>
      <c r="D11134" s="46"/>
      <c r="E11134" s="46">
        <v>0.29829502705399724</v>
      </c>
    </row>
    <row r="11135" spans="1:5" x14ac:dyDescent="0.35">
      <c r="A11135" s="47">
        <v>70083.80436296844</v>
      </c>
      <c r="B11135" s="46">
        <v>0.74042587771251067</v>
      </c>
      <c r="C11135" s="46">
        <v>0.17357242818460961</v>
      </c>
      <c r="D11135" s="46"/>
      <c r="E11135" s="46">
        <v>0.29824834779115511</v>
      </c>
    </row>
    <row r="11136" spans="1:5" x14ac:dyDescent="0.35">
      <c r="A11136" s="47">
        <v>70086.912033836168</v>
      </c>
      <c r="B11136" s="46">
        <v>0.74045014020351474</v>
      </c>
      <c r="C11136" s="46">
        <v>0.43607449513878294</v>
      </c>
      <c r="D11136" s="46"/>
      <c r="E11136" s="46">
        <v>0.29823182648298857</v>
      </c>
    </row>
    <row r="11137" spans="1:5" x14ac:dyDescent="0.35">
      <c r="A11137" s="47">
        <v>70102.017935721553</v>
      </c>
      <c r="B11137" s="46">
        <v>0.74056822289461044</v>
      </c>
      <c r="C11137" s="46">
        <v>0.3872901628582337</v>
      </c>
      <c r="D11137" s="46"/>
      <c r="E11137" s="46">
        <v>0.29815186425752477</v>
      </c>
    </row>
    <row r="11138" spans="1:5" x14ac:dyDescent="0.35">
      <c r="A11138" s="47">
        <v>70102.84126055472</v>
      </c>
      <c r="B11138" s="46">
        <v>0.74057466570029928</v>
      </c>
      <c r="C11138" s="46">
        <v>0.46153342435768518</v>
      </c>
      <c r="D11138" s="46"/>
      <c r="E11138" s="46">
        <v>0.29814752248234921</v>
      </c>
    </row>
    <row r="11139" spans="1:5" x14ac:dyDescent="0.35">
      <c r="A11139" s="47">
        <v>70113.54515639563</v>
      </c>
      <c r="B11139" s="46">
        <v>0.74065849087178859</v>
      </c>
      <c r="C11139" s="46">
        <v>1.0549810209164345</v>
      </c>
      <c r="D11139" s="46"/>
      <c r="E11139" s="46">
        <v>0.29809123045757047</v>
      </c>
    </row>
    <row r="11140" spans="1:5" x14ac:dyDescent="0.35">
      <c r="A11140" s="47">
        <v>70120.746263939756</v>
      </c>
      <c r="B11140" s="46">
        <v>0.74071495004682375</v>
      </c>
      <c r="C11140" s="46">
        <v>0.34127522862499315</v>
      </c>
      <c r="D11140" s="46"/>
      <c r="E11140" s="46">
        <v>0.29805352112717759</v>
      </c>
    </row>
    <row r="11141" spans="1:5" x14ac:dyDescent="0.35">
      <c r="A11141" s="47">
        <v>70123.337335757868</v>
      </c>
      <c r="B11141" s="46">
        <v>0.74073527758789537</v>
      </c>
      <c r="C11141" s="46">
        <v>0.29305882288626073</v>
      </c>
      <c r="D11141" s="46"/>
      <c r="E11141" s="46">
        <v>0.29803998446579893</v>
      </c>
    </row>
    <row r="11142" spans="1:5" x14ac:dyDescent="0.35">
      <c r="A11142" s="47">
        <v>70126.954683918579</v>
      </c>
      <c r="B11142" s="46">
        <v>0.74076366756540291</v>
      </c>
      <c r="C11142" s="46">
        <v>0.13970870413615444</v>
      </c>
      <c r="D11142" s="46"/>
      <c r="E11142" s="46">
        <v>0.29802111426920724</v>
      </c>
    </row>
    <row r="11143" spans="1:5" x14ac:dyDescent="0.35">
      <c r="A11143" s="47">
        <v>70137.806256100215</v>
      </c>
      <c r="B11143" s="46">
        <v>0.74084891008679155</v>
      </c>
      <c r="C11143" s="46">
        <v>0.85408582997981153</v>
      </c>
      <c r="D11143" s="46"/>
      <c r="E11143" s="46">
        <v>0.29796470241370482</v>
      </c>
    </row>
    <row r="11144" spans="1:5" x14ac:dyDescent="0.35">
      <c r="A11144" s="47">
        <v>70145.344950079729</v>
      </c>
      <c r="B11144" s="46">
        <v>0.74090819504068961</v>
      </c>
      <c r="C11144" s="46">
        <v>0.53148088824546136</v>
      </c>
      <c r="D11144" s="46"/>
      <c r="E11144" s="46">
        <v>0.29792568571841244</v>
      </c>
    </row>
    <row r="11145" spans="1:5" x14ac:dyDescent="0.35">
      <c r="A11145" s="47">
        <v>70145.696442147106</v>
      </c>
      <c r="B11145" s="46">
        <v>0.74091096050726568</v>
      </c>
      <c r="C11145" s="46">
        <v>-0.25921770862816773</v>
      </c>
      <c r="D11145" s="46"/>
      <c r="E11145" s="46">
        <v>0.29792387002463966</v>
      </c>
    </row>
    <row r="11146" spans="1:5" x14ac:dyDescent="0.35">
      <c r="A11146" s="47">
        <v>70169.615941819924</v>
      </c>
      <c r="B11146" s="46">
        <v>0.74109941924763367</v>
      </c>
      <c r="C11146" s="46">
        <v>-1.0195335153670326</v>
      </c>
      <c r="D11146" s="46"/>
      <c r="E11146" s="46">
        <v>0.29780103359964871</v>
      </c>
    </row>
    <row r="11147" spans="1:5" x14ac:dyDescent="0.35">
      <c r="A11147" s="47">
        <v>70182.402440412567</v>
      </c>
      <c r="B11147" s="46">
        <v>0.74120036974675996</v>
      </c>
      <c r="C11147" s="46">
        <v>-0.9850178987863778</v>
      </c>
      <c r="D11147" s="46"/>
      <c r="E11147" s="46">
        <v>0.29773595421952675</v>
      </c>
    </row>
    <row r="11148" spans="1:5" x14ac:dyDescent="0.35">
      <c r="A11148" s="47">
        <v>70182.947033711462</v>
      </c>
      <c r="B11148" s="46">
        <v>0.741204672454435</v>
      </c>
      <c r="C11148" s="46">
        <v>2.4010316965819012</v>
      </c>
      <c r="D11148" s="46"/>
      <c r="E11148" s="46">
        <v>0.29773319143598398</v>
      </c>
    </row>
    <row r="11149" spans="1:5" x14ac:dyDescent="0.35">
      <c r="A11149" s="47">
        <v>70194.726276056055</v>
      </c>
      <c r="B11149" s="46">
        <v>0.74129779801969509</v>
      </c>
      <c r="C11149" s="46">
        <v>0.72310590565658472</v>
      </c>
      <c r="D11149" s="46"/>
      <c r="E11149" s="46">
        <v>0.29767361441353207</v>
      </c>
    </row>
    <row r="11150" spans="1:5" x14ac:dyDescent="0.35">
      <c r="A11150" s="47">
        <v>70200.621513019025</v>
      </c>
      <c r="B11150" s="46">
        <v>0.74134444782459841</v>
      </c>
      <c r="C11150" s="46">
        <v>0.81911155819607284</v>
      </c>
      <c r="D11150" s="46"/>
      <c r="E11150" s="46">
        <v>0.29764392691080066</v>
      </c>
    </row>
    <row r="11151" spans="1:5" x14ac:dyDescent="0.35">
      <c r="A11151" s="47">
        <v>70201.536728727719</v>
      </c>
      <c r="B11151" s="46">
        <v>0.7413516925528989</v>
      </c>
      <c r="C11151" s="46">
        <v>0.40782576984055297</v>
      </c>
      <c r="D11151" s="46"/>
      <c r="E11151" s="46">
        <v>0.29763932576248747</v>
      </c>
    </row>
    <row r="11152" spans="1:5" x14ac:dyDescent="0.35">
      <c r="A11152" s="47">
        <v>70206.698576387789</v>
      </c>
      <c r="B11152" s="46">
        <v>0.74139256551149513</v>
      </c>
      <c r="C11152" s="46">
        <v>0.92026338177719769</v>
      </c>
      <c r="D11152" s="46"/>
      <c r="E11152" s="46">
        <v>0.29761341404995473</v>
      </c>
    </row>
    <row r="11153" spans="1:5" x14ac:dyDescent="0.35">
      <c r="A11153" s="47">
        <v>70216.190513132795</v>
      </c>
      <c r="B11153" s="46">
        <v>0.74146777963870025</v>
      </c>
      <c r="C11153" s="46">
        <v>0.61119883527753771</v>
      </c>
      <c r="D11153" s="46"/>
      <c r="E11153" s="46">
        <v>0.29756593841437023</v>
      </c>
    </row>
    <row r="11154" spans="1:5" x14ac:dyDescent="0.35">
      <c r="A11154" s="47">
        <v>70222.962098111428</v>
      </c>
      <c r="B11154" s="46">
        <v>0.7415214797387788</v>
      </c>
      <c r="C11154" s="46">
        <v>1.142157703781943</v>
      </c>
      <c r="D11154" s="46"/>
      <c r="E11154" s="46">
        <v>0.29753220557803089</v>
      </c>
    </row>
    <row r="11155" spans="1:5" x14ac:dyDescent="0.35">
      <c r="A11155" s="47">
        <v>70223.681595836068</v>
      </c>
      <c r="B11155" s="46">
        <v>0.74152718752858227</v>
      </c>
      <c r="C11155" s="46">
        <v>5.4181601210756547E-2</v>
      </c>
      <c r="D11155" s="46"/>
      <c r="E11155" s="46">
        <v>0.29752862805536739</v>
      </c>
    </row>
    <row r="11156" spans="1:5" x14ac:dyDescent="0.35">
      <c r="A11156" s="47">
        <v>70224.354576716374</v>
      </c>
      <c r="B11156" s="46">
        <v>0.74153252664758751</v>
      </c>
      <c r="C11156" s="46">
        <v>0.99178727395556887</v>
      </c>
      <c r="D11156" s="46"/>
      <c r="E11156" s="46">
        <v>0.29752528298632747</v>
      </c>
    </row>
    <row r="11157" spans="1:5" x14ac:dyDescent="0.35">
      <c r="A11157" s="47">
        <v>70242.576225749406</v>
      </c>
      <c r="B11157" s="46">
        <v>0.74167721400174214</v>
      </c>
      <c r="C11157" s="46">
        <v>1.9939783499378416</v>
      </c>
      <c r="D11157" s="46"/>
      <c r="E11157" s="46">
        <v>0.29743513778584463</v>
      </c>
    </row>
    <row r="11158" spans="1:5" x14ac:dyDescent="0.35">
      <c r="A11158" s="47">
        <v>70247.208825630471</v>
      </c>
      <c r="B11158" s="46">
        <v>0.74171403624200949</v>
      </c>
      <c r="C11158" s="46">
        <v>0.49901418592861457</v>
      </c>
      <c r="D11158" s="46"/>
      <c r="E11158" s="46">
        <v>0.29741235051754372</v>
      </c>
    </row>
    <row r="11159" spans="1:5" x14ac:dyDescent="0.35">
      <c r="A11159" s="47">
        <v>70248.65409469427</v>
      </c>
      <c r="B11159" s="46">
        <v>0.74172552699451366</v>
      </c>
      <c r="C11159" s="46">
        <v>0.78413027945583025</v>
      </c>
      <c r="D11159" s="46"/>
      <c r="E11159" s="46">
        <v>0.29740525224269426</v>
      </c>
    </row>
    <row r="11160" spans="1:5" x14ac:dyDescent="0.35">
      <c r="A11160" s="47">
        <v>70251.951985982101</v>
      </c>
      <c r="B11160" s="46">
        <v>0.74175175252817505</v>
      </c>
      <c r="C11160" s="46">
        <v>0.55890265133384798</v>
      </c>
      <c r="D11160" s="46"/>
      <c r="E11160" s="46">
        <v>0.2973890743403626</v>
      </c>
    </row>
    <row r="11161" spans="1:5" x14ac:dyDescent="0.35">
      <c r="A11161" s="47">
        <v>70252.254410688736</v>
      </c>
      <c r="B11161" s="46">
        <v>0.7417541578424538</v>
      </c>
      <c r="C11161" s="46">
        <v>0.92242570904630394</v>
      </c>
      <c r="D11161" s="46"/>
      <c r="E11161" s="46">
        <v>0.29738759213141347</v>
      </c>
    </row>
    <row r="11162" spans="1:5" x14ac:dyDescent="0.35">
      <c r="A11162" s="47">
        <v>70259.005263445681</v>
      </c>
      <c r="B11162" s="46">
        <v>0.74180786621068251</v>
      </c>
      <c r="C11162" s="46">
        <v>0.80067568027066827</v>
      </c>
      <c r="D11162" s="46"/>
      <c r="E11162" s="46">
        <v>0.29735456440117836</v>
      </c>
    </row>
    <row r="11163" spans="1:5" x14ac:dyDescent="0.35">
      <c r="A11163" s="47">
        <v>70266.202928050072</v>
      </c>
      <c r="B11163" s="46">
        <v>0.74186516231181177</v>
      </c>
      <c r="C11163" s="46">
        <v>-8.2268026382459336E-2</v>
      </c>
      <c r="D11163" s="46"/>
      <c r="E11163" s="46">
        <v>0.29731947454788038</v>
      </c>
    </row>
    <row r="11164" spans="1:5" x14ac:dyDescent="0.35">
      <c r="A11164" s="47">
        <v>70275.698946533113</v>
      </c>
      <c r="B11164" s="46">
        <v>0.74194080476022495</v>
      </c>
      <c r="C11164" s="46">
        <v>-0.55754668996779166</v>
      </c>
      <c r="D11164" s="46"/>
      <c r="E11164" s="46">
        <v>0.29727337522230579</v>
      </c>
    </row>
    <row r="11165" spans="1:5" x14ac:dyDescent="0.35">
      <c r="A11165" s="47">
        <v>70278.611159324966</v>
      </c>
      <c r="B11165" s="46">
        <v>0.74196401382395416</v>
      </c>
      <c r="C11165" s="46">
        <v>0.36935027343043547</v>
      </c>
      <c r="D11165" s="46"/>
      <c r="E11165" s="46">
        <v>0.29725928211921143</v>
      </c>
    </row>
    <row r="11166" spans="1:5" x14ac:dyDescent="0.35">
      <c r="A11166" s="47">
        <v>70298.523660640771</v>
      </c>
      <c r="B11166" s="46">
        <v>0.74212284327332989</v>
      </c>
      <c r="C11166" s="46">
        <v>2.1904464018904113</v>
      </c>
      <c r="D11166" s="46"/>
      <c r="E11166" s="46">
        <v>0.29716347855754499</v>
      </c>
    </row>
    <row r="11167" spans="1:5" x14ac:dyDescent="0.35">
      <c r="A11167" s="47">
        <v>70307.79859462817</v>
      </c>
      <c r="B11167" s="46">
        <v>0.7421969007695548</v>
      </c>
      <c r="C11167" s="46">
        <v>0.45955604864342803</v>
      </c>
      <c r="D11167" s="46"/>
      <c r="E11167" s="46">
        <v>0.29711918746803623</v>
      </c>
    </row>
    <row r="11168" spans="1:5" x14ac:dyDescent="0.35">
      <c r="A11168" s="47">
        <v>70313.390283271161</v>
      </c>
      <c r="B11168" s="46">
        <v>0.74224157122379875</v>
      </c>
      <c r="C11168" s="46">
        <v>0.97169424541108107</v>
      </c>
      <c r="D11168" s="46"/>
      <c r="E11168" s="46">
        <v>0.29709258722703269</v>
      </c>
    </row>
    <row r="11169" spans="1:5" x14ac:dyDescent="0.35">
      <c r="A11169" s="47">
        <v>70321.129860037225</v>
      </c>
      <c r="B11169" s="46">
        <v>0.74230342759555756</v>
      </c>
      <c r="C11169" s="46">
        <v>0.80732628983182231</v>
      </c>
      <c r="D11169" s="46"/>
      <c r="E11169" s="46">
        <v>0.29705589582308578</v>
      </c>
    </row>
    <row r="11170" spans="1:5" x14ac:dyDescent="0.35">
      <c r="A11170" s="47">
        <v>70322.412503616157</v>
      </c>
      <c r="B11170" s="46">
        <v>0.742313681724179</v>
      </c>
      <c r="C11170" s="46">
        <v>0.82045075097196829</v>
      </c>
      <c r="D11170" s="46"/>
      <c r="E11170" s="46">
        <v>0.29704982931756746</v>
      </c>
    </row>
    <row r="11171" spans="1:5" x14ac:dyDescent="0.35">
      <c r="A11171" s="47">
        <v>70325.023733925991</v>
      </c>
      <c r="B11171" s="46">
        <v>0.74233455983137897</v>
      </c>
      <c r="C11171" s="46">
        <v>0.32970869566024685</v>
      </c>
      <c r="D11171" s="46"/>
      <c r="E11171" s="46">
        <v>0.2970374914706852</v>
      </c>
    </row>
    <row r="11172" spans="1:5" x14ac:dyDescent="0.35">
      <c r="A11172" s="47">
        <v>70325.838413959296</v>
      </c>
      <c r="B11172" s="46">
        <v>0.74234107430670004</v>
      </c>
      <c r="C11172" s="46">
        <v>2.3558921203581384E-2</v>
      </c>
      <c r="D11172" s="46"/>
      <c r="E11172" s="46">
        <v>0.29703364559495693</v>
      </c>
    </row>
    <row r="11173" spans="1:5" x14ac:dyDescent="0.35">
      <c r="A11173" s="47">
        <v>70352.821219514648</v>
      </c>
      <c r="B11173" s="46">
        <v>0.74255701647194694</v>
      </c>
      <c r="C11173" s="46">
        <v>0.20499779717515487</v>
      </c>
      <c r="D11173" s="46"/>
      <c r="E11173" s="46">
        <v>0.2969071854494022</v>
      </c>
    </row>
    <row r="11174" spans="1:5" x14ac:dyDescent="0.35">
      <c r="A11174" s="47">
        <v>70354.628925496887</v>
      </c>
      <c r="B11174" s="46">
        <v>0.74257149518380827</v>
      </c>
      <c r="C11174" s="46">
        <v>1.1857679882539385</v>
      </c>
      <c r="D11174" s="46"/>
      <c r="E11174" s="46">
        <v>0.29689877692550731</v>
      </c>
    </row>
    <row r="11175" spans="1:5" x14ac:dyDescent="0.35">
      <c r="A11175" s="47">
        <v>70357.548610713493</v>
      </c>
      <c r="B11175" s="46">
        <v>0.74259488315836031</v>
      </c>
      <c r="C11175" s="46">
        <v>1.10958690090186</v>
      </c>
      <c r="D11175" s="46"/>
      <c r="E11175" s="46">
        <v>0.2968852129020193</v>
      </c>
    </row>
    <row r="11176" spans="1:5" x14ac:dyDescent="0.35">
      <c r="A11176" s="47">
        <v>70362.052457822254</v>
      </c>
      <c r="B11176" s="46">
        <v>0.74263096795091477</v>
      </c>
      <c r="C11176" s="46">
        <v>0.67789330959275862</v>
      </c>
      <c r="D11176" s="46"/>
      <c r="E11176" s="46">
        <v>0.29686433014077629</v>
      </c>
    </row>
    <row r="11177" spans="1:5" x14ac:dyDescent="0.35">
      <c r="A11177" s="47">
        <v>70362.670806259775</v>
      </c>
      <c r="B11177" s="46">
        <v>0.74263592280516533</v>
      </c>
      <c r="C11177" s="46">
        <v>6.4263666325370394E-2</v>
      </c>
      <c r="D11177" s="46"/>
      <c r="E11177" s="46">
        <v>0.29686146694212012</v>
      </c>
    </row>
    <row r="11178" spans="1:5" x14ac:dyDescent="0.35">
      <c r="A11178" s="47">
        <v>70365.041995832216</v>
      </c>
      <c r="B11178" s="46">
        <v>0.74265492469042427</v>
      </c>
      <c r="C11178" s="46">
        <v>1.0138044577465033</v>
      </c>
      <c r="D11178" s="46"/>
      <c r="E11178" s="46">
        <v>0.29685049604463315</v>
      </c>
    </row>
    <row r="11179" spans="1:5" x14ac:dyDescent="0.35">
      <c r="A11179" s="47">
        <v>70372.963390472796</v>
      </c>
      <c r="B11179" s="46">
        <v>0.74271842012630884</v>
      </c>
      <c r="C11179" s="46">
        <v>1.0198078368684138</v>
      </c>
      <c r="D11179" s="46"/>
      <c r="E11179" s="46">
        <v>0.29681394520980742</v>
      </c>
    </row>
    <row r="11180" spans="1:5" x14ac:dyDescent="0.35">
      <c r="A11180" s="47">
        <v>70373.529471068032</v>
      </c>
      <c r="B11180" s="46">
        <v>0.74272295858265647</v>
      </c>
      <c r="C11180" s="46">
        <v>0.73521533381164517</v>
      </c>
      <c r="D11180" s="46"/>
      <c r="E11180" s="46">
        <v>0.29681133906450813</v>
      </c>
    </row>
    <row r="11181" spans="1:5" x14ac:dyDescent="0.35">
      <c r="A11181" s="47">
        <v>70375.249556332943</v>
      </c>
      <c r="B11181" s="46">
        <v>0.74273674982337534</v>
      </c>
      <c r="C11181" s="46">
        <v>1.0867003312007295</v>
      </c>
      <c r="D11181" s="46"/>
      <c r="E11181" s="46">
        <v>0.29680342485854866</v>
      </c>
    </row>
    <row r="11182" spans="1:5" x14ac:dyDescent="0.35">
      <c r="A11182" s="47">
        <v>70380.678257815554</v>
      </c>
      <c r="B11182" s="46">
        <v>0.74278028311393907</v>
      </c>
      <c r="C11182" s="46">
        <v>0.90128833176486012</v>
      </c>
      <c r="D11182" s="46"/>
      <c r="E11182" s="46">
        <v>0.2967784944050566</v>
      </c>
    </row>
    <row r="11183" spans="1:5" x14ac:dyDescent="0.35">
      <c r="A11183" s="47">
        <v>70381.8074274994</v>
      </c>
      <c r="B11183" s="46">
        <v>0.74278933939206138</v>
      </c>
      <c r="C11183" s="46">
        <v>0.97328360832165117</v>
      </c>
      <c r="D11183" s="46"/>
      <c r="E11183" s="46">
        <v>0.29677331789387751</v>
      </c>
    </row>
    <row r="11184" spans="1:5" x14ac:dyDescent="0.35">
      <c r="A11184" s="47">
        <v>70396.947527111741</v>
      </c>
      <c r="B11184" s="46">
        <v>0.74291081044246976</v>
      </c>
      <c r="C11184" s="46">
        <v>-0.50895280864065029</v>
      </c>
      <c r="D11184" s="46"/>
      <c r="E11184" s="46">
        <v>0.29670421023566979</v>
      </c>
    </row>
    <row r="11185" spans="1:5" x14ac:dyDescent="0.35">
      <c r="A11185" s="47">
        <v>70398.167401920698</v>
      </c>
      <c r="B11185" s="46">
        <v>0.74292060099892254</v>
      </c>
      <c r="C11185" s="46">
        <v>0.82494820460610185</v>
      </c>
      <c r="D11185" s="46"/>
      <c r="E11185" s="46">
        <v>0.29669866634536718</v>
      </c>
    </row>
    <row r="11186" spans="1:5" x14ac:dyDescent="0.35">
      <c r="A11186" s="47">
        <v>70407.181718102031</v>
      </c>
      <c r="B11186" s="46">
        <v>0.74299296320823116</v>
      </c>
      <c r="C11186" s="46">
        <v>0.81373625039362629</v>
      </c>
      <c r="D11186" s="46"/>
      <c r="E11186" s="46">
        <v>0.29665781168504113</v>
      </c>
    </row>
    <row r="11187" spans="1:5" x14ac:dyDescent="0.35">
      <c r="A11187" s="47">
        <v>70417.570509589597</v>
      </c>
      <c r="B11187" s="46">
        <v>0.74307638894638417</v>
      </c>
      <c r="C11187" s="46">
        <v>0.98702569723621014</v>
      </c>
      <c r="D11187" s="46"/>
      <c r="E11187" s="46">
        <v>0.29661097250296325</v>
      </c>
    </row>
    <row r="11188" spans="1:5" x14ac:dyDescent="0.35">
      <c r="A11188" s="47">
        <v>70423.707526706334</v>
      </c>
      <c r="B11188" s="46">
        <v>0.74312568543248292</v>
      </c>
      <c r="C11188" s="46">
        <v>0.72547615203664151</v>
      </c>
      <c r="D11188" s="46"/>
      <c r="E11188" s="46">
        <v>0.29658342607797639</v>
      </c>
    </row>
    <row r="11189" spans="1:5" x14ac:dyDescent="0.35">
      <c r="A11189" s="47">
        <v>70426.832770780107</v>
      </c>
      <c r="B11189" s="46">
        <v>0.74315079318580723</v>
      </c>
      <c r="C11189" s="46">
        <v>0.76412039345874483</v>
      </c>
      <c r="D11189" s="46"/>
      <c r="E11189" s="46">
        <v>0.296569433313359</v>
      </c>
    </row>
    <row r="11190" spans="1:5" x14ac:dyDescent="0.35">
      <c r="A11190" s="47">
        <v>70437.225529747549</v>
      </c>
      <c r="B11190" s="46">
        <v>0.74323430429049753</v>
      </c>
      <c r="C11190" s="46">
        <v>0.62898415504339944</v>
      </c>
      <c r="D11190" s="46"/>
      <c r="E11190" s="46">
        <v>0.29652307173080228</v>
      </c>
    </row>
    <row r="11191" spans="1:5" x14ac:dyDescent="0.35">
      <c r="A11191" s="47">
        <v>70441.707316498185</v>
      </c>
      <c r="B11191" s="46">
        <v>0.74327032540397198</v>
      </c>
      <c r="C11191" s="46">
        <v>0.19691359547955312</v>
      </c>
      <c r="D11191" s="46"/>
      <c r="E11191" s="46">
        <v>0.29650315945265654</v>
      </c>
    </row>
    <row r="11192" spans="1:5" x14ac:dyDescent="0.35">
      <c r="A11192" s="47">
        <v>70442.272157262487</v>
      </c>
      <c r="B11192" s="46">
        <v>0.74327486546488097</v>
      </c>
      <c r="C11192" s="46">
        <v>0.39684263168575651</v>
      </c>
      <c r="D11192" s="46"/>
      <c r="E11192" s="46">
        <v>0.29650065335398385</v>
      </c>
    </row>
    <row r="11193" spans="1:5" x14ac:dyDescent="0.35">
      <c r="A11193" s="47">
        <v>70460.115618921991</v>
      </c>
      <c r="B11193" s="46">
        <v>0.74341831986996265</v>
      </c>
      <c r="C11193" s="46">
        <v>-2.2809724885209826</v>
      </c>
      <c r="D11193" s="46"/>
      <c r="E11193" s="46">
        <v>0.2964218824067919</v>
      </c>
    </row>
    <row r="11194" spans="1:5" x14ac:dyDescent="0.35">
      <c r="A11194" s="47">
        <v>70487.102079272328</v>
      </c>
      <c r="B11194" s="46">
        <v>0.74363537878318875</v>
      </c>
      <c r="C11194" s="46">
        <v>0.59815929607416329</v>
      </c>
      <c r="D11194" s="46"/>
      <c r="E11194" s="46">
        <v>0.29630421033428628</v>
      </c>
    </row>
    <row r="11195" spans="1:5" x14ac:dyDescent="0.35">
      <c r="A11195" s="47">
        <v>70494.382102978198</v>
      </c>
      <c r="B11195" s="46">
        <v>0.7436939488894232</v>
      </c>
      <c r="C11195" s="46">
        <v>0.239887042281417</v>
      </c>
      <c r="D11195" s="46"/>
      <c r="E11195" s="46">
        <v>0.29627276717457457</v>
      </c>
    </row>
    <row r="11196" spans="1:5" x14ac:dyDescent="0.35">
      <c r="A11196" s="47">
        <v>70495.872818176344</v>
      </c>
      <c r="B11196" s="46">
        <v>0.74370594276660218</v>
      </c>
      <c r="C11196" s="46">
        <v>0.34524917986624715</v>
      </c>
      <c r="D11196" s="46"/>
      <c r="E11196" s="46">
        <v>0.29626634436718868</v>
      </c>
    </row>
    <row r="11197" spans="1:5" x14ac:dyDescent="0.35">
      <c r="A11197" s="47">
        <v>70498.261101482334</v>
      </c>
      <c r="B11197" s="46">
        <v>0.74372515860836008</v>
      </c>
      <c r="C11197" s="46">
        <v>-0.26602734554028729</v>
      </c>
      <c r="D11197" s="46"/>
      <c r="E11197" s="46">
        <v>0.29625606550102201</v>
      </c>
    </row>
    <row r="11198" spans="1:5" x14ac:dyDescent="0.35">
      <c r="A11198" s="47">
        <v>70508.066630076224</v>
      </c>
      <c r="B11198" s="46">
        <v>0.74380405699841878</v>
      </c>
      <c r="C11198" s="46">
        <v>0.74757785176440272</v>
      </c>
      <c r="D11198" s="46"/>
      <c r="E11198" s="46">
        <v>0.29621400759763383</v>
      </c>
    </row>
    <row r="11199" spans="1:5" x14ac:dyDescent="0.35">
      <c r="A11199" s="47">
        <v>70514.815383924186</v>
      </c>
      <c r="B11199" s="46">
        <v>0.74385836275447648</v>
      </c>
      <c r="C11199" s="46">
        <v>0.28502287518430425</v>
      </c>
      <c r="D11199" s="46"/>
      <c r="E11199" s="46">
        <v>0.29618519513249048</v>
      </c>
    </row>
    <row r="11200" spans="1:5" x14ac:dyDescent="0.35">
      <c r="A11200" s="47">
        <v>70517.462271413679</v>
      </c>
      <c r="B11200" s="46">
        <v>0.74387966219003898</v>
      </c>
      <c r="C11200" s="46">
        <v>0.88241575240275427</v>
      </c>
      <c r="D11200" s="46"/>
      <c r="E11200" s="46">
        <v>0.29617392464924508</v>
      </c>
    </row>
    <row r="11201" spans="1:5" x14ac:dyDescent="0.35">
      <c r="A11201" s="47">
        <v>70525.315937574851</v>
      </c>
      <c r="B11201" s="46">
        <v>0.74394286154607714</v>
      </c>
      <c r="C11201" s="46">
        <v>0.5179605787416719</v>
      </c>
      <c r="D11201" s="46"/>
      <c r="E11201" s="46">
        <v>0.29614058264679738</v>
      </c>
    </row>
    <row r="11202" spans="1:5" x14ac:dyDescent="0.35">
      <c r="A11202" s="47">
        <v>70541.109121488131</v>
      </c>
      <c r="B11202" s="46">
        <v>0.74406995215873817</v>
      </c>
      <c r="C11202" s="46">
        <v>0.46784076836918764</v>
      </c>
      <c r="D11202" s="46"/>
      <c r="E11202" s="46">
        <v>0.2960739821496029</v>
      </c>
    </row>
    <row r="11203" spans="1:5" x14ac:dyDescent="0.35">
      <c r="A11203" s="47">
        <v>70555.083729699341</v>
      </c>
      <c r="B11203" s="46">
        <v>0.74418240320175821</v>
      </c>
      <c r="C11203" s="46">
        <v>-2.4624416771979019</v>
      </c>
      <c r="D11203" s="46"/>
      <c r="E11203" s="46">
        <v>0.29601554900343441</v>
      </c>
    </row>
    <row r="11204" spans="1:5" x14ac:dyDescent="0.35">
      <c r="A11204" s="47">
        <v>70559.780806206356</v>
      </c>
      <c r="B11204" s="46">
        <v>0.7442201973832705</v>
      </c>
      <c r="C11204" s="46">
        <v>-1.7796925223472537</v>
      </c>
      <c r="D11204" s="46"/>
      <c r="E11204" s="46">
        <v>0.29599601367834188</v>
      </c>
    </row>
    <row r="11205" spans="1:5" x14ac:dyDescent="0.35">
      <c r="A11205" s="47">
        <v>70559.93189743832</v>
      </c>
      <c r="B11205" s="46">
        <v>0.74422141308684076</v>
      </c>
      <c r="C11205" s="46">
        <v>0.87846437061653848</v>
      </c>
      <c r="D11205" s="46"/>
      <c r="E11205" s="46">
        <v>0.29599538615986903</v>
      </c>
    </row>
    <row r="11206" spans="1:5" x14ac:dyDescent="0.35">
      <c r="A11206" s="47">
        <v>70561.965661967915</v>
      </c>
      <c r="B11206" s="46">
        <v>0.74423777690965043</v>
      </c>
      <c r="C11206" s="46">
        <v>-4.71396321250801</v>
      </c>
      <c r="D11206" s="46"/>
      <c r="E11206" s="46">
        <v>0.29598694475513276</v>
      </c>
    </row>
    <row r="11207" spans="1:5" x14ac:dyDescent="0.35">
      <c r="A11207" s="47">
        <v>70573.689428840502</v>
      </c>
      <c r="B11207" s="46">
        <v>0.74433210039363229</v>
      </c>
      <c r="C11207" s="46">
        <v>0.64675303437435883</v>
      </c>
      <c r="D11207" s="46"/>
      <c r="E11207" s="46">
        <v>0.295938476447418</v>
      </c>
    </row>
    <row r="11208" spans="1:5" x14ac:dyDescent="0.35">
      <c r="A11208" s="47">
        <v>70575.799261748907</v>
      </c>
      <c r="B11208" s="46">
        <v>0.74434907361667701</v>
      </c>
      <c r="C11208" s="46">
        <v>0.6572969634357273</v>
      </c>
      <c r="D11208" s="46"/>
      <c r="E11208" s="46">
        <v>0.29592978884579568</v>
      </c>
    </row>
    <row r="11209" spans="1:5" x14ac:dyDescent="0.35">
      <c r="A11209" s="47">
        <v>70583.434807370068</v>
      </c>
      <c r="B11209" s="46">
        <v>0.74441049592331365</v>
      </c>
      <c r="C11209" s="46">
        <v>0.7651855037926536</v>
      </c>
      <c r="D11209" s="46"/>
      <c r="E11209" s="46">
        <v>0.29589843695881018</v>
      </c>
    </row>
    <row r="11210" spans="1:5" x14ac:dyDescent="0.35">
      <c r="A11210" s="47">
        <v>70585.94985073297</v>
      </c>
      <c r="B11210" s="46">
        <v>0.74443072599113336</v>
      </c>
      <c r="C11210" s="46">
        <v>-1.6805448524534694</v>
      </c>
      <c r="D11210" s="46"/>
      <c r="E11210" s="46">
        <v>0.29588814052948087</v>
      </c>
    </row>
    <row r="11211" spans="1:5" x14ac:dyDescent="0.35">
      <c r="A11211" s="47">
        <v>70597.788318991908</v>
      </c>
      <c r="B11211" s="46">
        <v>0.74452593809172141</v>
      </c>
      <c r="C11211" s="46">
        <v>0.82435110532139699</v>
      </c>
      <c r="D11211" s="46"/>
      <c r="E11211" s="46">
        <v>0.29583987710160708</v>
      </c>
    </row>
    <row r="11212" spans="1:5" x14ac:dyDescent="0.35">
      <c r="A11212" s="47">
        <v>70601.207480271827</v>
      </c>
      <c r="B11212" s="46">
        <v>0.74455343295643783</v>
      </c>
      <c r="C11212" s="46">
        <v>-0.25931664910493479</v>
      </c>
      <c r="D11212" s="46"/>
      <c r="E11212" s="46">
        <v>0.29582599989629976</v>
      </c>
    </row>
    <row r="11213" spans="1:5" x14ac:dyDescent="0.35">
      <c r="A11213" s="47">
        <v>70623.672706433979</v>
      </c>
      <c r="B11213" s="46">
        <v>0.74473403048945064</v>
      </c>
      <c r="C11213" s="46">
        <v>0.49199753197743945</v>
      </c>
      <c r="D11213" s="46"/>
      <c r="E11213" s="46">
        <v>0.29573551290555933</v>
      </c>
    </row>
    <row r="11214" spans="1:5" x14ac:dyDescent="0.35">
      <c r="A11214" s="47">
        <v>70630.282447945923</v>
      </c>
      <c r="B11214" s="46">
        <v>0.74478714555121872</v>
      </c>
      <c r="C11214" s="46">
        <v>-2.7588824015412072E-2</v>
      </c>
      <c r="D11214" s="46"/>
      <c r="E11214" s="46">
        <v>0.29570911805731348</v>
      </c>
    </row>
    <row r="11215" spans="1:5" x14ac:dyDescent="0.35">
      <c r="A11215" s="47">
        <v>70635.453774462745</v>
      </c>
      <c r="B11215" s="46">
        <v>0.74482869433848531</v>
      </c>
      <c r="C11215" s="46">
        <v>0.96652901302645144</v>
      </c>
      <c r="D11215" s="46"/>
      <c r="E11215" s="46">
        <v>0.2956885395631233</v>
      </c>
    </row>
    <row r="11216" spans="1:5" x14ac:dyDescent="0.35">
      <c r="A11216" s="47">
        <v>70640.950507210175</v>
      </c>
      <c r="B11216" s="46">
        <v>0.74487285010325688</v>
      </c>
      <c r="C11216" s="46">
        <v>0.74563164941674476</v>
      </c>
      <c r="D11216" s="46"/>
      <c r="E11216" s="46">
        <v>0.29566673570675162</v>
      </c>
    </row>
    <row r="11217" spans="1:5" x14ac:dyDescent="0.35">
      <c r="A11217" s="47">
        <v>70644.759853361131</v>
      </c>
      <c r="B11217" s="46">
        <v>0.74490344620297733</v>
      </c>
      <c r="C11217" s="46">
        <v>0.88670376721053934</v>
      </c>
      <c r="D11217" s="46"/>
      <c r="E11217" s="46">
        <v>0.29565166721573716</v>
      </c>
    </row>
    <row r="11218" spans="1:5" x14ac:dyDescent="0.35">
      <c r="A11218" s="47">
        <v>70649.321096015323</v>
      </c>
      <c r="B11218" s="46">
        <v>0.74494007611307611</v>
      </c>
      <c r="C11218" s="46">
        <v>0.34668271669244799</v>
      </c>
      <c r="D11218" s="46"/>
      <c r="E11218" s="46">
        <v>0.29563366970825178</v>
      </c>
    </row>
    <row r="11219" spans="1:5" x14ac:dyDescent="0.35">
      <c r="A11219" s="47">
        <v>70652.300561080061</v>
      </c>
      <c r="B11219" s="46">
        <v>0.74496400003536367</v>
      </c>
      <c r="C11219" s="46">
        <v>-1.0602517950564216</v>
      </c>
      <c r="D11219" s="46"/>
      <c r="E11219" s="46">
        <v>0.29562194010092008</v>
      </c>
    </row>
    <row r="11220" spans="1:5" x14ac:dyDescent="0.35">
      <c r="A11220" s="47">
        <v>70654.561152563256</v>
      </c>
      <c r="B11220" s="46">
        <v>0.74498214993930445</v>
      </c>
      <c r="C11220" s="46">
        <v>1.0372110279536884</v>
      </c>
      <c r="D11220" s="46"/>
      <c r="E11220" s="46">
        <v>0.2956130545901714</v>
      </c>
    </row>
    <row r="11221" spans="1:5" x14ac:dyDescent="0.35">
      <c r="A11221" s="47">
        <v>70664.773765971579</v>
      </c>
      <c r="B11221" s="46">
        <v>0.74506412567225011</v>
      </c>
      <c r="C11221" s="46">
        <v>-0.3060436682416956</v>
      </c>
      <c r="D11221" s="46"/>
      <c r="E11221" s="46">
        <v>0.29557306347458712</v>
      </c>
    </row>
    <row r="11222" spans="1:5" x14ac:dyDescent="0.35">
      <c r="A11222" s="47">
        <v>70670.716542208625</v>
      </c>
      <c r="B11222" s="46">
        <v>0.74511181231773582</v>
      </c>
      <c r="C11222" s="46">
        <v>0.45637575444070766</v>
      </c>
      <c r="D11222" s="46"/>
      <c r="E11222" s="46">
        <v>0.29554990594265346</v>
      </c>
    </row>
    <row r="11223" spans="1:5" x14ac:dyDescent="0.35">
      <c r="A11223" s="47">
        <v>70672.967585844308</v>
      </c>
      <c r="B11223" s="46">
        <v>0.74512987226461136</v>
      </c>
      <c r="C11223" s="46">
        <v>0.19739628961699118</v>
      </c>
      <c r="D11223" s="46"/>
      <c r="E11223" s="46">
        <v>0.29554115597587316</v>
      </c>
    </row>
    <row r="11224" spans="1:5" x14ac:dyDescent="0.35">
      <c r="A11224" s="47">
        <v>70697.90650586877</v>
      </c>
      <c r="B11224" s="46">
        <v>0.74532983176548095</v>
      </c>
      <c r="C11224" s="46">
        <v>0.88361173840159069</v>
      </c>
      <c r="D11224" s="46"/>
      <c r="E11224" s="46">
        <v>0.29544501691330211</v>
      </c>
    </row>
    <row r="11225" spans="1:5" x14ac:dyDescent="0.35">
      <c r="A11225" s="47">
        <v>70712.522782527682</v>
      </c>
      <c r="B11225" s="46">
        <v>0.74544690956075033</v>
      </c>
      <c r="C11225" s="46">
        <v>1.0799924749725687</v>
      </c>
      <c r="D11225" s="46"/>
      <c r="E11225" s="46">
        <v>0.29538935276834399</v>
      </c>
    </row>
    <row r="11226" spans="1:5" x14ac:dyDescent="0.35">
      <c r="A11226" s="47">
        <v>70718.416955395951</v>
      </c>
      <c r="B11226" s="46">
        <v>0.74549409617738915</v>
      </c>
      <c r="C11226" s="46">
        <v>0.29637508367599263</v>
      </c>
      <c r="D11226" s="46"/>
      <c r="E11226" s="46">
        <v>0.29536704782916906</v>
      </c>
    </row>
    <row r="11227" spans="1:5" x14ac:dyDescent="0.35">
      <c r="A11227" s="47">
        <v>70742.387676965358</v>
      </c>
      <c r="B11227" s="46">
        <v>0.74568582861723298</v>
      </c>
      <c r="C11227" s="46">
        <v>0.47002128396285148</v>
      </c>
      <c r="D11227" s="46"/>
      <c r="E11227" s="46">
        <v>0.29527717788735641</v>
      </c>
    </row>
    <row r="11228" spans="1:5" x14ac:dyDescent="0.35">
      <c r="A11228" s="47">
        <v>70754.361978155168</v>
      </c>
      <c r="B11228" s="46">
        <v>0.74578149779769953</v>
      </c>
      <c r="C11228" s="46">
        <v>1.2503098753336994</v>
      </c>
      <c r="D11228" s="46"/>
      <c r="E11228" s="46">
        <v>0.2952327892122385</v>
      </c>
    </row>
    <row r="11229" spans="1:5" x14ac:dyDescent="0.35">
      <c r="A11229" s="47">
        <v>70755.683512901567</v>
      </c>
      <c r="B11229" s="46">
        <v>0.7457920515578127</v>
      </c>
      <c r="C11229" s="46">
        <v>-0.62248795178880822</v>
      </c>
      <c r="D11229" s="46"/>
      <c r="E11229" s="46">
        <v>0.29522791087059702</v>
      </c>
    </row>
    <row r="11230" spans="1:5" x14ac:dyDescent="0.35">
      <c r="A11230" s="47">
        <v>70762.890855911493</v>
      </c>
      <c r="B11230" s="46">
        <v>0.74584959236830584</v>
      </c>
      <c r="C11230" s="46">
        <v>0.43294262058048982</v>
      </c>
      <c r="D11230" s="46"/>
      <c r="E11230" s="46">
        <v>0.29520137747867331</v>
      </c>
    </row>
    <row r="11231" spans="1:5" x14ac:dyDescent="0.35">
      <c r="A11231" s="47">
        <v>70769.098336129347</v>
      </c>
      <c r="B11231" s="46">
        <v>0.74589912719127671</v>
      </c>
      <c r="C11231" s="46">
        <v>0.31314142435268089</v>
      </c>
      <c r="D11231" s="46"/>
      <c r="E11231" s="46">
        <v>0.29517862243468862</v>
      </c>
    </row>
    <row r="11232" spans="1:5" x14ac:dyDescent="0.35">
      <c r="A11232" s="47">
        <v>70785.868598623332</v>
      </c>
      <c r="B11232" s="46">
        <v>0.74603283834219647</v>
      </c>
      <c r="C11232" s="46">
        <v>0.34842994253936332</v>
      </c>
      <c r="D11232" s="46"/>
      <c r="E11232" s="46">
        <v>0.29511759721087583</v>
      </c>
    </row>
    <row r="11233" spans="1:5" x14ac:dyDescent="0.35">
      <c r="A11233" s="47">
        <v>70797.470512311149</v>
      </c>
      <c r="B11233" s="46">
        <v>0.74612524038447281</v>
      </c>
      <c r="C11233" s="46">
        <v>0.56657034997531497</v>
      </c>
      <c r="D11233" s="46"/>
      <c r="E11233" s="46">
        <v>0.29507576323970069</v>
      </c>
    </row>
    <row r="11234" spans="1:5" x14ac:dyDescent="0.35">
      <c r="A11234" s="47">
        <v>70802.31528492205</v>
      </c>
      <c r="B11234" s="46">
        <v>0.74616380040264041</v>
      </c>
      <c r="C11234" s="46">
        <v>0.80272990786660614</v>
      </c>
      <c r="D11234" s="46"/>
      <c r="E11234" s="46">
        <v>0.29505838692880082</v>
      </c>
    </row>
    <row r="11235" spans="1:5" x14ac:dyDescent="0.35">
      <c r="A11235" s="47">
        <v>70806.122004621269</v>
      </c>
      <c r="B11235" s="46">
        <v>0.7461940876103268</v>
      </c>
      <c r="C11235" s="46">
        <v>-0.4775763429006985</v>
      </c>
      <c r="D11235" s="46"/>
      <c r="E11235" s="46">
        <v>0.29504477207155705</v>
      </c>
    </row>
    <row r="11236" spans="1:5" x14ac:dyDescent="0.35">
      <c r="A11236" s="47">
        <v>70812.170471505859</v>
      </c>
      <c r="B11236" s="46">
        <v>0.74624219073071218</v>
      </c>
      <c r="C11236" s="46">
        <v>0.79077329037828825</v>
      </c>
      <c r="D11236" s="46"/>
      <c r="E11236" s="46">
        <v>0.29502320892978584</v>
      </c>
    </row>
    <row r="11237" spans="1:5" x14ac:dyDescent="0.35">
      <c r="A11237" s="47">
        <v>70818.191850865493</v>
      </c>
      <c r="B11237" s="46">
        <v>0.74629005359307798</v>
      </c>
      <c r="C11237" s="46">
        <v>0.54032754617165946</v>
      </c>
      <c r="D11237" s="46"/>
      <c r="E11237" s="46">
        <v>0.29500182691973698</v>
      </c>
    </row>
    <row r="11238" spans="1:5" x14ac:dyDescent="0.35">
      <c r="A11238" s="47">
        <v>70819.325122765251</v>
      </c>
      <c r="B11238" s="46">
        <v>0.74629905895407322</v>
      </c>
      <c r="C11238" s="46">
        <v>2.2773631752006862</v>
      </c>
      <c r="D11238" s="46"/>
      <c r="E11238" s="46">
        <v>0.29499781208361003</v>
      </c>
    </row>
    <row r="11239" spans="1:5" x14ac:dyDescent="0.35">
      <c r="A11239" s="47">
        <v>70823.368172438437</v>
      </c>
      <c r="B11239" s="46">
        <v>0.74633117903422719</v>
      </c>
      <c r="C11239" s="46">
        <v>1.0239827029463688</v>
      </c>
      <c r="D11239" s="46"/>
      <c r="E11239" s="46">
        <v>0.29498351312301591</v>
      </c>
    </row>
    <row r="11240" spans="1:5" x14ac:dyDescent="0.35">
      <c r="A11240" s="47">
        <v>70825.211025452838</v>
      </c>
      <c r="B11240" s="46">
        <v>0.74634581576896197</v>
      </c>
      <c r="C11240" s="46">
        <v>0.67134516946492084</v>
      </c>
      <c r="D11240" s="46"/>
      <c r="E11240" s="46">
        <v>0.29497700815364325</v>
      </c>
    </row>
    <row r="11241" spans="1:5" x14ac:dyDescent="0.35">
      <c r="A11241" s="47">
        <v>70830.79228816049</v>
      </c>
      <c r="B11241" s="46">
        <v>0.74639012969254703</v>
      </c>
      <c r="C11241" s="46">
        <v>0.51175846225490762</v>
      </c>
      <c r="D11241" s="46"/>
      <c r="E11241" s="46">
        <v>0.29495735534775275</v>
      </c>
    </row>
    <row r="11242" spans="1:5" x14ac:dyDescent="0.35">
      <c r="A11242" s="47">
        <v>70834.233259990666</v>
      </c>
      <c r="B11242" s="46">
        <v>0.74641743892415335</v>
      </c>
      <c r="C11242" s="46">
        <v>-0.40456959045348517</v>
      </c>
      <c r="D11242" s="46"/>
      <c r="E11242" s="46">
        <v>0.29494527501058398</v>
      </c>
    </row>
    <row r="11243" spans="1:5" x14ac:dyDescent="0.35">
      <c r="A11243" s="47">
        <v>70834.390579816944</v>
      </c>
      <c r="B11243" s="46">
        <v>0.74641868728325211</v>
      </c>
      <c r="C11243" s="46">
        <v>2.2059442515036221</v>
      </c>
      <c r="D11243" s="46"/>
      <c r="E11243" s="46">
        <v>0.29494472335966226</v>
      </c>
    </row>
    <row r="11244" spans="1:5" x14ac:dyDescent="0.35">
      <c r="A11244" s="47">
        <v>70841.768066278863</v>
      </c>
      <c r="B11244" s="46">
        <v>0.74647720821730135</v>
      </c>
      <c r="C11244" s="46">
        <v>0.23690395630246996</v>
      </c>
      <c r="D11244" s="46"/>
      <c r="E11244" s="46">
        <v>0.29491891828918948</v>
      </c>
    </row>
    <row r="11245" spans="1:5" x14ac:dyDescent="0.35">
      <c r="A11245" s="47">
        <v>70847.897909856867</v>
      </c>
      <c r="B11245" s="46">
        <v>0.74652580116942069</v>
      </c>
      <c r="C11245" s="46">
        <v>-3.7219757522603758</v>
      </c>
      <c r="D11245" s="46"/>
      <c r="E11245" s="46">
        <v>0.29489757327341093</v>
      </c>
    </row>
    <row r="11246" spans="1:5" x14ac:dyDescent="0.35">
      <c r="A11246" s="47">
        <v>70850.594160065681</v>
      </c>
      <c r="B11246" s="46">
        <v>0.74654716595578963</v>
      </c>
      <c r="C11246" s="46">
        <v>-0.15197437301771588</v>
      </c>
      <c r="D11246" s="46"/>
      <c r="E11246" s="46">
        <v>0.29488821211912442</v>
      </c>
    </row>
    <row r="11247" spans="1:5" x14ac:dyDescent="0.35">
      <c r="A11247" s="47">
        <v>70864.704614157061</v>
      </c>
      <c r="B11247" s="46">
        <v>0.74665888245158485</v>
      </c>
      <c r="C11247" s="46">
        <v>0.51148415526900415</v>
      </c>
      <c r="D11247" s="46"/>
      <c r="E11247" s="46">
        <v>0.29483949647351204</v>
      </c>
    </row>
    <row r="11248" spans="1:5" x14ac:dyDescent="0.35">
      <c r="A11248" s="47">
        <v>70866.769732339555</v>
      </c>
      <c r="B11248" s="46">
        <v>0.74667521920359581</v>
      </c>
      <c r="C11248" s="46">
        <v>-0.1840555576323788</v>
      </c>
      <c r="D11248" s="46"/>
      <c r="E11248" s="46">
        <v>0.29483240541724709</v>
      </c>
    </row>
    <row r="11249" spans="1:5" x14ac:dyDescent="0.35">
      <c r="A11249" s="47">
        <v>70869.164108706944</v>
      </c>
      <c r="B11249" s="46">
        <v>0.74669415629710589</v>
      </c>
      <c r="C11249" s="46">
        <v>1.3263396727108523</v>
      </c>
      <c r="D11249" s="46"/>
      <c r="E11249" s="46">
        <v>0.29482419612756683</v>
      </c>
    </row>
    <row r="11250" spans="1:5" x14ac:dyDescent="0.35">
      <c r="A11250" s="47">
        <v>70869.95564400802</v>
      </c>
      <c r="B11250" s="46">
        <v>0.74670041550591515</v>
      </c>
      <c r="C11250" s="46">
        <v>0.3537842974679295</v>
      </c>
      <c r="D11250" s="46"/>
      <c r="E11250" s="46">
        <v>0.29482148520863011</v>
      </c>
    </row>
    <row r="11251" spans="1:5" x14ac:dyDescent="0.35">
      <c r="A11251" s="47">
        <v>70870.734673901345</v>
      </c>
      <c r="B11251" s="46">
        <v>0.74670657532218998</v>
      </c>
      <c r="C11251" s="46">
        <v>1.0646778430219994</v>
      </c>
      <c r="D11251" s="46"/>
      <c r="E11251" s="46">
        <v>0.29481881853396091</v>
      </c>
    </row>
    <row r="11252" spans="1:5" x14ac:dyDescent="0.35">
      <c r="A11252" s="47">
        <v>70870.76860150836</v>
      </c>
      <c r="B11252" s="46">
        <v>0.74670684357757644</v>
      </c>
      <c r="C11252" s="46">
        <v>0.37262179907699977</v>
      </c>
      <c r="D11252" s="46"/>
      <c r="E11252" s="46">
        <v>0.29481870242924058</v>
      </c>
    </row>
    <row r="11253" spans="1:5" x14ac:dyDescent="0.35">
      <c r="A11253" s="47">
        <v>70875.614678600628</v>
      </c>
      <c r="B11253" s="46">
        <v>0.74674515024559596</v>
      </c>
      <c r="C11253" s="46">
        <v>0.75710022639279284</v>
      </c>
      <c r="D11253" s="46"/>
      <c r="E11253" s="46">
        <v>0.29480214585406911</v>
      </c>
    </row>
    <row r="11254" spans="1:5" x14ac:dyDescent="0.35">
      <c r="A11254" s="47">
        <v>70884.146141341567</v>
      </c>
      <c r="B11254" s="46">
        <v>0.74681254074823233</v>
      </c>
      <c r="C11254" s="46">
        <v>-0.59461826104062476</v>
      </c>
      <c r="D11254" s="46"/>
      <c r="E11254" s="46">
        <v>0.29477313005487082</v>
      </c>
    </row>
    <row r="11255" spans="1:5" x14ac:dyDescent="0.35">
      <c r="A11255" s="47">
        <v>70900.47853526313</v>
      </c>
      <c r="B11255" s="46">
        <v>0.74694137577981401</v>
      </c>
      <c r="C11255" s="46">
        <v>0.22239927509268842</v>
      </c>
      <c r="D11255" s="46"/>
      <c r="E11255" s="46">
        <v>0.294718051682059</v>
      </c>
    </row>
    <row r="11256" spans="1:5" x14ac:dyDescent="0.35">
      <c r="A11256" s="47">
        <v>70906.191664780257</v>
      </c>
      <c r="B11256" s="46">
        <v>0.74698638675569984</v>
      </c>
      <c r="C11256" s="46">
        <v>0.84717167372672098</v>
      </c>
      <c r="D11256" s="46"/>
      <c r="E11256" s="46">
        <v>0.29469893026575245</v>
      </c>
    </row>
    <row r="11257" spans="1:5" x14ac:dyDescent="0.35">
      <c r="A11257" s="47">
        <v>70913.562939930183</v>
      </c>
      <c r="B11257" s="46">
        <v>0.74704441744468597</v>
      </c>
      <c r="C11257" s="46">
        <v>0.11294086478128573</v>
      </c>
      <c r="D11257" s="46"/>
      <c r="E11257" s="46">
        <v>0.29467437022703957</v>
      </c>
    </row>
    <row r="11258" spans="1:5" x14ac:dyDescent="0.35">
      <c r="A11258" s="47">
        <v>70915.827781564425</v>
      </c>
      <c r="B11258" s="46">
        <v>0.74706223741612254</v>
      </c>
      <c r="C11258" s="46">
        <v>0.53630699784574798</v>
      </c>
      <c r="D11258" s="46"/>
      <c r="E11258" s="46">
        <v>0.29466684921522851</v>
      </c>
    </row>
    <row r="11259" spans="1:5" x14ac:dyDescent="0.35">
      <c r="A11259" s="47">
        <v>70924.226792574889</v>
      </c>
      <c r="B11259" s="46">
        <v>0.74712827948784399</v>
      </c>
      <c r="C11259" s="46">
        <v>0.89946618592353644</v>
      </c>
      <c r="D11259" s="46"/>
      <c r="E11259" s="46">
        <v>0.2946390610693147</v>
      </c>
    </row>
    <row r="11260" spans="1:5" x14ac:dyDescent="0.35">
      <c r="A11260" s="47">
        <v>70926.610266820004</v>
      </c>
      <c r="B11260" s="46">
        <v>0.7471470087202029</v>
      </c>
      <c r="C11260" s="46">
        <v>1.1369870730914222</v>
      </c>
      <c r="D11260" s="46"/>
      <c r="E11260" s="46">
        <v>0.29463120488417538</v>
      </c>
    </row>
    <row r="11261" spans="1:5" x14ac:dyDescent="0.35">
      <c r="A11261" s="47">
        <v>70927.138360366487</v>
      </c>
      <c r="B11261" s="46">
        <v>0.7471511577177985</v>
      </c>
      <c r="C11261" s="46">
        <v>0.94791216190546201</v>
      </c>
      <c r="D11261" s="46"/>
      <c r="E11261" s="46">
        <v>0.29462946599843298</v>
      </c>
    </row>
    <row r="11262" spans="1:5" x14ac:dyDescent="0.35">
      <c r="A11262" s="47">
        <v>70940.329717459113</v>
      </c>
      <c r="B11262" s="46">
        <v>0.74725470839595265</v>
      </c>
      <c r="C11262" s="46">
        <v>0.17957621126623025</v>
      </c>
      <c r="D11262" s="46"/>
      <c r="E11262" s="46">
        <v>0.29458623785784938</v>
      </c>
    </row>
    <row r="11263" spans="1:5" x14ac:dyDescent="0.35">
      <c r="A11263" s="47">
        <v>70942.291431595353</v>
      </c>
      <c r="B11263" s="46">
        <v>0.74727009299263891</v>
      </c>
      <c r="C11263" s="46">
        <v>1.4374404431823695</v>
      </c>
      <c r="D11263" s="46"/>
      <c r="E11263" s="46">
        <v>0.29457984343015259</v>
      </c>
    </row>
    <row r="11264" spans="1:5" x14ac:dyDescent="0.35">
      <c r="A11264" s="47">
        <v>70945.148602635483</v>
      </c>
      <c r="B11264" s="46">
        <v>0.7472924932621976</v>
      </c>
      <c r="C11264" s="46">
        <v>0.86568573716174768</v>
      </c>
      <c r="D11264" s="46"/>
      <c r="E11264" s="46">
        <v>0.2945705459526638</v>
      </c>
    </row>
    <row r="11265" spans="1:5" x14ac:dyDescent="0.35">
      <c r="A11265" s="47">
        <v>70954.424385729217</v>
      </c>
      <c r="B11265" s="46">
        <v>0.74736515867282582</v>
      </c>
      <c r="C11265" s="46">
        <v>1.2197910338274998</v>
      </c>
      <c r="D11265" s="46"/>
      <c r="E11265" s="46">
        <v>0.29454049078764927</v>
      </c>
    </row>
    <row r="11266" spans="1:5" x14ac:dyDescent="0.35">
      <c r="A11266" s="47">
        <v>70954.976697794584</v>
      </c>
      <c r="B11266" s="46">
        <v>0.74736948265000347</v>
      </c>
      <c r="C11266" s="46">
        <v>0.5547257547505291</v>
      </c>
      <c r="D11266" s="46"/>
      <c r="E11266" s="46">
        <v>0.29453870741972704</v>
      </c>
    </row>
    <row r="11267" spans="1:5" x14ac:dyDescent="0.35">
      <c r="A11267" s="47">
        <v>70958.459064695024</v>
      </c>
      <c r="B11267" s="46">
        <v>0.74739673838450171</v>
      </c>
      <c r="C11267" s="46">
        <v>1.1366033380616924</v>
      </c>
      <c r="D11267" s="46"/>
      <c r="E11267" s="46">
        <v>0.29452747925011835</v>
      </c>
    </row>
    <row r="11268" spans="1:5" x14ac:dyDescent="0.35">
      <c r="A11268" s="47">
        <v>70964.644717407777</v>
      </c>
      <c r="B11268" s="46">
        <v>0.74744512105036853</v>
      </c>
      <c r="C11268" s="46">
        <v>0.16550995516786404</v>
      </c>
      <c r="D11268" s="46"/>
      <c r="E11268" s="46">
        <v>0.2945076033645071</v>
      </c>
    </row>
    <row r="11269" spans="1:5" x14ac:dyDescent="0.35">
      <c r="A11269" s="47">
        <v>70964.76287124955</v>
      </c>
      <c r="B11269" s="46">
        <v>0.74744604483055788</v>
      </c>
      <c r="C11269" s="46">
        <v>1.0267743167156507</v>
      </c>
      <c r="D11269" s="46"/>
      <c r="E11269" s="46">
        <v>0.29450722456222084</v>
      </c>
    </row>
    <row r="11270" spans="1:5" x14ac:dyDescent="0.35">
      <c r="A11270" s="47">
        <v>70968.8896000924</v>
      </c>
      <c r="B11270" s="46">
        <v>0.74747830020971084</v>
      </c>
      <c r="C11270" s="46">
        <v>0.58723686661286134</v>
      </c>
      <c r="D11270" s="46"/>
      <c r="E11270" s="46">
        <v>0.2944940142729443</v>
      </c>
    </row>
    <row r="11271" spans="1:5" x14ac:dyDescent="0.35">
      <c r="A11271" s="47">
        <v>70973.479956469499</v>
      </c>
      <c r="B11271" s="46">
        <v>0.74751415811780098</v>
      </c>
      <c r="C11271" s="46">
        <v>-4.8640071452210609E-2</v>
      </c>
      <c r="D11271" s="46"/>
      <c r="E11271" s="46">
        <v>0.29447936560453108</v>
      </c>
    </row>
    <row r="11272" spans="1:5" x14ac:dyDescent="0.35">
      <c r="A11272" s="47">
        <v>70973.912766781825</v>
      </c>
      <c r="B11272" s="46">
        <v>0.74751753788324871</v>
      </c>
      <c r="C11272" s="46">
        <v>-1.4267267620061808</v>
      </c>
      <c r="D11272" s="46"/>
      <c r="E11272" s="46">
        <v>0.29447798691309668</v>
      </c>
    </row>
    <row r="11273" spans="1:5" x14ac:dyDescent="0.35">
      <c r="A11273" s="47">
        <v>70977.078794971458</v>
      </c>
      <c r="B11273" s="46">
        <v>0.74754225488998616</v>
      </c>
      <c r="C11273" s="46">
        <v>0.57592724836525999</v>
      </c>
      <c r="D11273" s="46"/>
      <c r="E11273" s="46">
        <v>0.29446791474179945</v>
      </c>
    </row>
    <row r="11274" spans="1:5" x14ac:dyDescent="0.35">
      <c r="A11274" s="47">
        <v>70991.16751652956</v>
      </c>
      <c r="B11274" s="46">
        <v>0.74765211203040149</v>
      </c>
      <c r="C11274" s="46">
        <v>0.9469565735172436</v>
      </c>
      <c r="D11274" s="46"/>
      <c r="E11274" s="46">
        <v>0.29442337157356196</v>
      </c>
    </row>
    <row r="11275" spans="1:5" x14ac:dyDescent="0.35">
      <c r="A11275" s="47">
        <v>70996.95715772055</v>
      </c>
      <c r="B11275" s="46">
        <v>0.74769719298619819</v>
      </c>
      <c r="C11275" s="46">
        <v>0.82598453144386852</v>
      </c>
      <c r="D11275" s="46"/>
      <c r="E11275" s="46">
        <v>0.29440519827570921</v>
      </c>
    </row>
    <row r="11276" spans="1:5" x14ac:dyDescent="0.35">
      <c r="A11276" s="47">
        <v>71009.192513913134</v>
      </c>
      <c r="B11276" s="46">
        <v>0.74779233807825829</v>
      </c>
      <c r="C11276" s="46">
        <v>0.64946156344172223</v>
      </c>
      <c r="D11276" s="46"/>
      <c r="E11276" s="46">
        <v>0.29436704369564531</v>
      </c>
    </row>
    <row r="11277" spans="1:5" x14ac:dyDescent="0.35">
      <c r="A11277" s="47">
        <v>71027.244182717666</v>
      </c>
      <c r="B11277" s="46">
        <v>0.74793239356260754</v>
      </c>
      <c r="C11277" s="46">
        <v>0.46583326936262548</v>
      </c>
      <c r="D11277" s="46"/>
      <c r="E11277" s="46">
        <v>0.29431137396487367</v>
      </c>
    </row>
    <row r="11278" spans="1:5" x14ac:dyDescent="0.35">
      <c r="A11278" s="47">
        <v>71039.190338226894</v>
      </c>
      <c r="B11278" s="46">
        <v>0.7480248638924063</v>
      </c>
      <c r="C11278" s="46">
        <v>1.3910523745371162</v>
      </c>
      <c r="D11278" s="46"/>
      <c r="E11278" s="46">
        <v>0.29427494038473062</v>
      </c>
    </row>
    <row r="11279" spans="1:5" x14ac:dyDescent="0.35">
      <c r="A11279" s="47">
        <v>71050.822012211414</v>
      </c>
      <c r="B11279" s="46">
        <v>0.74811473080966406</v>
      </c>
      <c r="C11279" s="46">
        <v>1.1172886368531865</v>
      </c>
      <c r="D11279" s="46"/>
      <c r="E11279" s="46">
        <v>0.29423977713297705</v>
      </c>
    </row>
    <row r="11280" spans="1:5" x14ac:dyDescent="0.35">
      <c r="A11280" s="47">
        <v>71051.726852572145</v>
      </c>
      <c r="B11280" s="46">
        <v>0.74812171454512733</v>
      </c>
      <c r="C11280" s="46">
        <v>1.1544133228082121</v>
      </c>
      <c r="D11280" s="46"/>
      <c r="E11280" s="46">
        <v>0.29423705460689747</v>
      </c>
    </row>
    <row r="11281" spans="1:5" x14ac:dyDescent="0.35">
      <c r="A11281" s="47">
        <v>71052.982653555358</v>
      </c>
      <c r="B11281" s="46">
        <v>0.74813140534818012</v>
      </c>
      <c r="C11281" s="46">
        <v>0.63297169224847405</v>
      </c>
      <c r="D11281" s="46"/>
      <c r="E11281" s="46">
        <v>0.29423327916874825</v>
      </c>
    </row>
    <row r="11282" spans="1:5" x14ac:dyDescent="0.35">
      <c r="A11282" s="47">
        <v>71058.348512977129</v>
      </c>
      <c r="B11282" s="46">
        <v>0.74817279020403338</v>
      </c>
      <c r="C11282" s="46">
        <v>1.0823186767530357</v>
      </c>
      <c r="D11282" s="46"/>
      <c r="E11282" s="46">
        <v>0.29421718750883069</v>
      </c>
    </row>
    <row r="11283" spans="1:5" x14ac:dyDescent="0.35">
      <c r="A11283" s="47">
        <v>71062.178051652489</v>
      </c>
      <c r="B11283" s="46">
        <v>0.7482023034776315</v>
      </c>
      <c r="C11283" s="46">
        <v>0.37495668817877359</v>
      </c>
      <c r="D11283" s="46"/>
      <c r="E11283" s="46">
        <v>0.29420574299386754</v>
      </c>
    </row>
    <row r="11284" spans="1:5" x14ac:dyDescent="0.35">
      <c r="A11284" s="47">
        <v>71065.425429159033</v>
      </c>
      <c r="B11284" s="46">
        <v>0.7482273153729625</v>
      </c>
      <c r="C11284" s="46">
        <v>0.48441367537026547</v>
      </c>
      <c r="D11284" s="46"/>
      <c r="E11284" s="46">
        <v>0.29419606427079226</v>
      </c>
    </row>
    <row r="11285" spans="1:5" x14ac:dyDescent="0.35">
      <c r="A11285" s="47">
        <v>71068.780664706996</v>
      </c>
      <c r="B11285" s="46">
        <v>0.74825314363970963</v>
      </c>
      <c r="C11285" s="46">
        <v>1.0902221787365551</v>
      </c>
      <c r="D11285" s="46"/>
      <c r="E11285" s="46">
        <v>0.29418608914515282</v>
      </c>
    </row>
    <row r="11286" spans="1:5" x14ac:dyDescent="0.35">
      <c r="A11286" s="47">
        <v>71071.614632798315</v>
      </c>
      <c r="B11286" s="46">
        <v>0.74827494779671488</v>
      </c>
      <c r="C11286" s="46">
        <v>2.6182865175320202</v>
      </c>
      <c r="D11286" s="46"/>
      <c r="E11286" s="46">
        <v>0.29417768358800722</v>
      </c>
    </row>
    <row r="11287" spans="1:5" x14ac:dyDescent="0.35">
      <c r="A11287" s="47">
        <v>71072.150793351655</v>
      </c>
      <c r="B11287" s="46">
        <v>0.74827907175760655</v>
      </c>
      <c r="C11287" s="46">
        <v>0.19879263401307856</v>
      </c>
      <c r="D11287" s="46"/>
      <c r="E11287" s="46">
        <v>0.29417609537755957</v>
      </c>
    </row>
    <row r="11288" spans="1:5" x14ac:dyDescent="0.35">
      <c r="A11288" s="47">
        <v>71072.481757856338</v>
      </c>
      <c r="B11288" s="46">
        <v>0.74828161723323594</v>
      </c>
      <c r="C11288" s="46">
        <v>0.99508762740998513</v>
      </c>
      <c r="D11288" s="46"/>
      <c r="E11288" s="46">
        <v>0.29417511532165774</v>
      </c>
    </row>
    <row r="11289" spans="1:5" x14ac:dyDescent="0.35">
      <c r="A11289" s="47">
        <v>71078.501374920044</v>
      </c>
      <c r="B11289" s="46">
        <v>0.74832788939865624</v>
      </c>
      <c r="C11289" s="46">
        <v>0.68232985333778196</v>
      </c>
      <c r="D11289" s="46"/>
      <c r="E11289" s="46">
        <v>0.29415733317245712</v>
      </c>
    </row>
    <row r="11290" spans="1:5" x14ac:dyDescent="0.35">
      <c r="A11290" s="47">
        <v>71082.267079804355</v>
      </c>
      <c r="B11290" s="46">
        <v>0.74835681152469546</v>
      </c>
      <c r="C11290" s="46">
        <v>0.30915062976379915</v>
      </c>
      <c r="D11290" s="46"/>
      <c r="E11290" s="46">
        <v>0.29414625079007084</v>
      </c>
    </row>
    <row r="11291" spans="1:5" x14ac:dyDescent="0.35">
      <c r="A11291" s="47">
        <v>71083.866737314922</v>
      </c>
      <c r="B11291" s="46">
        <v>0.74836909180191746</v>
      </c>
      <c r="C11291" s="46">
        <v>0.44990076003157409</v>
      </c>
      <c r="D11291" s="46"/>
      <c r="E11291" s="46">
        <v>0.29414155272851</v>
      </c>
    </row>
    <row r="11292" spans="1:5" x14ac:dyDescent="0.35">
      <c r="A11292" s="47">
        <v>71086.780361887446</v>
      </c>
      <c r="B11292" s="46">
        <v>0.74839145033239995</v>
      </c>
      <c r="C11292" s="46">
        <v>-1.2728937742493063</v>
      </c>
      <c r="D11292" s="46"/>
      <c r="E11292" s="46">
        <v>0.29413301050181501</v>
      </c>
    </row>
    <row r="11293" spans="1:5" x14ac:dyDescent="0.35">
      <c r="A11293" s="47">
        <v>71090.335461722396</v>
      </c>
      <c r="B11293" s="46">
        <v>0.74841871588813191</v>
      </c>
      <c r="C11293" s="46">
        <v>-0.22446212411350031</v>
      </c>
      <c r="D11293" s="46"/>
      <c r="E11293" s="46">
        <v>0.29412261354154845</v>
      </c>
    </row>
    <row r="11294" spans="1:5" x14ac:dyDescent="0.35">
      <c r="A11294" s="47">
        <v>71099.046640702334</v>
      </c>
      <c r="B11294" s="46">
        <v>0.74848545282260548</v>
      </c>
      <c r="C11294" s="46">
        <v>0.48385862876814123</v>
      </c>
      <c r="D11294" s="46"/>
      <c r="E11294" s="46">
        <v>0.29409725806535697</v>
      </c>
    </row>
    <row r="11295" spans="1:5" x14ac:dyDescent="0.35">
      <c r="A11295" s="47">
        <v>71104.50154318368</v>
      </c>
      <c r="B11295" s="46">
        <v>0.74852719002905443</v>
      </c>
      <c r="C11295" s="46">
        <v>1.0630564480957228</v>
      </c>
      <c r="D11295" s="46"/>
      <c r="E11295" s="46">
        <v>0.29408146769073373</v>
      </c>
    </row>
    <row r="11296" spans="1:5" x14ac:dyDescent="0.35">
      <c r="A11296" s="47">
        <v>71107.750408542415</v>
      </c>
      <c r="B11296" s="46">
        <v>0.74855202848222158</v>
      </c>
      <c r="C11296" s="46">
        <v>1.1167361804155451</v>
      </c>
      <c r="D11296" s="46"/>
      <c r="E11296" s="46">
        <v>0.29407209501678266</v>
      </c>
    </row>
    <row r="11297" spans="1:5" x14ac:dyDescent="0.35">
      <c r="A11297" s="47">
        <v>71112.456155871798</v>
      </c>
      <c r="B11297" s="46">
        <v>0.74858797896827278</v>
      </c>
      <c r="C11297" s="46">
        <v>-0.83519981626316575</v>
      </c>
      <c r="D11297" s="46"/>
      <c r="E11297" s="46">
        <v>0.29405856152426901</v>
      </c>
    </row>
    <row r="11298" spans="1:5" x14ac:dyDescent="0.35">
      <c r="A11298" s="47">
        <v>71129.743213642199</v>
      </c>
      <c r="B11298" s="46">
        <v>0.74871977663992118</v>
      </c>
      <c r="C11298" s="46">
        <v>-0.68972063175196663</v>
      </c>
      <c r="D11298" s="46"/>
      <c r="E11298" s="46">
        <v>0.29400927251939923</v>
      </c>
    </row>
    <row r="11299" spans="1:5" x14ac:dyDescent="0.35">
      <c r="A11299" s="47">
        <v>71136.406082561283</v>
      </c>
      <c r="B11299" s="46">
        <v>0.74877045952778276</v>
      </c>
      <c r="C11299" s="46">
        <v>5.005402211077925E-2</v>
      </c>
      <c r="D11299" s="46"/>
      <c r="E11299" s="46">
        <v>0.29399045461559392</v>
      </c>
    </row>
    <row r="11300" spans="1:5" x14ac:dyDescent="0.35">
      <c r="A11300" s="47">
        <v>71137.356353197916</v>
      </c>
      <c r="B11300" s="46">
        <v>0.74877768271611134</v>
      </c>
      <c r="C11300" s="46">
        <v>0.74364769620136606</v>
      </c>
      <c r="D11300" s="46"/>
      <c r="E11300" s="46">
        <v>0.29398777889377725</v>
      </c>
    </row>
    <row r="11301" spans="1:5" x14ac:dyDescent="0.35">
      <c r="A11301" s="47">
        <v>71140.418930634027</v>
      </c>
      <c r="B11301" s="46">
        <v>0.74880095289745308</v>
      </c>
      <c r="C11301" s="46">
        <v>0.45198481043111638</v>
      </c>
      <c r="D11301" s="46"/>
      <c r="E11301" s="46">
        <v>0.29397916924231599</v>
      </c>
    </row>
    <row r="11302" spans="1:5" x14ac:dyDescent="0.35">
      <c r="A11302" s="47">
        <v>71150.54348365021</v>
      </c>
      <c r="B11302" s="46">
        <v>0.74887778250258585</v>
      </c>
      <c r="C11302" s="46">
        <v>-1.725273419763429</v>
      </c>
      <c r="D11302" s="46"/>
      <c r="E11302" s="46">
        <v>0.29395085641380081</v>
      </c>
    </row>
    <row r="11303" spans="1:5" x14ac:dyDescent="0.35">
      <c r="A11303" s="47">
        <v>71152.298195742493</v>
      </c>
      <c r="B11303" s="46">
        <v>0.74889108243611413</v>
      </c>
      <c r="C11303" s="46">
        <v>1.148443495521656</v>
      </c>
      <c r="D11303" s="46"/>
      <c r="E11303" s="46">
        <v>0.29394597281283086</v>
      </c>
    </row>
    <row r="11304" spans="1:5" x14ac:dyDescent="0.35">
      <c r="A11304" s="47">
        <v>71157.659680821103</v>
      </c>
      <c r="B11304" s="46">
        <v>0.74893169127548354</v>
      </c>
      <c r="C11304" s="46">
        <v>0.93625248192334976</v>
      </c>
      <c r="D11304" s="46"/>
      <c r="E11304" s="46">
        <v>0.29393109381833932</v>
      </c>
    </row>
    <row r="11305" spans="1:5" x14ac:dyDescent="0.35">
      <c r="A11305" s="47">
        <v>71164.826432720118</v>
      </c>
      <c r="B11305" s="46">
        <v>0.74898590518170594</v>
      </c>
      <c r="C11305" s="46">
        <v>0.80785607615039279</v>
      </c>
      <c r="D11305" s="46"/>
      <c r="E11305" s="46">
        <v>0.29391130544843186</v>
      </c>
    </row>
    <row r="11306" spans="1:5" x14ac:dyDescent="0.35">
      <c r="A11306" s="47">
        <v>71165.892429383195</v>
      </c>
      <c r="B11306" s="46">
        <v>0.74899396233548443</v>
      </c>
      <c r="C11306" s="46">
        <v>0.17591330656294701</v>
      </c>
      <c r="D11306" s="46"/>
      <c r="E11306" s="46">
        <v>0.29390837190920244</v>
      </c>
    </row>
    <row r="11307" spans="1:5" x14ac:dyDescent="0.35">
      <c r="A11307" s="47">
        <v>71167.929122951959</v>
      </c>
      <c r="B11307" s="46">
        <v>0.74900935146506242</v>
      </c>
      <c r="C11307" s="46">
        <v>0.26830318936295061</v>
      </c>
      <c r="D11307" s="46"/>
      <c r="E11307" s="46">
        <v>0.29390277415746568</v>
      </c>
    </row>
    <row r="11308" spans="1:5" x14ac:dyDescent="0.35">
      <c r="A11308" s="47">
        <v>71168.592950880062</v>
      </c>
      <c r="B11308" s="46">
        <v>0.74901436592290893</v>
      </c>
      <c r="C11308" s="46">
        <v>0.56058007067127935</v>
      </c>
      <c r="D11308" s="46"/>
      <c r="E11308" s="46">
        <v>0.2939009516643446</v>
      </c>
    </row>
    <row r="11309" spans="1:5" x14ac:dyDescent="0.35">
      <c r="A11309" s="47">
        <v>71171.771960519152</v>
      </c>
      <c r="B11309" s="46">
        <v>0.7490383702265081</v>
      </c>
      <c r="C11309" s="46">
        <v>0.43590111296660794</v>
      </c>
      <c r="D11309" s="46"/>
      <c r="E11309" s="46">
        <v>0.29389223757726696</v>
      </c>
    </row>
    <row r="11310" spans="1:5" x14ac:dyDescent="0.35">
      <c r="A11310" s="47">
        <v>71173.375936618599</v>
      </c>
      <c r="B11310" s="46">
        <v>0.74905047568871996</v>
      </c>
      <c r="C11310" s="46">
        <v>1.1140620638558474</v>
      </c>
      <c r="D11310" s="46"/>
      <c r="E11310" s="46">
        <v>0.29388784944350554</v>
      </c>
    </row>
    <row r="11311" spans="1:5" x14ac:dyDescent="0.35">
      <c r="A11311" s="47">
        <v>71177.478986668648</v>
      </c>
      <c r="B11311" s="46">
        <v>0.74908142378198539</v>
      </c>
      <c r="C11311" s="46">
        <v>0.44070546118615272</v>
      </c>
      <c r="D11311" s="46"/>
      <c r="E11311" s="46">
        <v>0.29387665055249007</v>
      </c>
    </row>
    <row r="11312" spans="1:5" x14ac:dyDescent="0.35">
      <c r="A11312" s="47">
        <v>71180.923653469188</v>
      </c>
      <c r="B11312" s="46">
        <v>0.74910738549604161</v>
      </c>
      <c r="C11312" s="46">
        <v>-1.0703574293102536</v>
      </c>
      <c r="D11312" s="46"/>
      <c r="E11312" s="46">
        <v>0.29386727770579646</v>
      </c>
    </row>
    <row r="11313" spans="1:5" x14ac:dyDescent="0.35">
      <c r="A11313" s="47">
        <v>71188.518925829267</v>
      </c>
      <c r="B11313" s="46">
        <v>0.74916456316268076</v>
      </c>
      <c r="C11313" s="46">
        <v>-0.42710602790018148</v>
      </c>
      <c r="D11313" s="46"/>
      <c r="E11313" s="46">
        <v>0.29384670480460789</v>
      </c>
    </row>
    <row r="11314" spans="1:5" x14ac:dyDescent="0.35">
      <c r="A11314" s="47">
        <v>71191.167342558518</v>
      </c>
      <c r="B11314" s="46">
        <v>0.74918447901155849</v>
      </c>
      <c r="C11314" s="46">
        <v>1.6943095914081052</v>
      </c>
      <c r="D11314" s="46"/>
      <c r="E11314" s="46">
        <v>0.29383956146083573</v>
      </c>
    </row>
    <row r="11315" spans="1:5" x14ac:dyDescent="0.35">
      <c r="A11315" s="47">
        <v>71194.499489335329</v>
      </c>
      <c r="B11315" s="46">
        <v>0.7492095204778344</v>
      </c>
      <c r="C11315" s="46">
        <v>1.0760240525932829</v>
      </c>
      <c r="D11315" s="46"/>
      <c r="E11315" s="46">
        <v>0.29383059618138418</v>
      </c>
    </row>
    <row r="11316" spans="1:5" x14ac:dyDescent="0.35">
      <c r="A11316" s="47">
        <v>71197.060237052152</v>
      </c>
      <c r="B11316" s="46">
        <v>0.74922875264688249</v>
      </c>
      <c r="C11316" s="46">
        <v>1.0431273598314972</v>
      </c>
      <c r="D11316" s="46"/>
      <c r="E11316" s="46">
        <v>0.29382372321088152</v>
      </c>
    </row>
    <row r="11317" spans="1:5" x14ac:dyDescent="0.35">
      <c r="A11317" s="47">
        <v>71208.587906517991</v>
      </c>
      <c r="B11317" s="46">
        <v>0.7493151978902628</v>
      </c>
      <c r="C11317" s="46">
        <v>0.42015450114212261</v>
      </c>
      <c r="D11317" s="46"/>
      <c r="E11317" s="46">
        <v>0.29379296427646484</v>
      </c>
    </row>
    <row r="11318" spans="1:5" x14ac:dyDescent="0.35">
      <c r="A11318" s="47">
        <v>71217.28768460796</v>
      </c>
      <c r="B11318" s="46">
        <v>0.74938029247769877</v>
      </c>
      <c r="C11318" s="46">
        <v>0.19092897568582234</v>
      </c>
      <c r="D11318" s="46"/>
      <c r="E11318" s="46">
        <v>0.2937699468569091</v>
      </c>
    </row>
    <row r="11319" spans="1:5" x14ac:dyDescent="0.35">
      <c r="A11319" s="47">
        <v>71219.466124171711</v>
      </c>
      <c r="B11319" s="46">
        <v>0.74939657260437365</v>
      </c>
      <c r="C11319" s="46">
        <v>0.19386850480413997</v>
      </c>
      <c r="D11319" s="46"/>
      <c r="E11319" s="46">
        <v>0.29376420961843636</v>
      </c>
    </row>
    <row r="11320" spans="1:5" x14ac:dyDescent="0.35">
      <c r="A11320" s="47">
        <v>71221.043291020702</v>
      </c>
      <c r="B11320" s="46">
        <v>0.74940835429460162</v>
      </c>
      <c r="C11320" s="46">
        <v>0.94374053700860827</v>
      </c>
      <c r="D11320" s="46"/>
      <c r="E11320" s="46">
        <v>0.29376006250583653</v>
      </c>
    </row>
    <row r="11321" spans="1:5" x14ac:dyDescent="0.35">
      <c r="A11321" s="47">
        <v>71222.472702957515</v>
      </c>
      <c r="B11321" s="46">
        <v>0.74941902863377041</v>
      </c>
      <c r="C11321" s="46">
        <v>0.73923479318418472</v>
      </c>
      <c r="D11321" s="46"/>
      <c r="E11321" s="46">
        <v>0.29375630868822078</v>
      </c>
    </row>
    <row r="11322" spans="1:5" x14ac:dyDescent="0.35">
      <c r="A11322" s="47">
        <v>71252.810352604996</v>
      </c>
      <c r="B11322" s="46">
        <v>0.74964475954754206</v>
      </c>
      <c r="C11322" s="46">
        <v>0.55236989622036159</v>
      </c>
      <c r="D11322" s="46"/>
      <c r="E11322" s="46">
        <v>0.29367770823979977</v>
      </c>
    </row>
    <row r="11323" spans="1:5" x14ac:dyDescent="0.35">
      <c r="A11323" s="47">
        <v>71257.869880543964</v>
      </c>
      <c r="B11323" s="46">
        <v>0.7496822505525601</v>
      </c>
      <c r="C11323" s="46">
        <v>1.119654270957815</v>
      </c>
      <c r="D11323" s="46"/>
      <c r="E11323" s="46">
        <v>0.29366479831313286</v>
      </c>
    </row>
    <row r="11324" spans="1:5" x14ac:dyDescent="0.35">
      <c r="A11324" s="47">
        <v>71259.255102119234</v>
      </c>
      <c r="B11324" s="46">
        <v>0.74969250715787028</v>
      </c>
      <c r="C11324" s="46">
        <v>0.69901325834154093</v>
      </c>
      <c r="D11324" s="46"/>
      <c r="E11324" s="46">
        <v>0.29366127365686095</v>
      </c>
    </row>
    <row r="11325" spans="1:5" x14ac:dyDescent="0.35">
      <c r="A11325" s="47">
        <v>71262.652163306018</v>
      </c>
      <c r="B11325" s="46">
        <v>0.74971764567268573</v>
      </c>
      <c r="C11325" s="46">
        <v>1.1163411950953606</v>
      </c>
      <c r="D11325" s="46"/>
      <c r="E11325" s="46">
        <v>0.29365264791388324</v>
      </c>
    </row>
    <row r="11326" spans="1:5" x14ac:dyDescent="0.35">
      <c r="A11326" s="47">
        <v>71272.849034230094</v>
      </c>
      <c r="B11326" s="46">
        <v>0.74979297987193694</v>
      </c>
      <c r="C11326" s="46">
        <v>0.34793919887809999</v>
      </c>
      <c r="D11326" s="46"/>
      <c r="E11326" s="46">
        <v>0.29362690957835058</v>
      </c>
    </row>
    <row r="11327" spans="1:5" x14ac:dyDescent="0.35">
      <c r="A11327" s="47">
        <v>71276.382038345619</v>
      </c>
      <c r="B11327" s="46">
        <v>0.74981903807823136</v>
      </c>
      <c r="C11327" s="46">
        <v>0.73698428798409932</v>
      </c>
      <c r="D11327" s="46"/>
      <c r="E11327" s="46">
        <v>0.29361804540281689</v>
      </c>
    </row>
    <row r="11328" spans="1:5" x14ac:dyDescent="0.35">
      <c r="A11328" s="47">
        <v>71278.644417576579</v>
      </c>
      <c r="B11328" s="46">
        <v>0.74983571274785177</v>
      </c>
      <c r="C11328" s="46">
        <v>-1.7963089161672996</v>
      </c>
      <c r="D11328" s="46"/>
      <c r="E11328" s="46">
        <v>0.29361238366298231</v>
      </c>
    </row>
    <row r="11329" spans="1:5" x14ac:dyDescent="0.35">
      <c r="A11329" s="47">
        <v>71280.066466863951</v>
      </c>
      <c r="B11329" s="46">
        <v>0.74984618908769252</v>
      </c>
      <c r="C11329" s="46">
        <v>0.29742553326774779</v>
      </c>
      <c r="D11329" s="46"/>
      <c r="E11329" s="46">
        <v>0.29360883068614624</v>
      </c>
    </row>
    <row r="11330" spans="1:5" x14ac:dyDescent="0.35">
      <c r="A11330" s="47">
        <v>71282.554877905946</v>
      </c>
      <c r="B11330" s="46">
        <v>0.74986451254381614</v>
      </c>
      <c r="C11330" s="46">
        <v>0.72814140795167681</v>
      </c>
      <c r="D11330" s="46"/>
      <c r="E11330" s="46">
        <v>0.2936026241594466</v>
      </c>
    </row>
    <row r="11331" spans="1:5" x14ac:dyDescent="0.35">
      <c r="A11331" s="47">
        <v>71287.257911096545</v>
      </c>
      <c r="B11331" s="46">
        <v>0.74989911253683306</v>
      </c>
      <c r="C11331" s="46">
        <v>-0.70472781596414569</v>
      </c>
      <c r="D11331" s="46"/>
      <c r="E11331" s="46">
        <v>0.29359093131706787</v>
      </c>
    </row>
    <row r="11332" spans="1:5" x14ac:dyDescent="0.35">
      <c r="A11332" s="47">
        <v>71293.686300379632</v>
      </c>
      <c r="B11332" s="46">
        <v>0.74994634018667206</v>
      </c>
      <c r="C11332" s="46">
        <v>0.17865333619895285</v>
      </c>
      <c r="D11332" s="46"/>
      <c r="E11332" s="46">
        <v>0.29357502778297923</v>
      </c>
    </row>
    <row r="11333" spans="1:5" x14ac:dyDescent="0.35">
      <c r="A11333" s="47">
        <v>71301.391609934479</v>
      </c>
      <c r="B11333" s="46">
        <v>0.7500028481977804</v>
      </c>
      <c r="C11333" s="46">
        <v>1.138548475363943</v>
      </c>
      <c r="D11333" s="46"/>
      <c r="E11333" s="46">
        <v>0.2935560852738342</v>
      </c>
    </row>
    <row r="11334" spans="1:5" x14ac:dyDescent="0.35">
      <c r="A11334" s="47">
        <v>71311.210187801742</v>
      </c>
      <c r="B11334" s="46">
        <v>0.75007469320394693</v>
      </c>
      <c r="C11334" s="46">
        <v>0.96897019103971971</v>
      </c>
      <c r="D11334" s="46"/>
      <c r="E11334" s="46">
        <v>0.29353213708689491</v>
      </c>
    </row>
    <row r="11335" spans="1:5" x14ac:dyDescent="0.35">
      <c r="A11335" s="47">
        <v>71321.453291205369</v>
      </c>
      <c r="B11335" s="46">
        <v>0.75014945002015232</v>
      </c>
      <c r="C11335" s="46">
        <v>-0.31390117817443608</v>
      </c>
      <c r="D11335" s="46"/>
      <c r="E11335" s="46">
        <v>0.29350737955863848</v>
      </c>
    </row>
    <row r="11336" spans="1:5" x14ac:dyDescent="0.35">
      <c r="A11336" s="47">
        <v>71321.85548642269</v>
      </c>
      <c r="B11336" s="46">
        <v>0.75015238125593042</v>
      </c>
      <c r="C11336" s="46">
        <v>0.15717316413801363</v>
      </c>
      <c r="D11336" s="46"/>
      <c r="E11336" s="46">
        <v>0.29350641216210371</v>
      </c>
    </row>
    <row r="11337" spans="1:5" x14ac:dyDescent="0.35">
      <c r="A11337" s="47">
        <v>71329.686063691741</v>
      </c>
      <c r="B11337" s="46">
        <v>0.75020938917573821</v>
      </c>
      <c r="C11337" s="46">
        <v>0.29492985662382676</v>
      </c>
      <c r="D11337" s="46"/>
      <c r="E11337" s="46">
        <v>0.29348764817277301</v>
      </c>
    </row>
    <row r="11338" spans="1:5" x14ac:dyDescent="0.35">
      <c r="A11338" s="47">
        <v>71333.322353627038</v>
      </c>
      <c r="B11338" s="46">
        <v>0.75023582164594815</v>
      </c>
      <c r="C11338" s="46">
        <v>1.083618971071032</v>
      </c>
      <c r="D11338" s="46"/>
      <c r="E11338" s="46">
        <v>0.29347898051735755</v>
      </c>
    </row>
    <row r="11339" spans="1:5" x14ac:dyDescent="0.35">
      <c r="A11339" s="47">
        <v>71338.959752362251</v>
      </c>
      <c r="B11339" s="46">
        <v>0.750276749399582</v>
      </c>
      <c r="C11339" s="46">
        <v>-0.25611956188599239</v>
      </c>
      <c r="D11339" s="46"/>
      <c r="E11339" s="46">
        <v>0.29346560028521951</v>
      </c>
    </row>
    <row r="11340" spans="1:5" x14ac:dyDescent="0.35">
      <c r="A11340" s="47">
        <v>71342.909007077818</v>
      </c>
      <c r="B11340" s="46">
        <v>0.750305384071138</v>
      </c>
      <c r="C11340" s="46">
        <v>-7.8279515519352749E-2</v>
      </c>
      <c r="D11340" s="46"/>
      <c r="E11340" s="46">
        <v>0.29345626835078498</v>
      </c>
    </row>
    <row r="11341" spans="1:5" x14ac:dyDescent="0.35">
      <c r="A11341" s="47">
        <v>71362.258096817706</v>
      </c>
      <c r="B11341" s="46">
        <v>0.7504452307449031</v>
      </c>
      <c r="C11341" s="46">
        <v>0.95166829970534383</v>
      </c>
      <c r="D11341" s="46"/>
      <c r="E11341" s="46">
        <v>0.29341104113189764</v>
      </c>
    </row>
    <row r="11342" spans="1:5" x14ac:dyDescent="0.35">
      <c r="A11342" s="47">
        <v>71363.165668576214</v>
      </c>
      <c r="B11342" s="46">
        <v>0.75045177186998513</v>
      </c>
      <c r="C11342" s="46">
        <v>0.57514502893696307</v>
      </c>
      <c r="D11342" s="46"/>
      <c r="E11342" s="46">
        <v>0.29340893986702204</v>
      </c>
    </row>
    <row r="11343" spans="1:5" x14ac:dyDescent="0.35">
      <c r="A11343" s="47">
        <v>71371.162185836991</v>
      </c>
      <c r="B11343" s="46">
        <v>0.75050933293491306</v>
      </c>
      <c r="C11343" s="46">
        <v>1.2682229102261688</v>
      </c>
      <c r="D11343" s="46"/>
      <c r="E11343" s="46">
        <v>0.29339050370274905</v>
      </c>
    </row>
    <row r="11344" spans="1:5" x14ac:dyDescent="0.35">
      <c r="A11344" s="47">
        <v>71377.391740983046</v>
      </c>
      <c r="B11344" s="46">
        <v>0.75055408467113649</v>
      </c>
      <c r="C11344" s="46">
        <v>1.4356841055142011</v>
      </c>
      <c r="D11344" s="46"/>
      <c r="E11344" s="46">
        <v>0.29337623815876845</v>
      </c>
    </row>
    <row r="11345" spans="1:5" x14ac:dyDescent="0.35">
      <c r="A11345" s="47">
        <v>71384.663301579465</v>
      </c>
      <c r="B11345" s="46">
        <v>0.75060622109667463</v>
      </c>
      <c r="C11345" s="46">
        <v>1.4427482405733327</v>
      </c>
      <c r="D11345" s="46"/>
      <c r="E11345" s="46">
        <v>0.29335969364099929</v>
      </c>
    </row>
    <row r="11346" spans="1:5" x14ac:dyDescent="0.35">
      <c r="A11346" s="47">
        <v>71389.111270701396</v>
      </c>
      <c r="B11346" s="46">
        <v>0.75063805870451294</v>
      </c>
      <c r="C11346" s="46">
        <v>0.90303222784453574</v>
      </c>
      <c r="D11346" s="46"/>
      <c r="E11346" s="46">
        <v>0.29334963033953199</v>
      </c>
    </row>
    <row r="11347" spans="1:5" x14ac:dyDescent="0.35">
      <c r="A11347" s="47">
        <v>71393.571483516615</v>
      </c>
      <c r="B11347" s="46">
        <v>0.75066994258862818</v>
      </c>
      <c r="C11347" s="46">
        <v>0.28774946107801291</v>
      </c>
      <c r="D11347" s="46"/>
      <c r="E11347" s="46">
        <v>0.29333958266360016</v>
      </c>
    </row>
    <row r="11348" spans="1:5" x14ac:dyDescent="0.35">
      <c r="A11348" s="47">
        <v>71413.302244299528</v>
      </c>
      <c r="B11348" s="46">
        <v>0.75081048576648279</v>
      </c>
      <c r="C11348" s="46">
        <v>0.99207308382172066</v>
      </c>
      <c r="D11348" s="46"/>
      <c r="E11348" s="46">
        <v>0.29329565439759681</v>
      </c>
    </row>
    <row r="11349" spans="1:5" x14ac:dyDescent="0.35">
      <c r="A11349" s="47">
        <v>71424.141520957404</v>
      </c>
      <c r="B11349" s="46">
        <v>0.75088734099939769</v>
      </c>
      <c r="C11349" s="46">
        <v>0.87032839937126738</v>
      </c>
      <c r="D11349" s="46"/>
      <c r="E11349" s="46">
        <v>0.29327188243483859</v>
      </c>
    </row>
    <row r="11350" spans="1:5" x14ac:dyDescent="0.35">
      <c r="A11350" s="47">
        <v>71440.201369340313</v>
      </c>
      <c r="B11350" s="46">
        <v>0.75100074341951795</v>
      </c>
      <c r="C11350" s="46">
        <v>0.97890500139485859</v>
      </c>
      <c r="D11350" s="46"/>
      <c r="E11350" s="46">
        <v>0.29323713012861014</v>
      </c>
    </row>
    <row r="11351" spans="1:5" x14ac:dyDescent="0.35">
      <c r="A11351" s="47">
        <v>71445.513905529864</v>
      </c>
      <c r="B11351" s="46">
        <v>0.75103813177029921</v>
      </c>
      <c r="C11351" s="46">
        <v>0.65520488609838168</v>
      </c>
      <c r="D11351" s="46"/>
      <c r="E11351" s="46">
        <v>0.29322575732745243</v>
      </c>
    </row>
    <row r="11352" spans="1:5" x14ac:dyDescent="0.35">
      <c r="A11352" s="47">
        <v>71447.319251067413</v>
      </c>
      <c r="B11352" s="46">
        <v>0.75105082312023907</v>
      </c>
      <c r="C11352" s="46">
        <v>-1.1344927890943879E-2</v>
      </c>
      <c r="D11352" s="46"/>
      <c r="E11352" s="46">
        <v>0.2932219064602799</v>
      </c>
    </row>
    <row r="11353" spans="1:5" x14ac:dyDescent="0.35">
      <c r="A11353" s="47">
        <v>71450.033772149589</v>
      </c>
      <c r="B11353" s="46">
        <v>0.7510698922164305</v>
      </c>
      <c r="C11353" s="46">
        <v>1.2726671243407983</v>
      </c>
      <c r="D11353" s="46"/>
      <c r="E11353" s="46">
        <v>0.29321612957697818</v>
      </c>
    </row>
    <row r="11354" spans="1:5" x14ac:dyDescent="0.35">
      <c r="A11354" s="47">
        <v>71451.824545850875</v>
      </c>
      <c r="B11354" s="46">
        <v>0.75108246313682181</v>
      </c>
      <c r="C11354" s="46">
        <v>0.1849954363784212</v>
      </c>
      <c r="D11354" s="46"/>
      <c r="E11354" s="46">
        <v>0.29321232729402275</v>
      </c>
    </row>
    <row r="11355" spans="1:5" x14ac:dyDescent="0.35">
      <c r="A11355" s="47">
        <v>71458.498880081534</v>
      </c>
      <c r="B11355" s="46">
        <v>0.75112925258265406</v>
      </c>
      <c r="C11355" s="46">
        <v>-0.66199631003641679</v>
      </c>
      <c r="D11355" s="46"/>
      <c r="E11355" s="46">
        <v>0.29319821707818322</v>
      </c>
    </row>
    <row r="11356" spans="1:5" x14ac:dyDescent="0.35">
      <c r="A11356" s="47">
        <v>71460.430867279007</v>
      </c>
      <c r="B11356" s="46">
        <v>0.75114277782136063</v>
      </c>
      <c r="C11356" s="46">
        <v>8.3851865692907701E-2</v>
      </c>
      <c r="D11356" s="46"/>
      <c r="E11356" s="46">
        <v>0.29319415065080928</v>
      </c>
    </row>
    <row r="11357" spans="1:5" x14ac:dyDescent="0.35">
      <c r="A11357" s="47">
        <v>71462.663921858097</v>
      </c>
      <c r="B11357" s="46">
        <v>0.75115840025153424</v>
      </c>
      <c r="C11357" s="46">
        <v>0.96881091544358533</v>
      </c>
      <c r="D11357" s="46"/>
      <c r="E11357" s="46">
        <v>0.29318946059770468</v>
      </c>
    </row>
    <row r="11358" spans="1:5" x14ac:dyDescent="0.35">
      <c r="A11358" s="47">
        <v>71467.97829234133</v>
      </c>
      <c r="B11358" s="46">
        <v>0.75119553416067208</v>
      </c>
      <c r="C11358" s="46">
        <v>-0.45765615731133691</v>
      </c>
      <c r="D11358" s="46"/>
      <c r="E11358" s="46">
        <v>0.29317834225904976</v>
      </c>
    </row>
    <row r="11359" spans="1:5" x14ac:dyDescent="0.35">
      <c r="A11359" s="47">
        <v>71470.56839022394</v>
      </c>
      <c r="B11359" s="46">
        <v>0.75121360909827251</v>
      </c>
      <c r="C11359" s="46">
        <v>0.48008901222194034</v>
      </c>
      <c r="D11359" s="46"/>
      <c r="E11359" s="46">
        <v>0.29317294556801549</v>
      </c>
    </row>
    <row r="11360" spans="1:5" x14ac:dyDescent="0.35">
      <c r="A11360" s="47">
        <v>71471.637435463752</v>
      </c>
      <c r="B11360" s="46">
        <v>0.75122106494954166</v>
      </c>
      <c r="C11360" s="46">
        <v>1.6482078929954014</v>
      </c>
      <c r="D11360" s="46"/>
      <c r="E11360" s="46">
        <v>0.29317072234609381</v>
      </c>
    </row>
    <row r="11361" spans="1:5" x14ac:dyDescent="0.35">
      <c r="A11361" s="47">
        <v>71481.281214634058</v>
      </c>
      <c r="B11361" s="46">
        <v>0.75128820540065977</v>
      </c>
      <c r="C11361" s="46">
        <v>0.1578666590820399</v>
      </c>
      <c r="D11361" s="46"/>
      <c r="E11361" s="46">
        <v>0.29315077836263442</v>
      </c>
    </row>
    <row r="11362" spans="1:5" x14ac:dyDescent="0.35">
      <c r="A11362" s="47">
        <v>71482.248596391408</v>
      </c>
      <c r="B11362" s="46">
        <v>0.75129492856197555</v>
      </c>
      <c r="C11362" s="46">
        <v>0.60543476996302026</v>
      </c>
      <c r="D11362" s="46"/>
      <c r="E11362" s="46">
        <v>0.293148788829586</v>
      </c>
    </row>
    <row r="11363" spans="1:5" x14ac:dyDescent="0.35">
      <c r="A11363" s="47">
        <v>71496.898075562509</v>
      </c>
      <c r="B11363" s="46">
        <v>0.7513964750438209</v>
      </c>
      <c r="C11363" s="46">
        <v>0.30916723193410434</v>
      </c>
      <c r="D11363" s="46"/>
      <c r="E11363" s="46">
        <v>0.29311890711345728</v>
      </c>
    </row>
    <row r="11364" spans="1:5" x14ac:dyDescent="0.35">
      <c r="A11364" s="47">
        <v>71501.408928788616</v>
      </c>
      <c r="B11364" s="46">
        <v>0.75142764222626801</v>
      </c>
      <c r="C11364" s="46">
        <v>0.6624022987017586</v>
      </c>
      <c r="D11364" s="46"/>
      <c r="E11364" s="46">
        <v>0.29310979906879941</v>
      </c>
    </row>
    <row r="11365" spans="1:5" x14ac:dyDescent="0.35">
      <c r="A11365" s="47">
        <v>71502.775435691292</v>
      </c>
      <c r="B11365" s="46">
        <v>0.75143707449299124</v>
      </c>
      <c r="C11365" s="46">
        <v>-0.46475251839040999</v>
      </c>
      <c r="D11365" s="46"/>
      <c r="E11365" s="46">
        <v>0.29310704854463182</v>
      </c>
    </row>
    <row r="11366" spans="1:5" x14ac:dyDescent="0.35">
      <c r="A11366" s="47">
        <v>71508.079677608548</v>
      </c>
      <c r="B11366" s="46">
        <v>0.75147364507480352</v>
      </c>
      <c r="C11366" s="46">
        <v>0.7732864608253065</v>
      </c>
      <c r="D11366" s="46"/>
      <c r="E11366" s="46">
        <v>0.29309641016083826</v>
      </c>
    </row>
    <row r="11367" spans="1:5" x14ac:dyDescent="0.35">
      <c r="A11367" s="47">
        <v>71509.493216884191</v>
      </c>
      <c r="B11367" s="46">
        <v>0.75148337961131639</v>
      </c>
      <c r="C11367" s="46">
        <v>-0.96251024074409663</v>
      </c>
      <c r="D11367" s="46"/>
      <c r="E11367" s="46">
        <v>0.29309358532739171</v>
      </c>
    </row>
    <row r="11368" spans="1:5" x14ac:dyDescent="0.35">
      <c r="A11368" s="47">
        <v>71518.333151202576</v>
      </c>
      <c r="B11368" s="46">
        <v>0.75154414920558288</v>
      </c>
      <c r="C11368" s="46">
        <v>1.1557531803030985</v>
      </c>
      <c r="D11368" s="46"/>
      <c r="E11368" s="46">
        <v>0.29307601692698626</v>
      </c>
    </row>
    <row r="11369" spans="1:5" x14ac:dyDescent="0.35">
      <c r="A11369" s="47">
        <v>71523.352805899704</v>
      </c>
      <c r="B11369" s="46">
        <v>0.75157857330669497</v>
      </c>
      <c r="C11369" s="46">
        <v>0.73027567245316227</v>
      </c>
      <c r="D11369" s="46"/>
      <c r="E11369" s="46">
        <v>0.29306611564900786</v>
      </c>
    </row>
    <row r="11370" spans="1:5" x14ac:dyDescent="0.35">
      <c r="A11370" s="47">
        <v>71527.687557148063</v>
      </c>
      <c r="B11370" s="46">
        <v>0.75160825163622569</v>
      </c>
      <c r="C11370" s="46">
        <v>2.0760192249188902</v>
      </c>
      <c r="D11370" s="46"/>
      <c r="E11370" s="46">
        <v>0.29305760887267368</v>
      </c>
    </row>
    <row r="11371" spans="1:5" x14ac:dyDescent="0.35">
      <c r="A11371" s="47">
        <v>71527.694948255536</v>
      </c>
      <c r="B11371" s="46">
        <v>0.75160830220147545</v>
      </c>
      <c r="C11371" s="46">
        <v>1.5971004181381199</v>
      </c>
      <c r="D11371" s="46"/>
      <c r="E11371" s="46">
        <v>0.29305759440235879</v>
      </c>
    </row>
    <row r="11372" spans="1:5" x14ac:dyDescent="0.35">
      <c r="A11372" s="47">
        <v>71528.137514778675</v>
      </c>
      <c r="B11372" s="46">
        <v>0.75161132971896871</v>
      </c>
      <c r="C11372" s="46">
        <v>0.96462006068329664</v>
      </c>
      <c r="D11372" s="46"/>
      <c r="E11372" s="46">
        <v>0.29305672815899025</v>
      </c>
    </row>
    <row r="11373" spans="1:5" x14ac:dyDescent="0.35">
      <c r="A11373" s="47">
        <v>71533.989078525643</v>
      </c>
      <c r="B11373" s="46">
        <v>0.75165131458031864</v>
      </c>
      <c r="C11373" s="46">
        <v>-0.22597151168282092</v>
      </c>
      <c r="D11373" s="46"/>
      <c r="E11373" s="46">
        <v>0.29304531429345898</v>
      </c>
    </row>
    <row r="11374" spans="1:5" x14ac:dyDescent="0.35">
      <c r="A11374" s="47">
        <v>71553.862473355373</v>
      </c>
      <c r="B11374" s="46">
        <v>0.75178648843829476</v>
      </c>
      <c r="C11374" s="46">
        <v>0.36154726042934016</v>
      </c>
      <c r="D11374" s="46"/>
      <c r="E11374" s="46">
        <v>0.29300709771004707</v>
      </c>
    </row>
    <row r="11375" spans="1:5" x14ac:dyDescent="0.35">
      <c r="A11375" s="47">
        <v>71556.181298112308</v>
      </c>
      <c r="B11375" s="46">
        <v>0.75180219702325646</v>
      </c>
      <c r="C11375" s="46">
        <v>-2.8732189843722944</v>
      </c>
      <c r="D11375" s="46"/>
      <c r="E11375" s="46">
        <v>0.29300269368339621</v>
      </c>
    </row>
    <row r="11376" spans="1:5" x14ac:dyDescent="0.35">
      <c r="A11376" s="47">
        <v>71561.255185683505</v>
      </c>
      <c r="B11376" s="46">
        <v>0.75183652274754731</v>
      </c>
      <c r="C11376" s="46">
        <v>0.95540460052097043</v>
      </c>
      <c r="D11376" s="46"/>
      <c r="E11376" s="46">
        <v>0.29299309720956501</v>
      </c>
    </row>
    <row r="11377" spans="1:5" x14ac:dyDescent="0.35">
      <c r="A11377" s="47">
        <v>71566.730144535468</v>
      </c>
      <c r="B11377" s="46">
        <v>0.75187348960596023</v>
      </c>
      <c r="C11377" s="46">
        <v>1.8836691127614547</v>
      </c>
      <c r="D11377" s="46"/>
      <c r="E11377" s="46">
        <v>0.29298280388944326</v>
      </c>
    </row>
    <row r="11378" spans="1:5" x14ac:dyDescent="0.35">
      <c r="A11378" s="47">
        <v>71566.797511468758</v>
      </c>
      <c r="B11378" s="46">
        <v>0.75187394399846652</v>
      </c>
      <c r="C11378" s="46">
        <v>0.35252513984538325</v>
      </c>
      <c r="D11378" s="46"/>
      <c r="E11378" s="46">
        <v>0.2929826776335433</v>
      </c>
    </row>
    <row r="11379" spans="1:5" x14ac:dyDescent="0.35">
      <c r="A11379" s="47">
        <v>71574.176020114348</v>
      </c>
      <c r="B11379" s="46">
        <v>0.75192364313116289</v>
      </c>
      <c r="C11379" s="46">
        <v>0.7075629941864392</v>
      </c>
      <c r="D11379" s="46"/>
      <c r="E11379" s="46">
        <v>0.29296890783900814</v>
      </c>
    </row>
    <row r="11380" spans="1:5" x14ac:dyDescent="0.35">
      <c r="A11380" s="47">
        <v>71577.71784491025</v>
      </c>
      <c r="B11380" s="46">
        <v>0.75194745078258207</v>
      </c>
      <c r="C11380" s="46">
        <v>1.0186802132249761</v>
      </c>
      <c r="D11380" s="46"/>
      <c r="E11380" s="46">
        <v>0.29296233935102761</v>
      </c>
    </row>
    <row r="11381" spans="1:5" x14ac:dyDescent="0.35">
      <c r="A11381" s="47">
        <v>71579.940393153855</v>
      </c>
      <c r="B11381" s="46">
        <v>0.75196237418252077</v>
      </c>
      <c r="C11381" s="46">
        <v>0.27104120654706243</v>
      </c>
      <c r="D11381" s="46"/>
      <c r="E11381" s="46">
        <v>0.29295823119121783</v>
      </c>
    </row>
    <row r="11382" spans="1:5" x14ac:dyDescent="0.35">
      <c r="A11382" s="47">
        <v>71587.537984966548</v>
      </c>
      <c r="B11382" s="46">
        <v>0.75201329346633949</v>
      </c>
      <c r="C11382" s="46">
        <v>0.89953436752541194</v>
      </c>
      <c r="D11382" s="46"/>
      <c r="E11382" s="46">
        <v>0.29294426733427675</v>
      </c>
    </row>
    <row r="11383" spans="1:5" x14ac:dyDescent="0.35">
      <c r="A11383" s="47">
        <v>71594.913204105935</v>
      </c>
      <c r="B11383" s="46">
        <v>0.75206258089796596</v>
      </c>
      <c r="C11383" s="46">
        <v>-2.5769336239922502E-2</v>
      </c>
      <c r="D11383" s="46"/>
      <c r="E11383" s="46">
        <v>0.29293082982449842</v>
      </c>
    </row>
    <row r="11384" spans="1:5" x14ac:dyDescent="0.35">
      <c r="A11384" s="47">
        <v>71595.298916661544</v>
      </c>
      <c r="B11384" s="46">
        <v>0.75206515469993707</v>
      </c>
      <c r="C11384" s="46">
        <v>0.61838223417458593</v>
      </c>
      <c r="D11384" s="46"/>
      <c r="E11384" s="46">
        <v>0.29293013025061049</v>
      </c>
    </row>
    <row r="11385" spans="1:5" x14ac:dyDescent="0.35">
      <c r="A11385" s="47">
        <v>71602.558296752832</v>
      </c>
      <c r="B11385" s="46">
        <v>0.75211352365526474</v>
      </c>
      <c r="C11385" s="46">
        <v>0.80284986144827375</v>
      </c>
      <c r="D11385" s="46"/>
      <c r="E11385" s="46">
        <v>0.29291702283352294</v>
      </c>
    </row>
    <row r="11386" spans="1:5" x14ac:dyDescent="0.35">
      <c r="A11386" s="47">
        <v>71605.45029412664</v>
      </c>
      <c r="B11386" s="46">
        <v>0.75213275481171027</v>
      </c>
      <c r="C11386" s="46">
        <v>-0.47181982638823117</v>
      </c>
      <c r="D11386" s="46"/>
      <c r="E11386" s="46">
        <v>0.29291183231550283</v>
      </c>
    </row>
    <row r="11387" spans="1:5" x14ac:dyDescent="0.35">
      <c r="A11387" s="47">
        <v>71611.722909915305</v>
      </c>
      <c r="B11387" s="46">
        <v>0.75217439135330699</v>
      </c>
      <c r="C11387" s="46">
        <v>0.78138848066759969</v>
      </c>
      <c r="D11387" s="46"/>
      <c r="E11387" s="46">
        <v>0.29290063541109085</v>
      </c>
    </row>
    <row r="11388" spans="1:5" x14ac:dyDescent="0.35">
      <c r="A11388" s="47">
        <v>71620.179018329334</v>
      </c>
      <c r="B11388" s="46">
        <v>0.75223035817270878</v>
      </c>
      <c r="C11388" s="46">
        <v>0.28064829689018467</v>
      </c>
      <c r="D11388" s="46"/>
      <c r="E11388" s="46">
        <v>0.29288567316240433</v>
      </c>
    </row>
    <row r="11389" spans="1:5" x14ac:dyDescent="0.35">
      <c r="A11389" s="47">
        <v>71626.751276117648</v>
      </c>
      <c r="B11389" s="46">
        <v>0.75227372630472156</v>
      </c>
      <c r="C11389" s="46">
        <v>0.4246021140503764</v>
      </c>
      <c r="D11389" s="46"/>
      <c r="E11389" s="46">
        <v>0.29287414902218029</v>
      </c>
    </row>
    <row r="11390" spans="1:5" x14ac:dyDescent="0.35">
      <c r="A11390" s="47">
        <v>71637.199474964335</v>
      </c>
      <c r="B11390" s="46">
        <v>0.75234243385081845</v>
      </c>
      <c r="C11390" s="46">
        <v>0.36695833990667559</v>
      </c>
      <c r="D11390" s="46"/>
      <c r="E11390" s="46">
        <v>0.29285601713999182</v>
      </c>
    </row>
    <row r="11391" spans="1:5" x14ac:dyDescent="0.35">
      <c r="A11391" s="47">
        <v>71642.051440219497</v>
      </c>
      <c r="B11391" s="46">
        <v>0.75237424102832329</v>
      </c>
      <c r="C11391" s="46">
        <v>0.78464998606158076</v>
      </c>
      <c r="D11391" s="46"/>
      <c r="E11391" s="46">
        <v>0.29284767563832881</v>
      </c>
    </row>
    <row r="11392" spans="1:5" x14ac:dyDescent="0.35">
      <c r="A11392" s="47">
        <v>71654.513342935679</v>
      </c>
      <c r="B11392" s="46">
        <v>0.75245564391523934</v>
      </c>
      <c r="C11392" s="46">
        <v>2.143427466773562</v>
      </c>
      <c r="D11392" s="46"/>
      <c r="E11392" s="46">
        <v>0.29282647942424817</v>
      </c>
    </row>
    <row r="11393" spans="1:5" x14ac:dyDescent="0.35">
      <c r="A11393" s="47">
        <v>71665.862614159429</v>
      </c>
      <c r="B11393" s="46">
        <v>0.75252941080777502</v>
      </c>
      <c r="C11393" s="46">
        <v>0.10589505517770714</v>
      </c>
      <c r="D11393" s="46"/>
      <c r="E11393" s="46">
        <v>0.29280746127369567</v>
      </c>
    </row>
    <row r="11394" spans="1:5" x14ac:dyDescent="0.35">
      <c r="A11394" s="47">
        <v>71670.018298296069</v>
      </c>
      <c r="B11394" s="46">
        <v>0.75255633301849567</v>
      </c>
      <c r="C11394" s="46">
        <v>1.0088403300011484</v>
      </c>
      <c r="D11394" s="46"/>
      <c r="E11394" s="46">
        <v>0.29280056555141931</v>
      </c>
    </row>
    <row r="11395" spans="1:5" x14ac:dyDescent="0.35">
      <c r="A11395" s="47">
        <v>71683.409514421233</v>
      </c>
      <c r="B11395" s="46">
        <v>0.75264276126962493</v>
      </c>
      <c r="C11395" s="46">
        <v>0.47850929139046094</v>
      </c>
      <c r="D11395" s="46"/>
      <c r="E11395" s="46">
        <v>0.29277859265082734</v>
      </c>
    </row>
    <row r="11396" spans="1:5" x14ac:dyDescent="0.35">
      <c r="A11396" s="47">
        <v>71693.860892650337</v>
      </c>
      <c r="B11396" s="46">
        <v>0.75270986751539526</v>
      </c>
      <c r="C11396" s="46">
        <v>1.805518617720292</v>
      </c>
      <c r="D11396" s="46"/>
      <c r="E11396" s="46">
        <v>0.29276170603436441</v>
      </c>
    </row>
    <row r="11397" spans="1:5" x14ac:dyDescent="0.35">
      <c r="A11397" s="47">
        <v>71707.250955802505</v>
      </c>
      <c r="B11397" s="46">
        <v>0.75279539185323596</v>
      </c>
      <c r="C11397" s="46">
        <v>0.32138631292182307</v>
      </c>
      <c r="D11397" s="46"/>
      <c r="E11397" s="46">
        <v>0.29274040704294707</v>
      </c>
    </row>
    <row r="11398" spans="1:5" x14ac:dyDescent="0.35">
      <c r="A11398" s="47">
        <v>71726.371366034989</v>
      </c>
      <c r="B11398" s="46">
        <v>0.75291662853673769</v>
      </c>
      <c r="C11398" s="46">
        <v>0.56841403392267065</v>
      </c>
      <c r="D11398" s="46"/>
      <c r="E11398" s="46">
        <v>0.29271064567348404</v>
      </c>
    </row>
    <row r="11399" spans="1:5" x14ac:dyDescent="0.35">
      <c r="A11399" s="47">
        <v>71727.590395306019</v>
      </c>
      <c r="B11399" s="46">
        <v>0.75292432226197592</v>
      </c>
      <c r="C11399" s="46">
        <v>0.56384754687219818</v>
      </c>
      <c r="D11399" s="46"/>
      <c r="E11399" s="46">
        <v>0.29270877422212305</v>
      </c>
    </row>
    <row r="11400" spans="1:5" x14ac:dyDescent="0.35">
      <c r="A11400" s="47">
        <v>71731.957519589661</v>
      </c>
      <c r="B11400" s="46">
        <v>0.75295184929399106</v>
      </c>
      <c r="C11400" s="46">
        <v>1.0543731943337686</v>
      </c>
      <c r="D11400" s="46"/>
      <c r="E11400" s="46">
        <v>0.29270209537414382</v>
      </c>
    </row>
    <row r="11401" spans="1:5" x14ac:dyDescent="0.35">
      <c r="A11401" s="47">
        <v>71740.998133780726</v>
      </c>
      <c r="B11401" s="46">
        <v>0.75300865766991354</v>
      </c>
      <c r="C11401" s="46" t="s">
        <v>159</v>
      </c>
      <c r="D11401" s="46"/>
      <c r="E11401" s="46">
        <v>0.29268839602840857</v>
      </c>
    </row>
    <row r="11402" spans="1:5" x14ac:dyDescent="0.35">
      <c r="A11402" s="47">
        <v>71746.802483571664</v>
      </c>
      <c r="B11402" s="46">
        <v>0.75304500404207697</v>
      </c>
      <c r="C11402" s="46">
        <v>0.48778088538239395</v>
      </c>
      <c r="D11402" s="46"/>
      <c r="E11402" s="46">
        <v>0.29267969076079869</v>
      </c>
    </row>
    <row r="11403" spans="1:5" x14ac:dyDescent="0.35">
      <c r="A11403" s="47">
        <v>71754.572137869574</v>
      </c>
      <c r="B11403" s="46">
        <v>0.75309350139563969</v>
      </c>
      <c r="C11403" s="46" t="s">
        <v>159</v>
      </c>
      <c r="D11403" s="46"/>
      <c r="E11403" s="46">
        <v>0.29266814817907277</v>
      </c>
    </row>
    <row r="11404" spans="1:5" x14ac:dyDescent="0.35">
      <c r="A11404" s="47">
        <v>71758.738085132893</v>
      </c>
      <c r="B11404" s="46">
        <v>0.75311943107917934</v>
      </c>
      <c r="C11404" s="46">
        <v>0.31465278192237545</v>
      </c>
      <c r="D11404" s="46"/>
      <c r="E11404" s="46">
        <v>0.29266201118285895</v>
      </c>
    </row>
    <row r="11405" spans="1:5" x14ac:dyDescent="0.35">
      <c r="A11405" s="47">
        <v>71775.179171090538</v>
      </c>
      <c r="B11405" s="46">
        <v>0.75322125750299607</v>
      </c>
      <c r="C11405" s="46">
        <v>-0.560856583082181</v>
      </c>
      <c r="D11405" s="46"/>
      <c r="E11405" s="46">
        <v>0.29263814467614141</v>
      </c>
    </row>
    <row r="11406" spans="1:5" x14ac:dyDescent="0.35">
      <c r="A11406" s="47">
        <v>71777.320352521463</v>
      </c>
      <c r="B11406" s="46">
        <v>0.75323445891437257</v>
      </c>
      <c r="C11406" s="46">
        <v>-6.882188576839976E-3</v>
      </c>
      <c r="D11406" s="46"/>
      <c r="E11406" s="46">
        <v>0.29263507792053339</v>
      </c>
    </row>
    <row r="11407" spans="1:5" x14ac:dyDescent="0.35">
      <c r="A11407" s="47">
        <v>71786.05259375766</v>
      </c>
      <c r="B11407" s="46">
        <v>0.75328815360086621</v>
      </c>
      <c r="C11407" s="46">
        <v>0.50874148614570291</v>
      </c>
      <c r="D11407" s="46"/>
      <c r="E11407" s="46">
        <v>0.29262266981181695</v>
      </c>
    </row>
    <row r="11408" spans="1:5" x14ac:dyDescent="0.35">
      <c r="A11408" s="47">
        <v>71788.764166217443</v>
      </c>
      <c r="B11408" s="46">
        <v>0.75330477994474809</v>
      </c>
      <c r="C11408" s="46">
        <v>1.0678570028693768</v>
      </c>
      <c r="D11408" s="46"/>
      <c r="E11408" s="46">
        <v>0.29261884907841856</v>
      </c>
    </row>
    <row r="11409" spans="1:5" x14ac:dyDescent="0.35">
      <c r="A11409" s="47">
        <v>71792.843470909051</v>
      </c>
      <c r="B11409" s="46">
        <v>0.75332975043664741</v>
      </c>
      <c r="C11409" s="46">
        <v>0.84124025454419549</v>
      </c>
      <c r="D11409" s="46"/>
      <c r="E11409" s="46">
        <v>0.29261312994943567</v>
      </c>
    </row>
    <row r="11410" spans="1:5" x14ac:dyDescent="0.35">
      <c r="A11410" s="47">
        <v>71793.49929479789</v>
      </c>
      <c r="B11410" s="46">
        <v>0.7533337601582677</v>
      </c>
      <c r="C11410" s="46">
        <v>0.87569526874229364</v>
      </c>
      <c r="D11410" s="46"/>
      <c r="E11410" s="46">
        <v>0.29261221372129448</v>
      </c>
    </row>
    <row r="11411" spans="1:5" x14ac:dyDescent="0.35">
      <c r="A11411" s="47">
        <v>71800.726723181928</v>
      </c>
      <c r="B11411" s="46">
        <v>0.75337786142416896</v>
      </c>
      <c r="C11411" s="46">
        <v>0.58605135163969369</v>
      </c>
      <c r="D11411" s="46"/>
      <c r="E11411" s="46">
        <v>0.29260217573363512</v>
      </c>
    </row>
    <row r="11412" spans="1:5" x14ac:dyDescent="0.35">
      <c r="A11412" s="47">
        <v>71803.133604566654</v>
      </c>
      <c r="B11412" s="46">
        <v>0.75339251238390559</v>
      </c>
      <c r="C11412" s="46">
        <v>-0.26517468164045654</v>
      </c>
      <c r="D11412" s="46"/>
      <c r="E11412" s="46">
        <v>0.29259885696018734</v>
      </c>
    </row>
    <row r="11413" spans="1:5" x14ac:dyDescent="0.35">
      <c r="A11413" s="47">
        <v>71804.96283830532</v>
      </c>
      <c r="B11413" s="46">
        <v>0.75340363518363829</v>
      </c>
      <c r="C11413" s="46">
        <v>1.0814401406815666</v>
      </c>
      <c r="D11413" s="46"/>
      <c r="E11413" s="46">
        <v>0.29259634273050633</v>
      </c>
    </row>
    <row r="11414" spans="1:5" x14ac:dyDescent="0.35">
      <c r="A11414" s="47">
        <v>71808.889587550249</v>
      </c>
      <c r="B11414" s="46">
        <v>0.75342747715078384</v>
      </c>
      <c r="C11414" s="46">
        <v>-0.2504918336180606</v>
      </c>
      <c r="D11414" s="46"/>
      <c r="E11414" s="46">
        <v>0.29259096897946857</v>
      </c>
    </row>
    <row r="11415" spans="1:5" x14ac:dyDescent="0.35">
      <c r="A11415" s="47">
        <v>71814.211520297613</v>
      </c>
      <c r="B11415" s="46">
        <v>0.75345971391605293</v>
      </c>
      <c r="C11415" s="46">
        <v>0.61403138184050743</v>
      </c>
      <c r="D11415" s="46"/>
      <c r="E11415" s="46">
        <v>0.29258373697420836</v>
      </c>
    </row>
    <row r="11416" spans="1:5" x14ac:dyDescent="0.35">
      <c r="A11416" s="47">
        <v>71817.838437573781</v>
      </c>
      <c r="B11416" s="46">
        <v>0.75348163290465298</v>
      </c>
      <c r="C11416" s="46">
        <v>0.30489849876658148</v>
      </c>
      <c r="D11416" s="46"/>
      <c r="E11416" s="46">
        <v>0.2925788419821993</v>
      </c>
    </row>
    <row r="11417" spans="1:5" x14ac:dyDescent="0.35">
      <c r="A11417" s="47">
        <v>71823.087026209076</v>
      </c>
      <c r="B11417" s="46">
        <v>0.7535132796045434</v>
      </c>
      <c r="C11417" s="46">
        <v>-0.8720850401501834</v>
      </c>
      <c r="D11417" s="46"/>
      <c r="E11417" s="46">
        <v>0.29257180659996501</v>
      </c>
    </row>
    <row r="11418" spans="1:5" x14ac:dyDescent="0.35">
      <c r="A11418" s="47">
        <v>71823.698045105615</v>
      </c>
      <c r="B11418" s="46">
        <v>0.75351695817822972</v>
      </c>
      <c r="C11418" s="46">
        <v>0.72649537578597378</v>
      </c>
      <c r="D11418" s="46"/>
      <c r="E11418" s="46">
        <v>0.29257099127801445</v>
      </c>
    </row>
    <row r="11419" spans="1:5" x14ac:dyDescent="0.35">
      <c r="A11419" s="47">
        <v>71841.895037373339</v>
      </c>
      <c r="B11419" s="46">
        <v>0.75362597222286898</v>
      </c>
      <c r="C11419" s="46">
        <v>1.2491080312642566</v>
      </c>
      <c r="D11419" s="46"/>
      <c r="E11419" s="46">
        <v>0.29254706396599872</v>
      </c>
    </row>
    <row r="11420" spans="1:5" x14ac:dyDescent="0.35">
      <c r="A11420" s="47">
        <v>71854.793495484962</v>
      </c>
      <c r="B11420" s="46">
        <v>0.7537026071659948</v>
      </c>
      <c r="C11420" s="46">
        <v>0.42548639318744641</v>
      </c>
      <c r="D11420" s="46"/>
      <c r="E11420" s="46">
        <v>0.29253051816698905</v>
      </c>
    </row>
    <row r="11421" spans="1:5" x14ac:dyDescent="0.35">
      <c r="A11421" s="47">
        <v>71856.373614642216</v>
      </c>
      <c r="B11421" s="46">
        <v>0.75371195866682572</v>
      </c>
      <c r="C11421" s="46">
        <v>1.6691314451563466</v>
      </c>
      <c r="D11421" s="46"/>
      <c r="E11421" s="46">
        <v>0.29252851484062781</v>
      </c>
    </row>
    <row r="11422" spans="1:5" x14ac:dyDescent="0.35">
      <c r="A11422" s="47">
        <v>71858.3303562535</v>
      </c>
      <c r="B11422" s="46">
        <v>0.7537235279789708</v>
      </c>
      <c r="C11422" s="46">
        <v>1.6167059253082039</v>
      </c>
      <c r="D11422" s="46"/>
      <c r="E11422" s="46">
        <v>0.29252604115702158</v>
      </c>
    </row>
    <row r="11423" spans="1:5" x14ac:dyDescent="0.35">
      <c r="A11423" s="47">
        <v>71866.841737360111</v>
      </c>
      <c r="B11423" s="46">
        <v>0.75377370819623457</v>
      </c>
      <c r="C11423" s="46">
        <v>0.24041965791763431</v>
      </c>
      <c r="D11423" s="46"/>
      <c r="E11423" s="46">
        <v>0.29251537303207864</v>
      </c>
    </row>
    <row r="11424" spans="1:5" x14ac:dyDescent="0.35">
      <c r="A11424" s="47">
        <v>71870.159488137753</v>
      </c>
      <c r="B11424" s="46">
        <v>0.75379320503173919</v>
      </c>
      <c r="C11424" s="46">
        <v>0.56260365132083656</v>
      </c>
      <c r="D11424" s="46"/>
      <c r="E11424" s="46">
        <v>0.2925112550082557</v>
      </c>
    </row>
    <row r="11425" spans="1:5" x14ac:dyDescent="0.35">
      <c r="A11425" s="47">
        <v>71875.004212751461</v>
      </c>
      <c r="B11425" s="46">
        <v>0.75382161091450017</v>
      </c>
      <c r="C11425" s="46">
        <v>0.13593365286426184</v>
      </c>
      <c r="D11425" s="46"/>
      <c r="E11425" s="46">
        <v>0.29250528239933893</v>
      </c>
    </row>
    <row r="11426" spans="1:5" x14ac:dyDescent="0.35">
      <c r="A11426" s="47">
        <v>71876.271055179721</v>
      </c>
      <c r="B11426" s="46">
        <v>0.75382902613329594</v>
      </c>
      <c r="C11426" s="46">
        <v>1.0114704393344942</v>
      </c>
      <c r="D11426" s="46"/>
      <c r="E11426" s="46">
        <v>0.29250372859480384</v>
      </c>
    </row>
    <row r="11427" spans="1:5" x14ac:dyDescent="0.35">
      <c r="A11427" s="47">
        <v>71877.77057016702</v>
      </c>
      <c r="B11427" s="46">
        <v>0.75383779648814764</v>
      </c>
      <c r="C11427" s="46">
        <v>0.65960053679163799</v>
      </c>
      <c r="D11427" s="46"/>
      <c r="E11427" s="46">
        <v>0.29250189368063373</v>
      </c>
    </row>
    <row r="11428" spans="1:5" x14ac:dyDescent="0.35">
      <c r="A11428" s="47">
        <v>71879.306683428105</v>
      </c>
      <c r="B11428" s="46">
        <v>0.75384677328254468</v>
      </c>
      <c r="C11428" s="46">
        <v>0.54555511131151313</v>
      </c>
      <c r="D11428" s="46"/>
      <c r="E11428" s="46">
        <v>0.29250001877836013</v>
      </c>
    </row>
    <row r="11429" spans="1:5" x14ac:dyDescent="0.35">
      <c r="A11429" s="47">
        <v>71894.24059803439</v>
      </c>
      <c r="B11429" s="46">
        <v>0.75393364111675898</v>
      </c>
      <c r="C11429" s="46">
        <v>-0.83811588090397793</v>
      </c>
      <c r="D11429" s="46"/>
      <c r="E11429" s="46">
        <v>0.29248204399241573</v>
      </c>
    </row>
    <row r="11430" spans="1:5" x14ac:dyDescent="0.35">
      <c r="A11430" s="47">
        <v>71897.514632115301</v>
      </c>
      <c r="B11430" s="46">
        <v>0.75395258729522507</v>
      </c>
      <c r="C11430" s="46">
        <v>0.74396751279666162</v>
      </c>
      <c r="D11430" s="46"/>
      <c r="E11430" s="46">
        <v>0.29247816451356046</v>
      </c>
    </row>
    <row r="11431" spans="1:5" x14ac:dyDescent="0.35">
      <c r="A11431" s="47">
        <v>71913.473033353221</v>
      </c>
      <c r="B11431" s="46">
        <v>0.75404442515510994</v>
      </c>
      <c r="C11431" s="46">
        <v>0.77361476713799782</v>
      </c>
      <c r="D11431" s="46"/>
      <c r="E11431" s="46">
        <v>0.29245956978207666</v>
      </c>
    </row>
    <row r="11432" spans="1:5" x14ac:dyDescent="0.35">
      <c r="A11432" s="47">
        <v>71916.367182194474</v>
      </c>
      <c r="B11432" s="46">
        <v>0.75406098929581933</v>
      </c>
      <c r="C11432" s="46">
        <v>-0.2185945054561933</v>
      </c>
      <c r="D11432" s="46"/>
      <c r="E11432" s="46">
        <v>0.29245625342232001</v>
      </c>
    </row>
    <row r="11433" spans="1:5" x14ac:dyDescent="0.35">
      <c r="A11433" s="47">
        <v>71918.662455540296</v>
      </c>
      <c r="B11433" s="46">
        <v>0.75407410587151891</v>
      </c>
      <c r="C11433" s="46">
        <v>0.38167783376159559</v>
      </c>
      <c r="D11433" s="46"/>
      <c r="E11433" s="46">
        <v>0.29245363549781012</v>
      </c>
    </row>
    <row r="11434" spans="1:5" x14ac:dyDescent="0.35">
      <c r="A11434" s="47">
        <v>71947.617347083593</v>
      </c>
      <c r="B11434" s="46">
        <v>0.75423803910547416</v>
      </c>
      <c r="C11434" s="46">
        <v>1.0681674054484835</v>
      </c>
      <c r="D11434" s="46"/>
      <c r="E11434" s="46">
        <v>0.29242153532741261</v>
      </c>
    </row>
    <row r="11435" spans="1:5" x14ac:dyDescent="0.35">
      <c r="A11435" s="47">
        <v>71960.842173907367</v>
      </c>
      <c r="B11435" s="46">
        <v>0.75431195903553716</v>
      </c>
      <c r="C11435" s="46">
        <v>0.34956715883138756</v>
      </c>
      <c r="D11435" s="46"/>
      <c r="E11435" s="46">
        <v>0.29240744310647648</v>
      </c>
    </row>
    <row r="11436" spans="1:5" x14ac:dyDescent="0.35">
      <c r="A11436" s="47">
        <v>71969.15979967083</v>
      </c>
      <c r="B11436" s="46">
        <v>0.75435813991048994</v>
      </c>
      <c r="C11436" s="46">
        <v>0.53683872636158814</v>
      </c>
      <c r="D11436" s="46"/>
      <c r="E11436" s="46">
        <v>0.29239876238994439</v>
      </c>
    </row>
    <row r="11437" spans="1:5" x14ac:dyDescent="0.35">
      <c r="A11437" s="47">
        <v>71974.322236751774</v>
      </c>
      <c r="B11437" s="46">
        <v>0.75438668135965758</v>
      </c>
      <c r="C11437" s="46">
        <v>0.599685275307138</v>
      </c>
      <c r="D11437" s="46"/>
      <c r="E11437" s="46">
        <v>0.29239344537612105</v>
      </c>
    </row>
    <row r="11438" spans="1:5" x14ac:dyDescent="0.35">
      <c r="A11438" s="47">
        <v>71974.742576427787</v>
      </c>
      <c r="B11438" s="46">
        <v>0.75438900117919805</v>
      </c>
      <c r="C11438" s="46">
        <v>0.58312272491696238</v>
      </c>
      <c r="D11438" s="46"/>
      <c r="E11438" s="46">
        <v>0.2923930148358011</v>
      </c>
    </row>
    <row r="11439" spans="1:5" x14ac:dyDescent="0.35">
      <c r="A11439" s="47">
        <v>71985.358024741116</v>
      </c>
      <c r="B11439" s="46">
        <v>0.75444738135886769</v>
      </c>
      <c r="C11439" s="46">
        <v>1.1390372806631355</v>
      </c>
      <c r="D11439" s="46"/>
      <c r="E11439" s="46">
        <v>0.29238226078010665</v>
      </c>
    </row>
    <row r="11440" spans="1:5" x14ac:dyDescent="0.35">
      <c r="A11440" s="47">
        <v>71998.185365104073</v>
      </c>
      <c r="B11440" s="46">
        <v>0.75451739531907969</v>
      </c>
      <c r="C11440" s="46">
        <v>1.0694998523885335</v>
      </c>
      <c r="D11440" s="46"/>
      <c r="E11440" s="46">
        <v>0.2923695711171419</v>
      </c>
    </row>
    <row r="11441" spans="1:5" x14ac:dyDescent="0.35">
      <c r="A11441" s="47">
        <v>72003.748224255134</v>
      </c>
      <c r="B11441" s="46">
        <v>0.75454757669711492</v>
      </c>
      <c r="C11441" s="46">
        <v>0.57398690110401773</v>
      </c>
      <c r="D11441" s="46"/>
      <c r="E11441" s="46">
        <v>0.29236417165794448</v>
      </c>
    </row>
    <row r="11442" spans="1:5" x14ac:dyDescent="0.35">
      <c r="A11442" s="47">
        <v>72016.311493211222</v>
      </c>
      <c r="B11442" s="46">
        <v>0.75461533155048666</v>
      </c>
      <c r="C11442" s="46">
        <v>1.1514850522132969</v>
      </c>
      <c r="D11442" s="46"/>
      <c r="E11442" s="46">
        <v>0.29235220793677047</v>
      </c>
    </row>
    <row r="11443" spans="1:5" x14ac:dyDescent="0.35">
      <c r="A11443" s="47">
        <v>72016.663758377181</v>
      </c>
      <c r="B11443" s="46">
        <v>0.75461722317605817</v>
      </c>
      <c r="C11443" s="46">
        <v>-0.16815645284019576</v>
      </c>
      <c r="D11443" s="46"/>
      <c r="E11443" s="46">
        <v>0.2923518770845584</v>
      </c>
    </row>
    <row r="11444" spans="1:5" x14ac:dyDescent="0.35">
      <c r="A11444" s="47">
        <v>72036.365675002278</v>
      </c>
      <c r="B11444" s="46">
        <v>0.7547223053929919</v>
      </c>
      <c r="C11444" s="46">
        <v>0.22577886194306007</v>
      </c>
      <c r="D11444" s="46"/>
      <c r="E11444" s="46">
        <v>0.29233377188694115</v>
      </c>
    </row>
    <row r="11445" spans="1:5" x14ac:dyDescent="0.35">
      <c r="A11445" s="47">
        <v>72044.250609825409</v>
      </c>
      <c r="B11445" s="46">
        <v>0.75476396446039673</v>
      </c>
      <c r="C11445" s="46">
        <v>1.0333078725883516</v>
      </c>
      <c r="D11445" s="46"/>
      <c r="E11445" s="46">
        <v>0.29232674544540105</v>
      </c>
    </row>
    <row r="11446" spans="1:5" x14ac:dyDescent="0.35">
      <c r="A11446" s="47">
        <v>72044.923107861279</v>
      </c>
      <c r="B11446" s="46">
        <v>0.75476750697582806</v>
      </c>
      <c r="C11446" s="46">
        <v>0.35589131778435146</v>
      </c>
      <c r="D11446" s="46"/>
      <c r="E11446" s="46">
        <v>0.29232615196688971</v>
      </c>
    </row>
    <row r="11447" spans="1:5" x14ac:dyDescent="0.35">
      <c r="A11447" s="47">
        <v>72046.78559931276</v>
      </c>
      <c r="B11447" s="46">
        <v>0.75477730934492859</v>
      </c>
      <c r="C11447" s="46">
        <v>0.26679247638892178</v>
      </c>
      <c r="D11447" s="46"/>
      <c r="E11447" s="46">
        <v>0.29232451307692042</v>
      </c>
    </row>
    <row r="11448" spans="1:5" x14ac:dyDescent="0.35">
      <c r="A11448" s="47">
        <v>72051.018104860006</v>
      </c>
      <c r="B11448" s="46">
        <v>0.75479953775187969</v>
      </c>
      <c r="C11448" s="46">
        <v>2.723118265520319</v>
      </c>
      <c r="D11448" s="46"/>
      <c r="E11448" s="46">
        <v>0.2923208146835356</v>
      </c>
    </row>
    <row r="11449" spans="1:5" x14ac:dyDescent="0.35">
      <c r="A11449" s="47">
        <v>72057.653909944231</v>
      </c>
      <c r="B11449" s="46">
        <v>0.75483425487583544</v>
      </c>
      <c r="C11449" s="46">
        <v>1.00810048634834</v>
      </c>
      <c r="D11449" s="46"/>
      <c r="E11449" s="46">
        <v>0.29231508885841978</v>
      </c>
    </row>
    <row r="11450" spans="1:5" x14ac:dyDescent="0.35">
      <c r="A11450" s="47">
        <v>72060.785410938624</v>
      </c>
      <c r="B11450" s="46">
        <v>0.75485058164242758</v>
      </c>
      <c r="C11450" s="46">
        <v>0.61229140364851276</v>
      </c>
      <c r="D11450" s="46"/>
      <c r="E11450" s="46">
        <v>0.29231241755275333</v>
      </c>
    </row>
    <row r="11451" spans="1:5" x14ac:dyDescent="0.35">
      <c r="A11451" s="47">
        <v>72072.124273438501</v>
      </c>
      <c r="B11451" s="46">
        <v>0.75490939435838478</v>
      </c>
      <c r="C11451" s="46">
        <v>-0.2397053878976374</v>
      </c>
      <c r="D11451" s="46"/>
      <c r="E11451" s="46">
        <v>0.29230290991308155</v>
      </c>
    </row>
    <row r="11452" spans="1:5" x14ac:dyDescent="0.35">
      <c r="A11452" s="47">
        <v>72080.992460084643</v>
      </c>
      <c r="B11452" s="46">
        <v>0.75495505738452062</v>
      </c>
      <c r="C11452" s="46">
        <v>3.952144241450295E-2</v>
      </c>
      <c r="D11452" s="46"/>
      <c r="E11452" s="46">
        <v>0.29229565385750245</v>
      </c>
    </row>
    <row r="11453" spans="1:5" x14ac:dyDescent="0.35">
      <c r="A11453" s="47">
        <v>72087.601532267799</v>
      </c>
      <c r="B11453" s="46">
        <v>0.7549888958702542</v>
      </c>
      <c r="C11453" s="46">
        <v>1.1063216785426322</v>
      </c>
      <c r="D11453" s="46"/>
      <c r="E11453" s="46">
        <v>0.29229034882266508</v>
      </c>
    </row>
    <row r="11454" spans="1:5" x14ac:dyDescent="0.35">
      <c r="A11454" s="47">
        <v>72093.543600198202</v>
      </c>
      <c r="B11454" s="46">
        <v>0.75501917853188405</v>
      </c>
      <c r="C11454" s="46">
        <v>0.21580851657914124</v>
      </c>
      <c r="D11454" s="46"/>
      <c r="E11454" s="46">
        <v>0.29228565391353084</v>
      </c>
    </row>
    <row r="11455" spans="1:5" x14ac:dyDescent="0.35">
      <c r="A11455" s="47">
        <v>72095.021811973216</v>
      </c>
      <c r="B11455" s="46">
        <v>0.75502669120351029</v>
      </c>
      <c r="C11455" s="46">
        <v>0.912830286681654</v>
      </c>
      <c r="D11455" s="46"/>
      <c r="E11455" s="46">
        <v>0.29228449694227349</v>
      </c>
    </row>
    <row r="11456" spans="1:5" x14ac:dyDescent="0.35">
      <c r="A11456" s="47">
        <v>72095.536903792978</v>
      </c>
      <c r="B11456" s="46">
        <v>0.75502930709237925</v>
      </c>
      <c r="C11456" s="46">
        <v>1.0656599190755012</v>
      </c>
      <c r="D11456" s="46"/>
      <c r="E11456" s="46">
        <v>0.29228409481647805</v>
      </c>
    </row>
    <row r="11457" spans="1:5" x14ac:dyDescent="0.35">
      <c r="A11457" s="47">
        <v>72112.393026488557</v>
      </c>
      <c r="B11457" s="46">
        <v>0.75511435328147447</v>
      </c>
      <c r="C11457" s="46">
        <v>0.94137834030372236</v>
      </c>
      <c r="D11457" s="46"/>
      <c r="E11457" s="46">
        <v>0.29227122834008351</v>
      </c>
    </row>
    <row r="11458" spans="1:5" x14ac:dyDescent="0.35">
      <c r="A11458" s="47">
        <v>72123.459688738221</v>
      </c>
      <c r="B11458" s="46">
        <v>0.75516959735857825</v>
      </c>
      <c r="C11458" s="46">
        <v>2.3973862771090593</v>
      </c>
      <c r="D11458" s="46"/>
      <c r="E11458" s="46">
        <v>0.29226308975031695</v>
      </c>
    </row>
    <row r="11459" spans="1:5" x14ac:dyDescent="0.35">
      <c r="A11459" s="47">
        <v>72126.672543020904</v>
      </c>
      <c r="B11459" s="46">
        <v>0.75518554727465259</v>
      </c>
      <c r="C11459" s="46">
        <v>1.5763926297371444</v>
      </c>
      <c r="D11459" s="46"/>
      <c r="E11459" s="46">
        <v>0.29226077274382789</v>
      </c>
    </row>
    <row r="11460" spans="1:5" x14ac:dyDescent="0.35">
      <c r="A11460" s="47">
        <v>72136.486921401753</v>
      </c>
      <c r="B11460" s="46">
        <v>0.75523402210570578</v>
      </c>
      <c r="C11460" s="46">
        <v>-0.32334857104929782</v>
      </c>
      <c r="D11460" s="46"/>
      <c r="E11460" s="46">
        <v>0.29225382236850117</v>
      </c>
    </row>
    <row r="11461" spans="1:5" x14ac:dyDescent="0.35">
      <c r="A11461" s="47">
        <v>72139.930631455441</v>
      </c>
      <c r="B11461" s="46">
        <v>0.75525094238550061</v>
      </c>
      <c r="C11461" s="46">
        <v>0.20816420188387585</v>
      </c>
      <c r="D11461" s="46"/>
      <c r="E11461" s="46">
        <v>0.29225142906793072</v>
      </c>
    </row>
    <row r="11462" spans="1:5" x14ac:dyDescent="0.35">
      <c r="A11462" s="47">
        <v>72153.363762680703</v>
      </c>
      <c r="B11462" s="46">
        <v>0.75531650131972117</v>
      </c>
      <c r="C11462" s="46">
        <v>-0.53437184229072621</v>
      </c>
      <c r="D11462" s="46"/>
      <c r="E11462" s="46">
        <v>0.29224231890081936</v>
      </c>
    </row>
    <row r="11463" spans="1:5" x14ac:dyDescent="0.35">
      <c r="A11463" s="47">
        <v>72156.526254296376</v>
      </c>
      <c r="B11463" s="46">
        <v>0.75533183248067803</v>
      </c>
      <c r="C11463" s="46">
        <v>1.075189814776123</v>
      </c>
      <c r="D11463" s="46"/>
      <c r="E11463" s="46">
        <v>0.29224022631399493</v>
      </c>
    </row>
    <row r="11464" spans="1:5" x14ac:dyDescent="0.35">
      <c r="A11464" s="47">
        <v>72173.580323458547</v>
      </c>
      <c r="B11464" s="46">
        <v>0.7554138258362888</v>
      </c>
      <c r="C11464" s="46">
        <v>0.60207037565920274</v>
      </c>
      <c r="D11464" s="46"/>
      <c r="E11464" s="46">
        <v>0.29222928405757737</v>
      </c>
    </row>
    <row r="11465" spans="1:5" x14ac:dyDescent="0.35">
      <c r="A11465" s="47">
        <v>72181.473809946518</v>
      </c>
      <c r="B11465" s="46">
        <v>0.75545138500075937</v>
      </c>
      <c r="C11465" s="46">
        <v>-3.5267352277483677</v>
      </c>
      <c r="D11465" s="46"/>
      <c r="E11465" s="46">
        <v>0.29222441466827165</v>
      </c>
    </row>
    <row r="11466" spans="1:5" x14ac:dyDescent="0.35">
      <c r="A11466" s="47">
        <v>72205.878323899873</v>
      </c>
      <c r="B11466" s="46">
        <v>0.75556592492169128</v>
      </c>
      <c r="C11466" s="46">
        <v>1.4552396713235716</v>
      </c>
      <c r="D11466" s="46"/>
      <c r="E11466" s="46">
        <v>0.29221013968102449</v>
      </c>
    </row>
    <row r="11467" spans="1:5" x14ac:dyDescent="0.35">
      <c r="A11467" s="47">
        <v>72222.806020396965</v>
      </c>
      <c r="B11467" s="46">
        <v>0.75564395432942422</v>
      </c>
      <c r="C11467" s="46">
        <v>0.71946803955440508</v>
      </c>
      <c r="D11467" s="46"/>
      <c r="E11467" s="46">
        <v>0.29220092889472127</v>
      </c>
    </row>
    <row r="11468" spans="1:5" x14ac:dyDescent="0.35">
      <c r="A11468" s="47">
        <v>72226.827638654388</v>
      </c>
      <c r="B11468" s="46">
        <v>0.75566231986115551</v>
      </c>
      <c r="C11468" s="46">
        <v>0.48277436835566512</v>
      </c>
      <c r="D11468" s="46"/>
      <c r="E11468" s="46">
        <v>0.29219882364917721</v>
      </c>
    </row>
    <row r="11469" spans="1:5" x14ac:dyDescent="0.35">
      <c r="A11469" s="47">
        <v>72232.290132625087</v>
      </c>
      <c r="B11469" s="46">
        <v>0.75568715887777693</v>
      </c>
      <c r="C11469" s="46">
        <v>0.53424358343596712</v>
      </c>
      <c r="D11469" s="46"/>
      <c r="E11469" s="46">
        <v>0.29219601512249949</v>
      </c>
    </row>
    <row r="11470" spans="1:5" x14ac:dyDescent="0.35">
      <c r="A11470" s="47">
        <v>72239.569069634861</v>
      </c>
      <c r="B11470" s="46">
        <v>0.75572006621282561</v>
      </c>
      <c r="C11470" s="46">
        <v>1.1346450000801145</v>
      </c>
      <c r="D11470" s="46"/>
      <c r="E11470" s="46">
        <v>0.29219236389543729</v>
      </c>
    </row>
    <row r="11471" spans="1:5" x14ac:dyDescent="0.35">
      <c r="A11471" s="47">
        <v>72244.482986191171</v>
      </c>
      <c r="B11471" s="46">
        <v>0.75574215745505602</v>
      </c>
      <c r="C11471" s="46">
        <v>0.37392248287031471</v>
      </c>
      <c r="D11471" s="46"/>
      <c r="E11471" s="46">
        <v>0.29218995788384045</v>
      </c>
    </row>
    <row r="11472" spans="1:5" x14ac:dyDescent="0.35">
      <c r="A11472" s="47">
        <v>72252.562927456762</v>
      </c>
      <c r="B11472" s="46">
        <v>0.75577826375209345</v>
      </c>
      <c r="C11472" s="46">
        <v>0.79504435741515334</v>
      </c>
      <c r="D11472" s="46"/>
      <c r="E11472" s="46">
        <v>0.29218610477966861</v>
      </c>
    </row>
    <row r="11473" spans="1:5" x14ac:dyDescent="0.35">
      <c r="A11473" s="47">
        <v>72263.108485249351</v>
      </c>
      <c r="B11473" s="46">
        <v>0.75582497775646107</v>
      </c>
      <c r="C11473" s="46">
        <v>-1.0041532031227263</v>
      </c>
      <c r="D11473" s="46"/>
      <c r="E11473" s="46">
        <v>0.2921812685665332</v>
      </c>
    </row>
    <row r="11474" spans="1:5" x14ac:dyDescent="0.35">
      <c r="A11474" s="47">
        <v>72264.59087698166</v>
      </c>
      <c r="B11474" s="46">
        <v>0.75583150697152623</v>
      </c>
      <c r="C11474" s="46">
        <v>1.0471964092870545</v>
      </c>
      <c r="D11474" s="46"/>
      <c r="E11474" s="46">
        <v>0.29218060621433084</v>
      </c>
    </row>
    <row r="11475" spans="1:5" x14ac:dyDescent="0.35">
      <c r="A11475" s="47">
        <v>72275.948139751868</v>
      </c>
      <c r="B11475" s="46">
        <v>0.75588122306883831</v>
      </c>
      <c r="C11475" s="46">
        <v>0.43861614174007801</v>
      </c>
      <c r="D11475" s="46"/>
      <c r="E11475" s="46">
        <v>0.29217567441834275</v>
      </c>
    </row>
    <row r="11476" spans="1:5" x14ac:dyDescent="0.35">
      <c r="A11476" s="47">
        <v>72293.802219540521</v>
      </c>
      <c r="B11476" s="46">
        <v>0.75595827388955794</v>
      </c>
      <c r="C11476" s="46">
        <v>0.78156899156991422</v>
      </c>
      <c r="D11476" s="46"/>
      <c r="E11476" s="46">
        <v>0.29216843141161503</v>
      </c>
    </row>
    <row r="11477" spans="1:5" x14ac:dyDescent="0.35">
      <c r="A11477" s="47">
        <v>72308.84038536319</v>
      </c>
      <c r="B11477" s="46">
        <v>0.75602211563216526</v>
      </c>
      <c r="C11477" s="46">
        <v>0.80802951067384665</v>
      </c>
      <c r="D11477" s="46"/>
      <c r="E11477" s="46">
        <v>0.29216281350624707</v>
      </c>
    </row>
    <row r="11478" spans="1:5" x14ac:dyDescent="0.35">
      <c r="A11478" s="47">
        <v>72333.614334409256</v>
      </c>
      <c r="B11478" s="46">
        <v>0.75612515869439734</v>
      </c>
      <c r="C11478" s="46">
        <v>0.20146853772875506</v>
      </c>
      <c r="D11478" s="46"/>
      <c r="E11478" s="46">
        <v>0.29215451873017695</v>
      </c>
    </row>
    <row r="11479" spans="1:5" x14ac:dyDescent="0.35">
      <c r="A11479" s="47">
        <v>72347.846112044048</v>
      </c>
      <c r="B11479" s="46">
        <v>0.75618314234463635</v>
      </c>
      <c r="C11479" s="46">
        <v>0.79114179921271344</v>
      </c>
      <c r="D11479" s="46"/>
      <c r="E11479" s="46">
        <v>0.29215029282404026</v>
      </c>
    </row>
    <row r="11480" spans="1:5" x14ac:dyDescent="0.35">
      <c r="A11480" s="47">
        <v>72357.552996880375</v>
      </c>
      <c r="B11480" s="46">
        <v>0.75622217900276145</v>
      </c>
      <c r="C11480" s="46">
        <v>0.48209129118867988</v>
      </c>
      <c r="D11480" s="46"/>
      <c r="E11480" s="46">
        <v>0.29214763572389574</v>
      </c>
    </row>
    <row r="11481" spans="1:5" x14ac:dyDescent="0.35">
      <c r="A11481" s="47">
        <v>72374.934233051317</v>
      </c>
      <c r="B11481" s="46">
        <v>0.75629103413872667</v>
      </c>
      <c r="C11481" s="46">
        <v>0.991125992284414</v>
      </c>
      <c r="D11481" s="46"/>
      <c r="E11481" s="46">
        <v>0.29214333339070941</v>
      </c>
    </row>
    <row r="11482" spans="1:5" x14ac:dyDescent="0.35">
      <c r="A11482" s="47">
        <v>72412.432850838537</v>
      </c>
      <c r="B11482" s="46">
        <v>0.75643496552301037</v>
      </c>
      <c r="C11482" s="46">
        <v>0.44997294783541975</v>
      </c>
      <c r="D11482" s="46"/>
      <c r="E11482" s="46">
        <v>0.29213603675102584</v>
      </c>
    </row>
    <row r="11483" spans="1:5" x14ac:dyDescent="0.35">
      <c r="A11483" s="47">
        <v>72414.449967041772</v>
      </c>
      <c r="B11483" s="46">
        <v>0.75644252714480464</v>
      </c>
      <c r="C11483" s="46" t="s">
        <v>159</v>
      </c>
      <c r="D11483" s="46"/>
      <c r="E11483" s="46">
        <v>0.29213572095556473</v>
      </c>
    </row>
    <row r="11484" spans="1:5" x14ac:dyDescent="0.35">
      <c r="A11484" s="47">
        <v>72424.420326675012</v>
      </c>
      <c r="B11484" s="46">
        <v>0.75647962997781559</v>
      </c>
      <c r="C11484" s="46">
        <v>0.80781340165321236</v>
      </c>
      <c r="D11484" s="46"/>
      <c r="E11484" s="46">
        <v>0.29213427478192228</v>
      </c>
    </row>
    <row r="11485" spans="1:5" x14ac:dyDescent="0.35">
      <c r="A11485" s="47">
        <v>72425.270822220336</v>
      </c>
      <c r="B11485" s="46">
        <v>0.75648277384299589</v>
      </c>
      <c r="C11485" s="46">
        <v>0.76714140293878685</v>
      </c>
      <c r="D11485" s="46"/>
      <c r="E11485" s="46">
        <v>0.29213416025184058</v>
      </c>
    </row>
    <row r="11486" spans="1:5" x14ac:dyDescent="0.35">
      <c r="A11486" s="47">
        <v>72428.593472698441</v>
      </c>
      <c r="B11486" s="46">
        <v>0.75649502419066561</v>
      </c>
      <c r="C11486" s="46">
        <v>0.38872817369670631</v>
      </c>
      <c r="D11486" s="46"/>
      <c r="E11486" s="46">
        <v>0.29213372611304766</v>
      </c>
    </row>
    <row r="11487" spans="1:5" x14ac:dyDescent="0.35">
      <c r="A11487" s="47">
        <v>72430.934557885485</v>
      </c>
      <c r="B11487" s="46">
        <v>0.75650362508171487</v>
      </c>
      <c r="C11487" s="46">
        <v>0.34493407620370675</v>
      </c>
      <c r="D11487" s="46"/>
      <c r="E11487" s="46">
        <v>0.29213343293901939</v>
      </c>
    </row>
    <row r="11488" spans="1:5" x14ac:dyDescent="0.35">
      <c r="A11488" s="47">
        <v>72432.69815577619</v>
      </c>
      <c r="B11488" s="46">
        <v>0.75651008767218397</v>
      </c>
      <c r="C11488" s="46">
        <v>0.21153738825232526</v>
      </c>
      <c r="D11488" s="46"/>
      <c r="E11488" s="46">
        <v>0.2921332190222336</v>
      </c>
    </row>
    <row r="11489" spans="1:5" x14ac:dyDescent="0.35">
      <c r="A11489" s="47">
        <v>72436.571425464921</v>
      </c>
      <c r="B11489" s="46">
        <v>0.75652423065466978</v>
      </c>
      <c r="C11489" s="46">
        <v>1.0195040652413168</v>
      </c>
      <c r="D11489" s="46"/>
      <c r="E11489" s="46">
        <v>0.29213277013087569</v>
      </c>
    </row>
    <row r="11490" spans="1:5" x14ac:dyDescent="0.35">
      <c r="A11490" s="47">
        <v>72446.449822200913</v>
      </c>
      <c r="B11490" s="46">
        <v>0.75655998673958902</v>
      </c>
      <c r="C11490" s="46">
        <v>2.1395281395161669</v>
      </c>
      <c r="D11490" s="46"/>
      <c r="E11490" s="46">
        <v>0.29213175534809416</v>
      </c>
    </row>
    <row r="11491" spans="1:5" x14ac:dyDescent="0.35">
      <c r="A11491" s="47">
        <v>72454.024909805376</v>
      </c>
      <c r="B11491" s="46">
        <v>0.7565870987611315</v>
      </c>
      <c r="C11491" s="46">
        <v>-7.51299167950914E-2</v>
      </c>
      <c r="D11491" s="46"/>
      <c r="E11491" s="46">
        <v>0.29213110365189549</v>
      </c>
    </row>
    <row r="11492" spans="1:5" x14ac:dyDescent="0.35">
      <c r="A11492" s="47">
        <v>72456.654024143369</v>
      </c>
      <c r="B11492" s="46">
        <v>0.75659644613008104</v>
      </c>
      <c r="C11492" s="46">
        <v>0.16913896201702361</v>
      </c>
      <c r="D11492" s="46"/>
      <c r="E11492" s="46">
        <v>0.29213090310610507</v>
      </c>
    </row>
    <row r="11493" spans="1:5" x14ac:dyDescent="0.35">
      <c r="A11493" s="47">
        <v>72456.74433116625</v>
      </c>
      <c r="B11493" s="46">
        <v>0.7565967666281721</v>
      </c>
      <c r="C11493" s="46">
        <v>0.89520559076474715</v>
      </c>
      <c r="D11493" s="46"/>
      <c r="E11493" s="46">
        <v>0.2921308964521992</v>
      </c>
    </row>
    <row r="11494" spans="1:5" x14ac:dyDescent="0.35">
      <c r="A11494" s="47">
        <v>72482.829767160059</v>
      </c>
      <c r="B11494" s="46">
        <v>0.75668774183285348</v>
      </c>
      <c r="C11494" s="46">
        <v>1.0415413571895682</v>
      </c>
      <c r="D11494" s="46"/>
      <c r="E11494" s="46">
        <v>0.29212962591708697</v>
      </c>
    </row>
    <row r="11495" spans="1:5" x14ac:dyDescent="0.35">
      <c r="A11495" s="47">
        <v>72493.779829000385</v>
      </c>
      <c r="B11495" s="46">
        <v>0.75672497381096715</v>
      </c>
      <c r="C11495" s="46">
        <v>2.6140503115118952</v>
      </c>
      <c r="D11495" s="46"/>
      <c r="E11495" s="46">
        <v>0.29212947886631346</v>
      </c>
    </row>
    <row r="11496" spans="1:5" x14ac:dyDescent="0.35">
      <c r="A11496" s="47">
        <v>72506.130946534118</v>
      </c>
      <c r="B11496" s="46">
        <v>0.75676628450198891</v>
      </c>
      <c r="C11496" s="46">
        <v>0.63690295116494156</v>
      </c>
      <c r="D11496" s="46"/>
      <c r="E11496" s="46">
        <v>0.29212958653452975</v>
      </c>
    </row>
    <row r="11497" spans="1:5" x14ac:dyDescent="0.35">
      <c r="A11497" s="47">
        <v>72507.951911858065</v>
      </c>
      <c r="B11497" s="46">
        <v>0.75677231337550788</v>
      </c>
      <c r="C11497" s="46">
        <v>1.0688203942596619</v>
      </c>
      <c r="D11497" s="46"/>
      <c r="E11497" s="46">
        <v>0.29212962690905392</v>
      </c>
    </row>
    <row r="11498" spans="1:5" x14ac:dyDescent="0.35">
      <c r="A11498" s="47">
        <v>72515.84068754375</v>
      </c>
      <c r="B11498" s="46">
        <v>0.75679824782423311</v>
      </c>
      <c r="C11498" s="46">
        <v>0.8565682611275216</v>
      </c>
      <c r="D11498" s="46"/>
      <c r="E11498" s="46">
        <v>0.29212987446892213</v>
      </c>
    </row>
    <row r="11499" spans="1:5" x14ac:dyDescent="0.35">
      <c r="A11499" s="47">
        <v>72518.908867321938</v>
      </c>
      <c r="B11499" s="46">
        <v>0.75680825366115678</v>
      </c>
      <c r="C11499" s="46">
        <v>-1.3801672253732633E-2</v>
      </c>
      <c r="D11499" s="46"/>
      <c r="E11499" s="46">
        <v>0.29213000261919753</v>
      </c>
    </row>
    <row r="11500" spans="1:5" x14ac:dyDescent="0.35">
      <c r="A11500" s="47">
        <v>72524.122771473689</v>
      </c>
      <c r="B11500" s="46">
        <v>0.75682515293303365</v>
      </c>
      <c r="C11500" s="46">
        <v>0.70888700321258824</v>
      </c>
      <c r="D11500" s="46"/>
      <c r="E11500" s="46">
        <v>0.29213026129437469</v>
      </c>
    </row>
    <row r="11501" spans="1:5" x14ac:dyDescent="0.35">
      <c r="A11501" s="47">
        <v>72527.353705337751</v>
      </c>
      <c r="B11501" s="46">
        <v>0.75683555909670852</v>
      </c>
      <c r="C11501" s="46">
        <v>0.85111736706582342</v>
      </c>
      <c r="D11501" s="46"/>
      <c r="E11501" s="46">
        <v>0.29213044742095334</v>
      </c>
    </row>
    <row r="11502" spans="1:5" x14ac:dyDescent="0.35">
      <c r="A11502" s="47">
        <v>72529.154850453764</v>
      </c>
      <c r="B11502" s="46">
        <v>0.75684133827492017</v>
      </c>
      <c r="C11502" s="46">
        <v>-0.20234493381432461</v>
      </c>
      <c r="D11502" s="46"/>
      <c r="E11502" s="46">
        <v>0.29213055975763158</v>
      </c>
    </row>
    <row r="11503" spans="1:5" x14ac:dyDescent="0.35">
      <c r="A11503" s="47">
        <v>72537.773347056849</v>
      </c>
      <c r="B11503" s="46">
        <v>0.75686877387647966</v>
      </c>
      <c r="C11503" s="46">
        <v>-0.37825119179991651</v>
      </c>
      <c r="D11503" s="46"/>
      <c r="E11503" s="46">
        <v>0.29213118221830064</v>
      </c>
    </row>
    <row r="11504" spans="1:5" x14ac:dyDescent="0.35">
      <c r="A11504" s="47">
        <v>72537.859894399313</v>
      </c>
      <c r="B11504" s="46">
        <v>0.75686904755543327</v>
      </c>
      <c r="C11504" s="46">
        <v>2.6512842304861728</v>
      </c>
      <c r="D11504" s="46"/>
      <c r="E11504" s="46">
        <v>0.2921311891812608</v>
      </c>
    </row>
    <row r="11505" spans="1:5" x14ac:dyDescent="0.35">
      <c r="A11505" s="47">
        <v>72537.995690402982</v>
      </c>
      <c r="B11505" s="46">
        <v>0.75686947689443196</v>
      </c>
      <c r="C11505" s="46">
        <v>0.53839029757165591</v>
      </c>
      <c r="D11505" s="46"/>
      <c r="E11505" s="46">
        <v>0.29213120013493477</v>
      </c>
    </row>
    <row r="11506" spans="1:5" x14ac:dyDescent="0.35">
      <c r="A11506" s="47">
        <v>72540.286002111374</v>
      </c>
      <c r="B11506" s="46">
        <v>0.75687670452414535</v>
      </c>
      <c r="C11506" s="46">
        <v>0.7328199674392355</v>
      </c>
      <c r="D11506" s="46"/>
      <c r="E11506" s="46">
        <v>0.29213139012757944</v>
      </c>
    </row>
    <row r="11507" spans="1:5" x14ac:dyDescent="0.35">
      <c r="A11507" s="47">
        <v>72546.153853145122</v>
      </c>
      <c r="B11507" s="46">
        <v>0.7568951052420001</v>
      </c>
      <c r="C11507" s="46">
        <v>0.9013462635454772</v>
      </c>
      <c r="D11507" s="46"/>
      <c r="E11507" s="46">
        <v>0.29213192210697253</v>
      </c>
    </row>
    <row r="11508" spans="1:5" x14ac:dyDescent="0.35">
      <c r="A11508" s="47">
        <v>72559.769801978968</v>
      </c>
      <c r="B11508" s="46">
        <v>0.75693715380492577</v>
      </c>
      <c r="C11508" s="46">
        <v>1.0513010017961344</v>
      </c>
      <c r="D11508" s="46"/>
      <c r="E11508" s="46">
        <v>0.29213340684171246</v>
      </c>
    </row>
    <row r="11509" spans="1:5" x14ac:dyDescent="0.35">
      <c r="A11509" s="47">
        <v>72567.797564419045</v>
      </c>
      <c r="B11509" s="46">
        <v>0.75696151799363087</v>
      </c>
      <c r="C11509" s="46">
        <v>9.7347737799946543E-2</v>
      </c>
      <c r="D11509" s="46"/>
      <c r="E11509" s="46">
        <v>0.29213444595857807</v>
      </c>
    </row>
    <row r="11510" spans="1:5" x14ac:dyDescent="0.35">
      <c r="A11510" s="47">
        <v>72577.02900950957</v>
      </c>
      <c r="B11510" s="46">
        <v>0.75698914178529497</v>
      </c>
      <c r="C11510" s="46">
        <v>-0.62705943766783179</v>
      </c>
      <c r="D11510" s="46"/>
      <c r="E11510" s="46">
        <v>0.29213579081996977</v>
      </c>
    </row>
    <row r="11511" spans="1:5" x14ac:dyDescent="0.35">
      <c r="A11511" s="47">
        <v>72579.270830899346</v>
      </c>
      <c r="B11511" s="46">
        <v>0.75699578638068532</v>
      </c>
      <c r="C11511" s="46">
        <v>0.67199169500129496</v>
      </c>
      <c r="D11511" s="46"/>
      <c r="E11511" s="46">
        <v>0.29213614159872153</v>
      </c>
    </row>
    <row r="11512" spans="1:5" x14ac:dyDescent="0.35">
      <c r="A11512" s="47">
        <v>72580.336088615149</v>
      </c>
      <c r="B11512" s="46">
        <v>0.75699893497931225</v>
      </c>
      <c r="C11512" s="46">
        <v>-3.556887839034395</v>
      </c>
      <c r="D11512" s="46"/>
      <c r="E11512" s="46">
        <v>0.292136311590597</v>
      </c>
    </row>
    <row r="11513" spans="1:5" x14ac:dyDescent="0.35">
      <c r="A11513" s="47">
        <v>72582.872196031487</v>
      </c>
      <c r="B11513" s="46">
        <v>0.75700640829021548</v>
      </c>
      <c r="C11513" s="46">
        <v>0.45419833876163551</v>
      </c>
      <c r="D11513" s="46"/>
      <c r="E11513" s="46">
        <v>0.29213672487864006</v>
      </c>
    </row>
    <row r="11514" spans="1:5" x14ac:dyDescent="0.35">
      <c r="A11514" s="47">
        <v>72584.46438503571</v>
      </c>
      <c r="B11514" s="46">
        <v>0.75701108374520742</v>
      </c>
      <c r="C11514" s="46">
        <v>0.91403653175963218</v>
      </c>
      <c r="D11514" s="46"/>
      <c r="E11514" s="46">
        <v>0.29213699051802561</v>
      </c>
    </row>
    <row r="11515" spans="1:5" x14ac:dyDescent="0.35">
      <c r="A11515" s="47">
        <v>72587.299850755357</v>
      </c>
      <c r="B11515" s="46">
        <v>0.75701937881072845</v>
      </c>
      <c r="C11515" s="46">
        <v>0.54368282190506712</v>
      </c>
      <c r="D11515" s="46"/>
      <c r="E11515" s="46">
        <v>0.29213747537276824</v>
      </c>
    </row>
    <row r="11516" spans="1:5" x14ac:dyDescent="0.35">
      <c r="A11516" s="47">
        <v>72605.203158359553</v>
      </c>
      <c r="B11516" s="46">
        <v>0.75707082636563272</v>
      </c>
      <c r="C11516" s="46">
        <v>0.21355130883573548</v>
      </c>
      <c r="D11516" s="46"/>
      <c r="E11516" s="46">
        <v>0.29214088505605468</v>
      </c>
    </row>
    <row r="11517" spans="1:5" x14ac:dyDescent="0.35">
      <c r="A11517" s="47">
        <v>72629.722024752802</v>
      </c>
      <c r="B11517" s="46">
        <v>0.75713866586711709</v>
      </c>
      <c r="C11517" s="46">
        <v>0.52423298036550214</v>
      </c>
      <c r="D11517" s="46"/>
      <c r="E11517" s="46">
        <v>0.29214652836019278</v>
      </c>
    </row>
    <row r="11518" spans="1:5" x14ac:dyDescent="0.35">
      <c r="A11518" s="47">
        <v>72643.844619403142</v>
      </c>
      <c r="B11518" s="46">
        <v>0.75717635425654184</v>
      </c>
      <c r="C11518" s="46">
        <v>1.0795220465382505</v>
      </c>
      <c r="D11518" s="46"/>
      <c r="E11518" s="46">
        <v>0.29215028838909407</v>
      </c>
    </row>
    <row r="11519" spans="1:5" x14ac:dyDescent="0.35">
      <c r="A11519" s="47">
        <v>72647.950267955413</v>
      </c>
      <c r="B11519" s="46">
        <v>0.75718711941019923</v>
      </c>
      <c r="C11519" s="46">
        <v>0.94426482303648918</v>
      </c>
      <c r="D11519" s="46"/>
      <c r="E11519" s="46">
        <v>0.29215145122895514</v>
      </c>
    </row>
    <row r="11520" spans="1:5" x14ac:dyDescent="0.35">
      <c r="A11520" s="47">
        <v>72650.820947090018</v>
      </c>
      <c r="B11520" s="46">
        <v>0.75719459503578412</v>
      </c>
      <c r="C11520" s="46">
        <v>0.49282815221012299</v>
      </c>
      <c r="D11520" s="46"/>
      <c r="E11520" s="46">
        <v>0.29215228293478324</v>
      </c>
    </row>
    <row r="11521" spans="1:5" x14ac:dyDescent="0.35">
      <c r="A11521" s="47">
        <v>72680.328798190923</v>
      </c>
      <c r="B11521" s="46">
        <v>0.75726897135605098</v>
      </c>
      <c r="C11521" s="46">
        <v>2.766785564414187</v>
      </c>
      <c r="D11521" s="46"/>
      <c r="E11521" s="46">
        <v>0.29216172012875674</v>
      </c>
    </row>
    <row r="11522" spans="1:5" x14ac:dyDescent="0.35">
      <c r="A11522" s="47">
        <v>72695.25641230843</v>
      </c>
      <c r="B11522" s="46">
        <v>0.75730487257234858</v>
      </c>
      <c r="C11522" s="46">
        <v>0.72154655727774131</v>
      </c>
      <c r="D11522" s="46"/>
      <c r="E11522" s="46">
        <v>0.29216710949130725</v>
      </c>
    </row>
    <row r="11523" spans="1:5" x14ac:dyDescent="0.35">
      <c r="A11523" s="47">
        <v>72728.858448654733</v>
      </c>
      <c r="B11523" s="46">
        <v>0.75738139464725918</v>
      </c>
      <c r="C11523" s="46">
        <v>1.5674555138534663</v>
      </c>
      <c r="D11523" s="46"/>
      <c r="E11523" s="46">
        <v>0.29218074801279947</v>
      </c>
    </row>
    <row r="11524" spans="1:5" x14ac:dyDescent="0.35">
      <c r="A11524" s="47">
        <v>72735.508738238321</v>
      </c>
      <c r="B11524" s="46">
        <v>0.75739582893495949</v>
      </c>
      <c r="C11524" s="46">
        <v>0.28693242854249679</v>
      </c>
      <c r="D11524" s="46"/>
      <c r="E11524" s="46">
        <v>0.29218369403019911</v>
      </c>
    </row>
    <row r="11525" spans="1:5" x14ac:dyDescent="0.35">
      <c r="A11525" s="47">
        <v>72749.0392827014</v>
      </c>
      <c r="B11525" s="46">
        <v>0.75742446601605073</v>
      </c>
      <c r="C11525" s="46">
        <v>0.65383022202039065</v>
      </c>
      <c r="D11525" s="46"/>
      <c r="E11525" s="46">
        <v>0.29218993903867779</v>
      </c>
    </row>
    <row r="11526" spans="1:5" x14ac:dyDescent="0.35">
      <c r="A11526" s="47">
        <v>72749.084177157056</v>
      </c>
      <c r="B11526" s="46">
        <v>0.75742455939838171</v>
      </c>
      <c r="C11526" s="46">
        <v>0.1184103570968098</v>
      </c>
      <c r="D11526" s="46"/>
      <c r="E11526" s="46">
        <v>0.29218996031960104</v>
      </c>
    </row>
    <row r="11527" spans="1:5" x14ac:dyDescent="0.35">
      <c r="A11527" s="47">
        <v>72761.905828315255</v>
      </c>
      <c r="B11527" s="46">
        <v>0.7574507844414029</v>
      </c>
      <c r="C11527" s="46">
        <v>1.7712753123043656</v>
      </c>
      <c r="D11527" s="46"/>
      <c r="E11527" s="46">
        <v>0.29219618943423115</v>
      </c>
    </row>
    <row r="11528" spans="1:5" x14ac:dyDescent="0.35">
      <c r="A11528" s="47">
        <v>72765.455277157962</v>
      </c>
      <c r="B11528" s="46">
        <v>0.75745788742152254</v>
      </c>
      <c r="C11528" s="46">
        <v>-0.4488210130128123</v>
      </c>
      <c r="D11528" s="46"/>
      <c r="E11528" s="46">
        <v>0.29219796713637836</v>
      </c>
    </row>
    <row r="11529" spans="1:5" x14ac:dyDescent="0.35">
      <c r="A11529" s="47">
        <v>72771.111810942937</v>
      </c>
      <c r="B11529" s="46">
        <v>0.75746906586949647</v>
      </c>
      <c r="C11529" s="46">
        <v>1.4762501944383555</v>
      </c>
      <c r="D11529" s="46"/>
      <c r="E11529" s="46">
        <v>0.29220084784831668</v>
      </c>
    </row>
    <row r="11530" spans="1:5" x14ac:dyDescent="0.35">
      <c r="A11530" s="47">
        <v>72774.181898862269</v>
      </c>
      <c r="B11530" s="46">
        <v>0.75747506023998568</v>
      </c>
      <c r="C11530" s="46">
        <v>0.67385545242082401</v>
      </c>
      <c r="D11530" s="46"/>
      <c r="E11530" s="46">
        <v>0.29220243588392925</v>
      </c>
    </row>
    <row r="11531" spans="1:5" x14ac:dyDescent="0.35">
      <c r="A11531" s="47">
        <v>72787.790803329917</v>
      </c>
      <c r="B11531" s="46">
        <v>0.75750101341174259</v>
      </c>
      <c r="C11531" s="46">
        <v>0.7120041803762911</v>
      </c>
      <c r="D11531" s="46"/>
      <c r="E11531" s="46">
        <v>0.29220968281845433</v>
      </c>
    </row>
    <row r="11532" spans="1:5" x14ac:dyDescent="0.35">
      <c r="A11532" s="47">
        <v>72796.792382591986</v>
      </c>
      <c r="B11532" s="46">
        <v>0.75751762353447183</v>
      </c>
      <c r="C11532" s="46">
        <v>-1.6460164097172658</v>
      </c>
      <c r="D11532" s="46"/>
      <c r="E11532" s="46">
        <v>0.29221466220190745</v>
      </c>
    </row>
    <row r="11533" spans="1:5" x14ac:dyDescent="0.35">
      <c r="A11533" s="47">
        <v>72799.282132133958</v>
      </c>
      <c r="B11533" s="46">
        <v>0.75752213920892519</v>
      </c>
      <c r="C11533" s="46">
        <v>1.0286094028786774</v>
      </c>
      <c r="D11533" s="46"/>
      <c r="E11533" s="46">
        <v>0.29221606555510432</v>
      </c>
    </row>
    <row r="11534" spans="1:5" x14ac:dyDescent="0.35">
      <c r="A11534" s="47">
        <v>72804.485497331596</v>
      </c>
      <c r="B11534" s="46">
        <v>0.7575314664486702</v>
      </c>
      <c r="C11534" s="46">
        <v>0.37349534459556466</v>
      </c>
      <c r="D11534" s="46"/>
      <c r="E11534" s="46">
        <v>0.29221903493906332</v>
      </c>
    </row>
    <row r="11535" spans="1:5" x14ac:dyDescent="0.35">
      <c r="A11535" s="47">
        <v>72810.3952830247</v>
      </c>
      <c r="B11535" s="46">
        <v>0.75754187891616531</v>
      </c>
      <c r="C11535" s="46">
        <v>0.75672547284992842</v>
      </c>
      <c r="D11535" s="46"/>
      <c r="E11535" s="46">
        <v>0.29222246729175799</v>
      </c>
    </row>
    <row r="11536" spans="1:5" x14ac:dyDescent="0.35">
      <c r="A11536" s="47">
        <v>72811.830466799103</v>
      </c>
      <c r="B11536" s="46">
        <v>0.7575443784560163</v>
      </c>
      <c r="C11536" s="46">
        <v>0.52682718016363594</v>
      </c>
      <c r="D11536" s="46"/>
      <c r="E11536" s="46">
        <v>0.29222331043294586</v>
      </c>
    </row>
    <row r="11537" spans="1:5" x14ac:dyDescent="0.35">
      <c r="A11537" s="47">
        <v>72812.245590547565</v>
      </c>
      <c r="B11537" s="46">
        <v>0.75754509931856773</v>
      </c>
      <c r="C11537" s="46">
        <v>1.1816598484660101</v>
      </c>
      <c r="D11537" s="46"/>
      <c r="E11537" s="46">
        <v>0.29222355500885172</v>
      </c>
    </row>
    <row r="11538" spans="1:5" x14ac:dyDescent="0.35">
      <c r="A11538" s="47">
        <v>72812.582557186834</v>
      </c>
      <c r="B11538" s="46">
        <v>0.75754568376030118</v>
      </c>
      <c r="C11538" s="46">
        <v>-0.29283736251682901</v>
      </c>
      <c r="D11538" s="46"/>
      <c r="E11538" s="46">
        <v>0.29222375376807619</v>
      </c>
    </row>
    <row r="11539" spans="1:5" x14ac:dyDescent="0.35">
      <c r="A11539" s="47">
        <v>72820.039549330162</v>
      </c>
      <c r="B11539" s="46">
        <v>0.75755845637067254</v>
      </c>
      <c r="C11539" s="46">
        <v>0.36316613823403898</v>
      </c>
      <c r="D11539" s="46"/>
      <c r="E11539" s="46">
        <v>0.29222820514079906</v>
      </c>
    </row>
    <row r="11540" spans="1:5" x14ac:dyDescent="0.35">
      <c r="A11540" s="47">
        <v>72833.168213622412</v>
      </c>
      <c r="B11540" s="46">
        <v>0.75758019292264922</v>
      </c>
      <c r="C11540" s="46">
        <v>1.5247185064809488</v>
      </c>
      <c r="D11540" s="46"/>
      <c r="E11540" s="46">
        <v>0.29223628780832517</v>
      </c>
    </row>
    <row r="11541" spans="1:5" x14ac:dyDescent="0.35">
      <c r="A11541" s="47">
        <v>72834.138150981627</v>
      </c>
      <c r="B11541" s="46">
        <v>0.75758176070180405</v>
      </c>
      <c r="C11541" s="46">
        <v>1.3897223638867029</v>
      </c>
      <c r="D11541" s="46"/>
      <c r="E11541" s="46">
        <v>0.29223689736763875</v>
      </c>
    </row>
    <row r="11542" spans="1:5" x14ac:dyDescent="0.35">
      <c r="A11542" s="47">
        <v>72847.333769742268</v>
      </c>
      <c r="B11542" s="46">
        <v>0.75760256681867633</v>
      </c>
      <c r="C11542" s="46">
        <v>0.81511597848660244</v>
      </c>
      <c r="D11542" s="46"/>
      <c r="E11542" s="46">
        <v>0.29224535969889992</v>
      </c>
    </row>
    <row r="11543" spans="1:5" x14ac:dyDescent="0.35">
      <c r="A11543" s="47">
        <v>72847.348455655549</v>
      </c>
      <c r="B11543" s="46">
        <v>0.75760258943077752</v>
      </c>
      <c r="C11543" s="46">
        <v>0.42547415239901909</v>
      </c>
      <c r="D11543" s="46"/>
      <c r="E11543" s="46">
        <v>0.29224536929277628</v>
      </c>
    </row>
    <row r="11544" spans="1:5" x14ac:dyDescent="0.35">
      <c r="A11544" s="47">
        <v>72847.78693421284</v>
      </c>
      <c r="B11544" s="46">
        <v>0.75760326400410405</v>
      </c>
      <c r="C11544" s="46">
        <v>0.11873202108534375</v>
      </c>
      <c r="D11544" s="46"/>
      <c r="E11544" s="46">
        <v>0.29224565591791946</v>
      </c>
    </row>
    <row r="11545" spans="1:5" x14ac:dyDescent="0.35">
      <c r="A11545" s="47">
        <v>72848.341036647704</v>
      </c>
      <c r="B11545" s="46">
        <v>0.75760411491295387</v>
      </c>
      <c r="C11545" s="46">
        <v>-1.2576253052066888</v>
      </c>
      <c r="D11545" s="46"/>
      <c r="E11545" s="46">
        <v>0.29224601862230637</v>
      </c>
    </row>
    <row r="11546" spans="1:5" x14ac:dyDescent="0.35">
      <c r="A11546" s="47">
        <v>72852.081461053036</v>
      </c>
      <c r="B11546" s="46">
        <v>0.75760981375138226</v>
      </c>
      <c r="C11546" s="46">
        <v>-0.79155615506049104</v>
      </c>
      <c r="D11546" s="46"/>
      <c r="E11546" s="46">
        <v>0.29224848157400585</v>
      </c>
    </row>
    <row r="11547" spans="1:5" x14ac:dyDescent="0.35">
      <c r="A11547" s="47">
        <v>72859.114389058464</v>
      </c>
      <c r="B11547" s="46">
        <v>0.75762031565361787</v>
      </c>
      <c r="C11547" s="46">
        <v>1.7077629310563447</v>
      </c>
      <c r="D11547" s="46"/>
      <c r="E11547" s="46">
        <v>0.29225318110387372</v>
      </c>
    </row>
    <row r="11548" spans="1:5" x14ac:dyDescent="0.35">
      <c r="A11548" s="47">
        <v>72861.450175047416</v>
      </c>
      <c r="B11548" s="46">
        <v>0.75762374183021008</v>
      </c>
      <c r="C11548" s="46">
        <v>0.69449078541663489</v>
      </c>
      <c r="D11548" s="46"/>
      <c r="E11548" s="46">
        <v>0.29225476171007508</v>
      </c>
    </row>
    <row r="11549" spans="1:5" x14ac:dyDescent="0.35">
      <c r="A11549" s="47">
        <v>72876.4630456124</v>
      </c>
      <c r="B11549" s="46">
        <v>0.75764502573183945</v>
      </c>
      <c r="C11549" s="46">
        <v>0.66782921354127112</v>
      </c>
      <c r="D11549" s="46"/>
      <c r="E11549" s="46">
        <v>0.29226515608070741</v>
      </c>
    </row>
    <row r="11550" spans="1:5" x14ac:dyDescent="0.35">
      <c r="A11550" s="47">
        <v>72878.874630437596</v>
      </c>
      <c r="B11550" s="46">
        <v>0.75764832537652727</v>
      </c>
      <c r="C11550" s="46">
        <v>0.63122823038395115</v>
      </c>
      <c r="D11550" s="46"/>
      <c r="E11550" s="46">
        <v>0.29226686370103583</v>
      </c>
    </row>
    <row r="11551" spans="1:5" x14ac:dyDescent="0.35">
      <c r="A11551" s="47">
        <v>72889.202911822227</v>
      </c>
      <c r="B11551" s="46">
        <v>0.75766208202571583</v>
      </c>
      <c r="C11551" s="46">
        <v>1.3190590829323501</v>
      </c>
      <c r="D11551" s="46"/>
      <c r="E11551" s="46">
        <v>0.29227429566397406</v>
      </c>
    </row>
    <row r="11552" spans="1:5" x14ac:dyDescent="0.35">
      <c r="A11552" s="47">
        <v>72921.93818164205</v>
      </c>
      <c r="B11552" s="46">
        <v>0.75770164001111795</v>
      </c>
      <c r="C11552" s="46">
        <v>-0.93614229314965547</v>
      </c>
      <c r="D11552" s="46"/>
      <c r="E11552" s="46">
        <v>0.29229911908441575</v>
      </c>
    </row>
    <row r="11553" spans="1:5" x14ac:dyDescent="0.35">
      <c r="A11553" s="47">
        <v>72922.455164599829</v>
      </c>
      <c r="B11553" s="46">
        <v>0.75770221513306724</v>
      </c>
      <c r="C11553" s="46">
        <v>0.86838247692104797</v>
      </c>
      <c r="D11553" s="46"/>
      <c r="E11553" s="46">
        <v>0.29229952654768365</v>
      </c>
    </row>
    <row r="11554" spans="1:5" x14ac:dyDescent="0.35">
      <c r="A11554" s="47">
        <v>72923.174184255506</v>
      </c>
      <c r="B11554" s="46">
        <v>0.757703012435478</v>
      </c>
      <c r="C11554" s="46">
        <v>1.0240907086159101</v>
      </c>
      <c r="D11554" s="46"/>
      <c r="E11554" s="46">
        <v>0.29230009404385782</v>
      </c>
    </row>
    <row r="11555" spans="1:5" x14ac:dyDescent="0.35">
      <c r="A11555" s="47">
        <v>72928.60725661891</v>
      </c>
      <c r="B11555" s="46">
        <v>0.75770894002036671</v>
      </c>
      <c r="C11555" s="46">
        <v>0.90314369995430077</v>
      </c>
      <c r="D11555" s="46"/>
      <c r="E11555" s="46">
        <v>0.29230441211658043</v>
      </c>
    </row>
    <row r="11556" spans="1:5" x14ac:dyDescent="0.35">
      <c r="A11556" s="47">
        <v>72933.168211099008</v>
      </c>
      <c r="B11556" s="46">
        <v>0.7577137836163701</v>
      </c>
      <c r="C11556" s="46">
        <v>-1.0091329585017905</v>
      </c>
      <c r="D11556" s="46"/>
      <c r="E11556" s="46">
        <v>0.29230807786826168</v>
      </c>
    </row>
    <row r="11557" spans="1:5" x14ac:dyDescent="0.35">
      <c r="A11557" s="47">
        <v>72934.151238864753</v>
      </c>
      <c r="B11557" s="46">
        <v>0.75771481169710508</v>
      </c>
      <c r="C11557" s="46">
        <v>0.67487620832169526</v>
      </c>
      <c r="D11557" s="46"/>
      <c r="E11557" s="46">
        <v>0.29230887282953877</v>
      </c>
    </row>
    <row r="11558" spans="1:5" x14ac:dyDescent="0.35">
      <c r="A11558" s="47">
        <v>72939.296107841059</v>
      </c>
      <c r="B11558" s="46">
        <v>0.75772010044508931</v>
      </c>
      <c r="C11558" s="46">
        <v>0.80915131537186991</v>
      </c>
      <c r="D11558" s="46"/>
      <c r="E11558" s="46">
        <v>0.29231306161793891</v>
      </c>
    </row>
    <row r="11559" spans="1:5" x14ac:dyDescent="0.35">
      <c r="A11559" s="47">
        <v>72951.237468509527</v>
      </c>
      <c r="B11559" s="46">
        <v>0.75773177942488201</v>
      </c>
      <c r="C11559" s="46">
        <v>1.0028005993619749</v>
      </c>
      <c r="D11559" s="46"/>
      <c r="E11559" s="46">
        <v>0.2923229662530637</v>
      </c>
    </row>
    <row r="11560" spans="1:5" x14ac:dyDescent="0.35">
      <c r="A11560" s="47">
        <v>72951.338332848856</v>
      </c>
      <c r="B11560" s="46">
        <v>0.75773187451454471</v>
      </c>
      <c r="C11560" s="46">
        <v>0.88450779541628943</v>
      </c>
      <c r="D11560" s="46"/>
      <c r="E11560" s="46">
        <v>0.29232305099864858</v>
      </c>
    </row>
    <row r="11561" spans="1:5" x14ac:dyDescent="0.35">
      <c r="A11561" s="47">
        <v>72952.862741724792</v>
      </c>
      <c r="B11561" s="46">
        <v>0.75773330437607422</v>
      </c>
      <c r="C11561" s="46">
        <v>0.68215749899271927</v>
      </c>
      <c r="D11561" s="46"/>
      <c r="E11561" s="46">
        <v>0.29232433400860552</v>
      </c>
    </row>
    <row r="11562" spans="1:5" x14ac:dyDescent="0.35">
      <c r="A11562" s="47">
        <v>72960.307029174801</v>
      </c>
      <c r="B11562" s="46">
        <v>0.75774009074154536</v>
      </c>
      <c r="C11562" s="46">
        <v>0.62728456727407789</v>
      </c>
      <c r="D11562" s="46"/>
      <c r="E11562" s="46">
        <v>0.29233065901149047</v>
      </c>
    </row>
    <row r="11563" spans="1:5" x14ac:dyDescent="0.35">
      <c r="A11563" s="47">
        <v>72963.666965821394</v>
      </c>
      <c r="B11563" s="46">
        <v>0.75774304686542215</v>
      </c>
      <c r="C11563" s="46">
        <v>0.6669536295909495</v>
      </c>
      <c r="D11563" s="46"/>
      <c r="E11563" s="46">
        <v>0.29233354613092166</v>
      </c>
    </row>
    <row r="11564" spans="1:5" x14ac:dyDescent="0.35">
      <c r="A11564" s="47">
        <v>72964.297593659707</v>
      </c>
      <c r="B11564" s="46">
        <v>0.75774359428166804</v>
      </c>
      <c r="C11564" s="46">
        <v>0.96163543693119635</v>
      </c>
      <c r="D11564" s="46"/>
      <c r="E11564" s="46">
        <v>0.29233409025799517</v>
      </c>
    </row>
    <row r="11565" spans="1:5" x14ac:dyDescent="0.35">
      <c r="A11565" s="47">
        <v>72964.80844408214</v>
      </c>
      <c r="B11565" s="46">
        <v>0.75774403600483375</v>
      </c>
      <c r="C11565" s="46">
        <v>0.98282250988466213</v>
      </c>
      <c r="D11565" s="46"/>
      <c r="E11565" s="46">
        <v>0.29233453155656097</v>
      </c>
    </row>
    <row r="11566" spans="1:5" x14ac:dyDescent="0.35">
      <c r="A11566" s="47">
        <v>72973.758863165989</v>
      </c>
      <c r="B11566" s="46">
        <v>0.75775152509494614</v>
      </c>
      <c r="C11566" s="46">
        <v>-0.22759298259226179</v>
      </c>
      <c r="D11566" s="46"/>
      <c r="E11566" s="46">
        <v>0.29234233879108051</v>
      </c>
    </row>
    <row r="11567" spans="1:5" x14ac:dyDescent="0.35">
      <c r="A11567" s="47">
        <v>72996.161873802659</v>
      </c>
      <c r="B11567" s="46">
        <v>0.75776818621140318</v>
      </c>
      <c r="C11567" s="46">
        <v>-0.12782510814985937</v>
      </c>
      <c r="D11567" s="46"/>
      <c r="E11567" s="46">
        <v>0.29236250493090588</v>
      </c>
    </row>
    <row r="11568" spans="1:5" x14ac:dyDescent="0.35">
      <c r="A11568" s="47">
        <v>73000.443158045644</v>
      </c>
      <c r="B11568" s="46">
        <v>0.75777102957928566</v>
      </c>
      <c r="C11568" s="46">
        <v>0.68263437230013935</v>
      </c>
      <c r="D11568" s="46"/>
      <c r="E11568" s="46">
        <v>0.29236646014718792</v>
      </c>
    </row>
    <row r="11569" spans="1:5" x14ac:dyDescent="0.35">
      <c r="A11569" s="47">
        <v>73007.27142862654</v>
      </c>
      <c r="B11569" s="46">
        <v>0.75777533729458235</v>
      </c>
      <c r="C11569" s="46">
        <v>0.83594538519922157</v>
      </c>
      <c r="D11569" s="46"/>
      <c r="E11569" s="46">
        <v>0.29237283559513594</v>
      </c>
    </row>
    <row r="11570" spans="1:5" x14ac:dyDescent="0.35">
      <c r="A11570" s="47">
        <v>73021.713869476022</v>
      </c>
      <c r="B11570" s="46">
        <v>0.75778352525185277</v>
      </c>
      <c r="C11570" s="46">
        <v>1.4155644350328345</v>
      </c>
      <c r="D11570" s="46"/>
      <c r="E11570" s="46">
        <v>0.29238659218599872</v>
      </c>
    </row>
    <row r="11571" spans="1:5" x14ac:dyDescent="0.35">
      <c r="A11571" s="47">
        <v>73029.779393158751</v>
      </c>
      <c r="B11571" s="46">
        <v>0.75778755014517885</v>
      </c>
      <c r="C11571" s="46">
        <v>1.360571242984765</v>
      </c>
      <c r="D11571" s="46"/>
      <c r="E11571" s="46">
        <v>0.29239443515032415</v>
      </c>
    </row>
    <row r="11572" spans="1:5" x14ac:dyDescent="0.35">
      <c r="A11572" s="47">
        <v>73032.769952388669</v>
      </c>
      <c r="B11572" s="46">
        <v>0.75778894240375139</v>
      </c>
      <c r="C11572" s="46">
        <v>1.4494582546277224</v>
      </c>
      <c r="D11572" s="46"/>
      <c r="E11572" s="46">
        <v>0.29239737237759239</v>
      </c>
    </row>
    <row r="11573" spans="1:5" x14ac:dyDescent="0.35">
      <c r="A11573" s="47">
        <v>73045.117104696983</v>
      </c>
      <c r="B11573" s="46">
        <v>0.75779411549090681</v>
      </c>
      <c r="C11573" s="46">
        <v>0.29709882967923207</v>
      </c>
      <c r="D11573" s="46"/>
      <c r="E11573" s="46">
        <v>0.29240966633536569</v>
      </c>
    </row>
    <row r="11574" spans="1:5" x14ac:dyDescent="0.35">
      <c r="A11574" s="47">
        <v>73053.028608615234</v>
      </c>
      <c r="B11574" s="46">
        <v>0.75779694190331914</v>
      </c>
      <c r="C11574" s="46">
        <v>0.45328962452557686</v>
      </c>
      <c r="D11574" s="46"/>
      <c r="E11574" s="46">
        <v>0.29241768493322529</v>
      </c>
    </row>
    <row r="11575" spans="1:5" x14ac:dyDescent="0.35">
      <c r="A11575" s="47">
        <v>73060.692452091243</v>
      </c>
      <c r="B11575" s="46">
        <v>0.75779931484831009</v>
      </c>
      <c r="C11575" s="46">
        <v>0.96166517179976374</v>
      </c>
      <c r="D11575" s="46"/>
      <c r="E11575" s="46">
        <v>0.29242555752123134</v>
      </c>
    </row>
    <row r="11576" spans="1:5" x14ac:dyDescent="0.35">
      <c r="A11576" s="47">
        <v>73064.144153301444</v>
      </c>
      <c r="B11576" s="46">
        <v>0.75780026601317296</v>
      </c>
      <c r="C11576" s="46" t="s">
        <v>159</v>
      </c>
      <c r="D11576" s="46"/>
      <c r="E11576" s="46">
        <v>0.29242913695818845</v>
      </c>
    </row>
    <row r="11577" spans="1:5" x14ac:dyDescent="0.35">
      <c r="A11577" s="47">
        <v>73082.399565632673</v>
      </c>
      <c r="B11577" s="46">
        <v>0.75780408470365668</v>
      </c>
      <c r="C11577" s="46">
        <v>-5.1280899798578083E-2</v>
      </c>
      <c r="D11577" s="46"/>
      <c r="E11577" s="46">
        <v>0.29244841571850216</v>
      </c>
    </row>
    <row r="11578" spans="1:5" x14ac:dyDescent="0.35">
      <c r="A11578" s="47">
        <v>73110.670395399764</v>
      </c>
      <c r="B11578" s="46">
        <v>0.75780599947158345</v>
      </c>
      <c r="C11578" s="46">
        <v>0.64826758756200142</v>
      </c>
      <c r="D11578" s="46"/>
      <c r="E11578" s="46">
        <v>0.29247942292362739</v>
      </c>
    </row>
    <row r="11579" spans="1:5" x14ac:dyDescent="0.35">
      <c r="A11579" s="47">
        <v>73111.145717708947</v>
      </c>
      <c r="B11579" s="46">
        <v>0.75780599035317897</v>
      </c>
      <c r="C11579" s="46">
        <v>0.13460721105875706</v>
      </c>
      <c r="D11579" s="46"/>
      <c r="E11579" s="46">
        <v>0.2924799561886739</v>
      </c>
    </row>
    <row r="11580" spans="1:5" x14ac:dyDescent="0.35">
      <c r="A11580" s="47">
        <v>73112.276307200213</v>
      </c>
      <c r="B11580" s="46">
        <v>0.75780596319426174</v>
      </c>
      <c r="C11580" s="46">
        <v>0.65639741913423588</v>
      </c>
      <c r="D11580" s="46"/>
      <c r="E11580" s="46">
        <v>0.29248122618298561</v>
      </c>
    </row>
    <row r="11581" spans="1:5" x14ac:dyDescent="0.35">
      <c r="A11581" s="47">
        <v>73118.342806886765</v>
      </c>
      <c r="B11581" s="46">
        <v>0.75780568604295384</v>
      </c>
      <c r="C11581" s="46">
        <v>7.2461433006787423E-2</v>
      </c>
      <c r="D11581" s="46"/>
      <c r="E11581" s="46">
        <v>0.29248807876882943</v>
      </c>
    </row>
    <row r="11582" spans="1:5" x14ac:dyDescent="0.35">
      <c r="A11582" s="47">
        <v>73145.9698807729</v>
      </c>
      <c r="B11582" s="46">
        <v>0.75780163354155039</v>
      </c>
      <c r="C11582" s="46">
        <v>0.11512976097249883</v>
      </c>
      <c r="D11582" s="46"/>
      <c r="E11582" s="46">
        <v>0.29252009599060935</v>
      </c>
    </row>
    <row r="11583" spans="1:5" x14ac:dyDescent="0.35">
      <c r="A11583" s="47">
        <v>73156.90523544437</v>
      </c>
      <c r="B11583" s="46">
        <v>0.75779877212718272</v>
      </c>
      <c r="C11583" s="46">
        <v>0.22255802644068901</v>
      </c>
      <c r="D11583" s="46"/>
      <c r="E11583" s="46">
        <v>0.29253313533168651</v>
      </c>
    </row>
    <row r="11584" spans="1:5" x14ac:dyDescent="0.35">
      <c r="A11584" s="47">
        <v>73161.637938081025</v>
      </c>
      <c r="B11584" s="46">
        <v>0.75779731378737936</v>
      </c>
      <c r="C11584" s="46">
        <v>-0.92000997259722439</v>
      </c>
      <c r="D11584" s="46"/>
      <c r="E11584" s="46">
        <v>0.29253884288875587</v>
      </c>
    </row>
    <row r="11585" spans="1:5" x14ac:dyDescent="0.35">
      <c r="A11585" s="47">
        <v>73171.438288583027</v>
      </c>
      <c r="B11585" s="46">
        <v>0.75779387271964771</v>
      </c>
      <c r="C11585" s="46">
        <v>0.68863766496642942</v>
      </c>
      <c r="D11585" s="46"/>
      <c r="E11585" s="46">
        <v>0.29255078523917505</v>
      </c>
    </row>
    <row r="11586" spans="1:5" x14ac:dyDescent="0.35">
      <c r="A11586" s="47">
        <v>73176.553645146996</v>
      </c>
      <c r="B11586" s="46">
        <v>0.75779185154281725</v>
      </c>
      <c r="C11586" s="46">
        <v>0.51638886050093813</v>
      </c>
      <c r="D11586" s="46"/>
      <c r="E11586" s="46">
        <v>0.29255708461396218</v>
      </c>
    </row>
    <row r="11587" spans="1:5" x14ac:dyDescent="0.35">
      <c r="A11587" s="47">
        <v>73182.775302721493</v>
      </c>
      <c r="B11587" s="46">
        <v>0.75778918569308407</v>
      </c>
      <c r="C11587" s="46">
        <v>0.61557583145790407</v>
      </c>
      <c r="D11587" s="46"/>
      <c r="E11587" s="46">
        <v>0.29256480729741413</v>
      </c>
    </row>
    <row r="11588" spans="1:5" x14ac:dyDescent="0.35">
      <c r="A11588" s="47">
        <v>73186.807905470225</v>
      </c>
      <c r="B11588" s="46">
        <v>0.75778733635657936</v>
      </c>
      <c r="C11588" s="46">
        <v>0.93752215482518775</v>
      </c>
      <c r="D11588" s="46"/>
      <c r="E11588" s="46">
        <v>0.29256984849766854</v>
      </c>
    </row>
    <row r="11589" spans="1:5" x14ac:dyDescent="0.35">
      <c r="A11589" s="47">
        <v>73203.832355017614</v>
      </c>
      <c r="B11589" s="46">
        <v>0.75777847961514766</v>
      </c>
      <c r="C11589" s="46">
        <v>0.39270947620886343</v>
      </c>
      <c r="D11589" s="46"/>
      <c r="E11589" s="46">
        <v>0.29259144001645526</v>
      </c>
    </row>
    <row r="11590" spans="1:5" x14ac:dyDescent="0.35">
      <c r="A11590" s="47">
        <v>73216.47805229509</v>
      </c>
      <c r="B11590" s="46">
        <v>0.75777080705571243</v>
      </c>
      <c r="C11590" s="46">
        <v>0.36873425744050614</v>
      </c>
      <c r="D11590" s="46"/>
      <c r="E11590" s="46">
        <v>0.29260780106310225</v>
      </c>
    </row>
    <row r="11591" spans="1:5" x14ac:dyDescent="0.35">
      <c r="A11591" s="47">
        <v>73237.172552449265</v>
      </c>
      <c r="B11591" s="46">
        <v>0.75775625202732011</v>
      </c>
      <c r="C11591" s="46">
        <v>0.91221259702753965</v>
      </c>
      <c r="D11591" s="46"/>
      <c r="E11591" s="46">
        <v>0.29263516808270063</v>
      </c>
    </row>
    <row r="11592" spans="1:5" x14ac:dyDescent="0.35">
      <c r="A11592" s="47">
        <v>73238.169750353933</v>
      </c>
      <c r="B11592" s="46">
        <v>0.75775548826452388</v>
      </c>
      <c r="C11592" s="46">
        <v>1.8175082720312874</v>
      </c>
      <c r="D11592" s="46"/>
      <c r="E11592" s="46">
        <v>0.29263650534784086</v>
      </c>
    </row>
    <row r="11593" spans="1:5" x14ac:dyDescent="0.35">
      <c r="A11593" s="47">
        <v>73247.03148451772</v>
      </c>
      <c r="B11593" s="46">
        <v>0.7577484498819248</v>
      </c>
      <c r="C11593" s="46">
        <v>-0.88633930649680837</v>
      </c>
      <c r="D11593" s="46"/>
      <c r="E11593" s="46">
        <v>0.29264846391032467</v>
      </c>
    </row>
    <row r="11594" spans="1:5" x14ac:dyDescent="0.35">
      <c r="A11594" s="47">
        <v>73248.161263551243</v>
      </c>
      <c r="B11594" s="46">
        <v>0.75774752016229741</v>
      </c>
      <c r="C11594" s="46">
        <v>1.4521672531500496</v>
      </c>
      <c r="D11594" s="46"/>
      <c r="E11594" s="46">
        <v>0.29264999815876314</v>
      </c>
    </row>
    <row r="11595" spans="1:5" x14ac:dyDescent="0.35">
      <c r="A11595" s="47">
        <v>73257.503449016149</v>
      </c>
      <c r="B11595" s="46">
        <v>0.75773955216033051</v>
      </c>
      <c r="C11595" s="46">
        <v>0.77678400084932875</v>
      </c>
      <c r="D11595" s="46"/>
      <c r="E11595" s="46">
        <v>0.29266276852215661</v>
      </c>
    </row>
    <row r="11596" spans="1:5" x14ac:dyDescent="0.35">
      <c r="A11596" s="47">
        <v>73268.72401738695</v>
      </c>
      <c r="B11596" s="46">
        <v>0.7577293232361485</v>
      </c>
      <c r="C11596" s="46">
        <v>0.39534801149372356</v>
      </c>
      <c r="D11596" s="46"/>
      <c r="E11596" s="46">
        <v>0.29267830351768093</v>
      </c>
    </row>
    <row r="11597" spans="1:5" x14ac:dyDescent="0.35">
      <c r="A11597" s="47">
        <v>73280.917134862713</v>
      </c>
      <c r="B11597" s="46">
        <v>0.75771739584817421</v>
      </c>
      <c r="C11597" s="46">
        <v>0.98449396166551129</v>
      </c>
      <c r="D11597" s="46"/>
      <c r="E11597" s="46">
        <v>0.29269542833384493</v>
      </c>
    </row>
    <row r="11598" spans="1:5" x14ac:dyDescent="0.35">
      <c r="A11598" s="47">
        <v>73283.115969917999</v>
      </c>
      <c r="B11598" s="46">
        <v>0.75771515522904398</v>
      </c>
      <c r="C11598" s="46">
        <v>0.33832016026480449</v>
      </c>
      <c r="D11598" s="46"/>
      <c r="E11598" s="46">
        <v>0.29269854345929674</v>
      </c>
    </row>
    <row r="11599" spans="1:5" x14ac:dyDescent="0.35">
      <c r="A11599" s="47">
        <v>73283.54989529126</v>
      </c>
      <c r="B11599" s="46">
        <v>0.75771470982554245</v>
      </c>
      <c r="C11599" s="46">
        <v>0.91370574026210516</v>
      </c>
      <c r="D11599" s="46"/>
      <c r="E11599" s="46">
        <v>0.29269915918016487</v>
      </c>
    </row>
    <row r="11600" spans="1:5" x14ac:dyDescent="0.35">
      <c r="A11600" s="47">
        <v>73291.387760244601</v>
      </c>
      <c r="B11600" s="46">
        <v>0.75770648144075092</v>
      </c>
      <c r="C11600" s="46">
        <v>0.3510745980963792</v>
      </c>
      <c r="D11600" s="46"/>
      <c r="E11600" s="46">
        <v>0.29271033588022205</v>
      </c>
    </row>
    <row r="11601" spans="1:5" x14ac:dyDescent="0.35">
      <c r="A11601" s="47">
        <v>73296.990534142518</v>
      </c>
      <c r="B11601" s="46">
        <v>0.75770038710035248</v>
      </c>
      <c r="C11601" s="46">
        <v>-0.20484217169153274</v>
      </c>
      <c r="D11601" s="46"/>
      <c r="E11601" s="46">
        <v>0.2927183893430379</v>
      </c>
    </row>
    <row r="11602" spans="1:5" x14ac:dyDescent="0.35">
      <c r="A11602" s="47">
        <v>73301.889446787231</v>
      </c>
      <c r="B11602" s="46">
        <v>0.75769491359825936</v>
      </c>
      <c r="C11602" s="46">
        <v>2.0972993930572281</v>
      </c>
      <c r="D11602" s="46"/>
      <c r="E11602" s="46">
        <v>0.29272547473814986</v>
      </c>
    </row>
    <row r="11603" spans="1:5" x14ac:dyDescent="0.35">
      <c r="A11603" s="47">
        <v>73304.484659866284</v>
      </c>
      <c r="B11603" s="46">
        <v>0.75769195935453693</v>
      </c>
      <c r="C11603" s="46">
        <v>1.0135762938172421</v>
      </c>
      <c r="D11603" s="46"/>
      <c r="E11603" s="46">
        <v>0.29272924474360795</v>
      </c>
    </row>
    <row r="11604" spans="1:5" x14ac:dyDescent="0.35">
      <c r="A11604" s="47">
        <v>73310.103974623154</v>
      </c>
      <c r="B11604" s="46">
        <v>0.75768543317739223</v>
      </c>
      <c r="C11604" s="46">
        <v>1.0372818850197918</v>
      </c>
      <c r="D11604" s="46"/>
      <c r="E11604" s="46">
        <v>0.29273744691948211</v>
      </c>
    </row>
    <row r="11605" spans="1:5" x14ac:dyDescent="0.35">
      <c r="A11605" s="47">
        <v>73322.03456068637</v>
      </c>
      <c r="B11605" s="46">
        <v>0.75767099144358829</v>
      </c>
      <c r="C11605" s="46">
        <v>1.1934315255335504</v>
      </c>
      <c r="D11605" s="46"/>
      <c r="E11605" s="46">
        <v>0.29275503858631585</v>
      </c>
    </row>
    <row r="11606" spans="1:5" x14ac:dyDescent="0.35">
      <c r="A11606" s="47">
        <v>73324.819816311603</v>
      </c>
      <c r="B11606" s="46">
        <v>0.75766750558129703</v>
      </c>
      <c r="C11606" s="46">
        <v>-6.307901167328378E-2</v>
      </c>
      <c r="D11606" s="46"/>
      <c r="E11606" s="46">
        <v>0.29275918012360674</v>
      </c>
    </row>
    <row r="11607" spans="1:5" x14ac:dyDescent="0.35">
      <c r="A11607" s="47">
        <v>73327.143405300812</v>
      </c>
      <c r="B11607" s="46">
        <v>0.75766456446301478</v>
      </c>
      <c r="C11607" s="46">
        <v>0.8744276327963707</v>
      </c>
      <c r="D11607" s="46"/>
      <c r="E11607" s="46">
        <v>0.29276264521919831</v>
      </c>
    </row>
    <row r="11608" spans="1:5" x14ac:dyDescent="0.35">
      <c r="A11608" s="47">
        <v>73333.854347767963</v>
      </c>
      <c r="B11608" s="46">
        <v>0.75765590143438588</v>
      </c>
      <c r="C11608" s="46">
        <v>1.0265648774601122</v>
      </c>
      <c r="D11608" s="46"/>
      <c r="E11608" s="46">
        <v>0.29277270425475937</v>
      </c>
    </row>
    <row r="11609" spans="1:5" x14ac:dyDescent="0.35">
      <c r="A11609" s="47">
        <v>73339.009528585579</v>
      </c>
      <c r="B11609" s="46">
        <v>0.7576490769623323</v>
      </c>
      <c r="C11609" s="46">
        <v>1.0877737233239815</v>
      </c>
      <c r="D11609" s="46"/>
      <c r="E11609" s="46">
        <v>0.29278048299623649</v>
      </c>
    </row>
    <row r="11610" spans="1:5" x14ac:dyDescent="0.35">
      <c r="A11610" s="47">
        <v>73352.392621196355</v>
      </c>
      <c r="B11610" s="46">
        <v>0.75763067409568563</v>
      </c>
      <c r="C11610" s="46">
        <v>1.0496606418224363</v>
      </c>
      <c r="D11610" s="46"/>
      <c r="E11610" s="46">
        <v>0.29280088614307759</v>
      </c>
    </row>
    <row r="11611" spans="1:5" x14ac:dyDescent="0.35">
      <c r="A11611" s="47">
        <v>73355.101539992174</v>
      </c>
      <c r="B11611" s="46">
        <v>0.75762682886720545</v>
      </c>
      <c r="C11611" s="46">
        <v>1.3448262057022209</v>
      </c>
      <c r="D11611" s="46"/>
      <c r="E11611" s="46">
        <v>0.29280505272798485</v>
      </c>
    </row>
    <row r="11612" spans="1:5" x14ac:dyDescent="0.35">
      <c r="A11612" s="47">
        <v>73356.638188119556</v>
      </c>
      <c r="B11612" s="46">
        <v>0.75762462968767097</v>
      </c>
      <c r="C11612" s="46">
        <v>0.9901259016740882</v>
      </c>
      <c r="D11612" s="46"/>
      <c r="E11612" s="46">
        <v>0.2928074217341925</v>
      </c>
    </row>
    <row r="11613" spans="1:5" x14ac:dyDescent="0.35">
      <c r="A11613" s="47">
        <v>73357.757868814428</v>
      </c>
      <c r="B11613" s="46">
        <v>0.75762301907317919</v>
      </c>
      <c r="C11613" s="46">
        <v>0.88857615150133018</v>
      </c>
      <c r="D11613" s="46"/>
      <c r="E11613" s="46">
        <v>0.29280915041566336</v>
      </c>
    </row>
    <row r="11614" spans="1:5" x14ac:dyDescent="0.35">
      <c r="A11614" s="47">
        <v>73361.862687538349</v>
      </c>
      <c r="B11614" s="46">
        <v>0.75761705553531533</v>
      </c>
      <c r="C11614" s="46">
        <v>1.5095042321819685</v>
      </c>
      <c r="D11614" s="46"/>
      <c r="E11614" s="46">
        <v>0.29281550590305033</v>
      </c>
    </row>
    <row r="11615" spans="1:5" x14ac:dyDescent="0.35">
      <c r="A11615" s="47">
        <v>73375.880862635313</v>
      </c>
      <c r="B11615" s="46">
        <v>0.75759599343280759</v>
      </c>
      <c r="C11615" s="46">
        <v>0.56789212258130384</v>
      </c>
      <c r="D11615" s="46"/>
      <c r="E11615" s="46">
        <v>0.29283742366305249</v>
      </c>
    </row>
    <row r="11616" spans="1:5" x14ac:dyDescent="0.35">
      <c r="A11616" s="47">
        <v>73377.178463596792</v>
      </c>
      <c r="B11616" s="46">
        <v>0.75759398947436996</v>
      </c>
      <c r="C11616" s="46">
        <v>-6.4433968272059605E-2</v>
      </c>
      <c r="D11616" s="46"/>
      <c r="E11616" s="46">
        <v>0.2928394691737955</v>
      </c>
    </row>
    <row r="11617" spans="1:5" x14ac:dyDescent="0.35">
      <c r="A11617" s="47">
        <v>73397.680532370927</v>
      </c>
      <c r="B11617" s="46">
        <v>0.75756111082537136</v>
      </c>
      <c r="C11617" s="46">
        <v>0.12799276713464369</v>
      </c>
      <c r="D11617" s="46"/>
      <c r="E11617" s="46">
        <v>0.29287216263707677</v>
      </c>
    </row>
    <row r="11618" spans="1:5" x14ac:dyDescent="0.35">
      <c r="A11618" s="47">
        <v>73398.553347793582</v>
      </c>
      <c r="B11618" s="46">
        <v>0.75755966049945545</v>
      </c>
      <c r="C11618" s="46">
        <v>0.5146793376304748</v>
      </c>
      <c r="D11618" s="46"/>
      <c r="E11618" s="46">
        <v>0.29287357007735254</v>
      </c>
    </row>
    <row r="11619" spans="1:5" x14ac:dyDescent="0.35">
      <c r="A11619" s="47">
        <v>73398.98171058124</v>
      </c>
      <c r="B11619" s="46">
        <v>0.75755894719665762</v>
      </c>
      <c r="C11619" s="46">
        <v>0.86363238866231651</v>
      </c>
      <c r="D11619" s="46"/>
      <c r="E11619" s="46">
        <v>0.29287426129072774</v>
      </c>
    </row>
    <row r="11620" spans="1:5" x14ac:dyDescent="0.35">
      <c r="A11620" s="47">
        <v>73406.874613765511</v>
      </c>
      <c r="B11620" s="46">
        <v>0.75754562660453073</v>
      </c>
      <c r="C11620" s="46">
        <v>0.92456655339590021</v>
      </c>
      <c r="D11620" s="46"/>
      <c r="E11620" s="46">
        <v>0.29288705228715334</v>
      </c>
    </row>
    <row r="11621" spans="1:5" x14ac:dyDescent="0.35">
      <c r="A11621" s="47">
        <v>73427.969774568512</v>
      </c>
      <c r="B11621" s="46">
        <v>0.75750837919812986</v>
      </c>
      <c r="C11621" s="46">
        <v>0.21173888865508861</v>
      </c>
      <c r="D11621" s="46"/>
      <c r="E11621" s="46">
        <v>0.29292174861907744</v>
      </c>
    </row>
    <row r="11622" spans="1:5" x14ac:dyDescent="0.35">
      <c r="A11622" s="47">
        <v>73433.783869979976</v>
      </c>
      <c r="B11622" s="46">
        <v>0.75749769420849167</v>
      </c>
      <c r="C11622" s="46">
        <v>0.32668829630027041</v>
      </c>
      <c r="D11622" s="46"/>
      <c r="E11622" s="46">
        <v>0.29293144166477175</v>
      </c>
    </row>
    <row r="11623" spans="1:5" x14ac:dyDescent="0.35">
      <c r="A11623" s="47">
        <v>73439.171529569663</v>
      </c>
      <c r="B11623" s="46">
        <v>0.75748763192975099</v>
      </c>
      <c r="C11623" s="46">
        <v>-0.81227003600171654</v>
      </c>
      <c r="D11623" s="46"/>
      <c r="E11623" s="46">
        <v>0.29294047395056788</v>
      </c>
    </row>
    <row r="11624" spans="1:5" x14ac:dyDescent="0.35">
      <c r="A11624" s="47">
        <v>73439.925242286292</v>
      </c>
      <c r="B11624" s="46">
        <v>0.75748621192869658</v>
      </c>
      <c r="C11624" s="46">
        <v>0.76812929520373441</v>
      </c>
      <c r="D11624" s="46"/>
      <c r="E11624" s="46">
        <v>0.29294174137861867</v>
      </c>
    </row>
    <row r="11625" spans="1:5" x14ac:dyDescent="0.35">
      <c r="A11625" s="47">
        <v>73462.201682861909</v>
      </c>
      <c r="B11625" s="46">
        <v>0.75744288186703135</v>
      </c>
      <c r="C11625" s="46">
        <v>1.0942275502088261</v>
      </c>
      <c r="D11625" s="46"/>
      <c r="E11625" s="46">
        <v>0.29297962666705946</v>
      </c>
    </row>
    <row r="11626" spans="1:5" x14ac:dyDescent="0.35">
      <c r="A11626" s="47">
        <v>73462.979099228018</v>
      </c>
      <c r="B11626" s="46">
        <v>0.75744132231338723</v>
      </c>
      <c r="C11626" s="46">
        <v>1.3854818105972777</v>
      </c>
      <c r="D11626" s="46"/>
      <c r="E11626" s="46">
        <v>0.29298096366299842</v>
      </c>
    </row>
    <row r="11627" spans="1:5" x14ac:dyDescent="0.35">
      <c r="A11627" s="47">
        <v>73467.500832352074</v>
      </c>
      <c r="B11627" s="46">
        <v>0.75743218825932235</v>
      </c>
      <c r="C11627" s="46">
        <v>1.3105395671739295</v>
      </c>
      <c r="D11627" s="46"/>
      <c r="E11627" s="46">
        <v>0.29298875994160378</v>
      </c>
    </row>
    <row r="11628" spans="1:5" x14ac:dyDescent="0.35">
      <c r="A11628" s="47">
        <v>73474.38976563976</v>
      </c>
      <c r="B11628" s="46">
        <v>0.75741806562170533</v>
      </c>
      <c r="C11628" s="46">
        <v>-3.788736086397515E-2</v>
      </c>
      <c r="D11628" s="46"/>
      <c r="E11628" s="46">
        <v>0.29300070270961387</v>
      </c>
    </row>
    <row r="11629" spans="1:5" x14ac:dyDescent="0.35">
      <c r="A11629" s="47">
        <v>73478.800478304503</v>
      </c>
      <c r="B11629" s="46">
        <v>0.75740889264306654</v>
      </c>
      <c r="C11629" s="46">
        <v>-4.8011615531164731</v>
      </c>
      <c r="D11629" s="46"/>
      <c r="E11629" s="46">
        <v>0.29300839037988485</v>
      </c>
    </row>
    <row r="11630" spans="1:5" x14ac:dyDescent="0.35">
      <c r="A11630" s="47">
        <v>73481.722394231125</v>
      </c>
      <c r="B11630" s="46">
        <v>0.75740275979699168</v>
      </c>
      <c r="C11630" s="46">
        <v>-0.31095144823726217</v>
      </c>
      <c r="D11630" s="46"/>
      <c r="E11630" s="46">
        <v>0.29301350083814948</v>
      </c>
    </row>
    <row r="11631" spans="1:5" x14ac:dyDescent="0.35">
      <c r="A11631" s="47">
        <v>73490.491729075249</v>
      </c>
      <c r="B11631" s="46">
        <v>0.75738408575206084</v>
      </c>
      <c r="C11631" s="46">
        <v>0.32217709784321258</v>
      </c>
      <c r="D11631" s="46"/>
      <c r="E11631" s="46">
        <v>0.29302892307948891</v>
      </c>
    </row>
    <row r="11632" spans="1:5" x14ac:dyDescent="0.35">
      <c r="A11632" s="47">
        <v>73497.969551278584</v>
      </c>
      <c r="B11632" s="46">
        <v>0.7573678452194792</v>
      </c>
      <c r="C11632" s="46">
        <v>0.63413000640011319</v>
      </c>
      <c r="D11632" s="46"/>
      <c r="E11632" s="46">
        <v>0.29304217414022143</v>
      </c>
    </row>
    <row r="11633" spans="1:5" x14ac:dyDescent="0.35">
      <c r="A11633" s="47">
        <v>73503.511638041498</v>
      </c>
      <c r="B11633" s="46">
        <v>0.75735562121959632</v>
      </c>
      <c r="C11633" s="46">
        <v>3.7626417102968546</v>
      </c>
      <c r="D11633" s="46"/>
      <c r="E11633" s="46">
        <v>0.29305205439677962</v>
      </c>
    </row>
    <row r="11634" spans="1:5" x14ac:dyDescent="0.35">
      <c r="A11634" s="47">
        <v>73513.382468939526</v>
      </c>
      <c r="B11634" s="46">
        <v>0.75733345526220552</v>
      </c>
      <c r="C11634" s="46">
        <v>1.086459434866982</v>
      </c>
      <c r="D11634" s="46"/>
      <c r="E11634" s="46">
        <v>0.29306977691990599</v>
      </c>
    </row>
    <row r="11635" spans="1:5" x14ac:dyDescent="0.35">
      <c r="A11635" s="47">
        <v>73520.404650830664</v>
      </c>
      <c r="B11635" s="46">
        <v>0.75731737982986702</v>
      </c>
      <c r="C11635" s="46">
        <v>0.94108521210876095</v>
      </c>
      <c r="D11635" s="46"/>
      <c r="E11635" s="46">
        <v>0.2930824822992088</v>
      </c>
    </row>
    <row r="11636" spans="1:5" x14ac:dyDescent="0.35">
      <c r="A11636" s="47">
        <v>73532.943028084555</v>
      </c>
      <c r="B11636" s="46">
        <v>0.75728804560956964</v>
      </c>
      <c r="C11636" s="46">
        <v>1.7684398957531711</v>
      </c>
      <c r="D11636" s="46"/>
      <c r="E11636" s="46">
        <v>0.29310536940826432</v>
      </c>
    </row>
    <row r="11637" spans="1:5" x14ac:dyDescent="0.35">
      <c r="A11637" s="47">
        <v>73534.149117685534</v>
      </c>
      <c r="B11637" s="46">
        <v>0.75728518137613043</v>
      </c>
      <c r="C11637" s="46">
        <v>0.75272284241287846</v>
      </c>
      <c r="D11637" s="46"/>
      <c r="E11637" s="46">
        <v>0.29310758454359015</v>
      </c>
    </row>
    <row r="11638" spans="1:5" x14ac:dyDescent="0.35">
      <c r="A11638" s="47">
        <v>73536.766369714649</v>
      </c>
      <c r="B11638" s="46">
        <v>0.7572789402913539</v>
      </c>
      <c r="C11638" s="46">
        <v>1.2093966433113668</v>
      </c>
      <c r="D11638" s="46"/>
      <c r="E11638" s="46">
        <v>0.29311239964817143</v>
      </c>
    </row>
    <row r="11639" spans="1:5" x14ac:dyDescent="0.35">
      <c r="A11639" s="47">
        <v>73537.241050768935</v>
      </c>
      <c r="B11639" s="46">
        <v>0.7572778046156996</v>
      </c>
      <c r="C11639" s="46">
        <v>3.8030724565474294E-2</v>
      </c>
      <c r="D11639" s="46"/>
      <c r="E11639" s="46">
        <v>0.29311327414663252</v>
      </c>
    </row>
    <row r="11640" spans="1:5" x14ac:dyDescent="0.35">
      <c r="A11640" s="47">
        <v>73558.67236487483</v>
      </c>
      <c r="B11640" s="46">
        <v>0.75722533350014765</v>
      </c>
      <c r="C11640" s="46">
        <v>0.46740872635586683</v>
      </c>
      <c r="D11640" s="46"/>
      <c r="E11640" s="46">
        <v>0.29315314052620617</v>
      </c>
    </row>
    <row r="11641" spans="1:5" x14ac:dyDescent="0.35">
      <c r="A11641" s="47">
        <v>73559.275204640056</v>
      </c>
      <c r="B11641" s="46">
        <v>0.75722382379388808</v>
      </c>
      <c r="C11641" s="46">
        <v>-0.23244533214920038</v>
      </c>
      <c r="D11641" s="46"/>
      <c r="E11641" s="46">
        <v>0.29315427276979156</v>
      </c>
    </row>
    <row r="11642" spans="1:5" x14ac:dyDescent="0.35">
      <c r="A11642" s="47">
        <v>73579.159041766761</v>
      </c>
      <c r="B11642" s="46">
        <v>0.75717299929105963</v>
      </c>
      <c r="C11642" s="46">
        <v>0.18967990186888883</v>
      </c>
      <c r="D11642" s="46"/>
      <c r="E11642" s="46">
        <v>0.29319195013418037</v>
      </c>
    </row>
    <row r="11643" spans="1:5" x14ac:dyDescent="0.35">
      <c r="A11643" s="47">
        <v>73579.632837694589</v>
      </c>
      <c r="B11643" s="46">
        <v>0.7571717639441371</v>
      </c>
      <c r="C11643" s="46">
        <v>0.3200683432103002</v>
      </c>
      <c r="D11643" s="46"/>
      <c r="E11643" s="46">
        <v>0.29319285576732118</v>
      </c>
    </row>
    <row r="11644" spans="1:5" x14ac:dyDescent="0.35">
      <c r="A11644" s="47">
        <v>73586.606809959776</v>
      </c>
      <c r="B11644" s="46">
        <v>0.75715345013002755</v>
      </c>
      <c r="C11644" s="46">
        <v>1.1114664235403637</v>
      </c>
      <c r="D11644" s="46"/>
      <c r="E11644" s="46">
        <v>0.29320622831678494</v>
      </c>
    </row>
    <row r="11645" spans="1:5" x14ac:dyDescent="0.35">
      <c r="A11645" s="47">
        <v>73596.827029780732</v>
      </c>
      <c r="B11645" s="46">
        <v>0.75712617186575903</v>
      </c>
      <c r="C11645" s="46">
        <v>-0.65147288398864633</v>
      </c>
      <c r="D11645" s="46"/>
      <c r="E11645" s="46">
        <v>0.2932259682036657</v>
      </c>
    </row>
    <row r="11646" spans="1:5" x14ac:dyDescent="0.35">
      <c r="A11646" s="47">
        <v>73602.051700029624</v>
      </c>
      <c r="B11646" s="46">
        <v>0.7571120256896503</v>
      </c>
      <c r="C11646" s="46">
        <v>1.7154668659667749</v>
      </c>
      <c r="D11646" s="46"/>
      <c r="E11646" s="46">
        <v>0.29323612485621581</v>
      </c>
    </row>
    <row r="11647" spans="1:5" x14ac:dyDescent="0.35">
      <c r="A11647" s="47">
        <v>73607.742346177038</v>
      </c>
      <c r="B11647" s="46">
        <v>0.75709646338430414</v>
      </c>
      <c r="C11647" s="46">
        <v>0.60678230887600826</v>
      </c>
      <c r="D11647" s="46"/>
      <c r="E11647" s="46">
        <v>0.29324723767475935</v>
      </c>
    </row>
    <row r="11648" spans="1:5" x14ac:dyDescent="0.35">
      <c r="A11648" s="47">
        <v>73610.337016686201</v>
      </c>
      <c r="B11648" s="46">
        <v>0.75708931433965709</v>
      </c>
      <c r="C11648" s="46">
        <v>1.1383424731298719</v>
      </c>
      <c r="D11648" s="46"/>
      <c r="E11648" s="46">
        <v>0.29325232200679219</v>
      </c>
    </row>
    <row r="11649" spans="1:5" x14ac:dyDescent="0.35">
      <c r="A11649" s="47">
        <v>73618.805952158014</v>
      </c>
      <c r="B11649" s="46">
        <v>0.75706574805956017</v>
      </c>
      <c r="C11649" s="46">
        <v>1.0277467969047382</v>
      </c>
      <c r="D11649" s="46"/>
      <c r="E11649" s="46">
        <v>0.293268992913573</v>
      </c>
    </row>
    <row r="11650" spans="1:5" x14ac:dyDescent="0.35">
      <c r="A11650" s="47">
        <v>73620.106690637549</v>
      </c>
      <c r="B11650" s="46">
        <v>0.75706209712172212</v>
      </c>
      <c r="C11650" s="46">
        <v>0.86883522192471307</v>
      </c>
      <c r="D11650" s="46"/>
      <c r="E11650" s="46">
        <v>0.29327156365913604</v>
      </c>
    </row>
    <row r="11651" spans="1:5" x14ac:dyDescent="0.35">
      <c r="A11651" s="47">
        <v>73621.747323559946</v>
      </c>
      <c r="B11651" s="46">
        <v>0.75705748025439357</v>
      </c>
      <c r="C11651" s="46">
        <v>0.40120136072823165</v>
      </c>
      <c r="D11651" s="46"/>
      <c r="E11651" s="46">
        <v>0.29327481006140327</v>
      </c>
    </row>
    <row r="11652" spans="1:5" x14ac:dyDescent="0.35">
      <c r="A11652" s="47">
        <v>73623.640657888885</v>
      </c>
      <c r="B11652" s="46">
        <v>0.7570521357677259</v>
      </c>
      <c r="C11652" s="46">
        <v>-4.9711843775261837</v>
      </c>
      <c r="D11652" s="46"/>
      <c r="E11652" s="46">
        <v>0.29327856190016022</v>
      </c>
    </row>
    <row r="11653" spans="1:5" x14ac:dyDescent="0.35">
      <c r="A11653" s="47">
        <v>73624.318317360856</v>
      </c>
      <c r="B11653" s="46">
        <v>0.75705021858351274</v>
      </c>
      <c r="C11653" s="46">
        <v>0.96636403550554029</v>
      </c>
      <c r="D11653" s="46"/>
      <c r="E11653" s="46">
        <v>0.29327990615956528</v>
      </c>
    </row>
    <row r="11654" spans="1:5" x14ac:dyDescent="0.35">
      <c r="A11654" s="47">
        <v>73630.636151772182</v>
      </c>
      <c r="B11654" s="46">
        <v>0.7570322358628998</v>
      </c>
      <c r="C11654" s="46">
        <v>-8.1794464391271582E-3</v>
      </c>
      <c r="D11654" s="46"/>
      <c r="E11654" s="46">
        <v>0.29329247438836409</v>
      </c>
    </row>
    <row r="11655" spans="1:5" x14ac:dyDescent="0.35">
      <c r="A11655" s="47">
        <v>73646.084865958095</v>
      </c>
      <c r="B11655" s="46">
        <v>0.75698743866299389</v>
      </c>
      <c r="C11655" s="46">
        <v>-0.18580670070497129</v>
      </c>
      <c r="D11655" s="46"/>
      <c r="E11655" s="46">
        <v>0.29332347796993741</v>
      </c>
    </row>
    <row r="11656" spans="1:5" x14ac:dyDescent="0.35">
      <c r="A11656" s="47">
        <v>73646.450679602509</v>
      </c>
      <c r="B11656" s="46">
        <v>0.75698636375438155</v>
      </c>
      <c r="C11656" s="46">
        <v>0.24846732411645256</v>
      </c>
      <c r="D11656" s="46"/>
      <c r="E11656" s="46">
        <v>0.29332421676883408</v>
      </c>
    </row>
    <row r="11657" spans="1:5" x14ac:dyDescent="0.35">
      <c r="A11657" s="47">
        <v>73664.343024002243</v>
      </c>
      <c r="B11657" s="46">
        <v>0.75693299395968117</v>
      </c>
      <c r="C11657" s="46">
        <v>0.66702627012604765</v>
      </c>
      <c r="D11657" s="46"/>
      <c r="E11657" s="46">
        <v>0.29336061479415454</v>
      </c>
    </row>
    <row r="11658" spans="1:5" x14ac:dyDescent="0.35">
      <c r="A11658" s="47">
        <v>73672.260820696116</v>
      </c>
      <c r="B11658" s="46">
        <v>0.75690888121798205</v>
      </c>
      <c r="C11658" s="46">
        <v>0.46946465395776293</v>
      </c>
      <c r="D11658" s="46"/>
      <c r="E11658" s="46">
        <v>0.29337688582891119</v>
      </c>
    </row>
    <row r="11659" spans="1:5" x14ac:dyDescent="0.35">
      <c r="A11659" s="47">
        <v>73675.533562955286</v>
      </c>
      <c r="B11659" s="46">
        <v>0.75689882607122005</v>
      </c>
      <c r="C11659" s="46">
        <v>0.72348843537737295</v>
      </c>
      <c r="D11659" s="46"/>
      <c r="E11659" s="46">
        <v>0.29338364064912359</v>
      </c>
    </row>
    <row r="11660" spans="1:5" x14ac:dyDescent="0.35">
      <c r="A11660" s="47">
        <v>73697.100896185264</v>
      </c>
      <c r="B11660" s="46">
        <v>0.75683127613187218</v>
      </c>
      <c r="C11660" s="46">
        <v>0.58540460015863438</v>
      </c>
      <c r="D11660" s="46"/>
      <c r="E11660" s="46">
        <v>0.29342858343274802</v>
      </c>
    </row>
    <row r="11661" spans="1:5" x14ac:dyDescent="0.35">
      <c r="A11661" s="47">
        <v>73697.159455238027</v>
      </c>
      <c r="B11661" s="46">
        <v>0.7568310896919126</v>
      </c>
      <c r="C11661" s="46">
        <v>0.52304412213510787</v>
      </c>
      <c r="D11661" s="46"/>
      <c r="E11661" s="46">
        <v>0.29342870647201102</v>
      </c>
    </row>
    <row r="11662" spans="1:5" x14ac:dyDescent="0.35">
      <c r="A11662" s="47">
        <v>73712.404810665757</v>
      </c>
      <c r="B11662" s="46">
        <v>0.75678199643455879</v>
      </c>
      <c r="C11662" s="46">
        <v>0.56987696078085737</v>
      </c>
      <c r="D11662" s="46"/>
      <c r="E11662" s="46">
        <v>0.29346092475294377</v>
      </c>
    </row>
    <row r="11663" spans="1:5" x14ac:dyDescent="0.35">
      <c r="A11663" s="47">
        <v>73723.919643116926</v>
      </c>
      <c r="B11663" s="46">
        <v>0.75674418596040549</v>
      </c>
      <c r="C11663" s="46">
        <v>-8.9959221034552339E-2</v>
      </c>
      <c r="D11663" s="46"/>
      <c r="E11663" s="46">
        <v>0.29348550461756351</v>
      </c>
    </row>
    <row r="11664" spans="1:5" x14ac:dyDescent="0.35">
      <c r="A11664" s="47">
        <v>73729.89432908436</v>
      </c>
      <c r="B11664" s="46">
        <v>0.75672432086059249</v>
      </c>
      <c r="C11664" s="46">
        <v>0.74032408917878989</v>
      </c>
      <c r="D11664" s="46"/>
      <c r="E11664" s="46">
        <v>0.29349834140168329</v>
      </c>
    </row>
    <row r="11665" spans="1:5" x14ac:dyDescent="0.35">
      <c r="A11665" s="47">
        <v>73736.011508418524</v>
      </c>
      <c r="B11665" s="46">
        <v>0.75670380817275362</v>
      </c>
      <c r="C11665" s="46">
        <v>0.66096813189144843</v>
      </c>
      <c r="D11665" s="46"/>
      <c r="E11665" s="46">
        <v>0.29351154306005439</v>
      </c>
    </row>
    <row r="11666" spans="1:5" x14ac:dyDescent="0.35">
      <c r="A11666" s="47">
        <v>73738.336533355934</v>
      </c>
      <c r="B11666" s="46">
        <v>0.75669596566265729</v>
      </c>
      <c r="C11666" s="46">
        <v>0.15171469457488929</v>
      </c>
      <c r="D11666" s="46"/>
      <c r="E11666" s="46">
        <v>0.29351657633332817</v>
      </c>
    </row>
    <row r="11667" spans="1:5" x14ac:dyDescent="0.35">
      <c r="A11667" s="47">
        <v>73740.474695305689</v>
      </c>
      <c r="B11667" s="46">
        <v>0.75668873111799539</v>
      </c>
      <c r="C11667" s="46">
        <v>0.45528504011382864</v>
      </c>
      <c r="D11667" s="46"/>
      <c r="E11667" s="46">
        <v>0.29352121264695336</v>
      </c>
    </row>
    <row r="11668" spans="1:5" x14ac:dyDescent="0.35">
      <c r="A11668" s="47">
        <v>73749.343171257919</v>
      </c>
      <c r="B11668" s="46">
        <v>0.75665849628525439</v>
      </c>
      <c r="C11668" s="46">
        <v>0.81894656890744155</v>
      </c>
      <c r="D11668" s="46"/>
      <c r="E11668" s="46">
        <v>0.2935405200679887</v>
      </c>
    </row>
    <row r="11669" spans="1:5" x14ac:dyDescent="0.35">
      <c r="A11669" s="47">
        <v>73757.685618836636</v>
      </c>
      <c r="B11669" s="46">
        <v>0.75662972037565435</v>
      </c>
      <c r="C11669" s="46">
        <v>1.1413736049241008</v>
      </c>
      <c r="D11669" s="46"/>
      <c r="E11669" s="46">
        <v>0.29355879592002976</v>
      </c>
    </row>
    <row r="11670" spans="1:5" x14ac:dyDescent="0.35">
      <c r="A11670" s="47">
        <v>73774.597848918333</v>
      </c>
      <c r="B11670" s="46">
        <v>0.75657039475134658</v>
      </c>
      <c r="C11670" s="46">
        <v>-0.63878913510250213</v>
      </c>
      <c r="D11670" s="46"/>
      <c r="E11670" s="46">
        <v>0.29359618307665414</v>
      </c>
    </row>
    <row r="11671" spans="1:5" x14ac:dyDescent="0.35">
      <c r="A11671" s="47">
        <v>73781.452553656098</v>
      </c>
      <c r="B11671" s="46">
        <v>0.75654597383438282</v>
      </c>
      <c r="C11671" s="46">
        <v>-2.8245137007375076</v>
      </c>
      <c r="D11671" s="46"/>
      <c r="E11671" s="46">
        <v>0.29361146497022245</v>
      </c>
    </row>
    <row r="11672" spans="1:5" x14ac:dyDescent="0.35">
      <c r="A11672" s="47">
        <v>73783.57662229448</v>
      </c>
      <c r="B11672" s="46">
        <v>0.7565383627253669</v>
      </c>
      <c r="C11672" s="46">
        <v>1.0422807335825679</v>
      </c>
      <c r="D11672" s="46"/>
      <c r="E11672" s="46">
        <v>0.29361621539365146</v>
      </c>
    </row>
    <row r="11673" spans="1:5" x14ac:dyDescent="0.35">
      <c r="A11673" s="47">
        <v>73792.076623898567</v>
      </c>
      <c r="B11673" s="46">
        <v>0.75650769812713747</v>
      </c>
      <c r="C11673" s="46">
        <v>0.38488258257762809</v>
      </c>
      <c r="D11673" s="46"/>
      <c r="E11673" s="46">
        <v>0.29363529647758957</v>
      </c>
    </row>
    <row r="11674" spans="1:5" x14ac:dyDescent="0.35">
      <c r="A11674" s="47">
        <v>73793.897359573049</v>
      </c>
      <c r="B11674" s="46">
        <v>0.75650108669212879</v>
      </c>
      <c r="C11674" s="46">
        <v>0.30929950326687994</v>
      </c>
      <c r="D11674" s="46"/>
      <c r="E11674" s="46">
        <v>0.29363939850087295</v>
      </c>
    </row>
    <row r="11675" spans="1:5" x14ac:dyDescent="0.35">
      <c r="A11675" s="47">
        <v>73794.687468844364</v>
      </c>
      <c r="B11675" s="46">
        <v>0.75649821294939057</v>
      </c>
      <c r="C11675" s="46">
        <v>1.4294455686275853</v>
      </c>
      <c r="D11675" s="46"/>
      <c r="E11675" s="46">
        <v>0.29364118019725843</v>
      </c>
    </row>
    <row r="11676" spans="1:5" x14ac:dyDescent="0.35">
      <c r="A11676" s="47">
        <v>73803.207367163341</v>
      </c>
      <c r="B11676" s="46">
        <v>0.75646704416663357</v>
      </c>
      <c r="C11676" s="46">
        <v>0.75107921326478255</v>
      </c>
      <c r="D11676" s="46"/>
      <c r="E11676" s="46">
        <v>0.29366045486350023</v>
      </c>
    </row>
    <row r="11677" spans="1:5" x14ac:dyDescent="0.35">
      <c r="A11677" s="47">
        <v>73809.308212774558</v>
      </c>
      <c r="B11677" s="46">
        <v>0.75644452245036686</v>
      </c>
      <c r="C11677" s="46">
        <v>1.0450424343400933</v>
      </c>
      <c r="D11677" s="46"/>
      <c r="E11677" s="46">
        <v>0.29367432687438327</v>
      </c>
    </row>
    <row r="11678" spans="1:5" x14ac:dyDescent="0.35">
      <c r="A11678" s="47">
        <v>73811.952789911738</v>
      </c>
      <c r="B11678" s="46">
        <v>0.75643470739220942</v>
      </c>
      <c r="C11678" s="46">
        <v>0.79449255286470066</v>
      </c>
      <c r="D11678" s="46"/>
      <c r="E11678" s="46">
        <v>0.29368035820612542</v>
      </c>
    </row>
    <row r="11679" spans="1:5" x14ac:dyDescent="0.35">
      <c r="A11679" s="47">
        <v>73820.921821020558</v>
      </c>
      <c r="B11679" s="46">
        <v>0.75640118443826598</v>
      </c>
      <c r="C11679" s="46">
        <v>0.43262230351983622</v>
      </c>
      <c r="D11679" s="46"/>
      <c r="E11679" s="46">
        <v>0.29370089493321094</v>
      </c>
    </row>
    <row r="11680" spans="1:5" x14ac:dyDescent="0.35">
      <c r="A11680" s="47">
        <v>73822.886947886684</v>
      </c>
      <c r="B11680" s="46">
        <v>0.75639379106338855</v>
      </c>
      <c r="C11680" s="46">
        <v>1.2201054541424394</v>
      </c>
      <c r="D11680" s="46"/>
      <c r="E11680" s="46">
        <v>0.29370541137513345</v>
      </c>
    </row>
    <row r="11681" spans="1:5" x14ac:dyDescent="0.35">
      <c r="A11681" s="47">
        <v>73826.910298662027</v>
      </c>
      <c r="B11681" s="46">
        <v>0.75637859985631573</v>
      </c>
      <c r="C11681" s="46">
        <v>-0.39499556143955949</v>
      </c>
      <c r="D11681" s="46"/>
      <c r="E11681" s="46">
        <v>0.29371467706566917</v>
      </c>
    </row>
    <row r="11682" spans="1:5" x14ac:dyDescent="0.35">
      <c r="A11682" s="47">
        <v>73831.159976119205</v>
      </c>
      <c r="B11682" s="46">
        <v>0.75636247513465238</v>
      </c>
      <c r="C11682" s="46">
        <v>1.4688477293589353</v>
      </c>
      <c r="D11682" s="46"/>
      <c r="E11682" s="46">
        <v>0.29372449146110574</v>
      </c>
    </row>
    <row r="11683" spans="1:5" x14ac:dyDescent="0.35">
      <c r="A11683" s="47">
        <v>73831.983220637834</v>
      </c>
      <c r="B11683" s="46">
        <v>0.75635934209922628</v>
      </c>
      <c r="C11683" s="46">
        <v>-0.9823789900066271</v>
      </c>
      <c r="D11683" s="46"/>
      <c r="E11683" s="46">
        <v>0.2937263959614394</v>
      </c>
    </row>
    <row r="11684" spans="1:5" x14ac:dyDescent="0.35">
      <c r="A11684" s="47">
        <v>73844.381191269364</v>
      </c>
      <c r="B11684" s="46">
        <v>0.75631179235755808</v>
      </c>
      <c r="C11684" s="46">
        <v>0.15753777495213228</v>
      </c>
      <c r="D11684" s="46"/>
      <c r="E11684" s="46">
        <v>0.2937552054577714</v>
      </c>
    </row>
    <row r="11685" spans="1:5" x14ac:dyDescent="0.35">
      <c r="A11685" s="47">
        <v>73844.571719580708</v>
      </c>
      <c r="B11685" s="46">
        <v>0.75631105627495598</v>
      </c>
      <c r="C11685" s="46">
        <v>-0.65444573987725185</v>
      </c>
      <c r="D11685" s="46"/>
      <c r="E11685" s="46">
        <v>0.29375565006411153</v>
      </c>
    </row>
    <row r="11686" spans="1:5" x14ac:dyDescent="0.35">
      <c r="A11686" s="47">
        <v>73851.925385841605</v>
      </c>
      <c r="B11686" s="46">
        <v>0.75628252288621445</v>
      </c>
      <c r="C11686" s="46">
        <v>-1.5185887134188003</v>
      </c>
      <c r="D11686" s="46"/>
      <c r="E11686" s="46">
        <v>0.29377285339444575</v>
      </c>
    </row>
    <row r="11687" spans="1:5" x14ac:dyDescent="0.35">
      <c r="A11687" s="47">
        <v>73854.866988606256</v>
      </c>
      <c r="B11687" s="46">
        <v>0.75627104174869919</v>
      </c>
      <c r="C11687" s="46">
        <v>0.15424193860245072</v>
      </c>
      <c r="D11687" s="46"/>
      <c r="E11687" s="46">
        <v>0.29377975862587113</v>
      </c>
    </row>
    <row r="11688" spans="1:5" x14ac:dyDescent="0.35">
      <c r="A11688" s="47">
        <v>73863.50920143885</v>
      </c>
      <c r="B11688" s="46">
        <v>0.75623708937246759</v>
      </c>
      <c r="C11688" s="46">
        <v>6.8033934150779629E-3</v>
      </c>
      <c r="D11688" s="46"/>
      <c r="E11688" s="46">
        <v>0.29380012355707275</v>
      </c>
    </row>
    <row r="11689" spans="1:5" x14ac:dyDescent="0.35">
      <c r="A11689" s="47">
        <v>73864.009648434192</v>
      </c>
      <c r="B11689" s="46">
        <v>0.75623511317290903</v>
      </c>
      <c r="C11689" s="46">
        <v>-3.1642361947594178</v>
      </c>
      <c r="D11689" s="46"/>
      <c r="E11689" s="46">
        <v>0.29380130639131191</v>
      </c>
    </row>
    <row r="11690" spans="1:5" x14ac:dyDescent="0.35">
      <c r="A11690" s="47">
        <v>73884.728277806775</v>
      </c>
      <c r="B11690" s="46">
        <v>0.75615233129288828</v>
      </c>
      <c r="C11690" s="46">
        <v>0.34061086444923117</v>
      </c>
      <c r="D11690" s="46"/>
      <c r="E11690" s="46">
        <v>0.29385061720070993</v>
      </c>
    </row>
    <row r="11691" spans="1:5" x14ac:dyDescent="0.35">
      <c r="A11691" s="47">
        <v>73901.139444019223</v>
      </c>
      <c r="B11691" s="46">
        <v>0.75608542827523295</v>
      </c>
      <c r="C11691" s="46">
        <v>0.98277163219220309</v>
      </c>
      <c r="D11691" s="46"/>
      <c r="E11691" s="46">
        <v>0.29389014806833863</v>
      </c>
    </row>
    <row r="11692" spans="1:5" x14ac:dyDescent="0.35">
      <c r="A11692" s="47">
        <v>73905.02653507558</v>
      </c>
      <c r="B11692" s="46">
        <v>0.75606941057815935</v>
      </c>
      <c r="C11692" s="46">
        <v>0.5013458961622641</v>
      </c>
      <c r="D11692" s="46"/>
      <c r="E11692" s="46">
        <v>0.29389957218047663</v>
      </c>
    </row>
    <row r="11693" spans="1:5" x14ac:dyDescent="0.35">
      <c r="A11693" s="47">
        <v>73937.139888129881</v>
      </c>
      <c r="B11693" s="46">
        <v>0.75593459167366384</v>
      </c>
      <c r="C11693" s="46">
        <v>0.29910756207569555</v>
      </c>
      <c r="D11693" s="46"/>
      <c r="E11693" s="46">
        <v>0.29397832064785973</v>
      </c>
    </row>
    <row r="11694" spans="1:5" x14ac:dyDescent="0.35">
      <c r="A11694" s="47">
        <v>73940.597936031088</v>
      </c>
      <c r="B11694" s="46">
        <v>0.7559198110336246</v>
      </c>
      <c r="C11694" s="46">
        <v>0.52639841688766342</v>
      </c>
      <c r="D11694" s="46"/>
      <c r="E11694" s="46">
        <v>0.2939868950595399</v>
      </c>
    </row>
    <row r="11695" spans="1:5" x14ac:dyDescent="0.35">
      <c r="A11695" s="47">
        <v>73954.661305427901</v>
      </c>
      <c r="B11695" s="46">
        <v>0.7558591778893361</v>
      </c>
      <c r="C11695" s="46">
        <v>1.5004240990287743</v>
      </c>
      <c r="D11695" s="46"/>
      <c r="E11695" s="46">
        <v>0.29402195486197635</v>
      </c>
    </row>
    <row r="11696" spans="1:5" x14ac:dyDescent="0.35">
      <c r="A11696" s="47">
        <v>73954.814302075334</v>
      </c>
      <c r="B11696" s="46">
        <v>0.75585851365789114</v>
      </c>
      <c r="C11696" s="46">
        <v>1.1332063986115193</v>
      </c>
      <c r="D11696" s="46"/>
      <c r="E11696" s="46">
        <v>0.2940223379468172</v>
      </c>
    </row>
    <row r="11697" spans="1:5" x14ac:dyDescent="0.35">
      <c r="A11697" s="47">
        <v>73963.616842466246</v>
      </c>
      <c r="B11697" s="46">
        <v>0.75582013162853656</v>
      </c>
      <c r="C11697" s="46">
        <v>0.85964302719421237</v>
      </c>
      <c r="D11697" s="46"/>
      <c r="E11697" s="46">
        <v>0.29404443873796599</v>
      </c>
    </row>
    <row r="11698" spans="1:5" x14ac:dyDescent="0.35">
      <c r="A11698" s="47">
        <v>73966.005118854533</v>
      </c>
      <c r="B11698" s="46">
        <v>0.7558096617698935</v>
      </c>
      <c r="C11698" s="46">
        <v>0.59116813985942152</v>
      </c>
      <c r="D11698" s="46"/>
      <c r="E11698" s="46">
        <v>0.29405045548649844</v>
      </c>
    </row>
    <row r="11699" spans="1:5" x14ac:dyDescent="0.35">
      <c r="A11699" s="47">
        <v>73973.49469138062</v>
      </c>
      <c r="B11699" s="46">
        <v>0.75577667357219691</v>
      </c>
      <c r="C11699" s="46">
        <v>-2.615498216314871</v>
      </c>
      <c r="D11699" s="46"/>
      <c r="E11699" s="46">
        <v>0.2940693803579929</v>
      </c>
    </row>
    <row r="11700" spans="1:5" x14ac:dyDescent="0.35">
      <c r="A11700" s="47">
        <v>73974.426592523232</v>
      </c>
      <c r="B11700" s="46">
        <v>0.75577255255526643</v>
      </c>
      <c r="C11700" s="46">
        <v>0.60632110654514904</v>
      </c>
      <c r="D11700" s="46"/>
      <c r="E11700" s="46">
        <v>0.29407174110365136</v>
      </c>
    </row>
    <row r="11701" spans="1:5" x14ac:dyDescent="0.35">
      <c r="A11701" s="47">
        <v>73974.519029893258</v>
      </c>
      <c r="B11701" s="46">
        <v>0.75577214358460876</v>
      </c>
      <c r="C11701" s="46">
        <v>1.0056193412445236</v>
      </c>
      <c r="D11701" s="46"/>
      <c r="E11701" s="46">
        <v>0.29407197534356472</v>
      </c>
    </row>
    <row r="11702" spans="1:5" x14ac:dyDescent="0.35">
      <c r="A11702" s="47">
        <v>73975.672661407298</v>
      </c>
      <c r="B11702" s="46">
        <v>0.75576703657207667</v>
      </c>
      <c r="C11702" s="46">
        <v>0.78419637447084689</v>
      </c>
      <c r="D11702" s="46"/>
      <c r="E11702" s="46">
        <v>0.29407489978759821</v>
      </c>
    </row>
    <row r="11703" spans="1:5" x14ac:dyDescent="0.35">
      <c r="A11703" s="47">
        <v>73979.011883459636</v>
      </c>
      <c r="B11703" s="46">
        <v>0.75575222287505384</v>
      </c>
      <c r="C11703" s="46">
        <v>3.4665831872726649E-2</v>
      </c>
      <c r="D11703" s="46"/>
      <c r="E11703" s="46">
        <v>0.29408337612332436</v>
      </c>
    </row>
    <row r="11704" spans="1:5" x14ac:dyDescent="0.35">
      <c r="A11704" s="47">
        <v>73985.327575981282</v>
      </c>
      <c r="B11704" s="46">
        <v>0.75572407779837658</v>
      </c>
      <c r="C11704" s="46">
        <v>0.4611760354491734</v>
      </c>
      <c r="D11704" s="46"/>
      <c r="E11704" s="46">
        <v>0.29409945445840968</v>
      </c>
    </row>
    <row r="11705" spans="1:5" x14ac:dyDescent="0.35">
      <c r="A11705" s="47">
        <v>73987.57326401936</v>
      </c>
      <c r="B11705" s="46">
        <v>0.75571403023186701</v>
      </c>
      <c r="C11705" s="46">
        <v>0.75595744299359335</v>
      </c>
      <c r="D11705" s="46"/>
      <c r="E11705" s="46">
        <v>0.29410518612082498</v>
      </c>
    </row>
    <row r="11706" spans="1:5" x14ac:dyDescent="0.35">
      <c r="A11706" s="47">
        <v>74002.306795729266</v>
      </c>
      <c r="B11706" s="46">
        <v>0.7556475923968814</v>
      </c>
      <c r="C11706" s="46">
        <v>1.0781675945993996</v>
      </c>
      <c r="D11706" s="46"/>
      <c r="E11706" s="46">
        <v>0.29414298077456985</v>
      </c>
    </row>
    <row r="11707" spans="1:5" x14ac:dyDescent="0.35">
      <c r="A11707" s="47">
        <v>74008.346190832439</v>
      </c>
      <c r="B11707" s="46">
        <v>0.75562010041098482</v>
      </c>
      <c r="C11707" s="46">
        <v>1.0829809339372831</v>
      </c>
      <c r="D11707" s="46"/>
      <c r="E11707" s="46">
        <v>0.29415856842856147</v>
      </c>
    </row>
    <row r="11708" spans="1:5" x14ac:dyDescent="0.35">
      <c r="A11708" s="47">
        <v>74009.558148294207</v>
      </c>
      <c r="B11708" s="46">
        <v>0.75561456540390004</v>
      </c>
      <c r="C11708" s="46">
        <v>0.89022975916297487</v>
      </c>
      <c r="D11708" s="46"/>
      <c r="E11708" s="46">
        <v>0.29416170315466594</v>
      </c>
    </row>
    <row r="11709" spans="1:5" x14ac:dyDescent="0.35">
      <c r="A11709" s="47">
        <v>74018.311659238694</v>
      </c>
      <c r="B11709" s="46">
        <v>0.75557440952885802</v>
      </c>
      <c r="C11709" s="46">
        <v>0.52660958116905743</v>
      </c>
      <c r="D11709" s="46"/>
      <c r="E11709" s="46">
        <v>0.29418441023331932</v>
      </c>
    </row>
    <row r="11710" spans="1:5" x14ac:dyDescent="0.35">
      <c r="A11710" s="47">
        <v>74022.003216672325</v>
      </c>
      <c r="B11710" s="46">
        <v>0.75555738102862258</v>
      </c>
      <c r="C11710" s="46">
        <v>1.0203945895395305</v>
      </c>
      <c r="D11710" s="46"/>
      <c r="E11710" s="46">
        <v>0.29419402113651649</v>
      </c>
    </row>
    <row r="11711" spans="1:5" x14ac:dyDescent="0.35">
      <c r="A11711" s="47">
        <v>74030.311367820032</v>
      </c>
      <c r="B11711" s="46">
        <v>0.755518854098438</v>
      </c>
      <c r="C11711" s="46">
        <v>0.38697423569267198</v>
      </c>
      <c r="D11711" s="46"/>
      <c r="E11711" s="46">
        <v>0.29421572669798135</v>
      </c>
    </row>
    <row r="11712" spans="1:5" x14ac:dyDescent="0.35">
      <c r="A11712" s="47">
        <v>74039.215976375403</v>
      </c>
      <c r="B11712" s="46">
        <v>0.75547725045102498</v>
      </c>
      <c r="C11712" s="46">
        <v>0.24528635359846174</v>
      </c>
      <c r="D11712" s="46"/>
      <c r="E11712" s="46">
        <v>0.29423910638825324</v>
      </c>
    </row>
    <row r="11713" spans="1:5" x14ac:dyDescent="0.35">
      <c r="A11713" s="47">
        <v>74058.869569615548</v>
      </c>
      <c r="B11713" s="46">
        <v>0.75538429523543471</v>
      </c>
      <c r="C11713" s="46">
        <v>-7.7685738767963031E-2</v>
      </c>
      <c r="D11713" s="46"/>
      <c r="E11713" s="46">
        <v>0.29429113165734866</v>
      </c>
    </row>
    <row r="11714" spans="1:5" x14ac:dyDescent="0.35">
      <c r="A11714" s="47">
        <v>74066.248719718555</v>
      </c>
      <c r="B11714" s="46">
        <v>0.75534899490975971</v>
      </c>
      <c r="C11714" s="46">
        <v>0.31048664528217085</v>
      </c>
      <c r="D11714" s="46"/>
      <c r="E11714" s="46">
        <v>0.29431081525332986</v>
      </c>
    </row>
    <row r="11715" spans="1:5" x14ac:dyDescent="0.35">
      <c r="A11715" s="47">
        <v>74072.168956975598</v>
      </c>
      <c r="B11715" s="46">
        <v>0.75532051704004499</v>
      </c>
      <c r="C11715" s="46">
        <v>0.1757080058853111</v>
      </c>
      <c r="D11715" s="46"/>
      <c r="E11715" s="46">
        <v>0.29432666641428795</v>
      </c>
    </row>
    <row r="11716" spans="1:5" x14ac:dyDescent="0.35">
      <c r="A11716" s="47">
        <v>74091.205881490416</v>
      </c>
      <c r="B11716" s="46">
        <v>0.75522800455905481</v>
      </c>
      <c r="C11716" s="46">
        <v>0.67162948825707502</v>
      </c>
      <c r="D11716" s="46"/>
      <c r="E11716" s="46">
        <v>0.29437799322295649</v>
      </c>
    </row>
    <row r="11717" spans="1:5" x14ac:dyDescent="0.35">
      <c r="A11717" s="47">
        <v>74106.412379261397</v>
      </c>
      <c r="B11717" s="46">
        <v>0.75515308381620672</v>
      </c>
      <c r="C11717" s="46">
        <v>5.8236812877865418E-2</v>
      </c>
      <c r="D11717" s="46"/>
      <c r="E11717" s="46">
        <v>0.29441938219793018</v>
      </c>
    </row>
    <row r="11718" spans="1:5" x14ac:dyDescent="0.35">
      <c r="A11718" s="47">
        <v>74107.184582282061</v>
      </c>
      <c r="B11718" s="46">
        <v>0.75514925517694753</v>
      </c>
      <c r="C11718" s="46">
        <v>6.1873766528597329E-2</v>
      </c>
      <c r="D11718" s="46"/>
      <c r="E11718" s="46">
        <v>0.29442149319131145</v>
      </c>
    </row>
    <row r="11719" spans="1:5" x14ac:dyDescent="0.35">
      <c r="A11719" s="47">
        <v>74108.706807158625</v>
      </c>
      <c r="B11719" s="46">
        <v>0.75514170108003265</v>
      </c>
      <c r="C11719" s="46">
        <v>9.5339304373620593E-2</v>
      </c>
      <c r="D11719" s="46"/>
      <c r="E11719" s="46">
        <v>0.29442565714655949</v>
      </c>
    </row>
    <row r="11720" spans="1:5" x14ac:dyDescent="0.35">
      <c r="A11720" s="47">
        <v>74110.648253676569</v>
      </c>
      <c r="B11720" s="46">
        <v>0.75513205350922252</v>
      </c>
      <c r="C11720" s="46">
        <v>-3.9327362268488208</v>
      </c>
      <c r="D11720" s="46"/>
      <c r="E11720" s="46">
        <v>0.294430972873375</v>
      </c>
    </row>
    <row r="11721" spans="1:5" x14ac:dyDescent="0.35">
      <c r="A11721" s="47">
        <v>74133.713152250857</v>
      </c>
      <c r="B11721" s="46">
        <v>0.75501632216189551</v>
      </c>
      <c r="C11721" s="46">
        <v>-0.15633083212550636</v>
      </c>
      <c r="D11721" s="46"/>
      <c r="E11721" s="46">
        <v>0.29449455467850238</v>
      </c>
    </row>
    <row r="11722" spans="1:5" x14ac:dyDescent="0.35">
      <c r="A11722" s="47">
        <v>74152.335074846633</v>
      </c>
      <c r="B11722" s="46">
        <v>0.75492139457893825</v>
      </c>
      <c r="C11722" s="46">
        <v>9.8076015330206268E-2</v>
      </c>
      <c r="D11722" s="46"/>
      <c r="E11722" s="46">
        <v>0.29454646549380586</v>
      </c>
    </row>
    <row r="11723" spans="1:5" x14ac:dyDescent="0.35">
      <c r="A11723" s="47">
        <v>74174.437077675597</v>
      </c>
      <c r="B11723" s="46">
        <v>0.75480702035164882</v>
      </c>
      <c r="C11723" s="46">
        <v>0.72466410888891719</v>
      </c>
      <c r="D11723" s="46"/>
      <c r="E11723" s="46">
        <v>0.29460874372006018</v>
      </c>
    </row>
    <row r="11724" spans="1:5" x14ac:dyDescent="0.35">
      <c r="A11724" s="47">
        <v>74185.60684690623</v>
      </c>
      <c r="B11724" s="46">
        <v>0.75474852091973799</v>
      </c>
      <c r="C11724" s="46">
        <v>0.26191346958575057</v>
      </c>
      <c r="D11724" s="46"/>
      <c r="E11724" s="46">
        <v>0.29464049177958701</v>
      </c>
    </row>
    <row r="11725" spans="1:5" x14ac:dyDescent="0.35">
      <c r="A11725" s="47">
        <v>74190.826104571446</v>
      </c>
      <c r="B11725" s="46">
        <v>0.75472102668762708</v>
      </c>
      <c r="C11725" s="46">
        <v>0.57134595580115022</v>
      </c>
      <c r="D11725" s="46"/>
      <c r="E11725" s="46">
        <v>0.29465538957305282</v>
      </c>
    </row>
    <row r="11726" spans="1:5" x14ac:dyDescent="0.35">
      <c r="A11726" s="47">
        <v>74191.739675085468</v>
      </c>
      <c r="B11726" s="46">
        <v>0.7547162037342241</v>
      </c>
      <c r="C11726" s="46">
        <v>0.68778227412646942</v>
      </c>
      <c r="D11726" s="46"/>
      <c r="E11726" s="46">
        <v>0.29465800138090714</v>
      </c>
    </row>
    <row r="11727" spans="1:5" x14ac:dyDescent="0.35">
      <c r="A11727" s="47">
        <v>74193.863175973107</v>
      </c>
      <c r="B11727" s="46">
        <v>0.75470498131385511</v>
      </c>
      <c r="C11727" s="46">
        <v>0.35555880783058047</v>
      </c>
      <c r="D11727" s="46"/>
      <c r="E11727" s="46">
        <v>0.2946640770025728</v>
      </c>
    </row>
    <row r="11728" spans="1:5" x14ac:dyDescent="0.35">
      <c r="A11728" s="47">
        <v>74195.925180549748</v>
      </c>
      <c r="B11728" s="46">
        <v>0.75469406790353655</v>
      </c>
      <c r="C11728" s="46">
        <v>0.31812276751406188</v>
      </c>
      <c r="D11728" s="46"/>
      <c r="E11728" s="46">
        <v>0.29466998301956626</v>
      </c>
    </row>
    <row r="11729" spans="1:5" x14ac:dyDescent="0.35">
      <c r="A11729" s="47">
        <v>74199.39223112652</v>
      </c>
      <c r="B11729" s="46">
        <v>0.7546756826531984</v>
      </c>
      <c r="C11729" s="46">
        <v>0.94795029094776329</v>
      </c>
      <c r="D11729" s="46"/>
      <c r="E11729" s="46">
        <v>0.29467992747116734</v>
      </c>
    </row>
    <row r="11730" spans="1:5" x14ac:dyDescent="0.35">
      <c r="A11730" s="47">
        <v>74216.610882107314</v>
      </c>
      <c r="B11730" s="46">
        <v>0.75458371869735752</v>
      </c>
      <c r="C11730" s="46">
        <v>0.20196099052200989</v>
      </c>
      <c r="D11730" s="46"/>
      <c r="E11730" s="46">
        <v>0.29472957666348809</v>
      </c>
    </row>
    <row r="11731" spans="1:5" x14ac:dyDescent="0.35">
      <c r="A11731" s="47">
        <v>74221.958024434163</v>
      </c>
      <c r="B11731" s="46">
        <v>0.75455493875798152</v>
      </c>
      <c r="C11731" s="46">
        <v>0.64499561306901043</v>
      </c>
      <c r="D11731" s="46"/>
      <c r="E11731" s="46">
        <v>0.29474508331858101</v>
      </c>
    </row>
    <row r="11732" spans="1:5" x14ac:dyDescent="0.35">
      <c r="A11732" s="47">
        <v>74226.109121256857</v>
      </c>
      <c r="B11732" s="46">
        <v>0.75453252442041463</v>
      </c>
      <c r="C11732" s="46">
        <v>0.2773878706029187</v>
      </c>
      <c r="D11732" s="46"/>
      <c r="E11732" s="46">
        <v>0.29475715030086946</v>
      </c>
    </row>
    <row r="11733" spans="1:5" x14ac:dyDescent="0.35">
      <c r="A11733" s="47">
        <v>74241.338180742721</v>
      </c>
      <c r="B11733" s="46">
        <v>0.75444975788010016</v>
      </c>
      <c r="C11733" s="46">
        <v>-0.4337701596623722</v>
      </c>
      <c r="D11733" s="46"/>
      <c r="E11733" s="46">
        <v>0.29480163585924996</v>
      </c>
    </row>
    <row r="11734" spans="1:5" x14ac:dyDescent="0.35">
      <c r="A11734" s="47">
        <v>74242.156221656944</v>
      </c>
      <c r="B11734" s="46">
        <v>0.75444528829012003</v>
      </c>
      <c r="C11734" s="46">
        <v>-0.24145451804931106</v>
      </c>
      <c r="D11734" s="46"/>
      <c r="E11734" s="46">
        <v>0.29480403501518682</v>
      </c>
    </row>
    <row r="11735" spans="1:5" x14ac:dyDescent="0.35">
      <c r="A11735" s="47">
        <v>74259.501699317887</v>
      </c>
      <c r="B11735" s="46">
        <v>0.75434995100557178</v>
      </c>
      <c r="C11735" s="46">
        <v>2.2720758308680145</v>
      </c>
      <c r="D11735" s="46"/>
      <c r="E11735" s="46">
        <v>0.29485513540704444</v>
      </c>
    </row>
    <row r="11736" spans="1:5" x14ac:dyDescent="0.35">
      <c r="A11736" s="47">
        <v>74264.340440138461</v>
      </c>
      <c r="B11736" s="46">
        <v>0.75432316365992669</v>
      </c>
      <c r="C11736" s="46">
        <v>-0.5922145168377968</v>
      </c>
      <c r="D11736" s="46"/>
      <c r="E11736" s="46">
        <v>0.29486946858410751</v>
      </c>
    </row>
    <row r="11737" spans="1:5" x14ac:dyDescent="0.35">
      <c r="A11737" s="47">
        <v>74266.837540728549</v>
      </c>
      <c r="B11737" s="46">
        <v>0.7543093071018846</v>
      </c>
      <c r="C11737" s="46">
        <v>1.0807555122352763</v>
      </c>
      <c r="D11737" s="46"/>
      <c r="E11737" s="46">
        <v>0.29487687872723967</v>
      </c>
    </row>
    <row r="11738" spans="1:5" x14ac:dyDescent="0.35">
      <c r="A11738" s="47">
        <v>74273.059083642307</v>
      </c>
      <c r="B11738" s="46">
        <v>0.7542746872130871</v>
      </c>
      <c r="C11738" s="46">
        <v>0.96215965365937794</v>
      </c>
      <c r="D11738" s="46"/>
      <c r="E11738" s="46">
        <v>0.29489538051439135</v>
      </c>
    </row>
    <row r="11739" spans="1:5" x14ac:dyDescent="0.35">
      <c r="A11739" s="47">
        <v>74278.514290813895</v>
      </c>
      <c r="B11739" s="46">
        <v>0.75424421898851068</v>
      </c>
      <c r="C11739" s="46">
        <v>0.53602763180278235</v>
      </c>
      <c r="D11739" s="46"/>
      <c r="E11739" s="46">
        <v>0.29491164954203525</v>
      </c>
    </row>
    <row r="11740" spans="1:5" x14ac:dyDescent="0.35">
      <c r="A11740" s="47">
        <v>74283.754097092096</v>
      </c>
      <c r="B11740" s="46">
        <v>0.75421485506908481</v>
      </c>
      <c r="C11740" s="46">
        <v>-0.80269592675096257</v>
      </c>
      <c r="D11740" s="46"/>
      <c r="E11740" s="46">
        <v>0.29492731677684852</v>
      </c>
    </row>
    <row r="11741" spans="1:5" x14ac:dyDescent="0.35">
      <c r="A11741" s="47">
        <v>74285.397630317762</v>
      </c>
      <c r="B11741" s="46">
        <v>0.75420562481072884</v>
      </c>
      <c r="C11741" s="46">
        <v>1.1413161971959518</v>
      </c>
      <c r="D11741" s="46"/>
      <c r="E11741" s="46">
        <v>0.29493223919768674</v>
      </c>
    </row>
    <row r="11742" spans="1:5" x14ac:dyDescent="0.35">
      <c r="A11742" s="47">
        <v>74292.288656342906</v>
      </c>
      <c r="B11742" s="46">
        <v>0.75416682099169474</v>
      </c>
      <c r="C11742" s="46">
        <v>0.25153381364015903</v>
      </c>
      <c r="D11742" s="46"/>
      <c r="E11742" s="46">
        <v>0.29495292052249555</v>
      </c>
    </row>
    <row r="11743" spans="1:5" x14ac:dyDescent="0.35">
      <c r="A11743" s="47">
        <v>74298.505484628869</v>
      </c>
      <c r="B11743" s="46">
        <v>0.75413167122693781</v>
      </c>
      <c r="C11743" s="46">
        <v>0.22037963884673495</v>
      </c>
      <c r="D11743" s="46"/>
      <c r="E11743" s="46">
        <v>0.2949716373382969</v>
      </c>
    </row>
    <row r="11744" spans="1:5" x14ac:dyDescent="0.35">
      <c r="A11744" s="47">
        <v>74302.509630454791</v>
      </c>
      <c r="B11744" s="46">
        <v>0.75410896063801136</v>
      </c>
      <c r="C11744" s="46">
        <v>0.96362578242286112</v>
      </c>
      <c r="D11744" s="46"/>
      <c r="E11744" s="46">
        <v>0.29498372204553736</v>
      </c>
    </row>
    <row r="11745" spans="1:5" x14ac:dyDescent="0.35">
      <c r="A11745" s="47">
        <v>74311.881893634127</v>
      </c>
      <c r="B11745" s="46">
        <v>0.75405558590171318</v>
      </c>
      <c r="C11745" s="46">
        <v>0.86999318559370931</v>
      </c>
      <c r="D11745" s="46"/>
      <c r="E11745" s="46">
        <v>0.29501209839919834</v>
      </c>
    </row>
    <row r="11746" spans="1:5" x14ac:dyDescent="0.35">
      <c r="A11746" s="47">
        <v>74319.008015991698</v>
      </c>
      <c r="B11746" s="46">
        <v>0.75401479982232011</v>
      </c>
      <c r="C11746" s="46">
        <v>0.74036172833213953</v>
      </c>
      <c r="D11746" s="46"/>
      <c r="E11746" s="46">
        <v>0.29503375880533977</v>
      </c>
    </row>
    <row r="11747" spans="1:5" x14ac:dyDescent="0.35">
      <c r="A11747" s="47">
        <v>74320.678691556604</v>
      </c>
      <c r="B11747" s="46">
        <v>0.75400521249118535</v>
      </c>
      <c r="C11747" s="46">
        <v>0.4489368178618669</v>
      </c>
      <c r="D11747" s="46"/>
      <c r="E11747" s="46">
        <v>0.29503884752858195</v>
      </c>
    </row>
    <row r="11748" spans="1:5" x14ac:dyDescent="0.35">
      <c r="A11748" s="47">
        <v>74342.153981506592</v>
      </c>
      <c r="B11748" s="46">
        <v>0.753881124658771</v>
      </c>
      <c r="C11748" s="46">
        <v>1.608036798009671</v>
      </c>
      <c r="D11748" s="46"/>
      <c r="E11748" s="46">
        <v>0.29510461627994256</v>
      </c>
    </row>
    <row r="11749" spans="1:5" x14ac:dyDescent="0.35">
      <c r="A11749" s="47">
        <v>74345.40297201174</v>
      </c>
      <c r="B11749" s="46">
        <v>0.75386221486531424</v>
      </c>
      <c r="C11749" s="46">
        <v>1.0423158429487822</v>
      </c>
      <c r="D11749" s="46"/>
      <c r="E11749" s="46">
        <v>0.29511462402019256</v>
      </c>
    </row>
    <row r="11750" spans="1:5" x14ac:dyDescent="0.35">
      <c r="A11750" s="47">
        <v>74365.153273393633</v>
      </c>
      <c r="B11750" s="46">
        <v>0.75374649892920831</v>
      </c>
      <c r="C11750" s="46">
        <v>0.31979585932901955</v>
      </c>
      <c r="D11750" s="46"/>
      <c r="E11750" s="46">
        <v>0.29517578500078639</v>
      </c>
    </row>
    <row r="11751" spans="1:5" x14ac:dyDescent="0.35">
      <c r="A11751" s="47">
        <v>74371.760044504248</v>
      </c>
      <c r="B11751" s="46">
        <v>0.75370749875067555</v>
      </c>
      <c r="C11751" s="46">
        <v>0.61065761243324079</v>
      </c>
      <c r="D11751" s="46"/>
      <c r="E11751" s="46">
        <v>0.29519636859227977</v>
      </c>
    </row>
    <row r="11752" spans="1:5" x14ac:dyDescent="0.35">
      <c r="A11752" s="47">
        <v>74371.834885026852</v>
      </c>
      <c r="B11752" s="46">
        <v>0.75370705613016931</v>
      </c>
      <c r="C11752" s="46">
        <v>0.77822811304173456</v>
      </c>
      <c r="D11752" s="46"/>
      <c r="E11752" s="46">
        <v>0.29519660211662069</v>
      </c>
    </row>
    <row r="11753" spans="1:5" x14ac:dyDescent="0.35">
      <c r="A11753" s="47">
        <v>74378.755630396117</v>
      </c>
      <c r="B11753" s="46">
        <v>0.75366604523512426</v>
      </c>
      <c r="C11753" s="46">
        <v>1.0314793497445462</v>
      </c>
      <c r="D11753" s="46"/>
      <c r="E11753" s="46">
        <v>0.29521823135355907</v>
      </c>
    </row>
    <row r="11754" spans="1:5" x14ac:dyDescent="0.35">
      <c r="A11754" s="47">
        <v>74380.367891700531</v>
      </c>
      <c r="B11754" s="46">
        <v>0.75365646852239854</v>
      </c>
      <c r="C11754" s="46">
        <v>0.63972773133018634</v>
      </c>
      <c r="D11754" s="46"/>
      <c r="E11754" s="46">
        <v>0.29522327990882163</v>
      </c>
    </row>
    <row r="11755" spans="1:5" x14ac:dyDescent="0.35">
      <c r="A11755" s="47">
        <v>74393.962487149591</v>
      </c>
      <c r="B11755" s="46">
        <v>0.75357537683195608</v>
      </c>
      <c r="C11755" s="46">
        <v>1.0357796972157107</v>
      </c>
      <c r="D11755" s="46"/>
      <c r="E11755" s="46">
        <v>0.29526599633629869</v>
      </c>
    </row>
    <row r="11756" spans="1:5" x14ac:dyDescent="0.35">
      <c r="A11756" s="47">
        <v>74404.238076593057</v>
      </c>
      <c r="B11756" s="46">
        <v>0.75351368087821102</v>
      </c>
      <c r="C11756" s="46">
        <v>0.12107188167527205</v>
      </c>
      <c r="D11756" s="46"/>
      <c r="E11756" s="46">
        <v>0.29529845803592225</v>
      </c>
    </row>
    <row r="11757" spans="1:5" x14ac:dyDescent="0.35">
      <c r="A11757" s="47">
        <v>74426.861671771781</v>
      </c>
      <c r="B11757" s="46">
        <v>0.75337663806539246</v>
      </c>
      <c r="C11757" s="46">
        <v>1.1918371415827966</v>
      </c>
      <c r="D11757" s="46"/>
      <c r="E11757" s="46">
        <v>0.29537045534981576</v>
      </c>
    </row>
    <row r="11758" spans="1:5" x14ac:dyDescent="0.35">
      <c r="A11758" s="47">
        <v>74435.394483493757</v>
      </c>
      <c r="B11758" s="46">
        <v>0.75332452292156959</v>
      </c>
      <c r="C11758" s="46">
        <v>0.67978121570855254</v>
      </c>
      <c r="D11758" s="46"/>
      <c r="E11758" s="46">
        <v>0.2953977979091853</v>
      </c>
    </row>
    <row r="11759" spans="1:5" x14ac:dyDescent="0.35">
      <c r="A11759" s="47">
        <v>74436.886592621799</v>
      </c>
      <c r="B11759" s="46">
        <v>0.75331538581230395</v>
      </c>
      <c r="C11759" s="46">
        <v>0.78002752498680383</v>
      </c>
      <c r="D11759" s="46"/>
      <c r="E11759" s="46">
        <v>0.29540258976968076</v>
      </c>
    </row>
    <row r="11760" spans="1:5" x14ac:dyDescent="0.35">
      <c r="A11760" s="47">
        <v>74446.198426546733</v>
      </c>
      <c r="B11760" s="46">
        <v>0.7532582037755442</v>
      </c>
      <c r="C11760" s="46">
        <v>0.38599286614258155</v>
      </c>
      <c r="D11760" s="46"/>
      <c r="E11760" s="46">
        <v>0.29543256525127048</v>
      </c>
    </row>
    <row r="11761" spans="1:5" x14ac:dyDescent="0.35">
      <c r="A11761" s="47">
        <v>74452.305099004254</v>
      </c>
      <c r="B11761" s="46">
        <v>0.75322055488337569</v>
      </c>
      <c r="C11761" s="46">
        <v>0.9059247678749438</v>
      </c>
      <c r="D11761" s="46"/>
      <c r="E11761" s="46">
        <v>0.29545228930031514</v>
      </c>
    </row>
    <row r="11762" spans="1:5" x14ac:dyDescent="0.35">
      <c r="A11762" s="47">
        <v>74460.665588897537</v>
      </c>
      <c r="B11762" s="46">
        <v>0.75316882025469212</v>
      </c>
      <c r="C11762" s="46">
        <v>0.82919548817499411</v>
      </c>
      <c r="D11762" s="46"/>
      <c r="E11762" s="46">
        <v>0.29547937793767265</v>
      </c>
    </row>
    <row r="11763" spans="1:5" x14ac:dyDescent="0.35">
      <c r="A11763" s="47">
        <v>74465.368312992985</v>
      </c>
      <c r="B11763" s="46">
        <v>0.75313962351485453</v>
      </c>
      <c r="C11763" s="46">
        <v>1.3966027448149898</v>
      </c>
      <c r="D11763" s="46"/>
      <c r="E11763" s="46">
        <v>0.29549465822318316</v>
      </c>
    </row>
    <row r="11764" spans="1:5" x14ac:dyDescent="0.35">
      <c r="A11764" s="47">
        <v>74497.157041910235</v>
      </c>
      <c r="B11764" s="46">
        <v>0.75294046363975009</v>
      </c>
      <c r="C11764" s="46">
        <v>1.023443636946042</v>
      </c>
      <c r="D11764" s="46"/>
      <c r="E11764" s="46">
        <v>0.29559875900584509</v>
      </c>
    </row>
    <row r="11765" spans="1:5" x14ac:dyDescent="0.35">
      <c r="A11765" s="47">
        <v>74499.773839595786</v>
      </c>
      <c r="B11765" s="46">
        <v>0.75292393064007246</v>
      </c>
      <c r="C11765" s="46">
        <v>-4.3702750447221277</v>
      </c>
      <c r="D11765" s="46"/>
      <c r="E11765" s="46">
        <v>0.29560739125354907</v>
      </c>
    </row>
    <row r="11766" spans="1:5" x14ac:dyDescent="0.35">
      <c r="A11766" s="47">
        <v>74502.981158595678</v>
      </c>
      <c r="B11766" s="46">
        <v>0.75290363823085937</v>
      </c>
      <c r="C11766" s="46">
        <v>0.25341434288128628</v>
      </c>
      <c r="D11766" s="46"/>
      <c r="E11766" s="46">
        <v>0.2956179845105153</v>
      </c>
    </row>
    <row r="11767" spans="1:5" x14ac:dyDescent="0.35">
      <c r="A11767" s="47">
        <v>74512.306448834905</v>
      </c>
      <c r="B11767" s="46">
        <v>0.75284446043574582</v>
      </c>
      <c r="C11767" s="46">
        <v>0.31492157065757809</v>
      </c>
      <c r="D11767" s="46"/>
      <c r="E11767" s="46">
        <v>0.29564886574625915</v>
      </c>
    </row>
    <row r="11768" spans="1:5" x14ac:dyDescent="0.35">
      <c r="A11768" s="47">
        <v>74522.62051061276</v>
      </c>
      <c r="B11768" s="46">
        <v>0.75277870186874951</v>
      </c>
      <c r="C11768" s="46">
        <v>0.33349300208163069</v>
      </c>
      <c r="D11768" s="46"/>
      <c r="E11768" s="46">
        <v>0.29568316208364487</v>
      </c>
    </row>
    <row r="11769" spans="1:5" x14ac:dyDescent="0.35">
      <c r="A11769" s="47">
        <v>74525.120578114016</v>
      </c>
      <c r="B11769" s="46">
        <v>0.75276271422661045</v>
      </c>
      <c r="C11769" s="46">
        <v>1.9351100903265195</v>
      </c>
      <c r="D11769" s="46"/>
      <c r="E11769" s="46">
        <v>0.29569149753964169</v>
      </c>
    </row>
    <row r="11770" spans="1:5" x14ac:dyDescent="0.35">
      <c r="A11770" s="47">
        <v>74525.67416987168</v>
      </c>
      <c r="B11770" s="46">
        <v>0.75275917153847416</v>
      </c>
      <c r="C11770" s="46">
        <v>0.9244158553948445</v>
      </c>
      <c r="D11770" s="46"/>
      <c r="E11770" s="46">
        <v>0.29569334443761175</v>
      </c>
    </row>
    <row r="11771" spans="1:5" x14ac:dyDescent="0.35">
      <c r="A11771" s="47">
        <v>74528.680729161628</v>
      </c>
      <c r="B11771" s="46">
        <v>0.75273991516847205</v>
      </c>
      <c r="C11771" s="46">
        <v>0.38560990106188964</v>
      </c>
      <c r="D11771" s="46"/>
      <c r="E11771" s="46">
        <v>0.29570338236625632</v>
      </c>
    </row>
    <row r="11772" spans="1:5" x14ac:dyDescent="0.35">
      <c r="A11772" s="47">
        <v>74536.499130612792</v>
      </c>
      <c r="B11772" s="46">
        <v>0.75268971369212057</v>
      </c>
      <c r="C11772" s="46">
        <v>1.0863786360668426</v>
      </c>
      <c r="D11772" s="46"/>
      <c r="E11772" s="46">
        <v>0.29572954408831165</v>
      </c>
    </row>
    <row r="11773" spans="1:5" x14ac:dyDescent="0.35">
      <c r="A11773" s="47">
        <v>74556.702447250398</v>
      </c>
      <c r="B11773" s="46">
        <v>0.75255915096503234</v>
      </c>
      <c r="C11773" s="46">
        <v>0.84871424701093989</v>
      </c>
      <c r="D11773" s="46"/>
      <c r="E11773" s="46">
        <v>0.29579753918352758</v>
      </c>
    </row>
    <row r="11774" spans="1:5" x14ac:dyDescent="0.35">
      <c r="A11774" s="47">
        <v>74562.408880865332</v>
      </c>
      <c r="B11774" s="46">
        <v>0.75252205628336288</v>
      </c>
      <c r="C11774" s="46">
        <v>0.29141182725975767</v>
      </c>
      <c r="D11774" s="46"/>
      <c r="E11774" s="46">
        <v>0.29581684640527511</v>
      </c>
    </row>
    <row r="11775" spans="1:5" x14ac:dyDescent="0.35">
      <c r="A11775" s="47">
        <v>74569.339243429044</v>
      </c>
      <c r="B11775" s="46">
        <v>0.75247687782522432</v>
      </c>
      <c r="C11775" s="46">
        <v>0.53698583784382858</v>
      </c>
      <c r="D11775" s="46"/>
      <c r="E11775" s="46">
        <v>0.29584035497112005</v>
      </c>
    </row>
    <row r="11776" spans="1:5" x14ac:dyDescent="0.35">
      <c r="A11776" s="47">
        <v>74572.735641233347</v>
      </c>
      <c r="B11776" s="46">
        <v>0.75245468607883714</v>
      </c>
      <c r="C11776" s="46">
        <v>0.19768738377237138</v>
      </c>
      <c r="D11776" s="46"/>
      <c r="E11776" s="46">
        <v>0.29585190005325512</v>
      </c>
    </row>
    <row r="11777" spans="1:5" x14ac:dyDescent="0.35">
      <c r="A11777" s="47">
        <v>74609.669550551029</v>
      </c>
      <c r="B11777" s="46">
        <v>0.75221122635550619</v>
      </c>
      <c r="C11777" s="46">
        <v>0.77447211004326721</v>
      </c>
      <c r="D11777" s="46"/>
      <c r="E11777" s="46">
        <v>0.29597846771028768</v>
      </c>
    </row>
    <row r="11778" spans="1:5" x14ac:dyDescent="0.35">
      <c r="A11778" s="47">
        <v>74627.717702413531</v>
      </c>
      <c r="B11778" s="46">
        <v>0.75209085419104493</v>
      </c>
      <c r="C11778" s="46">
        <v>0.95771201842604903</v>
      </c>
      <c r="D11778" s="46"/>
      <c r="E11778" s="46">
        <v>0.29604099435786702</v>
      </c>
    </row>
    <row r="11779" spans="1:5" x14ac:dyDescent="0.35">
      <c r="A11779" s="47">
        <v>74632.308944018558</v>
      </c>
      <c r="B11779" s="46">
        <v>0.75206008815825809</v>
      </c>
      <c r="C11779" s="46">
        <v>0.32885214152611475</v>
      </c>
      <c r="D11779" s="46"/>
      <c r="E11779" s="46">
        <v>0.29605697117265289</v>
      </c>
    </row>
    <row r="11780" spans="1:5" x14ac:dyDescent="0.35">
      <c r="A11780" s="47">
        <v>74635.735904877467</v>
      </c>
      <c r="B11780" s="46">
        <v>0.7520370859939165</v>
      </c>
      <c r="C11780" s="46">
        <v>-0.30930057022777735</v>
      </c>
      <c r="D11780" s="46"/>
      <c r="E11780" s="46">
        <v>0.2960689151443639</v>
      </c>
    </row>
    <row r="11781" spans="1:5" x14ac:dyDescent="0.35">
      <c r="A11781" s="47">
        <v>74648.390208177647</v>
      </c>
      <c r="B11781" s="46">
        <v>0.75195186884502929</v>
      </c>
      <c r="C11781" s="46">
        <v>0.53820262266419672</v>
      </c>
      <c r="D11781" s="46"/>
      <c r="E11781" s="46">
        <v>0.29611315725730986</v>
      </c>
    </row>
    <row r="11782" spans="1:5" x14ac:dyDescent="0.35">
      <c r="A11782" s="47">
        <v>74654.076993074224</v>
      </c>
      <c r="B11782" s="46">
        <v>0.75191342996555877</v>
      </c>
      <c r="C11782" s="46">
        <v>-0.12678517900546193</v>
      </c>
      <c r="D11782" s="46"/>
      <c r="E11782" s="46">
        <v>0.29613311015617372</v>
      </c>
    </row>
    <row r="11783" spans="1:5" x14ac:dyDescent="0.35">
      <c r="A11783" s="47">
        <v>74658.494650402572</v>
      </c>
      <c r="B11783" s="46">
        <v>0.75188350883937016</v>
      </c>
      <c r="C11783" s="46">
        <v>0.77296226510228383</v>
      </c>
      <c r="D11783" s="46"/>
      <c r="E11783" s="46">
        <v>0.29614864035364047</v>
      </c>
    </row>
    <row r="11784" spans="1:5" x14ac:dyDescent="0.35">
      <c r="A11784" s="47">
        <v>74672.310752745092</v>
      </c>
      <c r="B11784" s="46">
        <v>0.75178959089880149</v>
      </c>
      <c r="C11784" s="46">
        <v>-0.17576887136622199</v>
      </c>
      <c r="D11784" s="46"/>
      <c r="E11784" s="46">
        <v>0.29619738088470193</v>
      </c>
    </row>
    <row r="11785" spans="1:5" x14ac:dyDescent="0.35">
      <c r="A11785" s="47">
        <v>74674.54951161299</v>
      </c>
      <c r="B11785" s="46">
        <v>0.75177432414218159</v>
      </c>
      <c r="C11785" s="46">
        <v>-0.18997709065450286</v>
      </c>
      <c r="D11785" s="46"/>
      <c r="E11785" s="46">
        <v>0.29620530305357878</v>
      </c>
    </row>
    <row r="11786" spans="1:5" x14ac:dyDescent="0.35">
      <c r="A11786" s="47">
        <v>74679.608167221231</v>
      </c>
      <c r="B11786" s="46">
        <v>0.75173977834076078</v>
      </c>
      <c r="C11786" s="46">
        <v>0.6228495960293623</v>
      </c>
      <c r="D11786" s="46"/>
      <c r="E11786" s="46">
        <v>0.29622322871573986</v>
      </c>
    </row>
    <row r="11787" spans="1:5" x14ac:dyDescent="0.35">
      <c r="A11787" s="47">
        <v>74685.997587569</v>
      </c>
      <c r="B11787" s="46">
        <v>0.75169604727907935</v>
      </c>
      <c r="C11787" s="46">
        <v>0.39093599549682168</v>
      </c>
      <c r="D11787" s="46"/>
      <c r="E11787" s="46">
        <v>0.2962459192923963</v>
      </c>
    </row>
    <row r="11788" spans="1:5" x14ac:dyDescent="0.35">
      <c r="A11788" s="47">
        <v>74703.853915869855</v>
      </c>
      <c r="B11788" s="46">
        <v>0.75157326136201463</v>
      </c>
      <c r="C11788" s="46">
        <v>-0.32351607386124082</v>
      </c>
      <c r="D11788" s="46"/>
      <c r="E11788" s="46">
        <v>0.29630962305383263</v>
      </c>
    </row>
    <row r="11789" spans="1:5" x14ac:dyDescent="0.35">
      <c r="A11789" s="47">
        <v>74706.463579352145</v>
      </c>
      <c r="B11789" s="46">
        <v>0.75155524641776528</v>
      </c>
      <c r="C11789" s="46">
        <v>0.79788807061376144</v>
      </c>
      <c r="D11789" s="46"/>
      <c r="E11789" s="46">
        <v>0.29631896906600025</v>
      </c>
    </row>
    <row r="11790" spans="1:5" x14ac:dyDescent="0.35">
      <c r="A11790" s="47">
        <v>74706.949728664986</v>
      </c>
      <c r="B11790" s="46">
        <v>0.75155188848492804</v>
      </c>
      <c r="C11790" s="46">
        <v>1.0280105270550122</v>
      </c>
      <c r="D11790" s="46"/>
      <c r="E11790" s="46">
        <v>0.2963207111258504</v>
      </c>
    </row>
    <row r="11791" spans="1:5" x14ac:dyDescent="0.35">
      <c r="A11791" s="47">
        <v>74716.405586265188</v>
      </c>
      <c r="B11791" s="46">
        <v>0.75148645276499826</v>
      </c>
      <c r="C11791" s="46">
        <v>0.93854608506707127</v>
      </c>
      <c r="D11791" s="46"/>
      <c r="E11791" s="46">
        <v>0.29635465806105682</v>
      </c>
    </row>
    <row r="11792" spans="1:5" x14ac:dyDescent="0.35">
      <c r="A11792" s="47">
        <v>74722.059371195966</v>
      </c>
      <c r="B11792" s="46">
        <v>0.75144721732012187</v>
      </c>
      <c r="C11792" s="46">
        <v>0.69649601858918775</v>
      </c>
      <c r="D11792" s="46"/>
      <c r="E11792" s="46">
        <v>0.29637501254978071</v>
      </c>
    </row>
    <row r="11793" spans="1:5" x14ac:dyDescent="0.35">
      <c r="A11793" s="47">
        <v>74724.593543790805</v>
      </c>
      <c r="B11793" s="46">
        <v>0.75142960425933836</v>
      </c>
      <c r="C11793" s="46">
        <v>0.8166862372399164</v>
      </c>
      <c r="D11793" s="46"/>
      <c r="E11793" s="46">
        <v>0.29638414982580785</v>
      </c>
    </row>
    <row r="11794" spans="1:5" x14ac:dyDescent="0.35">
      <c r="A11794" s="47">
        <v>74725.104484971118</v>
      </c>
      <c r="B11794" s="46">
        <v>0.75142605110627425</v>
      </c>
      <c r="C11794" s="46">
        <v>1.4037572008356314</v>
      </c>
      <c r="D11794" s="46"/>
      <c r="E11794" s="46">
        <v>0.29638599312737729</v>
      </c>
    </row>
    <row r="11795" spans="1:5" x14ac:dyDescent="0.35">
      <c r="A11795" s="47">
        <v>74728.378903251418</v>
      </c>
      <c r="B11795" s="46">
        <v>0.75140326447050287</v>
      </c>
      <c r="C11795" s="46">
        <v>1.0364316391020756</v>
      </c>
      <c r="D11795" s="46"/>
      <c r="E11795" s="46">
        <v>0.29639781438822455</v>
      </c>
    </row>
    <row r="11796" spans="1:5" x14ac:dyDescent="0.35">
      <c r="A11796" s="47">
        <v>74730.874064301155</v>
      </c>
      <c r="B11796" s="46">
        <v>0.7513858822474524</v>
      </c>
      <c r="C11796" s="46">
        <v>1.0231039354013483</v>
      </c>
      <c r="D11796" s="46"/>
      <c r="E11796" s="46">
        <v>0.29640683199360829</v>
      </c>
    </row>
    <row r="11797" spans="1:5" x14ac:dyDescent="0.35">
      <c r="A11797" s="47">
        <v>74738.386266853719</v>
      </c>
      <c r="B11797" s="46">
        <v>0.75133345356198344</v>
      </c>
      <c r="C11797" s="46">
        <v>0.48466626663203893</v>
      </c>
      <c r="D11797" s="46"/>
      <c r="E11797" s="46">
        <v>0.29643403150901931</v>
      </c>
    </row>
    <row r="11798" spans="1:5" x14ac:dyDescent="0.35">
      <c r="A11798" s="47">
        <v>74743.902503190533</v>
      </c>
      <c r="B11798" s="46">
        <v>0.7512948637370398</v>
      </c>
      <c r="C11798" s="46">
        <v>0.31266473941344852</v>
      </c>
      <c r="D11798" s="46"/>
      <c r="E11798" s="46">
        <v>0.2964540520875848</v>
      </c>
    </row>
    <row r="11799" spans="1:5" x14ac:dyDescent="0.35">
      <c r="A11799" s="47">
        <v>74751.349801903707</v>
      </c>
      <c r="B11799" s="46">
        <v>0.75124264293044085</v>
      </c>
      <c r="C11799" s="46">
        <v>1.4372836024154401</v>
      </c>
      <c r="D11799" s="46"/>
      <c r="E11799" s="46">
        <v>0.29648114548270843</v>
      </c>
    </row>
    <row r="11800" spans="1:5" x14ac:dyDescent="0.35">
      <c r="A11800" s="47">
        <v>74754.949358962956</v>
      </c>
      <c r="B11800" s="46">
        <v>0.75121735270120649</v>
      </c>
      <c r="C11800" s="46">
        <v>1.1453327858013118</v>
      </c>
      <c r="D11800" s="46"/>
      <c r="E11800" s="46">
        <v>0.29649426715990251</v>
      </c>
    </row>
    <row r="11801" spans="1:5" x14ac:dyDescent="0.35">
      <c r="A11801" s="47">
        <v>74758.446296327151</v>
      </c>
      <c r="B11801" s="46">
        <v>0.75119275241588512</v>
      </c>
      <c r="C11801" s="46">
        <v>0.80885773415224627</v>
      </c>
      <c r="D11801" s="46"/>
      <c r="E11801" s="46">
        <v>0.29650703123047323</v>
      </c>
    </row>
    <row r="11802" spans="1:5" x14ac:dyDescent="0.35">
      <c r="A11802" s="47">
        <v>74766.491007322911</v>
      </c>
      <c r="B11802" s="46">
        <v>0.75113604372402032</v>
      </c>
      <c r="C11802" s="46">
        <v>0.37761128689952628</v>
      </c>
      <c r="D11802" s="46"/>
      <c r="E11802" s="46">
        <v>0.29653645659576389</v>
      </c>
    </row>
    <row r="11803" spans="1:5" x14ac:dyDescent="0.35">
      <c r="A11803" s="47">
        <v>74781.177152746663</v>
      </c>
      <c r="B11803" s="46">
        <v>0.75103210548357124</v>
      </c>
      <c r="C11803" s="46">
        <v>1.3987889679496268</v>
      </c>
      <c r="D11803" s="46"/>
      <c r="E11803" s="46">
        <v>0.29659039561700506</v>
      </c>
    </row>
    <row r="11804" spans="1:5" x14ac:dyDescent="0.35">
      <c r="A11804" s="47">
        <v>74786.227307944748</v>
      </c>
      <c r="B11804" s="46">
        <v>0.75099624175946134</v>
      </c>
      <c r="C11804" s="46">
        <v>0.38985518651359907</v>
      </c>
      <c r="D11804" s="46"/>
      <c r="E11804" s="46">
        <v>0.29660900963522235</v>
      </c>
    </row>
    <row r="11805" spans="1:5" x14ac:dyDescent="0.35">
      <c r="A11805" s="47">
        <v>74786.991330673205</v>
      </c>
      <c r="B11805" s="46">
        <v>0.75099081062829898</v>
      </c>
      <c r="C11805" s="46">
        <v>9.9802317673391983E-2</v>
      </c>
      <c r="D11805" s="46"/>
      <c r="E11805" s="46">
        <v>0.29661182862681285</v>
      </c>
    </row>
    <row r="11806" spans="1:5" x14ac:dyDescent="0.35">
      <c r="A11806" s="47">
        <v>74790.984366002274</v>
      </c>
      <c r="B11806" s="46">
        <v>0.75096240264602199</v>
      </c>
      <c r="C11806" s="46">
        <v>0.84210279317695758</v>
      </c>
      <c r="D11806" s="46"/>
      <c r="E11806" s="46">
        <v>0.29662657414255372</v>
      </c>
    </row>
    <row r="11807" spans="1:5" x14ac:dyDescent="0.35">
      <c r="A11807" s="47">
        <v>74804.369441694813</v>
      </c>
      <c r="B11807" s="46">
        <v>0.75086689477996205</v>
      </c>
      <c r="C11807" s="46">
        <v>0.63172755523352997</v>
      </c>
      <c r="D11807" s="46"/>
      <c r="E11807" s="46">
        <v>0.29667615597404795</v>
      </c>
    </row>
    <row r="11808" spans="1:5" x14ac:dyDescent="0.35">
      <c r="A11808" s="47">
        <v>74808.424879524231</v>
      </c>
      <c r="B11808" s="46">
        <v>0.75083787261268209</v>
      </c>
      <c r="C11808" s="46">
        <v>1.1064929562941916</v>
      </c>
      <c r="D11808" s="46"/>
      <c r="E11808" s="46">
        <v>0.29669122493164235</v>
      </c>
    </row>
    <row r="11809" spans="1:5" x14ac:dyDescent="0.35">
      <c r="A11809" s="47">
        <v>74810.674506992218</v>
      </c>
      <c r="B11809" s="46">
        <v>0.75082175652622918</v>
      </c>
      <c r="C11809" s="46">
        <v>1.2035019247401246</v>
      </c>
      <c r="D11809" s="46"/>
      <c r="E11809" s="46">
        <v>0.29669959328900652</v>
      </c>
    </row>
    <row r="11810" spans="1:5" x14ac:dyDescent="0.35">
      <c r="A11810" s="47">
        <v>74823.095731319612</v>
      </c>
      <c r="B11810" s="46">
        <v>0.75073255573594933</v>
      </c>
      <c r="C11810" s="46">
        <v>0.29498895191186758</v>
      </c>
      <c r="D11810" s="46"/>
      <c r="E11810" s="46">
        <v>0.29674591846921505</v>
      </c>
    </row>
    <row r="11811" spans="1:5" x14ac:dyDescent="0.35">
      <c r="A11811" s="47">
        <v>74824.160098351058</v>
      </c>
      <c r="B11811" s="46">
        <v>0.75072489520387531</v>
      </c>
      <c r="C11811" s="46">
        <v>-5.0947424586733625E-2</v>
      </c>
      <c r="D11811" s="46"/>
      <c r="E11811" s="46">
        <v>0.29674989745964164</v>
      </c>
    </row>
    <row r="11812" spans="1:5" x14ac:dyDescent="0.35">
      <c r="A11812" s="47">
        <v>74824.430138510259</v>
      </c>
      <c r="B11812" s="46">
        <v>0.75072295122886978</v>
      </c>
      <c r="C11812" s="46">
        <v>1.2409706664470388</v>
      </c>
      <c r="D11812" s="46"/>
      <c r="E11812" s="46">
        <v>0.29675090720394215</v>
      </c>
    </row>
    <row r="11813" spans="1:5" x14ac:dyDescent="0.35">
      <c r="A11813" s="47">
        <v>74837.375668851571</v>
      </c>
      <c r="B11813" s="46">
        <v>0.7506295578979143</v>
      </c>
      <c r="C11813" s="46">
        <v>0.78206246978309579</v>
      </c>
      <c r="D11813" s="46"/>
      <c r="E11813" s="46">
        <v>0.2967994256256043</v>
      </c>
    </row>
    <row r="11814" spans="1:5" x14ac:dyDescent="0.35">
      <c r="A11814" s="47">
        <v>74867.083953120964</v>
      </c>
      <c r="B11814" s="46">
        <v>0.75041376636029733</v>
      </c>
      <c r="C11814" s="46">
        <v>-0.11031898909013016</v>
      </c>
      <c r="D11814" s="46"/>
      <c r="E11814" s="46">
        <v>0.29691159632929942</v>
      </c>
    </row>
    <row r="11815" spans="1:5" x14ac:dyDescent="0.35">
      <c r="A11815" s="47">
        <v>74869.847916968705</v>
      </c>
      <c r="B11815" s="46">
        <v>0.75039358741481799</v>
      </c>
      <c r="C11815" s="46">
        <v>0.1170188581640863</v>
      </c>
      <c r="D11815" s="46"/>
      <c r="E11815" s="46">
        <v>0.29692209075952086</v>
      </c>
    </row>
    <row r="11816" spans="1:5" x14ac:dyDescent="0.35">
      <c r="A11816" s="47">
        <v>74876.035407613264</v>
      </c>
      <c r="B11816" s="46">
        <v>0.7503483518135593</v>
      </c>
      <c r="C11816" s="46">
        <v>0.65389737056633646</v>
      </c>
      <c r="D11816" s="46"/>
      <c r="E11816" s="46">
        <v>0.2969456198643568</v>
      </c>
    </row>
    <row r="11817" spans="1:5" x14ac:dyDescent="0.35">
      <c r="A11817" s="47">
        <v>74886.475893665018</v>
      </c>
      <c r="B11817" s="46">
        <v>0.75027182889892363</v>
      </c>
      <c r="C11817" s="46">
        <v>1.0408876035178594</v>
      </c>
      <c r="D11817" s="46"/>
      <c r="E11817" s="46">
        <v>0.29698543437587538</v>
      </c>
    </row>
    <row r="11818" spans="1:5" x14ac:dyDescent="0.35">
      <c r="A11818" s="47">
        <v>74888.580540257361</v>
      </c>
      <c r="B11818" s="46">
        <v>0.75025637362159237</v>
      </c>
      <c r="C11818" s="46">
        <v>0.82653711827129772</v>
      </c>
      <c r="D11818" s="46"/>
      <c r="E11818" s="46">
        <v>0.29699347749091426</v>
      </c>
    </row>
    <row r="11819" spans="1:5" x14ac:dyDescent="0.35">
      <c r="A11819" s="47">
        <v>74889.595442780686</v>
      </c>
      <c r="B11819" s="46">
        <v>0.75024891726923315</v>
      </c>
      <c r="C11819" s="46">
        <v>0.10417158795017478</v>
      </c>
      <c r="D11819" s="46"/>
      <c r="E11819" s="46">
        <v>0.2969973580901818</v>
      </c>
    </row>
    <row r="11820" spans="1:5" x14ac:dyDescent="0.35">
      <c r="A11820" s="47">
        <v>74892.180145412945</v>
      </c>
      <c r="B11820" s="46">
        <v>0.75022991751179702</v>
      </c>
      <c r="C11820" s="46">
        <v>-2.1322739871734719</v>
      </c>
      <c r="D11820" s="46"/>
      <c r="E11820" s="46">
        <v>0.29700724702382608</v>
      </c>
    </row>
    <row r="11821" spans="1:5" x14ac:dyDescent="0.35">
      <c r="A11821" s="47">
        <v>74894.262083399881</v>
      </c>
      <c r="B11821" s="46">
        <v>0.75021460277043783</v>
      </c>
      <c r="C11821" s="46">
        <v>0.8448205534389075</v>
      </c>
      <c r="D11821" s="46"/>
      <c r="E11821" s="46">
        <v>0.29701521868980918</v>
      </c>
    </row>
    <row r="11822" spans="1:5" x14ac:dyDescent="0.35">
      <c r="A11822" s="47">
        <v>74898.630361970805</v>
      </c>
      <c r="B11822" s="46">
        <v>0.75018243867267453</v>
      </c>
      <c r="C11822" s="46">
        <v>0.72459232032617837</v>
      </c>
      <c r="D11822" s="46"/>
      <c r="E11822" s="46">
        <v>0.29703196288228495</v>
      </c>
    </row>
    <row r="11823" spans="1:5" x14ac:dyDescent="0.35">
      <c r="A11823" s="47">
        <v>74907.375976412673</v>
      </c>
      <c r="B11823" s="46">
        <v>0.75011791810936834</v>
      </c>
      <c r="C11823" s="46">
        <v>0.8276737119619737</v>
      </c>
      <c r="D11823" s="46"/>
      <c r="E11823" s="46">
        <v>0.29706556003466811</v>
      </c>
    </row>
    <row r="11824" spans="1:5" x14ac:dyDescent="0.35">
      <c r="A11824" s="47">
        <v>74911.820285984606</v>
      </c>
      <c r="B11824" s="46">
        <v>0.75008506645174389</v>
      </c>
      <c r="C11824" s="46">
        <v>1.0768573045757401</v>
      </c>
      <c r="D11824" s="46"/>
      <c r="E11824" s="46">
        <v>0.29708267109920883</v>
      </c>
    </row>
    <row r="11825" spans="1:5" x14ac:dyDescent="0.35">
      <c r="A11825" s="47">
        <v>74912.488761494882</v>
      </c>
      <c r="B11825" s="46">
        <v>0.75008012147597525</v>
      </c>
      <c r="C11825" s="46">
        <v>0.11662775082086352</v>
      </c>
      <c r="D11825" s="46"/>
      <c r="E11825" s="46">
        <v>0.29708524700318928</v>
      </c>
    </row>
    <row r="11826" spans="1:5" x14ac:dyDescent="0.35">
      <c r="A11826" s="47">
        <v>74913.578677004931</v>
      </c>
      <c r="B11826" s="46">
        <v>0.75007205686871647</v>
      </c>
      <c r="C11826" s="46">
        <v>-0.48328671973812964</v>
      </c>
      <c r="D11826" s="46"/>
      <c r="E11826" s="46">
        <v>0.29708944811870047</v>
      </c>
    </row>
    <row r="11827" spans="1:5" x14ac:dyDescent="0.35">
      <c r="A11827" s="47">
        <v>74916.726044337571</v>
      </c>
      <c r="B11827" s="46">
        <v>0.75004875415532435</v>
      </c>
      <c r="C11827" s="46">
        <v>0.80524567868500707</v>
      </c>
      <c r="D11827" s="46"/>
      <c r="E11827" s="46">
        <v>0.29710158833724926</v>
      </c>
    </row>
    <row r="11828" spans="1:5" x14ac:dyDescent="0.35">
      <c r="A11828" s="47">
        <v>74917.308139025408</v>
      </c>
      <c r="B11828" s="46">
        <v>0.75004444205700005</v>
      </c>
      <c r="C11828" s="46">
        <v>0.6799163571739486</v>
      </c>
      <c r="D11828" s="46"/>
      <c r="E11828" s="46">
        <v>0.29710383502593724</v>
      </c>
    </row>
    <row r="11829" spans="1:5" x14ac:dyDescent="0.35">
      <c r="A11829" s="47">
        <v>74938.932550449827</v>
      </c>
      <c r="B11829" s="46">
        <v>0.74988373687159138</v>
      </c>
      <c r="C11829" s="46">
        <v>0.14884452491068512</v>
      </c>
      <c r="D11829" s="46"/>
      <c r="E11829" s="46">
        <v>0.29718760651395237</v>
      </c>
    </row>
    <row r="11830" spans="1:5" x14ac:dyDescent="0.35">
      <c r="A11830" s="47">
        <v>74954.350655001268</v>
      </c>
      <c r="B11830" s="46">
        <v>0.74976855148469501</v>
      </c>
      <c r="C11830" s="46">
        <v>1.9179915312603102</v>
      </c>
      <c r="D11830" s="46"/>
      <c r="E11830" s="46">
        <v>0.29724770128379413</v>
      </c>
    </row>
    <row r="11831" spans="1:5" x14ac:dyDescent="0.35">
      <c r="A11831" s="47">
        <v>74969.138317226709</v>
      </c>
      <c r="B11831" s="46">
        <v>0.7496576124024763</v>
      </c>
      <c r="C11831" s="46">
        <v>5.6089605335984949E-2</v>
      </c>
      <c r="D11831" s="46"/>
      <c r="E11831" s="46">
        <v>0.29730562413192424</v>
      </c>
    </row>
    <row r="11832" spans="1:5" x14ac:dyDescent="0.35">
      <c r="A11832" s="47">
        <v>74969.564016572258</v>
      </c>
      <c r="B11832" s="46">
        <v>0.74965441209642991</v>
      </c>
      <c r="C11832" s="46">
        <v>-0.25540632597381707</v>
      </c>
      <c r="D11832" s="46"/>
      <c r="E11832" s="46">
        <v>0.29730729571277625</v>
      </c>
    </row>
    <row r="11833" spans="1:5" x14ac:dyDescent="0.35">
      <c r="A11833" s="47">
        <v>74970.499868937477</v>
      </c>
      <c r="B11833" s="46">
        <v>0.74964737528058301</v>
      </c>
      <c r="C11833" s="46">
        <v>-0.35195471671217726</v>
      </c>
      <c r="D11833" s="46"/>
      <c r="E11833" s="46">
        <v>0.29731097130764828</v>
      </c>
    </row>
    <row r="11834" spans="1:5" x14ac:dyDescent="0.35">
      <c r="A11834" s="47">
        <v>74981.815009345184</v>
      </c>
      <c r="B11834" s="46">
        <v>0.74956215409460158</v>
      </c>
      <c r="C11834" s="46">
        <v>0.31620985513320932</v>
      </c>
      <c r="D11834" s="46"/>
      <c r="E11834" s="46">
        <v>0.29735550014579926</v>
      </c>
    </row>
    <row r="11835" spans="1:5" x14ac:dyDescent="0.35">
      <c r="A11835" s="47">
        <v>74985.865517448197</v>
      </c>
      <c r="B11835" s="46">
        <v>0.74953158434874168</v>
      </c>
      <c r="C11835" s="46">
        <v>0.97963264460383392</v>
      </c>
      <c r="D11835" s="46"/>
      <c r="E11835" s="46">
        <v>0.29737147980082818</v>
      </c>
    </row>
    <row r="11836" spans="1:5" x14ac:dyDescent="0.35">
      <c r="A11836" s="47">
        <v>74994.596983861527</v>
      </c>
      <c r="B11836" s="46">
        <v>0.74946557490927157</v>
      </c>
      <c r="C11836" s="46">
        <v>1.4388917146901825</v>
      </c>
      <c r="D11836" s="46"/>
      <c r="E11836" s="46">
        <v>0.29740599712305865</v>
      </c>
    </row>
    <row r="11837" spans="1:5" x14ac:dyDescent="0.35">
      <c r="A11837" s="47">
        <v>74995.292255663357</v>
      </c>
      <c r="B11837" s="46">
        <v>0.74946031215289954</v>
      </c>
      <c r="C11837" s="46">
        <v>-0.76828320158743857</v>
      </c>
      <c r="D11837" s="46"/>
      <c r="E11837" s="46">
        <v>0.29740874983411958</v>
      </c>
    </row>
    <row r="11838" spans="1:5" x14ac:dyDescent="0.35">
      <c r="A11838" s="47">
        <v>74998.705977827267</v>
      </c>
      <c r="B11838" s="46">
        <v>0.74943445856514235</v>
      </c>
      <c r="C11838" s="46">
        <v>0.68317036271892118</v>
      </c>
      <c r="D11838" s="46"/>
      <c r="E11838" s="46">
        <v>0.29742227428423684</v>
      </c>
    </row>
    <row r="11839" spans="1:5" x14ac:dyDescent="0.35">
      <c r="A11839" s="47">
        <v>74999.46320080923</v>
      </c>
      <c r="B11839" s="46">
        <v>0.74942872065932009</v>
      </c>
      <c r="C11839" s="46" t="s">
        <v>159</v>
      </c>
      <c r="D11839" s="46"/>
      <c r="E11839" s="46">
        <v>0.29742527624271875</v>
      </c>
    </row>
    <row r="11840" spans="1:5" x14ac:dyDescent="0.35">
      <c r="A11840" s="47">
        <v>75035.526242538312</v>
      </c>
      <c r="B11840" s="46">
        <v>0.74915415372662586</v>
      </c>
      <c r="C11840" s="46">
        <v>-3.1279469911182911E-2</v>
      </c>
      <c r="D11840" s="46"/>
      <c r="E11840" s="46">
        <v>0.29756908433099505</v>
      </c>
    </row>
    <row r="11841" spans="1:5" x14ac:dyDescent="0.35">
      <c r="A11841" s="47">
        <v>75040.240928415427</v>
      </c>
      <c r="B11841" s="46">
        <v>0.74911807341699288</v>
      </c>
      <c r="C11841" s="46">
        <v>-0.16499226854020943</v>
      </c>
      <c r="D11841" s="46"/>
      <c r="E11841" s="46">
        <v>0.29758800610379244</v>
      </c>
    </row>
    <row r="11842" spans="1:5" x14ac:dyDescent="0.35">
      <c r="A11842" s="47">
        <v>75046.591470183426</v>
      </c>
      <c r="B11842" s="46">
        <v>0.74906940790473353</v>
      </c>
      <c r="C11842" s="46">
        <v>0.42415545844813884</v>
      </c>
      <c r="D11842" s="46"/>
      <c r="E11842" s="46">
        <v>0.29761353728723289</v>
      </c>
    </row>
    <row r="11843" spans="1:5" x14ac:dyDescent="0.35">
      <c r="A11843" s="47">
        <v>75053.905758367575</v>
      </c>
      <c r="B11843" s="46">
        <v>0.74901326320673989</v>
      </c>
      <c r="C11843" s="46">
        <v>0.61346757847926536</v>
      </c>
      <c r="D11843" s="46"/>
      <c r="E11843" s="46">
        <v>0.29764300570879598</v>
      </c>
    </row>
    <row r="11844" spans="1:5" x14ac:dyDescent="0.35">
      <c r="A11844" s="47">
        <v>75079.310653193475</v>
      </c>
      <c r="B11844" s="46">
        <v>0.74881748598811659</v>
      </c>
      <c r="C11844" s="46">
        <v>1.8343743875077978</v>
      </c>
      <c r="D11844" s="46"/>
      <c r="E11844" s="46">
        <v>0.2977458789468212</v>
      </c>
    </row>
    <row r="11845" spans="1:5" x14ac:dyDescent="0.35">
      <c r="A11845" s="47">
        <v>75084.804723817113</v>
      </c>
      <c r="B11845" s="46">
        <v>0.7487749925168008</v>
      </c>
      <c r="C11845" s="46">
        <v>0.17394931182361795</v>
      </c>
      <c r="D11845" s="46"/>
      <c r="E11845" s="46">
        <v>0.29776823224140203</v>
      </c>
    </row>
    <row r="11846" spans="1:5" x14ac:dyDescent="0.35">
      <c r="A11846" s="47">
        <v>75090.507265952896</v>
      </c>
      <c r="B11846" s="46">
        <v>0.7487308293159215</v>
      </c>
      <c r="C11846" s="46">
        <v>0.98795396218456233</v>
      </c>
      <c r="D11846" s="46"/>
      <c r="E11846" s="46">
        <v>0.29779147345752993</v>
      </c>
    </row>
    <row r="11847" spans="1:5" x14ac:dyDescent="0.35">
      <c r="A11847" s="47">
        <v>75110.674269999232</v>
      </c>
      <c r="B11847" s="46">
        <v>0.74857418389978136</v>
      </c>
      <c r="C11847" s="46">
        <v>-1.1951284240207527</v>
      </c>
      <c r="D11847" s="46"/>
      <c r="E11847" s="46">
        <v>0.29787398981219304</v>
      </c>
    </row>
    <row r="11848" spans="1:5" x14ac:dyDescent="0.35">
      <c r="A11848" s="47">
        <v>75137.291965762386</v>
      </c>
      <c r="B11848" s="46">
        <v>0.74836635260325657</v>
      </c>
      <c r="C11848" s="46">
        <v>0.94526601845994485</v>
      </c>
      <c r="D11848" s="46"/>
      <c r="E11848" s="46">
        <v>0.29798367062323333</v>
      </c>
    </row>
    <row r="11849" spans="1:5" x14ac:dyDescent="0.35">
      <c r="A11849" s="47">
        <v>75151.64327934802</v>
      </c>
      <c r="B11849" s="46">
        <v>0.74825379996477026</v>
      </c>
      <c r="C11849" s="46">
        <v>0.93322429502098458</v>
      </c>
      <c r="D11849" s="46"/>
      <c r="E11849" s="46">
        <v>0.29804316886530235</v>
      </c>
    </row>
    <row r="11850" spans="1:5" x14ac:dyDescent="0.35">
      <c r="A11850" s="47">
        <v>75152.877991729256</v>
      </c>
      <c r="B11850" s="46">
        <v>0.74824410053089374</v>
      </c>
      <c r="C11850" s="46">
        <v>0.25001154489412425</v>
      </c>
      <c r="D11850" s="46"/>
      <c r="E11850" s="46">
        <v>0.29804829960713347</v>
      </c>
    </row>
    <row r="11851" spans="1:5" x14ac:dyDescent="0.35">
      <c r="A11851" s="47">
        <v>75157.745717261394</v>
      </c>
      <c r="B11851" s="46">
        <v>0.74820583705348875</v>
      </c>
      <c r="C11851" s="46">
        <v>0.49395755415269083</v>
      </c>
      <c r="D11851" s="46"/>
      <c r="E11851" s="46">
        <v>0.29806854524810356</v>
      </c>
    </row>
    <row r="11852" spans="1:5" x14ac:dyDescent="0.35">
      <c r="A11852" s="47">
        <v>75166.919581653478</v>
      </c>
      <c r="B11852" s="46">
        <v>0.74813361914395715</v>
      </c>
      <c r="C11852" s="46">
        <v>-0.43164290615198553</v>
      </c>
      <c r="D11852" s="46"/>
      <c r="E11852" s="46">
        <v>0.29810677974448468</v>
      </c>
    </row>
    <row r="11853" spans="1:5" x14ac:dyDescent="0.35">
      <c r="A11853" s="47">
        <v>75173.382978918773</v>
      </c>
      <c r="B11853" s="46">
        <v>0.74808265645120808</v>
      </c>
      <c r="C11853" s="46">
        <v>-3.2361549537193834</v>
      </c>
      <c r="D11853" s="46"/>
      <c r="E11853" s="46">
        <v>0.29813377950641373</v>
      </c>
    </row>
    <row r="11854" spans="1:5" x14ac:dyDescent="0.35">
      <c r="A11854" s="47">
        <v>75182.565341539754</v>
      </c>
      <c r="B11854" s="46">
        <v>0.74801014000646193</v>
      </c>
      <c r="C11854" s="46">
        <v>1.3291594977538512</v>
      </c>
      <c r="D11854" s="46"/>
      <c r="E11854" s="46">
        <v>0.2981722250592338</v>
      </c>
    </row>
    <row r="11855" spans="1:5" x14ac:dyDescent="0.35">
      <c r="A11855" s="47">
        <v>75182.59450896726</v>
      </c>
      <c r="B11855" s="46">
        <v>0.74800990944675638</v>
      </c>
      <c r="C11855" s="46">
        <v>0.97694413985460749</v>
      </c>
      <c r="D11855" s="46"/>
      <c r="E11855" s="46">
        <v>0.29817234734403941</v>
      </c>
    </row>
    <row r="11856" spans="1:5" x14ac:dyDescent="0.35">
      <c r="A11856" s="47">
        <v>75182.843584381597</v>
      </c>
      <c r="B11856" s="46">
        <v>0.74800794052587605</v>
      </c>
      <c r="C11856" s="46">
        <v>1.2808619622503459</v>
      </c>
      <c r="D11856" s="46"/>
      <c r="E11856" s="46">
        <v>0.29817339163810286</v>
      </c>
    </row>
    <row r="11857" spans="1:5" x14ac:dyDescent="0.35">
      <c r="A11857" s="47">
        <v>75186.745889968806</v>
      </c>
      <c r="B11857" s="46">
        <v>0.747977080295818</v>
      </c>
      <c r="C11857" s="46">
        <v>0.86133076946155462</v>
      </c>
      <c r="D11857" s="46"/>
      <c r="E11857" s="46">
        <v>0.29818976264217611</v>
      </c>
    </row>
    <row r="11858" spans="1:5" x14ac:dyDescent="0.35">
      <c r="A11858" s="47">
        <v>75192.904467126922</v>
      </c>
      <c r="B11858" s="46">
        <v>0.74792832819654465</v>
      </c>
      <c r="C11858" s="46">
        <v>1.1957963623244305</v>
      </c>
      <c r="D11858" s="46"/>
      <c r="E11858" s="46">
        <v>0.29821563693583431</v>
      </c>
    </row>
    <row r="11859" spans="1:5" x14ac:dyDescent="0.35">
      <c r="A11859" s="47">
        <v>75197.140101773592</v>
      </c>
      <c r="B11859" s="46">
        <v>0.74789476390194409</v>
      </c>
      <c r="C11859" s="46">
        <v>1.0863972249336662</v>
      </c>
      <c r="D11859" s="46"/>
      <c r="E11859" s="46">
        <v>0.29823345908491994</v>
      </c>
    </row>
    <row r="11860" spans="1:5" x14ac:dyDescent="0.35">
      <c r="A11860" s="47">
        <v>75198.550457889753</v>
      </c>
      <c r="B11860" s="46">
        <v>0.74788358166638713</v>
      </c>
      <c r="C11860" s="46">
        <v>1.0844599174707259</v>
      </c>
      <c r="D11860" s="46"/>
      <c r="E11860" s="46">
        <v>0.29823939823933937</v>
      </c>
    </row>
    <row r="11861" spans="1:5" x14ac:dyDescent="0.35">
      <c r="A11861" s="47">
        <v>75221.301946602383</v>
      </c>
      <c r="B11861" s="46">
        <v>0.74770277046032985</v>
      </c>
      <c r="C11861" s="46">
        <v>2.6231733210197561</v>
      </c>
      <c r="D11861" s="46"/>
      <c r="E11861" s="46">
        <v>0.29833554074176655</v>
      </c>
    </row>
    <row r="11862" spans="1:5" x14ac:dyDescent="0.35">
      <c r="A11862" s="47">
        <v>75222.108064466083</v>
      </c>
      <c r="B11862" s="46">
        <v>0.747696349638719</v>
      </c>
      <c r="C11862" s="46">
        <v>0.62296833125541351</v>
      </c>
      <c r="D11862" s="46"/>
      <c r="E11862" s="46">
        <v>0.29833895871441329</v>
      </c>
    </row>
    <row r="11863" spans="1:5" x14ac:dyDescent="0.35">
      <c r="A11863" s="47">
        <v>75222.944610884239</v>
      </c>
      <c r="B11863" s="46">
        <v>0.74768968541858827</v>
      </c>
      <c r="C11863" s="46">
        <v>0.85566069170281978</v>
      </c>
      <c r="D11863" s="46"/>
      <c r="E11863" s="46">
        <v>0.29834250653654804</v>
      </c>
    </row>
    <row r="11864" spans="1:5" x14ac:dyDescent="0.35">
      <c r="A11864" s="47">
        <v>75227.574134544077</v>
      </c>
      <c r="B11864" s="46">
        <v>0.74765278608080499</v>
      </c>
      <c r="C11864" s="46">
        <v>-1.3130719809099745</v>
      </c>
      <c r="D11864" s="46"/>
      <c r="E11864" s="46">
        <v>0.29836215580505299</v>
      </c>
    </row>
    <row r="11865" spans="1:5" x14ac:dyDescent="0.35">
      <c r="A11865" s="47">
        <v>75232.560699227266</v>
      </c>
      <c r="B11865" s="46">
        <v>0.74761300525888763</v>
      </c>
      <c r="C11865" s="46">
        <v>-0.82864221207188393</v>
      </c>
      <c r="D11865" s="46"/>
      <c r="E11865" s="46">
        <v>0.29838334944659284</v>
      </c>
    </row>
    <row r="11866" spans="1:5" x14ac:dyDescent="0.35">
      <c r="A11866" s="47">
        <v>75236.483325181238</v>
      </c>
      <c r="B11866" s="46">
        <v>0.74758168625827126</v>
      </c>
      <c r="C11866" s="46">
        <v>-0.13948388469881001</v>
      </c>
      <c r="D11866" s="46"/>
      <c r="E11866" s="46">
        <v>0.29840004228387235</v>
      </c>
    </row>
    <row r="11867" spans="1:5" x14ac:dyDescent="0.35">
      <c r="A11867" s="47">
        <v>75241.8392538669</v>
      </c>
      <c r="B11867" s="46">
        <v>0.74753888697726012</v>
      </c>
      <c r="C11867" s="46">
        <v>1.1538899255803647</v>
      </c>
      <c r="D11867" s="46"/>
      <c r="E11867" s="46">
        <v>0.29842286454354405</v>
      </c>
    </row>
    <row r="11868" spans="1:5" x14ac:dyDescent="0.35">
      <c r="A11868" s="47">
        <v>75273.212246739437</v>
      </c>
      <c r="B11868" s="46">
        <v>0.74728735510963795</v>
      </c>
      <c r="C11868" s="46">
        <v>1.0767733050878414</v>
      </c>
      <c r="D11868" s="46"/>
      <c r="E11868" s="46">
        <v>0.29855724149021989</v>
      </c>
    </row>
    <row r="11869" spans="1:5" x14ac:dyDescent="0.35">
      <c r="A11869" s="47">
        <v>75273.520716757921</v>
      </c>
      <c r="B11869" s="46">
        <v>0.74728487505240637</v>
      </c>
      <c r="C11869" s="46">
        <v>-4.4569519825710113E-2</v>
      </c>
      <c r="D11869" s="46"/>
      <c r="E11869" s="46">
        <v>0.29855856859112417</v>
      </c>
    </row>
    <row r="11870" spans="1:5" x14ac:dyDescent="0.35">
      <c r="A11870" s="47">
        <v>75283.181923787779</v>
      </c>
      <c r="B11870" s="46">
        <v>0.74720713357597546</v>
      </c>
      <c r="C11870" s="46">
        <v>0.52820926383287947</v>
      </c>
      <c r="D11870" s="46"/>
      <c r="E11870" s="46">
        <v>0.29860019066743704</v>
      </c>
    </row>
    <row r="11871" spans="1:5" x14ac:dyDescent="0.35">
      <c r="A11871" s="47">
        <v>75285.234741503169</v>
      </c>
      <c r="B11871" s="46">
        <v>0.74719059848780822</v>
      </c>
      <c r="C11871" s="46">
        <v>0.81343487499994094</v>
      </c>
      <c r="D11871" s="46"/>
      <c r="E11871" s="46">
        <v>0.2986090489119454</v>
      </c>
    </row>
    <row r="11872" spans="1:5" x14ac:dyDescent="0.35">
      <c r="A11872" s="47">
        <v>75294.758637704537</v>
      </c>
      <c r="B11872" s="46">
        <v>0.7471138101512026</v>
      </c>
      <c r="C11872" s="46">
        <v>0.64907536057947635</v>
      </c>
      <c r="D11872" s="46"/>
      <c r="E11872" s="46">
        <v>0.29865021185571944</v>
      </c>
    </row>
    <row r="11873" spans="1:5" x14ac:dyDescent="0.35">
      <c r="A11873" s="47">
        <v>75302.22843062348</v>
      </c>
      <c r="B11873" s="46">
        <v>0.74705349793331155</v>
      </c>
      <c r="C11873" s="46">
        <v>0.22255191083238035</v>
      </c>
      <c r="D11873" s="46"/>
      <c r="E11873" s="46">
        <v>0.29868257244495711</v>
      </c>
    </row>
    <row r="11874" spans="1:5" x14ac:dyDescent="0.35">
      <c r="A11874" s="47">
        <v>75302.320457654772</v>
      </c>
      <c r="B11874" s="46">
        <v>0.74705275442889574</v>
      </c>
      <c r="C11874" s="46">
        <v>0.66075261474010105</v>
      </c>
      <c r="D11874" s="46"/>
      <c r="E11874" s="46">
        <v>0.29868297153794532</v>
      </c>
    </row>
    <row r="11875" spans="1:5" x14ac:dyDescent="0.35">
      <c r="A11875" s="47">
        <v>75304.429403398157</v>
      </c>
      <c r="B11875" s="46">
        <v>0.74703571276083758</v>
      </c>
      <c r="C11875" s="46">
        <v>0.19460805322983887</v>
      </c>
      <c r="D11875" s="46"/>
      <c r="E11875" s="46">
        <v>0.29869212014835128</v>
      </c>
    </row>
    <row r="11876" spans="1:5" x14ac:dyDescent="0.35">
      <c r="A11876" s="47">
        <v>75308.645005368133</v>
      </c>
      <c r="B11876" s="46">
        <v>0.74700163028262889</v>
      </c>
      <c r="C11876" s="46">
        <v>0.91759042559351744</v>
      </c>
      <c r="D11876" s="46"/>
      <c r="E11876" s="46">
        <v>0.29871042328343572</v>
      </c>
    </row>
    <row r="11877" spans="1:5" x14ac:dyDescent="0.35">
      <c r="A11877" s="47">
        <v>75309.113229061884</v>
      </c>
      <c r="B11877" s="46">
        <v>0.74699784332188002</v>
      </c>
      <c r="C11877" s="46">
        <v>5.8424267735235347E-2</v>
      </c>
      <c r="D11877" s="46"/>
      <c r="E11877" s="46">
        <v>0.29871245750149017</v>
      </c>
    </row>
    <row r="11878" spans="1:5" x14ac:dyDescent="0.35">
      <c r="A11878" s="47">
        <v>75315.311035546547</v>
      </c>
      <c r="B11878" s="46">
        <v>0.74694768881468832</v>
      </c>
      <c r="C11878" s="46">
        <v>-2.3268219004557444E-2</v>
      </c>
      <c r="D11878" s="46"/>
      <c r="E11878" s="46">
        <v>0.29873940866361581</v>
      </c>
    </row>
    <row r="11879" spans="1:5" x14ac:dyDescent="0.35">
      <c r="A11879" s="47">
        <v>75320.045878479752</v>
      </c>
      <c r="B11879" s="46">
        <v>0.74690933933054382</v>
      </c>
      <c r="C11879" s="46">
        <v>0.88180193324340905</v>
      </c>
      <c r="D11879" s="46"/>
      <c r="E11879" s="46">
        <v>0.29876002883075153</v>
      </c>
    </row>
    <row r="11880" spans="1:5" x14ac:dyDescent="0.35">
      <c r="A11880" s="47">
        <v>75329.717256284377</v>
      </c>
      <c r="B11880" s="46">
        <v>0.74683091704959503</v>
      </c>
      <c r="C11880" s="46">
        <v>2.4709917066242815</v>
      </c>
      <c r="D11880" s="46"/>
      <c r="E11880" s="46">
        <v>0.29880223004638767</v>
      </c>
    </row>
    <row r="11881" spans="1:5" x14ac:dyDescent="0.35">
      <c r="A11881" s="47">
        <v>75331.736220192237</v>
      </c>
      <c r="B11881" s="46">
        <v>0.7468145308201497</v>
      </c>
      <c r="C11881" s="46">
        <v>0.17398691785783793</v>
      </c>
      <c r="D11881" s="46"/>
      <c r="E11881" s="46">
        <v>0.29881105379049178</v>
      </c>
    </row>
    <row r="11882" spans="1:5" x14ac:dyDescent="0.35">
      <c r="A11882" s="47">
        <v>75339.73521327514</v>
      </c>
      <c r="B11882" s="46">
        <v>0.74674955916012797</v>
      </c>
      <c r="C11882" s="46">
        <v>0.67384569775337244</v>
      </c>
      <c r="D11882" s="46"/>
      <c r="E11882" s="46">
        <v>0.29884606018076337</v>
      </c>
    </row>
    <row r="11883" spans="1:5" x14ac:dyDescent="0.35">
      <c r="A11883" s="47">
        <v>75340.610239514877</v>
      </c>
      <c r="B11883" s="46">
        <v>0.74674244690700897</v>
      </c>
      <c r="C11883" s="46">
        <v>-0.22375102035200323</v>
      </c>
      <c r="D11883" s="46"/>
      <c r="E11883" s="46">
        <v>0.29884989418486507</v>
      </c>
    </row>
    <row r="11884" spans="1:5" x14ac:dyDescent="0.35">
      <c r="A11884" s="47">
        <v>75342.880045220212</v>
      </c>
      <c r="B11884" s="46">
        <v>0.74672399337432149</v>
      </c>
      <c r="C11884" s="46">
        <v>0.51148750864120629</v>
      </c>
      <c r="D11884" s="46"/>
      <c r="E11884" s="46">
        <v>0.29885984374734498</v>
      </c>
    </row>
    <row r="11885" spans="1:5" x14ac:dyDescent="0.35">
      <c r="A11885" s="47">
        <v>75344.05468795482</v>
      </c>
      <c r="B11885" s="46">
        <v>0.74671444100726359</v>
      </c>
      <c r="C11885" s="46">
        <v>-0.13319125667273779</v>
      </c>
      <c r="D11885" s="46"/>
      <c r="E11885" s="46">
        <v>0.29886499511160874</v>
      </c>
    </row>
    <row r="11886" spans="1:5" x14ac:dyDescent="0.35">
      <c r="A11886" s="47">
        <v>75355.697649695387</v>
      </c>
      <c r="B11886" s="46">
        <v>0.74661966676424785</v>
      </c>
      <c r="C11886" s="46">
        <v>0.86389265020296868</v>
      </c>
      <c r="D11886" s="46"/>
      <c r="E11886" s="46">
        <v>0.29891614290322832</v>
      </c>
    </row>
    <row r="11887" spans="1:5" x14ac:dyDescent="0.35">
      <c r="A11887" s="47">
        <v>75368.837066881402</v>
      </c>
      <c r="B11887" s="46">
        <v>0.74651251364905746</v>
      </c>
      <c r="C11887" s="46">
        <v>0.66867164134158941</v>
      </c>
      <c r="D11887" s="46"/>
      <c r="E11887" s="46">
        <v>0.29897405608362243</v>
      </c>
    </row>
    <row r="11888" spans="1:5" x14ac:dyDescent="0.35">
      <c r="A11888" s="47">
        <v>75390.5806775112</v>
      </c>
      <c r="B11888" s="46">
        <v>0.74633474477607142</v>
      </c>
      <c r="C11888" s="46">
        <v>-0.9589723744653722</v>
      </c>
      <c r="D11888" s="46"/>
      <c r="E11888" s="46">
        <v>0.29907033743272177</v>
      </c>
    </row>
    <row r="11889" spans="1:5" x14ac:dyDescent="0.35">
      <c r="A11889" s="47">
        <v>75392.984314350862</v>
      </c>
      <c r="B11889" s="46">
        <v>0.74631505990922065</v>
      </c>
      <c r="C11889" s="46">
        <v>1.4555743440481272</v>
      </c>
      <c r="D11889" s="46"/>
      <c r="E11889" s="46">
        <v>0.2990810147229232</v>
      </c>
    </row>
    <row r="11890" spans="1:5" x14ac:dyDescent="0.35">
      <c r="A11890" s="47">
        <v>75394.239981685649</v>
      </c>
      <c r="B11890" s="46">
        <v>0.74630477386393701</v>
      </c>
      <c r="C11890" s="46">
        <v>0.16148096245267585</v>
      </c>
      <c r="D11890" s="46"/>
      <c r="E11890" s="46">
        <v>0.29908659525242104</v>
      </c>
    </row>
    <row r="11891" spans="1:5" x14ac:dyDescent="0.35">
      <c r="A11891" s="47">
        <v>75406.185431198464</v>
      </c>
      <c r="B11891" s="46">
        <v>0.74620683168221091</v>
      </c>
      <c r="C11891" s="46">
        <v>2.7723819761149571E-2</v>
      </c>
      <c r="D11891" s="46"/>
      <c r="E11891" s="46">
        <v>0.29913977597358277</v>
      </c>
    </row>
    <row r="11892" spans="1:5" x14ac:dyDescent="0.35">
      <c r="A11892" s="47">
        <v>75406.964840249115</v>
      </c>
      <c r="B11892" s="46">
        <v>0.74620043568496142</v>
      </c>
      <c r="C11892" s="46">
        <v>1.568108680276703</v>
      </c>
      <c r="D11892" s="46"/>
      <c r="E11892" s="46">
        <v>0.29914325164757521</v>
      </c>
    </row>
    <row r="11893" spans="1:5" x14ac:dyDescent="0.35">
      <c r="A11893" s="47">
        <v>75407.929070714963</v>
      </c>
      <c r="B11893" s="46">
        <v>0.74619252207472664</v>
      </c>
      <c r="C11893" s="46">
        <v>0.98028910212535347</v>
      </c>
      <c r="D11893" s="46"/>
      <c r="E11893" s="46">
        <v>0.29914755248634273</v>
      </c>
    </row>
    <row r="11894" spans="1:5" x14ac:dyDescent="0.35">
      <c r="A11894" s="47">
        <v>75413.84324206828</v>
      </c>
      <c r="B11894" s="46">
        <v>0.74614396105718861</v>
      </c>
      <c r="C11894" s="46">
        <v>-0.28081732246766355</v>
      </c>
      <c r="D11894" s="46"/>
      <c r="E11894" s="46">
        <v>0.29917395560501053</v>
      </c>
    </row>
    <row r="11895" spans="1:5" x14ac:dyDescent="0.35">
      <c r="A11895" s="47">
        <v>75430.153591683105</v>
      </c>
      <c r="B11895" s="46">
        <v>0.74600984115624902</v>
      </c>
      <c r="C11895" s="46">
        <v>0.75112253978713017</v>
      </c>
      <c r="D11895" s="46"/>
      <c r="E11895" s="46">
        <v>0.29924698152338686</v>
      </c>
    </row>
    <row r="11896" spans="1:5" x14ac:dyDescent="0.35">
      <c r="A11896" s="47">
        <v>75441.655738406858</v>
      </c>
      <c r="B11896" s="46">
        <v>0.74591508970059006</v>
      </c>
      <c r="C11896" s="46">
        <v>0.45118683871274712</v>
      </c>
      <c r="D11896" s="46"/>
      <c r="E11896" s="46">
        <v>0.29929866492578566</v>
      </c>
    </row>
    <row r="11897" spans="1:5" x14ac:dyDescent="0.35">
      <c r="A11897" s="47">
        <v>75442.184884657167</v>
      </c>
      <c r="B11897" s="46">
        <v>0.74591072743606979</v>
      </c>
      <c r="C11897" s="46">
        <v>0.41112736091950541</v>
      </c>
      <c r="D11897" s="46"/>
      <c r="E11897" s="46">
        <v>0.29930104625233905</v>
      </c>
    </row>
    <row r="11898" spans="1:5" x14ac:dyDescent="0.35">
      <c r="A11898" s="47">
        <v>75446.420758249806</v>
      </c>
      <c r="B11898" s="46">
        <v>0.74587579666659065</v>
      </c>
      <c r="C11898" s="46">
        <v>0.37795954860535552</v>
      </c>
      <c r="D11898" s="46"/>
      <c r="E11898" s="46">
        <v>0.29932012067437103</v>
      </c>
    </row>
    <row r="11899" spans="1:5" x14ac:dyDescent="0.35">
      <c r="A11899" s="47">
        <v>75454.011700513947</v>
      </c>
      <c r="B11899" s="46">
        <v>0.74581315290378414</v>
      </c>
      <c r="C11899" s="46">
        <v>0.31610212730490694</v>
      </c>
      <c r="D11899" s="46"/>
      <c r="E11899" s="46">
        <v>0.29935435493330004</v>
      </c>
    </row>
    <row r="11900" spans="1:5" x14ac:dyDescent="0.35">
      <c r="A11900" s="47">
        <v>75467.961209653644</v>
      </c>
      <c r="B11900" s="46">
        <v>0.74569788526650316</v>
      </c>
      <c r="C11900" s="46">
        <v>1.1060958512542962</v>
      </c>
      <c r="D11900" s="46"/>
      <c r="E11900" s="46">
        <v>0.29941743842164975</v>
      </c>
    </row>
    <row r="11901" spans="1:5" x14ac:dyDescent="0.35">
      <c r="A11901" s="47">
        <v>75468.133218180112</v>
      </c>
      <c r="B11901" s="46">
        <v>0.74569646272955392</v>
      </c>
      <c r="C11901" s="46">
        <v>0.90829037067112761</v>
      </c>
      <c r="D11901" s="46"/>
      <c r="E11901" s="46">
        <v>0.29941821768613691</v>
      </c>
    </row>
    <row r="11902" spans="1:5" x14ac:dyDescent="0.35">
      <c r="A11902" s="47">
        <v>75470.623409939202</v>
      </c>
      <c r="B11902" s="46">
        <v>0.74567586523770724</v>
      </c>
      <c r="C11902" s="46">
        <v>1.06132327088857</v>
      </c>
      <c r="D11902" s="46"/>
      <c r="E11902" s="46">
        <v>0.29942950301087584</v>
      </c>
    </row>
    <row r="11903" spans="1:5" x14ac:dyDescent="0.35">
      <c r="A11903" s="47">
        <v>75472.708881995655</v>
      </c>
      <c r="B11903" s="46">
        <v>0.74565861074040873</v>
      </c>
      <c r="C11903" s="46">
        <v>1.3905140558843287</v>
      </c>
      <c r="D11903" s="46"/>
      <c r="E11903" s="46">
        <v>0.29943895965393397</v>
      </c>
    </row>
    <row r="11904" spans="1:5" x14ac:dyDescent="0.35">
      <c r="A11904" s="47">
        <v>75476.663124788422</v>
      </c>
      <c r="B11904" s="46">
        <v>0.74562588316126122</v>
      </c>
      <c r="C11904" s="46">
        <v>0.89909103732750406</v>
      </c>
      <c r="D11904" s="46"/>
      <c r="E11904" s="46">
        <v>0.29945690398609032</v>
      </c>
    </row>
    <row r="11905" spans="1:5" x14ac:dyDescent="0.35">
      <c r="A11905" s="47">
        <v>75501.978355649946</v>
      </c>
      <c r="B11905" s="46">
        <v>0.74541601135328339</v>
      </c>
      <c r="C11905" s="46">
        <v>1.8992031004443355</v>
      </c>
      <c r="D11905" s="46"/>
      <c r="E11905" s="46">
        <v>0.29957220798038348</v>
      </c>
    </row>
    <row r="11906" spans="1:5" x14ac:dyDescent="0.35">
      <c r="A11906" s="47">
        <v>75503.562359447242</v>
      </c>
      <c r="B11906" s="46">
        <v>0.74540285985939125</v>
      </c>
      <c r="C11906" s="46">
        <v>0.48913505905203714</v>
      </c>
      <c r="D11906" s="46"/>
      <c r="E11906" s="46">
        <v>0.29957944699117073</v>
      </c>
    </row>
    <row r="11907" spans="1:5" x14ac:dyDescent="0.35">
      <c r="A11907" s="47">
        <v>75505.527914124992</v>
      </c>
      <c r="B11907" s="46">
        <v>0.74538653733432902</v>
      </c>
      <c r="C11907" s="46">
        <v>0.97757092311028249</v>
      </c>
      <c r="D11907" s="46"/>
      <c r="E11907" s="46">
        <v>0.29958843368793636</v>
      </c>
    </row>
    <row r="11908" spans="1:5" x14ac:dyDescent="0.35">
      <c r="A11908" s="47">
        <v>75513.213332177795</v>
      </c>
      <c r="B11908" s="46">
        <v>0.74532268243642485</v>
      </c>
      <c r="C11908" s="46">
        <v>1.0777779878519578</v>
      </c>
      <c r="D11908" s="46"/>
      <c r="E11908" s="46">
        <v>0.29962361430851797</v>
      </c>
    </row>
    <row r="11909" spans="1:5" x14ac:dyDescent="0.35">
      <c r="A11909" s="47">
        <v>75513.298550095045</v>
      </c>
      <c r="B11909" s="46">
        <v>0.74532197410436152</v>
      </c>
      <c r="C11909" s="46">
        <v>0.68345428857154999</v>
      </c>
      <c r="D11909" s="46"/>
      <c r="E11909" s="46">
        <v>0.29962400477673029</v>
      </c>
    </row>
    <row r="11910" spans="1:5" x14ac:dyDescent="0.35">
      <c r="A11910" s="47">
        <v>75528.996546011593</v>
      </c>
      <c r="B11910" s="46">
        <v>0.74519138492996195</v>
      </c>
      <c r="C11910" s="46">
        <v>1.7500347711408848</v>
      </c>
      <c r="D11910" s="46"/>
      <c r="E11910" s="46">
        <v>0.29969607350108185</v>
      </c>
    </row>
    <row r="11911" spans="1:5" x14ac:dyDescent="0.35">
      <c r="A11911" s="47">
        <v>75567.86215257115</v>
      </c>
      <c r="B11911" s="46">
        <v>0.74486719105736576</v>
      </c>
      <c r="C11911" s="46">
        <v>0.99597355965956869</v>
      </c>
      <c r="D11911" s="46"/>
      <c r="E11911" s="46">
        <v>0.29987570175293754</v>
      </c>
    </row>
    <row r="11912" spans="1:5" x14ac:dyDescent="0.35">
      <c r="A11912" s="47">
        <v>75567.881101387859</v>
      </c>
      <c r="B11912" s="46">
        <v>0.74486703270722487</v>
      </c>
      <c r="C11912" s="46">
        <v>1.680897752566346</v>
      </c>
      <c r="D11912" s="46"/>
      <c r="E11912" s="46">
        <v>0.29987578974478901</v>
      </c>
    </row>
    <row r="11913" spans="1:5" x14ac:dyDescent="0.35">
      <c r="A11913" s="47">
        <v>75570.121598651822</v>
      </c>
      <c r="B11913" s="46">
        <v>0.74484830755666098</v>
      </c>
      <c r="C11913" s="46">
        <v>-0.21475956970044008</v>
      </c>
      <c r="D11913" s="46"/>
      <c r="E11913" s="46">
        <v>0.2998861966907797</v>
      </c>
    </row>
    <row r="11914" spans="1:5" x14ac:dyDescent="0.35">
      <c r="A11914" s="47">
        <v>75571.11527265684</v>
      </c>
      <c r="B11914" s="46">
        <v>0.74484000162444475</v>
      </c>
      <c r="C11914" s="46" t="s">
        <v>159</v>
      </c>
      <c r="D11914" s="46"/>
      <c r="E11914" s="46">
        <v>0.29989081403621093</v>
      </c>
    </row>
    <row r="11915" spans="1:5" x14ac:dyDescent="0.35">
      <c r="A11915" s="47">
        <v>75591.572996491304</v>
      </c>
      <c r="B11915" s="46">
        <v>0.7446688371467064</v>
      </c>
      <c r="C11915" s="46">
        <v>0.11910164390682709</v>
      </c>
      <c r="D11915" s="46"/>
      <c r="E11915" s="46">
        <v>0.29998612145037606</v>
      </c>
    </row>
    <row r="11916" spans="1:5" x14ac:dyDescent="0.35">
      <c r="A11916" s="47">
        <v>75596.596409823207</v>
      </c>
      <c r="B11916" s="46">
        <v>0.74462676143360962</v>
      </c>
      <c r="C11916" s="46">
        <v>0.32743816830562711</v>
      </c>
      <c r="D11916" s="46"/>
      <c r="E11916" s="46">
        <v>0.30000959579106262</v>
      </c>
    </row>
    <row r="11917" spans="1:5" x14ac:dyDescent="0.35">
      <c r="A11917" s="47">
        <v>75600.802184023967</v>
      </c>
      <c r="B11917" s="46">
        <v>0.74459152062895928</v>
      </c>
      <c r="C11917" s="46">
        <v>0.99193867841977923</v>
      </c>
      <c r="D11917" s="46"/>
      <c r="E11917" s="46">
        <v>0.30002927095340659</v>
      </c>
    </row>
    <row r="11918" spans="1:5" x14ac:dyDescent="0.35">
      <c r="A11918" s="47">
        <v>75641.155801208399</v>
      </c>
      <c r="B11918" s="46">
        <v>0.74425279481396722</v>
      </c>
      <c r="C11918" s="46">
        <v>1.3988001266549643</v>
      </c>
      <c r="D11918" s="46"/>
      <c r="E11918" s="46">
        <v>0.30021904906380342</v>
      </c>
    </row>
    <row r="11919" spans="1:5" x14ac:dyDescent="0.35">
      <c r="A11919" s="47">
        <v>75650.704767684176</v>
      </c>
      <c r="B11919" s="46">
        <v>0.74417249240114303</v>
      </c>
      <c r="C11919" s="46">
        <v>0.17562128493993079</v>
      </c>
      <c r="D11919" s="46"/>
      <c r="E11919" s="46">
        <v>0.30026422023048055</v>
      </c>
    </row>
    <row r="11920" spans="1:5" x14ac:dyDescent="0.35">
      <c r="A11920" s="47">
        <v>75661.250359355487</v>
      </c>
      <c r="B11920" s="46">
        <v>0.7440837471588978</v>
      </c>
      <c r="C11920" s="46">
        <v>-0.397939535340186</v>
      </c>
      <c r="D11920" s="46"/>
      <c r="E11920" s="46">
        <v>0.30031422256982876</v>
      </c>
    </row>
    <row r="11921" spans="1:5" x14ac:dyDescent="0.35">
      <c r="A11921" s="47">
        <v>75667.071641124276</v>
      </c>
      <c r="B11921" s="46">
        <v>0.74403473197058001</v>
      </c>
      <c r="C11921" s="46">
        <v>0.87489636151596439</v>
      </c>
      <c r="D11921" s="46"/>
      <c r="E11921" s="46">
        <v>0.3003418767543512</v>
      </c>
    </row>
    <row r="11922" spans="1:5" x14ac:dyDescent="0.35">
      <c r="A11922" s="47">
        <v>75671.133355237296</v>
      </c>
      <c r="B11922" s="46">
        <v>0.74400052132305239</v>
      </c>
      <c r="C11922" s="46">
        <v>0.7735260894947249</v>
      </c>
      <c r="D11922" s="46"/>
      <c r="E11922" s="46">
        <v>0.30036119407700546</v>
      </c>
    </row>
    <row r="11923" spans="1:5" x14ac:dyDescent="0.35">
      <c r="A11923" s="47">
        <v>75678.935386888799</v>
      </c>
      <c r="B11923" s="46">
        <v>0.74393478223851695</v>
      </c>
      <c r="C11923" s="46">
        <v>0.92414895504617789</v>
      </c>
      <c r="D11923" s="46"/>
      <c r="E11923" s="46">
        <v>0.3003983508817587</v>
      </c>
    </row>
    <row r="11924" spans="1:5" x14ac:dyDescent="0.35">
      <c r="A11924" s="47">
        <v>75687.660357710702</v>
      </c>
      <c r="B11924" s="46">
        <v>0.74386122896135654</v>
      </c>
      <c r="C11924" s="46">
        <v>1.375894518501064</v>
      </c>
      <c r="D11924" s="46"/>
      <c r="E11924" s="46">
        <v>0.30043998200877187</v>
      </c>
    </row>
    <row r="11925" spans="1:5" x14ac:dyDescent="0.35">
      <c r="A11925" s="47">
        <v>75688.367467925331</v>
      </c>
      <c r="B11925" s="46">
        <v>0.74385526618023623</v>
      </c>
      <c r="C11925" s="46">
        <v>-0.39648397453300177</v>
      </c>
      <c r="D11925" s="46"/>
      <c r="E11925" s="46">
        <v>0.30044335962240099</v>
      </c>
    </row>
    <row r="11926" spans="1:5" x14ac:dyDescent="0.35">
      <c r="A11926" s="47">
        <v>75704.916781029475</v>
      </c>
      <c r="B11926" s="46">
        <v>0.74371564229087994</v>
      </c>
      <c r="C11926" s="46">
        <v>1.5342006414678755</v>
      </c>
      <c r="D11926" s="46"/>
      <c r="E11926" s="46">
        <v>0.300522565473195</v>
      </c>
    </row>
    <row r="11927" spans="1:5" x14ac:dyDescent="0.35">
      <c r="A11927" s="47">
        <v>75706.357695987695</v>
      </c>
      <c r="B11927" s="46">
        <v>0.74370347933637537</v>
      </c>
      <c r="C11927" s="46">
        <v>0.33274394485909298</v>
      </c>
      <c r="D11927" s="46"/>
      <c r="E11927" s="46">
        <v>0.30052947587555107</v>
      </c>
    </row>
    <row r="11928" spans="1:5" x14ac:dyDescent="0.35">
      <c r="A11928" s="47">
        <v>75706.741960395651</v>
      </c>
      <c r="B11928" s="46">
        <v>0.7437002355466884</v>
      </c>
      <c r="C11928" s="46">
        <v>1.0481921784630366</v>
      </c>
      <c r="D11928" s="46"/>
      <c r="E11928" s="46">
        <v>0.3005313191286631</v>
      </c>
    </row>
    <row r="11929" spans="1:5" x14ac:dyDescent="0.35">
      <c r="A11929" s="47">
        <v>75716.596605453626</v>
      </c>
      <c r="B11929" s="46">
        <v>0.74361702400490648</v>
      </c>
      <c r="C11929" s="46">
        <v>-1.309726661281585</v>
      </c>
      <c r="D11929" s="46"/>
      <c r="E11929" s="46">
        <v>0.30057864503431264</v>
      </c>
    </row>
    <row r="11930" spans="1:5" x14ac:dyDescent="0.35">
      <c r="A11930" s="47">
        <v>75716.672635158626</v>
      </c>
      <c r="B11930" s="46">
        <v>0.74361638184909962</v>
      </c>
      <c r="C11930" s="46">
        <v>1.5550855800073426</v>
      </c>
      <c r="D11930" s="46"/>
      <c r="E11930" s="46">
        <v>0.30057901056874325</v>
      </c>
    </row>
    <row r="11931" spans="1:5" x14ac:dyDescent="0.35">
      <c r="A11931" s="47">
        <v>75721.707767896369</v>
      </c>
      <c r="B11931" s="46">
        <v>0.74357384889366029</v>
      </c>
      <c r="C11931" s="46">
        <v>1.0061526335148452</v>
      </c>
      <c r="D11931" s="46"/>
      <c r="E11931" s="46">
        <v>0.30060323234988323</v>
      </c>
    </row>
    <row r="11932" spans="1:5" x14ac:dyDescent="0.35">
      <c r="A11932" s="47">
        <v>75729.410563876401</v>
      </c>
      <c r="B11932" s="46">
        <v>0.74350876052707182</v>
      </c>
      <c r="C11932" s="46">
        <v>0.32657388609260707</v>
      </c>
      <c r="D11932" s="46"/>
      <c r="E11932" s="46">
        <v>0.30064034019699271</v>
      </c>
    </row>
    <row r="11933" spans="1:5" x14ac:dyDescent="0.35">
      <c r="A11933" s="47">
        <v>75730.997290290587</v>
      </c>
      <c r="B11933" s="46">
        <v>0.74349534965851449</v>
      </c>
      <c r="C11933" s="46">
        <v>1.5208357368789338</v>
      </c>
      <c r="D11933" s="46"/>
      <c r="E11933" s="46">
        <v>0.30064799214683119</v>
      </c>
    </row>
    <row r="11934" spans="1:5" x14ac:dyDescent="0.35">
      <c r="A11934" s="47">
        <v>75735.080458001525</v>
      </c>
      <c r="B11934" s="46">
        <v>0.74346083436030819</v>
      </c>
      <c r="C11934" s="46">
        <v>0.63228418894216709</v>
      </c>
      <c r="D11934" s="46"/>
      <c r="E11934" s="46">
        <v>0.30066769563276408</v>
      </c>
    </row>
    <row r="11935" spans="1:5" x14ac:dyDescent="0.35">
      <c r="A11935" s="47">
        <v>75738.244934183153</v>
      </c>
      <c r="B11935" s="46">
        <v>0.74343408020856783</v>
      </c>
      <c r="C11935" s="46">
        <v>0.68323908018121937</v>
      </c>
      <c r="D11935" s="46"/>
      <c r="E11935" s="46">
        <v>0.30068297831955115</v>
      </c>
    </row>
    <row r="11936" spans="1:5" x14ac:dyDescent="0.35">
      <c r="A11936" s="47">
        <v>75749.485795468543</v>
      </c>
      <c r="B11936" s="46">
        <v>0.74333901251111245</v>
      </c>
      <c r="C11936" s="46">
        <v>-1.0826700194971117</v>
      </c>
      <c r="D11936" s="46"/>
      <c r="E11936" s="46">
        <v>0.30073735282351094</v>
      </c>
    </row>
    <row r="11937" spans="1:5" x14ac:dyDescent="0.35">
      <c r="A11937" s="47">
        <v>75757.855970756005</v>
      </c>
      <c r="B11937" s="46">
        <v>0.74326819253847765</v>
      </c>
      <c r="C11937" s="46">
        <v>-0.62612551467082778</v>
      </c>
      <c r="D11937" s="46"/>
      <c r="E11937" s="46">
        <v>0.30077792953079618</v>
      </c>
    </row>
    <row r="11938" spans="1:5" x14ac:dyDescent="0.35">
      <c r="A11938" s="47">
        <v>75766.103570640262</v>
      </c>
      <c r="B11938" s="46">
        <v>0.74319838547257366</v>
      </c>
      <c r="C11938" s="46">
        <v>-0.93263888953847296</v>
      </c>
      <c r="D11938" s="46"/>
      <c r="E11938" s="46">
        <v>0.30081798561879375</v>
      </c>
    </row>
    <row r="11939" spans="1:5" x14ac:dyDescent="0.35">
      <c r="A11939" s="47">
        <v>75767.1808551703</v>
      </c>
      <c r="B11939" s="46">
        <v>0.74318926570680799</v>
      </c>
      <c r="C11939" s="46">
        <v>1.9634183483863366</v>
      </c>
      <c r="D11939" s="46"/>
      <c r="E11939" s="46">
        <v>0.30082322304948222</v>
      </c>
    </row>
    <row r="11940" spans="1:5" x14ac:dyDescent="0.35">
      <c r="A11940" s="47">
        <v>75770.879962368825</v>
      </c>
      <c r="B11940" s="46">
        <v>0.74315794794206658</v>
      </c>
      <c r="C11940" s="46">
        <v>0.81858795724663036</v>
      </c>
      <c r="D11940" s="46"/>
      <c r="E11940" s="46">
        <v>0.3008412164517571</v>
      </c>
    </row>
    <row r="11941" spans="1:5" x14ac:dyDescent="0.35">
      <c r="A11941" s="47">
        <v>75776.387315387197</v>
      </c>
      <c r="B11941" s="46">
        <v>0.74311131280825715</v>
      </c>
      <c r="C11941" s="46">
        <v>0.33414755762095627</v>
      </c>
      <c r="D11941" s="46"/>
      <c r="E11941" s="46">
        <v>0.30086803276302082</v>
      </c>
    </row>
    <row r="11942" spans="1:5" x14ac:dyDescent="0.35">
      <c r="A11942" s="47">
        <v>75786.024922426397</v>
      </c>
      <c r="B11942" s="46">
        <v>0.74302968087757226</v>
      </c>
      <c r="C11942" s="46">
        <v>1.5616306723171824</v>
      </c>
      <c r="D11942" s="46"/>
      <c r="E11942" s="46">
        <v>0.30091503804924785</v>
      </c>
    </row>
    <row r="11943" spans="1:5" x14ac:dyDescent="0.35">
      <c r="A11943" s="47">
        <v>75791.922095199989</v>
      </c>
      <c r="B11943" s="46">
        <v>0.74297971743788049</v>
      </c>
      <c r="C11943" s="46">
        <v>1.6897587322497687</v>
      </c>
      <c r="D11943" s="46"/>
      <c r="E11943" s="46">
        <v>0.30094384908032035</v>
      </c>
    </row>
    <row r="11944" spans="1:5" x14ac:dyDescent="0.35">
      <c r="A11944" s="47">
        <v>75792.968278108965</v>
      </c>
      <c r="B11944" s="46">
        <v>0.74297085268664376</v>
      </c>
      <c r="C11944" s="46">
        <v>2.9210859670841138</v>
      </c>
      <c r="D11944" s="46"/>
      <c r="E11944" s="46">
        <v>0.30094896414755096</v>
      </c>
    </row>
    <row r="11945" spans="1:5" x14ac:dyDescent="0.35">
      <c r="A11945" s="47">
        <v>75793.863981005794</v>
      </c>
      <c r="B11945" s="46">
        <v>0.7429632627746201</v>
      </c>
      <c r="C11945" s="46">
        <v>0.93867815747092909</v>
      </c>
      <c r="D11945" s="46"/>
      <c r="E11945" s="46">
        <v>0.30095334440415694</v>
      </c>
    </row>
    <row r="11946" spans="1:5" x14ac:dyDescent="0.35">
      <c r="A11946" s="47">
        <v>75809.154835165245</v>
      </c>
      <c r="B11946" s="46">
        <v>0.74283365988777394</v>
      </c>
      <c r="C11946" s="46">
        <v>0.37694823908758224</v>
      </c>
      <c r="D11946" s="46"/>
      <c r="E11946" s="46">
        <v>0.3010282529088375</v>
      </c>
    </row>
    <row r="11947" spans="1:5" x14ac:dyDescent="0.35">
      <c r="A11947" s="47">
        <v>75833.984673690386</v>
      </c>
      <c r="B11947" s="46">
        <v>0.74262308835299629</v>
      </c>
      <c r="C11947" s="46">
        <v>-0.17678077557710115</v>
      </c>
      <c r="D11947" s="46"/>
      <c r="E11947" s="46">
        <v>0.30115042009666915</v>
      </c>
    </row>
    <row r="11948" spans="1:5" x14ac:dyDescent="0.35">
      <c r="A11948" s="47">
        <v>75847.129834268839</v>
      </c>
      <c r="B11948" s="46">
        <v>0.74251156022770115</v>
      </c>
      <c r="C11948" s="46">
        <v>0.89910752279944717</v>
      </c>
      <c r="D11948" s="46"/>
      <c r="E11948" s="46">
        <v>0.30121536009578492</v>
      </c>
    </row>
    <row r="11949" spans="1:5" x14ac:dyDescent="0.35">
      <c r="A11949" s="47">
        <v>75856.47136791634</v>
      </c>
      <c r="B11949" s="46">
        <v>0.74243228612656176</v>
      </c>
      <c r="C11949" s="46">
        <v>1.0514493490036969</v>
      </c>
      <c r="D11949" s="46"/>
      <c r="E11949" s="46">
        <v>0.30126161979461807</v>
      </c>
    </row>
    <row r="11950" spans="1:5" x14ac:dyDescent="0.35">
      <c r="A11950" s="47">
        <v>75859.082714201097</v>
      </c>
      <c r="B11950" s="46">
        <v>0.74241012343904789</v>
      </c>
      <c r="C11950" s="46">
        <v>1.0113784733646769</v>
      </c>
      <c r="D11950" s="46"/>
      <c r="E11950" s="46">
        <v>0.30127456767995275</v>
      </c>
    </row>
    <row r="11951" spans="1:5" x14ac:dyDescent="0.35">
      <c r="A11951" s="47">
        <v>75875.549276648642</v>
      </c>
      <c r="B11951" s="46">
        <v>0.7422703506896341</v>
      </c>
      <c r="C11951" s="46">
        <v>0.64847606394797808</v>
      </c>
      <c r="D11951" s="46"/>
      <c r="E11951" s="46">
        <v>0.3013563786139018</v>
      </c>
    </row>
    <row r="11952" spans="1:5" x14ac:dyDescent="0.35">
      <c r="A11952" s="47">
        <v>75878.028018199344</v>
      </c>
      <c r="B11952" s="46">
        <v>0.74224930784178622</v>
      </c>
      <c r="C11952" s="46">
        <v>0.36755905962475577</v>
      </c>
      <c r="D11952" s="46"/>
      <c r="E11952" s="46">
        <v>0.30136871830709772</v>
      </c>
    </row>
    <row r="11953" spans="1:5" x14ac:dyDescent="0.35">
      <c r="A11953" s="47">
        <v>75880.249186051267</v>
      </c>
      <c r="B11953" s="46">
        <v>0.74223045112182773</v>
      </c>
      <c r="C11953" s="46">
        <v>0.98055819934290689</v>
      </c>
      <c r="D11953" s="46"/>
      <c r="E11953" s="46">
        <v>0.30137978119156367</v>
      </c>
    </row>
    <row r="11954" spans="1:5" x14ac:dyDescent="0.35">
      <c r="A11954" s="47">
        <v>75883.321247698303</v>
      </c>
      <c r="B11954" s="46">
        <v>0.74220436996185013</v>
      </c>
      <c r="C11954" s="46">
        <v>-0.31945253696620268</v>
      </c>
      <c r="D11954" s="46"/>
      <c r="E11954" s="46">
        <v>0.30139509056900177</v>
      </c>
    </row>
    <row r="11955" spans="1:5" x14ac:dyDescent="0.35">
      <c r="A11955" s="47">
        <v>75883.556098481145</v>
      </c>
      <c r="B11955" s="46">
        <v>0.74220237609442052</v>
      </c>
      <c r="C11955" s="46">
        <v>0.94162228973031503</v>
      </c>
      <c r="D11955" s="46"/>
      <c r="E11955" s="46">
        <v>0.30139626133418396</v>
      </c>
    </row>
    <row r="11956" spans="1:5" x14ac:dyDescent="0.35">
      <c r="A11956" s="47">
        <v>75910.605988270268</v>
      </c>
      <c r="B11956" s="46">
        <v>0.74197270053688835</v>
      </c>
      <c r="C11956" s="46">
        <v>0.95509831370610421</v>
      </c>
      <c r="D11956" s="46"/>
      <c r="E11956" s="46">
        <v>0.30153149268820323</v>
      </c>
    </row>
    <row r="11957" spans="1:5" x14ac:dyDescent="0.35">
      <c r="A11957" s="47">
        <v>75911.245639740882</v>
      </c>
      <c r="B11957" s="46">
        <v>0.74196726898127674</v>
      </c>
      <c r="C11957" s="46">
        <v>0.91119414541238619</v>
      </c>
      <c r="D11957" s="46"/>
      <c r="E11957" s="46">
        <v>0.30153469970559826</v>
      </c>
    </row>
    <row r="11958" spans="1:5" x14ac:dyDescent="0.35">
      <c r="A11958" s="47">
        <v>75920.47771574129</v>
      </c>
      <c r="B11958" s="46">
        <v>0.74188887462712783</v>
      </c>
      <c r="C11958" s="46">
        <v>0.9035090541154478</v>
      </c>
      <c r="D11958" s="46"/>
      <c r="E11958" s="46">
        <v>0.30158103365414957</v>
      </c>
    </row>
    <row r="11959" spans="1:5" x14ac:dyDescent="0.35">
      <c r="A11959" s="47">
        <v>75922.542798416034</v>
      </c>
      <c r="B11959" s="46">
        <v>0.74187133882464984</v>
      </c>
      <c r="C11959" s="46">
        <v>1.6423300304029942</v>
      </c>
      <c r="D11959" s="46"/>
      <c r="E11959" s="46">
        <v>0.30159140994640776</v>
      </c>
    </row>
    <row r="11960" spans="1:5" x14ac:dyDescent="0.35">
      <c r="A11960" s="47">
        <v>75935.194414732629</v>
      </c>
      <c r="B11960" s="46">
        <v>0.74176390738271758</v>
      </c>
      <c r="C11960" s="46">
        <v>0.66493170790080658</v>
      </c>
      <c r="D11960" s="46"/>
      <c r="E11960" s="46">
        <v>0.30165507574845779</v>
      </c>
    </row>
    <row r="11961" spans="1:5" x14ac:dyDescent="0.35">
      <c r="A11961" s="47">
        <v>75935.454994367436</v>
      </c>
      <c r="B11961" s="46">
        <v>0.7417616946963268</v>
      </c>
      <c r="C11961" s="46">
        <v>1.130106535293729</v>
      </c>
      <c r="D11961" s="46"/>
      <c r="E11961" s="46">
        <v>0.30165638877721079</v>
      </c>
    </row>
    <row r="11962" spans="1:5" x14ac:dyDescent="0.35">
      <c r="A11962" s="47">
        <v>75937.798054945728</v>
      </c>
      <c r="B11962" s="46">
        <v>0.74174179891607683</v>
      </c>
      <c r="C11962" s="46">
        <v>0.99141211409765617</v>
      </c>
      <c r="D11962" s="46"/>
      <c r="E11962" s="46">
        <v>0.30166819830957603</v>
      </c>
    </row>
    <row r="11963" spans="1:5" x14ac:dyDescent="0.35">
      <c r="A11963" s="47">
        <v>75937.974988716218</v>
      </c>
      <c r="B11963" s="46">
        <v>0.74174029651395024</v>
      </c>
      <c r="C11963" s="46">
        <v>0.79549824569538075</v>
      </c>
      <c r="D11963" s="46"/>
      <c r="E11963" s="46">
        <v>0.30166909032337275</v>
      </c>
    </row>
    <row r="11964" spans="1:5" x14ac:dyDescent="0.35">
      <c r="A11964" s="47">
        <v>75939.772221125342</v>
      </c>
      <c r="B11964" s="46">
        <v>0.74172503569024628</v>
      </c>
      <c r="C11964" s="46">
        <v>1.081685711425262</v>
      </c>
      <c r="D11964" s="46"/>
      <c r="E11964" s="46">
        <v>0.30167815291688072</v>
      </c>
    </row>
    <row r="11965" spans="1:5" x14ac:dyDescent="0.35">
      <c r="A11965" s="47">
        <v>75944.492249705945</v>
      </c>
      <c r="B11965" s="46">
        <v>0.74168495715181182</v>
      </c>
      <c r="C11965" s="46">
        <v>0.85319778859431761</v>
      </c>
      <c r="D11965" s="46"/>
      <c r="E11965" s="46">
        <v>0.30170196959577289</v>
      </c>
    </row>
    <row r="11966" spans="1:5" x14ac:dyDescent="0.35">
      <c r="A11966" s="47">
        <v>75952.7463878868</v>
      </c>
      <c r="B11966" s="46">
        <v>0.74161487255699587</v>
      </c>
      <c r="C11966" s="46">
        <v>1.997937666279892</v>
      </c>
      <c r="D11966" s="46"/>
      <c r="E11966" s="46">
        <v>0.30174367391160217</v>
      </c>
    </row>
    <row r="11967" spans="1:5" x14ac:dyDescent="0.35">
      <c r="A11967" s="47">
        <v>75961.287351133607</v>
      </c>
      <c r="B11967" s="46">
        <v>0.74154235722638351</v>
      </c>
      <c r="C11967" s="46">
        <v>0.75236411254677726</v>
      </c>
      <c r="D11967" s="46"/>
      <c r="E11967" s="46">
        <v>0.30178690090626487</v>
      </c>
    </row>
    <row r="11968" spans="1:5" x14ac:dyDescent="0.35">
      <c r="A11968" s="47">
        <v>75969.528107277336</v>
      </c>
      <c r="B11968" s="46">
        <v>0.74147239646452889</v>
      </c>
      <c r="C11968" s="46">
        <v>1.2281100124975186</v>
      </c>
      <c r="D11968" s="46"/>
      <c r="E11968" s="46">
        <v>0.30182867921103129</v>
      </c>
    </row>
    <row r="11969" spans="1:5" x14ac:dyDescent="0.35">
      <c r="A11969" s="47">
        <v>75987.925615063752</v>
      </c>
      <c r="B11969" s="46">
        <v>0.74131623532815105</v>
      </c>
      <c r="C11969" s="46">
        <v>0.13305319594698606</v>
      </c>
      <c r="D11969" s="46"/>
      <c r="E11969" s="46">
        <v>0.30192219918937047</v>
      </c>
    </row>
    <row r="11970" spans="1:5" x14ac:dyDescent="0.35">
      <c r="A11970" s="47">
        <v>75990.823891675478</v>
      </c>
      <c r="B11970" s="46">
        <v>0.7412916382495276</v>
      </c>
      <c r="C11970" s="46">
        <v>1.8291937306440076</v>
      </c>
      <c r="D11970" s="46"/>
      <c r="E11970" s="46">
        <v>0.30193696337220149</v>
      </c>
    </row>
    <row r="11971" spans="1:5" x14ac:dyDescent="0.35">
      <c r="A11971" s="47">
        <v>76000.802012382992</v>
      </c>
      <c r="B11971" s="46">
        <v>0.74120696570807354</v>
      </c>
      <c r="C11971" s="46">
        <v>1.8811966018299708</v>
      </c>
      <c r="D11971" s="46"/>
      <c r="E11971" s="46">
        <v>0.30198785832742103</v>
      </c>
    </row>
    <row r="11972" spans="1:5" x14ac:dyDescent="0.35">
      <c r="A11972" s="47">
        <v>76005.269860769418</v>
      </c>
      <c r="B11972" s="46">
        <v>0.74116905763155327</v>
      </c>
      <c r="C11972" s="46">
        <v>1.4085532291795655</v>
      </c>
      <c r="D11972" s="46"/>
      <c r="E11972" s="46">
        <v>0.30201067996934355</v>
      </c>
    </row>
    <row r="11973" spans="1:5" x14ac:dyDescent="0.35">
      <c r="A11973" s="47">
        <v>76009.377150755681</v>
      </c>
      <c r="B11973" s="46">
        <v>0.74113421187891493</v>
      </c>
      <c r="C11973" s="46">
        <v>1.0816745236110092</v>
      </c>
      <c r="D11973" s="46"/>
      <c r="E11973" s="46">
        <v>0.30203167769882472</v>
      </c>
    </row>
    <row r="11974" spans="1:5" x14ac:dyDescent="0.35">
      <c r="A11974" s="47">
        <v>76027.72833912124</v>
      </c>
      <c r="B11974" s="46">
        <v>0.74097856304207899</v>
      </c>
      <c r="C11974" s="46">
        <v>0.78535127299923513</v>
      </c>
      <c r="D11974" s="46"/>
      <c r="E11974" s="46">
        <v>0.30212570255021198</v>
      </c>
    </row>
    <row r="11975" spans="1:5" x14ac:dyDescent="0.35">
      <c r="A11975" s="47">
        <v>76031.91018283939</v>
      </c>
      <c r="B11975" s="46">
        <v>0.74094310413861131</v>
      </c>
      <c r="C11975" s="46">
        <v>0.59060188130186653</v>
      </c>
      <c r="D11975" s="46"/>
      <c r="E11975" s="46">
        <v>0.3021471762396129</v>
      </c>
    </row>
    <row r="11976" spans="1:5" x14ac:dyDescent="0.35">
      <c r="A11976" s="47">
        <v>76042.885407592577</v>
      </c>
      <c r="B11976" s="46">
        <v>0.74085006234427009</v>
      </c>
      <c r="C11976" s="46">
        <v>1.0417227948700702</v>
      </c>
      <c r="D11976" s="46"/>
      <c r="E11976" s="46">
        <v>0.30220361731940476</v>
      </c>
    </row>
    <row r="11977" spans="1:5" x14ac:dyDescent="0.35">
      <c r="A11977" s="47">
        <v>76044.164593549489</v>
      </c>
      <c r="B11977" s="46">
        <v>0.74083922009046788</v>
      </c>
      <c r="C11977" s="46">
        <v>-0.36318700555536543</v>
      </c>
      <c r="D11977" s="46"/>
      <c r="E11977" s="46">
        <v>0.30221020350617256</v>
      </c>
    </row>
    <row r="11978" spans="1:5" x14ac:dyDescent="0.35">
      <c r="A11978" s="47">
        <v>76045.061311159006</v>
      </c>
      <c r="B11978" s="46">
        <v>0.74083161985455359</v>
      </c>
      <c r="C11978" s="46">
        <v>0.7689493614290388</v>
      </c>
      <c r="D11978" s="46"/>
      <c r="E11978" s="46">
        <v>0.30221482144260564</v>
      </c>
    </row>
    <row r="11979" spans="1:5" x14ac:dyDescent="0.35">
      <c r="A11979" s="47">
        <v>76047.888084027727</v>
      </c>
      <c r="B11979" s="46">
        <v>0.74080766259630748</v>
      </c>
      <c r="C11979" s="46">
        <v>0.42668032417192414</v>
      </c>
      <c r="D11979" s="46"/>
      <c r="E11979" s="46">
        <v>0.30222938408905381</v>
      </c>
    </row>
    <row r="11980" spans="1:5" x14ac:dyDescent="0.35">
      <c r="A11980" s="47">
        <v>76057.964221717091</v>
      </c>
      <c r="B11980" s="46">
        <v>0.7407222838477715</v>
      </c>
      <c r="C11980" s="46">
        <v>-6.2274559857555811E-2</v>
      </c>
      <c r="D11980" s="46"/>
      <c r="E11980" s="46">
        <v>0.30228135818497259</v>
      </c>
    </row>
    <row r="11981" spans="1:5" x14ac:dyDescent="0.35">
      <c r="A11981" s="47">
        <v>76058.960575474877</v>
      </c>
      <c r="B11981" s="46">
        <v>0.74071384294783638</v>
      </c>
      <c r="C11981" s="46">
        <v>1.1832701748351049</v>
      </c>
      <c r="D11981" s="46"/>
      <c r="E11981" s="46">
        <v>0.30228650302278059</v>
      </c>
    </row>
    <row r="11982" spans="1:5" x14ac:dyDescent="0.35">
      <c r="A11982" s="47">
        <v>76061.389133164426</v>
      </c>
      <c r="B11982" s="46">
        <v>0.74069326993663698</v>
      </c>
      <c r="C11982" s="46">
        <v>0.99826429789304783</v>
      </c>
      <c r="D11982" s="46"/>
      <c r="E11982" s="46">
        <v>0.3022990474316794</v>
      </c>
    </row>
    <row r="11983" spans="1:5" x14ac:dyDescent="0.35">
      <c r="A11983" s="47">
        <v>76082.225804219779</v>
      </c>
      <c r="B11983" s="46">
        <v>0.74051683179752203</v>
      </c>
      <c r="C11983" s="46">
        <v>1.3889170874524348</v>
      </c>
      <c r="D11983" s="46"/>
      <c r="E11983" s="46">
        <v>0.30240691792891367</v>
      </c>
    </row>
    <row r="11984" spans="1:5" x14ac:dyDescent="0.35">
      <c r="A11984" s="47">
        <v>76094.100393207758</v>
      </c>
      <c r="B11984" s="46">
        <v>0.74041634685921742</v>
      </c>
      <c r="C11984" s="46">
        <v>1.0292326876427893</v>
      </c>
      <c r="D11984" s="46"/>
      <c r="E11984" s="46">
        <v>0.30246858490362283</v>
      </c>
    </row>
    <row r="11985" spans="1:5" x14ac:dyDescent="0.35">
      <c r="A11985" s="47">
        <v>76096.535309616142</v>
      </c>
      <c r="B11985" s="46">
        <v>0.7403957484392516</v>
      </c>
      <c r="C11985" s="46">
        <v>0.42874246902189217</v>
      </c>
      <c r="D11985" s="46"/>
      <c r="E11985" s="46">
        <v>0.30248124712225172</v>
      </c>
    </row>
    <row r="11986" spans="1:5" x14ac:dyDescent="0.35">
      <c r="A11986" s="47">
        <v>76098.85198338925</v>
      </c>
      <c r="B11986" s="46">
        <v>0.74037615235635346</v>
      </c>
      <c r="C11986" s="46">
        <v>0.43896340997831018</v>
      </c>
      <c r="D11986" s="46"/>
      <c r="E11986" s="46">
        <v>0.30249329988628826</v>
      </c>
    </row>
    <row r="11987" spans="1:5" x14ac:dyDescent="0.35">
      <c r="A11987" s="47">
        <v>76126.158632600083</v>
      </c>
      <c r="B11987" s="46">
        <v>0.74014533322335974</v>
      </c>
      <c r="C11987" s="46">
        <v>0.10331285372708887</v>
      </c>
      <c r="D11987" s="46"/>
      <c r="E11987" s="46">
        <v>0.30263576447379426</v>
      </c>
    </row>
    <row r="11988" spans="1:5" x14ac:dyDescent="0.35">
      <c r="A11988" s="47">
        <v>76136.979555899845</v>
      </c>
      <c r="B11988" s="46">
        <v>0.74005395311344702</v>
      </c>
      <c r="C11988" s="46">
        <v>0.61474104787733186</v>
      </c>
      <c r="D11988" s="46"/>
      <c r="E11988" s="46">
        <v>0.30269242211288427</v>
      </c>
    </row>
    <row r="11989" spans="1:5" x14ac:dyDescent="0.35">
      <c r="A11989" s="47">
        <v>76153.914732507561</v>
      </c>
      <c r="B11989" s="46">
        <v>0.73991104862431167</v>
      </c>
      <c r="C11989" s="46">
        <v>-0.15828976954258556</v>
      </c>
      <c r="D11989" s="46"/>
      <c r="E11989" s="46">
        <v>0.30278132329304658</v>
      </c>
    </row>
    <row r="11990" spans="1:5" x14ac:dyDescent="0.35">
      <c r="A11990" s="47">
        <v>76155.852912468312</v>
      </c>
      <c r="B11990" s="46">
        <v>0.73989470250856937</v>
      </c>
      <c r="C11990" s="46">
        <v>1.1300758296376445</v>
      </c>
      <c r="D11990" s="46"/>
      <c r="E11990" s="46">
        <v>0.30279151559608536</v>
      </c>
    </row>
    <row r="11991" spans="1:5" x14ac:dyDescent="0.35">
      <c r="A11991" s="47">
        <v>76162.963507098626</v>
      </c>
      <c r="B11991" s="46">
        <v>0.73983474976975205</v>
      </c>
      <c r="C11991" s="46">
        <v>0.30315668468734458</v>
      </c>
      <c r="D11991" s="46"/>
      <c r="E11991" s="46">
        <v>0.30282893935832311</v>
      </c>
    </row>
    <row r="11992" spans="1:5" x14ac:dyDescent="0.35">
      <c r="A11992" s="47">
        <v>76178.06505168922</v>
      </c>
      <c r="B11992" s="46">
        <v>0.73970750897562887</v>
      </c>
      <c r="C11992" s="46">
        <v>0.82381277978840206</v>
      </c>
      <c r="D11992" s="46"/>
      <c r="E11992" s="46">
        <v>0.30290858307698232</v>
      </c>
    </row>
    <row r="11993" spans="1:5" x14ac:dyDescent="0.35">
      <c r="A11993" s="47">
        <v>76179.961094177313</v>
      </c>
      <c r="B11993" s="46">
        <v>0.73969154219872846</v>
      </c>
      <c r="C11993" s="46">
        <v>-1.8356163638427625</v>
      </c>
      <c r="D11993" s="46"/>
      <c r="E11993" s="46">
        <v>0.30291859818400929</v>
      </c>
    </row>
    <row r="11994" spans="1:5" x14ac:dyDescent="0.35">
      <c r="A11994" s="47">
        <v>76189.956931298279</v>
      </c>
      <c r="B11994" s="46">
        <v>0.73960739931484398</v>
      </c>
      <c r="C11994" s="46">
        <v>1.0755294081249422</v>
      </c>
      <c r="D11994" s="46"/>
      <c r="E11994" s="46">
        <v>0.30297145473999371</v>
      </c>
    </row>
    <row r="11995" spans="1:5" x14ac:dyDescent="0.35">
      <c r="A11995" s="47">
        <v>76194.147766794224</v>
      </c>
      <c r="B11995" s="46">
        <v>0.73957213864338245</v>
      </c>
      <c r="C11995" s="46">
        <v>0.74665349800577818</v>
      </c>
      <c r="D11995" s="46"/>
      <c r="E11995" s="46">
        <v>0.30299364396424355</v>
      </c>
    </row>
    <row r="11996" spans="1:5" x14ac:dyDescent="0.35">
      <c r="A11996" s="47">
        <v>76210.420529050112</v>
      </c>
      <c r="B11996" s="46">
        <v>0.73943532192640637</v>
      </c>
      <c r="C11996" s="46">
        <v>1.5770440186326118</v>
      </c>
      <c r="D11996" s="46"/>
      <c r="E11996" s="46">
        <v>0.30307996362846296</v>
      </c>
    </row>
    <row r="11997" spans="1:5" x14ac:dyDescent="0.35">
      <c r="A11997" s="47">
        <v>76215.203550628896</v>
      </c>
      <c r="B11997" s="46">
        <v>0.73939513830580172</v>
      </c>
      <c r="C11997" s="46">
        <v>-0.22993794265675493</v>
      </c>
      <c r="D11997" s="46"/>
      <c r="E11997" s="46">
        <v>0.30310538375545537</v>
      </c>
    </row>
    <row r="11998" spans="1:5" x14ac:dyDescent="0.35">
      <c r="A11998" s="47">
        <v>76222.082378640305</v>
      </c>
      <c r="B11998" s="46">
        <v>0.73933737239393515</v>
      </c>
      <c r="C11998" s="46">
        <v>1.0789277446242584</v>
      </c>
      <c r="D11998" s="46"/>
      <c r="E11998" s="46">
        <v>0.303141980800189</v>
      </c>
    </row>
    <row r="11999" spans="1:5" x14ac:dyDescent="0.35">
      <c r="A11999" s="47">
        <v>76230.546219201919</v>
      </c>
      <c r="B11999" s="46">
        <v>0.73926633787323515</v>
      </c>
      <c r="C11999" s="46">
        <v>-0.89699021081418584</v>
      </c>
      <c r="D11999" s="46"/>
      <c r="E11999" s="46">
        <v>0.30318707258487365</v>
      </c>
    </row>
    <row r="12000" spans="1:5" x14ac:dyDescent="0.35">
      <c r="A12000" s="47">
        <v>76233.123727034123</v>
      </c>
      <c r="B12000" s="46">
        <v>0.73924471494202659</v>
      </c>
      <c r="C12000" s="46">
        <v>0.76978881154567969</v>
      </c>
      <c r="D12000" s="46"/>
      <c r="E12000" s="46">
        <v>0.30320081804815852</v>
      </c>
    </row>
    <row r="12001" spans="1:5" x14ac:dyDescent="0.35">
      <c r="A12001" s="47">
        <v>76233.384450748883</v>
      </c>
      <c r="B12001" s="46">
        <v>0.73924252795439049</v>
      </c>
      <c r="C12001" s="46">
        <v>0.65300714312479524</v>
      </c>
      <c r="D12001" s="46"/>
      <c r="E12001" s="46">
        <v>0.30320220880157001</v>
      </c>
    </row>
    <row r="12002" spans="1:5" x14ac:dyDescent="0.35">
      <c r="A12002" s="47">
        <v>76236.811602530084</v>
      </c>
      <c r="B12002" s="46">
        <v>0.73921378474142951</v>
      </c>
      <c r="C12002" s="46">
        <v>1.0128166419090201</v>
      </c>
      <c r="D12002" s="46"/>
      <c r="E12002" s="46">
        <v>0.30322049595120742</v>
      </c>
    </row>
    <row r="12003" spans="1:5" x14ac:dyDescent="0.35">
      <c r="A12003" s="47">
        <v>76248.783567838967</v>
      </c>
      <c r="B12003" s="46">
        <v>0.73911343959377429</v>
      </c>
      <c r="C12003" s="46">
        <v>0.88147716551236766</v>
      </c>
      <c r="D12003" s="46"/>
      <c r="E12003" s="46">
        <v>0.30328446564080713</v>
      </c>
    </row>
    <row r="12004" spans="1:5" x14ac:dyDescent="0.35">
      <c r="A12004" s="47">
        <v>76250.868050212826</v>
      </c>
      <c r="B12004" s="46">
        <v>0.7390959782750276</v>
      </c>
      <c r="C12004" s="46">
        <v>1.1505018228811448</v>
      </c>
      <c r="D12004" s="46"/>
      <c r="E12004" s="46">
        <v>0.30329561755971868</v>
      </c>
    </row>
    <row r="12005" spans="1:5" x14ac:dyDescent="0.35">
      <c r="A12005" s="47">
        <v>76252.264478426921</v>
      </c>
      <c r="B12005" s="46">
        <v>0.7390842823661482</v>
      </c>
      <c r="C12005" s="46">
        <v>0.25925336023018275</v>
      </c>
      <c r="D12005" s="46"/>
      <c r="E12005" s="46">
        <v>0.30330309071602007</v>
      </c>
    </row>
    <row r="12006" spans="1:5" x14ac:dyDescent="0.35">
      <c r="A12006" s="47">
        <v>76258.589285552371</v>
      </c>
      <c r="B12006" s="46">
        <v>0.73903132572095964</v>
      </c>
      <c r="C12006" s="46">
        <v>0.81795406058313702</v>
      </c>
      <c r="D12006" s="46"/>
      <c r="E12006" s="46">
        <v>0.30333696184951076</v>
      </c>
    </row>
    <row r="12007" spans="1:5" x14ac:dyDescent="0.35">
      <c r="A12007" s="47">
        <v>76282.966973131857</v>
      </c>
      <c r="B12007" s="46">
        <v>0.73882748940218923</v>
      </c>
      <c r="C12007" s="46">
        <v>0.5890611604591145</v>
      </c>
      <c r="D12007" s="46"/>
      <c r="E12007" s="46">
        <v>0.30346786513172813</v>
      </c>
    </row>
    <row r="12008" spans="1:5" x14ac:dyDescent="0.35">
      <c r="A12008" s="47">
        <v>76292.194226970445</v>
      </c>
      <c r="B12008" s="46">
        <v>0.73875045293555031</v>
      </c>
      <c r="C12008" s="46">
        <v>0.64924231898695339</v>
      </c>
      <c r="D12008" s="46"/>
      <c r="E12008" s="46">
        <v>0.30351755970995425</v>
      </c>
    </row>
    <row r="12009" spans="1:5" x14ac:dyDescent="0.35">
      <c r="A12009" s="47">
        <v>76301.0888059922</v>
      </c>
      <c r="B12009" s="46">
        <v>0.73867625773115642</v>
      </c>
      <c r="C12009" s="46">
        <v>2.2734134352691893</v>
      </c>
      <c r="D12009" s="46"/>
      <c r="E12009" s="46">
        <v>0.30356553827035149</v>
      </c>
    </row>
    <row r="12010" spans="1:5" x14ac:dyDescent="0.35">
      <c r="A12010" s="47">
        <v>76308.76586733335</v>
      </c>
      <c r="B12010" s="46">
        <v>0.73861227014818631</v>
      </c>
      <c r="C12010" s="46">
        <v>1.0515170680886143</v>
      </c>
      <c r="D12010" s="46"/>
      <c r="E12010" s="46">
        <v>0.3036070089433025</v>
      </c>
    </row>
    <row r="12011" spans="1:5" x14ac:dyDescent="0.35">
      <c r="A12011" s="47">
        <v>76309.39264309463</v>
      </c>
      <c r="B12011" s="46">
        <v>0.73860704817219147</v>
      </c>
      <c r="C12011" s="46">
        <v>0.41615196980178126</v>
      </c>
      <c r="D12011" s="46"/>
      <c r="E12011" s="46">
        <v>0.30361039715276295</v>
      </c>
    </row>
    <row r="12012" spans="1:5" x14ac:dyDescent="0.35">
      <c r="A12012" s="47">
        <v>76322.230837392926</v>
      </c>
      <c r="B12012" s="46">
        <v>0.73850015929836066</v>
      </c>
      <c r="C12012" s="46">
        <v>1.1504035803652446</v>
      </c>
      <c r="D12012" s="46"/>
      <c r="E12012" s="46">
        <v>0.30367987821625048</v>
      </c>
    </row>
    <row r="12013" spans="1:5" x14ac:dyDescent="0.35">
      <c r="A12013" s="47">
        <v>76323.186330121869</v>
      </c>
      <c r="B12013" s="46">
        <v>0.73849220959859829</v>
      </c>
      <c r="C12013" s="46">
        <v>0.62775078626593483</v>
      </c>
      <c r="D12013" s="46"/>
      <c r="E12013" s="46">
        <v>0.30368505554079483</v>
      </c>
    </row>
    <row r="12014" spans="1:5" x14ac:dyDescent="0.35">
      <c r="A12014" s="47">
        <v>76331.213655950531</v>
      </c>
      <c r="B12014" s="46">
        <v>0.73842545338523347</v>
      </c>
      <c r="C12014" s="46">
        <v>6.0225470677743864E-2</v>
      </c>
      <c r="D12014" s="46"/>
      <c r="E12014" s="46">
        <v>0.30372858503333028</v>
      </c>
    </row>
    <row r="12015" spans="1:5" x14ac:dyDescent="0.35">
      <c r="A12015" s="47">
        <v>76336.104974523172</v>
      </c>
      <c r="B12015" s="46">
        <v>0.7383848041891603</v>
      </c>
      <c r="C12015" s="46">
        <v>0.23117072704503805</v>
      </c>
      <c r="D12015" s="46"/>
      <c r="E12015" s="46">
        <v>0.30375513836178908</v>
      </c>
    </row>
    <row r="12016" spans="1:5" x14ac:dyDescent="0.35">
      <c r="A12016" s="47">
        <v>76336.356526661446</v>
      </c>
      <c r="B12016" s="46">
        <v>0.73838271424179436</v>
      </c>
      <c r="C12016" s="46">
        <v>0.94661008014291781</v>
      </c>
      <c r="D12016" s="46"/>
      <c r="E12016" s="46">
        <v>0.30375650455418268</v>
      </c>
    </row>
    <row r="12017" spans="1:5" x14ac:dyDescent="0.35">
      <c r="A12017" s="47">
        <v>76338.982531730726</v>
      </c>
      <c r="B12017" s="46">
        <v>0.73836090020396683</v>
      </c>
      <c r="C12017" s="46">
        <v>0.67558034984234183</v>
      </c>
      <c r="D12017" s="46"/>
      <c r="E12017" s="46">
        <v>0.30377077002378056</v>
      </c>
    </row>
    <row r="12018" spans="1:5" x14ac:dyDescent="0.35">
      <c r="A12018" s="47">
        <v>76357.23459878382</v>
      </c>
      <c r="B12018" s="46">
        <v>0.73820945375664415</v>
      </c>
      <c r="C12018" s="46">
        <v>1.0461245008323905</v>
      </c>
      <c r="D12018" s="46"/>
      <c r="E12018" s="46">
        <v>0.30387009859474207</v>
      </c>
    </row>
    <row r="12019" spans="1:5" x14ac:dyDescent="0.35">
      <c r="A12019" s="47">
        <v>76361.706638939038</v>
      </c>
      <c r="B12019" s="46">
        <v>0.73817239385975286</v>
      </c>
      <c r="C12019" s="46">
        <v>4.6084079114305787E-2</v>
      </c>
      <c r="D12019" s="46"/>
      <c r="E12019" s="46">
        <v>0.3038944825514826</v>
      </c>
    </row>
    <row r="12020" spans="1:5" x14ac:dyDescent="0.35">
      <c r="A12020" s="47">
        <v>76362.960772380276</v>
      </c>
      <c r="B12020" s="46">
        <v>0.73816200419917921</v>
      </c>
      <c r="C12020" s="46">
        <v>0.6363388136784387</v>
      </c>
      <c r="D12020" s="46"/>
      <c r="E12020" s="46">
        <v>0.3039013240662306</v>
      </c>
    </row>
    <row r="12021" spans="1:5" x14ac:dyDescent="0.35">
      <c r="A12021" s="47">
        <v>76365.560596744166</v>
      </c>
      <c r="B12021" s="46">
        <v>0.73814047111880898</v>
      </c>
      <c r="C12021" s="46">
        <v>0.66375161568614782</v>
      </c>
      <c r="D12021" s="46"/>
      <c r="E12021" s="46">
        <v>0.3039155111693535</v>
      </c>
    </row>
    <row r="12022" spans="1:5" x14ac:dyDescent="0.35">
      <c r="A12022" s="47">
        <v>76369.837808103024</v>
      </c>
      <c r="B12022" s="46">
        <v>0.73810505903973367</v>
      </c>
      <c r="C12022" s="46">
        <v>0.41447614317684511</v>
      </c>
      <c r="D12022" s="46"/>
      <c r="E12022" s="46">
        <v>0.30393886521254837</v>
      </c>
    </row>
    <row r="12023" spans="1:5" x14ac:dyDescent="0.35">
      <c r="A12023" s="47">
        <v>76374.957549700863</v>
      </c>
      <c r="B12023" s="46">
        <v>0.73806269452118045</v>
      </c>
      <c r="C12023" s="46">
        <v>0.53209602157486824</v>
      </c>
      <c r="D12023" s="46"/>
      <c r="E12023" s="46">
        <v>0.30396684166599436</v>
      </c>
    </row>
    <row r="12024" spans="1:5" x14ac:dyDescent="0.35">
      <c r="A12024" s="47">
        <v>76376.9380355881</v>
      </c>
      <c r="B12024" s="46">
        <v>0.73804631332155479</v>
      </c>
      <c r="C12024" s="46">
        <v>0.89342262914864357</v>
      </c>
      <c r="D12024" s="46"/>
      <c r="E12024" s="46">
        <v>0.30397767033982531</v>
      </c>
    </row>
    <row r="12025" spans="1:5" x14ac:dyDescent="0.35">
      <c r="A12025" s="47">
        <v>76382.135225361038</v>
      </c>
      <c r="B12025" s="46">
        <v>0.73800334399526812</v>
      </c>
      <c r="C12025" s="46">
        <v>0.26873266029896481</v>
      </c>
      <c r="D12025" s="46"/>
      <c r="E12025" s="46">
        <v>0.30400610403945111</v>
      </c>
    </row>
    <row r="12026" spans="1:5" x14ac:dyDescent="0.35">
      <c r="A12026" s="47">
        <v>76388.667412351962</v>
      </c>
      <c r="B12026" s="46">
        <v>0.73794937494973945</v>
      </c>
      <c r="C12026" s="46">
        <v>-0.33446869384858857</v>
      </c>
      <c r="D12026" s="46"/>
      <c r="E12026" s="46">
        <v>0.30404187655576276</v>
      </c>
    </row>
    <row r="12027" spans="1:5" x14ac:dyDescent="0.35">
      <c r="A12027" s="47">
        <v>76392.236465236711</v>
      </c>
      <c r="B12027" s="46">
        <v>0.73791990534075591</v>
      </c>
      <c r="C12027" s="46">
        <v>0.72039119191695811</v>
      </c>
      <c r="D12027" s="46"/>
      <c r="E12027" s="46">
        <v>0.30406143840713989</v>
      </c>
    </row>
    <row r="12028" spans="1:5" x14ac:dyDescent="0.35">
      <c r="A12028" s="47">
        <v>76395.741657515391</v>
      </c>
      <c r="B12028" s="46">
        <v>0.73789097550783322</v>
      </c>
      <c r="C12028" s="46">
        <v>0.57570059509315374</v>
      </c>
      <c r="D12028" s="46"/>
      <c r="E12028" s="46">
        <v>0.30408066156347385</v>
      </c>
    </row>
    <row r="12029" spans="1:5" x14ac:dyDescent="0.35">
      <c r="A12029" s="47">
        <v>76414.622963061352</v>
      </c>
      <c r="B12029" s="46">
        <v>0.73773535677249547</v>
      </c>
      <c r="C12029" s="46">
        <v>4.2492679666650268E-2</v>
      </c>
      <c r="D12029" s="46"/>
      <c r="E12029" s="46">
        <v>0.30418440286052356</v>
      </c>
    </row>
    <row r="12030" spans="1:5" x14ac:dyDescent="0.35">
      <c r="A12030" s="47">
        <v>76415.274906466206</v>
      </c>
      <c r="B12030" s="46">
        <v>0.73772999012115703</v>
      </c>
      <c r="C12030" s="46">
        <v>0.49588347456615001</v>
      </c>
      <c r="D12030" s="46"/>
      <c r="E12030" s="46">
        <v>0.3041879906817852</v>
      </c>
    </row>
    <row r="12031" spans="1:5" x14ac:dyDescent="0.35">
      <c r="A12031" s="47">
        <v>76427.017918899786</v>
      </c>
      <c r="B12031" s="46">
        <v>0.73763340171766445</v>
      </c>
      <c r="C12031" s="46">
        <v>0.30901008802182162</v>
      </c>
      <c r="D12031" s="46"/>
      <c r="E12031" s="46">
        <v>0.30425268163182911</v>
      </c>
    </row>
    <row r="12032" spans="1:5" x14ac:dyDescent="0.35">
      <c r="A12032" s="47">
        <v>76435.163441099605</v>
      </c>
      <c r="B12032" s="46">
        <v>0.73756649069277147</v>
      </c>
      <c r="C12032" s="46">
        <v>1.0768519129629173</v>
      </c>
      <c r="D12032" s="46"/>
      <c r="E12032" s="46">
        <v>0.30429762769226959</v>
      </c>
    </row>
    <row r="12033" spans="1:5" x14ac:dyDescent="0.35">
      <c r="A12033" s="47">
        <v>76439.10465057673</v>
      </c>
      <c r="B12033" s="46">
        <v>0.73753414190161604</v>
      </c>
      <c r="C12033" s="46">
        <v>0.85289281440443787</v>
      </c>
      <c r="D12033" s="46"/>
      <c r="E12033" s="46">
        <v>0.30431939633672095</v>
      </c>
    </row>
    <row r="12034" spans="1:5" x14ac:dyDescent="0.35">
      <c r="A12034" s="47">
        <v>76451.434076943158</v>
      </c>
      <c r="B12034" s="46">
        <v>0.7374330556706945</v>
      </c>
      <c r="C12034" s="46">
        <v>0.90353156034450599</v>
      </c>
      <c r="D12034" s="46"/>
      <c r="E12034" s="46">
        <v>0.30438758630364721</v>
      </c>
    </row>
    <row r="12035" spans="1:5" x14ac:dyDescent="0.35">
      <c r="A12035" s="47">
        <v>76472.190836594134</v>
      </c>
      <c r="B12035" s="46">
        <v>0.73726326690435284</v>
      </c>
      <c r="C12035" s="46">
        <v>0.98568636691223066</v>
      </c>
      <c r="D12035" s="46"/>
      <c r="E12035" s="46">
        <v>0.3045026932488421</v>
      </c>
    </row>
    <row r="12036" spans="1:5" x14ac:dyDescent="0.35">
      <c r="A12036" s="47">
        <v>76491.114451270871</v>
      </c>
      <c r="B12036" s="46">
        <v>0.7371089149226201</v>
      </c>
      <c r="C12036" s="46">
        <v>1.0462590690769158</v>
      </c>
      <c r="D12036" s="46"/>
      <c r="E12036" s="46">
        <v>0.30460796978451021</v>
      </c>
    </row>
    <row r="12037" spans="1:5" x14ac:dyDescent="0.35">
      <c r="A12037" s="47">
        <v>76498.55321396736</v>
      </c>
      <c r="B12037" s="46">
        <v>0.73704835873714336</v>
      </c>
      <c r="C12037" s="46" t="s">
        <v>159</v>
      </c>
      <c r="D12037" s="46"/>
      <c r="E12037" s="46">
        <v>0.30464944056057314</v>
      </c>
    </row>
    <row r="12038" spans="1:5" x14ac:dyDescent="0.35">
      <c r="A12038" s="47">
        <v>76513.976592608669</v>
      </c>
      <c r="B12038" s="46">
        <v>0.73692302143868638</v>
      </c>
      <c r="C12038" s="46">
        <v>0.97974148072648148</v>
      </c>
      <c r="D12038" s="46"/>
      <c r="E12038" s="46">
        <v>0.304735581361467</v>
      </c>
    </row>
    <row r="12039" spans="1:5" x14ac:dyDescent="0.35">
      <c r="A12039" s="47">
        <v>76520.654928563497</v>
      </c>
      <c r="B12039" s="46">
        <v>0.73686884337105685</v>
      </c>
      <c r="C12039" s="46">
        <v>0.32553002178095092</v>
      </c>
      <c r="D12039" s="46"/>
      <c r="E12039" s="46">
        <v>0.30477294557708456</v>
      </c>
    </row>
    <row r="12040" spans="1:5" x14ac:dyDescent="0.35">
      <c r="A12040" s="47">
        <v>76525.298530736429</v>
      </c>
      <c r="B12040" s="46">
        <v>0.73683120576111993</v>
      </c>
      <c r="C12040" s="46">
        <v>0.68019517612945002</v>
      </c>
      <c r="D12040" s="46"/>
      <c r="E12040" s="46">
        <v>0.30479894894015502</v>
      </c>
    </row>
    <row r="12041" spans="1:5" x14ac:dyDescent="0.35">
      <c r="A12041" s="47">
        <v>76527.813397883088</v>
      </c>
      <c r="B12041" s="46">
        <v>0.73681083371989742</v>
      </c>
      <c r="C12041" s="46">
        <v>0.60164923129431003</v>
      </c>
      <c r="D12041" s="46"/>
      <c r="E12041" s="46">
        <v>0.30481303967645734</v>
      </c>
    </row>
    <row r="12042" spans="1:5" x14ac:dyDescent="0.35">
      <c r="A12042" s="47">
        <v>76535.016461741121</v>
      </c>
      <c r="B12042" s="46">
        <v>0.73675252979025541</v>
      </c>
      <c r="C12042" s="46">
        <v>0.38963529441720102</v>
      </c>
      <c r="D12042" s="46"/>
      <c r="E12042" s="46">
        <v>0.30485342900568396</v>
      </c>
    </row>
    <row r="12043" spans="1:5" x14ac:dyDescent="0.35">
      <c r="A12043" s="47">
        <v>76537.71255102256</v>
      </c>
      <c r="B12043" s="46">
        <v>0.73673072424530706</v>
      </c>
      <c r="C12043" s="46">
        <v>-0.61677378813291828</v>
      </c>
      <c r="D12043" s="46"/>
      <c r="E12043" s="46">
        <v>0.30486855834238963</v>
      </c>
    </row>
    <row r="12044" spans="1:5" x14ac:dyDescent="0.35">
      <c r="A12044" s="47">
        <v>76543.527595012536</v>
      </c>
      <c r="B12044" s="46">
        <v>0.73668372576867291</v>
      </c>
      <c r="C12044" s="46">
        <v>0.66411318003116726</v>
      </c>
      <c r="D12044" s="46"/>
      <c r="E12044" s="46">
        <v>0.30490121164208023</v>
      </c>
    </row>
    <row r="12045" spans="1:5" x14ac:dyDescent="0.35">
      <c r="A12045" s="47">
        <v>76545.10351022215</v>
      </c>
      <c r="B12045" s="46">
        <v>0.73667099660539459</v>
      </c>
      <c r="C12045" s="46">
        <v>2.8722325718355535E-2</v>
      </c>
      <c r="D12045" s="46"/>
      <c r="E12045" s="46">
        <v>0.30491006599861759</v>
      </c>
    </row>
    <row r="12046" spans="1:5" x14ac:dyDescent="0.35">
      <c r="A12046" s="47">
        <v>76558.065575676737</v>
      </c>
      <c r="B12046" s="46">
        <v>0.73656642440787945</v>
      </c>
      <c r="C12046" s="46">
        <v>0.2611608284778022</v>
      </c>
      <c r="D12046" s="46"/>
      <c r="E12046" s="46">
        <v>0.30498297630239368</v>
      </c>
    </row>
    <row r="12047" spans="1:5" x14ac:dyDescent="0.35">
      <c r="A12047" s="47">
        <v>76559.42888981296</v>
      </c>
      <c r="B12047" s="46">
        <v>0.73655543901366394</v>
      </c>
      <c r="C12047" s="46">
        <v>3.5634668792217106E-2</v>
      </c>
      <c r="D12047" s="46"/>
      <c r="E12047" s="46">
        <v>0.30499065332319797</v>
      </c>
    </row>
    <row r="12048" spans="1:5" x14ac:dyDescent="0.35">
      <c r="A12048" s="47">
        <v>76576.017043178901</v>
      </c>
      <c r="B12048" s="46">
        <v>0.73642197885555327</v>
      </c>
      <c r="C12048" s="46">
        <v>0.68978916737814089</v>
      </c>
      <c r="D12048" s="46"/>
      <c r="E12048" s="46">
        <v>0.3050841931088773</v>
      </c>
    </row>
    <row r="12049" spans="1:5" x14ac:dyDescent="0.35">
      <c r="A12049" s="47">
        <v>76581.7629533008</v>
      </c>
      <c r="B12049" s="46">
        <v>0.73637583944636698</v>
      </c>
      <c r="C12049" s="46">
        <v>0.48027107452144335</v>
      </c>
      <c r="D12049" s="46"/>
      <c r="E12049" s="46">
        <v>0.30511664968366259</v>
      </c>
    </row>
    <row r="12050" spans="1:5" x14ac:dyDescent="0.35">
      <c r="A12050" s="47">
        <v>76581.870601369897</v>
      </c>
      <c r="B12050" s="46">
        <v>0.7363749754809138</v>
      </c>
      <c r="C12050" s="46">
        <v>0.9069016048578904</v>
      </c>
      <c r="D12050" s="46"/>
      <c r="E12050" s="46">
        <v>0.3051172580215431</v>
      </c>
    </row>
    <row r="12051" spans="1:5" x14ac:dyDescent="0.35">
      <c r="A12051" s="47">
        <v>76584.23520286323</v>
      </c>
      <c r="B12051" s="46">
        <v>0.73635600171875248</v>
      </c>
      <c r="C12051" s="46">
        <v>0.39667102007112653</v>
      </c>
      <c r="D12051" s="46"/>
      <c r="E12051" s="46">
        <v>0.30513062332241286</v>
      </c>
    </row>
    <row r="12052" spans="1:5" x14ac:dyDescent="0.35">
      <c r="A12052" s="47">
        <v>76586.449304540351</v>
      </c>
      <c r="B12052" s="46">
        <v>0.73633824276782145</v>
      </c>
      <c r="C12052" s="46">
        <v>0.75782642493595898</v>
      </c>
      <c r="D12052" s="46"/>
      <c r="E12052" s="46">
        <v>0.30514314234438511</v>
      </c>
    </row>
    <row r="12053" spans="1:5" x14ac:dyDescent="0.35">
      <c r="A12053" s="47">
        <v>76608.046417054065</v>
      </c>
      <c r="B12053" s="46">
        <v>0.73616538525863651</v>
      </c>
      <c r="C12053" s="46">
        <v>-1.7873895806706064</v>
      </c>
      <c r="D12053" s="46"/>
      <c r="E12053" s="46">
        <v>0.30526547895283662</v>
      </c>
    </row>
    <row r="12054" spans="1:5" x14ac:dyDescent="0.35">
      <c r="A12054" s="47">
        <v>76610.09755526419</v>
      </c>
      <c r="B12054" s="46">
        <v>0.73614900379130677</v>
      </c>
      <c r="C12054" s="46">
        <v>-9.6984926157372975E-2</v>
      </c>
      <c r="D12054" s="46"/>
      <c r="E12054" s="46">
        <v>0.30527711846541761</v>
      </c>
    </row>
    <row r="12055" spans="1:5" x14ac:dyDescent="0.35">
      <c r="A12055" s="47">
        <v>76613.90429992885</v>
      </c>
      <c r="B12055" s="46">
        <v>0.73611861757285013</v>
      </c>
      <c r="C12055" s="46">
        <v>5.5720644170698108E-2</v>
      </c>
      <c r="D12055" s="46"/>
      <c r="E12055" s="46">
        <v>0.30529873001348884</v>
      </c>
    </row>
    <row r="12056" spans="1:5" x14ac:dyDescent="0.35">
      <c r="A12056" s="47">
        <v>76615.588999167696</v>
      </c>
      <c r="B12056" s="46">
        <v>0.73610517680443677</v>
      </c>
      <c r="C12056" s="46">
        <v>0.69706118098500358</v>
      </c>
      <c r="D12056" s="46"/>
      <c r="E12056" s="46">
        <v>0.3053082983079432</v>
      </c>
    </row>
    <row r="12057" spans="1:5" x14ac:dyDescent="0.35">
      <c r="A12057" s="47">
        <v>76616.407691157772</v>
      </c>
      <c r="B12057" s="46">
        <v>0.73609864668565206</v>
      </c>
      <c r="C12057" s="46">
        <v>0.3044616144305623</v>
      </c>
      <c r="D12057" s="46"/>
      <c r="E12057" s="46">
        <v>0.30531294896895633</v>
      </c>
    </row>
    <row r="12058" spans="1:5" x14ac:dyDescent="0.35">
      <c r="A12058" s="47">
        <v>76617.662734134065</v>
      </c>
      <c r="B12058" s="46">
        <v>0.7360886380436642</v>
      </c>
      <c r="C12058" s="46">
        <v>-0.45522372377011511</v>
      </c>
      <c r="D12058" s="46"/>
      <c r="E12058" s="46">
        <v>0.30532007947945211</v>
      </c>
    </row>
    <row r="12059" spans="1:5" x14ac:dyDescent="0.35">
      <c r="A12059" s="47">
        <v>76622.090276048344</v>
      </c>
      <c r="B12059" s="46">
        <v>0.73605334831650004</v>
      </c>
      <c r="C12059" s="46">
        <v>2.1415216810810156</v>
      </c>
      <c r="D12059" s="46"/>
      <c r="E12059" s="46">
        <v>0.30534524526835238</v>
      </c>
    </row>
    <row r="12060" spans="1:5" x14ac:dyDescent="0.35">
      <c r="A12060" s="47">
        <v>76635.486261667626</v>
      </c>
      <c r="B12060" s="46">
        <v>0.73594675535600151</v>
      </c>
      <c r="C12060" s="46">
        <v>0.88003949651915825</v>
      </c>
      <c r="D12060" s="46"/>
      <c r="E12060" s="46">
        <v>0.30542148894427706</v>
      </c>
    </row>
    <row r="12061" spans="1:5" x14ac:dyDescent="0.35">
      <c r="A12061" s="47">
        <v>76654.093705293737</v>
      </c>
      <c r="B12061" s="46">
        <v>0.7357991504756668</v>
      </c>
      <c r="C12061" s="46">
        <v>0.83037528321656673</v>
      </c>
      <c r="D12061" s="46"/>
      <c r="E12061" s="46">
        <v>0.30552764723329073</v>
      </c>
    </row>
    <row r="12062" spans="1:5" x14ac:dyDescent="0.35">
      <c r="A12062" s="47">
        <v>76664.72403621384</v>
      </c>
      <c r="B12062" s="46">
        <v>0.73571506738707204</v>
      </c>
      <c r="C12062" s="46">
        <v>0.74411185698306515</v>
      </c>
      <c r="D12062" s="46"/>
      <c r="E12062" s="46">
        <v>0.30558842659843577</v>
      </c>
    </row>
    <row r="12063" spans="1:5" x14ac:dyDescent="0.35">
      <c r="A12063" s="47">
        <v>76672.849484113845</v>
      </c>
      <c r="B12063" s="46">
        <v>0.73565091833055629</v>
      </c>
      <c r="C12063" s="46">
        <v>0.48537266510355614</v>
      </c>
      <c r="D12063" s="46"/>
      <c r="E12063" s="46">
        <v>0.30563494853281475</v>
      </c>
    </row>
    <row r="12064" spans="1:5" x14ac:dyDescent="0.35">
      <c r="A12064" s="47">
        <v>76676.364637658611</v>
      </c>
      <c r="B12064" s="46">
        <v>0.73562319961274947</v>
      </c>
      <c r="C12064" s="46">
        <v>0.5673349707558506</v>
      </c>
      <c r="D12064" s="46"/>
      <c r="E12064" s="46">
        <v>0.30565509164451676</v>
      </c>
    </row>
    <row r="12065" spans="1:5" x14ac:dyDescent="0.35">
      <c r="A12065" s="47">
        <v>76681.469119940826</v>
      </c>
      <c r="B12065" s="46">
        <v>0.73558298382293041</v>
      </c>
      <c r="C12065" s="46">
        <v>1.0358066566492408</v>
      </c>
      <c r="D12065" s="46"/>
      <c r="E12065" s="46">
        <v>0.30568436069343535</v>
      </c>
    </row>
    <row r="12066" spans="1:5" x14ac:dyDescent="0.35">
      <c r="A12066" s="47">
        <v>76689.002310435433</v>
      </c>
      <c r="B12066" s="46">
        <v>0.73552371090525082</v>
      </c>
      <c r="C12066" s="46">
        <v>1.0240597430202003</v>
      </c>
      <c r="D12066" s="46"/>
      <c r="E12066" s="46">
        <v>0.30572759590312626</v>
      </c>
    </row>
    <row r="12067" spans="1:5" x14ac:dyDescent="0.35">
      <c r="A12067" s="47">
        <v>76690.63622109624</v>
      </c>
      <c r="B12067" s="46">
        <v>0.73551086718227099</v>
      </c>
      <c r="C12067" s="46">
        <v>1.0399552251076472</v>
      </c>
      <c r="D12067" s="46"/>
      <c r="E12067" s="46">
        <v>0.30573697967990532</v>
      </c>
    </row>
    <row r="12068" spans="1:5" x14ac:dyDescent="0.35">
      <c r="A12068" s="47">
        <v>76693.01346674739</v>
      </c>
      <c r="B12068" s="46">
        <v>0.73549218815845807</v>
      </c>
      <c r="C12068" s="46">
        <v>0.3067013465972046</v>
      </c>
      <c r="D12068" s="46"/>
      <c r="E12068" s="46">
        <v>0.30575063652651041</v>
      </c>
    </row>
    <row r="12069" spans="1:5" x14ac:dyDescent="0.35">
      <c r="A12069" s="47">
        <v>76696.469669713435</v>
      </c>
      <c r="B12069" s="46">
        <v>0.73546504796551271</v>
      </c>
      <c r="C12069" s="46">
        <v>0.46271716085291015</v>
      </c>
      <c r="D12069" s="46"/>
      <c r="E12069" s="46">
        <v>0.30577050022486929</v>
      </c>
    </row>
    <row r="12070" spans="1:5" x14ac:dyDescent="0.35">
      <c r="A12070" s="47">
        <v>76699.53310828231</v>
      </c>
      <c r="B12070" s="46">
        <v>0.73544100855762173</v>
      </c>
      <c r="C12070" s="46" t="s">
        <v>159</v>
      </c>
      <c r="D12070" s="46"/>
      <c r="E12070" s="46">
        <v>0.30578811495434072</v>
      </c>
    </row>
    <row r="12071" spans="1:5" x14ac:dyDescent="0.35">
      <c r="A12071" s="47">
        <v>76712.378928629143</v>
      </c>
      <c r="B12071" s="46">
        <v>0.73534037574801991</v>
      </c>
      <c r="C12071" s="46">
        <v>0.67600177444677723</v>
      </c>
      <c r="D12071" s="46"/>
      <c r="E12071" s="46">
        <v>0.30586206352142581</v>
      </c>
    </row>
    <row r="12072" spans="1:5" x14ac:dyDescent="0.35">
      <c r="A12072" s="47">
        <v>76714.381395324686</v>
      </c>
      <c r="B12072" s="46">
        <v>0.73532471368550856</v>
      </c>
      <c r="C12072" s="46">
        <v>0.96434852889681899</v>
      </c>
      <c r="D12072" s="46"/>
      <c r="E12072" s="46">
        <v>0.30587360335516078</v>
      </c>
    </row>
    <row r="12073" spans="1:5" x14ac:dyDescent="0.35">
      <c r="A12073" s="47">
        <v>76714.673548543753</v>
      </c>
      <c r="B12073" s="46">
        <v>0.7353224292112237</v>
      </c>
      <c r="C12073" s="46">
        <v>0.36183654749952776</v>
      </c>
      <c r="D12073" s="46"/>
      <c r="E12073" s="46">
        <v>0.30587528725725183</v>
      </c>
    </row>
    <row r="12074" spans="1:5" x14ac:dyDescent="0.35">
      <c r="A12074" s="47">
        <v>76749.993155743752</v>
      </c>
      <c r="B12074" s="46">
        <v>0.73504733314960424</v>
      </c>
      <c r="C12074" s="46">
        <v>1.0912016186721774</v>
      </c>
      <c r="D12074" s="46"/>
      <c r="E12074" s="46">
        <v>0.30607938221615172</v>
      </c>
    </row>
    <row r="12075" spans="1:5" x14ac:dyDescent="0.35">
      <c r="A12075" s="47">
        <v>76750.601561387084</v>
      </c>
      <c r="B12075" s="46">
        <v>0.73504261353387579</v>
      </c>
      <c r="C12075" s="46">
        <v>0.81211509240917135</v>
      </c>
      <c r="D12075" s="46"/>
      <c r="E12075" s="46">
        <v>0.30608290692111789</v>
      </c>
    </row>
    <row r="12076" spans="1:5" x14ac:dyDescent="0.35">
      <c r="A12076" s="47">
        <v>76752.179389717101</v>
      </c>
      <c r="B12076" s="46">
        <v>0.73503037682895833</v>
      </c>
      <c r="C12076" s="46">
        <v>0.93167455353773132</v>
      </c>
      <c r="D12076" s="46"/>
      <c r="E12076" s="46">
        <v>0.30609204924638767</v>
      </c>
    </row>
    <row r="12077" spans="1:5" x14ac:dyDescent="0.35">
      <c r="A12077" s="47">
        <v>76752.637888439393</v>
      </c>
      <c r="B12077" s="46">
        <v>0.73502682181329715</v>
      </c>
      <c r="C12077" s="46">
        <v>-0.40101107162628935</v>
      </c>
      <c r="D12077" s="46"/>
      <c r="E12077" s="46">
        <v>0.30609470628450441</v>
      </c>
    </row>
    <row r="12078" spans="1:5" x14ac:dyDescent="0.35">
      <c r="A12078" s="47">
        <v>76768.937403379634</v>
      </c>
      <c r="B12078" s="46">
        <v>0.73490068642379114</v>
      </c>
      <c r="C12078" s="46">
        <v>0.34551001504339318</v>
      </c>
      <c r="D12078" s="46"/>
      <c r="E12078" s="46">
        <v>0.30618927539533014</v>
      </c>
    </row>
    <row r="12079" spans="1:5" x14ac:dyDescent="0.35">
      <c r="A12079" s="47">
        <v>76778.0716409093</v>
      </c>
      <c r="B12079" s="46">
        <v>0.73483021035948226</v>
      </c>
      <c r="C12079" s="46">
        <v>1.9892401162984186</v>
      </c>
      <c r="D12079" s="46"/>
      <c r="E12079" s="46">
        <v>0.30624236692735546</v>
      </c>
    </row>
    <row r="12080" spans="1:5" x14ac:dyDescent="0.35">
      <c r="A12080" s="47">
        <v>76779.918228209193</v>
      </c>
      <c r="B12080" s="46">
        <v>0.73481598138007531</v>
      </c>
      <c r="C12080" s="46">
        <v>0.57927641680912689</v>
      </c>
      <c r="D12080" s="46"/>
      <c r="E12080" s="46">
        <v>0.30625310824264074</v>
      </c>
    </row>
    <row r="12081" spans="1:5" x14ac:dyDescent="0.35">
      <c r="A12081" s="47">
        <v>76781.721052777648</v>
      </c>
      <c r="B12081" s="46">
        <v>0.73480209566171384</v>
      </c>
      <c r="C12081" s="46">
        <v>1.0242359091259923</v>
      </c>
      <c r="D12081" s="46"/>
      <c r="E12081" s="46">
        <v>0.3062635976779105</v>
      </c>
    </row>
    <row r="12082" spans="1:5" x14ac:dyDescent="0.35">
      <c r="A12082" s="47">
        <v>76796.487511199462</v>
      </c>
      <c r="B12082" s="46">
        <v>0.73468858783012214</v>
      </c>
      <c r="C12082" s="46">
        <v>-0.25588717218903989</v>
      </c>
      <c r="D12082" s="46"/>
      <c r="E12082" s="46">
        <v>0.30634961337739308</v>
      </c>
    </row>
    <row r="12083" spans="1:5" x14ac:dyDescent="0.35">
      <c r="A12083" s="47">
        <v>76805.446092535931</v>
      </c>
      <c r="B12083" s="46">
        <v>0.73461992300680679</v>
      </c>
      <c r="C12083" s="46">
        <v>0.73956450277508079</v>
      </c>
      <c r="D12083" s="46"/>
      <c r="E12083" s="46">
        <v>0.30640188398646268</v>
      </c>
    </row>
    <row r="12084" spans="1:5" x14ac:dyDescent="0.35">
      <c r="A12084" s="47">
        <v>76805.881975950309</v>
      </c>
      <c r="B12084" s="46">
        <v>0.7346165859538899</v>
      </c>
      <c r="C12084" s="46">
        <v>0.93310490453730743</v>
      </c>
      <c r="D12084" s="46"/>
      <c r="E12084" s="46">
        <v>0.30640442889109903</v>
      </c>
    </row>
    <row r="12085" spans="1:5" x14ac:dyDescent="0.35">
      <c r="A12085" s="47">
        <v>76811.953506765189</v>
      </c>
      <c r="B12085" s="46">
        <v>0.73457014077680283</v>
      </c>
      <c r="C12085" s="46">
        <v>0.88780357471776039</v>
      </c>
      <c r="D12085" s="46"/>
      <c r="E12085" s="46">
        <v>0.30643989347543477</v>
      </c>
    </row>
    <row r="12086" spans="1:5" x14ac:dyDescent="0.35">
      <c r="A12086" s="47">
        <v>76816.641756229321</v>
      </c>
      <c r="B12086" s="46">
        <v>0.73453432529421836</v>
      </c>
      <c r="C12086" s="46">
        <v>0.31545114869040436</v>
      </c>
      <c r="D12086" s="46"/>
      <c r="E12086" s="46">
        <v>0.30646729849191251</v>
      </c>
    </row>
    <row r="12087" spans="1:5" x14ac:dyDescent="0.35">
      <c r="A12087" s="47">
        <v>76818.649080529387</v>
      </c>
      <c r="B12087" s="46">
        <v>0.73451900337611176</v>
      </c>
      <c r="C12087" s="46">
        <v>1.2571710703294769</v>
      </c>
      <c r="D12087" s="46"/>
      <c r="E12087" s="46">
        <v>0.30647903765962609</v>
      </c>
    </row>
    <row r="12088" spans="1:5" x14ac:dyDescent="0.35">
      <c r="A12088" s="47">
        <v>76832.166803457934</v>
      </c>
      <c r="B12088" s="46">
        <v>0.73441602491482272</v>
      </c>
      <c r="C12088" s="46">
        <v>0.55534604407563304</v>
      </c>
      <c r="D12088" s="46"/>
      <c r="E12088" s="46">
        <v>0.30655817594913087</v>
      </c>
    </row>
    <row r="12089" spans="1:5" x14ac:dyDescent="0.35">
      <c r="A12089" s="47">
        <v>76832.728014439694</v>
      </c>
      <c r="B12089" s="46">
        <v>0.7344117572565102</v>
      </c>
      <c r="C12089" s="46">
        <v>-1.0387072220351845</v>
      </c>
      <c r="D12089" s="46"/>
      <c r="E12089" s="46">
        <v>0.30656146468001699</v>
      </c>
    </row>
    <row r="12090" spans="1:5" x14ac:dyDescent="0.35">
      <c r="A12090" s="47">
        <v>76836.679720659042</v>
      </c>
      <c r="B12090" s="46">
        <v>0.73438172442026317</v>
      </c>
      <c r="C12090" s="46">
        <v>0.55139309380447532</v>
      </c>
      <c r="D12090" s="46"/>
      <c r="E12090" s="46">
        <v>0.30658462906707701</v>
      </c>
    </row>
    <row r="12091" spans="1:5" x14ac:dyDescent="0.35">
      <c r="A12091" s="47">
        <v>76842.038492183317</v>
      </c>
      <c r="B12091" s="46">
        <v>0.7343410468360172</v>
      </c>
      <c r="C12091" s="46">
        <v>1.0649412359234667</v>
      </c>
      <c r="D12091" s="46"/>
      <c r="E12091" s="46">
        <v>0.30661606145741649</v>
      </c>
    </row>
    <row r="12092" spans="1:5" x14ac:dyDescent="0.35">
      <c r="A12092" s="47">
        <v>76842.249997713021</v>
      </c>
      <c r="B12092" s="46">
        <v>0.73433944248985483</v>
      </c>
      <c r="C12092" s="46">
        <v>-0.34322717123643764</v>
      </c>
      <c r="D12092" s="46"/>
      <c r="E12092" s="46">
        <v>0.30661730253454883</v>
      </c>
    </row>
    <row r="12093" spans="1:5" x14ac:dyDescent="0.35">
      <c r="A12093" s="47">
        <v>76845.537308069004</v>
      </c>
      <c r="B12093" s="46">
        <v>0.73431451839714446</v>
      </c>
      <c r="C12093" s="46">
        <v>0.99845019540023561</v>
      </c>
      <c r="D12093" s="46"/>
      <c r="E12093" s="46">
        <v>0.30663659648640967</v>
      </c>
    </row>
    <row r="12094" spans="1:5" x14ac:dyDescent="0.35">
      <c r="A12094" s="47">
        <v>76850.419471221947</v>
      </c>
      <c r="B12094" s="46">
        <v>0.73427754174709325</v>
      </c>
      <c r="C12094" s="46">
        <v>0.53332978127951236</v>
      </c>
      <c r="D12094" s="46"/>
      <c r="E12094" s="46">
        <v>0.3066652669011683</v>
      </c>
    </row>
    <row r="12095" spans="1:5" x14ac:dyDescent="0.35">
      <c r="A12095" s="47">
        <v>76860.721685869677</v>
      </c>
      <c r="B12095" s="46">
        <v>0.73419967042783885</v>
      </c>
      <c r="C12095" s="46">
        <v>-0.74613811735371183</v>
      </c>
      <c r="D12095" s="46"/>
      <c r="E12095" s="46">
        <v>0.30672582878425964</v>
      </c>
    </row>
    <row r="12096" spans="1:5" x14ac:dyDescent="0.35">
      <c r="A12096" s="47">
        <v>76865.257331092274</v>
      </c>
      <c r="B12096" s="46">
        <v>0.73416545438377645</v>
      </c>
      <c r="C12096" s="46">
        <v>5.6575427998040162E-2</v>
      </c>
      <c r="D12096" s="46"/>
      <c r="E12096" s="46">
        <v>0.30675251846527696</v>
      </c>
    </row>
    <row r="12097" spans="1:5" x14ac:dyDescent="0.35">
      <c r="A12097" s="47">
        <v>76898.765985568098</v>
      </c>
      <c r="B12097" s="46">
        <v>0.73391397256154678</v>
      </c>
      <c r="C12097" s="46">
        <v>0.58671437169297569</v>
      </c>
      <c r="D12097" s="46"/>
      <c r="E12097" s="46">
        <v>0.30695020190388161</v>
      </c>
    </row>
    <row r="12098" spans="1:5" x14ac:dyDescent="0.35">
      <c r="A12098" s="47">
        <v>76902.233792107436</v>
      </c>
      <c r="B12098" s="46">
        <v>0.73388807951021029</v>
      </c>
      <c r="C12098" s="46">
        <v>0.42783329797178027</v>
      </c>
      <c r="D12098" s="46"/>
      <c r="E12098" s="46">
        <v>0.30697071062385095</v>
      </c>
    </row>
    <row r="12099" spans="1:5" x14ac:dyDescent="0.35">
      <c r="A12099" s="47">
        <v>76909.367530276882</v>
      </c>
      <c r="B12099" s="46">
        <v>0.73383489356870224</v>
      </c>
      <c r="C12099" s="46">
        <v>0.43157499766535157</v>
      </c>
      <c r="D12099" s="46"/>
      <c r="E12099" s="46">
        <v>0.30701292941734881</v>
      </c>
    </row>
    <row r="12100" spans="1:5" x14ac:dyDescent="0.35">
      <c r="A12100" s="47">
        <v>76926.008261500756</v>
      </c>
      <c r="B12100" s="46">
        <v>0.73371124749502759</v>
      </c>
      <c r="C12100" s="46">
        <v>0.9705230005728982</v>
      </c>
      <c r="D12100" s="46"/>
      <c r="E12100" s="46">
        <v>0.30711156694138941</v>
      </c>
    </row>
    <row r="12101" spans="1:5" x14ac:dyDescent="0.35">
      <c r="A12101" s="47">
        <v>76933.61150732731</v>
      </c>
      <c r="B12101" s="46">
        <v>0.73365495052311203</v>
      </c>
      <c r="C12101" s="46">
        <v>0.1395055614114904</v>
      </c>
      <c r="D12101" s="46"/>
      <c r="E12101" s="46">
        <v>0.30715670676879753</v>
      </c>
    </row>
    <row r="12102" spans="1:5" x14ac:dyDescent="0.35">
      <c r="A12102" s="47">
        <v>76936.977142572039</v>
      </c>
      <c r="B12102" s="46">
        <v>0.73363007018002491</v>
      </c>
      <c r="C12102" s="46">
        <v>1.0424541427435541</v>
      </c>
      <c r="D12102" s="46"/>
      <c r="E12102" s="46">
        <v>0.30717670259232166</v>
      </c>
    </row>
    <row r="12103" spans="1:5" x14ac:dyDescent="0.35">
      <c r="A12103" s="47">
        <v>76954.47151723213</v>
      </c>
      <c r="B12103" s="46">
        <v>0.73350114218413009</v>
      </c>
      <c r="C12103" s="46">
        <v>0.64695183070120343</v>
      </c>
      <c r="D12103" s="46"/>
      <c r="E12103" s="46">
        <v>0.30728078094334638</v>
      </c>
    </row>
    <row r="12104" spans="1:5" x14ac:dyDescent="0.35">
      <c r="A12104" s="47">
        <v>76961.521801719471</v>
      </c>
      <c r="B12104" s="46">
        <v>0.73344937454414305</v>
      </c>
      <c r="C12104" s="46">
        <v>1.6391765754180332</v>
      </c>
      <c r="D12104" s="46"/>
      <c r="E12104" s="46">
        <v>0.3073227915921512</v>
      </c>
    </row>
    <row r="12105" spans="1:5" x14ac:dyDescent="0.35">
      <c r="A12105" s="47">
        <v>76973.615770517994</v>
      </c>
      <c r="B12105" s="46">
        <v>0.73336083119850626</v>
      </c>
      <c r="C12105" s="46">
        <v>-1.4008149116646496</v>
      </c>
      <c r="D12105" s="46"/>
      <c r="E12105" s="46">
        <v>0.30739494510092363</v>
      </c>
    </row>
    <row r="12106" spans="1:5" x14ac:dyDescent="0.35">
      <c r="A12106" s="47">
        <v>76978.917175969924</v>
      </c>
      <c r="B12106" s="46">
        <v>0.73332212177044587</v>
      </c>
      <c r="C12106" s="46">
        <v>0.93756381665974775</v>
      </c>
      <c r="D12106" s="46"/>
      <c r="E12106" s="46">
        <v>0.30742660901987784</v>
      </c>
    </row>
    <row r="12107" spans="1:5" x14ac:dyDescent="0.35">
      <c r="A12107" s="47">
        <v>76993.961577523238</v>
      </c>
      <c r="B12107" s="46">
        <v>0.73321261920244474</v>
      </c>
      <c r="C12107" s="46">
        <v>-2.3622436533763613</v>
      </c>
      <c r="D12107" s="46"/>
      <c r="E12107" s="46">
        <v>0.30751658221660244</v>
      </c>
    </row>
    <row r="12108" spans="1:5" x14ac:dyDescent="0.35">
      <c r="A12108" s="47">
        <v>76994.385511293527</v>
      </c>
      <c r="B12108" s="46">
        <v>0.73320954104228586</v>
      </c>
      <c r="C12108" s="46">
        <v>0.80687270852708437</v>
      </c>
      <c r="D12108" s="46"/>
      <c r="E12108" s="46">
        <v>0.3075191200552943</v>
      </c>
    </row>
    <row r="12109" spans="1:5" x14ac:dyDescent="0.35">
      <c r="A12109" s="47">
        <v>76996.473631055662</v>
      </c>
      <c r="B12109" s="46">
        <v>0.7331943853460321</v>
      </c>
      <c r="C12109" s="46">
        <v>0.30454805301893817</v>
      </c>
      <c r="D12109" s="46"/>
      <c r="E12109" s="46">
        <v>0.30753162237783005</v>
      </c>
    </row>
    <row r="12110" spans="1:5" x14ac:dyDescent="0.35">
      <c r="A12110" s="47">
        <v>77009.913498516427</v>
      </c>
      <c r="B12110" s="46">
        <v>0.73309707902541954</v>
      </c>
      <c r="C12110" s="46">
        <v>0.81870437009636809</v>
      </c>
      <c r="D12110" s="46"/>
      <c r="E12110" s="46">
        <v>0.30761217090671589</v>
      </c>
    </row>
    <row r="12111" spans="1:5" x14ac:dyDescent="0.35">
      <c r="A12111" s="47">
        <v>77018.993910722842</v>
      </c>
      <c r="B12111" s="46">
        <v>0.73303157368124172</v>
      </c>
      <c r="C12111" s="46">
        <v>-0.84801098823785726</v>
      </c>
      <c r="D12111" s="46"/>
      <c r="E12111" s="46">
        <v>0.3076666695275635</v>
      </c>
    </row>
    <row r="12112" spans="1:5" x14ac:dyDescent="0.35">
      <c r="A12112" s="47">
        <v>77019.16681334973</v>
      </c>
      <c r="B12112" s="46">
        <v>0.73303032825081249</v>
      </c>
      <c r="C12112" s="46">
        <v>0.75614698823307513</v>
      </c>
      <c r="D12112" s="46"/>
      <c r="E12112" s="46">
        <v>0.30766770785491487</v>
      </c>
    </row>
    <row r="12113" spans="1:5" x14ac:dyDescent="0.35">
      <c r="A12113" s="47">
        <v>77020.347015697655</v>
      </c>
      <c r="B12113" s="46">
        <v>0.73302182904318092</v>
      </c>
      <c r="C12113" s="46">
        <v>-0.66432668950499041</v>
      </c>
      <c r="D12113" s="46"/>
      <c r="E12113" s="46">
        <v>0.30767479589364111</v>
      </c>
    </row>
    <row r="12114" spans="1:5" x14ac:dyDescent="0.35">
      <c r="A12114" s="47">
        <v>77020.74396031622</v>
      </c>
      <c r="B12114" s="46">
        <v>0.73301897118943671</v>
      </c>
      <c r="C12114" s="46">
        <v>5.0745574630317591E-2</v>
      </c>
      <c r="D12114" s="46"/>
      <c r="E12114" s="46">
        <v>0.30767718009279071</v>
      </c>
    </row>
    <row r="12115" spans="1:5" x14ac:dyDescent="0.35">
      <c r="A12115" s="47">
        <v>77046.757770539043</v>
      </c>
      <c r="B12115" s="46">
        <v>0.73283249628971936</v>
      </c>
      <c r="C12115" s="46">
        <v>9.1318562888798027E-3</v>
      </c>
      <c r="D12115" s="46"/>
      <c r="E12115" s="46">
        <v>0.30783368712113712</v>
      </c>
    </row>
    <row r="12116" spans="1:5" x14ac:dyDescent="0.35">
      <c r="A12116" s="47">
        <v>77058.611969156162</v>
      </c>
      <c r="B12116" s="46">
        <v>0.73274806033700646</v>
      </c>
      <c r="C12116" s="46">
        <v>0.99824050771255557</v>
      </c>
      <c r="D12116" s="46"/>
      <c r="E12116" s="46">
        <v>0.30790517362101105</v>
      </c>
    </row>
    <row r="12117" spans="1:5" x14ac:dyDescent="0.35">
      <c r="A12117" s="47">
        <v>77086.957689891584</v>
      </c>
      <c r="B12117" s="46">
        <v>0.73254755138974392</v>
      </c>
      <c r="C12117" s="46">
        <v>0.33032147299181247</v>
      </c>
      <c r="D12117" s="46"/>
      <c r="E12117" s="46">
        <v>0.3080765352280922</v>
      </c>
    </row>
    <row r="12118" spans="1:5" x14ac:dyDescent="0.35">
      <c r="A12118" s="47">
        <v>77087.179494066906</v>
      </c>
      <c r="B12118" s="46">
        <v>0.73254599025819411</v>
      </c>
      <c r="C12118" s="46">
        <v>0.80548500368473608</v>
      </c>
      <c r="D12118" s="46"/>
      <c r="E12118" s="46">
        <v>0.30807787846924289</v>
      </c>
    </row>
    <row r="12119" spans="1:5" x14ac:dyDescent="0.35">
      <c r="A12119" s="47">
        <v>77088.601563998905</v>
      </c>
      <c r="B12119" s="46">
        <v>0.73253598417576271</v>
      </c>
      <c r="C12119" s="46">
        <v>1.2471872345093615</v>
      </c>
      <c r="D12119" s="46"/>
      <c r="E12119" s="46">
        <v>0.30808649135461874</v>
      </c>
    </row>
    <row r="12120" spans="1:5" x14ac:dyDescent="0.35">
      <c r="A12120" s="47">
        <v>77098.074558519176</v>
      </c>
      <c r="B12120" s="46">
        <v>0.73246945880108039</v>
      </c>
      <c r="C12120" s="46">
        <v>0.49449724463734857</v>
      </c>
      <c r="D12120" s="46"/>
      <c r="E12120" s="46">
        <v>0.30814390332439107</v>
      </c>
    </row>
    <row r="12121" spans="1:5" x14ac:dyDescent="0.35">
      <c r="A12121" s="47">
        <v>77116.662536595264</v>
      </c>
      <c r="B12121" s="46">
        <v>0.73233958102261532</v>
      </c>
      <c r="C12121" s="46">
        <v>0.94872271445418654</v>
      </c>
      <c r="D12121" s="46"/>
      <c r="E12121" s="46">
        <v>0.30825674883348103</v>
      </c>
    </row>
    <row r="12122" spans="1:5" x14ac:dyDescent="0.35">
      <c r="A12122" s="47">
        <v>77117.826563067763</v>
      </c>
      <c r="B12122" s="46">
        <v>0.73233147702511447</v>
      </c>
      <c r="C12122" s="46">
        <v>0.98322229151273088</v>
      </c>
      <c r="D12122" s="46"/>
      <c r="E12122" s="46">
        <v>0.30826382391166218</v>
      </c>
    </row>
    <row r="12123" spans="1:5" x14ac:dyDescent="0.35">
      <c r="A12123" s="47">
        <v>77128.998572176133</v>
      </c>
      <c r="B12123" s="46">
        <v>0.7322538740934984</v>
      </c>
      <c r="C12123" s="46">
        <v>1.0598444255218942</v>
      </c>
      <c r="D12123" s="46"/>
      <c r="E12123" s="46">
        <v>0.30833177878892737</v>
      </c>
    </row>
    <row r="12124" spans="1:5" x14ac:dyDescent="0.35">
      <c r="A12124" s="47">
        <v>77180.673359402121</v>
      </c>
      <c r="B12124" s="46">
        <v>0.73189917689235218</v>
      </c>
      <c r="C12124" s="46">
        <v>-0.15873917308477647</v>
      </c>
      <c r="D12124" s="46"/>
      <c r="E12124" s="46">
        <v>0.30864727015004129</v>
      </c>
    </row>
    <row r="12125" spans="1:5" x14ac:dyDescent="0.35">
      <c r="A12125" s="47">
        <v>77185.069995770114</v>
      </c>
      <c r="B12125" s="46">
        <v>0.73186932648096181</v>
      </c>
      <c r="C12125" s="46">
        <v>1.2173034104414393</v>
      </c>
      <c r="D12125" s="46"/>
      <c r="E12125" s="46">
        <v>0.30867420147940489</v>
      </c>
    </row>
    <row r="12126" spans="1:5" x14ac:dyDescent="0.35">
      <c r="A12126" s="47">
        <v>77191.229849135038</v>
      </c>
      <c r="B12126" s="46">
        <v>0.73182759295082667</v>
      </c>
      <c r="C12126" s="46">
        <v>0.73327784982906152</v>
      </c>
      <c r="D12126" s="46"/>
      <c r="E12126" s="46">
        <v>0.30871195644358257</v>
      </c>
    </row>
    <row r="12127" spans="1:5" x14ac:dyDescent="0.35">
      <c r="A12127" s="47">
        <v>77194.080544226541</v>
      </c>
      <c r="B12127" s="46">
        <v>0.73180831414218506</v>
      </c>
      <c r="C12127" s="46">
        <v>0.54921945550694407</v>
      </c>
      <c r="D12127" s="46"/>
      <c r="E12127" s="46">
        <v>0.30872943805215802</v>
      </c>
    </row>
    <row r="12128" spans="1:5" x14ac:dyDescent="0.35">
      <c r="A12128" s="47">
        <v>77202.820643804094</v>
      </c>
      <c r="B12128" s="46">
        <v>0.73174934446177964</v>
      </c>
      <c r="C12128" s="46">
        <v>0.54369731425303325</v>
      </c>
      <c r="D12128" s="46"/>
      <c r="E12128" s="46">
        <v>0.30878307179873271</v>
      </c>
    </row>
    <row r="12129" spans="1:5" x14ac:dyDescent="0.35">
      <c r="A12129" s="47">
        <v>77204.738771010423</v>
      </c>
      <c r="B12129" s="46">
        <v>0.73173643080704343</v>
      </c>
      <c r="C12129" s="46">
        <v>-0.57133197003396141</v>
      </c>
      <c r="D12129" s="46"/>
      <c r="E12129" s="46">
        <v>0.30879484965541482</v>
      </c>
    </row>
    <row r="12130" spans="1:5" x14ac:dyDescent="0.35">
      <c r="A12130" s="47">
        <v>77209.233690381414</v>
      </c>
      <c r="B12130" s="46">
        <v>0.73170620871870795</v>
      </c>
      <c r="C12130" s="46">
        <v>1.023526941393027</v>
      </c>
      <c r="D12130" s="46"/>
      <c r="E12130" s="46">
        <v>0.30882245995465341</v>
      </c>
    </row>
    <row r="12131" spans="1:5" x14ac:dyDescent="0.35">
      <c r="A12131" s="47">
        <v>77213.49085363817</v>
      </c>
      <c r="B12131" s="46">
        <v>0.73167763658329588</v>
      </c>
      <c r="C12131" s="46">
        <v>0.76472854593125916</v>
      </c>
      <c r="D12131" s="46"/>
      <c r="E12131" s="46">
        <v>0.30884862298048665</v>
      </c>
    </row>
    <row r="12132" spans="1:5" x14ac:dyDescent="0.35">
      <c r="A12132" s="47">
        <v>77222.402175756142</v>
      </c>
      <c r="B12132" s="46">
        <v>0.73161799040185971</v>
      </c>
      <c r="C12132" s="46">
        <v>1.6558468852025054</v>
      </c>
      <c r="D12132" s="46"/>
      <c r="E12132" s="46">
        <v>0.30890343017856198</v>
      </c>
    </row>
    <row r="12133" spans="1:5" x14ac:dyDescent="0.35">
      <c r="A12133" s="47">
        <v>77229.321962701302</v>
      </c>
      <c r="B12133" s="46">
        <v>0.73157182669303722</v>
      </c>
      <c r="C12133" s="46">
        <v>0.82492022667932652</v>
      </c>
      <c r="D12133" s="46"/>
      <c r="E12133" s="46">
        <v>0.30894602737114918</v>
      </c>
    </row>
    <row r="12134" spans="1:5" x14ac:dyDescent="0.35">
      <c r="A12134" s="47">
        <v>77271.827160953704</v>
      </c>
      <c r="B12134" s="46">
        <v>0.73129123215096836</v>
      </c>
      <c r="C12134" s="46">
        <v>1.0704816766235581</v>
      </c>
      <c r="D12134" s="46"/>
      <c r="E12134" s="46">
        <v>0.30920841645993596</v>
      </c>
    </row>
    <row r="12135" spans="1:5" x14ac:dyDescent="0.35">
      <c r="A12135" s="47">
        <v>77274.473093227309</v>
      </c>
      <c r="B12135" s="46">
        <v>0.7312739362942452</v>
      </c>
      <c r="C12135" s="46">
        <v>2.9747359513143223</v>
      </c>
      <c r="D12135" s="46"/>
      <c r="E12135" s="46">
        <v>0.30922479151931326</v>
      </c>
    </row>
    <row r="12136" spans="1:5" x14ac:dyDescent="0.35">
      <c r="A12136" s="47">
        <v>77281.945295509853</v>
      </c>
      <c r="B12136" s="46">
        <v>0.73122520187739437</v>
      </c>
      <c r="C12136" s="46">
        <v>0.76086166211601913</v>
      </c>
      <c r="D12136" s="46"/>
      <c r="E12136" s="46">
        <v>0.30927106129807325</v>
      </c>
    </row>
    <row r="12137" spans="1:5" x14ac:dyDescent="0.35">
      <c r="A12137" s="47">
        <v>77292.146966960718</v>
      </c>
      <c r="B12137" s="46">
        <v>0.73115892844790331</v>
      </c>
      <c r="C12137" s="46">
        <v>-0.11134133971812954</v>
      </c>
      <c r="D12137" s="46"/>
      <c r="E12137" s="46">
        <v>0.30933429463090584</v>
      </c>
    </row>
    <row r="12138" spans="1:5" x14ac:dyDescent="0.35">
      <c r="A12138" s="47">
        <v>77300.410774283315</v>
      </c>
      <c r="B12138" s="46">
        <v>0.73110546789153008</v>
      </c>
      <c r="C12138" s="46">
        <v>1.7583921440596173</v>
      </c>
      <c r="D12138" s="46"/>
      <c r="E12138" s="46">
        <v>0.30938556873444895</v>
      </c>
    </row>
    <row r="12139" spans="1:5" x14ac:dyDescent="0.35">
      <c r="A12139" s="47">
        <v>77308.325309028893</v>
      </c>
      <c r="B12139" s="46">
        <v>0.73105445591924512</v>
      </c>
      <c r="C12139" s="46">
        <v>0.22625584011084499</v>
      </c>
      <c r="D12139" s="46"/>
      <c r="E12139" s="46">
        <v>0.30943471945806833</v>
      </c>
    </row>
    <row r="12140" spans="1:5" x14ac:dyDescent="0.35">
      <c r="A12140" s="47">
        <v>77317.731708613297</v>
      </c>
      <c r="B12140" s="46">
        <v>0.7309940704012674</v>
      </c>
      <c r="C12140" s="46">
        <v>0.20388978552461356</v>
      </c>
      <c r="D12140" s="46"/>
      <c r="E12140" s="46">
        <v>0.30949319041474604</v>
      </c>
    </row>
    <row r="12141" spans="1:5" x14ac:dyDescent="0.35">
      <c r="A12141" s="47">
        <v>77325.979576771875</v>
      </c>
      <c r="B12141" s="46">
        <v>0.73094133986839882</v>
      </c>
      <c r="C12141" s="46">
        <v>0.12197547199053194</v>
      </c>
      <c r="D12141" s="46"/>
      <c r="E12141" s="46">
        <v>0.30954450926723592</v>
      </c>
    </row>
    <row r="12142" spans="1:5" x14ac:dyDescent="0.35">
      <c r="A12142" s="47">
        <v>77334.663394976815</v>
      </c>
      <c r="B12142" s="46">
        <v>0.73088604336694174</v>
      </c>
      <c r="C12142" s="46">
        <v>1.0189039230098951</v>
      </c>
      <c r="D12142" s="46"/>
      <c r="E12142" s="46">
        <v>0.30959859037534165</v>
      </c>
    </row>
    <row r="12143" spans="1:5" x14ac:dyDescent="0.35">
      <c r="A12143" s="47">
        <v>77339.400661493739</v>
      </c>
      <c r="B12143" s="46">
        <v>0.73085597370002497</v>
      </c>
      <c r="C12143" s="46">
        <v>0.53258514283058833</v>
      </c>
      <c r="D12143" s="46"/>
      <c r="E12143" s="46">
        <v>0.30962811458856049</v>
      </c>
    </row>
    <row r="12144" spans="1:5" x14ac:dyDescent="0.35">
      <c r="A12144" s="47">
        <v>77341.34678279837</v>
      </c>
      <c r="B12144" s="46">
        <v>0.73084364048578299</v>
      </c>
      <c r="C12144" s="46">
        <v>0.24571842263814148</v>
      </c>
      <c r="D12144" s="46"/>
      <c r="E12144" s="46">
        <v>0.30964024784070737</v>
      </c>
    </row>
    <row r="12145" spans="1:5" x14ac:dyDescent="0.35">
      <c r="A12145" s="47">
        <v>77343.305193691631</v>
      </c>
      <c r="B12145" s="46">
        <v>0.73083124101505825</v>
      </c>
      <c r="C12145" s="46">
        <v>0.89286813988538327</v>
      </c>
      <c r="D12145" s="46"/>
      <c r="E12145" s="46">
        <v>0.30965246028547139</v>
      </c>
    </row>
    <row r="12146" spans="1:5" x14ac:dyDescent="0.35">
      <c r="A12146" s="47">
        <v>77350.903527003582</v>
      </c>
      <c r="B12146" s="46">
        <v>0.73078324368343317</v>
      </c>
      <c r="C12146" s="46">
        <v>-0.89702161498375066</v>
      </c>
      <c r="D12146" s="46"/>
      <c r="E12146" s="46">
        <v>0.30969986708535696</v>
      </c>
    </row>
    <row r="12147" spans="1:5" x14ac:dyDescent="0.35">
      <c r="A12147" s="47">
        <v>77356.286225147924</v>
      </c>
      <c r="B12147" s="46">
        <v>0.73074934902969269</v>
      </c>
      <c r="C12147" s="46">
        <v>-1.808099323369361</v>
      </c>
      <c r="D12147" s="46"/>
      <c r="E12147" s="46">
        <v>0.30973347373033783</v>
      </c>
    </row>
    <row r="12148" spans="1:5" x14ac:dyDescent="0.35">
      <c r="A12148" s="47">
        <v>77379.132891823727</v>
      </c>
      <c r="B12148" s="46">
        <v>0.73060647938619794</v>
      </c>
      <c r="C12148" s="46">
        <v>0.23247489418165568</v>
      </c>
      <c r="D12148" s="46"/>
      <c r="E12148" s="46">
        <v>0.3098763311636713</v>
      </c>
    </row>
    <row r="12149" spans="1:5" x14ac:dyDescent="0.35">
      <c r="A12149" s="47">
        <v>77385.616384031251</v>
      </c>
      <c r="B12149" s="46">
        <v>0.73056623115905217</v>
      </c>
      <c r="C12149" s="46">
        <v>-0.29167661248996612</v>
      </c>
      <c r="D12149" s="46"/>
      <c r="E12149" s="46">
        <v>0.30991693484084087</v>
      </c>
    </row>
    <row r="12150" spans="1:5" x14ac:dyDescent="0.35">
      <c r="A12150" s="47">
        <v>77393.893199007478</v>
      </c>
      <c r="B12150" s="46">
        <v>0.73051504197134243</v>
      </c>
      <c r="C12150" s="46">
        <v>0.7508898276330056</v>
      </c>
      <c r="D12150" s="46"/>
      <c r="E12150" s="46">
        <v>0.30996880982549352</v>
      </c>
    </row>
    <row r="12151" spans="1:5" x14ac:dyDescent="0.35">
      <c r="A12151" s="47">
        <v>77394.588525319967</v>
      </c>
      <c r="B12151" s="46">
        <v>0.73051075144288868</v>
      </c>
      <c r="C12151" s="46">
        <v>0.47985807994508356</v>
      </c>
      <c r="D12151" s="46"/>
      <c r="E12151" s="46">
        <v>0.30997316984607398</v>
      </c>
    </row>
    <row r="12152" spans="1:5" x14ac:dyDescent="0.35">
      <c r="A12152" s="47">
        <v>77396.361758831627</v>
      </c>
      <c r="B12152" s="46">
        <v>0.73049981656815088</v>
      </c>
      <c r="C12152" s="46">
        <v>0.65480408242186705</v>
      </c>
      <c r="D12152" s="46"/>
      <c r="E12152" s="46">
        <v>0.30998429029071156</v>
      </c>
    </row>
    <row r="12153" spans="1:5" x14ac:dyDescent="0.35">
      <c r="A12153" s="47">
        <v>77398.98498090377</v>
      </c>
      <c r="B12153" s="46">
        <v>0.73048365834763018</v>
      </c>
      <c r="C12153" s="46">
        <v>2.6586729785458951</v>
      </c>
      <c r="D12153" s="46"/>
      <c r="E12153" s="46">
        <v>0.31000074505059971</v>
      </c>
    </row>
    <row r="12154" spans="1:5" x14ac:dyDescent="0.35">
      <c r="A12154" s="47">
        <v>77402.693646978427</v>
      </c>
      <c r="B12154" s="46">
        <v>0.73046085129946858</v>
      </c>
      <c r="C12154" s="46">
        <v>0.82059364121909173</v>
      </c>
      <c r="D12154" s="46"/>
      <c r="E12154" s="46">
        <v>0.31002401623260956</v>
      </c>
    </row>
    <row r="12155" spans="1:5" x14ac:dyDescent="0.35">
      <c r="A12155" s="47">
        <v>77404.084455573815</v>
      </c>
      <c r="B12155" s="46">
        <v>0.73045230953900953</v>
      </c>
      <c r="C12155" s="46">
        <v>-0.32601571395000084</v>
      </c>
      <c r="D12155" s="46"/>
      <c r="E12155" s="46">
        <v>0.31003274562623229</v>
      </c>
    </row>
    <row r="12156" spans="1:5" x14ac:dyDescent="0.35">
      <c r="A12156" s="47">
        <v>77412.273548253143</v>
      </c>
      <c r="B12156" s="46">
        <v>0.73040214033021944</v>
      </c>
      <c r="C12156" s="46">
        <v>1.2554025218337594</v>
      </c>
      <c r="D12156" s="46"/>
      <c r="E12156" s="46">
        <v>0.31008417011219491</v>
      </c>
    </row>
    <row r="12157" spans="1:5" x14ac:dyDescent="0.35">
      <c r="A12157" s="47">
        <v>77426.809302072274</v>
      </c>
      <c r="B12157" s="46">
        <v>0.73031361739312284</v>
      </c>
      <c r="C12157" s="46" t="s">
        <v>159</v>
      </c>
      <c r="D12157" s="46"/>
      <c r="E12157" s="46">
        <v>0.3101755573494171</v>
      </c>
    </row>
    <row r="12158" spans="1:5" x14ac:dyDescent="0.35">
      <c r="A12158" s="47">
        <v>77439.020784966313</v>
      </c>
      <c r="B12158" s="46">
        <v>0.73023977556819408</v>
      </c>
      <c r="C12158" s="46">
        <v>0.47874304923769539</v>
      </c>
      <c r="D12158" s="46"/>
      <c r="E12158" s="46">
        <v>0.3102524381077198</v>
      </c>
    </row>
    <row r="12159" spans="1:5" x14ac:dyDescent="0.35">
      <c r="A12159" s="47">
        <v>77440.008567341269</v>
      </c>
      <c r="B12159" s="46">
        <v>0.73023382366665701</v>
      </c>
      <c r="C12159" s="46">
        <v>2.3489954133517399</v>
      </c>
      <c r="D12159" s="46"/>
      <c r="E12159" s="46">
        <v>0.31025866119462547</v>
      </c>
    </row>
    <row r="12160" spans="1:5" x14ac:dyDescent="0.35">
      <c r="A12160" s="47">
        <v>77453.298840896343</v>
      </c>
      <c r="B12160" s="46">
        <v>0.73015405229465957</v>
      </c>
      <c r="C12160" s="46">
        <v>0.75435055797550277</v>
      </c>
      <c r="D12160" s="46"/>
      <c r="E12160" s="46">
        <v>0.31034245205812772</v>
      </c>
    </row>
    <row r="12161" spans="1:5" x14ac:dyDescent="0.35">
      <c r="A12161" s="47">
        <v>77495.815951404715</v>
      </c>
      <c r="B12161" s="46">
        <v>0.72990277173909124</v>
      </c>
      <c r="C12161" s="46">
        <v>0.26665717595448779</v>
      </c>
      <c r="D12161" s="46"/>
      <c r="E12161" s="46">
        <v>0.31061127021449708</v>
      </c>
    </row>
    <row r="12162" spans="1:5" x14ac:dyDescent="0.35">
      <c r="A12162" s="47">
        <v>77501.85035889993</v>
      </c>
      <c r="B12162" s="46">
        <v>0.7298675979162037</v>
      </c>
      <c r="C12162" s="46">
        <v>0.97460717754589421</v>
      </c>
      <c r="D12162" s="46"/>
      <c r="E12162" s="46">
        <v>0.31064951655458761</v>
      </c>
    </row>
    <row r="12163" spans="1:5" x14ac:dyDescent="0.35">
      <c r="A12163" s="47">
        <v>77501.988769324031</v>
      </c>
      <c r="B12163" s="46">
        <v>0.72986679258301956</v>
      </c>
      <c r="C12163" s="46">
        <v>0.22191283870793832</v>
      </c>
      <c r="D12163" s="46"/>
      <c r="E12163" s="46">
        <v>0.31065039407617834</v>
      </c>
    </row>
    <row r="12164" spans="1:5" x14ac:dyDescent="0.35">
      <c r="A12164" s="47">
        <v>77510.418805355759</v>
      </c>
      <c r="B12164" s="46">
        <v>0.72981786537535109</v>
      </c>
      <c r="C12164" s="46">
        <v>1.0575879628784479</v>
      </c>
      <c r="D12164" s="46"/>
      <c r="E12164" s="46">
        <v>0.31070386327635913</v>
      </c>
    </row>
    <row r="12165" spans="1:5" x14ac:dyDescent="0.35">
      <c r="A12165" s="47">
        <v>77514.762740252772</v>
      </c>
      <c r="B12165" s="46">
        <v>0.72979274789307369</v>
      </c>
      <c r="C12165" s="46">
        <v>2.7340237260406131</v>
      </c>
      <c r="D12165" s="46"/>
      <c r="E12165" s="46">
        <v>0.31073143304414841</v>
      </c>
    </row>
    <row r="12166" spans="1:5" x14ac:dyDescent="0.35">
      <c r="A12166" s="47">
        <v>77515.802533962225</v>
      </c>
      <c r="B12166" s="46">
        <v>0.72978674514762443</v>
      </c>
      <c r="C12166" s="46">
        <v>0.91644867561833099</v>
      </c>
      <c r="D12166" s="46"/>
      <c r="E12166" s="46">
        <v>0.31073803409152451</v>
      </c>
    </row>
    <row r="12167" spans="1:5" x14ac:dyDescent="0.35">
      <c r="A12167" s="47">
        <v>77536.566876713798</v>
      </c>
      <c r="B12167" s="46">
        <v>0.72966764850632027</v>
      </c>
      <c r="C12167" s="46">
        <v>-0.97426249989740477</v>
      </c>
      <c r="D12167" s="46"/>
      <c r="E12167" s="46">
        <v>0.31086999677559601</v>
      </c>
    </row>
    <row r="12168" spans="1:5" x14ac:dyDescent="0.35">
      <c r="A12168" s="47">
        <v>77544.656416346494</v>
      </c>
      <c r="B12168" s="46">
        <v>0.72962165256043443</v>
      </c>
      <c r="C12168" s="46">
        <v>1.0458903448189671</v>
      </c>
      <c r="D12168" s="46"/>
      <c r="E12168" s="46">
        <v>0.31092148072705611</v>
      </c>
    </row>
    <row r="12169" spans="1:5" x14ac:dyDescent="0.35">
      <c r="A12169" s="47">
        <v>77545.853195842006</v>
      </c>
      <c r="B12169" s="46">
        <v>0.72961486713862933</v>
      </c>
      <c r="C12169" s="46">
        <v>0.87036181142807756</v>
      </c>
      <c r="D12169" s="46"/>
      <c r="E12169" s="46">
        <v>0.31092910080096797</v>
      </c>
    </row>
    <row r="12170" spans="1:5" x14ac:dyDescent="0.35">
      <c r="A12170" s="47">
        <v>77548.221204585992</v>
      </c>
      <c r="B12170" s="46">
        <v>0.7296014558468864</v>
      </c>
      <c r="C12170" s="46">
        <v>1.1111051820150042</v>
      </c>
      <c r="D12170" s="46"/>
      <c r="E12170" s="46">
        <v>0.31094418088694947</v>
      </c>
    </row>
    <row r="12171" spans="1:5" x14ac:dyDescent="0.35">
      <c r="A12171" s="47">
        <v>77557.991711557464</v>
      </c>
      <c r="B12171" s="46">
        <v>0.72954632721131529</v>
      </c>
      <c r="C12171" s="46">
        <v>-3.233187024034001</v>
      </c>
      <c r="D12171" s="46"/>
      <c r="E12171" s="46">
        <v>0.31100643872588135</v>
      </c>
    </row>
    <row r="12172" spans="1:5" x14ac:dyDescent="0.35">
      <c r="A12172" s="47">
        <v>77576.581419692171</v>
      </c>
      <c r="B12172" s="46">
        <v>0.72944236322235401</v>
      </c>
      <c r="C12172" s="46">
        <v>-8.4789513080230083E-2</v>
      </c>
      <c r="D12172" s="46"/>
      <c r="E12172" s="46">
        <v>0.31112505534194757</v>
      </c>
    </row>
    <row r="12173" spans="1:5" x14ac:dyDescent="0.35">
      <c r="A12173" s="47">
        <v>77586.074431505171</v>
      </c>
      <c r="B12173" s="46">
        <v>0.72938974470668905</v>
      </c>
      <c r="C12173" s="46">
        <v>0.32320760340736054</v>
      </c>
      <c r="D12173" s="46"/>
      <c r="E12173" s="46">
        <v>0.31118570988127497</v>
      </c>
    </row>
    <row r="12174" spans="1:5" x14ac:dyDescent="0.35">
      <c r="A12174" s="47">
        <v>77586.414020160795</v>
      </c>
      <c r="B12174" s="46">
        <v>0.7293878683532371</v>
      </c>
      <c r="C12174" s="46">
        <v>0.53790926181549459</v>
      </c>
      <c r="D12174" s="46"/>
      <c r="E12174" s="46">
        <v>0.31118788066603187</v>
      </c>
    </row>
    <row r="12175" spans="1:5" x14ac:dyDescent="0.35">
      <c r="A12175" s="47">
        <v>77586.646403337567</v>
      </c>
      <c r="B12175" s="46">
        <v>0.729386584586876</v>
      </c>
      <c r="C12175" s="46">
        <v>0.47715798798257936</v>
      </c>
      <c r="D12175" s="46"/>
      <c r="E12175" s="46">
        <v>0.31118936619162724</v>
      </c>
    </row>
    <row r="12176" spans="1:5" x14ac:dyDescent="0.35">
      <c r="A12176" s="47">
        <v>77591.396438091208</v>
      </c>
      <c r="B12176" s="46">
        <v>0.72936038596976682</v>
      </c>
      <c r="C12176" s="46">
        <v>1.0231412881877899</v>
      </c>
      <c r="D12176" s="46"/>
      <c r="E12176" s="46">
        <v>0.31121973833961963</v>
      </c>
    </row>
    <row r="12177" spans="1:5" x14ac:dyDescent="0.35">
      <c r="A12177" s="47">
        <v>77598.475205665076</v>
      </c>
      <c r="B12177" s="46">
        <v>0.7293214931484554</v>
      </c>
      <c r="C12177" s="46">
        <v>-0.75773951219201274</v>
      </c>
      <c r="D12177" s="46"/>
      <c r="E12177" s="46">
        <v>0.3112650261193397</v>
      </c>
    </row>
    <row r="12178" spans="1:5" x14ac:dyDescent="0.35">
      <c r="A12178" s="47">
        <v>77625.212294844619</v>
      </c>
      <c r="B12178" s="46">
        <v>0.72917622198048293</v>
      </c>
      <c r="C12178" s="46">
        <v>0.68757934351382222</v>
      </c>
      <c r="D12178" s="46"/>
      <c r="E12178" s="46">
        <v>0.31143635572947392</v>
      </c>
    </row>
    <row r="12179" spans="1:5" x14ac:dyDescent="0.35">
      <c r="A12179" s="47">
        <v>77644.82998331367</v>
      </c>
      <c r="B12179" s="46">
        <v>0.7290712898229057</v>
      </c>
      <c r="C12179" s="46">
        <v>0.82682494507015925</v>
      </c>
      <c r="D12179" s="46"/>
      <c r="E12179" s="46">
        <v>0.31156233812510942</v>
      </c>
    </row>
    <row r="12180" spans="1:5" x14ac:dyDescent="0.35">
      <c r="A12180" s="47">
        <v>77654.344545353189</v>
      </c>
      <c r="B12180" s="46">
        <v>0.72902090841687583</v>
      </c>
      <c r="C12180" s="46" t="s">
        <v>159</v>
      </c>
      <c r="D12180" s="46"/>
      <c r="E12180" s="46">
        <v>0.31162352217758699</v>
      </c>
    </row>
    <row r="12181" spans="1:5" x14ac:dyDescent="0.35">
      <c r="A12181" s="47">
        <v>77661.243799242453</v>
      </c>
      <c r="B12181" s="46">
        <v>0.7289845856273568</v>
      </c>
      <c r="C12181" s="46">
        <v>1.2457511526982268</v>
      </c>
      <c r="D12181" s="46"/>
      <c r="E12181" s="46">
        <v>0.31166792192385206</v>
      </c>
    </row>
    <row r="12182" spans="1:5" x14ac:dyDescent="0.35">
      <c r="A12182" s="47">
        <v>77667.321965404597</v>
      </c>
      <c r="B12182" s="46">
        <v>0.72895273260620208</v>
      </c>
      <c r="C12182" s="46">
        <v>-1.3988629185913593</v>
      </c>
      <c r="D12182" s="46"/>
      <c r="E12182" s="46">
        <v>0.31170706094708472</v>
      </c>
    </row>
    <row r="12183" spans="1:5" x14ac:dyDescent="0.35">
      <c r="A12183" s="47">
        <v>77673.308790958574</v>
      </c>
      <c r="B12183" s="46">
        <v>0.7289214933190632</v>
      </c>
      <c r="C12183" s="46">
        <v>0.24656385447043849</v>
      </c>
      <c r="D12183" s="46"/>
      <c r="E12183" s="46">
        <v>0.31174563311672931</v>
      </c>
    </row>
    <row r="12184" spans="1:5" x14ac:dyDescent="0.35">
      <c r="A12184" s="47">
        <v>77673.736483490997</v>
      </c>
      <c r="B12184" s="46">
        <v>0.72891926675912222</v>
      </c>
      <c r="C12184" s="46">
        <v>0.6805553720832469</v>
      </c>
      <c r="D12184" s="46"/>
      <c r="E12184" s="46">
        <v>0.31174838948013633</v>
      </c>
    </row>
    <row r="12185" spans="1:5" x14ac:dyDescent="0.35">
      <c r="A12185" s="47">
        <v>77673.833925747589</v>
      </c>
      <c r="B12185" s="46">
        <v>0.7289187595724419</v>
      </c>
      <c r="C12185" s="46">
        <v>0.27845983119789697</v>
      </c>
      <c r="D12185" s="46"/>
      <c r="E12185" s="46">
        <v>0.31174901748434597</v>
      </c>
    </row>
    <row r="12186" spans="1:5" x14ac:dyDescent="0.35">
      <c r="A12186" s="47">
        <v>77681.022586281266</v>
      </c>
      <c r="B12186" s="46">
        <v>0.72888144104910324</v>
      </c>
      <c r="C12186" s="46">
        <v>1.1260326474020088</v>
      </c>
      <c r="D12186" s="46"/>
      <c r="E12186" s="46">
        <v>0.31179536297676286</v>
      </c>
    </row>
    <row r="12187" spans="1:5" x14ac:dyDescent="0.35">
      <c r="A12187" s="47">
        <v>77685.98210664108</v>
      </c>
      <c r="B12187" s="46">
        <v>0.72885580816303763</v>
      </c>
      <c r="C12187" s="46">
        <v>-7.0053075911324925E-2</v>
      </c>
      <c r="D12187" s="46"/>
      <c r="E12187" s="46">
        <v>0.31182735482059654</v>
      </c>
    </row>
    <row r="12188" spans="1:5" x14ac:dyDescent="0.35">
      <c r="A12188" s="47">
        <v>77686.054588988904</v>
      </c>
      <c r="B12188" s="46">
        <v>0.72885543423243926</v>
      </c>
      <c r="C12188" s="46">
        <v>-0.54873105695864011</v>
      </c>
      <c r="D12188" s="46"/>
      <c r="E12188" s="46">
        <v>0.31182782248150959</v>
      </c>
    </row>
    <row r="12189" spans="1:5" x14ac:dyDescent="0.35">
      <c r="A12189" s="47">
        <v>77697.950089150341</v>
      </c>
      <c r="B12189" s="46">
        <v>0.72879433596319898</v>
      </c>
      <c r="C12189" s="46">
        <v>-1.005103349690728</v>
      </c>
      <c r="D12189" s="46"/>
      <c r="E12189" s="46">
        <v>0.31190461463748476</v>
      </c>
    </row>
    <row r="12190" spans="1:5" x14ac:dyDescent="0.35">
      <c r="A12190" s="47">
        <v>77700.540363845532</v>
      </c>
      <c r="B12190" s="46">
        <v>0.72878110293047194</v>
      </c>
      <c r="C12190" s="46">
        <v>0.85993431059976366</v>
      </c>
      <c r="D12190" s="46"/>
      <c r="E12190" s="46">
        <v>0.31192134726134979</v>
      </c>
    </row>
    <row r="12191" spans="1:5" x14ac:dyDescent="0.35">
      <c r="A12191" s="47">
        <v>77703.34837908794</v>
      </c>
      <c r="B12191" s="46">
        <v>0.72876678640318659</v>
      </c>
      <c r="C12191" s="46">
        <v>0.64276775829368304</v>
      </c>
      <c r="D12191" s="46"/>
      <c r="E12191" s="46">
        <v>0.31193949085191475</v>
      </c>
    </row>
    <row r="12192" spans="1:5" x14ac:dyDescent="0.35">
      <c r="A12192" s="47">
        <v>77710.267955717485</v>
      </c>
      <c r="B12192" s="46">
        <v>0.7287316358406708</v>
      </c>
      <c r="C12192" s="46">
        <v>0.70411450534022535</v>
      </c>
      <c r="D12192" s="46"/>
      <c r="E12192" s="46">
        <v>0.31198422025407618</v>
      </c>
    </row>
    <row r="12193" spans="1:5" x14ac:dyDescent="0.35">
      <c r="A12193" s="47">
        <v>77718.494669111155</v>
      </c>
      <c r="B12193" s="46">
        <v>0.7286900839732745</v>
      </c>
      <c r="C12193" s="46">
        <v>3.7994043613367223</v>
      </c>
      <c r="D12193" s="46"/>
      <c r="E12193" s="46">
        <v>0.31203743530964467</v>
      </c>
    </row>
    <row r="12194" spans="1:5" x14ac:dyDescent="0.35">
      <c r="A12194" s="47">
        <v>77724.258745613377</v>
      </c>
      <c r="B12194" s="46">
        <v>0.72866112564969976</v>
      </c>
      <c r="C12194" s="46">
        <v>0.44347109587181688</v>
      </c>
      <c r="D12194" s="46"/>
      <c r="E12194" s="46">
        <v>0.31207474391296958</v>
      </c>
    </row>
    <row r="12195" spans="1:5" x14ac:dyDescent="0.35">
      <c r="A12195" s="47">
        <v>77731.444696032093</v>
      </c>
      <c r="B12195" s="46">
        <v>0.72862520365861028</v>
      </c>
      <c r="C12195" s="46">
        <v>0.72927918303824502</v>
      </c>
      <c r="D12195" s="46"/>
      <c r="E12195" s="46">
        <v>0.31212128253063437</v>
      </c>
    </row>
    <row r="12196" spans="1:5" x14ac:dyDescent="0.35">
      <c r="A12196" s="47">
        <v>77735.152401193234</v>
      </c>
      <c r="B12196" s="46">
        <v>0.72860674738617281</v>
      </c>
      <c r="C12196" s="46">
        <v>0.86025356061363301</v>
      </c>
      <c r="D12196" s="46"/>
      <c r="E12196" s="46">
        <v>0.31214530646529043</v>
      </c>
    </row>
    <row r="12197" spans="1:5" x14ac:dyDescent="0.35">
      <c r="A12197" s="47">
        <v>77745.35377404363</v>
      </c>
      <c r="B12197" s="46">
        <v>0.7285562427915262</v>
      </c>
      <c r="C12197" s="46">
        <v>1.4342080685884717</v>
      </c>
      <c r="D12197" s="46"/>
      <c r="E12197" s="46">
        <v>0.3122114464842829</v>
      </c>
    </row>
    <row r="12198" spans="1:5" x14ac:dyDescent="0.35">
      <c r="A12198" s="47">
        <v>77750.633168577537</v>
      </c>
      <c r="B12198" s="46">
        <v>0.72853026526335318</v>
      </c>
      <c r="C12198" s="46">
        <v>1.0327613141185132</v>
      </c>
      <c r="D12198" s="46"/>
      <c r="E12198" s="46">
        <v>0.31224569846338285</v>
      </c>
    </row>
    <row r="12199" spans="1:5" x14ac:dyDescent="0.35">
      <c r="A12199" s="47">
        <v>77750.719343181656</v>
      </c>
      <c r="B12199" s="46">
        <v>0.72852984214184124</v>
      </c>
      <c r="C12199" s="46">
        <v>0.59502532847115486</v>
      </c>
      <c r="D12199" s="46"/>
      <c r="E12199" s="46">
        <v>0.31224625768391545</v>
      </c>
    </row>
    <row r="12200" spans="1:5" x14ac:dyDescent="0.35">
      <c r="A12200" s="47">
        <v>77751.866979854574</v>
      </c>
      <c r="B12200" s="46">
        <v>0.72852420996448108</v>
      </c>
      <c r="C12200" s="46">
        <v>1.0447860878645576</v>
      </c>
      <c r="D12200" s="46"/>
      <c r="E12200" s="46">
        <v>0.31225370554757925</v>
      </c>
    </row>
    <row r="12201" spans="1:5" x14ac:dyDescent="0.35">
      <c r="A12201" s="47">
        <v>77759.641471526556</v>
      </c>
      <c r="B12201" s="46">
        <v>0.72848619177810425</v>
      </c>
      <c r="C12201" s="46">
        <v>0.13986948334492322</v>
      </c>
      <c r="D12201" s="46"/>
      <c r="E12201" s="46">
        <v>0.31230417968340746</v>
      </c>
    </row>
    <row r="12202" spans="1:5" x14ac:dyDescent="0.35">
      <c r="A12202" s="47">
        <v>77760.516071872989</v>
      </c>
      <c r="B12202" s="46">
        <v>0.72848192975281834</v>
      </c>
      <c r="C12202" s="46">
        <v>1.2985792801907703</v>
      </c>
      <c r="D12202" s="46"/>
      <c r="E12202" s="46">
        <v>0.31230985997501115</v>
      </c>
    </row>
    <row r="12203" spans="1:5" x14ac:dyDescent="0.35">
      <c r="A12203" s="47">
        <v>77762.420413390209</v>
      </c>
      <c r="B12203" s="46">
        <v>0.72847266010942757</v>
      </c>
      <c r="C12203" s="46">
        <v>0.75780458168961395</v>
      </c>
      <c r="D12203" s="46"/>
      <c r="E12203" s="46">
        <v>0.31232222965459389</v>
      </c>
    </row>
    <row r="12204" spans="1:5" x14ac:dyDescent="0.35">
      <c r="A12204" s="47">
        <v>77778.704861373728</v>
      </c>
      <c r="B12204" s="46">
        <v>0.72839397886996782</v>
      </c>
      <c r="C12204" s="46">
        <v>0.75404632783133696</v>
      </c>
      <c r="D12204" s="46"/>
      <c r="E12204" s="46">
        <v>0.31242808918976789</v>
      </c>
    </row>
    <row r="12205" spans="1:5" x14ac:dyDescent="0.35">
      <c r="A12205" s="47">
        <v>77792.637561327996</v>
      </c>
      <c r="B12205" s="46">
        <v>0.72832749763815319</v>
      </c>
      <c r="C12205" s="46">
        <v>0.3943094980667361</v>
      </c>
      <c r="D12205" s="46"/>
      <c r="E12205" s="46">
        <v>0.31251877916081711</v>
      </c>
    </row>
    <row r="12206" spans="1:5" x14ac:dyDescent="0.35">
      <c r="A12206" s="47">
        <v>77799.122340668488</v>
      </c>
      <c r="B12206" s="46">
        <v>0.72829681988433936</v>
      </c>
      <c r="C12206" s="46">
        <v>1.0312729153621802</v>
      </c>
      <c r="D12206" s="46"/>
      <c r="E12206" s="46">
        <v>0.31256102654225082</v>
      </c>
    </row>
    <row r="12207" spans="1:5" x14ac:dyDescent="0.35">
      <c r="A12207" s="47">
        <v>77800.446671724872</v>
      </c>
      <c r="B12207" s="46">
        <v>0.7282905756081689</v>
      </c>
      <c r="C12207" s="46">
        <v>0.10901353361132404</v>
      </c>
      <c r="D12207" s="46"/>
      <c r="E12207" s="46">
        <v>0.31256965724511171</v>
      </c>
    </row>
    <row r="12208" spans="1:5" x14ac:dyDescent="0.35">
      <c r="A12208" s="47">
        <v>77807.776036741998</v>
      </c>
      <c r="B12208" s="46">
        <v>0.72825614512778003</v>
      </c>
      <c r="C12208" s="46">
        <v>0.74989539658671944</v>
      </c>
      <c r="D12208" s="46"/>
      <c r="E12208" s="46">
        <v>0.31261744055381141</v>
      </c>
    </row>
    <row r="12209" spans="1:5" x14ac:dyDescent="0.35">
      <c r="A12209" s="47">
        <v>77814.131695707154</v>
      </c>
      <c r="B12209" s="46">
        <v>0.72822646443155259</v>
      </c>
      <c r="C12209" s="46">
        <v>1.0753258484331063</v>
      </c>
      <c r="D12209" s="46"/>
      <c r="E12209" s="46">
        <v>0.31265889997185992</v>
      </c>
    </row>
    <row r="12210" spans="1:5" x14ac:dyDescent="0.35">
      <c r="A12210" s="47">
        <v>77821.784318177044</v>
      </c>
      <c r="B12210" s="46">
        <v>0.72819094432551057</v>
      </c>
      <c r="C12210" s="46">
        <v>-9.0442118034639307E-2</v>
      </c>
      <c r="D12210" s="46"/>
      <c r="E12210" s="46">
        <v>0.31270884941275834</v>
      </c>
    </row>
    <row r="12211" spans="1:5" x14ac:dyDescent="0.35">
      <c r="A12211" s="47">
        <v>77841.894623493339</v>
      </c>
      <c r="B12211" s="46">
        <v>0.72809874001332986</v>
      </c>
      <c r="C12211" s="46">
        <v>-4.1104001613482595</v>
      </c>
      <c r="D12211" s="46"/>
      <c r="E12211" s="46">
        <v>0.31284026494058959</v>
      </c>
    </row>
    <row r="12212" spans="1:5" x14ac:dyDescent="0.35">
      <c r="A12212" s="47">
        <v>77842.065061437956</v>
      </c>
      <c r="B12212" s="46">
        <v>0.72809796565289908</v>
      </c>
      <c r="C12212" s="46">
        <v>0.34960436797533134</v>
      </c>
      <c r="D12212" s="46"/>
      <c r="E12212" s="46">
        <v>0.31284137965393632</v>
      </c>
    </row>
    <row r="12213" spans="1:5" x14ac:dyDescent="0.35">
      <c r="A12213" s="47">
        <v>77850.049995395981</v>
      </c>
      <c r="B12213" s="46">
        <v>0.72806182138803877</v>
      </c>
      <c r="C12213" s="46">
        <v>1.024841004342969</v>
      </c>
      <c r="D12213" s="46"/>
      <c r="E12213" s="46">
        <v>0.31289362117912717</v>
      </c>
    </row>
    <row r="12214" spans="1:5" x14ac:dyDescent="0.35">
      <c r="A12214" s="47">
        <v>77854.819635347143</v>
      </c>
      <c r="B12214" s="46">
        <v>0.72804035693152558</v>
      </c>
      <c r="C12214" s="46">
        <v>-1.1015741672311563</v>
      </c>
      <c r="D12214" s="46"/>
      <c r="E12214" s="46">
        <v>0.31292484315628882</v>
      </c>
    </row>
    <row r="12215" spans="1:5" x14ac:dyDescent="0.35">
      <c r="A12215" s="47">
        <v>77856.560196107937</v>
      </c>
      <c r="B12215" s="46">
        <v>0.72803254746770896</v>
      </c>
      <c r="C12215" s="46">
        <v>1.1804043155066113</v>
      </c>
      <c r="D12215" s="46"/>
      <c r="E12215" s="46">
        <v>0.31293623991163388</v>
      </c>
    </row>
    <row r="12216" spans="1:5" x14ac:dyDescent="0.35">
      <c r="A12216" s="47">
        <v>77862.422450912461</v>
      </c>
      <c r="B12216" s="46">
        <v>0.72800633742898335</v>
      </c>
      <c r="C12216" s="46">
        <v>0.70527074851700622</v>
      </c>
      <c r="D12216" s="46"/>
      <c r="E12216" s="46">
        <v>0.31297463656129154</v>
      </c>
    </row>
    <row r="12217" spans="1:5" x14ac:dyDescent="0.35">
      <c r="A12217" s="47">
        <v>77880.922715945679</v>
      </c>
      <c r="B12217" s="46">
        <v>0.7279245621007433</v>
      </c>
      <c r="C12217" s="46">
        <v>0.8352969656923781</v>
      </c>
      <c r="D12217" s="46"/>
      <c r="E12217" s="46">
        <v>0.31309593138122987</v>
      </c>
    </row>
    <row r="12218" spans="1:5" x14ac:dyDescent="0.35">
      <c r="A12218" s="47">
        <v>77882.899222440727</v>
      </c>
      <c r="B12218" s="46">
        <v>0.72791591020068092</v>
      </c>
      <c r="C12218" s="46">
        <v>1.0621728347669723</v>
      </c>
      <c r="D12218" s="46"/>
      <c r="E12218" s="46">
        <v>0.31310890099017735</v>
      </c>
    </row>
    <row r="12219" spans="1:5" x14ac:dyDescent="0.35">
      <c r="A12219" s="47">
        <v>77905.395166573348</v>
      </c>
      <c r="B12219" s="46">
        <v>0.72781859776067537</v>
      </c>
      <c r="C12219" s="46">
        <v>0.73601702365975186</v>
      </c>
      <c r="D12219" s="46"/>
      <c r="E12219" s="46">
        <v>0.31325666373452365</v>
      </c>
    </row>
    <row r="12220" spans="1:5" x14ac:dyDescent="0.35">
      <c r="A12220" s="47">
        <v>77908.808854048766</v>
      </c>
      <c r="B12220" s="46">
        <v>0.72780401825540619</v>
      </c>
      <c r="C12220" s="46">
        <v>0.79375967981076823</v>
      </c>
      <c r="D12220" s="46"/>
      <c r="E12220" s="46">
        <v>0.31327910976054524</v>
      </c>
    </row>
    <row r="12221" spans="1:5" x14ac:dyDescent="0.35">
      <c r="A12221" s="47">
        <v>77913.013078395903</v>
      </c>
      <c r="B12221" s="46">
        <v>0.72778613063289055</v>
      </c>
      <c r="C12221" s="46">
        <v>0.51948450673282576</v>
      </c>
      <c r="D12221" s="46"/>
      <c r="E12221" s="46">
        <v>0.31330676227502369</v>
      </c>
    </row>
    <row r="12222" spans="1:5" x14ac:dyDescent="0.35">
      <c r="A12222" s="47">
        <v>77943.591723513164</v>
      </c>
      <c r="B12222" s="46">
        <v>0.72765830719130487</v>
      </c>
      <c r="C12222" s="46">
        <v>0.56597419716102326</v>
      </c>
      <c r="D12222" s="46"/>
      <c r="E12222" s="46">
        <v>0.3135081672661556</v>
      </c>
    </row>
    <row r="12223" spans="1:5" x14ac:dyDescent="0.35">
      <c r="A12223" s="47">
        <v>77954.654572925385</v>
      </c>
      <c r="B12223" s="46">
        <v>0.72761305734609172</v>
      </c>
      <c r="C12223" s="46">
        <v>0.62463396561349693</v>
      </c>
      <c r="D12223" s="46"/>
      <c r="E12223" s="46">
        <v>0.31358115246212154</v>
      </c>
    </row>
    <row r="12224" spans="1:5" x14ac:dyDescent="0.35">
      <c r="A12224" s="47">
        <v>77970.816609747431</v>
      </c>
      <c r="B12224" s="46">
        <v>0.72754790957900506</v>
      </c>
      <c r="C12224" s="46">
        <v>-0.71335360178028662</v>
      </c>
      <c r="D12224" s="46"/>
      <c r="E12224" s="46">
        <v>0.3136878923737344</v>
      </c>
    </row>
    <row r="12225" spans="1:5" x14ac:dyDescent="0.35">
      <c r="A12225" s="47">
        <v>77973.454917500276</v>
      </c>
      <c r="B12225" s="46">
        <v>0.7275373834288047</v>
      </c>
      <c r="C12225" s="46">
        <v>0.80637396582112775</v>
      </c>
      <c r="D12225" s="46"/>
      <c r="E12225" s="46">
        <v>0.31370532946584528</v>
      </c>
    </row>
    <row r="12226" spans="1:5" x14ac:dyDescent="0.35">
      <c r="A12226" s="47">
        <v>77975.967743685498</v>
      </c>
      <c r="B12226" s="46">
        <v>0.72752738636593517</v>
      </c>
      <c r="C12226" s="46">
        <v>-0.71819282723609712</v>
      </c>
      <c r="D12226" s="46"/>
      <c r="E12226" s="46">
        <v>0.31372194054329372</v>
      </c>
    </row>
    <row r="12227" spans="1:5" x14ac:dyDescent="0.35">
      <c r="A12227" s="47">
        <v>77991.552570957312</v>
      </c>
      <c r="B12227" s="46">
        <v>0.72746600546779094</v>
      </c>
      <c r="C12227" s="46">
        <v>0.985365827696838</v>
      </c>
      <c r="D12227" s="46"/>
      <c r="E12227" s="46">
        <v>0.31382503633486686</v>
      </c>
    </row>
    <row r="12228" spans="1:5" x14ac:dyDescent="0.35">
      <c r="A12228" s="47">
        <v>77992.906069964214</v>
      </c>
      <c r="B12228" s="46">
        <v>0.72746072542468498</v>
      </c>
      <c r="C12228" s="46">
        <v>0.80981226006988649</v>
      </c>
      <c r="D12228" s="46"/>
      <c r="E12228" s="46">
        <v>0.3138339957554242</v>
      </c>
    </row>
    <row r="12229" spans="1:5" x14ac:dyDescent="0.35">
      <c r="A12229" s="47">
        <v>77993.866120753155</v>
      </c>
      <c r="B12229" s="46">
        <v>0.72745698516355661</v>
      </c>
      <c r="C12229" s="46">
        <v>1.1568449140607839</v>
      </c>
      <c r="D12229" s="46"/>
      <c r="E12229" s="46">
        <v>0.31384035132855664</v>
      </c>
    </row>
    <row r="12230" spans="1:5" x14ac:dyDescent="0.35">
      <c r="A12230" s="47">
        <v>77998.102953458001</v>
      </c>
      <c r="B12230" s="46">
        <v>0.72744052779218615</v>
      </c>
      <c r="C12230" s="46">
        <v>1.0541723091038069</v>
      </c>
      <c r="D12230" s="46"/>
      <c r="E12230" s="46">
        <v>0.31386840490722479</v>
      </c>
    </row>
    <row r="12231" spans="1:5" x14ac:dyDescent="0.35">
      <c r="A12231" s="47">
        <v>78002.152472155416</v>
      </c>
      <c r="B12231" s="46">
        <v>0.72742487265221667</v>
      </c>
      <c r="C12231" s="46">
        <v>8.7315067298310289E-2</v>
      </c>
      <c r="D12231" s="46"/>
      <c r="E12231" s="46">
        <v>0.31389522670887932</v>
      </c>
    </row>
    <row r="12232" spans="1:5" x14ac:dyDescent="0.35">
      <c r="A12232" s="47">
        <v>78003.837381408128</v>
      </c>
      <c r="B12232" s="46">
        <v>0.72741838044284257</v>
      </c>
      <c r="C12232" s="46">
        <v>0.93162388440217736</v>
      </c>
      <c r="D12232" s="46"/>
      <c r="E12232" s="46">
        <v>0.31390638907034651</v>
      </c>
    </row>
    <row r="12233" spans="1:5" x14ac:dyDescent="0.35">
      <c r="A12233" s="47">
        <v>78020.575419619534</v>
      </c>
      <c r="B12233" s="46">
        <v>0.72735457571578843</v>
      </c>
      <c r="C12233" s="46">
        <v>0.36807371430613856</v>
      </c>
      <c r="D12233" s="46"/>
      <c r="E12233" s="46">
        <v>0.31401735461107166</v>
      </c>
    </row>
    <row r="12234" spans="1:5" x14ac:dyDescent="0.35">
      <c r="A12234" s="47">
        <v>78029.757627584841</v>
      </c>
      <c r="B12234" s="46">
        <v>0.72732010800143065</v>
      </c>
      <c r="C12234" s="46">
        <v>1.0899614257466217</v>
      </c>
      <c r="D12234" s="46"/>
      <c r="E12234" s="46">
        <v>0.31407828810720889</v>
      </c>
    </row>
    <row r="12235" spans="1:5" x14ac:dyDescent="0.35">
      <c r="A12235" s="47">
        <v>78031.757901270728</v>
      </c>
      <c r="B12235" s="46">
        <v>0.72731264992919598</v>
      </c>
      <c r="C12235" s="46">
        <v>0.35839677660125524</v>
      </c>
      <c r="D12235" s="46"/>
      <c r="E12235" s="46">
        <v>0.31409156758282053</v>
      </c>
    </row>
    <row r="12236" spans="1:5" x14ac:dyDescent="0.35">
      <c r="A12236" s="47">
        <v>78033.127863022572</v>
      </c>
      <c r="B12236" s="46">
        <v>0.72730755242677514</v>
      </c>
      <c r="C12236" s="46">
        <v>1.7712442406552009</v>
      </c>
      <c r="D12236" s="46"/>
      <c r="E12236" s="46">
        <v>0.31410066367445061</v>
      </c>
    </row>
    <row r="12237" spans="1:5" x14ac:dyDescent="0.35">
      <c r="A12237" s="47">
        <v>78037.018236953285</v>
      </c>
      <c r="B12237" s="46">
        <v>0.72729312300793159</v>
      </c>
      <c r="C12237" s="46">
        <v>0.83011898629368197</v>
      </c>
      <c r="D12237" s="46"/>
      <c r="E12237" s="46">
        <v>0.31412649955512495</v>
      </c>
    </row>
    <row r="12238" spans="1:5" x14ac:dyDescent="0.35">
      <c r="A12238" s="47">
        <v>78037.919315779829</v>
      </c>
      <c r="B12238" s="46">
        <v>0.72728979068044375</v>
      </c>
      <c r="C12238" s="46">
        <v>0.89065135027368569</v>
      </c>
      <c r="D12238" s="46"/>
      <c r="E12238" s="46">
        <v>0.31413248467050348</v>
      </c>
    </row>
    <row r="12239" spans="1:5" x14ac:dyDescent="0.35">
      <c r="A12239" s="47">
        <v>78045.143587262122</v>
      </c>
      <c r="B12239" s="46">
        <v>0.72726320742338346</v>
      </c>
      <c r="C12239" s="46">
        <v>0.34709127305605492</v>
      </c>
      <c r="D12239" s="46"/>
      <c r="E12239" s="46">
        <v>0.3141804840323616</v>
      </c>
    </row>
    <row r="12240" spans="1:5" x14ac:dyDescent="0.35">
      <c r="A12240" s="47">
        <v>78049.240593866794</v>
      </c>
      <c r="B12240" s="46">
        <v>0.72724823706704156</v>
      </c>
      <c r="C12240" s="46">
        <v>0.80592821459510855</v>
      </c>
      <c r="D12240" s="46"/>
      <c r="E12240" s="46">
        <v>0.31420771675554071</v>
      </c>
    </row>
    <row r="12241" spans="1:5" x14ac:dyDescent="0.35">
      <c r="A12241" s="47">
        <v>78081.562428372286</v>
      </c>
      <c r="B12241" s="46">
        <v>0.72713282861436301</v>
      </c>
      <c r="C12241" s="46">
        <v>-1.4470850455937545</v>
      </c>
      <c r="D12241" s="46"/>
      <c r="E12241" s="46">
        <v>0.31442284835053386</v>
      </c>
    </row>
    <row r="12242" spans="1:5" x14ac:dyDescent="0.35">
      <c r="A12242" s="47">
        <v>78118.335716819376</v>
      </c>
      <c r="B12242" s="46">
        <v>0.72700740879752779</v>
      </c>
      <c r="C12242" s="46">
        <v>1.188836876016075</v>
      </c>
      <c r="D12242" s="46"/>
      <c r="E12242" s="46">
        <v>0.31466822441340814</v>
      </c>
    </row>
    <row r="12243" spans="1:5" x14ac:dyDescent="0.35">
      <c r="A12243" s="47">
        <v>78120.503040853757</v>
      </c>
      <c r="B12243" s="46">
        <v>0.72700021443112361</v>
      </c>
      <c r="C12243" s="46">
        <v>1.9378361189681392E-2</v>
      </c>
      <c r="D12243" s="46"/>
      <c r="E12243" s="46">
        <v>0.31468270645912466</v>
      </c>
    </row>
    <row r="12244" spans="1:5" x14ac:dyDescent="0.35">
      <c r="A12244" s="47">
        <v>78120.966770423867</v>
      </c>
      <c r="B12244" s="46">
        <v>0.72699867796808793</v>
      </c>
      <c r="C12244" s="46">
        <v>0.48364527174349359</v>
      </c>
      <c r="D12244" s="46"/>
      <c r="E12244" s="46">
        <v>0.31468580538729474</v>
      </c>
    </row>
    <row r="12245" spans="1:5" x14ac:dyDescent="0.35">
      <c r="A12245" s="47">
        <v>78129.053680361176</v>
      </c>
      <c r="B12245" s="46">
        <v>0.72697204692332074</v>
      </c>
      <c r="C12245" s="46">
        <v>-4.945853458499661</v>
      </c>
      <c r="D12245" s="46"/>
      <c r="E12245" s="46">
        <v>0.31473986353570504</v>
      </c>
    </row>
    <row r="12246" spans="1:5" x14ac:dyDescent="0.35">
      <c r="A12246" s="47">
        <v>78146.291292257578</v>
      </c>
      <c r="B12246" s="46">
        <v>0.72691631534290679</v>
      </c>
      <c r="C12246" s="46">
        <v>1.1041906241838539</v>
      </c>
      <c r="D12246" s="46"/>
      <c r="E12246" s="46">
        <v>0.31485519401711559</v>
      </c>
    </row>
    <row r="12247" spans="1:5" x14ac:dyDescent="0.35">
      <c r="A12247" s="47">
        <v>78148.213914845866</v>
      </c>
      <c r="B12247" s="46">
        <v>0.72691018682708997</v>
      </c>
      <c r="C12247" s="46">
        <v>9.3748798228432406E-3</v>
      </c>
      <c r="D12247" s="46"/>
      <c r="E12247" s="46">
        <v>0.31486806623197561</v>
      </c>
    </row>
    <row r="12248" spans="1:5" x14ac:dyDescent="0.35">
      <c r="A12248" s="47">
        <v>78149.002174730151</v>
      </c>
      <c r="B12248" s="46">
        <v>0.72690767928065703</v>
      </c>
      <c r="C12248" s="46">
        <v>-1.127349991523896</v>
      </c>
      <c r="D12248" s="46"/>
      <c r="E12248" s="46">
        <v>0.31487334423758839</v>
      </c>
    </row>
    <row r="12249" spans="1:5" x14ac:dyDescent="0.35">
      <c r="A12249" s="47">
        <v>78150.399030244516</v>
      </c>
      <c r="B12249" s="46">
        <v>0.72690324300428211</v>
      </c>
      <c r="C12249" s="46">
        <v>0.56004411182410951</v>
      </c>
      <c r="D12249" s="46"/>
      <c r="E12249" s="46">
        <v>0.31488269797291696</v>
      </c>
    </row>
    <row r="12250" spans="1:5" x14ac:dyDescent="0.35">
      <c r="A12250" s="47">
        <v>78156.880012465626</v>
      </c>
      <c r="B12250" s="46">
        <v>0.72688278203093248</v>
      </c>
      <c r="C12250" s="46">
        <v>0.24494733940974012</v>
      </c>
      <c r="D12250" s="46"/>
      <c r="E12250" s="46">
        <v>0.31492610837320745</v>
      </c>
    </row>
    <row r="12251" spans="1:5" x14ac:dyDescent="0.35">
      <c r="A12251" s="47">
        <v>78159.778146324548</v>
      </c>
      <c r="B12251" s="46">
        <v>0.72687369744539176</v>
      </c>
      <c r="C12251" s="46">
        <v>0.66973197434800902</v>
      </c>
      <c r="D12251" s="46"/>
      <c r="E12251" s="46">
        <v>0.31494552676235338</v>
      </c>
    </row>
    <row r="12252" spans="1:5" x14ac:dyDescent="0.35">
      <c r="A12252" s="47">
        <v>78162.91400564427</v>
      </c>
      <c r="B12252" s="46">
        <v>0.72686391304624187</v>
      </c>
      <c r="C12252" s="46">
        <v>-0.6807355689863237</v>
      </c>
      <c r="D12252" s="46"/>
      <c r="E12252" s="46">
        <v>0.31496654238805522</v>
      </c>
    </row>
    <row r="12253" spans="1:5" x14ac:dyDescent="0.35">
      <c r="A12253" s="47">
        <v>78168.255660509909</v>
      </c>
      <c r="B12253" s="46">
        <v>0.72684735496130093</v>
      </c>
      <c r="C12253" s="46">
        <v>2.2401061556619695</v>
      </c>
      <c r="D12253" s="46"/>
      <c r="E12253" s="46">
        <v>0.31500235113507041</v>
      </c>
    </row>
    <row r="12254" spans="1:5" x14ac:dyDescent="0.35">
      <c r="A12254" s="47">
        <v>78168.448252437665</v>
      </c>
      <c r="B12254" s="46">
        <v>0.72684676052721642</v>
      </c>
      <c r="C12254" s="46">
        <v>1.2524323652378877</v>
      </c>
      <c r="D12254" s="46"/>
      <c r="E12254" s="46">
        <v>0.31500364245690488</v>
      </c>
    </row>
    <row r="12255" spans="1:5" x14ac:dyDescent="0.35">
      <c r="A12255" s="47">
        <v>78181.796769458131</v>
      </c>
      <c r="B12255" s="46">
        <v>0.72680599629619924</v>
      </c>
      <c r="C12255" s="46">
        <v>0.89768515844572683</v>
      </c>
      <c r="D12255" s="46"/>
      <c r="E12255" s="46">
        <v>0.31509318553673643</v>
      </c>
    </row>
    <row r="12256" spans="1:5" x14ac:dyDescent="0.35">
      <c r="A12256" s="47">
        <v>78183.413120158395</v>
      </c>
      <c r="B12256" s="46">
        <v>0.72680111868400699</v>
      </c>
      <c r="C12256" s="46">
        <v>4.4957620841667989E-2</v>
      </c>
      <c r="D12256" s="46"/>
      <c r="E12256" s="46">
        <v>0.31510403373889678</v>
      </c>
    </row>
    <row r="12257" spans="1:5" x14ac:dyDescent="0.35">
      <c r="A12257" s="47">
        <v>78184.939444891788</v>
      </c>
      <c r="B12257" s="46">
        <v>0.7267965243624509</v>
      </c>
      <c r="C12257" s="46">
        <v>0.37884185736967169</v>
      </c>
      <c r="D12257" s="46"/>
      <c r="E12257" s="46">
        <v>0.31511427883001741</v>
      </c>
    </row>
    <row r="12258" spans="1:5" x14ac:dyDescent="0.35">
      <c r="A12258" s="47">
        <v>78185.912799855694</v>
      </c>
      <c r="B12258" s="46">
        <v>0.72679360040904517</v>
      </c>
      <c r="C12258" s="46">
        <v>0.83182162575323737</v>
      </c>
      <c r="D12258" s="46"/>
      <c r="E12258" s="46">
        <v>0.31512081280176912</v>
      </c>
    </row>
    <row r="12259" spans="1:5" x14ac:dyDescent="0.35">
      <c r="A12259" s="47">
        <v>78187.350324394109</v>
      </c>
      <c r="B12259" s="46">
        <v>0.72678929049958441</v>
      </c>
      <c r="C12259" s="46">
        <v>0.72678929049958541</v>
      </c>
      <c r="D12259" s="46"/>
      <c r="E12259" s="46">
        <v>0.31513046346241885</v>
      </c>
    </row>
    <row r="12260" spans="1:5" x14ac:dyDescent="0.35">
      <c r="A12260" s="47">
        <v>78187.970991566806</v>
      </c>
      <c r="B12260" s="46">
        <v>0.72678743274853974</v>
      </c>
      <c r="C12260" s="46">
        <v>-0.14190348081086768</v>
      </c>
      <c r="D12260" s="46"/>
      <c r="E12260" s="46">
        <v>0.31513463053509111</v>
      </c>
    </row>
    <row r="12261" spans="1:5" x14ac:dyDescent="0.35">
      <c r="A12261" s="47">
        <v>78188.043209896437</v>
      </c>
      <c r="B12261" s="46">
        <v>0.72678721670959445</v>
      </c>
      <c r="C12261" s="46">
        <v>0.46459829871088321</v>
      </c>
      <c r="D12261" s="46"/>
      <c r="E12261" s="46">
        <v>0.31513511541033146</v>
      </c>
    </row>
    <row r="12262" spans="1:5" x14ac:dyDescent="0.35">
      <c r="A12262" s="47">
        <v>78192.992410216539</v>
      </c>
      <c r="B12262" s="46">
        <v>0.72677247170808146</v>
      </c>
      <c r="C12262" s="46">
        <v>-0.10257964620954407</v>
      </c>
      <c r="D12262" s="46"/>
      <c r="E12262" s="46">
        <v>0.31516835012431133</v>
      </c>
    </row>
    <row r="12263" spans="1:5" x14ac:dyDescent="0.35">
      <c r="A12263" s="47">
        <v>78199.453458035685</v>
      </c>
      <c r="B12263" s="46">
        <v>0.72675340192578686</v>
      </c>
      <c r="C12263" s="46">
        <v>1.088457833065104</v>
      </c>
      <c r="D12263" s="46"/>
      <c r="E12263" s="46">
        <v>0.31521175398869949</v>
      </c>
    </row>
    <row r="12264" spans="1:5" x14ac:dyDescent="0.35">
      <c r="A12264" s="47">
        <v>78207.907056005744</v>
      </c>
      <c r="B12264" s="46">
        <v>0.72672875887796295</v>
      </c>
      <c r="C12264" s="46">
        <v>-0.34826373046722425</v>
      </c>
      <c r="D12264" s="46"/>
      <c r="E12264" s="46">
        <v>0.31526857205052611</v>
      </c>
    </row>
    <row r="12265" spans="1:5" x14ac:dyDescent="0.35">
      <c r="A12265" s="47">
        <v>78208.058772368109</v>
      </c>
      <c r="B12265" s="46">
        <v>0.72672831980393227</v>
      </c>
      <c r="C12265" s="46">
        <v>0.61744341328049401</v>
      </c>
      <c r="D12265" s="46"/>
      <c r="E12265" s="46">
        <v>0.31526959205815336</v>
      </c>
    </row>
    <row r="12266" spans="1:5" x14ac:dyDescent="0.35">
      <c r="A12266" s="47">
        <v>78224.220350186792</v>
      </c>
      <c r="B12266" s="46">
        <v>0.72668219473884876</v>
      </c>
      <c r="C12266" s="46">
        <v>0.53687732852956138</v>
      </c>
      <c r="D12266" s="46"/>
      <c r="E12266" s="46">
        <v>0.31537830787740068</v>
      </c>
    </row>
    <row r="12267" spans="1:5" x14ac:dyDescent="0.35">
      <c r="A12267" s="47">
        <v>78224.803399475932</v>
      </c>
      <c r="B12267" s="46">
        <v>0.72668055474655902</v>
      </c>
      <c r="C12267" s="46">
        <v>0.55709341832514969</v>
      </c>
      <c r="D12267" s="46"/>
      <c r="E12267" s="46">
        <v>0.3153822321360904</v>
      </c>
    </row>
    <row r="12268" spans="1:5" x14ac:dyDescent="0.35">
      <c r="A12268" s="47">
        <v>78225.988651490537</v>
      </c>
      <c r="B12268" s="46">
        <v>0.72667722605907981</v>
      </c>
      <c r="C12268" s="46">
        <v>0.94450786764030958</v>
      </c>
      <c r="D12268" s="46"/>
      <c r="E12268" s="46">
        <v>0.31539021003754492</v>
      </c>
    </row>
    <row r="12269" spans="1:5" x14ac:dyDescent="0.35">
      <c r="A12269" s="47">
        <v>78236.807417068732</v>
      </c>
      <c r="B12269" s="46">
        <v>0.7266471634384214</v>
      </c>
      <c r="C12269" s="46">
        <v>1.4863283040319031</v>
      </c>
      <c r="D12269" s="46"/>
      <c r="E12269" s="46">
        <v>0.31546305995352991</v>
      </c>
    </row>
    <row r="12270" spans="1:5" x14ac:dyDescent="0.35">
      <c r="A12270" s="47">
        <v>78253.918674261426</v>
      </c>
      <c r="B12270" s="46">
        <v>0.7266008019546053</v>
      </c>
      <c r="C12270" s="46">
        <v>0.62149445244232826</v>
      </c>
      <c r="D12270" s="46"/>
      <c r="E12270" s="46">
        <v>0.31557838780175063</v>
      </c>
    </row>
    <row r="12271" spans="1:5" x14ac:dyDescent="0.35">
      <c r="A12271" s="47">
        <v>78255.831719159061</v>
      </c>
      <c r="B12271" s="46">
        <v>0.726595709456899</v>
      </c>
      <c r="C12271" s="46">
        <v>0.70252355418438661</v>
      </c>
      <c r="D12271" s="46"/>
      <c r="E12271" s="46">
        <v>0.3155912895559615</v>
      </c>
    </row>
    <row r="12272" spans="1:5" x14ac:dyDescent="0.35">
      <c r="A12272" s="47">
        <v>78275.929977010339</v>
      </c>
      <c r="B12272" s="46">
        <v>0.72654331727244559</v>
      </c>
      <c r="C12272" s="46">
        <v>-0.42793191117221907</v>
      </c>
      <c r="D12272" s="46"/>
      <c r="E12272" s="46">
        <v>0.31572693130976759</v>
      </c>
    </row>
    <row r="12273" spans="1:5" x14ac:dyDescent="0.35">
      <c r="A12273" s="47">
        <v>78276.36734911133</v>
      </c>
      <c r="B12273" s="46">
        <v>0.72654219971937728</v>
      </c>
      <c r="C12273" s="46">
        <v>-0.83317266896567599</v>
      </c>
      <c r="D12273" s="46"/>
      <c r="E12273" s="46">
        <v>0.31572988506913852</v>
      </c>
    </row>
    <row r="12274" spans="1:5" x14ac:dyDescent="0.35">
      <c r="A12274" s="47">
        <v>78284.467510332252</v>
      </c>
      <c r="B12274" s="46">
        <v>0.72652167718582816</v>
      </c>
      <c r="C12274" s="46">
        <v>0.14044878573773456</v>
      </c>
      <c r="D12274" s="46"/>
      <c r="E12274" s="46">
        <v>0.31578460394285729</v>
      </c>
    </row>
    <row r="12275" spans="1:5" x14ac:dyDescent="0.35">
      <c r="A12275" s="47">
        <v>78290.437596025557</v>
      </c>
      <c r="B12275" s="46">
        <v>0.72650676355621624</v>
      </c>
      <c r="C12275" s="46">
        <v>0.912111510124336</v>
      </c>
      <c r="D12275" s="46"/>
      <c r="E12275" s="46">
        <v>0.31582495178260372</v>
      </c>
    </row>
    <row r="12276" spans="1:5" x14ac:dyDescent="0.35">
      <c r="A12276" s="47">
        <v>78306.809965198932</v>
      </c>
      <c r="B12276" s="46">
        <v>0.72646678496284589</v>
      </c>
      <c r="C12276" s="46">
        <v>-9.2098192758560682E-2</v>
      </c>
      <c r="D12276" s="46"/>
      <c r="E12276" s="46">
        <v>0.31593568064325772</v>
      </c>
    </row>
    <row r="12277" spans="1:5" x14ac:dyDescent="0.35">
      <c r="A12277" s="47">
        <v>78308.937484841619</v>
      </c>
      <c r="B12277" s="46">
        <v>0.72646168864566307</v>
      </c>
      <c r="C12277" s="46">
        <v>1.6962176640987314</v>
      </c>
      <c r="D12277" s="46"/>
      <c r="E12277" s="46">
        <v>0.31595007783617912</v>
      </c>
    </row>
    <row r="12278" spans="1:5" x14ac:dyDescent="0.35">
      <c r="A12278" s="47">
        <v>78324.402356428836</v>
      </c>
      <c r="B12278" s="46">
        <v>0.72642532308819308</v>
      </c>
      <c r="C12278" s="46">
        <v>-0.28773649073816632</v>
      </c>
      <c r="D12278" s="46"/>
      <c r="E12278" s="46">
        <v>0.31605478857982794</v>
      </c>
    </row>
    <row r="12279" spans="1:5" x14ac:dyDescent="0.35">
      <c r="A12279" s="47">
        <v>78367.485380044687</v>
      </c>
      <c r="B12279" s="46">
        <v>0.72633026202297957</v>
      </c>
      <c r="C12279" s="46">
        <v>0.70898597978279465</v>
      </c>
      <c r="D12279" s="46"/>
      <c r="E12279" s="46">
        <v>0.31634702983577262</v>
      </c>
    </row>
    <row r="12280" spans="1:5" x14ac:dyDescent="0.35">
      <c r="A12280" s="47">
        <v>78369.040979851445</v>
      </c>
      <c r="B12280" s="46">
        <v>0.72632700028247221</v>
      </c>
      <c r="C12280" s="46">
        <v>1.0652377965933324</v>
      </c>
      <c r="D12280" s="46"/>
      <c r="E12280" s="46">
        <v>0.31635759625080795</v>
      </c>
    </row>
    <row r="12281" spans="1:5" x14ac:dyDescent="0.35">
      <c r="A12281" s="47">
        <v>78370.367283032247</v>
      </c>
      <c r="B12281" s="46">
        <v>0.72632422865924429</v>
      </c>
      <c r="C12281" s="46">
        <v>0.16136582977788194</v>
      </c>
      <c r="D12281" s="46"/>
      <c r="E12281" s="46">
        <v>0.31636660595614119</v>
      </c>
    </row>
    <row r="12282" spans="1:5" x14ac:dyDescent="0.35">
      <c r="A12282" s="47">
        <v>78378.807169156309</v>
      </c>
      <c r="B12282" s="46">
        <v>0.72630679250532038</v>
      </c>
      <c r="C12282" s="46">
        <v>2.6635357006794091</v>
      </c>
      <c r="D12282" s="46"/>
      <c r="E12282" s="46">
        <v>0.31642395587207767</v>
      </c>
    </row>
    <row r="12283" spans="1:5" x14ac:dyDescent="0.35">
      <c r="A12283" s="47">
        <v>78380.166031445027</v>
      </c>
      <c r="B12283" s="46">
        <v>0.72630401761792318</v>
      </c>
      <c r="C12283" s="46">
        <v>1.23906887774754</v>
      </c>
      <c r="D12283" s="46"/>
      <c r="E12283" s="46">
        <v>0.31643319221743565</v>
      </c>
    </row>
    <row r="12284" spans="1:5" x14ac:dyDescent="0.35">
      <c r="A12284" s="47">
        <v>78380.362874353901</v>
      </c>
      <c r="B12284" s="46">
        <v>0.72630361639611751</v>
      </c>
      <c r="C12284" s="46">
        <v>0.51209275675849764</v>
      </c>
      <c r="D12284" s="46"/>
      <c r="E12284" s="46">
        <v>0.3164345302443527</v>
      </c>
    </row>
    <row r="12285" spans="1:5" x14ac:dyDescent="0.35">
      <c r="A12285" s="47">
        <v>78397.111119983019</v>
      </c>
      <c r="B12285" s="46">
        <v>0.72627016699824021</v>
      </c>
      <c r="C12285" s="46">
        <v>-0.40131108462981846</v>
      </c>
      <c r="D12285" s="46"/>
      <c r="E12285" s="46">
        <v>0.31654843326791099</v>
      </c>
    </row>
    <row r="12286" spans="1:5" x14ac:dyDescent="0.35">
      <c r="A12286" s="47">
        <v>78401.273014844686</v>
      </c>
      <c r="B12286" s="46">
        <v>0.72626206536269622</v>
      </c>
      <c r="C12286" s="46">
        <v>1.195703115489577</v>
      </c>
      <c r="D12286" s="46"/>
      <c r="E12286" s="46">
        <v>0.31657675554878661</v>
      </c>
    </row>
    <row r="12287" spans="1:5" x14ac:dyDescent="0.35">
      <c r="A12287" s="47">
        <v>78412.536083538507</v>
      </c>
      <c r="B12287" s="46">
        <v>0.72624055870827187</v>
      </c>
      <c r="C12287" s="46">
        <v>0.94077377869699053</v>
      </c>
      <c r="D12287" s="46"/>
      <c r="E12287" s="46">
        <v>0.31665343737707208</v>
      </c>
    </row>
    <row r="12288" spans="1:5" x14ac:dyDescent="0.35">
      <c r="A12288" s="47">
        <v>78420.217660822498</v>
      </c>
      <c r="B12288" s="46">
        <v>0.72622624011116998</v>
      </c>
      <c r="C12288" s="46">
        <v>0.72637798125223529</v>
      </c>
      <c r="D12288" s="46"/>
      <c r="E12288" s="46">
        <v>0.31670576472824186</v>
      </c>
    </row>
    <row r="12289" spans="1:5" x14ac:dyDescent="0.35">
      <c r="A12289" s="47">
        <v>78437.845138773569</v>
      </c>
      <c r="B12289" s="46">
        <v>0.72619444748832807</v>
      </c>
      <c r="C12289" s="46">
        <v>0.67552688187146881</v>
      </c>
      <c r="D12289" s="46"/>
      <c r="E12289" s="46">
        <v>0.31682593303840234</v>
      </c>
    </row>
    <row r="12290" spans="1:5" x14ac:dyDescent="0.35">
      <c r="A12290" s="47">
        <v>78437.940582196607</v>
      </c>
      <c r="B12290" s="46">
        <v>0.72619427937311609</v>
      </c>
      <c r="C12290" s="46">
        <v>-2.1727105145266323</v>
      </c>
      <c r="D12290" s="46"/>
      <c r="E12290" s="46">
        <v>0.31682658402119795</v>
      </c>
    </row>
    <row r="12291" spans="1:5" x14ac:dyDescent="0.35">
      <c r="A12291" s="47">
        <v>78444.509550355899</v>
      </c>
      <c r="B12291" s="46">
        <v>0.72618281252902472</v>
      </c>
      <c r="C12291" s="46">
        <v>1.0783466303420752</v>
      </c>
      <c r="D12291" s="46"/>
      <c r="E12291" s="46">
        <v>0.31687139705292905</v>
      </c>
    </row>
    <row r="12292" spans="1:5" x14ac:dyDescent="0.35">
      <c r="A12292" s="47">
        <v>78449.843525766948</v>
      </c>
      <c r="B12292" s="46">
        <v>0.72617365180759075</v>
      </c>
      <c r="C12292" s="46">
        <v>0.66131532828768158</v>
      </c>
      <c r="D12292" s="46"/>
      <c r="E12292" s="46">
        <v>0.31690779753912279</v>
      </c>
    </row>
    <row r="12293" spans="1:5" x14ac:dyDescent="0.35">
      <c r="A12293" s="47">
        <v>78451.08497284184</v>
      </c>
      <c r="B12293" s="46">
        <v>0.72617153900105214</v>
      </c>
      <c r="C12293" s="46">
        <v>1.1087312520960069</v>
      </c>
      <c r="D12293" s="46"/>
      <c r="E12293" s="46">
        <v>0.31691627110956705</v>
      </c>
    </row>
    <row r="12294" spans="1:5" x14ac:dyDescent="0.35">
      <c r="A12294" s="47">
        <v>78461.273490053689</v>
      </c>
      <c r="B12294" s="46">
        <v>0.72615447381103282</v>
      </c>
      <c r="C12294" s="46">
        <v>0.76595916419706089</v>
      </c>
      <c r="D12294" s="46"/>
      <c r="E12294" s="46">
        <v>0.316985836192892</v>
      </c>
    </row>
    <row r="12295" spans="1:5" x14ac:dyDescent="0.35">
      <c r="A12295" s="47">
        <v>78464.586118270294</v>
      </c>
      <c r="B12295" s="46">
        <v>0.7261490305676197</v>
      </c>
      <c r="C12295" s="46">
        <v>0.52660328519831268</v>
      </c>
      <c r="D12295" s="46"/>
      <c r="E12295" s="46">
        <v>0.31700846284336154</v>
      </c>
    </row>
    <row r="12296" spans="1:5" x14ac:dyDescent="0.35">
      <c r="A12296" s="47">
        <v>78476.270382257208</v>
      </c>
      <c r="B12296" s="46">
        <v>0.72613024201458676</v>
      </c>
      <c r="C12296" s="46">
        <v>0.90024143713085536</v>
      </c>
      <c r="D12296" s="46"/>
      <c r="E12296" s="46">
        <v>0.3170883052494548</v>
      </c>
    </row>
    <row r="12297" spans="1:5" x14ac:dyDescent="0.35">
      <c r="A12297" s="47">
        <v>78485.10918823164</v>
      </c>
      <c r="B12297" s="46">
        <v>0.72611645285049531</v>
      </c>
      <c r="C12297" s="46">
        <v>0.59168988419011637</v>
      </c>
      <c r="D12297" s="46"/>
      <c r="E12297" s="46">
        <v>0.31714873866708271</v>
      </c>
    </row>
    <row r="12298" spans="1:5" x14ac:dyDescent="0.35">
      <c r="A12298" s="47">
        <v>78500.820419044991</v>
      </c>
      <c r="B12298" s="46">
        <v>0.72609283878438713</v>
      </c>
      <c r="C12298" s="46">
        <v>0.67832468490161002</v>
      </c>
      <c r="D12298" s="46"/>
      <c r="E12298" s="46">
        <v>0.31725623454134716</v>
      </c>
    </row>
    <row r="12299" spans="1:5" x14ac:dyDescent="0.35">
      <c r="A12299" s="47">
        <v>78522.638766223958</v>
      </c>
      <c r="B12299" s="46">
        <v>0.72606193646310702</v>
      </c>
      <c r="C12299" s="46" t="s">
        <v>159</v>
      </c>
      <c r="D12299" s="46"/>
      <c r="E12299" s="46">
        <v>0.31740567011069243</v>
      </c>
    </row>
    <row r="12300" spans="1:5" x14ac:dyDescent="0.35">
      <c r="A12300" s="47">
        <v>78529.935693830514</v>
      </c>
      <c r="B12300" s="46">
        <v>0.72605208891406592</v>
      </c>
      <c r="C12300" s="46">
        <v>0.50079996680731931</v>
      </c>
      <c r="D12300" s="46"/>
      <c r="E12300" s="46">
        <v>0.31745568713965838</v>
      </c>
    </row>
    <row r="12301" spans="1:5" x14ac:dyDescent="0.35">
      <c r="A12301" s="47">
        <v>78537.195995273956</v>
      </c>
      <c r="B12301" s="46">
        <v>0.72604253200262114</v>
      </c>
      <c r="C12301" s="46">
        <v>2.0449825488110696</v>
      </c>
      <c r="D12301" s="46"/>
      <c r="E12301" s="46">
        <v>0.31750547275062757</v>
      </c>
    </row>
    <row r="12302" spans="1:5" x14ac:dyDescent="0.35">
      <c r="A12302" s="47">
        <v>78537.32093876689</v>
      </c>
      <c r="B12302" s="46">
        <v>0.7260423696378806</v>
      </c>
      <c r="C12302" s="46">
        <v>-0.28442055228822261</v>
      </c>
      <c r="D12302" s="46"/>
      <c r="E12302" s="46">
        <v>0.3175063296886998</v>
      </c>
    </row>
    <row r="12303" spans="1:5" x14ac:dyDescent="0.35">
      <c r="A12303" s="47">
        <v>78542.57294538217</v>
      </c>
      <c r="B12303" s="46">
        <v>0.72603560882146678</v>
      </c>
      <c r="C12303" s="46">
        <v>-1.0646103133292839</v>
      </c>
      <c r="D12303" s="46"/>
      <c r="E12303" s="46">
        <v>0.31754235634220879</v>
      </c>
    </row>
    <row r="12304" spans="1:5" x14ac:dyDescent="0.35">
      <c r="A12304" s="47">
        <v>78552.577809381226</v>
      </c>
      <c r="B12304" s="46">
        <v>0.72602307594410875</v>
      </c>
      <c r="C12304" s="46">
        <v>2.941873263705852</v>
      </c>
      <c r="D12304" s="46"/>
      <c r="E12304" s="46">
        <v>0.31761101377209644</v>
      </c>
    </row>
    <row r="12305" spans="1:5" x14ac:dyDescent="0.35">
      <c r="A12305" s="47">
        <v>78554.773573055834</v>
      </c>
      <c r="B12305" s="46">
        <v>0.72602038596527108</v>
      </c>
      <c r="C12305" s="46">
        <v>-0.55299592825908128</v>
      </c>
      <c r="D12305" s="46"/>
      <c r="E12305" s="46">
        <v>0.31762608690145716</v>
      </c>
    </row>
    <row r="12306" spans="1:5" x14ac:dyDescent="0.35">
      <c r="A12306" s="47">
        <v>78571.193789050318</v>
      </c>
      <c r="B12306" s="46">
        <v>0.72600095858980629</v>
      </c>
      <c r="C12306" s="46">
        <v>0.40393341309805653</v>
      </c>
      <c r="D12306" s="46"/>
      <c r="E12306" s="46">
        <v>0.31773886143876795</v>
      </c>
    </row>
    <row r="12307" spans="1:5" x14ac:dyDescent="0.35">
      <c r="A12307" s="47">
        <v>78572.966943018255</v>
      </c>
      <c r="B12307" s="46">
        <v>0.72599893316311237</v>
      </c>
      <c r="C12307" s="46">
        <v>0.31284372381334968</v>
      </c>
      <c r="D12307" s="46"/>
      <c r="E12307" s="46">
        <v>0.31775104535869603</v>
      </c>
    </row>
    <row r="12308" spans="1:5" x14ac:dyDescent="0.35">
      <c r="A12308" s="47">
        <v>78574.206771375291</v>
      </c>
      <c r="B12308" s="46">
        <v>0.72599752530657569</v>
      </c>
      <c r="C12308" s="46">
        <v>0.61898714429435842</v>
      </c>
      <c r="D12308" s="46"/>
      <c r="E12308" s="46">
        <v>0.31775956529798366</v>
      </c>
    </row>
    <row r="12309" spans="1:5" x14ac:dyDescent="0.35">
      <c r="A12309" s="47">
        <v>78582.326238952868</v>
      </c>
      <c r="B12309" s="46">
        <v>0.72598847536350541</v>
      </c>
      <c r="C12309" s="46">
        <v>1.6806992366254159</v>
      </c>
      <c r="D12309" s="46"/>
      <c r="E12309" s="46">
        <v>0.31781537489466005</v>
      </c>
    </row>
    <row r="12310" spans="1:5" x14ac:dyDescent="0.35">
      <c r="A12310" s="47">
        <v>78591.406331796825</v>
      </c>
      <c r="B12310" s="46">
        <v>0.7259787029584035</v>
      </c>
      <c r="C12310" s="46">
        <v>1.0661659048207373</v>
      </c>
      <c r="D12310" s="46"/>
      <c r="E12310" s="46">
        <v>0.3178778153747267</v>
      </c>
    </row>
    <row r="12311" spans="1:5" x14ac:dyDescent="0.35">
      <c r="A12311" s="47">
        <v>78594.193042851781</v>
      </c>
      <c r="B12311" s="46">
        <v>0.725975777296471</v>
      </c>
      <c r="C12311" s="46">
        <v>0.56393368494365159</v>
      </c>
      <c r="D12311" s="46"/>
      <c r="E12311" s="46">
        <v>0.31789698446372883</v>
      </c>
    </row>
    <row r="12312" spans="1:5" x14ac:dyDescent="0.35">
      <c r="A12312" s="47">
        <v>78595.584157200399</v>
      </c>
      <c r="B12312" s="46">
        <v>0.72597432971420195</v>
      </c>
      <c r="C12312" s="46">
        <v>0.72486788490737641</v>
      </c>
      <c r="D12312" s="46"/>
      <c r="E12312" s="46">
        <v>0.31790655462458406</v>
      </c>
    </row>
    <row r="12313" spans="1:5" x14ac:dyDescent="0.35">
      <c r="A12313" s="47">
        <v>78596.077564639083</v>
      </c>
      <c r="B12313" s="46">
        <v>0.72597381834019814</v>
      </c>
      <c r="C12313" s="46">
        <v>0.78308839985985479</v>
      </c>
      <c r="D12313" s="46"/>
      <c r="E12313" s="46">
        <v>0.31790994918246773</v>
      </c>
    </row>
    <row r="12314" spans="1:5" x14ac:dyDescent="0.35">
      <c r="A12314" s="47">
        <v>78604.526800886553</v>
      </c>
      <c r="B12314" s="46">
        <v>0.72596522872000158</v>
      </c>
      <c r="C12314" s="46">
        <v>0.7540342366837649</v>
      </c>
      <c r="D12314" s="46"/>
      <c r="E12314" s="46">
        <v>0.31796809184742586</v>
      </c>
    </row>
    <row r="12315" spans="1:5" x14ac:dyDescent="0.35">
      <c r="A12315" s="47">
        <v>78605.023543567557</v>
      </c>
      <c r="B12315" s="46">
        <v>0.72596473354837154</v>
      </c>
      <c r="C12315" s="46">
        <v>0.72811586235086434</v>
      </c>
      <c r="D12315" s="46"/>
      <c r="E12315" s="46">
        <v>0.31797151092300197</v>
      </c>
    </row>
    <row r="12316" spans="1:5" x14ac:dyDescent="0.35">
      <c r="A12316" s="47">
        <v>78605.297332990012</v>
      </c>
      <c r="B12316" s="46">
        <v>0.72596446109061752</v>
      </c>
      <c r="C12316" s="46">
        <v>-0.78592321470709603</v>
      </c>
      <c r="D12316" s="46"/>
      <c r="E12316" s="46">
        <v>0.31797339545042014</v>
      </c>
    </row>
    <row r="12317" spans="1:5" x14ac:dyDescent="0.35">
      <c r="A12317" s="47">
        <v>78606.459708749069</v>
      </c>
      <c r="B12317" s="46">
        <v>0.72596330805292153</v>
      </c>
      <c r="C12317" s="46">
        <v>1.8100551554880218</v>
      </c>
      <c r="D12317" s="46"/>
      <c r="E12317" s="46">
        <v>0.3179813965247783</v>
      </c>
    </row>
    <row r="12318" spans="1:5" x14ac:dyDescent="0.35">
      <c r="A12318" s="47">
        <v>78610.678898767481</v>
      </c>
      <c r="B12318" s="46">
        <v>0.72595917282977707</v>
      </c>
      <c r="C12318" s="46">
        <v>0.97969629001306568</v>
      </c>
      <c r="D12318" s="46"/>
      <c r="E12318" s="46">
        <v>0.31801044280974539</v>
      </c>
    </row>
    <row r="12319" spans="1:5" x14ac:dyDescent="0.35">
      <c r="A12319" s="47">
        <v>78611.827692843086</v>
      </c>
      <c r="B12319" s="46">
        <v>0.72595806048373557</v>
      </c>
      <c r="C12319" s="46">
        <v>0.27231028590017914</v>
      </c>
      <c r="D12319" s="46"/>
      <c r="E12319" s="46">
        <v>0.31801835256763328</v>
      </c>
    </row>
    <row r="12320" spans="1:5" x14ac:dyDescent="0.35">
      <c r="A12320" s="47">
        <v>78612.562738651861</v>
      </c>
      <c r="B12320" s="46">
        <v>0.72595735180669074</v>
      </c>
      <c r="C12320" s="46">
        <v>0.57097435258057772</v>
      </c>
      <c r="D12320" s="46"/>
      <c r="E12320" s="46">
        <v>0.31802341379974658</v>
      </c>
    </row>
    <row r="12321" spans="1:5" x14ac:dyDescent="0.35">
      <c r="A12321" s="47">
        <v>78617.549587989939</v>
      </c>
      <c r="B12321" s="46">
        <v>0.7259526065940608</v>
      </c>
      <c r="C12321" s="46">
        <v>0.27678907416175402</v>
      </c>
      <c r="D12321" s="46"/>
      <c r="E12321" s="46">
        <v>0.31805775625206339</v>
      </c>
    </row>
    <row r="12322" spans="1:5" x14ac:dyDescent="0.35">
      <c r="A12322" s="47">
        <v>78619.679193957927</v>
      </c>
      <c r="B12322" s="46">
        <v>0.72595061346125855</v>
      </c>
      <c r="C12322" s="46">
        <v>0.17522711566742011</v>
      </c>
      <c r="D12322" s="46"/>
      <c r="E12322" s="46">
        <v>0.3180724246526534</v>
      </c>
    </row>
    <row r="12323" spans="1:5" x14ac:dyDescent="0.35">
      <c r="A12323" s="47">
        <v>78630.258325235554</v>
      </c>
      <c r="B12323" s="46">
        <v>0.72594100676311257</v>
      </c>
      <c r="C12323" s="46">
        <v>2.3440600118940225E-3</v>
      </c>
      <c r="D12323" s="46"/>
      <c r="E12323" s="46">
        <v>0.31814531549646691</v>
      </c>
    </row>
    <row r="12324" spans="1:5" x14ac:dyDescent="0.35">
      <c r="A12324" s="47">
        <v>78631.461539369746</v>
      </c>
      <c r="B12324" s="46">
        <v>0.72593994513452675</v>
      </c>
      <c r="C12324" s="46">
        <v>1.0927088194245149</v>
      </c>
      <c r="D12324" s="46"/>
      <c r="E12324" s="46">
        <v>0.31815360817287258</v>
      </c>
    </row>
    <row r="12325" spans="1:5" x14ac:dyDescent="0.35">
      <c r="A12325" s="47">
        <v>78647.186660668754</v>
      </c>
      <c r="B12325" s="46">
        <v>0.72592664984573085</v>
      </c>
      <c r="C12325" s="46">
        <v>0.68264015630028485</v>
      </c>
      <c r="D12325" s="46"/>
      <c r="E12325" s="46">
        <v>0.31826203320978991</v>
      </c>
    </row>
    <row r="12326" spans="1:5" x14ac:dyDescent="0.35">
      <c r="A12326" s="47">
        <v>78654.599795319955</v>
      </c>
      <c r="B12326" s="46">
        <v>0.72592075414792334</v>
      </c>
      <c r="C12326" s="46">
        <v>1.0758276947362644</v>
      </c>
      <c r="D12326" s="46"/>
      <c r="E12326" s="46">
        <v>0.31831317630853717</v>
      </c>
    </row>
    <row r="12327" spans="1:5" x14ac:dyDescent="0.35">
      <c r="A12327" s="47">
        <v>78657.848064457925</v>
      </c>
      <c r="B12327" s="46">
        <v>0.72591824558251994</v>
      </c>
      <c r="C12327" s="46">
        <v>0.99198798111599373</v>
      </c>
      <c r="D12327" s="46"/>
      <c r="E12327" s="46">
        <v>0.31833559195953448</v>
      </c>
    </row>
    <row r="12328" spans="1:5" x14ac:dyDescent="0.35">
      <c r="A12328" s="47">
        <v>78663.633727365726</v>
      </c>
      <c r="B12328" s="46">
        <v>0.72591389004826856</v>
      </c>
      <c r="C12328" s="46">
        <v>1.1931297200407975</v>
      </c>
      <c r="D12328" s="46"/>
      <c r="E12328" s="46">
        <v>0.31837552651243323</v>
      </c>
    </row>
    <row r="12329" spans="1:5" x14ac:dyDescent="0.35">
      <c r="A12329" s="47">
        <v>78666.651164070674</v>
      </c>
      <c r="B12329" s="46">
        <v>0.72591167559676717</v>
      </c>
      <c r="C12329" s="46">
        <v>0.72154413622020908</v>
      </c>
      <c r="D12329" s="46"/>
      <c r="E12329" s="46">
        <v>0.31839635834393615</v>
      </c>
    </row>
    <row r="12330" spans="1:5" x14ac:dyDescent="0.35">
      <c r="A12330" s="47">
        <v>78677.942074970415</v>
      </c>
      <c r="B12330" s="46">
        <v>0.72590373569684585</v>
      </c>
      <c r="C12330" s="46">
        <v>0.86913228471114934</v>
      </c>
      <c r="D12330" s="46"/>
      <c r="E12330" s="46">
        <v>0.31847433589114166</v>
      </c>
    </row>
    <row r="12331" spans="1:5" x14ac:dyDescent="0.35">
      <c r="A12331" s="47">
        <v>78683.968301541958</v>
      </c>
      <c r="B12331" s="46">
        <v>0.72589972099596156</v>
      </c>
      <c r="C12331" s="46">
        <v>0.71439498421859149</v>
      </c>
      <c r="D12331" s="46"/>
      <c r="E12331" s="46">
        <v>0.31851597181085128</v>
      </c>
    </row>
    <row r="12332" spans="1:5" x14ac:dyDescent="0.35">
      <c r="A12332" s="47">
        <v>78686.441626975342</v>
      </c>
      <c r="B12332" s="46">
        <v>0.72589811804159365</v>
      </c>
      <c r="C12332" s="46">
        <v>-0.42979297381844361</v>
      </c>
      <c r="D12332" s="46"/>
      <c r="E12332" s="46">
        <v>0.31853306381073543</v>
      </c>
    </row>
    <row r="12333" spans="1:5" x14ac:dyDescent="0.35">
      <c r="A12333" s="47">
        <v>78691.230180546278</v>
      </c>
      <c r="B12333" s="46">
        <v>0.72589508852661944</v>
      </c>
      <c r="C12333" s="46">
        <v>-1.558827282324049</v>
      </c>
      <c r="D12333" s="46"/>
      <c r="E12333" s="46">
        <v>0.31856616104182228</v>
      </c>
    </row>
    <row r="12334" spans="1:5" x14ac:dyDescent="0.35">
      <c r="A12334" s="47">
        <v>78691.952395106782</v>
      </c>
      <c r="B12334" s="46">
        <v>0.7258946400631765</v>
      </c>
      <c r="C12334" s="46">
        <v>0.28815889262179262</v>
      </c>
      <c r="D12334" s="46"/>
      <c r="E12334" s="46">
        <v>0.3185711534589869</v>
      </c>
    </row>
    <row r="12335" spans="1:5" x14ac:dyDescent="0.35">
      <c r="A12335" s="47">
        <v>78692.018310965301</v>
      </c>
      <c r="B12335" s="46">
        <v>0.72589459924254696</v>
      </c>
      <c r="C12335" s="46">
        <v>-1.5954854059667123</v>
      </c>
      <c r="D12335" s="46"/>
      <c r="E12335" s="46">
        <v>0.3185716091208961</v>
      </c>
    </row>
    <row r="12336" spans="1:5" x14ac:dyDescent="0.35">
      <c r="A12336" s="47">
        <v>78711.74689947351</v>
      </c>
      <c r="B12336" s="46">
        <v>0.72588320750508861</v>
      </c>
      <c r="C12336" s="46">
        <v>1.1553218506520802</v>
      </c>
      <c r="D12336" s="46"/>
      <c r="E12336" s="46">
        <v>0.31870805275181779</v>
      </c>
    </row>
    <row r="12337" spans="1:5" x14ac:dyDescent="0.35">
      <c r="A12337" s="47">
        <v>78723.644562198897</v>
      </c>
      <c r="B12337" s="46">
        <v>0.72587712932314286</v>
      </c>
      <c r="C12337" s="46">
        <v>2.8996447693311111</v>
      </c>
      <c r="D12337" s="46"/>
      <c r="E12337" s="46">
        <v>0.31879039878678656</v>
      </c>
    </row>
    <row r="12338" spans="1:5" x14ac:dyDescent="0.35">
      <c r="A12338" s="47">
        <v>78724.339219883972</v>
      </c>
      <c r="B12338" s="46">
        <v>0.72587679275545058</v>
      </c>
      <c r="C12338" s="46">
        <v>1.0393725726429048</v>
      </c>
      <c r="D12338" s="46"/>
      <c r="E12338" s="46">
        <v>0.31879520806229278</v>
      </c>
    </row>
    <row r="12339" spans="1:5" x14ac:dyDescent="0.35">
      <c r="A12339" s="47">
        <v>78724.921397130151</v>
      </c>
      <c r="B12339" s="46">
        <v>0.72587651223853045</v>
      </c>
      <c r="C12339" s="46">
        <v>1.2080310174514608</v>
      </c>
      <c r="D12339" s="46"/>
      <c r="E12339" s="46">
        <v>0.31879923872956462</v>
      </c>
    </row>
    <row r="12340" spans="1:5" x14ac:dyDescent="0.35">
      <c r="A12340" s="47">
        <v>78729.761796511171</v>
      </c>
      <c r="B12340" s="46">
        <v>0.72587423471914836</v>
      </c>
      <c r="C12340" s="46">
        <v>-0.14940377494656598</v>
      </c>
      <c r="D12340" s="46"/>
      <c r="E12340" s="46">
        <v>0.31883275515160353</v>
      </c>
    </row>
    <row r="12341" spans="1:5" x14ac:dyDescent="0.35">
      <c r="A12341" s="47">
        <v>78732.227684083045</v>
      </c>
      <c r="B12341" s="46">
        <v>0.7258731120194214</v>
      </c>
      <c r="C12341" s="46">
        <v>-0.48168922652856994</v>
      </c>
      <c r="D12341" s="46"/>
      <c r="E12341" s="46">
        <v>0.31884983261279609</v>
      </c>
    </row>
    <row r="12342" spans="1:5" x14ac:dyDescent="0.35">
      <c r="A12342" s="47">
        <v>78732.806640055685</v>
      </c>
      <c r="B12342" s="46">
        <v>0.72587285209539709</v>
      </c>
      <c r="C12342" s="46">
        <v>0.70357604404798213</v>
      </c>
      <c r="D12342" s="46"/>
      <c r="E12342" s="46">
        <v>0.31885384244474002</v>
      </c>
    </row>
    <row r="12343" spans="1:5" x14ac:dyDescent="0.35">
      <c r="A12343" s="47">
        <v>78738.225101575066</v>
      </c>
      <c r="B12343" s="46">
        <v>0.72587048702776347</v>
      </c>
      <c r="C12343" s="46">
        <v>1.9157062030499272</v>
      </c>
      <c r="D12343" s="46"/>
      <c r="E12343" s="46">
        <v>0.31889137574499316</v>
      </c>
    </row>
    <row r="12344" spans="1:5" x14ac:dyDescent="0.35">
      <c r="A12344" s="47">
        <v>78742.617361555531</v>
      </c>
      <c r="B12344" s="46">
        <v>0.72586865932658073</v>
      </c>
      <c r="C12344" s="46">
        <v>1.0646189908782633</v>
      </c>
      <c r="D12344" s="46"/>
      <c r="E12344" s="46">
        <v>0.31892180749076315</v>
      </c>
    </row>
    <row r="12345" spans="1:5" x14ac:dyDescent="0.35">
      <c r="A12345" s="47">
        <v>78746.560122219002</v>
      </c>
      <c r="B12345" s="46">
        <v>0.72586708673622991</v>
      </c>
      <c r="C12345" s="46">
        <v>0.44922736688728371</v>
      </c>
      <c r="D12345" s="46"/>
      <c r="E12345" s="46">
        <v>0.31894913010440074</v>
      </c>
    </row>
    <row r="12346" spans="1:5" x14ac:dyDescent="0.35">
      <c r="A12346" s="47">
        <v>78758.703032243036</v>
      </c>
      <c r="B12346" s="46">
        <v>0.72586264671112688</v>
      </c>
      <c r="C12346" s="46">
        <v>0.77474377238031522</v>
      </c>
      <c r="D12346" s="46"/>
      <c r="E12346" s="46">
        <v>0.31903330912373007</v>
      </c>
    </row>
    <row r="12347" spans="1:5" x14ac:dyDescent="0.35">
      <c r="A12347" s="47">
        <v>78760.976742243889</v>
      </c>
      <c r="B12347" s="46">
        <v>0.72586188280560893</v>
      </c>
      <c r="C12347" s="46">
        <v>0.80761329566754192</v>
      </c>
      <c r="D12347" s="46"/>
      <c r="E12347" s="46">
        <v>0.31904907645316699</v>
      </c>
    </row>
    <row r="12348" spans="1:5" x14ac:dyDescent="0.35">
      <c r="A12348" s="47">
        <v>78783.985743873214</v>
      </c>
      <c r="B12348" s="46">
        <v>0.7258553425942299</v>
      </c>
      <c r="C12348" s="46">
        <v>-0.70704553877213305</v>
      </c>
      <c r="D12348" s="46"/>
      <c r="E12348" s="46">
        <v>0.31920872583191157</v>
      </c>
    </row>
    <row r="12349" spans="1:5" x14ac:dyDescent="0.35">
      <c r="A12349" s="47">
        <v>78785.739823752243</v>
      </c>
      <c r="B12349" s="46">
        <v>0.72585493248489263</v>
      </c>
      <c r="C12349" s="46">
        <v>0.86519618752172178</v>
      </c>
      <c r="D12349" s="46"/>
      <c r="E12349" s="46">
        <v>0.31922090333490821</v>
      </c>
    </row>
    <row r="12350" spans="1:5" x14ac:dyDescent="0.35">
      <c r="A12350" s="47">
        <v>78802.102535173108</v>
      </c>
      <c r="B12350" s="46">
        <v>0.72585170664815146</v>
      </c>
      <c r="C12350" s="46">
        <v>1.1295912089281046</v>
      </c>
      <c r="D12350" s="46"/>
      <c r="E12350" s="46">
        <v>0.31933454491389313</v>
      </c>
    </row>
    <row r="12351" spans="1:5" x14ac:dyDescent="0.35">
      <c r="A12351" s="47">
        <v>78805.960057477569</v>
      </c>
      <c r="B12351" s="46">
        <v>0.72585110341243775</v>
      </c>
      <c r="C12351" s="46">
        <v>-2.8451790161260537</v>
      </c>
      <c r="D12351" s="46"/>
      <c r="E12351" s="46">
        <v>0.3193613478510916</v>
      </c>
    </row>
    <row r="12352" spans="1:5" x14ac:dyDescent="0.35">
      <c r="A12352" s="47">
        <v>78814.507319950586</v>
      </c>
      <c r="B12352" s="46">
        <v>0.72584997955383312</v>
      </c>
      <c r="C12352" s="46">
        <v>0.95336382267017239</v>
      </c>
      <c r="D12352" s="46"/>
      <c r="E12352" s="46">
        <v>0.31942075213444493</v>
      </c>
    </row>
    <row r="12353" spans="1:5" x14ac:dyDescent="0.35">
      <c r="A12353" s="47">
        <v>78817.683284492334</v>
      </c>
      <c r="B12353" s="46">
        <v>0.72584963647308809</v>
      </c>
      <c r="C12353" s="46">
        <v>0.46465748626067782</v>
      </c>
      <c r="D12353" s="46"/>
      <c r="E12353" s="46">
        <v>0.31944283097259774</v>
      </c>
    </row>
    <row r="12354" spans="1:5" x14ac:dyDescent="0.35">
      <c r="A12354" s="47">
        <v>78836.319416503</v>
      </c>
      <c r="B12354" s="46">
        <v>0.72584843281229838</v>
      </c>
      <c r="C12354" s="46">
        <v>-0.75097634901982735</v>
      </c>
      <c r="D12354" s="46"/>
      <c r="E12354" s="46">
        <v>0.31957244706235238</v>
      </c>
    </row>
    <row r="12355" spans="1:5" x14ac:dyDescent="0.35">
      <c r="A12355" s="47">
        <v>78841.736092813648</v>
      </c>
      <c r="B12355" s="46">
        <v>0.72584834124094744</v>
      </c>
      <c r="C12355" s="46">
        <v>-4.5207691948487838</v>
      </c>
      <c r="D12355" s="46"/>
      <c r="E12355" s="46">
        <v>0.31961013978956571</v>
      </c>
    </row>
    <row r="12356" spans="1:5" x14ac:dyDescent="0.35">
      <c r="A12356" s="47">
        <v>78847.540834821964</v>
      </c>
      <c r="B12356" s="46">
        <v>0.72584837159325555</v>
      </c>
      <c r="C12356" s="46">
        <v>0.87942117791339758</v>
      </c>
      <c r="D12356" s="46"/>
      <c r="E12356" s="46">
        <v>0.31965054245657831</v>
      </c>
    </row>
    <row r="12357" spans="1:5" x14ac:dyDescent="0.35">
      <c r="A12357" s="47">
        <v>78858.005592224188</v>
      </c>
      <c r="B12357" s="46">
        <v>0.72584876092219608</v>
      </c>
      <c r="C12357" s="46">
        <v>1.2600258597632363</v>
      </c>
      <c r="D12357" s="46"/>
      <c r="E12357" s="46">
        <v>0.31972340491490475</v>
      </c>
    </row>
    <row r="12358" spans="1:5" x14ac:dyDescent="0.35">
      <c r="A12358" s="47">
        <v>78861.202730398334</v>
      </c>
      <c r="B12358" s="46">
        <v>0.72584896543012489</v>
      </c>
      <c r="C12358" s="46">
        <v>0.27810379282338094</v>
      </c>
      <c r="D12358" s="46"/>
      <c r="E12358" s="46">
        <v>0.31974567178716928</v>
      </c>
    </row>
    <row r="12359" spans="1:5" x14ac:dyDescent="0.35">
      <c r="A12359" s="47">
        <v>78866.379001211986</v>
      </c>
      <c r="B12359" s="46">
        <v>0.72584938116900688</v>
      </c>
      <c r="C12359" s="46">
        <v>0.42866923485387343</v>
      </c>
      <c r="D12359" s="46"/>
      <c r="E12359" s="46">
        <v>0.31978172880892586</v>
      </c>
    </row>
    <row r="12360" spans="1:5" x14ac:dyDescent="0.35">
      <c r="A12360" s="47">
        <v>78875.009667761653</v>
      </c>
      <c r="B12360" s="46">
        <v>0.7258503063656131</v>
      </c>
      <c r="C12360" s="46">
        <v>0.89509926295161524</v>
      </c>
      <c r="D12360" s="46"/>
      <c r="E12360" s="46">
        <v>0.31984186560750971</v>
      </c>
    </row>
    <row r="12361" spans="1:5" x14ac:dyDescent="0.35">
      <c r="A12361" s="47">
        <v>78882.703920870365</v>
      </c>
      <c r="B12361" s="46">
        <v>0.72585137484805751</v>
      </c>
      <c r="C12361" s="46">
        <v>0.33526371469254634</v>
      </c>
      <c r="D12361" s="46"/>
      <c r="E12361" s="46">
        <v>0.31989549551182384</v>
      </c>
    </row>
    <row r="12362" spans="1:5" x14ac:dyDescent="0.35">
      <c r="A12362" s="47">
        <v>78896.057515884764</v>
      </c>
      <c r="B12362" s="46">
        <v>0.72585377170831533</v>
      </c>
      <c r="C12362" s="46">
        <v>0.31202250659658759</v>
      </c>
      <c r="D12362" s="46"/>
      <c r="E12362" s="46">
        <v>0.31998861132861001</v>
      </c>
    </row>
    <row r="12363" spans="1:5" x14ac:dyDescent="0.35">
      <c r="A12363" s="47">
        <v>78898.804112977872</v>
      </c>
      <c r="B12363" s="46">
        <v>0.72585434970145757</v>
      </c>
      <c r="C12363" s="46">
        <v>0.8970133626167609</v>
      </c>
      <c r="D12363" s="46"/>
      <c r="E12363" s="46">
        <v>0.32000776978158513</v>
      </c>
    </row>
    <row r="12364" spans="1:5" x14ac:dyDescent="0.35">
      <c r="A12364" s="47">
        <v>78905.662981265617</v>
      </c>
      <c r="B12364" s="46">
        <v>0.72585591921951698</v>
      </c>
      <c r="C12364" s="46">
        <v>0.25260311063604046</v>
      </c>
      <c r="D12364" s="46"/>
      <c r="E12364" s="46">
        <v>0.32005562188163561</v>
      </c>
    </row>
    <row r="12365" spans="1:5" x14ac:dyDescent="0.35">
      <c r="A12365" s="47">
        <v>78924.45124343854</v>
      </c>
      <c r="B12365" s="46">
        <v>0.72586113660291907</v>
      </c>
      <c r="C12365" s="46">
        <v>-7.6394001839452663E-3</v>
      </c>
      <c r="D12365" s="46"/>
      <c r="E12365" s="46">
        <v>0.32018676784523925</v>
      </c>
    </row>
    <row r="12366" spans="1:5" x14ac:dyDescent="0.35">
      <c r="A12366" s="47">
        <v>78925.675465017368</v>
      </c>
      <c r="B12366" s="46">
        <v>0.72586152302096774</v>
      </c>
      <c r="C12366" s="46">
        <v>0.95377248898214084</v>
      </c>
      <c r="D12366" s="46"/>
      <c r="E12366" s="46">
        <v>0.32019531651125788</v>
      </c>
    </row>
    <row r="12367" spans="1:5" x14ac:dyDescent="0.35">
      <c r="A12367" s="47">
        <v>78932.744246006579</v>
      </c>
      <c r="B12367" s="46">
        <v>0.72586386487807342</v>
      </c>
      <c r="C12367" s="46">
        <v>0.92327668960523468</v>
      </c>
      <c r="D12367" s="46"/>
      <c r="E12367" s="46">
        <v>0.32024468532418854</v>
      </c>
    </row>
    <row r="12368" spans="1:5" x14ac:dyDescent="0.35">
      <c r="A12368" s="47">
        <v>78944.429812629576</v>
      </c>
      <c r="B12368" s="46">
        <v>0.7258681484319931</v>
      </c>
      <c r="C12368" s="46" t="s">
        <v>159</v>
      </c>
      <c r="D12368" s="46"/>
      <c r="E12368" s="46">
        <v>0.32032632755202295</v>
      </c>
    </row>
    <row r="12369" spans="1:5" x14ac:dyDescent="0.35">
      <c r="A12369" s="47">
        <v>78947.915606255861</v>
      </c>
      <c r="B12369" s="46">
        <v>0.72586952528470405</v>
      </c>
      <c r="C12369" s="46">
        <v>2.3415450179875563E-2</v>
      </c>
      <c r="D12369" s="46"/>
      <c r="E12369" s="46">
        <v>0.32035068841958342</v>
      </c>
    </row>
    <row r="12370" spans="1:5" x14ac:dyDescent="0.35">
      <c r="A12370" s="47">
        <v>78949.035152590935</v>
      </c>
      <c r="B12370" s="46">
        <v>0.72586997712519297</v>
      </c>
      <c r="C12370" s="46">
        <v>1.518004563662334</v>
      </c>
      <c r="D12370" s="46"/>
      <c r="E12370" s="46">
        <v>0.32035851318268688</v>
      </c>
    </row>
    <row r="12371" spans="1:5" x14ac:dyDescent="0.35">
      <c r="A12371" s="47">
        <v>78951.157666364365</v>
      </c>
      <c r="B12371" s="46">
        <v>0.72587084659474144</v>
      </c>
      <c r="C12371" s="46">
        <v>0.9896630364511827</v>
      </c>
      <c r="D12371" s="46"/>
      <c r="E12371" s="46">
        <v>0.32037334882544871</v>
      </c>
    </row>
    <row r="12372" spans="1:5" x14ac:dyDescent="0.35">
      <c r="A12372" s="47">
        <v>78962.878556071388</v>
      </c>
      <c r="B12372" s="46">
        <v>0.72587594988692061</v>
      </c>
      <c r="C12372" s="46">
        <v>1.3918105331447883</v>
      </c>
      <c r="D12372" s="46"/>
      <c r="E12372" s="46">
        <v>0.3204552952443252</v>
      </c>
    </row>
    <row r="12373" spans="1:5" x14ac:dyDescent="0.35">
      <c r="A12373" s="47">
        <v>78968.915396741679</v>
      </c>
      <c r="B12373" s="46">
        <v>0.72587877711115389</v>
      </c>
      <c r="C12373" s="46">
        <v>0.57022577608241143</v>
      </c>
      <c r="D12373" s="46"/>
      <c r="E12373" s="46">
        <v>0.32049751578609081</v>
      </c>
    </row>
    <row r="12374" spans="1:5" x14ac:dyDescent="0.35">
      <c r="A12374" s="47">
        <v>78980.644582838548</v>
      </c>
      <c r="B12374" s="46">
        <v>0.72588465457662188</v>
      </c>
      <c r="C12374" s="46">
        <v>0.98926111953940854</v>
      </c>
      <c r="D12374" s="46"/>
      <c r="E12374" s="46">
        <v>0.32057957461205633</v>
      </c>
    </row>
    <row r="12375" spans="1:5" x14ac:dyDescent="0.35">
      <c r="A12375" s="47">
        <v>78983.985088848989</v>
      </c>
      <c r="B12375" s="46">
        <v>0.7258864209957564</v>
      </c>
      <c r="C12375" s="46">
        <v>0.45760079904386686</v>
      </c>
      <c r="D12375" s="46"/>
      <c r="E12375" s="46">
        <v>0.32060295169886249</v>
      </c>
    </row>
    <row r="12376" spans="1:5" x14ac:dyDescent="0.35">
      <c r="A12376" s="47">
        <v>78984.575025806495</v>
      </c>
      <c r="B12376" s="46">
        <v>0.72588673719587493</v>
      </c>
      <c r="C12376" s="46">
        <v>1.0995890922124829</v>
      </c>
      <c r="D12376" s="46"/>
      <c r="E12376" s="46">
        <v>0.32060708041526392</v>
      </c>
    </row>
    <row r="12377" spans="1:5" x14ac:dyDescent="0.35">
      <c r="A12377" s="47">
        <v>78992.036317347098</v>
      </c>
      <c r="B12377" s="46">
        <v>0.72589084621607247</v>
      </c>
      <c r="C12377" s="46">
        <v>0.77094330361160424</v>
      </c>
      <c r="D12377" s="46"/>
      <c r="E12377" s="46">
        <v>0.3206593064869373</v>
      </c>
    </row>
    <row r="12378" spans="1:5" x14ac:dyDescent="0.35">
      <c r="A12378" s="47">
        <v>78995.18934007574</v>
      </c>
      <c r="B12378" s="46">
        <v>0.72589264369432671</v>
      </c>
      <c r="C12378" s="46">
        <v>0.71261559217541404</v>
      </c>
      <c r="D12378" s="46"/>
      <c r="E12378" s="46">
        <v>0.32068138065634688</v>
      </c>
    </row>
    <row r="12379" spans="1:5" x14ac:dyDescent="0.35">
      <c r="A12379" s="47">
        <v>79004.645188271141</v>
      </c>
      <c r="B12379" s="46">
        <v>0.72589825107148176</v>
      </c>
      <c r="C12379" s="46">
        <v>0.24038563407544622</v>
      </c>
      <c r="D12379" s="46"/>
      <c r="E12379" s="46">
        <v>0.32074759571470446</v>
      </c>
    </row>
    <row r="12380" spans="1:5" x14ac:dyDescent="0.35">
      <c r="A12380" s="47">
        <v>79008.27417289505</v>
      </c>
      <c r="B12380" s="46">
        <v>0.72590048916288319</v>
      </c>
      <c r="C12380" s="46">
        <v>0.72922137923110419</v>
      </c>
      <c r="D12380" s="46"/>
      <c r="E12380" s="46">
        <v>0.32077301384284357</v>
      </c>
    </row>
    <row r="12381" spans="1:5" x14ac:dyDescent="0.35">
      <c r="A12381" s="47">
        <v>79010.757493567769</v>
      </c>
      <c r="B12381" s="46">
        <v>0.72590204813097858</v>
      </c>
      <c r="C12381" s="46">
        <v>0.34556645875116754</v>
      </c>
      <c r="D12381" s="46"/>
      <c r="E12381" s="46">
        <v>0.32079040941453241</v>
      </c>
    </row>
    <row r="12382" spans="1:5" x14ac:dyDescent="0.35">
      <c r="A12382" s="47">
        <v>79021.950709154102</v>
      </c>
      <c r="B12382" s="46">
        <v>0.72590935080635532</v>
      </c>
      <c r="C12382" s="46">
        <v>0.6445422577075588</v>
      </c>
      <c r="D12382" s="46"/>
      <c r="E12382" s="46">
        <v>0.32086883654737025</v>
      </c>
    </row>
    <row r="12383" spans="1:5" x14ac:dyDescent="0.35">
      <c r="A12383" s="47">
        <v>79036.438045955307</v>
      </c>
      <c r="B12383" s="46">
        <v>0.72591946955996312</v>
      </c>
      <c r="C12383" s="46">
        <v>1.1401862617920644</v>
      </c>
      <c r="D12383" s="46"/>
      <c r="E12383" s="46">
        <v>0.32097039037338759</v>
      </c>
    </row>
    <row r="12384" spans="1:5" x14ac:dyDescent="0.35">
      <c r="A12384" s="47">
        <v>79056.940942043584</v>
      </c>
      <c r="B12384" s="46">
        <v>0.72593506496756233</v>
      </c>
      <c r="C12384" s="46">
        <v>2.0741375209587964</v>
      </c>
      <c r="D12384" s="46"/>
      <c r="E12384" s="46">
        <v>0.32111419934770219</v>
      </c>
    </row>
    <row r="12385" spans="1:5" x14ac:dyDescent="0.35">
      <c r="A12385" s="47">
        <v>79061.333350740679</v>
      </c>
      <c r="B12385" s="46">
        <v>0.72593859895347512</v>
      </c>
      <c r="C12385" s="46">
        <v>0.61916336283491802</v>
      </c>
      <c r="D12385" s="46"/>
      <c r="E12385" s="46">
        <v>0.32114502114898269</v>
      </c>
    </row>
    <row r="12386" spans="1:5" x14ac:dyDescent="0.35">
      <c r="A12386" s="47">
        <v>79072.000956411735</v>
      </c>
      <c r="B12386" s="46">
        <v>0.72594746330437521</v>
      </c>
      <c r="C12386" s="46">
        <v>-0.35379511495283733</v>
      </c>
      <c r="D12386" s="46"/>
      <c r="E12386" s="46">
        <v>0.32121989538373474</v>
      </c>
    </row>
    <row r="12387" spans="1:5" x14ac:dyDescent="0.35">
      <c r="A12387" s="47">
        <v>79083.117725855453</v>
      </c>
      <c r="B12387" s="46">
        <v>0.72595712320586969</v>
      </c>
      <c r="C12387" s="46">
        <v>-2.7642775101732742E-2</v>
      </c>
      <c r="D12387" s="46"/>
      <c r="E12387" s="46">
        <v>0.32129795058792204</v>
      </c>
    </row>
    <row r="12388" spans="1:5" x14ac:dyDescent="0.35">
      <c r="A12388" s="47">
        <v>79087.719882299192</v>
      </c>
      <c r="B12388" s="46">
        <v>0.72596124776403781</v>
      </c>
      <c r="C12388" s="46">
        <v>1.0376942961043856</v>
      </c>
      <c r="D12388" s="46"/>
      <c r="E12388" s="46">
        <v>0.3213302725267651</v>
      </c>
    </row>
    <row r="12389" spans="1:5" x14ac:dyDescent="0.35">
      <c r="A12389" s="47">
        <v>79090.019598542684</v>
      </c>
      <c r="B12389" s="46">
        <v>0.72596333626835385</v>
      </c>
      <c r="C12389" s="46">
        <v>-2.4676783632404664E-2</v>
      </c>
      <c r="D12389" s="46"/>
      <c r="E12389" s="46">
        <v>0.32134642575971956</v>
      </c>
    </row>
    <row r="12390" spans="1:5" x14ac:dyDescent="0.35">
      <c r="A12390" s="47">
        <v>79091.991064967966</v>
      </c>
      <c r="B12390" s="46">
        <v>0.72596514120584066</v>
      </c>
      <c r="C12390" s="46">
        <v>-0.23882981897644928</v>
      </c>
      <c r="D12390" s="46"/>
      <c r="E12390" s="46">
        <v>0.32136027432938558</v>
      </c>
    </row>
    <row r="12391" spans="1:5" x14ac:dyDescent="0.35">
      <c r="A12391" s="47">
        <v>79099.402141172002</v>
      </c>
      <c r="B12391" s="46">
        <v>0.72597204603535626</v>
      </c>
      <c r="C12391" s="46">
        <v>1.7768939380921056</v>
      </c>
      <c r="D12391" s="46"/>
      <c r="E12391" s="46">
        <v>0.32141234140058356</v>
      </c>
    </row>
    <row r="12392" spans="1:5" x14ac:dyDescent="0.35">
      <c r="A12392" s="47">
        <v>79103.676753839667</v>
      </c>
      <c r="B12392" s="46">
        <v>0.72597611446064492</v>
      </c>
      <c r="C12392" s="46">
        <v>0.34251532757236802</v>
      </c>
      <c r="D12392" s="46"/>
      <c r="E12392" s="46">
        <v>0.32144237869605735</v>
      </c>
    </row>
    <row r="12393" spans="1:5" x14ac:dyDescent="0.35">
      <c r="A12393" s="47">
        <v>79116.480065529599</v>
      </c>
      <c r="B12393" s="46">
        <v>0.72598867404049017</v>
      </c>
      <c r="C12393" s="46" t="s">
        <v>159</v>
      </c>
      <c r="D12393" s="46"/>
      <c r="E12393" s="46">
        <v>0.32153237099992721</v>
      </c>
    </row>
    <row r="12394" spans="1:5" x14ac:dyDescent="0.35">
      <c r="A12394" s="47">
        <v>79121.327090482431</v>
      </c>
      <c r="B12394" s="46">
        <v>0.72599357444418433</v>
      </c>
      <c r="C12394" s="46">
        <v>1.018388395847647</v>
      </c>
      <c r="D12394" s="46"/>
      <c r="E12394" s="46">
        <v>0.32156644948228885</v>
      </c>
    </row>
    <row r="12395" spans="1:5" x14ac:dyDescent="0.35">
      <c r="A12395" s="47">
        <v>79125.990484242706</v>
      </c>
      <c r="B12395" s="46">
        <v>0.72599836437318011</v>
      </c>
      <c r="C12395" s="46">
        <v>-0.54146797380749678</v>
      </c>
      <c r="D12395" s="46"/>
      <c r="E12395" s="46">
        <v>0.32159924180756388</v>
      </c>
    </row>
    <row r="12396" spans="1:5" x14ac:dyDescent="0.35">
      <c r="A12396" s="47">
        <v>79127.297724515709</v>
      </c>
      <c r="B12396" s="46">
        <v>0.72599972028609427</v>
      </c>
      <c r="C12396" s="46">
        <v>0.7758293456546772</v>
      </c>
      <c r="D12396" s="46"/>
      <c r="E12396" s="46">
        <v>0.32160843499814817</v>
      </c>
    </row>
    <row r="12397" spans="1:5" x14ac:dyDescent="0.35">
      <c r="A12397" s="47">
        <v>79137.528040120058</v>
      </c>
      <c r="B12397" s="46">
        <v>0.72601053052945663</v>
      </c>
      <c r="C12397" s="46">
        <v>-0.101602764561326</v>
      </c>
      <c r="D12397" s="46"/>
      <c r="E12397" s="46">
        <v>0.32168039282886179</v>
      </c>
    </row>
    <row r="12398" spans="1:5" x14ac:dyDescent="0.35">
      <c r="A12398" s="47">
        <v>79158.606912317875</v>
      </c>
      <c r="B12398" s="46">
        <v>0.72603390997521688</v>
      </c>
      <c r="C12398" s="46">
        <v>0.86253615631752822</v>
      </c>
      <c r="D12398" s="46"/>
      <c r="E12398" s="46">
        <v>0.32182872858170442</v>
      </c>
    </row>
    <row r="12399" spans="1:5" x14ac:dyDescent="0.35">
      <c r="A12399" s="47">
        <v>79165.093995698611</v>
      </c>
      <c r="B12399" s="46">
        <v>0.72604140242132664</v>
      </c>
      <c r="C12399" s="46">
        <v>0.96750184215277368</v>
      </c>
      <c r="D12399" s="46"/>
      <c r="E12399" s="46">
        <v>0.32187439842808635</v>
      </c>
    </row>
    <row r="12400" spans="1:5" x14ac:dyDescent="0.35">
      <c r="A12400" s="47">
        <v>79167.947610176489</v>
      </c>
      <c r="B12400" s="46">
        <v>0.72604474234098082</v>
      </c>
      <c r="C12400" s="46">
        <v>1.3978359545663288E-2</v>
      </c>
      <c r="D12400" s="46"/>
      <c r="E12400" s="46">
        <v>0.32189449102855172</v>
      </c>
    </row>
    <row r="12401" spans="1:5" x14ac:dyDescent="0.35">
      <c r="A12401" s="47">
        <v>79181.643998560787</v>
      </c>
      <c r="B12401" s="46">
        <v>0.72606114574619407</v>
      </c>
      <c r="C12401" s="46">
        <v>0.94317098675713584</v>
      </c>
      <c r="D12401" s="46"/>
      <c r="E12401" s="46">
        <v>0.32199095243401415</v>
      </c>
    </row>
    <row r="12402" spans="1:5" x14ac:dyDescent="0.35">
      <c r="A12402" s="47">
        <v>79183.213031436404</v>
      </c>
      <c r="B12402" s="46">
        <v>0.72606306415091626</v>
      </c>
      <c r="C12402" s="46">
        <v>-0.64838799163163818</v>
      </c>
      <c r="D12402" s="46"/>
      <c r="E12402" s="46">
        <v>0.32200200535885509</v>
      </c>
    </row>
    <row r="12403" spans="1:5" x14ac:dyDescent="0.35">
      <c r="A12403" s="47">
        <v>79184.143025473328</v>
      </c>
      <c r="B12403" s="46">
        <v>0.7260642050210131</v>
      </c>
      <c r="C12403" s="46">
        <v>0.63890552040177795</v>
      </c>
      <c r="D12403" s="46"/>
      <c r="E12403" s="46">
        <v>0.32200855686595281</v>
      </c>
    </row>
    <row r="12404" spans="1:5" x14ac:dyDescent="0.35">
      <c r="A12404" s="47">
        <v>79192.11764011874</v>
      </c>
      <c r="B12404" s="46">
        <v>0.72607410364991876</v>
      </c>
      <c r="C12404" s="46">
        <v>0.10599024608992647</v>
      </c>
      <c r="D12404" s="46"/>
      <c r="E12404" s="46">
        <v>0.32206474273324776</v>
      </c>
    </row>
    <row r="12405" spans="1:5" x14ac:dyDescent="0.35">
      <c r="A12405" s="47">
        <v>79200.934737811389</v>
      </c>
      <c r="B12405" s="46">
        <v>0.72608528853445564</v>
      </c>
      <c r="C12405" s="46">
        <v>-5.1869751517163998E-3</v>
      </c>
      <c r="D12405" s="46"/>
      <c r="E12405" s="46">
        <v>0.32212687947365154</v>
      </c>
    </row>
    <row r="12406" spans="1:5" x14ac:dyDescent="0.35">
      <c r="A12406" s="47">
        <v>79217.431798322388</v>
      </c>
      <c r="B12406" s="46">
        <v>0.72610688958771297</v>
      </c>
      <c r="C12406" s="46">
        <v>-7.2249363297727243E-2</v>
      </c>
      <c r="D12406" s="46"/>
      <c r="E12406" s="46">
        <v>0.32224318117898521</v>
      </c>
    </row>
    <row r="12407" spans="1:5" x14ac:dyDescent="0.35">
      <c r="A12407" s="47">
        <v>79221.739587389427</v>
      </c>
      <c r="B12407" s="46">
        <v>0.72611267387835021</v>
      </c>
      <c r="C12407" s="46">
        <v>0.68314964877633777</v>
      </c>
      <c r="D12407" s="46"/>
      <c r="E12407" s="46">
        <v>0.32227355931256152</v>
      </c>
    </row>
    <row r="12408" spans="1:5" x14ac:dyDescent="0.35">
      <c r="A12408" s="47">
        <v>79232.003534316915</v>
      </c>
      <c r="B12408" s="46">
        <v>0.72612669411826303</v>
      </c>
      <c r="C12408" s="46">
        <v>0.22615696136814023</v>
      </c>
      <c r="D12408" s="46"/>
      <c r="E12408" s="46">
        <v>0.32234595436827618</v>
      </c>
    </row>
    <row r="12409" spans="1:5" x14ac:dyDescent="0.35">
      <c r="A12409" s="47">
        <v>79243.552820565223</v>
      </c>
      <c r="B12409" s="46">
        <v>0.72614286932602967</v>
      </c>
      <c r="C12409" s="46">
        <v>1.9098515444949893</v>
      </c>
      <c r="D12409" s="46"/>
      <c r="E12409" s="46">
        <v>0.32242743973969173</v>
      </c>
    </row>
    <row r="12410" spans="1:5" x14ac:dyDescent="0.35">
      <c r="A12410" s="47">
        <v>79245.797426695295</v>
      </c>
      <c r="B12410" s="46">
        <v>0.72614606180018992</v>
      </c>
      <c r="C12410" s="46">
        <v>0.78047381994461595</v>
      </c>
      <c r="D12410" s="46"/>
      <c r="E12410" s="46">
        <v>0.32244327940388817</v>
      </c>
    </row>
    <row r="12411" spans="1:5" x14ac:dyDescent="0.35">
      <c r="A12411" s="47">
        <v>79247.447205376535</v>
      </c>
      <c r="B12411" s="46">
        <v>0.72614841835659893</v>
      </c>
      <c r="C12411" s="46">
        <v>-0.29115879458405658</v>
      </c>
      <c r="D12411" s="46"/>
      <c r="E12411" s="46">
        <v>0.32245492212013427</v>
      </c>
    </row>
    <row r="12412" spans="1:5" x14ac:dyDescent="0.35">
      <c r="A12412" s="47">
        <v>79252.382020890407</v>
      </c>
      <c r="B12412" s="46">
        <v>0.72615551825822966</v>
      </c>
      <c r="C12412" s="46">
        <v>-4.4082680372670158E-2</v>
      </c>
      <c r="D12412" s="46"/>
      <c r="E12412" s="46">
        <v>0.32248975087461096</v>
      </c>
    </row>
    <row r="12413" spans="1:5" x14ac:dyDescent="0.35">
      <c r="A12413" s="47">
        <v>79253.732202759216</v>
      </c>
      <c r="B12413" s="46">
        <v>0.7261574741045389</v>
      </c>
      <c r="C12413" s="46">
        <v>0.8145148703221361</v>
      </c>
      <c r="D12413" s="46"/>
      <c r="E12413" s="46">
        <v>0.32249928093847313</v>
      </c>
    </row>
    <row r="12414" spans="1:5" x14ac:dyDescent="0.35">
      <c r="A12414" s="47">
        <v>79253.946419868575</v>
      </c>
      <c r="B12414" s="46">
        <v>0.72615778493924699</v>
      </c>
      <c r="C12414" s="46">
        <v>8.7772324934021206E-2</v>
      </c>
      <c r="D12414" s="46"/>
      <c r="E12414" s="46">
        <v>0.3225007929905756</v>
      </c>
    </row>
    <row r="12415" spans="1:5" x14ac:dyDescent="0.35">
      <c r="A12415" s="47">
        <v>79255.090082762676</v>
      </c>
      <c r="B12415" s="46">
        <v>0.72615944685178968</v>
      </c>
      <c r="C12415" s="46">
        <v>-2.6345518568179127</v>
      </c>
      <c r="D12415" s="46"/>
      <c r="E12415" s="46">
        <v>0.32250886568454418</v>
      </c>
    </row>
    <row r="12416" spans="1:5" x14ac:dyDescent="0.35">
      <c r="A12416" s="47">
        <v>79258.257336318988</v>
      </c>
      <c r="B12416" s="46">
        <v>0.72616407066402966</v>
      </c>
      <c r="C12416" s="46">
        <v>0.36294553283819919</v>
      </c>
      <c r="D12416" s="46"/>
      <c r="E12416" s="46">
        <v>0.32253122343894841</v>
      </c>
    </row>
    <row r="12417" spans="1:5" x14ac:dyDescent="0.35">
      <c r="A12417" s="47">
        <v>79267.309160778663</v>
      </c>
      <c r="B12417" s="46">
        <v>0.7261774574735641</v>
      </c>
      <c r="C12417" s="46">
        <v>-3.7253612746934728E-2</v>
      </c>
      <c r="D12417" s="46"/>
      <c r="E12417" s="46">
        <v>0.32259513090397762</v>
      </c>
    </row>
    <row r="12418" spans="1:5" x14ac:dyDescent="0.35">
      <c r="A12418" s="47">
        <v>79271.756655068835</v>
      </c>
      <c r="B12418" s="46">
        <v>0.72618412806132526</v>
      </c>
      <c r="C12418" s="46">
        <v>2.2361402453263679</v>
      </c>
      <c r="D12418" s="46"/>
      <c r="E12418" s="46">
        <v>0.32262653655028817</v>
      </c>
    </row>
    <row r="12419" spans="1:5" x14ac:dyDescent="0.35">
      <c r="A12419" s="47">
        <v>79284.967989354336</v>
      </c>
      <c r="B12419" s="46">
        <v>0.72620430304437167</v>
      </c>
      <c r="C12419" s="46">
        <v>0.55790087538292177</v>
      </c>
      <c r="D12419" s="46"/>
      <c r="E12419" s="46">
        <v>0.32271984872820419</v>
      </c>
    </row>
    <row r="12420" spans="1:5" x14ac:dyDescent="0.35">
      <c r="A12420" s="47">
        <v>79295.650115479875</v>
      </c>
      <c r="B12420" s="46">
        <v>0.7262210070543158</v>
      </c>
      <c r="C12420" s="46">
        <v>-0.11984394920747654</v>
      </c>
      <c r="D12420" s="46"/>
      <c r="E12420" s="46">
        <v>0.32279532004404093</v>
      </c>
    </row>
    <row r="12421" spans="1:5" x14ac:dyDescent="0.35">
      <c r="A12421" s="47">
        <v>79297.291172569341</v>
      </c>
      <c r="B12421" s="46">
        <v>0.72622360407096065</v>
      </c>
      <c r="C12421" s="46">
        <v>1.5507029771164804</v>
      </c>
      <c r="D12421" s="46"/>
      <c r="E12421" s="46">
        <v>0.32280691623756497</v>
      </c>
    </row>
    <row r="12422" spans="1:5" x14ac:dyDescent="0.35">
      <c r="A12422" s="47">
        <v>79301.57233076352</v>
      </c>
      <c r="B12422" s="46">
        <v>0.72623041764198015</v>
      </c>
      <c r="C12422" s="46" t="s">
        <v>159</v>
      </c>
      <c r="D12422" s="46"/>
      <c r="E12422" s="46">
        <v>0.32283717040749621</v>
      </c>
    </row>
    <row r="12423" spans="1:5" x14ac:dyDescent="0.35">
      <c r="A12423" s="47">
        <v>79302.166993349121</v>
      </c>
      <c r="B12423" s="46">
        <v>0.72623136846178016</v>
      </c>
      <c r="C12423" s="46">
        <v>1.1164037656723469</v>
      </c>
      <c r="D12423" s="46"/>
      <c r="E12423" s="46">
        <v>0.32284137303606281</v>
      </c>
    </row>
    <row r="12424" spans="1:5" x14ac:dyDescent="0.35">
      <c r="A12424" s="47">
        <v>79326.023016015519</v>
      </c>
      <c r="B12424" s="46">
        <v>0.72627039189110587</v>
      </c>
      <c r="C12424" s="46">
        <v>0.29806295135352823</v>
      </c>
      <c r="D12424" s="46"/>
      <c r="E12424" s="46">
        <v>0.32301002022630099</v>
      </c>
    </row>
    <row r="12425" spans="1:5" x14ac:dyDescent="0.35">
      <c r="A12425" s="47">
        <v>79326.029745871754</v>
      </c>
      <c r="B12425" s="46">
        <v>0.7262704031405719</v>
      </c>
      <c r="C12425" s="46">
        <v>0.46100762530711936</v>
      </c>
      <c r="D12425" s="46"/>
      <c r="E12425" s="46">
        <v>0.32301006781598729</v>
      </c>
    </row>
    <row r="12426" spans="1:5" x14ac:dyDescent="0.35">
      <c r="A12426" s="47">
        <v>79326.140946188578</v>
      </c>
      <c r="B12426" s="46">
        <v>0.72627058903991559</v>
      </c>
      <c r="C12426" s="46">
        <v>0.56475791332224468</v>
      </c>
      <c r="D12426" s="46"/>
      <c r="E12426" s="46">
        <v>0.32301085416201114</v>
      </c>
    </row>
    <row r="12427" spans="1:5" x14ac:dyDescent="0.35">
      <c r="A12427" s="47">
        <v>79332.341596785787</v>
      </c>
      <c r="B12427" s="46">
        <v>0.72628101329112149</v>
      </c>
      <c r="C12427" s="46">
        <v>-0.28375156477157271</v>
      </c>
      <c r="D12427" s="46"/>
      <c r="E12427" s="46">
        <v>0.32305470498533734</v>
      </c>
    </row>
    <row r="12428" spans="1:5" x14ac:dyDescent="0.35">
      <c r="A12428" s="47">
        <v>79354.574004975046</v>
      </c>
      <c r="B12428" s="46">
        <v>0.72631932509645059</v>
      </c>
      <c r="C12428" s="46">
        <v>1.8033067052347418</v>
      </c>
      <c r="D12428" s="46"/>
      <c r="E12428" s="46">
        <v>0.3232119847014624</v>
      </c>
    </row>
    <row r="12429" spans="1:5" x14ac:dyDescent="0.35">
      <c r="A12429" s="47">
        <v>79354.639712696313</v>
      </c>
      <c r="B12429" s="46">
        <v>0.72631944048163799</v>
      </c>
      <c r="C12429" s="46">
        <v>0.83123357186867253</v>
      </c>
      <c r="D12429" s="46"/>
      <c r="E12429" s="46">
        <v>0.32321244966105273</v>
      </c>
    </row>
    <row r="12430" spans="1:5" x14ac:dyDescent="0.35">
      <c r="A12430" s="47">
        <v>79362.530172671337</v>
      </c>
      <c r="B12430" s="46">
        <v>0.72633338812609483</v>
      </c>
      <c r="C12430" s="46">
        <v>-0.19333724511955142</v>
      </c>
      <c r="D12430" s="46"/>
      <c r="E12430" s="46">
        <v>0.32326828905169397</v>
      </c>
    </row>
    <row r="12431" spans="1:5" x14ac:dyDescent="0.35">
      <c r="A12431" s="47">
        <v>79363.673340116467</v>
      </c>
      <c r="B12431" s="46">
        <v>0.72633542391096872</v>
      </c>
      <c r="C12431" s="46">
        <v>1.2564855850378143</v>
      </c>
      <c r="D12431" s="46"/>
      <c r="E12431" s="46">
        <v>0.32327637987805308</v>
      </c>
    </row>
    <row r="12432" spans="1:5" x14ac:dyDescent="0.35">
      <c r="A12432" s="47">
        <v>79391.906466327753</v>
      </c>
      <c r="B12432" s="46">
        <v>0.72638690108712312</v>
      </c>
      <c r="C12432" s="46">
        <v>-0.76583543331821824</v>
      </c>
      <c r="D12432" s="46"/>
      <c r="E12432" s="46">
        <v>0.3234762668271387</v>
      </c>
    </row>
    <row r="12433" spans="1:5" x14ac:dyDescent="0.35">
      <c r="A12433" s="47">
        <v>79403.197996937175</v>
      </c>
      <c r="B12433" s="46">
        <v>0.72640812790684894</v>
      </c>
      <c r="C12433" s="46">
        <v>0.91349241807334725</v>
      </c>
      <c r="D12433" s="46"/>
      <c r="E12433" s="46">
        <v>0.32355624393480342</v>
      </c>
    </row>
    <row r="12434" spans="1:5" x14ac:dyDescent="0.35">
      <c r="A12434" s="47">
        <v>79406.8766765732</v>
      </c>
      <c r="B12434" s="46">
        <v>0.72641512148749288</v>
      </c>
      <c r="C12434" s="46">
        <v>0.54731991068466268</v>
      </c>
      <c r="D12434" s="46"/>
      <c r="E12434" s="46">
        <v>0.32358230391807269</v>
      </c>
    </row>
    <row r="12435" spans="1:5" x14ac:dyDescent="0.35">
      <c r="A12435" s="47">
        <v>79415.816862043139</v>
      </c>
      <c r="B12435" s="46">
        <v>0.72643227682131917</v>
      </c>
      <c r="C12435" s="46">
        <v>0.19276140090944693</v>
      </c>
      <c r="D12435" s="46"/>
      <c r="E12435" s="46">
        <v>0.32364564512103172</v>
      </c>
    </row>
    <row r="12436" spans="1:5" x14ac:dyDescent="0.35">
      <c r="A12436" s="47">
        <v>79416.15736180215</v>
      </c>
      <c r="B12436" s="46">
        <v>0.72643293464818171</v>
      </c>
      <c r="C12436" s="46">
        <v>0.77853733696700012</v>
      </c>
      <c r="D12436" s="46"/>
      <c r="E12436" s="46">
        <v>0.32364805779503225</v>
      </c>
    </row>
    <row r="12437" spans="1:5" x14ac:dyDescent="0.35">
      <c r="A12437" s="47">
        <v>79417.357420527303</v>
      </c>
      <c r="B12437" s="46">
        <v>0.72643525568781819</v>
      </c>
      <c r="C12437" s="46">
        <v>-0.66921906262116249</v>
      </c>
      <c r="D12437" s="46"/>
      <c r="E12437" s="46">
        <v>0.32365656116888336</v>
      </c>
    </row>
    <row r="12438" spans="1:5" x14ac:dyDescent="0.35">
      <c r="A12438" s="47">
        <v>79420.741163230559</v>
      </c>
      <c r="B12438" s="46">
        <v>0.72644182192216078</v>
      </c>
      <c r="C12438" s="46">
        <v>1.0859815594558953</v>
      </c>
      <c r="D12438" s="46"/>
      <c r="E12438" s="46">
        <v>0.32368053882317344</v>
      </c>
    </row>
    <row r="12439" spans="1:5" x14ac:dyDescent="0.35">
      <c r="A12439" s="47">
        <v>79427.073542105834</v>
      </c>
      <c r="B12439" s="46">
        <v>0.72645419599402195</v>
      </c>
      <c r="C12439" s="46">
        <v>-1.0336242454451305</v>
      </c>
      <c r="D12439" s="46"/>
      <c r="E12439" s="46">
        <v>0.32372541538892702</v>
      </c>
    </row>
    <row r="12440" spans="1:5" x14ac:dyDescent="0.35">
      <c r="A12440" s="47">
        <v>79439.662129127246</v>
      </c>
      <c r="B12440" s="46">
        <v>0.72647912622871569</v>
      </c>
      <c r="C12440" s="46">
        <v>0.80279047161517791</v>
      </c>
      <c r="D12440" s="46"/>
      <c r="E12440" s="46">
        <v>0.3238146458311853</v>
      </c>
    </row>
    <row r="12441" spans="1:5" x14ac:dyDescent="0.35">
      <c r="A12441" s="47">
        <v>79444.424252546261</v>
      </c>
      <c r="B12441" s="46">
        <v>0.72648867121335603</v>
      </c>
      <c r="C12441" s="46">
        <v>-7.8558124482230873E-2</v>
      </c>
      <c r="D12441" s="46"/>
      <c r="E12441" s="46">
        <v>0.32384840657829145</v>
      </c>
    </row>
    <row r="12442" spans="1:5" x14ac:dyDescent="0.35">
      <c r="A12442" s="47">
        <v>79452.942925561365</v>
      </c>
      <c r="B12442" s="46">
        <v>0.72650590098862688</v>
      </c>
      <c r="C12442" s="46">
        <v>0.58632048690541172</v>
      </c>
      <c r="D12442" s="46"/>
      <c r="E12442" s="46">
        <v>0.32390880702113745</v>
      </c>
    </row>
    <row r="12443" spans="1:5" x14ac:dyDescent="0.35">
      <c r="A12443" s="47">
        <v>79454.138531097735</v>
      </c>
      <c r="B12443" s="46">
        <v>0.72650833509820922</v>
      </c>
      <c r="C12443" s="46">
        <v>0.32241587548893502</v>
      </c>
      <c r="D12443" s="46"/>
      <c r="E12443" s="46">
        <v>0.32391728509605155</v>
      </c>
    </row>
    <row r="12444" spans="1:5" x14ac:dyDescent="0.35">
      <c r="A12444" s="47">
        <v>79456.022688779878</v>
      </c>
      <c r="B12444" s="46">
        <v>0.72651217893448017</v>
      </c>
      <c r="C12444" s="46">
        <v>-4.0711071468213511E-2</v>
      </c>
      <c r="D12444" s="46"/>
      <c r="E12444" s="46">
        <v>0.32393064611355793</v>
      </c>
    </row>
    <row r="12445" spans="1:5" x14ac:dyDescent="0.35">
      <c r="A12445" s="47">
        <v>79472.246771492049</v>
      </c>
      <c r="B12445" s="46">
        <v>0.72654567635161182</v>
      </c>
      <c r="C12445" s="46">
        <v>-0.60985722992176195</v>
      </c>
      <c r="D12445" s="46"/>
      <c r="E12445" s="46">
        <v>0.32404571494469631</v>
      </c>
    </row>
    <row r="12446" spans="1:5" x14ac:dyDescent="0.35">
      <c r="A12446" s="47">
        <v>79488.143224991145</v>
      </c>
      <c r="B12446" s="46">
        <v>0.72657918495777574</v>
      </c>
      <c r="C12446" s="46">
        <v>0.59803454403337675</v>
      </c>
      <c r="D12446" s="46"/>
      <c r="E12446" s="46">
        <v>0.32415849399649399</v>
      </c>
    </row>
    <row r="12447" spans="1:5" x14ac:dyDescent="0.35">
      <c r="A12447" s="47">
        <v>79490.461408223753</v>
      </c>
      <c r="B12447" s="46">
        <v>0.72658412790858873</v>
      </c>
      <c r="C12447" s="46">
        <v>0.83782292084220167</v>
      </c>
      <c r="D12447" s="46"/>
      <c r="E12447" s="46">
        <v>0.32417494333362107</v>
      </c>
    </row>
    <row r="12448" spans="1:5" x14ac:dyDescent="0.35">
      <c r="A12448" s="47">
        <v>79499.550584229961</v>
      </c>
      <c r="B12448" s="46">
        <v>0.72660364583558612</v>
      </c>
      <c r="C12448" s="46">
        <v>-0.80496011982251758</v>
      </c>
      <c r="D12448" s="46"/>
      <c r="E12448" s="46">
        <v>0.32423944481882694</v>
      </c>
    </row>
    <row r="12449" spans="1:5" x14ac:dyDescent="0.35">
      <c r="A12449" s="47">
        <v>79519.490849086913</v>
      </c>
      <c r="B12449" s="46">
        <v>0.72664722690631822</v>
      </c>
      <c r="C12449" s="46">
        <v>0.70089102853834184</v>
      </c>
      <c r="D12449" s="46"/>
      <c r="E12449" s="46">
        <v>0.32438098741231508</v>
      </c>
    </row>
    <row r="12450" spans="1:5" x14ac:dyDescent="0.35">
      <c r="A12450" s="47">
        <v>79528.366903485919</v>
      </c>
      <c r="B12450" s="46">
        <v>0.72666695961230687</v>
      </c>
      <c r="C12450" s="46">
        <v>1.1020403841210502</v>
      </c>
      <c r="D12450" s="46"/>
      <c r="E12450" s="46">
        <v>0.32444400815863517</v>
      </c>
    </row>
    <row r="12451" spans="1:5" x14ac:dyDescent="0.35">
      <c r="A12451" s="47">
        <v>79529.780246357768</v>
      </c>
      <c r="B12451" s="46">
        <v>0.72667012047903323</v>
      </c>
      <c r="C12451" s="46">
        <v>0.71076637235889528</v>
      </c>
      <c r="D12451" s="46"/>
      <c r="E12451" s="46">
        <v>0.32445404388115312</v>
      </c>
    </row>
    <row r="12452" spans="1:5" x14ac:dyDescent="0.35">
      <c r="A12452" s="47">
        <v>79546.893220994039</v>
      </c>
      <c r="B12452" s="46">
        <v>0.72670879991391113</v>
      </c>
      <c r="C12452" s="46">
        <v>0.20437992628765667</v>
      </c>
      <c r="D12452" s="46"/>
      <c r="E12452" s="46">
        <v>0.3245755765022465</v>
      </c>
    </row>
    <row r="12453" spans="1:5" x14ac:dyDescent="0.35">
      <c r="A12453" s="47">
        <v>79547.514734038341</v>
      </c>
      <c r="B12453" s="46">
        <v>0.72671021876856223</v>
      </c>
      <c r="C12453" s="46">
        <v>0.73014556204242798</v>
      </c>
      <c r="D12453" s="46"/>
      <c r="E12453" s="46">
        <v>0.32457999098814605</v>
      </c>
    </row>
    <row r="12454" spans="1:5" x14ac:dyDescent="0.35">
      <c r="A12454" s="47">
        <v>79549.233973431663</v>
      </c>
      <c r="B12454" s="46">
        <v>0.72671414874410489</v>
      </c>
      <c r="C12454" s="46">
        <v>2.3803759222844167</v>
      </c>
      <c r="D12454" s="46"/>
      <c r="E12454" s="46">
        <v>0.32459220263887606</v>
      </c>
    </row>
    <row r="12455" spans="1:5" x14ac:dyDescent="0.35">
      <c r="A12455" s="47">
        <v>79551.103899475289</v>
      </c>
      <c r="B12455" s="46">
        <v>0.72671843169565331</v>
      </c>
      <c r="C12455" s="46">
        <v>0.76571677585806075</v>
      </c>
      <c r="D12455" s="46"/>
      <c r="E12455" s="46">
        <v>0.32460548498780661</v>
      </c>
    </row>
    <row r="12456" spans="1:5" x14ac:dyDescent="0.35">
      <c r="A12456" s="47">
        <v>79575.828623502952</v>
      </c>
      <c r="B12456" s="46">
        <v>0.72677589116534347</v>
      </c>
      <c r="C12456" s="46">
        <v>0.89802629402677692</v>
      </c>
      <c r="D12456" s="46"/>
      <c r="E12456" s="46">
        <v>0.32478114466694213</v>
      </c>
    </row>
    <row r="12457" spans="1:5" x14ac:dyDescent="0.35">
      <c r="A12457" s="47">
        <v>79587.618737986602</v>
      </c>
      <c r="B12457" s="46">
        <v>0.72680382831468027</v>
      </c>
      <c r="C12457" s="46">
        <v>0.82000304025671156</v>
      </c>
      <c r="D12457" s="46"/>
      <c r="E12457" s="46">
        <v>0.32486493208777284</v>
      </c>
    </row>
    <row r="12458" spans="1:5" x14ac:dyDescent="0.35">
      <c r="A12458" s="47">
        <v>79596.33614584677</v>
      </c>
      <c r="B12458" s="46">
        <v>0.72682470500153118</v>
      </c>
      <c r="C12458" s="46">
        <v>0.52987551214684903</v>
      </c>
      <c r="D12458" s="46"/>
      <c r="E12458" s="46">
        <v>0.3249268923498746</v>
      </c>
    </row>
    <row r="12459" spans="1:5" x14ac:dyDescent="0.35">
      <c r="A12459" s="47">
        <v>79597.178546584182</v>
      </c>
      <c r="B12459" s="46">
        <v>0.7268267322791172</v>
      </c>
      <c r="C12459" s="46">
        <v>0.59811078846208066</v>
      </c>
      <c r="D12459" s="46"/>
      <c r="E12459" s="46">
        <v>0.3249328802483315</v>
      </c>
    </row>
    <row r="12460" spans="1:5" x14ac:dyDescent="0.35">
      <c r="A12460" s="47">
        <v>79600.195961222984</v>
      </c>
      <c r="B12460" s="46">
        <v>0.72683400806186982</v>
      </c>
      <c r="C12460" s="46">
        <v>0.71417414028447368</v>
      </c>
      <c r="D12460" s="46"/>
      <c r="E12460" s="46">
        <v>0.32495432902814397</v>
      </c>
    </row>
    <row r="12461" spans="1:5" x14ac:dyDescent="0.35">
      <c r="A12461" s="47">
        <v>79603.364573880928</v>
      </c>
      <c r="B12461" s="46">
        <v>0.72684167232682817</v>
      </c>
      <c r="C12461" s="46">
        <v>-7.1981376791308005E-2</v>
      </c>
      <c r="D12461" s="46"/>
      <c r="E12461" s="46">
        <v>0.3249768535574668</v>
      </c>
    </row>
    <row r="12462" spans="1:5" x14ac:dyDescent="0.35">
      <c r="A12462" s="47">
        <v>79611.966155601287</v>
      </c>
      <c r="B12462" s="46">
        <v>0.72686260087077337</v>
      </c>
      <c r="C12462" s="46">
        <v>0.88205719579403929</v>
      </c>
      <c r="D12462" s="46"/>
      <c r="E12462" s="46">
        <v>0.32503800413205103</v>
      </c>
    </row>
    <row r="12463" spans="1:5" x14ac:dyDescent="0.35">
      <c r="A12463" s="47">
        <v>79618.050438800099</v>
      </c>
      <c r="B12463" s="46">
        <v>0.72687751256739652</v>
      </c>
      <c r="C12463" s="46">
        <v>0.62448634454024265</v>
      </c>
      <c r="D12463" s="46"/>
      <c r="E12463" s="46">
        <v>0.32508126302928642</v>
      </c>
    </row>
    <row r="12464" spans="1:5" x14ac:dyDescent="0.35">
      <c r="A12464" s="47">
        <v>79619.684662634318</v>
      </c>
      <c r="B12464" s="46">
        <v>0.72688153299154079</v>
      </c>
      <c r="C12464" s="46">
        <v>0.59712063608825527</v>
      </c>
      <c r="D12464" s="46"/>
      <c r="E12464" s="46">
        <v>0.32509288287222482</v>
      </c>
    </row>
    <row r="12465" spans="1:5" x14ac:dyDescent="0.35">
      <c r="A12465" s="47">
        <v>79620.087149642815</v>
      </c>
      <c r="B12465" s="46">
        <v>0.7268825241513035</v>
      </c>
      <c r="C12465" s="46">
        <v>0.81836371093233495</v>
      </c>
      <c r="D12465" s="46"/>
      <c r="E12465" s="46">
        <v>0.32509574472000369</v>
      </c>
    </row>
    <row r="12466" spans="1:5" x14ac:dyDescent="0.35">
      <c r="A12466" s="47">
        <v>79638.19779094652</v>
      </c>
      <c r="B12466" s="46">
        <v>0.72692752351813394</v>
      </c>
      <c r="C12466" s="46">
        <v>1.5566476001871887</v>
      </c>
      <c r="D12466" s="46"/>
      <c r="E12466" s="46">
        <v>0.32522453454995792</v>
      </c>
    </row>
    <row r="12467" spans="1:5" x14ac:dyDescent="0.35">
      <c r="A12467" s="47">
        <v>79639.208755911648</v>
      </c>
      <c r="B12467" s="46">
        <v>0.72693005841053915</v>
      </c>
      <c r="C12467" s="46">
        <v>1.1776996064610135</v>
      </c>
      <c r="D12467" s="46"/>
      <c r="E12467" s="46">
        <v>0.32523172469578399</v>
      </c>
    </row>
    <row r="12468" spans="1:5" x14ac:dyDescent="0.35">
      <c r="A12468" s="47">
        <v>79640.111510042829</v>
      </c>
      <c r="B12468" s="46">
        <v>0.72693232401530838</v>
      </c>
      <c r="C12468" s="46">
        <v>0.66355414690750791</v>
      </c>
      <c r="D12468" s="46"/>
      <c r="E12468" s="46">
        <v>0.32523814530692619</v>
      </c>
    </row>
    <row r="12469" spans="1:5" x14ac:dyDescent="0.35">
      <c r="A12469" s="47">
        <v>79649.851047683362</v>
      </c>
      <c r="B12469" s="46">
        <v>0.72695688892904742</v>
      </c>
      <c r="C12469" s="46">
        <v>0.87026003477137515</v>
      </c>
      <c r="D12469" s="46"/>
      <c r="E12469" s="46">
        <v>0.32530741995424828</v>
      </c>
    </row>
    <row r="12470" spans="1:5" x14ac:dyDescent="0.35">
      <c r="A12470" s="47">
        <v>79656.194248786051</v>
      </c>
      <c r="B12470" s="46">
        <v>0.72697300715481905</v>
      </c>
      <c r="C12470" s="46">
        <v>0.80252943123688691</v>
      </c>
      <c r="D12470" s="46"/>
      <c r="E12470" s="46">
        <v>0.32535254189084495</v>
      </c>
    </row>
    <row r="12471" spans="1:5" x14ac:dyDescent="0.35">
      <c r="A12471" s="47">
        <v>79661.072288229276</v>
      </c>
      <c r="B12471" s="46">
        <v>0.72698546610907655</v>
      </c>
      <c r="C12471" s="46">
        <v>-1.457231577535556</v>
      </c>
      <c r="D12471" s="46"/>
      <c r="E12471" s="46">
        <v>0.32538724386147555</v>
      </c>
    </row>
    <row r="12472" spans="1:5" x14ac:dyDescent="0.35">
      <c r="A12472" s="47">
        <v>79663.012159515041</v>
      </c>
      <c r="B12472" s="46">
        <v>0.72699043605918834</v>
      </c>
      <c r="C12472" s="46">
        <v>0.22149961238351334</v>
      </c>
      <c r="D12472" s="46"/>
      <c r="E12472" s="46">
        <v>0.32540104450966512</v>
      </c>
    </row>
    <row r="12473" spans="1:5" x14ac:dyDescent="0.35">
      <c r="A12473" s="47">
        <v>79682.50070459905</v>
      </c>
      <c r="B12473" s="46">
        <v>0.72704084654035306</v>
      </c>
      <c r="C12473" s="46">
        <v>0.9359452021842074</v>
      </c>
      <c r="D12473" s="46"/>
      <c r="E12473" s="46">
        <v>0.32553970741218141</v>
      </c>
    </row>
    <row r="12474" spans="1:5" x14ac:dyDescent="0.35">
      <c r="A12474" s="47">
        <v>79694.641570966953</v>
      </c>
      <c r="B12474" s="46">
        <v>0.72707268886054577</v>
      </c>
      <c r="C12474" s="46">
        <v>1.1979085972100068</v>
      </c>
      <c r="D12474" s="46"/>
      <c r="E12474" s="46">
        <v>0.32562610625898686</v>
      </c>
    </row>
    <row r="12475" spans="1:5" x14ac:dyDescent="0.35">
      <c r="A12475" s="47">
        <v>79713.183155602033</v>
      </c>
      <c r="B12475" s="46">
        <v>0.72712195785166123</v>
      </c>
      <c r="C12475" s="46">
        <v>0.30079855189681926</v>
      </c>
      <c r="D12475" s="46"/>
      <c r="E12475" s="46">
        <v>0.3257580765626929</v>
      </c>
    </row>
    <row r="12476" spans="1:5" x14ac:dyDescent="0.35">
      <c r="A12476" s="47">
        <v>79717.228914895764</v>
      </c>
      <c r="B12476" s="46">
        <v>0.72713280994134544</v>
      </c>
      <c r="C12476" s="46">
        <v>0.75628000574059495</v>
      </c>
      <c r="D12476" s="46"/>
      <c r="E12476" s="46">
        <v>0.32578687571619336</v>
      </c>
    </row>
    <row r="12477" spans="1:5" x14ac:dyDescent="0.35">
      <c r="A12477" s="47">
        <v>79733.515700707125</v>
      </c>
      <c r="B12477" s="46">
        <v>0.72717686062866715</v>
      </c>
      <c r="C12477" s="46">
        <v>-2.9174558452882415E-2</v>
      </c>
      <c r="D12477" s="46"/>
      <c r="E12477" s="46">
        <v>0.32590282239609325</v>
      </c>
    </row>
    <row r="12478" spans="1:5" x14ac:dyDescent="0.35">
      <c r="A12478" s="47">
        <v>79768.150975512239</v>
      </c>
      <c r="B12478" s="46">
        <v>0.72727244504236577</v>
      </c>
      <c r="C12478" s="46">
        <v>1.0309803455904376</v>
      </c>
      <c r="D12478" s="46"/>
      <c r="E12478" s="46">
        <v>0.32614945055457517</v>
      </c>
    </row>
    <row r="12479" spans="1:5" x14ac:dyDescent="0.35">
      <c r="A12479" s="47">
        <v>79775.418750473735</v>
      </c>
      <c r="B12479" s="46">
        <v>0.72729282560605057</v>
      </c>
      <c r="C12479" s="46">
        <v>0.89513698650360851</v>
      </c>
      <c r="D12479" s="46"/>
      <c r="E12479" s="46">
        <v>0.32620121152176235</v>
      </c>
    </row>
    <row r="12480" spans="1:5" x14ac:dyDescent="0.35">
      <c r="A12480" s="47">
        <v>79780.521849326455</v>
      </c>
      <c r="B12480" s="46">
        <v>0.72730720195787046</v>
      </c>
      <c r="C12480" s="46">
        <v>0.29284528017983202</v>
      </c>
      <c r="D12480" s="46"/>
      <c r="E12480" s="46">
        <v>0.32623755747740824</v>
      </c>
    </row>
    <row r="12481" spans="1:5" x14ac:dyDescent="0.35">
      <c r="A12481" s="47">
        <v>79787.451101574479</v>
      </c>
      <c r="B12481" s="46">
        <v>0.72732680961721607</v>
      </c>
      <c r="C12481" s="46">
        <v>0.9731595574495655</v>
      </c>
      <c r="D12481" s="46"/>
      <c r="E12481" s="46">
        <v>0.32628691217589512</v>
      </c>
    </row>
    <row r="12482" spans="1:5" x14ac:dyDescent="0.35">
      <c r="A12482" s="47">
        <v>79797.619368885978</v>
      </c>
      <c r="B12482" s="46">
        <v>0.72735576221064024</v>
      </c>
      <c r="C12482" s="46">
        <v>-0.15902698705385632</v>
      </c>
      <c r="D12482" s="46"/>
      <c r="E12482" s="46">
        <v>0.32635934185417503</v>
      </c>
    </row>
    <row r="12483" spans="1:5" x14ac:dyDescent="0.35">
      <c r="A12483" s="47">
        <v>79802.508724033454</v>
      </c>
      <c r="B12483" s="46">
        <v>0.72736975938940329</v>
      </c>
      <c r="C12483" s="46">
        <v>-0.25033878457205727</v>
      </c>
      <c r="D12483" s="46"/>
      <c r="E12483" s="46">
        <v>0.32639417113636787</v>
      </c>
    </row>
    <row r="12484" spans="1:5" x14ac:dyDescent="0.35">
      <c r="A12484" s="47">
        <v>79810.477491105237</v>
      </c>
      <c r="B12484" s="46">
        <v>0.72739267654047701</v>
      </c>
      <c r="C12484" s="46">
        <v>-1.5470523427163485E-2</v>
      </c>
      <c r="D12484" s="46"/>
      <c r="E12484" s="46">
        <v>0.32645093908992417</v>
      </c>
    </row>
    <row r="12485" spans="1:5" x14ac:dyDescent="0.35">
      <c r="A12485" s="47">
        <v>79811.215486591464</v>
      </c>
      <c r="B12485" s="46">
        <v>0.72739480543094426</v>
      </c>
      <c r="C12485" s="46">
        <v>0.43481497614794584</v>
      </c>
      <c r="D12485" s="46"/>
      <c r="E12485" s="46">
        <v>0.32645619658027764</v>
      </c>
    </row>
    <row r="12486" spans="1:5" x14ac:dyDescent="0.35">
      <c r="A12486" s="47">
        <v>79823.703481854318</v>
      </c>
      <c r="B12486" s="46">
        <v>0.7274309956475461</v>
      </c>
      <c r="C12486" s="46">
        <v>0.76772761277505985</v>
      </c>
      <c r="D12486" s="46"/>
      <c r="E12486" s="46">
        <v>0.32654516503198772</v>
      </c>
    </row>
    <row r="12487" spans="1:5" x14ac:dyDescent="0.35">
      <c r="A12487" s="47">
        <v>79832.366411409865</v>
      </c>
      <c r="B12487" s="46">
        <v>0.72745628385165495</v>
      </c>
      <c r="C12487" s="46">
        <v>0.25442795035270915</v>
      </c>
      <c r="D12487" s="46"/>
      <c r="E12487" s="46">
        <v>0.32660688653987791</v>
      </c>
    </row>
    <row r="12488" spans="1:5" x14ac:dyDescent="0.35">
      <c r="A12488" s="47">
        <v>79834.057700700097</v>
      </c>
      <c r="B12488" s="46">
        <v>0.72746123830289589</v>
      </c>
      <c r="C12488" s="46">
        <v>-3.0778772251921938</v>
      </c>
      <c r="D12488" s="46"/>
      <c r="E12488" s="46">
        <v>0.32661893698128025</v>
      </c>
    </row>
    <row r="12489" spans="1:5" x14ac:dyDescent="0.35">
      <c r="A12489" s="47">
        <v>79839.806749626398</v>
      </c>
      <c r="B12489" s="46">
        <v>0.72747812170440773</v>
      </c>
      <c r="C12489" s="46">
        <v>0.34701647105837008</v>
      </c>
      <c r="D12489" s="46"/>
      <c r="E12489" s="46">
        <v>0.32665989984569299</v>
      </c>
    </row>
    <row r="12490" spans="1:5" x14ac:dyDescent="0.35">
      <c r="A12490" s="47">
        <v>79851.520836035372</v>
      </c>
      <c r="B12490" s="46">
        <v>0.72751272321620586</v>
      </c>
      <c r="C12490" s="46">
        <v>0.40815273847170097</v>
      </c>
      <c r="D12490" s="46"/>
      <c r="E12490" s="46">
        <v>0.32674336853648078</v>
      </c>
    </row>
    <row r="12491" spans="1:5" x14ac:dyDescent="0.35">
      <c r="A12491" s="47">
        <v>79852.517254279504</v>
      </c>
      <c r="B12491" s="46">
        <v>0.72751567880443391</v>
      </c>
      <c r="C12491" s="46">
        <v>2.2282728900093085</v>
      </c>
      <c r="D12491" s="46"/>
      <c r="E12491" s="46">
        <v>0.32675046875035996</v>
      </c>
    </row>
    <row r="12492" spans="1:5" x14ac:dyDescent="0.35">
      <c r="A12492" s="47">
        <v>79859.822068752226</v>
      </c>
      <c r="B12492" s="46">
        <v>0.72753740507114517</v>
      </c>
      <c r="C12492" s="46">
        <v>0.39465771127851212</v>
      </c>
      <c r="D12492" s="46"/>
      <c r="E12492" s="46">
        <v>0.32680252202384352</v>
      </c>
    </row>
    <row r="12493" spans="1:5" x14ac:dyDescent="0.35">
      <c r="A12493" s="47">
        <v>79861.852711362561</v>
      </c>
      <c r="B12493" s="46">
        <v>0.72754346295395544</v>
      </c>
      <c r="C12493" s="46">
        <v>1.0920140233088516</v>
      </c>
      <c r="D12493" s="46"/>
      <c r="E12493" s="46">
        <v>0.32681699248365625</v>
      </c>
    </row>
    <row r="12494" spans="1:5" x14ac:dyDescent="0.35">
      <c r="A12494" s="47">
        <v>79862.48993613795</v>
      </c>
      <c r="B12494" s="46">
        <v>0.72754536557722327</v>
      </c>
      <c r="C12494" s="46">
        <v>0.85643970395625768</v>
      </c>
      <c r="D12494" s="46"/>
      <c r="E12494" s="46">
        <v>0.32682153340807085</v>
      </c>
    </row>
    <row r="12495" spans="1:5" x14ac:dyDescent="0.35">
      <c r="A12495" s="47">
        <v>79863.674709760031</v>
      </c>
      <c r="B12495" s="46">
        <v>0.72754890513977188</v>
      </c>
      <c r="C12495" s="46">
        <v>0.57744418876291004</v>
      </c>
      <c r="D12495" s="46"/>
      <c r="E12495" s="46">
        <v>0.32682997625430105</v>
      </c>
    </row>
    <row r="12496" spans="1:5" x14ac:dyDescent="0.35">
      <c r="A12496" s="47">
        <v>79865.267787834629</v>
      </c>
      <c r="B12496" s="46">
        <v>0.72755366876826677</v>
      </c>
      <c r="C12496" s="46">
        <v>-1.2687333796513656</v>
      </c>
      <c r="D12496" s="46"/>
      <c r="E12496" s="46">
        <v>0.32684132880395278</v>
      </c>
    </row>
    <row r="12497" spans="1:5" x14ac:dyDescent="0.35">
      <c r="A12497" s="47">
        <v>79866.809665909459</v>
      </c>
      <c r="B12497" s="46">
        <v>0.7275582839212632</v>
      </c>
      <c r="C12497" s="46">
        <v>0.64715427265968906</v>
      </c>
      <c r="D12497" s="46"/>
      <c r="E12497" s="46">
        <v>0.32685231657394925</v>
      </c>
    </row>
    <row r="12498" spans="1:5" x14ac:dyDescent="0.35">
      <c r="A12498" s="47">
        <v>79875.439210868572</v>
      </c>
      <c r="B12498" s="46">
        <v>0.7275841975006726</v>
      </c>
      <c r="C12498" s="46">
        <v>0.1915282286937936</v>
      </c>
      <c r="D12498" s="46"/>
      <c r="E12498" s="46">
        <v>0.32691381406868047</v>
      </c>
    </row>
    <row r="12499" spans="1:5" x14ac:dyDescent="0.35">
      <c r="A12499" s="47">
        <v>79888.563962861153</v>
      </c>
      <c r="B12499" s="46">
        <v>0.72762387945167228</v>
      </c>
      <c r="C12499" s="46">
        <v>0.44402067543700685</v>
      </c>
      <c r="D12499" s="46"/>
      <c r="E12499" s="46">
        <v>0.32700735048341223</v>
      </c>
    </row>
    <row r="12500" spans="1:5" x14ac:dyDescent="0.35">
      <c r="A12500" s="47">
        <v>79895.119129801722</v>
      </c>
      <c r="B12500" s="46">
        <v>0.72764381930527755</v>
      </c>
      <c r="C12500" s="46">
        <v>6.080542263633415E-2</v>
      </c>
      <c r="D12500" s="46"/>
      <c r="E12500" s="46">
        <v>0.32705406911415219</v>
      </c>
    </row>
    <row r="12501" spans="1:5" x14ac:dyDescent="0.35">
      <c r="A12501" s="47">
        <v>79896.316691775792</v>
      </c>
      <c r="B12501" s="46">
        <v>0.72764747073330471</v>
      </c>
      <c r="C12501" s="46">
        <v>0.44313635642931892</v>
      </c>
      <c r="D12501" s="46"/>
      <c r="E12501" s="46">
        <v>0.32706260425167416</v>
      </c>
    </row>
    <row r="12502" spans="1:5" x14ac:dyDescent="0.35">
      <c r="A12502" s="47">
        <v>79902.399712562896</v>
      </c>
      <c r="B12502" s="46">
        <v>0.72766605909551962</v>
      </c>
      <c r="C12502" s="46">
        <v>-1.5316628158901779</v>
      </c>
      <c r="D12502" s="46"/>
      <c r="E12502" s="46">
        <v>0.32710595906962014</v>
      </c>
    </row>
    <row r="12503" spans="1:5" x14ac:dyDescent="0.35">
      <c r="A12503" s="47">
        <v>79913.31145927927</v>
      </c>
      <c r="B12503" s="46">
        <v>0.72769957319313217</v>
      </c>
      <c r="C12503" s="46">
        <v>0.39215449460285878</v>
      </c>
      <c r="D12503" s="46"/>
      <c r="E12503" s="46">
        <v>0.32718373128687789</v>
      </c>
    </row>
    <row r="12504" spans="1:5" x14ac:dyDescent="0.35">
      <c r="A12504" s="47">
        <v>79915.850273905671</v>
      </c>
      <c r="B12504" s="46">
        <v>0.72770740197678885</v>
      </c>
      <c r="C12504" s="46">
        <v>1.0180681638884748</v>
      </c>
      <c r="D12504" s="46"/>
      <c r="E12504" s="46">
        <v>0.32720182676764137</v>
      </c>
    </row>
    <row r="12505" spans="1:5" x14ac:dyDescent="0.35">
      <c r="A12505" s="47">
        <v>79927.018357384615</v>
      </c>
      <c r="B12505" s="46">
        <v>0.72774197857324296</v>
      </c>
      <c r="C12505" s="46">
        <v>0.98941552093194662</v>
      </c>
      <c r="D12505" s="46"/>
      <c r="E12505" s="46">
        <v>0.3272814291412412</v>
      </c>
    </row>
    <row r="12506" spans="1:5" x14ac:dyDescent="0.35">
      <c r="A12506" s="47">
        <v>79955.169242050717</v>
      </c>
      <c r="B12506" s="46">
        <v>0.72783011873711656</v>
      </c>
      <c r="C12506" s="46">
        <v>0.3821006909960234</v>
      </c>
      <c r="D12506" s="46"/>
      <c r="E12506" s="46">
        <v>0.32748208820985963</v>
      </c>
    </row>
    <row r="12507" spans="1:5" x14ac:dyDescent="0.35">
      <c r="A12507" s="47">
        <v>79960.97457767358</v>
      </c>
      <c r="B12507" s="46">
        <v>0.72784846758021426</v>
      </c>
      <c r="C12507" s="46">
        <v>0.85739240591482524</v>
      </c>
      <c r="D12507" s="46"/>
      <c r="E12507" s="46">
        <v>0.32752346977089808</v>
      </c>
    </row>
    <row r="12508" spans="1:5" x14ac:dyDescent="0.35">
      <c r="A12508" s="47">
        <v>79974.3482532567</v>
      </c>
      <c r="B12508" s="46">
        <v>0.72789095785855829</v>
      </c>
      <c r="C12508" s="46">
        <v>7.4158882102626222E-2</v>
      </c>
      <c r="D12508" s="46"/>
      <c r="E12508" s="46">
        <v>0.32761880100399121</v>
      </c>
    </row>
    <row r="12509" spans="1:5" x14ac:dyDescent="0.35">
      <c r="A12509" s="47">
        <v>79983.754082854226</v>
      </c>
      <c r="B12509" s="46">
        <v>0.72792102365355349</v>
      </c>
      <c r="C12509" s="46">
        <v>0.34705343744179107</v>
      </c>
      <c r="D12509" s="46"/>
      <c r="E12509" s="46">
        <v>0.32768584897894931</v>
      </c>
    </row>
    <row r="12510" spans="1:5" x14ac:dyDescent="0.35">
      <c r="A12510" s="47">
        <v>79984.323563454076</v>
      </c>
      <c r="B12510" s="46">
        <v>0.72792284878321445</v>
      </c>
      <c r="C12510" s="46">
        <v>0.55214156399145953</v>
      </c>
      <c r="D12510" s="46"/>
      <c r="E12510" s="46">
        <v>0.32768990844303053</v>
      </c>
    </row>
    <row r="12511" spans="1:5" x14ac:dyDescent="0.35">
      <c r="A12511" s="47">
        <v>79984.872222235674</v>
      </c>
      <c r="B12511" s="46">
        <v>0.72792460769518508</v>
      </c>
      <c r="C12511" s="46">
        <v>1.4230859122740691</v>
      </c>
      <c r="D12511" s="46"/>
      <c r="E12511" s="46">
        <v>0.32769381948259518</v>
      </c>
    </row>
    <row r="12512" spans="1:5" x14ac:dyDescent="0.35">
      <c r="A12512" s="47">
        <v>79995.063019903566</v>
      </c>
      <c r="B12512" s="46">
        <v>0.72795736907980513</v>
      </c>
      <c r="C12512" s="46">
        <v>0.69141087194917183</v>
      </c>
      <c r="D12512" s="46"/>
      <c r="E12512" s="46">
        <v>0.32776646331593973</v>
      </c>
    </row>
    <row r="12513" spans="1:5" x14ac:dyDescent="0.35">
      <c r="A12513" s="47">
        <v>79995.233255202009</v>
      </c>
      <c r="B12513" s="46">
        <v>0.72795791781779584</v>
      </c>
      <c r="C12513" s="46">
        <v>-0.31675456612610953</v>
      </c>
      <c r="D12513" s="46"/>
      <c r="E12513" s="46">
        <v>0.32776767681815955</v>
      </c>
    </row>
    <row r="12514" spans="1:5" x14ac:dyDescent="0.35">
      <c r="A12514" s="47">
        <v>79996.528161835813</v>
      </c>
      <c r="B12514" s="46">
        <v>0.72796209340041296</v>
      </c>
      <c r="C12514" s="46">
        <v>1.168797037514735</v>
      </c>
      <c r="D12514" s="46"/>
      <c r="E12514" s="46">
        <v>0.3277769074073888</v>
      </c>
    </row>
    <row r="12515" spans="1:5" x14ac:dyDescent="0.35">
      <c r="A12515" s="47">
        <v>79996.533770560505</v>
      </c>
      <c r="B12515" s="46">
        <v>0.72796211149245094</v>
      </c>
      <c r="C12515" s="46">
        <v>0.47268942902529698</v>
      </c>
      <c r="D12515" s="46"/>
      <c r="E12515" s="46">
        <v>0.32777694738852181</v>
      </c>
    </row>
    <row r="12516" spans="1:5" x14ac:dyDescent="0.35">
      <c r="A12516" s="47">
        <v>79998.856399581084</v>
      </c>
      <c r="B12516" s="46">
        <v>0.72796960804912947</v>
      </c>
      <c r="C12516" s="46">
        <v>1.0122413289650023</v>
      </c>
      <c r="D12516" s="46"/>
      <c r="E12516" s="46">
        <v>0.32779350397574925</v>
      </c>
    </row>
    <row r="12517" spans="1:5" x14ac:dyDescent="0.35">
      <c r="A12517" s="47">
        <v>80003.408461619256</v>
      </c>
      <c r="B12517" s="46">
        <v>0.72798432611651598</v>
      </c>
      <c r="C12517" s="46">
        <v>1.9080923587310172</v>
      </c>
      <c r="D12517" s="46"/>
      <c r="E12517" s="46"/>
    </row>
    <row r="12518" spans="1:5" x14ac:dyDescent="0.35">
      <c r="A12518" s="47">
        <v>80012.98383472678</v>
      </c>
      <c r="B12518" s="46">
        <v>0.72801539652430269</v>
      </c>
      <c r="C12518" s="46">
        <v>0.35211771519616519</v>
      </c>
      <c r="D12518" s="46"/>
      <c r="E12518" s="46"/>
    </row>
    <row r="12519" spans="1:5" x14ac:dyDescent="0.35">
      <c r="A12519" s="47">
        <v>80014.489016365565</v>
      </c>
      <c r="B12519" s="46">
        <v>0.7280202941240872</v>
      </c>
      <c r="C12519" s="46">
        <v>0.95687378189099892</v>
      </c>
      <c r="D12519" s="46"/>
      <c r="E12519" s="46"/>
    </row>
    <row r="12520" spans="1:5" x14ac:dyDescent="0.35">
      <c r="A12520" s="47">
        <v>80020.40131124793</v>
      </c>
      <c r="B12520" s="46">
        <v>0.72803956708524842</v>
      </c>
      <c r="C12520" s="46">
        <v>0.21012637164170567</v>
      </c>
      <c r="D12520" s="46"/>
      <c r="E12520" s="46"/>
    </row>
    <row r="12521" spans="1:5" x14ac:dyDescent="0.35">
      <c r="A12521" s="47">
        <v>80044.856499772708</v>
      </c>
      <c r="B12521" s="46">
        <v>0.72811987766625741</v>
      </c>
      <c r="C12521" s="46">
        <v>0.75127740611218297</v>
      </c>
      <c r="D12521" s="46"/>
      <c r="E12521" s="46"/>
    </row>
    <row r="12522" spans="1:5" x14ac:dyDescent="0.35">
      <c r="A12522" s="47">
        <v>80045.229298107603</v>
      </c>
      <c r="B12522" s="46">
        <v>0.72812110920747675</v>
      </c>
      <c r="C12522" s="46">
        <v>0.43567018293695359</v>
      </c>
      <c r="D12522" s="46"/>
      <c r="E12522" s="46"/>
    </row>
    <row r="12523" spans="1:5" x14ac:dyDescent="0.35">
      <c r="A12523" s="47">
        <v>80054.04462734898</v>
      </c>
      <c r="B12523" s="46">
        <v>0.72815029345725613</v>
      </c>
      <c r="C12523" s="46">
        <v>0.46884528806920844</v>
      </c>
      <c r="D12523" s="46"/>
      <c r="E12523" s="46"/>
    </row>
    <row r="12524" spans="1:5" x14ac:dyDescent="0.35">
      <c r="A12524" s="47">
        <v>80058.501821519312</v>
      </c>
      <c r="B12524" s="46">
        <v>0.72816509513055372</v>
      </c>
      <c r="C12524" s="46">
        <v>0.70303577957526731</v>
      </c>
      <c r="D12524" s="46"/>
      <c r="E12524" s="46"/>
    </row>
    <row r="12525" spans="1:5" x14ac:dyDescent="0.35">
      <c r="A12525" s="47">
        <v>80062.906335593085</v>
      </c>
      <c r="B12525" s="46">
        <v>0.72817975170212212</v>
      </c>
      <c r="C12525" s="46">
        <v>0.82216145430287213</v>
      </c>
      <c r="D12525" s="46"/>
      <c r="E12525" s="46"/>
    </row>
    <row r="12526" spans="1:5" x14ac:dyDescent="0.35">
      <c r="A12526" s="47">
        <v>80073.611519980768</v>
      </c>
      <c r="B12526" s="46">
        <v>0.72821549716003098</v>
      </c>
      <c r="C12526" s="46">
        <v>0.8158400996869819</v>
      </c>
      <c r="D12526" s="46"/>
      <c r="E12526" s="46"/>
    </row>
    <row r="12527" spans="1:5" x14ac:dyDescent="0.35">
      <c r="A12527" s="47">
        <v>80074.531944165225</v>
      </c>
      <c r="B12527" s="46">
        <v>0.72821857858406391</v>
      </c>
      <c r="C12527" s="46">
        <v>1.187393962893557</v>
      </c>
      <c r="D12527" s="46"/>
      <c r="E12527" s="46"/>
    </row>
    <row r="12528" spans="1:5" x14ac:dyDescent="0.35">
      <c r="A12528" s="47">
        <v>80075.051526060983</v>
      </c>
      <c r="B12528" s="46">
        <v>0.7282203186163152</v>
      </c>
      <c r="C12528" s="46">
        <v>1.0152518255550858</v>
      </c>
      <c r="D12528" s="46"/>
      <c r="E12528" s="46"/>
    </row>
    <row r="12529" spans="1:5" x14ac:dyDescent="0.35">
      <c r="A12529" s="47">
        <v>80075.054153654215</v>
      </c>
      <c r="B12529" s="46">
        <v>0.72822032741691145</v>
      </c>
      <c r="C12529" s="46">
        <v>0.38089720551421902</v>
      </c>
      <c r="D12529" s="46"/>
      <c r="E12529" s="46"/>
    </row>
    <row r="12530" spans="1:5" x14ac:dyDescent="0.35">
      <c r="A12530" s="47">
        <v>80076.451247537712</v>
      </c>
      <c r="B12530" s="46">
        <v>0.72822500816447366</v>
      </c>
      <c r="C12530" s="46">
        <v>0.88753398312086951</v>
      </c>
      <c r="D12530" s="46"/>
      <c r="E12530" s="46"/>
    </row>
    <row r="12531" spans="1:5" x14ac:dyDescent="0.35">
      <c r="A12531" s="47">
        <v>80076.534682653</v>
      </c>
      <c r="B12531" s="46">
        <v>0.72822528779324947</v>
      </c>
      <c r="C12531" s="46">
        <v>-0.76205703938588831</v>
      </c>
      <c r="D12531" s="46"/>
      <c r="E12531" s="46"/>
    </row>
    <row r="12532" spans="1:5" x14ac:dyDescent="0.35">
      <c r="A12532" s="47">
        <v>80080.465923310054</v>
      </c>
      <c r="B12532" s="46">
        <v>0.72823847492067195</v>
      </c>
      <c r="C12532" s="46">
        <v>0.64428006737444754</v>
      </c>
      <c r="D12532" s="46"/>
      <c r="E12532" s="46"/>
    </row>
    <row r="12533" spans="1:5" x14ac:dyDescent="0.35">
      <c r="A12533" s="47">
        <v>80086.506374931254</v>
      </c>
      <c r="B12533" s="46">
        <v>0.72825878197255989</v>
      </c>
      <c r="C12533" s="46">
        <v>-0.51666917862721595</v>
      </c>
      <c r="D12533" s="46"/>
      <c r="E12533" s="46"/>
    </row>
    <row r="12534" spans="1:5" x14ac:dyDescent="0.35">
      <c r="A12534" s="47">
        <v>80097.499284298668</v>
      </c>
      <c r="B12534" s="46">
        <v>0.72829587605105228</v>
      </c>
      <c r="C12534" s="46">
        <v>0.15982627585289233</v>
      </c>
      <c r="D12534" s="46"/>
      <c r="E12534" s="46"/>
    </row>
    <row r="12535" spans="1:5" x14ac:dyDescent="0.35">
      <c r="A12535" s="47">
        <v>80112.840171057789</v>
      </c>
      <c r="B12535" s="46">
        <v>0.72834793441733003</v>
      </c>
      <c r="C12535" s="46">
        <v>-0.38059854445634533</v>
      </c>
      <c r="D12535" s="46"/>
      <c r="E12535" s="46"/>
    </row>
    <row r="12536" spans="1:5" x14ac:dyDescent="0.35">
      <c r="A12536" s="47">
        <v>80131.578475280068</v>
      </c>
      <c r="B12536" s="46">
        <v>0.72841197475253494</v>
      </c>
      <c r="C12536" s="46">
        <v>0.16944506866451992</v>
      </c>
      <c r="D12536" s="46"/>
      <c r="E12536" s="46"/>
    </row>
    <row r="12537" spans="1:5" x14ac:dyDescent="0.35">
      <c r="A12537" s="47">
        <v>80139.856919815444</v>
      </c>
      <c r="B12537" s="46">
        <v>0.72844042283590127</v>
      </c>
      <c r="C12537" s="46">
        <v>0.65985264426313694</v>
      </c>
      <c r="D12537" s="46"/>
      <c r="E12537" s="46"/>
    </row>
    <row r="12538" spans="1:5" x14ac:dyDescent="0.35">
      <c r="A12538" s="47">
        <v>80156.554601554366</v>
      </c>
      <c r="B12538" s="46">
        <v>0.7284980868107197</v>
      </c>
      <c r="C12538" s="46">
        <v>0.62057645297799446</v>
      </c>
      <c r="D12538" s="46"/>
      <c r="E12538" s="46"/>
    </row>
    <row r="12539" spans="1:5" x14ac:dyDescent="0.35">
      <c r="A12539" s="47">
        <v>80164.470640887332</v>
      </c>
      <c r="B12539" s="46">
        <v>0.72852555471433256</v>
      </c>
      <c r="C12539" s="46">
        <v>1.7563625635008684E-2</v>
      </c>
      <c r="D12539" s="46"/>
      <c r="E12539" s="46"/>
    </row>
    <row r="12540" spans="1:5" x14ac:dyDescent="0.35">
      <c r="A12540" s="47">
        <v>80164.82638356433</v>
      </c>
      <c r="B12540" s="46">
        <v>0.7285267910550306</v>
      </c>
      <c r="C12540" s="46">
        <v>1.0970968918076363</v>
      </c>
      <c r="D12540" s="46"/>
      <c r="E12540" s="46"/>
    </row>
    <row r="12541" spans="1:5" x14ac:dyDescent="0.35">
      <c r="A12541" s="47">
        <v>80172.390516225656</v>
      </c>
      <c r="B12541" s="46">
        <v>0.72855311861701622</v>
      </c>
      <c r="C12541" s="46">
        <v>1.0238810204854953</v>
      </c>
      <c r="D12541" s="46"/>
      <c r="E12541" s="46"/>
    </row>
    <row r="12542" spans="1:5" x14ac:dyDescent="0.35">
      <c r="A12542" s="47">
        <v>80172.952211554089</v>
      </c>
      <c r="B12542" s="46">
        <v>0.72855507662593133</v>
      </c>
      <c r="C12542" s="46">
        <v>0.16093616319741155</v>
      </c>
      <c r="D12542" s="46"/>
      <c r="E12542" s="46"/>
    </row>
    <row r="12543" spans="1:5" x14ac:dyDescent="0.35">
      <c r="A12543" s="47">
        <v>80173.867427343401</v>
      </c>
      <c r="B12543" s="46">
        <v>0.72855826784841315</v>
      </c>
      <c r="C12543" s="46">
        <v>0.46444257004265577</v>
      </c>
      <c r="D12543" s="46"/>
      <c r="E12543" s="46"/>
    </row>
    <row r="12544" spans="1:5" x14ac:dyDescent="0.35">
      <c r="A12544" s="47">
        <v>80173.915823365736</v>
      </c>
      <c r="B12544" s="46">
        <v>0.72855843662853048</v>
      </c>
      <c r="C12544" s="46">
        <v>0.96805319266899392</v>
      </c>
      <c r="D12544" s="46"/>
      <c r="E12544" s="46"/>
    </row>
    <row r="12545" spans="1:5" x14ac:dyDescent="0.35">
      <c r="A12545" s="47">
        <v>80179.985131246372</v>
      </c>
      <c r="B12545" s="46">
        <v>0.72857962727086201</v>
      </c>
      <c r="C12545" s="46">
        <v>0.26133188609376301</v>
      </c>
      <c r="D12545" s="46"/>
      <c r="E12545" s="46"/>
    </row>
    <row r="12546" spans="1:5" x14ac:dyDescent="0.35">
      <c r="A12546" s="47">
        <v>80199.508842751602</v>
      </c>
      <c r="B12546" s="46">
        <v>0.72864811270804219</v>
      </c>
      <c r="C12546" s="46">
        <v>0.55079142209473186</v>
      </c>
      <c r="D12546" s="46"/>
      <c r="E12546" s="46"/>
    </row>
    <row r="12547" spans="1:5" x14ac:dyDescent="0.35">
      <c r="A12547" s="47">
        <v>80200.720250020357</v>
      </c>
      <c r="B12547" s="46">
        <v>0.72865237793168169</v>
      </c>
      <c r="C12547" s="46">
        <v>-4.7969504796874229E-2</v>
      </c>
      <c r="D12547" s="46"/>
      <c r="E12547" s="46"/>
    </row>
    <row r="12548" spans="1:5" x14ac:dyDescent="0.35">
      <c r="A12548" s="47">
        <v>80204.125900174506</v>
      </c>
      <c r="B12548" s="46">
        <v>0.72866437861804301</v>
      </c>
      <c r="C12548" s="46">
        <v>0.48126266893275815</v>
      </c>
      <c r="D12548" s="46"/>
      <c r="E12548" s="46"/>
    </row>
    <row r="12549" spans="1:5" x14ac:dyDescent="0.35">
      <c r="A12549" s="47">
        <v>80213.228209156325</v>
      </c>
      <c r="B12549" s="46">
        <v>0.72869652331552581</v>
      </c>
      <c r="C12549" s="46">
        <v>0.6567794368368407</v>
      </c>
      <c r="D12549" s="46"/>
      <c r="E12549" s="46"/>
    </row>
    <row r="12550" spans="1:5" x14ac:dyDescent="0.35">
      <c r="A12550" s="47">
        <v>80215.436918536623</v>
      </c>
      <c r="B12550" s="46">
        <v>0.72870433866555273</v>
      </c>
      <c r="C12550" s="46">
        <v>1.000319645746961</v>
      </c>
      <c r="D12550" s="46"/>
      <c r="E12550" s="46"/>
    </row>
    <row r="12551" spans="1:5" x14ac:dyDescent="0.35">
      <c r="A12551" s="47">
        <v>80220.312898450124</v>
      </c>
      <c r="B12551" s="46">
        <v>0.72872161294619975</v>
      </c>
      <c r="C12551" s="46">
        <v>0.62250418098594995</v>
      </c>
      <c r="D12551" s="46"/>
      <c r="E12551" s="46"/>
    </row>
    <row r="12552" spans="1:5" x14ac:dyDescent="0.35">
      <c r="A12552" s="47">
        <v>80224.093024129324</v>
      </c>
      <c r="B12552" s="46">
        <v>0.72873502468186413</v>
      </c>
      <c r="C12552" s="46">
        <v>0.7675160203918896</v>
      </c>
      <c r="D12552" s="46"/>
      <c r="E12552" s="46"/>
    </row>
    <row r="12553" spans="1:5" x14ac:dyDescent="0.35">
      <c r="A12553" s="47">
        <v>80235.140706957085</v>
      </c>
      <c r="B12553" s="46">
        <v>0.72877431933211145</v>
      </c>
      <c r="C12553" s="46">
        <v>1.0890079810023323</v>
      </c>
      <c r="D12553" s="46"/>
      <c r="E12553" s="46"/>
    </row>
    <row r="12554" spans="1:5" x14ac:dyDescent="0.35">
      <c r="A12554" s="47">
        <v>80244.808079793263</v>
      </c>
      <c r="B12554" s="46">
        <v>0.7288088225359084</v>
      </c>
      <c r="C12554" s="46">
        <v>0.74022737968992836</v>
      </c>
      <c r="D12554" s="46"/>
      <c r="E12554" s="46"/>
    </row>
    <row r="12555" spans="1:5" x14ac:dyDescent="0.35">
      <c r="A12555" s="47">
        <v>80247.553169640552</v>
      </c>
      <c r="B12555" s="46">
        <v>0.72881863968576588</v>
      </c>
      <c r="C12555" s="46">
        <v>0.58057147107690721</v>
      </c>
      <c r="D12555" s="46"/>
      <c r="E12555" s="46"/>
    </row>
    <row r="12556" spans="1:5" x14ac:dyDescent="0.35">
      <c r="A12556" s="47">
        <v>80263.190483853003</v>
      </c>
      <c r="B12556" s="46">
        <v>0.72887472733604031</v>
      </c>
      <c r="C12556" s="46">
        <v>-0.23885066715569891</v>
      </c>
      <c r="D12556" s="46"/>
      <c r="E12556" s="46"/>
    </row>
    <row r="12557" spans="1:5" x14ac:dyDescent="0.35">
      <c r="A12557" s="47">
        <v>80269.773416492535</v>
      </c>
      <c r="B12557" s="46">
        <v>0.72889842142565098</v>
      </c>
      <c r="C12557" s="46">
        <v>1.1721658254109313</v>
      </c>
      <c r="D12557" s="46"/>
      <c r="E12557" s="46"/>
    </row>
    <row r="12558" spans="1:5" x14ac:dyDescent="0.35">
      <c r="A12558" s="47">
        <v>80271.320420781063</v>
      </c>
      <c r="B12558" s="46">
        <v>0.72890399658917482</v>
      </c>
      <c r="C12558" s="46">
        <v>1.0620575199187687</v>
      </c>
      <c r="D12558" s="46"/>
      <c r="E12558" s="46"/>
    </row>
    <row r="12559" spans="1:5" x14ac:dyDescent="0.35">
      <c r="A12559" s="47">
        <v>80288.229859266765</v>
      </c>
      <c r="B12559" s="46">
        <v>0.72896510664689906</v>
      </c>
      <c r="C12559" s="46">
        <v>0.84343497463543748</v>
      </c>
      <c r="D12559" s="46"/>
      <c r="E12559" s="46"/>
    </row>
    <row r="12560" spans="1:5" x14ac:dyDescent="0.35">
      <c r="A12560" s="47">
        <v>80295.312604025457</v>
      </c>
      <c r="B12560" s="46">
        <v>0.72899079512014953</v>
      </c>
      <c r="C12560" s="46">
        <v>0.23033792477928916</v>
      </c>
      <c r="D12560" s="46"/>
      <c r="E12560" s="46"/>
    </row>
    <row r="12561" spans="1:5" x14ac:dyDescent="0.35">
      <c r="A12561" s="47">
        <v>80302.453859483765</v>
      </c>
      <c r="B12561" s="46">
        <v>0.72901674957840079</v>
      </c>
      <c r="C12561" s="46">
        <v>0.6956849435195922</v>
      </c>
      <c r="D12561" s="46"/>
      <c r="E12561" s="46"/>
    </row>
    <row r="12562" spans="1:5" x14ac:dyDescent="0.35">
      <c r="A12562" s="47">
        <v>80327.213091951038</v>
      </c>
      <c r="B12562" s="46">
        <v>0.72910714342482164</v>
      </c>
      <c r="C12562" s="46">
        <v>0.60038827245429971</v>
      </c>
      <c r="D12562" s="46"/>
      <c r="E12562" s="46"/>
    </row>
    <row r="12563" spans="1:5" x14ac:dyDescent="0.35">
      <c r="A12563" s="47">
        <v>80329.628698008761</v>
      </c>
      <c r="B12563" s="46">
        <v>0.72911599575391828</v>
      </c>
      <c r="C12563" s="46">
        <v>2.4637659167545456</v>
      </c>
      <c r="D12563" s="46"/>
      <c r="E12563" s="46"/>
    </row>
    <row r="12564" spans="1:5" x14ac:dyDescent="0.35">
      <c r="A12564" s="47">
        <v>80330.353827638784</v>
      </c>
      <c r="B12564" s="46">
        <v>0.72911865422305122</v>
      </c>
      <c r="C12564" s="46">
        <v>0.12069454276799618</v>
      </c>
      <c r="D12564" s="46"/>
      <c r="E12564" s="46"/>
    </row>
    <row r="12565" spans="1:5" x14ac:dyDescent="0.35">
      <c r="A12565" s="47">
        <v>80342.012279586575</v>
      </c>
      <c r="B12565" s="46">
        <v>0.72916146730596987</v>
      </c>
      <c r="C12565" s="46">
        <v>0.85451094315303067</v>
      </c>
      <c r="D12565" s="46"/>
      <c r="E12565" s="46"/>
    </row>
    <row r="12566" spans="1:5" x14ac:dyDescent="0.35">
      <c r="A12566" s="47">
        <v>80351.160817739685</v>
      </c>
      <c r="B12566" s="46">
        <v>0.72919515538943347</v>
      </c>
      <c r="C12566" s="46">
        <v>1.9900583584409048</v>
      </c>
      <c r="D12566" s="46"/>
      <c r="E12566" s="46"/>
    </row>
    <row r="12567" spans="1:5" x14ac:dyDescent="0.35">
      <c r="A12567" s="47">
        <v>80355.362836423054</v>
      </c>
      <c r="B12567" s="46">
        <v>0.72921065535585983</v>
      </c>
      <c r="C12567" s="46">
        <v>0.52686085516615577</v>
      </c>
      <c r="D12567" s="46"/>
      <c r="E12567" s="46"/>
    </row>
    <row r="12568" spans="1:5" x14ac:dyDescent="0.35">
      <c r="A12568" s="47">
        <v>80369.377082817897</v>
      </c>
      <c r="B12568" s="46">
        <v>0.72926246873655198</v>
      </c>
      <c r="C12568" s="46">
        <v>0.84939962454719797</v>
      </c>
      <c r="D12568" s="46"/>
      <c r="E12568" s="46"/>
    </row>
    <row r="12569" spans="1:5" x14ac:dyDescent="0.35">
      <c r="A12569" s="47">
        <v>80372.07745912204</v>
      </c>
      <c r="B12569" s="46">
        <v>0.72927247329451073</v>
      </c>
      <c r="C12569" s="46">
        <v>-4.4094345812462077E-2</v>
      </c>
      <c r="D12569" s="46"/>
      <c r="E12569" s="46"/>
    </row>
    <row r="12570" spans="1:5" x14ac:dyDescent="0.35">
      <c r="A12570" s="47">
        <v>80374.182036957165</v>
      </c>
      <c r="B12570" s="46">
        <v>0.72928027507796778</v>
      </c>
      <c r="C12570" s="46">
        <v>0.94228134808431729</v>
      </c>
      <c r="D12570" s="46"/>
      <c r="E12570" s="46"/>
    </row>
    <row r="12571" spans="1:5" x14ac:dyDescent="0.35">
      <c r="A12571" s="47">
        <v>80383.137823823316</v>
      </c>
      <c r="B12571" s="46">
        <v>0.72931351911943643</v>
      </c>
      <c r="C12571" s="46">
        <v>0.21866138851125427</v>
      </c>
      <c r="D12571" s="46"/>
      <c r="E12571" s="46"/>
    </row>
    <row r="12572" spans="1:5" x14ac:dyDescent="0.35">
      <c r="A12572" s="47">
        <v>80396.940613121085</v>
      </c>
      <c r="B12572" s="46">
        <v>0.7293648937225613</v>
      </c>
      <c r="C12572" s="46">
        <v>0.80652950578767868</v>
      </c>
      <c r="D12572" s="46"/>
      <c r="E12572" s="46"/>
    </row>
    <row r="12573" spans="1:5" x14ac:dyDescent="0.35">
      <c r="A12573" s="47">
        <v>80400.271078333593</v>
      </c>
      <c r="B12573" s="46">
        <v>0.72937731451182664</v>
      </c>
      <c r="C12573" s="46">
        <v>0.47933213926147911</v>
      </c>
      <c r="D12573" s="46"/>
      <c r="E12573" s="46"/>
    </row>
    <row r="12574" spans="1:5" x14ac:dyDescent="0.35">
      <c r="A12574" s="47">
        <v>80404.020338238377</v>
      </c>
      <c r="B12574" s="46">
        <v>0.72939130845528599</v>
      </c>
      <c r="C12574" s="46">
        <v>1.166844475396589</v>
      </c>
      <c r="D12574" s="46"/>
      <c r="E12574" s="46"/>
    </row>
    <row r="12575" spans="1:5" x14ac:dyDescent="0.35">
      <c r="A12575" s="47">
        <v>80424.268781344916</v>
      </c>
      <c r="B12575" s="46">
        <v>0.72946708699403118</v>
      </c>
      <c r="C12575" s="46">
        <v>1.3708444914471984</v>
      </c>
      <c r="D12575" s="46"/>
      <c r="E12575" s="46"/>
    </row>
    <row r="12576" spans="1:5" x14ac:dyDescent="0.35">
      <c r="A12576" s="47">
        <v>80431.712760001581</v>
      </c>
      <c r="B12576" s="46">
        <v>0.72949502922975773</v>
      </c>
      <c r="C12576" s="46">
        <v>0.37901053469902024</v>
      </c>
      <c r="D12576" s="46"/>
      <c r="E12576" s="46"/>
    </row>
    <row r="12577" spans="1:5" x14ac:dyDescent="0.35">
      <c r="A12577" s="47">
        <v>80434.800309202124</v>
      </c>
      <c r="B12577" s="46">
        <v>0.72950663172615837</v>
      </c>
      <c r="C12577" s="46">
        <v>0.27344062341587705</v>
      </c>
      <c r="D12577" s="46"/>
      <c r="E12577" s="46"/>
    </row>
    <row r="12578" spans="1:5" x14ac:dyDescent="0.35">
      <c r="A12578" s="47">
        <v>80435.790545651835</v>
      </c>
      <c r="B12578" s="46">
        <v>0.72951035445126933</v>
      </c>
      <c r="C12578" s="46">
        <v>0.31635543165258184</v>
      </c>
      <c r="D12578" s="46"/>
      <c r="E12578" s="46"/>
    </row>
    <row r="12579" spans="1:5" x14ac:dyDescent="0.35">
      <c r="A12579" s="47">
        <v>80442.597001524104</v>
      </c>
      <c r="B12579" s="46">
        <v>0.72953596343862137</v>
      </c>
      <c r="C12579" s="46">
        <v>1.0196544487342196</v>
      </c>
      <c r="D12579" s="46"/>
      <c r="E12579" s="46"/>
    </row>
    <row r="12580" spans="1:5" x14ac:dyDescent="0.35">
      <c r="A12580" s="47">
        <v>80450.654390166485</v>
      </c>
      <c r="B12580" s="46">
        <v>0.7295663248430444</v>
      </c>
      <c r="C12580" s="46">
        <v>-0.18775468935063877</v>
      </c>
      <c r="D12580" s="46"/>
      <c r="E12580" s="46"/>
    </row>
    <row r="12581" spans="1:5" x14ac:dyDescent="0.35">
      <c r="A12581" s="47">
        <v>80458.024085301106</v>
      </c>
      <c r="B12581" s="46">
        <v>0.72959413759700475</v>
      </c>
      <c r="C12581" s="46">
        <v>0.56683076043653191</v>
      </c>
      <c r="D12581" s="46"/>
      <c r="E12581" s="46"/>
    </row>
    <row r="12582" spans="1:5" x14ac:dyDescent="0.35">
      <c r="A12582" s="47">
        <v>80461.072004323505</v>
      </c>
      <c r="B12582" s="46">
        <v>0.72960565197167682</v>
      </c>
      <c r="C12582" s="46">
        <v>0.79443908183787215</v>
      </c>
      <c r="D12582" s="46"/>
      <c r="E12582" s="46"/>
    </row>
    <row r="12583" spans="1:5" x14ac:dyDescent="0.35">
      <c r="A12583" s="47">
        <v>80470.144483228403</v>
      </c>
      <c r="B12583" s="46">
        <v>0.72963996571816314</v>
      </c>
      <c r="C12583" s="46">
        <v>0.50400624150441775</v>
      </c>
      <c r="D12583" s="46"/>
      <c r="E12583" s="46"/>
    </row>
    <row r="12584" spans="1:5" x14ac:dyDescent="0.35">
      <c r="A12584" s="47">
        <v>80472.89000525586</v>
      </c>
      <c r="B12584" s="46">
        <v>0.72965036138858486</v>
      </c>
      <c r="C12584" s="46">
        <v>0.98914738075177588</v>
      </c>
      <c r="D12584" s="46"/>
      <c r="E12584" s="46"/>
    </row>
    <row r="12585" spans="1:5" x14ac:dyDescent="0.35">
      <c r="A12585" s="47">
        <v>80486.584213111288</v>
      </c>
      <c r="B12585" s="46">
        <v>0.72970229193756353</v>
      </c>
      <c r="C12585" s="46">
        <v>1.0327843829105454</v>
      </c>
      <c r="D12585" s="46"/>
      <c r="E12585" s="46"/>
    </row>
    <row r="12586" spans="1:5" x14ac:dyDescent="0.35">
      <c r="A12586" s="47">
        <v>80496.303349291469</v>
      </c>
      <c r="B12586" s="46">
        <v>0.72973922595153984</v>
      </c>
      <c r="C12586" s="46">
        <v>1.0219210467668605</v>
      </c>
      <c r="D12586" s="46"/>
      <c r="E12586" s="46"/>
    </row>
    <row r="12587" spans="1:5" x14ac:dyDescent="0.35">
      <c r="A12587" s="47">
        <v>80500.692257344068</v>
      </c>
      <c r="B12587" s="46">
        <v>0.72975592491940455</v>
      </c>
      <c r="C12587" s="46">
        <v>1.0423755794975564</v>
      </c>
      <c r="D12587" s="46"/>
      <c r="E12587" s="46"/>
    </row>
    <row r="12588" spans="1:5" x14ac:dyDescent="0.35">
      <c r="A12588" s="47">
        <v>80504.426734867302</v>
      </c>
      <c r="B12588" s="46">
        <v>0.72977014378268379</v>
      </c>
      <c r="C12588" s="46">
        <v>0.53659743579832497</v>
      </c>
      <c r="D12588" s="46"/>
      <c r="E12588" s="46"/>
    </row>
    <row r="12589" spans="1:5" x14ac:dyDescent="0.35">
      <c r="A12589" s="47">
        <v>80509.894768750499</v>
      </c>
      <c r="B12589" s="46">
        <v>0.72979097924966252</v>
      </c>
      <c r="C12589" s="46">
        <v>0.20923542761221992</v>
      </c>
      <c r="D12589" s="46"/>
      <c r="E12589" s="46"/>
    </row>
    <row r="12590" spans="1:5" x14ac:dyDescent="0.35">
      <c r="A12590" s="47">
        <v>80525.85407923325</v>
      </c>
      <c r="B12590" s="46">
        <v>0.7298518978001739</v>
      </c>
      <c r="C12590" s="46">
        <v>0.92769603857156824</v>
      </c>
      <c r="D12590" s="46"/>
      <c r="E12590" s="46"/>
    </row>
    <row r="12591" spans="1:5" x14ac:dyDescent="0.35">
      <c r="A12591" s="47">
        <v>80526.361745714312</v>
      </c>
      <c r="B12591" s="46">
        <v>0.72985383817711713</v>
      </c>
      <c r="C12591" s="46">
        <v>0.88099442542053374</v>
      </c>
      <c r="D12591" s="46"/>
      <c r="E12591" s="46"/>
    </row>
    <row r="12592" spans="1:5" x14ac:dyDescent="0.35">
      <c r="A12592" s="47">
        <v>80540.842306998398</v>
      </c>
      <c r="B12592" s="46">
        <v>0.72990924914421929</v>
      </c>
      <c r="C12592" s="46">
        <v>0.87293471061848926</v>
      </c>
      <c r="D12592" s="46"/>
      <c r="E12592" s="46"/>
    </row>
    <row r="12593" spans="1:5" x14ac:dyDescent="0.35">
      <c r="A12593" s="47">
        <v>80593.646853495375</v>
      </c>
      <c r="B12593" s="46">
        <v>0.73011227942897294</v>
      </c>
      <c r="C12593" s="46">
        <v>-0.35915820226111173</v>
      </c>
      <c r="D12593" s="46"/>
      <c r="E12593" s="46"/>
    </row>
    <row r="12594" spans="1:5" x14ac:dyDescent="0.35">
      <c r="A12594" s="47">
        <v>80593.738962476273</v>
      </c>
      <c r="B12594" s="46">
        <v>0.73011263480352295</v>
      </c>
      <c r="C12594" s="46">
        <v>-0.77824311636104371</v>
      </c>
      <c r="D12594" s="46"/>
      <c r="E12594" s="46"/>
    </row>
    <row r="12595" spans="1:5" x14ac:dyDescent="0.35">
      <c r="A12595" s="47">
        <v>80602.595637279883</v>
      </c>
      <c r="B12595" s="46">
        <v>0.73014682383905249</v>
      </c>
      <c r="C12595" s="46">
        <v>1.1871236405452068</v>
      </c>
      <c r="D12595" s="46"/>
      <c r="E12595" s="46"/>
    </row>
    <row r="12596" spans="1:5" x14ac:dyDescent="0.35">
      <c r="A12596" s="47">
        <v>80607.230764675915</v>
      </c>
      <c r="B12596" s="46">
        <v>0.73016473073288968</v>
      </c>
      <c r="C12596" s="46">
        <v>1.0973768407905871</v>
      </c>
      <c r="D12596" s="46"/>
      <c r="E12596" s="46"/>
    </row>
    <row r="12597" spans="1:5" x14ac:dyDescent="0.35">
      <c r="A12597" s="47">
        <v>80616.293019084726</v>
      </c>
      <c r="B12597" s="46">
        <v>0.73019976804029585</v>
      </c>
      <c r="C12597" s="46">
        <v>0.89853731493292344</v>
      </c>
      <c r="D12597" s="46"/>
      <c r="E12597" s="46"/>
    </row>
    <row r="12598" spans="1:5" x14ac:dyDescent="0.35">
      <c r="A12598" s="47">
        <v>80632.487177222138</v>
      </c>
      <c r="B12598" s="46">
        <v>0.73026246456721411</v>
      </c>
      <c r="C12598" s="46">
        <v>1.2157070216958665</v>
      </c>
      <c r="D12598" s="46"/>
      <c r="E12598" s="46"/>
    </row>
    <row r="12599" spans="1:5" x14ac:dyDescent="0.35">
      <c r="A12599" s="47">
        <v>80635.358882570217</v>
      </c>
      <c r="B12599" s="46">
        <v>0.73027359342078613</v>
      </c>
      <c r="C12599" s="46">
        <v>0.58638725490895993</v>
      </c>
      <c r="D12599" s="46"/>
      <c r="E12599" s="46"/>
    </row>
    <row r="12600" spans="1:5" x14ac:dyDescent="0.35">
      <c r="A12600" s="47">
        <v>80638.450837291675</v>
      </c>
      <c r="B12600" s="46">
        <v>0.73028557935161642</v>
      </c>
      <c r="C12600" s="46">
        <v>0.36496098846592329</v>
      </c>
      <c r="D12600" s="46"/>
      <c r="E12600" s="46"/>
    </row>
    <row r="12601" spans="1:5" x14ac:dyDescent="0.35">
      <c r="A12601" s="47">
        <v>80656.446423765447</v>
      </c>
      <c r="B12601" s="46">
        <v>0.73035540879131966</v>
      </c>
      <c r="C12601" s="46">
        <v>0.29842421165542365</v>
      </c>
      <c r="D12601" s="46"/>
      <c r="E12601" s="46"/>
    </row>
    <row r="12602" spans="1:5" x14ac:dyDescent="0.35">
      <c r="A12602" s="47">
        <v>80670.140457988091</v>
      </c>
      <c r="B12602" s="46">
        <v>0.7304086213870673</v>
      </c>
      <c r="C12602" s="46">
        <v>1.0932429783759634</v>
      </c>
      <c r="D12602" s="46"/>
      <c r="E12602" s="46"/>
    </row>
    <row r="12603" spans="1:5" x14ac:dyDescent="0.35">
      <c r="A12603" s="47">
        <v>80678.395865315179</v>
      </c>
      <c r="B12603" s="46">
        <v>0.73044072925607184</v>
      </c>
      <c r="C12603" s="46">
        <v>0.68641572989325272</v>
      </c>
      <c r="D12603" s="46"/>
      <c r="E12603" s="46"/>
    </row>
    <row r="12604" spans="1:5" x14ac:dyDescent="0.35">
      <c r="A12604" s="47">
        <v>80699.748038685575</v>
      </c>
      <c r="B12604" s="46">
        <v>0.73052386603099517</v>
      </c>
      <c r="C12604" s="46">
        <v>0.96419189034120389</v>
      </c>
      <c r="D12604" s="46"/>
      <c r="E12604" s="46"/>
    </row>
    <row r="12605" spans="1:5" x14ac:dyDescent="0.35">
      <c r="A12605" s="47">
        <v>80709.068492173945</v>
      </c>
      <c r="B12605" s="46">
        <v>0.73056019381053006</v>
      </c>
      <c r="C12605" s="46">
        <v>-3.2978259782065256</v>
      </c>
      <c r="D12605" s="46"/>
      <c r="E12605" s="46"/>
    </row>
    <row r="12606" spans="1:5" x14ac:dyDescent="0.35">
      <c r="A12606" s="47">
        <v>80722.018198178353</v>
      </c>
      <c r="B12606" s="46">
        <v>0.73061070096223246</v>
      </c>
      <c r="C12606" s="46">
        <v>-0.5700813835045615</v>
      </c>
      <c r="D12606" s="46"/>
      <c r="E12606" s="46"/>
    </row>
    <row r="12607" spans="1:5" x14ac:dyDescent="0.35">
      <c r="A12607" s="47">
        <v>80733.276103963231</v>
      </c>
      <c r="B12607" s="46">
        <v>0.73065463862551094</v>
      </c>
      <c r="C12607" s="46">
        <v>-8.6075090316095615E-2</v>
      </c>
      <c r="D12607" s="46"/>
      <c r="E12607" s="46"/>
    </row>
    <row r="12608" spans="1:5" x14ac:dyDescent="0.35">
      <c r="A12608" s="47">
        <v>80736.803248056502</v>
      </c>
      <c r="B12608" s="46">
        <v>0.73066840952370693</v>
      </c>
      <c r="C12608" s="46">
        <v>0.92794570396996789</v>
      </c>
      <c r="D12608" s="46"/>
      <c r="E12608" s="46"/>
    </row>
    <row r="12609" spans="1:5" x14ac:dyDescent="0.35">
      <c r="A12609" s="47">
        <v>80760.023653768876</v>
      </c>
      <c r="B12609" s="46">
        <v>0.7307591205886661</v>
      </c>
      <c r="C12609" s="46">
        <v>0.51581873741342044</v>
      </c>
      <c r="D12609" s="46"/>
      <c r="E12609" s="46"/>
    </row>
    <row r="12610" spans="1:5" x14ac:dyDescent="0.35">
      <c r="A12610" s="47">
        <v>80761.983442640339</v>
      </c>
      <c r="B12610" s="46">
        <v>0.7307667802523018</v>
      </c>
      <c r="C12610" s="46">
        <v>0.8987568428163506</v>
      </c>
      <c r="D12610" s="46"/>
      <c r="E12610" s="46"/>
    </row>
    <row r="12611" spans="1:5" x14ac:dyDescent="0.35">
      <c r="A12611" s="47">
        <v>80767.485663129642</v>
      </c>
      <c r="B12611" s="46">
        <v>0.7307882878636548</v>
      </c>
      <c r="C12611" s="46">
        <v>0.81994767881865549</v>
      </c>
      <c r="D12611" s="46"/>
      <c r="E12611" s="46"/>
    </row>
    <row r="12612" spans="1:5" x14ac:dyDescent="0.35">
      <c r="A12612" s="47">
        <v>80772.454340942888</v>
      </c>
      <c r="B12612" s="46">
        <v>0.73080771307238979</v>
      </c>
      <c r="C12612" s="46">
        <v>-2.9439703524693939</v>
      </c>
      <c r="D12612" s="46"/>
      <c r="E12612" s="46"/>
    </row>
    <row r="12613" spans="1:5" x14ac:dyDescent="0.35">
      <c r="A12613" s="47">
        <v>80816.323857361262</v>
      </c>
      <c r="B12613" s="46">
        <v>0.73097931400776361</v>
      </c>
      <c r="C12613" s="46">
        <v>0.28792434633471142</v>
      </c>
      <c r="D12613" s="46"/>
      <c r="E12613" s="46"/>
    </row>
    <row r="12614" spans="1:5" x14ac:dyDescent="0.35">
      <c r="A12614" s="47">
        <v>80817.276514875586</v>
      </c>
      <c r="B12614" s="46">
        <v>0.73098304156559657</v>
      </c>
      <c r="C12614" s="46">
        <v>0.79715528648776068</v>
      </c>
      <c r="D12614" s="46"/>
      <c r="E12614" s="46"/>
    </row>
    <row r="12615" spans="1:5" x14ac:dyDescent="0.35">
      <c r="A12615" s="47">
        <v>80824.132036745388</v>
      </c>
      <c r="B12615" s="46">
        <v>0.73100986633955511</v>
      </c>
      <c r="C12615" s="46">
        <v>-3.6006619909534354E-2</v>
      </c>
      <c r="D12615" s="46"/>
      <c r="E12615" s="46"/>
    </row>
    <row r="12616" spans="1:5" x14ac:dyDescent="0.35">
      <c r="A12616" s="47">
        <v>80825.593247877288</v>
      </c>
      <c r="B12616" s="46">
        <v>0.73101558394478661</v>
      </c>
      <c r="C12616" s="46">
        <v>0.41426683961736099</v>
      </c>
      <c r="D12616" s="46"/>
      <c r="E12616" s="46"/>
    </row>
    <row r="12617" spans="1:5" x14ac:dyDescent="0.35">
      <c r="A12617" s="47">
        <v>80843.688431682749</v>
      </c>
      <c r="B12617" s="46">
        <v>0.73108638805846737</v>
      </c>
      <c r="C12617" s="46">
        <v>2.4045877365137081</v>
      </c>
      <c r="D12617" s="46"/>
      <c r="E12617" s="46"/>
    </row>
    <row r="12618" spans="1:5" x14ac:dyDescent="0.35">
      <c r="A12618" s="47">
        <v>80852.154241063923</v>
      </c>
      <c r="B12618" s="46">
        <v>0.73111951099936867</v>
      </c>
      <c r="C12618" s="46">
        <v>-0.25852986964708391</v>
      </c>
      <c r="D12618" s="46"/>
      <c r="E12618" s="46"/>
    </row>
    <row r="12619" spans="1:5" x14ac:dyDescent="0.35">
      <c r="A12619" s="47">
        <v>80855.330706101246</v>
      </c>
      <c r="B12619" s="46">
        <v>0.73113193828795586</v>
      </c>
      <c r="C12619" s="46">
        <v>0.59671393295037678</v>
      </c>
      <c r="D12619" s="46"/>
      <c r="E12619" s="46"/>
    </row>
    <row r="12620" spans="1:5" x14ac:dyDescent="0.35">
      <c r="A12620" s="47">
        <v>80862.111246566114</v>
      </c>
      <c r="B12620" s="46">
        <v>0.73115846392620998</v>
      </c>
      <c r="C12620" s="46">
        <v>1.4116295512263344</v>
      </c>
      <c r="D12620" s="46"/>
      <c r="E12620" s="46"/>
    </row>
    <row r="12621" spans="1:5" x14ac:dyDescent="0.35">
      <c r="A12621" s="47">
        <v>80881.228568149862</v>
      </c>
      <c r="B12621" s="46">
        <v>0.73123323280244445</v>
      </c>
      <c r="C12621" s="46">
        <v>2.3217963175149459</v>
      </c>
      <c r="D12621" s="46"/>
      <c r="E12621" s="46"/>
    </row>
    <row r="12622" spans="1:5" x14ac:dyDescent="0.35">
      <c r="A12622" s="47">
        <v>80886.913048565766</v>
      </c>
      <c r="B12622" s="46">
        <v>0.73125545835660655</v>
      </c>
      <c r="C12622" s="46">
        <v>1.5879993409186444</v>
      </c>
      <c r="D12622" s="46"/>
      <c r="E12622" s="46"/>
    </row>
    <row r="12623" spans="1:5" x14ac:dyDescent="0.35">
      <c r="A12623" s="47">
        <v>80903.067756895078</v>
      </c>
      <c r="B12623" s="46">
        <v>0.73131859940682054</v>
      </c>
      <c r="C12623" s="46">
        <v>1.0228500737347712</v>
      </c>
      <c r="D12623" s="46"/>
      <c r="E12623" s="46"/>
    </row>
    <row r="12624" spans="1:5" x14ac:dyDescent="0.35">
      <c r="A12624" s="47">
        <v>80904.20403583243</v>
      </c>
      <c r="B12624" s="46">
        <v>0.73132303922211406</v>
      </c>
      <c r="C12624" s="46">
        <v>0.35557920720190594</v>
      </c>
      <c r="D12624" s="46"/>
      <c r="E12624" s="46"/>
    </row>
    <row r="12625" spans="1:5" x14ac:dyDescent="0.35">
      <c r="A12625" s="47">
        <v>80924.680479093819</v>
      </c>
      <c r="B12625" s="46">
        <v>0.73140301131524277</v>
      </c>
      <c r="C12625" s="46">
        <v>-0.66015550560172276</v>
      </c>
      <c r="D12625" s="46"/>
      <c r="E12625" s="46"/>
    </row>
    <row r="12626" spans="1:5" x14ac:dyDescent="0.35">
      <c r="A12626" s="47">
        <v>80938.275085533649</v>
      </c>
      <c r="B12626" s="46">
        <v>0.73145606276171482</v>
      </c>
      <c r="C12626" s="46">
        <v>1.1446157757161179</v>
      </c>
      <c r="D12626" s="46"/>
      <c r="E12626" s="46"/>
    </row>
    <row r="12627" spans="1:5" x14ac:dyDescent="0.35">
      <c r="A12627" s="47">
        <v>80946.649787976698</v>
      </c>
      <c r="B12627" s="46">
        <v>0.73148872437356671</v>
      </c>
      <c r="C12627" s="46">
        <v>0.55638082740843142</v>
      </c>
      <c r="D12627" s="46"/>
      <c r="E12627" s="46"/>
    </row>
    <row r="12628" spans="1:5" x14ac:dyDescent="0.35">
      <c r="A12628" s="47">
        <v>80948.724239088406</v>
      </c>
      <c r="B12628" s="46">
        <v>0.73149681230253882</v>
      </c>
      <c r="C12628" s="46">
        <v>-0.99559012920862333</v>
      </c>
      <c r="D12628" s="46"/>
      <c r="E12628" s="46"/>
    </row>
    <row r="12629" spans="1:5" x14ac:dyDescent="0.35">
      <c r="A12629" s="47">
        <v>80949.311052453573</v>
      </c>
      <c r="B12629" s="46">
        <v>0.73149910000151053</v>
      </c>
      <c r="C12629" s="46">
        <v>0.69477300611946458</v>
      </c>
      <c r="D12629" s="46"/>
      <c r="E12629" s="46"/>
    </row>
    <row r="12630" spans="1:5" x14ac:dyDescent="0.35">
      <c r="A12630" s="47">
        <v>80949.393773511343</v>
      </c>
      <c r="B12630" s="46">
        <v>0.73149942248391564</v>
      </c>
      <c r="C12630" s="46">
        <v>-0.51129790031197997</v>
      </c>
      <c r="D12630" s="46"/>
      <c r="E12630" s="46"/>
    </row>
    <row r="12631" spans="1:5" x14ac:dyDescent="0.35">
      <c r="A12631" s="47">
        <v>80952.037958725661</v>
      </c>
      <c r="B12631" s="46">
        <v>0.73150972978807005</v>
      </c>
      <c r="C12631" s="46">
        <v>0.80168544193219837</v>
      </c>
      <c r="D12631" s="46"/>
      <c r="E12631" s="46"/>
    </row>
    <row r="12632" spans="1:5" x14ac:dyDescent="0.35">
      <c r="A12632" s="47">
        <v>80955.465086632787</v>
      </c>
      <c r="B12632" s="46">
        <v>0.7315230865250778</v>
      </c>
      <c r="C12632" s="46">
        <v>0.96871674481082692</v>
      </c>
      <c r="D12632" s="46"/>
      <c r="E12632" s="46"/>
    </row>
    <row r="12633" spans="1:5" x14ac:dyDescent="0.35">
      <c r="A12633" s="47">
        <v>80966.292692440853</v>
      </c>
      <c r="B12633" s="46">
        <v>0.73156526572156377</v>
      </c>
      <c r="C12633" s="46">
        <v>0.55933768237965698</v>
      </c>
      <c r="D12633" s="46"/>
      <c r="E12633" s="46"/>
    </row>
    <row r="12634" spans="1:5" x14ac:dyDescent="0.35">
      <c r="A12634" s="47">
        <v>80979.710547033043</v>
      </c>
      <c r="B12634" s="46">
        <v>0.73161749050400138</v>
      </c>
      <c r="C12634" s="46">
        <v>1.0126977259269365</v>
      </c>
      <c r="D12634" s="46"/>
      <c r="E12634" s="46"/>
    </row>
    <row r="12635" spans="1:5" x14ac:dyDescent="0.35">
      <c r="A12635" s="47">
        <v>80987.06093391715</v>
      </c>
      <c r="B12635" s="46">
        <v>0.73164607696147377</v>
      </c>
      <c r="C12635" s="46">
        <v>-0.18688063962772894</v>
      </c>
      <c r="D12635" s="46"/>
      <c r="E12635" s="46"/>
    </row>
    <row r="12636" spans="1:5" x14ac:dyDescent="0.35">
      <c r="A12636" s="47">
        <v>80990.050756527809</v>
      </c>
      <c r="B12636" s="46">
        <v>0.73165769988541707</v>
      </c>
      <c r="C12636" s="46">
        <v>0.89522051498163169</v>
      </c>
      <c r="D12636" s="46"/>
      <c r="E12636" s="46"/>
    </row>
    <row r="12637" spans="1:5" x14ac:dyDescent="0.35">
      <c r="A12637" s="47">
        <v>81012.909034870245</v>
      </c>
      <c r="B12637" s="46">
        <v>0.7317464626921355</v>
      </c>
      <c r="C12637" s="46">
        <v>0.58934261371088592</v>
      </c>
      <c r="D12637" s="46"/>
      <c r="E12637" s="46"/>
    </row>
    <row r="12638" spans="1:5" x14ac:dyDescent="0.35">
      <c r="A12638" s="47">
        <v>81018.684788646642</v>
      </c>
      <c r="B12638" s="46">
        <v>0.73176886163534238</v>
      </c>
      <c r="C12638" s="46">
        <v>1.3074138426709458</v>
      </c>
      <c r="D12638" s="46"/>
      <c r="E12638" s="46"/>
    </row>
    <row r="12639" spans="1:5" x14ac:dyDescent="0.35">
      <c r="A12639" s="47">
        <v>81023.936790963271</v>
      </c>
      <c r="B12639" s="46">
        <v>0.73178921849146872</v>
      </c>
      <c r="C12639" s="46">
        <v>0.59201495719785058</v>
      </c>
      <c r="D12639" s="46"/>
      <c r="E12639" s="46"/>
    </row>
    <row r="12640" spans="1:5" x14ac:dyDescent="0.35">
      <c r="A12640" s="47">
        <v>81028.118423850348</v>
      </c>
      <c r="B12640" s="46">
        <v>0.73180541893515461</v>
      </c>
      <c r="C12640" s="46">
        <v>0.27961945953920431</v>
      </c>
      <c r="D12640" s="46"/>
      <c r="E12640" s="46"/>
    </row>
    <row r="12641" spans="1:5" x14ac:dyDescent="0.35">
      <c r="A12641" s="47">
        <v>81034.183958151523</v>
      </c>
      <c r="B12641" s="46">
        <v>0.73182890561411174</v>
      </c>
      <c r="C12641" s="46">
        <v>0.2455276583192445</v>
      </c>
      <c r="D12641" s="46"/>
      <c r="E12641" s="46"/>
    </row>
    <row r="12642" spans="1:5" x14ac:dyDescent="0.35">
      <c r="A12642" s="47">
        <v>81037.00853702084</v>
      </c>
      <c r="B12642" s="46">
        <v>0.73183983771518568</v>
      </c>
      <c r="C12642" s="46">
        <v>0.89103640895527025</v>
      </c>
      <c r="D12642" s="46"/>
      <c r="E12642" s="46"/>
    </row>
    <row r="12643" spans="1:5" x14ac:dyDescent="0.35">
      <c r="A12643" s="47">
        <v>81039.124499364159</v>
      </c>
      <c r="B12643" s="46">
        <v>0.73184802506234448</v>
      </c>
      <c r="C12643" s="46">
        <v>-0.52522113794488678</v>
      </c>
      <c r="D12643" s="46"/>
      <c r="E12643" s="46"/>
    </row>
    <row r="12644" spans="1:5" x14ac:dyDescent="0.35">
      <c r="A12644" s="47">
        <v>81041.948771908123</v>
      </c>
      <c r="B12644" s="46">
        <v>0.73185895017101021</v>
      </c>
      <c r="C12644" s="46">
        <v>0.99075169230191662</v>
      </c>
      <c r="D12644" s="46"/>
      <c r="E12644" s="46"/>
    </row>
    <row r="12645" spans="1:5" x14ac:dyDescent="0.35">
      <c r="A12645" s="47">
        <v>81049.638411264692</v>
      </c>
      <c r="B12645" s="46">
        <v>0.73188867867022867</v>
      </c>
      <c r="C12645" s="46">
        <v>0.74785189541679564</v>
      </c>
      <c r="D12645" s="46"/>
      <c r="E12645" s="46"/>
    </row>
    <row r="12646" spans="1:5" x14ac:dyDescent="0.35">
      <c r="A12646" s="47">
        <v>81060.87777192166</v>
      </c>
      <c r="B12646" s="46">
        <v>0.73193208359070772</v>
      </c>
      <c r="C12646" s="46">
        <v>0.22266248460276472</v>
      </c>
      <c r="D12646" s="46"/>
      <c r="E12646" s="46"/>
    </row>
    <row r="12647" spans="1:5" x14ac:dyDescent="0.35">
      <c r="A12647" s="47">
        <v>81065.806836085161</v>
      </c>
      <c r="B12647" s="46">
        <v>0.73195110076092229</v>
      </c>
      <c r="C12647" s="46">
        <v>-1.0006171135916064</v>
      </c>
      <c r="D12647" s="46"/>
      <c r="E12647" s="46"/>
    </row>
    <row r="12648" spans="1:5" x14ac:dyDescent="0.35">
      <c r="A12648" s="47">
        <v>81074.061453635179</v>
      </c>
      <c r="B12648" s="46">
        <v>0.73198292272096233</v>
      </c>
      <c r="C12648" s="46">
        <v>0.98813230285530462</v>
      </c>
      <c r="D12648" s="46"/>
      <c r="E12648" s="46"/>
    </row>
    <row r="12649" spans="1:5" x14ac:dyDescent="0.35">
      <c r="A12649" s="47">
        <v>81081.96609661926</v>
      </c>
      <c r="B12649" s="46">
        <v>0.73201336438203735</v>
      </c>
      <c r="C12649" s="46" t="s">
        <v>159</v>
      </c>
      <c r="D12649" s="46"/>
      <c r="E12649" s="46"/>
    </row>
    <row r="12650" spans="1:5" x14ac:dyDescent="0.35">
      <c r="A12650" s="47">
        <v>81090.519943589359</v>
      </c>
      <c r="B12650" s="46">
        <v>0.73204627073841932</v>
      </c>
      <c r="C12650" s="46">
        <v>-0.43962464956271985</v>
      </c>
      <c r="D12650" s="46"/>
      <c r="E12650" s="46"/>
    </row>
    <row r="12651" spans="1:5" x14ac:dyDescent="0.35">
      <c r="A12651" s="47">
        <v>81101.740755338076</v>
      </c>
      <c r="B12651" s="46">
        <v>0.73208937889352899</v>
      </c>
      <c r="C12651" s="46">
        <v>0.86127431573592705</v>
      </c>
      <c r="D12651" s="46"/>
      <c r="E12651" s="46"/>
    </row>
    <row r="12652" spans="1:5" x14ac:dyDescent="0.35">
      <c r="A12652" s="47">
        <v>81110.657455539447</v>
      </c>
      <c r="B12652" s="46">
        <v>0.73212358652559872</v>
      </c>
      <c r="C12652" s="46">
        <v>1.7113653062608147</v>
      </c>
      <c r="D12652" s="46"/>
      <c r="E12652" s="46"/>
    </row>
    <row r="12653" spans="1:5" x14ac:dyDescent="0.35">
      <c r="A12653" s="47">
        <v>81131.071639022484</v>
      </c>
      <c r="B12653" s="46">
        <v>0.73220173256229626</v>
      </c>
      <c r="C12653" s="46">
        <v>0.61784906651414229</v>
      </c>
      <c r="D12653" s="46"/>
      <c r="E12653" s="46"/>
    </row>
    <row r="12654" spans="1:5" x14ac:dyDescent="0.35">
      <c r="A12654" s="47">
        <v>81149.90020017096</v>
      </c>
      <c r="B12654" s="46">
        <v>0.73227358719980695</v>
      </c>
      <c r="C12654" s="46">
        <v>0.51668828837982961</v>
      </c>
      <c r="D12654" s="46"/>
      <c r="E12654" s="46"/>
    </row>
    <row r="12655" spans="1:5" x14ac:dyDescent="0.35">
      <c r="A12655" s="47">
        <v>81150.201354070086</v>
      </c>
      <c r="B12655" s="46">
        <v>0.73227473467748605</v>
      </c>
      <c r="C12655" s="46">
        <v>1.1113959758612735</v>
      </c>
      <c r="D12655" s="46"/>
      <c r="E12655" s="46"/>
    </row>
    <row r="12656" spans="1:5" x14ac:dyDescent="0.35">
      <c r="A12656" s="47">
        <v>81159.643292504305</v>
      </c>
      <c r="B12656" s="46">
        <v>0.73231068134941357</v>
      </c>
      <c r="C12656" s="46">
        <v>0.67483516909612185</v>
      </c>
      <c r="D12656" s="46"/>
      <c r="E12656" s="46"/>
    </row>
    <row r="12657" spans="1:5" x14ac:dyDescent="0.35">
      <c r="A12657" s="47">
        <v>81160.693987238745</v>
      </c>
      <c r="B12657" s="46">
        <v>0.73231467788493998</v>
      </c>
      <c r="C12657" s="46">
        <v>-0.65237702711173906</v>
      </c>
      <c r="D12657" s="46"/>
      <c r="E12657" s="46"/>
    </row>
    <row r="12658" spans="1:5" x14ac:dyDescent="0.35">
      <c r="A12658" s="47">
        <v>81170.467001885991</v>
      </c>
      <c r="B12658" s="46">
        <v>0.73235181637879343</v>
      </c>
      <c r="C12658" s="46">
        <v>2.1512831284309364E-2</v>
      </c>
      <c r="D12658" s="46"/>
      <c r="E12658" s="46"/>
    </row>
    <row r="12659" spans="1:5" x14ac:dyDescent="0.35">
      <c r="A12659" s="47">
        <v>81171.500033401753</v>
      </c>
      <c r="B12659" s="46">
        <v>0.73235573825025091</v>
      </c>
      <c r="C12659" s="46">
        <v>1.0710472231198143</v>
      </c>
      <c r="D12659" s="46"/>
      <c r="E12659" s="46"/>
    </row>
    <row r="12660" spans="1:5" x14ac:dyDescent="0.35">
      <c r="A12660" s="47">
        <v>81190.954203332352</v>
      </c>
      <c r="B12660" s="46">
        <v>0.73242945722256958</v>
      </c>
      <c r="C12660" s="46">
        <v>1.3460529413777955E-2</v>
      </c>
      <c r="D12660" s="46"/>
      <c r="E12660" s="46"/>
    </row>
    <row r="12661" spans="1:5" x14ac:dyDescent="0.35">
      <c r="A12661" s="47">
        <v>81195.445502816656</v>
      </c>
      <c r="B12661" s="46">
        <v>0.73244643822880562</v>
      </c>
      <c r="C12661" s="46">
        <v>0.66980521621129441</v>
      </c>
      <c r="D12661" s="46"/>
      <c r="E12661" s="46"/>
    </row>
    <row r="12662" spans="1:5" x14ac:dyDescent="0.35">
      <c r="A12662" s="47">
        <v>81219.828923436115</v>
      </c>
      <c r="B12662" s="46">
        <v>0.73253836754233059</v>
      </c>
      <c r="C12662" s="46">
        <v>0.83487381445128683</v>
      </c>
      <c r="D12662" s="46"/>
      <c r="E12662" s="46"/>
    </row>
    <row r="12663" spans="1:5" x14ac:dyDescent="0.35">
      <c r="A12663" s="47">
        <v>81220.025224972851</v>
      </c>
      <c r="B12663" s="46">
        <v>0.73253910579368842</v>
      </c>
      <c r="C12663" s="46">
        <v>0.60430903072650199</v>
      </c>
      <c r="D12663" s="46"/>
      <c r="E12663" s="46"/>
    </row>
    <row r="12664" spans="1:5" x14ac:dyDescent="0.35">
      <c r="A12664" s="47">
        <v>81229.0079432325</v>
      </c>
      <c r="B12664" s="46">
        <v>0.73257285573189979</v>
      </c>
      <c r="C12664" s="46" t="s">
        <v>159</v>
      </c>
      <c r="D12664" s="46"/>
      <c r="E12664" s="46"/>
    </row>
    <row r="12665" spans="1:5" x14ac:dyDescent="0.35">
      <c r="A12665" s="47">
        <v>81230.220356704143</v>
      </c>
      <c r="B12665" s="46">
        <v>0.73257740613743894</v>
      </c>
      <c r="C12665" s="46">
        <v>1.0044887691223581</v>
      </c>
      <c r="D12665" s="46"/>
      <c r="E12665" s="46"/>
    </row>
    <row r="12666" spans="1:5" x14ac:dyDescent="0.35">
      <c r="A12666" s="47">
        <v>81237.165915134465</v>
      </c>
      <c r="B12666" s="46">
        <v>0.73260345135748028</v>
      </c>
      <c r="C12666" s="46">
        <v>0.94636511607850693</v>
      </c>
      <c r="D12666" s="46"/>
      <c r="E12666" s="46"/>
    </row>
    <row r="12667" spans="1:5" x14ac:dyDescent="0.35">
      <c r="A12667" s="47">
        <v>81251.186755261951</v>
      </c>
      <c r="B12667" s="46">
        <v>0.73265590827712179</v>
      </c>
      <c r="C12667" s="46">
        <v>1.010294832409353</v>
      </c>
      <c r="D12667" s="46"/>
      <c r="E12667" s="46"/>
    </row>
    <row r="12668" spans="1:5" x14ac:dyDescent="0.35">
      <c r="A12668" s="47">
        <v>81259.913425166582</v>
      </c>
      <c r="B12668" s="46">
        <v>0.73268847486934596</v>
      </c>
      <c r="C12668" s="46">
        <v>1.0068073470137495</v>
      </c>
      <c r="D12668" s="46"/>
      <c r="E12668" s="46"/>
    </row>
    <row r="12669" spans="1:5" x14ac:dyDescent="0.35">
      <c r="A12669" s="47">
        <v>81263.32353445419</v>
      </c>
      <c r="B12669" s="46">
        <v>0.73270118321779409</v>
      </c>
      <c r="C12669" s="46">
        <v>0.50373191662971273</v>
      </c>
      <c r="D12669" s="46"/>
      <c r="E12669" s="46"/>
    </row>
    <row r="12670" spans="1:5" x14ac:dyDescent="0.35">
      <c r="A12670" s="47">
        <v>81267.858775211687</v>
      </c>
      <c r="B12670" s="46">
        <v>0.73271806898795666</v>
      </c>
      <c r="C12670" s="46">
        <v>0.98185228806504377</v>
      </c>
      <c r="D12670" s="46"/>
      <c r="E12670" s="46"/>
    </row>
    <row r="12671" spans="1:5" x14ac:dyDescent="0.35">
      <c r="A12671" s="47">
        <v>81280.826054521851</v>
      </c>
      <c r="B12671" s="46">
        <v>0.73276624958142411</v>
      </c>
      <c r="C12671" s="46">
        <v>-0.67420778669033954</v>
      </c>
      <c r="D12671" s="46"/>
      <c r="E12671" s="46"/>
    </row>
    <row r="12672" spans="1:5" x14ac:dyDescent="0.35">
      <c r="A12672" s="47">
        <v>81293.071083773917</v>
      </c>
      <c r="B12672" s="46">
        <v>0.73281160803684575</v>
      </c>
      <c r="C12672" s="46">
        <v>0.88335402453609824</v>
      </c>
      <c r="D12672" s="46"/>
      <c r="E12672" s="46"/>
    </row>
    <row r="12673" spans="1:5" x14ac:dyDescent="0.35">
      <c r="A12673" s="47">
        <v>81296.061266766759</v>
      </c>
      <c r="B12673" s="46">
        <v>0.73282266350032998</v>
      </c>
      <c r="C12673" s="46">
        <v>0.8036749072165339</v>
      </c>
      <c r="D12673" s="46"/>
      <c r="E12673" s="46"/>
    </row>
    <row r="12674" spans="1:5" x14ac:dyDescent="0.35">
      <c r="A12674" s="47">
        <v>81303.123714998845</v>
      </c>
      <c r="B12674" s="46">
        <v>0.73284874210388451</v>
      </c>
      <c r="C12674" s="46">
        <v>-2.645848515987359</v>
      </c>
      <c r="D12674" s="46"/>
      <c r="E12674" s="46"/>
    </row>
    <row r="12675" spans="1:5" x14ac:dyDescent="0.35">
      <c r="A12675" s="47">
        <v>81305.555448810279</v>
      </c>
      <c r="B12675" s="46">
        <v>0.73285771061305993</v>
      </c>
      <c r="C12675" s="46">
        <v>0.15616992306528577</v>
      </c>
      <c r="D12675" s="46"/>
      <c r="E12675" s="46"/>
    </row>
    <row r="12676" spans="1:5" x14ac:dyDescent="0.35">
      <c r="A12676" s="47">
        <v>81308.006005865231</v>
      </c>
      <c r="B12676" s="46">
        <v>0.73286674287722953</v>
      </c>
      <c r="C12676" s="46">
        <v>1.2691087209912633</v>
      </c>
      <c r="D12676" s="46"/>
      <c r="E12676" s="46"/>
    </row>
    <row r="12677" spans="1:5" x14ac:dyDescent="0.35">
      <c r="A12677" s="47">
        <v>81315.751797626595</v>
      </c>
      <c r="B12677" s="46">
        <v>0.73289525457888416</v>
      </c>
      <c r="C12677" s="46">
        <v>0.31582957172753279</v>
      </c>
      <c r="D12677" s="46"/>
      <c r="E12677" s="46"/>
    </row>
    <row r="12678" spans="1:5" x14ac:dyDescent="0.35">
      <c r="A12678" s="47">
        <v>81320.11061784887</v>
      </c>
      <c r="B12678" s="46">
        <v>0.73291127361535313</v>
      </c>
      <c r="C12678" s="46">
        <v>0.8457908015387039</v>
      </c>
      <c r="D12678" s="46"/>
      <c r="E12678" s="46"/>
    </row>
    <row r="12679" spans="1:5" x14ac:dyDescent="0.35">
      <c r="A12679" s="47">
        <v>81333.9890579903</v>
      </c>
      <c r="B12679" s="46">
        <v>0.73296215372366957</v>
      </c>
      <c r="C12679" s="46">
        <v>0.77509082363191872</v>
      </c>
      <c r="D12679" s="46"/>
      <c r="E12679" s="46"/>
    </row>
    <row r="12680" spans="1:5" x14ac:dyDescent="0.35">
      <c r="A12680" s="47">
        <v>81337.574897442537</v>
      </c>
      <c r="B12680" s="46">
        <v>0.73297526864442419</v>
      </c>
      <c r="C12680" s="46">
        <v>0.45710117898238867</v>
      </c>
      <c r="D12680" s="46"/>
      <c r="E12680" s="46"/>
    </row>
    <row r="12681" spans="1:5" x14ac:dyDescent="0.35">
      <c r="A12681" s="47">
        <v>81341.535979761102</v>
      </c>
      <c r="B12681" s="46">
        <v>0.73298974087185387</v>
      </c>
      <c r="C12681" s="46">
        <v>0.83511194596215255</v>
      </c>
      <c r="D12681" s="46"/>
      <c r="E12681" s="46"/>
    </row>
    <row r="12682" spans="1:5" x14ac:dyDescent="0.35">
      <c r="A12682" s="47">
        <v>81342.803436698057</v>
      </c>
      <c r="B12682" s="46">
        <v>0.73299436828813569</v>
      </c>
      <c r="C12682" s="46">
        <v>0.69021393928587749</v>
      </c>
      <c r="D12682" s="46"/>
      <c r="E12682" s="46"/>
    </row>
    <row r="12683" spans="1:5" x14ac:dyDescent="0.35">
      <c r="A12683" s="47">
        <v>81343.610263300667</v>
      </c>
      <c r="B12683" s="46">
        <v>0.73299731311376892</v>
      </c>
      <c r="C12683" s="46">
        <v>-9.6465514040289246E-2</v>
      </c>
      <c r="D12683" s="46"/>
      <c r="E12683" s="46"/>
    </row>
    <row r="12684" spans="1:5" x14ac:dyDescent="0.35">
      <c r="A12684" s="47">
        <v>81354.139914364379</v>
      </c>
      <c r="B12684" s="46">
        <v>0.73303568371009553</v>
      </c>
      <c r="C12684" s="46">
        <v>1.7879264830056307E-2</v>
      </c>
      <c r="D12684" s="46"/>
      <c r="E12684" s="46"/>
    </row>
    <row r="12685" spans="1:5" x14ac:dyDescent="0.35">
      <c r="A12685" s="47">
        <v>81357.175627270612</v>
      </c>
      <c r="B12685" s="46">
        <v>0.73304672461537657</v>
      </c>
      <c r="C12685" s="46">
        <v>0.55426980845898477</v>
      </c>
      <c r="D12685" s="46"/>
      <c r="E12685" s="46"/>
    </row>
    <row r="12686" spans="1:5" x14ac:dyDescent="0.35">
      <c r="A12686" s="47">
        <v>81358.525436303215</v>
      </c>
      <c r="B12686" s="46">
        <v>0.73305163077452329</v>
      </c>
      <c r="C12686" s="46">
        <v>0.68499000616035755</v>
      </c>
      <c r="D12686" s="46"/>
      <c r="E12686" s="46"/>
    </row>
    <row r="12687" spans="1:5" x14ac:dyDescent="0.35">
      <c r="A12687" s="47">
        <v>81376.906690690928</v>
      </c>
      <c r="B12687" s="46">
        <v>0.73311824832065309</v>
      </c>
      <c r="C12687" s="46">
        <v>2.5403206971374992E-2</v>
      </c>
      <c r="D12687" s="46"/>
      <c r="E12687" s="46"/>
    </row>
    <row r="12688" spans="1:5" x14ac:dyDescent="0.35">
      <c r="A12688" s="47">
        <v>81391.554109765144</v>
      </c>
      <c r="B12688" s="46">
        <v>0.73317107082809818</v>
      </c>
      <c r="C12688" s="46">
        <v>0.79924908834412278</v>
      </c>
      <c r="D12688" s="46"/>
      <c r="E12688" s="46"/>
    </row>
    <row r="12689" spans="1:5" x14ac:dyDescent="0.35">
      <c r="A12689" s="47">
        <v>81397.74583850929</v>
      </c>
      <c r="B12689" s="46">
        <v>0.73319332808190119</v>
      </c>
      <c r="C12689" s="46">
        <v>1.1660471035747966</v>
      </c>
      <c r="D12689" s="46"/>
      <c r="E12689" s="46"/>
    </row>
    <row r="12690" spans="1:5" x14ac:dyDescent="0.35">
      <c r="A12690" s="47">
        <v>81402.576836015432</v>
      </c>
      <c r="B12690" s="46">
        <v>0.73321066387507217</v>
      </c>
      <c r="C12690" s="46">
        <v>0.55653797393562243</v>
      </c>
      <c r="D12690" s="46"/>
      <c r="E12690" s="46"/>
    </row>
    <row r="12691" spans="1:5" x14ac:dyDescent="0.35">
      <c r="A12691" s="47">
        <v>81405.304122485075</v>
      </c>
      <c r="B12691" s="46">
        <v>0.73322043887079658</v>
      </c>
      <c r="C12691" s="46">
        <v>-0.13251901908916119</v>
      </c>
      <c r="D12691" s="46"/>
      <c r="E12691" s="46"/>
    </row>
    <row r="12692" spans="1:5" x14ac:dyDescent="0.35">
      <c r="A12692" s="47">
        <v>81407.677127354778</v>
      </c>
      <c r="B12692" s="46">
        <v>0.73322893713904025</v>
      </c>
      <c r="C12692" s="46">
        <v>0.61543781360402505</v>
      </c>
      <c r="D12692" s="46"/>
      <c r="E12692" s="46"/>
    </row>
    <row r="12693" spans="1:5" x14ac:dyDescent="0.35">
      <c r="A12693" s="47">
        <v>81417.703946793845</v>
      </c>
      <c r="B12693" s="46">
        <v>0.7332647736381479</v>
      </c>
      <c r="C12693" s="46" t="s">
        <v>159</v>
      </c>
      <c r="D12693" s="46"/>
      <c r="E12693" s="46"/>
    </row>
    <row r="12694" spans="1:5" x14ac:dyDescent="0.35">
      <c r="A12694" s="47">
        <v>81421.390547757488</v>
      </c>
      <c r="B12694" s="46">
        <v>0.73327792031730898</v>
      </c>
      <c r="C12694" s="46">
        <v>0.54919136165794136</v>
      </c>
      <c r="D12694" s="46"/>
      <c r="E12694" s="46"/>
    </row>
    <row r="12695" spans="1:5" x14ac:dyDescent="0.35">
      <c r="A12695" s="47">
        <v>81429.025851633342</v>
      </c>
      <c r="B12695" s="46">
        <v>0.73330509734713567</v>
      </c>
      <c r="C12695" s="46">
        <v>1.6174217294179893</v>
      </c>
      <c r="D12695" s="46"/>
      <c r="E12695" s="46"/>
    </row>
    <row r="12696" spans="1:5" x14ac:dyDescent="0.35">
      <c r="A12696" s="47">
        <v>81437.02607603962</v>
      </c>
      <c r="B12696" s="46">
        <v>0.73333349867105158</v>
      </c>
      <c r="C12696" s="46">
        <v>1.0269720662110959</v>
      </c>
      <c r="D12696" s="46"/>
      <c r="E12696" s="46"/>
    </row>
    <row r="12697" spans="1:5" x14ac:dyDescent="0.35">
      <c r="A12697" s="47">
        <v>81471.714131908477</v>
      </c>
      <c r="B12697" s="46">
        <v>0.73345573577922585</v>
      </c>
      <c r="C12697" s="46">
        <v>1.0973823260911342</v>
      </c>
      <c r="D12697" s="46"/>
      <c r="E12697" s="46"/>
    </row>
    <row r="12698" spans="1:5" x14ac:dyDescent="0.35">
      <c r="A12698" s="47">
        <v>81492.940958759762</v>
      </c>
      <c r="B12698" s="46">
        <v>0.73352978418967008</v>
      </c>
      <c r="C12698" s="46">
        <v>0.5929725969322952</v>
      </c>
      <c r="D12698" s="46"/>
      <c r="E12698" s="46"/>
    </row>
    <row r="12699" spans="1:5" x14ac:dyDescent="0.35">
      <c r="A12699" s="47">
        <v>81521.921837577451</v>
      </c>
      <c r="B12699" s="46">
        <v>0.73362991842961267</v>
      </c>
      <c r="C12699" s="46">
        <v>0.92495967631047726</v>
      </c>
      <c r="D12699" s="46"/>
      <c r="E12699" s="46"/>
    </row>
    <row r="12700" spans="1:5" x14ac:dyDescent="0.35">
      <c r="A12700" s="47">
        <v>81525.000570482633</v>
      </c>
      <c r="B12700" s="46">
        <v>0.73364048890419964</v>
      </c>
      <c r="C12700" s="46">
        <v>1.0085002913573504E-2</v>
      </c>
      <c r="D12700" s="46"/>
      <c r="E12700" s="46"/>
    </row>
    <row r="12701" spans="1:5" x14ac:dyDescent="0.35">
      <c r="A12701" s="47">
        <v>81526.620573573382</v>
      </c>
      <c r="B12701" s="46">
        <v>0.73364604573765047</v>
      </c>
      <c r="C12701" s="46">
        <v>1.1560395484634167</v>
      </c>
      <c r="D12701" s="46"/>
      <c r="E12701" s="46"/>
    </row>
    <row r="12702" spans="1:5" x14ac:dyDescent="0.35">
      <c r="A12702" s="47">
        <v>81554.094411116515</v>
      </c>
      <c r="B12702" s="46">
        <v>0.73373972387831166</v>
      </c>
      <c r="C12702" s="46">
        <v>-0.26596239778056141</v>
      </c>
      <c r="D12702" s="46"/>
      <c r="E12702" s="46"/>
    </row>
    <row r="12703" spans="1:5" x14ac:dyDescent="0.35">
      <c r="A12703" s="47">
        <v>81557.847244210658</v>
      </c>
      <c r="B12703" s="46">
        <v>0.73375243648692523</v>
      </c>
      <c r="C12703" s="46">
        <v>0.93736159466402125</v>
      </c>
      <c r="D12703" s="46"/>
      <c r="E12703" s="46"/>
    </row>
    <row r="12704" spans="1:5" x14ac:dyDescent="0.35">
      <c r="A12704" s="47">
        <v>81565.603462658284</v>
      </c>
      <c r="B12704" s="46">
        <v>0.73377864567963758</v>
      </c>
      <c r="C12704" s="46">
        <v>2.9661880799668028</v>
      </c>
      <c r="D12704" s="46"/>
      <c r="E12704" s="46"/>
    </row>
    <row r="12705" spans="1:5" x14ac:dyDescent="0.35">
      <c r="A12705" s="47">
        <v>81567.735902035682</v>
      </c>
      <c r="B12705" s="46">
        <v>0.73378583605441206</v>
      </c>
      <c r="C12705" s="46">
        <v>1.1663824822231827</v>
      </c>
      <c r="D12705" s="46"/>
      <c r="E12705" s="46"/>
    </row>
    <row r="12706" spans="1:5" x14ac:dyDescent="0.35">
      <c r="A12706" s="47">
        <v>81575.910548855521</v>
      </c>
      <c r="B12706" s="46">
        <v>0.73381333814322014</v>
      </c>
      <c r="C12706" s="46">
        <v>0.75797276794984381</v>
      </c>
      <c r="D12706" s="46"/>
      <c r="E12706" s="46"/>
    </row>
    <row r="12707" spans="1:5" x14ac:dyDescent="0.35">
      <c r="A12707" s="47">
        <v>81579.481788416946</v>
      </c>
      <c r="B12707" s="46">
        <v>0.73382532185335314</v>
      </c>
      <c r="C12707" s="46">
        <v>2.1474028622181729</v>
      </c>
      <c r="D12707" s="46"/>
      <c r="E12707" s="46"/>
    </row>
    <row r="12708" spans="1:5" x14ac:dyDescent="0.35">
      <c r="A12708" s="47">
        <v>81601.810760496999</v>
      </c>
      <c r="B12708" s="46">
        <v>0.73389981449890584</v>
      </c>
      <c r="C12708" s="46">
        <v>0.88512513848388874</v>
      </c>
      <c r="D12708" s="46"/>
      <c r="E12708" s="46"/>
    </row>
    <row r="12709" spans="1:5" x14ac:dyDescent="0.35">
      <c r="A12709" s="47">
        <v>81605.847666426213</v>
      </c>
      <c r="B12709" s="46">
        <v>0.73391320111459935</v>
      </c>
      <c r="C12709" s="46">
        <v>0.51073090274340593</v>
      </c>
      <c r="D12709" s="46"/>
      <c r="E12709" s="46"/>
    </row>
    <row r="12710" spans="1:5" x14ac:dyDescent="0.35">
      <c r="A12710" s="47">
        <v>81617.392367820546</v>
      </c>
      <c r="B12710" s="46">
        <v>0.73395134473046453</v>
      </c>
      <c r="C12710" s="46">
        <v>0.99377940994891389</v>
      </c>
      <c r="D12710" s="46"/>
      <c r="E12710" s="46"/>
    </row>
    <row r="12711" spans="1:5" x14ac:dyDescent="0.35">
      <c r="A12711" s="47">
        <v>81619.238000594662</v>
      </c>
      <c r="B12711" s="46">
        <v>0.73395742341004677</v>
      </c>
      <c r="C12711" s="46">
        <v>1.0098235337687944</v>
      </c>
      <c r="D12711" s="46"/>
      <c r="E12711" s="46"/>
    </row>
    <row r="12712" spans="1:5" x14ac:dyDescent="0.35">
      <c r="A12712" s="47">
        <v>81621.46792402408</v>
      </c>
      <c r="B12712" s="46">
        <v>0.73396476063271054</v>
      </c>
      <c r="C12712" s="46">
        <v>-2.164110480454029</v>
      </c>
      <c r="D12712" s="46"/>
      <c r="E12712" s="46"/>
    </row>
    <row r="12713" spans="1:5" x14ac:dyDescent="0.35">
      <c r="A12713" s="47">
        <v>81634.508286238852</v>
      </c>
      <c r="B12713" s="46">
        <v>0.73400751045848156</v>
      </c>
      <c r="C12713" s="46">
        <v>0.71977268275442707</v>
      </c>
      <c r="D12713" s="46"/>
      <c r="E12713" s="46"/>
    </row>
    <row r="12714" spans="1:5" x14ac:dyDescent="0.35">
      <c r="A12714" s="47">
        <v>81636.401960833711</v>
      </c>
      <c r="B12714" s="46">
        <v>0.73401369590675747</v>
      </c>
      <c r="C12714" s="46">
        <v>-0.61223918355687301</v>
      </c>
      <c r="D12714" s="46"/>
      <c r="E12714" s="46"/>
    </row>
    <row r="12715" spans="1:5" x14ac:dyDescent="0.35">
      <c r="A12715" s="47">
        <v>81636.705465510429</v>
      </c>
      <c r="B12715" s="46">
        <v>0.7340146867317745</v>
      </c>
      <c r="C12715" s="46">
        <v>0.64047699612861386</v>
      </c>
      <c r="D12715" s="46"/>
      <c r="E12715" s="46"/>
    </row>
    <row r="12716" spans="1:5" x14ac:dyDescent="0.35">
      <c r="A12716" s="47">
        <v>81637.088548327185</v>
      </c>
      <c r="B12716" s="46">
        <v>0.73401593713747149</v>
      </c>
      <c r="C12716" s="46">
        <v>-0.18838492309790622</v>
      </c>
      <c r="D12716" s="46"/>
      <c r="E12716" s="46"/>
    </row>
    <row r="12717" spans="1:5" x14ac:dyDescent="0.35">
      <c r="A12717" s="47">
        <v>81637.656746296401</v>
      </c>
      <c r="B12717" s="46">
        <v>0.73401779133633926</v>
      </c>
      <c r="C12717" s="46">
        <v>-0.9883519166989374</v>
      </c>
      <c r="D12717" s="46"/>
      <c r="E12717" s="46"/>
    </row>
    <row r="12718" spans="1:5" x14ac:dyDescent="0.35">
      <c r="A12718" s="47">
        <v>81638.661161407508</v>
      </c>
      <c r="B12718" s="46">
        <v>0.73402106777213882</v>
      </c>
      <c r="C12718" s="46">
        <v>1.7607657123702714</v>
      </c>
      <c r="D12718" s="46"/>
      <c r="E12718" s="46"/>
    </row>
    <row r="12719" spans="1:5" x14ac:dyDescent="0.35">
      <c r="A12719" s="47">
        <v>81650.868645111754</v>
      </c>
      <c r="B12719" s="46">
        <v>0.73406075865692655</v>
      </c>
      <c r="C12719" s="46">
        <v>0.97954449442125835</v>
      </c>
      <c r="D12719" s="46"/>
      <c r="E12719" s="46"/>
    </row>
    <row r="12720" spans="1:5" x14ac:dyDescent="0.35">
      <c r="A12720" s="47">
        <v>81653.995362265108</v>
      </c>
      <c r="B12720" s="46">
        <v>0.73407088572479795</v>
      </c>
      <c r="C12720" s="46">
        <v>0.9101980133615406</v>
      </c>
      <c r="D12720" s="46"/>
      <c r="E12720" s="46"/>
    </row>
    <row r="12721" spans="1:5" x14ac:dyDescent="0.35">
      <c r="A12721" s="47">
        <v>81654.398375599834</v>
      </c>
      <c r="B12721" s="46">
        <v>0.73407218987275469</v>
      </c>
      <c r="C12721" s="46">
        <v>1.7639863657045396</v>
      </c>
      <c r="D12721" s="46"/>
      <c r="E12721" s="46"/>
    </row>
    <row r="12722" spans="1:5" x14ac:dyDescent="0.35">
      <c r="A12722" s="47">
        <v>81658.626422378831</v>
      </c>
      <c r="B12722" s="46">
        <v>0.73408585571723528</v>
      </c>
      <c r="C12722" s="46">
        <v>2.0515152890407728</v>
      </c>
      <c r="D12722" s="46"/>
      <c r="E12722" s="46"/>
    </row>
    <row r="12723" spans="1:5" x14ac:dyDescent="0.35">
      <c r="A12723" s="47">
        <v>81660.171981950974</v>
      </c>
      <c r="B12723" s="46">
        <v>0.7340908439101248</v>
      </c>
      <c r="C12723" s="46">
        <v>0.82297256066969915</v>
      </c>
      <c r="D12723" s="46"/>
      <c r="E12723" s="46"/>
    </row>
    <row r="12724" spans="1:5" x14ac:dyDescent="0.35">
      <c r="A12724" s="47">
        <v>81672.065807349529</v>
      </c>
      <c r="B12724" s="46">
        <v>0.73412909791407377</v>
      </c>
      <c r="C12724" s="46">
        <v>-0.11928945587382778</v>
      </c>
      <c r="D12724" s="46"/>
      <c r="E12724" s="46"/>
    </row>
    <row r="12725" spans="1:5" x14ac:dyDescent="0.35">
      <c r="A12725" s="47">
        <v>81675.012030238548</v>
      </c>
      <c r="B12725" s="46">
        <v>0.73413853733311463</v>
      </c>
      <c r="C12725" s="46">
        <v>1.1384446898559775</v>
      </c>
      <c r="D12725" s="46"/>
      <c r="E12725" s="46"/>
    </row>
    <row r="12726" spans="1:5" x14ac:dyDescent="0.35">
      <c r="A12726" s="47">
        <v>81683.362615899008</v>
      </c>
      <c r="B12726" s="46">
        <v>0.73416521236088028</v>
      </c>
      <c r="C12726" s="46">
        <v>2.526907109867782</v>
      </c>
      <c r="D12726" s="46"/>
      <c r="E12726" s="46"/>
    </row>
    <row r="12727" spans="1:5" x14ac:dyDescent="0.35">
      <c r="A12727" s="47">
        <v>81687.863457105734</v>
      </c>
      <c r="B12727" s="46">
        <v>0.7341795407807522</v>
      </c>
      <c r="C12727" s="46">
        <v>0.91577859563174435</v>
      </c>
      <c r="D12727" s="46"/>
      <c r="E12727" s="46"/>
    </row>
    <row r="12728" spans="1:5" x14ac:dyDescent="0.35">
      <c r="A12728" s="47">
        <v>81695.534103917991</v>
      </c>
      <c r="B12728" s="46">
        <v>0.73420388050966767</v>
      </c>
      <c r="C12728" s="46">
        <v>1.0825520449764037</v>
      </c>
      <c r="D12728" s="46"/>
      <c r="E12728" s="46"/>
    </row>
    <row r="12729" spans="1:5" x14ac:dyDescent="0.35">
      <c r="A12729" s="47">
        <v>81696.016146567636</v>
      </c>
      <c r="B12729" s="46">
        <v>0.73420540670530832</v>
      </c>
      <c r="C12729" s="46">
        <v>0.69298894734399763</v>
      </c>
      <c r="D12729" s="46"/>
      <c r="E12729" s="46"/>
    </row>
    <row r="12730" spans="1:5" x14ac:dyDescent="0.35">
      <c r="A12730" s="47">
        <v>81696.80258950968</v>
      </c>
      <c r="B12730" s="46">
        <v>0.73420789580358703</v>
      </c>
      <c r="C12730" s="46">
        <v>0.93901763751904621</v>
      </c>
      <c r="D12730" s="46"/>
      <c r="E12730" s="46"/>
    </row>
    <row r="12731" spans="1:5" x14ac:dyDescent="0.35">
      <c r="A12731" s="47">
        <v>81700.38232331867</v>
      </c>
      <c r="B12731" s="46">
        <v>0.73421921220059938</v>
      </c>
      <c r="C12731" s="46">
        <v>0.92379013711889613</v>
      </c>
      <c r="D12731" s="46"/>
      <c r="E12731" s="46"/>
    </row>
    <row r="12732" spans="1:5" x14ac:dyDescent="0.35">
      <c r="A12732" s="47">
        <v>81709.307753766581</v>
      </c>
      <c r="B12732" s="46">
        <v>0.73424733080561244</v>
      </c>
      <c r="C12732" s="46">
        <v>0.78722190368141209</v>
      </c>
      <c r="D12732" s="46"/>
      <c r="E12732" s="46"/>
    </row>
    <row r="12733" spans="1:5" x14ac:dyDescent="0.35">
      <c r="A12733" s="47">
        <v>81713.746271861572</v>
      </c>
      <c r="B12733" s="46">
        <v>0.73426126209049347</v>
      </c>
      <c r="C12733" s="46">
        <v>0.79516965782093774</v>
      </c>
      <c r="D12733" s="46"/>
      <c r="E12733" s="46"/>
    </row>
    <row r="12734" spans="1:5" x14ac:dyDescent="0.35">
      <c r="A12734" s="47">
        <v>81714.869103228979</v>
      </c>
      <c r="B12734" s="46">
        <v>0.73426478086686875</v>
      </c>
      <c r="C12734" s="46">
        <v>0.75779396724668935</v>
      </c>
      <c r="D12734" s="46"/>
      <c r="E12734" s="46"/>
    </row>
    <row r="12735" spans="1:5" x14ac:dyDescent="0.35">
      <c r="A12735" s="47">
        <v>81715.722222986937</v>
      </c>
      <c r="B12735" s="46">
        <v>0.73426745292619067</v>
      </c>
      <c r="C12735" s="46">
        <v>0.90389197032687552</v>
      </c>
      <c r="D12735" s="46"/>
      <c r="E12735" s="46"/>
    </row>
    <row r="12736" spans="1:5" x14ac:dyDescent="0.35">
      <c r="A12736" s="47">
        <v>81716.628054440545</v>
      </c>
      <c r="B12736" s="46">
        <v>0.73427028868037836</v>
      </c>
      <c r="C12736" s="46">
        <v>0.37759257668992241</v>
      </c>
      <c r="D12736" s="46"/>
      <c r="E12736" s="46"/>
    </row>
    <row r="12737" spans="1:5" x14ac:dyDescent="0.35">
      <c r="A12737" s="47">
        <v>81722.634996836903</v>
      </c>
      <c r="B12737" s="46">
        <v>0.73428905704978198</v>
      </c>
      <c r="C12737" s="46">
        <v>0.79294904078910378</v>
      </c>
      <c r="D12737" s="46"/>
      <c r="E12737" s="46"/>
    </row>
    <row r="12738" spans="1:5" x14ac:dyDescent="0.35">
      <c r="A12738" s="47">
        <v>81723.729951602887</v>
      </c>
      <c r="B12738" s="46">
        <v>0.73429247128620467</v>
      </c>
      <c r="C12738" s="46">
        <v>1.2279466494470759</v>
      </c>
      <c r="D12738" s="46"/>
      <c r="E12738" s="46"/>
    </row>
    <row r="12739" spans="1:5" x14ac:dyDescent="0.35">
      <c r="A12739" s="47">
        <v>81727.008606210846</v>
      </c>
      <c r="B12739" s="46">
        <v>0.73430268187626613</v>
      </c>
      <c r="C12739" s="46">
        <v>-0.13794204678070354</v>
      </c>
      <c r="D12739" s="46"/>
      <c r="E12739" s="46"/>
    </row>
    <row r="12740" spans="1:5" x14ac:dyDescent="0.35">
      <c r="A12740" s="47">
        <v>81729.623249653087</v>
      </c>
      <c r="B12740" s="46">
        <v>0.73431081081811811</v>
      </c>
      <c r="C12740" s="46">
        <v>0.93390705599067925</v>
      </c>
      <c r="D12740" s="46"/>
      <c r="E12740" s="46"/>
    </row>
    <row r="12741" spans="1:5" x14ac:dyDescent="0.35">
      <c r="A12741" s="47">
        <v>81730.53166155536</v>
      </c>
      <c r="B12741" s="46">
        <v>0.73431363221440538</v>
      </c>
      <c r="C12741" s="46">
        <v>0.76019809972212027</v>
      </c>
      <c r="D12741" s="46"/>
      <c r="E12741" s="46"/>
    </row>
    <row r="12742" spans="1:5" x14ac:dyDescent="0.35">
      <c r="A12742" s="47">
        <v>81748.048328950303</v>
      </c>
      <c r="B12742" s="46">
        <v>0.73436774562103246</v>
      </c>
      <c r="C12742" s="46">
        <v>0.50728473709751309</v>
      </c>
      <c r="D12742" s="46"/>
      <c r="E12742" s="46"/>
    </row>
    <row r="12743" spans="1:5" x14ac:dyDescent="0.35">
      <c r="A12743" s="47">
        <v>81761.284534863255</v>
      </c>
      <c r="B12743" s="46">
        <v>0.73440826453196228</v>
      </c>
      <c r="C12743" s="46">
        <v>0.90684523297481778</v>
      </c>
      <c r="D12743" s="46"/>
      <c r="E12743" s="46"/>
    </row>
    <row r="12744" spans="1:5" x14ac:dyDescent="0.35">
      <c r="A12744" s="47">
        <v>81762.638809709097</v>
      </c>
      <c r="B12744" s="46">
        <v>0.73441239203957065</v>
      </c>
      <c r="C12744" s="46">
        <v>0.65327861370456652</v>
      </c>
      <c r="D12744" s="46"/>
      <c r="E12744" s="46"/>
    </row>
    <row r="12745" spans="1:5" x14ac:dyDescent="0.35">
      <c r="A12745" s="47">
        <v>81771.703474063324</v>
      </c>
      <c r="B12745" s="46">
        <v>0.7344399311417048</v>
      </c>
      <c r="C12745" s="46">
        <v>-0.63398693237995962</v>
      </c>
      <c r="D12745" s="46"/>
      <c r="E12745" s="46"/>
    </row>
    <row r="12746" spans="1:5" x14ac:dyDescent="0.35">
      <c r="A12746" s="47">
        <v>81776.44458899599</v>
      </c>
      <c r="B12746" s="46">
        <v>0.73445427378451733</v>
      </c>
      <c r="C12746" s="46">
        <v>-1.1766601989488756</v>
      </c>
      <c r="D12746" s="46"/>
      <c r="E12746" s="46"/>
    </row>
    <row r="12747" spans="1:5" x14ac:dyDescent="0.35">
      <c r="A12747" s="47">
        <v>81785.593714644856</v>
      </c>
      <c r="B12747" s="46">
        <v>0.73448183157735569</v>
      </c>
      <c r="C12747" s="46">
        <v>1.3415604192909658</v>
      </c>
      <c r="D12747" s="46"/>
      <c r="E12747" s="46"/>
    </row>
    <row r="12748" spans="1:5" x14ac:dyDescent="0.35">
      <c r="A12748" s="47">
        <v>81791.9334736085</v>
      </c>
      <c r="B12748" s="46">
        <v>0.7345008341412691</v>
      </c>
      <c r="C12748" s="46">
        <v>-1.7879102864189145</v>
      </c>
      <c r="D12748" s="46"/>
      <c r="E12748" s="46"/>
    </row>
    <row r="12749" spans="1:5" x14ac:dyDescent="0.35">
      <c r="A12749" s="47">
        <v>81810.600807002585</v>
      </c>
      <c r="B12749" s="46">
        <v>0.73455633847241364</v>
      </c>
      <c r="C12749" s="46">
        <v>-8.2644234204976019E-2</v>
      </c>
      <c r="D12749" s="46"/>
      <c r="E12749" s="46"/>
    </row>
    <row r="12750" spans="1:5" x14ac:dyDescent="0.35">
      <c r="A12750" s="47">
        <v>81821.826681214661</v>
      </c>
      <c r="B12750" s="46">
        <v>0.73458939040971249</v>
      </c>
      <c r="C12750" s="46">
        <v>0.76005205111693286</v>
      </c>
      <c r="D12750" s="46"/>
      <c r="E12750" s="46"/>
    </row>
    <row r="12751" spans="1:5" x14ac:dyDescent="0.35">
      <c r="A12751" s="47">
        <v>81844.031437962083</v>
      </c>
      <c r="B12751" s="46">
        <v>0.73465403224750736</v>
      </c>
      <c r="C12751" s="46">
        <v>-0.17737791606218245</v>
      </c>
      <c r="D12751" s="46"/>
      <c r="E12751" s="46"/>
    </row>
    <row r="12752" spans="1:5" x14ac:dyDescent="0.35">
      <c r="A12752" s="47">
        <v>81846.063978486753</v>
      </c>
      <c r="B12752" s="46">
        <v>0.73465989997561398</v>
      </c>
      <c r="C12752" s="46">
        <v>2.4253159929743306</v>
      </c>
      <c r="D12752" s="46"/>
      <c r="E12752" s="46"/>
    </row>
    <row r="12753" spans="1:5" x14ac:dyDescent="0.35">
      <c r="A12753" s="47">
        <v>81848.903867521294</v>
      </c>
      <c r="B12753" s="46">
        <v>0.73466808444898102</v>
      </c>
      <c r="C12753" s="46">
        <v>1.1315775933865346</v>
      </c>
      <c r="D12753" s="46"/>
      <c r="E12753" s="46"/>
    </row>
    <row r="12754" spans="1:5" x14ac:dyDescent="0.35">
      <c r="A12754" s="47">
        <v>81851.198935505468</v>
      </c>
      <c r="B12754" s="46">
        <v>0.73467468682669856</v>
      </c>
      <c r="C12754" s="46">
        <v>0.37328056364367423</v>
      </c>
      <c r="D12754" s="46"/>
      <c r="E12754" s="46"/>
    </row>
    <row r="12755" spans="1:5" x14ac:dyDescent="0.35">
      <c r="A12755" s="47">
        <v>81854.280030200622</v>
      </c>
      <c r="B12755" s="46">
        <v>0.73468353359625427</v>
      </c>
      <c r="C12755" s="46">
        <v>1.0580313845566014</v>
      </c>
      <c r="D12755" s="46"/>
      <c r="E12755" s="46"/>
    </row>
    <row r="12756" spans="1:5" x14ac:dyDescent="0.35">
      <c r="A12756" s="47">
        <v>81871.221008955414</v>
      </c>
      <c r="B12756" s="46">
        <v>0.73473182932769243</v>
      </c>
      <c r="C12756" s="46">
        <v>7.0695219562133538E-2</v>
      </c>
      <c r="D12756" s="46"/>
      <c r="E12756" s="46"/>
    </row>
    <row r="12757" spans="1:5" x14ac:dyDescent="0.35">
      <c r="A12757" s="47">
        <v>81878.52299047391</v>
      </c>
      <c r="B12757" s="46">
        <v>0.73475246327531907</v>
      </c>
      <c r="C12757" s="46">
        <v>1.0733793872872877</v>
      </c>
      <c r="D12757" s="46"/>
      <c r="E12757" s="46"/>
    </row>
    <row r="12758" spans="1:5" x14ac:dyDescent="0.35">
      <c r="A12758" s="47">
        <v>81880.791549234753</v>
      </c>
      <c r="B12758" s="46">
        <v>0.73475885117184558</v>
      </c>
      <c r="C12758" s="46">
        <v>1.126788506453269</v>
      </c>
      <c r="D12758" s="46"/>
      <c r="E12758" s="46"/>
    </row>
    <row r="12759" spans="1:5" x14ac:dyDescent="0.35">
      <c r="A12759" s="47">
        <v>81891.570623977896</v>
      </c>
      <c r="B12759" s="46">
        <v>0.73478905597105093</v>
      </c>
      <c r="C12759" s="46">
        <v>-6.8657545559414057E-2</v>
      </c>
      <c r="D12759" s="46"/>
      <c r="E12759" s="46"/>
    </row>
    <row r="12760" spans="1:5" x14ac:dyDescent="0.35">
      <c r="A12760" s="47">
        <v>81905.839765779063</v>
      </c>
      <c r="B12760" s="46">
        <v>0.73482866285686343</v>
      </c>
      <c r="C12760" s="46">
        <v>-1.1914350789060002</v>
      </c>
      <c r="D12760" s="46"/>
      <c r="E12760" s="46"/>
    </row>
    <row r="12761" spans="1:5" x14ac:dyDescent="0.35">
      <c r="A12761" s="47">
        <v>81926.039847157881</v>
      </c>
      <c r="B12761" s="46">
        <v>0.73488398609119721</v>
      </c>
      <c r="C12761" s="46">
        <v>-0.17037073676406944</v>
      </c>
      <c r="D12761" s="46"/>
      <c r="E12761" s="46"/>
    </row>
    <row r="12762" spans="1:5" x14ac:dyDescent="0.35">
      <c r="A12762" s="47">
        <v>81927.161486503741</v>
      </c>
      <c r="B12762" s="46">
        <v>0.73488703208486039</v>
      </c>
      <c r="C12762" s="46">
        <v>1.2060908070697041</v>
      </c>
      <c r="D12762" s="46"/>
      <c r="E12762" s="46"/>
    </row>
    <row r="12763" spans="1:5" x14ac:dyDescent="0.35">
      <c r="A12763" s="47">
        <v>81956.39271034993</v>
      </c>
      <c r="B12763" s="46">
        <v>0.73496543809434445</v>
      </c>
      <c r="C12763" s="46">
        <v>0.94923911263185001</v>
      </c>
      <c r="D12763" s="46"/>
      <c r="E12763" s="46"/>
    </row>
    <row r="12764" spans="1:5" x14ac:dyDescent="0.35">
      <c r="A12764" s="47">
        <v>81965.58840926124</v>
      </c>
      <c r="B12764" s="46">
        <v>0.73498971005167291</v>
      </c>
      <c r="C12764" s="46">
        <v>0.91180015334828557</v>
      </c>
      <c r="D12764" s="46"/>
      <c r="E12764" s="46"/>
    </row>
    <row r="12765" spans="1:5" x14ac:dyDescent="0.35">
      <c r="A12765" s="47">
        <v>81975.282767656157</v>
      </c>
      <c r="B12765" s="46">
        <v>0.73501509143246779</v>
      </c>
      <c r="C12765" s="46">
        <v>1.1923570201826328</v>
      </c>
      <c r="D12765" s="46"/>
      <c r="E12765" s="46"/>
    </row>
    <row r="12766" spans="1:5" x14ac:dyDescent="0.35">
      <c r="A12766" s="47">
        <v>81985.858155177397</v>
      </c>
      <c r="B12766" s="46">
        <v>0.73504253534644681</v>
      </c>
      <c r="C12766" s="46">
        <v>1.0823488502250234</v>
      </c>
      <c r="D12766" s="46"/>
      <c r="E12766" s="46"/>
    </row>
    <row r="12767" spans="1:5" x14ac:dyDescent="0.35">
      <c r="A12767" s="47">
        <v>81990.271557814776</v>
      </c>
      <c r="B12767" s="46">
        <v>0.73505391257065333</v>
      </c>
      <c r="C12767" s="46">
        <v>1.137430179173915</v>
      </c>
      <c r="D12767" s="46"/>
      <c r="E12767" s="46"/>
    </row>
    <row r="12768" spans="1:5" x14ac:dyDescent="0.35">
      <c r="A12768" s="47">
        <v>81995.8382732803</v>
      </c>
      <c r="B12768" s="46">
        <v>0.73506819879053353</v>
      </c>
      <c r="C12768" s="46">
        <v>0.41450410657817294</v>
      </c>
      <c r="D12768" s="46"/>
      <c r="E12768" s="46"/>
    </row>
    <row r="12769" spans="1:5" x14ac:dyDescent="0.35">
      <c r="A12769" s="47">
        <v>82013.836069046985</v>
      </c>
      <c r="B12769" s="46">
        <v>0.73511389438246588</v>
      </c>
      <c r="C12769" s="46">
        <v>-1.0372381327653168</v>
      </c>
      <c r="D12769" s="46"/>
      <c r="E12769" s="46"/>
    </row>
    <row r="12770" spans="1:5" x14ac:dyDescent="0.35">
      <c r="A12770" s="47">
        <v>82014.549065550993</v>
      </c>
      <c r="B12770" s="46">
        <v>0.73511568902378843</v>
      </c>
      <c r="C12770" s="46">
        <v>0.58811723550717954</v>
      </c>
      <c r="D12770" s="46"/>
      <c r="E12770" s="46"/>
    </row>
    <row r="12771" spans="1:5" x14ac:dyDescent="0.35">
      <c r="A12771" s="47">
        <v>82015.300061328613</v>
      </c>
      <c r="B12771" s="46">
        <v>0.73511757801607536</v>
      </c>
      <c r="C12771" s="46">
        <v>1.202208499084545</v>
      </c>
      <c r="D12771" s="46"/>
      <c r="E12771" s="46"/>
    </row>
    <row r="12772" spans="1:5" x14ac:dyDescent="0.35">
      <c r="A12772" s="47">
        <v>82039.25698915706</v>
      </c>
      <c r="B12772" s="46">
        <v>0.73517713522279304</v>
      </c>
      <c r="C12772" s="46">
        <v>0.2134623426432336</v>
      </c>
      <c r="D12772" s="46"/>
      <c r="E12772" s="46"/>
    </row>
    <row r="12773" spans="1:5" x14ac:dyDescent="0.35">
      <c r="A12773" s="47">
        <v>82044.738646953148</v>
      </c>
      <c r="B12773" s="46">
        <v>0.73519056968053142</v>
      </c>
      <c r="C12773" s="46">
        <v>0.54438650749972783</v>
      </c>
      <c r="D12773" s="46"/>
      <c r="E12773" s="46"/>
    </row>
    <row r="12774" spans="1:5" x14ac:dyDescent="0.35">
      <c r="A12774" s="47">
        <v>82053.274489136602</v>
      </c>
      <c r="B12774" s="46">
        <v>0.73521134472735172</v>
      </c>
      <c r="C12774" s="46">
        <v>0.78675286953988621</v>
      </c>
      <c r="D12774" s="46"/>
      <c r="E12774" s="46"/>
    </row>
    <row r="12775" spans="1:5" x14ac:dyDescent="0.35">
      <c r="A12775" s="47">
        <v>82066.96268006145</v>
      </c>
      <c r="B12775" s="46">
        <v>0.73524428941290054</v>
      </c>
      <c r="C12775" s="46">
        <v>0.79493566884130118</v>
      </c>
      <c r="D12775" s="46"/>
      <c r="E12775" s="46"/>
    </row>
    <row r="12776" spans="1:5" x14ac:dyDescent="0.35">
      <c r="A12776" s="47">
        <v>82068.401219927473</v>
      </c>
      <c r="B12776" s="46">
        <v>0.73524772501527313</v>
      </c>
      <c r="C12776" s="46">
        <v>0.35118220033671932</v>
      </c>
      <c r="D12776" s="46"/>
      <c r="E12776" s="46"/>
    </row>
    <row r="12777" spans="1:5" x14ac:dyDescent="0.35">
      <c r="A12777" s="47">
        <v>82086.257492745193</v>
      </c>
      <c r="B12777" s="46">
        <v>0.73528994435095463</v>
      </c>
      <c r="C12777" s="46">
        <v>-0.20054684933431544</v>
      </c>
      <c r="D12777" s="46"/>
      <c r="E12777" s="46"/>
    </row>
    <row r="12778" spans="1:5" x14ac:dyDescent="0.35">
      <c r="A12778" s="47">
        <v>82088.637626493539</v>
      </c>
      <c r="B12778" s="46">
        <v>0.73529551203094989</v>
      </c>
      <c r="C12778" s="46">
        <v>-8.0363964401974908E-2</v>
      </c>
      <c r="D12778" s="46"/>
      <c r="E12778" s="46"/>
    </row>
    <row r="12779" spans="1:5" x14ac:dyDescent="0.35">
      <c r="A12779" s="47">
        <v>82089.243092879056</v>
      </c>
      <c r="B12779" s="46">
        <v>0.73529692609532382</v>
      </c>
      <c r="C12779" s="46">
        <v>0.7766798240313566</v>
      </c>
      <c r="D12779" s="46"/>
      <c r="E12779" s="46"/>
    </row>
    <row r="12780" spans="1:5" x14ac:dyDescent="0.35">
      <c r="A12780" s="47">
        <v>82097.171607554934</v>
      </c>
      <c r="B12780" s="46">
        <v>0.73531535824790484</v>
      </c>
      <c r="C12780" s="46">
        <v>0.59094566495567769</v>
      </c>
      <c r="D12780" s="46"/>
      <c r="E12780" s="46"/>
    </row>
    <row r="12781" spans="1:5" x14ac:dyDescent="0.35">
      <c r="A12781" s="47">
        <v>82098.395668787445</v>
      </c>
      <c r="B12781" s="46">
        <v>0.73531818984890995</v>
      </c>
      <c r="C12781" s="46">
        <v>0.38336037376252019</v>
      </c>
      <c r="D12781" s="46"/>
      <c r="E12781" s="46"/>
    </row>
    <row r="12782" spans="1:5" x14ac:dyDescent="0.35">
      <c r="A12782" s="47">
        <v>82120.434840604808</v>
      </c>
      <c r="B12782" s="46">
        <v>0.73536852272030273</v>
      </c>
      <c r="C12782" s="46">
        <v>1.0373688884961485</v>
      </c>
      <c r="D12782" s="46"/>
      <c r="E12782" s="46"/>
    </row>
    <row r="12783" spans="1:5" x14ac:dyDescent="0.35">
      <c r="A12783" s="47">
        <v>82125.627366060449</v>
      </c>
      <c r="B12783" s="46">
        <v>0.73538020076970345</v>
      </c>
      <c r="C12783" s="46">
        <v>0.35016883680223376</v>
      </c>
      <c r="D12783" s="46"/>
      <c r="E12783" s="46"/>
    </row>
    <row r="12784" spans="1:5" x14ac:dyDescent="0.35">
      <c r="A12784" s="47">
        <v>82125.750120988509</v>
      </c>
      <c r="B12784" s="46">
        <v>0.73538047600770595</v>
      </c>
      <c r="C12784" s="46">
        <v>1.1597286819137631</v>
      </c>
      <c r="D12784" s="46"/>
      <c r="E12784" s="46"/>
    </row>
    <row r="12785" spans="1:5" x14ac:dyDescent="0.35">
      <c r="A12785" s="47">
        <v>82137.865329881184</v>
      </c>
      <c r="B12785" s="46">
        <v>0.73540744886324938</v>
      </c>
      <c r="C12785" s="46">
        <v>0.8061856731922612</v>
      </c>
      <c r="D12785" s="46"/>
      <c r="E12785" s="46"/>
    </row>
    <row r="12786" spans="1:5" x14ac:dyDescent="0.35">
      <c r="A12786" s="47">
        <v>82139.50240859625</v>
      </c>
      <c r="B12786" s="46">
        <v>0.73541106440399717</v>
      </c>
      <c r="C12786" s="46">
        <v>0.4441801672362411</v>
      </c>
      <c r="D12786" s="46"/>
      <c r="E12786" s="46"/>
    </row>
    <row r="12787" spans="1:5" x14ac:dyDescent="0.35">
      <c r="A12787" s="47">
        <v>82141.335077458862</v>
      </c>
      <c r="B12787" s="46">
        <v>0.73541510363410123</v>
      </c>
      <c r="C12787" s="46">
        <v>1.0650997124981965</v>
      </c>
      <c r="D12787" s="46"/>
      <c r="E12787" s="46"/>
    </row>
    <row r="12788" spans="1:5" x14ac:dyDescent="0.35">
      <c r="A12788" s="47">
        <v>82143.960626009211</v>
      </c>
      <c r="B12788" s="46">
        <v>0.73542087512208554</v>
      </c>
      <c r="C12788" s="46">
        <v>1.1409420174887552</v>
      </c>
      <c r="D12788" s="46"/>
      <c r="E12788" s="46"/>
    </row>
    <row r="12789" spans="1:5" x14ac:dyDescent="0.35">
      <c r="A12789" s="47">
        <v>82155.149942758551</v>
      </c>
      <c r="B12789" s="46">
        <v>0.73544526917201147</v>
      </c>
      <c r="C12789" s="46">
        <v>-1.711279631044782E-3</v>
      </c>
      <c r="D12789" s="46"/>
      <c r="E12789" s="46"/>
    </row>
    <row r="12790" spans="1:5" x14ac:dyDescent="0.35">
      <c r="A12790" s="47">
        <v>82159.048948826545</v>
      </c>
      <c r="B12790" s="46">
        <v>0.73545369212201317</v>
      </c>
      <c r="C12790" s="46">
        <v>0.39152715350589951</v>
      </c>
      <c r="D12790" s="46"/>
      <c r="E12790" s="46"/>
    </row>
    <row r="12791" spans="1:5" x14ac:dyDescent="0.35">
      <c r="A12791" s="47">
        <v>82164.695461476265</v>
      </c>
      <c r="B12791" s="46">
        <v>0.73546581894081209</v>
      </c>
      <c r="C12791" s="46">
        <v>0.83299720834923985</v>
      </c>
      <c r="D12791" s="46"/>
      <c r="E12791" s="46"/>
    </row>
    <row r="12792" spans="1:5" x14ac:dyDescent="0.35">
      <c r="A12792" s="47">
        <v>82171.663679404097</v>
      </c>
      <c r="B12792" s="46">
        <v>0.73548066768114295</v>
      </c>
      <c r="C12792" s="46">
        <v>0.68844639306115951</v>
      </c>
      <c r="D12792" s="46"/>
      <c r="E12792" s="46"/>
    </row>
    <row r="12793" spans="1:5" x14ac:dyDescent="0.35">
      <c r="A12793" s="47">
        <v>82178.991562013107</v>
      </c>
      <c r="B12793" s="46">
        <v>0.73549614311613853</v>
      </c>
      <c r="C12793" s="46">
        <v>-0.54036441155179693</v>
      </c>
      <c r="D12793" s="46"/>
      <c r="E12793" s="46"/>
    </row>
    <row r="12794" spans="1:5" x14ac:dyDescent="0.35">
      <c r="A12794" s="47">
        <v>82200.449097787059</v>
      </c>
      <c r="B12794" s="46">
        <v>0.73554062723276259</v>
      </c>
      <c r="C12794" s="46">
        <v>0.87827693792630335</v>
      </c>
      <c r="D12794" s="46"/>
      <c r="E12794" s="46"/>
    </row>
    <row r="12795" spans="1:5" x14ac:dyDescent="0.35">
      <c r="A12795" s="47">
        <v>82203.023184064674</v>
      </c>
      <c r="B12795" s="46">
        <v>0.73554587975213626</v>
      </c>
      <c r="C12795" s="46">
        <v>0.82420991516780617</v>
      </c>
      <c r="D12795" s="46"/>
      <c r="E12795" s="46"/>
    </row>
    <row r="12796" spans="1:5" x14ac:dyDescent="0.35">
      <c r="A12796" s="47">
        <v>82213.07058287182</v>
      </c>
      <c r="B12796" s="46">
        <v>0.73556620846197296</v>
      </c>
      <c r="C12796" s="46">
        <v>2.0696592622032828</v>
      </c>
      <c r="D12796" s="46"/>
      <c r="E12796" s="46"/>
    </row>
    <row r="12797" spans="1:5" x14ac:dyDescent="0.35">
      <c r="A12797" s="47">
        <v>82222.648919665022</v>
      </c>
      <c r="B12797" s="46">
        <v>0.73558532973083601</v>
      </c>
      <c r="C12797" s="46">
        <v>0.87594668572403833</v>
      </c>
      <c r="D12797" s="46"/>
      <c r="E12797" s="46"/>
    </row>
    <row r="12798" spans="1:5" x14ac:dyDescent="0.35">
      <c r="A12798" s="47">
        <v>82225.079267559195</v>
      </c>
      <c r="B12798" s="46">
        <v>0.73559014111260479</v>
      </c>
      <c r="C12798" s="46">
        <v>0.65559067026024209</v>
      </c>
      <c r="D12798" s="46"/>
      <c r="E12798" s="46"/>
    </row>
    <row r="12799" spans="1:5" x14ac:dyDescent="0.35">
      <c r="A12799" s="47">
        <v>82227.261158508365</v>
      </c>
      <c r="B12799" s="46">
        <v>0.7355944466681984</v>
      </c>
      <c r="C12799" s="46">
        <v>-2.8716762754800285</v>
      </c>
      <c r="D12799" s="46"/>
      <c r="E12799" s="46"/>
    </row>
    <row r="12800" spans="1:5" x14ac:dyDescent="0.35">
      <c r="A12800" s="47">
        <v>82234.657212583945</v>
      </c>
      <c r="B12800" s="46">
        <v>0.73560894289857504</v>
      </c>
      <c r="C12800" s="46">
        <v>1.5731296616354973</v>
      </c>
      <c r="D12800" s="46"/>
      <c r="E12800" s="46"/>
    </row>
    <row r="12801" spans="1:5" x14ac:dyDescent="0.35">
      <c r="A12801" s="47">
        <v>82237.528267332789</v>
      </c>
      <c r="B12801" s="46">
        <v>0.73561452904064928</v>
      </c>
      <c r="C12801" s="46">
        <v>0.22054524321963864</v>
      </c>
      <c r="D12801" s="46"/>
      <c r="E12801" s="46"/>
    </row>
    <row r="12802" spans="1:5" x14ac:dyDescent="0.35">
      <c r="A12802" s="47">
        <v>82243.591214158994</v>
      </c>
      <c r="B12802" s="46">
        <v>0.73562624973307067</v>
      </c>
      <c r="C12802" s="46">
        <v>0.26842906273056855</v>
      </c>
      <c r="D12802" s="46"/>
      <c r="E12802" s="46"/>
    </row>
    <row r="12803" spans="1:5" x14ac:dyDescent="0.35">
      <c r="A12803" s="47">
        <v>82262.573912950844</v>
      </c>
      <c r="B12803" s="46">
        <v>0.73566227643381821</v>
      </c>
      <c r="C12803" s="46">
        <v>0.63114311066585493</v>
      </c>
      <c r="D12803" s="46"/>
      <c r="E12803" s="46"/>
    </row>
    <row r="12804" spans="1:5" x14ac:dyDescent="0.35">
      <c r="A12804" s="47">
        <v>82289.831817295548</v>
      </c>
      <c r="B12804" s="46">
        <v>0.73571221024743694</v>
      </c>
      <c r="C12804" s="46">
        <v>1.1802240900049554E-2</v>
      </c>
      <c r="D12804" s="46"/>
      <c r="E12804" s="46"/>
    </row>
    <row r="12805" spans="1:5" x14ac:dyDescent="0.35">
      <c r="A12805" s="47">
        <v>82290.62685087006</v>
      </c>
      <c r="B12805" s="46">
        <v>0.73571363450581828</v>
      </c>
      <c r="C12805" s="46">
        <v>1.06188119246442</v>
      </c>
      <c r="D12805" s="46"/>
      <c r="E12805" s="46"/>
    </row>
    <row r="12806" spans="1:5" x14ac:dyDescent="0.35">
      <c r="A12806" s="47">
        <v>82298.643025117839</v>
      </c>
      <c r="B12806" s="46">
        <v>0.73572789232703051</v>
      </c>
      <c r="C12806" s="46">
        <v>-4.918809878496111</v>
      </c>
      <c r="D12806" s="46"/>
      <c r="E12806" s="46"/>
    </row>
    <row r="12807" spans="1:5" x14ac:dyDescent="0.35">
      <c r="A12807" s="47">
        <v>82305.016778874458</v>
      </c>
      <c r="B12807" s="46">
        <v>0.73573909505622626</v>
      </c>
      <c r="C12807" s="46">
        <v>-0.57760634902579433</v>
      </c>
      <c r="D12807" s="46"/>
      <c r="E12807" s="46"/>
    </row>
    <row r="12808" spans="1:5" x14ac:dyDescent="0.35">
      <c r="A12808" s="47">
        <v>82308.849493350543</v>
      </c>
      <c r="B12808" s="46">
        <v>0.73574577425122567</v>
      </c>
      <c r="C12808" s="46">
        <v>-0.14511405540369449</v>
      </c>
      <c r="D12808" s="46"/>
      <c r="E12808" s="46"/>
    </row>
    <row r="12809" spans="1:5" x14ac:dyDescent="0.35">
      <c r="A12809" s="47">
        <v>82313.302428334951</v>
      </c>
      <c r="B12809" s="46">
        <v>0.73575348005425145</v>
      </c>
      <c r="C12809" s="46">
        <v>0.93592761716536632</v>
      </c>
      <c r="D12809" s="46"/>
      <c r="E12809" s="46"/>
    </row>
    <row r="12810" spans="1:5" x14ac:dyDescent="0.35">
      <c r="A12810" s="47">
        <v>82317.255695430664</v>
      </c>
      <c r="B12810" s="46">
        <v>0.73576027219511575</v>
      </c>
      <c r="C12810" s="46">
        <v>0.79473059324428608</v>
      </c>
      <c r="D12810" s="46"/>
      <c r="E12810" s="46"/>
    </row>
    <row r="12811" spans="1:5" x14ac:dyDescent="0.35">
      <c r="A12811" s="47">
        <v>82318.146779402712</v>
      </c>
      <c r="B12811" s="46">
        <v>0.73576179679731823</v>
      </c>
      <c r="C12811" s="46">
        <v>9.7011800168833595E-2</v>
      </c>
      <c r="D12811" s="46"/>
      <c r="E12811" s="46"/>
    </row>
    <row r="12812" spans="1:5" x14ac:dyDescent="0.35">
      <c r="A12812" s="47">
        <v>82321.063988044363</v>
      </c>
      <c r="B12812" s="46">
        <v>0.73576677156297576</v>
      </c>
      <c r="C12812" s="46">
        <v>1.0420047921207987</v>
      </c>
      <c r="D12812" s="46"/>
      <c r="E12812" s="46"/>
    </row>
    <row r="12813" spans="1:5" x14ac:dyDescent="0.35">
      <c r="A12813" s="47">
        <v>82321.144183924916</v>
      </c>
      <c r="B12813" s="46">
        <v>0.73576690796637079</v>
      </c>
      <c r="C12813" s="46">
        <v>0.53919335003433932</v>
      </c>
      <c r="D12813" s="46"/>
      <c r="E12813" s="46"/>
    </row>
    <row r="12814" spans="1:5" x14ac:dyDescent="0.35">
      <c r="A12814" s="47">
        <v>82323.379954087548</v>
      </c>
      <c r="B12814" s="46">
        <v>0.735770703060594</v>
      </c>
      <c r="C12814" s="46">
        <v>0.28573793627417743</v>
      </c>
      <c r="D12814" s="46"/>
      <c r="E12814" s="46"/>
    </row>
    <row r="12815" spans="1:5" x14ac:dyDescent="0.35">
      <c r="A12815" s="47">
        <v>82330.579433109524</v>
      </c>
      <c r="B12815" s="46">
        <v>0.73578282283572016</v>
      </c>
      <c r="C12815" s="46">
        <v>0.99560091429784503</v>
      </c>
      <c r="D12815" s="46"/>
      <c r="E12815" s="46"/>
    </row>
    <row r="12816" spans="1:5" x14ac:dyDescent="0.35">
      <c r="A12816" s="47">
        <v>82335.380000956502</v>
      </c>
      <c r="B12816" s="46">
        <v>0.73579081835631388</v>
      </c>
      <c r="C12816" s="46">
        <v>0.50830023755907838</v>
      </c>
      <c r="D12816" s="46"/>
      <c r="E12816" s="46"/>
    </row>
    <row r="12817" spans="1:5" x14ac:dyDescent="0.35">
      <c r="A12817" s="47">
        <v>82348.344248122463</v>
      </c>
      <c r="B12817" s="46">
        <v>0.73581206557879719</v>
      </c>
      <c r="C12817" s="46">
        <v>0.25393766840871024</v>
      </c>
      <c r="D12817" s="46"/>
      <c r="E12817" s="46"/>
    </row>
    <row r="12818" spans="1:5" x14ac:dyDescent="0.35">
      <c r="A12818" s="47">
        <v>82366.375963053084</v>
      </c>
      <c r="B12818" s="46">
        <v>0.73584077355879374</v>
      </c>
      <c r="C12818" s="46">
        <v>0.86821290922873828</v>
      </c>
      <c r="D12818" s="46"/>
      <c r="E12818" s="46"/>
    </row>
    <row r="12819" spans="1:5" x14ac:dyDescent="0.35">
      <c r="A12819" s="47">
        <v>82366.820781310729</v>
      </c>
      <c r="B12819" s="46">
        <v>0.73584146924447214</v>
      </c>
      <c r="C12819" s="46">
        <v>0.63381379400788695</v>
      </c>
      <c r="D12819" s="46"/>
      <c r="E12819" s="46"/>
    </row>
    <row r="12820" spans="1:5" x14ac:dyDescent="0.35">
      <c r="A12820" s="47">
        <v>82379.713000483403</v>
      </c>
      <c r="B12820" s="46">
        <v>0.73586136904826616</v>
      </c>
      <c r="C12820" s="46">
        <v>0.96491486449032937</v>
      </c>
      <c r="D12820" s="46"/>
      <c r="E12820" s="46"/>
    </row>
    <row r="12821" spans="1:5" x14ac:dyDescent="0.35">
      <c r="A12821" s="47">
        <v>82385.567548672174</v>
      </c>
      <c r="B12821" s="46">
        <v>0.73587023705783672</v>
      </c>
      <c r="C12821" s="46">
        <v>1.0392423176284193</v>
      </c>
      <c r="D12821" s="46"/>
      <c r="E12821" s="46"/>
    </row>
    <row r="12822" spans="1:5" x14ac:dyDescent="0.35">
      <c r="A12822" s="47">
        <v>82399.787540768724</v>
      </c>
      <c r="B12822" s="46">
        <v>0.73589133427061071</v>
      </c>
      <c r="C12822" s="46">
        <v>-2.0757280839569181</v>
      </c>
      <c r="D12822" s="46"/>
      <c r="E12822" s="46"/>
    </row>
    <row r="12823" spans="1:5" x14ac:dyDescent="0.35">
      <c r="A12823" s="47">
        <v>82405.557680901329</v>
      </c>
      <c r="B12823" s="46">
        <v>0.73589971539422538</v>
      </c>
      <c r="C12823" s="46">
        <v>0.74752991846227523</v>
      </c>
      <c r="D12823" s="46"/>
      <c r="E12823" s="46"/>
    </row>
    <row r="12824" spans="1:5" x14ac:dyDescent="0.35">
      <c r="A12824" s="47">
        <v>82412.52559709335</v>
      </c>
      <c r="B12824" s="46">
        <v>0.73590969726942967</v>
      </c>
      <c r="C12824" s="46">
        <v>0.41099290287525125</v>
      </c>
      <c r="D12824" s="46"/>
      <c r="E12824" s="46"/>
    </row>
    <row r="12825" spans="1:5" x14ac:dyDescent="0.35">
      <c r="A12825" s="47">
        <v>82424.390643924329</v>
      </c>
      <c r="B12825" s="46">
        <v>0.73592634271467272</v>
      </c>
      <c r="C12825" s="46">
        <v>1.0227275783811995</v>
      </c>
      <c r="D12825" s="46"/>
      <c r="E12825" s="46"/>
    </row>
    <row r="12826" spans="1:5" x14ac:dyDescent="0.35">
      <c r="A12826" s="47">
        <v>82437.767369718014</v>
      </c>
      <c r="B12826" s="46">
        <v>0.73594457369255573</v>
      </c>
      <c r="C12826" s="46">
        <v>1.0398017469313903</v>
      </c>
      <c r="D12826" s="46"/>
      <c r="E12826" s="46"/>
    </row>
    <row r="12827" spans="1:5" x14ac:dyDescent="0.35">
      <c r="A12827" s="47">
        <v>82447.500732069981</v>
      </c>
      <c r="B12827" s="46">
        <v>0.73595748002974903</v>
      </c>
      <c r="C12827" s="46">
        <v>0.93365201583142099</v>
      </c>
      <c r="D12827" s="46"/>
      <c r="E12827" s="46"/>
    </row>
    <row r="12828" spans="1:5" x14ac:dyDescent="0.35">
      <c r="A12828" s="47">
        <v>82453.30341763662</v>
      </c>
      <c r="B12828" s="46">
        <v>0.73596502953006737</v>
      </c>
      <c r="C12828" s="46">
        <v>0.49452862304009138</v>
      </c>
      <c r="D12828" s="46"/>
      <c r="E12828" s="46"/>
    </row>
    <row r="12829" spans="1:5" x14ac:dyDescent="0.35">
      <c r="A12829" s="47">
        <v>82457.790137103701</v>
      </c>
      <c r="B12829" s="46">
        <v>0.73597079245437169</v>
      </c>
      <c r="C12829" s="46">
        <v>0.32240730030159703</v>
      </c>
      <c r="D12829" s="46"/>
      <c r="E12829" s="46"/>
    </row>
    <row r="12830" spans="1:5" x14ac:dyDescent="0.35">
      <c r="A12830" s="47">
        <v>82468.852473018313</v>
      </c>
      <c r="B12830" s="46">
        <v>0.73598472273058468</v>
      </c>
      <c r="C12830" s="46">
        <v>0.23461312729133876</v>
      </c>
      <c r="D12830" s="46"/>
      <c r="E12830" s="46"/>
    </row>
    <row r="12831" spans="1:5" x14ac:dyDescent="0.35">
      <c r="A12831" s="47">
        <v>82472.737206373582</v>
      </c>
      <c r="B12831" s="46">
        <v>0.73598952015820507</v>
      </c>
      <c r="C12831" s="46">
        <v>0.83711121428569069</v>
      </c>
      <c r="D12831" s="46"/>
      <c r="E12831" s="46"/>
    </row>
    <row r="12832" spans="1:5" x14ac:dyDescent="0.35">
      <c r="A12832" s="47">
        <v>82475.25439289819</v>
      </c>
      <c r="B12832" s="46">
        <v>0.73599260244113662</v>
      </c>
      <c r="C12832" s="46">
        <v>0.24504863494234641</v>
      </c>
      <c r="D12832" s="46"/>
      <c r="E12832" s="46"/>
    </row>
    <row r="12833" spans="1:5" x14ac:dyDescent="0.35">
      <c r="A12833" s="47">
        <v>82484.100405197823</v>
      </c>
      <c r="B12833" s="46">
        <v>0.73600326977610964</v>
      </c>
      <c r="C12833" s="46">
        <v>0.54585042215302693</v>
      </c>
      <c r="D12833" s="46"/>
      <c r="E12833" s="46"/>
    </row>
    <row r="12834" spans="1:5" x14ac:dyDescent="0.35">
      <c r="A12834" s="47">
        <v>82488.419574098763</v>
      </c>
      <c r="B12834" s="46">
        <v>0.73600838483908515</v>
      </c>
      <c r="C12834" s="46">
        <v>0.7586130370197619</v>
      </c>
      <c r="D12834" s="46"/>
      <c r="E12834" s="46"/>
    </row>
    <row r="12835" spans="1:5" x14ac:dyDescent="0.35">
      <c r="A12835" s="47">
        <v>82494.498967483261</v>
      </c>
      <c r="B12835" s="46">
        <v>0.73601548025682906</v>
      </c>
      <c r="C12835" s="46">
        <v>0.40932236413289136</v>
      </c>
      <c r="D12835" s="46"/>
      <c r="E12835" s="46"/>
    </row>
    <row r="12836" spans="1:5" x14ac:dyDescent="0.35">
      <c r="A12836" s="47">
        <v>82501.520645715209</v>
      </c>
      <c r="B12836" s="46">
        <v>0.73602352324168274</v>
      </c>
      <c r="C12836" s="46">
        <v>0.81186389145113669</v>
      </c>
      <c r="D12836" s="46"/>
      <c r="E12836" s="46"/>
    </row>
    <row r="12837" spans="1:5" x14ac:dyDescent="0.35">
      <c r="A12837" s="47">
        <v>82536.571434496276</v>
      </c>
      <c r="B12837" s="46">
        <v>0.73606120886891568</v>
      </c>
      <c r="C12837" s="46">
        <v>0.76751344958208012</v>
      </c>
      <c r="D12837" s="46"/>
      <c r="E12837" s="46"/>
    </row>
    <row r="12838" spans="1:5" x14ac:dyDescent="0.35">
      <c r="A12838" s="47">
        <v>82538.777674064826</v>
      </c>
      <c r="B12838" s="46">
        <v>0.73606344244670985</v>
      </c>
      <c r="C12838" s="46">
        <v>0.10279987501775611</v>
      </c>
      <c r="D12838" s="46"/>
      <c r="E12838" s="46"/>
    </row>
    <row r="12839" spans="1:5" x14ac:dyDescent="0.35">
      <c r="A12839" s="47">
        <v>82539.55904794691</v>
      </c>
      <c r="B12839" s="46">
        <v>0.73606422953975859</v>
      </c>
      <c r="C12839" s="46">
        <v>0.30044766184327276</v>
      </c>
      <c r="D12839" s="46"/>
      <c r="E12839" s="46"/>
    </row>
    <row r="12840" spans="1:5" x14ac:dyDescent="0.35">
      <c r="A12840" s="47">
        <v>82543.655406795588</v>
      </c>
      <c r="B12840" s="46">
        <v>0.73606832191370675</v>
      </c>
      <c r="C12840" s="46">
        <v>1.5496596564138265</v>
      </c>
      <c r="D12840" s="46"/>
      <c r="E12840" s="46"/>
    </row>
    <row r="12841" spans="1:5" x14ac:dyDescent="0.35">
      <c r="A12841" s="47">
        <v>82559.892395758943</v>
      </c>
      <c r="B12841" s="46">
        <v>0.73608397954009031</v>
      </c>
      <c r="C12841" s="46">
        <v>0.66515435270255718</v>
      </c>
      <c r="D12841" s="46"/>
      <c r="E12841" s="46"/>
    </row>
    <row r="12842" spans="1:5" x14ac:dyDescent="0.35">
      <c r="A12842" s="47">
        <v>82580.533527455991</v>
      </c>
      <c r="B12842" s="46">
        <v>0.73610257446659133</v>
      </c>
      <c r="C12842" s="46">
        <v>6.6510429205135502E-2</v>
      </c>
      <c r="D12842" s="46"/>
      <c r="E12842" s="46"/>
    </row>
    <row r="12843" spans="1:5" x14ac:dyDescent="0.35">
      <c r="A12843" s="47">
        <v>82588.071701070556</v>
      </c>
      <c r="B12843" s="46">
        <v>0.73610899675951369</v>
      </c>
      <c r="C12843" s="46">
        <v>0.60860672962965712</v>
      </c>
      <c r="D12843" s="46"/>
      <c r="E12843" s="46"/>
    </row>
    <row r="12844" spans="1:5" x14ac:dyDescent="0.35">
      <c r="A12844" s="47">
        <v>82594.156563759636</v>
      </c>
      <c r="B12844" s="46">
        <v>0.73611403609341219</v>
      </c>
      <c r="C12844" s="46">
        <v>3.6717537171249148E-2</v>
      </c>
      <c r="D12844" s="46"/>
      <c r="E12844" s="46"/>
    </row>
    <row r="12845" spans="1:5" x14ac:dyDescent="0.35">
      <c r="A12845" s="47">
        <v>82597.83232434369</v>
      </c>
      <c r="B12845" s="46">
        <v>0.73611701739889934</v>
      </c>
      <c r="C12845" s="46">
        <v>1.5983200880454573</v>
      </c>
      <c r="D12845" s="46"/>
      <c r="E12845" s="46"/>
    </row>
    <row r="12846" spans="1:5" x14ac:dyDescent="0.35">
      <c r="A12846" s="47">
        <v>82599.461915219741</v>
      </c>
      <c r="B12846" s="46">
        <v>0.73611832393163135</v>
      </c>
      <c r="C12846" s="46">
        <v>0.50595552016248213</v>
      </c>
      <c r="D12846" s="46"/>
      <c r="E12846" s="46"/>
    </row>
    <row r="12847" spans="1:5" x14ac:dyDescent="0.35">
      <c r="A12847" s="47">
        <v>82605.021323948909</v>
      </c>
      <c r="B12847" s="46">
        <v>0.73612271088713821</v>
      </c>
      <c r="C12847" s="46">
        <v>-0.98021074982100886</v>
      </c>
      <c r="D12847" s="46"/>
      <c r="E12847" s="46"/>
    </row>
    <row r="12848" spans="1:5" x14ac:dyDescent="0.35">
      <c r="A12848" s="47">
        <v>82613.058647809099</v>
      </c>
      <c r="B12848" s="46">
        <v>0.73612886032572211</v>
      </c>
      <c r="C12848" s="46">
        <v>-3.2018995972838971</v>
      </c>
      <c r="D12848" s="46"/>
      <c r="E12848" s="46"/>
    </row>
    <row r="12849" spans="1:5" x14ac:dyDescent="0.35">
      <c r="A12849" s="47">
        <v>82628.792366333742</v>
      </c>
      <c r="B12849" s="46">
        <v>0.73614023470504752</v>
      </c>
      <c r="C12849" s="46">
        <v>2.0281931046627122</v>
      </c>
      <c r="D12849" s="46"/>
      <c r="E12849" s="46"/>
    </row>
    <row r="12850" spans="1:5" x14ac:dyDescent="0.35">
      <c r="A12850" s="47">
        <v>82630.93304644851</v>
      </c>
      <c r="B12850" s="46">
        <v>0.73614171404336914</v>
      </c>
      <c r="C12850" s="46">
        <v>0.20509879332113456</v>
      </c>
      <c r="D12850" s="46"/>
      <c r="E12850" s="46"/>
    </row>
    <row r="12851" spans="1:5" x14ac:dyDescent="0.35">
      <c r="A12851" s="47">
        <v>82632.210880491388</v>
      </c>
      <c r="B12851" s="46">
        <v>0.73614258928692922</v>
      </c>
      <c r="C12851" s="46">
        <v>-0.19138397030548093</v>
      </c>
      <c r="D12851" s="46"/>
      <c r="E12851" s="46"/>
    </row>
    <row r="12852" spans="1:5" x14ac:dyDescent="0.35">
      <c r="A12852" s="47">
        <v>82646.510876771907</v>
      </c>
      <c r="B12852" s="46">
        <v>0.73615198406397431</v>
      </c>
      <c r="C12852" s="46">
        <v>0.86872152436028305</v>
      </c>
      <c r="D12852" s="46"/>
      <c r="E12852" s="46"/>
    </row>
    <row r="12853" spans="1:5" x14ac:dyDescent="0.35">
      <c r="A12853" s="47">
        <v>82654.555489852733</v>
      </c>
      <c r="B12853" s="46">
        <v>0.7361569450934452</v>
      </c>
      <c r="C12853" s="46">
        <v>0.70325496137686461</v>
      </c>
      <c r="D12853" s="46"/>
      <c r="E12853" s="46"/>
    </row>
    <row r="12854" spans="1:5" x14ac:dyDescent="0.35">
      <c r="A12854" s="47">
        <v>82654.955706896682</v>
      </c>
      <c r="B12854" s="46">
        <v>0.73615718578389377</v>
      </c>
      <c r="C12854" s="46">
        <v>1.0615074968111982</v>
      </c>
      <c r="D12854" s="46"/>
      <c r="E12854" s="46"/>
    </row>
    <row r="12855" spans="1:5" x14ac:dyDescent="0.35">
      <c r="A12855" s="47">
        <v>82661.228076999687</v>
      </c>
      <c r="B12855" s="46">
        <v>0.73616088200505847</v>
      </c>
      <c r="C12855" s="46">
        <v>1.4137264180832831</v>
      </c>
      <c r="D12855" s="46"/>
      <c r="E12855" s="46"/>
    </row>
    <row r="12856" spans="1:5" x14ac:dyDescent="0.35">
      <c r="A12856" s="47">
        <v>82672.424116948212</v>
      </c>
      <c r="B12856" s="46">
        <v>0.73616712346460189</v>
      </c>
      <c r="C12856" s="46">
        <v>0.42099081376290037</v>
      </c>
      <c r="D12856" s="46"/>
      <c r="E12856" s="46"/>
    </row>
    <row r="12857" spans="1:5" x14ac:dyDescent="0.35">
      <c r="A12857" s="47">
        <v>82690.506900321925</v>
      </c>
      <c r="B12857" s="46">
        <v>0.73617623355416739</v>
      </c>
      <c r="C12857" s="46">
        <v>0.4009990629174176</v>
      </c>
      <c r="D12857" s="46"/>
      <c r="E12857" s="46"/>
    </row>
    <row r="12858" spans="1:5" x14ac:dyDescent="0.35">
      <c r="A12858" s="47">
        <v>82691.745657935564</v>
      </c>
      <c r="B12858" s="46">
        <v>0.73617681352249509</v>
      </c>
      <c r="C12858" s="46">
        <v>1.1069418732431613</v>
      </c>
      <c r="D12858" s="46"/>
      <c r="E12858" s="46"/>
    </row>
    <row r="12859" spans="1:5" x14ac:dyDescent="0.35">
      <c r="A12859" s="47">
        <v>82695.234480528627</v>
      </c>
      <c r="B12859" s="46">
        <v>0.73617841641277681</v>
      </c>
      <c r="C12859" s="46">
        <v>0.62113351875161538</v>
      </c>
      <c r="D12859" s="46"/>
      <c r="E12859" s="46"/>
    </row>
    <row r="12860" spans="1:5" x14ac:dyDescent="0.35">
      <c r="A12860" s="47">
        <v>82698.240100967436</v>
      </c>
      <c r="B12860" s="46">
        <v>0.73617976112624262</v>
      </c>
      <c r="C12860" s="46">
        <v>-0.79313647271647136</v>
      </c>
      <c r="D12860" s="46"/>
      <c r="E12860" s="46"/>
    </row>
    <row r="12861" spans="1:5" x14ac:dyDescent="0.35">
      <c r="A12861" s="47">
        <v>82709.296099416271</v>
      </c>
      <c r="B12861" s="46">
        <v>0.73618441854664174</v>
      </c>
      <c r="C12861" s="46">
        <v>1.1013920730684301</v>
      </c>
      <c r="D12861" s="46"/>
      <c r="E12861" s="46"/>
    </row>
    <row r="12862" spans="1:5" x14ac:dyDescent="0.35">
      <c r="A12862" s="47">
        <v>82724.534814626095</v>
      </c>
      <c r="B12862" s="46">
        <v>0.7361900891347013</v>
      </c>
      <c r="C12862" s="46">
        <v>0.66595323206559698</v>
      </c>
      <c r="D12862" s="46"/>
      <c r="E12862" s="46"/>
    </row>
    <row r="12863" spans="1:5" x14ac:dyDescent="0.35">
      <c r="A12863" s="47">
        <v>82724.969648909682</v>
      </c>
      <c r="B12863" s="46">
        <v>0.73619023814696505</v>
      </c>
      <c r="C12863" s="46">
        <v>-7.9240010636683067E-2</v>
      </c>
      <c r="D12863" s="46"/>
      <c r="E12863" s="46"/>
    </row>
    <row r="12864" spans="1:5" x14ac:dyDescent="0.35">
      <c r="A12864" s="47">
        <v>82727.643989846649</v>
      </c>
      <c r="B12864" s="46">
        <v>0.73619113894681987</v>
      </c>
      <c r="C12864" s="46">
        <v>0.70711911841008224</v>
      </c>
      <c r="D12864" s="46"/>
      <c r="E12864" s="46"/>
    </row>
    <row r="12865" spans="1:5" x14ac:dyDescent="0.35">
      <c r="A12865" s="47">
        <v>82737.503645233795</v>
      </c>
      <c r="B12865" s="46">
        <v>0.73619422665566048</v>
      </c>
      <c r="C12865" s="46">
        <v>-2.225614072084714</v>
      </c>
      <c r="D12865" s="46"/>
      <c r="E12865" s="46"/>
    </row>
    <row r="12866" spans="1:5" x14ac:dyDescent="0.35">
      <c r="A12866" s="47">
        <v>82741.536400986806</v>
      </c>
      <c r="B12866" s="46">
        <v>0.73619538349398883</v>
      </c>
      <c r="C12866" s="46">
        <v>0.40857795098818706</v>
      </c>
      <c r="D12866" s="46"/>
      <c r="E12866" s="46"/>
    </row>
    <row r="12867" spans="1:5" x14ac:dyDescent="0.35">
      <c r="A12867" s="47">
        <v>82754.494162587594</v>
      </c>
      <c r="B12867" s="46">
        <v>0.73619868173281744</v>
      </c>
      <c r="C12867" s="46">
        <v>-0.36047932359417612</v>
      </c>
      <c r="D12867" s="46"/>
      <c r="E12867" s="46"/>
    </row>
    <row r="12868" spans="1:5" x14ac:dyDescent="0.35">
      <c r="A12868" s="47">
        <v>82757.105016646819</v>
      </c>
      <c r="B12868" s="46">
        <v>0.73619926870223296</v>
      </c>
      <c r="C12868" s="46">
        <v>-0.58663562585865581</v>
      </c>
      <c r="D12868" s="46"/>
      <c r="E12868" s="46"/>
    </row>
    <row r="12869" spans="1:5" x14ac:dyDescent="0.35">
      <c r="A12869" s="47">
        <v>82758.81508004645</v>
      </c>
      <c r="B12869" s="46">
        <v>0.73619963900973384</v>
      </c>
      <c r="C12869" s="46">
        <v>0.6411912190730229</v>
      </c>
      <c r="D12869" s="46"/>
      <c r="E12869" s="46"/>
    </row>
    <row r="12870" spans="1:5" x14ac:dyDescent="0.35">
      <c r="A12870" s="47">
        <v>82764.305116578558</v>
      </c>
      <c r="B12870" s="46">
        <v>0.73620075204499913</v>
      </c>
      <c r="C12870" s="46">
        <v>-4.28712438883937</v>
      </c>
      <c r="D12870" s="46"/>
      <c r="E12870" s="46"/>
    </row>
    <row r="12871" spans="1:5" x14ac:dyDescent="0.35">
      <c r="A12871" s="47">
        <v>82766.027131511291</v>
      </c>
      <c r="B12871" s="46">
        <v>0.73620107730666484</v>
      </c>
      <c r="C12871" s="46">
        <v>0.70737289879814202</v>
      </c>
      <c r="D12871" s="46"/>
      <c r="E12871" s="46"/>
    </row>
    <row r="12872" spans="1:5" x14ac:dyDescent="0.35">
      <c r="A12872" s="47">
        <v>82770.940200950179</v>
      </c>
      <c r="B12872" s="46">
        <v>0.7362019425620403</v>
      </c>
      <c r="C12872" s="46">
        <v>0.81392493575926927</v>
      </c>
      <c r="D12872" s="46"/>
      <c r="E12872" s="46"/>
    </row>
    <row r="12873" spans="1:5" x14ac:dyDescent="0.35">
      <c r="A12873" s="47">
        <v>82771.2133773635</v>
      </c>
      <c r="B12873" s="46">
        <v>0.73620198794170788</v>
      </c>
      <c r="C12873" s="46">
        <v>1.0228353129352552</v>
      </c>
      <c r="D12873" s="46"/>
      <c r="E12873" s="46"/>
    </row>
    <row r="12874" spans="1:5" x14ac:dyDescent="0.35">
      <c r="A12874" s="47">
        <v>82772.476808329011</v>
      </c>
      <c r="B12874" s="46">
        <v>0.73620219407559051</v>
      </c>
      <c r="C12874" s="46">
        <v>0.81628737938925777</v>
      </c>
      <c r="D12874" s="46"/>
      <c r="E12874" s="46"/>
    </row>
    <row r="12875" spans="1:5" x14ac:dyDescent="0.35">
      <c r="A12875" s="47">
        <v>82775.553945356383</v>
      </c>
      <c r="B12875" s="46">
        <v>0.73620267033460673</v>
      </c>
      <c r="C12875" s="46">
        <v>0.93996523456356673</v>
      </c>
      <c r="D12875" s="46"/>
      <c r="E12875" s="46"/>
    </row>
    <row r="12876" spans="1:5" x14ac:dyDescent="0.35">
      <c r="A12876" s="47">
        <v>82778.453309909208</v>
      </c>
      <c r="B12876" s="46">
        <v>0.73620308558116931</v>
      </c>
      <c r="C12876" s="46">
        <v>0.14358305614694533</v>
      </c>
      <c r="D12876" s="46"/>
      <c r="E12876" s="46"/>
    </row>
    <row r="12877" spans="1:5" x14ac:dyDescent="0.35">
      <c r="A12877" s="47">
        <v>82781.303197871544</v>
      </c>
      <c r="B12877" s="46">
        <v>0.7362034620194533</v>
      </c>
      <c r="C12877" s="46">
        <v>-0.4704352611574536</v>
      </c>
      <c r="D12877" s="46"/>
      <c r="E12877" s="46"/>
    </row>
    <row r="12878" spans="1:5" x14ac:dyDescent="0.35">
      <c r="A12878" s="47">
        <v>82788.019609606738</v>
      </c>
      <c r="B12878" s="46">
        <v>0.73620422452124312</v>
      </c>
      <c r="C12878" s="46">
        <v>1.7935119522838328E-2</v>
      </c>
      <c r="D12878" s="46"/>
      <c r="E12878" s="46"/>
    </row>
    <row r="12879" spans="1:5" x14ac:dyDescent="0.35">
      <c r="A12879" s="47">
        <v>82791.959373831894</v>
      </c>
      <c r="B12879" s="46">
        <v>0.73620459015213147</v>
      </c>
      <c r="C12879" s="46">
        <v>0.70184189892168458</v>
      </c>
      <c r="D12879" s="46"/>
      <c r="E12879" s="46"/>
    </row>
    <row r="12880" spans="1:5" x14ac:dyDescent="0.35">
      <c r="A12880" s="47">
        <v>82799.213917510395</v>
      </c>
      <c r="B12880" s="46">
        <v>0.7362051050037649</v>
      </c>
      <c r="C12880" s="46">
        <v>0.44720393442729822</v>
      </c>
      <c r="D12880" s="46"/>
      <c r="E12880" s="46"/>
    </row>
    <row r="12881" spans="1:5" x14ac:dyDescent="0.35">
      <c r="A12881" s="47">
        <v>82815.897687403383</v>
      </c>
      <c r="B12881" s="46">
        <v>0.73620550632105253</v>
      </c>
      <c r="C12881" s="46">
        <v>0.66375213604195071</v>
      </c>
      <c r="D12881" s="46"/>
      <c r="E12881" s="46"/>
    </row>
    <row r="12882" spans="1:5" x14ac:dyDescent="0.35">
      <c r="A12882" s="47">
        <v>82819.662237967263</v>
      </c>
      <c r="B12882" s="46">
        <v>0.73620544530332765</v>
      </c>
      <c r="C12882" s="46">
        <v>0.92762879232080042</v>
      </c>
      <c r="D12882" s="46"/>
      <c r="E12882" s="46"/>
    </row>
    <row r="12883" spans="1:5" x14ac:dyDescent="0.35">
      <c r="A12883" s="47">
        <v>82820.82112928298</v>
      </c>
      <c r="B12883" s="46">
        <v>0.7362054152440114</v>
      </c>
      <c r="C12883" s="46">
        <v>0.42173843770476616</v>
      </c>
      <c r="D12883" s="46"/>
      <c r="E12883" s="46"/>
    </row>
    <row r="12884" spans="1:5" x14ac:dyDescent="0.35">
      <c r="A12884" s="47">
        <v>82822.39971538815</v>
      </c>
      <c r="B12884" s="46">
        <v>0.73620536574970219</v>
      </c>
      <c r="C12884" s="46">
        <v>0.44160365457905915</v>
      </c>
      <c r="D12884" s="46"/>
      <c r="E12884" s="46"/>
    </row>
    <row r="12885" spans="1:5" x14ac:dyDescent="0.35">
      <c r="A12885" s="47">
        <v>82832.599963897781</v>
      </c>
      <c r="B12885" s="46">
        <v>0.73620480773311536</v>
      </c>
      <c r="C12885" s="46">
        <v>0.54618396914087874</v>
      </c>
      <c r="D12885" s="46"/>
      <c r="E12885" s="46"/>
    </row>
    <row r="12886" spans="1:5" x14ac:dyDescent="0.35">
      <c r="A12886" s="47">
        <v>82832.744782433409</v>
      </c>
      <c r="B12886" s="46">
        <v>0.73620479683450213</v>
      </c>
      <c r="C12886" s="46">
        <v>0.90119028329711526</v>
      </c>
      <c r="D12886" s="46"/>
      <c r="E12886" s="46"/>
    </row>
    <row r="12887" spans="1:5" x14ac:dyDescent="0.35">
      <c r="A12887" s="47">
        <v>82846.86220397889</v>
      </c>
      <c r="B12887" s="46">
        <v>0.73620333278775107</v>
      </c>
      <c r="C12887" s="46">
        <v>-0.28979833501810992</v>
      </c>
      <c r="D12887" s="46"/>
      <c r="E12887" s="46"/>
    </row>
    <row r="12888" spans="1:5" x14ac:dyDescent="0.35">
      <c r="A12888" s="47">
        <v>82855.062897461597</v>
      </c>
      <c r="B12888" s="46">
        <v>0.73620211590865425</v>
      </c>
      <c r="C12888" s="46">
        <v>1.131533304517518</v>
      </c>
      <c r="D12888" s="46"/>
      <c r="E12888" s="46"/>
    </row>
    <row r="12889" spans="1:5" x14ac:dyDescent="0.35">
      <c r="A12889" s="47">
        <v>82857.164902826509</v>
      </c>
      <c r="B12889" s="46">
        <v>0.73620176046520736</v>
      </c>
      <c r="C12889" s="46">
        <v>0.30605152311304895</v>
      </c>
      <c r="D12889" s="46"/>
      <c r="E12889" s="46"/>
    </row>
    <row r="12890" spans="1:5" x14ac:dyDescent="0.35">
      <c r="A12890" s="47">
        <v>82864.68861992046</v>
      </c>
      <c r="B12890" s="46">
        <v>0.73620034222014974</v>
      </c>
      <c r="C12890" s="46">
        <v>0.84370256899413132</v>
      </c>
      <c r="D12890" s="46"/>
      <c r="E12890" s="46"/>
    </row>
    <row r="12891" spans="1:5" x14ac:dyDescent="0.35">
      <c r="A12891" s="47">
        <v>82867.69523814405</v>
      </c>
      <c r="B12891" s="46">
        <v>0.73619971150096386</v>
      </c>
      <c r="C12891" s="46">
        <v>0.82405077866103404</v>
      </c>
      <c r="D12891" s="46"/>
      <c r="E12891" s="46"/>
    </row>
    <row r="12892" spans="1:5" x14ac:dyDescent="0.35">
      <c r="A12892" s="47">
        <v>82873.010018835295</v>
      </c>
      <c r="B12892" s="46">
        <v>0.73619850700303568</v>
      </c>
      <c r="C12892" s="46">
        <v>0.4939317997735948</v>
      </c>
      <c r="D12892" s="46"/>
      <c r="E12892" s="46"/>
    </row>
    <row r="12893" spans="1:5" x14ac:dyDescent="0.35">
      <c r="A12893" s="47">
        <v>82877.449859656728</v>
      </c>
      <c r="B12893" s="46">
        <v>0.73619741289011342</v>
      </c>
      <c r="C12893" s="46">
        <v>0.40466608262850201</v>
      </c>
      <c r="D12893" s="46"/>
      <c r="E12893" s="46"/>
    </row>
    <row r="12894" spans="1:5" x14ac:dyDescent="0.35">
      <c r="A12894" s="47">
        <v>82878.580934488215</v>
      </c>
      <c r="B12894" s="46">
        <v>0.73619712134651305</v>
      </c>
      <c r="C12894" s="46">
        <v>1.0560243074156928</v>
      </c>
      <c r="D12894" s="46"/>
      <c r="E12894" s="46"/>
    </row>
    <row r="12895" spans="1:5" x14ac:dyDescent="0.35">
      <c r="A12895" s="47">
        <v>82887.94702440931</v>
      </c>
      <c r="B12895" s="46">
        <v>0.736194506766916</v>
      </c>
      <c r="C12895" s="46">
        <v>-0.18034335043675132</v>
      </c>
      <c r="D12895" s="46"/>
      <c r="E12895" s="46"/>
    </row>
    <row r="12896" spans="1:5" x14ac:dyDescent="0.35">
      <c r="A12896" s="47">
        <v>82892.26435016359</v>
      </c>
      <c r="B12896" s="46">
        <v>0.73619318086852159</v>
      </c>
      <c r="C12896" s="46">
        <v>0.61215242518215529</v>
      </c>
      <c r="D12896" s="46"/>
      <c r="E12896" s="46"/>
    </row>
    <row r="12897" spans="1:5" x14ac:dyDescent="0.35">
      <c r="A12897" s="47">
        <v>82893.279643447066</v>
      </c>
      <c r="B12897" s="46">
        <v>0.73619285797245537</v>
      </c>
      <c r="C12897" s="46">
        <v>2.6029358055113194</v>
      </c>
      <c r="D12897" s="46"/>
      <c r="E12897" s="46"/>
    </row>
    <row r="12898" spans="1:5" x14ac:dyDescent="0.35">
      <c r="A12898" s="47">
        <v>82894.182944712942</v>
      </c>
      <c r="B12898" s="46">
        <v>0.73619256714054626</v>
      </c>
      <c r="C12898" s="46">
        <v>0.3881875463277451</v>
      </c>
      <c r="D12898" s="46"/>
      <c r="E12898" s="46"/>
    </row>
    <row r="12899" spans="1:5" x14ac:dyDescent="0.35">
      <c r="A12899" s="47">
        <v>82902.877037382059</v>
      </c>
      <c r="B12899" s="46">
        <v>0.73618959658928729</v>
      </c>
      <c r="C12899" s="46">
        <v>1.1328684423920654</v>
      </c>
      <c r="D12899" s="46"/>
      <c r="E12899" s="46"/>
    </row>
    <row r="12900" spans="1:5" x14ac:dyDescent="0.35">
      <c r="A12900" s="47">
        <v>82918.65177142102</v>
      </c>
      <c r="B12900" s="46">
        <v>0.73618341085786032</v>
      </c>
      <c r="C12900" s="46">
        <v>0.37614650929220783</v>
      </c>
      <c r="D12900" s="46"/>
      <c r="E12900" s="46"/>
    </row>
    <row r="12901" spans="1:5" x14ac:dyDescent="0.35">
      <c r="A12901" s="47">
        <v>82919.671214908813</v>
      </c>
      <c r="B12901" s="46">
        <v>0.73618297565735902</v>
      </c>
      <c r="C12901" s="46">
        <v>0.36414999101932466</v>
      </c>
      <c r="D12901" s="46"/>
      <c r="E12901" s="46"/>
    </row>
    <row r="12902" spans="1:5" x14ac:dyDescent="0.35">
      <c r="A12902" s="47">
        <v>82919.88101412222</v>
      </c>
      <c r="B12902" s="46">
        <v>0.73618288555865796</v>
      </c>
      <c r="C12902" s="46">
        <v>8.8603167759626622E-2</v>
      </c>
      <c r="D12902" s="46"/>
      <c r="E12902" s="46"/>
    </row>
    <row r="12903" spans="1:5" x14ac:dyDescent="0.35">
      <c r="A12903" s="47">
        <v>82932.436721577091</v>
      </c>
      <c r="B12903" s="46">
        <v>0.7361771600040703</v>
      </c>
      <c r="C12903" s="46">
        <v>0.94950217966494055</v>
      </c>
      <c r="D12903" s="46"/>
      <c r="E12903" s="46"/>
    </row>
    <row r="12904" spans="1:5" x14ac:dyDescent="0.35">
      <c r="A12904" s="47">
        <v>82954.054977497115</v>
      </c>
      <c r="B12904" s="46">
        <v>0.73616575629313985</v>
      </c>
      <c r="C12904" s="46">
        <v>0.55260916879447119</v>
      </c>
      <c r="D12904" s="46"/>
      <c r="E12904" s="46"/>
    </row>
    <row r="12905" spans="1:5" x14ac:dyDescent="0.35">
      <c r="A12905" s="47">
        <v>82954.715917934809</v>
      </c>
      <c r="B12905" s="46">
        <v>0.73616537666977766</v>
      </c>
      <c r="C12905" s="46">
        <v>1.9407733047630993</v>
      </c>
      <c r="D12905" s="46"/>
      <c r="E12905" s="46"/>
    </row>
    <row r="12906" spans="1:5" x14ac:dyDescent="0.35">
      <c r="A12906" s="47">
        <v>82958.173344875133</v>
      </c>
      <c r="B12906" s="46">
        <v>0.73616336075946442</v>
      </c>
      <c r="C12906" s="46">
        <v>0.85971998885734369</v>
      </c>
      <c r="D12906" s="46"/>
      <c r="E12906" s="46"/>
    </row>
    <row r="12907" spans="1:5" x14ac:dyDescent="0.35">
      <c r="A12907" s="47">
        <v>82966.36261911389</v>
      </c>
      <c r="B12907" s="46">
        <v>0.73615838403626177</v>
      </c>
      <c r="C12907" s="46">
        <v>0.5513232702115678</v>
      </c>
      <c r="D12907" s="46"/>
      <c r="E12907" s="46"/>
    </row>
    <row r="12908" spans="1:5" x14ac:dyDescent="0.35">
      <c r="A12908" s="47">
        <v>82968.108983652332</v>
      </c>
      <c r="B12908" s="46">
        <v>0.73615728595484975</v>
      </c>
      <c r="C12908" s="46">
        <v>-1.1612916346912638</v>
      </c>
      <c r="D12908" s="46"/>
      <c r="E12908" s="46"/>
    </row>
    <row r="12909" spans="1:5" x14ac:dyDescent="0.35">
      <c r="A12909" s="47">
        <v>82974.132126301032</v>
      </c>
      <c r="B12909" s="46">
        <v>0.7361533992332483</v>
      </c>
      <c r="C12909" s="46">
        <v>0.98326873118861347</v>
      </c>
      <c r="D12909" s="46"/>
      <c r="E12909" s="46"/>
    </row>
    <row r="12910" spans="1:5" x14ac:dyDescent="0.35">
      <c r="A12910" s="47">
        <v>82977.619352943497</v>
      </c>
      <c r="B12910" s="46">
        <v>0.73615107830685755</v>
      </c>
      <c r="C12910" s="46">
        <v>0.20266183224162404</v>
      </c>
      <c r="D12910" s="46"/>
      <c r="E12910" s="46"/>
    </row>
    <row r="12911" spans="1:5" x14ac:dyDescent="0.35">
      <c r="A12911" s="47">
        <v>82993.568641397243</v>
      </c>
      <c r="B12911" s="46">
        <v>0.73613980047540584</v>
      </c>
      <c r="C12911" s="46">
        <v>0.92926277738190066</v>
      </c>
      <c r="D12911" s="46"/>
      <c r="E12911" s="46"/>
    </row>
    <row r="12912" spans="1:5" x14ac:dyDescent="0.35">
      <c r="A12912" s="47">
        <v>83000.015067290427</v>
      </c>
      <c r="B12912" s="46">
        <v>0.73613493226986793</v>
      </c>
      <c r="C12912" s="46">
        <v>-1.7521870281414054</v>
      </c>
      <c r="D12912" s="46"/>
      <c r="E12912" s="46"/>
    </row>
    <row r="12913" spans="1:5" x14ac:dyDescent="0.35">
      <c r="A12913" s="47">
        <v>83011.538102628023</v>
      </c>
      <c r="B12913" s="46">
        <v>0.73612578352160263</v>
      </c>
      <c r="C12913" s="46">
        <v>6.3218989885549526E-2</v>
      </c>
      <c r="D12913" s="46"/>
      <c r="E12913" s="46"/>
    </row>
    <row r="12914" spans="1:5" x14ac:dyDescent="0.35">
      <c r="A12914" s="47">
        <v>83029.926265417191</v>
      </c>
      <c r="B12914" s="46">
        <v>0.73610999076707706</v>
      </c>
      <c r="C12914" s="46">
        <v>0.78282827961380086</v>
      </c>
      <c r="D12914" s="46"/>
      <c r="E12914" s="46"/>
    </row>
    <row r="12915" spans="1:5" x14ac:dyDescent="0.35">
      <c r="A12915" s="47">
        <v>83030.702284925675</v>
      </c>
      <c r="B12915" s="46">
        <v>0.73610929185942719</v>
      </c>
      <c r="C12915" s="46">
        <v>-0.11279455392207982</v>
      </c>
      <c r="D12915" s="46"/>
      <c r="E12915" s="46"/>
    </row>
    <row r="12916" spans="1:5" x14ac:dyDescent="0.35">
      <c r="A12916" s="47">
        <v>83037.031066076815</v>
      </c>
      <c r="B12916" s="46">
        <v>0.73610349355879534</v>
      </c>
      <c r="C12916" s="46">
        <v>0.89039980890552872</v>
      </c>
      <c r="D12916" s="46"/>
      <c r="E12916" s="46"/>
    </row>
    <row r="12917" spans="1:5" x14ac:dyDescent="0.35">
      <c r="A12917" s="47">
        <v>83053.238601050878</v>
      </c>
      <c r="B12917" s="46">
        <v>0.73608784239676783</v>
      </c>
      <c r="C12917" s="46">
        <v>0.84560017657504538</v>
      </c>
      <c r="D12917" s="46"/>
      <c r="E12917" s="46"/>
    </row>
    <row r="12918" spans="1:5" x14ac:dyDescent="0.35">
      <c r="A12918" s="47">
        <v>83055.425940293964</v>
      </c>
      <c r="B12918" s="46">
        <v>0.73608564145295086</v>
      </c>
      <c r="C12918" s="46">
        <v>0.73135266587136538</v>
      </c>
      <c r="D12918" s="46"/>
      <c r="E12918" s="46"/>
    </row>
    <row r="12919" spans="1:5" x14ac:dyDescent="0.35">
      <c r="A12919" s="47">
        <v>83062.557183908735</v>
      </c>
      <c r="B12919" s="46">
        <v>0.73607831881157904</v>
      </c>
      <c r="C12919" s="46">
        <v>0.4413877918919562</v>
      </c>
      <c r="D12919" s="46"/>
      <c r="E12919" s="46"/>
    </row>
    <row r="12920" spans="1:5" x14ac:dyDescent="0.35">
      <c r="A12920" s="47">
        <v>83062.59297027823</v>
      </c>
      <c r="B12920" s="46">
        <v>0.73607828149640508</v>
      </c>
      <c r="C12920" s="46">
        <v>0.30359266380606265</v>
      </c>
      <c r="D12920" s="46"/>
      <c r="E12920" s="46"/>
    </row>
    <row r="12921" spans="1:5" x14ac:dyDescent="0.35">
      <c r="A12921" s="47">
        <v>83086.273119301492</v>
      </c>
      <c r="B12921" s="46">
        <v>0.73605233958201777</v>
      </c>
      <c r="C12921" s="46">
        <v>-0.15545331331210388</v>
      </c>
      <c r="D12921" s="46"/>
      <c r="E12921" s="46"/>
    </row>
    <row r="12922" spans="1:5" x14ac:dyDescent="0.35">
      <c r="A12922" s="47">
        <v>83091.748359810284</v>
      </c>
      <c r="B12922" s="46">
        <v>0.73604598449152858</v>
      </c>
      <c r="C12922" s="46">
        <v>0.67116004986185196</v>
      </c>
      <c r="D12922" s="46"/>
      <c r="E12922" s="46"/>
    </row>
    <row r="12923" spans="1:5" x14ac:dyDescent="0.35">
      <c r="A12923" s="47">
        <v>83106.140777503781</v>
      </c>
      <c r="B12923" s="46">
        <v>0.73602863585968459</v>
      </c>
      <c r="C12923" s="46">
        <v>0.81992298891462312</v>
      </c>
      <c r="D12923" s="46"/>
      <c r="E12923" s="46"/>
    </row>
    <row r="12924" spans="1:5" x14ac:dyDescent="0.35">
      <c r="A12924" s="47">
        <v>83108.167603835653</v>
      </c>
      <c r="B12924" s="46">
        <v>0.73602611759871184</v>
      </c>
      <c r="C12924" s="46">
        <v>0.88203673772031532</v>
      </c>
      <c r="D12924" s="46"/>
      <c r="E12924" s="46"/>
    </row>
    <row r="12925" spans="1:5" x14ac:dyDescent="0.35">
      <c r="A12925" s="47">
        <v>83120.071403069145</v>
      </c>
      <c r="B12925" s="46">
        <v>0.73601095165563712</v>
      </c>
      <c r="C12925" s="46">
        <v>1.0051611781915604</v>
      </c>
      <c r="D12925" s="46"/>
      <c r="E12925" s="46"/>
    </row>
    <row r="12926" spans="1:5" x14ac:dyDescent="0.35">
      <c r="A12926" s="47">
        <v>83122.742306906483</v>
      </c>
      <c r="B12926" s="46">
        <v>0.73600746035850184</v>
      </c>
      <c r="C12926" s="46">
        <v>0.79338509780797484</v>
      </c>
      <c r="D12926" s="46"/>
      <c r="E12926" s="46"/>
    </row>
    <row r="12927" spans="1:5" x14ac:dyDescent="0.35">
      <c r="A12927" s="47">
        <v>83131.34191309326</v>
      </c>
      <c r="B12927" s="46">
        <v>0.73599599832912976</v>
      </c>
      <c r="C12927" s="46">
        <v>0.80728684533331041</v>
      </c>
      <c r="D12927" s="46"/>
      <c r="E12927" s="46"/>
    </row>
    <row r="12928" spans="1:5" x14ac:dyDescent="0.35">
      <c r="A12928" s="47">
        <v>83145.393060244882</v>
      </c>
      <c r="B12928" s="46">
        <v>0.73597654189406736</v>
      </c>
      <c r="C12928" s="46">
        <v>1.3521500649999574</v>
      </c>
      <c r="D12928" s="46"/>
      <c r="E12928" s="46"/>
    </row>
    <row r="12929" spans="1:5" x14ac:dyDescent="0.35">
      <c r="A12929" s="47">
        <v>83175.441056977463</v>
      </c>
      <c r="B12929" s="46">
        <v>0.73593187953489703</v>
      </c>
      <c r="C12929" s="46">
        <v>0.21908173676272735</v>
      </c>
      <c r="D12929" s="46"/>
      <c r="E12929" s="46"/>
    </row>
    <row r="12930" spans="1:5" x14ac:dyDescent="0.35">
      <c r="A12930" s="47">
        <v>83183.35963986555</v>
      </c>
      <c r="B12930" s="46">
        <v>0.73591941123860949</v>
      </c>
      <c r="C12930" s="46">
        <v>-0.47884151381530904</v>
      </c>
      <c r="D12930" s="46"/>
      <c r="E12930" s="46"/>
    </row>
    <row r="12931" spans="1:5" x14ac:dyDescent="0.35">
      <c r="A12931" s="47">
        <v>83194.515805607269</v>
      </c>
      <c r="B12931" s="46">
        <v>0.73590134738387736</v>
      </c>
      <c r="C12931" s="46">
        <v>1.3468823943226127</v>
      </c>
      <c r="D12931" s="46"/>
      <c r="E12931" s="46"/>
    </row>
    <row r="12932" spans="1:5" x14ac:dyDescent="0.35">
      <c r="A12932" s="47">
        <v>83217.016324714277</v>
      </c>
      <c r="B12932" s="46">
        <v>0.73586313308232165</v>
      </c>
      <c r="C12932" s="46">
        <v>-1.8496747445761352</v>
      </c>
      <c r="D12932" s="46"/>
      <c r="E12932" s="46"/>
    </row>
    <row r="12933" spans="1:5" x14ac:dyDescent="0.35">
      <c r="A12933" s="47">
        <v>83217.767713901791</v>
      </c>
      <c r="B12933" s="46">
        <v>0.73586181563417197</v>
      </c>
      <c r="C12933" s="46">
        <v>0.6075292792000031</v>
      </c>
      <c r="D12933" s="46"/>
      <c r="E12933" s="46"/>
    </row>
    <row r="12934" spans="1:5" x14ac:dyDescent="0.35">
      <c r="A12934" s="47">
        <v>83226.505969562713</v>
      </c>
      <c r="B12934" s="46">
        <v>0.73584629747767327</v>
      </c>
      <c r="C12934" s="46">
        <v>0.21735691458462103</v>
      </c>
      <c r="D12934" s="46"/>
      <c r="E12934" s="46"/>
    </row>
    <row r="12935" spans="1:5" x14ac:dyDescent="0.35">
      <c r="A12935" s="47">
        <v>83229.9781230402</v>
      </c>
      <c r="B12935" s="46">
        <v>0.73584003045395263</v>
      </c>
      <c r="C12935" s="46">
        <v>0.5548500619240393</v>
      </c>
      <c r="D12935" s="46"/>
      <c r="E12935" s="46"/>
    </row>
    <row r="12936" spans="1:5" x14ac:dyDescent="0.35">
      <c r="A12936" s="47">
        <v>83233.158968500953</v>
      </c>
      <c r="B12936" s="46">
        <v>0.73583423876589005</v>
      </c>
      <c r="C12936" s="46">
        <v>1.188548373780729</v>
      </c>
      <c r="D12936" s="46"/>
      <c r="E12936" s="46"/>
    </row>
    <row r="12937" spans="1:5" x14ac:dyDescent="0.35">
      <c r="A12937" s="47">
        <v>83239.807964391162</v>
      </c>
      <c r="B12937" s="46">
        <v>0.73582197614080358</v>
      </c>
      <c r="C12937" s="46">
        <v>0.75545653066035889</v>
      </c>
      <c r="D12937" s="46"/>
      <c r="E12937" s="46"/>
    </row>
    <row r="12938" spans="1:5" x14ac:dyDescent="0.35">
      <c r="A12938" s="47">
        <v>83247.729254835591</v>
      </c>
      <c r="B12938" s="46">
        <v>0.73580709067158534</v>
      </c>
      <c r="C12938" s="46">
        <v>1.1948847100075044</v>
      </c>
      <c r="D12938" s="46"/>
      <c r="E12938" s="46"/>
    </row>
    <row r="12939" spans="1:5" x14ac:dyDescent="0.35">
      <c r="A12939" s="47">
        <v>83263.797347275395</v>
      </c>
      <c r="B12939" s="46">
        <v>0.73577596901827125</v>
      </c>
      <c r="C12939" s="46">
        <v>-3.6968003330432597</v>
      </c>
      <c r="D12939" s="46"/>
      <c r="E12939" s="46"/>
    </row>
    <row r="12940" spans="1:5" x14ac:dyDescent="0.35">
      <c r="A12940" s="47">
        <v>83273.250788582081</v>
      </c>
      <c r="B12940" s="46">
        <v>0.73575707616813268</v>
      </c>
      <c r="C12940" s="46">
        <v>0.57587900787949842</v>
      </c>
      <c r="D12940" s="46"/>
      <c r="E12940" s="46"/>
    </row>
    <row r="12941" spans="1:5" x14ac:dyDescent="0.35">
      <c r="A12941" s="47">
        <v>83281.767125911181</v>
      </c>
      <c r="B12941" s="46">
        <v>0.73573968470357676</v>
      </c>
      <c r="C12941" s="46">
        <v>0.91817782640271073</v>
      </c>
      <c r="D12941" s="46"/>
      <c r="E12941" s="46"/>
    </row>
    <row r="12942" spans="1:5" x14ac:dyDescent="0.35">
      <c r="A12942" s="47">
        <v>83286.822290362834</v>
      </c>
      <c r="B12942" s="46">
        <v>0.73572919436755435</v>
      </c>
      <c r="C12942" s="46">
        <v>0.79214621650374184</v>
      </c>
      <c r="D12942" s="46"/>
      <c r="E12942" s="46"/>
    </row>
    <row r="12943" spans="1:5" x14ac:dyDescent="0.35">
      <c r="A12943" s="47">
        <v>83299.454334425682</v>
      </c>
      <c r="B12943" s="46">
        <v>0.73570243479201192</v>
      </c>
      <c r="C12943" s="46">
        <v>-1.3590032705780852</v>
      </c>
      <c r="D12943" s="46"/>
      <c r="E12943" s="46"/>
    </row>
    <row r="12944" spans="1:5" x14ac:dyDescent="0.35">
      <c r="A12944" s="47">
        <v>83304.055523908624</v>
      </c>
      <c r="B12944" s="46">
        <v>0.73569249335790432</v>
      </c>
      <c r="C12944" s="46">
        <v>0.62570398627237456</v>
      </c>
      <c r="D12944" s="46"/>
      <c r="E12944" s="46"/>
    </row>
    <row r="12945" spans="1:5" x14ac:dyDescent="0.35">
      <c r="A12945" s="47">
        <v>83313.72402350897</v>
      </c>
      <c r="B12945" s="46">
        <v>0.73567126403007266</v>
      </c>
      <c r="C12945" s="46">
        <v>0.97324007626093945</v>
      </c>
      <c r="D12945" s="46"/>
      <c r="E12945" s="46"/>
    </row>
    <row r="12946" spans="1:5" x14ac:dyDescent="0.35">
      <c r="A12946" s="47">
        <v>83318.640725841469</v>
      </c>
      <c r="B12946" s="46">
        <v>0.7356602914840592</v>
      </c>
      <c r="C12946" s="46">
        <v>1.2645788249787238</v>
      </c>
      <c r="D12946" s="46"/>
      <c r="E12946" s="46"/>
    </row>
    <row r="12947" spans="1:5" x14ac:dyDescent="0.35">
      <c r="A12947" s="47">
        <v>83322.809094634707</v>
      </c>
      <c r="B12947" s="46">
        <v>0.7356508953629185</v>
      </c>
      <c r="C12947" s="46">
        <v>-0.1950783485353047</v>
      </c>
      <c r="D12947" s="46"/>
      <c r="E12947" s="46"/>
    </row>
    <row r="12948" spans="1:5" x14ac:dyDescent="0.35">
      <c r="A12948" s="47">
        <v>83337.531514321105</v>
      </c>
      <c r="B12948" s="46">
        <v>0.7356170190905994</v>
      </c>
      <c r="C12948" s="46">
        <v>1.1652189623793774</v>
      </c>
      <c r="D12948" s="46"/>
      <c r="E12948" s="46"/>
    </row>
    <row r="12949" spans="1:5" x14ac:dyDescent="0.35">
      <c r="A12949" s="47">
        <v>83345.963780128513</v>
      </c>
      <c r="B12949" s="46">
        <v>0.73559713046273512</v>
      </c>
      <c r="C12949" s="46">
        <v>-0.12811036507168749</v>
      </c>
      <c r="D12949" s="46"/>
      <c r="E12949" s="46"/>
    </row>
    <row r="12950" spans="1:5" x14ac:dyDescent="0.35">
      <c r="A12950" s="47">
        <v>83349.322131740177</v>
      </c>
      <c r="B12950" s="46">
        <v>0.735589110431346</v>
      </c>
      <c r="C12950" s="46">
        <v>-0.50827523641263639</v>
      </c>
      <c r="D12950" s="46"/>
      <c r="E12950" s="46"/>
    </row>
    <row r="12951" spans="1:5" x14ac:dyDescent="0.35">
      <c r="A12951" s="47">
        <v>83358.841910917763</v>
      </c>
      <c r="B12951" s="46">
        <v>0.73556606928329127</v>
      </c>
      <c r="C12951" s="46">
        <v>0.76907256792737577</v>
      </c>
      <c r="D12951" s="46"/>
      <c r="E12951" s="46"/>
    </row>
    <row r="12952" spans="1:5" x14ac:dyDescent="0.35">
      <c r="A12952" s="47">
        <v>83368.771160409829</v>
      </c>
      <c r="B12952" s="46">
        <v>0.73554155187587278</v>
      </c>
      <c r="C12952" s="46">
        <v>0.95364664512340713</v>
      </c>
      <c r="D12952" s="46"/>
      <c r="E12952" s="46"/>
    </row>
    <row r="12953" spans="1:5" x14ac:dyDescent="0.35">
      <c r="A12953" s="47">
        <v>83379.166965226614</v>
      </c>
      <c r="B12953" s="46">
        <v>0.73551534947812724</v>
      </c>
      <c r="C12953" s="46">
        <v>0.7156398621918747</v>
      </c>
      <c r="D12953" s="46"/>
      <c r="E12953" s="46"/>
    </row>
    <row r="12954" spans="1:5" x14ac:dyDescent="0.35">
      <c r="A12954" s="47">
        <v>83388.098958009476</v>
      </c>
      <c r="B12954" s="46">
        <v>0.73549239946189116</v>
      </c>
      <c r="C12954" s="46">
        <v>0.80482177675729183</v>
      </c>
      <c r="D12954" s="46"/>
      <c r="E12954" s="46"/>
    </row>
    <row r="12955" spans="1:5" x14ac:dyDescent="0.35">
      <c r="A12955" s="47">
        <v>83388.958581154948</v>
      </c>
      <c r="B12955" s="46">
        <v>0.73549016936249878</v>
      </c>
      <c r="C12955" s="46">
        <v>-0.61054268256865996</v>
      </c>
      <c r="D12955" s="46"/>
      <c r="E12955" s="46"/>
    </row>
    <row r="12956" spans="1:5" x14ac:dyDescent="0.35">
      <c r="A12956" s="47">
        <v>83390.327511639698</v>
      </c>
      <c r="B12956" s="46">
        <v>0.73548661022317485</v>
      </c>
      <c r="C12956" s="46">
        <v>-0.45418488602511076</v>
      </c>
      <c r="D12956" s="46"/>
      <c r="E12956" s="46"/>
    </row>
    <row r="12957" spans="1:5" x14ac:dyDescent="0.35">
      <c r="A12957" s="47">
        <v>83390.664183717119</v>
      </c>
      <c r="B12957" s="46">
        <v>0.73548573343500445</v>
      </c>
      <c r="C12957" s="46">
        <v>0.70017806836479846</v>
      </c>
      <c r="D12957" s="46"/>
      <c r="E12957" s="46"/>
    </row>
    <row r="12958" spans="1:5" x14ac:dyDescent="0.35">
      <c r="A12958" s="47">
        <v>83398.056736052473</v>
      </c>
      <c r="B12958" s="46">
        <v>0.73546633587616661</v>
      </c>
      <c r="C12958" s="46">
        <v>-2.9213501421586519</v>
      </c>
      <c r="D12958" s="46"/>
      <c r="E12958" s="46"/>
    </row>
    <row r="12959" spans="1:5" x14ac:dyDescent="0.35">
      <c r="A12959" s="47">
        <v>83408.378370074366</v>
      </c>
      <c r="B12959" s="46">
        <v>0.7354387886714745</v>
      </c>
      <c r="C12959" s="46">
        <v>0.66396847093099787</v>
      </c>
      <c r="D12959" s="46"/>
      <c r="E12959" s="46"/>
    </row>
    <row r="12960" spans="1:5" x14ac:dyDescent="0.35">
      <c r="A12960" s="47">
        <v>83411.363006670552</v>
      </c>
      <c r="B12960" s="46">
        <v>0.73543072251109354</v>
      </c>
      <c r="C12960" s="46" t="s">
        <v>159</v>
      </c>
      <c r="D12960" s="46"/>
      <c r="E12960" s="46"/>
    </row>
    <row r="12961" spans="1:5" x14ac:dyDescent="0.35">
      <c r="A12961" s="47">
        <v>83420.798378325024</v>
      </c>
      <c r="B12961" s="46">
        <v>0.73540492703488025</v>
      </c>
      <c r="C12961" s="46">
        <v>0.90651541754191989</v>
      </c>
      <c r="D12961" s="46"/>
      <c r="E12961" s="46"/>
    </row>
    <row r="12962" spans="1:5" x14ac:dyDescent="0.35">
      <c r="A12962" s="47">
        <v>83421.068171991501</v>
      </c>
      <c r="B12962" s="46">
        <v>0.73540418284314713</v>
      </c>
      <c r="C12962" s="46">
        <v>0.84974860615316672</v>
      </c>
      <c r="D12962" s="46"/>
      <c r="E12962" s="46"/>
    </row>
    <row r="12963" spans="1:5" x14ac:dyDescent="0.35">
      <c r="A12963" s="47">
        <v>83422.351372866557</v>
      </c>
      <c r="B12963" s="46">
        <v>0.73540063827949598</v>
      </c>
      <c r="C12963" s="46">
        <v>0.96661229266594706</v>
      </c>
      <c r="D12963" s="46"/>
      <c r="E12963" s="46"/>
    </row>
    <row r="12964" spans="1:5" x14ac:dyDescent="0.35">
      <c r="A12964" s="47">
        <v>83427.774476988649</v>
      </c>
      <c r="B12964" s="46">
        <v>0.73538556666238986</v>
      </c>
      <c r="C12964" s="46">
        <v>0.79141425937554466</v>
      </c>
      <c r="D12964" s="46"/>
      <c r="E12964" s="46"/>
    </row>
    <row r="12965" spans="1:5" x14ac:dyDescent="0.35">
      <c r="A12965" s="47">
        <v>83432.88558922529</v>
      </c>
      <c r="B12965" s="46">
        <v>0.73537122689445233</v>
      </c>
      <c r="C12965" s="46">
        <v>-2.3771820813701328</v>
      </c>
      <c r="D12965" s="46"/>
      <c r="E12965" s="46"/>
    </row>
    <row r="12966" spans="1:5" x14ac:dyDescent="0.35">
      <c r="A12966" s="47">
        <v>83442.276677575006</v>
      </c>
      <c r="B12966" s="46">
        <v>0.73534453797237398</v>
      </c>
      <c r="C12966" s="46">
        <v>1.0578798340190376</v>
      </c>
      <c r="D12966" s="46"/>
      <c r="E12966" s="46"/>
    </row>
    <row r="12967" spans="1:5" x14ac:dyDescent="0.35">
      <c r="A12967" s="47">
        <v>83442.282359347228</v>
      </c>
      <c r="B12967" s="46">
        <v>0.73534452169157516</v>
      </c>
      <c r="C12967" s="46">
        <v>-0.35162311880680974</v>
      </c>
      <c r="D12967" s="46"/>
      <c r="E12967" s="46"/>
    </row>
    <row r="12968" spans="1:5" x14ac:dyDescent="0.35">
      <c r="A12968" s="47">
        <v>83443.490868890614</v>
      </c>
      <c r="B12968" s="46">
        <v>0.73534105511003145</v>
      </c>
      <c r="C12968" s="46">
        <v>1.0483366732949584</v>
      </c>
      <c r="D12968" s="46"/>
      <c r="E12968" s="46"/>
    </row>
    <row r="12969" spans="1:5" x14ac:dyDescent="0.35">
      <c r="A12969" s="47">
        <v>83445.099601784575</v>
      </c>
      <c r="B12969" s="46">
        <v>0.73533642917987785</v>
      </c>
      <c r="C12969" s="46">
        <v>0.80185110224217926</v>
      </c>
      <c r="D12969" s="46"/>
      <c r="E12969" s="46"/>
    </row>
    <row r="12970" spans="1:5" x14ac:dyDescent="0.35">
      <c r="A12970" s="47">
        <v>83452.315755465359</v>
      </c>
      <c r="B12970" s="46">
        <v>0.73531552022031421</v>
      </c>
      <c r="C12970" s="46">
        <v>1.0515061456765729</v>
      </c>
      <c r="D12970" s="46"/>
      <c r="E12970" s="46"/>
    </row>
    <row r="12971" spans="1:5" x14ac:dyDescent="0.35">
      <c r="A12971" s="47">
        <v>83453.555419285782</v>
      </c>
      <c r="B12971" s="46">
        <v>0.73531190215607778</v>
      </c>
      <c r="C12971" s="46">
        <v>0.93785166246629359</v>
      </c>
      <c r="D12971" s="46"/>
      <c r="E12971" s="46"/>
    </row>
    <row r="12972" spans="1:5" x14ac:dyDescent="0.35">
      <c r="A12972" s="47">
        <v>83467.040942644046</v>
      </c>
      <c r="B12972" s="46">
        <v>0.73527205016329122</v>
      </c>
      <c r="C12972" s="46">
        <v>0.76041679340987933</v>
      </c>
      <c r="D12972" s="46"/>
      <c r="E12972" s="46"/>
    </row>
    <row r="12973" spans="1:5" x14ac:dyDescent="0.35">
      <c r="A12973" s="47">
        <v>83470.99185297676</v>
      </c>
      <c r="B12973" s="46">
        <v>0.73526020379492341</v>
      </c>
      <c r="C12973" s="46">
        <v>1.0986250793375785</v>
      </c>
      <c r="D12973" s="46"/>
      <c r="E12973" s="46"/>
    </row>
    <row r="12974" spans="1:5" x14ac:dyDescent="0.35">
      <c r="A12974" s="47">
        <v>83487.360489365223</v>
      </c>
      <c r="B12974" s="46">
        <v>0.7352103031820002</v>
      </c>
      <c r="C12974" s="46">
        <v>0.61155379493522677</v>
      </c>
      <c r="D12974" s="46"/>
      <c r="E12974" s="46"/>
    </row>
    <row r="12975" spans="1:5" x14ac:dyDescent="0.35">
      <c r="A12975" s="47">
        <v>83493.605088293116</v>
      </c>
      <c r="B12975" s="46">
        <v>0.73519091874531317</v>
      </c>
      <c r="C12975" s="46">
        <v>-0.43008156422676969</v>
      </c>
      <c r="D12975" s="46"/>
      <c r="E12975" s="46"/>
    </row>
    <row r="12976" spans="1:5" x14ac:dyDescent="0.35">
      <c r="A12976" s="47">
        <v>83496.850861076338</v>
      </c>
      <c r="B12976" s="46">
        <v>0.73518076768683616</v>
      </c>
      <c r="C12976" s="46">
        <v>1.0928063197904514</v>
      </c>
      <c r="D12976" s="46"/>
      <c r="E12976" s="46"/>
    </row>
    <row r="12977" spans="1:5" x14ac:dyDescent="0.35">
      <c r="A12977" s="47">
        <v>83497.854743177013</v>
      </c>
      <c r="B12977" s="46">
        <v>0.73517761762467759</v>
      </c>
      <c r="C12977" s="46">
        <v>1.4603163122572482</v>
      </c>
      <c r="D12977" s="46"/>
      <c r="E12977" s="46"/>
    </row>
    <row r="12978" spans="1:5" x14ac:dyDescent="0.35">
      <c r="A12978" s="47">
        <v>83500.94653317942</v>
      </c>
      <c r="B12978" s="46">
        <v>0.73516788496512342</v>
      </c>
      <c r="C12978" s="46">
        <v>-1.3346266475002255</v>
      </c>
      <c r="D12978" s="46"/>
      <c r="E12978" s="46"/>
    </row>
    <row r="12979" spans="1:5" x14ac:dyDescent="0.35">
      <c r="A12979" s="47">
        <v>83501.243765163468</v>
      </c>
      <c r="B12979" s="46">
        <v>0.73516694684320649</v>
      </c>
      <c r="C12979" s="46">
        <v>0.85790510851240231</v>
      </c>
      <c r="D12979" s="46"/>
      <c r="E12979" s="46"/>
    </row>
    <row r="12980" spans="1:5" x14ac:dyDescent="0.35">
      <c r="A12980" s="47">
        <v>83505.681847713946</v>
      </c>
      <c r="B12980" s="46">
        <v>0.73515288803487067</v>
      </c>
      <c r="C12980" s="46">
        <v>0.5603075849142769</v>
      </c>
      <c r="D12980" s="46"/>
      <c r="E12980" s="46"/>
    </row>
    <row r="12981" spans="1:5" x14ac:dyDescent="0.35">
      <c r="A12981" s="47">
        <v>83511.364319633722</v>
      </c>
      <c r="B12981" s="46">
        <v>0.73513474693288439</v>
      </c>
      <c r="C12981" s="46" t="s">
        <v>159</v>
      </c>
      <c r="D12981" s="46"/>
      <c r="E12981" s="46"/>
    </row>
    <row r="12982" spans="1:5" x14ac:dyDescent="0.35">
      <c r="A12982" s="47">
        <v>83520.339419646771</v>
      </c>
      <c r="B12982" s="46">
        <v>0.73510577391237841</v>
      </c>
      <c r="C12982" s="46">
        <v>-1.3463044294251492</v>
      </c>
      <c r="D12982" s="46"/>
      <c r="E12982" s="46"/>
    </row>
    <row r="12983" spans="1:5" x14ac:dyDescent="0.35">
      <c r="A12983" s="47">
        <v>83537.648543179734</v>
      </c>
      <c r="B12983" s="46">
        <v>0.73504879399283329</v>
      </c>
      <c r="C12983" s="46">
        <v>-0.2314341207981685</v>
      </c>
      <c r="D12983" s="46"/>
      <c r="E12983" s="46"/>
    </row>
    <row r="12984" spans="1:5" x14ac:dyDescent="0.35">
      <c r="A12984" s="47">
        <v>83540.949979592973</v>
      </c>
      <c r="B12984" s="46">
        <v>0.73503776157464307</v>
      </c>
      <c r="C12984" s="46">
        <v>0.21200987985190434</v>
      </c>
      <c r="D12984" s="46"/>
      <c r="E12984" s="46"/>
    </row>
    <row r="12985" spans="1:5" x14ac:dyDescent="0.35">
      <c r="A12985" s="47">
        <v>83554.595230913677</v>
      </c>
      <c r="B12985" s="46">
        <v>0.73499160683887965</v>
      </c>
      <c r="C12985" s="46">
        <v>0.71029696319278024</v>
      </c>
      <c r="D12985" s="46"/>
      <c r="E12985" s="46"/>
    </row>
    <row r="12986" spans="1:5" x14ac:dyDescent="0.35">
      <c r="A12986" s="47">
        <v>83554.769571736862</v>
      </c>
      <c r="B12986" s="46">
        <v>0.73499101135084843</v>
      </c>
      <c r="C12986" s="46">
        <v>0.77541485832224311</v>
      </c>
      <c r="D12986" s="46"/>
      <c r="E12986" s="46"/>
    </row>
    <row r="12987" spans="1:5" x14ac:dyDescent="0.35">
      <c r="A12987" s="47">
        <v>83555.047372578352</v>
      </c>
      <c r="B12987" s="46">
        <v>0.73499006217810692</v>
      </c>
      <c r="C12987" s="46">
        <v>0.92973534969846838</v>
      </c>
      <c r="D12987" s="46"/>
      <c r="E12987" s="46"/>
    </row>
    <row r="12988" spans="1:5" x14ac:dyDescent="0.35">
      <c r="A12988" s="47">
        <v>83562.543581057296</v>
      </c>
      <c r="B12988" s="46">
        <v>0.73496431007349516</v>
      </c>
      <c r="C12988" s="46">
        <v>1.1793604882663455</v>
      </c>
      <c r="D12988" s="46"/>
      <c r="E12988" s="46"/>
    </row>
    <row r="12989" spans="1:5" x14ac:dyDescent="0.35">
      <c r="A12989" s="47">
        <v>83576.70539891989</v>
      </c>
      <c r="B12989" s="46">
        <v>0.73491492695135396</v>
      </c>
      <c r="C12989" s="46">
        <v>0.28117844324837549</v>
      </c>
      <c r="D12989" s="46"/>
      <c r="E12989" s="46"/>
    </row>
    <row r="12990" spans="1:5" x14ac:dyDescent="0.35">
      <c r="A12990" s="47">
        <v>83581.961994858371</v>
      </c>
      <c r="B12990" s="46">
        <v>0.73489635399677111</v>
      </c>
      <c r="C12990" s="46">
        <v>0.50668269053839587</v>
      </c>
      <c r="D12990" s="46"/>
      <c r="E12990" s="46"/>
    </row>
    <row r="12991" spans="1:5" x14ac:dyDescent="0.35">
      <c r="A12991" s="47">
        <v>83585.755330118787</v>
      </c>
      <c r="B12991" s="46">
        <v>0.7348828696863372</v>
      </c>
      <c r="C12991" s="46">
        <v>-0.64796364982463439</v>
      </c>
      <c r="D12991" s="46"/>
      <c r="E12991" s="46"/>
    </row>
    <row r="12992" spans="1:5" x14ac:dyDescent="0.35">
      <c r="A12992" s="47">
        <v>83588.684797943468</v>
      </c>
      <c r="B12992" s="46">
        <v>0.73487240954463073</v>
      </c>
      <c r="C12992" s="46">
        <v>7.7435656875435299E-2</v>
      </c>
      <c r="D12992" s="46"/>
      <c r="E12992" s="46"/>
    </row>
    <row r="12993" spans="1:5" x14ac:dyDescent="0.35">
      <c r="A12993" s="47">
        <v>83607.179577645569</v>
      </c>
      <c r="B12993" s="46">
        <v>0.73480543530030573</v>
      </c>
      <c r="C12993" s="46">
        <v>-0.54809693520629921</v>
      </c>
      <c r="D12993" s="46"/>
      <c r="E12993" s="46"/>
    </row>
    <row r="12994" spans="1:5" x14ac:dyDescent="0.35">
      <c r="A12994" s="47">
        <v>83618.123955173636</v>
      </c>
      <c r="B12994" s="46">
        <v>0.7347650453154011</v>
      </c>
      <c r="C12994" s="46">
        <v>0.37844088864937842</v>
      </c>
      <c r="D12994" s="46"/>
      <c r="E12994" s="46"/>
    </row>
    <row r="12995" spans="1:5" x14ac:dyDescent="0.35">
      <c r="A12995" s="47">
        <v>83626.232715535269</v>
      </c>
      <c r="B12995" s="46">
        <v>0.73473475855754811</v>
      </c>
      <c r="C12995" s="46">
        <v>-1.0204964621306267</v>
      </c>
      <c r="D12995" s="46"/>
      <c r="E12995" s="46"/>
    </row>
    <row r="12996" spans="1:5" x14ac:dyDescent="0.35">
      <c r="A12996" s="47">
        <v>83639.86329430544</v>
      </c>
      <c r="B12996" s="46">
        <v>0.73468315690977481</v>
      </c>
      <c r="C12996" s="46">
        <v>0.2482009266574714</v>
      </c>
      <c r="D12996" s="46"/>
      <c r="E12996" s="46"/>
    </row>
    <row r="12997" spans="1:5" x14ac:dyDescent="0.35">
      <c r="A12997" s="47">
        <v>83649.896204529228</v>
      </c>
      <c r="B12997" s="46">
        <v>0.73464462406561437</v>
      </c>
      <c r="C12997" s="46">
        <v>0.73113131823876465</v>
      </c>
      <c r="D12997" s="46"/>
      <c r="E12997" s="46"/>
    </row>
    <row r="12998" spans="1:5" x14ac:dyDescent="0.35">
      <c r="A12998" s="47">
        <v>83655.592792255266</v>
      </c>
      <c r="B12998" s="46">
        <v>0.73462253833544211</v>
      </c>
      <c r="C12998" s="46">
        <v>1.0346460893400966</v>
      </c>
      <c r="D12998" s="46"/>
      <c r="E12998" s="46"/>
    </row>
    <row r="12999" spans="1:5" x14ac:dyDescent="0.35">
      <c r="A12999" s="47">
        <v>83669.747160456565</v>
      </c>
      <c r="B12999" s="46">
        <v>0.73456701462752549</v>
      </c>
      <c r="C12999" s="46">
        <v>8.7304316605729682E-2</v>
      </c>
      <c r="D12999" s="46"/>
      <c r="E12999" s="46"/>
    </row>
    <row r="13000" spans="1:5" x14ac:dyDescent="0.35">
      <c r="A13000" s="47">
        <v>83677.111133114653</v>
      </c>
      <c r="B13000" s="46">
        <v>0.73453776415523697</v>
      </c>
      <c r="C13000" s="46">
        <v>1.539497417471436</v>
      </c>
      <c r="D13000" s="46"/>
      <c r="E13000" s="46"/>
    </row>
    <row r="13001" spans="1:5" x14ac:dyDescent="0.35">
      <c r="A13001" s="47">
        <v>83700.870806619059</v>
      </c>
      <c r="B13001" s="46">
        <v>0.73444170139515241</v>
      </c>
      <c r="C13001" s="46">
        <v>0.14815433682977552</v>
      </c>
      <c r="D13001" s="46"/>
      <c r="E13001" s="46"/>
    </row>
    <row r="13002" spans="1:5" x14ac:dyDescent="0.35">
      <c r="A13002" s="47">
        <v>83718.237052870405</v>
      </c>
      <c r="B13002" s="46">
        <v>0.73436986917528524</v>
      </c>
      <c r="C13002" s="46">
        <v>0.75791401577631756</v>
      </c>
      <c r="D13002" s="46"/>
      <c r="E13002" s="46"/>
    </row>
    <row r="13003" spans="1:5" x14ac:dyDescent="0.35">
      <c r="A13003" s="47">
        <v>83721.774343079771</v>
      </c>
      <c r="B13003" s="46">
        <v>0.73435507124454136</v>
      </c>
      <c r="C13003" s="46">
        <v>0.34392226890969102</v>
      </c>
      <c r="D13003" s="46"/>
      <c r="E13003" s="46"/>
    </row>
    <row r="13004" spans="1:5" x14ac:dyDescent="0.35">
      <c r="A13004" s="47">
        <v>83721.956534164216</v>
      </c>
      <c r="B13004" s="46">
        <v>0.73435430754229236</v>
      </c>
      <c r="C13004" s="46">
        <v>0.46884367800728022</v>
      </c>
      <c r="D13004" s="46"/>
      <c r="E13004" s="46"/>
    </row>
    <row r="13005" spans="1:5" x14ac:dyDescent="0.35">
      <c r="A13005" s="47">
        <v>83737.534379497345</v>
      </c>
      <c r="B13005" s="46">
        <v>0.73428845872339277</v>
      </c>
      <c r="C13005" s="46">
        <v>0.92888220783413633</v>
      </c>
      <c r="D13005" s="46"/>
      <c r="E13005" s="46"/>
    </row>
    <row r="13006" spans="1:5" x14ac:dyDescent="0.35">
      <c r="A13006" s="47">
        <v>83746.763992182285</v>
      </c>
      <c r="B13006" s="46">
        <v>0.73424893304842764</v>
      </c>
      <c r="C13006" s="46">
        <v>0.84049304724607143</v>
      </c>
      <c r="D13006" s="46"/>
      <c r="E13006" s="46"/>
    </row>
    <row r="13007" spans="1:5" x14ac:dyDescent="0.35">
      <c r="A13007" s="47">
        <v>83751.783734411743</v>
      </c>
      <c r="B13007" s="46">
        <v>0.73422727697579782</v>
      </c>
      <c r="C13007" s="46">
        <v>0.78172349142320297</v>
      </c>
      <c r="D13007" s="46"/>
      <c r="E13007" s="46"/>
    </row>
    <row r="13008" spans="1:5" x14ac:dyDescent="0.35">
      <c r="A13008" s="47">
        <v>83760.037633505839</v>
      </c>
      <c r="B13008" s="46">
        <v>0.73419142521232372</v>
      </c>
      <c r="C13008" s="46">
        <v>0.523308667795086</v>
      </c>
      <c r="D13008" s="46"/>
      <c r="E13008" s="46"/>
    </row>
    <row r="13009" spans="1:5" x14ac:dyDescent="0.35">
      <c r="A13009" s="47">
        <v>83765.622593395907</v>
      </c>
      <c r="B13009" s="46">
        <v>0.7341669953387886</v>
      </c>
      <c r="C13009" s="46">
        <v>0.33994018506382506</v>
      </c>
      <c r="D13009" s="46"/>
      <c r="E13009" s="46"/>
    </row>
    <row r="13010" spans="1:5" x14ac:dyDescent="0.35">
      <c r="A13010" s="47">
        <v>83766.410278823081</v>
      </c>
      <c r="B13010" s="46">
        <v>0.73416353874441298</v>
      </c>
      <c r="C13010" s="46">
        <v>0.77262752693494363</v>
      </c>
      <c r="D13010" s="46"/>
      <c r="E13010" s="46"/>
    </row>
    <row r="13011" spans="1:5" x14ac:dyDescent="0.35">
      <c r="A13011" s="47">
        <v>83776.275209264364</v>
      </c>
      <c r="B13011" s="46">
        <v>0.73412001707604313</v>
      </c>
      <c r="C13011" s="46">
        <v>0.25220871228528452</v>
      </c>
      <c r="D13011" s="46"/>
      <c r="E13011" s="46"/>
    </row>
    <row r="13012" spans="1:5" x14ac:dyDescent="0.35">
      <c r="A13012" s="47">
        <v>83780.901206215654</v>
      </c>
      <c r="B13012" s="46">
        <v>0.73409946096328293</v>
      </c>
      <c r="C13012" s="46">
        <v>1.1601272024427178</v>
      </c>
      <c r="D13012" s="46"/>
      <c r="E13012" s="46"/>
    </row>
    <row r="13013" spans="1:5" x14ac:dyDescent="0.35">
      <c r="A13013" s="47">
        <v>83789.723764844966</v>
      </c>
      <c r="B13013" s="46">
        <v>0.73405999702043312</v>
      </c>
      <c r="C13013" s="46">
        <v>1.0406893493927871</v>
      </c>
      <c r="D13013" s="46"/>
      <c r="E13013" s="46"/>
    </row>
    <row r="13014" spans="1:5" x14ac:dyDescent="0.35">
      <c r="A13014" s="47">
        <v>83793.147526511064</v>
      </c>
      <c r="B13014" s="46">
        <v>0.73404459063635996</v>
      </c>
      <c r="C13014" s="46">
        <v>0.66017641241993275</v>
      </c>
      <c r="D13014" s="46"/>
      <c r="E13014" s="46"/>
    </row>
    <row r="13015" spans="1:5" x14ac:dyDescent="0.35">
      <c r="A13015" s="47">
        <v>83812.471144375406</v>
      </c>
      <c r="B13015" s="46">
        <v>0.73395668077615606</v>
      </c>
      <c r="C13015" s="46">
        <v>0.51662778527705733</v>
      </c>
      <c r="D13015" s="46"/>
      <c r="E13015" s="46"/>
    </row>
    <row r="13016" spans="1:5" x14ac:dyDescent="0.35">
      <c r="A13016" s="47">
        <v>83812.676143586563</v>
      </c>
      <c r="B13016" s="46">
        <v>0.73395573947835535</v>
      </c>
      <c r="C13016" s="46">
        <v>0.69477789021541447</v>
      </c>
      <c r="D13016" s="46"/>
      <c r="E13016" s="46"/>
    </row>
    <row r="13017" spans="1:5" x14ac:dyDescent="0.35">
      <c r="A13017" s="47">
        <v>83814.696110423421</v>
      </c>
      <c r="B13017" s="46">
        <v>0.73394645464672548</v>
      </c>
      <c r="C13017" s="46">
        <v>0.59018742839915816</v>
      </c>
      <c r="D13017" s="46"/>
      <c r="E13017" s="46"/>
    </row>
    <row r="13018" spans="1:5" x14ac:dyDescent="0.35">
      <c r="A13018" s="47">
        <v>83815.634537837002</v>
      </c>
      <c r="B13018" s="46">
        <v>0.73394213513776108</v>
      </c>
      <c r="C13018" s="46">
        <v>0.35769821355497999</v>
      </c>
      <c r="D13018" s="46"/>
      <c r="E13018" s="46"/>
    </row>
    <row r="13019" spans="1:5" x14ac:dyDescent="0.35">
      <c r="A13019" s="47">
        <v>83828.971410585407</v>
      </c>
      <c r="B13019" s="46">
        <v>0.73388033585696599</v>
      </c>
      <c r="C13019" s="46">
        <v>0.9638740729729367</v>
      </c>
      <c r="D13019" s="46"/>
      <c r="E13019" s="46"/>
    </row>
    <row r="13020" spans="1:5" x14ac:dyDescent="0.35">
      <c r="A13020" s="47">
        <v>83851.022774426601</v>
      </c>
      <c r="B13020" s="46">
        <v>0.73377648133160411</v>
      </c>
      <c r="C13020" s="46">
        <v>0.28886246937829263</v>
      </c>
      <c r="D13020" s="46"/>
      <c r="E13020" s="46"/>
    </row>
    <row r="13021" spans="1:5" x14ac:dyDescent="0.35">
      <c r="A13021" s="47">
        <v>83860.258757283576</v>
      </c>
      <c r="B13021" s="46">
        <v>0.73373236666433528</v>
      </c>
      <c r="C13021" s="46">
        <v>0.6429095521603756</v>
      </c>
      <c r="D13021" s="46"/>
      <c r="E13021" s="46"/>
    </row>
    <row r="13022" spans="1:5" x14ac:dyDescent="0.35">
      <c r="A13022" s="47">
        <v>83869.83215088</v>
      </c>
      <c r="B13022" s="46">
        <v>0.73368625857277125</v>
      </c>
      <c r="C13022" s="46">
        <v>0.50671362937146913</v>
      </c>
      <c r="D13022" s="46"/>
      <c r="E13022" s="46"/>
    </row>
    <row r="13023" spans="1:5" x14ac:dyDescent="0.35">
      <c r="A13023" s="47">
        <v>83883.084505177365</v>
      </c>
      <c r="B13023" s="46">
        <v>0.73362179310992015</v>
      </c>
      <c r="C13023" s="46">
        <v>0.15567624347281317</v>
      </c>
      <c r="D13023" s="46"/>
      <c r="E13023" s="46"/>
    </row>
    <row r="13024" spans="1:5" x14ac:dyDescent="0.35">
      <c r="A13024" s="47">
        <v>83884.035464907662</v>
      </c>
      <c r="B13024" s="46">
        <v>0.73361713879793822</v>
      </c>
      <c r="C13024" s="46">
        <v>-1.3915018393208856</v>
      </c>
      <c r="D13024" s="46"/>
      <c r="E13024" s="46"/>
    </row>
    <row r="13025" spans="1:5" x14ac:dyDescent="0.35">
      <c r="A13025" s="47">
        <v>83902.170219303851</v>
      </c>
      <c r="B13025" s="46">
        <v>0.73352765659679653</v>
      </c>
      <c r="C13025" s="46">
        <v>-0.4103197724027452</v>
      </c>
      <c r="D13025" s="46"/>
      <c r="E13025" s="46"/>
    </row>
    <row r="13026" spans="1:5" x14ac:dyDescent="0.35">
      <c r="A13026" s="47">
        <v>83903.341299571985</v>
      </c>
      <c r="B13026" s="46">
        <v>0.73352183094229528</v>
      </c>
      <c r="C13026" s="46">
        <v>2.2199704277687582</v>
      </c>
      <c r="D13026" s="46"/>
      <c r="E13026" s="46"/>
    </row>
    <row r="13027" spans="1:5" x14ac:dyDescent="0.35">
      <c r="A13027" s="47">
        <v>83906.008176332383</v>
      </c>
      <c r="B13027" s="46">
        <v>0.73350854299949431</v>
      </c>
      <c r="C13027" s="46">
        <v>1.0501002297634399</v>
      </c>
      <c r="D13027" s="46"/>
      <c r="E13027" s="46"/>
    </row>
    <row r="13028" spans="1:5" x14ac:dyDescent="0.35">
      <c r="A13028" s="47">
        <v>83916.033577900045</v>
      </c>
      <c r="B13028" s="46">
        <v>0.73345832629488239</v>
      </c>
      <c r="C13028" s="46">
        <v>-0.17522924446953247</v>
      </c>
      <c r="D13028" s="46"/>
      <c r="E13028" s="46"/>
    </row>
    <row r="13029" spans="1:5" x14ac:dyDescent="0.35">
      <c r="A13029" s="47">
        <v>83916.953789030609</v>
      </c>
      <c r="B13029" s="46">
        <v>0.73345369612806099</v>
      </c>
      <c r="C13029" s="46">
        <v>0.20840780619479915</v>
      </c>
      <c r="D13029" s="46"/>
      <c r="E13029" s="46"/>
    </row>
    <row r="13030" spans="1:5" x14ac:dyDescent="0.35">
      <c r="A13030" s="47">
        <v>83928.204913153138</v>
      </c>
      <c r="B13030" s="46">
        <v>0.73339680163495891</v>
      </c>
      <c r="C13030" s="46">
        <v>-0.22038580113463713</v>
      </c>
      <c r="D13030" s="46"/>
      <c r="E13030" s="46"/>
    </row>
    <row r="13031" spans="1:5" x14ac:dyDescent="0.35">
      <c r="A13031" s="47">
        <v>83928.415354815108</v>
      </c>
      <c r="B13031" s="46">
        <v>0.73339573250262957</v>
      </c>
      <c r="C13031" s="46">
        <v>0.86306703713312505</v>
      </c>
      <c r="D13031" s="46"/>
      <c r="E13031" s="46"/>
    </row>
    <row r="13032" spans="1:5" x14ac:dyDescent="0.35">
      <c r="A13032" s="47">
        <v>83929.176259662403</v>
      </c>
      <c r="B13032" s="46">
        <v>0.73339186526372802</v>
      </c>
      <c r="C13032" s="46">
        <v>-4.488452351636818</v>
      </c>
      <c r="D13032" s="46"/>
      <c r="E13032" s="46"/>
    </row>
    <row r="13033" spans="1:5" x14ac:dyDescent="0.35">
      <c r="A13033" s="47">
        <v>83942.307701151556</v>
      </c>
      <c r="B13033" s="46">
        <v>0.73332475095632421</v>
      </c>
      <c r="C13033" s="46">
        <v>0.58037418064917912</v>
      </c>
      <c r="D13033" s="46"/>
      <c r="E13033" s="46"/>
    </row>
    <row r="13034" spans="1:5" x14ac:dyDescent="0.35">
      <c r="A13034" s="47">
        <v>83942.455926192401</v>
      </c>
      <c r="B13034" s="46">
        <v>0.7333239893480078</v>
      </c>
      <c r="C13034" s="46">
        <v>0.32650413748060991</v>
      </c>
      <c r="D13034" s="46"/>
      <c r="E13034" s="46"/>
    </row>
    <row r="13035" spans="1:5" x14ac:dyDescent="0.35">
      <c r="A13035" s="47">
        <v>83943.92074952976</v>
      </c>
      <c r="B13035" s="46">
        <v>0.73331645797454281</v>
      </c>
      <c r="C13035" s="46">
        <v>0.39941373015826009</v>
      </c>
      <c r="D13035" s="46"/>
      <c r="E13035" s="46"/>
    </row>
    <row r="13036" spans="1:5" x14ac:dyDescent="0.35">
      <c r="A13036" s="47">
        <v>83948.761424321638</v>
      </c>
      <c r="B13036" s="46">
        <v>0.73329150731257831</v>
      </c>
      <c r="C13036" s="46">
        <v>0.69395615451621762</v>
      </c>
      <c r="D13036" s="46"/>
      <c r="E13036" s="46"/>
    </row>
    <row r="13037" spans="1:5" x14ac:dyDescent="0.35">
      <c r="A13037" s="47">
        <v>83953.387632331374</v>
      </c>
      <c r="B13037" s="46">
        <v>0.73326757272502263</v>
      </c>
      <c r="C13037" s="46">
        <v>-0.51808855320552016</v>
      </c>
      <c r="D13037" s="46"/>
      <c r="E13037" s="46"/>
    </row>
    <row r="13038" spans="1:5" x14ac:dyDescent="0.35">
      <c r="A13038" s="47">
        <v>83962.07390922794</v>
      </c>
      <c r="B13038" s="46">
        <v>0.73322239725043459</v>
      </c>
      <c r="C13038" s="46">
        <v>0.40779991819863692</v>
      </c>
      <c r="D13038" s="46"/>
      <c r="E13038" s="46"/>
    </row>
    <row r="13039" spans="1:5" x14ac:dyDescent="0.35">
      <c r="A13039" s="47">
        <v>83979.430091387068</v>
      </c>
      <c r="B13039" s="46">
        <v>0.73313121576371898</v>
      </c>
      <c r="C13039" s="46">
        <v>1.1501857650817238</v>
      </c>
      <c r="D13039" s="46"/>
      <c r="E13039" s="46"/>
    </row>
    <row r="13040" spans="1:5" x14ac:dyDescent="0.35">
      <c r="A13040" s="47">
        <v>83979.635272357569</v>
      </c>
      <c r="B13040" s="46">
        <v>0.73313013056503329</v>
      </c>
      <c r="C13040" s="46">
        <v>1.1728772168299484</v>
      </c>
      <c r="D13040" s="46"/>
      <c r="E13040" s="46"/>
    </row>
    <row r="13041" spans="1:5" x14ac:dyDescent="0.35">
      <c r="A13041" s="47">
        <v>83981.442733085147</v>
      </c>
      <c r="B13041" s="46">
        <v>0.73312056361617939</v>
      </c>
      <c r="C13041" s="46">
        <v>-3.1526638729961753E-3</v>
      </c>
      <c r="D13041" s="46"/>
      <c r="E13041" s="46"/>
    </row>
    <row r="13042" spans="1:5" x14ac:dyDescent="0.35">
      <c r="A13042" s="47">
        <v>84008.507698162124</v>
      </c>
      <c r="B13042" s="46">
        <v>0.73297574238649987</v>
      </c>
      <c r="C13042" s="46">
        <v>0.66785308184902359</v>
      </c>
      <c r="D13042" s="46"/>
      <c r="E13042" s="46"/>
    </row>
    <row r="13043" spans="1:5" x14ac:dyDescent="0.35">
      <c r="A13043" s="47">
        <v>84013.574004535301</v>
      </c>
      <c r="B13043" s="46">
        <v>0.73294830876220629</v>
      </c>
      <c r="C13043" s="46">
        <v>0.47219453580027437</v>
      </c>
      <c r="D13043" s="46"/>
      <c r="E13043" s="46"/>
    </row>
    <row r="13044" spans="1:5" x14ac:dyDescent="0.35">
      <c r="A13044" s="47">
        <v>84016.251725132155</v>
      </c>
      <c r="B13044" s="46">
        <v>0.73293376801694565</v>
      </c>
      <c r="C13044" s="46">
        <v>-2.3118106985510423</v>
      </c>
      <c r="D13044" s="46"/>
      <c r="E13044" s="46"/>
    </row>
    <row r="13045" spans="1:5" x14ac:dyDescent="0.35">
      <c r="A13045" s="47">
        <v>84057.686700246602</v>
      </c>
      <c r="B13045" s="46">
        <v>0.73270516811914088</v>
      </c>
      <c r="C13045" s="46">
        <v>2.4573085908101477</v>
      </c>
      <c r="D13045" s="46"/>
      <c r="E13045" s="46"/>
    </row>
    <row r="13046" spans="1:5" x14ac:dyDescent="0.35">
      <c r="A13046" s="47">
        <v>84062.008601787049</v>
      </c>
      <c r="B13046" s="46">
        <v>0.73268093759633279</v>
      </c>
      <c r="C13046" s="46">
        <v>0.97936232645117194</v>
      </c>
      <c r="D13046" s="46"/>
      <c r="E13046" s="46"/>
    </row>
    <row r="13047" spans="1:5" x14ac:dyDescent="0.35">
      <c r="A13047" s="47">
        <v>84074.246246457667</v>
      </c>
      <c r="B13047" s="46">
        <v>0.73261193557829019</v>
      </c>
      <c r="C13047" s="46">
        <v>1.1514819637377549</v>
      </c>
      <c r="D13047" s="46"/>
      <c r="E13047" s="46"/>
    </row>
    <row r="13048" spans="1:5" x14ac:dyDescent="0.35">
      <c r="A13048" s="47">
        <v>84079.836338866065</v>
      </c>
      <c r="B13048" s="46">
        <v>0.73258022356547092</v>
      </c>
      <c r="C13048" s="46">
        <v>-3.6615406764717306E-2</v>
      </c>
      <c r="D13048" s="46"/>
      <c r="E13048" s="46"/>
    </row>
    <row r="13049" spans="1:5" x14ac:dyDescent="0.35">
      <c r="A13049" s="47">
        <v>84090.040763150624</v>
      </c>
      <c r="B13049" s="46">
        <v>0.73252202537095568</v>
      </c>
      <c r="C13049" s="46">
        <v>0.32284278518874832</v>
      </c>
      <c r="D13049" s="46"/>
      <c r="E13049" s="46"/>
    </row>
    <row r="13050" spans="1:5" x14ac:dyDescent="0.35">
      <c r="A13050" s="47">
        <v>84106.91961991461</v>
      </c>
      <c r="B13050" s="46">
        <v>0.73242488785189774</v>
      </c>
      <c r="C13050" s="46">
        <v>0.50037119220549542</v>
      </c>
      <c r="D13050" s="46"/>
      <c r="E13050" s="46"/>
    </row>
    <row r="13051" spans="1:5" x14ac:dyDescent="0.35">
      <c r="A13051" s="47">
        <v>84116.199160615797</v>
      </c>
      <c r="B13051" s="46">
        <v>0.73237102309809332</v>
      </c>
      <c r="C13051" s="46">
        <v>-1.7763115327283474</v>
      </c>
      <c r="D13051" s="46"/>
      <c r="E13051" s="46"/>
    </row>
    <row r="13052" spans="1:5" x14ac:dyDescent="0.35">
      <c r="A13052" s="47">
        <v>84122.739391501149</v>
      </c>
      <c r="B13052" s="46">
        <v>0.7323328636106553</v>
      </c>
      <c r="C13052" s="46">
        <v>0.15178231206105508</v>
      </c>
      <c r="D13052" s="46"/>
      <c r="E13052" s="46"/>
    </row>
    <row r="13053" spans="1:5" x14ac:dyDescent="0.35">
      <c r="A13053" s="47">
        <v>84123.396242209114</v>
      </c>
      <c r="B13053" s="46">
        <v>0.73232902225267293</v>
      </c>
      <c r="C13053" s="46">
        <v>1.1560729950916837</v>
      </c>
      <c r="D13053" s="46"/>
      <c r="E13053" s="46"/>
    </row>
    <row r="13054" spans="1:5" x14ac:dyDescent="0.35">
      <c r="A13054" s="47">
        <v>84126.388068974382</v>
      </c>
      <c r="B13054" s="46">
        <v>0.73231150507305476</v>
      </c>
      <c r="C13054" s="46">
        <v>0.78347287584701331</v>
      </c>
      <c r="D13054" s="46"/>
      <c r="E13054" s="46"/>
    </row>
    <row r="13055" spans="1:5" x14ac:dyDescent="0.35">
      <c r="A13055" s="47">
        <v>84129.784328913287</v>
      </c>
      <c r="B13055" s="46">
        <v>0.73229157914856491</v>
      </c>
      <c r="C13055" s="46">
        <v>0.26823923155543383</v>
      </c>
      <c r="D13055" s="46"/>
      <c r="E13055" s="46"/>
    </row>
    <row r="13056" spans="1:5" x14ac:dyDescent="0.35">
      <c r="A13056" s="47">
        <v>84130.206735258165</v>
      </c>
      <c r="B13056" s="46">
        <v>0.73228909785324237</v>
      </c>
      <c r="C13056" s="46">
        <v>2.164421884557477</v>
      </c>
      <c r="D13056" s="46"/>
      <c r="E13056" s="46"/>
    </row>
    <row r="13057" spans="1:5" x14ac:dyDescent="0.35">
      <c r="A13057" s="47">
        <v>84131.953768473322</v>
      </c>
      <c r="B13057" s="46">
        <v>0.73227882833680957</v>
      </c>
      <c r="C13057" s="46">
        <v>1.1436613260552342</v>
      </c>
      <c r="D13057" s="46"/>
      <c r="E13057" s="46"/>
    </row>
    <row r="13058" spans="1:5" x14ac:dyDescent="0.35">
      <c r="A13058" s="47">
        <v>84147.454156550142</v>
      </c>
      <c r="B13058" s="46">
        <v>0.73218721288000888</v>
      </c>
      <c r="C13058" s="46">
        <v>0.92222205519376654</v>
      </c>
      <c r="D13058" s="46"/>
      <c r="E13058" s="46"/>
    </row>
    <row r="13059" spans="1:5" x14ac:dyDescent="0.35">
      <c r="A13059" s="47">
        <v>84150.772394481915</v>
      </c>
      <c r="B13059" s="46">
        <v>0.73216748391307129</v>
      </c>
      <c r="C13059" s="46">
        <v>1.2512917390099298</v>
      </c>
      <c r="D13059" s="46"/>
      <c r="E13059" s="46"/>
    </row>
    <row r="13060" spans="1:5" x14ac:dyDescent="0.35">
      <c r="A13060" s="47">
        <v>84154.839963505874</v>
      </c>
      <c r="B13060" s="46">
        <v>0.73214324390242702</v>
      </c>
      <c r="C13060" s="46">
        <v>0.55652245612509699</v>
      </c>
      <c r="D13060" s="46"/>
      <c r="E13060" s="46"/>
    </row>
    <row r="13061" spans="1:5" x14ac:dyDescent="0.35">
      <c r="A13061" s="47">
        <v>84162.666182708868</v>
      </c>
      <c r="B13061" s="46">
        <v>0.73209643233919597</v>
      </c>
      <c r="C13061" s="46">
        <v>-2.3581129182203897</v>
      </c>
      <c r="D13061" s="46"/>
      <c r="E13061" s="46"/>
    </row>
    <row r="13062" spans="1:5" x14ac:dyDescent="0.35">
      <c r="A13062" s="47">
        <v>84175.426241777735</v>
      </c>
      <c r="B13062" s="46">
        <v>0.73201962479643989</v>
      </c>
      <c r="C13062" s="46">
        <v>0.21003148722582576</v>
      </c>
      <c r="D13062" s="46"/>
      <c r="E13062" s="46"/>
    </row>
    <row r="13063" spans="1:5" x14ac:dyDescent="0.35">
      <c r="A13063" s="47">
        <v>84176.752772696462</v>
      </c>
      <c r="B13063" s="46">
        <v>0.73201160554784928</v>
      </c>
      <c r="C13063" s="46">
        <v>0.99901641352819759</v>
      </c>
      <c r="D13063" s="46"/>
      <c r="E13063" s="46"/>
    </row>
    <row r="13064" spans="1:5" x14ac:dyDescent="0.35">
      <c r="A13064" s="47">
        <v>84180.60273758843</v>
      </c>
      <c r="B13064" s="46">
        <v>0.73198829489479855</v>
      </c>
      <c r="C13064" s="46" t="s">
        <v>159</v>
      </c>
      <c r="D13064" s="46"/>
      <c r="E13064" s="46"/>
    </row>
    <row r="13065" spans="1:5" x14ac:dyDescent="0.35">
      <c r="A13065" s="47">
        <v>84182.68249570801</v>
      </c>
      <c r="B13065" s="46">
        <v>0.73197567985056011</v>
      </c>
      <c r="C13065" s="46">
        <v>0.50783679671442261</v>
      </c>
      <c r="D13065" s="46"/>
      <c r="E13065" s="46"/>
    </row>
    <row r="13066" spans="1:5" x14ac:dyDescent="0.35">
      <c r="A13066" s="47">
        <v>84196.348550921641</v>
      </c>
      <c r="B13066" s="46">
        <v>0.73189239377565818</v>
      </c>
      <c r="C13066" s="46">
        <v>7.5463999716895991E-2</v>
      </c>
      <c r="D13066" s="46"/>
      <c r="E13066" s="46"/>
    </row>
    <row r="13067" spans="1:5" x14ac:dyDescent="0.35">
      <c r="A13067" s="47">
        <v>84199.914396773747</v>
      </c>
      <c r="B13067" s="46">
        <v>0.73187055035375193</v>
      </c>
      <c r="C13067" s="46">
        <v>0.11540488720001019</v>
      </c>
      <c r="D13067" s="46"/>
      <c r="E13067" s="46"/>
    </row>
    <row r="13068" spans="1:5" x14ac:dyDescent="0.35">
      <c r="A13068" s="47">
        <v>84202.987705486623</v>
      </c>
      <c r="B13068" s="46">
        <v>0.73185168707728654</v>
      </c>
      <c r="C13068" s="46">
        <v>1.2582921961453497</v>
      </c>
      <c r="D13068" s="46"/>
      <c r="E13068" s="46"/>
    </row>
    <row r="13069" spans="1:5" x14ac:dyDescent="0.35">
      <c r="A13069" s="47">
        <v>84206.819361071422</v>
      </c>
      <c r="B13069" s="46">
        <v>0.73182812133768116</v>
      </c>
      <c r="C13069" s="46">
        <v>2.0971080172961454</v>
      </c>
      <c r="D13069" s="46"/>
      <c r="E13069" s="46"/>
    </row>
    <row r="13070" spans="1:5" x14ac:dyDescent="0.35">
      <c r="A13070" s="47">
        <v>84209.175943555718</v>
      </c>
      <c r="B13070" s="46">
        <v>0.7318136013430212</v>
      </c>
      <c r="C13070" s="46">
        <v>0.30834122428946564</v>
      </c>
      <c r="D13070" s="46"/>
      <c r="E13070" s="46"/>
    </row>
    <row r="13071" spans="1:5" x14ac:dyDescent="0.35">
      <c r="A13071" s="47">
        <v>84220.052971828889</v>
      </c>
      <c r="B13071" s="46">
        <v>0.73174632347673529</v>
      </c>
      <c r="C13071" s="46">
        <v>0.71244065078768237</v>
      </c>
      <c r="D13071" s="46"/>
      <c r="E13071" s="46"/>
    </row>
    <row r="13072" spans="1:5" x14ac:dyDescent="0.35">
      <c r="A13072" s="47">
        <v>84222.536363985273</v>
      </c>
      <c r="B13072" s="46">
        <v>0.73173090325917978</v>
      </c>
      <c r="C13072" s="46">
        <v>0.32921049844596428</v>
      </c>
      <c r="D13072" s="46"/>
      <c r="E13072" s="46"/>
    </row>
    <row r="13073" spans="1:5" x14ac:dyDescent="0.35">
      <c r="A13073" s="47">
        <v>84226.810766948343</v>
      </c>
      <c r="B13073" s="46">
        <v>0.73170431027529714</v>
      </c>
      <c r="C13073" s="46">
        <v>1.4204973453714631</v>
      </c>
      <c r="D13073" s="46"/>
      <c r="E13073" s="46"/>
    </row>
    <row r="13074" spans="1:5" x14ac:dyDescent="0.35">
      <c r="A13074" s="47">
        <v>84227.597480486496</v>
      </c>
      <c r="B13074" s="46">
        <v>0.73169940864834815</v>
      </c>
      <c r="C13074" s="46">
        <v>0.87412435568601232</v>
      </c>
      <c r="D13074" s="46"/>
      <c r="E13074" s="46"/>
    </row>
    <row r="13075" spans="1:5" x14ac:dyDescent="0.35">
      <c r="A13075" s="47">
        <v>84242.230710883581</v>
      </c>
      <c r="B13075" s="46">
        <v>0.73160783353678893</v>
      </c>
      <c r="C13075" s="46">
        <v>0.32832512253913038</v>
      </c>
      <c r="D13075" s="46"/>
      <c r="E13075" s="46"/>
    </row>
    <row r="13076" spans="1:5" x14ac:dyDescent="0.35">
      <c r="A13076" s="47">
        <v>84249.984045952631</v>
      </c>
      <c r="B13076" s="46">
        <v>0.73155900448715794</v>
      </c>
      <c r="C13076" s="46">
        <v>0.20027346054198869</v>
      </c>
      <c r="D13076" s="46"/>
      <c r="E13076" s="46"/>
    </row>
    <row r="13077" spans="1:5" x14ac:dyDescent="0.35">
      <c r="A13077" s="47">
        <v>84252.05400540313</v>
      </c>
      <c r="B13077" s="46">
        <v>0.73154593228102671</v>
      </c>
      <c r="C13077" s="46">
        <v>0.87803601014817545</v>
      </c>
      <c r="D13077" s="46"/>
      <c r="E13077" s="46"/>
    </row>
    <row r="13078" spans="1:5" x14ac:dyDescent="0.35">
      <c r="A13078" s="47">
        <v>84257.854331844312</v>
      </c>
      <c r="B13078" s="46">
        <v>0.73150922148072595</v>
      </c>
      <c r="C13078" s="46">
        <v>2.0210049613726078</v>
      </c>
      <c r="D13078" s="46"/>
      <c r="E13078" s="46"/>
    </row>
    <row r="13079" spans="1:5" x14ac:dyDescent="0.35">
      <c r="A13079" s="47">
        <v>84269.691352805821</v>
      </c>
      <c r="B13079" s="46">
        <v>0.73143393658801503</v>
      </c>
      <c r="C13079" s="46">
        <v>0.26698512253657825</v>
      </c>
      <c r="D13079" s="46"/>
      <c r="E13079" s="46"/>
    </row>
    <row r="13080" spans="1:5" x14ac:dyDescent="0.35">
      <c r="A13080" s="47">
        <v>84271.213768972069</v>
      </c>
      <c r="B13080" s="46">
        <v>0.73142421817161252</v>
      </c>
      <c r="C13080" s="46">
        <v>1.6495271482998008</v>
      </c>
      <c r="D13080" s="46"/>
      <c r="E13080" s="46"/>
    </row>
    <row r="13081" spans="1:5" x14ac:dyDescent="0.35">
      <c r="A13081" s="47">
        <v>84292.526955972193</v>
      </c>
      <c r="B13081" s="46">
        <v>0.73128731606356223</v>
      </c>
      <c r="C13081" s="46">
        <v>1.1604148243780754</v>
      </c>
      <c r="D13081" s="46"/>
      <c r="E13081" s="46"/>
    </row>
    <row r="13082" spans="1:5" x14ac:dyDescent="0.35">
      <c r="A13082" s="47">
        <v>84296.011433177206</v>
      </c>
      <c r="B13082" s="46">
        <v>0.73126478410945861</v>
      </c>
      <c r="C13082" s="46">
        <v>0.35417213141957227</v>
      </c>
      <c r="D13082" s="46"/>
      <c r="E13082" s="46"/>
    </row>
    <row r="13083" spans="1:5" x14ac:dyDescent="0.35">
      <c r="A13083" s="47">
        <v>84298.007098990813</v>
      </c>
      <c r="B13083" s="46">
        <v>0.7312518604874082</v>
      </c>
      <c r="C13083" s="46">
        <v>0.98602894514474571</v>
      </c>
      <c r="D13083" s="46"/>
      <c r="E13083" s="46"/>
    </row>
    <row r="13084" spans="1:5" x14ac:dyDescent="0.35">
      <c r="A13084" s="47">
        <v>84304.56188998658</v>
      </c>
      <c r="B13084" s="46">
        <v>0.73120931608456874</v>
      </c>
      <c r="C13084" s="46">
        <v>0.90987804321704946</v>
      </c>
      <c r="D13084" s="46"/>
      <c r="E13084" s="46"/>
    </row>
    <row r="13085" spans="1:5" x14ac:dyDescent="0.35">
      <c r="A13085" s="47">
        <v>84312.921842089563</v>
      </c>
      <c r="B13085" s="46">
        <v>0.73115484088024862</v>
      </c>
      <c r="C13085" s="46">
        <v>9.6310471367000439E-2</v>
      </c>
      <c r="D13085" s="46"/>
      <c r="E13085" s="46"/>
    </row>
    <row r="13086" spans="1:5" x14ac:dyDescent="0.35">
      <c r="A13086" s="47">
        <v>84318.795841667787</v>
      </c>
      <c r="B13086" s="46">
        <v>0.73111642151577061</v>
      </c>
      <c r="C13086" s="46">
        <v>1.9650417210257842</v>
      </c>
      <c r="D13086" s="46"/>
      <c r="E13086" s="46"/>
    </row>
    <row r="13087" spans="1:5" x14ac:dyDescent="0.35">
      <c r="A13087" s="47">
        <v>84340.547975030291</v>
      </c>
      <c r="B13087" s="46">
        <v>0.73097312761357491</v>
      </c>
      <c r="C13087" s="46">
        <v>1.8700364629353095</v>
      </c>
      <c r="D13087" s="46"/>
      <c r="E13087" s="46"/>
    </row>
    <row r="13088" spans="1:5" x14ac:dyDescent="0.35">
      <c r="A13088" s="47">
        <v>84343.420103508397</v>
      </c>
      <c r="B13088" s="46">
        <v>0.73095408756963376</v>
      </c>
      <c r="C13088" s="46">
        <v>0.11679717118773247</v>
      </c>
      <c r="D13088" s="46"/>
      <c r="E13088" s="46"/>
    </row>
    <row r="13089" spans="1:5" x14ac:dyDescent="0.35">
      <c r="A13089" s="47">
        <v>84344.7961717203</v>
      </c>
      <c r="B13089" s="46">
        <v>0.73094495543031801</v>
      </c>
      <c r="C13089" s="46">
        <v>-6.721988430907766E-2</v>
      </c>
      <c r="D13089" s="46"/>
      <c r="E13089" s="46"/>
    </row>
    <row r="13090" spans="1:5" x14ac:dyDescent="0.35">
      <c r="A13090" s="47">
        <v>84354.369443566728</v>
      </c>
      <c r="B13090" s="46">
        <v>0.73088124726059145</v>
      </c>
      <c r="C13090" s="46">
        <v>0.65343368916253031</v>
      </c>
      <c r="D13090" s="46"/>
      <c r="E13090" s="46"/>
    </row>
    <row r="13091" spans="1:5" x14ac:dyDescent="0.35">
      <c r="A13091" s="47">
        <v>84372.201985709689</v>
      </c>
      <c r="B13091" s="46">
        <v>0.73076175849433711</v>
      </c>
      <c r="C13091" s="46">
        <v>-7.1118654609791943E-2</v>
      </c>
      <c r="D13091" s="46"/>
      <c r="E13091" s="46"/>
    </row>
    <row r="13092" spans="1:5" x14ac:dyDescent="0.35">
      <c r="A13092" s="47">
        <v>84372.584278238079</v>
      </c>
      <c r="B13092" s="46">
        <v>0.730759185323964</v>
      </c>
      <c r="C13092" s="46">
        <v>0.83658369167212143</v>
      </c>
      <c r="D13092" s="46"/>
      <c r="E13092" s="46"/>
    </row>
    <row r="13093" spans="1:5" x14ac:dyDescent="0.35">
      <c r="A13093" s="47">
        <v>84375.792613504396</v>
      </c>
      <c r="B13093" s="46">
        <v>0.73073757127669248</v>
      </c>
      <c r="C13093" s="46">
        <v>0.45045036778621483</v>
      </c>
      <c r="D13093" s="46"/>
      <c r="E13093" s="46"/>
    </row>
    <row r="13094" spans="1:5" x14ac:dyDescent="0.35">
      <c r="A13094" s="47">
        <v>84386.108396621086</v>
      </c>
      <c r="B13094" s="46">
        <v>0.73066784495021864</v>
      </c>
      <c r="C13094" s="46">
        <v>0.57838901040963009</v>
      </c>
      <c r="D13094" s="46"/>
      <c r="E13094" s="46"/>
    </row>
    <row r="13095" spans="1:5" x14ac:dyDescent="0.35">
      <c r="A13095" s="47">
        <v>84387.378589071217</v>
      </c>
      <c r="B13095" s="46">
        <v>0.73065923522796972</v>
      </c>
      <c r="C13095" s="46">
        <v>0.29926260575730002</v>
      </c>
      <c r="D13095" s="46"/>
      <c r="E13095" s="46"/>
    </row>
    <row r="13096" spans="1:5" x14ac:dyDescent="0.35">
      <c r="A13096" s="47">
        <v>84394.039706900105</v>
      </c>
      <c r="B13096" s="46">
        <v>0.73061399752305356</v>
      </c>
      <c r="C13096" s="46">
        <v>0.6386191798241514</v>
      </c>
      <c r="D13096" s="46"/>
      <c r="E13096" s="46"/>
    </row>
    <row r="13097" spans="1:5" x14ac:dyDescent="0.35">
      <c r="A13097" s="47">
        <v>84403.608383842409</v>
      </c>
      <c r="B13097" s="46">
        <v>0.73054875944123909</v>
      </c>
      <c r="C13097" s="46">
        <v>-0.23447889070457029</v>
      </c>
      <c r="D13097" s="46"/>
      <c r="E13097" s="46"/>
    </row>
    <row r="13098" spans="1:5" x14ac:dyDescent="0.35">
      <c r="A13098" s="47">
        <v>84416.672387005237</v>
      </c>
      <c r="B13098" s="46">
        <v>0.73045920919417318</v>
      </c>
      <c r="C13098" s="46">
        <v>0.30748267100053628</v>
      </c>
      <c r="D13098" s="46"/>
      <c r="E13098" s="46"/>
    </row>
    <row r="13099" spans="1:5" x14ac:dyDescent="0.35">
      <c r="A13099" s="47">
        <v>84418.188745147389</v>
      </c>
      <c r="B13099" s="46">
        <v>0.73044877912476247</v>
      </c>
      <c r="C13099" s="46">
        <v>-4.5853186481692454E-2</v>
      </c>
      <c r="D13099" s="46"/>
      <c r="E13099" s="46"/>
    </row>
    <row r="13100" spans="1:5" x14ac:dyDescent="0.35">
      <c r="A13100" s="47">
        <v>84419.442056367974</v>
      </c>
      <c r="B13100" s="46">
        <v>0.73044015277835683</v>
      </c>
      <c r="C13100" s="46">
        <v>1.2578773242973629</v>
      </c>
      <c r="D13100" s="46"/>
      <c r="E13100" s="46"/>
    </row>
    <row r="13101" spans="1:5" x14ac:dyDescent="0.35">
      <c r="A13101" s="47">
        <v>84421.365304925086</v>
      </c>
      <c r="B13101" s="46">
        <v>0.73042690549160383</v>
      </c>
      <c r="C13101" s="46">
        <v>1.0978193564746164</v>
      </c>
      <c r="D13101" s="46"/>
      <c r="E13101" s="46"/>
    </row>
    <row r="13102" spans="1:5" x14ac:dyDescent="0.35">
      <c r="A13102" s="47">
        <v>84457.731947773675</v>
      </c>
      <c r="B13102" s="46">
        <v>0.73017418091204345</v>
      </c>
      <c r="C13102" s="46">
        <v>1.0902349177737136</v>
      </c>
      <c r="D13102" s="46"/>
      <c r="E13102" s="46"/>
    </row>
    <row r="13103" spans="1:5" x14ac:dyDescent="0.35">
      <c r="A13103" s="47">
        <v>84459.936358280203</v>
      </c>
      <c r="B13103" s="46">
        <v>0.73015872643257018</v>
      </c>
      <c r="C13103" s="46">
        <v>0.42577196549524743</v>
      </c>
      <c r="D13103" s="46"/>
      <c r="E13103" s="46"/>
    </row>
    <row r="13104" spans="1:5" x14ac:dyDescent="0.35">
      <c r="A13104" s="47">
        <v>84480.082493667374</v>
      </c>
      <c r="B13104" s="46">
        <v>0.73001677943484111</v>
      </c>
      <c r="C13104" s="46">
        <v>1.0309283448971529</v>
      </c>
      <c r="D13104" s="46"/>
      <c r="E13104" s="46"/>
    </row>
    <row r="13105" spans="1:5" x14ac:dyDescent="0.35">
      <c r="A13105" s="47">
        <v>84484.786541093694</v>
      </c>
      <c r="B13105" s="46">
        <v>0.72998345240778717</v>
      </c>
      <c r="C13105" s="46">
        <v>-2.4595460759058163E-3</v>
      </c>
      <c r="D13105" s="46"/>
      <c r="E13105" s="46"/>
    </row>
    <row r="13106" spans="1:5" x14ac:dyDescent="0.35">
      <c r="A13106" s="47">
        <v>84484.992715413173</v>
      </c>
      <c r="B13106" s="46">
        <v>0.72998199013647558</v>
      </c>
      <c r="C13106" s="46">
        <v>0.73889622665772592</v>
      </c>
      <c r="D13106" s="46"/>
      <c r="E13106" s="46"/>
    </row>
    <row r="13107" spans="1:5" x14ac:dyDescent="0.35">
      <c r="A13107" s="47">
        <v>84493.226368632284</v>
      </c>
      <c r="B13107" s="46">
        <v>0.72992348580466737</v>
      </c>
      <c r="C13107" s="46">
        <v>0.36866800224986118</v>
      </c>
      <c r="D13107" s="46"/>
      <c r="E13107" s="46"/>
    </row>
    <row r="13108" spans="1:5" x14ac:dyDescent="0.35">
      <c r="A13108" s="47">
        <v>84496.480306900543</v>
      </c>
      <c r="B13108" s="46">
        <v>0.729900306968853</v>
      </c>
      <c r="C13108" s="46">
        <v>0.90506244448720352</v>
      </c>
      <c r="D13108" s="46"/>
      <c r="E13108" s="46"/>
    </row>
    <row r="13109" spans="1:5" x14ac:dyDescent="0.35">
      <c r="A13109" s="47">
        <v>84521.559105137858</v>
      </c>
      <c r="B13109" s="46">
        <v>0.72972056928185725</v>
      </c>
      <c r="C13109" s="46">
        <v>1.1144301097880671</v>
      </c>
      <c r="D13109" s="46"/>
      <c r="E13109" s="46"/>
    </row>
    <row r="13110" spans="1:5" x14ac:dyDescent="0.35">
      <c r="A13110" s="47">
        <v>84522.190179089186</v>
      </c>
      <c r="B13110" s="46">
        <v>0.72971602160045701</v>
      </c>
      <c r="C13110" s="46">
        <v>0.90348551078596184</v>
      </c>
      <c r="D13110" s="46"/>
      <c r="E13110" s="46"/>
    </row>
    <row r="13111" spans="1:5" x14ac:dyDescent="0.35">
      <c r="A13111" s="47">
        <v>84531.340298058305</v>
      </c>
      <c r="B13111" s="46">
        <v>0.72964994748100587</v>
      </c>
      <c r="C13111" s="46">
        <v>0.68687658216299852</v>
      </c>
      <c r="D13111" s="46"/>
      <c r="E13111" s="46"/>
    </row>
    <row r="13112" spans="1:5" x14ac:dyDescent="0.35">
      <c r="A13112" s="47">
        <v>84535.383542920375</v>
      </c>
      <c r="B13112" s="46">
        <v>0.72962066987798235</v>
      </c>
      <c r="C13112" s="46">
        <v>0.6474371166956594</v>
      </c>
      <c r="D13112" s="46"/>
      <c r="E13112" s="46"/>
    </row>
    <row r="13113" spans="1:5" x14ac:dyDescent="0.35">
      <c r="A13113" s="47">
        <v>84546.054054460386</v>
      </c>
      <c r="B13113" s="46">
        <v>0.72954316666658459</v>
      </c>
      <c r="C13113" s="46">
        <v>1.6727192184640138</v>
      </c>
      <c r="D13113" s="46"/>
      <c r="E13113" s="46"/>
    </row>
    <row r="13114" spans="1:5" x14ac:dyDescent="0.35">
      <c r="A13114" s="47">
        <v>84549.522526250585</v>
      </c>
      <c r="B13114" s="46">
        <v>0.72951790038942221</v>
      </c>
      <c r="C13114" s="46">
        <v>1.3797387990016841</v>
      </c>
      <c r="D13114" s="46"/>
      <c r="E13114" s="46"/>
    </row>
    <row r="13115" spans="1:5" x14ac:dyDescent="0.35">
      <c r="A13115" s="47">
        <v>84557.00448131196</v>
      </c>
      <c r="B13115" s="46">
        <v>0.72946327507666209</v>
      </c>
      <c r="C13115" s="46">
        <v>0.70297581660874187</v>
      </c>
      <c r="D13115" s="46"/>
      <c r="E13115" s="46"/>
    </row>
    <row r="13116" spans="1:5" x14ac:dyDescent="0.35">
      <c r="A13116" s="47">
        <v>84567.820837870036</v>
      </c>
      <c r="B13116" s="46">
        <v>0.72938401064629255</v>
      </c>
      <c r="C13116" s="46">
        <v>0.3879131479102238</v>
      </c>
      <c r="D13116" s="46"/>
      <c r="E13116" s="46"/>
    </row>
    <row r="13117" spans="1:5" x14ac:dyDescent="0.35">
      <c r="A13117" s="47">
        <v>84571.128474086974</v>
      </c>
      <c r="B13117" s="46">
        <v>0.72935970233302239</v>
      </c>
      <c r="C13117" s="46">
        <v>0.72399949751229542</v>
      </c>
      <c r="D13117" s="46"/>
      <c r="E13117" s="46"/>
    </row>
    <row r="13118" spans="1:5" x14ac:dyDescent="0.35">
      <c r="A13118" s="47">
        <v>84572.461459466387</v>
      </c>
      <c r="B13118" s="46">
        <v>0.72934989687788421</v>
      </c>
      <c r="C13118" s="46">
        <v>-4.524205061621112</v>
      </c>
      <c r="D13118" s="46"/>
      <c r="E13118" s="46"/>
    </row>
    <row r="13119" spans="1:5" x14ac:dyDescent="0.35">
      <c r="A13119" s="47">
        <v>84572.730229730238</v>
      </c>
      <c r="B13119" s="46">
        <v>0.72934791916497077</v>
      </c>
      <c r="C13119" s="46">
        <v>1.2408256183817246</v>
      </c>
      <c r="D13119" s="46"/>
      <c r="E13119" s="46"/>
    </row>
    <row r="13120" spans="1:5" x14ac:dyDescent="0.35">
      <c r="A13120" s="47">
        <v>84597.999648630284</v>
      </c>
      <c r="B13120" s="46">
        <v>0.72916102926584048</v>
      </c>
      <c r="C13120" s="46">
        <v>0.18290386189874219</v>
      </c>
      <c r="D13120" s="46"/>
      <c r="E13120" s="46"/>
    </row>
    <row r="13121" spans="1:5" x14ac:dyDescent="0.35">
      <c r="A13121" s="47">
        <v>84611.078175314819</v>
      </c>
      <c r="B13121" s="46">
        <v>0.72906357097870822</v>
      </c>
      <c r="C13121" s="46">
        <v>2.7884014320562533</v>
      </c>
      <c r="D13121" s="46"/>
      <c r="E13121" s="46"/>
    </row>
    <row r="13122" spans="1:5" x14ac:dyDescent="0.35">
      <c r="A13122" s="47">
        <v>84611.575733785416</v>
      </c>
      <c r="B13122" s="46">
        <v>0.72905985351786107</v>
      </c>
      <c r="C13122" s="46">
        <v>0.46613501525565315</v>
      </c>
      <c r="D13122" s="46"/>
      <c r="E13122" s="46"/>
    </row>
    <row r="13123" spans="1:5" x14ac:dyDescent="0.35">
      <c r="A13123" s="47">
        <v>84625.540218497859</v>
      </c>
      <c r="B13123" s="46">
        <v>0.72895522891650633</v>
      </c>
      <c r="C13123" s="46">
        <v>0.4116589041084362</v>
      </c>
      <c r="D13123" s="46"/>
      <c r="E13123" s="46"/>
    </row>
    <row r="13124" spans="1:5" x14ac:dyDescent="0.35">
      <c r="A13124" s="47">
        <v>84631.493892645813</v>
      </c>
      <c r="B13124" s="46">
        <v>0.72891045312566027</v>
      </c>
      <c r="C13124" s="46">
        <v>0.8003766778868604</v>
      </c>
      <c r="D13124" s="46"/>
      <c r="E13124" s="46"/>
    </row>
    <row r="13125" spans="1:5" x14ac:dyDescent="0.35">
      <c r="A13125" s="47">
        <v>84634.959732765143</v>
      </c>
      <c r="B13125" s="46">
        <v>0.72888434109181155</v>
      </c>
      <c r="C13125" s="46">
        <v>7.8190628483709723E-2</v>
      </c>
      <c r="D13125" s="46"/>
      <c r="E13125" s="46"/>
    </row>
    <row r="13126" spans="1:5" x14ac:dyDescent="0.35">
      <c r="A13126" s="47">
        <v>84638.439369029744</v>
      </c>
      <c r="B13126" s="46">
        <v>0.72885809079154762</v>
      </c>
      <c r="C13126" s="46">
        <v>0.99545520388157893</v>
      </c>
      <c r="D13126" s="46"/>
      <c r="E13126" s="46"/>
    </row>
    <row r="13127" spans="1:5" x14ac:dyDescent="0.35">
      <c r="A13127" s="47">
        <v>84641.69910994744</v>
      </c>
      <c r="B13127" s="46">
        <v>0.72883346824318163</v>
      </c>
      <c r="C13127" s="46">
        <v>0.75499667785146052</v>
      </c>
      <c r="D13127" s="46"/>
      <c r="E13127" s="46"/>
    </row>
    <row r="13128" spans="1:5" x14ac:dyDescent="0.35">
      <c r="A13128" s="47">
        <v>84647.042789065672</v>
      </c>
      <c r="B13128" s="46">
        <v>0.72879303962004549</v>
      </c>
      <c r="C13128" s="46">
        <v>0.58146710239850297</v>
      </c>
      <c r="D13128" s="46"/>
      <c r="E13128" s="46"/>
    </row>
    <row r="13129" spans="1:5" x14ac:dyDescent="0.35">
      <c r="A13129" s="47">
        <v>84651.208514128317</v>
      </c>
      <c r="B13129" s="46">
        <v>0.72876146718937795</v>
      </c>
      <c r="C13129" s="46">
        <v>-0.68792421532863912</v>
      </c>
      <c r="D13129" s="46"/>
      <c r="E13129" s="46"/>
    </row>
    <row r="13130" spans="1:5" x14ac:dyDescent="0.35">
      <c r="A13130" s="47">
        <v>84665.354822253707</v>
      </c>
      <c r="B13130" s="46">
        <v>0.72865388762531214</v>
      </c>
      <c r="C13130" s="46">
        <v>0.15994701246075937</v>
      </c>
      <c r="D13130" s="46"/>
      <c r="E13130" s="46"/>
    </row>
    <row r="13131" spans="1:5" x14ac:dyDescent="0.35">
      <c r="A13131" s="47">
        <v>84673.700873300157</v>
      </c>
      <c r="B13131" s="46">
        <v>0.72859015595361887</v>
      </c>
      <c r="C13131" s="46">
        <v>0.56226492894266844</v>
      </c>
      <c r="D13131" s="46"/>
      <c r="E13131" s="46"/>
    </row>
    <row r="13132" spans="1:5" x14ac:dyDescent="0.35">
      <c r="A13132" s="47">
        <v>84675.529361692476</v>
      </c>
      <c r="B13132" s="46">
        <v>0.72857616753979204</v>
      </c>
      <c r="C13132" s="46">
        <v>0.67849422324715025</v>
      </c>
      <c r="D13132" s="46"/>
      <c r="E13132" s="46"/>
    </row>
    <row r="13133" spans="1:5" x14ac:dyDescent="0.35">
      <c r="A13133" s="47">
        <v>84676.220010617661</v>
      </c>
      <c r="B13133" s="46">
        <v>0.72857088148726246</v>
      </c>
      <c r="C13133" s="46">
        <v>0.63975571020575828</v>
      </c>
      <c r="D13133" s="46"/>
      <c r="E13133" s="46"/>
    </row>
    <row r="13134" spans="1:5" x14ac:dyDescent="0.35">
      <c r="A13134" s="47">
        <v>84685.849646975053</v>
      </c>
      <c r="B13134" s="46">
        <v>0.72849704150772798</v>
      </c>
      <c r="C13134" s="46" t="s">
        <v>159</v>
      </c>
      <c r="D13134" s="46"/>
      <c r="E13134" s="46"/>
    </row>
    <row r="13135" spans="1:5" x14ac:dyDescent="0.35">
      <c r="A13135" s="47">
        <v>84688.425445336296</v>
      </c>
      <c r="B13135" s="46">
        <v>0.72847724703285011</v>
      </c>
      <c r="C13135" s="46">
        <v>-0.75382754504379479</v>
      </c>
      <c r="D13135" s="46"/>
      <c r="E13135" s="46"/>
    </row>
    <row r="13136" spans="1:5" x14ac:dyDescent="0.35">
      <c r="A13136" s="47">
        <v>84697.806972336752</v>
      </c>
      <c r="B13136" s="46">
        <v>0.72840499827604033</v>
      </c>
      <c r="C13136" s="46">
        <v>-0.97375821032160692</v>
      </c>
      <c r="D13136" s="46"/>
      <c r="E13136" s="46"/>
    </row>
    <row r="13137" spans="1:5" x14ac:dyDescent="0.35">
      <c r="A13137" s="47">
        <v>84699.308951304309</v>
      </c>
      <c r="B13137" s="46">
        <v>0.7283934089499241</v>
      </c>
      <c r="C13137" s="46">
        <v>1.0173027231317189</v>
      </c>
      <c r="D13137" s="46"/>
      <c r="E13137" s="46"/>
    </row>
    <row r="13138" spans="1:5" x14ac:dyDescent="0.35">
      <c r="A13138" s="47">
        <v>84713.864788025428</v>
      </c>
      <c r="B13138" s="46">
        <v>0.72828077811360747</v>
      </c>
      <c r="C13138" s="46">
        <v>0.92797040888508153</v>
      </c>
      <c r="D13138" s="46"/>
      <c r="E13138" s="46"/>
    </row>
    <row r="13139" spans="1:5" x14ac:dyDescent="0.35">
      <c r="A13139" s="47">
        <v>84728.090108061078</v>
      </c>
      <c r="B13139" s="46">
        <v>0.72817015243366334</v>
      </c>
      <c r="C13139" s="46">
        <v>1.3446915746315957</v>
      </c>
      <c r="D13139" s="46"/>
      <c r="E13139" s="46"/>
    </row>
    <row r="13140" spans="1:5" x14ac:dyDescent="0.35">
      <c r="A13140" s="47">
        <v>84733.168967237216</v>
      </c>
      <c r="B13140" s="46">
        <v>0.72813052453495986</v>
      </c>
      <c r="C13140" s="46">
        <v>0.58192905987695109</v>
      </c>
      <c r="D13140" s="46"/>
      <c r="E13140" s="46"/>
    </row>
    <row r="13141" spans="1:5" x14ac:dyDescent="0.35">
      <c r="A13141" s="47">
        <v>84733.333382755285</v>
      </c>
      <c r="B13141" s="46">
        <v>0.72812924053050843</v>
      </c>
      <c r="C13141" s="46">
        <v>2.1642432272561685E-2</v>
      </c>
      <c r="D13141" s="46"/>
      <c r="E13141" s="46"/>
    </row>
    <row r="13142" spans="1:5" x14ac:dyDescent="0.35">
      <c r="A13142" s="47">
        <v>84746.46461029182</v>
      </c>
      <c r="B13142" s="46">
        <v>0.72802646033512208</v>
      </c>
      <c r="C13142" s="46">
        <v>0.75470904951087103</v>
      </c>
      <c r="D13142" s="46"/>
      <c r="E13142" s="46"/>
    </row>
    <row r="13143" spans="1:5" x14ac:dyDescent="0.35">
      <c r="A13143" s="47">
        <v>84746.881118539328</v>
      </c>
      <c r="B13143" s="46">
        <v>0.72802319279202299</v>
      </c>
      <c r="C13143" s="46">
        <v>0.70680053923810604</v>
      </c>
      <c r="D13143" s="46"/>
      <c r="E13143" s="46"/>
    </row>
    <row r="13144" spans="1:5" x14ac:dyDescent="0.35">
      <c r="A13144" s="47">
        <v>84751.942211718648</v>
      </c>
      <c r="B13144" s="46">
        <v>0.72798345154935207</v>
      </c>
      <c r="C13144" s="46">
        <v>0.60017112496661973</v>
      </c>
      <c r="D13144" s="46"/>
      <c r="E13144" s="46"/>
    </row>
    <row r="13145" spans="1:5" x14ac:dyDescent="0.35">
      <c r="A13145" s="47">
        <v>84758.067053104634</v>
      </c>
      <c r="B13145" s="46">
        <v>0.72793526739256154</v>
      </c>
      <c r="C13145" s="46">
        <v>0.27339114407025633</v>
      </c>
      <c r="D13145" s="46"/>
      <c r="E13145" s="46"/>
    </row>
    <row r="13146" spans="1:5" x14ac:dyDescent="0.35">
      <c r="A13146" s="47">
        <v>84766.43436294522</v>
      </c>
      <c r="B13146" s="46">
        <v>0.72786928307760279</v>
      </c>
      <c r="C13146" s="46">
        <v>0.74560029310770659</v>
      </c>
      <c r="D13146" s="46"/>
      <c r="E13146" s="46"/>
    </row>
    <row r="13147" spans="1:5" x14ac:dyDescent="0.35">
      <c r="A13147" s="47">
        <v>84770.758053607235</v>
      </c>
      <c r="B13147" s="46">
        <v>0.72783511512379573</v>
      </c>
      <c r="C13147" s="46">
        <v>0.66134243252837788</v>
      </c>
      <c r="D13147" s="46"/>
      <c r="E13147" s="46"/>
    </row>
    <row r="13148" spans="1:5" x14ac:dyDescent="0.35">
      <c r="A13148" s="47">
        <v>84777.922888731482</v>
      </c>
      <c r="B13148" s="46">
        <v>0.72777838829985786</v>
      </c>
      <c r="C13148" s="46">
        <v>1.0881188682908105</v>
      </c>
      <c r="D13148" s="46"/>
      <c r="E13148" s="46"/>
    </row>
    <row r="13149" spans="1:5" x14ac:dyDescent="0.35">
      <c r="A13149" s="47">
        <v>84784.709442515377</v>
      </c>
      <c r="B13149" s="46">
        <v>0.7277245342281915</v>
      </c>
      <c r="C13149" s="46">
        <v>0.8702545175734322</v>
      </c>
      <c r="D13149" s="46"/>
      <c r="E13149" s="46"/>
    </row>
    <row r="13150" spans="1:5" x14ac:dyDescent="0.35">
      <c r="A13150" s="47">
        <v>84790.785700503635</v>
      </c>
      <c r="B13150" s="46">
        <v>0.72767621620008271</v>
      </c>
      <c r="C13150" s="46">
        <v>-7.8727544488566004E-2</v>
      </c>
      <c r="D13150" s="46"/>
      <c r="E13150" s="46"/>
    </row>
    <row r="13151" spans="1:5" x14ac:dyDescent="0.35">
      <c r="A13151" s="47">
        <v>84813.914085139084</v>
      </c>
      <c r="B13151" s="46">
        <v>0.72749143998692145</v>
      </c>
      <c r="C13151" s="46">
        <v>0.76850046839826991</v>
      </c>
      <c r="D13151" s="46"/>
      <c r="E13151" s="46"/>
    </row>
    <row r="13152" spans="1:5" x14ac:dyDescent="0.35">
      <c r="A13152" s="47">
        <v>84851.276644432204</v>
      </c>
      <c r="B13152" s="46">
        <v>0.72719011007713219</v>
      </c>
      <c r="C13152" s="46">
        <v>-0.22951312257338818</v>
      </c>
      <c r="D13152" s="46"/>
      <c r="E13152" s="46"/>
    </row>
    <row r="13153" spans="1:5" x14ac:dyDescent="0.35">
      <c r="A13153" s="47">
        <v>84854.937966062076</v>
      </c>
      <c r="B13153" s="46">
        <v>0.72716039594806736</v>
      </c>
      <c r="C13153" s="46">
        <v>1.3115405428868243</v>
      </c>
      <c r="D13153" s="46"/>
      <c r="E13153" s="46"/>
    </row>
    <row r="13154" spans="1:5" x14ac:dyDescent="0.35">
      <c r="A13154" s="47">
        <v>84873.272264293497</v>
      </c>
      <c r="B13154" s="46">
        <v>0.72701110978491779</v>
      </c>
      <c r="C13154" s="46">
        <v>0.54262932178261725</v>
      </c>
      <c r="D13154" s="46"/>
      <c r="E13154" s="46"/>
    </row>
    <row r="13155" spans="1:5" x14ac:dyDescent="0.35">
      <c r="A13155" s="47">
        <v>84880.000973271191</v>
      </c>
      <c r="B13155" s="46">
        <v>0.72695611780649938</v>
      </c>
      <c r="C13155" s="46">
        <v>8.0816146430939817E-2</v>
      </c>
      <c r="D13155" s="46"/>
      <c r="E13155" s="46"/>
    </row>
    <row r="13156" spans="1:5" x14ac:dyDescent="0.35">
      <c r="A13156" s="47">
        <v>84890.574354469019</v>
      </c>
      <c r="B13156" s="46">
        <v>0.72686948523107631</v>
      </c>
      <c r="C13156" s="46">
        <v>0.9405931463367434</v>
      </c>
      <c r="D13156" s="46"/>
      <c r="E13156" s="46"/>
    </row>
    <row r="13157" spans="1:5" x14ac:dyDescent="0.35">
      <c r="A13157" s="47">
        <v>84896.493387993207</v>
      </c>
      <c r="B13157" s="46">
        <v>0.72682087163812026</v>
      </c>
      <c r="C13157" s="46">
        <v>0.96210562907390607</v>
      </c>
      <c r="D13157" s="46"/>
      <c r="E13157" s="46"/>
    </row>
    <row r="13158" spans="1:5" x14ac:dyDescent="0.35">
      <c r="A13158" s="47">
        <v>84906.938240312214</v>
      </c>
      <c r="B13158" s="46">
        <v>0.72673488494480332</v>
      </c>
      <c r="C13158" s="46">
        <v>0.73087066302508497</v>
      </c>
      <c r="D13158" s="46"/>
      <c r="E13158" s="46"/>
    </row>
    <row r="13159" spans="1:5" x14ac:dyDescent="0.35">
      <c r="A13159" s="47">
        <v>84908.753859471894</v>
      </c>
      <c r="B13159" s="46">
        <v>0.72671991175490169</v>
      </c>
      <c r="C13159" s="46">
        <v>0.7582139551942868</v>
      </c>
      <c r="D13159" s="46"/>
      <c r="E13159" s="46"/>
    </row>
    <row r="13160" spans="1:5" x14ac:dyDescent="0.35">
      <c r="A13160" s="47">
        <v>84912.160443897883</v>
      </c>
      <c r="B13160" s="46">
        <v>0.72669179721291166</v>
      </c>
      <c r="C13160" s="46">
        <v>0.85919346597791435</v>
      </c>
      <c r="D13160" s="46"/>
      <c r="E13160" s="46"/>
    </row>
    <row r="13161" spans="1:5" x14ac:dyDescent="0.35">
      <c r="A13161" s="47">
        <v>84912.945328825081</v>
      </c>
      <c r="B13161" s="46">
        <v>0.72668531570666606</v>
      </c>
      <c r="C13161" s="46">
        <v>0.83044816685369227</v>
      </c>
      <c r="D13161" s="46"/>
      <c r="E13161" s="46"/>
    </row>
    <row r="13162" spans="1:5" x14ac:dyDescent="0.35">
      <c r="A13162" s="47">
        <v>84920.053079378471</v>
      </c>
      <c r="B13162" s="46">
        <v>0.72662655509460539</v>
      </c>
      <c r="C13162" s="46">
        <v>1.1014341287610474</v>
      </c>
      <c r="D13162" s="46"/>
      <c r="E13162" s="46"/>
    </row>
    <row r="13163" spans="1:5" x14ac:dyDescent="0.35">
      <c r="A13163" s="47">
        <v>84940.250666187887</v>
      </c>
      <c r="B13163" s="46">
        <v>0.7264589402678584</v>
      </c>
      <c r="C13163" s="46">
        <v>1.0240757126813493</v>
      </c>
      <c r="D13163" s="46"/>
      <c r="E13163" s="46"/>
    </row>
    <row r="13164" spans="1:5" x14ac:dyDescent="0.35">
      <c r="A13164" s="47">
        <v>84947.189472302052</v>
      </c>
      <c r="B13164" s="46">
        <v>0.72640114059186078</v>
      </c>
      <c r="C13164" s="46">
        <v>1.1436337452238154</v>
      </c>
      <c r="D13164" s="46"/>
      <c r="E13164" s="46"/>
    </row>
    <row r="13165" spans="1:5" x14ac:dyDescent="0.35">
      <c r="A13165" s="47">
        <v>84951.400055190999</v>
      </c>
      <c r="B13165" s="46">
        <v>0.72636601332236994</v>
      </c>
      <c r="C13165" s="46">
        <v>0.68417341444890756</v>
      </c>
      <c r="D13165" s="46"/>
      <c r="E13165" s="46"/>
    </row>
    <row r="13166" spans="1:5" x14ac:dyDescent="0.35">
      <c r="A13166" s="47">
        <v>84965.688728108595</v>
      </c>
      <c r="B13166" s="46">
        <v>0.72624650941899005</v>
      </c>
      <c r="C13166" s="46">
        <v>0.44095362712053277</v>
      </c>
      <c r="D13166" s="46"/>
      <c r="E13166" s="46"/>
    </row>
    <row r="13167" spans="1:5" x14ac:dyDescent="0.35">
      <c r="A13167" s="47">
        <v>84971.63610928478</v>
      </c>
      <c r="B13167" s="46">
        <v>0.72619663299458748</v>
      </c>
      <c r="C13167" s="46">
        <v>1.027069317930529</v>
      </c>
      <c r="D13167" s="46"/>
      <c r="E13167" s="46"/>
    </row>
    <row r="13168" spans="1:5" x14ac:dyDescent="0.35">
      <c r="A13168" s="47">
        <v>84981.715270863642</v>
      </c>
      <c r="B13168" s="46">
        <v>0.72611192622330933</v>
      </c>
      <c r="C13168" s="46">
        <v>1.2958433124109492</v>
      </c>
      <c r="D13168" s="46"/>
      <c r="E13168" s="46"/>
    </row>
    <row r="13169" spans="1:5" x14ac:dyDescent="0.35">
      <c r="A13169" s="47">
        <v>84988.888972779416</v>
      </c>
      <c r="B13169" s="46">
        <v>0.72605150026643361</v>
      </c>
      <c r="C13169" s="46">
        <v>0.95873004931539274</v>
      </c>
      <c r="D13169" s="46"/>
      <c r="E13169" s="46"/>
    </row>
    <row r="13170" spans="1:5" x14ac:dyDescent="0.35">
      <c r="A13170" s="47">
        <v>84993.858376944379</v>
      </c>
      <c r="B13170" s="46">
        <v>0.72600957524196763</v>
      </c>
      <c r="C13170" s="46">
        <v>0.67716309657157581</v>
      </c>
      <c r="D13170" s="46"/>
      <c r="E13170" s="46"/>
    </row>
    <row r="13171" spans="1:5" x14ac:dyDescent="0.35">
      <c r="A13171" s="47">
        <v>85006.210968004685</v>
      </c>
      <c r="B13171" s="46">
        <v>0.72590512699033893</v>
      </c>
      <c r="C13171" s="46">
        <v>1.1140578197185835</v>
      </c>
      <c r="D13171" s="46"/>
      <c r="E13171" s="46"/>
    </row>
    <row r="13172" spans="1:5" x14ac:dyDescent="0.35">
      <c r="A13172" s="47">
        <v>85013.223495951373</v>
      </c>
      <c r="B13172" s="46">
        <v>0.72584568451832132</v>
      </c>
      <c r="C13172" s="46">
        <v>1.1130892240984736</v>
      </c>
      <c r="D13172" s="46"/>
      <c r="E13172" s="46"/>
    </row>
    <row r="13173" spans="1:5" x14ac:dyDescent="0.35">
      <c r="A13173" s="47">
        <v>85023.511353646623</v>
      </c>
      <c r="B13173" s="46">
        <v>0.72575828659214436</v>
      </c>
      <c r="C13173" s="46">
        <v>-1.0449048589135868</v>
      </c>
      <c r="D13173" s="46"/>
      <c r="E13173" s="46"/>
    </row>
    <row r="13174" spans="1:5" x14ac:dyDescent="0.35">
      <c r="A13174" s="47">
        <v>85026.676438647133</v>
      </c>
      <c r="B13174" s="46">
        <v>0.72573135279051559</v>
      </c>
      <c r="C13174" s="46">
        <v>0.80088735629910701</v>
      </c>
      <c r="D13174" s="46"/>
      <c r="E13174" s="46"/>
    </row>
    <row r="13175" spans="1:5" x14ac:dyDescent="0.35">
      <c r="A13175" s="47">
        <v>85029.457668094183</v>
      </c>
      <c r="B13175" s="46">
        <v>0.72570766783461815</v>
      </c>
      <c r="C13175" s="46">
        <v>0.33628341913216619</v>
      </c>
      <c r="D13175" s="46"/>
      <c r="E13175" s="46"/>
    </row>
    <row r="13176" spans="1:5" x14ac:dyDescent="0.35">
      <c r="A13176" s="47">
        <v>85033.028090113003</v>
      </c>
      <c r="B13176" s="46">
        <v>0.72567723799578554</v>
      </c>
      <c r="C13176" s="46">
        <v>0.79008713201100811</v>
      </c>
      <c r="D13176" s="46"/>
      <c r="E13176" s="46"/>
    </row>
    <row r="13177" spans="1:5" x14ac:dyDescent="0.35">
      <c r="A13177" s="47">
        <v>85043.630115800013</v>
      </c>
      <c r="B13177" s="46">
        <v>0.72558672048339179</v>
      </c>
      <c r="C13177" s="46">
        <v>0.49876065415459525</v>
      </c>
      <c r="D13177" s="46"/>
      <c r="E13177" s="46"/>
    </row>
    <row r="13178" spans="1:5" x14ac:dyDescent="0.35">
      <c r="A13178" s="47">
        <v>85049.417806726415</v>
      </c>
      <c r="B13178" s="46">
        <v>0.72553720676457789</v>
      </c>
      <c r="C13178" s="46">
        <v>0.93728332649578583</v>
      </c>
      <c r="D13178" s="46"/>
      <c r="E13178" s="46"/>
    </row>
    <row r="13179" spans="1:5" x14ac:dyDescent="0.35">
      <c r="A13179" s="47">
        <v>85053.915769242521</v>
      </c>
      <c r="B13179" s="46">
        <v>0.72549867828251391</v>
      </c>
      <c r="C13179" s="46">
        <v>0.95615133611857139</v>
      </c>
      <c r="D13179" s="46"/>
      <c r="E13179" s="46"/>
    </row>
    <row r="13180" spans="1:5" x14ac:dyDescent="0.35">
      <c r="A13180" s="47">
        <v>85055.312926409009</v>
      </c>
      <c r="B13180" s="46">
        <v>0.7254867019782939</v>
      </c>
      <c r="C13180" s="46">
        <v>0.72657322314915174</v>
      </c>
      <c r="D13180" s="46"/>
      <c r="E13180" s="46"/>
    </row>
    <row r="13181" spans="1:5" x14ac:dyDescent="0.35">
      <c r="A13181" s="47">
        <v>85060.905145393423</v>
      </c>
      <c r="B13181" s="46">
        <v>0.7254387253723924</v>
      </c>
      <c r="C13181" s="46">
        <v>0.55453102069595861</v>
      </c>
      <c r="D13181" s="46"/>
      <c r="E13181" s="46"/>
    </row>
    <row r="13182" spans="1:5" x14ac:dyDescent="0.35">
      <c r="A13182" s="47">
        <v>85068.810801045125</v>
      </c>
      <c r="B13182" s="46">
        <v>0.72537079099689739</v>
      </c>
      <c r="C13182" s="46">
        <v>0.67889352919272561</v>
      </c>
      <c r="D13182" s="46"/>
      <c r="E13182" s="46"/>
    </row>
    <row r="13183" spans="1:5" x14ac:dyDescent="0.35">
      <c r="A13183" s="47">
        <v>85079.244821098167</v>
      </c>
      <c r="B13183" s="46">
        <v>0.72528093344786249</v>
      </c>
      <c r="C13183" s="46">
        <v>-1.8088328085789307</v>
      </c>
      <c r="D13183" s="46"/>
      <c r="E13183" s="46"/>
    </row>
    <row r="13184" spans="1:5" x14ac:dyDescent="0.35">
      <c r="A13184" s="47">
        <v>85080.921095982369</v>
      </c>
      <c r="B13184" s="46">
        <v>0.72526647667240063</v>
      </c>
      <c r="C13184" s="46">
        <v>0.46278601640461492</v>
      </c>
      <c r="D13184" s="46"/>
      <c r="E13184" s="46"/>
    </row>
    <row r="13185" spans="1:5" x14ac:dyDescent="0.35">
      <c r="A13185" s="47">
        <v>85102.297035075244</v>
      </c>
      <c r="B13185" s="46">
        <v>0.7250816248599985</v>
      </c>
      <c r="C13185" s="46">
        <v>0.74648474582190705</v>
      </c>
      <c r="D13185" s="46"/>
      <c r="E13185" s="46"/>
    </row>
    <row r="13186" spans="1:5" x14ac:dyDescent="0.35">
      <c r="A13186" s="47">
        <v>85108.724274591019</v>
      </c>
      <c r="B13186" s="46">
        <v>0.725025865169317</v>
      </c>
      <c r="C13186" s="46">
        <v>0.74596660351302635</v>
      </c>
      <c r="D13186" s="46"/>
      <c r="E13186" s="46"/>
    </row>
    <row r="13187" spans="1:5" x14ac:dyDescent="0.35">
      <c r="A13187" s="47">
        <v>85114.974816841801</v>
      </c>
      <c r="B13187" s="46">
        <v>0.72497155980287253</v>
      </c>
      <c r="C13187" s="46">
        <v>1.00399298085323</v>
      </c>
      <c r="D13187" s="46"/>
      <c r="E13187" s="46"/>
    </row>
    <row r="13188" spans="1:5" x14ac:dyDescent="0.35">
      <c r="A13188" s="47">
        <v>85136.930947481625</v>
      </c>
      <c r="B13188" s="46">
        <v>0.72478019467791011</v>
      </c>
      <c r="C13188" s="46">
        <v>0.38324107784817318</v>
      </c>
      <c r="D13188" s="46"/>
      <c r="E13188" s="46"/>
    </row>
    <row r="13189" spans="1:5" x14ac:dyDescent="0.35">
      <c r="A13189" s="47">
        <v>85148.779706093468</v>
      </c>
      <c r="B13189" s="46">
        <v>0.72467653495988094</v>
      </c>
      <c r="C13189" s="46">
        <v>0.80079111183171126</v>
      </c>
      <c r="D13189" s="46"/>
      <c r="E13189" s="46"/>
    </row>
    <row r="13190" spans="1:5" x14ac:dyDescent="0.35">
      <c r="A13190" s="47">
        <v>85150.392876995524</v>
      </c>
      <c r="B13190" s="46">
        <v>0.72466240119346625</v>
      </c>
      <c r="C13190" s="46">
        <v>0.8272853829472071</v>
      </c>
      <c r="D13190" s="46"/>
      <c r="E13190" s="46"/>
    </row>
    <row r="13191" spans="1:5" x14ac:dyDescent="0.35">
      <c r="A13191" s="47">
        <v>85153.40205012013</v>
      </c>
      <c r="B13191" s="46">
        <v>0.72463602311071218</v>
      </c>
      <c r="C13191" s="46">
        <v>0.88200963680744593</v>
      </c>
      <c r="D13191" s="46"/>
      <c r="E13191" s="46"/>
    </row>
    <row r="13192" spans="1:5" x14ac:dyDescent="0.35">
      <c r="A13192" s="47">
        <v>85157.18814028184</v>
      </c>
      <c r="B13192" s="46">
        <v>0.72460281017999462</v>
      </c>
      <c r="C13192" s="46">
        <v>0.84068154542102924</v>
      </c>
      <c r="D13192" s="46"/>
      <c r="E13192" s="46"/>
    </row>
    <row r="13193" spans="1:5" x14ac:dyDescent="0.35">
      <c r="A13193" s="47">
        <v>85162.624739158564</v>
      </c>
      <c r="B13193" s="46">
        <v>0.72455507087884408</v>
      </c>
      <c r="C13193" s="46">
        <v>-1.5674319258305647</v>
      </c>
      <c r="D13193" s="46"/>
      <c r="E13193" s="46"/>
    </row>
    <row r="13194" spans="1:5" x14ac:dyDescent="0.35">
      <c r="A13194" s="47">
        <v>85163.805255252722</v>
      </c>
      <c r="B13194" s="46">
        <v>0.72454469727371751</v>
      </c>
      <c r="C13194" s="46">
        <v>1.1045825288929167</v>
      </c>
      <c r="D13194" s="46"/>
      <c r="E13194" s="46"/>
    </row>
    <row r="13195" spans="1:5" x14ac:dyDescent="0.35">
      <c r="A13195" s="47">
        <v>85167.448621218267</v>
      </c>
      <c r="B13195" s="46">
        <v>0.72451266520346935</v>
      </c>
      <c r="C13195" s="46">
        <v>1.8529680384312019</v>
      </c>
      <c r="D13195" s="46"/>
      <c r="E13195" s="46"/>
    </row>
    <row r="13196" spans="1:5" x14ac:dyDescent="0.35">
      <c r="A13196" s="47">
        <v>85174.135452079136</v>
      </c>
      <c r="B13196" s="46">
        <v>0.72445381052909819</v>
      </c>
      <c r="C13196" s="46">
        <v>0.57088821197823769</v>
      </c>
      <c r="D13196" s="46"/>
      <c r="E13196" s="46"/>
    </row>
    <row r="13197" spans="1:5" x14ac:dyDescent="0.35">
      <c r="A13197" s="47">
        <v>85206.797180370733</v>
      </c>
      <c r="B13197" s="46">
        <v>0.724165146786517</v>
      </c>
      <c r="C13197" s="46">
        <v>0.30450606884164788</v>
      </c>
      <c r="D13197" s="46"/>
      <c r="E13197" s="46"/>
    </row>
    <row r="13198" spans="1:5" x14ac:dyDescent="0.35">
      <c r="A13198" s="47">
        <v>85214.327289404304</v>
      </c>
      <c r="B13198" s="46">
        <v>0.72409832011602004</v>
      </c>
      <c r="C13198" s="46">
        <v>0.95478329147646868</v>
      </c>
      <c r="D13198" s="46"/>
      <c r="E13198" s="46"/>
    </row>
    <row r="13199" spans="1:5" x14ac:dyDescent="0.35">
      <c r="A13199" s="47">
        <v>85225.009735528016</v>
      </c>
      <c r="B13199" s="46">
        <v>0.72400334347564688</v>
      </c>
      <c r="C13199" s="46">
        <v>1.5377489247365039</v>
      </c>
      <c r="D13199" s="46"/>
      <c r="E13199" s="46"/>
    </row>
    <row r="13200" spans="1:5" x14ac:dyDescent="0.35">
      <c r="A13200" s="47">
        <v>85259.957612681377</v>
      </c>
      <c r="B13200" s="46">
        <v>0.72369122238805816</v>
      </c>
      <c r="C13200" s="46">
        <v>-0.49807961762160513</v>
      </c>
      <c r="D13200" s="46"/>
      <c r="E13200" s="46"/>
    </row>
    <row r="13201" spans="1:5" x14ac:dyDescent="0.35">
      <c r="A13201" s="47">
        <v>85274.046555529436</v>
      </c>
      <c r="B13201" s="46">
        <v>0.72356479810454755</v>
      </c>
      <c r="C13201" s="46">
        <v>0.60403040295091692</v>
      </c>
      <c r="D13201" s="46"/>
      <c r="E13201" s="46"/>
    </row>
    <row r="13202" spans="1:5" x14ac:dyDescent="0.35">
      <c r="A13202" s="47">
        <v>85285.447054779404</v>
      </c>
      <c r="B13202" s="46">
        <v>0.72346225293046607</v>
      </c>
      <c r="C13202" s="46">
        <v>-1.7656693255652334</v>
      </c>
      <c r="D13202" s="46"/>
      <c r="E13202" s="46"/>
    </row>
    <row r="13203" spans="1:5" x14ac:dyDescent="0.35">
      <c r="A13203" s="47">
        <v>85297.253553550414</v>
      </c>
      <c r="B13203" s="46">
        <v>0.72335582785589669</v>
      </c>
      <c r="C13203" s="46">
        <v>0.75841735334809535</v>
      </c>
      <c r="D13203" s="46"/>
      <c r="E13203" s="46"/>
    </row>
    <row r="13204" spans="1:5" x14ac:dyDescent="0.35">
      <c r="A13204" s="47">
        <v>85298.405417631613</v>
      </c>
      <c r="B13204" s="46">
        <v>0.72334543251466077</v>
      </c>
      <c r="C13204" s="46">
        <v>0.75977799354207676</v>
      </c>
      <c r="D13204" s="46"/>
      <c r="E13204" s="46"/>
    </row>
    <row r="13205" spans="1:5" x14ac:dyDescent="0.35">
      <c r="A13205" s="47">
        <v>85298.999628872785</v>
      </c>
      <c r="B13205" s="46">
        <v>0.72334006902635339</v>
      </c>
      <c r="C13205" s="46">
        <v>0.71659430484907194</v>
      </c>
      <c r="D13205" s="46"/>
      <c r="E13205" s="46"/>
    </row>
    <row r="13206" spans="1:5" x14ac:dyDescent="0.35">
      <c r="A13206" s="47">
        <v>85309.497684364804</v>
      </c>
      <c r="B13206" s="46">
        <v>0.72324521599795999</v>
      </c>
      <c r="C13206" s="46">
        <v>0.4093238061470883</v>
      </c>
      <c r="D13206" s="46"/>
      <c r="E13206" s="46"/>
    </row>
    <row r="13207" spans="1:5" x14ac:dyDescent="0.35">
      <c r="A13207" s="47">
        <v>85322.517614501572</v>
      </c>
      <c r="B13207" s="46">
        <v>0.72312732911800681</v>
      </c>
      <c r="C13207" s="46">
        <v>1.1511223792444625</v>
      </c>
      <c r="D13207" s="46"/>
      <c r="E13207" s="46"/>
    </row>
    <row r="13208" spans="1:5" x14ac:dyDescent="0.35">
      <c r="A13208" s="47">
        <v>85325.266156504673</v>
      </c>
      <c r="B13208" s="46">
        <v>0.72310240812796156</v>
      </c>
      <c r="C13208" s="46">
        <v>0.78225540209426736</v>
      </c>
      <c r="D13208" s="46"/>
      <c r="E13208" s="46"/>
    </row>
    <row r="13209" spans="1:5" x14ac:dyDescent="0.35">
      <c r="A13209" s="47">
        <v>85329.835647292348</v>
      </c>
      <c r="B13209" s="46">
        <v>0.72306095001126314</v>
      </c>
      <c r="C13209" s="46">
        <v>0.33272151144354556</v>
      </c>
      <c r="D13209" s="46"/>
      <c r="E13209" s="46"/>
    </row>
    <row r="13210" spans="1:5" x14ac:dyDescent="0.35">
      <c r="A13210" s="47">
        <v>85336.244765505413</v>
      </c>
      <c r="B13210" s="46">
        <v>0.72300274560367295</v>
      </c>
      <c r="C13210" s="46">
        <v>1.0170558914864403</v>
      </c>
      <c r="D13210" s="46"/>
      <c r="E13210" s="46"/>
    </row>
    <row r="13211" spans="1:5" x14ac:dyDescent="0.35">
      <c r="A13211" s="47">
        <v>85339.981670108769</v>
      </c>
      <c r="B13211" s="46">
        <v>0.72296877905723389</v>
      </c>
      <c r="C13211" s="46">
        <v>-3.8020221359044926</v>
      </c>
      <c r="D13211" s="46"/>
      <c r="E13211" s="46"/>
    </row>
    <row r="13212" spans="1:5" x14ac:dyDescent="0.35">
      <c r="A13212" s="47">
        <v>85345.534620687598</v>
      </c>
      <c r="B13212" s="46">
        <v>0.72291826521893454</v>
      </c>
      <c r="C13212" s="46">
        <v>1.4724046689544856</v>
      </c>
      <c r="D13212" s="46"/>
      <c r="E13212" s="46"/>
    </row>
    <row r="13213" spans="1:5" x14ac:dyDescent="0.35">
      <c r="A13213" s="47">
        <v>85348.155444097312</v>
      </c>
      <c r="B13213" s="46">
        <v>0.72289440754150691</v>
      </c>
      <c r="C13213" s="46">
        <v>0.5152657511323655</v>
      </c>
      <c r="D13213" s="46"/>
      <c r="E13213" s="46"/>
    </row>
    <row r="13214" spans="1:5" x14ac:dyDescent="0.35">
      <c r="A13214" s="47">
        <v>85360.597269480728</v>
      </c>
      <c r="B13214" s="46">
        <v>0.72278100327055417</v>
      </c>
      <c r="C13214" s="46">
        <v>1.539583280868273</v>
      </c>
      <c r="D13214" s="46"/>
      <c r="E13214" s="46"/>
    </row>
    <row r="13215" spans="1:5" x14ac:dyDescent="0.35">
      <c r="A13215" s="47">
        <v>85365.368553889799</v>
      </c>
      <c r="B13215" s="46">
        <v>0.72273745118245569</v>
      </c>
      <c r="C13215" s="46">
        <v>-1.8466292300854947</v>
      </c>
      <c r="D13215" s="46"/>
      <c r="E13215" s="46"/>
    </row>
    <row r="13216" spans="1:5" x14ac:dyDescent="0.35">
      <c r="A13216" s="47">
        <v>85366.575525335778</v>
      </c>
      <c r="B13216" s="46">
        <v>0.72272642850447411</v>
      </c>
      <c r="C13216" s="46">
        <v>-0.62227049351446517</v>
      </c>
      <c r="D13216" s="46"/>
      <c r="E13216" s="46"/>
    </row>
    <row r="13217" spans="1:5" x14ac:dyDescent="0.35">
      <c r="A13217" s="47">
        <v>85367.549437278227</v>
      </c>
      <c r="B13217" s="46">
        <v>0.72271753263233895</v>
      </c>
      <c r="C13217" s="46">
        <v>0.50071006818914743</v>
      </c>
      <c r="D13217" s="46"/>
      <c r="E13217" s="46"/>
    </row>
    <row r="13218" spans="1:5" x14ac:dyDescent="0.35">
      <c r="A13218" s="47">
        <v>85369.448944165997</v>
      </c>
      <c r="B13218" s="46">
        <v>0.72270017808716247</v>
      </c>
      <c r="C13218" s="46">
        <v>1.0229298794488972</v>
      </c>
      <c r="D13218" s="46"/>
      <c r="E13218" s="46"/>
    </row>
    <row r="13219" spans="1:5" x14ac:dyDescent="0.35">
      <c r="A13219" s="47">
        <v>85373.615090993684</v>
      </c>
      <c r="B13219" s="46">
        <v>0.72266209564638662</v>
      </c>
      <c r="C13219" s="46">
        <v>0.51662153220954909</v>
      </c>
      <c r="D13219" s="46"/>
      <c r="E13219" s="46"/>
    </row>
    <row r="13220" spans="1:5" x14ac:dyDescent="0.35">
      <c r="A13220" s="47">
        <v>85377.029615604042</v>
      </c>
      <c r="B13220" s="46">
        <v>0.7226308642416025</v>
      </c>
      <c r="C13220" s="46">
        <v>-2.4571795601296076</v>
      </c>
      <c r="D13220" s="46"/>
      <c r="E13220" s="46"/>
    </row>
    <row r="13221" spans="1:5" x14ac:dyDescent="0.35">
      <c r="A13221" s="47">
        <v>85392.994224568349</v>
      </c>
      <c r="B13221" s="46">
        <v>0.72248461109192441</v>
      </c>
      <c r="C13221" s="46">
        <v>0.36255861575429371</v>
      </c>
      <c r="D13221" s="46"/>
      <c r="E13221" s="46"/>
    </row>
    <row r="13222" spans="1:5" x14ac:dyDescent="0.35">
      <c r="A13222" s="47">
        <v>85402.771415804862</v>
      </c>
      <c r="B13222" s="46">
        <v>0.72239485592121466</v>
      </c>
      <c r="C13222" s="46">
        <v>0.67566278147048742</v>
      </c>
      <c r="D13222" s="46"/>
      <c r="E13222" s="46"/>
    </row>
    <row r="13223" spans="1:5" x14ac:dyDescent="0.35">
      <c r="A13223" s="47">
        <v>85413.882352386834</v>
      </c>
      <c r="B13223" s="46">
        <v>0.72229268842650995</v>
      </c>
      <c r="C13223" s="46">
        <v>2.3637204891365782</v>
      </c>
      <c r="D13223" s="46"/>
      <c r="E13223" s="46"/>
    </row>
    <row r="13224" spans="1:5" x14ac:dyDescent="0.35">
      <c r="A13224" s="47">
        <v>85419.225085881466</v>
      </c>
      <c r="B13224" s="46">
        <v>0.72224349770698337</v>
      </c>
      <c r="C13224" s="46">
        <v>0.49816349719535857</v>
      </c>
      <c r="D13224" s="46"/>
      <c r="E13224" s="46"/>
    </row>
    <row r="13225" spans="1:5" x14ac:dyDescent="0.35">
      <c r="A13225" s="47">
        <v>85427.896497841721</v>
      </c>
      <c r="B13225" s="46">
        <v>0.72216357340767989</v>
      </c>
      <c r="C13225" s="46">
        <v>0.34711776205655909</v>
      </c>
      <c r="D13225" s="46"/>
      <c r="E13225" s="46"/>
    </row>
    <row r="13226" spans="1:5" x14ac:dyDescent="0.35">
      <c r="A13226" s="47">
        <v>85437.050413309873</v>
      </c>
      <c r="B13226" s="46">
        <v>0.72207908710088553</v>
      </c>
      <c r="C13226" s="46">
        <v>-0.60927985450452971</v>
      </c>
      <c r="D13226" s="46"/>
      <c r="E13226" s="46"/>
    </row>
    <row r="13227" spans="1:5" x14ac:dyDescent="0.35">
      <c r="A13227" s="47">
        <v>85441.777292464496</v>
      </c>
      <c r="B13227" s="46">
        <v>0.72203541453603237</v>
      </c>
      <c r="C13227" s="46" t="s">
        <v>159</v>
      </c>
      <c r="D13227" s="46"/>
      <c r="E13227" s="46"/>
    </row>
    <row r="13228" spans="1:5" x14ac:dyDescent="0.35">
      <c r="A13228" s="47">
        <v>85458.963816403164</v>
      </c>
      <c r="B13228" s="46">
        <v>0.72187636603064864</v>
      </c>
      <c r="C13228" s="46">
        <v>0.36413928116092453</v>
      </c>
      <c r="D13228" s="46"/>
      <c r="E13228" s="46"/>
    </row>
    <row r="13229" spans="1:5" x14ac:dyDescent="0.35">
      <c r="A13229" s="47">
        <v>85474.715464994661</v>
      </c>
      <c r="B13229" s="46">
        <v>0.72173024554258203</v>
      </c>
      <c r="C13229" s="46">
        <v>1.1913983118052807</v>
      </c>
      <c r="D13229" s="46"/>
      <c r="E13229" s="46"/>
    </row>
    <row r="13230" spans="1:5" x14ac:dyDescent="0.35">
      <c r="A13230" s="47">
        <v>85476.01810790172</v>
      </c>
      <c r="B13230" s="46">
        <v>0.72171814676239454</v>
      </c>
      <c r="C13230" s="46">
        <v>-0.80797647971200259</v>
      </c>
      <c r="D13230" s="46"/>
      <c r="E13230" s="46"/>
    </row>
    <row r="13231" spans="1:5" x14ac:dyDescent="0.35">
      <c r="A13231" s="47">
        <v>85495.260778682787</v>
      </c>
      <c r="B13231" s="46">
        <v>0.72153916448457267</v>
      </c>
      <c r="C13231" s="46">
        <v>1.2554765504187104</v>
      </c>
      <c r="D13231" s="46"/>
      <c r="E13231" s="46"/>
    </row>
    <row r="13232" spans="1:5" x14ac:dyDescent="0.35">
      <c r="A13232" s="47">
        <v>85507.723349579363</v>
      </c>
      <c r="B13232" s="46">
        <v>0.72142299135087051</v>
      </c>
      <c r="C13232" s="46">
        <v>0.99787237648123472</v>
      </c>
      <c r="D13232" s="46"/>
      <c r="E13232" s="46"/>
    </row>
    <row r="13233" spans="1:5" x14ac:dyDescent="0.35">
      <c r="A13233" s="47">
        <v>85525.071963608367</v>
      </c>
      <c r="B13233" s="46">
        <v>0.72126094588488099</v>
      </c>
      <c r="C13233" s="46">
        <v>0.61808001491174824</v>
      </c>
      <c r="D13233" s="46"/>
      <c r="E13233" s="46"/>
    </row>
    <row r="13234" spans="1:5" x14ac:dyDescent="0.35">
      <c r="A13234" s="47">
        <v>85532.236804570508</v>
      </c>
      <c r="B13234" s="46">
        <v>0.72119391370025043</v>
      </c>
      <c r="C13234" s="46">
        <v>-0.53080790550407153</v>
      </c>
      <c r="D13234" s="46"/>
      <c r="E13234" s="46"/>
    </row>
    <row r="13235" spans="1:5" x14ac:dyDescent="0.35">
      <c r="A13235" s="47">
        <v>85546.567663702546</v>
      </c>
      <c r="B13235" s="46">
        <v>0.7210596512993237</v>
      </c>
      <c r="C13235" s="46">
        <v>2.1953333059693048</v>
      </c>
      <c r="D13235" s="46"/>
      <c r="E13235" s="46"/>
    </row>
    <row r="13236" spans="1:5" x14ac:dyDescent="0.35">
      <c r="A13236" s="47">
        <v>85560.681459605083</v>
      </c>
      <c r="B13236" s="46">
        <v>0.72092718309186776</v>
      </c>
      <c r="C13236" s="46">
        <v>0.94789523641889417</v>
      </c>
      <c r="D13236" s="46"/>
      <c r="E13236" s="46"/>
    </row>
    <row r="13237" spans="1:5" x14ac:dyDescent="0.35">
      <c r="A13237" s="47">
        <v>85584.012133747194</v>
      </c>
      <c r="B13237" s="46">
        <v>0.72070770043507626</v>
      </c>
      <c r="C13237" s="46">
        <v>-3.8778080262102055</v>
      </c>
      <c r="D13237" s="46"/>
      <c r="E13237" s="46"/>
    </row>
    <row r="13238" spans="1:5" x14ac:dyDescent="0.35">
      <c r="A13238" s="47">
        <v>85587.643036616137</v>
      </c>
      <c r="B13238" s="46">
        <v>0.7206734871760504</v>
      </c>
      <c r="C13238" s="46">
        <v>0.84948177640378209</v>
      </c>
      <c r="D13238" s="46"/>
      <c r="E13238" s="46"/>
    </row>
    <row r="13239" spans="1:5" x14ac:dyDescent="0.35">
      <c r="A13239" s="47">
        <v>85588.859936664943</v>
      </c>
      <c r="B13239" s="46">
        <v>0.72066201727142054</v>
      </c>
      <c r="C13239" s="46">
        <v>0.19371323845056576</v>
      </c>
      <c r="D13239" s="46"/>
      <c r="E13239" s="46"/>
    </row>
    <row r="13240" spans="1:5" x14ac:dyDescent="0.35">
      <c r="A13240" s="47">
        <v>85605.451653280819</v>
      </c>
      <c r="B13240" s="46">
        <v>0.7205054683363149</v>
      </c>
      <c r="C13240" s="46">
        <v>-0.22267235358781612</v>
      </c>
      <c r="D13240" s="46"/>
      <c r="E13240" s="46"/>
    </row>
    <row r="13241" spans="1:5" x14ac:dyDescent="0.35">
      <c r="A13241" s="47">
        <v>85607.612789269522</v>
      </c>
      <c r="B13241" s="46">
        <v>0.72048505503922189</v>
      </c>
      <c r="C13241" s="46">
        <v>0.78491092286117059</v>
      </c>
      <c r="D13241" s="46"/>
      <c r="E13241" s="46"/>
    </row>
    <row r="13242" spans="1:5" x14ac:dyDescent="0.35">
      <c r="A13242" s="47">
        <v>85610.856602534928</v>
      </c>
      <c r="B13242" s="46">
        <v>0.72045440568837538</v>
      </c>
      <c r="C13242" s="46">
        <v>0.97168830176217469</v>
      </c>
      <c r="D13242" s="46"/>
      <c r="E13242" s="46"/>
    </row>
    <row r="13243" spans="1:5" x14ac:dyDescent="0.35">
      <c r="A13243" s="47">
        <v>85612.013541809079</v>
      </c>
      <c r="B13243" s="46">
        <v>0.72044347153963584</v>
      </c>
      <c r="C13243" s="46">
        <v>1.039077781940545</v>
      </c>
      <c r="D13243" s="46"/>
      <c r="E13243" s="46"/>
    </row>
    <row r="13244" spans="1:5" x14ac:dyDescent="0.35">
      <c r="A13244" s="47">
        <v>85616.009064111597</v>
      </c>
      <c r="B13244" s="46">
        <v>0.72040569910902374</v>
      </c>
      <c r="C13244" s="46">
        <v>1.0949215424117975</v>
      </c>
      <c r="D13244" s="46"/>
      <c r="E13244" s="46"/>
    </row>
    <row r="13245" spans="1:5" x14ac:dyDescent="0.35">
      <c r="A13245" s="47">
        <v>85633.236254092102</v>
      </c>
      <c r="B13245" s="46">
        <v>0.72024264498074064</v>
      </c>
      <c r="C13245" s="46">
        <v>0.38838863186752004</v>
      </c>
      <c r="D13245" s="46"/>
      <c r="E13245" s="46"/>
    </row>
    <row r="13246" spans="1:5" x14ac:dyDescent="0.35">
      <c r="A13246" s="47">
        <v>85648.78986738743</v>
      </c>
      <c r="B13246" s="46">
        <v>0.72009516678823104</v>
      </c>
      <c r="C13246" s="46">
        <v>0.63998920160139861</v>
      </c>
      <c r="D13246" s="46"/>
      <c r="E13246" s="46"/>
    </row>
    <row r="13247" spans="1:5" x14ac:dyDescent="0.35">
      <c r="A13247" s="47">
        <v>85651.837120920085</v>
      </c>
      <c r="B13247" s="46">
        <v>0.72006624418321719</v>
      </c>
      <c r="C13247" s="46">
        <v>1.1788392009156601</v>
      </c>
      <c r="D13247" s="46"/>
      <c r="E13247" s="46"/>
    </row>
    <row r="13248" spans="1:5" x14ac:dyDescent="0.35">
      <c r="A13248" s="47">
        <v>85659.565538646188</v>
      </c>
      <c r="B13248" s="46">
        <v>0.71999284930737972</v>
      </c>
      <c r="C13248" s="46">
        <v>-0.12936212606454722</v>
      </c>
      <c r="D13248" s="46"/>
      <c r="E13248" s="46"/>
    </row>
    <row r="13249" spans="1:5" x14ac:dyDescent="0.35">
      <c r="A13249" s="47">
        <v>85665.525108795642</v>
      </c>
      <c r="B13249" s="46">
        <v>0.71993621238523509</v>
      </c>
      <c r="C13249" s="46">
        <v>0.98439898560851447</v>
      </c>
      <c r="D13249" s="46"/>
      <c r="E13249" s="46"/>
    </row>
    <row r="13250" spans="1:5" x14ac:dyDescent="0.35">
      <c r="A13250" s="47">
        <v>85675.261231222976</v>
      </c>
      <c r="B13250" s="46">
        <v>0.7198436103854825</v>
      </c>
      <c r="C13250" s="46">
        <v>0.71090914489666535</v>
      </c>
      <c r="D13250" s="46"/>
      <c r="E13250" s="46"/>
    </row>
    <row r="13251" spans="1:5" x14ac:dyDescent="0.35">
      <c r="A13251" s="47">
        <v>85694.927389219476</v>
      </c>
      <c r="B13251" s="46">
        <v>0.71965628623237254</v>
      </c>
      <c r="C13251" s="46">
        <v>0.14147906967632018</v>
      </c>
      <c r="D13251" s="46"/>
      <c r="E13251" s="46"/>
    </row>
    <row r="13252" spans="1:5" x14ac:dyDescent="0.35">
      <c r="A13252" s="47">
        <v>85704.532448156009</v>
      </c>
      <c r="B13252" s="46">
        <v>0.7195646652903166</v>
      </c>
      <c r="C13252" s="46">
        <v>0.8786219490545033</v>
      </c>
      <c r="D13252" s="46"/>
      <c r="E13252" s="46"/>
    </row>
    <row r="13253" spans="1:5" x14ac:dyDescent="0.35">
      <c r="A13253" s="47">
        <v>85719.955767143416</v>
      </c>
      <c r="B13253" s="46">
        <v>0.71941737061058653</v>
      </c>
      <c r="C13253" s="46">
        <v>7.7061104334252839E-2</v>
      </c>
      <c r="D13253" s="46"/>
      <c r="E13253" s="46"/>
    </row>
    <row r="13254" spans="1:5" x14ac:dyDescent="0.35">
      <c r="A13254" s="47">
        <v>85720.940804482641</v>
      </c>
      <c r="B13254" s="46">
        <v>0.71940795620205189</v>
      </c>
      <c r="C13254" s="46">
        <v>0.21198830745396968</v>
      </c>
      <c r="D13254" s="46"/>
      <c r="E13254" s="46"/>
    </row>
    <row r="13255" spans="1:5" x14ac:dyDescent="0.35">
      <c r="A13255" s="47">
        <v>85721.104636478252</v>
      </c>
      <c r="B13255" s="46">
        <v>0.71940639030941145</v>
      </c>
      <c r="C13255" s="46">
        <v>0.93044594107607459</v>
      </c>
      <c r="D13255" s="46"/>
      <c r="E13255" s="46"/>
    </row>
    <row r="13256" spans="1:5" x14ac:dyDescent="0.35">
      <c r="A13256" s="47">
        <v>85730.432676010372</v>
      </c>
      <c r="B13256" s="46">
        <v>0.71931719509560332</v>
      </c>
      <c r="C13256" s="46">
        <v>1.0025419313238082</v>
      </c>
      <c r="D13256" s="46"/>
      <c r="E13256" s="46"/>
    </row>
    <row r="13257" spans="1:5" x14ac:dyDescent="0.35">
      <c r="A13257" s="47">
        <v>85737.583639180113</v>
      </c>
      <c r="B13257" s="46">
        <v>0.71924876644008462</v>
      </c>
      <c r="C13257" s="46" t="s">
        <v>159</v>
      </c>
      <c r="D13257" s="46"/>
      <c r="E13257" s="46"/>
    </row>
    <row r="13258" spans="1:5" x14ac:dyDescent="0.35">
      <c r="A13258" s="47">
        <v>85749.209520422024</v>
      </c>
      <c r="B13258" s="46">
        <v>0.7191374244240839</v>
      </c>
      <c r="C13258" s="46">
        <v>1.2798047925507428</v>
      </c>
      <c r="D13258" s="46"/>
      <c r="E13258" s="46"/>
    </row>
    <row r="13259" spans="1:5" x14ac:dyDescent="0.35">
      <c r="A13259" s="47">
        <v>85751.783154261575</v>
      </c>
      <c r="B13259" s="46">
        <v>0.71911276132442514</v>
      </c>
      <c r="C13259" s="46">
        <v>1.0491818801952046</v>
      </c>
      <c r="D13259" s="46"/>
      <c r="E13259" s="46"/>
    </row>
    <row r="13260" spans="1:5" x14ac:dyDescent="0.35">
      <c r="A13260" s="47">
        <v>85755.350043358048</v>
      </c>
      <c r="B13260" s="46">
        <v>0.71907857088111393</v>
      </c>
      <c r="C13260" s="46">
        <v>0.27327645255745825</v>
      </c>
      <c r="D13260" s="46"/>
      <c r="E13260" s="46"/>
    </row>
    <row r="13261" spans="1:5" x14ac:dyDescent="0.35">
      <c r="A13261" s="47">
        <v>85756.259574150463</v>
      </c>
      <c r="B13261" s="46">
        <v>0.71906985090383757</v>
      </c>
      <c r="C13261" s="46">
        <v>-0.57189296009882984</v>
      </c>
      <c r="D13261" s="46"/>
      <c r="E13261" s="46"/>
    </row>
    <row r="13262" spans="1:5" x14ac:dyDescent="0.35">
      <c r="A13262" s="47">
        <v>85763.814544160981</v>
      </c>
      <c r="B13262" s="46">
        <v>0.71899739298347298</v>
      </c>
      <c r="C13262" s="46">
        <v>1.0271054767663657</v>
      </c>
      <c r="D13262" s="46"/>
      <c r="E13262" s="46"/>
    </row>
    <row r="13263" spans="1:5" x14ac:dyDescent="0.35">
      <c r="A13263" s="47">
        <v>85779.727903503313</v>
      </c>
      <c r="B13263" s="46">
        <v>0.71884462331660082</v>
      </c>
      <c r="C13263" s="46">
        <v>-9.5179428709446512E-2</v>
      </c>
      <c r="D13263" s="46"/>
      <c r="E13263" s="46"/>
    </row>
    <row r="13264" spans="1:5" x14ac:dyDescent="0.35">
      <c r="A13264" s="47">
        <v>85817.706278179714</v>
      </c>
      <c r="B13264" s="46">
        <v>0.71847925200966078</v>
      </c>
      <c r="C13264" s="46">
        <v>0.56838708698472296</v>
      </c>
      <c r="D13264" s="46"/>
      <c r="E13264" s="46"/>
    </row>
    <row r="13265" spans="1:5" x14ac:dyDescent="0.35">
      <c r="A13265" s="47">
        <v>85829.08835822581</v>
      </c>
      <c r="B13265" s="46">
        <v>0.71836954876927828</v>
      </c>
      <c r="C13265" s="46">
        <v>0.83779062777078472</v>
      </c>
      <c r="D13265" s="46"/>
      <c r="E13265" s="46"/>
    </row>
    <row r="13266" spans="1:5" x14ac:dyDescent="0.35">
      <c r="A13266" s="47">
        <v>85832.865939114869</v>
      </c>
      <c r="B13266" s="46">
        <v>0.7183331198749473</v>
      </c>
      <c r="C13266" s="46">
        <v>0.99074717936948886</v>
      </c>
      <c r="D13266" s="46"/>
      <c r="E13266" s="46"/>
    </row>
    <row r="13267" spans="1:5" x14ac:dyDescent="0.35">
      <c r="A13267" s="47">
        <v>85836.118173668248</v>
      </c>
      <c r="B13267" s="46">
        <v>0.71830174940876657</v>
      </c>
      <c r="C13267" s="46">
        <v>1.11087391789495</v>
      </c>
      <c r="D13267" s="46"/>
      <c r="E13267" s="46"/>
    </row>
    <row r="13268" spans="1:5" x14ac:dyDescent="0.35">
      <c r="A13268" s="47">
        <v>85850.345893644291</v>
      </c>
      <c r="B13268" s="46">
        <v>0.71816442900521027</v>
      </c>
      <c r="C13268" s="46">
        <v>0.42554115206827614</v>
      </c>
      <c r="D13268" s="46"/>
      <c r="E13268" s="46"/>
    </row>
    <row r="13269" spans="1:5" x14ac:dyDescent="0.35">
      <c r="A13269" s="47">
        <v>85851.351354324666</v>
      </c>
      <c r="B13269" s="46">
        <v>0.71815471970214129</v>
      </c>
      <c r="C13269" s="46">
        <v>0.46737779090559872</v>
      </c>
      <c r="D13269" s="46"/>
      <c r="E13269" s="46"/>
    </row>
    <row r="13270" spans="1:5" x14ac:dyDescent="0.35">
      <c r="A13270" s="47">
        <v>85863.64120711133</v>
      </c>
      <c r="B13270" s="46">
        <v>0.71803598999247176</v>
      </c>
      <c r="C13270" s="46">
        <v>1.1527936887114398</v>
      </c>
      <c r="D13270" s="46"/>
      <c r="E13270" s="46"/>
    </row>
    <row r="13271" spans="1:5" x14ac:dyDescent="0.35">
      <c r="A13271" s="47">
        <v>85865.645750086755</v>
      </c>
      <c r="B13271" s="46">
        <v>0.71801661555676466</v>
      </c>
      <c r="C13271" s="46">
        <v>1.1567720962888606</v>
      </c>
      <c r="D13271" s="46"/>
      <c r="E13271" s="46"/>
    </row>
    <row r="13272" spans="1:5" x14ac:dyDescent="0.35">
      <c r="A13272" s="47">
        <v>85868.707300315713</v>
      </c>
      <c r="B13272" s="46">
        <v>0.71798702009695681</v>
      </c>
      <c r="C13272" s="46">
        <v>0.73911443148342304</v>
      </c>
      <c r="D13272" s="46"/>
      <c r="E13272" s="46"/>
    </row>
    <row r="13273" spans="1:5" x14ac:dyDescent="0.35">
      <c r="A13273" s="47">
        <v>85868.95485647337</v>
      </c>
      <c r="B13273" s="46">
        <v>0.71798462676509223</v>
      </c>
      <c r="C13273" s="46">
        <v>0.23256479630542337</v>
      </c>
      <c r="D13273" s="46"/>
      <c r="E13273" s="46"/>
    </row>
    <row r="13274" spans="1:5" x14ac:dyDescent="0.35">
      <c r="A13274" s="47">
        <v>85870.290677086901</v>
      </c>
      <c r="B13274" s="46">
        <v>0.71797171162877849</v>
      </c>
      <c r="C13274" s="46">
        <v>-2.407213034764899</v>
      </c>
      <c r="D13274" s="46"/>
      <c r="E13274" s="46"/>
    </row>
    <row r="13275" spans="1:5" x14ac:dyDescent="0.35">
      <c r="A13275" s="47">
        <v>85876.509664932426</v>
      </c>
      <c r="B13275" s="46">
        <v>0.71791157028686359</v>
      </c>
      <c r="C13275" s="46">
        <v>0.70777821618654979</v>
      </c>
      <c r="D13275" s="46"/>
      <c r="E13275" s="46"/>
    </row>
    <row r="13276" spans="1:5" x14ac:dyDescent="0.35">
      <c r="A13276" s="47">
        <v>85877.259209129668</v>
      </c>
      <c r="B13276" s="46">
        <v>0.71790432017942318</v>
      </c>
      <c r="C13276" s="46">
        <v>0.59986472473867458</v>
      </c>
      <c r="D13276" s="46"/>
      <c r="E13276" s="46"/>
    </row>
    <row r="13277" spans="1:5" x14ac:dyDescent="0.35">
      <c r="A13277" s="47">
        <v>85903.01817429201</v>
      </c>
      <c r="B13277" s="46">
        <v>0.71765496380391036</v>
      </c>
      <c r="C13277" s="46">
        <v>0.18433943089313232</v>
      </c>
      <c r="D13277" s="46"/>
      <c r="E13277" s="46"/>
    </row>
    <row r="13278" spans="1:5" x14ac:dyDescent="0.35">
      <c r="A13278" s="47">
        <v>85910.718596647872</v>
      </c>
      <c r="B13278" s="46">
        <v>0.71758034881785482</v>
      </c>
      <c r="C13278" s="46">
        <v>0.37058576792077247</v>
      </c>
      <c r="D13278" s="46"/>
      <c r="E13278" s="46"/>
    </row>
    <row r="13279" spans="1:5" x14ac:dyDescent="0.35">
      <c r="A13279" s="47">
        <v>85922.022590314125</v>
      </c>
      <c r="B13279" s="46">
        <v>0.71747075905140145</v>
      </c>
      <c r="C13279" s="46">
        <v>6.4014570293480233E-2</v>
      </c>
      <c r="D13279" s="46"/>
      <c r="E13279" s="46"/>
    </row>
    <row r="13280" spans="1:5" x14ac:dyDescent="0.35">
      <c r="A13280" s="47">
        <v>85927.906461285747</v>
      </c>
      <c r="B13280" s="46">
        <v>0.71741369004835154</v>
      </c>
      <c r="C13280" s="46">
        <v>0.9031652732615969</v>
      </c>
      <c r="D13280" s="46"/>
      <c r="E13280" s="46"/>
    </row>
    <row r="13281" spans="1:5" x14ac:dyDescent="0.35">
      <c r="A13281" s="47">
        <v>85935.434752740344</v>
      </c>
      <c r="B13281" s="46">
        <v>0.7173406460800047</v>
      </c>
      <c r="C13281" s="46">
        <v>1.452452533012738</v>
      </c>
      <c r="D13281" s="46"/>
      <c r="E13281" s="46"/>
    </row>
    <row r="13282" spans="1:5" x14ac:dyDescent="0.35">
      <c r="A13282" s="47">
        <v>85938.061878279099</v>
      </c>
      <c r="B13282" s="46">
        <v>0.71731514957187248</v>
      </c>
      <c r="C13282" s="46">
        <v>0.51519154106620668</v>
      </c>
      <c r="D13282" s="46"/>
      <c r="E13282" s="46"/>
    </row>
    <row r="13283" spans="1:5" x14ac:dyDescent="0.35">
      <c r="A13283" s="47">
        <v>85938.816623071456</v>
      </c>
      <c r="B13283" s="46">
        <v>0.71730782408019078</v>
      </c>
      <c r="C13283" s="46">
        <v>0.41586517135709933</v>
      </c>
      <c r="D13283" s="46"/>
      <c r="E13283" s="46"/>
    </row>
    <row r="13284" spans="1:5" x14ac:dyDescent="0.35">
      <c r="A13284" s="47">
        <v>85942.398855043575</v>
      </c>
      <c r="B13284" s="46">
        <v>0.71727305148463327</v>
      </c>
      <c r="C13284" s="46">
        <v>-0.50665356466841338</v>
      </c>
      <c r="D13284" s="46"/>
      <c r="E13284" s="46"/>
    </row>
    <row r="13285" spans="1:5" x14ac:dyDescent="0.35">
      <c r="A13285" s="47">
        <v>85944.247351431972</v>
      </c>
      <c r="B13285" s="46">
        <v>0.71725510579762253</v>
      </c>
      <c r="C13285" s="46">
        <v>0.35673441352137569</v>
      </c>
      <c r="D13285" s="46"/>
      <c r="E13285" s="46"/>
    </row>
    <row r="13286" spans="1:5" x14ac:dyDescent="0.35">
      <c r="A13286" s="47">
        <v>85953.402374628349</v>
      </c>
      <c r="B13286" s="46">
        <v>0.7171662027963196</v>
      </c>
      <c r="C13286" s="46">
        <v>1.2805279616278531</v>
      </c>
      <c r="D13286" s="46"/>
      <c r="E13286" s="46"/>
    </row>
    <row r="13287" spans="1:5" x14ac:dyDescent="0.35">
      <c r="A13287" s="47">
        <v>85961.901600395882</v>
      </c>
      <c r="B13287" s="46">
        <v>0.71708363381362217</v>
      </c>
      <c r="C13287" s="46" t="s">
        <v>159</v>
      </c>
      <c r="D13287" s="46"/>
      <c r="E13287" s="46"/>
    </row>
    <row r="13288" spans="1:5" x14ac:dyDescent="0.35">
      <c r="A13288" s="47">
        <v>85966.403276662444</v>
      </c>
      <c r="B13288" s="46">
        <v>0.7170398875571663</v>
      </c>
      <c r="C13288" s="46">
        <v>1.0029177605741513</v>
      </c>
      <c r="D13288" s="46"/>
      <c r="E13288" s="46"/>
    </row>
    <row r="13289" spans="1:5" x14ac:dyDescent="0.35">
      <c r="A13289" s="47">
        <v>85968.659780255985</v>
      </c>
      <c r="B13289" s="46">
        <v>0.7170179560563319</v>
      </c>
      <c r="C13289" s="46">
        <v>2.1767656574837924</v>
      </c>
      <c r="D13289" s="46"/>
      <c r="E13289" s="46"/>
    </row>
    <row r="13290" spans="1:5" x14ac:dyDescent="0.35">
      <c r="A13290" s="47">
        <v>85971.850341243233</v>
      </c>
      <c r="B13290" s="46">
        <v>0.7169869424991443</v>
      </c>
      <c r="C13290" s="46">
        <v>0.25335266916606258</v>
      </c>
      <c r="D13290" s="46"/>
      <c r="E13290" s="46"/>
    </row>
    <row r="13291" spans="1:5" x14ac:dyDescent="0.35">
      <c r="A13291" s="47">
        <v>85972.713372430706</v>
      </c>
      <c r="B13291" s="46">
        <v>0.71697855273938316</v>
      </c>
      <c r="C13291" s="46">
        <v>-1.1739284217215262</v>
      </c>
      <c r="D13291" s="46"/>
      <c r="E13291" s="46"/>
    </row>
    <row r="13292" spans="1:5" x14ac:dyDescent="0.35">
      <c r="A13292" s="47">
        <v>85977.16765891017</v>
      </c>
      <c r="B13292" s="46">
        <v>0.71693524644001128</v>
      </c>
      <c r="C13292" s="46">
        <v>0.53691501539936404</v>
      </c>
      <c r="D13292" s="46"/>
      <c r="E13292" s="46"/>
    </row>
    <row r="13293" spans="1:5" x14ac:dyDescent="0.35">
      <c r="A13293" s="47">
        <v>85977.379748782187</v>
      </c>
      <c r="B13293" s="46">
        <v>0.71693318421385011</v>
      </c>
      <c r="C13293" s="46">
        <v>0.35842284243814415</v>
      </c>
      <c r="D13293" s="46"/>
      <c r="E13293" s="46"/>
    </row>
    <row r="13294" spans="1:5" x14ac:dyDescent="0.35">
      <c r="A13294" s="47">
        <v>85982.962066266831</v>
      </c>
      <c r="B13294" s="46">
        <v>0.71687889869132582</v>
      </c>
      <c r="C13294" s="46">
        <v>0.43240708622858115</v>
      </c>
      <c r="D13294" s="46"/>
      <c r="E13294" s="46"/>
    </row>
    <row r="13295" spans="1:5" x14ac:dyDescent="0.35">
      <c r="A13295" s="47">
        <v>85983.185880965961</v>
      </c>
      <c r="B13295" s="46">
        <v>0.71687672192979202</v>
      </c>
      <c r="C13295" s="46">
        <v>-0.81232998116546051</v>
      </c>
      <c r="D13295" s="46"/>
      <c r="E13295" s="46"/>
    </row>
    <row r="13296" spans="1:5" x14ac:dyDescent="0.35">
      <c r="A13296" s="47">
        <v>86001.194956553576</v>
      </c>
      <c r="B13296" s="46">
        <v>0.71670150604914684</v>
      </c>
      <c r="C13296" s="46">
        <v>1.1247637553838619</v>
      </c>
      <c r="D13296" s="46"/>
      <c r="E13296" s="46"/>
    </row>
    <row r="13297" spans="1:5" x14ac:dyDescent="0.35">
      <c r="A13297" s="47">
        <v>86020.595052539997</v>
      </c>
      <c r="B13297" s="46">
        <v>0.71651262226259482</v>
      </c>
      <c r="C13297" s="46">
        <v>0.85290651147755803</v>
      </c>
      <c r="D13297" s="46"/>
      <c r="E13297" s="46"/>
    </row>
    <row r="13298" spans="1:5" x14ac:dyDescent="0.35">
      <c r="A13298" s="47">
        <v>86028.64912099253</v>
      </c>
      <c r="B13298" s="46">
        <v>0.71643416813347371</v>
      </c>
      <c r="C13298" s="46">
        <v>1.2124052734294288</v>
      </c>
      <c r="D13298" s="46"/>
      <c r="E13298" s="46"/>
    </row>
    <row r="13299" spans="1:5" x14ac:dyDescent="0.35">
      <c r="A13299" s="47">
        <v>86032.432627211834</v>
      </c>
      <c r="B13299" s="46">
        <v>0.71639730600939655</v>
      </c>
      <c r="C13299" s="46">
        <v>0.51151083335230219</v>
      </c>
      <c r="D13299" s="46"/>
      <c r="E13299" s="46"/>
    </row>
    <row r="13300" spans="1:5" x14ac:dyDescent="0.35">
      <c r="A13300" s="47">
        <v>86043.937245769426</v>
      </c>
      <c r="B13300" s="46">
        <v>0.71628519103432109</v>
      </c>
      <c r="C13300" s="46">
        <v>1.7904900130031765</v>
      </c>
      <c r="D13300" s="46"/>
      <c r="E13300" s="46"/>
    </row>
    <row r="13301" spans="1:5" x14ac:dyDescent="0.35">
      <c r="A13301" s="47">
        <v>86044.923099131105</v>
      </c>
      <c r="B13301" s="46">
        <v>0.71627558183580131</v>
      </c>
      <c r="C13301" s="46">
        <v>0.74140034203222793</v>
      </c>
      <c r="D13301" s="46"/>
      <c r="E13301" s="46"/>
    </row>
    <row r="13302" spans="1:5" x14ac:dyDescent="0.35">
      <c r="A13302" s="47">
        <v>86045.24538499162</v>
      </c>
      <c r="B13302" s="46">
        <v>0.71627244042589067</v>
      </c>
      <c r="C13302" s="46">
        <v>0.55857464241997334</v>
      </c>
      <c r="D13302" s="46"/>
      <c r="E13302" s="46"/>
    </row>
    <row r="13303" spans="1:5" x14ac:dyDescent="0.35">
      <c r="A13303" s="47">
        <v>86047.721215671714</v>
      </c>
      <c r="B13303" s="46">
        <v>0.71624830681176077</v>
      </c>
      <c r="C13303" s="46">
        <v>0.38932298277225552</v>
      </c>
      <c r="D13303" s="46"/>
      <c r="E13303" s="46"/>
    </row>
    <row r="13304" spans="1:5" x14ac:dyDescent="0.35">
      <c r="A13304" s="47">
        <v>86063.413191932879</v>
      </c>
      <c r="B13304" s="46">
        <v>0.71609530666508314</v>
      </c>
      <c r="C13304" s="46">
        <v>-0.7774395565760317</v>
      </c>
      <c r="D13304" s="46"/>
      <c r="E13304" s="46"/>
    </row>
    <row r="13305" spans="1:5" x14ac:dyDescent="0.35">
      <c r="A13305" s="47">
        <v>86071.150536085799</v>
      </c>
      <c r="B13305" s="46">
        <v>0.7160198420474414</v>
      </c>
      <c r="C13305" s="46">
        <v>-0.79677193226338483</v>
      </c>
      <c r="D13305" s="46"/>
      <c r="E13305" s="46"/>
    </row>
    <row r="13306" spans="1:5" x14ac:dyDescent="0.35">
      <c r="A13306" s="47">
        <v>86088.174273870492</v>
      </c>
      <c r="B13306" s="46">
        <v>0.71585375416022523</v>
      </c>
      <c r="C13306" s="46">
        <v>0.27224498341804626</v>
      </c>
      <c r="D13306" s="46"/>
      <c r="E13306" s="46"/>
    </row>
    <row r="13307" spans="1:5" x14ac:dyDescent="0.35">
      <c r="A13307" s="47">
        <v>86112.534709742918</v>
      </c>
      <c r="B13307" s="46">
        <v>0.71561598218521538</v>
      </c>
      <c r="C13307" s="46">
        <v>1.0052311200483333</v>
      </c>
      <c r="D13307" s="46"/>
      <c r="E13307" s="46"/>
    </row>
    <row r="13308" spans="1:5" x14ac:dyDescent="0.35">
      <c r="A13308" s="47">
        <v>86122.669975208133</v>
      </c>
      <c r="B13308" s="46">
        <v>0.71551702499066538</v>
      </c>
      <c r="C13308" s="46">
        <v>2.1932730576732062</v>
      </c>
      <c r="D13308" s="46"/>
      <c r="E13308" s="46"/>
    </row>
    <row r="13309" spans="1:5" x14ac:dyDescent="0.35">
      <c r="A13309" s="47">
        <v>86125.006030146149</v>
      </c>
      <c r="B13309" s="46">
        <v>0.71549421429497873</v>
      </c>
      <c r="C13309" s="46">
        <v>-0.18551336421025466</v>
      </c>
      <c r="D13309" s="46"/>
      <c r="E13309" s="46"/>
    </row>
    <row r="13310" spans="1:5" x14ac:dyDescent="0.35">
      <c r="A13310" s="47">
        <v>86127.814058336444</v>
      </c>
      <c r="B13310" s="46">
        <v>0.71546679389914325</v>
      </c>
      <c r="C13310" s="46">
        <v>1.0181872584677842</v>
      </c>
      <c r="D13310" s="46"/>
      <c r="E13310" s="46"/>
    </row>
    <row r="13311" spans="1:5" x14ac:dyDescent="0.35">
      <c r="A13311" s="47">
        <v>86128.089953190676</v>
      </c>
      <c r="B13311" s="46">
        <v>0.71546409972483127</v>
      </c>
      <c r="C13311" s="46">
        <v>0.82684377264274911</v>
      </c>
      <c r="D13311" s="46"/>
      <c r="E13311" s="46"/>
    </row>
    <row r="13312" spans="1:5" x14ac:dyDescent="0.35">
      <c r="A13312" s="47">
        <v>86136.046403089684</v>
      </c>
      <c r="B13312" s="46">
        <v>0.71538639875208099</v>
      </c>
      <c r="C13312" s="46">
        <v>0.11370054223835968</v>
      </c>
      <c r="D13312" s="46"/>
      <c r="E13312" s="46"/>
    </row>
    <row r="13313" spans="1:5" x14ac:dyDescent="0.35">
      <c r="A13313" s="47">
        <v>86144.002597610437</v>
      </c>
      <c r="B13313" s="46">
        <v>0.71530869223426075</v>
      </c>
      <c r="C13313" s="46">
        <v>0.22918101410573932</v>
      </c>
      <c r="D13313" s="46"/>
      <c r="E13313" s="46"/>
    </row>
    <row r="13314" spans="1:5" x14ac:dyDescent="0.35">
      <c r="A13314" s="47">
        <v>86146.555867520088</v>
      </c>
      <c r="B13314" s="46">
        <v>0.71528375341688089</v>
      </c>
      <c r="C13314" s="46">
        <v>0.75155146898377989</v>
      </c>
      <c r="D13314" s="46"/>
      <c r="E13314" s="46"/>
    </row>
    <row r="13315" spans="1:5" x14ac:dyDescent="0.35">
      <c r="A13315" s="47">
        <v>86152.811677828242</v>
      </c>
      <c r="B13315" s="46">
        <v>0.71522264747929909</v>
      </c>
      <c r="C13315" s="46">
        <v>0.97835112260138413</v>
      </c>
      <c r="D13315" s="46"/>
      <c r="E13315" s="46"/>
    </row>
    <row r="13316" spans="1:5" x14ac:dyDescent="0.35">
      <c r="A13316" s="47">
        <v>86159.447425950799</v>
      </c>
      <c r="B13316" s="46">
        <v>0.71515782623300483</v>
      </c>
      <c r="C13316" s="46">
        <v>0.23472783647364714</v>
      </c>
      <c r="D13316" s="46"/>
      <c r="E13316" s="46"/>
    </row>
    <row r="13317" spans="1:5" x14ac:dyDescent="0.35">
      <c r="A13317" s="47">
        <v>86160.240867794346</v>
      </c>
      <c r="B13317" s="46">
        <v>0.7151500752434492</v>
      </c>
      <c r="C13317" s="46">
        <v>-0.77406171907687948</v>
      </c>
      <c r="D13317" s="46"/>
      <c r="E13317" s="46"/>
    </row>
    <row r="13318" spans="1:5" x14ac:dyDescent="0.35">
      <c r="A13318" s="47">
        <v>86165.369999403687</v>
      </c>
      <c r="B13318" s="46">
        <v>0.71509996846152335</v>
      </c>
      <c r="C13318" s="46">
        <v>-0.56319748324603625</v>
      </c>
      <c r="D13318" s="46"/>
      <c r="E13318" s="46"/>
    </row>
    <row r="13319" spans="1:5" x14ac:dyDescent="0.35">
      <c r="A13319" s="47">
        <v>86172.436313901431</v>
      </c>
      <c r="B13319" s="46">
        <v>0.71503093409082252</v>
      </c>
      <c r="C13319" s="46">
        <v>0.67289044060860892</v>
      </c>
      <c r="D13319" s="46"/>
      <c r="E13319" s="46"/>
    </row>
    <row r="13320" spans="1:5" x14ac:dyDescent="0.35">
      <c r="A13320" s="47">
        <v>86184.428969007888</v>
      </c>
      <c r="B13320" s="46">
        <v>0.71491376517145544</v>
      </c>
      <c r="C13320" s="46">
        <v>5.9134951783290646E-2</v>
      </c>
      <c r="D13320" s="46"/>
      <c r="E13320" s="46"/>
    </row>
    <row r="13321" spans="1:5" x14ac:dyDescent="0.35">
      <c r="A13321" s="47">
        <v>86188.068665091312</v>
      </c>
      <c r="B13321" s="46">
        <v>0.71487820386682799</v>
      </c>
      <c r="C13321" s="46">
        <v>0.58240151893249603</v>
      </c>
      <c r="D13321" s="46"/>
      <c r="E13321" s="46"/>
    </row>
    <row r="13322" spans="1:5" x14ac:dyDescent="0.35">
      <c r="A13322" s="47">
        <v>86206.491323796348</v>
      </c>
      <c r="B13322" s="46">
        <v>0.71469820214453017</v>
      </c>
      <c r="C13322" s="46" t="s">
        <v>159</v>
      </c>
      <c r="D13322" s="46"/>
      <c r="E13322" s="46"/>
    </row>
    <row r="13323" spans="1:5" x14ac:dyDescent="0.35">
      <c r="A13323" s="47">
        <v>86211.700457843341</v>
      </c>
      <c r="B13323" s="46">
        <v>0.71464730494524753</v>
      </c>
      <c r="C13323" s="46">
        <v>0.84819627912984252</v>
      </c>
      <c r="D13323" s="46"/>
      <c r="E13323" s="46"/>
    </row>
    <row r="13324" spans="1:5" x14ac:dyDescent="0.35">
      <c r="A13324" s="47">
        <v>86216.773006541101</v>
      </c>
      <c r="B13324" s="46">
        <v>0.71459774254119868</v>
      </c>
      <c r="C13324" s="46">
        <v>1.0335268617166271</v>
      </c>
      <c r="D13324" s="46"/>
      <c r="E13324" s="46"/>
    </row>
    <row r="13325" spans="1:5" x14ac:dyDescent="0.35">
      <c r="A13325" s="47">
        <v>86232.775359585066</v>
      </c>
      <c r="B13325" s="46">
        <v>0.71444139248847993</v>
      </c>
      <c r="C13325" s="46">
        <v>0.59611816048217303</v>
      </c>
      <c r="D13325" s="46"/>
      <c r="E13325" s="46"/>
    </row>
    <row r="13326" spans="1:5" x14ac:dyDescent="0.35">
      <c r="A13326" s="47">
        <v>86243.368554555869</v>
      </c>
      <c r="B13326" s="46">
        <v>0.71433789858109964</v>
      </c>
      <c r="C13326" s="46">
        <v>6.6289372636529897E-2</v>
      </c>
      <c r="D13326" s="46"/>
      <c r="E13326" s="46"/>
    </row>
    <row r="13327" spans="1:5" x14ac:dyDescent="0.35">
      <c r="A13327" s="47">
        <v>86247.747713121615</v>
      </c>
      <c r="B13327" s="46">
        <v>0.71429511694061787</v>
      </c>
      <c r="C13327" s="46">
        <v>1.7334045637794171</v>
      </c>
      <c r="D13327" s="46"/>
      <c r="E13327" s="46"/>
    </row>
    <row r="13328" spans="1:5" x14ac:dyDescent="0.35">
      <c r="A13328" s="47">
        <v>86249.938685556015</v>
      </c>
      <c r="B13328" s="46">
        <v>0.71427371303997933</v>
      </c>
      <c r="C13328" s="46">
        <v>0.79895127117199927</v>
      </c>
      <c r="D13328" s="46"/>
      <c r="E13328" s="46"/>
    </row>
    <row r="13329" spans="1:5" x14ac:dyDescent="0.35">
      <c r="A13329" s="47">
        <v>86251.383941527587</v>
      </c>
      <c r="B13329" s="46">
        <v>0.71425959434860231</v>
      </c>
      <c r="C13329" s="46">
        <v>1.0488014077076224</v>
      </c>
      <c r="D13329" s="46"/>
      <c r="E13329" s="46"/>
    </row>
    <row r="13330" spans="1:5" x14ac:dyDescent="0.35">
      <c r="A13330" s="47">
        <v>86252.602465896402</v>
      </c>
      <c r="B13330" s="46">
        <v>0.7142476907280777</v>
      </c>
      <c r="C13330" s="46">
        <v>1.245995905344488</v>
      </c>
      <c r="D13330" s="46"/>
      <c r="E13330" s="46"/>
    </row>
    <row r="13331" spans="1:5" x14ac:dyDescent="0.35">
      <c r="A13331" s="47">
        <v>86261.817265562553</v>
      </c>
      <c r="B13331" s="46">
        <v>0.71415767669479924</v>
      </c>
      <c r="C13331" s="46">
        <v>0.63397690466562295</v>
      </c>
      <c r="D13331" s="46"/>
      <c r="E13331" s="46"/>
    </row>
    <row r="13332" spans="1:5" x14ac:dyDescent="0.35">
      <c r="A13332" s="47">
        <v>86271.437810187868</v>
      </c>
      <c r="B13332" s="46">
        <v>0.71406370828983001</v>
      </c>
      <c r="C13332" s="46">
        <v>0.71346681669102185</v>
      </c>
      <c r="D13332" s="46"/>
      <c r="E13332" s="46"/>
    </row>
    <row r="13333" spans="1:5" x14ac:dyDescent="0.35">
      <c r="A13333" s="47">
        <v>86287.950466184629</v>
      </c>
      <c r="B13333" s="46">
        <v>0.71390244768017919</v>
      </c>
      <c r="C13333" s="46">
        <v>0.72777267043919736</v>
      </c>
      <c r="D13333" s="46"/>
      <c r="E13333" s="46"/>
    </row>
    <row r="13334" spans="1:5" x14ac:dyDescent="0.35">
      <c r="A13334" s="47">
        <v>86288.242917474854</v>
      </c>
      <c r="B13334" s="46">
        <v>0.71389959197480246</v>
      </c>
      <c r="C13334" s="46">
        <v>0.19688032876612471</v>
      </c>
      <c r="D13334" s="46"/>
      <c r="E13334" s="46"/>
    </row>
    <row r="13335" spans="1:5" x14ac:dyDescent="0.35">
      <c r="A13335" s="47">
        <v>86299.691375319002</v>
      </c>
      <c r="B13335" s="46">
        <v>0.71378781138088421</v>
      </c>
      <c r="C13335" s="46">
        <v>1.2340541969008356</v>
      </c>
      <c r="D13335" s="46"/>
      <c r="E13335" s="46"/>
    </row>
    <row r="13336" spans="1:5" x14ac:dyDescent="0.35">
      <c r="A13336" s="47">
        <v>86300.950649315258</v>
      </c>
      <c r="B13336" s="46">
        <v>0.71377551736763556</v>
      </c>
      <c r="C13336" s="46">
        <v>1.0199263827684213</v>
      </c>
      <c r="D13336" s="46"/>
      <c r="E13336" s="46"/>
    </row>
    <row r="13337" spans="1:5" x14ac:dyDescent="0.35">
      <c r="A13337" s="47">
        <v>86304.613182689514</v>
      </c>
      <c r="B13337" s="46">
        <v>0.71373976242037285</v>
      </c>
      <c r="C13337" s="46">
        <v>0.99720273488028699</v>
      </c>
      <c r="D13337" s="46"/>
      <c r="E13337" s="46"/>
    </row>
    <row r="13338" spans="1:5" x14ac:dyDescent="0.35">
      <c r="A13338" s="47">
        <v>86308.978846097918</v>
      </c>
      <c r="B13338" s="46">
        <v>0.71369714639078274</v>
      </c>
      <c r="C13338" s="46">
        <v>1.7859221688258931</v>
      </c>
      <c r="D13338" s="46"/>
      <c r="E13338" s="46"/>
    </row>
    <row r="13339" spans="1:5" x14ac:dyDescent="0.35">
      <c r="A13339" s="47">
        <v>86335.461972601523</v>
      </c>
      <c r="B13339" s="46">
        <v>0.71343870894098971</v>
      </c>
      <c r="C13339" s="46">
        <v>0.51810775276905918</v>
      </c>
      <c r="D13339" s="46"/>
      <c r="E13339" s="46"/>
    </row>
    <row r="13340" spans="1:5" x14ac:dyDescent="0.35">
      <c r="A13340" s="47">
        <v>86355.097612373575</v>
      </c>
      <c r="B13340" s="46">
        <v>0.7132471970257358</v>
      </c>
      <c r="C13340" s="46">
        <v>-4.2157299548663545</v>
      </c>
      <c r="D13340" s="46"/>
      <c r="E13340" s="46"/>
    </row>
    <row r="13341" spans="1:5" x14ac:dyDescent="0.35">
      <c r="A13341" s="47">
        <v>86358.841624016044</v>
      </c>
      <c r="B13341" s="46">
        <v>0.71321069198127762</v>
      </c>
      <c r="C13341" s="46">
        <v>0.29898768505971507</v>
      </c>
      <c r="D13341" s="46"/>
      <c r="E13341" s="46"/>
    </row>
    <row r="13342" spans="1:5" x14ac:dyDescent="0.35">
      <c r="A13342" s="47">
        <v>86360.64875111061</v>
      </c>
      <c r="B13342" s="46">
        <v>0.71319307342005889</v>
      </c>
      <c r="C13342" s="46">
        <v>0.49416063708114244</v>
      </c>
      <c r="D13342" s="46"/>
      <c r="E13342" s="46"/>
    </row>
    <row r="13343" spans="1:5" x14ac:dyDescent="0.35">
      <c r="A13343" s="47">
        <v>86376.468614180005</v>
      </c>
      <c r="B13343" s="46">
        <v>0.7130388779597836</v>
      </c>
      <c r="C13343" s="46">
        <v>0.82391959136591808</v>
      </c>
      <c r="D13343" s="46"/>
      <c r="E13343" s="46"/>
    </row>
    <row r="13344" spans="1:5" x14ac:dyDescent="0.35">
      <c r="A13344" s="47">
        <v>86376.591653084048</v>
      </c>
      <c r="B13344" s="46">
        <v>0.71303767899781922</v>
      </c>
      <c r="C13344" s="46">
        <v>3.230095233851471</v>
      </c>
      <c r="D13344" s="46"/>
      <c r="E13344" s="46"/>
    </row>
    <row r="13345" spans="1:5" x14ac:dyDescent="0.35">
      <c r="A13345" s="47">
        <v>86378.226969834504</v>
      </c>
      <c r="B13345" s="46">
        <v>0.71302174397320028</v>
      </c>
      <c r="C13345" s="46">
        <v>0.89960233959256453</v>
      </c>
      <c r="D13345" s="46"/>
      <c r="E13345" s="46"/>
    </row>
    <row r="13346" spans="1:5" x14ac:dyDescent="0.35">
      <c r="A13346" s="47">
        <v>86391.242838096412</v>
      </c>
      <c r="B13346" s="46">
        <v>0.71289494367597184</v>
      </c>
      <c r="C13346" s="46">
        <v>1.7049394741667667</v>
      </c>
      <c r="D13346" s="46"/>
      <c r="E13346" s="46"/>
    </row>
    <row r="13347" spans="1:5" x14ac:dyDescent="0.35">
      <c r="A13347" s="47">
        <v>86398.540419034238</v>
      </c>
      <c r="B13347" s="46">
        <v>0.71282387533084623</v>
      </c>
      <c r="C13347" s="46">
        <v>0.70191054555692745</v>
      </c>
      <c r="D13347" s="46"/>
      <c r="E13347" s="46"/>
    </row>
    <row r="13348" spans="1:5" x14ac:dyDescent="0.35">
      <c r="A13348" s="47">
        <v>86399.630409820034</v>
      </c>
      <c r="B13348" s="46">
        <v>0.71281326189963845</v>
      </c>
      <c r="C13348" s="46">
        <v>-2.1167242189671254</v>
      </c>
      <c r="D13348" s="46"/>
      <c r="E13348" s="46"/>
    </row>
    <row r="13349" spans="1:5" x14ac:dyDescent="0.35">
      <c r="A13349" s="47">
        <v>86401.050648081145</v>
      </c>
      <c r="B13349" s="46">
        <v>0.71279943341426311</v>
      </c>
      <c r="C13349" s="46">
        <v>1.0139771456782132</v>
      </c>
      <c r="D13349" s="46"/>
      <c r="E13349" s="46"/>
    </row>
    <row r="13350" spans="1:5" x14ac:dyDescent="0.35">
      <c r="A13350" s="47">
        <v>86406.519018986364</v>
      </c>
      <c r="B13350" s="46">
        <v>0.71274619600588685</v>
      </c>
      <c r="C13350" s="46" t="s">
        <v>159</v>
      </c>
      <c r="D13350" s="46"/>
      <c r="E13350" s="46"/>
    </row>
    <row r="13351" spans="1:5" x14ac:dyDescent="0.35">
      <c r="A13351" s="47">
        <v>86420.769632521755</v>
      </c>
      <c r="B13351" s="46">
        <v>0.71260751053864346</v>
      </c>
      <c r="C13351" s="46">
        <v>0.42793739273130349</v>
      </c>
      <c r="D13351" s="46"/>
      <c r="E13351" s="46"/>
    </row>
    <row r="13352" spans="1:5" x14ac:dyDescent="0.35">
      <c r="A13352" s="47">
        <v>86429.685802124761</v>
      </c>
      <c r="B13352" s="46">
        <v>0.71252077902702726</v>
      </c>
      <c r="C13352" s="46">
        <v>0.21112211650322621</v>
      </c>
      <c r="D13352" s="46"/>
      <c r="E13352" s="46"/>
    </row>
    <row r="13353" spans="1:5" x14ac:dyDescent="0.35">
      <c r="A13353" s="47">
        <v>86440.691216241117</v>
      </c>
      <c r="B13353" s="46">
        <v>0.7124137689194957</v>
      </c>
      <c r="C13353" s="46">
        <v>1.2282726537247601</v>
      </c>
      <c r="D13353" s="46"/>
      <c r="E13353" s="46"/>
    </row>
    <row r="13354" spans="1:5" x14ac:dyDescent="0.35">
      <c r="A13354" s="47">
        <v>86453.113598955009</v>
      </c>
      <c r="B13354" s="46">
        <v>0.7122930428328349</v>
      </c>
      <c r="C13354" s="46">
        <v>0.71135991080879535</v>
      </c>
      <c r="D13354" s="46"/>
      <c r="E13354" s="46"/>
    </row>
    <row r="13355" spans="1:5" x14ac:dyDescent="0.35">
      <c r="A13355" s="47">
        <v>86456.994324049854</v>
      </c>
      <c r="B13355" s="46">
        <v>0.71225534221980669</v>
      </c>
      <c r="C13355" s="46">
        <v>1.0125409813018127</v>
      </c>
      <c r="D13355" s="46"/>
      <c r="E13355" s="46"/>
    </row>
    <row r="13356" spans="1:5" x14ac:dyDescent="0.35">
      <c r="A13356" s="47">
        <v>86476.985281284316</v>
      </c>
      <c r="B13356" s="46">
        <v>0.71206124377384561</v>
      </c>
      <c r="C13356" s="46">
        <v>2.2297947984703859</v>
      </c>
      <c r="D13356" s="46"/>
      <c r="E13356" s="46"/>
    </row>
    <row r="13357" spans="1:5" x14ac:dyDescent="0.35">
      <c r="A13357" s="47">
        <v>86481.583053337657</v>
      </c>
      <c r="B13357" s="46">
        <v>0.71201662970515778</v>
      </c>
      <c r="C13357" s="46">
        <v>0.71080981025697376</v>
      </c>
      <c r="D13357" s="46"/>
      <c r="E13357" s="46"/>
    </row>
    <row r="13358" spans="1:5" x14ac:dyDescent="0.35">
      <c r="A13358" s="47">
        <v>86497.812306002961</v>
      </c>
      <c r="B13358" s="46">
        <v>0.7118592358952448</v>
      </c>
      <c r="C13358" s="46">
        <v>0.54576877250991362</v>
      </c>
      <c r="D13358" s="46"/>
      <c r="E13358" s="46"/>
    </row>
    <row r="13359" spans="1:5" x14ac:dyDescent="0.35">
      <c r="A13359" s="47">
        <v>86499.30454107713</v>
      </c>
      <c r="B13359" s="46">
        <v>0.71184477081847097</v>
      </c>
      <c r="C13359" s="46">
        <v>0.27307805394558571</v>
      </c>
      <c r="D13359" s="46"/>
      <c r="E13359" s="46"/>
    </row>
    <row r="13360" spans="1:5" x14ac:dyDescent="0.35">
      <c r="A13360" s="47">
        <v>86505.267904570734</v>
      </c>
      <c r="B13360" s="46">
        <v>0.7117869764051864</v>
      </c>
      <c r="C13360" s="46">
        <v>0.51554525847379296</v>
      </c>
      <c r="D13360" s="46"/>
      <c r="E13360" s="46"/>
    </row>
    <row r="13361" spans="1:5" x14ac:dyDescent="0.35">
      <c r="A13361" s="47">
        <v>86507.097461826866</v>
      </c>
      <c r="B13361" s="46">
        <v>0.71176924894005167</v>
      </c>
      <c r="C13361" s="46">
        <v>1.0671293852785091</v>
      </c>
      <c r="D13361" s="46"/>
      <c r="E13361" s="46"/>
    </row>
    <row r="13362" spans="1:5" x14ac:dyDescent="0.35">
      <c r="A13362" s="47">
        <v>86510.086688403419</v>
      </c>
      <c r="B13362" s="46">
        <v>0.71174028879932494</v>
      </c>
      <c r="C13362" s="46">
        <v>1.2812615521948345</v>
      </c>
      <c r="D13362" s="46"/>
      <c r="E13362" s="46"/>
    </row>
    <row r="13363" spans="1:5" x14ac:dyDescent="0.35">
      <c r="A13363" s="47">
        <v>86513.305834949933</v>
      </c>
      <c r="B13363" s="46">
        <v>0.71170910664354103</v>
      </c>
      <c r="C13363" s="46">
        <v>1.0140179385952797</v>
      </c>
      <c r="D13363" s="46"/>
      <c r="E13363" s="46"/>
    </row>
    <row r="13364" spans="1:5" x14ac:dyDescent="0.35">
      <c r="A13364" s="47">
        <v>86536.00204688184</v>
      </c>
      <c r="B13364" s="46">
        <v>0.71148942721043262</v>
      </c>
      <c r="C13364" s="46">
        <v>1.3462643629584603</v>
      </c>
      <c r="D13364" s="46"/>
      <c r="E13364" s="46"/>
    </row>
    <row r="13365" spans="1:5" x14ac:dyDescent="0.35">
      <c r="A13365" s="47">
        <v>86539.958502193083</v>
      </c>
      <c r="B13365" s="46">
        <v>0.71145116302129796</v>
      </c>
      <c r="C13365" s="46">
        <v>1.1391526214743264</v>
      </c>
      <c r="D13365" s="46"/>
      <c r="E13365" s="46"/>
    </row>
    <row r="13366" spans="1:5" x14ac:dyDescent="0.35">
      <c r="A13366" s="47">
        <v>86542.025095665114</v>
      </c>
      <c r="B13366" s="46">
        <v>0.71143118005844863</v>
      </c>
      <c r="C13366" s="46">
        <v>-1.3215148122364795</v>
      </c>
      <c r="D13366" s="46"/>
      <c r="E13366" s="46"/>
    </row>
    <row r="13367" spans="1:5" x14ac:dyDescent="0.35">
      <c r="A13367" s="47">
        <v>86544.249605702629</v>
      </c>
      <c r="B13367" s="46">
        <v>0.71140967301560332</v>
      </c>
      <c r="C13367" s="46">
        <v>1.154199160130065</v>
      </c>
      <c r="D13367" s="46"/>
      <c r="E13367" s="46"/>
    </row>
    <row r="13368" spans="1:5" x14ac:dyDescent="0.35">
      <c r="A13368" s="47">
        <v>86545.285938389788</v>
      </c>
      <c r="B13368" s="46">
        <v>0.71139965455870235</v>
      </c>
      <c r="C13368" s="46">
        <v>-0.96517267593138056</v>
      </c>
      <c r="D13368" s="46"/>
      <c r="E13368" s="46"/>
    </row>
    <row r="13369" spans="1:5" x14ac:dyDescent="0.35">
      <c r="A13369" s="47">
        <v>86560.831690166204</v>
      </c>
      <c r="B13369" s="46">
        <v>0.71124945045459864</v>
      </c>
      <c r="C13369" s="46">
        <v>0.37223731021209794</v>
      </c>
      <c r="D13369" s="46"/>
      <c r="E13369" s="46"/>
    </row>
    <row r="13370" spans="1:5" x14ac:dyDescent="0.35">
      <c r="A13370" s="47">
        <v>86574.076048338247</v>
      </c>
      <c r="B13370" s="46">
        <v>0.71112160449634576</v>
      </c>
      <c r="C13370" s="46">
        <v>0.62766387673944823</v>
      </c>
      <c r="D13370" s="46"/>
      <c r="E13370" s="46"/>
    </row>
    <row r="13371" spans="1:5" x14ac:dyDescent="0.35">
      <c r="A13371" s="47">
        <v>86579.844238321559</v>
      </c>
      <c r="B13371" s="46">
        <v>0.71106596116489618</v>
      </c>
      <c r="C13371" s="46">
        <v>-0.51649183691806488</v>
      </c>
      <c r="D13371" s="46"/>
      <c r="E13371" s="46"/>
    </row>
    <row r="13372" spans="1:5" x14ac:dyDescent="0.35">
      <c r="A13372" s="47">
        <v>86589.588966121242</v>
      </c>
      <c r="B13372" s="46">
        <v>0.71097200904691493</v>
      </c>
      <c r="C13372" s="46">
        <v>0.81420572897481502</v>
      </c>
      <c r="D13372" s="46"/>
      <c r="E13372" s="46"/>
    </row>
    <row r="13373" spans="1:5" x14ac:dyDescent="0.35">
      <c r="A13373" s="47">
        <v>86590.209531490007</v>
      </c>
      <c r="B13373" s="46">
        <v>0.71096602818334165</v>
      </c>
      <c r="C13373" s="46">
        <v>-2.1774132183027151</v>
      </c>
      <c r="D13373" s="46"/>
      <c r="E13373" s="46"/>
    </row>
    <row r="13374" spans="1:5" x14ac:dyDescent="0.35">
      <c r="A13374" s="47">
        <v>86591.243345847251</v>
      </c>
      <c r="B13374" s="46">
        <v>0.7109560651165775</v>
      </c>
      <c r="C13374" s="46">
        <v>1.0970535547362825</v>
      </c>
      <c r="D13374" s="46"/>
      <c r="E13374" s="46"/>
    </row>
    <row r="13375" spans="1:5" x14ac:dyDescent="0.35">
      <c r="A13375" s="47">
        <v>86591.919138927406</v>
      </c>
      <c r="B13375" s="46">
        <v>0.71094955277122485</v>
      </c>
      <c r="C13375" s="46">
        <v>-0.13945977831669731</v>
      </c>
      <c r="D13375" s="46"/>
      <c r="E13375" s="46"/>
    </row>
    <row r="13376" spans="1:5" x14ac:dyDescent="0.35">
      <c r="A13376" s="47">
        <v>86622.195217223358</v>
      </c>
      <c r="B13376" s="46">
        <v>0.71065812939851392</v>
      </c>
      <c r="C13376" s="46">
        <v>0.90210246016910745</v>
      </c>
      <c r="D13376" s="46"/>
      <c r="E13376" s="46"/>
    </row>
    <row r="13377" spans="1:5" x14ac:dyDescent="0.35">
      <c r="A13377" s="47">
        <v>86622.441766502117</v>
      </c>
      <c r="B13377" s="46">
        <v>0.71065575899123645</v>
      </c>
      <c r="C13377" s="46">
        <v>5.1434968080199539E-2</v>
      </c>
      <c r="D13377" s="46"/>
      <c r="E13377" s="46"/>
    </row>
    <row r="13378" spans="1:5" x14ac:dyDescent="0.35">
      <c r="A13378" s="47">
        <v>86633.473042253041</v>
      </c>
      <c r="B13378" s="46">
        <v>0.71054974781339875</v>
      </c>
      <c r="C13378" s="46">
        <v>0.6168279723087311</v>
      </c>
      <c r="D13378" s="46"/>
      <c r="E13378" s="46"/>
    </row>
    <row r="13379" spans="1:5" x14ac:dyDescent="0.35">
      <c r="A13379" s="47">
        <v>86635.391126101866</v>
      </c>
      <c r="B13379" s="46">
        <v>0.7105313244421132</v>
      </c>
      <c r="C13379" s="46">
        <v>0.70708908082073307</v>
      </c>
      <c r="D13379" s="46"/>
      <c r="E13379" s="46"/>
    </row>
    <row r="13380" spans="1:5" x14ac:dyDescent="0.35">
      <c r="A13380" s="47">
        <v>86637.435341790624</v>
      </c>
      <c r="B13380" s="46">
        <v>0.71051169270468195</v>
      </c>
      <c r="C13380" s="46">
        <v>-2.1598894698172333</v>
      </c>
      <c r="D13380" s="46"/>
      <c r="E13380" s="46"/>
    </row>
    <row r="13381" spans="1:5" x14ac:dyDescent="0.35">
      <c r="A13381" s="47">
        <v>86649.381451234731</v>
      </c>
      <c r="B13381" s="46">
        <v>0.71039703321510805</v>
      </c>
      <c r="C13381" s="46">
        <v>0.36146297931416438</v>
      </c>
      <c r="D13381" s="46"/>
      <c r="E13381" s="46"/>
    </row>
    <row r="13382" spans="1:5" x14ac:dyDescent="0.35">
      <c r="A13382" s="47">
        <v>86665.917807688471</v>
      </c>
      <c r="B13382" s="46">
        <v>0.71023850553301793</v>
      </c>
      <c r="C13382" s="46">
        <v>-0.33275862467686546</v>
      </c>
      <c r="D13382" s="46"/>
      <c r="E13382" s="46"/>
    </row>
    <row r="13383" spans="1:5" x14ac:dyDescent="0.35">
      <c r="A13383" s="47">
        <v>86668.519462341093</v>
      </c>
      <c r="B13383" s="46">
        <v>0.71021358494721998</v>
      </c>
      <c r="C13383" s="46">
        <v>0.82253700539878238</v>
      </c>
      <c r="D13383" s="46"/>
      <c r="E13383" s="46"/>
    </row>
    <row r="13384" spans="1:5" x14ac:dyDescent="0.35">
      <c r="A13384" s="47">
        <v>86677.007150596473</v>
      </c>
      <c r="B13384" s="46">
        <v>0.71013232303811213</v>
      </c>
      <c r="C13384" s="46">
        <v>-8.5099349899997456E-2</v>
      </c>
      <c r="D13384" s="46"/>
      <c r="E13384" s="46"/>
    </row>
    <row r="13385" spans="1:5" x14ac:dyDescent="0.35">
      <c r="A13385" s="47">
        <v>86683.022464910755</v>
      </c>
      <c r="B13385" s="46">
        <v>0.71007476891674814</v>
      </c>
      <c r="C13385" s="46" t="s">
        <v>159</v>
      </c>
      <c r="D13385" s="46"/>
      <c r="E13385" s="46"/>
    </row>
    <row r="13386" spans="1:5" x14ac:dyDescent="0.35">
      <c r="A13386" s="47">
        <v>86691.509989978091</v>
      </c>
      <c r="B13386" s="46">
        <v>0.70999361398154581</v>
      </c>
      <c r="C13386" s="46">
        <v>1.4956460327786525</v>
      </c>
      <c r="D13386" s="46"/>
      <c r="E13386" s="46"/>
    </row>
    <row r="13387" spans="1:5" x14ac:dyDescent="0.35">
      <c r="A13387" s="47">
        <v>86694.779963163091</v>
      </c>
      <c r="B13387" s="46">
        <v>0.70996236436975524</v>
      </c>
      <c r="C13387" s="46">
        <v>1.0064435211580625</v>
      </c>
      <c r="D13387" s="46"/>
      <c r="E13387" s="46"/>
    </row>
    <row r="13388" spans="1:5" x14ac:dyDescent="0.35">
      <c r="A13388" s="47">
        <v>86702.565097005194</v>
      </c>
      <c r="B13388" s="46">
        <v>0.70988800358584725</v>
      </c>
      <c r="C13388" s="46">
        <v>0.93109870949046325</v>
      </c>
      <c r="D13388" s="46"/>
      <c r="E13388" s="46"/>
    </row>
    <row r="13389" spans="1:5" x14ac:dyDescent="0.35">
      <c r="A13389" s="47">
        <v>86721.339956814671</v>
      </c>
      <c r="B13389" s="46">
        <v>0.70970889824153305</v>
      </c>
      <c r="C13389" s="46">
        <v>0.88687608377464588</v>
      </c>
      <c r="D13389" s="46"/>
      <c r="E13389" s="46"/>
    </row>
    <row r="13390" spans="1:5" x14ac:dyDescent="0.35">
      <c r="A13390" s="47">
        <v>86722.209954779304</v>
      </c>
      <c r="B13390" s="46">
        <v>0.70970060664102586</v>
      </c>
      <c r="C13390" s="46">
        <v>0.53563091383079797</v>
      </c>
      <c r="D13390" s="46"/>
      <c r="E13390" s="46"/>
    </row>
    <row r="13391" spans="1:5" x14ac:dyDescent="0.35">
      <c r="A13391" s="47">
        <v>86742.56387894669</v>
      </c>
      <c r="B13391" s="46">
        <v>0.70950682555925038</v>
      </c>
      <c r="C13391" s="46">
        <v>-0.83533109732100153</v>
      </c>
      <c r="D13391" s="46"/>
      <c r="E13391" s="46"/>
    </row>
    <row r="13392" spans="1:5" x14ac:dyDescent="0.35">
      <c r="A13392" s="47">
        <v>86760.537409837721</v>
      </c>
      <c r="B13392" s="46">
        <v>0.70933604060611033</v>
      </c>
      <c r="C13392" s="46">
        <v>0.54434400830938312</v>
      </c>
      <c r="D13392" s="46"/>
      <c r="E13392" s="46"/>
    </row>
    <row r="13393" spans="1:5" x14ac:dyDescent="0.35">
      <c r="A13393" s="47">
        <v>86760.957646603609</v>
      </c>
      <c r="B13393" s="46">
        <v>0.70933205133692878</v>
      </c>
      <c r="C13393" s="46">
        <v>0.75420125429117579</v>
      </c>
      <c r="D13393" s="46"/>
      <c r="E13393" s="46"/>
    </row>
    <row r="13394" spans="1:5" x14ac:dyDescent="0.35">
      <c r="A13394" s="47">
        <v>86764.639061876573</v>
      </c>
      <c r="B13394" s="46">
        <v>0.70929711158342201</v>
      </c>
      <c r="C13394" s="46">
        <v>9.0359890068114623E-3</v>
      </c>
      <c r="D13394" s="46"/>
      <c r="E13394" s="46"/>
    </row>
    <row r="13395" spans="1:5" x14ac:dyDescent="0.35">
      <c r="A13395" s="47">
        <v>86771.627400165744</v>
      </c>
      <c r="B13395" s="46">
        <v>0.70923082402954807</v>
      </c>
      <c r="C13395" s="46">
        <v>1.7025864441477134</v>
      </c>
      <c r="D13395" s="46"/>
      <c r="E13395" s="46"/>
    </row>
    <row r="13396" spans="1:5" x14ac:dyDescent="0.35">
      <c r="A13396" s="47">
        <v>86777.972337636122</v>
      </c>
      <c r="B13396" s="46">
        <v>0.70917068263579097</v>
      </c>
      <c r="C13396" s="46">
        <v>0.33034944939980271</v>
      </c>
      <c r="D13396" s="46"/>
      <c r="E13396" s="46"/>
    </row>
    <row r="13397" spans="1:5" x14ac:dyDescent="0.35">
      <c r="A13397" s="47">
        <v>86783.727568451839</v>
      </c>
      <c r="B13397" s="46">
        <v>0.70911616683188228</v>
      </c>
      <c r="C13397" s="46">
        <v>-1.5675532540003534</v>
      </c>
      <c r="D13397" s="46"/>
      <c r="E13397" s="46"/>
    </row>
    <row r="13398" spans="1:5" x14ac:dyDescent="0.35">
      <c r="A13398" s="47">
        <v>86826.04466149451</v>
      </c>
      <c r="B13398" s="46">
        <v>0.70871640686222992</v>
      </c>
      <c r="C13398" s="46">
        <v>0.42895462088543557</v>
      </c>
      <c r="D13398" s="46"/>
      <c r="E13398" s="46"/>
    </row>
    <row r="13399" spans="1:5" x14ac:dyDescent="0.35">
      <c r="A13399" s="47">
        <v>86830.370859965595</v>
      </c>
      <c r="B13399" s="46">
        <v>0.70867564897275304</v>
      </c>
      <c r="C13399" s="46">
        <v>0.66336347463638035</v>
      </c>
      <c r="D13399" s="46"/>
      <c r="E13399" s="46"/>
    </row>
    <row r="13400" spans="1:5" x14ac:dyDescent="0.35">
      <c r="A13400" s="47">
        <v>86842.764749564943</v>
      </c>
      <c r="B13400" s="46">
        <v>0.7085590013179075</v>
      </c>
      <c r="C13400" s="46">
        <v>1.0341871398248603</v>
      </c>
      <c r="D13400" s="46"/>
      <c r="E13400" s="46"/>
    </row>
    <row r="13401" spans="1:5" x14ac:dyDescent="0.35">
      <c r="A13401" s="47">
        <v>86846.021286284042</v>
      </c>
      <c r="B13401" s="46">
        <v>0.70852838092863257</v>
      </c>
      <c r="C13401" s="46">
        <v>0.79665089182900939</v>
      </c>
      <c r="D13401" s="46"/>
      <c r="E13401" s="46"/>
    </row>
    <row r="13402" spans="1:5" x14ac:dyDescent="0.35">
      <c r="A13402" s="47">
        <v>86848.567560373907</v>
      </c>
      <c r="B13402" s="46">
        <v>0.70850444749920671</v>
      </c>
      <c r="C13402" s="46">
        <v>0.78652056242520807</v>
      </c>
      <c r="D13402" s="46"/>
      <c r="E13402" s="46"/>
    </row>
    <row r="13403" spans="1:5" x14ac:dyDescent="0.35">
      <c r="A13403" s="47">
        <v>86870.22483797207</v>
      </c>
      <c r="B13403" s="46">
        <v>0.70830118956685528</v>
      </c>
      <c r="C13403" s="46">
        <v>1.1099836248567696</v>
      </c>
      <c r="D13403" s="46"/>
      <c r="E13403" s="46"/>
    </row>
    <row r="13404" spans="1:5" x14ac:dyDescent="0.35">
      <c r="A13404" s="47">
        <v>86885.848033507136</v>
      </c>
      <c r="B13404" s="46">
        <v>0.70815491117846641</v>
      </c>
      <c r="C13404" s="46">
        <v>-3.6646701990018959</v>
      </c>
      <c r="D13404" s="46"/>
      <c r="E13404" s="46"/>
    </row>
    <row r="13405" spans="1:5" x14ac:dyDescent="0.35">
      <c r="A13405" s="47">
        <v>86895.223778615808</v>
      </c>
      <c r="B13405" s="46">
        <v>0.7080672705540797</v>
      </c>
      <c r="C13405" s="46">
        <v>-0.44740463520378526</v>
      </c>
      <c r="D13405" s="46"/>
      <c r="E13405" s="46"/>
    </row>
    <row r="13406" spans="1:5" x14ac:dyDescent="0.35">
      <c r="A13406" s="47">
        <v>86906.419916670377</v>
      </c>
      <c r="B13406" s="46">
        <v>0.70796275719104818</v>
      </c>
      <c r="C13406" s="46">
        <v>1.2226555731119193</v>
      </c>
      <c r="D13406" s="46"/>
      <c r="E13406" s="46"/>
    </row>
    <row r="13407" spans="1:5" x14ac:dyDescent="0.35">
      <c r="A13407" s="47">
        <v>86910.155526723029</v>
      </c>
      <c r="B13407" s="46">
        <v>0.70792792130642768</v>
      </c>
      <c r="C13407" s="46">
        <v>1.2438651431793346</v>
      </c>
      <c r="D13407" s="46"/>
      <c r="E13407" s="46"/>
    </row>
    <row r="13408" spans="1:5" x14ac:dyDescent="0.35">
      <c r="A13408" s="47">
        <v>86912.883416722427</v>
      </c>
      <c r="B13408" s="46">
        <v>0.70790249397940919</v>
      </c>
      <c r="C13408" s="46">
        <v>1.1496671788471691</v>
      </c>
      <c r="D13408" s="46"/>
      <c r="E13408" s="46"/>
    </row>
    <row r="13409" spans="1:5" x14ac:dyDescent="0.35">
      <c r="A13409" s="47">
        <v>86921.160529008397</v>
      </c>
      <c r="B13409" s="46">
        <v>0.70782539932731903</v>
      </c>
      <c r="C13409" s="46">
        <v>1.8112794931373077</v>
      </c>
      <c r="D13409" s="46"/>
      <c r="E13409" s="46"/>
    </row>
    <row r="13410" spans="1:5" x14ac:dyDescent="0.35">
      <c r="A13410" s="47">
        <v>86921.72139325054</v>
      </c>
      <c r="B13410" s="46">
        <v>0.70782017851875567</v>
      </c>
      <c r="C13410" s="46">
        <v>-0.62350954204120068</v>
      </c>
      <c r="D13410" s="46"/>
      <c r="E13410" s="46"/>
    </row>
    <row r="13411" spans="1:5" x14ac:dyDescent="0.35">
      <c r="A13411" s="47">
        <v>86931.905353143782</v>
      </c>
      <c r="B13411" s="46">
        <v>0.70772545213599847</v>
      </c>
      <c r="C13411" s="46">
        <v>0.87365776279315632</v>
      </c>
      <c r="D13411" s="46"/>
      <c r="E13411" s="46"/>
    </row>
    <row r="13412" spans="1:5" x14ac:dyDescent="0.35">
      <c r="A13412" s="47">
        <v>86932.021952262774</v>
      </c>
      <c r="B13412" s="46">
        <v>0.70772436837014541</v>
      </c>
      <c r="C13412" s="46">
        <v>0.95689587022531608</v>
      </c>
      <c r="D13412" s="46"/>
      <c r="E13412" s="46"/>
    </row>
    <row r="13413" spans="1:5" x14ac:dyDescent="0.35">
      <c r="A13413" s="47">
        <v>86935.401512958953</v>
      </c>
      <c r="B13413" s="46">
        <v>0.70769296378095259</v>
      </c>
      <c r="C13413" s="46">
        <v>1.217019695383903</v>
      </c>
      <c r="D13413" s="46"/>
      <c r="E13413" s="46"/>
    </row>
    <row r="13414" spans="1:5" x14ac:dyDescent="0.35">
      <c r="A13414" s="47">
        <v>86936.50907455296</v>
      </c>
      <c r="B13414" s="46">
        <v>0.70768267502954085</v>
      </c>
      <c r="C13414" s="46">
        <v>0.75597387321084675</v>
      </c>
      <c r="D13414" s="46"/>
      <c r="E13414" s="46"/>
    </row>
    <row r="13415" spans="1:5" x14ac:dyDescent="0.35">
      <c r="A13415" s="47">
        <v>86940.768926279517</v>
      </c>
      <c r="B13415" s="46">
        <v>0.70764311802636803</v>
      </c>
      <c r="C13415" s="46">
        <v>0.54877393981127565</v>
      </c>
      <c r="D13415" s="46"/>
      <c r="E13415" s="46"/>
    </row>
    <row r="13416" spans="1:5" x14ac:dyDescent="0.35">
      <c r="A13416" s="47">
        <v>86942.121803560309</v>
      </c>
      <c r="B13416" s="46">
        <v>0.70763056023584303</v>
      </c>
      <c r="C13416" s="46">
        <v>2.8275932569582718</v>
      </c>
      <c r="D13416" s="46"/>
      <c r="E13416" s="46"/>
    </row>
    <row r="13417" spans="1:5" x14ac:dyDescent="0.35">
      <c r="A13417" s="47">
        <v>86943.012785574028</v>
      </c>
      <c r="B13417" s="46">
        <v>0.70762229121753994</v>
      </c>
      <c r="C13417" s="46">
        <v>0.60352063699080638</v>
      </c>
      <c r="D13417" s="46"/>
      <c r="E13417" s="46"/>
    </row>
    <row r="13418" spans="1:5" x14ac:dyDescent="0.35">
      <c r="A13418" s="47">
        <v>86953.17729158065</v>
      </c>
      <c r="B13418" s="46">
        <v>0.70752803169888023</v>
      </c>
      <c r="C13418" s="46">
        <v>0.53103152142977006</v>
      </c>
      <c r="D13418" s="46"/>
      <c r="E13418" s="46"/>
    </row>
    <row r="13419" spans="1:5" x14ac:dyDescent="0.35">
      <c r="A13419" s="47">
        <v>86959.507953822147</v>
      </c>
      <c r="B13419" s="46">
        <v>0.70746939531720088</v>
      </c>
      <c r="C13419" s="46">
        <v>0.73944288992000562</v>
      </c>
      <c r="D13419" s="46"/>
      <c r="E13419" s="46"/>
    </row>
    <row r="13420" spans="1:5" x14ac:dyDescent="0.35">
      <c r="A13420" s="47">
        <v>86967.305465872691</v>
      </c>
      <c r="B13420" s="46">
        <v>0.70739724760690914</v>
      </c>
      <c r="C13420" s="46">
        <v>0.63315686446658859</v>
      </c>
      <c r="D13420" s="46"/>
      <c r="E13420" s="46"/>
    </row>
    <row r="13421" spans="1:5" x14ac:dyDescent="0.35">
      <c r="A13421" s="47">
        <v>86976.21913561337</v>
      </c>
      <c r="B13421" s="46">
        <v>0.70731487498182899</v>
      </c>
      <c r="C13421" s="46">
        <v>0.42940398115314249</v>
      </c>
      <c r="D13421" s="46"/>
      <c r="E13421" s="46"/>
    </row>
    <row r="13422" spans="1:5" x14ac:dyDescent="0.35">
      <c r="A13422" s="47">
        <v>86988.665934708028</v>
      </c>
      <c r="B13422" s="46">
        <v>0.70720003745472915</v>
      </c>
      <c r="C13422" s="46">
        <v>0.53466805332356149</v>
      </c>
      <c r="D13422" s="46"/>
      <c r="E13422" s="46"/>
    </row>
    <row r="13423" spans="1:5" x14ac:dyDescent="0.35">
      <c r="A13423" s="47">
        <v>86989.435248533773</v>
      </c>
      <c r="B13423" s="46">
        <v>0.70719294671187771</v>
      </c>
      <c r="C13423" s="46">
        <v>0.49824804768490161</v>
      </c>
      <c r="D13423" s="46"/>
      <c r="E13423" s="46"/>
    </row>
    <row r="13424" spans="1:5" x14ac:dyDescent="0.35">
      <c r="A13424" s="47">
        <v>86989.740764209404</v>
      </c>
      <c r="B13424" s="46">
        <v>0.70719013101529848</v>
      </c>
      <c r="C13424" s="46">
        <v>-0.20833721700435071</v>
      </c>
      <c r="D13424" s="46"/>
      <c r="E13424" s="46"/>
    </row>
    <row r="13425" spans="1:5" x14ac:dyDescent="0.35">
      <c r="A13425" s="47">
        <v>87018.84912608056</v>
      </c>
      <c r="B13425" s="46">
        <v>0.70692247596321711</v>
      </c>
      <c r="C13425" s="46">
        <v>-0.43856970158631103</v>
      </c>
      <c r="D13425" s="46"/>
      <c r="E13425" s="46"/>
    </row>
    <row r="13426" spans="1:5" x14ac:dyDescent="0.35">
      <c r="A13426" s="47">
        <v>87022.686821350129</v>
      </c>
      <c r="B13426" s="46">
        <v>0.70688727976909838</v>
      </c>
      <c r="C13426" s="46">
        <v>0.40709354507009188</v>
      </c>
      <c r="D13426" s="46"/>
      <c r="E13426" s="46"/>
    </row>
    <row r="13427" spans="1:5" x14ac:dyDescent="0.35">
      <c r="A13427" s="47">
        <v>87025.038648442933</v>
      </c>
      <c r="B13427" s="46">
        <v>0.70686572147440729</v>
      </c>
      <c r="C13427" s="46">
        <v>-0.44662281052036956</v>
      </c>
      <c r="D13427" s="46"/>
      <c r="E13427" s="46"/>
    </row>
    <row r="13428" spans="1:5" x14ac:dyDescent="0.35">
      <c r="A13428" s="47">
        <v>87039.061953743381</v>
      </c>
      <c r="B13428" s="46">
        <v>0.70673734596966264</v>
      </c>
      <c r="C13428" s="46">
        <v>0.65875727152615582</v>
      </c>
      <c r="D13428" s="46"/>
      <c r="E13428" s="46"/>
    </row>
    <row r="13429" spans="1:5" x14ac:dyDescent="0.35">
      <c r="A13429" s="47">
        <v>87043.189224251051</v>
      </c>
      <c r="B13429" s="46">
        <v>0.70669961928359604</v>
      </c>
      <c r="C13429" s="46">
        <v>0.79990880409279708</v>
      </c>
      <c r="D13429" s="46"/>
      <c r="E13429" s="46"/>
    </row>
    <row r="13430" spans="1:5" x14ac:dyDescent="0.35">
      <c r="A13430" s="47">
        <v>87045.773409012792</v>
      </c>
      <c r="B13430" s="46">
        <v>0.70667601079627096</v>
      </c>
      <c r="C13430" s="46">
        <v>0.44428572734689364</v>
      </c>
      <c r="D13430" s="46"/>
      <c r="E13430" s="46"/>
    </row>
    <row r="13431" spans="1:5" x14ac:dyDescent="0.35">
      <c r="A13431" s="47">
        <v>87050.615883558494</v>
      </c>
      <c r="B13431" s="46">
        <v>0.70663179843181478</v>
      </c>
      <c r="C13431" s="46">
        <v>1.4997293597362793</v>
      </c>
      <c r="D13431" s="46"/>
      <c r="E13431" s="46"/>
    </row>
    <row r="13432" spans="1:5" x14ac:dyDescent="0.35">
      <c r="A13432" s="47">
        <v>87052.169105996465</v>
      </c>
      <c r="B13432" s="46">
        <v>0.70661762489875346</v>
      </c>
      <c r="C13432" s="46">
        <v>1.878921624226404</v>
      </c>
      <c r="D13432" s="46"/>
      <c r="E13432" s="46"/>
    </row>
    <row r="13433" spans="1:5" x14ac:dyDescent="0.35">
      <c r="A13433" s="47">
        <v>87082.029010099475</v>
      </c>
      <c r="B13433" s="46">
        <v>0.70634587114457514</v>
      </c>
      <c r="C13433" s="46">
        <v>-1.9049607851008621</v>
      </c>
      <c r="D13433" s="46"/>
      <c r="E13433" s="46"/>
    </row>
    <row r="13434" spans="1:5" x14ac:dyDescent="0.35">
      <c r="A13434" s="47">
        <v>87091.602514685335</v>
      </c>
      <c r="B13434" s="46">
        <v>0.70625903958657144</v>
      </c>
      <c r="C13434" s="46">
        <v>1.2658610723034869</v>
      </c>
      <c r="D13434" s="46"/>
      <c r="E13434" s="46"/>
    </row>
    <row r="13435" spans="1:5" x14ac:dyDescent="0.35">
      <c r="A13435" s="47">
        <v>87097.86197416205</v>
      </c>
      <c r="B13435" s="46">
        <v>0.70620234557810491</v>
      </c>
      <c r="C13435" s="46">
        <v>0.5359277744777291</v>
      </c>
      <c r="D13435" s="46"/>
      <c r="E13435" s="46"/>
    </row>
    <row r="13436" spans="1:5" x14ac:dyDescent="0.35">
      <c r="A13436" s="47">
        <v>87103.005007420419</v>
      </c>
      <c r="B13436" s="46">
        <v>0.70615581065175226</v>
      </c>
      <c r="C13436" s="46">
        <v>-0.23808604484192308</v>
      </c>
      <c r="D13436" s="46"/>
      <c r="E13436" s="46"/>
    </row>
    <row r="13437" spans="1:5" x14ac:dyDescent="0.35">
      <c r="A13437" s="47">
        <v>87107.452037787676</v>
      </c>
      <c r="B13437" s="46">
        <v>0.70611560781931249</v>
      </c>
      <c r="C13437" s="46">
        <v>1.3806025171862135</v>
      </c>
      <c r="D13437" s="46"/>
      <c r="E13437" s="46"/>
    </row>
    <row r="13438" spans="1:5" x14ac:dyDescent="0.35">
      <c r="A13438" s="47">
        <v>87112.395565812316</v>
      </c>
      <c r="B13438" s="46">
        <v>0.70607095427969579</v>
      </c>
      <c r="C13438" s="46">
        <v>0.65134131929340811</v>
      </c>
      <c r="D13438" s="46"/>
      <c r="E13438" s="46"/>
    </row>
    <row r="13439" spans="1:5" x14ac:dyDescent="0.35">
      <c r="A13439" s="47">
        <v>87119.640462597294</v>
      </c>
      <c r="B13439" s="46">
        <v>0.70600558548513681</v>
      </c>
      <c r="C13439" s="46">
        <v>0.83466525001019143</v>
      </c>
      <c r="D13439" s="46"/>
      <c r="E13439" s="46"/>
    </row>
    <row r="13440" spans="1:5" x14ac:dyDescent="0.35">
      <c r="A13440" s="47">
        <v>87119.89618215026</v>
      </c>
      <c r="B13440" s="46">
        <v>0.70600327977438104</v>
      </c>
      <c r="C13440" s="46">
        <v>0.89857032203737308</v>
      </c>
      <c r="D13440" s="46"/>
      <c r="E13440" s="46"/>
    </row>
    <row r="13441" spans="1:5" x14ac:dyDescent="0.35">
      <c r="A13441" s="47">
        <v>87129.019616834979</v>
      </c>
      <c r="B13441" s="46">
        <v>0.70592108866551451</v>
      </c>
      <c r="C13441" s="46">
        <v>1.0793471022026102</v>
      </c>
      <c r="D13441" s="46"/>
      <c r="E13441" s="46"/>
    </row>
    <row r="13442" spans="1:5" x14ac:dyDescent="0.35">
      <c r="A13442" s="47">
        <v>87137.431583650745</v>
      </c>
      <c r="B13442" s="46">
        <v>0.70584543001286038</v>
      </c>
      <c r="C13442" s="46">
        <v>-0.19978164196727821</v>
      </c>
      <c r="D13442" s="46"/>
      <c r="E13442" s="46"/>
    </row>
    <row r="13443" spans="1:5" x14ac:dyDescent="0.35">
      <c r="A13443" s="47">
        <v>87141.271465138067</v>
      </c>
      <c r="B13443" s="46">
        <v>0.7058109329987613</v>
      </c>
      <c r="C13443" s="46">
        <v>0.61014856616752322</v>
      </c>
      <c r="D13443" s="46"/>
      <c r="E13443" s="46"/>
    </row>
    <row r="13444" spans="1:5" x14ac:dyDescent="0.35">
      <c r="A13444" s="47">
        <v>87145.560053016103</v>
      </c>
      <c r="B13444" s="46">
        <v>0.70577243432686276</v>
      </c>
      <c r="C13444" s="46">
        <v>0.61341814770348169</v>
      </c>
      <c r="D13444" s="46"/>
      <c r="E13444" s="46"/>
    </row>
    <row r="13445" spans="1:5" x14ac:dyDescent="0.35">
      <c r="A13445" s="47">
        <v>87148.323133360711</v>
      </c>
      <c r="B13445" s="46">
        <v>0.70574764667521905</v>
      </c>
      <c r="C13445" s="46">
        <v>1.7675059239267821</v>
      </c>
      <c r="D13445" s="46"/>
      <c r="E13445" s="46"/>
    </row>
    <row r="13446" spans="1:5" x14ac:dyDescent="0.35">
      <c r="A13446" s="47">
        <v>87150.11776794547</v>
      </c>
      <c r="B13446" s="46">
        <v>0.70573155393285769</v>
      </c>
      <c r="C13446" s="46">
        <v>1.4432820558923254</v>
      </c>
      <c r="D13446" s="46"/>
      <c r="E13446" s="46"/>
    </row>
    <row r="13447" spans="1:5" x14ac:dyDescent="0.35">
      <c r="A13447" s="47">
        <v>87158.670830265066</v>
      </c>
      <c r="B13447" s="46">
        <v>0.70565493309427307</v>
      </c>
      <c r="C13447" s="46">
        <v>0.39927385962981177</v>
      </c>
      <c r="D13447" s="46"/>
      <c r="E13447" s="46"/>
    </row>
    <row r="13448" spans="1:5" x14ac:dyDescent="0.35">
      <c r="A13448" s="47">
        <v>87166.613103479569</v>
      </c>
      <c r="B13448" s="46">
        <v>0.70558389663507737</v>
      </c>
      <c r="C13448" s="46">
        <v>0.82219878055407314</v>
      </c>
      <c r="D13448" s="46"/>
      <c r="E13448" s="46"/>
    </row>
    <row r="13449" spans="1:5" x14ac:dyDescent="0.35">
      <c r="A13449" s="47">
        <v>87168.252980557241</v>
      </c>
      <c r="B13449" s="46">
        <v>0.705569243025429</v>
      </c>
      <c r="C13449" s="46">
        <v>0.84780063258060867</v>
      </c>
      <c r="D13449" s="46"/>
      <c r="E13449" s="46"/>
    </row>
    <row r="13450" spans="1:5" x14ac:dyDescent="0.35">
      <c r="A13450" s="47">
        <v>87169.739091746131</v>
      </c>
      <c r="B13450" s="46">
        <v>0.7055559674756311</v>
      </c>
      <c r="C13450" s="46">
        <v>1.2616787412171426</v>
      </c>
      <c r="D13450" s="46"/>
      <c r="E13450" s="46"/>
    </row>
    <row r="13451" spans="1:5" x14ac:dyDescent="0.35">
      <c r="A13451" s="47">
        <v>87181.994145926961</v>
      </c>
      <c r="B13451" s="46">
        <v>0.70544663929018947</v>
      </c>
      <c r="C13451" s="46">
        <v>0.49082330802856511</v>
      </c>
      <c r="D13451" s="46"/>
      <c r="E13451" s="46"/>
    </row>
    <row r="13452" spans="1:5" x14ac:dyDescent="0.35">
      <c r="A13452" s="47">
        <v>87198.526045880892</v>
      </c>
      <c r="B13452" s="46">
        <v>0.70529957737803006</v>
      </c>
      <c r="C13452" s="46">
        <v>3.270011885496249</v>
      </c>
      <c r="D13452" s="46"/>
      <c r="E13452" s="46"/>
    </row>
    <row r="13453" spans="1:5" x14ac:dyDescent="0.35">
      <c r="A13453" s="47">
        <v>87200.077502465938</v>
      </c>
      <c r="B13453" s="46">
        <v>0.70528580120576712</v>
      </c>
      <c r="C13453" s="46">
        <v>-1.1700536410883311</v>
      </c>
      <c r="D13453" s="46"/>
      <c r="E13453" s="46"/>
    </row>
    <row r="13454" spans="1:5" x14ac:dyDescent="0.35">
      <c r="A13454" s="47">
        <v>87201.355935649888</v>
      </c>
      <c r="B13454" s="46">
        <v>0.70527445259655175</v>
      </c>
      <c r="C13454" s="46">
        <v>0.95743422909198017</v>
      </c>
      <c r="D13454" s="46"/>
      <c r="E13454" s="46"/>
    </row>
    <row r="13455" spans="1:5" x14ac:dyDescent="0.35">
      <c r="A13455" s="47">
        <v>87207.024088714956</v>
      </c>
      <c r="B13455" s="46">
        <v>0.70522417205388821</v>
      </c>
      <c r="C13455" s="46">
        <v>1.2313847538545586</v>
      </c>
      <c r="D13455" s="46"/>
      <c r="E13455" s="46"/>
    </row>
    <row r="13456" spans="1:5" x14ac:dyDescent="0.35">
      <c r="A13456" s="47">
        <v>87211.799406076578</v>
      </c>
      <c r="B13456" s="46">
        <v>0.70518185669368183</v>
      </c>
      <c r="C13456" s="46">
        <v>0.16411743319295624</v>
      </c>
      <c r="D13456" s="46"/>
      <c r="E13456" s="46"/>
    </row>
    <row r="13457" spans="1:5" x14ac:dyDescent="0.35">
      <c r="A13457" s="47">
        <v>87225.806556105556</v>
      </c>
      <c r="B13457" s="46">
        <v>0.70505797543930915</v>
      </c>
      <c r="C13457" s="46">
        <v>0.81747910148053382</v>
      </c>
      <c r="D13457" s="46"/>
      <c r="E13457" s="46"/>
    </row>
    <row r="13458" spans="1:5" x14ac:dyDescent="0.35">
      <c r="A13458" s="47">
        <v>87229.973516954909</v>
      </c>
      <c r="B13458" s="46">
        <v>0.70502119179789402</v>
      </c>
      <c r="C13458" s="46">
        <v>1.28651039145804</v>
      </c>
      <c r="D13458" s="46"/>
      <c r="E13458" s="46"/>
    </row>
    <row r="13459" spans="1:5" x14ac:dyDescent="0.35">
      <c r="A13459" s="47">
        <v>87230.308249320311</v>
      </c>
      <c r="B13459" s="46">
        <v>0.70501823835694821</v>
      </c>
      <c r="C13459" s="46">
        <v>1.219955572096465</v>
      </c>
      <c r="D13459" s="46"/>
      <c r="E13459" s="46"/>
    </row>
    <row r="13460" spans="1:5" x14ac:dyDescent="0.35">
      <c r="A13460" s="47">
        <v>87230.523342945104</v>
      </c>
      <c r="B13460" s="46">
        <v>0.70501634063283913</v>
      </c>
      <c r="C13460" s="46">
        <v>1.2211504404846529E-2</v>
      </c>
      <c r="D13460" s="46"/>
      <c r="E13460" s="46"/>
    </row>
    <row r="13461" spans="1:5" x14ac:dyDescent="0.35">
      <c r="A13461" s="47">
        <v>87232.131668662492</v>
      </c>
      <c r="B13461" s="46">
        <v>0.70500215344219985</v>
      </c>
      <c r="C13461" s="46">
        <v>0.69119652469769033</v>
      </c>
      <c r="D13461" s="46"/>
      <c r="E13461" s="46"/>
    </row>
    <row r="13462" spans="1:5" x14ac:dyDescent="0.35">
      <c r="A13462" s="47">
        <v>87233.669912436555</v>
      </c>
      <c r="B13462" s="46">
        <v>0.70498858893868266</v>
      </c>
      <c r="C13462" s="46">
        <v>0.60152922149052657</v>
      </c>
      <c r="D13462" s="46"/>
      <c r="E13462" s="46"/>
    </row>
    <row r="13463" spans="1:5" x14ac:dyDescent="0.35">
      <c r="A13463" s="47">
        <v>87249.629015182334</v>
      </c>
      <c r="B13463" s="46">
        <v>0.7048481192885967</v>
      </c>
      <c r="C13463" s="46">
        <v>0.7205887257738075</v>
      </c>
      <c r="D13463" s="46"/>
      <c r="E13463" s="46"/>
    </row>
    <row r="13464" spans="1:5" x14ac:dyDescent="0.35">
      <c r="A13464" s="47">
        <v>87250.699711750145</v>
      </c>
      <c r="B13464" s="46">
        <v>0.70483871228971151</v>
      </c>
      <c r="C13464" s="46">
        <v>0.94754811057795596</v>
      </c>
      <c r="D13464" s="46"/>
      <c r="E13464" s="46"/>
    </row>
    <row r="13465" spans="1:5" x14ac:dyDescent="0.35">
      <c r="A13465" s="47">
        <v>87258.537467397007</v>
      </c>
      <c r="B13465" s="46">
        <v>0.70476991685622481</v>
      </c>
      <c r="C13465" s="46">
        <v>-0.36088960211255738</v>
      </c>
      <c r="D13465" s="46"/>
      <c r="E13465" s="46"/>
    </row>
    <row r="13466" spans="1:5" x14ac:dyDescent="0.35">
      <c r="A13466" s="47">
        <v>87269.389093208214</v>
      </c>
      <c r="B13466" s="46">
        <v>0.70467486042974992</v>
      </c>
      <c r="C13466" s="46">
        <v>0.38464397156681152</v>
      </c>
      <c r="D13466" s="46"/>
      <c r="E13466" s="46"/>
    </row>
    <row r="13467" spans="1:5" x14ac:dyDescent="0.35">
      <c r="A13467" s="47">
        <v>87282.155049587862</v>
      </c>
      <c r="B13467" s="46">
        <v>0.70456332502341912</v>
      </c>
      <c r="C13467" s="46">
        <v>0.93652412280988973</v>
      </c>
      <c r="D13467" s="46"/>
      <c r="E13467" s="46"/>
    </row>
    <row r="13468" spans="1:5" x14ac:dyDescent="0.35">
      <c r="A13468" s="47">
        <v>87288.286058195052</v>
      </c>
      <c r="B13468" s="46">
        <v>0.70450987119495712</v>
      </c>
      <c r="C13468" s="46">
        <v>0.71138264216943359</v>
      </c>
      <c r="D13468" s="46"/>
      <c r="E13468" s="46"/>
    </row>
    <row r="13469" spans="1:5" x14ac:dyDescent="0.35">
      <c r="A13469" s="47">
        <v>87309.371851886055</v>
      </c>
      <c r="B13469" s="46">
        <v>0.70432659636650552</v>
      </c>
      <c r="C13469" s="46">
        <v>0.70249509546553845</v>
      </c>
      <c r="D13469" s="46"/>
      <c r="E13469" s="46"/>
    </row>
    <row r="13470" spans="1:5" x14ac:dyDescent="0.35">
      <c r="A13470" s="47">
        <v>87319.485016087376</v>
      </c>
      <c r="B13470" s="46">
        <v>0.70423900766875935</v>
      </c>
      <c r="C13470" s="46">
        <v>0.82753086972198187</v>
      </c>
      <c r="D13470" s="46"/>
      <c r="E13470" s="46"/>
    </row>
    <row r="13471" spans="1:5" x14ac:dyDescent="0.35">
      <c r="A13471" s="47">
        <v>87330.004887472824</v>
      </c>
      <c r="B13471" s="46">
        <v>0.70414811495948348</v>
      </c>
      <c r="C13471" s="46">
        <v>0.48028923628984366</v>
      </c>
      <c r="D13471" s="46"/>
      <c r="E13471" s="46"/>
    </row>
    <row r="13472" spans="1:5" x14ac:dyDescent="0.35">
      <c r="A13472" s="47">
        <v>87336.818196059059</v>
      </c>
      <c r="B13472" s="46">
        <v>0.70408936712817427</v>
      </c>
      <c r="C13472" s="46">
        <v>-1.065729047638253</v>
      </c>
      <c r="D13472" s="46"/>
      <c r="E13472" s="46"/>
    </row>
    <row r="13473" spans="1:5" x14ac:dyDescent="0.35">
      <c r="A13473" s="47">
        <v>87338.796989550174</v>
      </c>
      <c r="B13473" s="46">
        <v>0.70407232271093501</v>
      </c>
      <c r="C13473" s="46">
        <v>0.99852880041690906</v>
      </c>
      <c r="D13473" s="46"/>
      <c r="E13473" s="46"/>
    </row>
    <row r="13474" spans="1:5" x14ac:dyDescent="0.35">
      <c r="A13474" s="47">
        <v>87348.150682029896</v>
      </c>
      <c r="B13474" s="46">
        <v>0.70399186304521055</v>
      </c>
      <c r="C13474" s="46">
        <v>0.14861980358344962</v>
      </c>
      <c r="D13474" s="46"/>
      <c r="E13474" s="46"/>
    </row>
    <row r="13475" spans="1:5" x14ac:dyDescent="0.35">
      <c r="A13475" s="47">
        <v>87359.267926286266</v>
      </c>
      <c r="B13475" s="46">
        <v>0.70389646845908882</v>
      </c>
      <c r="C13475" s="46">
        <v>0.80135164180998864</v>
      </c>
      <c r="D13475" s="46"/>
      <c r="E13475" s="46"/>
    </row>
    <row r="13476" spans="1:5" x14ac:dyDescent="0.35">
      <c r="A13476" s="47">
        <v>87382.705836023903</v>
      </c>
      <c r="B13476" s="46">
        <v>0.70369620002398858</v>
      </c>
      <c r="C13476" s="46">
        <v>0.59612841361766922</v>
      </c>
      <c r="D13476" s="46"/>
      <c r="E13476" s="46"/>
    </row>
    <row r="13477" spans="1:5" x14ac:dyDescent="0.35">
      <c r="A13477" s="47">
        <v>87389.070932522198</v>
      </c>
      <c r="B13477" s="46">
        <v>0.7036420133171043</v>
      </c>
      <c r="C13477" s="46">
        <v>-0.71180103365926506</v>
      </c>
      <c r="D13477" s="46"/>
      <c r="E13477" s="46"/>
    </row>
    <row r="13478" spans="1:5" x14ac:dyDescent="0.35">
      <c r="A13478" s="47">
        <v>87407.913795530869</v>
      </c>
      <c r="B13478" s="46">
        <v>0.70348211170932917</v>
      </c>
      <c r="C13478" s="46">
        <v>0.93241200341704911</v>
      </c>
      <c r="D13478" s="46"/>
      <c r="E13478" s="46"/>
    </row>
    <row r="13479" spans="1:5" x14ac:dyDescent="0.35">
      <c r="A13479" s="47">
        <v>87412.975565672197</v>
      </c>
      <c r="B13479" s="46">
        <v>0.70343928815480961</v>
      </c>
      <c r="C13479" s="46">
        <v>1.1032894558292261</v>
      </c>
      <c r="D13479" s="46"/>
      <c r="E13479" s="46"/>
    </row>
    <row r="13480" spans="1:5" x14ac:dyDescent="0.35">
      <c r="A13480" s="47">
        <v>87436.715109011158</v>
      </c>
      <c r="B13480" s="46">
        <v>0.70323919659829293</v>
      </c>
      <c r="C13480" s="46">
        <v>0.52482794884420869</v>
      </c>
      <c r="D13480" s="46"/>
      <c r="E13480" s="46"/>
    </row>
    <row r="13481" spans="1:5" x14ac:dyDescent="0.35">
      <c r="A13481" s="47">
        <v>87460.091950417496</v>
      </c>
      <c r="B13481" s="46">
        <v>0.70304338693173984</v>
      </c>
      <c r="C13481" s="46">
        <v>2.9338830730208487</v>
      </c>
      <c r="D13481" s="46"/>
      <c r="E13481" s="46"/>
    </row>
    <row r="13482" spans="1:5" x14ac:dyDescent="0.35">
      <c r="A13482" s="47">
        <v>87479.18583684937</v>
      </c>
      <c r="B13482" s="46">
        <v>0.70288437020439987</v>
      </c>
      <c r="C13482" s="46">
        <v>1.0337508259760986</v>
      </c>
      <c r="D13482" s="46"/>
      <c r="E13482" s="46"/>
    </row>
    <row r="13483" spans="1:5" x14ac:dyDescent="0.35">
      <c r="A13483" s="47">
        <v>87490.675183465704</v>
      </c>
      <c r="B13483" s="46">
        <v>0.70278908868102852</v>
      </c>
      <c r="C13483" s="46">
        <v>0.70715918603678762</v>
      </c>
      <c r="D13483" s="46"/>
      <c r="E13483" s="46"/>
    </row>
    <row r="13484" spans="1:5" x14ac:dyDescent="0.35">
      <c r="A13484" s="47">
        <v>87498.586385748218</v>
      </c>
      <c r="B13484" s="46">
        <v>0.70272365883597365</v>
      </c>
      <c r="C13484" s="46">
        <v>-0.48710254719009916</v>
      </c>
      <c r="D13484" s="46"/>
      <c r="E13484" s="46"/>
    </row>
    <row r="13485" spans="1:5" x14ac:dyDescent="0.35">
      <c r="A13485" s="47">
        <v>87502.340960165704</v>
      </c>
      <c r="B13485" s="46">
        <v>0.70269265761706567</v>
      </c>
      <c r="C13485" s="46">
        <v>0.98590131841260753</v>
      </c>
      <c r="D13485" s="46"/>
      <c r="E13485" s="46"/>
    </row>
    <row r="13486" spans="1:5" x14ac:dyDescent="0.35">
      <c r="A13486" s="47">
        <v>87511.335679819211</v>
      </c>
      <c r="B13486" s="46">
        <v>0.70261852345859022</v>
      </c>
      <c r="C13486" s="46">
        <v>0.88900180548714403</v>
      </c>
      <c r="D13486" s="46"/>
      <c r="E13486" s="46"/>
    </row>
    <row r="13487" spans="1:5" x14ac:dyDescent="0.35">
      <c r="A13487" s="47">
        <v>87511.431555689836</v>
      </c>
      <c r="B13487" s="46">
        <v>0.70261773427882901</v>
      </c>
      <c r="C13487" s="46">
        <v>0.5598692425677898</v>
      </c>
      <c r="D13487" s="46"/>
      <c r="E13487" s="46"/>
    </row>
    <row r="13488" spans="1:5" x14ac:dyDescent="0.35">
      <c r="A13488" s="47">
        <v>87519.964360070764</v>
      </c>
      <c r="B13488" s="46">
        <v>0.70254758554111163</v>
      </c>
      <c r="C13488" s="46">
        <v>0.33361226517891751</v>
      </c>
      <c r="D13488" s="46"/>
      <c r="E13488" s="46"/>
    </row>
    <row r="13489" spans="1:5" x14ac:dyDescent="0.35">
      <c r="A13489" s="47">
        <v>87560.941424397723</v>
      </c>
      <c r="B13489" s="46">
        <v>0.70221313917959038</v>
      </c>
      <c r="C13489" s="46">
        <v>-2.0494060209026332</v>
      </c>
      <c r="D13489" s="46"/>
      <c r="E13489" s="46"/>
    </row>
    <row r="13490" spans="1:5" x14ac:dyDescent="0.35">
      <c r="A13490" s="47">
        <v>87567.809369368333</v>
      </c>
      <c r="B13490" s="46">
        <v>0.70215748338797468</v>
      </c>
      <c r="C13490" s="46">
        <v>0.41472934519690696</v>
      </c>
      <c r="D13490" s="46"/>
      <c r="E13490" s="46"/>
    </row>
    <row r="13491" spans="1:5" x14ac:dyDescent="0.35">
      <c r="A13491" s="47">
        <v>87572.325664765318</v>
      </c>
      <c r="B13491" s="46">
        <v>0.70212094790327162</v>
      </c>
      <c r="C13491" s="46">
        <v>-7.7170097434908769E-3</v>
      </c>
      <c r="D13491" s="46"/>
      <c r="E13491" s="46"/>
    </row>
    <row r="13492" spans="1:5" x14ac:dyDescent="0.35">
      <c r="A13492" s="47">
        <v>87575.915183063946</v>
      </c>
      <c r="B13492" s="46">
        <v>0.70209194568599376</v>
      </c>
      <c r="C13492" s="46">
        <v>0.54721100306927006</v>
      </c>
      <c r="D13492" s="46"/>
      <c r="E13492" s="46"/>
    </row>
    <row r="13493" spans="1:5" x14ac:dyDescent="0.35">
      <c r="A13493" s="47">
        <v>87577.310471758057</v>
      </c>
      <c r="B13493" s="46">
        <v>0.7020806807828851</v>
      </c>
      <c r="C13493" s="46">
        <v>1.1981114682866334</v>
      </c>
      <c r="D13493" s="46"/>
      <c r="E13493" s="46"/>
    </row>
    <row r="13494" spans="1:5" x14ac:dyDescent="0.35">
      <c r="A13494" s="47">
        <v>87592.129088462621</v>
      </c>
      <c r="B13494" s="46">
        <v>0.7019613409709633</v>
      </c>
      <c r="C13494" s="46">
        <v>0.89076829111938149</v>
      </c>
      <c r="D13494" s="46"/>
      <c r="E13494" s="46"/>
    </row>
    <row r="13495" spans="1:5" x14ac:dyDescent="0.35">
      <c r="A13495" s="47">
        <v>87599.981099050055</v>
      </c>
      <c r="B13495" s="46">
        <v>0.70189832842176614</v>
      </c>
      <c r="C13495" s="46">
        <v>0.24127560777957857</v>
      </c>
      <c r="D13495" s="46"/>
      <c r="E13495" s="46"/>
    </row>
    <row r="13496" spans="1:5" x14ac:dyDescent="0.35">
      <c r="A13496" s="47">
        <v>87609.180666452929</v>
      </c>
      <c r="B13496" s="46">
        <v>0.70182469936991421</v>
      </c>
      <c r="C13496" s="46">
        <v>0.85504878644044879</v>
      </c>
      <c r="D13496" s="46"/>
      <c r="E13496" s="46"/>
    </row>
    <row r="13497" spans="1:5" x14ac:dyDescent="0.35">
      <c r="A13497" s="47">
        <v>87627.323596631686</v>
      </c>
      <c r="B13497" s="46">
        <v>0.7016801221726866</v>
      </c>
      <c r="C13497" s="46">
        <v>0.32028408429827238</v>
      </c>
      <c r="D13497" s="46"/>
      <c r="E13497" s="46"/>
    </row>
    <row r="13498" spans="1:5" x14ac:dyDescent="0.35">
      <c r="A13498" s="47">
        <v>87651.386564291926</v>
      </c>
      <c r="B13498" s="46">
        <v>0.70148967570053444</v>
      </c>
      <c r="C13498" s="46">
        <v>0.4394135281558631</v>
      </c>
      <c r="D13498" s="46"/>
      <c r="E13498" s="46"/>
    </row>
    <row r="13499" spans="1:5" x14ac:dyDescent="0.35">
      <c r="A13499" s="47">
        <v>87653.264802241159</v>
      </c>
      <c r="B13499" s="46">
        <v>0.70147487369278438</v>
      </c>
      <c r="C13499" s="46">
        <v>-0.58616452741193648</v>
      </c>
      <c r="D13499" s="46"/>
      <c r="E13499" s="46"/>
    </row>
    <row r="13500" spans="1:5" x14ac:dyDescent="0.35">
      <c r="A13500" s="47">
        <v>87653.73335374835</v>
      </c>
      <c r="B13500" s="46">
        <v>0.701471182572176</v>
      </c>
      <c r="C13500" s="46">
        <v>-0.23976738083454352</v>
      </c>
      <c r="D13500" s="46"/>
      <c r="E13500" s="46"/>
    </row>
    <row r="13501" spans="1:5" x14ac:dyDescent="0.35">
      <c r="A13501" s="47">
        <v>87660.010044740004</v>
      </c>
      <c r="B13501" s="46">
        <v>0.70142179198135457</v>
      </c>
      <c r="C13501" s="46">
        <v>0.37349276836742273</v>
      </c>
      <c r="D13501" s="46"/>
      <c r="E13501" s="46"/>
    </row>
    <row r="13502" spans="1:5" x14ac:dyDescent="0.35">
      <c r="A13502" s="47">
        <v>87660.853355685467</v>
      </c>
      <c r="B13502" s="46">
        <v>0.70141516393996794</v>
      </c>
      <c r="C13502" s="46">
        <v>0.62891555324000592</v>
      </c>
      <c r="D13502" s="46"/>
      <c r="E13502" s="46"/>
    </row>
    <row r="13503" spans="1:5" x14ac:dyDescent="0.35">
      <c r="A13503" s="47">
        <v>87671.466227036406</v>
      </c>
      <c r="B13503" s="46">
        <v>0.70133191179192778</v>
      </c>
      <c r="C13503" s="46">
        <v>1.1077808008181256</v>
      </c>
      <c r="D13503" s="46"/>
      <c r="E13503" s="46"/>
    </row>
    <row r="13504" spans="1:5" x14ac:dyDescent="0.35">
      <c r="A13504" s="47">
        <v>87677.252388017499</v>
      </c>
      <c r="B13504" s="46">
        <v>0.70128664805881713</v>
      </c>
      <c r="C13504" s="46">
        <v>1.1722894481592805</v>
      </c>
      <c r="D13504" s="46"/>
      <c r="E13504" s="46"/>
    </row>
    <row r="13505" spans="1:5" x14ac:dyDescent="0.35">
      <c r="A13505" s="47">
        <v>87680.968802219228</v>
      </c>
      <c r="B13505" s="46">
        <v>0.7012576223838447</v>
      </c>
      <c r="C13505" s="46">
        <v>0.8977743527280424</v>
      </c>
      <c r="D13505" s="46"/>
      <c r="E13505" s="46"/>
    </row>
    <row r="13506" spans="1:5" x14ac:dyDescent="0.35">
      <c r="A13506" s="47">
        <v>87683.98423409462</v>
      </c>
      <c r="B13506" s="46">
        <v>0.70123409852420604</v>
      </c>
      <c r="C13506" s="46">
        <v>0.24309132314244142</v>
      </c>
      <c r="D13506" s="46"/>
      <c r="E13506" s="46"/>
    </row>
    <row r="13507" spans="1:5" x14ac:dyDescent="0.35">
      <c r="A13507" s="47">
        <v>87696.79461865763</v>
      </c>
      <c r="B13507" s="46">
        <v>0.70113443406992992</v>
      </c>
      <c r="C13507" s="46">
        <v>0.1538454237731246</v>
      </c>
      <c r="D13507" s="46"/>
      <c r="E13507" s="46"/>
    </row>
    <row r="13508" spans="1:5" x14ac:dyDescent="0.35">
      <c r="A13508" s="47">
        <v>87713.295528506453</v>
      </c>
      <c r="B13508" s="46">
        <v>0.70100670955699973</v>
      </c>
      <c r="C13508" s="46">
        <v>6.4303708497304157E-2</v>
      </c>
      <c r="D13508" s="46"/>
      <c r="E13508" s="46"/>
    </row>
    <row r="13509" spans="1:5" x14ac:dyDescent="0.35">
      <c r="A13509" s="47">
        <v>87721.111033228517</v>
      </c>
      <c r="B13509" s="46">
        <v>0.70094647237870289</v>
      </c>
      <c r="C13509" s="46">
        <v>1.0041275880660283</v>
      </c>
      <c r="D13509" s="46"/>
      <c r="E13509" s="46"/>
    </row>
    <row r="13510" spans="1:5" x14ac:dyDescent="0.35">
      <c r="A13510" s="47">
        <v>87722.129082805317</v>
      </c>
      <c r="B13510" s="46">
        <v>0.70093863816361135</v>
      </c>
      <c r="C13510" s="46">
        <v>1.0039805193081008</v>
      </c>
      <c r="D13510" s="46"/>
      <c r="E13510" s="46"/>
    </row>
    <row r="13511" spans="1:5" x14ac:dyDescent="0.35">
      <c r="A13511" s="47">
        <v>87726.459279712668</v>
      </c>
      <c r="B13511" s="46">
        <v>0.70090534767529045</v>
      </c>
      <c r="C13511" s="46">
        <v>1.1791455278750362</v>
      </c>
      <c r="D13511" s="46"/>
      <c r="E13511" s="46"/>
    </row>
    <row r="13512" spans="1:5" x14ac:dyDescent="0.35">
      <c r="A13512" s="47">
        <v>87729.961230917615</v>
      </c>
      <c r="B13512" s="46">
        <v>0.70087846240682883</v>
      </c>
      <c r="C13512" s="46">
        <v>0.5828739228435964</v>
      </c>
      <c r="D13512" s="46"/>
      <c r="E13512" s="46"/>
    </row>
    <row r="13513" spans="1:5" x14ac:dyDescent="0.35">
      <c r="A13513" s="47">
        <v>87736.205407147892</v>
      </c>
      <c r="B13513" s="46">
        <v>0.70083060831981081</v>
      </c>
      <c r="C13513" s="46">
        <v>1.4087755165718363</v>
      </c>
      <c r="D13513" s="46"/>
      <c r="E13513" s="46"/>
    </row>
    <row r="13514" spans="1:5" x14ac:dyDescent="0.35">
      <c r="A13514" s="47">
        <v>87743.814818507642</v>
      </c>
      <c r="B13514" s="46">
        <v>0.70077243716820847</v>
      </c>
      <c r="C13514" s="46">
        <v>0.97707735800038886</v>
      </c>
      <c r="D13514" s="46"/>
      <c r="E13514" s="46"/>
    </row>
    <row r="13515" spans="1:5" x14ac:dyDescent="0.35">
      <c r="A13515" s="47">
        <v>87747.83804086849</v>
      </c>
      <c r="B13515" s="46">
        <v>0.70074174610126683</v>
      </c>
      <c r="C13515" s="46">
        <v>1.2411546095483672</v>
      </c>
      <c r="D13515" s="46"/>
      <c r="E13515" s="46"/>
    </row>
    <row r="13516" spans="1:5" x14ac:dyDescent="0.35">
      <c r="A13516" s="47">
        <v>87752.266975065184</v>
      </c>
      <c r="B13516" s="46">
        <v>0.70070801223309687</v>
      </c>
      <c r="C13516" s="46">
        <v>0.69119289708639009</v>
      </c>
      <c r="D13516" s="46"/>
      <c r="E13516" s="46"/>
    </row>
    <row r="13517" spans="1:5" x14ac:dyDescent="0.35">
      <c r="A13517" s="47">
        <v>87754.66914130222</v>
      </c>
      <c r="B13517" s="46">
        <v>0.70068973857037631</v>
      </c>
      <c r="C13517" s="46">
        <v>0.2064729172372104</v>
      </c>
      <c r="D13517" s="46"/>
      <c r="E13517" s="46"/>
    </row>
    <row r="13518" spans="1:5" x14ac:dyDescent="0.35">
      <c r="A13518" s="47">
        <v>87754.830826220947</v>
      </c>
      <c r="B13518" s="46">
        <v>0.7006885091872127</v>
      </c>
      <c r="C13518" s="46">
        <v>-0.53218280593373413</v>
      </c>
      <c r="D13518" s="46"/>
      <c r="E13518" s="46"/>
    </row>
    <row r="13519" spans="1:5" x14ac:dyDescent="0.35">
      <c r="A13519" s="47">
        <v>87757.631859742251</v>
      </c>
      <c r="B13519" s="46">
        <v>0.7006672229448816</v>
      </c>
      <c r="C13519" s="46">
        <v>0.5439312013990838</v>
      </c>
      <c r="D13519" s="46"/>
      <c r="E13519" s="46"/>
    </row>
    <row r="13520" spans="1:5" x14ac:dyDescent="0.35">
      <c r="A13520" s="47">
        <v>87776.540652818119</v>
      </c>
      <c r="B13520" s="46">
        <v>0.7005241046041919</v>
      </c>
      <c r="C13520" s="46">
        <v>1.082889415263999</v>
      </c>
      <c r="D13520" s="46"/>
      <c r="E13520" s="46"/>
    </row>
    <row r="13521" spans="1:5" x14ac:dyDescent="0.35">
      <c r="A13521" s="47">
        <v>87777.962797607935</v>
      </c>
      <c r="B13521" s="46">
        <v>0.70051338144851205</v>
      </c>
      <c r="C13521" s="46">
        <v>1.7415586223946899</v>
      </c>
      <c r="D13521" s="46"/>
      <c r="E13521" s="46"/>
    </row>
    <row r="13522" spans="1:5" x14ac:dyDescent="0.35">
      <c r="A13522" s="47">
        <v>87810.458058376578</v>
      </c>
      <c r="B13522" s="46">
        <v>0.7002699389847109</v>
      </c>
      <c r="C13522" s="46">
        <v>0.3770381479454521</v>
      </c>
      <c r="D13522" s="46"/>
      <c r="E13522" s="46"/>
    </row>
    <row r="13523" spans="1:5" x14ac:dyDescent="0.35">
      <c r="A13523" s="47">
        <v>87828.091405184037</v>
      </c>
      <c r="B13523" s="46">
        <v>0.70013911417382524</v>
      </c>
      <c r="C13523" s="46">
        <v>0.38193013475755766</v>
      </c>
      <c r="D13523" s="46"/>
      <c r="E13523" s="46"/>
    </row>
    <row r="13524" spans="1:5" x14ac:dyDescent="0.35">
      <c r="A13524" s="47">
        <v>87835.457455976924</v>
      </c>
      <c r="B13524" s="46">
        <v>0.70008473355251954</v>
      </c>
      <c r="C13524" s="46">
        <v>0.42756585237098133</v>
      </c>
      <c r="D13524" s="46"/>
      <c r="E13524" s="46"/>
    </row>
    <row r="13525" spans="1:5" x14ac:dyDescent="0.35">
      <c r="A13525" s="47">
        <v>87838.192505001702</v>
      </c>
      <c r="B13525" s="46">
        <v>0.70006458241735126</v>
      </c>
      <c r="C13525" s="46">
        <v>0.799922171593348</v>
      </c>
      <c r="D13525" s="46"/>
      <c r="E13525" s="46"/>
    </row>
    <row r="13526" spans="1:5" x14ac:dyDescent="0.35">
      <c r="A13526" s="47">
        <v>87839.904140835992</v>
      </c>
      <c r="B13526" s="46">
        <v>0.70005198275047875</v>
      </c>
      <c r="C13526" s="46">
        <v>0.54455531162573845</v>
      </c>
      <c r="D13526" s="46"/>
      <c r="E13526" s="46"/>
    </row>
    <row r="13527" spans="1:5" x14ac:dyDescent="0.35">
      <c r="A13527" s="47">
        <v>87847.671606032149</v>
      </c>
      <c r="B13527" s="46">
        <v>0.69999491385849755</v>
      </c>
      <c r="C13527" s="46">
        <v>0.45027444000149686</v>
      </c>
      <c r="D13527" s="46"/>
      <c r="E13527" s="46"/>
    </row>
    <row r="13528" spans="1:5" x14ac:dyDescent="0.35">
      <c r="A13528" s="47">
        <v>87847.694667885371</v>
      </c>
      <c r="B13528" s="46">
        <v>0.69999474468525369</v>
      </c>
      <c r="C13528" s="46">
        <v>0.7921070591586421</v>
      </c>
      <c r="D13528" s="46"/>
      <c r="E13528" s="46"/>
    </row>
    <row r="13529" spans="1:5" x14ac:dyDescent="0.35">
      <c r="A13529" s="47">
        <v>87864.218897147104</v>
      </c>
      <c r="B13529" s="46">
        <v>0.69987393605906267</v>
      </c>
      <c r="C13529" s="46">
        <v>0.55983510917838597</v>
      </c>
      <c r="D13529" s="46"/>
      <c r="E13529" s="46"/>
    </row>
    <row r="13530" spans="1:5" x14ac:dyDescent="0.35">
      <c r="A13530" s="47">
        <v>87871.501313669505</v>
      </c>
      <c r="B13530" s="46">
        <v>0.69982095363581576</v>
      </c>
      <c r="C13530" s="46">
        <v>1.331968089818214</v>
      </c>
      <c r="D13530" s="46"/>
      <c r="E13530" s="46"/>
    </row>
    <row r="13531" spans="1:5" x14ac:dyDescent="0.35">
      <c r="A13531" s="47">
        <v>87875.153122123316</v>
      </c>
      <c r="B13531" s="46">
        <v>0.69979444535877278</v>
      </c>
      <c r="C13531" s="46">
        <v>0.21798345009884645</v>
      </c>
      <c r="D13531" s="46"/>
      <c r="E13531" s="46"/>
    </row>
    <row r="13532" spans="1:5" x14ac:dyDescent="0.35">
      <c r="A13532" s="47">
        <v>87878.191320203623</v>
      </c>
      <c r="B13532" s="46">
        <v>0.699772421901389</v>
      </c>
      <c r="C13532" s="46">
        <v>1.1859999302844093</v>
      </c>
      <c r="D13532" s="46"/>
      <c r="E13532" s="46"/>
    </row>
    <row r="13533" spans="1:5" x14ac:dyDescent="0.35">
      <c r="A13533" s="47">
        <v>87888.014652369777</v>
      </c>
      <c r="B13533" s="46">
        <v>0.69970140517394985</v>
      </c>
      <c r="C13533" s="46">
        <v>0.72369969203964768</v>
      </c>
      <c r="D13533" s="46"/>
      <c r="E13533" s="46"/>
    </row>
    <row r="13534" spans="1:5" x14ac:dyDescent="0.35">
      <c r="A13534" s="47">
        <v>87893.068747748985</v>
      </c>
      <c r="B13534" s="46">
        <v>0.69966498131968913</v>
      </c>
      <c r="C13534" s="46">
        <v>-0.69039298648639891</v>
      </c>
      <c r="D13534" s="46"/>
      <c r="E13534" s="46"/>
    </row>
    <row r="13535" spans="1:5" x14ac:dyDescent="0.35">
      <c r="A13535" s="47">
        <v>87915.799886156135</v>
      </c>
      <c r="B13535" s="46">
        <v>0.6995021288446317</v>
      </c>
      <c r="C13535" s="46">
        <v>1.1396957318895895</v>
      </c>
      <c r="D13535" s="46"/>
      <c r="E13535" s="46"/>
    </row>
    <row r="13536" spans="1:5" x14ac:dyDescent="0.35">
      <c r="A13536" s="47">
        <v>87916.806674386287</v>
      </c>
      <c r="B13536" s="46">
        <v>0.69949495269278983</v>
      </c>
      <c r="C13536" s="46">
        <v>-1.5432056621276113</v>
      </c>
      <c r="D13536" s="46"/>
      <c r="E13536" s="46"/>
    </row>
    <row r="13537" spans="1:5" x14ac:dyDescent="0.35">
      <c r="A13537" s="47">
        <v>87925.786960211219</v>
      </c>
      <c r="B13537" s="46">
        <v>0.69943108218561867</v>
      </c>
      <c r="C13537" s="46">
        <v>1.2769198907339518</v>
      </c>
      <c r="D13537" s="46"/>
      <c r="E13537" s="46"/>
    </row>
    <row r="13538" spans="1:5" x14ac:dyDescent="0.35">
      <c r="A13538" s="47">
        <v>87929.932557243752</v>
      </c>
      <c r="B13538" s="46">
        <v>0.69940168193744345</v>
      </c>
      <c r="C13538" s="46">
        <v>0.89137244463990406</v>
      </c>
      <c r="D13538" s="46"/>
      <c r="E13538" s="46"/>
    </row>
    <row r="13539" spans="1:5" x14ac:dyDescent="0.35">
      <c r="A13539" s="47">
        <v>87944.94592780224</v>
      </c>
      <c r="B13539" s="46">
        <v>0.69929565735962074</v>
      </c>
      <c r="C13539" s="46">
        <v>0.33338293305251732</v>
      </c>
      <c r="D13539" s="46"/>
      <c r="E13539" s="46"/>
    </row>
    <row r="13540" spans="1:5" x14ac:dyDescent="0.35">
      <c r="A13540" s="47">
        <v>87950.674273170167</v>
      </c>
      <c r="B13540" s="46">
        <v>0.6992553901119305</v>
      </c>
      <c r="C13540" s="46">
        <v>-0.29418861294729926</v>
      </c>
      <c r="D13540" s="46"/>
      <c r="E13540" s="46"/>
    </row>
    <row r="13541" spans="1:5" x14ac:dyDescent="0.35">
      <c r="A13541" s="47">
        <v>87952.992705316676</v>
      </c>
      <c r="B13541" s="46">
        <v>0.69923912215149486</v>
      </c>
      <c r="C13541" s="46">
        <v>0.85708771423593788</v>
      </c>
      <c r="D13541" s="46"/>
      <c r="E13541" s="46"/>
    </row>
    <row r="13542" spans="1:5" x14ac:dyDescent="0.35">
      <c r="A13542" s="47">
        <v>87961.014903587333</v>
      </c>
      <c r="B13542" s="46">
        <v>0.69918296314894479</v>
      </c>
      <c r="C13542" s="46">
        <v>-0.65225073740895478</v>
      </c>
      <c r="D13542" s="46"/>
      <c r="E13542" s="46"/>
    </row>
    <row r="13543" spans="1:5" x14ac:dyDescent="0.35">
      <c r="A13543" s="47">
        <v>87961.946576575574</v>
      </c>
      <c r="B13543" s="46">
        <v>0.69917645423114516</v>
      </c>
      <c r="C13543" s="46">
        <v>1.0061990348713135</v>
      </c>
      <c r="D13543" s="46"/>
      <c r="E13543" s="46"/>
    </row>
    <row r="13544" spans="1:5" x14ac:dyDescent="0.35">
      <c r="A13544" s="47">
        <v>87976.068351195005</v>
      </c>
      <c r="B13544" s="46">
        <v>0.69907813390255757</v>
      </c>
      <c r="C13544" s="46">
        <v>0.63411747036890009</v>
      </c>
      <c r="D13544" s="46"/>
      <c r="E13544" s="46"/>
    </row>
    <row r="13545" spans="1:5" x14ac:dyDescent="0.35">
      <c r="A13545" s="47">
        <v>87980.330631959252</v>
      </c>
      <c r="B13545" s="46">
        <v>0.69904858364652289</v>
      </c>
      <c r="C13545" s="46">
        <v>-0.15483510134221001</v>
      </c>
      <c r="D13545" s="46"/>
      <c r="E13545" s="46"/>
    </row>
    <row r="13546" spans="1:5" x14ac:dyDescent="0.35">
      <c r="A13546" s="47">
        <v>87993.462320159306</v>
      </c>
      <c r="B13546" s="46">
        <v>0.69895790893800147</v>
      </c>
      <c r="C13546" s="46">
        <v>1.0349141753920321</v>
      </c>
      <c r="D13546" s="46"/>
      <c r="E13546" s="46"/>
    </row>
    <row r="13547" spans="1:5" x14ac:dyDescent="0.35">
      <c r="A13547" s="47">
        <v>87997.233119335273</v>
      </c>
      <c r="B13547" s="46">
        <v>0.6989319742304928</v>
      </c>
      <c r="C13547" s="46">
        <v>-0.57409485433651541</v>
      </c>
      <c r="D13547" s="46"/>
      <c r="E13547" s="46"/>
    </row>
    <row r="13548" spans="1:5" x14ac:dyDescent="0.35">
      <c r="A13548" s="47">
        <v>88002.67082868336</v>
      </c>
      <c r="B13548" s="46">
        <v>0.6988946559718372</v>
      </c>
      <c r="C13548" s="46">
        <v>6.2873853964307003E-3</v>
      </c>
      <c r="D13548" s="46"/>
      <c r="E13548" s="46"/>
    </row>
    <row r="13549" spans="1:5" x14ac:dyDescent="0.35">
      <c r="A13549" s="47">
        <v>88004.667557258741</v>
      </c>
      <c r="B13549" s="46">
        <v>0.69888097678290939</v>
      </c>
      <c r="C13549" s="46">
        <v>1.0724382251462883</v>
      </c>
      <c r="D13549" s="46"/>
      <c r="E13549" s="46"/>
    </row>
    <row r="13550" spans="1:5" x14ac:dyDescent="0.35">
      <c r="A13550" s="47">
        <v>88007.395503506777</v>
      </c>
      <c r="B13550" s="46">
        <v>0.69886230912074365</v>
      </c>
      <c r="C13550" s="46">
        <v>0.49564725390445208</v>
      </c>
      <c r="D13550" s="46"/>
      <c r="E13550" s="46"/>
    </row>
    <row r="13551" spans="1:5" x14ac:dyDescent="0.35">
      <c r="A13551" s="47">
        <v>88015.080693296957</v>
      </c>
      <c r="B13551" s="46">
        <v>0.69880984884758979</v>
      </c>
      <c r="C13551" s="46">
        <v>-5.2797125859049832E-2</v>
      </c>
      <c r="D13551" s="46"/>
      <c r="E13551" s="46"/>
    </row>
    <row r="13552" spans="1:5" x14ac:dyDescent="0.35">
      <c r="A13552" s="47">
        <v>88028.226977771817</v>
      </c>
      <c r="B13552" s="46">
        <v>0.69872055848859405</v>
      </c>
      <c r="C13552" s="46">
        <v>-3.9387203391597403</v>
      </c>
      <c r="D13552" s="46"/>
      <c r="E13552" s="46"/>
    </row>
    <row r="13553" spans="1:5" x14ac:dyDescent="0.35">
      <c r="A13553" s="47">
        <v>88051.895189744653</v>
      </c>
      <c r="B13553" s="46">
        <v>0.69856124021297861</v>
      </c>
      <c r="C13553" s="46">
        <v>0.10168855293593015</v>
      </c>
      <c r="D13553" s="46"/>
      <c r="E13553" s="46"/>
    </row>
    <row r="13554" spans="1:5" x14ac:dyDescent="0.35">
      <c r="A13554" s="47">
        <v>88056.234395010499</v>
      </c>
      <c r="B13554" s="46">
        <v>0.69853223366427697</v>
      </c>
      <c r="C13554" s="46">
        <v>0.69976877962925066</v>
      </c>
      <c r="D13554" s="46"/>
      <c r="E13554" s="46"/>
    </row>
    <row r="13555" spans="1:5" x14ac:dyDescent="0.35">
      <c r="A13555" s="47">
        <v>88069.997475936965</v>
      </c>
      <c r="B13555" s="46">
        <v>0.69844064805916284</v>
      </c>
      <c r="C13555" s="46">
        <v>0.93392104506275775</v>
      </c>
      <c r="D13555" s="46"/>
      <c r="E13555" s="46"/>
    </row>
    <row r="13556" spans="1:5" x14ac:dyDescent="0.35">
      <c r="A13556" s="47">
        <v>88075.523636626211</v>
      </c>
      <c r="B13556" s="46">
        <v>0.69840405384941096</v>
      </c>
      <c r="C13556" s="46">
        <v>0.87460405196455593</v>
      </c>
      <c r="D13556" s="46"/>
      <c r="E13556" s="46"/>
    </row>
    <row r="13557" spans="1:5" x14ac:dyDescent="0.35">
      <c r="A13557" s="47">
        <v>88081.43861209671</v>
      </c>
      <c r="B13557" s="46">
        <v>0.69836499925483841</v>
      </c>
      <c r="C13557" s="46">
        <v>0.37932736813721668</v>
      </c>
      <c r="D13557" s="46"/>
      <c r="E13557" s="46"/>
    </row>
    <row r="13558" spans="1:5" x14ac:dyDescent="0.35">
      <c r="A13558" s="47">
        <v>88082.782200489368</v>
      </c>
      <c r="B13558" s="46">
        <v>0.6983561445081844</v>
      </c>
      <c r="C13558" s="46">
        <v>0.6952936660521658</v>
      </c>
      <c r="D13558" s="46"/>
      <c r="E13558" s="46"/>
    </row>
    <row r="13559" spans="1:5" x14ac:dyDescent="0.35">
      <c r="A13559" s="47">
        <v>88091.098999417736</v>
      </c>
      <c r="B13559" s="46">
        <v>0.69830147015167365</v>
      </c>
      <c r="C13559" s="46">
        <v>0.77481443737561495</v>
      </c>
      <c r="D13559" s="46"/>
      <c r="E13559" s="46"/>
    </row>
    <row r="13560" spans="1:5" x14ac:dyDescent="0.35">
      <c r="A13560" s="47">
        <v>88094.054368009864</v>
      </c>
      <c r="B13560" s="46">
        <v>0.69828209835688315</v>
      </c>
      <c r="C13560" s="46">
        <v>0.4897026018762185</v>
      </c>
      <c r="D13560" s="46"/>
      <c r="E13560" s="46"/>
    </row>
    <row r="13561" spans="1:5" x14ac:dyDescent="0.35">
      <c r="A13561" s="47">
        <v>88110.867266474495</v>
      </c>
      <c r="B13561" s="46">
        <v>0.69817246197201865</v>
      </c>
      <c r="C13561" s="46">
        <v>0.96659517676218609</v>
      </c>
      <c r="D13561" s="46"/>
      <c r="E13561" s="46"/>
    </row>
    <row r="13562" spans="1:5" x14ac:dyDescent="0.35">
      <c r="A13562" s="47">
        <v>88111.349282801937</v>
      </c>
      <c r="B13562" s="46">
        <v>0.69816933306852103</v>
      </c>
      <c r="C13562" s="46">
        <v>0.9705980577391804</v>
      </c>
      <c r="D13562" s="46"/>
      <c r="E13562" s="46"/>
    </row>
    <row r="13563" spans="1:5" x14ac:dyDescent="0.35">
      <c r="A13563" s="47">
        <v>88131.678180402465</v>
      </c>
      <c r="B13563" s="46">
        <v>0.69803810348276807</v>
      </c>
      <c r="C13563" s="46">
        <v>0.92116290920460919</v>
      </c>
      <c r="D13563" s="46"/>
      <c r="E13563" s="46"/>
    </row>
    <row r="13564" spans="1:5" x14ac:dyDescent="0.35">
      <c r="A13564" s="47">
        <v>88133.007134752188</v>
      </c>
      <c r="B13564" s="46">
        <v>0.69802957457861381</v>
      </c>
      <c r="C13564" s="46">
        <v>0.99734020209567564</v>
      </c>
      <c r="D13564" s="46"/>
      <c r="E13564" s="46"/>
    </row>
    <row r="13565" spans="1:5" x14ac:dyDescent="0.35">
      <c r="A13565" s="47">
        <v>88136.634178873661</v>
      </c>
      <c r="B13565" s="46">
        <v>0.6980063284127207</v>
      </c>
      <c r="C13565" s="46">
        <v>0.63445797660266479</v>
      </c>
      <c r="D13565" s="46"/>
      <c r="E13565" s="46"/>
    </row>
    <row r="13566" spans="1:5" x14ac:dyDescent="0.35">
      <c r="A13566" s="47">
        <v>88155.376411884834</v>
      </c>
      <c r="B13566" s="46">
        <v>0.69788694056695921</v>
      </c>
      <c r="C13566" s="46">
        <v>1.3893034782302971</v>
      </c>
      <c r="D13566" s="46"/>
      <c r="E13566" s="46"/>
    </row>
    <row r="13567" spans="1:5" x14ac:dyDescent="0.35">
      <c r="A13567" s="47">
        <v>88162.907651421381</v>
      </c>
      <c r="B13567" s="46">
        <v>0.69783931456515458</v>
      </c>
      <c r="C13567" s="46">
        <v>1.1182947333839843</v>
      </c>
      <c r="D13567" s="46"/>
      <c r="E13567" s="46"/>
    </row>
    <row r="13568" spans="1:5" x14ac:dyDescent="0.35">
      <c r="A13568" s="47">
        <v>88178.980476733384</v>
      </c>
      <c r="B13568" s="46">
        <v>0.69773834526029088</v>
      </c>
      <c r="C13568" s="46">
        <v>0.5629500974583479</v>
      </c>
      <c r="D13568" s="46"/>
      <c r="E13568" s="46"/>
    </row>
    <row r="13569" spans="1:5" x14ac:dyDescent="0.35">
      <c r="A13569" s="47">
        <v>88180.561941290798</v>
      </c>
      <c r="B13569" s="46">
        <v>0.69772846017778556</v>
      </c>
      <c r="C13569" s="46">
        <v>1.0514043020986019</v>
      </c>
      <c r="D13569" s="46"/>
      <c r="E13569" s="46"/>
    </row>
    <row r="13570" spans="1:5" x14ac:dyDescent="0.35">
      <c r="A13570" s="47">
        <v>88184.244366611194</v>
      </c>
      <c r="B13570" s="46">
        <v>0.69770547745841727</v>
      </c>
      <c r="C13570" s="46">
        <v>1.3056721271863303</v>
      </c>
      <c r="D13570" s="46"/>
      <c r="E13570" s="46"/>
    </row>
    <row r="13571" spans="1:5" x14ac:dyDescent="0.35">
      <c r="A13571" s="47">
        <v>88191.733735024201</v>
      </c>
      <c r="B13571" s="46">
        <v>0.69765888456045522</v>
      </c>
      <c r="C13571" s="46">
        <v>0.39644804014298263</v>
      </c>
      <c r="D13571" s="46"/>
      <c r="E13571" s="46"/>
    </row>
    <row r="13572" spans="1:5" x14ac:dyDescent="0.35">
      <c r="A13572" s="47">
        <v>88193.143850859604</v>
      </c>
      <c r="B13572" s="46">
        <v>0.69765013443795232</v>
      </c>
      <c r="C13572" s="46">
        <v>0.30997155011047717</v>
      </c>
      <c r="D13572" s="46"/>
      <c r="E13572" s="46"/>
    </row>
    <row r="13573" spans="1:5" x14ac:dyDescent="0.35">
      <c r="A13573" s="47">
        <v>88225.187440947542</v>
      </c>
      <c r="B13573" s="46">
        <v>0.69745323091135436</v>
      </c>
      <c r="C13573" s="46">
        <v>0.69373775746224275</v>
      </c>
      <c r="D13573" s="46"/>
      <c r="E13573" s="46"/>
    </row>
    <row r="13574" spans="1:5" x14ac:dyDescent="0.35">
      <c r="A13574" s="47">
        <v>88240.490711884908</v>
      </c>
      <c r="B13574" s="46">
        <v>0.69736051290679835</v>
      </c>
      <c r="C13574" s="46">
        <v>0.8097534994409239</v>
      </c>
      <c r="D13574" s="46"/>
      <c r="E13574" s="46"/>
    </row>
    <row r="13575" spans="1:5" x14ac:dyDescent="0.35">
      <c r="A13575" s="47">
        <v>88244.703830104918</v>
      </c>
      <c r="B13575" s="46">
        <v>0.69733513777269263</v>
      </c>
      <c r="C13575" s="46">
        <v>1.7874993230976743</v>
      </c>
      <c r="D13575" s="46"/>
      <c r="E13575" s="46"/>
    </row>
    <row r="13576" spans="1:5" x14ac:dyDescent="0.35">
      <c r="A13576" s="47">
        <v>88247.654824918034</v>
      </c>
      <c r="B13576" s="46">
        <v>0.6973174032084386</v>
      </c>
      <c r="C13576" s="46">
        <v>0.59912507797834635</v>
      </c>
      <c r="D13576" s="46"/>
      <c r="E13576" s="46"/>
    </row>
    <row r="13577" spans="1:5" x14ac:dyDescent="0.35">
      <c r="A13577" s="47">
        <v>88248.662853660338</v>
      </c>
      <c r="B13577" s="46">
        <v>0.69731135262923805</v>
      </c>
      <c r="C13577" s="46">
        <v>1.0893299957465796</v>
      </c>
      <c r="D13577" s="46"/>
      <c r="E13577" s="46"/>
    </row>
    <row r="13578" spans="1:5" x14ac:dyDescent="0.35">
      <c r="A13578" s="47">
        <v>88264.19279993762</v>
      </c>
      <c r="B13578" s="46">
        <v>0.69721861111616423</v>
      </c>
      <c r="C13578" s="46">
        <v>0.95234883024053474</v>
      </c>
      <c r="D13578" s="46"/>
      <c r="E13578" s="46"/>
    </row>
    <row r="13579" spans="1:5" x14ac:dyDescent="0.35">
      <c r="A13579" s="47">
        <v>88265.03442227839</v>
      </c>
      <c r="B13579" s="46">
        <v>0.6972136106959137</v>
      </c>
      <c r="C13579" s="46">
        <v>1.7023195807934988</v>
      </c>
      <c r="D13579" s="46"/>
      <c r="E13579" s="46"/>
    </row>
    <row r="13580" spans="1:5" x14ac:dyDescent="0.35">
      <c r="A13580" s="47">
        <v>88265.066159073729</v>
      </c>
      <c r="B13580" s="46">
        <v>0.69721342218628934</v>
      </c>
      <c r="C13580" s="46">
        <v>1.2695116329737965</v>
      </c>
      <c r="D13580" s="46"/>
      <c r="E13580" s="46"/>
    </row>
    <row r="13581" spans="1:5" x14ac:dyDescent="0.35">
      <c r="A13581" s="47">
        <v>88279.10775267506</v>
      </c>
      <c r="B13581" s="46">
        <v>0.6971303867500741</v>
      </c>
      <c r="C13581" s="46">
        <v>1.2375168234703748</v>
      </c>
      <c r="D13581" s="46"/>
      <c r="E13581" s="46"/>
    </row>
    <row r="13582" spans="1:5" x14ac:dyDescent="0.35">
      <c r="A13582" s="47">
        <v>88290.903997771893</v>
      </c>
      <c r="B13582" s="46">
        <v>0.6970612000855283</v>
      </c>
      <c r="C13582" s="46">
        <v>1.0756298121753272</v>
      </c>
      <c r="D13582" s="46"/>
      <c r="E13582" s="46"/>
    </row>
    <row r="13583" spans="1:5" x14ac:dyDescent="0.35">
      <c r="A13583" s="47">
        <v>88319.621089409426</v>
      </c>
      <c r="B13583" s="46">
        <v>0.69689496829041198</v>
      </c>
      <c r="C13583" s="46">
        <v>0.46748800604110574</v>
      </c>
      <c r="D13583" s="46"/>
      <c r="E13583" s="46"/>
    </row>
    <row r="13584" spans="1:5" x14ac:dyDescent="0.35">
      <c r="A13584" s="47">
        <v>88329.864766764949</v>
      </c>
      <c r="B13584" s="46">
        <v>0.69683643185006816</v>
      </c>
      <c r="C13584" s="46">
        <v>0.66002633697006541</v>
      </c>
      <c r="D13584" s="46"/>
      <c r="E13584" s="46"/>
    </row>
    <row r="13585" spans="1:5" x14ac:dyDescent="0.35">
      <c r="A13585" s="47">
        <v>88351.092833648523</v>
      </c>
      <c r="B13585" s="46">
        <v>0.69671641078650648</v>
      </c>
      <c r="C13585" s="46">
        <v>0.71000658093924862</v>
      </c>
      <c r="D13585" s="46"/>
      <c r="E13585" s="46"/>
    </row>
    <row r="13586" spans="1:5" x14ac:dyDescent="0.35">
      <c r="A13586" s="47">
        <v>88364.110962038802</v>
      </c>
      <c r="B13586" s="46">
        <v>0.69664367094332535</v>
      </c>
      <c r="C13586" s="46">
        <v>9.1850504987278647E-2</v>
      </c>
      <c r="D13586" s="46"/>
      <c r="E13586" s="46"/>
    </row>
    <row r="13587" spans="1:5" x14ac:dyDescent="0.35">
      <c r="A13587" s="47">
        <v>88371.321099935973</v>
      </c>
      <c r="B13587" s="46">
        <v>0.69660366791886352</v>
      </c>
      <c r="C13587" s="46">
        <v>0.52159390175081644</v>
      </c>
      <c r="D13587" s="46"/>
      <c r="E13587" s="46"/>
    </row>
    <row r="13588" spans="1:5" x14ac:dyDescent="0.35">
      <c r="A13588" s="47">
        <v>88371.402807860984</v>
      </c>
      <c r="B13588" s="46">
        <v>0.69660321575456474</v>
      </c>
      <c r="C13588" s="46">
        <v>0.18899361639559409</v>
      </c>
      <c r="D13588" s="46"/>
      <c r="E13588" s="46"/>
    </row>
    <row r="13589" spans="1:5" x14ac:dyDescent="0.35">
      <c r="A13589" s="47">
        <v>88378.2653100936</v>
      </c>
      <c r="B13589" s="46">
        <v>0.69656533264073195</v>
      </c>
      <c r="C13589" s="46">
        <v>0.67064508089942354</v>
      </c>
      <c r="D13589" s="46"/>
      <c r="E13589" s="46"/>
    </row>
    <row r="13590" spans="1:5" x14ac:dyDescent="0.35">
      <c r="A13590" s="47">
        <v>88387.907835249251</v>
      </c>
      <c r="B13590" s="46">
        <v>0.69651241551958942</v>
      </c>
      <c r="C13590" s="46">
        <v>6.9375942956728665E-2</v>
      </c>
      <c r="D13590" s="46"/>
      <c r="E13590" s="46"/>
    </row>
    <row r="13591" spans="1:5" x14ac:dyDescent="0.35">
      <c r="A13591" s="47">
        <v>88391.205276456196</v>
      </c>
      <c r="B13591" s="46">
        <v>0.69649440357964187</v>
      </c>
      <c r="C13591" s="46">
        <v>0.41308940823172602</v>
      </c>
      <c r="D13591" s="46"/>
      <c r="E13591" s="46"/>
    </row>
    <row r="13592" spans="1:5" x14ac:dyDescent="0.35">
      <c r="A13592" s="47">
        <v>88396.436202557772</v>
      </c>
      <c r="B13592" s="46">
        <v>0.69646591830032234</v>
      </c>
      <c r="C13592" s="46">
        <v>0.40429099452590211</v>
      </c>
      <c r="D13592" s="46"/>
      <c r="E13592" s="46"/>
    </row>
    <row r="13593" spans="1:5" x14ac:dyDescent="0.35">
      <c r="A13593" s="47">
        <v>88398.625186715333</v>
      </c>
      <c r="B13593" s="46">
        <v>0.6964540302112433</v>
      </c>
      <c r="C13593" s="46">
        <v>0.48691424763780411</v>
      </c>
      <c r="D13593" s="46"/>
      <c r="E13593" s="46"/>
    </row>
    <row r="13594" spans="1:5" x14ac:dyDescent="0.35">
      <c r="A13594" s="47">
        <v>88420.375449017782</v>
      </c>
      <c r="B13594" s="46">
        <v>0.69633694219594033</v>
      </c>
      <c r="C13594" s="46">
        <v>1.0695400268168509</v>
      </c>
      <c r="D13594" s="46"/>
      <c r="E13594" s="46"/>
    </row>
    <row r="13595" spans="1:5" x14ac:dyDescent="0.35">
      <c r="A13595" s="47">
        <v>88425.50352120577</v>
      </c>
      <c r="B13595" s="46">
        <v>0.6963096114316768</v>
      </c>
      <c r="C13595" s="46">
        <v>-2.1695752173256366E-2</v>
      </c>
      <c r="D13595" s="46"/>
      <c r="E13595" s="46"/>
    </row>
    <row r="13596" spans="1:5" x14ac:dyDescent="0.35">
      <c r="A13596" s="47">
        <v>88429.801084621969</v>
      </c>
      <c r="B13596" s="46">
        <v>0.69628678821951084</v>
      </c>
      <c r="C13596" s="46">
        <v>0.50315267545615328</v>
      </c>
      <c r="D13596" s="46"/>
      <c r="E13596" s="46"/>
    </row>
    <row r="13597" spans="1:5" x14ac:dyDescent="0.35">
      <c r="A13597" s="47">
        <v>88430.865309300571</v>
      </c>
      <c r="B13597" s="46">
        <v>0.69628114786863637</v>
      </c>
      <c r="C13597" s="46">
        <v>0.53289806226048952</v>
      </c>
      <c r="D13597" s="46"/>
      <c r="E13597" s="46"/>
    </row>
    <row r="13598" spans="1:5" x14ac:dyDescent="0.35">
      <c r="A13598" s="47">
        <v>88436.991393190823</v>
      </c>
      <c r="B13598" s="46">
        <v>0.69624876848934381</v>
      </c>
      <c r="C13598" s="46">
        <v>1.0416233023317512</v>
      </c>
      <c r="D13598" s="46"/>
      <c r="E13598" s="46"/>
    </row>
    <row r="13599" spans="1:5" x14ac:dyDescent="0.35">
      <c r="A13599" s="47">
        <v>88438.254605513779</v>
      </c>
      <c r="B13599" s="46">
        <v>0.69624211059468133</v>
      </c>
      <c r="C13599" s="46">
        <v>1.0417028483832302</v>
      </c>
      <c r="D13599" s="46"/>
      <c r="E13599" s="46"/>
    </row>
    <row r="13600" spans="1:5" x14ac:dyDescent="0.35">
      <c r="A13600" s="47">
        <v>88439.144770174375</v>
      </c>
      <c r="B13600" s="46">
        <v>0.69623742275415479</v>
      </c>
      <c r="C13600" s="46">
        <v>-1.152166164110513</v>
      </c>
      <c r="D13600" s="46"/>
      <c r="E13600" s="46"/>
    </row>
    <row r="13601" spans="1:5" x14ac:dyDescent="0.35">
      <c r="A13601" s="47">
        <v>88443.055872395227</v>
      </c>
      <c r="B13601" s="46">
        <v>0.69621686377936987</v>
      </c>
      <c r="C13601" s="46">
        <v>0.18746511688156886</v>
      </c>
      <c r="D13601" s="46"/>
      <c r="E13601" s="46"/>
    </row>
    <row r="13602" spans="1:5" x14ac:dyDescent="0.35">
      <c r="A13602" s="47">
        <v>88479.241875229258</v>
      </c>
      <c r="B13602" s="46">
        <v>0.6960295971296212</v>
      </c>
      <c r="C13602" s="46">
        <v>-0.36616637323049206</v>
      </c>
      <c r="D13602" s="46"/>
      <c r="E13602" s="46"/>
    </row>
    <row r="13603" spans="1:5" x14ac:dyDescent="0.35">
      <c r="A13603" s="47">
        <v>88486.35106165109</v>
      </c>
      <c r="B13603" s="46">
        <v>0.69599343593103913</v>
      </c>
      <c r="C13603" s="46">
        <v>0.79147207823266896</v>
      </c>
      <c r="D13603" s="46"/>
      <c r="E13603" s="46"/>
    </row>
    <row r="13604" spans="1:5" x14ac:dyDescent="0.35">
      <c r="A13604" s="47">
        <v>88489.943093259033</v>
      </c>
      <c r="B13604" s="46">
        <v>0.69597524407635447</v>
      </c>
      <c r="C13604" s="46">
        <v>0.92022823552297961</v>
      </c>
      <c r="D13604" s="46"/>
      <c r="E13604" s="46"/>
    </row>
    <row r="13605" spans="1:5" x14ac:dyDescent="0.35">
      <c r="A13605" s="47">
        <v>88495.215847600964</v>
      </c>
      <c r="B13605" s="46">
        <v>0.69594863670000051</v>
      </c>
      <c r="C13605" s="46">
        <v>1.0849485135502768</v>
      </c>
      <c r="D13605" s="46"/>
      <c r="E13605" s="46"/>
    </row>
    <row r="13606" spans="1:5" x14ac:dyDescent="0.35">
      <c r="A13606" s="47">
        <v>88502.065555277353</v>
      </c>
      <c r="B13606" s="46">
        <v>0.69591424352925113</v>
      </c>
      <c r="C13606" s="46">
        <v>-2.3281828602059851</v>
      </c>
      <c r="D13606" s="46"/>
      <c r="E13606" s="46"/>
    </row>
    <row r="13607" spans="1:5" x14ac:dyDescent="0.35">
      <c r="A13607" s="47">
        <v>88506.335412698492</v>
      </c>
      <c r="B13607" s="46">
        <v>0.69589290256833758</v>
      </c>
      <c r="C13607" s="46">
        <v>1.4157849701537106</v>
      </c>
      <c r="D13607" s="46"/>
      <c r="E13607" s="46"/>
    </row>
    <row r="13608" spans="1:5" x14ac:dyDescent="0.35">
      <c r="A13608" s="47">
        <v>88507.341922000836</v>
      </c>
      <c r="B13608" s="46">
        <v>0.69588788301982651</v>
      </c>
      <c r="C13608" s="46">
        <v>-1.4107973387029071</v>
      </c>
      <c r="D13608" s="46"/>
      <c r="E13608" s="46"/>
    </row>
    <row r="13609" spans="1:5" x14ac:dyDescent="0.35">
      <c r="A13609" s="47">
        <v>88520.040398066631</v>
      </c>
      <c r="B13609" s="46">
        <v>0.69582491719740602</v>
      </c>
      <c r="C13609" s="46">
        <v>1.2190422174499504</v>
      </c>
      <c r="D13609" s="46"/>
      <c r="E13609" s="46"/>
    </row>
    <row r="13610" spans="1:5" x14ac:dyDescent="0.35">
      <c r="A13610" s="47">
        <v>88522.175228739943</v>
      </c>
      <c r="B13610" s="46">
        <v>0.69581439769116382</v>
      </c>
      <c r="C13610" s="46">
        <v>1.0661558957992812</v>
      </c>
      <c r="D13610" s="46"/>
      <c r="E13610" s="46"/>
    </row>
    <row r="13611" spans="1:5" x14ac:dyDescent="0.35">
      <c r="A13611" s="47">
        <v>88530.067212769922</v>
      </c>
      <c r="B13611" s="46">
        <v>0.69577567524431772</v>
      </c>
      <c r="C13611" s="46">
        <v>1.5043111649377661</v>
      </c>
      <c r="D13611" s="46"/>
      <c r="E13611" s="46"/>
    </row>
    <row r="13612" spans="1:5" x14ac:dyDescent="0.35">
      <c r="A13612" s="47">
        <v>88539.864072820652</v>
      </c>
      <c r="B13612" s="46">
        <v>0.69572797050323998</v>
      </c>
      <c r="C13612" s="46">
        <v>0.79817402253494762</v>
      </c>
      <c r="D13612" s="46"/>
      <c r="E13612" s="46"/>
    </row>
    <row r="13613" spans="1:5" x14ac:dyDescent="0.35">
      <c r="A13613" s="47">
        <v>88570.672632838687</v>
      </c>
      <c r="B13613" s="46">
        <v>0.69558059812824524</v>
      </c>
      <c r="C13613" s="46">
        <v>1.8544048464644192</v>
      </c>
      <c r="D13613" s="46"/>
      <c r="E13613" s="46"/>
    </row>
    <row r="13614" spans="1:5" x14ac:dyDescent="0.35">
      <c r="A13614" s="47">
        <v>88588.409585015179</v>
      </c>
      <c r="B13614" s="46">
        <v>0.69549759036354097</v>
      </c>
      <c r="C13614" s="46">
        <v>0.51196865911788958</v>
      </c>
      <c r="D13614" s="46"/>
      <c r="E13614" s="46"/>
    </row>
    <row r="13615" spans="1:5" x14ac:dyDescent="0.35">
      <c r="A13615" s="47">
        <v>88591.507340315409</v>
      </c>
      <c r="B13615" s="46">
        <v>0.69548323175164617</v>
      </c>
      <c r="C13615" s="46" t="s">
        <v>159</v>
      </c>
      <c r="D13615" s="46"/>
      <c r="E13615" s="46"/>
    </row>
    <row r="13616" spans="1:5" x14ac:dyDescent="0.35">
      <c r="A13616" s="47">
        <v>88598.662968767734</v>
      </c>
      <c r="B13616" s="46">
        <v>0.69545022248148791</v>
      </c>
      <c r="C13616" s="46">
        <v>-1.5399561582174481E-2</v>
      </c>
      <c r="D13616" s="46"/>
      <c r="E13616" s="46"/>
    </row>
    <row r="13617" spans="1:5" x14ac:dyDescent="0.35">
      <c r="A13617" s="47">
        <v>88613.800264891979</v>
      </c>
      <c r="B13617" s="46">
        <v>0.69538112108184313</v>
      </c>
      <c r="C13617" s="46">
        <v>0.30676194855683292</v>
      </c>
      <c r="D13617" s="46"/>
      <c r="E13617" s="46"/>
    </row>
    <row r="13618" spans="1:5" x14ac:dyDescent="0.35">
      <c r="A13618" s="47">
        <v>88644.526254136508</v>
      </c>
      <c r="B13618" s="46">
        <v>0.69524388012965144</v>
      </c>
      <c r="C13618" s="46">
        <v>1.2112325416459457</v>
      </c>
      <c r="D13618" s="46"/>
      <c r="E13618" s="46"/>
    </row>
    <row r="13619" spans="1:5" x14ac:dyDescent="0.35">
      <c r="A13619" s="47">
        <v>88649.808336990362</v>
      </c>
      <c r="B13619" s="46">
        <v>0.69522069287572652</v>
      </c>
      <c r="C13619" s="46">
        <v>0.36746842744741492</v>
      </c>
      <c r="D13619" s="46"/>
      <c r="E13619" s="46"/>
    </row>
    <row r="13620" spans="1:5" x14ac:dyDescent="0.35">
      <c r="A13620" s="47">
        <v>88653.543454965766</v>
      </c>
      <c r="B13620" s="46">
        <v>0.69520436802458141</v>
      </c>
      <c r="C13620" s="46">
        <v>-0.81682810196718192</v>
      </c>
      <c r="D13620" s="46"/>
      <c r="E13620" s="46"/>
    </row>
    <row r="13621" spans="1:5" x14ac:dyDescent="0.35">
      <c r="A13621" s="47">
        <v>88680.635833290682</v>
      </c>
      <c r="B13621" s="46">
        <v>0.6950877243817658</v>
      </c>
      <c r="C13621" s="46">
        <v>2.0005619942970343</v>
      </c>
      <c r="D13621" s="46"/>
      <c r="E13621" s="46"/>
    </row>
    <row r="13622" spans="1:5" x14ac:dyDescent="0.35">
      <c r="A13622" s="47">
        <v>88685.397389364953</v>
      </c>
      <c r="B13622" s="46">
        <v>0.69506754369697887</v>
      </c>
      <c r="C13622" s="46">
        <v>-9.4927886729556654E-2</v>
      </c>
      <c r="D13622" s="46"/>
      <c r="E13622" s="46"/>
    </row>
    <row r="13623" spans="1:5" x14ac:dyDescent="0.35">
      <c r="A13623" s="47">
        <v>88720.849145339511</v>
      </c>
      <c r="B13623" s="46">
        <v>0.69492027378271737</v>
      </c>
      <c r="C13623" s="46">
        <v>1.0993027686989842</v>
      </c>
      <c r="D13623" s="46"/>
      <c r="E13623" s="46"/>
    </row>
    <row r="13624" spans="1:5" x14ac:dyDescent="0.35">
      <c r="A13624" s="47">
        <v>88728.280653653172</v>
      </c>
      <c r="B13624" s="46">
        <v>0.69489006613450321</v>
      </c>
      <c r="C13624" s="46">
        <v>9.44087372317437E-2</v>
      </c>
      <c r="D13624" s="46"/>
      <c r="E13624" s="46"/>
    </row>
    <row r="13625" spans="1:5" x14ac:dyDescent="0.35">
      <c r="A13625" s="47">
        <v>88734.996377380172</v>
      </c>
      <c r="B13625" s="46">
        <v>0.69486296476379061</v>
      </c>
      <c r="C13625" s="46">
        <v>-1.368185274827427</v>
      </c>
      <c r="D13625" s="46"/>
      <c r="E13625" s="46"/>
    </row>
    <row r="13626" spans="1:5" x14ac:dyDescent="0.35">
      <c r="A13626" s="47">
        <v>88738.091011528813</v>
      </c>
      <c r="B13626" s="46">
        <v>0.69485053908875327</v>
      </c>
      <c r="C13626" s="46">
        <v>1.8637411602469234</v>
      </c>
      <c r="D13626" s="46"/>
      <c r="E13626" s="46"/>
    </row>
    <row r="13627" spans="1:5" x14ac:dyDescent="0.35">
      <c r="A13627" s="47">
        <v>88742.371559902924</v>
      </c>
      <c r="B13627" s="46">
        <v>0.6948334168460446</v>
      </c>
      <c r="C13627" s="46">
        <v>0.85811081701803182</v>
      </c>
      <c r="D13627" s="46"/>
      <c r="E13627" s="46"/>
    </row>
    <row r="13628" spans="1:5" x14ac:dyDescent="0.35">
      <c r="A13628" s="47">
        <v>88745.581592596354</v>
      </c>
      <c r="B13628" s="46">
        <v>0.69482062624465502</v>
      </c>
      <c r="C13628" s="46">
        <v>0.38746093147272731</v>
      </c>
      <c r="D13628" s="46"/>
      <c r="E13628" s="46"/>
    </row>
    <row r="13629" spans="1:5" x14ac:dyDescent="0.35">
      <c r="A13629" s="47">
        <v>88747.181613952955</v>
      </c>
      <c r="B13629" s="46">
        <v>0.69481426669593016</v>
      </c>
      <c r="C13629" s="46">
        <v>1.3982613928842369</v>
      </c>
      <c r="D13629" s="46"/>
      <c r="E13629" s="46"/>
    </row>
    <row r="13630" spans="1:5" x14ac:dyDescent="0.35">
      <c r="A13630" s="47">
        <v>88748.570219587884</v>
      </c>
      <c r="B13630" s="46">
        <v>0.69480875599435488</v>
      </c>
      <c r="C13630" s="46">
        <v>0.89261841315149137</v>
      </c>
      <c r="D13630" s="46"/>
      <c r="E13630" s="46"/>
    </row>
    <row r="13631" spans="1:5" x14ac:dyDescent="0.35">
      <c r="A13631" s="47">
        <v>88756.696350097249</v>
      </c>
      <c r="B13631" s="46">
        <v>0.69477666624926671</v>
      </c>
      <c r="C13631" s="46">
        <v>0.18228372238642265</v>
      </c>
      <c r="D13631" s="46"/>
      <c r="E13631" s="46"/>
    </row>
    <row r="13632" spans="1:5" x14ac:dyDescent="0.35">
      <c r="A13632" s="47">
        <v>88757.959106789014</v>
      </c>
      <c r="B13632" s="46">
        <v>0.69477170401661525</v>
      </c>
      <c r="C13632" s="46">
        <v>-2.8235726604424194</v>
      </c>
      <c r="D13632" s="46"/>
      <c r="E13632" s="46"/>
    </row>
    <row r="13633" spans="1:5" x14ac:dyDescent="0.35">
      <c r="A13633" s="47">
        <v>88761.248295870289</v>
      </c>
      <c r="B13633" s="46">
        <v>0.69475880924333888</v>
      </c>
      <c r="C13633" s="46">
        <v>0.83944377001248238</v>
      </c>
      <c r="D13633" s="46"/>
      <c r="E13633" s="46"/>
    </row>
    <row r="13634" spans="1:5" x14ac:dyDescent="0.35">
      <c r="A13634" s="47">
        <v>88798.51132964938</v>
      </c>
      <c r="B13634" s="46">
        <v>0.69461580875955342</v>
      </c>
      <c r="C13634" s="46">
        <v>0.27745221413348897</v>
      </c>
      <c r="D13634" s="46"/>
      <c r="E13634" s="46"/>
    </row>
    <row r="13635" spans="1:5" x14ac:dyDescent="0.35">
      <c r="A13635" s="47">
        <v>88803.606244336712</v>
      </c>
      <c r="B13635" s="46">
        <v>0.69459669470481655</v>
      </c>
      <c r="C13635" s="46">
        <v>0.50157946721192115</v>
      </c>
      <c r="D13635" s="46"/>
      <c r="E13635" s="46"/>
    </row>
    <row r="13636" spans="1:5" x14ac:dyDescent="0.35">
      <c r="A13636" s="47">
        <v>88812.899438854889</v>
      </c>
      <c r="B13636" s="46">
        <v>0.69456210032676813</v>
      </c>
      <c r="C13636" s="46">
        <v>0.61577945582420579</v>
      </c>
      <c r="D13636" s="46"/>
      <c r="E13636" s="46"/>
    </row>
    <row r="13637" spans="1:5" x14ac:dyDescent="0.35">
      <c r="A13637" s="47">
        <v>88816.147627924744</v>
      </c>
      <c r="B13637" s="46">
        <v>0.69455009085385289</v>
      </c>
      <c r="C13637" s="46">
        <v>0.79824888734170152</v>
      </c>
      <c r="D13637" s="46"/>
      <c r="E13637" s="46"/>
    </row>
    <row r="13638" spans="1:5" x14ac:dyDescent="0.35">
      <c r="A13638" s="47">
        <v>88819.567916840489</v>
      </c>
      <c r="B13638" s="46">
        <v>0.69453749094828443</v>
      </c>
      <c r="C13638" s="46">
        <v>0.44702689544680041</v>
      </c>
      <c r="D13638" s="46"/>
      <c r="E13638" s="46"/>
    </row>
    <row r="13639" spans="1:5" x14ac:dyDescent="0.35">
      <c r="A13639" s="47">
        <v>88820.249112688951</v>
      </c>
      <c r="B13639" s="46">
        <v>0.69453498712433381</v>
      </c>
      <c r="C13639" s="46">
        <v>1.323060537329801</v>
      </c>
      <c r="D13639" s="46"/>
      <c r="E13639" s="46"/>
    </row>
    <row r="13640" spans="1:5" x14ac:dyDescent="0.35">
      <c r="A13640" s="47">
        <v>88820.760595848842</v>
      </c>
      <c r="B13640" s="46">
        <v>0.6945331083266304</v>
      </c>
      <c r="C13640" s="46" t="s">
        <v>159</v>
      </c>
      <c r="D13640" s="46"/>
      <c r="E13640" s="46"/>
    </row>
    <row r="13641" spans="1:5" x14ac:dyDescent="0.35">
      <c r="A13641" s="47">
        <v>88822.906537090734</v>
      </c>
      <c r="B13641" s="46">
        <v>0.69452523722960013</v>
      </c>
      <c r="C13641" s="46">
        <v>0.23154747346934013</v>
      </c>
      <c r="D13641" s="46"/>
      <c r="E13641" s="46"/>
    </row>
    <row r="13642" spans="1:5" x14ac:dyDescent="0.35">
      <c r="A13642" s="47">
        <v>88862.740005597225</v>
      </c>
      <c r="B13642" s="46">
        <v>0.6943824731324052</v>
      </c>
      <c r="C13642" s="46">
        <v>0.50487584967606747</v>
      </c>
      <c r="D13642" s="46"/>
      <c r="E13642" s="46"/>
    </row>
    <row r="13643" spans="1:5" x14ac:dyDescent="0.35">
      <c r="A13643" s="47">
        <v>88867.074218620168</v>
      </c>
      <c r="B13643" s="46">
        <v>0.69436731969190624</v>
      </c>
      <c r="C13643" s="46">
        <v>-0.69062283749322662</v>
      </c>
      <c r="D13643" s="46"/>
      <c r="E13643" s="46"/>
    </row>
    <row r="13644" spans="1:5" x14ac:dyDescent="0.35">
      <c r="A13644" s="47">
        <v>88876.132877506971</v>
      </c>
      <c r="B13644" s="46">
        <v>0.69433588813744185</v>
      </c>
      <c r="C13644" s="46">
        <v>0.74514550565507598</v>
      </c>
      <c r="D13644" s="46"/>
      <c r="E13644" s="46"/>
    </row>
    <row r="13645" spans="1:5" x14ac:dyDescent="0.35">
      <c r="A13645" s="47">
        <v>88877.233669731999</v>
      </c>
      <c r="B13645" s="46">
        <v>0.6943320906869942</v>
      </c>
      <c r="C13645" s="46">
        <v>0.72958388187489565</v>
      </c>
      <c r="D13645" s="46"/>
      <c r="E13645" s="46"/>
    </row>
    <row r="13646" spans="1:5" x14ac:dyDescent="0.35">
      <c r="A13646" s="47">
        <v>88878.912985742325</v>
      </c>
      <c r="B13646" s="46">
        <v>0.69432630667337725</v>
      </c>
      <c r="C13646" s="46">
        <v>-0.70496761887296477</v>
      </c>
      <c r="D13646" s="46"/>
      <c r="E13646" s="46"/>
    </row>
    <row r="13647" spans="1:5" x14ac:dyDescent="0.35">
      <c r="A13647" s="47">
        <v>88885.721282643441</v>
      </c>
      <c r="B13647" s="46">
        <v>0.69430297076619119</v>
      </c>
      <c r="C13647" s="46">
        <v>9.4404419276195028E-2</v>
      </c>
      <c r="D13647" s="46"/>
      <c r="E13647" s="46"/>
    </row>
    <row r="13648" spans="1:5" x14ac:dyDescent="0.35">
      <c r="A13648" s="47">
        <v>88893.625212899555</v>
      </c>
      <c r="B13648" s="46">
        <v>0.69427610784775406</v>
      </c>
      <c r="C13648" s="46">
        <v>0.28319173798798669</v>
      </c>
      <c r="D13648" s="46"/>
      <c r="E13648" s="46"/>
    </row>
    <row r="13649" spans="1:5" x14ac:dyDescent="0.35">
      <c r="A13649" s="47">
        <v>88899.495390641765</v>
      </c>
      <c r="B13649" s="46">
        <v>0.69425631540202615</v>
      </c>
      <c r="C13649" s="46">
        <v>1.07789211326903</v>
      </c>
      <c r="D13649" s="46"/>
      <c r="E13649" s="46"/>
    </row>
    <row r="13650" spans="1:5" x14ac:dyDescent="0.35">
      <c r="A13650" s="47">
        <v>88929.996786942123</v>
      </c>
      <c r="B13650" s="46">
        <v>0.69415563624569876</v>
      </c>
      <c r="C13650" s="46">
        <v>0.48220836581078785</v>
      </c>
      <c r="D13650" s="46"/>
      <c r="E13650" s="46"/>
    </row>
    <row r="13651" spans="1:5" x14ac:dyDescent="0.35">
      <c r="A13651" s="47">
        <v>88941.95141844677</v>
      </c>
      <c r="B13651" s="46">
        <v>0.69411716002337664</v>
      </c>
      <c r="C13651" s="46">
        <v>1.1148829567708018</v>
      </c>
      <c r="D13651" s="46"/>
      <c r="E13651" s="46"/>
    </row>
    <row r="13652" spans="1:5" x14ac:dyDescent="0.35">
      <c r="A13652" s="47">
        <v>88945.418843249878</v>
      </c>
      <c r="B13652" s="46">
        <v>0.69410610313208898</v>
      </c>
      <c r="C13652" s="46">
        <v>-2.5653946204962086E-2</v>
      </c>
      <c r="D13652" s="46"/>
      <c r="E13652" s="46"/>
    </row>
    <row r="13653" spans="1:5" x14ac:dyDescent="0.35">
      <c r="A13653" s="47">
        <v>88958.099708857349</v>
      </c>
      <c r="B13653" s="46">
        <v>0.69406605995808024</v>
      </c>
      <c r="C13653" s="46">
        <v>0.8030517686994143</v>
      </c>
      <c r="D13653" s="46"/>
      <c r="E13653" s="46"/>
    </row>
    <row r="13654" spans="1:5" x14ac:dyDescent="0.35">
      <c r="A13654" s="47">
        <v>88958.588517689263</v>
      </c>
      <c r="B13654" s="46">
        <v>0.69406452876001723</v>
      </c>
      <c r="C13654" s="46">
        <v>-0.92156560379861308</v>
      </c>
      <c r="D13654" s="46"/>
      <c r="E13654" s="46"/>
    </row>
    <row r="13655" spans="1:5" x14ac:dyDescent="0.35">
      <c r="A13655" s="47">
        <v>88961.204355980095</v>
      </c>
      <c r="B13655" s="46">
        <v>0.69405635016756206</v>
      </c>
      <c r="C13655" s="46">
        <v>-1.2659096341229858</v>
      </c>
      <c r="D13655" s="46"/>
      <c r="E13655" s="46"/>
    </row>
    <row r="13656" spans="1:5" x14ac:dyDescent="0.35">
      <c r="A13656" s="47">
        <v>88973.098922606034</v>
      </c>
      <c r="B13656" s="46">
        <v>0.69401949078459957</v>
      </c>
      <c r="C13656" s="46">
        <v>5.8928027039351072E-2</v>
      </c>
      <c r="D13656" s="46"/>
      <c r="E13656" s="46"/>
    </row>
    <row r="13657" spans="1:5" x14ac:dyDescent="0.35">
      <c r="A13657" s="47">
        <v>88973.377366956061</v>
      </c>
      <c r="B13657" s="46">
        <v>0.69401863439442146</v>
      </c>
      <c r="C13657" s="46">
        <v>-1.1876926615147165</v>
      </c>
      <c r="D13657" s="46"/>
      <c r="E13657" s="46"/>
    </row>
    <row r="13658" spans="1:5" x14ac:dyDescent="0.35">
      <c r="A13658" s="47">
        <v>88991.120957844003</v>
      </c>
      <c r="B13658" s="46">
        <v>0.69396466952941649</v>
      </c>
      <c r="C13658" s="46">
        <v>0.83510884203912283</v>
      </c>
      <c r="D13658" s="46"/>
      <c r="E13658" s="46"/>
    </row>
    <row r="13659" spans="1:5" x14ac:dyDescent="0.35">
      <c r="A13659" s="47">
        <v>88992.092098083274</v>
      </c>
      <c r="B13659" s="46">
        <v>0.6939617503943597</v>
      </c>
      <c r="C13659" s="46">
        <v>-0.88563908978520622</v>
      </c>
      <c r="D13659" s="46"/>
      <c r="E13659" s="46"/>
    </row>
    <row r="13660" spans="1:5" x14ac:dyDescent="0.35">
      <c r="A13660" s="47">
        <v>89001.626765890047</v>
      </c>
      <c r="B13660" s="46">
        <v>0.6939332795956199</v>
      </c>
      <c r="C13660" s="46">
        <v>-1.5959169057389033E-3</v>
      </c>
      <c r="D13660" s="46"/>
      <c r="E13660" s="46"/>
    </row>
    <row r="13661" spans="1:5" x14ac:dyDescent="0.35">
      <c r="A13661" s="47">
        <v>89005.699735179223</v>
      </c>
      <c r="B13661" s="46">
        <v>0.69392122215053553</v>
      </c>
      <c r="C13661" s="46">
        <v>0.85402667994252113</v>
      </c>
      <c r="D13661" s="46"/>
      <c r="E13661" s="46"/>
    </row>
    <row r="13662" spans="1:5" x14ac:dyDescent="0.35">
      <c r="A13662" s="47">
        <v>89030.141898617279</v>
      </c>
      <c r="B13662" s="46">
        <v>0.69385017351073031</v>
      </c>
      <c r="C13662" s="46">
        <v>1.1702311558743572</v>
      </c>
      <c r="D13662" s="46"/>
      <c r="E13662" s="46"/>
    </row>
    <row r="13663" spans="1:5" x14ac:dyDescent="0.35">
      <c r="A13663" s="47">
        <v>89053.305255906249</v>
      </c>
      <c r="B13663" s="46">
        <v>0.6937849000919829</v>
      </c>
      <c r="C13663" s="46">
        <v>-2.8896411326218008E-2</v>
      </c>
      <c r="D13663" s="46"/>
      <c r="E13663" s="46"/>
    </row>
    <row r="13664" spans="1:5" x14ac:dyDescent="0.35">
      <c r="A13664" s="47">
        <v>89066.674996388916</v>
      </c>
      <c r="B13664" s="46">
        <v>0.69374812953684228</v>
      </c>
      <c r="C13664" s="46">
        <v>1.3893092184983802</v>
      </c>
      <c r="D13664" s="46"/>
      <c r="E13664" s="46"/>
    </row>
    <row r="13665" spans="1:5" x14ac:dyDescent="0.35">
      <c r="A13665" s="47">
        <v>89076.567174717507</v>
      </c>
      <c r="B13665" s="46">
        <v>0.69372134712853195</v>
      </c>
      <c r="C13665" s="46">
        <v>-0.59993977125224474</v>
      </c>
      <c r="D13665" s="46"/>
      <c r="E13665" s="46"/>
    </row>
    <row r="13666" spans="1:5" x14ac:dyDescent="0.35">
      <c r="A13666" s="47">
        <v>89078.502589471333</v>
      </c>
      <c r="B13666" s="46">
        <v>0.69371614915909463</v>
      </c>
      <c r="C13666" s="46">
        <v>0.4254187106577545</v>
      </c>
      <c r="D13666" s="46"/>
      <c r="E13666" s="46"/>
    </row>
    <row r="13667" spans="1:5" x14ac:dyDescent="0.35">
      <c r="A13667" s="47">
        <v>89091.947642570201</v>
      </c>
      <c r="B13667" s="46">
        <v>0.69368041815489756</v>
      </c>
      <c r="C13667" s="46">
        <v>2.5792792293344524</v>
      </c>
      <c r="D13667" s="46"/>
      <c r="E13667" s="46"/>
    </row>
    <row r="13668" spans="1:5" x14ac:dyDescent="0.35">
      <c r="A13668" s="47">
        <v>89106.09704545635</v>
      </c>
      <c r="B13668" s="46">
        <v>0.69364352745022806</v>
      </c>
      <c r="C13668" s="46">
        <v>1.0758947309784883</v>
      </c>
      <c r="D13668" s="46"/>
      <c r="E13668" s="46"/>
    </row>
    <row r="13669" spans="1:5" x14ac:dyDescent="0.35">
      <c r="A13669" s="47">
        <v>89106.430457136157</v>
      </c>
      <c r="B13669" s="46">
        <v>0.69364266694717303</v>
      </c>
      <c r="C13669" s="46">
        <v>-7.9649505433643242E-2</v>
      </c>
      <c r="D13669" s="46"/>
      <c r="E13669" s="46"/>
    </row>
    <row r="13670" spans="1:5" x14ac:dyDescent="0.35">
      <c r="A13670" s="47">
        <v>89110.128552785027</v>
      </c>
      <c r="B13670" s="46">
        <v>0.69363314956027977</v>
      </c>
      <c r="C13670" s="46">
        <v>2.2581973233263941</v>
      </c>
      <c r="D13670" s="46"/>
      <c r="E13670" s="46"/>
    </row>
    <row r="13671" spans="1:5" x14ac:dyDescent="0.35">
      <c r="A13671" s="47">
        <v>89110.966182193646</v>
      </c>
      <c r="B13671" s="46">
        <v>0.69363100073034822</v>
      </c>
      <c r="C13671" s="46">
        <v>-0.18092494254966507</v>
      </c>
      <c r="D13671" s="46"/>
      <c r="E13671" s="46"/>
    </row>
    <row r="13672" spans="1:5" x14ac:dyDescent="0.35">
      <c r="A13672" s="47">
        <v>89112.135119220184</v>
      </c>
      <c r="B13672" s="46">
        <v>0.69362800622166365</v>
      </c>
      <c r="C13672" s="46">
        <v>0.30988740511379564</v>
      </c>
      <c r="D13672" s="46"/>
      <c r="E13672" s="46"/>
    </row>
    <row r="13673" spans="1:5" x14ac:dyDescent="0.35">
      <c r="A13673" s="47">
        <v>89130.074610079711</v>
      </c>
      <c r="B13673" s="46">
        <v>0.69358266927455581</v>
      </c>
      <c r="C13673" s="46">
        <v>0.64016599239957728</v>
      </c>
      <c r="D13673" s="46"/>
      <c r="E13673" s="46"/>
    </row>
    <row r="13674" spans="1:5" x14ac:dyDescent="0.35">
      <c r="A13674" s="47">
        <v>89131.891861291137</v>
      </c>
      <c r="B13674" s="46">
        <v>0.69357814138364959</v>
      </c>
      <c r="C13674" s="46">
        <v>0.51978531734597766</v>
      </c>
      <c r="D13674" s="46"/>
      <c r="E13674" s="46"/>
    </row>
    <row r="13675" spans="1:5" x14ac:dyDescent="0.35">
      <c r="A13675" s="47">
        <v>89149.211077184227</v>
      </c>
      <c r="B13675" s="46">
        <v>0.69353558298166584</v>
      </c>
      <c r="C13675" s="46">
        <v>0.41435308745911836</v>
      </c>
      <c r="D13675" s="46"/>
      <c r="E13675" s="46"/>
    </row>
    <row r="13676" spans="1:5" x14ac:dyDescent="0.35">
      <c r="A13676" s="47">
        <v>89149.598577932891</v>
      </c>
      <c r="B13676" s="46">
        <v>0.69353464305413703</v>
      </c>
      <c r="C13676" s="46">
        <v>1.0689137595168541</v>
      </c>
      <c r="D13676" s="46"/>
      <c r="E13676" s="46"/>
    </row>
    <row r="13677" spans="1:5" x14ac:dyDescent="0.35">
      <c r="A13677" s="47">
        <v>89153.445042113803</v>
      </c>
      <c r="B13677" s="46">
        <v>0.69352534207146699</v>
      </c>
      <c r="C13677" s="46">
        <v>0.73469154357186373</v>
      </c>
      <c r="D13677" s="46"/>
      <c r="E13677" s="46"/>
    </row>
    <row r="13678" spans="1:5" x14ac:dyDescent="0.35">
      <c r="A13678" s="47">
        <v>89161.506873653925</v>
      </c>
      <c r="B13678" s="46">
        <v>0.69350601909970788</v>
      </c>
      <c r="C13678" s="46">
        <v>1.0271932032190678</v>
      </c>
      <c r="D13678" s="46"/>
      <c r="E13678" s="46"/>
    </row>
    <row r="13679" spans="1:5" x14ac:dyDescent="0.35">
      <c r="A13679" s="47">
        <v>89164.448804229833</v>
      </c>
      <c r="B13679" s="46">
        <v>0.69349902530495322</v>
      </c>
      <c r="C13679" s="46">
        <v>0.80814649072284972</v>
      </c>
      <c r="D13679" s="46"/>
      <c r="E13679" s="46"/>
    </row>
    <row r="13680" spans="1:5" x14ac:dyDescent="0.35">
      <c r="A13680" s="47">
        <v>89167.497664485214</v>
      </c>
      <c r="B13680" s="46">
        <v>0.69349180972730073</v>
      </c>
      <c r="C13680" s="46">
        <v>1.1096480274573217</v>
      </c>
      <c r="D13680" s="46"/>
      <c r="E13680" s="46"/>
    </row>
    <row r="13681" spans="1:5" x14ac:dyDescent="0.35">
      <c r="A13681" s="47">
        <v>89172.573559805562</v>
      </c>
      <c r="B13681" s="46">
        <v>0.69347986996711974</v>
      </c>
      <c r="C13681" s="46">
        <v>0.83256955166848279</v>
      </c>
      <c r="D13681" s="46"/>
      <c r="E13681" s="46"/>
    </row>
    <row r="13682" spans="1:5" x14ac:dyDescent="0.35">
      <c r="A13682" s="47">
        <v>89178.148968292604</v>
      </c>
      <c r="B13682" s="46">
        <v>0.69346686030003413</v>
      </c>
      <c r="C13682" s="46">
        <v>-0.48450802084416544</v>
      </c>
      <c r="D13682" s="46"/>
      <c r="E13682" s="46"/>
    </row>
    <row r="13683" spans="1:5" x14ac:dyDescent="0.35">
      <c r="A13683" s="47">
        <v>89190.576571310652</v>
      </c>
      <c r="B13683" s="46">
        <v>0.69343825640083412</v>
      </c>
      <c r="C13683" s="46">
        <v>0.21941285763278362</v>
      </c>
      <c r="D13683" s="46"/>
      <c r="E13683" s="46"/>
    </row>
    <row r="13684" spans="1:5" x14ac:dyDescent="0.35">
      <c r="A13684" s="47">
        <v>89200.200970468795</v>
      </c>
      <c r="B13684" s="46">
        <v>0.69341647755707292</v>
      </c>
      <c r="C13684" s="46">
        <v>-2.0335477143683223</v>
      </c>
      <c r="D13684" s="46"/>
      <c r="E13684" s="46"/>
    </row>
    <row r="13685" spans="1:5" x14ac:dyDescent="0.35">
      <c r="A13685" s="47">
        <v>89201.644547373799</v>
      </c>
      <c r="B13685" s="46">
        <v>0.6934132389194837</v>
      </c>
      <c r="C13685" s="46">
        <v>1.2665734908112736</v>
      </c>
      <c r="D13685" s="46"/>
      <c r="E13685" s="46"/>
    </row>
    <row r="13686" spans="1:5" x14ac:dyDescent="0.35">
      <c r="A13686" s="47">
        <v>89206.445063679435</v>
      </c>
      <c r="B13686" s="46">
        <v>0.69340252147635928</v>
      </c>
      <c r="C13686" s="46">
        <v>1.3382205926775415</v>
      </c>
      <c r="D13686" s="46"/>
      <c r="E13686" s="46"/>
    </row>
    <row r="13687" spans="1:5" x14ac:dyDescent="0.35">
      <c r="A13687" s="47">
        <v>89206.915775955582</v>
      </c>
      <c r="B13687" s="46">
        <v>0.69340147491852289</v>
      </c>
      <c r="C13687" s="46">
        <v>0.97032351661514582</v>
      </c>
      <c r="D13687" s="46"/>
      <c r="E13687" s="46"/>
    </row>
    <row r="13688" spans="1:5" x14ac:dyDescent="0.35">
      <c r="A13688" s="47">
        <v>89208.752128097971</v>
      </c>
      <c r="B13688" s="46">
        <v>0.69339739946253343</v>
      </c>
      <c r="C13688" s="46">
        <v>0.84311755975503555</v>
      </c>
      <c r="D13688" s="46"/>
      <c r="E13688" s="46"/>
    </row>
    <row r="13689" spans="1:5" x14ac:dyDescent="0.35">
      <c r="A13689" s="47">
        <v>89214.502277428546</v>
      </c>
      <c r="B13689" s="46">
        <v>0.69338471411179037</v>
      </c>
      <c r="C13689" s="46">
        <v>0.36751096357088286</v>
      </c>
      <c r="D13689" s="46"/>
      <c r="E13689" s="46"/>
    </row>
    <row r="13690" spans="1:5" x14ac:dyDescent="0.35">
      <c r="A13690" s="47">
        <v>89216.155363306592</v>
      </c>
      <c r="B13690" s="46">
        <v>0.69338108857244496</v>
      </c>
      <c r="C13690" s="46">
        <v>-0.3473944428824649</v>
      </c>
      <c r="D13690" s="46"/>
      <c r="E13690" s="46"/>
    </row>
    <row r="13691" spans="1:5" x14ac:dyDescent="0.35">
      <c r="A13691" s="47">
        <v>89217.768088442332</v>
      </c>
      <c r="B13691" s="46">
        <v>0.69337756071579271</v>
      </c>
      <c r="C13691" s="46">
        <v>1.0650503607389172</v>
      </c>
      <c r="D13691" s="46"/>
      <c r="E13691" s="46"/>
    </row>
    <row r="13692" spans="1:5" x14ac:dyDescent="0.35">
      <c r="A13692" s="47">
        <v>89226.540498375878</v>
      </c>
      <c r="B13692" s="46">
        <v>0.6933585292182658</v>
      </c>
      <c r="C13692" s="46">
        <v>0.80159160908104266</v>
      </c>
      <c r="D13692" s="46"/>
      <c r="E13692" s="46"/>
    </row>
    <row r="13693" spans="1:5" x14ac:dyDescent="0.35">
      <c r="A13693" s="47">
        <v>89231.639602410432</v>
      </c>
      <c r="B13693" s="46">
        <v>0.6933475894809803</v>
      </c>
      <c r="C13693" s="46">
        <v>1.1764770122697277</v>
      </c>
      <c r="D13693" s="46"/>
      <c r="E13693" s="46"/>
    </row>
    <row r="13694" spans="1:5" x14ac:dyDescent="0.35">
      <c r="A13694" s="47">
        <v>89239.251266840482</v>
      </c>
      <c r="B13694" s="46">
        <v>0.69333142650009771</v>
      </c>
      <c r="C13694" s="46">
        <v>1.2953553365374182</v>
      </c>
      <c r="D13694" s="46"/>
      <c r="E13694" s="46"/>
    </row>
    <row r="13695" spans="1:5" x14ac:dyDescent="0.35">
      <c r="A13695" s="47">
        <v>89249.352302603846</v>
      </c>
      <c r="B13695" s="46">
        <v>0.69331028585618593</v>
      </c>
      <c r="C13695" s="46">
        <v>0.43570591705808237</v>
      </c>
      <c r="D13695" s="46"/>
      <c r="E13695" s="46"/>
    </row>
    <row r="13696" spans="1:5" x14ac:dyDescent="0.35">
      <c r="A13696" s="47">
        <v>89250.513678434392</v>
      </c>
      <c r="B13696" s="46">
        <v>0.69330787768068292</v>
      </c>
      <c r="C13696" s="46">
        <v>-1.404436098880113</v>
      </c>
      <c r="D13696" s="46"/>
      <c r="E13696" s="46"/>
    </row>
    <row r="13697" spans="1:5" x14ac:dyDescent="0.35">
      <c r="A13697" s="47">
        <v>89255.672540077707</v>
      </c>
      <c r="B13697" s="46">
        <v>0.69329723644240238</v>
      </c>
      <c r="C13697" s="46">
        <v>0.32271467386386643</v>
      </c>
      <c r="D13697" s="46"/>
      <c r="E13697" s="46"/>
    </row>
    <row r="13698" spans="1:5" x14ac:dyDescent="0.35">
      <c r="A13698" s="47">
        <v>89261.363684496959</v>
      </c>
      <c r="B13698" s="46">
        <v>0.69328560303222686</v>
      </c>
      <c r="C13698" s="46">
        <v>0.42559158630866012</v>
      </c>
      <c r="D13698" s="46"/>
      <c r="E13698" s="46"/>
    </row>
    <row r="13699" spans="1:5" x14ac:dyDescent="0.35">
      <c r="A13699" s="47">
        <v>89265.21504481959</v>
      </c>
      <c r="B13699" s="46">
        <v>0.69327779320246885</v>
      </c>
      <c r="C13699" s="46">
        <v>0.78010442705156446</v>
      </c>
      <c r="D13699" s="46"/>
      <c r="E13699" s="46"/>
    </row>
    <row r="13700" spans="1:5" x14ac:dyDescent="0.35">
      <c r="A13700" s="47">
        <v>89282.092291667082</v>
      </c>
      <c r="B13700" s="46">
        <v>0.69324416535315492</v>
      </c>
      <c r="C13700" s="46">
        <v>0.96290136827255068</v>
      </c>
      <c r="D13700" s="46"/>
      <c r="E13700" s="46"/>
    </row>
    <row r="13701" spans="1:5" x14ac:dyDescent="0.35">
      <c r="A13701" s="47">
        <v>89299.357044535456</v>
      </c>
      <c r="B13701" s="46">
        <v>0.69321076456741637</v>
      </c>
      <c r="C13701" s="46">
        <v>8.4797930455948745E-2</v>
      </c>
      <c r="D13701" s="46"/>
      <c r="E13701" s="46"/>
    </row>
    <row r="13702" spans="1:5" x14ac:dyDescent="0.35">
      <c r="A13702" s="47">
        <v>89312.366048060605</v>
      </c>
      <c r="B13702" s="46">
        <v>0.6931862604283574</v>
      </c>
      <c r="C13702" s="46">
        <v>0.38090147492997328</v>
      </c>
      <c r="D13702" s="46"/>
      <c r="E13702" s="46"/>
    </row>
    <row r="13703" spans="1:5" x14ac:dyDescent="0.35">
      <c r="A13703" s="47">
        <v>89320.232864524674</v>
      </c>
      <c r="B13703" s="46">
        <v>0.6931717174728641</v>
      </c>
      <c r="C13703" s="46">
        <v>-1.3937342440373257E-3</v>
      </c>
      <c r="D13703" s="46"/>
      <c r="E13703" s="46"/>
    </row>
    <row r="13704" spans="1:5" x14ac:dyDescent="0.35">
      <c r="A13704" s="47">
        <v>89321.836814376875</v>
      </c>
      <c r="B13704" s="46">
        <v>0.69316877771728513</v>
      </c>
      <c r="C13704" s="46">
        <v>1.2996645725473321</v>
      </c>
      <c r="D13704" s="46"/>
      <c r="E13704" s="46"/>
    </row>
    <row r="13705" spans="1:5" x14ac:dyDescent="0.35">
      <c r="A13705" s="47">
        <v>89341.609446093193</v>
      </c>
      <c r="B13705" s="46">
        <v>0.69313324136005572</v>
      </c>
      <c r="C13705" s="46">
        <v>-0.13994518869669959</v>
      </c>
      <c r="D13705" s="46"/>
      <c r="E13705" s="46"/>
    </row>
    <row r="13706" spans="1:5" x14ac:dyDescent="0.35">
      <c r="A13706" s="47">
        <v>89342.380025555423</v>
      </c>
      <c r="B13706" s="46">
        <v>0.69313188270015214</v>
      </c>
      <c r="C13706" s="46">
        <v>1.1605076097963574</v>
      </c>
      <c r="D13706" s="46"/>
      <c r="E13706" s="46"/>
    </row>
    <row r="13707" spans="1:5" x14ac:dyDescent="0.35">
      <c r="A13707" s="47">
        <v>89345.780210873636</v>
      </c>
      <c r="B13707" s="46">
        <v>0.69312591105881394</v>
      </c>
      <c r="C13707" s="46">
        <v>1.0601218711099314</v>
      </c>
      <c r="D13707" s="46"/>
      <c r="E13707" s="46"/>
    </row>
    <row r="13708" spans="1:5" x14ac:dyDescent="0.35">
      <c r="A13708" s="47">
        <v>89367.484927094949</v>
      </c>
      <c r="B13708" s="46">
        <v>0.69308868962896586</v>
      </c>
      <c r="C13708" s="46">
        <v>0.40620208330335306</v>
      </c>
      <c r="D13708" s="46"/>
      <c r="E13708" s="46"/>
    </row>
    <row r="13709" spans="1:5" x14ac:dyDescent="0.35">
      <c r="A13709" s="47">
        <v>89371.44485205962</v>
      </c>
      <c r="B13709" s="46">
        <v>0.69308206555367546</v>
      </c>
      <c r="C13709" s="46">
        <v>-1.3765782391907733</v>
      </c>
      <c r="D13709" s="46"/>
      <c r="E13709" s="46"/>
    </row>
    <row r="13710" spans="1:5" x14ac:dyDescent="0.35">
      <c r="A13710" s="47">
        <v>89392.061557744193</v>
      </c>
      <c r="B13710" s="46">
        <v>0.69304840469476037</v>
      </c>
      <c r="C13710" s="46">
        <v>0.60171292418009781</v>
      </c>
      <c r="D13710" s="46"/>
      <c r="E13710" s="46"/>
    </row>
    <row r="13711" spans="1:5" x14ac:dyDescent="0.35">
      <c r="A13711" s="47">
        <v>89410.518173421238</v>
      </c>
      <c r="B13711" s="46">
        <v>0.69301943967127944</v>
      </c>
      <c r="C13711" s="46">
        <v>0.17943736308034808</v>
      </c>
      <c r="D13711" s="46"/>
      <c r="E13711" s="46"/>
    </row>
    <row r="13712" spans="1:5" x14ac:dyDescent="0.35">
      <c r="A13712" s="47">
        <v>89426.841542208495</v>
      </c>
      <c r="B13712" s="46">
        <v>0.69299473569558445</v>
      </c>
      <c r="C13712" s="46">
        <v>1.4135751312901901</v>
      </c>
      <c r="D13712" s="46"/>
      <c r="E13712" s="46"/>
    </row>
    <row r="13713" spans="1:5" x14ac:dyDescent="0.35">
      <c r="A13713" s="47">
        <v>89427.137308463891</v>
      </c>
      <c r="B13713" s="46">
        <v>0.69299429594720641</v>
      </c>
      <c r="C13713" s="46">
        <v>0.64935689077834091</v>
      </c>
      <c r="D13713" s="46"/>
      <c r="E13713" s="46"/>
    </row>
    <row r="13714" spans="1:5" x14ac:dyDescent="0.35">
      <c r="A13714" s="47">
        <v>89431.60043878133</v>
      </c>
      <c r="B13714" s="46">
        <v>0.69298769401361859</v>
      </c>
      <c r="C13714" s="46">
        <v>0.61050000677194127</v>
      </c>
      <c r="D13714" s="46"/>
      <c r="E13714" s="46"/>
    </row>
    <row r="13715" spans="1:5" x14ac:dyDescent="0.35">
      <c r="A13715" s="47">
        <v>89432.319506219923</v>
      </c>
      <c r="B13715" s="46">
        <v>0.69298663629972468</v>
      </c>
      <c r="C13715" s="46">
        <v>-0.32713119427354442</v>
      </c>
      <c r="D13715" s="46"/>
      <c r="E13715" s="46"/>
    </row>
    <row r="13716" spans="1:5" x14ac:dyDescent="0.35">
      <c r="A13716" s="47">
        <v>89436.272995167688</v>
      </c>
      <c r="B13716" s="46">
        <v>0.69298085032534118</v>
      </c>
      <c r="C13716" s="46">
        <v>1.0888729697290822</v>
      </c>
      <c r="D13716" s="46"/>
      <c r="E13716" s="46"/>
    </row>
    <row r="13717" spans="1:5" x14ac:dyDescent="0.35">
      <c r="A13717" s="47">
        <v>89447.083879512036</v>
      </c>
      <c r="B13717" s="46">
        <v>0.69296528211723796</v>
      </c>
      <c r="C13717" s="46">
        <v>0.88865267816500282</v>
      </c>
      <c r="D13717" s="46"/>
      <c r="E13717" s="46"/>
    </row>
    <row r="13718" spans="1:5" x14ac:dyDescent="0.35">
      <c r="A13718" s="47">
        <v>89450.325884860038</v>
      </c>
      <c r="B13718" s="46">
        <v>0.69296068568069746</v>
      </c>
      <c r="C13718" s="46">
        <v>0.25850338375033033</v>
      </c>
      <c r="D13718" s="46"/>
      <c r="E13718" s="46"/>
    </row>
    <row r="13719" spans="1:5" x14ac:dyDescent="0.35">
      <c r="A13719" s="47">
        <v>89454.97918665492</v>
      </c>
      <c r="B13719" s="46">
        <v>0.69295414641834141</v>
      </c>
      <c r="C13719" s="46">
        <v>-9.6998331364162027E-2</v>
      </c>
      <c r="D13719" s="46"/>
      <c r="E13719" s="46"/>
    </row>
    <row r="13720" spans="1:5" x14ac:dyDescent="0.35">
      <c r="A13720" s="47">
        <v>89455.313276680972</v>
      </c>
      <c r="B13720" s="46">
        <v>0.69295367955408282</v>
      </c>
      <c r="C13720" s="46">
        <v>-0.36325472060459996</v>
      </c>
      <c r="D13720" s="46"/>
      <c r="E13720" s="46"/>
    </row>
    <row r="13721" spans="1:5" x14ac:dyDescent="0.35">
      <c r="A13721" s="47">
        <v>89461.038117317657</v>
      </c>
      <c r="B13721" s="46">
        <v>0.69294573422678607</v>
      </c>
      <c r="C13721" s="46">
        <v>0.88955026360939549</v>
      </c>
      <c r="D13721" s="46"/>
      <c r="E13721" s="46"/>
    </row>
    <row r="13722" spans="1:5" x14ac:dyDescent="0.35">
      <c r="A13722" s="47">
        <v>89477.158339034373</v>
      </c>
      <c r="B13722" s="46">
        <v>0.69292391486345939</v>
      </c>
      <c r="C13722" s="46">
        <v>0.21209892724554091</v>
      </c>
      <c r="D13722" s="46"/>
      <c r="E13722" s="46"/>
    </row>
    <row r="13723" spans="1:5" x14ac:dyDescent="0.35">
      <c r="A13723" s="47">
        <v>89478.129549103905</v>
      </c>
      <c r="B13723" s="46">
        <v>0.69292262629165613</v>
      </c>
      <c r="C13723" s="46">
        <v>1.1304291527355348</v>
      </c>
      <c r="D13723" s="46"/>
      <c r="E13723" s="46"/>
    </row>
    <row r="13724" spans="1:5" x14ac:dyDescent="0.35">
      <c r="A13724" s="47">
        <v>89478.678401252051</v>
      </c>
      <c r="B13724" s="46">
        <v>0.69292189939484983</v>
      </c>
      <c r="C13724" s="46">
        <v>5.3490586827598108E-2</v>
      </c>
      <c r="D13724" s="46"/>
      <c r="E13724" s="46"/>
    </row>
    <row r="13725" spans="1:5" x14ac:dyDescent="0.35">
      <c r="A13725" s="47">
        <v>89492.070044068532</v>
      </c>
      <c r="B13725" s="46">
        <v>0.69290445461071637</v>
      </c>
      <c r="C13725" s="46">
        <v>1.1689187408358004</v>
      </c>
      <c r="D13725" s="46"/>
      <c r="E13725" s="46"/>
    </row>
    <row r="13726" spans="1:5" x14ac:dyDescent="0.35">
      <c r="A13726" s="47">
        <v>89494.929351659259</v>
      </c>
      <c r="B13726" s="46">
        <v>0.69290080216198291</v>
      </c>
      <c r="C13726" s="46">
        <v>-0.17863875428962839</v>
      </c>
      <c r="D13726" s="46"/>
      <c r="E13726" s="46"/>
    </row>
    <row r="13727" spans="1:5" x14ac:dyDescent="0.35">
      <c r="A13727" s="47">
        <v>89497.975432014719</v>
      </c>
      <c r="B13727" s="46">
        <v>0.69289693902785621</v>
      </c>
      <c r="C13727" s="46">
        <v>0.15945708145033155</v>
      </c>
      <c r="D13727" s="46"/>
      <c r="E13727" s="46"/>
    </row>
    <row r="13728" spans="1:5" x14ac:dyDescent="0.35">
      <c r="A13728" s="47">
        <v>89506.834900942093</v>
      </c>
      <c r="B13728" s="46">
        <v>0.69288586639383221</v>
      </c>
      <c r="C13728" s="46">
        <v>0.39632218112164441</v>
      </c>
      <c r="D13728" s="46"/>
      <c r="E13728" s="46"/>
    </row>
    <row r="13729" spans="1:5" x14ac:dyDescent="0.35">
      <c r="A13729" s="47">
        <v>89517.666293326853</v>
      </c>
      <c r="B13729" s="46">
        <v>0.69287265817889321</v>
      </c>
      <c r="C13729" s="46">
        <v>9.5023658099058217E-2</v>
      </c>
      <c r="D13729" s="46"/>
      <c r="E13729" s="46"/>
    </row>
    <row r="13730" spans="1:5" x14ac:dyDescent="0.35">
      <c r="A13730" s="47">
        <v>89539.169834947854</v>
      </c>
      <c r="B13730" s="46">
        <v>0.69284750185898802</v>
      </c>
      <c r="C13730" s="46">
        <v>1.2930481344734401</v>
      </c>
      <c r="D13730" s="46"/>
      <c r="E13730" s="46"/>
    </row>
    <row r="13731" spans="1:5" x14ac:dyDescent="0.35">
      <c r="A13731" s="47">
        <v>89575.697323367014</v>
      </c>
      <c r="B13731" s="46">
        <v>0.69280798605445837</v>
      </c>
      <c r="C13731" s="46">
        <v>0.55004047806586076</v>
      </c>
      <c r="D13731" s="46"/>
      <c r="E13731" s="46"/>
    </row>
    <row r="13732" spans="1:5" x14ac:dyDescent="0.35">
      <c r="A13732" s="47">
        <v>89593.0333209487</v>
      </c>
      <c r="B13732" s="46">
        <v>0.69279063284143261</v>
      </c>
      <c r="C13732" s="46">
        <v>0.7683194874167576</v>
      </c>
      <c r="D13732" s="46"/>
      <c r="E13732" s="46"/>
    </row>
    <row r="13733" spans="1:5" x14ac:dyDescent="0.35">
      <c r="A13733" s="47">
        <v>89597.883477156603</v>
      </c>
      <c r="B13733" s="46">
        <v>0.69278593789369647</v>
      </c>
      <c r="C13733" s="46">
        <v>0.15599311600171806</v>
      </c>
      <c r="D13733" s="46"/>
      <c r="E13733" s="46"/>
    </row>
    <row r="13734" spans="1:5" x14ac:dyDescent="0.35">
      <c r="A13734" s="47">
        <v>89600.393783677166</v>
      </c>
      <c r="B13734" s="46">
        <v>0.69278353529342118</v>
      </c>
      <c r="C13734" s="46">
        <v>0.25187658248242428</v>
      </c>
      <c r="D13734" s="46"/>
      <c r="E13734" s="46"/>
    </row>
    <row r="13735" spans="1:5" x14ac:dyDescent="0.35">
      <c r="A13735" s="47">
        <v>89603.309754507442</v>
      </c>
      <c r="B13735" s="46">
        <v>0.69278076783973763</v>
      </c>
      <c r="C13735" s="46">
        <v>0.94681139903243228</v>
      </c>
      <c r="D13735" s="46"/>
      <c r="E13735" s="46"/>
    </row>
    <row r="13736" spans="1:5" x14ac:dyDescent="0.35">
      <c r="A13736" s="47">
        <v>89604.529348724071</v>
      </c>
      <c r="B13736" s="46">
        <v>0.6927796178154999</v>
      </c>
      <c r="C13736" s="46">
        <v>6.4006253652371115E-2</v>
      </c>
      <c r="D13736" s="46"/>
      <c r="E13736" s="46"/>
    </row>
    <row r="13737" spans="1:5" x14ac:dyDescent="0.35">
      <c r="A13737" s="47">
        <v>89611.324725666724</v>
      </c>
      <c r="B13737" s="46">
        <v>0.69277329042034219</v>
      </c>
      <c r="C13737" s="46">
        <v>1.2512665557081082</v>
      </c>
      <c r="D13737" s="46"/>
      <c r="E13737" s="46"/>
    </row>
    <row r="13738" spans="1:5" x14ac:dyDescent="0.35">
      <c r="A13738" s="47">
        <v>89619.829205209011</v>
      </c>
      <c r="B13738" s="46">
        <v>0.69276556309484383</v>
      </c>
      <c r="C13738" s="46">
        <v>-0.53029653808158717</v>
      </c>
      <c r="D13738" s="46"/>
      <c r="E13738" s="46"/>
    </row>
    <row r="13739" spans="1:5" x14ac:dyDescent="0.35">
      <c r="A13739" s="47">
        <v>89626.959225850544</v>
      </c>
      <c r="B13739" s="46">
        <v>0.69275924809941192</v>
      </c>
      <c r="C13739" s="46">
        <v>-8.8310913551103987E-3</v>
      </c>
      <c r="D13739" s="46"/>
      <c r="E13739" s="46"/>
    </row>
    <row r="13740" spans="1:5" x14ac:dyDescent="0.35">
      <c r="A13740" s="47">
        <v>89643.402218064104</v>
      </c>
      <c r="B13740" s="46">
        <v>0.6927452502902941</v>
      </c>
      <c r="C13740" s="46">
        <v>0.27770983089285828</v>
      </c>
      <c r="D13740" s="46"/>
      <c r="E13740" s="46"/>
    </row>
    <row r="13741" spans="1:5" x14ac:dyDescent="0.35">
      <c r="A13741" s="47">
        <v>89653.839552409889</v>
      </c>
      <c r="B13741" s="46">
        <v>0.69273677229233321</v>
      </c>
      <c r="C13741" s="46">
        <v>0.91076140943522343</v>
      </c>
      <c r="D13741" s="46"/>
      <c r="E13741" s="46"/>
    </row>
    <row r="13742" spans="1:5" x14ac:dyDescent="0.35">
      <c r="A13742" s="47">
        <v>89654.375089905167</v>
      </c>
      <c r="B13742" s="46">
        <v>0.69273634578121768</v>
      </c>
      <c r="C13742" s="46">
        <v>0.42450886311531377</v>
      </c>
      <c r="D13742" s="46"/>
      <c r="E13742" s="46"/>
    </row>
    <row r="13743" spans="1:5" x14ac:dyDescent="0.35">
      <c r="A13743" s="47">
        <v>89662.865868030931</v>
      </c>
      <c r="B13743" s="46">
        <v>0.69272969401440865</v>
      </c>
      <c r="C13743" s="46">
        <v>0.16453918564547365</v>
      </c>
      <c r="D13743" s="46"/>
      <c r="E13743" s="46"/>
    </row>
    <row r="13744" spans="1:5" x14ac:dyDescent="0.35">
      <c r="A13744" s="47">
        <v>89664.982375992855</v>
      </c>
      <c r="B13744" s="46">
        <v>0.69272806821193522</v>
      </c>
      <c r="C13744" s="46">
        <v>1.0853338246812116</v>
      </c>
      <c r="D13744" s="46"/>
      <c r="E13744" s="46"/>
    </row>
    <row r="13745" spans="1:5" x14ac:dyDescent="0.35">
      <c r="A13745" s="47">
        <v>89672.722897863787</v>
      </c>
      <c r="B13745" s="46">
        <v>0.69272223173609759</v>
      </c>
      <c r="C13745" s="46">
        <v>0.35935586583446533</v>
      </c>
      <c r="D13745" s="46"/>
      <c r="E13745" s="46"/>
    </row>
    <row r="13746" spans="1:5" x14ac:dyDescent="0.35">
      <c r="A13746" s="47">
        <v>89672.780246639304</v>
      </c>
      <c r="B13746" s="46">
        <v>0.69272218913460604</v>
      </c>
      <c r="C13746" s="46">
        <v>0.74142144983311287</v>
      </c>
      <c r="D13746" s="46"/>
      <c r="E13746" s="46"/>
    </row>
    <row r="13747" spans="1:5" x14ac:dyDescent="0.35">
      <c r="A13747" s="47">
        <v>89678.508481418772</v>
      </c>
      <c r="B13747" s="46">
        <v>0.69271798127721584</v>
      </c>
      <c r="C13747" s="46">
        <v>1.2458597619947387</v>
      </c>
      <c r="D13747" s="46"/>
      <c r="E13747" s="46"/>
    </row>
    <row r="13748" spans="1:5" x14ac:dyDescent="0.35">
      <c r="A13748" s="47">
        <v>89682.878863230741</v>
      </c>
      <c r="B13748" s="46">
        <v>0.69271483383918431</v>
      </c>
      <c r="C13748" s="46">
        <v>-0.19075569886166654</v>
      </c>
      <c r="D13748" s="46"/>
      <c r="E13748" s="46"/>
    </row>
    <row r="13749" spans="1:5" x14ac:dyDescent="0.35">
      <c r="A13749" s="47">
        <v>89685.947444182151</v>
      </c>
      <c r="B13749" s="46">
        <v>0.69271265642350621</v>
      </c>
      <c r="C13749" s="46">
        <v>0.18038971368281587</v>
      </c>
      <c r="D13749" s="46"/>
      <c r="E13749" s="46"/>
    </row>
    <row r="13750" spans="1:5" x14ac:dyDescent="0.35">
      <c r="A13750" s="47">
        <v>89704.128859931923</v>
      </c>
      <c r="B13750" s="46">
        <v>0.69270030299176477</v>
      </c>
      <c r="C13750" s="46">
        <v>0.24132293109191405</v>
      </c>
      <c r="D13750" s="46"/>
      <c r="E13750" s="46"/>
    </row>
    <row r="13751" spans="1:5" x14ac:dyDescent="0.35">
      <c r="A13751" s="47">
        <v>89709.922423466443</v>
      </c>
      <c r="B13751" s="46">
        <v>0.69269656262954482</v>
      </c>
      <c r="C13751" s="46">
        <v>0.19857565569709745</v>
      </c>
      <c r="D13751" s="46"/>
      <c r="E13751" s="46"/>
    </row>
    <row r="13752" spans="1:5" x14ac:dyDescent="0.35">
      <c r="A13752" s="47">
        <v>89714.314707825659</v>
      </c>
      <c r="B13752" s="46">
        <v>0.69269378981701846</v>
      </c>
      <c r="C13752" s="46">
        <v>1.1090943519093122</v>
      </c>
      <c r="D13752" s="46"/>
      <c r="E13752" s="46"/>
    </row>
    <row r="13753" spans="1:5" x14ac:dyDescent="0.35">
      <c r="A13753" s="47">
        <v>89714.94128872118</v>
      </c>
      <c r="B13753" s="46">
        <v>0.69269339867351543</v>
      </c>
      <c r="C13753" s="46">
        <v>0.24490379728643319</v>
      </c>
      <c r="D13753" s="46"/>
      <c r="E13753" s="46"/>
    </row>
    <row r="13754" spans="1:5" x14ac:dyDescent="0.35">
      <c r="A13754" s="47">
        <v>89719.746903155363</v>
      </c>
      <c r="B13754" s="46">
        <v>0.69269043533109698</v>
      </c>
      <c r="C13754" s="46">
        <v>0.89626079469637965</v>
      </c>
      <c r="D13754" s="46"/>
      <c r="E13754" s="46"/>
    </row>
    <row r="13755" spans="1:5" x14ac:dyDescent="0.35">
      <c r="A13755" s="47">
        <v>89726.39463380778</v>
      </c>
      <c r="B13755" s="46">
        <v>0.69268644250251599</v>
      </c>
      <c r="C13755" s="46">
        <v>1.2168129741588096</v>
      </c>
      <c r="D13755" s="46"/>
      <c r="E13755" s="46"/>
    </row>
    <row r="13756" spans="1:5" x14ac:dyDescent="0.35">
      <c r="A13756" s="47">
        <v>89759.058218221064</v>
      </c>
      <c r="B13756" s="46">
        <v>0.69266860601805302</v>
      </c>
      <c r="C13756" s="46">
        <v>0.39874327145879018</v>
      </c>
      <c r="D13756" s="46"/>
      <c r="E13756" s="46"/>
    </row>
    <row r="13757" spans="1:5" x14ac:dyDescent="0.35">
      <c r="A13757" s="47">
        <v>89766.962406007849</v>
      </c>
      <c r="B13757" s="46">
        <v>0.69266473145325647</v>
      </c>
      <c r="C13757" s="46">
        <v>0.80521204117520728</v>
      </c>
      <c r="D13757" s="46"/>
      <c r="E13757" s="46"/>
    </row>
    <row r="13758" spans="1:5" x14ac:dyDescent="0.35">
      <c r="A13758" s="47">
        <v>89787.464733357425</v>
      </c>
      <c r="B13758" s="46">
        <v>0.69265547550243411</v>
      </c>
      <c r="C13758" s="46">
        <v>0.30823567268054575</v>
      </c>
      <c r="D13758" s="46"/>
      <c r="E13758" s="46"/>
    </row>
    <row r="13759" spans="1:5" x14ac:dyDescent="0.35">
      <c r="A13759" s="47">
        <v>89799.223024149018</v>
      </c>
      <c r="B13759" s="46">
        <v>0.6926506809013937</v>
      </c>
      <c r="C13759" s="46">
        <v>0.8937306383755006</v>
      </c>
      <c r="D13759" s="46"/>
      <c r="E13759" s="46"/>
    </row>
    <row r="13760" spans="1:5" x14ac:dyDescent="0.35">
      <c r="A13760" s="47">
        <v>89799.642364304687</v>
      </c>
      <c r="B13760" s="46">
        <v>0.69265051678863765</v>
      </c>
      <c r="C13760" s="46">
        <v>1.6642180144148533</v>
      </c>
      <c r="D13760" s="46"/>
      <c r="E13760" s="46"/>
    </row>
    <row r="13761" spans="1:5" x14ac:dyDescent="0.35">
      <c r="A13761" s="47">
        <v>89799.809270412152</v>
      </c>
      <c r="B13761" s="46">
        <v>0.69265045159987926</v>
      </c>
      <c r="C13761" s="46">
        <v>-0.25189092230860632</v>
      </c>
      <c r="D13761" s="46"/>
      <c r="E13761" s="46"/>
    </row>
    <row r="13762" spans="1:5" x14ac:dyDescent="0.35">
      <c r="A13762" s="47">
        <v>89802.976006654644</v>
      </c>
      <c r="B13762" s="46">
        <v>0.6926492289452828</v>
      </c>
      <c r="C13762" s="46">
        <v>1.3324364641800646</v>
      </c>
      <c r="D13762" s="46"/>
      <c r="E13762" s="46"/>
    </row>
    <row r="13763" spans="1:5" x14ac:dyDescent="0.35">
      <c r="A13763" s="47">
        <v>89808.988216894664</v>
      </c>
      <c r="B13763" s="46">
        <v>0.69264698169400807</v>
      </c>
      <c r="C13763" s="46">
        <v>0.93577423802835291</v>
      </c>
      <c r="D13763" s="46"/>
      <c r="E13763" s="46"/>
    </row>
    <row r="13764" spans="1:5" x14ac:dyDescent="0.35">
      <c r="A13764" s="47">
        <v>89823.759897373588</v>
      </c>
      <c r="B13764" s="46">
        <v>0.69264187045265613</v>
      </c>
      <c r="C13764" s="46">
        <v>0.62878223949123235</v>
      </c>
      <c r="D13764" s="46"/>
      <c r="E13764" s="46"/>
    </row>
    <row r="13765" spans="1:5" x14ac:dyDescent="0.35">
      <c r="A13765" s="47">
        <v>89834.576214030676</v>
      </c>
      <c r="B13765" s="46">
        <v>0.69263849558578783</v>
      </c>
      <c r="C13765" s="46">
        <v>0.90046903698024483</v>
      </c>
      <c r="D13765" s="46"/>
      <c r="E13765" s="46"/>
    </row>
    <row r="13766" spans="1:5" x14ac:dyDescent="0.35">
      <c r="A13766" s="47">
        <v>89834.671560639035</v>
      </c>
      <c r="B13766" s="46">
        <v>0.69263846721246869</v>
      </c>
      <c r="C13766" s="46">
        <v>0.76853465509478802</v>
      </c>
      <c r="D13766" s="46"/>
      <c r="E13766" s="46"/>
    </row>
    <row r="13767" spans="1:5" x14ac:dyDescent="0.35">
      <c r="A13767" s="47">
        <v>89844.395134139646</v>
      </c>
      <c r="B13767" s="46">
        <v>0.69263569952625359</v>
      </c>
      <c r="C13767" s="46">
        <v>0.69131345919541953</v>
      </c>
      <c r="D13767" s="46"/>
      <c r="E13767" s="46"/>
    </row>
    <row r="13768" spans="1:5" x14ac:dyDescent="0.35">
      <c r="A13768" s="47">
        <v>89845.930563981514</v>
      </c>
      <c r="B13768" s="46">
        <v>0.69263528523173956</v>
      </c>
      <c r="C13768" s="46">
        <v>1.3167644993927086</v>
      </c>
      <c r="D13768" s="46"/>
      <c r="E13768" s="46"/>
    </row>
    <row r="13769" spans="1:5" x14ac:dyDescent="0.35">
      <c r="A13769" s="47">
        <v>89863.446861601449</v>
      </c>
      <c r="B13769" s="46">
        <v>0.69263099583181509</v>
      </c>
      <c r="C13769" s="46">
        <v>0.5614792573408689</v>
      </c>
      <c r="D13769" s="46"/>
      <c r="E13769" s="46"/>
    </row>
    <row r="13770" spans="1:5" x14ac:dyDescent="0.35">
      <c r="A13770" s="47">
        <v>89883.183268861496</v>
      </c>
      <c r="B13770" s="46">
        <v>0.69262711889760997</v>
      </c>
      <c r="C13770" s="46">
        <v>0.86221406527879907</v>
      </c>
      <c r="D13770" s="46"/>
      <c r="E13770" s="46"/>
    </row>
    <row r="13771" spans="1:5" x14ac:dyDescent="0.35">
      <c r="A13771" s="47">
        <v>89885.289903264857</v>
      </c>
      <c r="B13771" s="46">
        <v>0.69262676451017591</v>
      </c>
      <c r="C13771" s="46">
        <v>0.38574763405148094</v>
      </c>
      <c r="D13771" s="46"/>
      <c r="E13771" s="46"/>
    </row>
    <row r="13772" spans="1:5" x14ac:dyDescent="0.35">
      <c r="A13772" s="47">
        <v>89891.202068284358</v>
      </c>
      <c r="B13772" s="46">
        <v>0.69262583087199969</v>
      </c>
      <c r="C13772" s="46">
        <v>0.9572806817988111</v>
      </c>
      <c r="D13772" s="46"/>
      <c r="E13772" s="46"/>
    </row>
    <row r="13773" spans="1:5" x14ac:dyDescent="0.35">
      <c r="A13773" s="47">
        <v>89905.132715012282</v>
      </c>
      <c r="B13773" s="46">
        <v>0.69262398487648547</v>
      </c>
      <c r="C13773" s="46">
        <v>-4.7401399586028958</v>
      </c>
      <c r="D13773" s="46"/>
      <c r="E13773" s="46"/>
    </row>
    <row r="13774" spans="1:5" x14ac:dyDescent="0.35">
      <c r="A13774" s="47">
        <v>89914.07523138955</v>
      </c>
      <c r="B13774" s="46">
        <v>0.69262306042213773</v>
      </c>
      <c r="C13774" s="46">
        <v>0.45834160140671987</v>
      </c>
      <c r="D13774" s="46"/>
      <c r="E13774" s="46"/>
    </row>
    <row r="13775" spans="1:5" x14ac:dyDescent="0.35">
      <c r="A13775" s="47">
        <v>89916.309646477384</v>
      </c>
      <c r="B13775" s="46">
        <v>0.692622861104082</v>
      </c>
      <c r="C13775" s="46">
        <v>2.3344857712581657E-2</v>
      </c>
      <c r="D13775" s="46"/>
      <c r="E13775" s="46"/>
    </row>
    <row r="13776" spans="1:5" x14ac:dyDescent="0.35">
      <c r="A13776" s="47">
        <v>89919.810060489443</v>
      </c>
      <c r="B13776" s="46">
        <v>0.69262257424435014</v>
      </c>
      <c r="C13776" s="46">
        <v>1.1122279476136976</v>
      </c>
      <c r="D13776" s="46"/>
      <c r="E13776" s="46"/>
    </row>
    <row r="13777" spans="1:5" x14ac:dyDescent="0.35">
      <c r="A13777" s="47">
        <v>89923.822360758248</v>
      </c>
      <c r="B13777" s="46">
        <v>0.69262228349443167</v>
      </c>
      <c r="C13777" s="46">
        <v>0.43024230401536023</v>
      </c>
      <c r="D13777" s="46"/>
      <c r="E13777" s="46"/>
    </row>
    <row r="13778" spans="1:5" x14ac:dyDescent="0.35">
      <c r="A13778" s="47">
        <v>89929.073017333576</v>
      </c>
      <c r="B13778" s="46">
        <v>0.69262196427592215</v>
      </c>
      <c r="C13778" s="46">
        <v>1.3029872179159296</v>
      </c>
      <c r="D13778" s="46"/>
      <c r="E13778" s="46"/>
    </row>
    <row r="13779" spans="1:5" x14ac:dyDescent="0.35">
      <c r="A13779" s="47">
        <v>89932.489790447275</v>
      </c>
      <c r="B13779" s="46">
        <v>0.69262179377129873</v>
      </c>
      <c r="C13779" s="46">
        <v>0.99655117664072534</v>
      </c>
      <c r="D13779" s="46"/>
      <c r="E13779" s="46"/>
    </row>
    <row r="13780" spans="1:5" x14ac:dyDescent="0.35">
      <c r="A13780" s="47">
        <v>89935.233394045921</v>
      </c>
      <c r="B13780" s="46">
        <v>0.6926216780586123</v>
      </c>
      <c r="C13780" s="46">
        <v>0.44060962951237848</v>
      </c>
      <c r="D13780" s="46"/>
      <c r="E13780" s="46"/>
    </row>
    <row r="13781" spans="1:5" x14ac:dyDescent="0.35">
      <c r="A13781" s="47">
        <v>89959.859135936829</v>
      </c>
      <c r="B13781" s="46">
        <v>0.69262148013543179</v>
      </c>
      <c r="C13781" s="46">
        <v>0.61856487091671575</v>
      </c>
      <c r="D13781" s="46"/>
      <c r="E13781" s="46"/>
    </row>
    <row r="13782" spans="1:5" x14ac:dyDescent="0.35">
      <c r="A13782" s="47">
        <v>89971.94395481603</v>
      </c>
      <c r="B13782" s="46">
        <v>0.69262193240968661</v>
      </c>
      <c r="C13782" s="46">
        <v>0.40902241909874792</v>
      </c>
      <c r="D13782" s="46"/>
      <c r="E13782" s="46"/>
    </row>
    <row r="13783" spans="1:5" x14ac:dyDescent="0.35">
      <c r="A13783" s="47">
        <v>89981.264248429536</v>
      </c>
      <c r="B13783" s="46">
        <v>0.69262252620839981</v>
      </c>
      <c r="C13783" s="46">
        <v>1.3650673640273059</v>
      </c>
      <c r="D13783" s="46"/>
      <c r="E13783" s="46"/>
    </row>
    <row r="13784" spans="1:5" x14ac:dyDescent="0.35">
      <c r="A13784" s="47">
        <v>90017.882096571819</v>
      </c>
      <c r="B13784" s="46">
        <v>0.69262690275462035</v>
      </c>
      <c r="C13784" s="46">
        <v>0.15196591934782955</v>
      </c>
      <c r="D13784" s="46"/>
      <c r="E13784" s="46"/>
    </row>
    <row r="13785" spans="1:5" x14ac:dyDescent="0.35">
      <c r="A13785" s="47">
        <v>90039.42864363073</v>
      </c>
      <c r="B13785" s="46">
        <v>0.6926309814041629</v>
      </c>
      <c r="C13785" s="46">
        <v>0.59177167276216469</v>
      </c>
      <c r="D13785" s="46"/>
      <c r="E13785" s="46"/>
    </row>
    <row r="13786" spans="1:5" x14ac:dyDescent="0.35">
      <c r="A13786" s="47">
        <v>90056.249942652881</v>
      </c>
      <c r="B13786" s="46">
        <v>0.69263492888249489</v>
      </c>
      <c r="C13786" s="46">
        <v>1.1078254470902049</v>
      </c>
      <c r="D13786" s="46"/>
      <c r="E13786" s="46"/>
    </row>
    <row r="13787" spans="1:5" x14ac:dyDescent="0.35">
      <c r="A13787" s="47">
        <v>90057.86039158472</v>
      </c>
      <c r="B13787" s="46">
        <v>0.69263534164636298</v>
      </c>
      <c r="C13787" s="46">
        <v>0.86508246804961608</v>
      </c>
      <c r="D13787" s="46"/>
      <c r="E13787" s="46"/>
    </row>
    <row r="13788" spans="1:5" x14ac:dyDescent="0.35">
      <c r="A13788" s="47">
        <v>90065.341814248459</v>
      </c>
      <c r="B13788" s="46">
        <v>0.69263733859446908</v>
      </c>
      <c r="C13788" s="46">
        <v>1.4159483604912815</v>
      </c>
      <c r="D13788" s="46"/>
      <c r="E13788" s="46"/>
    </row>
    <row r="13789" spans="1:5" x14ac:dyDescent="0.35">
      <c r="A13789" s="47">
        <v>90066.71547574921</v>
      </c>
      <c r="B13789" s="46">
        <v>0.69263771942940089</v>
      </c>
      <c r="C13789" s="46">
        <v>0.45295453906162297</v>
      </c>
      <c r="D13789" s="46"/>
      <c r="E13789" s="46"/>
    </row>
    <row r="13790" spans="1:5" x14ac:dyDescent="0.35">
      <c r="A13790" s="47">
        <v>90083.921182574239</v>
      </c>
      <c r="B13790" s="46">
        <v>0.69264286021835131</v>
      </c>
      <c r="C13790" s="46">
        <v>-0.23763287582687642</v>
      </c>
      <c r="D13790" s="46"/>
      <c r="E13790" s="46"/>
    </row>
    <row r="13791" spans="1:5" x14ac:dyDescent="0.35">
      <c r="A13791" s="47">
        <v>90088.209344742339</v>
      </c>
      <c r="B13791" s="46">
        <v>0.6926442478482403</v>
      </c>
      <c r="C13791" s="46">
        <v>0.86607782034253677</v>
      </c>
      <c r="D13791" s="46"/>
      <c r="E13791" s="46"/>
    </row>
    <row r="13792" spans="1:5" x14ac:dyDescent="0.35">
      <c r="A13792" s="47">
        <v>90104.593725760336</v>
      </c>
      <c r="B13792" s="46">
        <v>0.69264993784747397</v>
      </c>
      <c r="C13792" s="46">
        <v>-1.0798017683779859</v>
      </c>
      <c r="D13792" s="46"/>
      <c r="E13792" s="46"/>
    </row>
    <row r="13793" spans="1:5" x14ac:dyDescent="0.35">
      <c r="A13793" s="47">
        <v>90109.509583810024</v>
      </c>
      <c r="B13793" s="46">
        <v>0.69265176440514131</v>
      </c>
      <c r="C13793" s="46">
        <v>0.28083336921040924</v>
      </c>
      <c r="D13793" s="46"/>
      <c r="E13793" s="46"/>
    </row>
    <row r="13794" spans="1:5" x14ac:dyDescent="0.35">
      <c r="A13794" s="47">
        <v>90114.151854319658</v>
      </c>
      <c r="B13794" s="46">
        <v>0.69265353963101695</v>
      </c>
      <c r="C13794" s="46">
        <v>0.68446673347231091</v>
      </c>
      <c r="D13794" s="46"/>
      <c r="E13794" s="46"/>
    </row>
    <row r="13795" spans="1:5" x14ac:dyDescent="0.35">
      <c r="A13795" s="47">
        <v>90117.589883487526</v>
      </c>
      <c r="B13795" s="46">
        <v>0.69265488577465828</v>
      </c>
      <c r="C13795" s="46">
        <v>1.1018498544227207</v>
      </c>
      <c r="D13795" s="46"/>
      <c r="E13795" s="46"/>
    </row>
    <row r="13796" spans="1:5" x14ac:dyDescent="0.35">
      <c r="A13796" s="47">
        <v>90123.878974415726</v>
      </c>
      <c r="B13796" s="46">
        <v>0.69265741724027796</v>
      </c>
      <c r="C13796" s="46">
        <v>-2.6974570774783824</v>
      </c>
      <c r="D13796" s="46"/>
      <c r="E13796" s="46"/>
    </row>
    <row r="13797" spans="1:5" x14ac:dyDescent="0.35">
      <c r="A13797" s="47">
        <v>90125.282107628809</v>
      </c>
      <c r="B13797" s="46">
        <v>0.69265799417230767</v>
      </c>
      <c r="C13797" s="46">
        <v>0.88599207846971062</v>
      </c>
      <c r="D13797" s="46"/>
      <c r="E13797" s="46"/>
    </row>
    <row r="13798" spans="1:5" x14ac:dyDescent="0.35">
      <c r="A13798" s="47">
        <v>90151.532875494944</v>
      </c>
      <c r="B13798" s="46">
        <v>0.69266959923795723</v>
      </c>
      <c r="C13798" s="46">
        <v>-0.33116358292540893</v>
      </c>
      <c r="D13798" s="46"/>
      <c r="E13798" s="46"/>
    </row>
    <row r="13799" spans="1:5" x14ac:dyDescent="0.35">
      <c r="A13799" s="47">
        <v>90158.712585566042</v>
      </c>
      <c r="B13799" s="46">
        <v>0.69267303967736982</v>
      </c>
      <c r="C13799" s="46">
        <v>0.64809426261906999</v>
      </c>
      <c r="D13799" s="46"/>
      <c r="E13799" s="46"/>
    </row>
    <row r="13800" spans="1:5" x14ac:dyDescent="0.35">
      <c r="A13800" s="47">
        <v>90188.359744249217</v>
      </c>
      <c r="B13800" s="46">
        <v>0.69268844250678574</v>
      </c>
      <c r="C13800" s="46">
        <v>0.3743494695080507</v>
      </c>
      <c r="D13800" s="46"/>
      <c r="E13800" s="46"/>
    </row>
    <row r="13801" spans="1:5" x14ac:dyDescent="0.35">
      <c r="A13801" s="47">
        <v>90188.91956488273</v>
      </c>
      <c r="B13801" s="46">
        <v>0.69268875173983435</v>
      </c>
      <c r="C13801" s="46">
        <v>0.11538435380975542</v>
      </c>
      <c r="D13801" s="46"/>
      <c r="E13801" s="46"/>
    </row>
    <row r="13802" spans="1:5" x14ac:dyDescent="0.35">
      <c r="A13802" s="47">
        <v>90194.991749614856</v>
      </c>
      <c r="B13802" s="46">
        <v>0.69269214933758827</v>
      </c>
      <c r="C13802" s="46">
        <v>-0.58154128474683375</v>
      </c>
      <c r="D13802" s="46"/>
      <c r="E13802" s="46"/>
    </row>
    <row r="13803" spans="1:5" x14ac:dyDescent="0.35">
      <c r="A13803" s="47">
        <v>90210.825033698653</v>
      </c>
      <c r="B13803" s="46">
        <v>0.69270138107863288</v>
      </c>
      <c r="C13803" s="46">
        <v>-0.60348646532307759</v>
      </c>
      <c r="D13803" s="46"/>
      <c r="E13803" s="46"/>
    </row>
    <row r="13804" spans="1:5" x14ac:dyDescent="0.35">
      <c r="A13804" s="47">
        <v>90230.427867406761</v>
      </c>
      <c r="B13804" s="46">
        <v>0.69271355016208258</v>
      </c>
      <c r="C13804" s="46">
        <v>1.063703359881818</v>
      </c>
      <c r="D13804" s="46"/>
      <c r="E13804" s="46"/>
    </row>
    <row r="13805" spans="1:5" x14ac:dyDescent="0.35">
      <c r="A13805" s="47">
        <v>90231.457130699462</v>
      </c>
      <c r="B13805" s="46">
        <v>0.69271421154117108</v>
      </c>
      <c r="C13805" s="46">
        <v>-1.2081214893067571</v>
      </c>
      <c r="D13805" s="46"/>
      <c r="E13805" s="46"/>
    </row>
    <row r="13806" spans="1:5" x14ac:dyDescent="0.35">
      <c r="A13806" s="47">
        <v>90233.723337061165</v>
      </c>
      <c r="B13806" s="46">
        <v>0.69271567559913172</v>
      </c>
      <c r="C13806" s="46">
        <v>0.58635202545884724</v>
      </c>
      <c r="D13806" s="46"/>
      <c r="E13806" s="46"/>
    </row>
    <row r="13807" spans="1:5" x14ac:dyDescent="0.35">
      <c r="A13807" s="47">
        <v>90237.935907710926</v>
      </c>
      <c r="B13807" s="46">
        <v>0.69271842572542697</v>
      </c>
      <c r="C13807" s="46">
        <v>3.5685720859435222E-2</v>
      </c>
      <c r="D13807" s="46"/>
      <c r="E13807" s="46"/>
    </row>
    <row r="13808" spans="1:5" x14ac:dyDescent="0.35">
      <c r="A13808" s="47">
        <v>90244.581859013997</v>
      </c>
      <c r="B13808" s="46">
        <v>0.69272283997206119</v>
      </c>
      <c r="C13808" s="46">
        <v>0.19794211561434683</v>
      </c>
      <c r="D13808" s="46"/>
      <c r="E13808" s="46"/>
    </row>
    <row r="13809" spans="1:5" x14ac:dyDescent="0.35">
      <c r="A13809" s="47">
        <v>90246.213828323307</v>
      </c>
      <c r="B13809" s="46">
        <v>0.69272393802610699</v>
      </c>
      <c r="C13809" s="46">
        <v>0.14830745585372451</v>
      </c>
      <c r="D13809" s="46"/>
      <c r="E13809" s="46"/>
    </row>
    <row r="13810" spans="1:5" x14ac:dyDescent="0.35">
      <c r="A13810" s="47">
        <v>90247.627243355324</v>
      </c>
      <c r="B13810" s="46">
        <v>0.69272489351084543</v>
      </c>
      <c r="C13810" s="46">
        <v>0.94736407406508238</v>
      </c>
      <c r="D13810" s="46"/>
      <c r="E13810" s="46"/>
    </row>
    <row r="13811" spans="1:5" x14ac:dyDescent="0.35">
      <c r="A13811" s="47">
        <v>90252.014151435229</v>
      </c>
      <c r="B13811" s="46">
        <v>0.69272788556788811</v>
      </c>
      <c r="C13811" s="46">
        <v>0.45279729184533046</v>
      </c>
      <c r="D13811" s="46"/>
      <c r="E13811" s="46"/>
    </row>
    <row r="13812" spans="1:5" x14ac:dyDescent="0.35">
      <c r="A13812" s="47">
        <v>90255.820449607607</v>
      </c>
      <c r="B13812" s="46">
        <v>0.6927305139821297</v>
      </c>
      <c r="C13812" s="46">
        <v>0.2105891011124239</v>
      </c>
      <c r="D13812" s="46"/>
      <c r="E13812" s="46"/>
    </row>
    <row r="13813" spans="1:5" x14ac:dyDescent="0.35">
      <c r="A13813" s="47">
        <v>90269.724363043919</v>
      </c>
      <c r="B13813" s="46">
        <v>0.69274036950337436</v>
      </c>
      <c r="C13813" s="46">
        <v>1.1719249150408784</v>
      </c>
      <c r="D13813" s="46"/>
      <c r="E13813" s="46"/>
    </row>
    <row r="13814" spans="1:5" x14ac:dyDescent="0.35">
      <c r="A13814" s="47">
        <v>90302.417381814303</v>
      </c>
      <c r="B13814" s="46">
        <v>0.69276509899808147</v>
      </c>
      <c r="C13814" s="46">
        <v>0.13509143115495448</v>
      </c>
      <c r="D13814" s="46"/>
      <c r="E13814" s="46"/>
    </row>
    <row r="13815" spans="1:5" x14ac:dyDescent="0.35">
      <c r="A13815" s="47">
        <v>90316.147081773132</v>
      </c>
      <c r="B13815" s="46">
        <v>0.69277612653702059</v>
      </c>
      <c r="C13815" s="46">
        <v>-0.15609693024192239</v>
      </c>
      <c r="D13815" s="46"/>
      <c r="E13815" s="46"/>
    </row>
    <row r="13816" spans="1:5" x14ac:dyDescent="0.35">
      <c r="A13816" s="47">
        <v>90320.624205154949</v>
      </c>
      <c r="B13816" s="46">
        <v>0.69277980370389158</v>
      </c>
      <c r="C13816" s="46">
        <v>0.39586939928710763</v>
      </c>
      <c r="D13816" s="46"/>
      <c r="E13816" s="46"/>
    </row>
    <row r="13817" spans="1:5" x14ac:dyDescent="0.35">
      <c r="A13817" s="47">
        <v>90321.803086556363</v>
      </c>
      <c r="B13817" s="46">
        <v>0.69278077855915765</v>
      </c>
      <c r="C13817" s="46">
        <v>1.0328621698006968</v>
      </c>
      <c r="D13817" s="46"/>
      <c r="E13817" s="46"/>
    </row>
    <row r="13818" spans="1:5" x14ac:dyDescent="0.35">
      <c r="A13818" s="47">
        <v>90340.835431337124</v>
      </c>
      <c r="B13818" s="46">
        <v>0.69279689633797104</v>
      </c>
      <c r="C13818" s="46">
        <v>0.69417036672718702</v>
      </c>
      <c r="D13818" s="46"/>
      <c r="E13818" s="46"/>
    </row>
    <row r="13819" spans="1:5" x14ac:dyDescent="0.35">
      <c r="A13819" s="47">
        <v>90347.229215914616</v>
      </c>
      <c r="B13819" s="46">
        <v>0.69280247032419773</v>
      </c>
      <c r="C13819" s="46">
        <v>1.1945121751733012E-4</v>
      </c>
      <c r="D13819" s="46"/>
      <c r="E13819" s="46"/>
    </row>
    <row r="13820" spans="1:5" x14ac:dyDescent="0.35">
      <c r="A13820" s="47">
        <v>90349.940148995083</v>
      </c>
      <c r="B13820" s="46">
        <v>0.69280485770032074</v>
      </c>
      <c r="C13820" s="46">
        <v>0.56427549315680725</v>
      </c>
      <c r="D13820" s="46"/>
      <c r="E13820" s="46"/>
    </row>
    <row r="13821" spans="1:5" x14ac:dyDescent="0.35">
      <c r="A13821" s="47">
        <v>90358.12510339632</v>
      </c>
      <c r="B13821" s="46">
        <v>0.69281215224860104</v>
      </c>
      <c r="C13821" s="46">
        <v>0.51566467340178335</v>
      </c>
      <c r="D13821" s="46"/>
      <c r="E13821" s="46"/>
    </row>
    <row r="13822" spans="1:5" x14ac:dyDescent="0.35">
      <c r="A13822" s="47">
        <v>90364.777431650247</v>
      </c>
      <c r="B13822" s="46">
        <v>0.69281817622934894</v>
      </c>
      <c r="C13822" s="46">
        <v>1.0879837257970371</v>
      </c>
      <c r="D13822" s="46"/>
      <c r="E13822" s="46"/>
    </row>
    <row r="13823" spans="1:5" x14ac:dyDescent="0.35">
      <c r="A13823" s="47">
        <v>90376.123022429369</v>
      </c>
      <c r="B13823" s="46">
        <v>0.69282864618233542</v>
      </c>
      <c r="C13823" s="46">
        <v>0.22238266110872207</v>
      </c>
      <c r="D13823" s="46"/>
      <c r="E13823" s="46"/>
    </row>
    <row r="13824" spans="1:5" x14ac:dyDescent="0.35">
      <c r="A13824" s="47">
        <v>90380.078405756562</v>
      </c>
      <c r="B13824" s="46">
        <v>0.69283235408967236</v>
      </c>
      <c r="C13824" s="46">
        <v>0.40593592829625269</v>
      </c>
      <c r="D13824" s="46"/>
      <c r="E13824" s="46"/>
    </row>
    <row r="13825" spans="1:5" x14ac:dyDescent="0.35">
      <c r="A13825" s="47">
        <v>90383.01308276091</v>
      </c>
      <c r="B13825" s="46">
        <v>0.69283512437912331</v>
      </c>
      <c r="C13825" s="46">
        <v>0.29114350160674984</v>
      </c>
      <c r="D13825" s="46"/>
      <c r="E13825" s="46"/>
    </row>
    <row r="13826" spans="1:5" x14ac:dyDescent="0.35">
      <c r="A13826" s="47">
        <v>90385.739239327319</v>
      </c>
      <c r="B13826" s="46">
        <v>0.69283771246860504</v>
      </c>
      <c r="C13826" s="46">
        <v>-1.3760599014756347</v>
      </c>
      <c r="D13826" s="46"/>
      <c r="E13826" s="46"/>
    </row>
    <row r="13827" spans="1:5" x14ac:dyDescent="0.35">
      <c r="A13827" s="47">
        <v>90414.807589976888</v>
      </c>
      <c r="B13827" s="46">
        <v>0.69286617815623042</v>
      </c>
      <c r="C13827" s="46">
        <v>0.76100258146947208</v>
      </c>
      <c r="D13827" s="46"/>
      <c r="E13827" s="46"/>
    </row>
    <row r="13828" spans="1:5" x14ac:dyDescent="0.35">
      <c r="A13828" s="47">
        <v>90419.262453468808</v>
      </c>
      <c r="B13828" s="46">
        <v>0.69287067993745244</v>
      </c>
      <c r="C13828" s="46">
        <v>2.4633612220472667</v>
      </c>
      <c r="D13828" s="46"/>
      <c r="E13828" s="46"/>
    </row>
    <row r="13829" spans="1:5" x14ac:dyDescent="0.35">
      <c r="A13829" s="47">
        <v>90419.546660364504</v>
      </c>
      <c r="B13829" s="46">
        <v>0.6928709683833898</v>
      </c>
      <c r="C13829" s="46">
        <v>0.82407736203400361</v>
      </c>
      <c r="D13829" s="46"/>
      <c r="E13829" s="46"/>
    </row>
    <row r="13830" spans="1:5" x14ac:dyDescent="0.35">
      <c r="A13830" s="47">
        <v>90426.728401627508</v>
      </c>
      <c r="B13830" s="46">
        <v>0.69287830669421502</v>
      </c>
      <c r="C13830" s="46">
        <v>0.34511171646511851</v>
      </c>
      <c r="D13830" s="46"/>
      <c r="E13830" s="46"/>
    </row>
    <row r="13831" spans="1:5" x14ac:dyDescent="0.35">
      <c r="A13831" s="47">
        <v>90431.102893444768</v>
      </c>
      <c r="B13831" s="46">
        <v>0.69288282304316762</v>
      </c>
      <c r="C13831" s="46" t="s">
        <v>159</v>
      </c>
      <c r="D13831" s="46"/>
      <c r="E13831" s="46"/>
    </row>
    <row r="13832" spans="1:5" x14ac:dyDescent="0.35">
      <c r="A13832" s="47">
        <v>90437.002141783101</v>
      </c>
      <c r="B13832" s="46">
        <v>0.69288896908965891</v>
      </c>
      <c r="C13832" s="46">
        <v>0.97649524461567161</v>
      </c>
      <c r="D13832" s="46"/>
      <c r="E13832" s="46"/>
    </row>
    <row r="13833" spans="1:5" x14ac:dyDescent="0.35">
      <c r="A13833" s="47">
        <v>90442.508808384257</v>
      </c>
      <c r="B13833" s="46">
        <v>0.69289476341791767</v>
      </c>
      <c r="C13833" s="46">
        <v>1.0746300534025366</v>
      </c>
      <c r="D13833" s="46"/>
      <c r="E13833" s="46"/>
    </row>
    <row r="13834" spans="1:5" x14ac:dyDescent="0.35">
      <c r="A13834" s="47">
        <v>90447.260433690171</v>
      </c>
      <c r="B13834" s="46">
        <v>0.69289980754315217</v>
      </c>
      <c r="C13834" s="46">
        <v>-0.59774418786651129</v>
      </c>
      <c r="D13834" s="46"/>
      <c r="E13834" s="46"/>
    </row>
    <row r="13835" spans="1:5" x14ac:dyDescent="0.35">
      <c r="A13835" s="47">
        <v>90448.726828158251</v>
      </c>
      <c r="B13835" s="46">
        <v>0.6929013724648172</v>
      </c>
      <c r="C13835" s="46">
        <v>0.85654293137427118</v>
      </c>
      <c r="D13835" s="46"/>
      <c r="E13835" s="46"/>
    </row>
    <row r="13836" spans="1:5" x14ac:dyDescent="0.35">
      <c r="A13836" s="47">
        <v>90451.363197950268</v>
      </c>
      <c r="B13836" s="46">
        <v>0.69290419574833617</v>
      </c>
      <c r="C13836" s="46">
        <v>1.2521284400756061</v>
      </c>
      <c r="D13836" s="46"/>
      <c r="E13836" s="46"/>
    </row>
    <row r="13837" spans="1:5" x14ac:dyDescent="0.35">
      <c r="A13837" s="47">
        <v>90455.42911342498</v>
      </c>
      <c r="B13837" s="46">
        <v>0.69290857450849719</v>
      </c>
      <c r="C13837" s="46">
        <v>0.43937406972658355</v>
      </c>
      <c r="D13837" s="46"/>
      <c r="E13837" s="46"/>
    </row>
    <row r="13838" spans="1:5" x14ac:dyDescent="0.35">
      <c r="A13838" s="47">
        <v>90474.85800668686</v>
      </c>
      <c r="B13838" s="46">
        <v>0.69292990734533433</v>
      </c>
      <c r="C13838" s="46">
        <v>0.38570523243848243</v>
      </c>
      <c r="D13838" s="46"/>
      <c r="E13838" s="46"/>
    </row>
    <row r="13839" spans="1:5" x14ac:dyDescent="0.35">
      <c r="A13839" s="47">
        <v>90488.829758146429</v>
      </c>
      <c r="B13839" s="46">
        <v>0.69294566246303457</v>
      </c>
      <c r="C13839" s="46">
        <v>0.87430375643060554</v>
      </c>
      <c r="D13839" s="46"/>
      <c r="E13839" s="46"/>
    </row>
    <row r="13840" spans="1:5" x14ac:dyDescent="0.35">
      <c r="A13840" s="47">
        <v>90514.701840332942</v>
      </c>
      <c r="B13840" s="46">
        <v>0.69297573801301127</v>
      </c>
      <c r="C13840" s="46">
        <v>0.61887725030234098</v>
      </c>
      <c r="D13840" s="46"/>
      <c r="E13840" s="46"/>
    </row>
    <row r="13841" spans="1:5" x14ac:dyDescent="0.35">
      <c r="A13841" s="47">
        <v>90519.744576188692</v>
      </c>
      <c r="B13841" s="46">
        <v>0.69298173474555558</v>
      </c>
      <c r="C13841" s="46">
        <v>1.8352692367200607</v>
      </c>
      <c r="D13841" s="46"/>
      <c r="E13841" s="46"/>
    </row>
    <row r="13842" spans="1:5" x14ac:dyDescent="0.35">
      <c r="A13842" s="47">
        <v>90523.366318587548</v>
      </c>
      <c r="B13842" s="46">
        <v>0.69298606852631806</v>
      </c>
      <c r="C13842" s="46">
        <v>-0.1660302467519692</v>
      </c>
      <c r="D13842" s="46"/>
      <c r="E13842" s="46"/>
    </row>
    <row r="13843" spans="1:5" x14ac:dyDescent="0.35">
      <c r="A13843" s="47">
        <v>90551.142518354187</v>
      </c>
      <c r="B13843" s="46">
        <v>0.6930200450941465</v>
      </c>
      <c r="C13843" s="46">
        <v>-9.5476906164948527E-2</v>
      </c>
      <c r="D13843" s="46"/>
      <c r="E13843" s="46"/>
    </row>
    <row r="13844" spans="1:5" x14ac:dyDescent="0.35">
      <c r="A13844" s="47">
        <v>90557.127886810806</v>
      </c>
      <c r="B13844" s="46">
        <v>0.69302753620077118</v>
      </c>
      <c r="C13844" s="46">
        <v>0.14492834837931401</v>
      </c>
      <c r="D13844" s="46"/>
      <c r="E13844" s="46"/>
    </row>
    <row r="13845" spans="1:5" x14ac:dyDescent="0.35">
      <c r="A13845" s="47">
        <v>90557.76340280805</v>
      </c>
      <c r="B13845" s="46">
        <v>0.6930283350931884</v>
      </c>
      <c r="C13845" s="46">
        <v>-0.18560212070249937</v>
      </c>
      <c r="D13845" s="46"/>
      <c r="E13845" s="46"/>
    </row>
    <row r="13846" spans="1:5" x14ac:dyDescent="0.35">
      <c r="A13846" s="47">
        <v>90572.547002971813</v>
      </c>
      <c r="B13846" s="46">
        <v>0.69304710771010214</v>
      </c>
      <c r="C13846" s="46">
        <v>1.0938100775082615</v>
      </c>
      <c r="D13846" s="46"/>
      <c r="E13846" s="46"/>
    </row>
    <row r="13847" spans="1:5" x14ac:dyDescent="0.35">
      <c r="A13847" s="47">
        <v>90575.763044740946</v>
      </c>
      <c r="B13847" s="46">
        <v>0.69305123915175559</v>
      </c>
      <c r="C13847" s="46">
        <v>-0.34951704763912517</v>
      </c>
      <c r="D13847" s="46"/>
      <c r="E13847" s="46"/>
    </row>
    <row r="13848" spans="1:5" x14ac:dyDescent="0.35">
      <c r="A13848" s="47">
        <v>90587.045141221141</v>
      </c>
      <c r="B13848" s="46">
        <v>0.69306586602113618</v>
      </c>
      <c r="C13848" s="46">
        <v>0.54643852304407936</v>
      </c>
      <c r="D13848" s="46"/>
      <c r="E13848" s="46"/>
    </row>
    <row r="13849" spans="1:5" x14ac:dyDescent="0.35">
      <c r="A13849" s="47">
        <v>90593.928226485034</v>
      </c>
      <c r="B13849" s="46">
        <v>0.69307489114941179</v>
      </c>
      <c r="C13849" s="46">
        <v>1.0238575534957661</v>
      </c>
      <c r="D13849" s="46"/>
      <c r="E13849" s="46"/>
    </row>
    <row r="13850" spans="1:5" x14ac:dyDescent="0.35">
      <c r="A13850" s="47">
        <v>90620.494567434725</v>
      </c>
      <c r="B13850" s="46">
        <v>0.69311043695865604</v>
      </c>
      <c r="C13850" s="46">
        <v>-1.7079510742241122</v>
      </c>
      <c r="D13850" s="46"/>
      <c r="E13850" s="46"/>
    </row>
    <row r="13851" spans="1:5" x14ac:dyDescent="0.35">
      <c r="A13851" s="47">
        <v>90623.39874037866</v>
      </c>
      <c r="B13851" s="46">
        <v>0.69311439061153157</v>
      </c>
      <c r="C13851" s="46">
        <v>0.80598169318868429</v>
      </c>
      <c r="D13851" s="46"/>
      <c r="E13851" s="46"/>
    </row>
    <row r="13852" spans="1:5" x14ac:dyDescent="0.35">
      <c r="A13852" s="47">
        <v>90628.732781822837</v>
      </c>
      <c r="B13852" s="46">
        <v>0.69312168671144891</v>
      </c>
      <c r="C13852" s="46">
        <v>9.2569239852235974E-2</v>
      </c>
      <c r="D13852" s="46"/>
      <c r="E13852" s="46"/>
    </row>
    <row r="13853" spans="1:5" x14ac:dyDescent="0.35">
      <c r="A13853" s="47">
        <v>90636.821096889267</v>
      </c>
      <c r="B13853" s="46">
        <v>0.69313283503779066</v>
      </c>
      <c r="C13853" s="46">
        <v>0.7413960944183895</v>
      </c>
      <c r="D13853" s="46"/>
      <c r="E13853" s="46"/>
    </row>
    <row r="13854" spans="1:5" x14ac:dyDescent="0.35">
      <c r="A13854" s="47">
        <v>90657.498012626282</v>
      </c>
      <c r="B13854" s="46">
        <v>0.69316179470155115</v>
      </c>
      <c r="C13854" s="46">
        <v>0.60414947043079259</v>
      </c>
      <c r="D13854" s="46"/>
      <c r="E13854" s="46"/>
    </row>
    <row r="13855" spans="1:5" x14ac:dyDescent="0.35">
      <c r="A13855" s="47">
        <v>90661.815977879131</v>
      </c>
      <c r="B13855" s="46">
        <v>0.69316792504690727</v>
      </c>
      <c r="C13855" s="46">
        <v>1.0745597154689257</v>
      </c>
      <c r="D13855" s="46"/>
      <c r="E13855" s="46"/>
    </row>
    <row r="13856" spans="1:5" x14ac:dyDescent="0.35">
      <c r="A13856" s="47">
        <v>90684.071465735644</v>
      </c>
      <c r="B13856" s="46">
        <v>0.69319996864168321</v>
      </c>
      <c r="C13856" s="46">
        <v>1.1567481947845515</v>
      </c>
      <c r="D13856" s="46"/>
      <c r="E13856" s="46"/>
    </row>
    <row r="13857" spans="1:5" x14ac:dyDescent="0.35">
      <c r="A13857" s="47">
        <v>90706.159663165454</v>
      </c>
      <c r="B13857" s="46">
        <v>0.69323250059085095</v>
      </c>
      <c r="C13857" s="46">
        <v>-0.16291950481047701</v>
      </c>
      <c r="D13857" s="46"/>
      <c r="E13857" s="46"/>
    </row>
    <row r="13858" spans="1:5" x14ac:dyDescent="0.35">
      <c r="A13858" s="47">
        <v>90710.845689801252</v>
      </c>
      <c r="B13858" s="46">
        <v>0.69323949428521159</v>
      </c>
      <c r="C13858" s="46">
        <v>0.38293710853358753</v>
      </c>
      <c r="D13858" s="46"/>
      <c r="E13858" s="46"/>
    </row>
    <row r="13859" spans="1:5" x14ac:dyDescent="0.35">
      <c r="A13859" s="47">
        <v>90714.608012796671</v>
      </c>
      <c r="B13859" s="46">
        <v>0.69324513248408293</v>
      </c>
      <c r="C13859" s="46">
        <v>0.41256811670293825</v>
      </c>
      <c r="D13859" s="46"/>
      <c r="E13859" s="46"/>
    </row>
    <row r="13860" spans="1:5" x14ac:dyDescent="0.35">
      <c r="A13860" s="47">
        <v>90716.837696497954</v>
      </c>
      <c r="B13860" s="46">
        <v>0.69324848355143331</v>
      </c>
      <c r="C13860" s="46">
        <v>-2.245639849533354</v>
      </c>
      <c r="D13860" s="46"/>
      <c r="E13860" s="46"/>
    </row>
    <row r="13861" spans="1:5" x14ac:dyDescent="0.35">
      <c r="A13861" s="47">
        <v>90726.38774587716</v>
      </c>
      <c r="B13861" s="46">
        <v>0.69326291770937487</v>
      </c>
      <c r="C13861" s="46">
        <v>1.0676244059515838</v>
      </c>
      <c r="D13861" s="46"/>
      <c r="E13861" s="46"/>
    </row>
    <row r="13862" spans="1:5" x14ac:dyDescent="0.35">
      <c r="A13862" s="47">
        <v>90729.991781382836</v>
      </c>
      <c r="B13862" s="46">
        <v>0.69326839892594561</v>
      </c>
      <c r="C13862" s="46">
        <v>0.73105675723781349</v>
      </c>
      <c r="D13862" s="46"/>
      <c r="E13862" s="46"/>
    </row>
    <row r="13863" spans="1:5" x14ac:dyDescent="0.35">
      <c r="A13863" s="47">
        <v>90732.221783646077</v>
      </c>
      <c r="B13863" s="46">
        <v>0.69327179972110908</v>
      </c>
      <c r="C13863" s="46">
        <v>2.179363882173968</v>
      </c>
      <c r="D13863" s="46"/>
      <c r="E13863" s="46"/>
    </row>
    <row r="13864" spans="1:5" x14ac:dyDescent="0.35">
      <c r="A13864" s="47">
        <v>90736.384158988978</v>
      </c>
      <c r="B13864" s="46">
        <v>0.69327816634932182</v>
      </c>
      <c r="C13864" s="46">
        <v>-0.30504205132599882</v>
      </c>
      <c r="D13864" s="46"/>
      <c r="E13864" s="46"/>
    </row>
    <row r="13865" spans="1:5" x14ac:dyDescent="0.35">
      <c r="A13865" s="47">
        <v>90743.842978924411</v>
      </c>
      <c r="B13865" s="46">
        <v>0.69328963649852637</v>
      </c>
      <c r="C13865" s="46">
        <v>0.67217981456684228</v>
      </c>
      <c r="D13865" s="46"/>
      <c r="E13865" s="46"/>
    </row>
    <row r="13866" spans="1:5" x14ac:dyDescent="0.35">
      <c r="A13866" s="47">
        <v>90754.91340219503</v>
      </c>
      <c r="B13866" s="46">
        <v>0.6933068047877371</v>
      </c>
      <c r="C13866" s="46">
        <v>0.56992474336436949</v>
      </c>
      <c r="D13866" s="46"/>
      <c r="E13866" s="46"/>
    </row>
    <row r="13867" spans="1:5" x14ac:dyDescent="0.35">
      <c r="A13867" s="47">
        <v>90766.354045337852</v>
      </c>
      <c r="B13867" s="46">
        <v>0.69332472656014121</v>
      </c>
      <c r="C13867" s="46">
        <v>1.1288873453660919</v>
      </c>
      <c r="D13867" s="46"/>
      <c r="E13867" s="46"/>
    </row>
    <row r="13868" spans="1:5" x14ac:dyDescent="0.35">
      <c r="A13868" s="47">
        <v>90782.792988056957</v>
      </c>
      <c r="B13868" s="46">
        <v>0.69335079327759708</v>
      </c>
      <c r="C13868" s="46">
        <v>0.70575709449989255</v>
      </c>
      <c r="D13868" s="46"/>
      <c r="E13868" s="46"/>
    </row>
    <row r="13869" spans="1:5" x14ac:dyDescent="0.35">
      <c r="A13869" s="47">
        <v>90786.339337144789</v>
      </c>
      <c r="B13869" s="46">
        <v>0.69335646483820634</v>
      </c>
      <c r="C13869" s="46">
        <v>0.65760837744259781</v>
      </c>
      <c r="D13869" s="46"/>
      <c r="E13869" s="46"/>
    </row>
    <row r="13870" spans="1:5" x14ac:dyDescent="0.35">
      <c r="A13870" s="47">
        <v>90791.892642670224</v>
      </c>
      <c r="B13870" s="46">
        <v>0.69336538015173821</v>
      </c>
      <c r="C13870" s="46">
        <v>1.683830429282529</v>
      </c>
      <c r="D13870" s="46"/>
      <c r="E13870" s="46"/>
    </row>
    <row r="13871" spans="1:5" x14ac:dyDescent="0.35">
      <c r="A13871" s="47">
        <v>90794.475377323019</v>
      </c>
      <c r="B13871" s="46">
        <v>0.69336954061244338</v>
      </c>
      <c r="C13871" s="46">
        <v>5.2285786303030157E-2</v>
      </c>
      <c r="D13871" s="46"/>
      <c r="E13871" s="46"/>
    </row>
    <row r="13872" spans="1:5" x14ac:dyDescent="0.35">
      <c r="A13872" s="47">
        <v>90812.736329313935</v>
      </c>
      <c r="B13872" s="46">
        <v>0.69339921022725126</v>
      </c>
      <c r="C13872" s="46">
        <v>0.79053754721361003</v>
      </c>
      <c r="D13872" s="46"/>
      <c r="E13872" s="46"/>
    </row>
    <row r="13873" spans="1:5" x14ac:dyDescent="0.35">
      <c r="A13873" s="47">
        <v>90833.382064946447</v>
      </c>
      <c r="B13873" s="46">
        <v>0.69343328201748067</v>
      </c>
      <c r="C13873" s="46">
        <v>-0.33930678250950752</v>
      </c>
      <c r="D13873" s="46"/>
      <c r="E13873" s="46"/>
    </row>
    <row r="13874" spans="1:5" x14ac:dyDescent="0.35">
      <c r="A13874" s="47">
        <v>90833.994862535459</v>
      </c>
      <c r="B13874" s="46">
        <v>0.69343430175956422</v>
      </c>
      <c r="C13874" s="46">
        <v>1.071222257356319</v>
      </c>
      <c r="D13874" s="46"/>
      <c r="E13874" s="46"/>
    </row>
    <row r="13875" spans="1:5" x14ac:dyDescent="0.35">
      <c r="A13875" s="47">
        <v>90839.803670938025</v>
      </c>
      <c r="B13875" s="46">
        <v>0.69344399199513862</v>
      </c>
      <c r="C13875" s="46">
        <v>0.70864270114348038</v>
      </c>
      <c r="D13875" s="46"/>
      <c r="E13875" s="46"/>
    </row>
    <row r="13876" spans="1:5" x14ac:dyDescent="0.35">
      <c r="A13876" s="47">
        <v>90865.823964473951</v>
      </c>
      <c r="B13876" s="46">
        <v>0.69348792428875927</v>
      </c>
      <c r="C13876" s="46">
        <v>1.6634848434932348</v>
      </c>
      <c r="D13876" s="46"/>
      <c r="E13876" s="46"/>
    </row>
    <row r="13877" spans="1:5" x14ac:dyDescent="0.35">
      <c r="A13877" s="47">
        <v>90875.644746541075</v>
      </c>
      <c r="B13877" s="46">
        <v>0.69350472550701592</v>
      </c>
      <c r="C13877" s="46">
        <v>0.85518594453077856</v>
      </c>
      <c r="D13877" s="46"/>
      <c r="E13877" s="46"/>
    </row>
    <row r="13878" spans="1:5" x14ac:dyDescent="0.35">
      <c r="A13878" s="47">
        <v>90894.036546549367</v>
      </c>
      <c r="B13878" s="46">
        <v>0.69353650774587017</v>
      </c>
      <c r="C13878" s="46">
        <v>2.6308320987159517</v>
      </c>
      <c r="D13878" s="46"/>
      <c r="E13878" s="46"/>
    </row>
    <row r="13879" spans="1:5" x14ac:dyDescent="0.35">
      <c r="A13879" s="47">
        <v>90913.54225373808</v>
      </c>
      <c r="B13879" s="46">
        <v>0.69357065977589127</v>
      </c>
      <c r="C13879" s="46">
        <v>0.70202173241165067</v>
      </c>
      <c r="D13879" s="46"/>
      <c r="E13879" s="46"/>
    </row>
    <row r="13880" spans="1:5" x14ac:dyDescent="0.35">
      <c r="A13880" s="47">
        <v>90914.444853511115</v>
      </c>
      <c r="B13880" s="46">
        <v>0.6935722510386606</v>
      </c>
      <c r="C13880" s="46">
        <v>0.28518105227202106</v>
      </c>
      <c r="D13880" s="46"/>
      <c r="E13880" s="46"/>
    </row>
    <row r="13881" spans="1:5" x14ac:dyDescent="0.35">
      <c r="A13881" s="47">
        <v>90922.26062069922</v>
      </c>
      <c r="B13881" s="46">
        <v>0.69358607003465245</v>
      </c>
      <c r="C13881" s="46">
        <v>1.55112712858827</v>
      </c>
      <c r="D13881" s="46"/>
      <c r="E13881" s="46"/>
    </row>
    <row r="13882" spans="1:5" x14ac:dyDescent="0.35">
      <c r="A13882" s="47">
        <v>90929.721987736833</v>
      </c>
      <c r="B13882" s="46">
        <v>0.69359932887679421</v>
      </c>
      <c r="C13882" s="46">
        <v>0.2483760644778954</v>
      </c>
      <c r="D13882" s="46"/>
      <c r="E13882" s="46"/>
    </row>
    <row r="13883" spans="1:5" x14ac:dyDescent="0.35">
      <c r="A13883" s="47">
        <v>90933.235356271733</v>
      </c>
      <c r="B13883" s="46">
        <v>0.69360559444609426</v>
      </c>
      <c r="C13883" s="46">
        <v>-0.21689497943568892</v>
      </c>
      <c r="D13883" s="46"/>
      <c r="E13883" s="46"/>
    </row>
    <row r="13884" spans="1:5" x14ac:dyDescent="0.35">
      <c r="A13884" s="47">
        <v>90938.208533820856</v>
      </c>
      <c r="B13884" s="46">
        <v>0.69361448764257061</v>
      </c>
      <c r="C13884" s="46" t="s">
        <v>159</v>
      </c>
      <c r="D13884" s="46"/>
      <c r="E13884" s="46"/>
    </row>
    <row r="13885" spans="1:5" x14ac:dyDescent="0.35">
      <c r="A13885" s="47">
        <v>90951.776540346007</v>
      </c>
      <c r="B13885" s="46">
        <v>0.69363889383022537</v>
      </c>
      <c r="C13885" s="46">
        <v>-0.44671460225740312</v>
      </c>
      <c r="D13885" s="46"/>
      <c r="E13885" s="46"/>
    </row>
    <row r="13886" spans="1:5" x14ac:dyDescent="0.35">
      <c r="A13886" s="47">
        <v>90963.934505986283</v>
      </c>
      <c r="B13886" s="46">
        <v>0.69366093980128107</v>
      </c>
      <c r="C13886" s="46">
        <v>-1.5788463774284556</v>
      </c>
      <c r="D13886" s="46"/>
      <c r="E13886" s="46"/>
    </row>
    <row r="13887" spans="1:5" x14ac:dyDescent="0.35">
      <c r="A13887" s="47">
        <v>90977.874762594278</v>
      </c>
      <c r="B13887" s="46">
        <v>0.69368641924805252</v>
      </c>
      <c r="C13887" s="46">
        <v>0.57023642759119753</v>
      </c>
      <c r="D13887" s="46"/>
      <c r="E13887" s="46"/>
    </row>
    <row r="13888" spans="1:5" x14ac:dyDescent="0.35">
      <c r="A13888" s="47">
        <v>90978.544052686528</v>
      </c>
      <c r="B13888" s="46">
        <v>0.69368764791051762</v>
      </c>
      <c r="C13888" s="46">
        <v>1.0782828889251084</v>
      </c>
      <c r="D13888" s="46"/>
      <c r="E13888" s="46"/>
    </row>
    <row r="13889" spans="1:5" x14ac:dyDescent="0.35">
      <c r="A13889" s="47">
        <v>90982.649505919238</v>
      </c>
      <c r="B13889" s="46">
        <v>0.69369519524094847</v>
      </c>
      <c r="C13889" s="46">
        <v>1.1189487539741583</v>
      </c>
      <c r="D13889" s="46"/>
      <c r="E13889" s="46"/>
    </row>
    <row r="13890" spans="1:5" x14ac:dyDescent="0.35">
      <c r="A13890" s="47">
        <v>90983.955546650192</v>
      </c>
      <c r="B13890" s="46">
        <v>0.69369760005845049</v>
      </c>
      <c r="C13890" s="46">
        <v>0.14060051307809296</v>
      </c>
      <c r="D13890" s="46"/>
      <c r="E13890" s="46"/>
    </row>
    <row r="13891" spans="1:5" x14ac:dyDescent="0.35">
      <c r="A13891" s="47">
        <v>90986.582640849461</v>
      </c>
      <c r="B13891" s="46">
        <v>0.69370244292452066</v>
      </c>
      <c r="C13891" s="46">
        <v>0.89085870221594643</v>
      </c>
      <c r="D13891" s="46"/>
      <c r="E13891" s="46"/>
    </row>
    <row r="13892" spans="1:5" x14ac:dyDescent="0.35">
      <c r="A13892" s="47">
        <v>90992.496178100861</v>
      </c>
      <c r="B13892" s="46">
        <v>0.69371337132206246</v>
      </c>
      <c r="C13892" s="46">
        <v>0.11389736291089747</v>
      </c>
      <c r="D13892" s="46"/>
      <c r="E13892" s="46"/>
    </row>
    <row r="13893" spans="1:5" x14ac:dyDescent="0.35">
      <c r="A13893" s="47">
        <v>90996.891896546789</v>
      </c>
      <c r="B13893" s="46">
        <v>0.69372151901845913</v>
      </c>
      <c r="C13893" s="46">
        <v>-0.34191340836471351</v>
      </c>
      <c r="D13893" s="46"/>
      <c r="E13893" s="46"/>
    </row>
    <row r="13894" spans="1:5" x14ac:dyDescent="0.35">
      <c r="A13894" s="47">
        <v>91014.24987628551</v>
      </c>
      <c r="B13894" s="46">
        <v>0.69375389285583955</v>
      </c>
      <c r="C13894" s="46" t="s">
        <v>159</v>
      </c>
      <c r="D13894" s="46"/>
      <c r="E13894" s="46"/>
    </row>
    <row r="13895" spans="1:5" x14ac:dyDescent="0.35">
      <c r="A13895" s="47">
        <v>91033.250285917922</v>
      </c>
      <c r="B13895" s="46">
        <v>0.69378968930343399</v>
      </c>
      <c r="C13895" s="46">
        <v>0.91071235177377918</v>
      </c>
      <c r="D13895" s="46"/>
      <c r="E13895" s="46"/>
    </row>
    <row r="13896" spans="1:5" x14ac:dyDescent="0.35">
      <c r="A13896" s="47">
        <v>91038.446493933472</v>
      </c>
      <c r="B13896" s="46">
        <v>0.69379954309437109</v>
      </c>
      <c r="C13896" s="46">
        <v>0.91692786290227257</v>
      </c>
      <c r="D13896" s="46"/>
      <c r="E13896" s="46"/>
    </row>
    <row r="13897" spans="1:5" x14ac:dyDescent="0.35">
      <c r="A13897" s="47">
        <v>91047.497398858904</v>
      </c>
      <c r="B13897" s="46">
        <v>0.69381677161018884</v>
      </c>
      <c r="C13897" s="46">
        <v>0.89527249653500451</v>
      </c>
      <c r="D13897" s="46"/>
      <c r="E13897" s="46"/>
    </row>
    <row r="13898" spans="1:5" x14ac:dyDescent="0.35">
      <c r="A13898" s="47">
        <v>91054.418274451251</v>
      </c>
      <c r="B13898" s="46">
        <v>0.69383000069129419</v>
      </c>
      <c r="C13898" s="46">
        <v>0.82564230424688745</v>
      </c>
      <c r="D13898" s="46"/>
      <c r="E13898" s="46"/>
    </row>
    <row r="13899" spans="1:5" x14ac:dyDescent="0.35">
      <c r="A13899" s="47">
        <v>91063.441779515415</v>
      </c>
      <c r="B13899" s="46">
        <v>0.69384731980516157</v>
      </c>
      <c r="C13899" s="46">
        <v>1.4190933254589089</v>
      </c>
      <c r="D13899" s="46"/>
      <c r="E13899" s="46"/>
    </row>
    <row r="13900" spans="1:5" x14ac:dyDescent="0.35">
      <c r="A13900" s="47">
        <v>91071.317227389445</v>
      </c>
      <c r="B13900" s="46">
        <v>0.6938625002904184</v>
      </c>
      <c r="C13900" s="46">
        <v>0.88037860943808166</v>
      </c>
      <c r="D13900" s="46"/>
      <c r="E13900" s="46"/>
    </row>
    <row r="13901" spans="1:5" x14ac:dyDescent="0.35">
      <c r="A13901" s="47">
        <v>91073.931151319382</v>
      </c>
      <c r="B13901" s="46">
        <v>0.69386755205920636</v>
      </c>
      <c r="C13901" s="46">
        <v>0.76511419950988646</v>
      </c>
      <c r="D13901" s="46"/>
      <c r="E13901" s="46"/>
    </row>
    <row r="13902" spans="1:5" x14ac:dyDescent="0.35">
      <c r="A13902" s="47">
        <v>91078.858087000262</v>
      </c>
      <c r="B13902" s="46">
        <v>0.69387709186025071</v>
      </c>
      <c r="C13902" s="46">
        <v>0.76060543932714442</v>
      </c>
      <c r="D13902" s="46"/>
      <c r="E13902" s="46"/>
    </row>
    <row r="13903" spans="1:5" x14ac:dyDescent="0.35">
      <c r="A13903" s="47">
        <v>91100.092748449781</v>
      </c>
      <c r="B13903" s="46">
        <v>0.69391847037347598</v>
      </c>
      <c r="C13903" s="46">
        <v>0.70162612738247088</v>
      </c>
      <c r="D13903" s="46"/>
      <c r="E13903" s="46"/>
    </row>
    <row r="13904" spans="1:5" x14ac:dyDescent="0.35">
      <c r="A13904" s="47">
        <v>91106.720747708547</v>
      </c>
      <c r="B13904" s="46">
        <v>0.6939314718911842</v>
      </c>
      <c r="C13904" s="46">
        <v>0.83898181588322185</v>
      </c>
      <c r="D13904" s="46"/>
      <c r="E13904" s="46"/>
    </row>
    <row r="13905" spans="1:5" x14ac:dyDescent="0.35">
      <c r="A13905" s="47">
        <v>91125.070566688752</v>
      </c>
      <c r="B13905" s="46">
        <v>0.693967675632717</v>
      </c>
      <c r="C13905" s="46">
        <v>-3.5824703606146535E-2</v>
      </c>
      <c r="D13905" s="46"/>
      <c r="E13905" s="46"/>
    </row>
    <row r="13906" spans="1:5" x14ac:dyDescent="0.35">
      <c r="A13906" s="47">
        <v>91134.615539127917</v>
      </c>
      <c r="B13906" s="46">
        <v>0.69398662675354639</v>
      </c>
      <c r="C13906" s="46">
        <v>0.56613341283191509</v>
      </c>
      <c r="D13906" s="46"/>
      <c r="E13906" s="46"/>
    </row>
    <row r="13907" spans="1:5" x14ac:dyDescent="0.35">
      <c r="A13907" s="47">
        <v>91136.842375886059</v>
      </c>
      <c r="B13907" s="46">
        <v>0.69399105958935037</v>
      </c>
      <c r="C13907" s="46">
        <v>-0.85057982219447492</v>
      </c>
      <c r="D13907" s="46"/>
      <c r="E13907" s="46"/>
    </row>
    <row r="13908" spans="1:5" x14ac:dyDescent="0.35">
      <c r="A13908" s="47">
        <v>91139.91797073315</v>
      </c>
      <c r="B13908" s="46">
        <v>0.69399718912968789</v>
      </c>
      <c r="C13908" s="46">
        <v>0.37557323116732544</v>
      </c>
      <c r="D13908" s="46"/>
      <c r="E13908" s="46"/>
    </row>
    <row r="13909" spans="1:5" x14ac:dyDescent="0.35">
      <c r="A13909" s="47">
        <v>91164.722109897091</v>
      </c>
      <c r="B13909" s="46">
        <v>0.69404692047268224</v>
      </c>
      <c r="C13909" s="46">
        <v>0.45828504236054002</v>
      </c>
      <c r="D13909" s="46"/>
      <c r="E13909" s="46"/>
    </row>
    <row r="13910" spans="1:5" x14ac:dyDescent="0.35">
      <c r="A13910" s="47">
        <v>91164.949090518567</v>
      </c>
      <c r="B13910" s="46">
        <v>0.6940473779695594</v>
      </c>
      <c r="C13910" s="46">
        <v>6.1288552796545659E-2</v>
      </c>
      <c r="D13910" s="46"/>
      <c r="E13910" s="46"/>
    </row>
    <row r="13911" spans="1:5" x14ac:dyDescent="0.35">
      <c r="A13911" s="47">
        <v>91180.697924363034</v>
      </c>
      <c r="B13911" s="46">
        <v>0.69407922533494615</v>
      </c>
      <c r="C13911" s="46">
        <v>1.0211800979419872</v>
      </c>
      <c r="D13911" s="46"/>
      <c r="E13911" s="46"/>
    </row>
    <row r="13912" spans="1:5" x14ac:dyDescent="0.35">
      <c r="A13912" s="47">
        <v>91183.276035455026</v>
      </c>
      <c r="B13912" s="46">
        <v>0.6940844582071658</v>
      </c>
      <c r="C13912" s="46">
        <v>0.34405504215206939</v>
      </c>
      <c r="D13912" s="46"/>
      <c r="E13912" s="46"/>
    </row>
    <row r="13913" spans="1:5" x14ac:dyDescent="0.35">
      <c r="A13913" s="47">
        <v>91185.685708818317</v>
      </c>
      <c r="B13913" s="46">
        <v>0.69408935407562555</v>
      </c>
      <c r="C13913" s="46">
        <v>1.2153822944404702</v>
      </c>
      <c r="D13913" s="46"/>
      <c r="E13913" s="46"/>
    </row>
    <row r="13914" spans="1:5" x14ac:dyDescent="0.35">
      <c r="A13914" s="47">
        <v>91185.829887283166</v>
      </c>
      <c r="B13914" s="46">
        <v>0.6940896471601572</v>
      </c>
      <c r="C13914" s="46">
        <v>-2.596962533010827</v>
      </c>
      <c r="D13914" s="46"/>
      <c r="E13914" s="46"/>
    </row>
    <row r="13915" spans="1:5" x14ac:dyDescent="0.35">
      <c r="A13915" s="47">
        <v>91187.170368189414</v>
      </c>
      <c r="B13915" s="46">
        <v>0.69409237288016268</v>
      </c>
      <c r="C13915" s="46">
        <v>-0.15767875733883052</v>
      </c>
      <c r="D13915" s="46"/>
      <c r="E13915" s="46"/>
    </row>
    <row r="13916" spans="1:5" x14ac:dyDescent="0.35">
      <c r="A13916" s="47">
        <v>91196.255056268157</v>
      </c>
      <c r="B13916" s="46">
        <v>0.69411088362222895</v>
      </c>
      <c r="C13916" s="46">
        <v>-0.23490210786114574</v>
      </c>
      <c r="D13916" s="46"/>
      <c r="E13916" s="46"/>
    </row>
    <row r="13917" spans="1:5" x14ac:dyDescent="0.35">
      <c r="A13917" s="47">
        <v>91228.818561147666</v>
      </c>
      <c r="B13917" s="46">
        <v>0.69417776565615952</v>
      </c>
      <c r="C13917" s="46">
        <v>1.7900061925399058</v>
      </c>
      <c r="D13917" s="46"/>
      <c r="E13917" s="46"/>
    </row>
    <row r="13918" spans="1:5" x14ac:dyDescent="0.35">
      <c r="A13918" s="47">
        <v>91242.233654245385</v>
      </c>
      <c r="B13918" s="46">
        <v>0.69420555286792651</v>
      </c>
      <c r="C13918" s="46">
        <v>0.51931228939192664</v>
      </c>
      <c r="D13918" s="46"/>
      <c r="E13918" s="46"/>
    </row>
    <row r="13919" spans="1:5" x14ac:dyDescent="0.35">
      <c r="A13919" s="47">
        <v>91255.729839692794</v>
      </c>
      <c r="B13919" s="46">
        <v>0.69423364096278239</v>
      </c>
      <c r="C13919" s="46">
        <v>2.4947839737927247</v>
      </c>
      <c r="D13919" s="46"/>
      <c r="E13919" s="46"/>
    </row>
    <row r="13920" spans="1:5" x14ac:dyDescent="0.35">
      <c r="A13920" s="47">
        <v>91260.052590463456</v>
      </c>
      <c r="B13920" s="46">
        <v>0.69424266506266064</v>
      </c>
      <c r="C13920" s="46">
        <v>1.1833002305572826</v>
      </c>
      <c r="D13920" s="46"/>
      <c r="E13920" s="46"/>
    </row>
    <row r="13921" spans="1:5" x14ac:dyDescent="0.35">
      <c r="A13921" s="47">
        <v>91271.149923672579</v>
      </c>
      <c r="B13921" s="46">
        <v>0.69426589195948973</v>
      </c>
      <c r="C13921" s="46">
        <v>0.70614944626832266</v>
      </c>
      <c r="D13921" s="46"/>
      <c r="E13921" s="46"/>
    </row>
    <row r="13922" spans="1:5" x14ac:dyDescent="0.35">
      <c r="A13922" s="47">
        <v>91289.762712679119</v>
      </c>
      <c r="B13922" s="46">
        <v>0.69430503942029831</v>
      </c>
      <c r="C13922" s="46">
        <v>0.26896617901470687</v>
      </c>
      <c r="D13922" s="46"/>
      <c r="E13922" s="46"/>
    </row>
    <row r="13923" spans="1:5" x14ac:dyDescent="0.35">
      <c r="A13923" s="47">
        <v>91296.99062009473</v>
      </c>
      <c r="B13923" s="46">
        <v>0.69432030437474568</v>
      </c>
      <c r="C13923" s="46">
        <v>0.85914336949983738</v>
      </c>
      <c r="D13923" s="46"/>
      <c r="E13923" s="46"/>
    </row>
    <row r="13924" spans="1:5" x14ac:dyDescent="0.35">
      <c r="A13924" s="47">
        <v>91304.71233505648</v>
      </c>
      <c r="B13924" s="46">
        <v>0.69433665017147117</v>
      </c>
      <c r="C13924" s="46">
        <v>1.1316236824175707</v>
      </c>
      <c r="D13924" s="46"/>
      <c r="E13924" s="46"/>
    </row>
    <row r="13925" spans="1:5" x14ac:dyDescent="0.35">
      <c r="A13925" s="47">
        <v>91321.998083647821</v>
      </c>
      <c r="B13925" s="46">
        <v>0.69437338064713461</v>
      </c>
      <c r="C13925" s="46">
        <v>1.2147039237613511</v>
      </c>
      <c r="D13925" s="46"/>
      <c r="E13925" s="46"/>
    </row>
    <row r="13926" spans="1:5" x14ac:dyDescent="0.35">
      <c r="A13926" s="47">
        <v>91324.507347592924</v>
      </c>
      <c r="B13926" s="46">
        <v>0.69437872823770064</v>
      </c>
      <c r="C13926" s="46">
        <v>0.39588258931997355</v>
      </c>
      <c r="D13926" s="46"/>
      <c r="E13926" s="46"/>
    </row>
    <row r="13927" spans="1:5" x14ac:dyDescent="0.35">
      <c r="A13927" s="47">
        <v>91329.933118124449</v>
      </c>
      <c r="B13927" s="46">
        <v>0.69439030463551088</v>
      </c>
      <c r="C13927" s="46">
        <v>0.48915844220549509</v>
      </c>
      <c r="D13927" s="46"/>
      <c r="E13927" s="46"/>
    </row>
    <row r="13928" spans="1:5" x14ac:dyDescent="0.35">
      <c r="A13928" s="47">
        <v>91330.17808776279</v>
      </c>
      <c r="B13928" s="46">
        <v>0.69439082772895244</v>
      </c>
      <c r="C13928" s="46">
        <v>0.1259428018374642</v>
      </c>
      <c r="D13928" s="46"/>
      <c r="E13928" s="46"/>
    </row>
    <row r="13929" spans="1:5" x14ac:dyDescent="0.35">
      <c r="A13929" s="47">
        <v>91330.79068521451</v>
      </c>
      <c r="B13929" s="46">
        <v>0.69439213599361493</v>
      </c>
      <c r="C13929" s="46">
        <v>-0.30622968380936699</v>
      </c>
      <c r="D13929" s="46"/>
      <c r="E13929" s="46"/>
    </row>
    <row r="13930" spans="1:5" x14ac:dyDescent="0.35">
      <c r="A13930" s="47">
        <v>91336.836584146993</v>
      </c>
      <c r="B13930" s="46">
        <v>0.694405059896395</v>
      </c>
      <c r="C13930" s="46">
        <v>0.82019546966147772</v>
      </c>
      <c r="D13930" s="46"/>
      <c r="E13930" s="46"/>
    </row>
    <row r="13931" spans="1:5" x14ac:dyDescent="0.35">
      <c r="A13931" s="47">
        <v>91342.622204228071</v>
      </c>
      <c r="B13931" s="46">
        <v>0.69441744808324313</v>
      </c>
      <c r="C13931" s="46">
        <v>-4.0917572587596656</v>
      </c>
      <c r="D13931" s="46"/>
      <c r="E13931" s="46"/>
    </row>
    <row r="13932" spans="1:5" x14ac:dyDescent="0.35">
      <c r="A13932" s="47">
        <v>91346.76349737584</v>
      </c>
      <c r="B13932" s="46">
        <v>0.69442632769420654</v>
      </c>
      <c r="C13932" s="46">
        <v>0.74975413343603137</v>
      </c>
      <c r="D13932" s="46"/>
      <c r="E13932" s="46"/>
    </row>
    <row r="13933" spans="1:5" x14ac:dyDescent="0.35">
      <c r="A13933" s="47">
        <v>91348.217463391469</v>
      </c>
      <c r="B13933" s="46">
        <v>0.69442944764110726</v>
      </c>
      <c r="C13933" s="46">
        <v>1.6142972587478654</v>
      </c>
      <c r="D13933" s="46"/>
      <c r="E13933" s="46"/>
    </row>
    <row r="13934" spans="1:5" x14ac:dyDescent="0.35">
      <c r="A13934" s="47">
        <v>91376.039496085315</v>
      </c>
      <c r="B13934" s="46">
        <v>0.69448938336387245</v>
      </c>
      <c r="C13934" s="46">
        <v>1.0443008828933342</v>
      </c>
      <c r="D13934" s="46"/>
      <c r="E13934" s="46"/>
    </row>
    <row r="13935" spans="1:5" x14ac:dyDescent="0.35">
      <c r="A13935" s="47">
        <v>91376.383848800775</v>
      </c>
      <c r="B13935" s="46">
        <v>0.69449012791684195</v>
      </c>
      <c r="C13935" s="46">
        <v>0.40086442028353098</v>
      </c>
      <c r="D13935" s="46"/>
      <c r="E13935" s="46"/>
    </row>
    <row r="13936" spans="1:5" x14ac:dyDescent="0.35">
      <c r="A13936" s="47">
        <v>91413.754192705397</v>
      </c>
      <c r="B13936" s="46">
        <v>0.69457130516541588</v>
      </c>
      <c r="C13936" s="46">
        <v>0.98141627601087134</v>
      </c>
      <c r="D13936" s="46"/>
      <c r="E13936" s="46"/>
    </row>
    <row r="13937" spans="1:5" x14ac:dyDescent="0.35">
      <c r="A13937" s="47">
        <v>91421.130327220468</v>
      </c>
      <c r="B13937" s="46">
        <v>0.69458741251800704</v>
      </c>
      <c r="C13937" s="46" t="s">
        <v>159</v>
      </c>
      <c r="D13937" s="46"/>
      <c r="E13937" s="46"/>
    </row>
    <row r="13938" spans="1:5" x14ac:dyDescent="0.35">
      <c r="A13938" s="47">
        <v>91427.167460218319</v>
      </c>
      <c r="B13938" s="46">
        <v>0.6946006157133876</v>
      </c>
      <c r="C13938" s="46">
        <v>0.87783983509763797</v>
      </c>
      <c r="D13938" s="46"/>
      <c r="E13938" s="46"/>
    </row>
    <row r="13939" spans="1:5" x14ac:dyDescent="0.35">
      <c r="A13939" s="47">
        <v>91431.247383691269</v>
      </c>
      <c r="B13939" s="46">
        <v>0.69460954844420086</v>
      </c>
      <c r="C13939" s="46">
        <v>-0.26896654215847748</v>
      </c>
      <c r="D13939" s="46"/>
      <c r="E13939" s="46"/>
    </row>
    <row r="13940" spans="1:5" x14ac:dyDescent="0.35">
      <c r="A13940" s="47">
        <v>91433.484288258289</v>
      </c>
      <c r="B13940" s="46">
        <v>0.69461444936929884</v>
      </c>
      <c r="C13940" s="46">
        <v>0.62362432188516337</v>
      </c>
      <c r="D13940" s="46"/>
      <c r="E13940" s="46"/>
    </row>
    <row r="13941" spans="1:5" x14ac:dyDescent="0.35">
      <c r="A13941" s="47">
        <v>91453.80884620866</v>
      </c>
      <c r="B13941" s="46">
        <v>0.69465908574101165</v>
      </c>
      <c r="C13941" s="46">
        <v>-0.11211541284169568</v>
      </c>
      <c r="D13941" s="46"/>
      <c r="E13941" s="46"/>
    </row>
    <row r="13942" spans="1:5" x14ac:dyDescent="0.35">
      <c r="A13942" s="47">
        <v>91471.808660163049</v>
      </c>
      <c r="B13942" s="46">
        <v>0.69469877040687256</v>
      </c>
      <c r="C13942" s="46">
        <v>0.24713801611628838</v>
      </c>
      <c r="D13942" s="46"/>
      <c r="E13942" s="46"/>
    </row>
    <row r="13943" spans="1:5" x14ac:dyDescent="0.35">
      <c r="A13943" s="47">
        <v>91475.049725229474</v>
      </c>
      <c r="B13943" s="46">
        <v>0.69470593077555298</v>
      </c>
      <c r="C13943" s="46">
        <v>0.68567028622641413</v>
      </c>
      <c r="D13943" s="46"/>
      <c r="E13943" s="46"/>
    </row>
    <row r="13944" spans="1:5" x14ac:dyDescent="0.35">
      <c r="A13944" s="47">
        <v>91478.028614398689</v>
      </c>
      <c r="B13944" s="46">
        <v>0.6947125157852212</v>
      </c>
      <c r="C13944" s="46">
        <v>0.72609489804469352</v>
      </c>
      <c r="D13944" s="46"/>
      <c r="E13944" s="46"/>
    </row>
    <row r="13945" spans="1:5" x14ac:dyDescent="0.35">
      <c r="A13945" s="47">
        <v>91487.95066755962</v>
      </c>
      <c r="B13945" s="46">
        <v>0.69473447524455512</v>
      </c>
      <c r="C13945" s="46">
        <v>1.2367181131178739</v>
      </c>
      <c r="D13945" s="46"/>
      <c r="E13945" s="46"/>
    </row>
    <row r="13946" spans="1:5" x14ac:dyDescent="0.35">
      <c r="A13946" s="47">
        <v>91494.045699140901</v>
      </c>
      <c r="B13946" s="46">
        <v>0.69474798429633688</v>
      </c>
      <c r="C13946" s="46">
        <v>0.88912212999443518</v>
      </c>
      <c r="D13946" s="46"/>
      <c r="E13946" s="46"/>
    </row>
    <row r="13947" spans="1:5" x14ac:dyDescent="0.35">
      <c r="A13947" s="47">
        <v>91499.903785638438</v>
      </c>
      <c r="B13947" s="46">
        <v>0.69476098185513413</v>
      </c>
      <c r="C13947" s="46">
        <v>0.66376235234919534</v>
      </c>
      <c r="D13947" s="46"/>
      <c r="E13947" s="46"/>
    </row>
    <row r="13948" spans="1:5" x14ac:dyDescent="0.35">
      <c r="A13948" s="47">
        <v>91510.459690977383</v>
      </c>
      <c r="B13948" s="46">
        <v>0.69478443559405478</v>
      </c>
      <c r="C13948" s="46">
        <v>-0.50035497963694109</v>
      </c>
      <c r="D13948" s="46"/>
      <c r="E13948" s="46"/>
    </row>
    <row r="13949" spans="1:5" x14ac:dyDescent="0.35">
      <c r="A13949" s="47">
        <v>91520.663819339228</v>
      </c>
      <c r="B13949" s="46">
        <v>0.69480714674643684</v>
      </c>
      <c r="C13949" s="46">
        <v>0.51687909885662631</v>
      </c>
      <c r="D13949" s="46"/>
      <c r="E13949" s="46"/>
    </row>
    <row r="13950" spans="1:5" x14ac:dyDescent="0.35">
      <c r="A13950" s="47">
        <v>91540.572385157662</v>
      </c>
      <c r="B13950" s="46">
        <v>0.69485156179194763</v>
      </c>
      <c r="C13950" s="46">
        <v>0.24247597293400869</v>
      </c>
      <c r="D13950" s="46"/>
      <c r="E13950" s="46"/>
    </row>
    <row r="13951" spans="1:5" x14ac:dyDescent="0.35">
      <c r="A13951" s="47">
        <v>91552.66196937213</v>
      </c>
      <c r="B13951" s="46">
        <v>0.69487859706408261</v>
      </c>
      <c r="C13951" s="46">
        <v>0.72641644009165951</v>
      </c>
      <c r="D13951" s="46"/>
      <c r="E13951" s="46"/>
    </row>
    <row r="13952" spans="1:5" x14ac:dyDescent="0.35">
      <c r="A13952" s="47">
        <v>91553.020383134659</v>
      </c>
      <c r="B13952" s="46">
        <v>0.69487939927050391</v>
      </c>
      <c r="C13952" s="46">
        <v>-3.0682193196052143E-2</v>
      </c>
      <c r="D13952" s="46"/>
      <c r="E13952" s="46"/>
    </row>
    <row r="13953" spans="1:5" x14ac:dyDescent="0.35">
      <c r="A13953" s="47">
        <v>91565.817636678868</v>
      </c>
      <c r="B13953" s="46">
        <v>0.69490806791174531</v>
      </c>
      <c r="C13953" s="46">
        <v>2.6142068105704297</v>
      </c>
      <c r="D13953" s="46"/>
      <c r="E13953" s="46"/>
    </row>
    <row r="13954" spans="1:5" x14ac:dyDescent="0.35">
      <c r="A13954" s="47">
        <v>91569.811716359982</v>
      </c>
      <c r="B13954" s="46">
        <v>0.69491702548356005</v>
      </c>
      <c r="C13954" s="46">
        <v>1.126320749650267</v>
      </c>
      <c r="D13954" s="46"/>
      <c r="E13954" s="46"/>
    </row>
    <row r="13955" spans="1:5" x14ac:dyDescent="0.35">
      <c r="A13955" s="47">
        <v>91574.432595254286</v>
      </c>
      <c r="B13955" s="46">
        <v>0.6949273945059532</v>
      </c>
      <c r="C13955" s="46">
        <v>0.90552019913536785</v>
      </c>
      <c r="D13955" s="46"/>
      <c r="E13955" s="46"/>
    </row>
    <row r="13956" spans="1:5" x14ac:dyDescent="0.35">
      <c r="A13956" s="47">
        <v>91585.605057094115</v>
      </c>
      <c r="B13956" s="46">
        <v>0.69495248952016042</v>
      </c>
      <c r="C13956" s="46">
        <v>0.81275576762418478</v>
      </c>
      <c r="D13956" s="46"/>
      <c r="E13956" s="46"/>
    </row>
    <row r="13957" spans="1:5" x14ac:dyDescent="0.35">
      <c r="A13957" s="47">
        <v>91598.211672486228</v>
      </c>
      <c r="B13957" s="46">
        <v>0.69498084566728824</v>
      </c>
      <c r="C13957" s="46">
        <v>-0.10868288992037511</v>
      </c>
      <c r="D13957" s="46"/>
      <c r="E13957" s="46"/>
    </row>
    <row r="13958" spans="1:5" x14ac:dyDescent="0.35">
      <c r="A13958" s="47">
        <v>91598.53043232458</v>
      </c>
      <c r="B13958" s="46">
        <v>0.69498156318070692</v>
      </c>
      <c r="C13958" s="46">
        <v>0.85396416258034513</v>
      </c>
      <c r="D13958" s="46"/>
      <c r="E13958" s="46"/>
    </row>
    <row r="13959" spans="1:5" x14ac:dyDescent="0.35">
      <c r="A13959" s="47">
        <v>91607.453293843413</v>
      </c>
      <c r="B13959" s="46">
        <v>0.69500165821733773</v>
      </c>
      <c r="C13959" s="46">
        <v>1.0215276782639116</v>
      </c>
      <c r="D13959" s="46"/>
      <c r="E13959" s="46"/>
    </row>
    <row r="13960" spans="1:5" x14ac:dyDescent="0.35">
      <c r="A13960" s="47">
        <v>91611.328096182668</v>
      </c>
      <c r="B13960" s="46">
        <v>0.69501039052236235</v>
      </c>
      <c r="C13960" s="46">
        <v>1.3015110315205414</v>
      </c>
      <c r="D13960" s="46"/>
      <c r="E13960" s="46"/>
    </row>
    <row r="13961" spans="1:5" x14ac:dyDescent="0.35">
      <c r="A13961" s="47">
        <v>91614.250863627909</v>
      </c>
      <c r="B13961" s="46">
        <v>0.69501697961176867</v>
      </c>
      <c r="C13961" s="46">
        <v>1.0714430773353101</v>
      </c>
      <c r="D13961" s="46"/>
      <c r="E13961" s="46"/>
    </row>
    <row r="13962" spans="1:5" x14ac:dyDescent="0.35">
      <c r="A13962" s="47">
        <v>91625.455201011006</v>
      </c>
      <c r="B13962" s="46">
        <v>0.69504225638021355</v>
      </c>
      <c r="C13962" s="46">
        <v>0.32568945231348234</v>
      </c>
      <c r="D13962" s="46"/>
      <c r="E13962" s="46"/>
    </row>
    <row r="13963" spans="1:5" x14ac:dyDescent="0.35">
      <c r="A13963" s="47">
        <v>91629.992909091525</v>
      </c>
      <c r="B13963" s="46">
        <v>0.69505250104873362</v>
      </c>
      <c r="C13963" s="46">
        <v>1.3301800319735158</v>
      </c>
      <c r="D13963" s="46"/>
      <c r="E13963" s="46"/>
    </row>
    <row r="13964" spans="1:5" x14ac:dyDescent="0.35">
      <c r="A13964" s="47">
        <v>91642.49676326492</v>
      </c>
      <c r="B13964" s="46">
        <v>0.695080752252905</v>
      </c>
      <c r="C13964" s="46">
        <v>0.90683940762303905</v>
      </c>
      <c r="D13964" s="46"/>
      <c r="E13964" s="46"/>
    </row>
    <row r="13965" spans="1:5" x14ac:dyDescent="0.35">
      <c r="A13965" s="47">
        <v>91643.088526123072</v>
      </c>
      <c r="B13965" s="46">
        <v>0.69508209003527421</v>
      </c>
      <c r="C13965" s="46">
        <v>1.4616367203428959</v>
      </c>
      <c r="D13965" s="46"/>
      <c r="E13965" s="46"/>
    </row>
    <row r="13966" spans="1:5" x14ac:dyDescent="0.35">
      <c r="A13966" s="47">
        <v>91643.797776796564</v>
      </c>
      <c r="B13966" s="46">
        <v>0.6950836935060335</v>
      </c>
      <c r="C13966" s="46">
        <v>0.81939649392166469</v>
      </c>
      <c r="D13966" s="46"/>
      <c r="E13966" s="46"/>
    </row>
    <row r="13967" spans="1:5" x14ac:dyDescent="0.35">
      <c r="A13967" s="47">
        <v>91645.597409070819</v>
      </c>
      <c r="B13967" s="46">
        <v>0.69508776252844084</v>
      </c>
      <c r="C13967" s="46">
        <v>-0.39700634187994632</v>
      </c>
      <c r="D13967" s="46"/>
      <c r="E13967" s="46"/>
    </row>
    <row r="13968" spans="1:5" x14ac:dyDescent="0.35">
      <c r="A13968" s="47">
        <v>91662.387948082731</v>
      </c>
      <c r="B13968" s="46">
        <v>0.6951257542371061</v>
      </c>
      <c r="C13968" s="46">
        <v>-0.45599380877417994</v>
      </c>
      <c r="D13968" s="46"/>
      <c r="E13968" s="46"/>
    </row>
    <row r="13969" spans="1:5" x14ac:dyDescent="0.35">
      <c r="A13969" s="47">
        <v>91671.162013553272</v>
      </c>
      <c r="B13969" s="46">
        <v>0.69514562577578898</v>
      </c>
      <c r="C13969" s="46">
        <v>0.80303572637872023</v>
      </c>
      <c r="D13969" s="46"/>
      <c r="E13969" s="46"/>
    </row>
    <row r="13970" spans="1:5" x14ac:dyDescent="0.35">
      <c r="A13970" s="47">
        <v>91673.458303862397</v>
      </c>
      <c r="B13970" s="46">
        <v>0.69515082836982545</v>
      </c>
      <c r="C13970" s="46">
        <v>1.0067496551890764</v>
      </c>
      <c r="D13970" s="46"/>
      <c r="E13970" s="46"/>
    </row>
    <row r="13971" spans="1:5" x14ac:dyDescent="0.35">
      <c r="A13971" s="47">
        <v>91677.519621996675</v>
      </c>
      <c r="B13971" s="46">
        <v>0.6951600317909602</v>
      </c>
      <c r="C13971" s="46">
        <v>0.24360298124148638</v>
      </c>
      <c r="D13971" s="46"/>
      <c r="E13971" s="46"/>
    </row>
    <row r="13972" spans="1:5" x14ac:dyDescent="0.35">
      <c r="A13972" s="47">
        <v>91681.508065467366</v>
      </c>
      <c r="B13972" s="46">
        <v>0.69516907234314029</v>
      </c>
      <c r="C13972" s="46">
        <v>0.23347415679724204</v>
      </c>
      <c r="D13972" s="46"/>
      <c r="E13972" s="46"/>
    </row>
    <row r="13973" spans="1:5" x14ac:dyDescent="0.35">
      <c r="A13973" s="47">
        <v>91693.626545582869</v>
      </c>
      <c r="B13973" s="46">
        <v>0.69519655407447067</v>
      </c>
      <c r="C13973" s="46">
        <v>1.2254212714020385</v>
      </c>
      <c r="D13973" s="46"/>
      <c r="E13973" s="46"/>
    </row>
    <row r="13974" spans="1:5" x14ac:dyDescent="0.35">
      <c r="A13974" s="47">
        <v>91698.307334281169</v>
      </c>
      <c r="B13974" s="46">
        <v>0.6952071737919876</v>
      </c>
      <c r="C13974" s="46">
        <v>0.23928002605997367</v>
      </c>
      <c r="D13974" s="46"/>
      <c r="E13974" s="46"/>
    </row>
    <row r="13975" spans="1:5" x14ac:dyDescent="0.35">
      <c r="A13975" s="47">
        <v>91700.23512184147</v>
      </c>
      <c r="B13975" s="46">
        <v>0.69521154826368114</v>
      </c>
      <c r="C13975" s="46">
        <v>-0.2462920386299583</v>
      </c>
      <c r="D13975" s="46"/>
      <c r="E13975" s="46"/>
    </row>
    <row r="13976" spans="1:5" x14ac:dyDescent="0.35">
      <c r="A13976" s="47">
        <v>91712.547616889598</v>
      </c>
      <c r="B13976" s="46">
        <v>0.69523949667048446</v>
      </c>
      <c r="C13976" s="46">
        <v>0.860396552920073</v>
      </c>
      <c r="D13976" s="46"/>
      <c r="E13976" s="46"/>
    </row>
    <row r="13977" spans="1:5" x14ac:dyDescent="0.35">
      <c r="A13977" s="47">
        <v>91723.432899831605</v>
      </c>
      <c r="B13977" s="46">
        <v>0.6952642173775474</v>
      </c>
      <c r="C13977" s="46">
        <v>1.1076439543751038</v>
      </c>
      <c r="D13977" s="46"/>
      <c r="E13977" s="46"/>
    </row>
    <row r="13978" spans="1:5" x14ac:dyDescent="0.35">
      <c r="A13978" s="47">
        <v>91737.414242007872</v>
      </c>
      <c r="B13978" s="46">
        <v>0.69529598284662852</v>
      </c>
      <c r="C13978" s="46">
        <v>-1.0511211576698098</v>
      </c>
      <c r="D13978" s="46"/>
      <c r="E13978" s="46"/>
    </row>
    <row r="13979" spans="1:5" x14ac:dyDescent="0.35">
      <c r="A13979" s="47">
        <v>91741.495263464123</v>
      </c>
      <c r="B13979" s="46">
        <v>0.69530525727616699</v>
      </c>
      <c r="C13979" s="46">
        <v>-0.37945601746435242</v>
      </c>
      <c r="D13979" s="46"/>
      <c r="E13979" s="46"/>
    </row>
    <row r="13980" spans="1:5" x14ac:dyDescent="0.35">
      <c r="A13980" s="47">
        <v>91742.420407169862</v>
      </c>
      <c r="B13980" s="46">
        <v>0.69530735986539538</v>
      </c>
      <c r="C13980" s="46">
        <v>-1.2776797383865168</v>
      </c>
      <c r="D13980" s="46"/>
      <c r="E13980" s="46"/>
    </row>
    <row r="13981" spans="1:5" x14ac:dyDescent="0.35">
      <c r="A13981" s="47">
        <v>91744.158053524196</v>
      </c>
      <c r="B13981" s="46">
        <v>0.69531130916577399</v>
      </c>
      <c r="C13981" s="46">
        <v>8.1666596711182926E-2</v>
      </c>
      <c r="D13981" s="46"/>
      <c r="E13981" s="46"/>
    </row>
    <row r="13982" spans="1:5" x14ac:dyDescent="0.35">
      <c r="A13982" s="47">
        <v>91751.171305321172</v>
      </c>
      <c r="B13982" s="46">
        <v>0.69532725029312181</v>
      </c>
      <c r="C13982" s="46">
        <v>0.58732923178455021</v>
      </c>
      <c r="D13982" s="46"/>
      <c r="E13982" s="46"/>
    </row>
    <row r="13983" spans="1:5" x14ac:dyDescent="0.35">
      <c r="A13983" s="47">
        <v>91769.02833485014</v>
      </c>
      <c r="B13983" s="46">
        <v>0.69536784750905567</v>
      </c>
      <c r="C13983" s="46">
        <v>-9.9053840683893668E-2</v>
      </c>
      <c r="D13983" s="46"/>
      <c r="E13983" s="46"/>
    </row>
    <row r="13984" spans="1:5" x14ac:dyDescent="0.35">
      <c r="A13984" s="47">
        <v>91773.781830820852</v>
      </c>
      <c r="B13984" s="46">
        <v>0.69537865564311518</v>
      </c>
      <c r="C13984" s="46">
        <v>0.94415516251828979</v>
      </c>
      <c r="D13984" s="46"/>
      <c r="E13984" s="46"/>
    </row>
    <row r="13985" spans="1:5" x14ac:dyDescent="0.35">
      <c r="A13985" s="47">
        <v>91780.001126355637</v>
      </c>
      <c r="B13985" s="46">
        <v>0.69539279695378275</v>
      </c>
      <c r="C13985" s="46">
        <v>0.96444286408239321</v>
      </c>
      <c r="D13985" s="46"/>
      <c r="E13985" s="46"/>
    </row>
    <row r="13986" spans="1:5" x14ac:dyDescent="0.35">
      <c r="A13986" s="47">
        <v>91780.075944830314</v>
      </c>
      <c r="B13986" s="46">
        <v>0.69539296707581233</v>
      </c>
      <c r="C13986" s="46">
        <v>1.2646491381404834</v>
      </c>
      <c r="D13986" s="46"/>
      <c r="E13986" s="46"/>
    </row>
    <row r="13987" spans="1:5" x14ac:dyDescent="0.35">
      <c r="A13987" s="47">
        <v>91786.346906834893</v>
      </c>
      <c r="B13987" s="46">
        <v>0.69540722596504223</v>
      </c>
      <c r="C13987" s="46">
        <v>0.5955380049349257</v>
      </c>
      <c r="D13987" s="46"/>
      <c r="E13987" s="46"/>
    </row>
    <row r="13988" spans="1:5" x14ac:dyDescent="0.35">
      <c r="A13988" s="47">
        <v>91800.382463505812</v>
      </c>
      <c r="B13988" s="46">
        <v>0.69543913860446505</v>
      </c>
      <c r="C13988" s="46">
        <v>1.6156675231154161</v>
      </c>
      <c r="D13988" s="46"/>
      <c r="E13988" s="46"/>
    </row>
    <row r="13989" spans="1:5" x14ac:dyDescent="0.35">
      <c r="A13989" s="47">
        <v>91803.084435397133</v>
      </c>
      <c r="B13989" s="46">
        <v>0.6954452816266008</v>
      </c>
      <c r="C13989" s="46">
        <v>0.59880719318150533</v>
      </c>
      <c r="D13989" s="46"/>
      <c r="E13989" s="46"/>
    </row>
    <row r="13990" spans="1:5" x14ac:dyDescent="0.35">
      <c r="A13990" s="47">
        <v>91825.015656903997</v>
      </c>
      <c r="B13990" s="46">
        <v>0.69549513288100351</v>
      </c>
      <c r="C13990" s="46">
        <v>0.59535241511794457</v>
      </c>
      <c r="D13990" s="46"/>
      <c r="E13990" s="46"/>
    </row>
    <row r="13991" spans="1:5" x14ac:dyDescent="0.35">
      <c r="A13991" s="47">
        <v>91872.4315739218</v>
      </c>
      <c r="B13991" s="46">
        <v>0.69560279766693311</v>
      </c>
      <c r="C13991" s="46">
        <v>0.5626411268722542</v>
      </c>
      <c r="D13991" s="46"/>
      <c r="E13991" s="46"/>
    </row>
    <row r="13992" spans="1:5" x14ac:dyDescent="0.35">
      <c r="A13992" s="47">
        <v>91874.958103037119</v>
      </c>
      <c r="B13992" s="46">
        <v>0.69560852805739559</v>
      </c>
      <c r="C13992" s="46">
        <v>1.2443770449089619</v>
      </c>
      <c r="D13992" s="46"/>
      <c r="E13992" s="46"/>
    </row>
    <row r="13993" spans="1:5" x14ac:dyDescent="0.35">
      <c r="A13993" s="47">
        <v>91880.527883044488</v>
      </c>
      <c r="B13993" s="46">
        <v>0.69562115793284363</v>
      </c>
      <c r="C13993" s="46">
        <v>-3.7767180530641764</v>
      </c>
      <c r="D13993" s="46"/>
      <c r="E13993" s="46"/>
    </row>
    <row r="13994" spans="1:5" x14ac:dyDescent="0.35">
      <c r="A13994" s="47">
        <v>91885.524150427722</v>
      </c>
      <c r="B13994" s="46">
        <v>0.69563248380428711</v>
      </c>
      <c r="C13994" s="46">
        <v>1.1222886707427104</v>
      </c>
      <c r="D13994" s="46"/>
      <c r="E13994" s="46"/>
    </row>
    <row r="13995" spans="1:5" x14ac:dyDescent="0.35">
      <c r="A13995" s="47">
        <v>91886.506198685005</v>
      </c>
      <c r="B13995" s="46">
        <v>0.69563470956951146</v>
      </c>
      <c r="C13995" s="46">
        <v>-0.22628768509235231</v>
      </c>
      <c r="D13995" s="46"/>
      <c r="E13995" s="46"/>
    </row>
    <row r="13996" spans="1:5" x14ac:dyDescent="0.35">
      <c r="A13996" s="47">
        <v>91888.541652368804</v>
      </c>
      <c r="B13996" s="46">
        <v>0.69563932239051118</v>
      </c>
      <c r="C13996" s="46">
        <v>1.2290632374121202</v>
      </c>
      <c r="D13996" s="46"/>
      <c r="E13996" s="46"/>
    </row>
    <row r="13997" spans="1:5" x14ac:dyDescent="0.35">
      <c r="A13997" s="47">
        <v>91892.145956606983</v>
      </c>
      <c r="B13997" s="46">
        <v>0.69564748912224406</v>
      </c>
      <c r="C13997" s="46">
        <v>0.24727947509322057</v>
      </c>
      <c r="D13997" s="46"/>
      <c r="E13997" s="46"/>
    </row>
    <row r="13998" spans="1:5" x14ac:dyDescent="0.35">
      <c r="A13998" s="47">
        <v>91895.492626555104</v>
      </c>
      <c r="B13998" s="46">
        <v>0.69565507036174012</v>
      </c>
      <c r="C13998" s="46">
        <v>0.15186626771634959</v>
      </c>
      <c r="D13998" s="46"/>
      <c r="E13998" s="46"/>
    </row>
    <row r="13999" spans="1:5" x14ac:dyDescent="0.35">
      <c r="A13999" s="47">
        <v>91897.066609133268</v>
      </c>
      <c r="B13999" s="46">
        <v>0.69565863532431016</v>
      </c>
      <c r="C13999" s="46">
        <v>0.32403676502976708</v>
      </c>
      <c r="D13999" s="46"/>
      <c r="E13999" s="46"/>
    </row>
    <row r="14000" spans="1:5" x14ac:dyDescent="0.35">
      <c r="A14000" s="47">
        <v>91899.040903120898</v>
      </c>
      <c r="B14000" s="46">
        <v>0.6956631064171509</v>
      </c>
      <c r="C14000" s="46">
        <v>0.31576961837072037</v>
      </c>
      <c r="D14000" s="46"/>
      <c r="E14000" s="46"/>
    </row>
    <row r="14001" spans="1:5" x14ac:dyDescent="0.35">
      <c r="A14001" s="47">
        <v>91921.834995872501</v>
      </c>
      <c r="B14001" s="46">
        <v>0.69571467965653588</v>
      </c>
      <c r="C14001" s="46">
        <v>1.3569485793478497</v>
      </c>
      <c r="D14001" s="46"/>
      <c r="E14001" s="46"/>
    </row>
    <row r="14002" spans="1:5" x14ac:dyDescent="0.35">
      <c r="A14002" s="47">
        <v>91924.863973015148</v>
      </c>
      <c r="B14002" s="46">
        <v>0.69572152585903491</v>
      </c>
      <c r="C14002" s="46">
        <v>0.61970055732942786</v>
      </c>
      <c r="D14002" s="46"/>
      <c r="E14002" s="46"/>
    </row>
    <row r="14003" spans="1:5" x14ac:dyDescent="0.35">
      <c r="A14003" s="47">
        <v>91928.826528203223</v>
      </c>
      <c r="B14003" s="46">
        <v>0.69573047947680755</v>
      </c>
      <c r="C14003" s="46">
        <v>0.92485464431939501</v>
      </c>
      <c r="D14003" s="46"/>
      <c r="E14003" s="46"/>
    </row>
    <row r="14004" spans="1:5" x14ac:dyDescent="0.35">
      <c r="A14004" s="47">
        <v>91933.5847576956</v>
      </c>
      <c r="B14004" s="46">
        <v>0.69574122682459949</v>
      </c>
      <c r="C14004" s="46">
        <v>1.8043747223838613</v>
      </c>
      <c r="D14004" s="46"/>
      <c r="E14004" s="46"/>
    </row>
    <row r="14005" spans="1:5" x14ac:dyDescent="0.35">
      <c r="A14005" s="47">
        <v>91937.109302606477</v>
      </c>
      <c r="B14005" s="46">
        <v>0.69574918467175095</v>
      </c>
      <c r="C14005" s="46">
        <v>1.4891956958098751</v>
      </c>
      <c r="D14005" s="46"/>
      <c r="E14005" s="46"/>
    </row>
    <row r="14006" spans="1:5" x14ac:dyDescent="0.35">
      <c r="A14006" s="47">
        <v>91946.842989725526</v>
      </c>
      <c r="B14006" s="46">
        <v>0.69577114798691775</v>
      </c>
      <c r="C14006" s="46">
        <v>0.50558277562104958</v>
      </c>
      <c r="D14006" s="46"/>
      <c r="E14006" s="46"/>
    </row>
    <row r="14007" spans="1:5" x14ac:dyDescent="0.35">
      <c r="A14007" s="47">
        <v>91953.81765433641</v>
      </c>
      <c r="B14007" s="46">
        <v>0.69578687282040741</v>
      </c>
      <c r="C14007" s="46">
        <v>0.82199450075162162</v>
      </c>
      <c r="D14007" s="46"/>
      <c r="E14007" s="46"/>
    </row>
    <row r="14008" spans="1:5" x14ac:dyDescent="0.35">
      <c r="A14008" s="47">
        <v>91961.669127141446</v>
      </c>
      <c r="B14008" s="46">
        <v>0.69580456088290932</v>
      </c>
      <c r="C14008" s="46">
        <v>-0.3524721906228212</v>
      </c>
      <c r="D14008" s="46"/>
      <c r="E14008" s="46"/>
    </row>
    <row r="14009" spans="1:5" x14ac:dyDescent="0.35">
      <c r="A14009" s="47">
        <v>91966.408025493263</v>
      </c>
      <c r="B14009" s="46">
        <v>0.69581522960240227</v>
      </c>
      <c r="C14009" s="46">
        <v>-0.3488764114710774</v>
      </c>
      <c r="D14009" s="46"/>
      <c r="E14009" s="46"/>
    </row>
    <row r="14010" spans="1:5" x14ac:dyDescent="0.35">
      <c r="A14010" s="47">
        <v>91977.477947086736</v>
      </c>
      <c r="B14010" s="46">
        <v>0.69584012926132544</v>
      </c>
      <c r="C14010" s="46">
        <v>0.1539971479191049</v>
      </c>
      <c r="D14010" s="46"/>
      <c r="E14010" s="46"/>
    </row>
    <row r="14011" spans="1:5" x14ac:dyDescent="0.35">
      <c r="A14011" s="47">
        <v>91988.623157893846</v>
      </c>
      <c r="B14011" s="46">
        <v>0.6958651654319179</v>
      </c>
      <c r="C14011" s="46">
        <v>-0.12091121734678634</v>
      </c>
      <c r="D14011" s="46"/>
      <c r="E14011" s="46"/>
    </row>
    <row r="14012" spans="1:5" x14ac:dyDescent="0.35">
      <c r="A14012" s="47">
        <v>91990.010737327611</v>
      </c>
      <c r="B14012" s="46">
        <v>0.69586828003754331</v>
      </c>
      <c r="C14012" s="46">
        <v>0.13225316188019143</v>
      </c>
      <c r="D14012" s="46"/>
      <c r="E14012" s="46"/>
    </row>
    <row r="14013" spans="1:5" x14ac:dyDescent="0.35">
      <c r="A14013" s="47">
        <v>91993.976145238965</v>
      </c>
      <c r="B14013" s="46">
        <v>0.69587717791264458</v>
      </c>
      <c r="C14013" s="46">
        <v>0.88619208715343678</v>
      </c>
      <c r="D14013" s="46"/>
      <c r="E14013" s="46"/>
    </row>
    <row r="14014" spans="1:5" x14ac:dyDescent="0.35">
      <c r="A14014" s="47">
        <v>91995.246471366117</v>
      </c>
      <c r="B14014" s="46">
        <v>0.69588002741187138</v>
      </c>
      <c r="C14014" s="46">
        <v>0.21337041765085996</v>
      </c>
      <c r="D14014" s="46"/>
      <c r="E14014" s="46"/>
    </row>
    <row r="14015" spans="1:5" x14ac:dyDescent="0.35">
      <c r="A14015" s="47">
        <v>92008.975176993903</v>
      </c>
      <c r="B14015" s="46">
        <v>0.69591079223589791</v>
      </c>
      <c r="C14015" s="46">
        <v>-1.5049395132729848</v>
      </c>
      <c r="D14015" s="46"/>
      <c r="E14015" s="46"/>
    </row>
    <row r="14016" spans="1:5" x14ac:dyDescent="0.35">
      <c r="A14016" s="47">
        <v>92009.079498850348</v>
      </c>
      <c r="B14016" s="46">
        <v>0.69591102579427611</v>
      </c>
      <c r="C14016" s="46">
        <v>0.93841528028049126</v>
      </c>
      <c r="D14016" s="46"/>
      <c r="E14016" s="46"/>
    </row>
    <row r="14017" spans="1:5" x14ac:dyDescent="0.35">
      <c r="A14017" s="47">
        <v>92016.375194169232</v>
      </c>
      <c r="B14017" s="46">
        <v>0.69592735117525606</v>
      </c>
      <c r="C14017" s="46" t="s">
        <v>159</v>
      </c>
      <c r="D14017" s="46"/>
      <c r="E14017" s="46"/>
    </row>
    <row r="14018" spans="1:5" x14ac:dyDescent="0.35">
      <c r="A14018" s="47">
        <v>92025.554726611546</v>
      </c>
      <c r="B14018" s="46">
        <v>0.69594786785942242</v>
      </c>
      <c r="C14018" s="46">
        <v>8.4640853063566723E-2</v>
      </c>
      <c r="D14018" s="46"/>
      <c r="E14018" s="46"/>
    </row>
    <row r="14019" spans="1:5" x14ac:dyDescent="0.35">
      <c r="A14019" s="47">
        <v>92026.533772409268</v>
      </c>
      <c r="B14019" s="46">
        <v>0.69595005444786262</v>
      </c>
      <c r="C14019" s="46">
        <v>3.7080786683851841E-3</v>
      </c>
      <c r="D14019" s="46"/>
      <c r="E14019" s="46"/>
    </row>
    <row r="14020" spans="1:5" x14ac:dyDescent="0.35">
      <c r="A14020" s="47">
        <v>92033.166196491526</v>
      </c>
      <c r="B14020" s="46">
        <v>0.69596485878129699</v>
      </c>
      <c r="C14020" s="46" t="s">
        <v>159</v>
      </c>
      <c r="D14020" s="46"/>
      <c r="E14020" s="46"/>
    </row>
    <row r="14021" spans="1:5" x14ac:dyDescent="0.35">
      <c r="A14021" s="47">
        <v>92039.883555983048</v>
      </c>
      <c r="B14021" s="46">
        <v>0.69597983742056058</v>
      </c>
      <c r="C14021" s="46">
        <v>0.40478252383961966</v>
      </c>
      <c r="D14021" s="46"/>
      <c r="E14021" s="46"/>
    </row>
    <row r="14022" spans="1:5" x14ac:dyDescent="0.35">
      <c r="A14022" s="47">
        <v>92050.700371803177</v>
      </c>
      <c r="B14022" s="46">
        <v>0.69600392384008414</v>
      </c>
      <c r="C14022" s="46">
        <v>0.6914794468047436</v>
      </c>
      <c r="D14022" s="46"/>
      <c r="E14022" s="46"/>
    </row>
    <row r="14023" spans="1:5" x14ac:dyDescent="0.35">
      <c r="A14023" s="47">
        <v>92065.882224398621</v>
      </c>
      <c r="B14023" s="46">
        <v>0.69603765780619054</v>
      </c>
      <c r="C14023" s="46">
        <v>0.6748024338667058</v>
      </c>
      <c r="D14023" s="46"/>
      <c r="E14023" s="46"/>
    </row>
    <row r="14024" spans="1:5" x14ac:dyDescent="0.35">
      <c r="A14024" s="47">
        <v>92079.395483948931</v>
      </c>
      <c r="B14024" s="46">
        <v>0.69606760965058356</v>
      </c>
      <c r="C14024" s="46">
        <v>1.0739062494237395</v>
      </c>
      <c r="D14024" s="46"/>
      <c r="E14024" s="46"/>
    </row>
    <row r="14025" spans="1:5" x14ac:dyDescent="0.35">
      <c r="A14025" s="47">
        <v>92080.519644157219</v>
      </c>
      <c r="B14025" s="46">
        <v>0.69607009805393782</v>
      </c>
      <c r="C14025" s="46">
        <v>0.77103457583342916</v>
      </c>
      <c r="D14025" s="46"/>
      <c r="E14025" s="46"/>
    </row>
    <row r="14026" spans="1:5" x14ac:dyDescent="0.35">
      <c r="A14026" s="47">
        <v>92091.879482704651</v>
      </c>
      <c r="B14026" s="46">
        <v>0.69609521476845082</v>
      </c>
      <c r="C14026" s="46">
        <v>0.59087656790623999</v>
      </c>
      <c r="D14026" s="46"/>
      <c r="E14026" s="46"/>
    </row>
    <row r="14027" spans="1:5" x14ac:dyDescent="0.35">
      <c r="A14027" s="47">
        <v>92092.6659214994</v>
      </c>
      <c r="B14027" s="46">
        <v>0.69609695160742335</v>
      </c>
      <c r="C14027" s="46">
        <v>0.80867112072526837</v>
      </c>
      <c r="D14027" s="46"/>
      <c r="E14027" s="46"/>
    </row>
    <row r="14028" spans="1:5" x14ac:dyDescent="0.35">
      <c r="A14028" s="47">
        <v>92099.776875561918</v>
      </c>
      <c r="B14028" s="46">
        <v>0.69611264413525753</v>
      </c>
      <c r="C14028" s="46">
        <v>1.0537848842960829</v>
      </c>
      <c r="D14028" s="46"/>
      <c r="E14028" s="46"/>
    </row>
    <row r="14029" spans="1:5" x14ac:dyDescent="0.35">
      <c r="A14029" s="47">
        <v>92103.037683842544</v>
      </c>
      <c r="B14029" s="46">
        <v>0.69611983286088297</v>
      </c>
      <c r="C14029" s="46">
        <v>-0.95664401201130955</v>
      </c>
      <c r="D14029" s="46"/>
      <c r="E14029" s="46"/>
    </row>
    <row r="14030" spans="1:5" x14ac:dyDescent="0.35">
      <c r="A14030" s="47">
        <v>92103.828966894856</v>
      </c>
      <c r="B14030" s="46">
        <v>0.69612157661440888</v>
      </c>
      <c r="C14030" s="46">
        <v>1.4073552108067711</v>
      </c>
      <c r="D14030" s="46"/>
      <c r="E14030" s="46"/>
    </row>
    <row r="14031" spans="1:5" x14ac:dyDescent="0.35">
      <c r="A14031" s="47">
        <v>92105.38284008154</v>
      </c>
      <c r="B14031" s="46">
        <v>0.69612500009467904</v>
      </c>
      <c r="C14031" s="46">
        <v>0.33216713389188079</v>
      </c>
      <c r="D14031" s="46"/>
      <c r="E14031" s="46"/>
    </row>
    <row r="14032" spans="1:5" x14ac:dyDescent="0.35">
      <c r="A14032" s="47">
        <v>92108.935992271989</v>
      </c>
      <c r="B14032" s="46">
        <v>0.69613282438116786</v>
      </c>
      <c r="C14032" s="46">
        <v>0.96614783732555942</v>
      </c>
      <c r="D14032" s="46"/>
      <c r="E14032" s="46"/>
    </row>
    <row r="14033" spans="1:5" x14ac:dyDescent="0.35">
      <c r="A14033" s="47">
        <v>92112.0909081844</v>
      </c>
      <c r="B14033" s="46">
        <v>0.69613976703277036</v>
      </c>
      <c r="C14033" s="46">
        <v>0.91124487782197061</v>
      </c>
      <c r="D14033" s="46"/>
      <c r="E14033" s="46"/>
    </row>
    <row r="14034" spans="1:5" x14ac:dyDescent="0.35">
      <c r="A14034" s="47">
        <v>92122.572498846173</v>
      </c>
      <c r="B14034" s="46">
        <v>0.6961628003960586</v>
      </c>
      <c r="C14034" s="46">
        <v>1.0394746500868024</v>
      </c>
      <c r="D14034" s="46"/>
      <c r="E14034" s="46"/>
    </row>
    <row r="14035" spans="1:5" x14ac:dyDescent="0.35">
      <c r="A14035" s="47">
        <v>92125.074152976667</v>
      </c>
      <c r="B14035" s="46">
        <v>0.69616829035305272</v>
      </c>
      <c r="C14035" s="46">
        <v>-1.7180665595110334</v>
      </c>
      <c r="D14035" s="46"/>
      <c r="E14035" s="46"/>
    </row>
    <row r="14036" spans="1:5" x14ac:dyDescent="0.35">
      <c r="A14036" s="47">
        <v>92142.184908618903</v>
      </c>
      <c r="B14036" s="46">
        <v>0.69620576123644573</v>
      </c>
      <c r="C14036" s="46">
        <v>-8.8121712455691004E-2</v>
      </c>
      <c r="D14036" s="46"/>
      <c r="E14036" s="46"/>
    </row>
    <row r="14037" spans="1:5" x14ac:dyDescent="0.35">
      <c r="A14037" s="47">
        <v>92143.316131871121</v>
      </c>
      <c r="B14037" s="46">
        <v>0.69620823353813532</v>
      </c>
      <c r="C14037" s="46">
        <v>-0.77995656737245289</v>
      </c>
      <c r="D14037" s="46"/>
      <c r="E14037" s="46"/>
    </row>
    <row r="14038" spans="1:5" x14ac:dyDescent="0.35">
      <c r="A14038" s="47">
        <v>92150.060837843965</v>
      </c>
      <c r="B14038" s="46">
        <v>0.69622296108672743</v>
      </c>
      <c r="C14038" s="46">
        <v>0.5333558938298566</v>
      </c>
      <c r="D14038" s="46"/>
      <c r="E14038" s="46"/>
    </row>
    <row r="14039" spans="1:5" x14ac:dyDescent="0.35">
      <c r="A14039" s="47">
        <v>92150.837512555998</v>
      </c>
      <c r="B14039" s="46">
        <v>0.69622465556116764</v>
      </c>
      <c r="C14039" s="46">
        <v>1.044757656680817</v>
      </c>
      <c r="D14039" s="46"/>
      <c r="E14039" s="46"/>
    </row>
    <row r="14040" spans="1:5" x14ac:dyDescent="0.35">
      <c r="A14040" s="47">
        <v>92155.082120764055</v>
      </c>
      <c r="B14040" s="46">
        <v>0.69623391069193086</v>
      </c>
      <c r="C14040" s="46">
        <v>0.82466449598459501</v>
      </c>
      <c r="D14040" s="46"/>
      <c r="E14040" s="46"/>
    </row>
    <row r="14041" spans="1:5" x14ac:dyDescent="0.35">
      <c r="A14041" s="47">
        <v>92161.593490793413</v>
      </c>
      <c r="B14041" s="46">
        <v>0.69624809061197801</v>
      </c>
      <c r="C14041" s="46">
        <v>8.3557465555950117E-2</v>
      </c>
      <c r="D14041" s="46"/>
      <c r="E14041" s="46"/>
    </row>
    <row r="14042" spans="1:5" x14ac:dyDescent="0.35">
      <c r="A14042" s="47">
        <v>92173.45815906582</v>
      </c>
      <c r="B14042" s="46">
        <v>0.69627387210323288</v>
      </c>
      <c r="C14042" s="46">
        <v>0.85978719759720601</v>
      </c>
      <c r="D14042" s="46"/>
      <c r="E14042" s="46"/>
    </row>
    <row r="14043" spans="1:5" x14ac:dyDescent="0.35">
      <c r="A14043" s="47">
        <v>92197.784004858011</v>
      </c>
      <c r="B14043" s="46">
        <v>0.69632649505814392</v>
      </c>
      <c r="C14043" s="46">
        <v>1.1774757440891959</v>
      </c>
      <c r="D14043" s="46"/>
      <c r="E14043" s="46"/>
    </row>
    <row r="14044" spans="1:5" x14ac:dyDescent="0.35">
      <c r="A14044" s="47">
        <v>92213.831704479802</v>
      </c>
      <c r="B14044" s="46">
        <v>0.69636102879369377</v>
      </c>
      <c r="C14044" s="46">
        <v>0.18221612456528202</v>
      </c>
      <c r="D14044" s="46"/>
      <c r="E14044" s="46"/>
    </row>
    <row r="14045" spans="1:5" x14ac:dyDescent="0.35">
      <c r="A14045" s="47">
        <v>92214.794190160479</v>
      </c>
      <c r="B14045" s="46">
        <v>0.69636309526880025</v>
      </c>
      <c r="C14045" s="46">
        <v>1.0685901429460465</v>
      </c>
      <c r="D14045" s="46"/>
      <c r="E14045" s="46"/>
    </row>
    <row r="14046" spans="1:5" x14ac:dyDescent="0.35">
      <c r="A14046" s="47">
        <v>92216.4206918524</v>
      </c>
      <c r="B14046" s="46">
        <v>0.69636658616223734</v>
      </c>
      <c r="C14046" s="46">
        <v>0.98481554377853886</v>
      </c>
      <c r="D14046" s="46"/>
      <c r="E14046" s="46"/>
    </row>
    <row r="14047" spans="1:5" x14ac:dyDescent="0.35">
      <c r="A14047" s="47">
        <v>92231.494453371604</v>
      </c>
      <c r="B14047" s="46">
        <v>0.69639886341828483</v>
      </c>
      <c r="C14047" s="46">
        <v>0.86403677053772387</v>
      </c>
      <c r="D14047" s="46"/>
      <c r="E14047" s="46"/>
    </row>
    <row r="14048" spans="1:5" x14ac:dyDescent="0.35">
      <c r="A14048" s="47">
        <v>92231.882684212542</v>
      </c>
      <c r="B14048" s="46">
        <v>0.69639969292201331</v>
      </c>
      <c r="C14048" s="46">
        <v>0.53828799865893728</v>
      </c>
      <c r="D14048" s="46"/>
      <c r="E14048" s="46"/>
    </row>
    <row r="14049" spans="1:5" x14ac:dyDescent="0.35">
      <c r="A14049" s="47">
        <v>92239.935078386843</v>
      </c>
      <c r="B14049" s="46">
        <v>0.69641687701278787</v>
      </c>
      <c r="C14049" s="46">
        <v>-0.43004152108820914</v>
      </c>
      <c r="D14049" s="46"/>
      <c r="E14049" s="46"/>
    </row>
    <row r="14050" spans="1:5" x14ac:dyDescent="0.35">
      <c r="A14050" s="47">
        <v>92247.028673669076</v>
      </c>
      <c r="B14050" s="46">
        <v>0.69643198164757958</v>
      </c>
      <c r="C14050" s="46">
        <v>0.67149602419562804</v>
      </c>
      <c r="D14050" s="46"/>
      <c r="E14050" s="46"/>
    </row>
    <row r="14051" spans="1:5" x14ac:dyDescent="0.35">
      <c r="A14051" s="47">
        <v>92263.920762326423</v>
      </c>
      <c r="B14051" s="46">
        <v>0.69646782186432066</v>
      </c>
      <c r="C14051" s="46">
        <v>1.5409478994188319</v>
      </c>
      <c r="D14051" s="46"/>
      <c r="E14051" s="46"/>
    </row>
    <row r="14052" spans="1:5" x14ac:dyDescent="0.35">
      <c r="A14052" s="47">
        <v>92264.074488679646</v>
      </c>
      <c r="B14052" s="46">
        <v>0.69646814718144612</v>
      </c>
      <c r="C14052" s="46">
        <v>0.93469644123067575</v>
      </c>
      <c r="D14052" s="46"/>
      <c r="E14052" s="46"/>
    </row>
    <row r="14053" spans="1:5" x14ac:dyDescent="0.35">
      <c r="A14053" s="47">
        <v>92272.927975743907</v>
      </c>
      <c r="B14053" s="46">
        <v>0.69648685678266453</v>
      </c>
      <c r="C14053" s="46">
        <v>0.86081474183064</v>
      </c>
      <c r="D14053" s="46"/>
      <c r="E14053" s="46"/>
    </row>
    <row r="14054" spans="1:5" x14ac:dyDescent="0.35">
      <c r="A14054" s="47">
        <v>92288.321075923552</v>
      </c>
      <c r="B14054" s="46">
        <v>0.69651926137799069</v>
      </c>
      <c r="C14054" s="46">
        <v>-9.5237364170497329E-4</v>
      </c>
      <c r="D14054" s="46"/>
      <c r="E14054" s="46"/>
    </row>
    <row r="14055" spans="1:5" x14ac:dyDescent="0.35">
      <c r="A14055" s="47">
        <v>92312.549135007619</v>
      </c>
      <c r="B14055" s="46">
        <v>0.69656993322211302</v>
      </c>
      <c r="C14055" s="46">
        <v>-3.4528193333238644E-2</v>
      </c>
      <c r="D14055" s="46"/>
      <c r="E14055" s="46"/>
    </row>
    <row r="14056" spans="1:5" x14ac:dyDescent="0.35">
      <c r="A14056" s="47">
        <v>92316.901323951781</v>
      </c>
      <c r="B14056" s="46">
        <v>0.69657899142183688</v>
      </c>
      <c r="C14056" s="46">
        <v>0.37988942360696054</v>
      </c>
      <c r="D14056" s="46"/>
      <c r="E14056" s="46"/>
    </row>
    <row r="14057" spans="1:5" x14ac:dyDescent="0.35">
      <c r="A14057" s="47">
        <v>92318.274506896036</v>
      </c>
      <c r="B14057" s="46">
        <v>0.69658184657715327</v>
      </c>
      <c r="C14057" s="46">
        <v>0.77379060733959726</v>
      </c>
      <c r="D14057" s="46"/>
      <c r="E14057" s="46"/>
    </row>
    <row r="14058" spans="1:5" x14ac:dyDescent="0.35">
      <c r="A14058" s="47">
        <v>92330.041588066131</v>
      </c>
      <c r="B14058" s="46">
        <v>0.69660625637759122</v>
      </c>
      <c r="C14058" s="46">
        <v>-0.5728508375855923</v>
      </c>
      <c r="D14058" s="46"/>
      <c r="E14058" s="46"/>
    </row>
    <row r="14059" spans="1:5" x14ac:dyDescent="0.35">
      <c r="A14059" s="47">
        <v>92348.73592473699</v>
      </c>
      <c r="B14059" s="46">
        <v>0.69664482362518698</v>
      </c>
      <c r="C14059" s="46">
        <v>1.2095474699498787</v>
      </c>
      <c r="D14059" s="46"/>
      <c r="E14059" s="46"/>
    </row>
    <row r="14060" spans="1:5" x14ac:dyDescent="0.35">
      <c r="A14060" s="47">
        <v>92360.834835612462</v>
      </c>
      <c r="B14060" s="46">
        <v>0.69666964157178857</v>
      </c>
      <c r="C14060" s="46">
        <v>1.7210711533814926</v>
      </c>
      <c r="D14060" s="46"/>
      <c r="E14060" s="46"/>
    </row>
    <row r="14061" spans="1:5" x14ac:dyDescent="0.35">
      <c r="A14061" s="47">
        <v>92367.741449518275</v>
      </c>
      <c r="B14061" s="46">
        <v>0.69668375741960642</v>
      </c>
      <c r="C14061" s="46">
        <v>0.2728759745708631</v>
      </c>
      <c r="D14061" s="46"/>
      <c r="E14061" s="46"/>
    </row>
    <row r="14062" spans="1:5" x14ac:dyDescent="0.35">
      <c r="A14062" s="47">
        <v>92374.059523914882</v>
      </c>
      <c r="B14062" s="46">
        <v>0.69669663722003516</v>
      </c>
      <c r="C14062" s="46">
        <v>1.2701043913886823</v>
      </c>
      <c r="D14062" s="46"/>
      <c r="E14062" s="46"/>
    </row>
    <row r="14063" spans="1:5" x14ac:dyDescent="0.35">
      <c r="A14063" s="47">
        <v>92398.918685908502</v>
      </c>
      <c r="B14063" s="46">
        <v>0.6967469997649216</v>
      </c>
      <c r="C14063" s="46">
        <v>1.5177562419754764E-2</v>
      </c>
      <c r="D14063" s="46"/>
      <c r="E14063" s="46"/>
    </row>
    <row r="14064" spans="1:5" x14ac:dyDescent="0.35">
      <c r="A14064" s="47">
        <v>92410.576698255696</v>
      </c>
      <c r="B14064" s="46">
        <v>0.69677044105858288</v>
      </c>
      <c r="C14064" s="46">
        <v>-0.13095612758666775</v>
      </c>
      <c r="D14064" s="46"/>
      <c r="E14064" s="46"/>
    </row>
    <row r="14065" spans="1:5" x14ac:dyDescent="0.35">
      <c r="A14065" s="47">
        <v>92431.814215552396</v>
      </c>
      <c r="B14065" s="46">
        <v>0.69681284496473705</v>
      </c>
      <c r="C14065" s="46" t="s">
        <v>159</v>
      </c>
      <c r="D14065" s="46"/>
      <c r="E14065" s="46"/>
    </row>
    <row r="14066" spans="1:5" x14ac:dyDescent="0.35">
      <c r="A14066" s="47">
        <v>92433.434087145972</v>
      </c>
      <c r="B14066" s="46">
        <v>0.69681606312953592</v>
      </c>
      <c r="C14066" s="46">
        <v>0.27154534989608514</v>
      </c>
      <c r="D14066" s="46"/>
      <c r="E14066" s="46"/>
    </row>
    <row r="14067" spans="1:5" x14ac:dyDescent="0.35">
      <c r="A14067" s="47">
        <v>92456.815147465604</v>
      </c>
      <c r="B14067" s="46">
        <v>0.69686225266297186</v>
      </c>
      <c r="C14067" s="46">
        <v>-0.2549383755039325</v>
      </c>
      <c r="D14067" s="46"/>
      <c r="E14067" s="46"/>
    </row>
    <row r="14068" spans="1:5" x14ac:dyDescent="0.35">
      <c r="A14068" s="47">
        <v>92468.821686757015</v>
      </c>
      <c r="B14068" s="46">
        <v>0.69688577835314702</v>
      </c>
      <c r="C14068" s="46">
        <v>0.78782491123197129</v>
      </c>
      <c r="D14068" s="46"/>
      <c r="E14068" s="46"/>
    </row>
    <row r="14069" spans="1:5" x14ac:dyDescent="0.35">
      <c r="A14069" s="47">
        <v>92472.931932737658</v>
      </c>
      <c r="B14069" s="46">
        <v>0.69689380125773193</v>
      </c>
      <c r="C14069" s="46">
        <v>1.2560241050079801</v>
      </c>
      <c r="D14069" s="46"/>
      <c r="E14069" s="46"/>
    </row>
    <row r="14070" spans="1:5" x14ac:dyDescent="0.35">
      <c r="A14070" s="47">
        <v>92487.788966719512</v>
      </c>
      <c r="B14070" s="46">
        <v>0.69692266839021622</v>
      </c>
      <c r="C14070" s="46">
        <v>1.0645292482977187</v>
      </c>
      <c r="D14070" s="46"/>
      <c r="E14070" s="46"/>
    </row>
    <row r="14071" spans="1:5" x14ac:dyDescent="0.35">
      <c r="A14071" s="47">
        <v>92489.739029799806</v>
      </c>
      <c r="B14071" s="46">
        <v>0.69692644175941387</v>
      </c>
      <c r="C14071" s="46">
        <v>-9.7715161204758871E-2</v>
      </c>
      <c r="D14071" s="46"/>
      <c r="E14071" s="46"/>
    </row>
    <row r="14072" spans="1:5" x14ac:dyDescent="0.35">
      <c r="A14072" s="47">
        <v>92504.39360575637</v>
      </c>
      <c r="B14072" s="46">
        <v>0.69695468084866008</v>
      </c>
      <c r="C14072" s="46">
        <v>0.44293035134732595</v>
      </c>
      <c r="D14072" s="46"/>
      <c r="E14072" s="46"/>
    </row>
    <row r="14073" spans="1:5" x14ac:dyDescent="0.35">
      <c r="A14073" s="47">
        <v>92506.766170513729</v>
      </c>
      <c r="B14073" s="46">
        <v>0.69695923305639129</v>
      </c>
      <c r="C14073" s="46">
        <v>-0.47026805355050438</v>
      </c>
      <c r="D14073" s="46"/>
      <c r="E14073" s="46"/>
    </row>
    <row r="14074" spans="1:5" x14ac:dyDescent="0.35">
      <c r="A14074" s="47">
        <v>92508.757837712707</v>
      </c>
      <c r="B14074" s="46">
        <v>0.69696305016952897</v>
      </c>
      <c r="C14074" s="46">
        <v>0.17456266755715433</v>
      </c>
      <c r="D14074" s="46"/>
      <c r="E14074" s="46"/>
    </row>
    <row r="14075" spans="1:5" x14ac:dyDescent="0.35">
      <c r="A14075" s="47">
        <v>92518.324659882448</v>
      </c>
      <c r="B14075" s="46">
        <v>0.69698133069220469</v>
      </c>
      <c r="C14075" s="46">
        <v>0.34074730648265827</v>
      </c>
      <c r="D14075" s="46"/>
      <c r="E14075" s="46"/>
    </row>
    <row r="14076" spans="1:5" x14ac:dyDescent="0.35">
      <c r="A14076" s="47">
        <v>92524.374131749326</v>
      </c>
      <c r="B14076" s="46">
        <v>0.69699284307429121</v>
      </c>
      <c r="C14076" s="46">
        <v>2.6781166939082723E-2</v>
      </c>
      <c r="D14076" s="46"/>
      <c r="E14076" s="46"/>
    </row>
    <row r="14077" spans="1:5" x14ac:dyDescent="0.35">
      <c r="A14077" s="47">
        <v>92533.690493483722</v>
      </c>
      <c r="B14077" s="46">
        <v>0.69701050029736034</v>
      </c>
      <c r="C14077" s="46">
        <v>0.60103595701135326</v>
      </c>
      <c r="D14077" s="46"/>
      <c r="E14077" s="46"/>
    </row>
    <row r="14078" spans="1:5" x14ac:dyDescent="0.35">
      <c r="A14078" s="47">
        <v>92565.729523826041</v>
      </c>
      <c r="B14078" s="46">
        <v>0.69707054134598312</v>
      </c>
      <c r="C14078" s="46">
        <v>1.8370226234228682</v>
      </c>
      <c r="D14078" s="46"/>
      <c r="E14078" s="46"/>
    </row>
    <row r="14079" spans="1:5" x14ac:dyDescent="0.35">
      <c r="A14079" s="47">
        <v>92570.864120199636</v>
      </c>
      <c r="B14079" s="46">
        <v>0.69708006327548544</v>
      </c>
      <c r="C14079" s="46">
        <v>0.8588001922703814</v>
      </c>
      <c r="D14079" s="46"/>
      <c r="E14079" s="46"/>
    </row>
    <row r="14080" spans="1:5" x14ac:dyDescent="0.35">
      <c r="A14080" s="47">
        <v>92576.406856308575</v>
      </c>
      <c r="B14080" s="46">
        <v>0.69709031041882841</v>
      </c>
      <c r="C14080" s="46">
        <v>-4.4724857220923564E-2</v>
      </c>
      <c r="D14080" s="46"/>
      <c r="E14080" s="46"/>
    </row>
    <row r="14081" spans="1:5" x14ac:dyDescent="0.35">
      <c r="A14081" s="47">
        <v>92579.074638178718</v>
      </c>
      <c r="B14081" s="46">
        <v>0.69709523069891399</v>
      </c>
      <c r="C14081" s="46">
        <v>0.72486685819508345</v>
      </c>
      <c r="D14081" s="46"/>
      <c r="E14081" s="46"/>
    </row>
    <row r="14082" spans="1:5" x14ac:dyDescent="0.35">
      <c r="A14082" s="47">
        <v>92587.488295202464</v>
      </c>
      <c r="B14082" s="46">
        <v>0.69711069777015133</v>
      </c>
      <c r="C14082" s="46">
        <v>-0.54383349645402701</v>
      </c>
      <c r="D14082" s="46"/>
      <c r="E14082" s="46"/>
    </row>
    <row r="14083" spans="1:5" x14ac:dyDescent="0.35">
      <c r="A14083" s="47">
        <v>92589.483578660976</v>
      </c>
      <c r="B14083" s="46">
        <v>0.69711435444287462</v>
      </c>
      <c r="C14083" s="46">
        <v>-0.55149808871840511</v>
      </c>
      <c r="D14083" s="46"/>
      <c r="E14083" s="46"/>
    </row>
    <row r="14084" spans="1:5" x14ac:dyDescent="0.35">
      <c r="A14084" s="47">
        <v>92599.332280945644</v>
      </c>
      <c r="B14084" s="46">
        <v>0.69713233966321875</v>
      </c>
      <c r="C14084" s="46">
        <v>-0.94576005270602392</v>
      </c>
      <c r="D14084" s="46"/>
      <c r="E14084" s="46"/>
    </row>
    <row r="14085" spans="1:5" x14ac:dyDescent="0.35">
      <c r="A14085" s="47">
        <v>92599.570793103339</v>
      </c>
      <c r="B14085" s="46">
        <v>0.69713277389413864</v>
      </c>
      <c r="C14085" s="46">
        <v>0.1719437056479034</v>
      </c>
      <c r="D14085" s="46"/>
      <c r="E14085" s="46"/>
    </row>
    <row r="14086" spans="1:5" x14ac:dyDescent="0.35">
      <c r="A14086" s="47">
        <v>92604.135342476686</v>
      </c>
      <c r="B14086" s="46">
        <v>0.69714107185293317</v>
      </c>
      <c r="C14086" s="46">
        <v>0.6508179587711771</v>
      </c>
      <c r="D14086" s="46"/>
      <c r="E14086" s="46"/>
    </row>
    <row r="14087" spans="1:5" x14ac:dyDescent="0.35">
      <c r="A14087" s="47">
        <v>92604.501951934624</v>
      </c>
      <c r="B14087" s="46">
        <v>0.69714173731121498</v>
      </c>
      <c r="C14087" s="46">
        <v>0.91454014930181238</v>
      </c>
      <c r="D14087" s="46"/>
      <c r="E14087" s="46"/>
    </row>
    <row r="14088" spans="1:5" x14ac:dyDescent="0.35">
      <c r="A14088" s="47">
        <v>92620.149923849778</v>
      </c>
      <c r="B14088" s="46">
        <v>0.6971700003836252</v>
      </c>
      <c r="C14088" s="46">
        <v>0.69598232708025787</v>
      </c>
      <c r="D14088" s="46"/>
      <c r="E14088" s="46"/>
    </row>
    <row r="14089" spans="1:5" x14ac:dyDescent="0.35">
      <c r="A14089" s="47">
        <v>92622.864848674202</v>
      </c>
      <c r="B14089" s="46">
        <v>0.69717487583799431</v>
      </c>
      <c r="C14089" s="46">
        <v>-1.7939692803214946E-2</v>
      </c>
      <c r="D14089" s="46"/>
      <c r="E14089" s="46"/>
    </row>
    <row r="14090" spans="1:5" x14ac:dyDescent="0.35">
      <c r="A14090" s="47">
        <v>92624.371729277424</v>
      </c>
      <c r="B14090" s="46">
        <v>0.69717757826387783</v>
      </c>
      <c r="C14090" s="46">
        <v>-0.5218028994952717</v>
      </c>
      <c r="D14090" s="46"/>
      <c r="E14090" s="46"/>
    </row>
    <row r="14091" spans="1:5" x14ac:dyDescent="0.35">
      <c r="A14091" s="47">
        <v>92627.368874292457</v>
      </c>
      <c r="B14091" s="46">
        <v>0.69718294560002125</v>
      </c>
      <c r="C14091" s="46">
        <v>-0.35373309612104498</v>
      </c>
      <c r="D14091" s="46"/>
      <c r="E14091" s="46"/>
    </row>
    <row r="14092" spans="1:5" x14ac:dyDescent="0.35">
      <c r="A14092" s="47">
        <v>92642.112650353563</v>
      </c>
      <c r="B14092" s="46">
        <v>0.69720919834130424</v>
      </c>
      <c r="C14092" s="46">
        <v>0.94545386212034899</v>
      </c>
      <c r="D14092" s="46"/>
      <c r="E14092" s="46"/>
    </row>
    <row r="14093" spans="1:5" x14ac:dyDescent="0.35">
      <c r="A14093" s="47">
        <v>92667.750062993451</v>
      </c>
      <c r="B14093" s="46">
        <v>0.69725424184625662</v>
      </c>
      <c r="C14093" s="46">
        <v>-0.27484387900937879</v>
      </c>
      <c r="D14093" s="46"/>
      <c r="E14093" s="46"/>
    </row>
    <row r="14094" spans="1:5" x14ac:dyDescent="0.35">
      <c r="A14094" s="47">
        <v>92675.294606073629</v>
      </c>
      <c r="B14094" s="46">
        <v>0.69726734783355315</v>
      </c>
      <c r="C14094" s="46">
        <v>-6.4853194299763217E-2</v>
      </c>
      <c r="D14094" s="46"/>
      <c r="E14094" s="46"/>
    </row>
    <row r="14095" spans="1:5" x14ac:dyDescent="0.35">
      <c r="A14095" s="47">
        <v>92679.846986483841</v>
      </c>
      <c r="B14095" s="46">
        <v>0.69727522266737019</v>
      </c>
      <c r="C14095" s="46">
        <v>0.29623409314039062</v>
      </c>
      <c r="D14095" s="46"/>
      <c r="E14095" s="46"/>
    </row>
    <row r="14096" spans="1:5" x14ac:dyDescent="0.35">
      <c r="A14096" s="47">
        <v>92699.8693320108</v>
      </c>
      <c r="B14096" s="46">
        <v>0.69730955655346705</v>
      </c>
      <c r="C14096" s="46">
        <v>0.66886211919596761</v>
      </c>
      <c r="D14096" s="46"/>
      <c r="E14096" s="46"/>
    </row>
    <row r="14097" spans="1:5" x14ac:dyDescent="0.35">
      <c r="A14097" s="47">
        <v>92701.191357048447</v>
      </c>
      <c r="B14097" s="46">
        <v>0.69731180608803156</v>
      </c>
      <c r="C14097" s="46">
        <v>0.43310992338134735</v>
      </c>
      <c r="D14097" s="46"/>
      <c r="E14097" s="46"/>
    </row>
    <row r="14098" spans="1:5" x14ac:dyDescent="0.35">
      <c r="A14098" s="47">
        <v>92705.611177483195</v>
      </c>
      <c r="B14098" s="46">
        <v>0.69731931093927746</v>
      </c>
      <c r="C14098" s="46">
        <v>0.16669223874377082</v>
      </c>
      <c r="D14098" s="46"/>
      <c r="E14098" s="46"/>
    </row>
    <row r="14099" spans="1:5" x14ac:dyDescent="0.35">
      <c r="A14099" s="47">
        <v>92711.926252337449</v>
      </c>
      <c r="B14099" s="46">
        <v>0.69732999143961982</v>
      </c>
      <c r="C14099" s="46">
        <v>0.77781593746946154</v>
      </c>
      <c r="D14099" s="46"/>
      <c r="E14099" s="46"/>
    </row>
    <row r="14100" spans="1:5" x14ac:dyDescent="0.35">
      <c r="A14100" s="47">
        <v>92721.241493693073</v>
      </c>
      <c r="B14100" s="46">
        <v>0.69734565411246607</v>
      </c>
      <c r="C14100" s="46">
        <v>0.46686194566027961</v>
      </c>
      <c r="D14100" s="46"/>
      <c r="E14100" s="46"/>
    </row>
    <row r="14101" spans="1:5" x14ac:dyDescent="0.35">
      <c r="A14101" s="47">
        <v>92732.616623461217</v>
      </c>
      <c r="B14101" s="46">
        <v>0.69736463026515394</v>
      </c>
      <c r="C14101" s="46">
        <v>1.058112041153092</v>
      </c>
      <c r="D14101" s="46"/>
      <c r="E14101" s="46"/>
    </row>
    <row r="14102" spans="1:5" x14ac:dyDescent="0.35">
      <c r="A14102" s="47">
        <v>92742.124379128611</v>
      </c>
      <c r="B14102" s="46">
        <v>0.69738036332169095</v>
      </c>
      <c r="C14102" s="46">
        <v>1.1085139269839894</v>
      </c>
      <c r="D14102" s="46"/>
      <c r="E14102" s="46"/>
    </row>
    <row r="14103" spans="1:5" x14ac:dyDescent="0.35">
      <c r="A14103" s="47">
        <v>92745.56606960838</v>
      </c>
      <c r="B14103" s="46">
        <v>0.69738602953628603</v>
      </c>
      <c r="C14103" s="46">
        <v>0.79779461347033731</v>
      </c>
      <c r="D14103" s="46"/>
      <c r="E14103" s="46"/>
    </row>
    <row r="14104" spans="1:5" x14ac:dyDescent="0.35">
      <c r="A14104" s="47">
        <v>92745.758225473692</v>
      </c>
      <c r="B14104" s="46">
        <v>0.69738634543562206</v>
      </c>
      <c r="C14104" s="46">
        <v>-0.17742229510298024</v>
      </c>
      <c r="D14104" s="46"/>
      <c r="E14104" s="46"/>
    </row>
    <row r="14105" spans="1:5" x14ac:dyDescent="0.35">
      <c r="A14105" s="47">
        <v>92752.515991782842</v>
      </c>
      <c r="B14105" s="46">
        <v>0.69739742426482709</v>
      </c>
      <c r="C14105" s="46">
        <v>1.1003366064934683</v>
      </c>
      <c r="D14105" s="46"/>
      <c r="E14105" s="46"/>
    </row>
    <row r="14106" spans="1:5" x14ac:dyDescent="0.35">
      <c r="A14106" s="47">
        <v>92755.906095310434</v>
      </c>
      <c r="B14106" s="46">
        <v>0.69740295945795971</v>
      </c>
      <c r="C14106" s="46">
        <v>1.4145689937499206</v>
      </c>
      <c r="D14106" s="46"/>
      <c r="E14106" s="46"/>
    </row>
    <row r="14107" spans="1:5" x14ac:dyDescent="0.35">
      <c r="A14107" s="47">
        <v>92763.829650141211</v>
      </c>
      <c r="B14107" s="46">
        <v>0.69741583734665347</v>
      </c>
      <c r="C14107" s="46">
        <v>0.31842211408561472</v>
      </c>
      <c r="D14107" s="46"/>
      <c r="E14107" s="46"/>
    </row>
    <row r="14108" spans="1:5" x14ac:dyDescent="0.35">
      <c r="A14108" s="47">
        <v>92781.689224242917</v>
      </c>
      <c r="B14108" s="46">
        <v>0.69744455627698343</v>
      </c>
      <c r="C14108" s="46">
        <v>0.85624234830852242</v>
      </c>
      <c r="D14108" s="46"/>
      <c r="E14108" s="46"/>
    </row>
    <row r="14109" spans="1:5" x14ac:dyDescent="0.35">
      <c r="A14109" s="47">
        <v>92784.454716085267</v>
      </c>
      <c r="B14109" s="46">
        <v>0.69744896482693797</v>
      </c>
      <c r="C14109" s="46">
        <v>0.59382890613886019</v>
      </c>
      <c r="D14109" s="46"/>
      <c r="E14109" s="46"/>
    </row>
    <row r="14110" spans="1:5" x14ac:dyDescent="0.35">
      <c r="A14110" s="47">
        <v>92790.134758993707</v>
      </c>
      <c r="B14110" s="46">
        <v>0.69745798690280325</v>
      </c>
      <c r="C14110" s="46">
        <v>0.54965092295096163</v>
      </c>
      <c r="D14110" s="46"/>
      <c r="E14110" s="46"/>
    </row>
    <row r="14111" spans="1:5" x14ac:dyDescent="0.35">
      <c r="A14111" s="47">
        <v>92806.462450413208</v>
      </c>
      <c r="B14111" s="46">
        <v>0.69748367497283981</v>
      </c>
      <c r="C14111" s="46">
        <v>1.1071561540180408</v>
      </c>
      <c r="D14111" s="46"/>
      <c r="E14111" s="46"/>
    </row>
    <row r="14112" spans="1:5" x14ac:dyDescent="0.35">
      <c r="A14112" s="47">
        <v>92854.57578571554</v>
      </c>
      <c r="B14112" s="46">
        <v>0.69755719450315168</v>
      </c>
      <c r="C14112" s="46">
        <v>0.31344047882144732</v>
      </c>
      <c r="D14112" s="46"/>
      <c r="E14112" s="46"/>
    </row>
    <row r="14113" spans="1:5" x14ac:dyDescent="0.35">
      <c r="A14113" s="47">
        <v>92856.490142546085</v>
      </c>
      <c r="B14113" s="46">
        <v>0.69756005107255159</v>
      </c>
      <c r="C14113" s="46">
        <v>-0.2037353727245339</v>
      </c>
      <c r="D14113" s="46"/>
      <c r="E14113" s="46"/>
    </row>
    <row r="14114" spans="1:5" x14ac:dyDescent="0.35">
      <c r="A14114" s="47">
        <v>92862.545717092129</v>
      </c>
      <c r="B14114" s="46">
        <v>0.69756905188085949</v>
      </c>
      <c r="C14114" s="46">
        <v>1.2221956473214002</v>
      </c>
      <c r="D14114" s="46"/>
      <c r="E14114" s="46"/>
    </row>
    <row r="14115" spans="1:5" x14ac:dyDescent="0.35">
      <c r="A14115" s="47">
        <v>92882.904841935117</v>
      </c>
      <c r="B14115" s="46">
        <v>0.69759891720480649</v>
      </c>
      <c r="C14115" s="46">
        <v>0.48944847259366764</v>
      </c>
      <c r="D14115" s="46"/>
      <c r="E14115" s="46"/>
    </row>
    <row r="14116" spans="1:5" x14ac:dyDescent="0.35">
      <c r="A14116" s="47">
        <v>92883.662569345805</v>
      </c>
      <c r="B14116" s="46">
        <v>0.69760001685951023</v>
      </c>
      <c r="C14116" s="46" t="s">
        <v>159</v>
      </c>
      <c r="D14116" s="46"/>
      <c r="E14116" s="46"/>
    </row>
    <row r="14117" spans="1:5" x14ac:dyDescent="0.35">
      <c r="A14117" s="47">
        <v>92885.450668541162</v>
      </c>
      <c r="B14117" s="46">
        <v>0.69760260844306043</v>
      </c>
      <c r="C14117" s="46">
        <v>-0.61846287096793962</v>
      </c>
      <c r="D14117" s="46"/>
      <c r="E14117" s="46"/>
    </row>
    <row r="14118" spans="1:5" x14ac:dyDescent="0.35">
      <c r="A14118" s="47">
        <v>92889.904813889705</v>
      </c>
      <c r="B14118" s="46">
        <v>0.69760904324076822</v>
      </c>
      <c r="C14118" s="46">
        <v>0.65472122953251777</v>
      </c>
      <c r="D14118" s="46"/>
      <c r="E14118" s="46"/>
    </row>
    <row r="14119" spans="1:5" x14ac:dyDescent="0.35">
      <c r="A14119" s="47">
        <v>92920.46754296268</v>
      </c>
      <c r="B14119" s="46">
        <v>0.69765238608466495</v>
      </c>
      <c r="C14119" s="46">
        <v>0.76951338761792609</v>
      </c>
      <c r="D14119" s="46"/>
      <c r="E14119" s="46"/>
    </row>
    <row r="14120" spans="1:5" x14ac:dyDescent="0.35">
      <c r="A14120" s="47">
        <v>92959.064925410887</v>
      </c>
      <c r="B14120" s="46">
        <v>0.69770505756970091</v>
      </c>
      <c r="C14120" s="46">
        <v>0.44285879964274244</v>
      </c>
      <c r="D14120" s="46"/>
      <c r="E14120" s="46"/>
    </row>
    <row r="14121" spans="1:5" x14ac:dyDescent="0.35">
      <c r="A14121" s="47">
        <v>92959.083217666353</v>
      </c>
      <c r="B14121" s="46">
        <v>0.69770508197433567</v>
      </c>
      <c r="C14121" s="46">
        <v>0.38263555188833287</v>
      </c>
      <c r="D14121" s="46"/>
      <c r="E14121" s="46"/>
    </row>
    <row r="14122" spans="1:5" x14ac:dyDescent="0.35">
      <c r="A14122" s="47">
        <v>92963.836579293697</v>
      </c>
      <c r="B14122" s="46">
        <v>0.69771140554791233</v>
      </c>
      <c r="C14122" s="46">
        <v>1.0252304603322937</v>
      </c>
      <c r="D14122" s="46"/>
      <c r="E14122" s="46"/>
    </row>
    <row r="14123" spans="1:5" x14ac:dyDescent="0.35">
      <c r="A14123" s="47">
        <v>92967.801551706303</v>
      </c>
      <c r="B14123" s="46">
        <v>0.69771665259904636</v>
      </c>
      <c r="C14123" s="46">
        <v>-3.0406961753712713</v>
      </c>
      <c r="D14123" s="46"/>
      <c r="E14123" s="46"/>
    </row>
    <row r="14124" spans="1:5" x14ac:dyDescent="0.35">
      <c r="A14124" s="47">
        <v>92985.504701879312</v>
      </c>
      <c r="B14124" s="46">
        <v>0.69773977042344038</v>
      </c>
      <c r="C14124" s="46">
        <v>0.41792027890321659</v>
      </c>
      <c r="D14124" s="46"/>
      <c r="E14124" s="46"/>
    </row>
    <row r="14125" spans="1:5" x14ac:dyDescent="0.35">
      <c r="A14125" s="47">
        <v>92990.980447547307</v>
      </c>
      <c r="B14125" s="46">
        <v>0.69774681773924385</v>
      </c>
      <c r="C14125" s="46">
        <v>1.3561773830712109</v>
      </c>
      <c r="D14125" s="46"/>
      <c r="E14125" s="46"/>
    </row>
    <row r="14126" spans="1:5" x14ac:dyDescent="0.35">
      <c r="A14126" s="47">
        <v>93010.406218318327</v>
      </c>
      <c r="B14126" s="46">
        <v>0.69777142069206077</v>
      </c>
      <c r="C14126" s="46">
        <v>0.27679721905193855</v>
      </c>
      <c r="D14126" s="46"/>
      <c r="E14126" s="46"/>
    </row>
    <row r="14127" spans="1:5" x14ac:dyDescent="0.35">
      <c r="A14127" s="47">
        <v>93012.113274977775</v>
      </c>
      <c r="B14127" s="46">
        <v>0.69777355279045938</v>
      </c>
      <c r="C14127" s="46">
        <v>1.2515217052144756E-2</v>
      </c>
      <c r="D14127" s="46"/>
      <c r="E14127" s="46"/>
    </row>
    <row r="14128" spans="1:5" x14ac:dyDescent="0.35">
      <c r="A14128" s="47">
        <v>93017.667929262199</v>
      </c>
      <c r="B14128" s="46">
        <v>0.69778045681979795</v>
      </c>
      <c r="C14128" s="46">
        <v>1.7378982514173025</v>
      </c>
      <c r="D14128" s="46"/>
      <c r="E14128" s="46"/>
    </row>
    <row r="14129" spans="1:5" x14ac:dyDescent="0.35">
      <c r="A14129" s="47">
        <v>93027.231911857583</v>
      </c>
      <c r="B14129" s="46">
        <v>0.69779222285406783</v>
      </c>
      <c r="C14129" s="46">
        <v>0.47964464120171524</v>
      </c>
      <c r="D14129" s="46"/>
      <c r="E14129" s="46"/>
    </row>
    <row r="14130" spans="1:5" x14ac:dyDescent="0.35">
      <c r="A14130" s="47">
        <v>93031.211104636881</v>
      </c>
      <c r="B14130" s="46">
        <v>0.69779707279239478</v>
      </c>
      <c r="C14130" s="46">
        <v>1.2273521302492929</v>
      </c>
      <c r="D14130" s="46"/>
      <c r="E14130" s="46"/>
    </row>
    <row r="14131" spans="1:5" x14ac:dyDescent="0.35">
      <c r="A14131" s="47">
        <v>93046.194484060659</v>
      </c>
      <c r="B14131" s="46">
        <v>0.69781509350122506</v>
      </c>
      <c r="C14131" s="46">
        <v>0.58709034317043773</v>
      </c>
      <c r="D14131" s="46"/>
      <c r="E14131" s="46"/>
    </row>
    <row r="14132" spans="1:5" x14ac:dyDescent="0.35">
      <c r="A14132" s="47">
        <v>93053.404680613239</v>
      </c>
      <c r="B14132" s="46">
        <v>0.69782362839339385</v>
      </c>
      <c r="C14132" s="46">
        <v>0.74094737734853311</v>
      </c>
      <c r="D14132" s="46"/>
      <c r="E14132" s="46"/>
    </row>
    <row r="14133" spans="1:5" x14ac:dyDescent="0.35">
      <c r="A14133" s="47">
        <v>93056.637877201792</v>
      </c>
      <c r="B14133" s="46">
        <v>0.69782742652753593</v>
      </c>
      <c r="C14133" s="46">
        <v>0.33332456136399014</v>
      </c>
      <c r="D14133" s="46"/>
      <c r="E14133" s="46"/>
    </row>
    <row r="14134" spans="1:5" x14ac:dyDescent="0.35">
      <c r="A14134" s="47">
        <v>93062.725263410961</v>
      </c>
      <c r="B14134" s="46">
        <v>0.69783452848399974</v>
      </c>
      <c r="C14134" s="46">
        <v>0.48034156703615771</v>
      </c>
      <c r="D14134" s="46"/>
      <c r="E14134" s="46"/>
    </row>
    <row r="14135" spans="1:5" x14ac:dyDescent="0.35">
      <c r="A14135" s="47">
        <v>93064.332466370412</v>
      </c>
      <c r="B14135" s="46">
        <v>0.6978363928273339</v>
      </c>
      <c r="C14135" s="46">
        <v>1.2757882316312363</v>
      </c>
      <c r="D14135" s="46"/>
      <c r="E14135" s="46"/>
    </row>
    <row r="14136" spans="1:5" x14ac:dyDescent="0.35">
      <c r="A14136" s="47">
        <v>93089.026576838936</v>
      </c>
      <c r="B14136" s="46">
        <v>0.69786446961530457</v>
      </c>
      <c r="C14136" s="46">
        <v>1.2164173568521619</v>
      </c>
      <c r="D14136" s="46"/>
      <c r="E14136" s="46"/>
    </row>
    <row r="14137" spans="1:5" x14ac:dyDescent="0.35">
      <c r="A14137" s="47">
        <v>93092.20031078122</v>
      </c>
      <c r="B14137" s="46">
        <v>0.6978680001332489</v>
      </c>
      <c r="C14137" s="46">
        <v>0.43909436509461663</v>
      </c>
      <c r="D14137" s="46"/>
      <c r="E14137" s="46"/>
    </row>
    <row r="14138" spans="1:5" x14ac:dyDescent="0.35">
      <c r="A14138" s="47">
        <v>93099.377980347839</v>
      </c>
      <c r="B14138" s="46">
        <v>0.69787591861733078</v>
      </c>
      <c r="C14138" s="46">
        <v>0.62131175114124026</v>
      </c>
      <c r="D14138" s="46"/>
      <c r="E14138" s="46"/>
    </row>
    <row r="14139" spans="1:5" x14ac:dyDescent="0.35">
      <c r="A14139" s="47">
        <v>93118.310985541262</v>
      </c>
      <c r="B14139" s="46">
        <v>0.69789636275744737</v>
      </c>
      <c r="C14139" s="46">
        <v>0.75705208503813459</v>
      </c>
      <c r="D14139" s="46"/>
      <c r="E14139" s="46"/>
    </row>
    <row r="14140" spans="1:5" x14ac:dyDescent="0.35">
      <c r="A14140" s="47">
        <v>93126.875125448656</v>
      </c>
      <c r="B14140" s="46">
        <v>0.69790539758967107</v>
      </c>
      <c r="C14140" s="46">
        <v>1.2387905091105988</v>
      </c>
      <c r="D14140" s="46"/>
      <c r="E14140" s="46"/>
    </row>
    <row r="14141" spans="1:5" x14ac:dyDescent="0.35">
      <c r="A14141" s="47">
        <v>93128.862653922697</v>
      </c>
      <c r="B14141" s="46">
        <v>0.6979074752587564</v>
      </c>
      <c r="C14141" s="46">
        <v>0.80184915534942114</v>
      </c>
      <c r="D14141" s="46"/>
      <c r="E14141" s="46"/>
    </row>
    <row r="14142" spans="1:5" x14ac:dyDescent="0.35">
      <c r="A14142" s="47">
        <v>93144.126013458692</v>
      </c>
      <c r="B14142" s="46">
        <v>0.69792318957152633</v>
      </c>
      <c r="C14142" s="46">
        <v>0.87904805428520305</v>
      </c>
      <c r="D14142" s="46"/>
      <c r="E14142" s="46"/>
    </row>
    <row r="14143" spans="1:5" x14ac:dyDescent="0.35">
      <c r="A14143" s="47">
        <v>93159.147159708853</v>
      </c>
      <c r="B14143" s="46">
        <v>0.69793823432980839</v>
      </c>
      <c r="C14143" s="46">
        <v>0.4525343631888834</v>
      </c>
      <c r="D14143" s="46"/>
      <c r="E14143" s="46"/>
    </row>
    <row r="14144" spans="1:5" x14ac:dyDescent="0.35">
      <c r="A14144" s="47">
        <v>93173.60432111827</v>
      </c>
      <c r="B14144" s="46">
        <v>0.69795231626363796</v>
      </c>
      <c r="C14144" s="46">
        <v>0.570258158002801</v>
      </c>
      <c r="D14144" s="46"/>
      <c r="E14144" s="46"/>
    </row>
    <row r="14145" spans="1:5" x14ac:dyDescent="0.35">
      <c r="A14145" s="47">
        <v>93176.90560821745</v>
      </c>
      <c r="B14145" s="46">
        <v>0.69795547668952829</v>
      </c>
      <c r="C14145" s="46">
        <v>-0.20707396380372778</v>
      </c>
      <c r="D14145" s="46"/>
      <c r="E14145" s="46"/>
    </row>
    <row r="14146" spans="1:5" x14ac:dyDescent="0.35">
      <c r="A14146" s="47">
        <v>93190.544657590246</v>
      </c>
      <c r="B14146" s="46">
        <v>0.6979683146776231</v>
      </c>
      <c r="C14146" s="46">
        <v>0.91010659909616098</v>
      </c>
      <c r="D14146" s="46"/>
      <c r="E14146" s="46"/>
    </row>
    <row r="14147" spans="1:5" x14ac:dyDescent="0.35">
      <c r="A14147" s="47">
        <v>93204.989387001973</v>
      </c>
      <c r="B14147" s="46">
        <v>0.69798152346215081</v>
      </c>
      <c r="C14147" s="46">
        <v>0.70944782468700396</v>
      </c>
      <c r="D14147" s="46"/>
      <c r="E14147" s="46"/>
    </row>
    <row r="14148" spans="1:5" x14ac:dyDescent="0.35">
      <c r="A14148" s="47">
        <v>93205.224457566583</v>
      </c>
      <c r="B14148" s="46">
        <v>0.69798173510028383</v>
      </c>
      <c r="C14148" s="46">
        <v>1.0351535682051161</v>
      </c>
      <c r="D14148" s="46"/>
      <c r="E14148" s="46"/>
    </row>
    <row r="14149" spans="1:5" x14ac:dyDescent="0.35">
      <c r="A14149" s="47">
        <v>93208.599248961094</v>
      </c>
      <c r="B14149" s="46">
        <v>0.69798476171718815</v>
      </c>
      <c r="C14149" s="46">
        <v>0.47548802508312615</v>
      </c>
      <c r="D14149" s="46"/>
      <c r="E14149" s="46"/>
    </row>
    <row r="14150" spans="1:5" x14ac:dyDescent="0.35">
      <c r="A14150" s="47">
        <v>93217.306025614744</v>
      </c>
      <c r="B14150" s="46">
        <v>0.69799246832895423</v>
      </c>
      <c r="C14150" s="46">
        <v>9.710620707830131E-2</v>
      </c>
      <c r="D14150" s="46"/>
      <c r="E14150" s="46"/>
    </row>
    <row r="14151" spans="1:5" x14ac:dyDescent="0.35">
      <c r="A14151" s="47">
        <v>93222.753142084242</v>
      </c>
      <c r="B14151" s="46">
        <v>0.69799721473784637</v>
      </c>
      <c r="C14151" s="46">
        <v>0.73185785361218336</v>
      </c>
      <c r="D14151" s="46"/>
      <c r="E14151" s="46"/>
    </row>
    <row r="14152" spans="1:5" x14ac:dyDescent="0.35">
      <c r="A14152" s="47">
        <v>93246.088873720335</v>
      </c>
      <c r="B14152" s="46">
        <v>0.69801688963632191</v>
      </c>
      <c r="C14152" s="46">
        <v>0.4070823786470612</v>
      </c>
      <c r="D14152" s="46"/>
      <c r="E14152" s="46"/>
    </row>
    <row r="14153" spans="1:5" x14ac:dyDescent="0.35">
      <c r="A14153" s="47">
        <v>93253.113491749318</v>
      </c>
      <c r="B14153" s="46">
        <v>0.69802260129291049</v>
      </c>
      <c r="C14153" s="46">
        <v>0.85589546995064048</v>
      </c>
      <c r="D14153" s="46"/>
      <c r="E14153" s="46"/>
    </row>
    <row r="14154" spans="1:5" x14ac:dyDescent="0.35">
      <c r="A14154" s="47">
        <v>93271.146099371967</v>
      </c>
      <c r="B14154" s="46">
        <v>0.69803681155039932</v>
      </c>
      <c r="C14154" s="46">
        <v>0.76061585010482879</v>
      </c>
      <c r="D14154" s="46"/>
      <c r="E14154" s="46"/>
    </row>
    <row r="14155" spans="1:5" x14ac:dyDescent="0.35">
      <c r="A14155" s="47">
        <v>93272.178248637938</v>
      </c>
      <c r="B14155" s="46">
        <v>0.69803760512016821</v>
      </c>
      <c r="C14155" s="46">
        <v>0.20157036137316009</v>
      </c>
      <c r="D14155" s="46"/>
      <c r="E14155" s="46"/>
    </row>
    <row r="14156" spans="1:5" x14ac:dyDescent="0.35">
      <c r="A14156" s="47">
        <v>93273.109915823632</v>
      </c>
      <c r="B14156" s="46">
        <v>0.69803831958521378</v>
      </c>
      <c r="C14156" s="46">
        <v>1.8080931330702432</v>
      </c>
      <c r="D14156" s="46"/>
      <c r="E14156" s="46"/>
    </row>
    <row r="14157" spans="1:5" x14ac:dyDescent="0.35">
      <c r="A14157" s="47">
        <v>93278.989920083666</v>
      </c>
      <c r="B14157" s="46">
        <v>0.6980427882221949</v>
      </c>
      <c r="C14157" s="46">
        <v>1.5477759647798184</v>
      </c>
      <c r="D14157" s="46"/>
      <c r="E14157" s="46"/>
    </row>
    <row r="14158" spans="1:5" x14ac:dyDescent="0.35">
      <c r="A14158" s="47">
        <v>93281.484952891813</v>
      </c>
      <c r="B14158" s="46">
        <v>0.69804466317942104</v>
      </c>
      <c r="C14158" s="46">
        <v>1.2210479184655565</v>
      </c>
      <c r="D14158" s="46"/>
      <c r="E14158" s="46"/>
    </row>
    <row r="14159" spans="1:5" x14ac:dyDescent="0.35">
      <c r="A14159" s="47">
        <v>93284.504000543922</v>
      </c>
      <c r="B14159" s="46">
        <v>0.69804691499113569</v>
      </c>
      <c r="C14159" s="46">
        <v>0.72239757687886375</v>
      </c>
      <c r="D14159" s="46"/>
      <c r="E14159" s="46"/>
    </row>
    <row r="14160" spans="1:5" x14ac:dyDescent="0.35">
      <c r="A14160" s="47">
        <v>93287.176779679314</v>
      </c>
      <c r="B14160" s="46">
        <v>0.69804889303257645</v>
      </c>
      <c r="C14160" s="46">
        <v>0.4066583768443488</v>
      </c>
      <c r="D14160" s="46"/>
      <c r="E14160" s="46"/>
    </row>
    <row r="14161" spans="1:5" x14ac:dyDescent="0.35">
      <c r="A14161" s="47">
        <v>93294.529679429921</v>
      </c>
      <c r="B14161" s="46">
        <v>0.69805425936307341</v>
      </c>
      <c r="C14161" s="46" t="s">
        <v>159</v>
      </c>
      <c r="D14161" s="46"/>
      <c r="E14161" s="46"/>
    </row>
    <row r="14162" spans="1:5" x14ac:dyDescent="0.35">
      <c r="A14162" s="47">
        <v>93310.464867175644</v>
      </c>
      <c r="B14162" s="46">
        <v>0.69806550789941157</v>
      </c>
      <c r="C14162" s="46">
        <v>1.36801683226635</v>
      </c>
      <c r="D14162" s="46"/>
      <c r="E14162" s="46"/>
    </row>
    <row r="14163" spans="1:5" x14ac:dyDescent="0.35">
      <c r="A14163" s="47">
        <v>93310.561539561342</v>
      </c>
      <c r="B14163" s="46">
        <v>0.69806557453887308</v>
      </c>
      <c r="C14163" s="46">
        <v>0.45675230756057061</v>
      </c>
      <c r="D14163" s="46"/>
      <c r="E14163" s="46"/>
    </row>
    <row r="14164" spans="1:5" x14ac:dyDescent="0.35">
      <c r="A14164" s="47">
        <v>93317.312514153629</v>
      </c>
      <c r="B14164" s="46">
        <v>0.6980701802189766</v>
      </c>
      <c r="C14164" s="46">
        <v>0.94978197040833656</v>
      </c>
      <c r="D14164" s="46"/>
      <c r="E14164" s="46"/>
    </row>
    <row r="14165" spans="1:5" x14ac:dyDescent="0.35">
      <c r="A14165" s="47">
        <v>93324.875269855416</v>
      </c>
      <c r="B14165" s="46">
        <v>0.69807522698876345</v>
      </c>
      <c r="C14165" s="46">
        <v>0.79258843768421627</v>
      </c>
      <c r="D14165" s="46"/>
      <c r="E14165" s="46"/>
    </row>
    <row r="14166" spans="1:5" x14ac:dyDescent="0.35">
      <c r="A14166" s="47">
        <v>93338.885249310013</v>
      </c>
      <c r="B14166" s="46">
        <v>0.69808425944738217</v>
      </c>
      <c r="C14166" s="46">
        <v>0.64718195441828552</v>
      </c>
      <c r="D14166" s="46"/>
      <c r="E14166" s="46"/>
    </row>
    <row r="14167" spans="1:5" x14ac:dyDescent="0.35">
      <c r="A14167" s="47">
        <v>93353.67139411172</v>
      </c>
      <c r="B14167" s="46">
        <v>0.69809334269789203</v>
      </c>
      <c r="C14167" s="46">
        <v>0.10818626042192747</v>
      </c>
      <c r="D14167" s="46"/>
      <c r="E14167" s="46"/>
    </row>
    <row r="14168" spans="1:5" x14ac:dyDescent="0.35">
      <c r="A14168" s="47">
        <v>93371.185932347144</v>
      </c>
      <c r="B14168" s="46">
        <v>0.69810349870591926</v>
      </c>
      <c r="C14168" s="46">
        <v>0.82960041879194257</v>
      </c>
      <c r="D14168" s="46"/>
      <c r="E14168" s="46"/>
    </row>
    <row r="14169" spans="1:5" x14ac:dyDescent="0.35">
      <c r="A14169" s="47">
        <v>93377.701982812156</v>
      </c>
      <c r="B14169" s="46">
        <v>0.69810710875191084</v>
      </c>
      <c r="C14169" s="46">
        <v>0.98722933016019976</v>
      </c>
      <c r="D14169" s="46"/>
      <c r="E14169" s="46"/>
    </row>
    <row r="14170" spans="1:5" x14ac:dyDescent="0.35">
      <c r="A14170" s="47">
        <v>93378.202396455497</v>
      </c>
      <c r="B14170" s="46">
        <v>0.69810738219821933</v>
      </c>
      <c r="C14170" s="46">
        <v>0.47247206517984086</v>
      </c>
      <c r="D14170" s="46"/>
      <c r="E14170" s="46"/>
    </row>
    <row r="14171" spans="1:5" x14ac:dyDescent="0.35">
      <c r="A14171" s="47">
        <v>93399.38783277203</v>
      </c>
      <c r="B14171" s="46">
        <v>0.69811845932568961</v>
      </c>
      <c r="C14171" s="46">
        <v>-0.93021699372503042</v>
      </c>
      <c r="D14171" s="46"/>
      <c r="E14171" s="46"/>
    </row>
    <row r="14172" spans="1:5" x14ac:dyDescent="0.35">
      <c r="A14172" s="47">
        <v>93418.093999092773</v>
      </c>
      <c r="B14172" s="46">
        <v>0.6981274220786563</v>
      </c>
      <c r="C14172" s="46">
        <v>0.52918093211786754</v>
      </c>
      <c r="D14172" s="46"/>
      <c r="E14172" s="46"/>
    </row>
    <row r="14173" spans="1:5" x14ac:dyDescent="0.35">
      <c r="A14173" s="47">
        <v>93431.775631412253</v>
      </c>
      <c r="B14173" s="46">
        <v>0.69813348626977745</v>
      </c>
      <c r="C14173" s="46">
        <v>0.57643497805894839</v>
      </c>
      <c r="D14173" s="46"/>
      <c r="E14173" s="46"/>
    </row>
    <row r="14174" spans="1:5" x14ac:dyDescent="0.35">
      <c r="A14174" s="47">
        <v>93437.195608833164</v>
      </c>
      <c r="B14174" s="46">
        <v>0.69813577296388951</v>
      </c>
      <c r="C14174" s="46">
        <v>1.3868322020669455</v>
      </c>
      <c r="D14174" s="46"/>
      <c r="E14174" s="46"/>
    </row>
    <row r="14175" spans="1:5" x14ac:dyDescent="0.35">
      <c r="A14175" s="47">
        <v>93455.024497931605</v>
      </c>
      <c r="B14175" s="46">
        <v>0.69814282856724141</v>
      </c>
      <c r="C14175" s="46">
        <v>0.8015867302714863</v>
      </c>
      <c r="D14175" s="46"/>
      <c r="E14175" s="46"/>
    </row>
    <row r="14176" spans="1:5" x14ac:dyDescent="0.35">
      <c r="A14176" s="47">
        <v>93471.132745735289</v>
      </c>
      <c r="B14176" s="46">
        <v>0.69814858323535967</v>
      </c>
      <c r="C14176" s="46">
        <v>-0.46404160328330502</v>
      </c>
      <c r="D14176" s="46"/>
      <c r="E14176" s="46"/>
    </row>
    <row r="14177" spans="1:5" x14ac:dyDescent="0.35">
      <c r="A14177" s="47">
        <v>93494.323010221502</v>
      </c>
      <c r="B14177" s="46">
        <v>0.6981558225756912</v>
      </c>
      <c r="C14177" s="46">
        <v>0.89741461548351609</v>
      </c>
      <c r="D14177" s="46"/>
      <c r="E14177" s="46"/>
    </row>
    <row r="14178" spans="1:5" x14ac:dyDescent="0.35">
      <c r="A14178" s="47">
        <v>93494.382502298031</v>
      </c>
      <c r="B14178" s="46">
        <v>0.69815583954851435</v>
      </c>
      <c r="C14178" s="46">
        <v>0.86417703237322563</v>
      </c>
      <c r="D14178" s="46"/>
      <c r="E14178" s="46"/>
    </row>
    <row r="14179" spans="1:5" x14ac:dyDescent="0.35">
      <c r="A14179" s="47">
        <v>93497.180540915186</v>
      </c>
      <c r="B14179" s="46">
        <v>0.69815662852680449</v>
      </c>
      <c r="C14179" s="46">
        <v>-0.30372043727947551</v>
      </c>
      <c r="D14179" s="46"/>
      <c r="E14179" s="46"/>
    </row>
    <row r="14180" spans="1:5" x14ac:dyDescent="0.35">
      <c r="A14180" s="47">
        <v>93507.119533653982</v>
      </c>
      <c r="B14180" s="46">
        <v>0.69815928362963753</v>
      </c>
      <c r="C14180" s="46">
        <v>0.51105996243263618</v>
      </c>
      <c r="D14180" s="46"/>
      <c r="E14180" s="46"/>
    </row>
    <row r="14181" spans="1:5" x14ac:dyDescent="0.35">
      <c r="A14181" s="47">
        <v>93525.731717664414</v>
      </c>
      <c r="B14181" s="46">
        <v>0.69816363297589579</v>
      </c>
      <c r="C14181" s="46">
        <v>0.79621672374909913</v>
      </c>
      <c r="D14181" s="46"/>
      <c r="E14181" s="46"/>
    </row>
    <row r="14182" spans="1:5" x14ac:dyDescent="0.35">
      <c r="A14182" s="47">
        <v>93535.908329703714</v>
      </c>
      <c r="B14182" s="46">
        <v>0.69816566519437573</v>
      </c>
      <c r="C14182" s="46">
        <v>-3.3924109088123711E-2</v>
      </c>
      <c r="D14182" s="46"/>
      <c r="E14182" s="46"/>
    </row>
    <row r="14183" spans="1:5" x14ac:dyDescent="0.35">
      <c r="A14183" s="47">
        <v>93548.501318291412</v>
      </c>
      <c r="B14183" s="46">
        <v>0.69816783874998578</v>
      </c>
      <c r="C14183" s="46">
        <v>0.91168668932375407</v>
      </c>
      <c r="D14183" s="46"/>
      <c r="E14183" s="46"/>
    </row>
    <row r="14184" spans="1:5" x14ac:dyDescent="0.35">
      <c r="A14184" s="47">
        <v>93557.068681645193</v>
      </c>
      <c r="B14184" s="46">
        <v>0.69816910047375391</v>
      </c>
      <c r="C14184" s="46">
        <v>-7.1264799019232772E-2</v>
      </c>
      <c r="D14184" s="46"/>
      <c r="E14184" s="46"/>
    </row>
    <row r="14185" spans="1:5" x14ac:dyDescent="0.35">
      <c r="A14185" s="47">
        <v>93574.438722683801</v>
      </c>
      <c r="B14185" s="46">
        <v>0.69817111535147258</v>
      </c>
      <c r="C14185" s="46">
        <v>0.55734166733849566</v>
      </c>
      <c r="D14185" s="46"/>
      <c r="E14185" s="46"/>
    </row>
    <row r="14186" spans="1:5" x14ac:dyDescent="0.35">
      <c r="A14186" s="47">
        <v>93580.064317950208</v>
      </c>
      <c r="B14186" s="46">
        <v>0.69817161100335134</v>
      </c>
      <c r="C14186" s="46">
        <v>-0.21236817574592504</v>
      </c>
      <c r="D14186" s="46"/>
      <c r="E14186" s="46"/>
    </row>
    <row r="14187" spans="1:5" x14ac:dyDescent="0.35">
      <c r="A14187" s="47">
        <v>93612.80325626042</v>
      </c>
      <c r="B14187" s="46">
        <v>0.69817295631310516</v>
      </c>
      <c r="C14187" s="46">
        <v>0.3162407894523156</v>
      </c>
      <c r="D14187" s="46"/>
      <c r="E14187" s="46"/>
    </row>
    <row r="14188" spans="1:5" x14ac:dyDescent="0.35">
      <c r="A14188" s="47">
        <v>93640.372638292465</v>
      </c>
      <c r="B14188" s="46">
        <v>0.69817202687451241</v>
      </c>
      <c r="C14188" s="46">
        <v>-1.3816565440083473E-3</v>
      </c>
      <c r="D14188" s="46"/>
      <c r="E14188" s="46"/>
    </row>
    <row r="14189" spans="1:5" x14ac:dyDescent="0.35">
      <c r="A14189" s="47">
        <v>93644.516998633058</v>
      </c>
      <c r="B14189" s="46">
        <v>0.6981717222160545</v>
      </c>
      <c r="C14189" s="46">
        <v>0.81964460279848605</v>
      </c>
      <c r="D14189" s="46"/>
      <c r="E14189" s="46"/>
    </row>
    <row r="14190" spans="1:5" x14ac:dyDescent="0.35">
      <c r="A14190" s="47">
        <v>93646.7407236</v>
      </c>
      <c r="B14190" s="46">
        <v>0.69817154086684718</v>
      </c>
      <c r="C14190" s="46">
        <v>-0.48416550893518595</v>
      </c>
      <c r="D14190" s="46"/>
      <c r="E14190" s="46"/>
    </row>
    <row r="14191" spans="1:5" x14ac:dyDescent="0.35">
      <c r="A14191" s="47">
        <v>93650.061827134035</v>
      </c>
      <c r="B14191" s="46">
        <v>0.69817124673296482</v>
      </c>
      <c r="C14191" s="46">
        <v>-1.1900210455151328E-2</v>
      </c>
      <c r="D14191" s="46"/>
      <c r="E14191" s="46"/>
    </row>
    <row r="14192" spans="1:5" x14ac:dyDescent="0.35">
      <c r="A14192" s="47">
        <v>93653.06936812427</v>
      </c>
      <c r="B14192" s="46">
        <v>0.69817095625918069</v>
      </c>
      <c r="C14192" s="46">
        <v>1.2414912382311405</v>
      </c>
      <c r="D14192" s="46"/>
      <c r="E14192" s="46"/>
    </row>
    <row r="14193" spans="1:5" x14ac:dyDescent="0.35">
      <c r="A14193" s="47">
        <v>93662.317877720692</v>
      </c>
      <c r="B14193" s="46">
        <v>0.69816991903750347</v>
      </c>
      <c r="C14193" s="46">
        <v>-3.384025908771382</v>
      </c>
      <c r="D14193" s="46"/>
      <c r="E14193" s="46"/>
    </row>
    <row r="14194" spans="1:5" x14ac:dyDescent="0.35">
      <c r="A14194" s="47">
        <v>93703.937745545409</v>
      </c>
      <c r="B14194" s="46">
        <v>0.69816253627720004</v>
      </c>
      <c r="C14194" s="46">
        <v>0.86739173745711273</v>
      </c>
      <c r="D14194" s="46"/>
      <c r="E14194" s="46"/>
    </row>
    <row r="14195" spans="1:5" x14ac:dyDescent="0.35">
      <c r="A14195" s="47">
        <v>93707.266793107759</v>
      </c>
      <c r="B14195" s="46">
        <v>0.69816175201966602</v>
      </c>
      <c r="C14195" s="46">
        <v>0.36398163456095034</v>
      </c>
      <c r="D14195" s="46"/>
      <c r="E14195" s="46"/>
    </row>
    <row r="14196" spans="1:5" x14ac:dyDescent="0.35">
      <c r="A14196" s="47">
        <v>93723.259123525087</v>
      </c>
      <c r="B14196" s="46">
        <v>0.69815758023802399</v>
      </c>
      <c r="C14196" s="46">
        <v>0.67680745318763336</v>
      </c>
      <c r="D14196" s="46"/>
      <c r="E14196" s="46"/>
    </row>
    <row r="14197" spans="1:5" x14ac:dyDescent="0.35">
      <c r="A14197" s="47">
        <v>93724.963304838995</v>
      </c>
      <c r="B14197" s="46">
        <v>0.69815709607896859</v>
      </c>
      <c r="C14197" s="46">
        <v>0.84925699519615705</v>
      </c>
      <c r="D14197" s="46"/>
      <c r="E14197" s="46"/>
    </row>
    <row r="14198" spans="1:5" x14ac:dyDescent="0.35">
      <c r="A14198" s="47">
        <v>93734.907030995004</v>
      </c>
      <c r="B14198" s="46">
        <v>0.69815411823509144</v>
      </c>
      <c r="C14198" s="46">
        <v>8.8462419404811143E-2</v>
      </c>
      <c r="D14198" s="46"/>
      <c r="E14198" s="46"/>
    </row>
    <row r="14199" spans="1:5" x14ac:dyDescent="0.35">
      <c r="A14199" s="47">
        <v>93752.622234362672</v>
      </c>
      <c r="B14199" s="46">
        <v>0.69814816330413521</v>
      </c>
      <c r="C14199" s="46">
        <v>0.28067635377038158</v>
      </c>
      <c r="D14199" s="46"/>
      <c r="E14199" s="46"/>
    </row>
    <row r="14200" spans="1:5" x14ac:dyDescent="0.35">
      <c r="A14200" s="47">
        <v>93752.89236555637</v>
      </c>
      <c r="B14200" s="46">
        <v>0.69814806602668189</v>
      </c>
      <c r="C14200" s="46">
        <v>0.4690764155937277</v>
      </c>
      <c r="D14200" s="46"/>
      <c r="E14200" s="46"/>
    </row>
    <row r="14201" spans="1:5" x14ac:dyDescent="0.35">
      <c r="A14201" s="47">
        <v>93754.260499070064</v>
      </c>
      <c r="B14201" s="46">
        <v>0.69814757034932162</v>
      </c>
      <c r="C14201" s="46">
        <v>0.53850063120972624</v>
      </c>
      <c r="D14201" s="46"/>
      <c r="E14201" s="46"/>
    </row>
    <row r="14202" spans="1:5" x14ac:dyDescent="0.35">
      <c r="A14202" s="47">
        <v>93756.993320231835</v>
      </c>
      <c r="B14202" s="46">
        <v>0.69814656525039087</v>
      </c>
      <c r="C14202" s="46">
        <v>0.44236462953930467</v>
      </c>
      <c r="D14202" s="46"/>
      <c r="E14202" s="46"/>
    </row>
    <row r="14203" spans="1:5" x14ac:dyDescent="0.35">
      <c r="A14203" s="47">
        <v>93759.330742105827</v>
      </c>
      <c r="B14203" s="46">
        <v>0.69814568970299951</v>
      </c>
      <c r="C14203" s="46">
        <v>0.47848711587656911</v>
      </c>
      <c r="D14203" s="46"/>
      <c r="E14203" s="46"/>
    </row>
    <row r="14204" spans="1:5" x14ac:dyDescent="0.35">
      <c r="A14204" s="47">
        <v>93764.513814700287</v>
      </c>
      <c r="B14204" s="46">
        <v>0.69814369594427661</v>
      </c>
      <c r="C14204" s="46">
        <v>-1.3859855657050169E-2</v>
      </c>
      <c r="D14204" s="46"/>
      <c r="E14204" s="46"/>
    </row>
    <row r="14205" spans="1:5" x14ac:dyDescent="0.35">
      <c r="A14205" s="47">
        <v>93776.874842848047</v>
      </c>
      <c r="B14205" s="46">
        <v>0.69813864915416768</v>
      </c>
      <c r="C14205" s="46">
        <v>0.34364299290474687</v>
      </c>
      <c r="D14205" s="46"/>
      <c r="E14205" s="46"/>
    </row>
    <row r="14206" spans="1:5" x14ac:dyDescent="0.35">
      <c r="A14206" s="47">
        <v>93789.886686172336</v>
      </c>
      <c r="B14206" s="46">
        <v>0.69813288997537337</v>
      </c>
      <c r="C14206" s="46">
        <v>-1.0403567036829986</v>
      </c>
      <c r="D14206" s="46"/>
      <c r="E14206" s="46"/>
    </row>
    <row r="14207" spans="1:5" x14ac:dyDescent="0.35">
      <c r="A14207" s="47">
        <v>93790.133288384517</v>
      </c>
      <c r="B14207" s="46">
        <v>0.69813277638416305</v>
      </c>
      <c r="C14207" s="46">
        <v>1.0762097771671808</v>
      </c>
      <c r="D14207" s="46"/>
      <c r="E14207" s="46"/>
    </row>
    <row r="14208" spans="1:5" x14ac:dyDescent="0.35">
      <c r="A14208" s="47">
        <v>93798.98993349685</v>
      </c>
      <c r="B14208" s="46">
        <v>0.69812858683944601</v>
      </c>
      <c r="C14208" s="46">
        <v>-0.50094350099568752</v>
      </c>
      <c r="D14208" s="46"/>
      <c r="E14208" s="46"/>
    </row>
    <row r="14209" spans="1:5" x14ac:dyDescent="0.35">
      <c r="A14209" s="47">
        <v>93802.993833113025</v>
      </c>
      <c r="B14209" s="46">
        <v>0.69812662246147705</v>
      </c>
      <c r="C14209" s="46">
        <v>0.44537356449652066</v>
      </c>
      <c r="D14209" s="46"/>
      <c r="E14209" s="46"/>
    </row>
    <row r="14210" spans="1:5" x14ac:dyDescent="0.35">
      <c r="A14210" s="47">
        <v>93808.508423958236</v>
      </c>
      <c r="B14210" s="46">
        <v>0.69812384495710089</v>
      </c>
      <c r="C14210" s="46">
        <v>0.69943967726366907</v>
      </c>
      <c r="D14210" s="46"/>
      <c r="E14210" s="46"/>
    </row>
    <row r="14211" spans="1:5" x14ac:dyDescent="0.35">
      <c r="A14211" s="47">
        <v>93809.247474131786</v>
      </c>
      <c r="B14211" s="46">
        <v>0.69812346637720746</v>
      </c>
      <c r="C14211" s="46">
        <v>0.86908998139503257</v>
      </c>
      <c r="D14211" s="46"/>
      <c r="E14211" s="46"/>
    </row>
    <row r="14212" spans="1:5" x14ac:dyDescent="0.35">
      <c r="A14212" s="47">
        <v>93819.714062931307</v>
      </c>
      <c r="B14212" s="46">
        <v>0.69811794335131006</v>
      </c>
      <c r="C14212" s="46">
        <v>1.0391868908753432</v>
      </c>
      <c r="D14212" s="46"/>
      <c r="E14212" s="46"/>
    </row>
    <row r="14213" spans="1:5" x14ac:dyDescent="0.35">
      <c r="A14213" s="47">
        <v>93830.240269939473</v>
      </c>
      <c r="B14213" s="46">
        <v>0.69811208350958709</v>
      </c>
      <c r="C14213" s="46">
        <v>-0.74174362444963116</v>
      </c>
      <c r="D14213" s="46"/>
      <c r="E14213" s="46"/>
    </row>
    <row r="14214" spans="1:5" x14ac:dyDescent="0.35">
      <c r="A14214" s="47">
        <v>93830.358963938328</v>
      </c>
      <c r="B14214" s="46">
        <v>0.69811201568174697</v>
      </c>
      <c r="C14214" s="46">
        <v>-0.23430442613094904</v>
      </c>
      <c r="D14214" s="46"/>
      <c r="E14214" s="46"/>
    </row>
    <row r="14215" spans="1:5" x14ac:dyDescent="0.35">
      <c r="A14215" s="47">
        <v>93831.088341342067</v>
      </c>
      <c r="B14215" s="46">
        <v>0.6981115980187661</v>
      </c>
      <c r="C14215" s="46">
        <v>0.87384240745185249</v>
      </c>
      <c r="D14215" s="46"/>
      <c r="E14215" s="46"/>
    </row>
    <row r="14216" spans="1:5" x14ac:dyDescent="0.35">
      <c r="A14216" s="47">
        <v>93841.243345428185</v>
      </c>
      <c r="B14216" s="46">
        <v>0.69810562913928353</v>
      </c>
      <c r="C14216" s="46">
        <v>0.64249066847008596</v>
      </c>
      <c r="D14216" s="46"/>
      <c r="E14216" s="46"/>
    </row>
    <row r="14217" spans="1:5" x14ac:dyDescent="0.35">
      <c r="A14217" s="47">
        <v>93855.683706571755</v>
      </c>
      <c r="B14217" s="46">
        <v>0.69809664510987135</v>
      </c>
      <c r="C14217" s="46">
        <v>0.96467530467942986</v>
      </c>
      <c r="D14217" s="46"/>
      <c r="E14217" s="46"/>
    </row>
    <row r="14218" spans="1:5" x14ac:dyDescent="0.35">
      <c r="A14218" s="47">
        <v>93861.777698231279</v>
      </c>
      <c r="B14218" s="46">
        <v>0.69809267801490815</v>
      </c>
      <c r="C14218" s="46">
        <v>1.819198338199457</v>
      </c>
      <c r="D14218" s="46"/>
      <c r="E14218" s="46"/>
    </row>
    <row r="14219" spans="1:5" x14ac:dyDescent="0.35">
      <c r="A14219" s="47">
        <v>93868.845691714465</v>
      </c>
      <c r="B14219" s="46">
        <v>0.69808794563390764</v>
      </c>
      <c r="C14219" s="46">
        <v>-0.18285860846841695</v>
      </c>
      <c r="D14219" s="46"/>
      <c r="E14219" s="46"/>
    </row>
    <row r="14220" spans="1:5" x14ac:dyDescent="0.35">
      <c r="A14220" s="47">
        <v>93876.854164776945</v>
      </c>
      <c r="B14220" s="46">
        <v>0.69808241266197379</v>
      </c>
      <c r="C14220" s="46">
        <v>7.1143406688145561E-2</v>
      </c>
      <c r="D14220" s="46"/>
      <c r="E14220" s="46"/>
    </row>
    <row r="14221" spans="1:5" x14ac:dyDescent="0.35">
      <c r="A14221" s="47">
        <v>93880.548184660787</v>
      </c>
      <c r="B14221" s="46">
        <v>0.69807979913236284</v>
      </c>
      <c r="C14221" s="46">
        <v>1.2309443881657556</v>
      </c>
      <c r="D14221" s="46"/>
      <c r="E14221" s="46"/>
    </row>
    <row r="14222" spans="1:5" x14ac:dyDescent="0.35">
      <c r="A14222" s="47">
        <v>93881.831292864314</v>
      </c>
      <c r="B14222" s="46">
        <v>0.69807888224492565</v>
      </c>
      <c r="C14222" s="46">
        <v>-0.27663554601127238</v>
      </c>
      <c r="D14222" s="46"/>
      <c r="E14222" s="46"/>
    </row>
    <row r="14223" spans="1:5" x14ac:dyDescent="0.35">
      <c r="A14223" s="47">
        <v>93898.427772872077</v>
      </c>
      <c r="B14223" s="46">
        <v>0.69806659910691682</v>
      </c>
      <c r="C14223" s="46">
        <v>-0.47872156086874451</v>
      </c>
      <c r="D14223" s="46"/>
      <c r="E14223" s="46"/>
    </row>
    <row r="14224" spans="1:5" x14ac:dyDescent="0.35">
      <c r="A14224" s="47">
        <v>93915.542326327035</v>
      </c>
      <c r="B14224" s="46">
        <v>0.69805310442016077</v>
      </c>
      <c r="C14224" s="46">
        <v>0.44415596178277728</v>
      </c>
      <c r="D14224" s="46"/>
      <c r="E14224" s="46"/>
    </row>
    <row r="14225" spans="1:5" x14ac:dyDescent="0.35">
      <c r="A14225" s="47">
        <v>93923.735656382996</v>
      </c>
      <c r="B14225" s="46">
        <v>0.69804634445500979</v>
      </c>
      <c r="C14225" s="46">
        <v>-4.9792453849317742E-2</v>
      </c>
      <c r="D14225" s="46"/>
      <c r="E14225" s="46"/>
    </row>
    <row r="14226" spans="1:5" x14ac:dyDescent="0.35">
      <c r="A14226" s="47">
        <v>93927.665210490974</v>
      </c>
      <c r="B14226" s="46">
        <v>0.69804303320625738</v>
      </c>
      <c r="C14226" s="46">
        <v>1.2033935431643439</v>
      </c>
      <c r="D14226" s="46"/>
      <c r="E14226" s="46"/>
    </row>
    <row r="14227" spans="1:5" x14ac:dyDescent="0.35">
      <c r="A14227" s="47">
        <v>93938.608703303238</v>
      </c>
      <c r="B14227" s="46">
        <v>0.69803357455745552</v>
      </c>
      <c r="C14227" s="46">
        <v>0.68855909960647832</v>
      </c>
      <c r="D14227" s="46"/>
      <c r="E14227" s="46"/>
    </row>
    <row r="14228" spans="1:5" x14ac:dyDescent="0.35">
      <c r="A14228" s="47">
        <v>93948.080171518508</v>
      </c>
      <c r="B14228" s="46">
        <v>0.69802510548589325</v>
      </c>
      <c r="C14228" s="46">
        <v>0.72553719644352643</v>
      </c>
      <c r="D14228" s="46"/>
      <c r="E14228" s="46"/>
    </row>
    <row r="14229" spans="1:5" x14ac:dyDescent="0.35">
      <c r="A14229" s="47">
        <v>93956.601264943791</v>
      </c>
      <c r="B14229" s="46">
        <v>0.69801726103513806</v>
      </c>
      <c r="C14229" s="46">
        <v>0.88336902846735121</v>
      </c>
      <c r="D14229" s="46"/>
      <c r="E14229" s="46"/>
    </row>
    <row r="14230" spans="1:5" x14ac:dyDescent="0.35">
      <c r="A14230" s="47">
        <v>93957.235435591414</v>
      </c>
      <c r="B14230" s="46">
        <v>0.69801666867108469</v>
      </c>
      <c r="C14230" s="46">
        <v>1.6342759293676457</v>
      </c>
      <c r="D14230" s="46"/>
      <c r="E14230" s="46"/>
    </row>
    <row r="14231" spans="1:5" x14ac:dyDescent="0.35">
      <c r="A14231" s="47">
        <v>93962.786524755909</v>
      </c>
      <c r="B14231" s="46">
        <v>0.69801143284204958</v>
      </c>
      <c r="C14231" s="46">
        <v>0.86289490581543671</v>
      </c>
      <c r="D14231" s="46"/>
      <c r="E14231" s="46"/>
    </row>
    <row r="14232" spans="1:5" x14ac:dyDescent="0.35">
      <c r="A14232" s="47">
        <v>93967.357468474234</v>
      </c>
      <c r="B14232" s="46">
        <v>0.69800705308067112</v>
      </c>
      <c r="C14232" s="46">
        <v>0.57141284864685726</v>
      </c>
      <c r="D14232" s="46"/>
      <c r="E14232" s="46"/>
    </row>
    <row r="14233" spans="1:5" x14ac:dyDescent="0.35">
      <c r="A14233" s="47">
        <v>93971.68160191481</v>
      </c>
      <c r="B14233" s="46">
        <v>0.69800285280706942</v>
      </c>
      <c r="C14233" s="46">
        <v>0.87502239892596201</v>
      </c>
      <c r="D14233" s="46"/>
      <c r="E14233" s="46"/>
    </row>
    <row r="14234" spans="1:5" x14ac:dyDescent="0.35">
      <c r="A14234" s="47">
        <v>93979.2110358801</v>
      </c>
      <c r="B14234" s="46">
        <v>0.69799540645214631</v>
      </c>
      <c r="C14234" s="46">
        <v>1.1640806705577988</v>
      </c>
      <c r="D14234" s="46"/>
      <c r="E14234" s="46"/>
    </row>
    <row r="14235" spans="1:5" x14ac:dyDescent="0.35">
      <c r="A14235" s="47">
        <v>93983.374686008334</v>
      </c>
      <c r="B14235" s="46">
        <v>0.69799121623808225</v>
      </c>
      <c r="C14235" s="46">
        <v>0.29295752374733919</v>
      </c>
      <c r="D14235" s="46"/>
      <c r="E14235" s="46"/>
    </row>
    <row r="14236" spans="1:5" x14ac:dyDescent="0.35">
      <c r="A14236" s="47">
        <v>93983.86240653295</v>
      </c>
      <c r="B14236" s="46">
        <v>0.69799072202121759</v>
      </c>
      <c r="C14236" s="46">
        <v>0.93652204809484552</v>
      </c>
      <c r="D14236" s="46"/>
      <c r="E14236" s="46"/>
    </row>
    <row r="14237" spans="1:5" x14ac:dyDescent="0.35">
      <c r="A14237" s="47">
        <v>93986.143403753726</v>
      </c>
      <c r="B14237" s="46">
        <v>0.69798840120905126</v>
      </c>
      <c r="C14237" s="46">
        <v>1.1792482401127957</v>
      </c>
      <c r="D14237" s="46"/>
      <c r="E14237" s="46"/>
    </row>
    <row r="14238" spans="1:5" x14ac:dyDescent="0.35">
      <c r="A14238" s="47">
        <v>93988.181626806021</v>
      </c>
      <c r="B14238" s="46">
        <v>0.69798631425047364</v>
      </c>
      <c r="C14238" s="46">
        <v>0.49597430065990711</v>
      </c>
      <c r="D14238" s="46"/>
      <c r="E14238" s="46"/>
    </row>
    <row r="14239" spans="1:5" x14ac:dyDescent="0.35">
      <c r="A14239" s="47">
        <v>93992.187309860266</v>
      </c>
      <c r="B14239" s="46">
        <v>0.69798217655733397</v>
      </c>
      <c r="C14239" s="46">
        <v>1.1286696261196605</v>
      </c>
      <c r="D14239" s="46"/>
      <c r="E14239" s="46"/>
    </row>
    <row r="14240" spans="1:5" x14ac:dyDescent="0.35">
      <c r="A14240" s="47">
        <v>93993.041096537461</v>
      </c>
      <c r="B14240" s="46">
        <v>0.69798128841800788</v>
      </c>
      <c r="C14240" s="46">
        <v>0.98184172894435484</v>
      </c>
      <c r="D14240" s="46"/>
      <c r="E14240" s="46"/>
    </row>
    <row r="14241" spans="1:5" x14ac:dyDescent="0.35">
      <c r="A14241" s="47">
        <v>94005.670511357035</v>
      </c>
      <c r="B14241" s="46">
        <v>0.69796789507488377</v>
      </c>
      <c r="C14241" s="46">
        <v>1.1491996837970753</v>
      </c>
      <c r="D14241" s="46"/>
      <c r="E14241" s="46"/>
    </row>
    <row r="14242" spans="1:5" x14ac:dyDescent="0.35">
      <c r="A14242" s="47">
        <v>94011.488736333806</v>
      </c>
      <c r="B14242" s="46">
        <v>0.69796156323036418</v>
      </c>
      <c r="C14242" s="46">
        <v>1.4495951314842159</v>
      </c>
      <c r="D14242" s="46"/>
      <c r="E14242" s="46"/>
    </row>
    <row r="14243" spans="1:5" x14ac:dyDescent="0.35">
      <c r="A14243" s="47">
        <v>94025.250260328074</v>
      </c>
      <c r="B14243" s="46">
        <v>0.69794617901136635</v>
      </c>
      <c r="C14243" s="46">
        <v>-1.6296318085179395</v>
      </c>
      <c r="D14243" s="46"/>
      <c r="E14243" s="46"/>
    </row>
    <row r="14244" spans="1:5" x14ac:dyDescent="0.35">
      <c r="A14244" s="47">
        <v>94027.792864223884</v>
      </c>
      <c r="B14244" s="46">
        <v>0.6979432736382436</v>
      </c>
      <c r="C14244" s="46">
        <v>0.85870404641057441</v>
      </c>
      <c r="D14244" s="46"/>
      <c r="E14244" s="46"/>
    </row>
    <row r="14245" spans="1:5" x14ac:dyDescent="0.35">
      <c r="A14245" s="47">
        <v>94029.313465966814</v>
      </c>
      <c r="B14245" s="46">
        <v>0.69794152667458031</v>
      </c>
      <c r="C14245" s="46">
        <v>-1.1675673733252512</v>
      </c>
      <c r="D14245" s="46"/>
      <c r="E14245" s="46"/>
    </row>
    <row r="14246" spans="1:5" x14ac:dyDescent="0.35">
      <c r="A14246" s="47">
        <v>94029.435452099176</v>
      </c>
      <c r="B14246" s="46">
        <v>0.69794138622387836</v>
      </c>
      <c r="C14246" s="46">
        <v>0.40228050323714015</v>
      </c>
      <c r="D14246" s="46"/>
      <c r="E14246" s="46"/>
    </row>
    <row r="14247" spans="1:5" x14ac:dyDescent="0.35">
      <c r="A14247" s="47">
        <v>94035.854732017062</v>
      </c>
      <c r="B14247" s="46">
        <v>0.69793393122683312</v>
      </c>
      <c r="C14247" s="46">
        <v>-0.23850263655184056</v>
      </c>
      <c r="D14247" s="46"/>
      <c r="E14247" s="46"/>
    </row>
    <row r="14248" spans="1:5" x14ac:dyDescent="0.35">
      <c r="A14248" s="47">
        <v>94038.671247991588</v>
      </c>
      <c r="B14248" s="46">
        <v>0.69793062054362953</v>
      </c>
      <c r="C14248" s="46">
        <v>0.990063885335557</v>
      </c>
      <c r="D14248" s="46"/>
      <c r="E14248" s="46"/>
    </row>
    <row r="14249" spans="1:5" x14ac:dyDescent="0.35">
      <c r="A14249" s="47">
        <v>94039.579772664787</v>
      </c>
      <c r="B14249" s="46">
        <v>0.69792954743762703</v>
      </c>
      <c r="C14249" s="46">
        <v>-0.60279498629232098</v>
      </c>
      <c r="D14249" s="46"/>
      <c r="E14249" s="46"/>
    </row>
    <row r="14250" spans="1:5" x14ac:dyDescent="0.35">
      <c r="A14250" s="47">
        <v>94052.769383241786</v>
      </c>
      <c r="B14250" s="46">
        <v>0.6979136833055527</v>
      </c>
      <c r="C14250" s="46">
        <v>0.58469176874087481</v>
      </c>
      <c r="D14250" s="46"/>
      <c r="E14250" s="46"/>
    </row>
    <row r="14251" spans="1:5" x14ac:dyDescent="0.35">
      <c r="A14251" s="47">
        <v>94068.363479987776</v>
      </c>
      <c r="B14251" s="46">
        <v>0.69789423619094759</v>
      </c>
      <c r="C14251" s="46">
        <v>0.26696647039292642</v>
      </c>
      <c r="D14251" s="46"/>
      <c r="E14251" s="46"/>
    </row>
    <row r="14252" spans="1:5" x14ac:dyDescent="0.35">
      <c r="A14252" s="47">
        <v>94088.961748548885</v>
      </c>
      <c r="B14252" s="46">
        <v>0.69786740105043032</v>
      </c>
      <c r="C14252" s="46" t="s">
        <v>159</v>
      </c>
      <c r="D14252" s="46"/>
      <c r="E14252" s="46"/>
    </row>
    <row r="14253" spans="1:5" x14ac:dyDescent="0.35">
      <c r="A14253" s="47">
        <v>94101.688530115658</v>
      </c>
      <c r="B14253" s="46">
        <v>0.69785016969788161</v>
      </c>
      <c r="C14253" s="46">
        <v>-2.4879821488604459</v>
      </c>
      <c r="D14253" s="46"/>
      <c r="E14253" s="46"/>
    </row>
    <row r="14254" spans="1:5" x14ac:dyDescent="0.35">
      <c r="A14254" s="47">
        <v>94130.368674766782</v>
      </c>
      <c r="B14254" s="46">
        <v>0.69780952140129693</v>
      </c>
      <c r="C14254" s="46">
        <v>0.39658361585059865</v>
      </c>
      <c r="D14254" s="46"/>
      <c r="E14254" s="46"/>
    </row>
    <row r="14255" spans="1:5" x14ac:dyDescent="0.35">
      <c r="A14255" s="47">
        <v>94132.374837790034</v>
      </c>
      <c r="B14255" s="46">
        <v>0.69780658410119878</v>
      </c>
      <c r="C14255" s="46">
        <v>0.19755137503847386</v>
      </c>
      <c r="D14255" s="46"/>
      <c r="E14255" s="46"/>
    </row>
    <row r="14256" spans="1:5" x14ac:dyDescent="0.35">
      <c r="A14256" s="47">
        <v>94139.190702253793</v>
      </c>
      <c r="B14256" s="46">
        <v>0.69779651313430491</v>
      </c>
      <c r="C14256" s="46">
        <v>0.95857225700963777</v>
      </c>
      <c r="D14256" s="46"/>
      <c r="E14256" s="46"/>
    </row>
    <row r="14257" spans="1:5" x14ac:dyDescent="0.35">
      <c r="A14257" s="47">
        <v>94139.861498131213</v>
      </c>
      <c r="B14257" s="46">
        <v>0.6977955143351372</v>
      </c>
      <c r="C14257" s="46">
        <v>0.46072500686094031</v>
      </c>
      <c r="D14257" s="46"/>
      <c r="E14257" s="46"/>
    </row>
    <row r="14258" spans="1:5" x14ac:dyDescent="0.35">
      <c r="A14258" s="47">
        <v>94145.358631191324</v>
      </c>
      <c r="B14258" s="46">
        <v>0.69778727764636594</v>
      </c>
      <c r="C14258" s="46">
        <v>-7.5645207079488852E-2</v>
      </c>
      <c r="D14258" s="46"/>
      <c r="E14258" s="46"/>
    </row>
    <row r="14259" spans="1:5" x14ac:dyDescent="0.35">
      <c r="A14259" s="47">
        <v>94145.683844142608</v>
      </c>
      <c r="B14259" s="46">
        <v>0.6977867874800705</v>
      </c>
      <c r="C14259" s="46">
        <v>0.86201760978625863</v>
      </c>
      <c r="D14259" s="46"/>
      <c r="E14259" s="46"/>
    </row>
    <row r="14260" spans="1:5" x14ac:dyDescent="0.35">
      <c r="A14260" s="47">
        <v>94164.859074140186</v>
      </c>
      <c r="B14260" s="46">
        <v>0.6977573183006649</v>
      </c>
      <c r="C14260" s="46">
        <v>0.45290112071654232</v>
      </c>
      <c r="D14260" s="46"/>
      <c r="E14260" s="46"/>
    </row>
    <row r="14261" spans="1:5" x14ac:dyDescent="0.35">
      <c r="A14261" s="47">
        <v>94168.928941185863</v>
      </c>
      <c r="B14261" s="46">
        <v>0.69775092007163086</v>
      </c>
      <c r="C14261" s="46">
        <v>1.2490264779755789</v>
      </c>
      <c r="D14261" s="46"/>
      <c r="E14261" s="46"/>
    </row>
    <row r="14262" spans="1:5" x14ac:dyDescent="0.35">
      <c r="A14262" s="47">
        <v>94173.101602868192</v>
      </c>
      <c r="B14262" s="46">
        <v>0.69774430814358046</v>
      </c>
      <c r="C14262" s="46">
        <v>0.40660323655776764</v>
      </c>
      <c r="D14262" s="46"/>
      <c r="E14262" s="46"/>
    </row>
    <row r="14263" spans="1:5" x14ac:dyDescent="0.35">
      <c r="A14263" s="47">
        <v>94181.648704009101</v>
      </c>
      <c r="B14263" s="46">
        <v>0.69773060002950615</v>
      </c>
      <c r="C14263" s="46">
        <v>-0.24837190364096484</v>
      </c>
      <c r="D14263" s="46"/>
      <c r="E14263" s="46"/>
    </row>
    <row r="14264" spans="1:5" x14ac:dyDescent="0.35">
      <c r="A14264" s="47">
        <v>94185.306662868927</v>
      </c>
      <c r="B14264" s="46">
        <v>0.69772466577500936</v>
      </c>
      <c r="C14264" s="46">
        <v>1.1434195875887454</v>
      </c>
      <c r="D14264" s="46"/>
      <c r="E14264" s="46"/>
    </row>
    <row r="14265" spans="1:5" x14ac:dyDescent="0.35">
      <c r="A14265" s="47">
        <v>94190.461592124484</v>
      </c>
      <c r="B14265" s="46">
        <v>0.6977162343829052</v>
      </c>
      <c r="C14265" s="46">
        <v>0.51829235426064102</v>
      </c>
      <c r="D14265" s="46"/>
      <c r="E14265" s="46"/>
    </row>
    <row r="14266" spans="1:5" x14ac:dyDescent="0.35">
      <c r="A14266" s="47">
        <v>94198.030028014953</v>
      </c>
      <c r="B14266" s="46">
        <v>0.69770371013441257</v>
      </c>
      <c r="C14266" s="46">
        <v>0.91713897014369383</v>
      </c>
      <c r="D14266" s="46"/>
      <c r="E14266" s="46"/>
    </row>
    <row r="14267" spans="1:5" x14ac:dyDescent="0.35">
      <c r="A14267" s="47">
        <v>94211.252215017186</v>
      </c>
      <c r="B14267" s="46">
        <v>0.69768141577056542</v>
      </c>
      <c r="C14267" s="46">
        <v>0.2551486083796739</v>
      </c>
      <c r="D14267" s="46"/>
      <c r="E14267" s="46"/>
    </row>
    <row r="14268" spans="1:5" x14ac:dyDescent="0.35">
      <c r="A14268" s="47">
        <v>94235.042720304933</v>
      </c>
      <c r="B14268" s="46">
        <v>0.69763997800702582</v>
      </c>
      <c r="C14268" s="46">
        <v>-0.1174303439317903</v>
      </c>
      <c r="D14268" s="46"/>
      <c r="E14268" s="46"/>
    </row>
    <row r="14269" spans="1:5" x14ac:dyDescent="0.35">
      <c r="A14269" s="47">
        <v>94240.36622499935</v>
      </c>
      <c r="B14269" s="46">
        <v>0.69763047317916849</v>
      </c>
      <c r="C14269" s="46">
        <v>1.1794500444570977</v>
      </c>
      <c r="D14269" s="46"/>
      <c r="E14269" s="46"/>
    </row>
    <row r="14270" spans="1:5" x14ac:dyDescent="0.35">
      <c r="A14270" s="47">
        <v>94241.951334334095</v>
      </c>
      <c r="B14270" s="46">
        <v>0.69762762665511391</v>
      </c>
      <c r="C14270" s="46">
        <v>1.7043951944853974</v>
      </c>
      <c r="D14270" s="46"/>
      <c r="E14270" s="46"/>
    </row>
    <row r="14271" spans="1:5" x14ac:dyDescent="0.35">
      <c r="A14271" s="47">
        <v>94248.374029307262</v>
      </c>
      <c r="B14271" s="46">
        <v>0.69761601588536093</v>
      </c>
      <c r="C14271" s="46">
        <v>0.49399622504693319</v>
      </c>
      <c r="D14271" s="46"/>
      <c r="E14271" s="46"/>
    </row>
    <row r="14272" spans="1:5" x14ac:dyDescent="0.35">
      <c r="A14272" s="47">
        <v>94251.719530987364</v>
      </c>
      <c r="B14272" s="46">
        <v>0.69760991911318571</v>
      </c>
      <c r="C14272" s="46">
        <v>0.50362857944354911</v>
      </c>
      <c r="D14272" s="46"/>
      <c r="E14272" s="46"/>
    </row>
    <row r="14273" spans="1:5" x14ac:dyDescent="0.35">
      <c r="A14273" s="47">
        <v>94266.893973062412</v>
      </c>
      <c r="B14273" s="46">
        <v>0.6975818458693106</v>
      </c>
      <c r="C14273" s="46">
        <v>1.1421889725187206</v>
      </c>
      <c r="D14273" s="46"/>
      <c r="E14273" s="46"/>
    </row>
    <row r="14274" spans="1:5" x14ac:dyDescent="0.35">
      <c r="A14274" s="47">
        <v>94281.370823342731</v>
      </c>
      <c r="B14274" s="46">
        <v>0.69755442335597051</v>
      </c>
      <c r="C14274" s="46">
        <v>1.2194690718555279</v>
      </c>
      <c r="D14274" s="46"/>
      <c r="E14274" s="46"/>
    </row>
    <row r="14275" spans="1:5" x14ac:dyDescent="0.35">
      <c r="A14275" s="47">
        <v>94288.2505516698</v>
      </c>
      <c r="B14275" s="46">
        <v>0.69754117299052099</v>
      </c>
      <c r="C14275" s="46">
        <v>0.8893403292835389</v>
      </c>
      <c r="D14275" s="46"/>
      <c r="E14275" s="46"/>
    </row>
    <row r="14276" spans="1:5" x14ac:dyDescent="0.35">
      <c r="A14276" s="47">
        <v>94296.317114404796</v>
      </c>
      <c r="B14276" s="46">
        <v>0.69752545772439101</v>
      </c>
      <c r="C14276" s="46">
        <v>1.0260462017686711</v>
      </c>
      <c r="D14276" s="46"/>
      <c r="E14276" s="46"/>
    </row>
    <row r="14277" spans="1:5" x14ac:dyDescent="0.35">
      <c r="A14277" s="47">
        <v>94297.302579834664</v>
      </c>
      <c r="B14277" s="46">
        <v>0.69752352460560907</v>
      </c>
      <c r="C14277" s="46">
        <v>0.12289060024508469</v>
      </c>
      <c r="D14277" s="46"/>
      <c r="E14277" s="46"/>
    </row>
    <row r="14278" spans="1:5" x14ac:dyDescent="0.35">
      <c r="A14278" s="47">
        <v>94306.397455925966</v>
      </c>
      <c r="B14278" s="46">
        <v>0.69750554792222286</v>
      </c>
      <c r="C14278" s="46">
        <v>1.129819103495322</v>
      </c>
      <c r="D14278" s="46"/>
      <c r="E14278" s="46"/>
    </row>
    <row r="14279" spans="1:5" x14ac:dyDescent="0.35">
      <c r="A14279" s="47">
        <v>94308.871013911819</v>
      </c>
      <c r="B14279" s="46">
        <v>0.6975006163674915</v>
      </c>
      <c r="C14279" s="46">
        <v>1.105473805037871</v>
      </c>
      <c r="D14279" s="46"/>
      <c r="E14279" s="46"/>
    </row>
    <row r="14280" spans="1:5" x14ac:dyDescent="0.35">
      <c r="A14280" s="47">
        <v>94325.860210385043</v>
      </c>
      <c r="B14280" s="46">
        <v>0.69746625583060862</v>
      </c>
      <c r="C14280" s="46">
        <v>0.47902635562591112</v>
      </c>
      <c r="D14280" s="46"/>
      <c r="E14280" s="46"/>
    </row>
    <row r="14281" spans="1:5" x14ac:dyDescent="0.35">
      <c r="A14281" s="47">
        <v>94335.847832905929</v>
      </c>
      <c r="B14281" s="46">
        <v>0.69744565810489068</v>
      </c>
      <c r="C14281" s="46">
        <v>1.1307917557105585</v>
      </c>
      <c r="D14281" s="46"/>
      <c r="E14281" s="46"/>
    </row>
    <row r="14282" spans="1:5" x14ac:dyDescent="0.35">
      <c r="A14282" s="47">
        <v>94345.960569195406</v>
      </c>
      <c r="B14282" s="46">
        <v>0.69742450284273971</v>
      </c>
      <c r="C14282" s="46">
        <v>0.94328243089014663</v>
      </c>
      <c r="D14282" s="46"/>
      <c r="E14282" s="46"/>
    </row>
    <row r="14283" spans="1:5" x14ac:dyDescent="0.35">
      <c r="A14283" s="47">
        <v>94365.227674065492</v>
      </c>
      <c r="B14283" s="46">
        <v>0.69738336492621444</v>
      </c>
      <c r="C14283" s="46">
        <v>1.2294863576569837</v>
      </c>
      <c r="D14283" s="46"/>
      <c r="E14283" s="46"/>
    </row>
    <row r="14284" spans="1:5" x14ac:dyDescent="0.35">
      <c r="A14284" s="47">
        <v>94376.545632781912</v>
      </c>
      <c r="B14284" s="46">
        <v>0.69735869175537923</v>
      </c>
      <c r="C14284" s="46">
        <v>-0.37164410898133937</v>
      </c>
      <c r="D14284" s="46"/>
      <c r="E14284" s="46"/>
    </row>
    <row r="14285" spans="1:5" x14ac:dyDescent="0.35">
      <c r="A14285" s="47">
        <v>94379.900533224194</v>
      </c>
      <c r="B14285" s="46">
        <v>0.69735130599553519</v>
      </c>
      <c r="C14285" s="46">
        <v>1.5749859404401434E-2</v>
      </c>
      <c r="D14285" s="46"/>
      <c r="E14285" s="46"/>
    </row>
    <row r="14286" spans="1:5" x14ac:dyDescent="0.35">
      <c r="A14286" s="47">
        <v>94381.705276074164</v>
      </c>
      <c r="B14286" s="46">
        <v>0.69734731926230586</v>
      </c>
      <c r="C14286" s="46">
        <v>0.3650717124425551</v>
      </c>
      <c r="D14286" s="46"/>
      <c r="E14286" s="46"/>
    </row>
    <row r="14287" spans="1:5" x14ac:dyDescent="0.35">
      <c r="A14287" s="47">
        <v>94385.253509049624</v>
      </c>
      <c r="B14287" s="46">
        <v>0.6973394533362911</v>
      </c>
      <c r="C14287" s="46">
        <v>0.69353292306395531</v>
      </c>
      <c r="D14287" s="46"/>
      <c r="E14287" s="46"/>
    </row>
    <row r="14288" spans="1:5" x14ac:dyDescent="0.35">
      <c r="A14288" s="47">
        <v>94401.053901791995</v>
      </c>
      <c r="B14288" s="46">
        <v>0.69730397969559554</v>
      </c>
      <c r="C14288" s="46">
        <v>1.1218180403121281</v>
      </c>
      <c r="D14288" s="46"/>
      <c r="E14288" s="46"/>
    </row>
    <row r="14289" spans="1:5" x14ac:dyDescent="0.35">
      <c r="A14289" s="47">
        <v>94410.853755575779</v>
      </c>
      <c r="B14289" s="46">
        <v>0.69728161218641738</v>
      </c>
      <c r="C14289" s="46">
        <v>-0.32658606492940168</v>
      </c>
      <c r="D14289" s="46"/>
      <c r="E14289" s="46"/>
    </row>
    <row r="14290" spans="1:5" x14ac:dyDescent="0.35">
      <c r="A14290" s="47">
        <v>94419.526308732966</v>
      </c>
      <c r="B14290" s="46">
        <v>0.6972615845637562</v>
      </c>
      <c r="C14290" s="46">
        <v>0.81338923933491625</v>
      </c>
      <c r="D14290" s="46"/>
      <c r="E14290" s="46"/>
    </row>
    <row r="14291" spans="1:5" x14ac:dyDescent="0.35">
      <c r="A14291" s="47">
        <v>94441.025219582414</v>
      </c>
      <c r="B14291" s="46">
        <v>0.69721099521046381</v>
      </c>
      <c r="C14291" s="46">
        <v>-1.0244680860760358E-2</v>
      </c>
      <c r="D14291" s="46"/>
      <c r="E14291" s="46"/>
    </row>
    <row r="14292" spans="1:5" x14ac:dyDescent="0.35">
      <c r="A14292" s="47">
        <v>94442.010623770562</v>
      </c>
      <c r="B14292" s="46">
        <v>0.69720864433539775</v>
      </c>
      <c r="C14292" s="46">
        <v>0.75550903269105962</v>
      </c>
      <c r="D14292" s="46"/>
      <c r="E14292" s="46"/>
    </row>
    <row r="14293" spans="1:5" x14ac:dyDescent="0.35">
      <c r="A14293" s="47">
        <v>94448.19619147398</v>
      </c>
      <c r="B14293" s="46">
        <v>0.69719382327384161</v>
      </c>
      <c r="C14293" s="46">
        <v>0.36608300668465876</v>
      </c>
      <c r="D14293" s="46"/>
      <c r="E14293" s="46"/>
    </row>
    <row r="14294" spans="1:5" x14ac:dyDescent="0.35">
      <c r="A14294" s="47">
        <v>94448.420771495177</v>
      </c>
      <c r="B14294" s="46">
        <v>0.69719328308213391</v>
      </c>
      <c r="C14294" s="46">
        <v>0.81205876612049366</v>
      </c>
      <c r="D14294" s="46"/>
      <c r="E14294" s="46"/>
    </row>
    <row r="14295" spans="1:5" x14ac:dyDescent="0.35">
      <c r="A14295" s="47">
        <v>94448.882105641489</v>
      </c>
      <c r="B14295" s="46">
        <v>0.69719217295838343</v>
      </c>
      <c r="C14295" s="46">
        <v>0.96359554716685114</v>
      </c>
      <c r="D14295" s="46"/>
      <c r="E14295" s="46"/>
    </row>
    <row r="14296" spans="1:5" x14ac:dyDescent="0.35">
      <c r="A14296" s="47">
        <v>94451.313356405793</v>
      </c>
      <c r="B14296" s="46">
        <v>0.6971863123937001</v>
      </c>
      <c r="C14296" s="46">
        <v>1.3130977996341331</v>
      </c>
      <c r="D14296" s="46"/>
      <c r="E14296" s="46"/>
    </row>
    <row r="14297" spans="1:5" x14ac:dyDescent="0.35">
      <c r="A14297" s="47">
        <v>94461.765026231471</v>
      </c>
      <c r="B14297" s="46">
        <v>0.69716092402352992</v>
      </c>
      <c r="C14297" s="46">
        <v>0.36163650149620974</v>
      </c>
      <c r="D14297" s="46"/>
      <c r="E14297" s="46"/>
    </row>
    <row r="14298" spans="1:5" x14ac:dyDescent="0.35">
      <c r="A14298" s="47">
        <v>94472.018008093874</v>
      </c>
      <c r="B14298" s="46">
        <v>0.69713571209465086</v>
      </c>
      <c r="C14298" s="46" t="s">
        <v>159</v>
      </c>
      <c r="D14298" s="46"/>
      <c r="E14298" s="46"/>
    </row>
    <row r="14299" spans="1:5" x14ac:dyDescent="0.35">
      <c r="A14299" s="47">
        <v>94480.1118283658</v>
      </c>
      <c r="B14299" s="46">
        <v>0.69711559567601689</v>
      </c>
      <c r="C14299" s="46">
        <v>-0.83075611214613598</v>
      </c>
      <c r="D14299" s="46"/>
      <c r="E14299" s="46"/>
    </row>
    <row r="14300" spans="1:5" x14ac:dyDescent="0.35">
      <c r="A14300" s="47">
        <v>94481.030490693141</v>
      </c>
      <c r="B14300" s="46">
        <v>0.69711330051903742</v>
      </c>
      <c r="C14300" s="46">
        <v>0.92999092257510796</v>
      </c>
      <c r="D14300" s="46"/>
      <c r="E14300" s="46"/>
    </row>
    <row r="14301" spans="1:5" x14ac:dyDescent="0.35">
      <c r="A14301" s="47">
        <v>94503.619047240456</v>
      </c>
      <c r="B14301" s="46">
        <v>0.69705610356776315</v>
      </c>
      <c r="C14301" s="46">
        <v>-2.4369455752071278E-2</v>
      </c>
      <c r="D14301" s="46"/>
      <c r="E14301" s="46"/>
    </row>
    <row r="14302" spans="1:5" x14ac:dyDescent="0.35">
      <c r="A14302" s="47">
        <v>94519.297776074018</v>
      </c>
      <c r="B14302" s="46">
        <v>0.69701554360124962</v>
      </c>
      <c r="C14302" s="46">
        <v>8.4533091497562829E-2</v>
      </c>
      <c r="D14302" s="46"/>
      <c r="E14302" s="46"/>
    </row>
    <row r="14303" spans="1:5" x14ac:dyDescent="0.35">
      <c r="A14303" s="47">
        <v>94522.0333948919</v>
      </c>
      <c r="B14303" s="46">
        <v>0.69700839471682263</v>
      </c>
      <c r="C14303" s="46">
        <v>1.1634457589697833</v>
      </c>
      <c r="D14303" s="46"/>
      <c r="E14303" s="46"/>
    </row>
    <row r="14304" spans="1:5" x14ac:dyDescent="0.35">
      <c r="A14304" s="47">
        <v>94540.342636734465</v>
      </c>
      <c r="B14304" s="46">
        <v>0.69695999836420031</v>
      </c>
      <c r="C14304" s="46">
        <v>0.35471569245988377</v>
      </c>
      <c r="D14304" s="46"/>
      <c r="E14304" s="46"/>
    </row>
    <row r="14305" spans="1:5" x14ac:dyDescent="0.35">
      <c r="A14305" s="47">
        <v>94548.682848520359</v>
      </c>
      <c r="B14305" s="46">
        <v>0.69693763644341544</v>
      </c>
      <c r="C14305" s="46">
        <v>1.0998551881197471</v>
      </c>
      <c r="D14305" s="46"/>
      <c r="E14305" s="46"/>
    </row>
    <row r="14306" spans="1:5" x14ac:dyDescent="0.35">
      <c r="A14306" s="47">
        <v>94553.656051566766</v>
      </c>
      <c r="B14306" s="46">
        <v>0.69692420810875644</v>
      </c>
      <c r="C14306" s="46">
        <v>-0.19901101983732516</v>
      </c>
      <c r="D14306" s="46"/>
      <c r="E14306" s="46"/>
    </row>
    <row r="14307" spans="1:5" x14ac:dyDescent="0.35">
      <c r="A14307" s="47">
        <v>94560.408521863792</v>
      </c>
      <c r="B14307" s="46">
        <v>0.69690586311329816</v>
      </c>
      <c r="C14307" s="46">
        <v>2.5457213529537004</v>
      </c>
      <c r="D14307" s="46"/>
      <c r="E14307" s="46"/>
    </row>
    <row r="14308" spans="1:5" x14ac:dyDescent="0.35">
      <c r="A14308" s="47">
        <v>94560.565122911939</v>
      </c>
      <c r="B14308" s="46">
        <v>0.69690543612744205</v>
      </c>
      <c r="C14308" s="46">
        <v>0.2875567390151712</v>
      </c>
      <c r="D14308" s="46"/>
      <c r="E14308" s="46"/>
    </row>
    <row r="14309" spans="1:5" x14ac:dyDescent="0.35">
      <c r="A14309" s="47">
        <v>94562.430393008341</v>
      </c>
      <c r="B14309" s="46">
        <v>0.69690034496544095</v>
      </c>
      <c r="C14309" s="46">
        <v>0.98479684661763045</v>
      </c>
      <c r="D14309" s="46"/>
      <c r="E14309" s="46"/>
    </row>
    <row r="14310" spans="1:5" x14ac:dyDescent="0.35">
      <c r="A14310" s="47">
        <v>94575.86816913553</v>
      </c>
      <c r="B14310" s="46">
        <v>0.69686337592679526</v>
      </c>
      <c r="C14310" s="46">
        <v>-0.74817158573244891</v>
      </c>
      <c r="D14310" s="46"/>
      <c r="E14310" s="46"/>
    </row>
    <row r="14311" spans="1:5" x14ac:dyDescent="0.35">
      <c r="A14311" s="47">
        <v>94582.739850335784</v>
      </c>
      <c r="B14311" s="46">
        <v>0.69684427361573675</v>
      </c>
      <c r="C14311" s="46">
        <v>0.52445044606290736</v>
      </c>
      <c r="D14311" s="46"/>
      <c r="E14311" s="46"/>
    </row>
    <row r="14312" spans="1:5" x14ac:dyDescent="0.35">
      <c r="A14312" s="47">
        <v>94589.620420423467</v>
      </c>
      <c r="B14312" s="46">
        <v>0.69682501294130916</v>
      </c>
      <c r="C14312" s="46">
        <v>1.7172130583856804</v>
      </c>
      <c r="D14312" s="46"/>
      <c r="E14312" s="46"/>
    </row>
    <row r="14313" spans="1:5" x14ac:dyDescent="0.35">
      <c r="A14313" s="47">
        <v>94590.100519610947</v>
      </c>
      <c r="B14313" s="46">
        <v>0.69682366401965912</v>
      </c>
      <c r="C14313" s="46">
        <v>1.0861463097717738</v>
      </c>
      <c r="D14313" s="46"/>
      <c r="E14313" s="46"/>
    </row>
    <row r="14314" spans="1:5" x14ac:dyDescent="0.35">
      <c r="A14314" s="47">
        <v>94622.922880549566</v>
      </c>
      <c r="B14314" s="46">
        <v>0.69672990488939968</v>
      </c>
      <c r="C14314" s="46">
        <v>0.8151249477803546</v>
      </c>
      <c r="D14314" s="46"/>
      <c r="E14314" s="46"/>
    </row>
    <row r="14315" spans="1:5" x14ac:dyDescent="0.35">
      <c r="A14315" s="47">
        <v>94628.128141255758</v>
      </c>
      <c r="B14315" s="46">
        <v>0.69671475765948565</v>
      </c>
      <c r="C14315" s="46">
        <v>-0.15936118374639818</v>
      </c>
      <c r="D14315" s="46"/>
      <c r="E14315" s="46"/>
    </row>
    <row r="14316" spans="1:5" x14ac:dyDescent="0.35">
      <c r="A14316" s="47">
        <v>94630.24819946046</v>
      </c>
      <c r="B14316" s="46">
        <v>0.69670856655642233</v>
      </c>
      <c r="C14316" s="46">
        <v>0.90881932511510666</v>
      </c>
      <c r="D14316" s="46"/>
      <c r="E14316" s="46"/>
    </row>
    <row r="14317" spans="1:5" x14ac:dyDescent="0.35">
      <c r="A14317" s="47">
        <v>94640.401041113524</v>
      </c>
      <c r="B14317" s="46">
        <v>0.69667874324893497</v>
      </c>
      <c r="C14317" s="46">
        <v>-0.35266515718478386</v>
      </c>
      <c r="D14317" s="46"/>
      <c r="E14317" s="46"/>
    </row>
    <row r="14318" spans="1:5" x14ac:dyDescent="0.35">
      <c r="A14318" s="47">
        <v>94640.404902043694</v>
      </c>
      <c r="B14318" s="46">
        <v>0.69667873185284179</v>
      </c>
      <c r="C14318" s="46">
        <v>6.5785392645545393E-2</v>
      </c>
      <c r="D14318" s="46"/>
      <c r="E14318" s="46"/>
    </row>
    <row r="14319" spans="1:5" x14ac:dyDescent="0.35">
      <c r="A14319" s="47">
        <v>94658.359276312112</v>
      </c>
      <c r="B14319" s="46">
        <v>0.69662528656944223</v>
      </c>
      <c r="C14319" s="46">
        <v>1.2781879576777788</v>
      </c>
      <c r="D14319" s="46"/>
      <c r="E14319" s="46"/>
    </row>
    <row r="14320" spans="1:5" x14ac:dyDescent="0.35">
      <c r="A14320" s="47">
        <v>94661.977933768241</v>
      </c>
      <c r="B14320" s="46">
        <v>0.69661440591197521</v>
      </c>
      <c r="C14320" s="46">
        <v>1.3577416131463016</v>
      </c>
      <c r="D14320" s="46"/>
      <c r="E14320" s="46"/>
    </row>
    <row r="14321" spans="1:5" x14ac:dyDescent="0.35">
      <c r="A14321" s="47">
        <v>94673.289039998112</v>
      </c>
      <c r="B14321" s="46">
        <v>0.69658016031761794</v>
      </c>
      <c r="C14321" s="46">
        <v>1.016569336674733</v>
      </c>
      <c r="D14321" s="46"/>
      <c r="E14321" s="46"/>
    </row>
    <row r="14322" spans="1:5" x14ac:dyDescent="0.35">
      <c r="A14322" s="47">
        <v>94697.340453966113</v>
      </c>
      <c r="B14322" s="46">
        <v>0.69650616064595927</v>
      </c>
      <c r="C14322" s="46">
        <v>1.0037636115523885</v>
      </c>
      <c r="D14322" s="46"/>
      <c r="E14322" s="46"/>
    </row>
    <row r="14323" spans="1:5" x14ac:dyDescent="0.35">
      <c r="A14323" s="47">
        <v>94710.291950658444</v>
      </c>
      <c r="B14323" s="46">
        <v>0.69646564861606886</v>
      </c>
      <c r="C14323" s="46">
        <v>0.90238389520429507</v>
      </c>
      <c r="D14323" s="46"/>
      <c r="E14323" s="46"/>
    </row>
    <row r="14324" spans="1:5" x14ac:dyDescent="0.35">
      <c r="A14324" s="47">
        <v>94713.060846057895</v>
      </c>
      <c r="B14324" s="46">
        <v>0.69645692741768261</v>
      </c>
      <c r="C14324" s="46">
        <v>0.30659468489779851</v>
      </c>
      <c r="D14324" s="46"/>
      <c r="E14324" s="46"/>
    </row>
    <row r="14325" spans="1:5" x14ac:dyDescent="0.35">
      <c r="A14325" s="47">
        <v>94713.436117219768</v>
      </c>
      <c r="B14325" s="46">
        <v>0.69645574379609665</v>
      </c>
      <c r="C14325" s="46">
        <v>0.2512046132853607</v>
      </c>
      <c r="D14325" s="46"/>
      <c r="E14325" s="46"/>
    </row>
    <row r="14326" spans="1:5" x14ac:dyDescent="0.35">
      <c r="A14326" s="47">
        <v>94716.233938231642</v>
      </c>
      <c r="B14326" s="46">
        <v>0.69644690709558765</v>
      </c>
      <c r="C14326" s="46">
        <v>1.0396714887925818</v>
      </c>
      <c r="D14326" s="46"/>
      <c r="E14326" s="46"/>
    </row>
    <row r="14327" spans="1:5" x14ac:dyDescent="0.35">
      <c r="A14327" s="47">
        <v>94718.70542898144</v>
      </c>
      <c r="B14327" s="46">
        <v>0.69643908311824165</v>
      </c>
      <c r="C14327" s="46">
        <v>0.73178434435154927</v>
      </c>
      <c r="D14327" s="46"/>
      <c r="E14327" s="46"/>
    </row>
    <row r="14328" spans="1:5" x14ac:dyDescent="0.35">
      <c r="A14328" s="47">
        <v>94722.595737400028</v>
      </c>
      <c r="B14328" s="46">
        <v>0.69642673347809747</v>
      </c>
      <c r="C14328" s="46">
        <v>1.0363623390980292</v>
      </c>
      <c r="D14328" s="46"/>
      <c r="E14328" s="46"/>
    </row>
    <row r="14329" spans="1:5" x14ac:dyDescent="0.35">
      <c r="A14329" s="47">
        <v>94744.122267181796</v>
      </c>
      <c r="B14329" s="46">
        <v>0.69635764518635945</v>
      </c>
      <c r="C14329" s="46">
        <v>0.36289916751899298</v>
      </c>
      <c r="D14329" s="46"/>
      <c r="E14329" s="46"/>
    </row>
    <row r="14330" spans="1:5" x14ac:dyDescent="0.35">
      <c r="A14330" s="47">
        <v>94748.35720195969</v>
      </c>
      <c r="B14330" s="46">
        <v>0.69634390347628894</v>
      </c>
      <c r="C14330" s="46">
        <v>0.94391070989159331</v>
      </c>
      <c r="D14330" s="46"/>
      <c r="E14330" s="46"/>
    </row>
    <row r="14331" spans="1:5" x14ac:dyDescent="0.35">
      <c r="A14331" s="47">
        <v>94757.0233712997</v>
      </c>
      <c r="B14331" s="46">
        <v>0.69631562978940997</v>
      </c>
      <c r="C14331" s="46">
        <v>9.1249569486762105E-2</v>
      </c>
      <c r="D14331" s="46"/>
      <c r="E14331" s="46"/>
    </row>
    <row r="14332" spans="1:5" x14ac:dyDescent="0.35">
      <c r="A14332" s="47">
        <v>94758.535608527614</v>
      </c>
      <c r="B14332" s="46">
        <v>0.6963106749740321</v>
      </c>
      <c r="C14332" s="46">
        <v>0.57900073792040985</v>
      </c>
      <c r="D14332" s="46"/>
      <c r="E14332" s="46"/>
    </row>
    <row r="14333" spans="1:5" x14ac:dyDescent="0.35">
      <c r="A14333" s="47">
        <v>94761.801368525223</v>
      </c>
      <c r="B14333" s="46">
        <v>0.69629995341588502</v>
      </c>
      <c r="C14333" s="46">
        <v>0.23529120027221406</v>
      </c>
      <c r="D14333" s="46"/>
      <c r="E14333" s="46"/>
    </row>
    <row r="14334" spans="1:5" x14ac:dyDescent="0.35">
      <c r="A14334" s="47">
        <v>94768.598207623319</v>
      </c>
      <c r="B14334" s="46">
        <v>0.69627754569203926</v>
      </c>
      <c r="C14334" s="46">
        <v>0.92712690540990295</v>
      </c>
      <c r="D14334" s="46"/>
      <c r="E14334" s="46"/>
    </row>
    <row r="14335" spans="1:5" x14ac:dyDescent="0.35">
      <c r="A14335" s="47">
        <v>94774.243081800276</v>
      </c>
      <c r="B14335" s="46">
        <v>0.6962588397670928</v>
      </c>
      <c r="C14335" s="46">
        <v>0.70600783801302303</v>
      </c>
      <c r="D14335" s="46"/>
      <c r="E14335" s="46"/>
    </row>
    <row r="14336" spans="1:5" x14ac:dyDescent="0.35">
      <c r="A14336" s="47">
        <v>94778.960620081139</v>
      </c>
      <c r="B14336" s="46">
        <v>0.69624314009809352</v>
      </c>
      <c r="C14336" s="46">
        <v>0.54345201532852716</v>
      </c>
      <c r="D14336" s="46"/>
      <c r="E14336" s="46"/>
    </row>
    <row r="14337" spans="1:5" x14ac:dyDescent="0.35">
      <c r="A14337" s="47">
        <v>94784.342744745067</v>
      </c>
      <c r="B14337" s="46">
        <v>0.69622515458670697</v>
      </c>
      <c r="C14337" s="46">
        <v>0.44712000659183904</v>
      </c>
      <c r="D14337" s="46"/>
      <c r="E14337" s="46"/>
    </row>
    <row r="14338" spans="1:5" x14ac:dyDescent="0.35">
      <c r="A14338" s="47">
        <v>94784.434057847509</v>
      </c>
      <c r="B14338" s="46">
        <v>0.69622484876332635</v>
      </c>
      <c r="C14338" s="46">
        <v>-1.180424972403249</v>
      </c>
      <c r="D14338" s="46"/>
      <c r="E14338" s="46"/>
    </row>
    <row r="14339" spans="1:5" x14ac:dyDescent="0.35">
      <c r="A14339" s="47">
        <v>94811.8221516419</v>
      </c>
      <c r="B14339" s="46">
        <v>0.69613209744835292</v>
      </c>
      <c r="C14339" s="46">
        <v>0.91198435344788109</v>
      </c>
      <c r="D14339" s="46"/>
      <c r="E14339" s="46"/>
    </row>
    <row r="14340" spans="1:5" x14ac:dyDescent="0.35">
      <c r="A14340" s="47">
        <v>94816.878557919146</v>
      </c>
      <c r="B14340" s="46">
        <v>0.6961147509072626</v>
      </c>
      <c r="C14340" s="46">
        <v>1.6313197616123265</v>
      </c>
      <c r="D14340" s="46"/>
      <c r="E14340" s="46"/>
    </row>
    <row r="14341" spans="1:5" x14ac:dyDescent="0.35">
      <c r="A14341" s="47">
        <v>94847.821879864277</v>
      </c>
      <c r="B14341" s="46">
        <v>0.6960070899197992</v>
      </c>
      <c r="C14341" s="46">
        <v>0.12123122522420537</v>
      </c>
      <c r="D14341" s="46"/>
      <c r="E14341" s="46"/>
    </row>
    <row r="14342" spans="1:5" x14ac:dyDescent="0.35">
      <c r="A14342" s="47">
        <v>94853.080098541686</v>
      </c>
      <c r="B14342" s="46">
        <v>0.69598853820916928</v>
      </c>
      <c r="C14342" s="46" t="s">
        <v>159</v>
      </c>
      <c r="D14342" s="46"/>
      <c r="E14342" s="46"/>
    </row>
    <row r="14343" spans="1:5" x14ac:dyDescent="0.35">
      <c r="A14343" s="47">
        <v>94855.360108345296</v>
      </c>
      <c r="B14343" s="46">
        <v>0.69598047089159432</v>
      </c>
      <c r="C14343" s="46">
        <v>0.92060353672309692</v>
      </c>
      <c r="D14343" s="46"/>
      <c r="E14343" s="46"/>
    </row>
    <row r="14344" spans="1:5" x14ac:dyDescent="0.35">
      <c r="A14344" s="47">
        <v>94889.788947465175</v>
      </c>
      <c r="B14344" s="46">
        <v>0.69585695526855651</v>
      </c>
      <c r="C14344" s="46">
        <v>0.40564652484449404</v>
      </c>
      <c r="D14344" s="46"/>
      <c r="E14344" s="46"/>
    </row>
    <row r="14345" spans="1:5" x14ac:dyDescent="0.35">
      <c r="A14345" s="47">
        <v>94890.216014577381</v>
      </c>
      <c r="B14345" s="46">
        <v>0.69585540320010519</v>
      </c>
      <c r="C14345" s="46">
        <v>-0.27173067016793562</v>
      </c>
      <c r="D14345" s="46"/>
      <c r="E14345" s="46"/>
    </row>
    <row r="14346" spans="1:5" x14ac:dyDescent="0.35">
      <c r="A14346" s="47">
        <v>94902.176588270624</v>
      </c>
      <c r="B14346" s="46">
        <v>0.69581173760909465</v>
      </c>
      <c r="C14346" s="46">
        <v>1.8019721849708903</v>
      </c>
      <c r="D14346" s="46"/>
      <c r="E14346" s="46"/>
    </row>
    <row r="14347" spans="1:5" x14ac:dyDescent="0.35">
      <c r="A14347" s="47">
        <v>94946.951537643414</v>
      </c>
      <c r="B14347" s="46">
        <v>0.69564489267419094</v>
      </c>
      <c r="C14347" s="46">
        <v>0.29319524475392988</v>
      </c>
      <c r="D14347" s="46"/>
      <c r="E14347" s="46"/>
    </row>
    <row r="14348" spans="1:5" x14ac:dyDescent="0.35">
      <c r="A14348" s="47">
        <v>94947.381742613317</v>
      </c>
      <c r="B14348" s="46">
        <v>0.69564326381074759</v>
      </c>
      <c r="C14348" s="46">
        <v>-4.9399850289122416E-2</v>
      </c>
      <c r="D14348" s="46"/>
      <c r="E14348" s="46"/>
    </row>
    <row r="14349" spans="1:5" x14ac:dyDescent="0.35">
      <c r="A14349" s="47">
        <v>94972.643007825885</v>
      </c>
      <c r="B14349" s="46">
        <v>0.69554676144906313</v>
      </c>
      <c r="C14349" s="46">
        <v>0.392264997683478</v>
      </c>
      <c r="D14349" s="46"/>
      <c r="E14349" s="46"/>
    </row>
    <row r="14350" spans="1:5" x14ac:dyDescent="0.35">
      <c r="A14350" s="47">
        <v>94994.599112765209</v>
      </c>
      <c r="B14350" s="46">
        <v>0.69546152061828581</v>
      </c>
      <c r="C14350" s="46">
        <v>1.5338092520276403</v>
      </c>
      <c r="D14350" s="46"/>
      <c r="E14350" s="46"/>
    </row>
    <row r="14351" spans="1:5" x14ac:dyDescent="0.35">
      <c r="A14351" s="47">
        <v>95014.275345487753</v>
      </c>
      <c r="B14351" s="46">
        <v>0.69538405714453477</v>
      </c>
      <c r="C14351" s="46">
        <v>-0.32871990563735354</v>
      </c>
      <c r="D14351" s="46"/>
      <c r="E14351" s="46"/>
    </row>
    <row r="14352" spans="1:5" x14ac:dyDescent="0.35">
      <c r="A14352" s="47">
        <v>95031.816654566675</v>
      </c>
      <c r="B14352" s="46">
        <v>0.69531414602283892</v>
      </c>
      <c r="C14352" s="46">
        <v>1.2200094655905103</v>
      </c>
      <c r="D14352" s="46"/>
      <c r="E14352" s="46"/>
    </row>
    <row r="14353" spans="1:5" x14ac:dyDescent="0.35">
      <c r="A14353" s="47">
        <v>95045.993898864486</v>
      </c>
      <c r="B14353" s="46">
        <v>0.69525705702716989</v>
      </c>
      <c r="C14353" s="46">
        <v>1.0796165283276649</v>
      </c>
      <c r="D14353" s="46"/>
      <c r="E14353" s="46"/>
    </row>
    <row r="14354" spans="1:5" x14ac:dyDescent="0.35">
      <c r="A14354" s="47">
        <v>95050.328421733371</v>
      </c>
      <c r="B14354" s="46">
        <v>0.69523949853119382</v>
      </c>
      <c r="C14354" s="46">
        <v>-0.33525423860775172</v>
      </c>
      <c r="D14354" s="46"/>
      <c r="E14354" s="46"/>
    </row>
    <row r="14355" spans="1:5" x14ac:dyDescent="0.35">
      <c r="A14355" s="47">
        <v>95053.542776102957</v>
      </c>
      <c r="B14355" s="46">
        <v>0.69522644619563434</v>
      </c>
      <c r="C14355" s="46">
        <v>-0.77997537445848586</v>
      </c>
      <c r="D14355" s="46"/>
      <c r="E14355" s="46"/>
    </row>
    <row r="14356" spans="1:5" x14ac:dyDescent="0.35">
      <c r="A14356" s="47">
        <v>95055.042302471731</v>
      </c>
      <c r="B14356" s="46">
        <v>0.69522034799601051</v>
      </c>
      <c r="C14356" s="46">
        <v>1.1493802812852172</v>
      </c>
      <c r="D14356" s="46"/>
      <c r="E14356" s="46"/>
    </row>
    <row r="14357" spans="1:5" x14ac:dyDescent="0.35">
      <c r="A14357" s="47">
        <v>95063.94407158898</v>
      </c>
      <c r="B14357" s="46">
        <v>0.69518402680101843</v>
      </c>
      <c r="C14357" s="46">
        <v>0.32510998389962964</v>
      </c>
      <c r="D14357" s="46"/>
      <c r="E14357" s="46"/>
    </row>
    <row r="14358" spans="1:5" x14ac:dyDescent="0.35">
      <c r="A14358" s="47">
        <v>95065.159691216119</v>
      </c>
      <c r="B14358" s="46">
        <v>0.69517905088540777</v>
      </c>
      <c r="C14358" s="46">
        <v>0.80556563268443515</v>
      </c>
      <c r="D14358" s="46"/>
      <c r="E14358" s="46"/>
    </row>
    <row r="14359" spans="1:5" x14ac:dyDescent="0.35">
      <c r="A14359" s="47">
        <v>95066.165144161438</v>
      </c>
      <c r="B14359" s="46">
        <v>0.6951749323602977</v>
      </c>
      <c r="C14359" s="46">
        <v>1.0698732623106721</v>
      </c>
      <c r="D14359" s="46"/>
      <c r="E14359" s="46"/>
    </row>
    <row r="14360" spans="1:5" x14ac:dyDescent="0.35">
      <c r="A14360" s="47">
        <v>95073.133225307523</v>
      </c>
      <c r="B14360" s="46">
        <v>0.69514631796966353</v>
      </c>
      <c r="C14360" s="46">
        <v>0.4558741214770512</v>
      </c>
      <c r="D14360" s="46"/>
      <c r="E14360" s="46"/>
    </row>
    <row r="14361" spans="1:5" x14ac:dyDescent="0.35">
      <c r="A14361" s="47">
        <v>95077.539620866126</v>
      </c>
      <c r="B14361" s="46">
        <v>0.69512815839592179</v>
      </c>
      <c r="C14361" s="46">
        <v>0.86804591140061671</v>
      </c>
      <c r="D14361" s="46"/>
      <c r="E14361" s="46"/>
    </row>
    <row r="14362" spans="1:5" x14ac:dyDescent="0.35">
      <c r="A14362" s="47">
        <v>95080.247251582885</v>
      </c>
      <c r="B14362" s="46">
        <v>0.69511697489192337</v>
      </c>
      <c r="C14362" s="46">
        <v>0.56063517024262932</v>
      </c>
      <c r="D14362" s="46"/>
      <c r="E14362" s="46"/>
    </row>
    <row r="14363" spans="1:5" x14ac:dyDescent="0.35">
      <c r="A14363" s="47">
        <v>95081.72329174378</v>
      </c>
      <c r="B14363" s="46">
        <v>0.69511087034280339</v>
      </c>
      <c r="C14363" s="46">
        <v>0.61415921632061998</v>
      </c>
      <c r="D14363" s="46"/>
      <c r="E14363" s="46"/>
    </row>
    <row r="14364" spans="1:5" x14ac:dyDescent="0.35">
      <c r="A14364" s="47">
        <v>95091.292965431625</v>
      </c>
      <c r="B14364" s="46">
        <v>0.69507115625789551</v>
      </c>
      <c r="C14364" s="46">
        <v>-2.3542665139464347E-2</v>
      </c>
      <c r="D14364" s="46"/>
      <c r="E14364" s="46"/>
    </row>
    <row r="14365" spans="1:5" x14ac:dyDescent="0.35">
      <c r="A14365" s="47">
        <v>95098.616704539512</v>
      </c>
      <c r="B14365" s="46">
        <v>0.69504060355312136</v>
      </c>
      <c r="C14365" s="46">
        <v>0.43966931999339653</v>
      </c>
      <c r="D14365" s="46"/>
      <c r="E14365" s="46"/>
    </row>
    <row r="14366" spans="1:5" x14ac:dyDescent="0.35">
      <c r="A14366" s="47">
        <v>95101.258919704807</v>
      </c>
      <c r="B14366" s="46">
        <v>0.69502954708173692</v>
      </c>
      <c r="C14366" s="46">
        <v>-2.5683812790503135</v>
      </c>
      <c r="D14366" s="46"/>
      <c r="E14366" s="46"/>
    </row>
    <row r="14367" spans="1:5" x14ac:dyDescent="0.35">
      <c r="A14367" s="47">
        <v>95104.855946928554</v>
      </c>
      <c r="B14367" s="46">
        <v>0.69501446633210473</v>
      </c>
      <c r="C14367" s="46">
        <v>1.0925006522511715</v>
      </c>
      <c r="D14367" s="46"/>
      <c r="E14367" s="46"/>
    </row>
    <row r="14368" spans="1:5" x14ac:dyDescent="0.35">
      <c r="A14368" s="47">
        <v>95147.398586696465</v>
      </c>
      <c r="B14368" s="46">
        <v>0.6948335907334553</v>
      </c>
      <c r="C14368" s="46">
        <v>0.30532558438869373</v>
      </c>
      <c r="D14368" s="46"/>
      <c r="E14368" s="46"/>
    </row>
    <row r="14369" spans="1:5" x14ac:dyDescent="0.35">
      <c r="A14369" s="47">
        <v>95152.238460543565</v>
      </c>
      <c r="B14369" s="46">
        <v>0.6948127207391005</v>
      </c>
      <c r="C14369" s="46">
        <v>1.1123247303426398</v>
      </c>
      <c r="D14369" s="46"/>
      <c r="E14369" s="46"/>
    </row>
    <row r="14370" spans="1:5" x14ac:dyDescent="0.35">
      <c r="A14370" s="47">
        <v>95166.684391575138</v>
      </c>
      <c r="B14370" s="46">
        <v>0.69475007441742709</v>
      </c>
      <c r="C14370" s="46">
        <v>-2.1103758328716138</v>
      </c>
      <c r="D14370" s="46"/>
      <c r="E14370" s="46"/>
    </row>
    <row r="14371" spans="1:5" x14ac:dyDescent="0.35">
      <c r="A14371" s="47">
        <v>95167.776717051631</v>
      </c>
      <c r="B14371" s="46">
        <v>0.69474531588763422</v>
      </c>
      <c r="C14371" s="46">
        <v>0.39761120744998824</v>
      </c>
      <c r="D14371" s="46"/>
      <c r="E14371" s="46"/>
    </row>
    <row r="14372" spans="1:5" x14ac:dyDescent="0.35">
      <c r="A14372" s="47">
        <v>95169.781536834067</v>
      </c>
      <c r="B14372" s="46">
        <v>0.69473657435944636</v>
      </c>
      <c r="C14372" s="46">
        <v>1.1404353328376082</v>
      </c>
      <c r="D14372" s="46"/>
      <c r="E14372" s="46"/>
    </row>
    <row r="14373" spans="1:5" x14ac:dyDescent="0.35">
      <c r="A14373" s="47">
        <v>95173.526493513593</v>
      </c>
      <c r="B14373" s="46">
        <v>0.69472021809992157</v>
      </c>
      <c r="C14373" s="46">
        <v>-5.9058766890496273E-2</v>
      </c>
      <c r="D14373" s="46"/>
      <c r="E14373" s="46"/>
    </row>
    <row r="14374" spans="1:5" x14ac:dyDescent="0.35">
      <c r="A14374" s="47">
        <v>95174.198774343356</v>
      </c>
      <c r="B14374" s="46">
        <v>0.69471727812261619</v>
      </c>
      <c r="C14374" s="46">
        <v>0.79164207551771781</v>
      </c>
      <c r="D14374" s="46"/>
      <c r="E14374" s="46"/>
    </row>
    <row r="14375" spans="1:5" x14ac:dyDescent="0.35">
      <c r="A14375" s="47">
        <v>95179.500605709502</v>
      </c>
      <c r="B14375" s="46">
        <v>0.6946940523806785</v>
      </c>
      <c r="C14375" s="46">
        <v>0.23006625254311519</v>
      </c>
      <c r="D14375" s="46"/>
      <c r="E14375" s="46"/>
    </row>
    <row r="14376" spans="1:5" x14ac:dyDescent="0.35">
      <c r="A14376" s="47">
        <v>95182.250908488277</v>
      </c>
      <c r="B14376" s="46">
        <v>0.69468197610441795</v>
      </c>
      <c r="C14376" s="46">
        <v>1.4255647585187381</v>
      </c>
      <c r="D14376" s="46"/>
      <c r="E14376" s="46"/>
    </row>
    <row r="14377" spans="1:5" x14ac:dyDescent="0.35">
      <c r="A14377" s="47">
        <v>95194.979580670712</v>
      </c>
      <c r="B14377" s="46">
        <v>0.69462583695656122</v>
      </c>
      <c r="C14377" s="46">
        <v>1.0295298626435967</v>
      </c>
      <c r="D14377" s="46"/>
      <c r="E14377" s="46"/>
    </row>
    <row r="14378" spans="1:5" x14ac:dyDescent="0.35">
      <c r="A14378" s="47">
        <v>95203.821674963518</v>
      </c>
      <c r="B14378" s="46">
        <v>0.69458659874432649</v>
      </c>
      <c r="C14378" s="46">
        <v>1.2080480644586888</v>
      </c>
      <c r="D14378" s="46"/>
      <c r="E14378" s="46"/>
    </row>
    <row r="14379" spans="1:5" x14ac:dyDescent="0.35">
      <c r="A14379" s="47">
        <v>95205.042952397736</v>
      </c>
      <c r="B14379" s="46">
        <v>0.69458116364827982</v>
      </c>
      <c r="C14379" s="46">
        <v>0.92551428891152199</v>
      </c>
      <c r="D14379" s="46"/>
      <c r="E14379" s="46"/>
    </row>
    <row r="14380" spans="1:5" x14ac:dyDescent="0.35">
      <c r="A14380" s="47">
        <v>95217.900948067472</v>
      </c>
      <c r="B14380" s="46">
        <v>0.69452371353897802</v>
      </c>
      <c r="C14380" s="46">
        <v>0.86445190355759483</v>
      </c>
      <c r="D14380" s="46"/>
      <c r="E14380" s="46"/>
    </row>
    <row r="14381" spans="1:5" x14ac:dyDescent="0.35">
      <c r="A14381" s="47">
        <v>95218.562206521121</v>
      </c>
      <c r="B14381" s="46">
        <v>0.69452074777283568</v>
      </c>
      <c r="C14381" s="46">
        <v>0.10474370758697393</v>
      </c>
      <c r="D14381" s="46"/>
      <c r="E14381" s="46"/>
    </row>
    <row r="14382" spans="1:5" x14ac:dyDescent="0.35">
      <c r="A14382" s="47">
        <v>95243.195286020593</v>
      </c>
      <c r="B14382" s="46">
        <v>0.69440948661547686</v>
      </c>
      <c r="C14382" s="46">
        <v>1.0614723257433178</v>
      </c>
      <c r="D14382" s="46"/>
      <c r="E14382" s="46"/>
    </row>
    <row r="14383" spans="1:5" x14ac:dyDescent="0.35">
      <c r="A14383" s="47">
        <v>95244.767777366476</v>
      </c>
      <c r="B14383" s="46">
        <v>0.69440233252487227</v>
      </c>
      <c r="C14383" s="46">
        <v>1.3278994948173972</v>
      </c>
      <c r="D14383" s="46"/>
      <c r="E14383" s="46"/>
    </row>
    <row r="14384" spans="1:5" x14ac:dyDescent="0.35">
      <c r="A14384" s="47">
        <v>95249.242358308591</v>
      </c>
      <c r="B14384" s="46">
        <v>0.69438194151464405</v>
      </c>
      <c r="C14384" s="46">
        <v>0.62851620889983195</v>
      </c>
      <c r="D14384" s="46"/>
      <c r="E14384" s="46"/>
    </row>
    <row r="14385" spans="1:5" x14ac:dyDescent="0.35">
      <c r="A14385" s="47">
        <v>95266.20772030986</v>
      </c>
      <c r="B14385" s="46">
        <v>0.69430417555147694</v>
      </c>
      <c r="C14385" s="46">
        <v>-1.7573501697352056</v>
      </c>
      <c r="D14385" s="46"/>
      <c r="E14385" s="46"/>
    </row>
    <row r="14386" spans="1:5" x14ac:dyDescent="0.35">
      <c r="A14386" s="47">
        <v>95274.838575626985</v>
      </c>
      <c r="B14386" s="46">
        <v>0.6942643384781314</v>
      </c>
      <c r="C14386" s="46">
        <v>0.8495994686556152</v>
      </c>
      <c r="D14386" s="46"/>
      <c r="E14386" s="46"/>
    </row>
    <row r="14387" spans="1:5" x14ac:dyDescent="0.35">
      <c r="A14387" s="47">
        <v>95284.908629908779</v>
      </c>
      <c r="B14387" s="46">
        <v>0.69421762478113314</v>
      </c>
      <c r="C14387" s="46">
        <v>1.0325632643786387</v>
      </c>
      <c r="D14387" s="46"/>
      <c r="E14387" s="46"/>
    </row>
    <row r="14388" spans="1:5" x14ac:dyDescent="0.35">
      <c r="A14388" s="47">
        <v>95299.860643831984</v>
      </c>
      <c r="B14388" s="46">
        <v>0.69414780089863148</v>
      </c>
      <c r="C14388" s="46">
        <v>0.35230228164744304</v>
      </c>
      <c r="D14388" s="46"/>
      <c r="E14388" s="46"/>
    </row>
    <row r="14389" spans="1:5" x14ac:dyDescent="0.35">
      <c r="A14389" s="47">
        <v>95305.914608137755</v>
      </c>
      <c r="B14389" s="46">
        <v>0.6941193725176793</v>
      </c>
      <c r="C14389" s="46">
        <v>0.1766677026247887</v>
      </c>
      <c r="D14389" s="46"/>
      <c r="E14389" s="46"/>
    </row>
    <row r="14390" spans="1:5" x14ac:dyDescent="0.35">
      <c r="A14390" s="47">
        <v>95323.070051123985</v>
      </c>
      <c r="B14390" s="46">
        <v>0.69403832259164422</v>
      </c>
      <c r="C14390" s="46">
        <v>0.89198613703114216</v>
      </c>
      <c r="D14390" s="46"/>
      <c r="E14390" s="46"/>
    </row>
    <row r="14391" spans="1:5" x14ac:dyDescent="0.35">
      <c r="A14391" s="47">
        <v>95325.305827633769</v>
      </c>
      <c r="B14391" s="46">
        <v>0.69402770643048006</v>
      </c>
      <c r="C14391" s="46">
        <v>2.9187465485991382E-2</v>
      </c>
      <c r="D14391" s="46"/>
      <c r="E14391" s="46"/>
    </row>
    <row r="14392" spans="1:5" x14ac:dyDescent="0.35">
      <c r="A14392" s="47">
        <v>95333.527473882103</v>
      </c>
      <c r="B14392" s="46">
        <v>0.69398856187551838</v>
      </c>
      <c r="C14392" s="46">
        <v>0.73296150398614035</v>
      </c>
      <c r="D14392" s="46"/>
      <c r="E14392" s="46"/>
    </row>
    <row r="14393" spans="1:5" x14ac:dyDescent="0.35">
      <c r="A14393" s="47">
        <v>95341.579449673256</v>
      </c>
      <c r="B14393" s="46">
        <v>0.69395006436818074</v>
      </c>
      <c r="C14393" s="46">
        <v>1.2153013368983112</v>
      </c>
      <c r="D14393" s="46"/>
      <c r="E14393" s="46"/>
    </row>
    <row r="14394" spans="1:5" x14ac:dyDescent="0.35">
      <c r="A14394" s="47">
        <v>95350.366298217341</v>
      </c>
      <c r="B14394" s="46">
        <v>0.69390787209959248</v>
      </c>
      <c r="C14394" s="46">
        <v>-0.40672233812676373</v>
      </c>
      <c r="D14394" s="46"/>
      <c r="E14394" s="46"/>
    </row>
    <row r="14395" spans="1:5" x14ac:dyDescent="0.35">
      <c r="A14395" s="47">
        <v>95362.542773797046</v>
      </c>
      <c r="B14395" s="46">
        <v>0.69384909161474917</v>
      </c>
      <c r="C14395" s="46">
        <v>0.69314932282158459</v>
      </c>
      <c r="D14395" s="46"/>
      <c r="E14395" s="46"/>
    </row>
    <row r="14396" spans="1:5" x14ac:dyDescent="0.35">
      <c r="A14396" s="47">
        <v>95368.560241953659</v>
      </c>
      <c r="B14396" s="46">
        <v>0.69381990940094906</v>
      </c>
      <c r="C14396" s="46">
        <v>-0.31229158900922815</v>
      </c>
      <c r="D14396" s="46"/>
      <c r="E14396" s="46"/>
    </row>
    <row r="14397" spans="1:5" x14ac:dyDescent="0.35">
      <c r="A14397" s="47">
        <v>95393.409871815762</v>
      </c>
      <c r="B14397" s="46">
        <v>0.69369846573124871</v>
      </c>
      <c r="C14397" s="46">
        <v>1.0295747638098263</v>
      </c>
      <c r="D14397" s="46"/>
      <c r="E14397" s="46"/>
    </row>
    <row r="14398" spans="1:5" x14ac:dyDescent="0.35">
      <c r="A14398" s="47">
        <v>95397.340774852259</v>
      </c>
      <c r="B14398" s="46">
        <v>0.69367911751518385</v>
      </c>
      <c r="C14398" s="46">
        <v>0.67526812821776527</v>
      </c>
      <c r="D14398" s="46"/>
      <c r="E14398" s="46"/>
    </row>
    <row r="14399" spans="1:5" x14ac:dyDescent="0.35">
      <c r="A14399" s="47">
        <v>95410.784536171428</v>
      </c>
      <c r="B14399" s="46">
        <v>0.69361266352155071</v>
      </c>
      <c r="C14399" s="46">
        <v>0.57687960864336585</v>
      </c>
      <c r="D14399" s="46"/>
      <c r="E14399" s="46"/>
    </row>
    <row r="14400" spans="1:5" x14ac:dyDescent="0.35">
      <c r="A14400" s="47">
        <v>95414.274740841051</v>
      </c>
      <c r="B14400" s="46">
        <v>0.69359533961615105</v>
      </c>
      <c r="C14400" s="46">
        <v>0.48071632072230752</v>
      </c>
      <c r="D14400" s="46"/>
      <c r="E14400" s="46"/>
    </row>
    <row r="14401" spans="1:5" x14ac:dyDescent="0.35">
      <c r="A14401" s="47">
        <v>95414.502611316784</v>
      </c>
      <c r="B14401" s="46">
        <v>0.6935942075402417</v>
      </c>
      <c r="C14401" s="46">
        <v>1.1422945277399066</v>
      </c>
      <c r="D14401" s="46"/>
      <c r="E14401" s="46"/>
    </row>
    <row r="14402" spans="1:5" x14ac:dyDescent="0.35">
      <c r="A14402" s="47">
        <v>95421.463271074404</v>
      </c>
      <c r="B14402" s="46">
        <v>0.69355956614657965</v>
      </c>
      <c r="C14402" s="46">
        <v>-1.9460033337526106</v>
      </c>
      <c r="D14402" s="46"/>
      <c r="E14402" s="46"/>
    </row>
    <row r="14403" spans="1:5" x14ac:dyDescent="0.35">
      <c r="A14403" s="47">
        <v>95429.099586931596</v>
      </c>
      <c r="B14403" s="46">
        <v>0.69352142784707993</v>
      </c>
      <c r="C14403" s="46">
        <v>0.48693954783129989</v>
      </c>
      <c r="D14403" s="46"/>
      <c r="E14403" s="46"/>
    </row>
    <row r="14404" spans="1:5" x14ac:dyDescent="0.35">
      <c r="A14404" s="47">
        <v>95450.884562983163</v>
      </c>
      <c r="B14404" s="46">
        <v>0.69341185588738885</v>
      </c>
      <c r="C14404" s="46">
        <v>1.0940001940979993</v>
      </c>
      <c r="D14404" s="46"/>
      <c r="E14404" s="46"/>
    </row>
    <row r="14405" spans="1:5" x14ac:dyDescent="0.35">
      <c r="A14405" s="47">
        <v>95454.352828990988</v>
      </c>
      <c r="B14405" s="46">
        <v>0.69339430648090972</v>
      </c>
      <c r="C14405" s="46">
        <v>-2.1098585657353119E-2</v>
      </c>
      <c r="D14405" s="46"/>
      <c r="E14405" s="46"/>
    </row>
    <row r="14406" spans="1:5" x14ac:dyDescent="0.35">
      <c r="A14406" s="47">
        <v>95480.139100219589</v>
      </c>
      <c r="B14406" s="46">
        <v>0.69326292640027953</v>
      </c>
      <c r="C14406" s="46">
        <v>-0.20052229036484626</v>
      </c>
      <c r="D14406" s="46"/>
      <c r="E14406" s="46"/>
    </row>
    <row r="14407" spans="1:5" x14ac:dyDescent="0.35">
      <c r="A14407" s="47">
        <v>95485.956373806635</v>
      </c>
      <c r="B14407" s="46">
        <v>0.69323306838970777</v>
      </c>
      <c r="C14407" s="46">
        <v>0.62343237533981632</v>
      </c>
      <c r="D14407" s="46"/>
      <c r="E14407" s="46"/>
    </row>
    <row r="14408" spans="1:5" x14ac:dyDescent="0.35">
      <c r="A14408" s="47">
        <v>95491.630267852466</v>
      </c>
      <c r="B14408" s="46">
        <v>0.69320386875095941</v>
      </c>
      <c r="C14408" s="46">
        <v>0.46222320979127929</v>
      </c>
      <c r="D14408" s="46"/>
      <c r="E14408" s="46"/>
    </row>
    <row r="14409" spans="1:5" x14ac:dyDescent="0.35">
      <c r="A14409" s="47">
        <v>95495.123719411204</v>
      </c>
      <c r="B14409" s="46">
        <v>0.69318585230331853</v>
      </c>
      <c r="C14409" s="46">
        <v>1.0956771631504214</v>
      </c>
      <c r="D14409" s="46"/>
      <c r="E14409" s="46"/>
    </row>
    <row r="14410" spans="1:5" x14ac:dyDescent="0.35">
      <c r="A14410" s="47">
        <v>95495.768436073718</v>
      </c>
      <c r="B14410" s="46">
        <v>0.69318252419933946</v>
      </c>
      <c r="C14410" s="46">
        <v>0.39031657006447507</v>
      </c>
      <c r="D14410" s="46"/>
      <c r="E14410" s="46"/>
    </row>
    <row r="14411" spans="1:5" x14ac:dyDescent="0.35">
      <c r="A14411" s="47">
        <v>95505.860895510225</v>
      </c>
      <c r="B14411" s="46">
        <v>0.69313029719092911</v>
      </c>
      <c r="C14411" s="46">
        <v>1.6512506777277558E-2</v>
      </c>
      <c r="D14411" s="46"/>
      <c r="E14411" s="46"/>
    </row>
    <row r="14412" spans="1:5" x14ac:dyDescent="0.35">
      <c r="A14412" s="47">
        <v>95540.208599532649</v>
      </c>
      <c r="B14412" s="46">
        <v>0.692950747963201</v>
      </c>
      <c r="C14412" s="46">
        <v>-0.31059829532548155</v>
      </c>
      <c r="D14412" s="46"/>
      <c r="E14412" s="46"/>
    </row>
    <row r="14413" spans="1:5" x14ac:dyDescent="0.35">
      <c r="A14413" s="47">
        <v>95554.048840635951</v>
      </c>
      <c r="B14413" s="46">
        <v>0.69287761408036685</v>
      </c>
      <c r="C14413" s="46">
        <v>-4.7945645468307045</v>
      </c>
      <c r="D14413" s="46"/>
      <c r="E14413" s="46"/>
    </row>
    <row r="14414" spans="1:5" x14ac:dyDescent="0.35">
      <c r="A14414" s="47">
        <v>95564.502773792527</v>
      </c>
      <c r="B14414" s="46">
        <v>0.69282207609786617</v>
      </c>
      <c r="C14414" s="46">
        <v>0.5424187497445665</v>
      </c>
      <c r="D14414" s="46"/>
      <c r="E14414" s="46"/>
    </row>
    <row r="14415" spans="1:5" x14ac:dyDescent="0.35">
      <c r="A14415" s="47">
        <v>95567.237375680415</v>
      </c>
      <c r="B14415" s="46">
        <v>0.69280750592602047</v>
      </c>
      <c r="C14415" s="46">
        <v>0.6531559929541908</v>
      </c>
      <c r="D14415" s="46"/>
      <c r="E14415" s="46"/>
    </row>
    <row r="14416" spans="1:5" x14ac:dyDescent="0.35">
      <c r="A14416" s="47">
        <v>95589.269230052349</v>
      </c>
      <c r="B14416" s="46">
        <v>0.69268948135524766</v>
      </c>
      <c r="C14416" s="46">
        <v>0.28354186130508108</v>
      </c>
      <c r="D14416" s="46"/>
      <c r="E14416" s="46"/>
    </row>
    <row r="14417" spans="1:5" x14ac:dyDescent="0.35">
      <c r="A14417" s="47">
        <v>95602.281609186088</v>
      </c>
      <c r="B14417" s="46">
        <v>0.69261924303892841</v>
      </c>
      <c r="C14417" s="46">
        <v>-0.12678828976303569</v>
      </c>
      <c r="D14417" s="46"/>
      <c r="E14417" s="46"/>
    </row>
    <row r="14418" spans="1:5" x14ac:dyDescent="0.35">
      <c r="A14418" s="47">
        <v>95620.565517811759</v>
      </c>
      <c r="B14418" s="46">
        <v>0.69251988615857007</v>
      </c>
      <c r="C14418" s="46">
        <v>1.2690586832310613</v>
      </c>
      <c r="D14418" s="46"/>
      <c r="E14418" s="46"/>
    </row>
    <row r="14419" spans="1:5" x14ac:dyDescent="0.35">
      <c r="A14419" s="47">
        <v>95628.253398443427</v>
      </c>
      <c r="B14419" s="46">
        <v>0.69247787831826324</v>
      </c>
      <c r="C14419" s="46">
        <v>1.1880832367359151</v>
      </c>
      <c r="D14419" s="46"/>
      <c r="E14419" s="46"/>
    </row>
    <row r="14420" spans="1:5" x14ac:dyDescent="0.35">
      <c r="A14420" s="47">
        <v>95633.960182531766</v>
      </c>
      <c r="B14420" s="46">
        <v>0.69244660727620977</v>
      </c>
      <c r="C14420" s="46">
        <v>-3.0561260939147794</v>
      </c>
      <c r="D14420" s="46"/>
      <c r="E14420" s="46"/>
    </row>
    <row r="14421" spans="1:5" x14ac:dyDescent="0.35">
      <c r="A14421" s="47">
        <v>95654.908113650308</v>
      </c>
      <c r="B14421" s="46">
        <v>0.69233117749170658</v>
      </c>
      <c r="C14421" s="46">
        <v>0.15642982502965808</v>
      </c>
      <c r="D14421" s="46"/>
      <c r="E14421" s="46"/>
    </row>
    <row r="14422" spans="1:5" x14ac:dyDescent="0.35">
      <c r="A14422" s="47">
        <v>95664.86988188047</v>
      </c>
      <c r="B14422" s="46">
        <v>0.69227593133141885</v>
      </c>
      <c r="C14422" s="46">
        <v>0.75320595219989794</v>
      </c>
      <c r="D14422" s="46"/>
      <c r="E14422" s="46"/>
    </row>
    <row r="14423" spans="1:5" x14ac:dyDescent="0.35">
      <c r="A14423" s="47">
        <v>95665.266350141261</v>
      </c>
      <c r="B14423" s="46">
        <v>0.69227372788438857</v>
      </c>
      <c r="C14423" s="46">
        <v>0.58171437518781399</v>
      </c>
      <c r="D14423" s="46"/>
      <c r="E14423" s="46"/>
    </row>
    <row r="14424" spans="1:5" x14ac:dyDescent="0.35">
      <c r="A14424" s="47">
        <v>95672.097608019671</v>
      </c>
      <c r="B14424" s="46">
        <v>0.69223570537306522</v>
      </c>
      <c r="C14424" s="46">
        <v>0.15203092282165542</v>
      </c>
      <c r="D14424" s="46"/>
      <c r="E14424" s="46"/>
    </row>
    <row r="14425" spans="1:5" x14ac:dyDescent="0.35">
      <c r="A14425" s="47">
        <v>95673.858362431652</v>
      </c>
      <c r="B14425" s="46">
        <v>0.69222588778032623</v>
      </c>
      <c r="C14425" s="46">
        <v>-2.0164164510994009E-2</v>
      </c>
      <c r="D14425" s="46"/>
      <c r="E14425" s="46"/>
    </row>
    <row r="14426" spans="1:5" x14ac:dyDescent="0.35">
      <c r="A14426" s="47">
        <v>95675.674599305799</v>
      </c>
      <c r="B14426" s="46">
        <v>0.69221575340410568</v>
      </c>
      <c r="C14426" s="46">
        <v>1.0643520735080347</v>
      </c>
      <c r="D14426" s="46"/>
      <c r="E14426" s="46"/>
    </row>
    <row r="14427" spans="1:5" x14ac:dyDescent="0.35">
      <c r="A14427" s="47">
        <v>95694.427175453093</v>
      </c>
      <c r="B14427" s="46">
        <v>0.69211067622881972</v>
      </c>
      <c r="C14427" s="46">
        <v>0.91404025803916156</v>
      </c>
      <c r="D14427" s="46"/>
      <c r="E14427" s="46"/>
    </row>
    <row r="14428" spans="1:5" x14ac:dyDescent="0.35">
      <c r="A14428" s="47">
        <v>95701.588065824602</v>
      </c>
      <c r="B14428" s="46">
        <v>0.69207033996536138</v>
      </c>
      <c r="C14428" s="46">
        <v>0.32110919854473341</v>
      </c>
      <c r="D14428" s="46"/>
      <c r="E14428" s="46"/>
    </row>
    <row r="14429" spans="1:5" x14ac:dyDescent="0.35">
      <c r="A14429" s="47">
        <v>95703.626896092479</v>
      </c>
      <c r="B14429" s="46">
        <v>0.69205883421175074</v>
      </c>
      <c r="C14429" s="46">
        <v>-0.1089408050383267</v>
      </c>
      <c r="D14429" s="46"/>
      <c r="E14429" s="46"/>
    </row>
    <row r="14430" spans="1:5" x14ac:dyDescent="0.35">
      <c r="A14430" s="47">
        <v>95704.32097216291</v>
      </c>
      <c r="B14430" s="46">
        <v>0.69205491517033713</v>
      </c>
      <c r="C14430" s="46">
        <v>0.23990238367828098</v>
      </c>
      <c r="D14430" s="46"/>
      <c r="E14430" s="46"/>
    </row>
    <row r="14431" spans="1:5" x14ac:dyDescent="0.35">
      <c r="A14431" s="47">
        <v>95711.492919731725</v>
      </c>
      <c r="B14431" s="46">
        <v>0.69201435535717071</v>
      </c>
      <c r="C14431" s="46">
        <v>0.22524419923073413</v>
      </c>
      <c r="D14431" s="46"/>
      <c r="E14431" s="46"/>
    </row>
    <row r="14432" spans="1:5" x14ac:dyDescent="0.35">
      <c r="A14432" s="47">
        <v>95712.566241472508</v>
      </c>
      <c r="B14432" s="46">
        <v>0.69200827531943188</v>
      </c>
      <c r="C14432" s="46">
        <v>1.2158997035843999</v>
      </c>
      <c r="D14432" s="46"/>
      <c r="E14432" s="46"/>
    </row>
    <row r="14433" spans="1:5" x14ac:dyDescent="0.35">
      <c r="A14433" s="47">
        <v>95714.39604794659</v>
      </c>
      <c r="B14433" s="46">
        <v>0.69199790400803396</v>
      </c>
      <c r="C14433" s="46">
        <v>-0.28167375210211842</v>
      </c>
      <c r="D14433" s="46"/>
      <c r="E14433" s="46"/>
    </row>
    <row r="14434" spans="1:5" x14ac:dyDescent="0.35">
      <c r="A14434" s="47">
        <v>95745.283316910296</v>
      </c>
      <c r="B14434" s="46">
        <v>0.69182169308704933</v>
      </c>
      <c r="C14434" s="46">
        <v>1.1625966336108462</v>
      </c>
      <c r="D14434" s="46"/>
      <c r="E14434" s="46"/>
    </row>
    <row r="14435" spans="1:5" x14ac:dyDescent="0.35">
      <c r="A14435" s="47">
        <v>95746.622215469004</v>
      </c>
      <c r="B14435" s="46">
        <v>0.69181400605462151</v>
      </c>
      <c r="C14435" s="46">
        <v>1.0887426043953763</v>
      </c>
      <c r="D14435" s="46"/>
      <c r="E14435" s="46"/>
    </row>
    <row r="14436" spans="1:5" x14ac:dyDescent="0.35">
      <c r="A14436" s="47">
        <v>95755.624769618458</v>
      </c>
      <c r="B14436" s="46">
        <v>0.69176221492380863</v>
      </c>
      <c r="C14436" s="46">
        <v>-0.39736112170392079</v>
      </c>
      <c r="D14436" s="46"/>
      <c r="E14436" s="46"/>
    </row>
    <row r="14437" spans="1:5" x14ac:dyDescent="0.35">
      <c r="A14437" s="47">
        <v>95764.403670708707</v>
      </c>
      <c r="B14437" s="46">
        <v>0.69171153519596262</v>
      </c>
      <c r="C14437" s="46">
        <v>0.15395284305264045</v>
      </c>
      <c r="D14437" s="46"/>
      <c r="E14437" s="46"/>
    </row>
    <row r="14438" spans="1:5" x14ac:dyDescent="0.35">
      <c r="A14438" s="47">
        <v>95769.362448379048</v>
      </c>
      <c r="B14438" s="46">
        <v>0.69168283230809502</v>
      </c>
      <c r="C14438" s="46">
        <v>3.8656693532801434E-2</v>
      </c>
      <c r="D14438" s="46"/>
      <c r="E14438" s="46"/>
    </row>
    <row r="14439" spans="1:5" x14ac:dyDescent="0.35">
      <c r="A14439" s="47">
        <v>95770.689887409142</v>
      </c>
      <c r="B14439" s="46">
        <v>0.69167513935140434</v>
      </c>
      <c r="C14439" s="46">
        <v>-0.90213679280228831</v>
      </c>
      <c r="D14439" s="46"/>
      <c r="E14439" s="46"/>
    </row>
    <row r="14440" spans="1:5" x14ac:dyDescent="0.35">
      <c r="A14440" s="47">
        <v>95773.152427648121</v>
      </c>
      <c r="B14440" s="46">
        <v>0.69166085765796159</v>
      </c>
      <c r="C14440" s="46">
        <v>0.66727714303231878</v>
      </c>
      <c r="D14440" s="46"/>
      <c r="E14440" s="46"/>
    </row>
    <row r="14441" spans="1:5" x14ac:dyDescent="0.35">
      <c r="A14441" s="47">
        <v>95777.363584923674</v>
      </c>
      <c r="B14441" s="46">
        <v>0.69163640329739273</v>
      </c>
      <c r="C14441" s="46">
        <v>0.18341320277572848</v>
      </c>
      <c r="D14441" s="46"/>
      <c r="E14441" s="46"/>
    </row>
    <row r="14442" spans="1:5" x14ac:dyDescent="0.35">
      <c r="A14442" s="47">
        <v>95792.507822800515</v>
      </c>
      <c r="B14442" s="46">
        <v>0.69154813284337602</v>
      </c>
      <c r="C14442" s="46">
        <v>1.4580364280839753</v>
      </c>
      <c r="D14442" s="46"/>
      <c r="E14442" s="46"/>
    </row>
    <row r="14443" spans="1:5" x14ac:dyDescent="0.35">
      <c r="A14443" s="47">
        <v>95806.047882119266</v>
      </c>
      <c r="B14443" s="46">
        <v>0.69146878002723389</v>
      </c>
      <c r="C14443" s="46">
        <v>0.70624783282171588</v>
      </c>
      <c r="D14443" s="46"/>
      <c r="E14443" s="46"/>
    </row>
    <row r="14444" spans="1:5" x14ac:dyDescent="0.35">
      <c r="A14444" s="47">
        <v>95814.18145512171</v>
      </c>
      <c r="B14444" s="46">
        <v>0.69142091664507022</v>
      </c>
      <c r="C14444" s="46">
        <v>0.25056893275214875</v>
      </c>
      <c r="D14444" s="46"/>
      <c r="E14444" s="46"/>
    </row>
    <row r="14445" spans="1:5" x14ac:dyDescent="0.35">
      <c r="A14445" s="47">
        <v>95818.438184539657</v>
      </c>
      <c r="B14445" s="46">
        <v>0.69139580873510975</v>
      </c>
      <c r="C14445" s="46">
        <v>-4.057726856152577E-2</v>
      </c>
      <c r="D14445" s="46"/>
      <c r="E14445" s="46"/>
    </row>
    <row r="14446" spans="1:5" x14ac:dyDescent="0.35">
      <c r="A14446" s="47">
        <v>95823.648594920538</v>
      </c>
      <c r="B14446" s="46">
        <v>0.69136502101841391</v>
      </c>
      <c r="C14446" s="46">
        <v>0.77281351864764147</v>
      </c>
      <c r="D14446" s="46"/>
      <c r="E14446" s="46"/>
    </row>
    <row r="14447" spans="1:5" x14ac:dyDescent="0.35">
      <c r="A14447" s="47">
        <v>95854.385759463097</v>
      </c>
      <c r="B14447" s="46">
        <v>0.69118217902710488</v>
      </c>
      <c r="C14447" s="46">
        <v>0.2692907753787388</v>
      </c>
      <c r="D14447" s="46"/>
      <c r="E14447" s="46"/>
    </row>
    <row r="14448" spans="1:5" x14ac:dyDescent="0.35">
      <c r="A14448" s="47">
        <v>95865.901371434549</v>
      </c>
      <c r="B14448" s="46">
        <v>0.69111314250285805</v>
      </c>
      <c r="C14448" s="46">
        <v>0.39900181506369314</v>
      </c>
      <c r="D14448" s="46"/>
      <c r="E14448" s="46"/>
    </row>
    <row r="14449" spans="1:5" x14ac:dyDescent="0.35">
      <c r="A14449" s="47">
        <v>95871.672672559755</v>
      </c>
      <c r="B14449" s="46">
        <v>0.69107843399776514</v>
      </c>
      <c r="C14449" s="46">
        <v>-9.3796701417070416E-3</v>
      </c>
      <c r="D14449" s="46"/>
      <c r="E14449" s="46"/>
    </row>
    <row r="14450" spans="1:5" x14ac:dyDescent="0.35">
      <c r="A14450" s="47">
        <v>95882.923950113487</v>
      </c>
      <c r="B14450" s="46">
        <v>0.69101055955984014</v>
      </c>
      <c r="C14450" s="46">
        <v>0.61629610854287975</v>
      </c>
      <c r="D14450" s="46"/>
      <c r="E14450" s="46"/>
    </row>
    <row r="14451" spans="1:5" x14ac:dyDescent="0.35">
      <c r="A14451" s="47">
        <v>95887.222521902499</v>
      </c>
      <c r="B14451" s="46">
        <v>0.69098455502283751</v>
      </c>
      <c r="C14451" s="46">
        <v>1.0295643838716506</v>
      </c>
      <c r="D14451" s="46"/>
      <c r="E14451" s="46"/>
    </row>
    <row r="14452" spans="1:5" x14ac:dyDescent="0.35">
      <c r="A14452" s="47">
        <v>95902.1844862047</v>
      </c>
      <c r="B14452" s="46">
        <v>0.69089372756790224</v>
      </c>
      <c r="C14452" s="46">
        <v>0.27424677838829847</v>
      </c>
      <c r="D14452" s="46"/>
      <c r="E14452" s="46"/>
    </row>
    <row r="14453" spans="1:5" x14ac:dyDescent="0.35">
      <c r="A14453" s="47">
        <v>95905.391834708687</v>
      </c>
      <c r="B14453" s="46">
        <v>0.69087419380411252</v>
      </c>
      <c r="C14453" s="46">
        <v>1.1379179157382513</v>
      </c>
      <c r="D14453" s="46"/>
      <c r="E14453" s="46"/>
    </row>
    <row r="14454" spans="1:5" x14ac:dyDescent="0.35">
      <c r="A14454" s="47">
        <v>95915.135861085437</v>
      </c>
      <c r="B14454" s="46">
        <v>0.69081471266446604</v>
      </c>
      <c r="C14454" s="46">
        <v>0.59370055396756882</v>
      </c>
      <c r="D14454" s="46"/>
      <c r="E14454" s="46"/>
    </row>
    <row r="14455" spans="1:5" x14ac:dyDescent="0.35">
      <c r="A14455" s="47">
        <v>95916.551013607183</v>
      </c>
      <c r="B14455" s="46">
        <v>0.69080605693206087</v>
      </c>
      <c r="C14455" s="46">
        <v>0.34602661758764697</v>
      </c>
      <c r="D14455" s="46"/>
      <c r="E14455" s="46"/>
    </row>
    <row r="14456" spans="1:5" x14ac:dyDescent="0.35">
      <c r="A14456" s="47">
        <v>95928.788209955354</v>
      </c>
      <c r="B14456" s="46">
        <v>0.69073102776034356</v>
      </c>
      <c r="C14456" s="46">
        <v>1.0267762433971095</v>
      </c>
      <c r="D14456" s="46"/>
      <c r="E14456" s="46"/>
    </row>
    <row r="14457" spans="1:5" x14ac:dyDescent="0.35">
      <c r="A14457" s="47">
        <v>95929.635604166513</v>
      </c>
      <c r="B14457" s="46">
        <v>0.69072582019978301</v>
      </c>
      <c r="C14457" s="46">
        <v>0.45115744484827136</v>
      </c>
      <c r="D14457" s="46"/>
      <c r="E14457" s="46"/>
    </row>
    <row r="14458" spans="1:5" x14ac:dyDescent="0.35">
      <c r="A14458" s="47">
        <v>95938.822531394209</v>
      </c>
      <c r="B14458" s="46">
        <v>0.69066926355904401</v>
      </c>
      <c r="C14458" s="46">
        <v>1.7027746516586673</v>
      </c>
      <c r="D14458" s="46"/>
      <c r="E14458" s="46"/>
    </row>
    <row r="14459" spans="1:5" x14ac:dyDescent="0.35">
      <c r="A14459" s="47">
        <v>95951.32555525635</v>
      </c>
      <c r="B14459" s="46">
        <v>0.69059200021740841</v>
      </c>
      <c r="C14459" s="46">
        <v>-0.43167926685211411</v>
      </c>
      <c r="D14459" s="46"/>
      <c r="E14459" s="46"/>
    </row>
    <row r="14460" spans="1:5" x14ac:dyDescent="0.35">
      <c r="A14460" s="47">
        <v>95963.357727971859</v>
      </c>
      <c r="B14460" s="46">
        <v>0.69051732936068322</v>
      </c>
      <c r="C14460" s="46">
        <v>0.24357035517550418</v>
      </c>
      <c r="D14460" s="46"/>
      <c r="E14460" s="46"/>
    </row>
    <row r="14461" spans="1:5" x14ac:dyDescent="0.35">
      <c r="A14461" s="47">
        <v>95974.611393304862</v>
      </c>
      <c r="B14461" s="46">
        <v>0.69044720909471635</v>
      </c>
      <c r="C14461" s="46">
        <v>0.39838126660234341</v>
      </c>
      <c r="D14461" s="46"/>
      <c r="E14461" s="46"/>
    </row>
    <row r="14462" spans="1:5" x14ac:dyDescent="0.35">
      <c r="A14462" s="47">
        <v>95978.723967979138</v>
      </c>
      <c r="B14462" s="46">
        <v>0.69042151655799167</v>
      </c>
      <c r="C14462" s="46">
        <v>1.0769169552723667</v>
      </c>
      <c r="D14462" s="46"/>
      <c r="E14462" s="46"/>
    </row>
    <row r="14463" spans="1:5" x14ac:dyDescent="0.35">
      <c r="A14463" s="47">
        <v>95983.367232180579</v>
      </c>
      <c r="B14463" s="46">
        <v>0.69039246523658804</v>
      </c>
      <c r="C14463" s="46">
        <v>0.31416348106021452</v>
      </c>
      <c r="D14463" s="46"/>
      <c r="E14463" s="46"/>
    </row>
    <row r="14464" spans="1:5" x14ac:dyDescent="0.35">
      <c r="A14464" s="47">
        <v>95988.920364633552</v>
      </c>
      <c r="B14464" s="46">
        <v>0.69035766080004168</v>
      </c>
      <c r="C14464" s="46">
        <v>1.150253883317931</v>
      </c>
      <c r="D14464" s="46"/>
      <c r="E14464" s="46"/>
    </row>
    <row r="14465" spans="1:5" x14ac:dyDescent="0.35">
      <c r="A14465" s="47">
        <v>96011.429201060615</v>
      </c>
      <c r="B14465" s="46">
        <v>0.69021591408293759</v>
      </c>
      <c r="C14465" s="46">
        <v>7.3129277829098172E-2</v>
      </c>
      <c r="D14465" s="46"/>
      <c r="E14465" s="46"/>
    </row>
    <row r="14466" spans="1:5" x14ac:dyDescent="0.35">
      <c r="A14466" s="47">
        <v>96014.496000545958</v>
      </c>
      <c r="B14466" s="46">
        <v>0.69019651805002347</v>
      </c>
      <c r="C14466" s="46">
        <v>0.62281799626411338</v>
      </c>
      <c r="D14466" s="46"/>
      <c r="E14466" s="46"/>
    </row>
    <row r="14467" spans="1:5" x14ac:dyDescent="0.35">
      <c r="A14467" s="47">
        <v>96020.362225667923</v>
      </c>
      <c r="B14467" s="46">
        <v>0.69015936152562296</v>
      </c>
      <c r="C14467" s="46">
        <v>1.07550534580656</v>
      </c>
      <c r="D14467" s="46"/>
      <c r="E14467" s="46"/>
    </row>
    <row r="14468" spans="1:5" x14ac:dyDescent="0.35">
      <c r="A14468" s="47">
        <v>96030.559819676739</v>
      </c>
      <c r="B14468" s="46">
        <v>0.69009459707791054</v>
      </c>
      <c r="C14468" s="46">
        <v>1.0418996696691663</v>
      </c>
      <c r="D14468" s="46"/>
      <c r="E14468" s="46"/>
    </row>
    <row r="14469" spans="1:5" x14ac:dyDescent="0.35">
      <c r="A14469" s="47">
        <v>96048.713696397928</v>
      </c>
      <c r="B14469" s="46">
        <v>0.68997876010027592</v>
      </c>
      <c r="C14469" s="46">
        <v>0.58271734361383665</v>
      </c>
      <c r="D14469" s="46"/>
      <c r="E14469" s="46"/>
    </row>
    <row r="14470" spans="1:5" x14ac:dyDescent="0.35">
      <c r="A14470" s="47">
        <v>96050.23544239717</v>
      </c>
      <c r="B14470" s="46">
        <v>0.68996901859475557</v>
      </c>
      <c r="C14470" s="46">
        <v>0.82355439053858337</v>
      </c>
      <c r="D14470" s="46"/>
      <c r="E14470" s="46"/>
    </row>
    <row r="14471" spans="1:5" x14ac:dyDescent="0.35">
      <c r="A14471" s="47">
        <v>96063.439022323728</v>
      </c>
      <c r="B14471" s="46">
        <v>0.68988429151142383</v>
      </c>
      <c r="C14471" s="46">
        <v>8.7099443858451586E-2</v>
      </c>
      <c r="D14471" s="46"/>
      <c r="E14471" s="46"/>
    </row>
    <row r="14472" spans="1:5" x14ac:dyDescent="0.35">
      <c r="A14472" s="47">
        <v>96074.602186055941</v>
      </c>
      <c r="B14472" s="46">
        <v>0.68981237298735754</v>
      </c>
      <c r="C14472" s="46">
        <v>0.75727316215552509</v>
      </c>
      <c r="D14472" s="46"/>
      <c r="E14472" s="46"/>
    </row>
    <row r="14473" spans="1:5" x14ac:dyDescent="0.35">
      <c r="A14473" s="47">
        <v>96078.625146954844</v>
      </c>
      <c r="B14473" s="46">
        <v>0.68978639130777475</v>
      </c>
      <c r="C14473" s="46">
        <v>0.44615389802358241</v>
      </c>
      <c r="D14473" s="46"/>
      <c r="E14473" s="46"/>
    </row>
    <row r="14474" spans="1:5" x14ac:dyDescent="0.35">
      <c r="A14474" s="47">
        <v>96083.418982833668</v>
      </c>
      <c r="B14474" s="46">
        <v>0.68975538697264371</v>
      </c>
      <c r="C14474" s="46">
        <v>0.53379526835264368</v>
      </c>
      <c r="D14474" s="46"/>
      <c r="E14474" s="46"/>
    </row>
    <row r="14475" spans="1:5" x14ac:dyDescent="0.35">
      <c r="A14475" s="47">
        <v>96092.020114776416</v>
      </c>
      <c r="B14475" s="46">
        <v>0.68969963880765139</v>
      </c>
      <c r="C14475" s="46">
        <v>1.0487578445262047</v>
      </c>
      <c r="D14475" s="46"/>
      <c r="E14475" s="46"/>
    </row>
    <row r="14476" spans="1:5" x14ac:dyDescent="0.35">
      <c r="A14476" s="47">
        <v>96104.560178725689</v>
      </c>
      <c r="B14476" s="46">
        <v>0.68961808496448207</v>
      </c>
      <c r="C14476" s="46">
        <v>1.2114351002541213</v>
      </c>
      <c r="D14476" s="46"/>
      <c r="E14476" s="46"/>
    </row>
    <row r="14477" spans="1:5" x14ac:dyDescent="0.35">
      <c r="A14477" s="47">
        <v>96107.412670788413</v>
      </c>
      <c r="B14477" s="46">
        <v>0.68959948834293772</v>
      </c>
      <c r="C14477" s="46">
        <v>1.1859834063117969</v>
      </c>
      <c r="D14477" s="46"/>
      <c r="E14477" s="46"/>
    </row>
    <row r="14478" spans="1:5" x14ac:dyDescent="0.35">
      <c r="A14478" s="47">
        <v>96133.886476146334</v>
      </c>
      <c r="B14478" s="46">
        <v>0.68942609157228751</v>
      </c>
      <c r="C14478" s="46">
        <v>1.6944970357979372E-4</v>
      </c>
      <c r="D14478" s="46"/>
      <c r="E14478" s="46"/>
    </row>
    <row r="14479" spans="1:5" x14ac:dyDescent="0.35">
      <c r="A14479" s="47">
        <v>96137.253544991239</v>
      </c>
      <c r="B14479" s="46">
        <v>0.68940393451108717</v>
      </c>
      <c r="C14479" s="46">
        <v>0.76823269801429284</v>
      </c>
      <c r="D14479" s="46"/>
      <c r="E14479" s="46"/>
    </row>
    <row r="14480" spans="1:5" x14ac:dyDescent="0.35">
      <c r="A14480" s="47">
        <v>96158.03695271317</v>
      </c>
      <c r="B14480" s="46">
        <v>0.68926665342323168</v>
      </c>
      <c r="C14480" s="46">
        <v>0.59857360384232283</v>
      </c>
      <c r="D14480" s="46"/>
      <c r="E14480" s="46"/>
    </row>
    <row r="14481" spans="1:5" x14ac:dyDescent="0.35">
      <c r="A14481" s="47">
        <v>96161.137798620155</v>
      </c>
      <c r="B14481" s="46">
        <v>0.68924609544560689</v>
      </c>
      <c r="C14481" s="46">
        <v>1.2418691428286888</v>
      </c>
      <c r="D14481" s="46"/>
      <c r="E14481" s="46"/>
    </row>
    <row r="14482" spans="1:5" x14ac:dyDescent="0.35">
      <c r="A14482" s="47">
        <v>96164.819308404039</v>
      </c>
      <c r="B14482" s="46">
        <v>0.68922166225418491</v>
      </c>
      <c r="C14482" s="46">
        <v>0.63247464469973202</v>
      </c>
      <c r="D14482" s="46"/>
      <c r="E14482" s="46"/>
    </row>
    <row r="14483" spans="1:5" x14ac:dyDescent="0.35">
      <c r="A14483" s="47">
        <v>96166.206506017144</v>
      </c>
      <c r="B14483" s="46">
        <v>0.68921244861171671</v>
      </c>
      <c r="C14483" s="46">
        <v>1.8474055130505818</v>
      </c>
      <c r="D14483" s="46"/>
      <c r="E14483" s="46"/>
    </row>
    <row r="14484" spans="1:5" x14ac:dyDescent="0.35">
      <c r="A14484" s="47">
        <v>96170.215565293038</v>
      </c>
      <c r="B14484" s="46">
        <v>0.68918579870926577</v>
      </c>
      <c r="C14484" s="46">
        <v>0.53636546230384496</v>
      </c>
      <c r="D14484" s="46"/>
      <c r="E14484" s="46"/>
    </row>
    <row r="14485" spans="1:5" x14ac:dyDescent="0.35">
      <c r="A14485" s="47">
        <v>96171.408205778804</v>
      </c>
      <c r="B14485" s="46">
        <v>0.68917786439557305</v>
      </c>
      <c r="C14485" s="46">
        <v>-0.91876540369538739</v>
      </c>
      <c r="D14485" s="46"/>
      <c r="E14485" s="46"/>
    </row>
    <row r="14486" spans="1:5" x14ac:dyDescent="0.35">
      <c r="A14486" s="47">
        <v>96180.022903746038</v>
      </c>
      <c r="B14486" s="46">
        <v>0.68912046702258234</v>
      </c>
      <c r="C14486" s="46">
        <v>1.5601857019675425</v>
      </c>
      <c r="D14486" s="46"/>
      <c r="E14486" s="46"/>
    </row>
    <row r="14487" spans="1:5" x14ac:dyDescent="0.35">
      <c r="A14487" s="47">
        <v>96183.28637430309</v>
      </c>
      <c r="B14487" s="46">
        <v>0.68909868393891438</v>
      </c>
      <c r="C14487" s="46">
        <v>0.27190895396422832</v>
      </c>
      <c r="D14487" s="46"/>
      <c r="E14487" s="46"/>
    </row>
    <row r="14488" spans="1:5" x14ac:dyDescent="0.35">
      <c r="A14488" s="47">
        <v>96190.430638120175</v>
      </c>
      <c r="B14488" s="46">
        <v>0.68905092165329263</v>
      </c>
      <c r="C14488" s="46">
        <v>0.66715103958085997</v>
      </c>
      <c r="D14488" s="46"/>
      <c r="E14488" s="46"/>
    </row>
    <row r="14489" spans="1:5" x14ac:dyDescent="0.35">
      <c r="A14489" s="47">
        <v>96205.593066356712</v>
      </c>
      <c r="B14489" s="46">
        <v>0.68894921153492561</v>
      </c>
      <c r="C14489" s="46">
        <v>1.9838941107891861</v>
      </c>
      <c r="D14489" s="46"/>
      <c r="E14489" s="46"/>
    </row>
    <row r="14490" spans="1:5" x14ac:dyDescent="0.35">
      <c r="A14490" s="47">
        <v>96228.541613570094</v>
      </c>
      <c r="B14490" s="46">
        <v>0.68879438772805845</v>
      </c>
      <c r="C14490" s="46">
        <v>0.24680295248180606</v>
      </c>
      <c r="D14490" s="46"/>
      <c r="E14490" s="46"/>
    </row>
    <row r="14491" spans="1:5" x14ac:dyDescent="0.35">
      <c r="A14491" s="47">
        <v>96229.355937786619</v>
      </c>
      <c r="B14491" s="46">
        <v>0.68878887433940494</v>
      </c>
      <c r="C14491" s="46">
        <v>0.48074188916082949</v>
      </c>
      <c r="D14491" s="46"/>
      <c r="E14491" s="46"/>
    </row>
    <row r="14492" spans="1:5" x14ac:dyDescent="0.35">
      <c r="A14492" s="47">
        <v>96229.545031868067</v>
      </c>
      <c r="B14492" s="46">
        <v>0.68878759388558142</v>
      </c>
      <c r="C14492" s="46" t="s">
        <v>159</v>
      </c>
      <c r="D14492" s="46"/>
      <c r="E14492" s="46"/>
    </row>
    <row r="14493" spans="1:5" x14ac:dyDescent="0.35">
      <c r="A14493" s="47">
        <v>96236.446538123972</v>
      </c>
      <c r="B14493" s="46">
        <v>0.68874081103359808</v>
      </c>
      <c r="C14493" s="46">
        <v>-6.0498302314404562E-2</v>
      </c>
      <c r="D14493" s="46"/>
      <c r="E14493" s="46"/>
    </row>
    <row r="14494" spans="1:5" x14ac:dyDescent="0.35">
      <c r="A14494" s="47">
        <v>96261.340042289245</v>
      </c>
      <c r="B14494" s="46">
        <v>0.68857127342423552</v>
      </c>
      <c r="C14494" s="46">
        <v>1.121665359829449</v>
      </c>
      <c r="D14494" s="46"/>
      <c r="E14494" s="46"/>
    </row>
    <row r="14495" spans="1:5" x14ac:dyDescent="0.35">
      <c r="A14495" s="47">
        <v>96265.003447769195</v>
      </c>
      <c r="B14495" s="46">
        <v>0.6885462191780185</v>
      </c>
      <c r="C14495" s="46">
        <v>1.7242384239057884E-2</v>
      </c>
      <c r="D14495" s="46"/>
      <c r="E14495" s="46"/>
    </row>
    <row r="14496" spans="1:5" x14ac:dyDescent="0.35">
      <c r="A14496" s="47">
        <v>96266.183842809216</v>
      </c>
      <c r="B14496" s="46">
        <v>0.68853814068589381</v>
      </c>
      <c r="C14496" s="46">
        <v>1.2810839833834242</v>
      </c>
      <c r="D14496" s="46"/>
      <c r="E14496" s="46"/>
    </row>
    <row r="14497" spans="1:5" x14ac:dyDescent="0.35">
      <c r="A14497" s="47">
        <v>96280.526687866819</v>
      </c>
      <c r="B14497" s="46">
        <v>0.68843975821089853</v>
      </c>
      <c r="C14497" s="46">
        <v>0.73515071605607663</v>
      </c>
      <c r="D14497" s="46"/>
      <c r="E14497" s="46"/>
    </row>
    <row r="14498" spans="1:5" x14ac:dyDescent="0.35">
      <c r="A14498" s="47">
        <v>96287.55885421655</v>
      </c>
      <c r="B14498" s="46">
        <v>0.68839137282472629</v>
      </c>
      <c r="C14498" s="46">
        <v>0.5986267030594572</v>
      </c>
      <c r="D14498" s="46"/>
      <c r="E14498" s="46"/>
    </row>
    <row r="14499" spans="1:5" x14ac:dyDescent="0.35">
      <c r="A14499" s="47">
        <v>96288.505675850276</v>
      </c>
      <c r="B14499" s="46">
        <v>0.68838485064969224</v>
      </c>
      <c r="C14499" s="46">
        <v>-0.32939254113607541</v>
      </c>
      <c r="D14499" s="46"/>
      <c r="E14499" s="46"/>
    </row>
    <row r="14500" spans="1:5" x14ac:dyDescent="0.35">
      <c r="A14500" s="47">
        <v>96296.733053345946</v>
      </c>
      <c r="B14500" s="46">
        <v>0.68832810165120162</v>
      </c>
      <c r="C14500" s="46">
        <v>0.38743253102779818</v>
      </c>
      <c r="D14500" s="46"/>
      <c r="E14500" s="46"/>
    </row>
    <row r="14501" spans="1:5" x14ac:dyDescent="0.35">
      <c r="A14501" s="47">
        <v>96321.536933878</v>
      </c>
      <c r="B14501" s="46">
        <v>0.68815620570068647</v>
      </c>
      <c r="C14501" s="46">
        <v>0.46518193436619892</v>
      </c>
      <c r="D14501" s="46"/>
      <c r="E14501" s="46"/>
    </row>
    <row r="14502" spans="1:5" x14ac:dyDescent="0.35">
      <c r="A14502" s="47">
        <v>96323.843511870975</v>
      </c>
      <c r="B14502" s="46">
        <v>0.68814015906643011</v>
      </c>
      <c r="C14502" s="46">
        <v>1.2344189713807241</v>
      </c>
      <c r="D14502" s="46"/>
      <c r="E14502" s="46"/>
    </row>
    <row r="14503" spans="1:5" x14ac:dyDescent="0.35">
      <c r="A14503" s="47">
        <v>96324.45747623338</v>
      </c>
      <c r="B14503" s="46">
        <v>0.68813588601561504</v>
      </c>
      <c r="C14503" s="46">
        <v>-0.57062401081281466</v>
      </c>
      <c r="D14503" s="46"/>
      <c r="E14503" s="46"/>
    </row>
    <row r="14504" spans="1:5" x14ac:dyDescent="0.35">
      <c r="A14504" s="47">
        <v>96326.277944931629</v>
      </c>
      <c r="B14504" s="46">
        <v>0.68812321161964551</v>
      </c>
      <c r="C14504" s="46">
        <v>0.79251798545025842</v>
      </c>
      <c r="D14504" s="46"/>
      <c r="E14504" s="46"/>
    </row>
    <row r="14505" spans="1:5" x14ac:dyDescent="0.35">
      <c r="A14505" s="47">
        <v>96341.182916902661</v>
      </c>
      <c r="B14505" s="46">
        <v>0.6880191963403206</v>
      </c>
      <c r="C14505" s="46">
        <v>0.34764627587899888</v>
      </c>
      <c r="D14505" s="46"/>
      <c r="E14505" s="46"/>
    </row>
    <row r="14506" spans="1:5" x14ac:dyDescent="0.35">
      <c r="A14506" s="47">
        <v>96344.632311989553</v>
      </c>
      <c r="B14506" s="46">
        <v>0.68799506254023013</v>
      </c>
      <c r="C14506" s="46">
        <v>0.26738559282659669</v>
      </c>
      <c r="D14506" s="46"/>
      <c r="E14506" s="46"/>
    </row>
    <row r="14507" spans="1:5" x14ac:dyDescent="0.35">
      <c r="A14507" s="47">
        <v>96349.068923532817</v>
      </c>
      <c r="B14507" s="46">
        <v>0.68796398746340648</v>
      </c>
      <c r="C14507" s="46">
        <v>0.4389579884579442</v>
      </c>
      <c r="D14507" s="46"/>
      <c r="E14507" s="46"/>
    </row>
    <row r="14508" spans="1:5" x14ac:dyDescent="0.35">
      <c r="A14508" s="47">
        <v>96350.196638423746</v>
      </c>
      <c r="B14508" s="46">
        <v>0.68795608255488416</v>
      </c>
      <c r="C14508" s="46" t="s">
        <v>159</v>
      </c>
      <c r="D14508" s="46"/>
      <c r="E14508" s="46"/>
    </row>
    <row r="14509" spans="1:5" x14ac:dyDescent="0.35">
      <c r="A14509" s="47">
        <v>96351.631685919216</v>
      </c>
      <c r="B14509" s="46">
        <v>0.6879460197577888</v>
      </c>
      <c r="C14509" s="46">
        <v>-3.644568579698193</v>
      </c>
      <c r="D14509" s="46"/>
      <c r="E14509" s="46"/>
    </row>
    <row r="14510" spans="1:5" x14ac:dyDescent="0.35">
      <c r="A14510" s="47">
        <v>96354.66174688279</v>
      </c>
      <c r="B14510" s="46">
        <v>0.68792475925929386</v>
      </c>
      <c r="C14510" s="46">
        <v>0.20607692038554504</v>
      </c>
      <c r="D14510" s="46"/>
      <c r="E14510" s="46"/>
    </row>
    <row r="14511" spans="1:5" x14ac:dyDescent="0.35">
      <c r="A14511" s="47">
        <v>96354.86700286936</v>
      </c>
      <c r="B14511" s="46">
        <v>0.68792331842810672</v>
      </c>
      <c r="C14511" s="46">
        <v>0.70549714993404233</v>
      </c>
      <c r="D14511" s="46"/>
      <c r="E14511" s="46"/>
    </row>
    <row r="14512" spans="1:5" x14ac:dyDescent="0.35">
      <c r="A14512" s="47">
        <v>96378.754168800908</v>
      </c>
      <c r="B14512" s="46">
        <v>0.68775507839340499</v>
      </c>
      <c r="C14512" s="46">
        <v>0.42669427262334025</v>
      </c>
      <c r="D14512" s="46"/>
      <c r="E14512" s="46"/>
    </row>
    <row r="14513" spans="1:5" x14ac:dyDescent="0.35">
      <c r="A14513" s="47">
        <v>96396.744035137468</v>
      </c>
      <c r="B14513" s="46">
        <v>0.68762764352343886</v>
      </c>
      <c r="C14513" s="46">
        <v>1.1092470568530466</v>
      </c>
      <c r="D14513" s="46"/>
      <c r="E14513" s="46"/>
    </row>
    <row r="14514" spans="1:5" x14ac:dyDescent="0.35">
      <c r="A14514" s="47">
        <v>96401.047256586986</v>
      </c>
      <c r="B14514" s="46">
        <v>0.6875970681643705</v>
      </c>
      <c r="C14514" s="46">
        <v>0.85223765615420888</v>
      </c>
      <c r="D14514" s="46"/>
      <c r="E14514" s="46"/>
    </row>
    <row r="14515" spans="1:5" x14ac:dyDescent="0.35">
      <c r="A14515" s="47">
        <v>96417.129012155521</v>
      </c>
      <c r="B14515" s="46">
        <v>0.68748248820391367</v>
      </c>
      <c r="C14515" s="46">
        <v>1.0328612605900567</v>
      </c>
      <c r="D14515" s="46"/>
      <c r="E14515" s="46"/>
    </row>
    <row r="14516" spans="1:5" x14ac:dyDescent="0.35">
      <c r="A14516" s="47">
        <v>96426.38746692166</v>
      </c>
      <c r="B14516" s="46">
        <v>0.68741629799240311</v>
      </c>
      <c r="C14516" s="46">
        <v>0.91467511897604936</v>
      </c>
      <c r="D14516" s="46"/>
      <c r="E14516" s="46"/>
    </row>
    <row r="14517" spans="1:5" x14ac:dyDescent="0.35">
      <c r="A14517" s="47">
        <v>96431.663772696236</v>
      </c>
      <c r="B14517" s="46">
        <v>0.68737850340082329</v>
      </c>
      <c r="C14517" s="46">
        <v>0.61247813694125242</v>
      </c>
      <c r="D14517" s="46"/>
      <c r="E14517" s="46"/>
    </row>
    <row r="14518" spans="1:5" x14ac:dyDescent="0.35">
      <c r="A14518" s="47">
        <v>96431.674465716846</v>
      </c>
      <c r="B14518" s="46">
        <v>0.68737842675182614</v>
      </c>
      <c r="C14518" s="46">
        <v>0.59292818018277238</v>
      </c>
      <c r="D14518" s="46"/>
      <c r="E14518" s="46"/>
    </row>
    <row r="14519" spans="1:5" x14ac:dyDescent="0.35">
      <c r="A14519" s="47">
        <v>96436.510704078857</v>
      </c>
      <c r="B14519" s="46">
        <v>0.687343737557773</v>
      </c>
      <c r="C14519" s="46">
        <v>0.92333621853053494</v>
      </c>
      <c r="D14519" s="46"/>
      <c r="E14519" s="46"/>
    </row>
    <row r="14520" spans="1:5" x14ac:dyDescent="0.35">
      <c r="A14520" s="47">
        <v>96442.488891103392</v>
      </c>
      <c r="B14520" s="46">
        <v>0.68730079573399927</v>
      </c>
      <c r="C14520" s="46">
        <v>-5.2187188421626285E-2</v>
      </c>
      <c r="D14520" s="46"/>
      <c r="E14520" s="46"/>
    </row>
    <row r="14521" spans="1:5" x14ac:dyDescent="0.35">
      <c r="A14521" s="47">
        <v>96449.849904711155</v>
      </c>
      <c r="B14521" s="46">
        <v>0.68724782738500456</v>
      </c>
      <c r="C14521" s="46">
        <v>1.1470091720296116</v>
      </c>
      <c r="D14521" s="46"/>
      <c r="E14521" s="46"/>
    </row>
    <row r="14522" spans="1:5" x14ac:dyDescent="0.35">
      <c r="A14522" s="47">
        <v>96466.874442433007</v>
      </c>
      <c r="B14522" s="46">
        <v>0.6871249277335264</v>
      </c>
      <c r="C14522" s="46">
        <v>0.81500142530128716</v>
      </c>
      <c r="D14522" s="46"/>
      <c r="E14522" s="46"/>
    </row>
    <row r="14523" spans="1:5" x14ac:dyDescent="0.35">
      <c r="A14523" s="47">
        <v>96473.752415289491</v>
      </c>
      <c r="B14523" s="46">
        <v>0.68707512002170068</v>
      </c>
      <c r="C14523" s="46">
        <v>1.2035511260144904</v>
      </c>
      <c r="D14523" s="46"/>
      <c r="E14523" s="46"/>
    </row>
    <row r="14524" spans="1:5" x14ac:dyDescent="0.35">
      <c r="A14524" s="47">
        <v>96485.661457537281</v>
      </c>
      <c r="B14524" s="46">
        <v>0.68698866778265399</v>
      </c>
      <c r="C14524" s="46">
        <v>0.16506201745325466</v>
      </c>
      <c r="D14524" s="46"/>
      <c r="E14524" s="46"/>
    </row>
    <row r="14525" spans="1:5" x14ac:dyDescent="0.35">
      <c r="A14525" s="47">
        <v>96505.800704251611</v>
      </c>
      <c r="B14525" s="46">
        <v>0.68684186160167127</v>
      </c>
      <c r="C14525" s="46">
        <v>0.71100828422248075</v>
      </c>
      <c r="D14525" s="46"/>
      <c r="E14525" s="46"/>
    </row>
    <row r="14526" spans="1:5" x14ac:dyDescent="0.35">
      <c r="A14526" s="47">
        <v>96521.466363251311</v>
      </c>
      <c r="B14526" s="46">
        <v>0.68672713990956136</v>
      </c>
      <c r="C14526" s="46">
        <v>0.29911487575953188</v>
      </c>
      <c r="D14526" s="46"/>
      <c r="E14526" s="46"/>
    </row>
    <row r="14527" spans="1:5" x14ac:dyDescent="0.35">
      <c r="A14527" s="47">
        <v>96528.236103591174</v>
      </c>
      <c r="B14527" s="46">
        <v>0.68667742231362328</v>
      </c>
      <c r="C14527" s="46">
        <v>0.7914175799022205</v>
      </c>
      <c r="D14527" s="46"/>
      <c r="E14527" s="46"/>
    </row>
    <row r="14528" spans="1:5" x14ac:dyDescent="0.35">
      <c r="A14528" s="47">
        <v>96531.845722184124</v>
      </c>
      <c r="B14528" s="46">
        <v>0.6866508780215469</v>
      </c>
      <c r="C14528" s="46">
        <v>-0.39196854242654622</v>
      </c>
      <c r="D14528" s="46"/>
      <c r="E14528" s="46"/>
    </row>
    <row r="14529" spans="1:5" x14ac:dyDescent="0.35">
      <c r="A14529" s="47">
        <v>96540.188953221805</v>
      </c>
      <c r="B14529" s="46">
        <v>0.68658943105047632</v>
      </c>
      <c r="C14529" s="46">
        <v>0.54447392399041838</v>
      </c>
      <c r="D14529" s="46"/>
      <c r="E14529" s="46"/>
    </row>
    <row r="14530" spans="1:5" x14ac:dyDescent="0.35">
      <c r="A14530" s="47">
        <v>96545.550799488687</v>
      </c>
      <c r="B14530" s="46">
        <v>0.68654987337187623</v>
      </c>
      <c r="C14530" s="46">
        <v>0.49478196683725439</v>
      </c>
      <c r="D14530" s="46"/>
      <c r="E14530" s="46"/>
    </row>
    <row r="14531" spans="1:5" x14ac:dyDescent="0.35">
      <c r="A14531" s="47">
        <v>96561.840012386223</v>
      </c>
      <c r="B14531" s="46">
        <v>0.68642937089718503</v>
      </c>
      <c r="C14531" s="46">
        <v>0.42530798155098193</v>
      </c>
      <c r="D14531" s="46"/>
      <c r="E14531" s="46"/>
    </row>
    <row r="14532" spans="1:5" x14ac:dyDescent="0.35">
      <c r="A14532" s="47">
        <v>96584.847777918883</v>
      </c>
      <c r="B14532" s="46">
        <v>0.68625833219453103</v>
      </c>
      <c r="C14532" s="46">
        <v>1.1085513114057921</v>
      </c>
      <c r="D14532" s="46"/>
      <c r="E14532" s="46"/>
    </row>
    <row r="14533" spans="1:5" x14ac:dyDescent="0.35">
      <c r="A14533" s="47">
        <v>96590.637529178217</v>
      </c>
      <c r="B14533" s="46">
        <v>0.68621513817413626</v>
      </c>
      <c r="C14533" s="46">
        <v>1.2046303992636398</v>
      </c>
      <c r="D14533" s="46"/>
      <c r="E14533" s="46"/>
    </row>
    <row r="14534" spans="1:5" x14ac:dyDescent="0.35">
      <c r="A14534" s="47">
        <v>96593.591766401936</v>
      </c>
      <c r="B14534" s="46">
        <v>0.68619307462258305</v>
      </c>
      <c r="C14534" s="46">
        <v>1.8957571075262081</v>
      </c>
      <c r="D14534" s="46"/>
      <c r="E14534" s="46"/>
    </row>
    <row r="14535" spans="1:5" x14ac:dyDescent="0.35">
      <c r="A14535" s="47">
        <v>96635.166923207304</v>
      </c>
      <c r="B14535" s="46">
        <v>0.68588088362535382</v>
      </c>
      <c r="C14535" s="46">
        <v>0.36367538015336098</v>
      </c>
      <c r="D14535" s="46"/>
      <c r="E14535" s="46"/>
    </row>
    <row r="14536" spans="1:5" x14ac:dyDescent="0.35">
      <c r="A14536" s="47">
        <v>96635.706533184639</v>
      </c>
      <c r="B14536" s="46">
        <v>0.68587681100059139</v>
      </c>
      <c r="C14536" s="46">
        <v>-5.9461685827966182E-2</v>
      </c>
      <c r="D14536" s="46"/>
      <c r="E14536" s="46"/>
    </row>
    <row r="14537" spans="1:5" x14ac:dyDescent="0.35">
      <c r="A14537" s="47">
        <v>96643.957268586673</v>
      </c>
      <c r="B14537" s="46">
        <v>0.68581447421151176</v>
      </c>
      <c r="C14537" s="46">
        <v>1.1682967050603565</v>
      </c>
      <c r="D14537" s="46"/>
      <c r="E14537" s="46"/>
    </row>
    <row r="14538" spans="1:5" x14ac:dyDescent="0.35">
      <c r="A14538" s="47">
        <v>96651.223536641759</v>
      </c>
      <c r="B14538" s="46">
        <v>0.68575947352018551</v>
      </c>
      <c r="C14538" s="46">
        <v>1.216207771714628</v>
      </c>
      <c r="D14538" s="46"/>
      <c r="E14538" s="46"/>
    </row>
    <row r="14539" spans="1:5" x14ac:dyDescent="0.35">
      <c r="A14539" s="47">
        <v>96661.434623058623</v>
      </c>
      <c r="B14539" s="46">
        <v>0.68568202173327419</v>
      </c>
      <c r="C14539" s="46">
        <v>0.72959720428420471</v>
      </c>
      <c r="D14539" s="46"/>
      <c r="E14539" s="46"/>
    </row>
    <row r="14540" spans="1:5" x14ac:dyDescent="0.35">
      <c r="A14540" s="47">
        <v>96663.468633103184</v>
      </c>
      <c r="B14540" s="46">
        <v>0.68566657122261665</v>
      </c>
      <c r="C14540" s="46">
        <v>1.221637198115566</v>
      </c>
      <c r="D14540" s="46"/>
      <c r="E14540" s="46"/>
    </row>
    <row r="14541" spans="1:5" x14ac:dyDescent="0.35">
      <c r="A14541" s="47">
        <v>96663.670778896892</v>
      </c>
      <c r="B14541" s="46">
        <v>0.68566503530005973</v>
      </c>
      <c r="C14541" s="46">
        <v>0.30701641769810273</v>
      </c>
      <c r="D14541" s="46"/>
      <c r="E14541" s="46"/>
    </row>
    <row r="14542" spans="1:5" x14ac:dyDescent="0.35">
      <c r="A14542" s="47">
        <v>96665.26779568012</v>
      </c>
      <c r="B14542" s="46">
        <v>0.68565289843695532</v>
      </c>
      <c r="C14542" s="46">
        <v>0.23726669090000652</v>
      </c>
      <c r="D14542" s="46"/>
      <c r="E14542" s="46"/>
    </row>
    <row r="14543" spans="1:5" x14ac:dyDescent="0.35">
      <c r="A14543" s="47">
        <v>96670.415116623131</v>
      </c>
      <c r="B14543" s="46">
        <v>0.68561374913168049</v>
      </c>
      <c r="C14543" s="46">
        <v>0.8710990029504373</v>
      </c>
      <c r="D14543" s="46"/>
      <c r="E14543" s="46"/>
    </row>
    <row r="14544" spans="1:5" x14ac:dyDescent="0.35">
      <c r="A14544" s="47">
        <v>96671.628143430702</v>
      </c>
      <c r="B14544" s="46">
        <v>0.68560451621601692</v>
      </c>
      <c r="C14544" s="46">
        <v>0.60042778851274736</v>
      </c>
      <c r="D14544" s="46"/>
      <c r="E14544" s="46"/>
    </row>
    <row r="14545" spans="1:5" x14ac:dyDescent="0.35">
      <c r="A14545" s="47">
        <v>96672.867051204754</v>
      </c>
      <c r="B14545" s="46">
        <v>0.68559508358518828</v>
      </c>
      <c r="C14545" s="46">
        <v>-2.6480736654082238</v>
      </c>
      <c r="D14545" s="46"/>
      <c r="E14545" s="46"/>
    </row>
    <row r="14546" spans="1:5" x14ac:dyDescent="0.35">
      <c r="A14546" s="47">
        <v>96673.384574352065</v>
      </c>
      <c r="B14546" s="46">
        <v>0.6855911425218546</v>
      </c>
      <c r="C14546" s="46">
        <v>1.3305771150461165</v>
      </c>
      <c r="D14546" s="46"/>
      <c r="E14546" s="46"/>
    </row>
    <row r="14547" spans="1:5" x14ac:dyDescent="0.35">
      <c r="A14547" s="47">
        <v>96693.75448115317</v>
      </c>
      <c r="B14547" s="46">
        <v>0.68543564026434411</v>
      </c>
      <c r="C14547" s="46">
        <v>0.97658151058075404</v>
      </c>
      <c r="D14547" s="46"/>
      <c r="E14547" s="46"/>
    </row>
    <row r="14548" spans="1:5" x14ac:dyDescent="0.35">
      <c r="A14548" s="47">
        <v>96709.371673142814</v>
      </c>
      <c r="B14548" s="46">
        <v>0.68531591891745847</v>
      </c>
      <c r="C14548" s="46">
        <v>0.75124575804506044</v>
      </c>
      <c r="D14548" s="46"/>
      <c r="E14548" s="46"/>
    </row>
    <row r="14549" spans="1:5" x14ac:dyDescent="0.35">
      <c r="A14549" s="47">
        <v>96709.572589516087</v>
      </c>
      <c r="B14549" s="46">
        <v>0.68531437586989119</v>
      </c>
      <c r="C14549" s="46">
        <v>4.8335332148186083E-2</v>
      </c>
      <c r="D14549" s="46"/>
      <c r="E14549" s="46"/>
    </row>
    <row r="14550" spans="1:5" x14ac:dyDescent="0.35">
      <c r="A14550" s="47">
        <v>96714.396854389255</v>
      </c>
      <c r="B14550" s="46">
        <v>0.68527730378518026</v>
      </c>
      <c r="C14550" s="46">
        <v>0.77938304013860371</v>
      </c>
      <c r="D14550" s="46"/>
      <c r="E14550" s="46"/>
    </row>
    <row r="14551" spans="1:5" x14ac:dyDescent="0.35">
      <c r="A14551" s="47">
        <v>96722.17383137779</v>
      </c>
      <c r="B14551" s="46">
        <v>0.68521745478401774</v>
      </c>
      <c r="C14551" s="46">
        <v>1.9381369982739427</v>
      </c>
      <c r="D14551" s="46"/>
      <c r="E14551" s="46"/>
    </row>
    <row r="14552" spans="1:5" x14ac:dyDescent="0.35">
      <c r="A14552" s="47">
        <v>96732.33419856627</v>
      </c>
      <c r="B14552" s="46">
        <v>0.68513910295625102</v>
      </c>
      <c r="C14552" s="46">
        <v>0.18513604785423965</v>
      </c>
      <c r="D14552" s="46"/>
      <c r="E14552" s="46"/>
    </row>
    <row r="14553" spans="1:5" x14ac:dyDescent="0.35">
      <c r="A14553" s="47">
        <v>96737.618384847956</v>
      </c>
      <c r="B14553" s="46">
        <v>0.68509828190710531</v>
      </c>
      <c r="C14553" s="46">
        <v>6.7355535733892857E-2</v>
      </c>
      <c r="D14553" s="46"/>
      <c r="E14553" s="46"/>
    </row>
    <row r="14554" spans="1:5" x14ac:dyDescent="0.35">
      <c r="A14554" s="47">
        <v>96751.477809473654</v>
      </c>
      <c r="B14554" s="46">
        <v>0.68499098267088065</v>
      </c>
      <c r="C14554" s="46">
        <v>-8.7598998024185359E-2</v>
      </c>
      <c r="D14554" s="46"/>
      <c r="E14554" s="46"/>
    </row>
    <row r="14555" spans="1:5" x14ac:dyDescent="0.35">
      <c r="A14555" s="47">
        <v>96759.092839635181</v>
      </c>
      <c r="B14555" s="46">
        <v>0.68493188389861548</v>
      </c>
      <c r="C14555" s="46">
        <v>0.7724945770618552</v>
      </c>
      <c r="D14555" s="46"/>
      <c r="E14555" s="46"/>
    </row>
    <row r="14556" spans="1:5" x14ac:dyDescent="0.35">
      <c r="A14556" s="47">
        <v>96762.252459230585</v>
      </c>
      <c r="B14556" s="46">
        <v>0.68490733291010819</v>
      </c>
      <c r="C14556" s="46">
        <v>2.2306275067918158E-2</v>
      </c>
      <c r="D14556" s="46"/>
      <c r="E14556" s="46"/>
    </row>
    <row r="14557" spans="1:5" x14ac:dyDescent="0.35">
      <c r="A14557" s="47">
        <v>96779.798230877132</v>
      </c>
      <c r="B14557" s="46">
        <v>0.68477068104203964</v>
      </c>
      <c r="C14557" s="46">
        <v>-0.60822782987826063</v>
      </c>
      <c r="D14557" s="46"/>
      <c r="E14557" s="46"/>
    </row>
    <row r="14558" spans="1:5" x14ac:dyDescent="0.35">
      <c r="A14558" s="47">
        <v>96800.071372649312</v>
      </c>
      <c r="B14558" s="46">
        <v>0.68461212096362101</v>
      </c>
      <c r="C14558" s="46">
        <v>0.31342303489301226</v>
      </c>
      <c r="D14558" s="46"/>
      <c r="E14558" s="46"/>
    </row>
    <row r="14559" spans="1:5" x14ac:dyDescent="0.35">
      <c r="A14559" s="47">
        <v>96823.546460789337</v>
      </c>
      <c r="B14559" s="46">
        <v>0.68442763012359675</v>
      </c>
      <c r="C14559" s="46">
        <v>0.79339357273608968</v>
      </c>
      <c r="D14559" s="46"/>
      <c r="E14559" s="46"/>
    </row>
    <row r="14560" spans="1:5" x14ac:dyDescent="0.35">
      <c r="A14560" s="47">
        <v>96823.997415817343</v>
      </c>
      <c r="B14560" s="46">
        <v>0.68442407677845285</v>
      </c>
      <c r="C14560" s="46">
        <v>0.10910812095179523</v>
      </c>
      <c r="D14560" s="46"/>
      <c r="E14560" s="46"/>
    </row>
    <row r="14561" spans="1:5" x14ac:dyDescent="0.35">
      <c r="A14561" s="47">
        <v>96824.097931247976</v>
      </c>
      <c r="B14561" s="46">
        <v>0.68442328470948355</v>
      </c>
      <c r="C14561" s="46">
        <v>1.6121356353661742</v>
      </c>
      <c r="D14561" s="46"/>
      <c r="E14561" s="46"/>
    </row>
    <row r="14562" spans="1:5" x14ac:dyDescent="0.35">
      <c r="A14562" s="47">
        <v>96824.188653413497</v>
      </c>
      <c r="B14562" s="46">
        <v>0.68442256979726346</v>
      </c>
      <c r="C14562" s="46">
        <v>-7.705133217305038E-2</v>
      </c>
      <c r="D14562" s="46"/>
      <c r="E14562" s="46"/>
    </row>
    <row r="14563" spans="1:5" x14ac:dyDescent="0.35">
      <c r="A14563" s="47">
        <v>96830.553060102553</v>
      </c>
      <c r="B14563" s="46">
        <v>0.68437238150333479</v>
      </c>
      <c r="C14563" s="46">
        <v>0.61011339181789026</v>
      </c>
      <c r="D14563" s="46"/>
      <c r="E14563" s="46"/>
    </row>
    <row r="14564" spans="1:5" x14ac:dyDescent="0.35">
      <c r="A14564" s="47">
        <v>96856.252005351329</v>
      </c>
      <c r="B14564" s="46">
        <v>0.68416902038324057</v>
      </c>
      <c r="C14564" s="46">
        <v>1.1931947104204976</v>
      </c>
      <c r="D14564" s="46"/>
      <c r="E14564" s="46"/>
    </row>
    <row r="14565" spans="1:5" x14ac:dyDescent="0.35">
      <c r="A14565" s="47">
        <v>96860.941331002337</v>
      </c>
      <c r="B14565" s="46">
        <v>0.68413179128652712</v>
      </c>
      <c r="C14565" s="46">
        <v>1.1238481560196245</v>
      </c>
      <c r="D14565" s="46"/>
      <c r="E14565" s="46"/>
    </row>
    <row r="14566" spans="1:5" x14ac:dyDescent="0.35">
      <c r="A14566" s="47">
        <v>96866.812597799086</v>
      </c>
      <c r="B14566" s="46">
        <v>0.68408512594869897</v>
      </c>
      <c r="C14566" s="46">
        <v>0.24647791218588289</v>
      </c>
      <c r="D14566" s="46"/>
      <c r="E14566" s="46"/>
    </row>
    <row r="14567" spans="1:5" x14ac:dyDescent="0.35">
      <c r="A14567" s="47">
        <v>96867.856949268418</v>
      </c>
      <c r="B14567" s="46">
        <v>0.68407681922395258</v>
      </c>
      <c r="C14567" s="46">
        <v>0.4915166671546789</v>
      </c>
      <c r="D14567" s="46"/>
      <c r="E14567" s="46"/>
    </row>
    <row r="14568" spans="1:5" x14ac:dyDescent="0.35">
      <c r="A14568" s="47">
        <v>96870.546405911256</v>
      </c>
      <c r="B14568" s="46">
        <v>0.68405541889309751</v>
      </c>
      <c r="C14568" s="46">
        <v>0.49119008248059703</v>
      </c>
      <c r="D14568" s="46"/>
      <c r="E14568" s="46"/>
    </row>
    <row r="14569" spans="1:5" x14ac:dyDescent="0.35">
      <c r="A14569" s="47">
        <v>96882.127879996478</v>
      </c>
      <c r="B14569" s="46">
        <v>0.68396312379565416</v>
      </c>
      <c r="C14569" s="46">
        <v>1.3709111021159792</v>
      </c>
      <c r="D14569" s="46"/>
      <c r="E14569" s="46"/>
    </row>
    <row r="14570" spans="1:5" x14ac:dyDescent="0.35">
      <c r="A14570" s="47">
        <v>96885.950291386049</v>
      </c>
      <c r="B14570" s="46">
        <v>0.68393261247480275</v>
      </c>
      <c r="C14570" s="46">
        <v>0.83152992693074079</v>
      </c>
      <c r="D14570" s="46"/>
      <c r="E14570" s="46"/>
    </row>
    <row r="14571" spans="1:5" x14ac:dyDescent="0.35">
      <c r="A14571" s="47">
        <v>96889.099447023036</v>
      </c>
      <c r="B14571" s="46">
        <v>0.68390745670941322</v>
      </c>
      <c r="C14571" s="46">
        <v>0.39123261357023598</v>
      </c>
      <c r="D14571" s="46"/>
      <c r="E14571" s="46"/>
    </row>
    <row r="14572" spans="1:5" x14ac:dyDescent="0.35">
      <c r="A14572" s="47">
        <v>96893.497433390978</v>
      </c>
      <c r="B14572" s="46">
        <v>0.68387229719452669</v>
      </c>
      <c r="C14572" s="46">
        <v>0.89995389065748999</v>
      </c>
      <c r="D14572" s="46"/>
      <c r="E14572" s="46"/>
    </row>
    <row r="14573" spans="1:5" x14ac:dyDescent="0.35">
      <c r="A14573" s="47">
        <v>96911.722833477033</v>
      </c>
      <c r="B14573" s="46">
        <v>0.68372624847738483</v>
      </c>
      <c r="C14573" s="46">
        <v>-1.7647667406352818</v>
      </c>
      <c r="D14573" s="46"/>
      <c r="E14573" s="46"/>
    </row>
    <row r="14574" spans="1:5" x14ac:dyDescent="0.35">
      <c r="A14574" s="47">
        <v>96928.960529606149</v>
      </c>
      <c r="B14574" s="46">
        <v>0.6835876029396214</v>
      </c>
      <c r="C14574" s="46">
        <v>2.0210358333952572</v>
      </c>
      <c r="D14574" s="46"/>
      <c r="E14574" s="46"/>
    </row>
    <row r="14575" spans="1:5" x14ac:dyDescent="0.35">
      <c r="A14575" s="47">
        <v>96935.125933407006</v>
      </c>
      <c r="B14575" s="46">
        <v>0.68353789331523584</v>
      </c>
      <c r="C14575" s="46">
        <v>-1.2735589855387808</v>
      </c>
      <c r="D14575" s="46"/>
      <c r="E14575" s="46"/>
    </row>
    <row r="14576" spans="1:5" x14ac:dyDescent="0.35">
      <c r="A14576" s="47">
        <v>96935.540606787312</v>
      </c>
      <c r="B14576" s="46">
        <v>0.68353454767051181</v>
      </c>
      <c r="C14576" s="46">
        <v>0.85799152820289493</v>
      </c>
      <c r="D14576" s="46"/>
      <c r="E14576" s="46"/>
    </row>
    <row r="14577" spans="1:5" x14ac:dyDescent="0.35">
      <c r="A14577" s="47">
        <v>96940.644205995442</v>
      </c>
      <c r="B14577" s="46">
        <v>0.68349334769688752</v>
      </c>
      <c r="C14577" s="46">
        <v>1.1742151262182254</v>
      </c>
      <c r="D14577" s="46"/>
      <c r="E14577" s="46"/>
    </row>
    <row r="14578" spans="1:5" x14ac:dyDescent="0.35">
      <c r="A14578" s="47">
        <v>96969.139578419708</v>
      </c>
      <c r="B14578" s="46">
        <v>0.68326251952934802</v>
      </c>
      <c r="C14578" s="46">
        <v>1.0449263295716715</v>
      </c>
      <c r="D14578" s="46"/>
      <c r="E14578" s="46"/>
    </row>
    <row r="14579" spans="1:5" x14ac:dyDescent="0.35">
      <c r="A14579" s="47">
        <v>96969.873468310339</v>
      </c>
      <c r="B14579" s="46">
        <v>0.68325655691717124</v>
      </c>
      <c r="C14579" s="46">
        <v>-3.3280890508458061E-2</v>
      </c>
      <c r="D14579" s="46"/>
      <c r="E14579" s="46"/>
    </row>
    <row r="14580" spans="1:5" x14ac:dyDescent="0.35">
      <c r="A14580" s="47">
        <v>96972.934313064034</v>
      </c>
      <c r="B14580" s="46">
        <v>0.68323167901415016</v>
      </c>
      <c r="C14580" s="46">
        <v>0.84248057030069656</v>
      </c>
      <c r="D14580" s="46"/>
      <c r="E14580" s="46"/>
    </row>
    <row r="14581" spans="1:5" x14ac:dyDescent="0.35">
      <c r="A14581" s="47">
        <v>96992.980591254236</v>
      </c>
      <c r="B14581" s="46">
        <v>0.68306836698537976</v>
      </c>
      <c r="C14581" s="46">
        <v>2.2363148726606719</v>
      </c>
      <c r="D14581" s="46"/>
      <c r="E14581" s="46"/>
    </row>
    <row r="14582" spans="1:5" x14ac:dyDescent="0.35">
      <c r="A14582" s="47">
        <v>96998.056220692</v>
      </c>
      <c r="B14582" s="46">
        <v>0.68302691276536998</v>
      </c>
      <c r="C14582" s="46">
        <v>1.0960745114229287</v>
      </c>
      <c r="D14582" s="46"/>
      <c r="E14582" s="46"/>
    </row>
    <row r="14583" spans="1:5" x14ac:dyDescent="0.35">
      <c r="A14583" s="47">
        <v>96998.895820857419</v>
      </c>
      <c r="B14583" s="46">
        <v>0.68302005144060274</v>
      </c>
      <c r="C14583" s="46">
        <v>-0.40000717953362352</v>
      </c>
      <c r="D14583" s="46"/>
      <c r="E14583" s="46"/>
    </row>
    <row r="14584" spans="1:5" x14ac:dyDescent="0.35">
      <c r="A14584" s="47">
        <v>97015.332704478773</v>
      </c>
      <c r="B14584" s="46">
        <v>0.68288549580490221</v>
      </c>
      <c r="C14584" s="46">
        <v>0.17616988241111464</v>
      </c>
      <c r="D14584" s="46"/>
      <c r="E14584" s="46"/>
    </row>
    <row r="14585" spans="1:5" x14ac:dyDescent="0.35">
      <c r="A14585" s="47">
        <v>97018.571944892261</v>
      </c>
      <c r="B14585" s="46">
        <v>0.68285892694171557</v>
      </c>
      <c r="C14585" s="46">
        <v>0.71740078194018064</v>
      </c>
      <c r="D14585" s="46"/>
      <c r="E14585" s="46"/>
    </row>
    <row r="14586" spans="1:5" x14ac:dyDescent="0.35">
      <c r="A14586" s="47">
        <v>97025.394982093363</v>
      </c>
      <c r="B14586" s="46">
        <v>0.68280290746147387</v>
      </c>
      <c r="C14586" s="46">
        <v>0.22294622600311786</v>
      </c>
      <c r="D14586" s="46"/>
      <c r="E14586" s="46"/>
    </row>
    <row r="14587" spans="1:5" x14ac:dyDescent="0.35">
      <c r="A14587" s="47">
        <v>97030.658009106541</v>
      </c>
      <c r="B14587" s="46">
        <v>0.68275964473323791</v>
      </c>
      <c r="C14587" s="46">
        <v>0.79410324072346494</v>
      </c>
      <c r="D14587" s="46"/>
      <c r="E14587" s="46"/>
    </row>
    <row r="14588" spans="1:5" x14ac:dyDescent="0.35">
      <c r="A14588" s="47">
        <v>97039.855921520895</v>
      </c>
      <c r="B14588" s="46">
        <v>0.68268392937516587</v>
      </c>
      <c r="C14588" s="46">
        <v>0.15132235383945591</v>
      </c>
      <c r="D14588" s="46"/>
      <c r="E14588" s="46"/>
    </row>
    <row r="14589" spans="1:5" x14ac:dyDescent="0.35">
      <c r="A14589" s="47">
        <v>97042.721837482386</v>
      </c>
      <c r="B14589" s="46">
        <v>0.68266030986892989</v>
      </c>
      <c r="C14589" s="46">
        <v>0.90062453982056034</v>
      </c>
      <c r="D14589" s="46"/>
      <c r="E14589" s="46"/>
    </row>
    <row r="14590" spans="1:5" x14ac:dyDescent="0.35">
      <c r="A14590" s="47">
        <v>97057.011761281552</v>
      </c>
      <c r="B14590" s="46">
        <v>0.68254234211402232</v>
      </c>
      <c r="C14590" s="46">
        <v>0.70948694768664389</v>
      </c>
      <c r="D14590" s="46"/>
      <c r="E14590" s="46"/>
    </row>
    <row r="14591" spans="1:5" x14ac:dyDescent="0.35">
      <c r="A14591" s="47">
        <v>97069.313682104563</v>
      </c>
      <c r="B14591" s="46">
        <v>0.68244052379517606</v>
      </c>
      <c r="C14591" s="46">
        <v>0.31289035265824605</v>
      </c>
      <c r="D14591" s="46"/>
      <c r="E14591" s="46"/>
    </row>
    <row r="14592" spans="1:5" x14ac:dyDescent="0.35">
      <c r="A14592" s="47">
        <v>97074.308720839254</v>
      </c>
      <c r="B14592" s="46">
        <v>0.68239911274890341</v>
      </c>
      <c r="C14592" s="46">
        <v>-0.73860800676347482</v>
      </c>
      <c r="D14592" s="46"/>
      <c r="E14592" s="46"/>
    </row>
    <row r="14593" spans="1:5" x14ac:dyDescent="0.35">
      <c r="A14593" s="47">
        <v>97079.587086409563</v>
      </c>
      <c r="B14593" s="46">
        <v>0.68235530958717516</v>
      </c>
      <c r="C14593" s="46">
        <v>1.4374654750967109</v>
      </c>
      <c r="D14593" s="46"/>
      <c r="E14593" s="46"/>
    </row>
    <row r="14594" spans="1:5" x14ac:dyDescent="0.35">
      <c r="A14594" s="47">
        <v>97112.56994993391</v>
      </c>
      <c r="B14594" s="46">
        <v>0.68208059611585459</v>
      </c>
      <c r="C14594" s="46">
        <v>2.5070039785249687</v>
      </c>
      <c r="D14594" s="46"/>
      <c r="E14594" s="46"/>
    </row>
    <row r="14595" spans="1:5" x14ac:dyDescent="0.35">
      <c r="A14595" s="47">
        <v>97116.561166736792</v>
      </c>
      <c r="B14595" s="46">
        <v>0.68204723680913859</v>
      </c>
      <c r="C14595" s="46">
        <v>1.5145020042055535</v>
      </c>
      <c r="D14595" s="46"/>
      <c r="E14595" s="46"/>
    </row>
    <row r="14596" spans="1:5" x14ac:dyDescent="0.35">
      <c r="A14596" s="47">
        <v>97172.460908543755</v>
      </c>
      <c r="B14596" s="46">
        <v>0.68157739802286221</v>
      </c>
      <c r="C14596" s="46">
        <v>4.8970046783991528E-2</v>
      </c>
      <c r="D14596" s="46"/>
      <c r="E14596" s="46"/>
    </row>
    <row r="14597" spans="1:5" x14ac:dyDescent="0.35">
      <c r="A14597" s="47">
        <v>97196.164879462667</v>
      </c>
      <c r="B14597" s="46">
        <v>0.68137670257481164</v>
      </c>
      <c r="C14597" s="46">
        <v>0.94342618846317006</v>
      </c>
      <c r="D14597" s="46"/>
      <c r="E14597" s="46"/>
    </row>
    <row r="14598" spans="1:5" x14ac:dyDescent="0.35">
      <c r="A14598" s="47">
        <v>97212.34401680436</v>
      </c>
      <c r="B14598" s="46">
        <v>0.68123922276562554</v>
      </c>
      <c r="C14598" s="46">
        <v>0.99525483776317092</v>
      </c>
      <c r="D14598" s="46"/>
      <c r="E14598" s="46"/>
    </row>
    <row r="14599" spans="1:5" x14ac:dyDescent="0.35">
      <c r="A14599" s="47">
        <v>97218.172386407052</v>
      </c>
      <c r="B14599" s="46">
        <v>0.68118959911026111</v>
      </c>
      <c r="C14599" s="46">
        <v>0.72224770363478186</v>
      </c>
      <c r="D14599" s="46"/>
      <c r="E14599" s="46"/>
    </row>
    <row r="14600" spans="1:5" x14ac:dyDescent="0.35">
      <c r="A14600" s="47">
        <v>97224.134576452037</v>
      </c>
      <c r="B14600" s="46">
        <v>0.68113878256513949</v>
      </c>
      <c r="C14600" s="46">
        <v>0.57251583586230836</v>
      </c>
      <c r="D14600" s="46"/>
      <c r="E14600" s="46"/>
    </row>
    <row r="14601" spans="1:5" x14ac:dyDescent="0.35">
      <c r="A14601" s="47">
        <v>97225.241101226275</v>
      </c>
      <c r="B14601" s="46">
        <v>0.68112934555933646</v>
      </c>
      <c r="C14601" s="46">
        <v>0.32294614315917514</v>
      </c>
      <c r="D14601" s="46"/>
      <c r="E14601" s="46"/>
    </row>
    <row r="14602" spans="1:5" x14ac:dyDescent="0.35">
      <c r="A14602" s="47">
        <v>97238.431209173272</v>
      </c>
      <c r="B14602" s="46">
        <v>0.68101671055611812</v>
      </c>
      <c r="C14602" s="46">
        <v>1.049136627712266</v>
      </c>
      <c r="D14602" s="46"/>
      <c r="E14602" s="46"/>
    </row>
    <row r="14603" spans="1:5" x14ac:dyDescent="0.35">
      <c r="A14603" s="47">
        <v>97247.824470680061</v>
      </c>
      <c r="B14603" s="46">
        <v>0.68093633765485551</v>
      </c>
      <c r="C14603" s="46">
        <v>0.97780865181145149</v>
      </c>
      <c r="D14603" s="46"/>
      <c r="E14603" s="46"/>
    </row>
    <row r="14604" spans="1:5" x14ac:dyDescent="0.35">
      <c r="A14604" s="47">
        <v>97270.203455825918</v>
      </c>
      <c r="B14604" s="46">
        <v>0.68074431777096567</v>
      </c>
      <c r="C14604" s="46">
        <v>1.0258951036511643</v>
      </c>
      <c r="D14604" s="46"/>
      <c r="E14604" s="46"/>
    </row>
    <row r="14605" spans="1:5" x14ac:dyDescent="0.35">
      <c r="A14605" s="47">
        <v>97272.124593298446</v>
      </c>
      <c r="B14605" s="46">
        <v>0.68072779868615929</v>
      </c>
      <c r="C14605" s="46">
        <v>0.87255239865755563</v>
      </c>
      <c r="D14605" s="46"/>
      <c r="E14605" s="46"/>
    </row>
    <row r="14606" spans="1:5" x14ac:dyDescent="0.35">
      <c r="A14606" s="47">
        <v>97281.335782504597</v>
      </c>
      <c r="B14606" s="46">
        <v>0.68064851874868315</v>
      </c>
      <c r="C14606" s="46">
        <v>0.65901136299693075</v>
      </c>
      <c r="D14606" s="46"/>
      <c r="E14606" s="46"/>
    </row>
    <row r="14607" spans="1:5" x14ac:dyDescent="0.35">
      <c r="A14607" s="47">
        <v>97289.600873499236</v>
      </c>
      <c r="B14607" s="46">
        <v>0.68057727406826718</v>
      </c>
      <c r="C14607" s="46">
        <v>1.3707526789927593</v>
      </c>
      <c r="D14607" s="46"/>
      <c r="E14607" s="46"/>
    </row>
    <row r="14608" spans="1:5" x14ac:dyDescent="0.35">
      <c r="A14608" s="47">
        <v>97291.414542824656</v>
      </c>
      <c r="B14608" s="46">
        <v>0.68056162672275855</v>
      </c>
      <c r="C14608" s="46">
        <v>0.88029739425541376</v>
      </c>
      <c r="D14608" s="46"/>
      <c r="E14608" s="46"/>
    </row>
    <row r="14609" spans="1:5" x14ac:dyDescent="0.35">
      <c r="A14609" s="47">
        <v>97299.253920781019</v>
      </c>
      <c r="B14609" s="46">
        <v>0.68049393665503477</v>
      </c>
      <c r="C14609" s="46">
        <v>0.62493083691663731</v>
      </c>
      <c r="D14609" s="46"/>
      <c r="E14609" s="46"/>
    </row>
    <row r="14610" spans="1:5" x14ac:dyDescent="0.35">
      <c r="A14610" s="47">
        <v>97309.291723856382</v>
      </c>
      <c r="B14610" s="46">
        <v>0.68040713101845041</v>
      </c>
      <c r="C14610" s="46">
        <v>1.0541619674103275</v>
      </c>
      <c r="D14610" s="46"/>
      <c r="E14610" s="46"/>
    </row>
    <row r="14611" spans="1:5" x14ac:dyDescent="0.35">
      <c r="A14611" s="47">
        <v>97311.552542470323</v>
      </c>
      <c r="B14611" s="46">
        <v>0.68038755918673</v>
      </c>
      <c r="C14611" s="46">
        <v>0.96127787999182868</v>
      </c>
      <c r="D14611" s="46"/>
      <c r="E14611" s="46"/>
    </row>
    <row r="14612" spans="1:5" x14ac:dyDescent="0.35">
      <c r="A14612" s="47">
        <v>97333.268370446036</v>
      </c>
      <c r="B14612" s="46">
        <v>0.68019918240794008</v>
      </c>
      <c r="C14612" s="46">
        <v>-0.71152132218293973</v>
      </c>
      <c r="D14612" s="46"/>
      <c r="E14612" s="46"/>
    </row>
    <row r="14613" spans="1:5" x14ac:dyDescent="0.35">
      <c r="A14613" s="47">
        <v>97335.303361209226</v>
      </c>
      <c r="B14613" s="46">
        <v>0.68018149411257511</v>
      </c>
      <c r="C14613" s="46">
        <v>1.658481947182544</v>
      </c>
      <c r="D14613" s="46"/>
      <c r="E14613" s="46"/>
    </row>
    <row r="14614" spans="1:5" x14ac:dyDescent="0.35">
      <c r="A14614" s="47">
        <v>97348.30147275365</v>
      </c>
      <c r="B14614" s="46">
        <v>0.6800683705913072</v>
      </c>
      <c r="C14614" s="46">
        <v>0.76892049611587687</v>
      </c>
      <c r="D14614" s="46"/>
      <c r="E14614" s="46"/>
    </row>
    <row r="14615" spans="1:5" x14ac:dyDescent="0.35">
      <c r="A14615" s="47">
        <v>97352.327783073561</v>
      </c>
      <c r="B14615" s="46">
        <v>0.68003327928102819</v>
      </c>
      <c r="C14615" s="46">
        <v>1.8360274689146472</v>
      </c>
      <c r="D14615" s="46"/>
      <c r="E14615" s="46"/>
    </row>
    <row r="14616" spans="1:5" x14ac:dyDescent="0.35">
      <c r="A14616" s="47">
        <v>97355.878556689015</v>
      </c>
      <c r="B14616" s="46">
        <v>0.68000231291769286</v>
      </c>
      <c r="C14616" s="46">
        <v>0.59226180141289664</v>
      </c>
      <c r="D14616" s="46"/>
      <c r="E14616" s="46"/>
    </row>
    <row r="14617" spans="1:5" x14ac:dyDescent="0.35">
      <c r="A14617" s="47">
        <v>97357.396055844874</v>
      </c>
      <c r="B14617" s="46">
        <v>0.67998907318370461</v>
      </c>
      <c r="C14617" s="46">
        <v>2.7700978531220333</v>
      </c>
      <c r="D14617" s="46"/>
      <c r="E14617" s="46"/>
    </row>
    <row r="14618" spans="1:5" x14ac:dyDescent="0.35">
      <c r="A14618" s="47">
        <v>97371.079564671803</v>
      </c>
      <c r="B14618" s="46">
        <v>0.67986953758847268</v>
      </c>
      <c r="C14618" s="46">
        <v>0.89879690210477037</v>
      </c>
      <c r="D14618" s="46"/>
      <c r="E14618" s="46"/>
    </row>
    <row r="14619" spans="1:5" x14ac:dyDescent="0.35">
      <c r="A14619" s="47">
        <v>97380.674516790852</v>
      </c>
      <c r="B14619" s="46">
        <v>0.67978555687446141</v>
      </c>
      <c r="C14619" s="46">
        <v>0.28158294246578564</v>
      </c>
      <c r="D14619" s="46"/>
      <c r="E14619" s="46"/>
    </row>
    <row r="14620" spans="1:5" x14ac:dyDescent="0.35">
      <c r="A14620" s="47">
        <v>97390.200863966194</v>
      </c>
      <c r="B14620" s="46">
        <v>0.67970204525611744</v>
      </c>
      <c r="C14620" s="46">
        <v>0.16945961524272857</v>
      </c>
      <c r="D14620" s="46"/>
      <c r="E14620" s="46"/>
    </row>
    <row r="14621" spans="1:5" x14ac:dyDescent="0.35">
      <c r="A14621" s="47">
        <v>97393.185110336126</v>
      </c>
      <c r="B14621" s="46">
        <v>0.67967585734747371</v>
      </c>
      <c r="C14621" s="46">
        <v>1.1258800437367933</v>
      </c>
      <c r="D14621" s="46"/>
      <c r="E14621" s="46"/>
    </row>
    <row r="14622" spans="1:5" x14ac:dyDescent="0.35">
      <c r="A14622" s="47">
        <v>97397.069878434544</v>
      </c>
      <c r="B14622" s="46">
        <v>0.67964174785368869</v>
      </c>
      <c r="C14622" s="46">
        <v>0.35246220341091927</v>
      </c>
      <c r="D14622" s="46"/>
      <c r="E14622" s="46"/>
    </row>
    <row r="14623" spans="1:5" x14ac:dyDescent="0.35">
      <c r="A14623" s="47">
        <v>97405.457649418604</v>
      </c>
      <c r="B14623" s="46">
        <v>0.6795680267823585</v>
      </c>
      <c r="C14623" s="46">
        <v>-5.1285418517965642E-2</v>
      </c>
      <c r="D14623" s="46"/>
      <c r="E14623" s="46"/>
    </row>
    <row r="14624" spans="1:5" x14ac:dyDescent="0.35">
      <c r="A14624" s="47">
        <v>97422.901186565563</v>
      </c>
      <c r="B14624" s="46">
        <v>0.6794143916755675</v>
      </c>
      <c r="C14624" s="46">
        <v>-4.6733425139611207E-3</v>
      </c>
      <c r="D14624" s="46"/>
      <c r="E14624" s="46"/>
    </row>
    <row r="14625" spans="1:5" x14ac:dyDescent="0.35">
      <c r="A14625" s="47">
        <v>97438.439935973147</v>
      </c>
      <c r="B14625" s="46">
        <v>0.6792771687517889</v>
      </c>
      <c r="C14625" s="46">
        <v>1.3886264577834151</v>
      </c>
      <c r="D14625" s="46"/>
      <c r="E14625" s="46"/>
    </row>
    <row r="14626" spans="1:5" x14ac:dyDescent="0.35">
      <c r="A14626" s="47">
        <v>97440.784449432875</v>
      </c>
      <c r="B14626" s="46">
        <v>0.67925643463292762</v>
      </c>
      <c r="C14626" s="46">
        <v>0.65279765795607236</v>
      </c>
      <c r="D14626" s="46"/>
      <c r="E14626" s="46"/>
    </row>
    <row r="14627" spans="1:5" x14ac:dyDescent="0.35">
      <c r="A14627" s="47">
        <v>97445.680244029354</v>
      </c>
      <c r="B14627" s="46">
        <v>0.67921311277750451</v>
      </c>
      <c r="C14627" s="46">
        <v>0.45877269578262769</v>
      </c>
      <c r="D14627" s="46"/>
      <c r="E14627" s="46"/>
    </row>
    <row r="14628" spans="1:5" x14ac:dyDescent="0.35">
      <c r="A14628" s="47">
        <v>97446.806019045369</v>
      </c>
      <c r="B14628" s="46">
        <v>0.67920314624912659</v>
      </c>
      <c r="C14628" s="46">
        <v>0.5725989378654317</v>
      </c>
      <c r="D14628" s="46"/>
      <c r="E14628" s="46"/>
    </row>
    <row r="14629" spans="1:5" x14ac:dyDescent="0.35">
      <c r="A14629" s="47">
        <v>97447.669128804322</v>
      </c>
      <c r="B14629" s="46">
        <v>0.67919550389605354</v>
      </c>
      <c r="C14629" s="46">
        <v>0.92686516411109032</v>
      </c>
      <c r="D14629" s="46"/>
      <c r="E14629" s="46"/>
    </row>
    <row r="14630" spans="1:5" x14ac:dyDescent="0.35">
      <c r="A14630" s="47">
        <v>97478.226367498894</v>
      </c>
      <c r="B14630" s="46">
        <v>0.67892426246057946</v>
      </c>
      <c r="C14630" s="46">
        <v>0.46925336546466134</v>
      </c>
      <c r="D14630" s="46"/>
      <c r="E14630" s="46"/>
    </row>
    <row r="14631" spans="1:5" x14ac:dyDescent="0.35">
      <c r="A14631" s="47">
        <v>97483.90059359718</v>
      </c>
      <c r="B14631" s="46">
        <v>0.67887375143428608</v>
      </c>
      <c r="C14631" s="46">
        <v>0.23189264586198632</v>
      </c>
      <c r="D14631" s="46"/>
      <c r="E14631" s="46"/>
    </row>
    <row r="14632" spans="1:5" x14ac:dyDescent="0.35">
      <c r="A14632" s="47">
        <v>97509.203533613894</v>
      </c>
      <c r="B14632" s="46">
        <v>0.67864796478475886</v>
      </c>
      <c r="C14632" s="46">
        <v>-0.27357306924465918</v>
      </c>
      <c r="D14632" s="46"/>
      <c r="E14632" s="46"/>
    </row>
    <row r="14633" spans="1:5" x14ac:dyDescent="0.35">
      <c r="A14633" s="47">
        <v>97514.381825164775</v>
      </c>
      <c r="B14633" s="46">
        <v>0.67860164805932399</v>
      </c>
      <c r="C14633" s="46">
        <v>-0.27527961997302342</v>
      </c>
      <c r="D14633" s="46"/>
      <c r="E14633" s="46"/>
    </row>
    <row r="14634" spans="1:5" x14ac:dyDescent="0.35">
      <c r="A14634" s="47">
        <v>97520.399242091007</v>
      </c>
      <c r="B14634" s="46">
        <v>0.67854777950067391</v>
      </c>
      <c r="C14634" s="46">
        <v>1.4638667937808325</v>
      </c>
      <c r="D14634" s="46"/>
      <c r="E14634" s="46"/>
    </row>
    <row r="14635" spans="1:5" x14ac:dyDescent="0.35">
      <c r="A14635" s="47">
        <v>97524.891316313995</v>
      </c>
      <c r="B14635" s="46">
        <v>0.67850753354816118</v>
      </c>
      <c r="C14635" s="46">
        <v>0.37751360783375709</v>
      </c>
      <c r="D14635" s="46"/>
      <c r="E14635" s="46"/>
    </row>
    <row r="14636" spans="1:5" x14ac:dyDescent="0.35">
      <c r="A14636" s="47">
        <v>97538.612209841362</v>
      </c>
      <c r="B14636" s="46">
        <v>0.67838443246746249</v>
      </c>
      <c r="C14636" s="46">
        <v>1.2809490121505895</v>
      </c>
      <c r="D14636" s="46"/>
      <c r="E14636" s="46"/>
    </row>
    <row r="14637" spans="1:5" x14ac:dyDescent="0.35">
      <c r="A14637" s="47">
        <v>97544.63882831196</v>
      </c>
      <c r="B14637" s="46">
        <v>0.67833028160147757</v>
      </c>
      <c r="C14637" s="46">
        <v>-0.1331388596134242</v>
      </c>
      <c r="D14637" s="46"/>
      <c r="E14637" s="46"/>
    </row>
    <row r="14638" spans="1:5" x14ac:dyDescent="0.35">
      <c r="A14638" s="47">
        <v>97552.169339320099</v>
      </c>
      <c r="B14638" s="46">
        <v>0.67826254835460342</v>
      </c>
      <c r="C14638" s="46">
        <v>1.4261797199477844</v>
      </c>
      <c r="D14638" s="46"/>
      <c r="E14638" s="46"/>
    </row>
    <row r="14639" spans="1:5" x14ac:dyDescent="0.35">
      <c r="A14639" s="47">
        <v>97563.334212037065</v>
      </c>
      <c r="B14639" s="46">
        <v>0.67816198417485318</v>
      </c>
      <c r="C14639" s="46">
        <v>0.38350521102801238</v>
      </c>
      <c r="D14639" s="46"/>
      <c r="E14639" s="46"/>
    </row>
    <row r="14640" spans="1:5" x14ac:dyDescent="0.35">
      <c r="A14640" s="47">
        <v>97567.769439908268</v>
      </c>
      <c r="B14640" s="46">
        <v>0.67812198839783777</v>
      </c>
      <c r="C14640" s="46">
        <v>1.1230911968605373</v>
      </c>
      <c r="D14640" s="46"/>
      <c r="E14640" s="46"/>
    </row>
    <row r="14641" spans="1:5" x14ac:dyDescent="0.35">
      <c r="A14641" s="47">
        <v>97571.491548836697</v>
      </c>
      <c r="B14641" s="46">
        <v>0.67808840285298899</v>
      </c>
      <c r="C14641" s="46">
        <v>0.7956345584710478</v>
      </c>
      <c r="D14641" s="46"/>
      <c r="E14641" s="46"/>
    </row>
    <row r="14642" spans="1:5" x14ac:dyDescent="0.35">
      <c r="A14642" s="47">
        <v>97580.993147457339</v>
      </c>
      <c r="B14642" s="46">
        <v>0.67800258285290194</v>
      </c>
      <c r="C14642" s="46">
        <v>0.5848306375877188</v>
      </c>
      <c r="D14642" s="46"/>
      <c r="E14642" s="46"/>
    </row>
    <row r="14643" spans="1:5" x14ac:dyDescent="0.35">
      <c r="A14643" s="47">
        <v>97582.587880906634</v>
      </c>
      <c r="B14643" s="46">
        <v>0.67798816706011789</v>
      </c>
      <c r="C14643" s="46">
        <v>-1.2177998416235014</v>
      </c>
      <c r="D14643" s="46"/>
      <c r="E14643" s="46"/>
    </row>
    <row r="14644" spans="1:5" x14ac:dyDescent="0.35">
      <c r="A14644" s="47">
        <v>97589.994090274035</v>
      </c>
      <c r="B14644" s="46">
        <v>0.67792117298162868</v>
      </c>
      <c r="C14644" s="46">
        <v>0.74865174992613248</v>
      </c>
      <c r="D14644" s="46"/>
      <c r="E14644" s="46"/>
    </row>
    <row r="14645" spans="1:5" x14ac:dyDescent="0.35">
      <c r="A14645" s="47">
        <v>97594.5456469653</v>
      </c>
      <c r="B14645" s="46">
        <v>0.67787996467940492</v>
      </c>
      <c r="C14645" s="46">
        <v>-1.0412454799162085</v>
      </c>
      <c r="D14645" s="46"/>
      <c r="E14645" s="46"/>
    </row>
    <row r="14646" spans="1:5" x14ac:dyDescent="0.35">
      <c r="A14646" s="47">
        <v>97614.694840264361</v>
      </c>
      <c r="B14646" s="46">
        <v>0.6776972084749977</v>
      </c>
      <c r="C14646" s="46">
        <v>1.3809322712365013</v>
      </c>
      <c r="D14646" s="46"/>
      <c r="E14646" s="46"/>
    </row>
    <row r="14647" spans="1:5" x14ac:dyDescent="0.35">
      <c r="A14647" s="47">
        <v>97623.986824428066</v>
      </c>
      <c r="B14647" s="46">
        <v>0.67761274705599417</v>
      </c>
      <c r="C14647" s="46">
        <v>0.9821100323108789</v>
      </c>
      <c r="D14647" s="46"/>
      <c r="E14647" s="46"/>
    </row>
    <row r="14648" spans="1:5" x14ac:dyDescent="0.35">
      <c r="A14648" s="47">
        <v>97646.566115888665</v>
      </c>
      <c r="B14648" s="46">
        <v>0.67740703293415916</v>
      </c>
      <c r="C14648" s="46">
        <v>0.92441429885192772</v>
      </c>
      <c r="D14648" s="46"/>
      <c r="E14648" s="46"/>
    </row>
    <row r="14649" spans="1:5" x14ac:dyDescent="0.35">
      <c r="A14649" s="47">
        <v>97655.396146260537</v>
      </c>
      <c r="B14649" s="46">
        <v>0.67732640267517097</v>
      </c>
      <c r="C14649" s="46">
        <v>1.1938360620877386</v>
      </c>
      <c r="D14649" s="46"/>
      <c r="E14649" s="46"/>
    </row>
    <row r="14650" spans="1:5" x14ac:dyDescent="0.35">
      <c r="A14650" s="47">
        <v>97670.750256621686</v>
      </c>
      <c r="B14650" s="46">
        <v>0.67718595623447719</v>
      </c>
      <c r="C14650" s="46">
        <v>-0.22943129805605977</v>
      </c>
      <c r="D14650" s="46"/>
      <c r="E14650" s="46"/>
    </row>
    <row r="14651" spans="1:5" x14ac:dyDescent="0.35">
      <c r="A14651" s="47">
        <v>97689.617177668188</v>
      </c>
      <c r="B14651" s="46">
        <v>0.67701295837298048</v>
      </c>
      <c r="C14651" s="46">
        <v>-0.10297616136243359</v>
      </c>
      <c r="D14651" s="46"/>
      <c r="E14651" s="46"/>
    </row>
    <row r="14652" spans="1:5" x14ac:dyDescent="0.35">
      <c r="A14652" s="47">
        <v>97699.38986179448</v>
      </c>
      <c r="B14652" s="46">
        <v>0.67692316826848609</v>
      </c>
      <c r="C14652" s="46">
        <v>0.13038891412338049</v>
      </c>
      <c r="D14652" s="46"/>
      <c r="E14652" s="46"/>
    </row>
    <row r="14653" spans="1:5" x14ac:dyDescent="0.35">
      <c r="A14653" s="47">
        <v>97703.581661853459</v>
      </c>
      <c r="B14653" s="46">
        <v>0.67688461693941715</v>
      </c>
      <c r="C14653" s="46">
        <v>0.35486303446246037</v>
      </c>
      <c r="D14653" s="46"/>
      <c r="E14653" s="46"/>
    </row>
    <row r="14654" spans="1:5" x14ac:dyDescent="0.35">
      <c r="A14654" s="47">
        <v>97710.595820966046</v>
      </c>
      <c r="B14654" s="46">
        <v>0.67682005841661486</v>
      </c>
      <c r="C14654" s="46">
        <v>0.83448942446786578</v>
      </c>
      <c r="D14654" s="46"/>
      <c r="E14654" s="46"/>
    </row>
    <row r="14655" spans="1:5" x14ac:dyDescent="0.35">
      <c r="A14655" s="47">
        <v>97710.9044130033</v>
      </c>
      <c r="B14655" s="46">
        <v>0.67681721667977846</v>
      </c>
      <c r="C14655" s="46">
        <v>0.20221858306910256</v>
      </c>
      <c r="D14655" s="46"/>
      <c r="E14655" s="46"/>
    </row>
    <row r="14656" spans="1:5" x14ac:dyDescent="0.35">
      <c r="A14656" s="47">
        <v>97722.387986172922</v>
      </c>
      <c r="B14656" s="46">
        <v>0.67671138120878482</v>
      </c>
      <c r="C14656" s="46">
        <v>1.3367252726349976</v>
      </c>
      <c r="D14656" s="46"/>
      <c r="E14656" s="46"/>
    </row>
    <row r="14657" spans="1:5" x14ac:dyDescent="0.35">
      <c r="A14657" s="47">
        <v>97726.284588645911</v>
      </c>
      <c r="B14657" s="46">
        <v>0.67667543094887583</v>
      </c>
      <c r="C14657" s="46">
        <v>0.23988650425035285</v>
      </c>
      <c r="D14657" s="46"/>
      <c r="E14657" s="46"/>
    </row>
    <row r="14658" spans="1:5" x14ac:dyDescent="0.35">
      <c r="A14658" s="47">
        <v>97737.534788494668</v>
      </c>
      <c r="B14658" s="46">
        <v>0.67657152776626672</v>
      </c>
      <c r="C14658" s="46">
        <v>-0.15447932181595903</v>
      </c>
      <c r="D14658" s="46"/>
      <c r="E14658" s="46"/>
    </row>
    <row r="14659" spans="1:5" x14ac:dyDescent="0.35">
      <c r="A14659" s="47">
        <v>97739.828917851293</v>
      </c>
      <c r="B14659" s="46">
        <v>0.67655032024111061</v>
      </c>
      <c r="C14659" s="46">
        <v>0.71076941132972582</v>
      </c>
      <c r="D14659" s="46"/>
      <c r="E14659" s="46"/>
    </row>
    <row r="14660" spans="1:5" x14ac:dyDescent="0.35">
      <c r="A14660" s="47">
        <v>97744.830688197268</v>
      </c>
      <c r="B14660" s="46">
        <v>0.67650405950950798</v>
      </c>
      <c r="C14660" s="46">
        <v>0.42595718259537119</v>
      </c>
      <c r="D14660" s="46"/>
      <c r="E14660" s="46"/>
    </row>
    <row r="14661" spans="1:5" x14ac:dyDescent="0.35">
      <c r="A14661" s="47">
        <v>97762.545875292271</v>
      </c>
      <c r="B14661" s="46">
        <v>0.67633996040313138</v>
      </c>
      <c r="C14661" s="46">
        <v>0.39071858605541632</v>
      </c>
      <c r="D14661" s="46"/>
      <c r="E14661" s="46"/>
    </row>
    <row r="14662" spans="1:5" x14ac:dyDescent="0.35">
      <c r="A14662" s="47">
        <v>97770.764348598415</v>
      </c>
      <c r="B14662" s="46">
        <v>0.67626369736539083</v>
      </c>
      <c r="C14662" s="46">
        <v>0.50894675784092236</v>
      </c>
      <c r="D14662" s="46"/>
      <c r="E14662" s="46"/>
    </row>
    <row r="14663" spans="1:5" x14ac:dyDescent="0.35">
      <c r="A14663" s="47">
        <v>97781.286781166593</v>
      </c>
      <c r="B14663" s="46">
        <v>0.67616593163608918</v>
      </c>
      <c r="C14663" s="46">
        <v>0.21245353277359325</v>
      </c>
      <c r="D14663" s="46"/>
      <c r="E14663" s="46"/>
    </row>
    <row r="14664" spans="1:5" x14ac:dyDescent="0.35">
      <c r="A14664" s="47">
        <v>97783.427977965344</v>
      </c>
      <c r="B14664" s="46">
        <v>0.6761460205176173</v>
      </c>
      <c r="C14664" s="46">
        <v>0.26942876764715074</v>
      </c>
      <c r="D14664" s="46"/>
      <c r="E14664" s="46"/>
    </row>
    <row r="14665" spans="1:5" x14ac:dyDescent="0.35">
      <c r="A14665" s="47">
        <v>97807.264747828041</v>
      </c>
      <c r="B14665" s="46">
        <v>0.67592397707541152</v>
      </c>
      <c r="C14665" s="46">
        <v>1.2141797510878405</v>
      </c>
      <c r="D14665" s="46"/>
      <c r="E14665" s="46"/>
    </row>
    <row r="14666" spans="1:5" x14ac:dyDescent="0.35">
      <c r="A14666" s="47">
        <v>97817.756693303541</v>
      </c>
      <c r="B14666" s="46">
        <v>0.67582602067241138</v>
      </c>
      <c r="C14666" s="46">
        <v>1.1601668224324069</v>
      </c>
      <c r="D14666" s="46"/>
      <c r="E14666" s="46"/>
    </row>
    <row r="14667" spans="1:5" x14ac:dyDescent="0.35">
      <c r="A14667" s="47">
        <v>97822.823902183925</v>
      </c>
      <c r="B14667" s="46">
        <v>0.67577866308819823</v>
      </c>
      <c r="C14667" s="46">
        <v>0.80992425254708955</v>
      </c>
      <c r="D14667" s="46"/>
      <c r="E14667" s="46"/>
    </row>
    <row r="14668" spans="1:5" x14ac:dyDescent="0.35">
      <c r="A14668" s="47">
        <v>97826.57804982712</v>
      </c>
      <c r="B14668" s="46">
        <v>0.67574355696143118</v>
      </c>
      <c r="C14668" s="46">
        <v>-2.4412659662718439</v>
      </c>
      <c r="D14668" s="46"/>
      <c r="E14668" s="46"/>
    </row>
    <row r="14669" spans="1:5" x14ac:dyDescent="0.35">
      <c r="A14669" s="47">
        <v>97827.094500917869</v>
      </c>
      <c r="B14669" s="46">
        <v>0.67573872612873509</v>
      </c>
      <c r="C14669" s="46">
        <v>1.1153677798363404</v>
      </c>
      <c r="D14669" s="46"/>
      <c r="E14669" s="46"/>
    </row>
    <row r="14670" spans="1:5" x14ac:dyDescent="0.35">
      <c r="A14670" s="47">
        <v>97828.972128142763</v>
      </c>
      <c r="B14670" s="46">
        <v>0.67572116024266637</v>
      </c>
      <c r="C14670" s="46">
        <v>0.52713176242340509</v>
      </c>
      <c r="D14670" s="46"/>
      <c r="E14670" s="46"/>
    </row>
    <row r="14671" spans="1:5" x14ac:dyDescent="0.35">
      <c r="A14671" s="47">
        <v>97837.62696348301</v>
      </c>
      <c r="B14671" s="46">
        <v>0.67564013551119795</v>
      </c>
      <c r="C14671" s="46">
        <v>0.37250411532578909</v>
      </c>
      <c r="D14671" s="46"/>
      <c r="E14671" s="46"/>
    </row>
    <row r="14672" spans="1:5" x14ac:dyDescent="0.35">
      <c r="A14672" s="47">
        <v>97873.543986544013</v>
      </c>
      <c r="B14672" s="46">
        <v>0.67530291770029516</v>
      </c>
      <c r="C14672" s="46">
        <v>1.375293572660774</v>
      </c>
      <c r="D14672" s="46"/>
      <c r="E14672" s="46"/>
    </row>
    <row r="14673" spans="1:5" x14ac:dyDescent="0.35">
      <c r="A14673" s="47">
        <v>97886.769456782524</v>
      </c>
      <c r="B14673" s="46">
        <v>0.67517835556474037</v>
      </c>
      <c r="C14673" s="46">
        <v>0.85767314156568464</v>
      </c>
      <c r="D14673" s="46"/>
      <c r="E14673" s="46"/>
    </row>
    <row r="14674" spans="1:5" x14ac:dyDescent="0.35">
      <c r="A14674" s="47">
        <v>97893.292215772977</v>
      </c>
      <c r="B14674" s="46">
        <v>0.67511684505668512</v>
      </c>
      <c r="C14674" s="46">
        <v>-0.26574561092328475</v>
      </c>
      <c r="D14674" s="46"/>
      <c r="E14674" s="46"/>
    </row>
    <row r="14675" spans="1:5" x14ac:dyDescent="0.35">
      <c r="A14675" s="47">
        <v>97898.764059242225</v>
      </c>
      <c r="B14675" s="46">
        <v>0.67506520579659124</v>
      </c>
      <c r="C14675" s="46">
        <v>0.64686736660917177</v>
      </c>
      <c r="D14675" s="46"/>
      <c r="E14675" s="46"/>
    </row>
    <row r="14676" spans="1:5" x14ac:dyDescent="0.35">
      <c r="A14676" s="47">
        <v>97908.668176819876</v>
      </c>
      <c r="B14676" s="46">
        <v>0.67497164768936502</v>
      </c>
      <c r="C14676" s="46">
        <v>0.24291652032668587</v>
      </c>
      <c r="D14676" s="46"/>
      <c r="E14676" s="46"/>
    </row>
    <row r="14677" spans="1:5" x14ac:dyDescent="0.35">
      <c r="A14677" s="47">
        <v>97910.520833667833</v>
      </c>
      <c r="B14677" s="46">
        <v>0.67495413389738657</v>
      </c>
      <c r="C14677" s="46">
        <v>0.65605208253705083</v>
      </c>
      <c r="D14677" s="46"/>
      <c r="E14677" s="46"/>
    </row>
    <row r="14678" spans="1:5" x14ac:dyDescent="0.35">
      <c r="A14678" s="47">
        <v>97920.766272349676</v>
      </c>
      <c r="B14678" s="46">
        <v>0.67485720721527342</v>
      </c>
      <c r="C14678" s="46">
        <v>0.91195386932059197</v>
      </c>
      <c r="D14678" s="46"/>
      <c r="E14678" s="46"/>
    </row>
    <row r="14679" spans="1:5" x14ac:dyDescent="0.35">
      <c r="A14679" s="47">
        <v>97928.62930763021</v>
      </c>
      <c r="B14679" s="46">
        <v>0.67478273547200152</v>
      </c>
      <c r="C14679" s="46">
        <v>0.1840984717378813</v>
      </c>
      <c r="D14679" s="46"/>
      <c r="E14679" s="46"/>
    </row>
    <row r="14680" spans="1:5" x14ac:dyDescent="0.35">
      <c r="A14680" s="47">
        <v>97932.622977764913</v>
      </c>
      <c r="B14680" s="46">
        <v>0.674744883191009</v>
      </c>
      <c r="C14680" s="46">
        <v>-0.17313106171089609</v>
      </c>
      <c r="D14680" s="46"/>
      <c r="E14680" s="46"/>
    </row>
    <row r="14681" spans="1:5" x14ac:dyDescent="0.35">
      <c r="A14681" s="47">
        <v>97943.222812830558</v>
      </c>
      <c r="B14681" s="46">
        <v>0.67464432683697628</v>
      </c>
      <c r="C14681" s="46">
        <v>0.15627270730922405</v>
      </c>
      <c r="D14681" s="46"/>
      <c r="E14681" s="46"/>
    </row>
    <row r="14682" spans="1:5" x14ac:dyDescent="0.35">
      <c r="A14682" s="47">
        <v>97945.117160060283</v>
      </c>
      <c r="B14682" s="46">
        <v>0.67462634213243089</v>
      </c>
      <c r="C14682" s="46">
        <v>-0.1431537546678352</v>
      </c>
      <c r="D14682" s="46"/>
      <c r="E14682" s="46"/>
    </row>
    <row r="14683" spans="1:5" x14ac:dyDescent="0.35">
      <c r="A14683" s="47">
        <v>97960.843742378813</v>
      </c>
      <c r="B14683" s="46">
        <v>0.67447687495126307</v>
      </c>
      <c r="C14683" s="46">
        <v>5.7828439196683235E-2</v>
      </c>
      <c r="D14683" s="46"/>
      <c r="E14683" s="46"/>
    </row>
    <row r="14684" spans="1:5" x14ac:dyDescent="0.35">
      <c r="A14684" s="47">
        <v>97969.379201533331</v>
      </c>
      <c r="B14684" s="46">
        <v>0.67439563320674145</v>
      </c>
      <c r="C14684" s="46">
        <v>0.37524069325982623</v>
      </c>
      <c r="D14684" s="46"/>
      <c r="E14684" s="46"/>
    </row>
    <row r="14685" spans="1:5" x14ac:dyDescent="0.35">
      <c r="A14685" s="47">
        <v>97976.215954743195</v>
      </c>
      <c r="B14685" s="46">
        <v>0.67433049946688517</v>
      </c>
      <c r="C14685" s="46">
        <v>0.66946020667066897</v>
      </c>
      <c r="D14685" s="46"/>
      <c r="E14685" s="46"/>
    </row>
    <row r="14686" spans="1:5" x14ac:dyDescent="0.35">
      <c r="A14686" s="47">
        <v>97989.032138276889</v>
      </c>
      <c r="B14686" s="46">
        <v>0.6742082552275942</v>
      </c>
      <c r="C14686" s="46">
        <v>0.84253108916854114</v>
      </c>
      <c r="D14686" s="46"/>
      <c r="E14686" s="46"/>
    </row>
    <row r="14687" spans="1:5" x14ac:dyDescent="0.35">
      <c r="A14687" s="47">
        <v>98007.884107880047</v>
      </c>
      <c r="B14687" s="46">
        <v>0.67402809947649622</v>
      </c>
      <c r="C14687" s="46">
        <v>0.95176302343880081</v>
      </c>
      <c r="D14687" s="46"/>
      <c r="E14687" s="46"/>
    </row>
    <row r="14688" spans="1:5" x14ac:dyDescent="0.35">
      <c r="A14688" s="47">
        <v>98013.671770521192</v>
      </c>
      <c r="B14688" s="46">
        <v>0.67397270972366385</v>
      </c>
      <c r="C14688" s="46">
        <v>0.62379082721439882</v>
      </c>
      <c r="D14688" s="46"/>
      <c r="E14688" s="46"/>
    </row>
    <row r="14689" spans="1:5" x14ac:dyDescent="0.35">
      <c r="A14689" s="47">
        <v>98044.356477924885</v>
      </c>
      <c r="B14689" s="46">
        <v>0.67367841758599856</v>
      </c>
      <c r="C14689" s="46">
        <v>-9.3536070363953172E-2</v>
      </c>
      <c r="D14689" s="46"/>
      <c r="E14689" s="46"/>
    </row>
    <row r="14690" spans="1:5" x14ac:dyDescent="0.35">
      <c r="A14690" s="47">
        <v>98055.99599103388</v>
      </c>
      <c r="B14690" s="46">
        <v>0.67356650957898367</v>
      </c>
      <c r="C14690" s="46">
        <v>1.0953539757201147</v>
      </c>
      <c r="D14690" s="46"/>
      <c r="E14690" s="46"/>
    </row>
    <row r="14691" spans="1:5" x14ac:dyDescent="0.35">
      <c r="A14691" s="47">
        <v>98063.052925224809</v>
      </c>
      <c r="B14691" s="46">
        <v>0.67349858754725933</v>
      </c>
      <c r="C14691" s="46">
        <v>0.17246008301714522</v>
      </c>
      <c r="D14691" s="46"/>
      <c r="E14691" s="46"/>
    </row>
    <row r="14692" spans="1:5" x14ac:dyDescent="0.35">
      <c r="A14692" s="47">
        <v>98069.70472703733</v>
      </c>
      <c r="B14692" s="46">
        <v>0.67343451446343505</v>
      </c>
      <c r="C14692" s="46">
        <v>-0.64446926848374941</v>
      </c>
      <c r="D14692" s="46"/>
      <c r="E14692" s="46"/>
    </row>
    <row r="14693" spans="1:5" x14ac:dyDescent="0.35">
      <c r="A14693" s="47">
        <v>98088.247998527208</v>
      </c>
      <c r="B14693" s="46">
        <v>0.6732556405450838</v>
      </c>
      <c r="C14693" s="46">
        <v>0.86353545447317437</v>
      </c>
      <c r="D14693" s="46"/>
      <c r="E14693" s="46"/>
    </row>
    <row r="14694" spans="1:5" x14ac:dyDescent="0.35">
      <c r="A14694" s="47">
        <v>98092.077717020424</v>
      </c>
      <c r="B14694" s="46">
        <v>0.67321865101909517</v>
      </c>
      <c r="C14694" s="46">
        <v>-1.0708216795079717</v>
      </c>
      <c r="D14694" s="46"/>
      <c r="E14694" s="46"/>
    </row>
    <row r="14695" spans="1:5" x14ac:dyDescent="0.35">
      <c r="A14695" s="47">
        <v>98092.118506264596</v>
      </c>
      <c r="B14695" s="46">
        <v>0.67321825696799364</v>
      </c>
      <c r="C14695" s="46">
        <v>1.0967368399264821</v>
      </c>
      <c r="D14695" s="46"/>
      <c r="E14695" s="46"/>
    </row>
    <row r="14696" spans="1:5" x14ac:dyDescent="0.35">
      <c r="A14696" s="47">
        <v>98100.269716906827</v>
      </c>
      <c r="B14696" s="46">
        <v>0.67313947449947675</v>
      </c>
      <c r="C14696" s="46">
        <v>0.71967346671077959</v>
      </c>
      <c r="D14696" s="46"/>
      <c r="E14696" s="46"/>
    </row>
    <row r="14697" spans="1:5" x14ac:dyDescent="0.35">
      <c r="A14697" s="47">
        <v>98152.508422045634</v>
      </c>
      <c r="B14697" s="46">
        <v>0.67263287797688742</v>
      </c>
      <c r="C14697" s="46">
        <v>0.1626966709093125</v>
      </c>
      <c r="D14697" s="46"/>
      <c r="E14697" s="46"/>
    </row>
    <row r="14698" spans="1:5" x14ac:dyDescent="0.35">
      <c r="A14698" s="47">
        <v>98153.607611740212</v>
      </c>
      <c r="B14698" s="46">
        <v>0.67262218698806109</v>
      </c>
      <c r="C14698" s="46">
        <v>1.870924656140649</v>
      </c>
      <c r="D14698" s="46"/>
      <c r="E14698" s="46"/>
    </row>
    <row r="14699" spans="1:5" x14ac:dyDescent="0.35">
      <c r="A14699" s="47">
        <v>98154.978408870549</v>
      </c>
      <c r="B14699" s="46">
        <v>0.67260885248333746</v>
      </c>
      <c r="C14699" s="46">
        <v>-1.1553571862738643</v>
      </c>
      <c r="D14699" s="46"/>
      <c r="E14699" s="46"/>
    </row>
    <row r="14700" spans="1:5" x14ac:dyDescent="0.35">
      <c r="A14700" s="47">
        <v>98170.922778720866</v>
      </c>
      <c r="B14700" s="46">
        <v>0.67245360677755694</v>
      </c>
      <c r="C14700" s="46">
        <v>0.4878540573116652</v>
      </c>
      <c r="D14700" s="46"/>
      <c r="E14700" s="46"/>
    </row>
    <row r="14701" spans="1:5" x14ac:dyDescent="0.35">
      <c r="A14701" s="47">
        <v>98176.302162397071</v>
      </c>
      <c r="B14701" s="46">
        <v>0.67240116884439471</v>
      </c>
      <c r="C14701" s="46">
        <v>-0.41125294675184998</v>
      </c>
      <c r="D14701" s="46"/>
      <c r="E14701" s="46"/>
    </row>
    <row r="14702" spans="1:5" x14ac:dyDescent="0.35">
      <c r="A14702" s="47">
        <v>98177.624075645232</v>
      </c>
      <c r="B14702" s="46">
        <v>0.67238827825691339</v>
      </c>
      <c r="C14702" s="46">
        <v>1.4561705634161592</v>
      </c>
      <c r="D14702" s="46"/>
      <c r="E14702" s="46"/>
    </row>
    <row r="14703" spans="1:5" x14ac:dyDescent="0.35">
      <c r="A14703" s="47">
        <v>98190.229488423458</v>
      </c>
      <c r="B14703" s="46">
        <v>0.67226526515980156</v>
      </c>
      <c r="C14703" s="46">
        <v>0.96407099145841002</v>
      </c>
      <c r="D14703" s="46"/>
      <c r="E14703" s="46"/>
    </row>
    <row r="14704" spans="1:5" x14ac:dyDescent="0.35">
      <c r="A14704" s="47">
        <v>98191.765633740622</v>
      </c>
      <c r="B14704" s="46">
        <v>0.67225026295633095</v>
      </c>
      <c r="C14704" s="46">
        <v>0.90934177126291704</v>
      </c>
      <c r="D14704" s="46"/>
      <c r="E14704" s="46"/>
    </row>
    <row r="14705" spans="1:5" x14ac:dyDescent="0.35">
      <c r="A14705" s="47">
        <v>98213.357672012527</v>
      </c>
      <c r="B14705" s="46">
        <v>0.67203913291304174</v>
      </c>
      <c r="C14705" s="46">
        <v>0.56017147789184651</v>
      </c>
      <c r="D14705" s="46"/>
      <c r="E14705" s="46"/>
    </row>
    <row r="14706" spans="1:5" x14ac:dyDescent="0.35">
      <c r="A14706" s="47">
        <v>98238.450514230761</v>
      </c>
      <c r="B14706" s="46">
        <v>0.67179316796471267</v>
      </c>
      <c r="C14706" s="46">
        <v>0.80764242887001458</v>
      </c>
      <c r="D14706" s="46"/>
      <c r="E14706" s="46"/>
    </row>
    <row r="14707" spans="1:5" x14ac:dyDescent="0.35">
      <c r="A14707" s="47">
        <v>98254.031998317601</v>
      </c>
      <c r="B14707" s="46">
        <v>0.67164011193846318</v>
      </c>
      <c r="C14707" s="46">
        <v>0.63297771475101516</v>
      </c>
      <c r="D14707" s="46"/>
      <c r="E14707" s="46"/>
    </row>
    <row r="14708" spans="1:5" x14ac:dyDescent="0.35">
      <c r="A14708" s="47">
        <v>98285.664588478307</v>
      </c>
      <c r="B14708" s="46">
        <v>0.67132863390448227</v>
      </c>
      <c r="C14708" s="46">
        <v>0.81472720015018929</v>
      </c>
      <c r="D14708" s="46"/>
      <c r="E14708" s="46"/>
    </row>
    <row r="14709" spans="1:5" x14ac:dyDescent="0.35">
      <c r="A14709" s="47">
        <v>98291.531842282653</v>
      </c>
      <c r="B14709" s="46">
        <v>0.67127075059900343</v>
      </c>
      <c r="C14709" s="46">
        <v>-0.49994582707678648</v>
      </c>
      <c r="D14709" s="46"/>
      <c r="E14709" s="46"/>
    </row>
    <row r="14710" spans="1:5" x14ac:dyDescent="0.35">
      <c r="A14710" s="47">
        <v>98294.939478792163</v>
      </c>
      <c r="B14710" s="46">
        <v>0.67123711692306032</v>
      </c>
      <c r="C14710" s="46">
        <v>3.8873073368361766E-2</v>
      </c>
      <c r="D14710" s="46"/>
      <c r="E14710" s="46"/>
    </row>
    <row r="14711" spans="1:5" x14ac:dyDescent="0.35">
      <c r="A14711" s="47">
        <v>98304.767415632072</v>
      </c>
      <c r="B14711" s="46">
        <v>0.67114004994665466</v>
      </c>
      <c r="C14711" s="46">
        <v>0.40262097551786447</v>
      </c>
      <c r="D14711" s="46"/>
      <c r="E14711" s="46"/>
    </row>
    <row r="14712" spans="1:5" x14ac:dyDescent="0.35">
      <c r="A14712" s="47">
        <v>98311.429233917617</v>
      </c>
      <c r="B14712" s="46">
        <v>0.67107419940186386</v>
      </c>
      <c r="C14712" s="46">
        <v>0.9221197212933907</v>
      </c>
      <c r="D14712" s="46"/>
      <c r="E14712" s="46"/>
    </row>
    <row r="14713" spans="1:5" x14ac:dyDescent="0.35">
      <c r="A14713" s="47">
        <v>98313.785918329348</v>
      </c>
      <c r="B14713" s="46">
        <v>0.67105089366855886</v>
      </c>
      <c r="C14713" s="46">
        <v>0.75449002590406433</v>
      </c>
      <c r="D14713" s="46"/>
      <c r="E14713" s="46"/>
    </row>
    <row r="14714" spans="1:5" x14ac:dyDescent="0.35">
      <c r="A14714" s="47">
        <v>98330.407490492144</v>
      </c>
      <c r="B14714" s="46">
        <v>0.67088636513310995</v>
      </c>
      <c r="C14714" s="46">
        <v>1.0826987896743745</v>
      </c>
      <c r="D14714" s="46"/>
      <c r="E14714" s="46"/>
    </row>
    <row r="14715" spans="1:5" x14ac:dyDescent="0.35">
      <c r="A14715" s="47">
        <v>98333.258526538339</v>
      </c>
      <c r="B14715" s="46">
        <v>0.67085811709307608</v>
      </c>
      <c r="C14715" s="46">
        <v>0.52154622378761673</v>
      </c>
      <c r="D14715" s="46"/>
      <c r="E14715" s="46"/>
    </row>
    <row r="14716" spans="1:5" x14ac:dyDescent="0.35">
      <c r="A14716" s="47">
        <v>98344.985114911207</v>
      </c>
      <c r="B14716" s="46">
        <v>0.67074184722585173</v>
      </c>
      <c r="C14716" s="46">
        <v>-7.1135520383769357E-2</v>
      </c>
      <c r="D14716" s="46"/>
      <c r="E14716" s="46"/>
    </row>
    <row r="14717" spans="1:5" x14ac:dyDescent="0.35">
      <c r="A14717" s="47">
        <v>98355.042023803122</v>
      </c>
      <c r="B14717" s="46">
        <v>0.67064202649877458</v>
      </c>
      <c r="C14717" s="46">
        <v>-1.2135710560371438</v>
      </c>
      <c r="D14717" s="46"/>
      <c r="E14717" s="46"/>
    </row>
    <row r="14718" spans="1:5" x14ac:dyDescent="0.35">
      <c r="A14718" s="47">
        <v>98369.477183201874</v>
      </c>
      <c r="B14718" s="46">
        <v>0.6704985793156073</v>
      </c>
      <c r="C14718" s="46">
        <v>-0.20608545268068212</v>
      </c>
      <c r="D14718" s="46"/>
      <c r="E14718" s="46"/>
    </row>
    <row r="14719" spans="1:5" x14ac:dyDescent="0.35">
      <c r="A14719" s="47">
        <v>98369.567800703691</v>
      </c>
      <c r="B14719" s="46">
        <v>0.67049767818875183</v>
      </c>
      <c r="C14719" s="46">
        <v>0.85923151731335246</v>
      </c>
      <c r="D14719" s="46"/>
      <c r="E14719" s="46"/>
    </row>
    <row r="14720" spans="1:5" x14ac:dyDescent="0.35">
      <c r="A14720" s="47">
        <v>98378.334644163289</v>
      </c>
      <c r="B14720" s="46">
        <v>0.67041046116475267</v>
      </c>
      <c r="C14720" s="46">
        <v>0.38627862163376214</v>
      </c>
      <c r="D14720" s="46"/>
      <c r="E14720" s="46"/>
    </row>
    <row r="14721" spans="1:5" x14ac:dyDescent="0.35">
      <c r="A14721" s="47">
        <v>98382.018418817373</v>
      </c>
      <c r="B14721" s="46">
        <v>0.67037379130512531</v>
      </c>
      <c r="C14721" s="46">
        <v>0.82216835520658726</v>
      </c>
      <c r="D14721" s="46"/>
      <c r="E14721" s="46"/>
    </row>
    <row r="14722" spans="1:5" x14ac:dyDescent="0.35">
      <c r="A14722" s="47">
        <v>98387.068324815307</v>
      </c>
      <c r="B14722" s="46">
        <v>0.67032350150030229</v>
      </c>
      <c r="C14722" s="46">
        <v>3.7462627656914549E-3</v>
      </c>
      <c r="D14722" s="46"/>
      <c r="E14722" s="46"/>
    </row>
    <row r="14723" spans="1:5" x14ac:dyDescent="0.35">
      <c r="A14723" s="47">
        <v>98400.935280836697</v>
      </c>
      <c r="B14723" s="46">
        <v>0.67018528277528977</v>
      </c>
      <c r="C14723" s="46">
        <v>1.7503200140171149</v>
      </c>
      <c r="D14723" s="46"/>
      <c r="E14723" s="46"/>
    </row>
    <row r="14724" spans="1:5" x14ac:dyDescent="0.35">
      <c r="A14724" s="47">
        <v>98407.428302515167</v>
      </c>
      <c r="B14724" s="46">
        <v>0.67012050155506264</v>
      </c>
      <c r="C14724" s="46">
        <v>1.0250467935940089</v>
      </c>
      <c r="D14724" s="46"/>
      <c r="E14724" s="46"/>
    </row>
    <row r="14725" spans="1:5" x14ac:dyDescent="0.35">
      <c r="A14725" s="47">
        <v>98438.890865757625</v>
      </c>
      <c r="B14725" s="46">
        <v>0.6698060420189762</v>
      </c>
      <c r="C14725" s="46">
        <v>-0.46957009250773174</v>
      </c>
      <c r="D14725" s="46"/>
      <c r="E14725" s="46"/>
    </row>
    <row r="14726" spans="1:5" x14ac:dyDescent="0.35">
      <c r="A14726" s="47">
        <v>98446.954770522309</v>
      </c>
      <c r="B14726" s="46">
        <v>0.66972529838032147</v>
      </c>
      <c r="C14726" s="46">
        <v>0.74731639122471716</v>
      </c>
      <c r="D14726" s="46"/>
      <c r="E14726" s="46"/>
    </row>
    <row r="14727" spans="1:5" x14ac:dyDescent="0.35">
      <c r="A14727" s="47">
        <v>98459.792049417301</v>
      </c>
      <c r="B14727" s="46">
        <v>0.66959663636427647</v>
      </c>
      <c r="C14727" s="46">
        <v>1.1093168138257115</v>
      </c>
      <c r="D14727" s="46"/>
      <c r="E14727" s="46"/>
    </row>
    <row r="14728" spans="1:5" x14ac:dyDescent="0.35">
      <c r="A14728" s="47">
        <v>98463.25944077257</v>
      </c>
      <c r="B14728" s="46">
        <v>0.66956185858462436</v>
      </c>
      <c r="C14728" s="46">
        <v>0.36936557796565239</v>
      </c>
      <c r="D14728" s="46"/>
      <c r="E14728" s="46"/>
    </row>
    <row r="14729" spans="1:5" x14ac:dyDescent="0.35">
      <c r="A14729" s="47">
        <v>98469.996197766493</v>
      </c>
      <c r="B14729" s="46">
        <v>0.66949425804050444</v>
      </c>
      <c r="C14729" s="46">
        <v>0.50632461635713444</v>
      </c>
      <c r="D14729" s="46"/>
      <c r="E14729" s="46"/>
    </row>
    <row r="14730" spans="1:5" x14ac:dyDescent="0.35">
      <c r="A14730" s="47">
        <v>98472.049445977609</v>
      </c>
      <c r="B14730" s="46">
        <v>0.66947364638554274</v>
      </c>
      <c r="C14730" s="46">
        <v>0.1383777341839254</v>
      </c>
      <c r="D14730" s="46"/>
      <c r="E14730" s="46"/>
    </row>
    <row r="14731" spans="1:5" x14ac:dyDescent="0.35">
      <c r="A14731" s="47">
        <v>98477.184445429826</v>
      </c>
      <c r="B14731" s="46">
        <v>0.66942208172715101</v>
      </c>
      <c r="C14731" s="46">
        <v>0.1910438901758571</v>
      </c>
      <c r="D14731" s="46"/>
      <c r="E14731" s="46"/>
    </row>
    <row r="14732" spans="1:5" x14ac:dyDescent="0.35">
      <c r="A14732" s="47">
        <v>98483.359603576988</v>
      </c>
      <c r="B14732" s="46">
        <v>0.66936004055409271</v>
      </c>
      <c r="C14732" s="46">
        <v>1.2680443706827749</v>
      </c>
      <c r="D14732" s="46"/>
      <c r="E14732" s="46"/>
    </row>
    <row r="14733" spans="1:5" x14ac:dyDescent="0.35">
      <c r="A14733" s="47">
        <v>98484.616851886967</v>
      </c>
      <c r="B14733" s="46">
        <v>0.66934740491336342</v>
      </c>
      <c r="C14733" s="46">
        <v>0.81976336994891152</v>
      </c>
      <c r="D14733" s="46"/>
      <c r="E14733" s="46"/>
    </row>
    <row r="14734" spans="1:5" x14ac:dyDescent="0.35">
      <c r="A14734" s="47">
        <v>98488.021533014413</v>
      </c>
      <c r="B14734" s="46">
        <v>0.6693131799529779</v>
      </c>
      <c r="C14734" s="46">
        <v>0.71152373497522792</v>
      </c>
      <c r="D14734" s="46"/>
      <c r="E14734" s="46"/>
    </row>
    <row r="14735" spans="1:5" x14ac:dyDescent="0.35">
      <c r="A14735" s="47">
        <v>98495.791009712178</v>
      </c>
      <c r="B14735" s="46">
        <v>0.6692350398186061</v>
      </c>
      <c r="C14735" s="46">
        <v>1.2125740291899723</v>
      </c>
      <c r="D14735" s="46"/>
      <c r="E14735" s="46"/>
    </row>
    <row r="14736" spans="1:5" x14ac:dyDescent="0.35">
      <c r="A14736" s="47">
        <v>98497.034109648899</v>
      </c>
      <c r="B14736" s="46">
        <v>0.66922253256176467</v>
      </c>
      <c r="C14736" s="46">
        <v>0.16169794022340422</v>
      </c>
      <c r="D14736" s="46"/>
      <c r="E14736" s="46"/>
    </row>
    <row r="14737" spans="1:5" x14ac:dyDescent="0.35">
      <c r="A14737" s="47">
        <v>98508.491565450488</v>
      </c>
      <c r="B14737" s="46">
        <v>0.66910719045876843</v>
      </c>
      <c r="C14737" s="46">
        <v>1.1871055882718862</v>
      </c>
      <c r="D14737" s="46"/>
      <c r="E14737" s="46"/>
    </row>
    <row r="14738" spans="1:5" x14ac:dyDescent="0.35">
      <c r="A14738" s="47">
        <v>98516.313063490379</v>
      </c>
      <c r="B14738" s="46">
        <v>0.66902838472757398</v>
      </c>
      <c r="C14738" s="46">
        <v>0.7146579605150416</v>
      </c>
      <c r="D14738" s="46"/>
      <c r="E14738" s="46"/>
    </row>
    <row r="14739" spans="1:5" x14ac:dyDescent="0.35">
      <c r="A14739" s="47">
        <v>98519.875391748574</v>
      </c>
      <c r="B14739" s="46">
        <v>0.66899247450176202</v>
      </c>
      <c r="C14739" s="46">
        <v>0.8451605134465412</v>
      </c>
      <c r="D14739" s="46"/>
      <c r="E14739" s="46"/>
    </row>
    <row r="14740" spans="1:5" x14ac:dyDescent="0.35">
      <c r="A14740" s="47">
        <v>98520.874767485133</v>
      </c>
      <c r="B14740" s="46">
        <v>0.6689823982395342</v>
      </c>
      <c r="C14740" s="46">
        <v>0.10378128297292566</v>
      </c>
      <c r="D14740" s="46"/>
      <c r="E14740" s="46"/>
    </row>
    <row r="14741" spans="1:5" x14ac:dyDescent="0.35">
      <c r="A14741" s="47">
        <v>98571.235731882742</v>
      </c>
      <c r="B14741" s="46">
        <v>0.6684735046475947</v>
      </c>
      <c r="C14741" s="46">
        <v>0.82801993370591465</v>
      </c>
      <c r="D14741" s="46"/>
      <c r="E14741" s="46"/>
    </row>
    <row r="14742" spans="1:5" x14ac:dyDescent="0.35">
      <c r="A14742" s="47">
        <v>98574.46320739972</v>
      </c>
      <c r="B14742" s="46">
        <v>0.66844081672414168</v>
      </c>
      <c r="C14742" s="46">
        <v>1.5564183510520246</v>
      </c>
      <c r="D14742" s="46"/>
      <c r="E14742" s="46"/>
    </row>
    <row r="14743" spans="1:5" x14ac:dyDescent="0.35">
      <c r="A14743" s="47">
        <v>98584.471502627217</v>
      </c>
      <c r="B14743" s="46">
        <v>0.66833939615633797</v>
      </c>
      <c r="C14743" s="46">
        <v>-0.26422411441527904</v>
      </c>
      <c r="D14743" s="46"/>
      <c r="E14743" s="46"/>
    </row>
    <row r="14744" spans="1:5" x14ac:dyDescent="0.35">
      <c r="A14744" s="47">
        <v>98591.239458906071</v>
      </c>
      <c r="B14744" s="46">
        <v>0.66827076390174456</v>
      </c>
      <c r="C14744" s="46">
        <v>0.14136973526037711</v>
      </c>
      <c r="D14744" s="46"/>
      <c r="E14744" s="46"/>
    </row>
    <row r="14745" spans="1:5" x14ac:dyDescent="0.35">
      <c r="A14745" s="47">
        <v>98593.80976201981</v>
      </c>
      <c r="B14745" s="46">
        <v>0.66824468892126454</v>
      </c>
      <c r="C14745" s="46">
        <v>0.64023277803781919</v>
      </c>
      <c r="D14745" s="46"/>
      <c r="E14745" s="46"/>
    </row>
    <row r="14746" spans="1:5" x14ac:dyDescent="0.35">
      <c r="A14746" s="47">
        <v>98604.777945209105</v>
      </c>
      <c r="B14746" s="46">
        <v>0.66813335739326574</v>
      </c>
      <c r="C14746" s="46">
        <v>0.26155159100793579</v>
      </c>
      <c r="D14746" s="46"/>
      <c r="E14746" s="46"/>
    </row>
    <row r="14747" spans="1:5" x14ac:dyDescent="0.35">
      <c r="A14747" s="47">
        <v>98609.262112919547</v>
      </c>
      <c r="B14747" s="46">
        <v>0.6680878122086864</v>
      </c>
      <c r="C14747" s="46">
        <v>0.61631851034431584</v>
      </c>
      <c r="D14747" s="46"/>
      <c r="E14747" s="46"/>
    </row>
    <row r="14748" spans="1:5" x14ac:dyDescent="0.35">
      <c r="A14748" s="47">
        <v>98625.355490477668</v>
      </c>
      <c r="B14748" s="46">
        <v>0.66792421558778114</v>
      </c>
      <c r="C14748" s="46">
        <v>1.2458020069901155</v>
      </c>
      <c r="D14748" s="46"/>
      <c r="E14748" s="46"/>
    </row>
    <row r="14749" spans="1:5" x14ac:dyDescent="0.35">
      <c r="A14749" s="47">
        <v>98627.703609403994</v>
      </c>
      <c r="B14749" s="46">
        <v>0.66790032790995701</v>
      </c>
      <c r="C14749" s="46">
        <v>0.23672718834628625</v>
      </c>
      <c r="D14749" s="46"/>
      <c r="E14749" s="46"/>
    </row>
    <row r="14750" spans="1:5" x14ac:dyDescent="0.35">
      <c r="A14750" s="47">
        <v>98637.580513175024</v>
      </c>
      <c r="B14750" s="46">
        <v>0.66779979924923261</v>
      </c>
      <c r="C14750" s="46">
        <v>0.57654975077103821</v>
      </c>
      <c r="D14750" s="46"/>
      <c r="E14750" s="46"/>
    </row>
    <row r="14751" spans="1:5" x14ac:dyDescent="0.35">
      <c r="A14751" s="47">
        <v>98650.886651638895</v>
      </c>
      <c r="B14751" s="46">
        <v>0.66766424070507457</v>
      </c>
      <c r="C14751" s="46">
        <v>0.48485101425908006</v>
      </c>
      <c r="D14751" s="46"/>
      <c r="E14751" s="46"/>
    </row>
    <row r="14752" spans="1:5" x14ac:dyDescent="0.35">
      <c r="A14752" s="47">
        <v>98659.903921052959</v>
      </c>
      <c r="B14752" s="46">
        <v>0.66757229366340076</v>
      </c>
      <c r="C14752" s="46">
        <v>1.0665549129207141</v>
      </c>
      <c r="D14752" s="46"/>
      <c r="E14752" s="46"/>
    </row>
    <row r="14753" spans="1:5" x14ac:dyDescent="0.35">
      <c r="A14753" s="47">
        <v>98660.259496920626</v>
      </c>
      <c r="B14753" s="46">
        <v>0.66756866658458047</v>
      </c>
      <c r="C14753" s="46">
        <v>0.83263850132366812</v>
      </c>
      <c r="D14753" s="46"/>
      <c r="E14753" s="46"/>
    </row>
    <row r="14754" spans="1:5" x14ac:dyDescent="0.35">
      <c r="A14754" s="47">
        <v>98664.368418649188</v>
      </c>
      <c r="B14754" s="46">
        <v>0.66752674578908799</v>
      </c>
      <c r="C14754" s="46">
        <v>8.0754615326106283E-2</v>
      </c>
      <c r="D14754" s="46"/>
      <c r="E14754" s="46"/>
    </row>
    <row r="14755" spans="1:5" x14ac:dyDescent="0.35">
      <c r="A14755" s="47">
        <v>98673.204802493303</v>
      </c>
      <c r="B14755" s="46">
        <v>0.66743654743513992</v>
      </c>
      <c r="C14755" s="46">
        <v>0.59251523394747707</v>
      </c>
      <c r="D14755" s="46"/>
      <c r="E14755" s="46"/>
    </row>
    <row r="14756" spans="1:5" x14ac:dyDescent="0.35">
      <c r="A14756" s="47">
        <v>98678.229422770004</v>
      </c>
      <c r="B14756" s="46">
        <v>0.66738523006279404</v>
      </c>
      <c r="C14756" s="46">
        <v>2.5778976069757542</v>
      </c>
      <c r="D14756" s="46"/>
      <c r="E14756" s="46"/>
    </row>
    <row r="14757" spans="1:5" x14ac:dyDescent="0.35">
      <c r="A14757" s="47">
        <v>98712.034485833094</v>
      </c>
      <c r="B14757" s="46">
        <v>0.66703944993779274</v>
      </c>
      <c r="C14757" s="46">
        <v>0.44350527726253475</v>
      </c>
      <c r="D14757" s="46"/>
      <c r="E14757" s="46"/>
    </row>
    <row r="14758" spans="1:5" x14ac:dyDescent="0.35">
      <c r="A14758" s="47">
        <v>98714.710707880848</v>
      </c>
      <c r="B14758" s="46">
        <v>0.66701203725126645</v>
      </c>
      <c r="C14758" s="46">
        <v>0.78876944404142613</v>
      </c>
      <c r="D14758" s="46"/>
      <c r="E14758" s="46"/>
    </row>
    <row r="14759" spans="1:5" x14ac:dyDescent="0.35">
      <c r="A14759" s="47">
        <v>98721.753902592012</v>
      </c>
      <c r="B14759" s="46">
        <v>0.66693986664389027</v>
      </c>
      <c r="C14759" s="46">
        <v>0.65695787015449536</v>
      </c>
      <c r="D14759" s="46"/>
      <c r="E14759" s="46"/>
    </row>
    <row r="14760" spans="1:5" x14ac:dyDescent="0.35">
      <c r="A14760" s="47">
        <v>98732.167720521684</v>
      </c>
      <c r="B14760" s="46">
        <v>0.66683308691385901</v>
      </c>
      <c r="C14760" s="46">
        <v>-0.20389199492096832</v>
      </c>
      <c r="D14760" s="46"/>
      <c r="E14760" s="46"/>
    </row>
    <row r="14761" spans="1:5" x14ac:dyDescent="0.35">
      <c r="A14761" s="47">
        <v>98742.271932212476</v>
      </c>
      <c r="B14761" s="46">
        <v>0.66672940147701332</v>
      </c>
      <c r="C14761" s="46">
        <v>0.97288606357801566</v>
      </c>
      <c r="D14761" s="46"/>
      <c r="E14761" s="46"/>
    </row>
    <row r="14762" spans="1:5" x14ac:dyDescent="0.35">
      <c r="A14762" s="47">
        <v>98754.238850152877</v>
      </c>
      <c r="B14762" s="46">
        <v>0.66660650008324085</v>
      </c>
      <c r="C14762" s="46">
        <v>1.0974403511474273</v>
      </c>
      <c r="D14762" s="46"/>
      <c r="E14762" s="46"/>
    </row>
    <row r="14763" spans="1:5" x14ac:dyDescent="0.35">
      <c r="A14763" s="47">
        <v>98777.775363394161</v>
      </c>
      <c r="B14763" s="46">
        <v>0.6663644595371</v>
      </c>
      <c r="C14763" s="46">
        <v>1.2180873802203784</v>
      </c>
      <c r="D14763" s="46"/>
      <c r="E14763" s="46"/>
    </row>
    <row r="14764" spans="1:5" x14ac:dyDescent="0.35">
      <c r="A14764" s="47">
        <v>98789.711272417568</v>
      </c>
      <c r="B14764" s="46">
        <v>0.66624155556825981</v>
      </c>
      <c r="C14764" s="46">
        <v>0.62622524461317663</v>
      </c>
      <c r="D14764" s="46"/>
      <c r="E14764" s="46"/>
    </row>
    <row r="14765" spans="1:5" x14ac:dyDescent="0.35">
      <c r="A14765" s="47">
        <v>98800.528108035112</v>
      </c>
      <c r="B14765" s="46">
        <v>0.66613008284267172</v>
      </c>
      <c r="C14765" s="46">
        <v>-6.4242215994303464E-2</v>
      </c>
      <c r="D14765" s="46"/>
      <c r="E14765" s="46"/>
    </row>
    <row r="14766" spans="1:5" x14ac:dyDescent="0.35">
      <c r="A14766" s="47">
        <v>98805.61081859938</v>
      </c>
      <c r="B14766" s="46">
        <v>0.66607767307714294</v>
      </c>
      <c r="C14766" s="46">
        <v>-2.5648120848284717</v>
      </c>
      <c r="D14766" s="46"/>
      <c r="E14766" s="46"/>
    </row>
    <row r="14767" spans="1:5" x14ac:dyDescent="0.35">
      <c r="A14767" s="47">
        <v>98827.189301125953</v>
      </c>
      <c r="B14767" s="46">
        <v>0.66585495751434376</v>
      </c>
      <c r="C14767" s="46">
        <v>1.0930258679969329</v>
      </c>
      <c r="D14767" s="46"/>
      <c r="E14767" s="46"/>
    </row>
    <row r="14768" spans="1:5" x14ac:dyDescent="0.35">
      <c r="A14768" s="47">
        <v>98851.262914941646</v>
      </c>
      <c r="B14768" s="46">
        <v>0.66560608959401346</v>
      </c>
      <c r="C14768" s="46">
        <v>0.53678901907954213</v>
      </c>
      <c r="D14768" s="46"/>
      <c r="E14768" s="46"/>
    </row>
    <row r="14769" spans="1:5" x14ac:dyDescent="0.35">
      <c r="A14769" s="47">
        <v>98852.975797803127</v>
      </c>
      <c r="B14769" s="46">
        <v>0.66558836628458307</v>
      </c>
      <c r="C14769" s="46">
        <v>-0.39326778491032277</v>
      </c>
      <c r="D14769" s="46"/>
      <c r="E14769" s="46"/>
    </row>
    <row r="14770" spans="1:5" x14ac:dyDescent="0.35">
      <c r="A14770" s="47">
        <v>98858.858279969383</v>
      </c>
      <c r="B14770" s="46">
        <v>0.6655274839059524</v>
      </c>
      <c r="C14770" s="46">
        <v>-0.5260320563074683</v>
      </c>
      <c r="D14770" s="46"/>
      <c r="E14770" s="46"/>
    </row>
    <row r="14771" spans="1:5" x14ac:dyDescent="0.35">
      <c r="A14771" s="47">
        <v>98858.946630460021</v>
      </c>
      <c r="B14771" s="46">
        <v>0.66552656931001675</v>
      </c>
      <c r="C14771" s="46">
        <v>0.23130903663737268</v>
      </c>
      <c r="D14771" s="46"/>
      <c r="E14771" s="46"/>
    </row>
    <row r="14772" spans="1:5" x14ac:dyDescent="0.35">
      <c r="A14772" s="47">
        <v>98860.650982703679</v>
      </c>
      <c r="B14772" s="46">
        <v>0.66550892492923397</v>
      </c>
      <c r="C14772" s="46">
        <v>1.0650297038259593</v>
      </c>
      <c r="D14772" s="46"/>
      <c r="E14772" s="46"/>
    </row>
    <row r="14773" spans="1:5" x14ac:dyDescent="0.35">
      <c r="A14773" s="47">
        <v>98864.641502945859</v>
      </c>
      <c r="B14773" s="46">
        <v>0.66546760481841749</v>
      </c>
      <c r="C14773" s="46">
        <v>0.68042359740070335</v>
      </c>
      <c r="D14773" s="46"/>
      <c r="E14773" s="46"/>
    </row>
    <row r="14774" spans="1:5" x14ac:dyDescent="0.35">
      <c r="A14774" s="47">
        <v>98880.041595980467</v>
      </c>
      <c r="B14774" s="46">
        <v>0.66530803791147486</v>
      </c>
      <c r="C14774" s="46">
        <v>-2.6071215550521831</v>
      </c>
      <c r="D14774" s="46"/>
      <c r="E14774" s="46"/>
    </row>
    <row r="14775" spans="1:5" x14ac:dyDescent="0.35">
      <c r="A14775" s="47">
        <v>98892.827083898243</v>
      </c>
      <c r="B14775" s="46">
        <v>0.66517543555078573</v>
      </c>
      <c r="C14775" s="46">
        <v>1.370823006960098</v>
      </c>
      <c r="D14775" s="46"/>
      <c r="E14775" s="46"/>
    </row>
    <row r="14776" spans="1:5" x14ac:dyDescent="0.35">
      <c r="A14776" s="47">
        <v>98896.559823343574</v>
      </c>
      <c r="B14776" s="46">
        <v>0.66513670064316988</v>
      </c>
      <c r="C14776" s="46">
        <v>0.54715013213963992</v>
      </c>
      <c r="D14776" s="46"/>
      <c r="E14776" s="46"/>
    </row>
    <row r="14777" spans="1:5" x14ac:dyDescent="0.35">
      <c r="A14777" s="47">
        <v>98900.720016297579</v>
      </c>
      <c r="B14777" s="46">
        <v>0.66509351863631849</v>
      </c>
      <c r="C14777" s="46">
        <v>-0.54850079372892324</v>
      </c>
      <c r="D14777" s="46"/>
      <c r="E14777" s="46"/>
    </row>
    <row r="14778" spans="1:5" x14ac:dyDescent="0.35">
      <c r="A14778" s="47">
        <v>98905.783094971528</v>
      </c>
      <c r="B14778" s="46">
        <v>0.66504094870955155</v>
      </c>
      <c r="C14778" s="46">
        <v>1.0337699431370195</v>
      </c>
      <c r="D14778" s="46"/>
      <c r="E14778" s="46"/>
    </row>
    <row r="14779" spans="1:5" x14ac:dyDescent="0.35">
      <c r="A14779" s="47">
        <v>98906.298711609357</v>
      </c>
      <c r="B14779" s="46">
        <v>0.66503559407214508</v>
      </c>
      <c r="C14779" s="46">
        <v>-1.0274072733533091</v>
      </c>
      <c r="D14779" s="46"/>
      <c r="E14779" s="46"/>
    </row>
    <row r="14780" spans="1:5" x14ac:dyDescent="0.35">
      <c r="A14780" s="47">
        <v>98922.351563245131</v>
      </c>
      <c r="B14780" s="46">
        <v>0.66486879526350251</v>
      </c>
      <c r="C14780" s="46">
        <v>0.48251026991057433</v>
      </c>
      <c r="D14780" s="46"/>
      <c r="E14780" s="46"/>
    </row>
    <row r="14781" spans="1:5" x14ac:dyDescent="0.35">
      <c r="A14781" s="47">
        <v>98928.427418653053</v>
      </c>
      <c r="B14781" s="46">
        <v>0.66480561759378687</v>
      </c>
      <c r="C14781" s="46">
        <v>0.51960079593138531</v>
      </c>
      <c r="D14781" s="46"/>
      <c r="E14781" s="46"/>
    </row>
    <row r="14782" spans="1:5" x14ac:dyDescent="0.35">
      <c r="A14782" s="47">
        <v>98937.267958480443</v>
      </c>
      <c r="B14782" s="46">
        <v>0.66471364766343322</v>
      </c>
      <c r="C14782" s="46">
        <v>2.3324891908133027</v>
      </c>
      <c r="D14782" s="46"/>
      <c r="E14782" s="46"/>
    </row>
    <row r="14783" spans="1:5" x14ac:dyDescent="0.35">
      <c r="A14783" s="47">
        <v>98938.901869141264</v>
      </c>
      <c r="B14783" s="46">
        <v>0.66469664398755379</v>
      </c>
      <c r="C14783" s="46">
        <v>0.25960212590412368</v>
      </c>
      <c r="D14783" s="46"/>
      <c r="E14783" s="46"/>
    </row>
    <row r="14784" spans="1:5" x14ac:dyDescent="0.35">
      <c r="A14784" s="47">
        <v>98946.778610800393</v>
      </c>
      <c r="B14784" s="46">
        <v>0.6646146476711311</v>
      </c>
      <c r="C14784" s="46">
        <v>0.3090716606292343</v>
      </c>
      <c r="D14784" s="46"/>
      <c r="E14784" s="46"/>
    </row>
    <row r="14785" spans="1:5" x14ac:dyDescent="0.35">
      <c r="A14785" s="47">
        <v>98952.17656648597</v>
      </c>
      <c r="B14785" s="46">
        <v>0.66455843137014392</v>
      </c>
      <c r="C14785" s="46">
        <v>0.78374655308144359</v>
      </c>
      <c r="D14785" s="46"/>
      <c r="E14785" s="46"/>
    </row>
    <row r="14786" spans="1:5" x14ac:dyDescent="0.35">
      <c r="A14786" s="47">
        <v>98965.456229669944</v>
      </c>
      <c r="B14786" s="46">
        <v>0.66442004963655332</v>
      </c>
      <c r="C14786" s="46">
        <v>0.64234244039778066</v>
      </c>
      <c r="D14786" s="46"/>
      <c r="E14786" s="46"/>
    </row>
    <row r="14787" spans="1:5" x14ac:dyDescent="0.35">
      <c r="A14787" s="47">
        <v>98968.628075273984</v>
      </c>
      <c r="B14787" s="46">
        <v>0.6643869799330463</v>
      </c>
      <c r="C14787" s="46">
        <v>-9.9732949024111672E-2</v>
      </c>
      <c r="D14787" s="46"/>
      <c r="E14787" s="46"/>
    </row>
    <row r="14788" spans="1:5" x14ac:dyDescent="0.35">
      <c r="A14788" s="47">
        <v>98969.344862251062</v>
      </c>
      <c r="B14788" s="46">
        <v>0.6643795057853974</v>
      </c>
      <c r="C14788" s="46">
        <v>0.84496948657046822</v>
      </c>
      <c r="D14788" s="46"/>
      <c r="E14788" s="46"/>
    </row>
    <row r="14789" spans="1:5" x14ac:dyDescent="0.35">
      <c r="A14789" s="47">
        <v>98992.608216908629</v>
      </c>
      <c r="B14789" s="46">
        <v>0.6641367496324988</v>
      </c>
      <c r="C14789" s="46">
        <v>1.2502429344402932</v>
      </c>
      <c r="D14789" s="46"/>
      <c r="E14789" s="46"/>
    </row>
    <row r="14790" spans="1:5" x14ac:dyDescent="0.35">
      <c r="A14790" s="47">
        <v>98992.956523543035</v>
      </c>
      <c r="B14790" s="46">
        <v>0.66413311233546757</v>
      </c>
      <c r="C14790" s="46">
        <v>0.76020494046789011</v>
      </c>
      <c r="D14790" s="46"/>
      <c r="E14790" s="46"/>
    </row>
    <row r="14791" spans="1:5" x14ac:dyDescent="0.35">
      <c r="A14791" s="47">
        <v>99012.742455020125</v>
      </c>
      <c r="B14791" s="46">
        <v>0.66392636378911685</v>
      </c>
      <c r="C14791" s="46">
        <v>0.46233449493460199</v>
      </c>
      <c r="D14791" s="46"/>
      <c r="E14791" s="46"/>
    </row>
    <row r="14792" spans="1:5" x14ac:dyDescent="0.35">
      <c r="A14792" s="47">
        <v>99017.71149749367</v>
      </c>
      <c r="B14792" s="46">
        <v>0.66387440165451883</v>
      </c>
      <c r="C14792" s="46">
        <v>0.69315958043354442</v>
      </c>
      <c r="D14792" s="46"/>
      <c r="E14792" s="46"/>
    </row>
    <row r="14793" spans="1:5" x14ac:dyDescent="0.35">
      <c r="A14793" s="47">
        <v>99023.917028629876</v>
      </c>
      <c r="B14793" s="46">
        <v>0.66380948738546874</v>
      </c>
      <c r="C14793" s="46">
        <v>-0.58078127932139623</v>
      </c>
      <c r="D14793" s="46"/>
      <c r="E14793" s="46"/>
    </row>
    <row r="14794" spans="1:5" x14ac:dyDescent="0.35">
      <c r="A14794" s="47">
        <v>99033.526128023397</v>
      </c>
      <c r="B14794" s="46">
        <v>0.66370892150955341</v>
      </c>
      <c r="C14794" s="46">
        <v>0.3141539468305643</v>
      </c>
      <c r="D14794" s="46"/>
      <c r="E14794" s="46"/>
    </row>
    <row r="14795" spans="1:5" x14ac:dyDescent="0.35">
      <c r="A14795" s="47">
        <v>99034.667566182281</v>
      </c>
      <c r="B14795" s="46">
        <v>0.66369697172146624</v>
      </c>
      <c r="C14795" s="46">
        <v>0.70913183949057323</v>
      </c>
      <c r="D14795" s="46"/>
      <c r="E14795" s="46"/>
    </row>
    <row r="14796" spans="1:5" x14ac:dyDescent="0.35">
      <c r="A14796" s="47">
        <v>99042.609482606334</v>
      </c>
      <c r="B14796" s="46">
        <v>0.66361380478845455</v>
      </c>
      <c r="C14796" s="46">
        <v>0.84886808385351564</v>
      </c>
      <c r="D14796" s="46"/>
      <c r="E14796" s="46"/>
    </row>
    <row r="14797" spans="1:5" x14ac:dyDescent="0.35">
      <c r="A14797" s="47">
        <v>99044.58326310647</v>
      </c>
      <c r="B14797" s="46">
        <v>0.66359312947292259</v>
      </c>
      <c r="C14797" s="46">
        <v>1.3404755076841024</v>
      </c>
      <c r="D14797" s="46"/>
      <c r="E14797" s="46"/>
    </row>
    <row r="14798" spans="1:5" x14ac:dyDescent="0.35">
      <c r="A14798" s="47">
        <v>99049.657895754208</v>
      </c>
      <c r="B14798" s="46">
        <v>0.6635399617027623</v>
      </c>
      <c r="C14798" s="46">
        <v>0.40972410915260937</v>
      </c>
      <c r="D14798" s="46"/>
      <c r="E14798" s="46"/>
    </row>
    <row r="14799" spans="1:5" x14ac:dyDescent="0.35">
      <c r="A14799" s="47">
        <v>99052.97187188323</v>
      </c>
      <c r="B14799" s="46">
        <v>0.66350523203301448</v>
      </c>
      <c r="C14799" s="46">
        <v>0.28997407383131169</v>
      </c>
      <c r="D14799" s="46"/>
      <c r="E14799" s="46"/>
    </row>
    <row r="14800" spans="1:5" x14ac:dyDescent="0.35">
      <c r="A14800" s="47">
        <v>99063.910051765968</v>
      </c>
      <c r="B14800" s="46">
        <v>0.66339055462232854</v>
      </c>
      <c r="C14800" s="46">
        <v>0.81785502029221302</v>
      </c>
      <c r="D14800" s="46"/>
      <c r="E14800" s="46"/>
    </row>
    <row r="14801" spans="1:5" x14ac:dyDescent="0.35">
      <c r="A14801" s="47">
        <v>99082.980904397424</v>
      </c>
      <c r="B14801" s="46">
        <v>0.6631904387591272</v>
      </c>
      <c r="C14801" s="46">
        <v>-2.1294523842769641</v>
      </c>
      <c r="D14801" s="46"/>
      <c r="E14801" s="46"/>
    </row>
    <row r="14802" spans="1:5" x14ac:dyDescent="0.35">
      <c r="A14802" s="47">
        <v>99089.503440411951</v>
      </c>
      <c r="B14802" s="46">
        <v>0.6631219455792523</v>
      </c>
      <c r="C14802" s="46">
        <v>1.0384670467561863</v>
      </c>
      <c r="D14802" s="46"/>
      <c r="E14802" s="46"/>
    </row>
    <row r="14803" spans="1:5" x14ac:dyDescent="0.35">
      <c r="A14803" s="47">
        <v>99089.983707027903</v>
      </c>
      <c r="B14803" s="46">
        <v>0.66311690128998158</v>
      </c>
      <c r="C14803" s="46">
        <v>0.6853501056303779</v>
      </c>
      <c r="D14803" s="46"/>
      <c r="E14803" s="46"/>
    </row>
    <row r="14804" spans="1:5" x14ac:dyDescent="0.35">
      <c r="A14804" s="47">
        <v>99110.537484311397</v>
      </c>
      <c r="B14804" s="46">
        <v>0.66290089435502941</v>
      </c>
      <c r="C14804" s="46">
        <v>1.3277061715345928</v>
      </c>
      <c r="D14804" s="46"/>
      <c r="E14804" s="46"/>
    </row>
    <row r="14805" spans="1:5" x14ac:dyDescent="0.35">
      <c r="A14805" s="47">
        <v>99117.324544288451</v>
      </c>
      <c r="B14805" s="46">
        <v>0.66282951199874696</v>
      </c>
      <c r="C14805" s="46">
        <v>0.51053511355152459</v>
      </c>
      <c r="D14805" s="46"/>
      <c r="E14805" s="46"/>
    </row>
    <row r="14806" spans="1:5" x14ac:dyDescent="0.35">
      <c r="A14806" s="47">
        <v>99119.64131203937</v>
      </c>
      <c r="B14806" s="46">
        <v>0.6628051394108061</v>
      </c>
      <c r="C14806" s="46">
        <v>0.53732889222348756</v>
      </c>
      <c r="D14806" s="46"/>
      <c r="E14806" s="46"/>
    </row>
    <row r="14807" spans="1:5" x14ac:dyDescent="0.35">
      <c r="A14807" s="47">
        <v>99122.667936082391</v>
      </c>
      <c r="B14807" s="46">
        <v>0.66277329436134791</v>
      </c>
      <c r="C14807" s="46">
        <v>-3.9721969211115038E-2</v>
      </c>
      <c r="D14807" s="46"/>
      <c r="E14807" s="46"/>
    </row>
    <row r="14808" spans="1:5" x14ac:dyDescent="0.35">
      <c r="A14808" s="47">
        <v>99132.56730679817</v>
      </c>
      <c r="B14808" s="46">
        <v>0.66266909960038944</v>
      </c>
      <c r="C14808" s="46">
        <v>-0.11900128926021214</v>
      </c>
      <c r="D14808" s="46"/>
      <c r="E14808" s="46"/>
    </row>
    <row r="14809" spans="1:5" x14ac:dyDescent="0.35">
      <c r="A14809" s="47">
        <v>99134.142560804481</v>
      </c>
      <c r="B14809" s="46">
        <v>0.66265251420864946</v>
      </c>
      <c r="C14809" s="46">
        <v>1.2047464370110061</v>
      </c>
      <c r="D14809" s="46"/>
      <c r="E14809" s="46"/>
    </row>
    <row r="14810" spans="1:5" x14ac:dyDescent="0.35">
      <c r="A14810" s="47">
        <v>99146.23064417667</v>
      </c>
      <c r="B14810" s="46">
        <v>0.66252519486607808</v>
      </c>
      <c r="C14810" s="46">
        <v>0.5521364088571401</v>
      </c>
      <c r="D14810" s="46"/>
      <c r="E14810" s="46"/>
    </row>
    <row r="14811" spans="1:5" x14ac:dyDescent="0.35">
      <c r="A14811" s="47">
        <v>99158.862928904302</v>
      </c>
      <c r="B14811" s="46">
        <v>0.66239205466037909</v>
      </c>
      <c r="C14811" s="46">
        <v>1.1520255838694871</v>
      </c>
      <c r="D14811" s="46"/>
      <c r="E14811" s="46"/>
    </row>
    <row r="14812" spans="1:5" x14ac:dyDescent="0.35">
      <c r="A14812" s="47">
        <v>99161.210334880714</v>
      </c>
      <c r="B14812" s="46">
        <v>0.6623673038164215</v>
      </c>
      <c r="C14812" s="46">
        <v>-0.10718616956052474</v>
      </c>
      <c r="D14812" s="46"/>
      <c r="E14812" s="46"/>
    </row>
    <row r="14813" spans="1:5" x14ac:dyDescent="0.35">
      <c r="A14813" s="47">
        <v>99162.43198355638</v>
      </c>
      <c r="B14813" s="46">
        <v>0.66235442163230784</v>
      </c>
      <c r="C14813" s="46">
        <v>0.20339002101299464</v>
      </c>
      <c r="D14813" s="46"/>
      <c r="E14813" s="46"/>
    </row>
    <row r="14814" spans="1:5" x14ac:dyDescent="0.35">
      <c r="A14814" s="47">
        <v>99166.873679186669</v>
      </c>
      <c r="B14814" s="46">
        <v>0.6623075772574839</v>
      </c>
      <c r="C14814" s="46">
        <v>0.48917558215302304</v>
      </c>
      <c r="D14814" s="46"/>
      <c r="E14814" s="46"/>
    </row>
    <row r="14815" spans="1:5" x14ac:dyDescent="0.35">
      <c r="A14815" s="47">
        <v>99175.06469027503</v>
      </c>
      <c r="B14815" s="46">
        <v>0.66222116176776913</v>
      </c>
      <c r="C14815" s="46">
        <v>1.0851118959002148</v>
      </c>
      <c r="D14815" s="46"/>
      <c r="E14815" s="46"/>
    </row>
    <row r="14816" spans="1:5" x14ac:dyDescent="0.35">
      <c r="A14816" s="47">
        <v>99175.666209123228</v>
      </c>
      <c r="B14816" s="46">
        <v>0.66221481424716411</v>
      </c>
      <c r="C14816" s="46">
        <v>6.5056028258791976E-2</v>
      </c>
      <c r="D14816" s="46"/>
      <c r="E14816" s="46"/>
    </row>
    <row r="14817" spans="1:5" x14ac:dyDescent="0.35">
      <c r="A14817" s="47">
        <v>99180.332968421615</v>
      </c>
      <c r="B14817" s="46">
        <v>0.66216556150391304</v>
      </c>
      <c r="C14817" s="46">
        <v>-1.4188451609721375</v>
      </c>
      <c r="D14817" s="46"/>
      <c r="E14817" s="46"/>
    </row>
    <row r="14818" spans="1:5" x14ac:dyDescent="0.35">
      <c r="A14818" s="47">
        <v>99185.236530888782</v>
      </c>
      <c r="B14818" s="46">
        <v>0.66211379657267289</v>
      </c>
      <c r="C14818" s="46">
        <v>0.47441886311034853</v>
      </c>
      <c r="D14818" s="46"/>
      <c r="E14818" s="46"/>
    </row>
    <row r="14819" spans="1:5" x14ac:dyDescent="0.35">
      <c r="A14819" s="47">
        <v>99208.79974679451</v>
      </c>
      <c r="B14819" s="46">
        <v>0.66186486551921675</v>
      </c>
      <c r="C14819" s="46">
        <v>-0.23983708452098851</v>
      </c>
      <c r="D14819" s="46"/>
      <c r="E14819" s="46"/>
    </row>
    <row r="14820" spans="1:5" x14ac:dyDescent="0.35">
      <c r="A14820" s="47">
        <v>99210.525999920865</v>
      </c>
      <c r="B14820" s="46">
        <v>0.6618466168577799</v>
      </c>
      <c r="C14820" s="46">
        <v>0.60580541865531412</v>
      </c>
      <c r="D14820" s="46"/>
      <c r="E14820" s="46"/>
    </row>
    <row r="14821" spans="1:5" x14ac:dyDescent="0.35">
      <c r="A14821" s="47">
        <v>99212.728207091684</v>
      </c>
      <c r="B14821" s="46">
        <v>0.66182333443691077</v>
      </c>
      <c r="C14821" s="46">
        <v>0.89100436246840609</v>
      </c>
      <c r="D14821" s="46"/>
      <c r="E14821" s="46"/>
    </row>
    <row r="14822" spans="1:5" x14ac:dyDescent="0.35">
      <c r="A14822" s="47">
        <v>99213.226873351887</v>
      </c>
      <c r="B14822" s="46">
        <v>0.66181806201978688</v>
      </c>
      <c r="C14822" s="46">
        <v>0.22041378299784142</v>
      </c>
      <c r="D14822" s="46"/>
      <c r="E14822" s="46"/>
    </row>
    <row r="14823" spans="1:5" x14ac:dyDescent="0.35">
      <c r="A14823" s="47">
        <v>99230.047446756624</v>
      </c>
      <c r="B14823" s="46">
        <v>0.66164013964660473</v>
      </c>
      <c r="C14823" s="46">
        <v>0.35299871924328041</v>
      </c>
      <c r="D14823" s="46"/>
      <c r="E14823" s="46"/>
    </row>
    <row r="14824" spans="1:5" x14ac:dyDescent="0.35">
      <c r="A14824" s="47">
        <v>99241.932044436457</v>
      </c>
      <c r="B14824" s="46">
        <v>0.66151433805785265</v>
      </c>
      <c r="C14824" s="46">
        <v>0.57351227624897749</v>
      </c>
      <c r="D14824" s="46"/>
      <c r="E14824" s="46"/>
    </row>
    <row r="14825" spans="1:5" x14ac:dyDescent="0.35">
      <c r="A14825" s="47">
        <v>99272.43489876033</v>
      </c>
      <c r="B14825" s="46">
        <v>0.66119112137246772</v>
      </c>
      <c r="C14825" s="46">
        <v>-0.15938718438750499</v>
      </c>
      <c r="D14825" s="46"/>
      <c r="E14825" s="46"/>
    </row>
    <row r="14826" spans="1:5" x14ac:dyDescent="0.35">
      <c r="A14826" s="47">
        <v>99278.092206457819</v>
      </c>
      <c r="B14826" s="46">
        <v>0.66113112262848128</v>
      </c>
      <c r="C14826" s="46">
        <v>1.2479959861398715</v>
      </c>
      <c r="D14826" s="46"/>
      <c r="E14826" s="46"/>
    </row>
    <row r="14827" spans="1:5" x14ac:dyDescent="0.35">
      <c r="A14827" s="47">
        <v>99278.608232037281</v>
      </c>
      <c r="B14827" s="46">
        <v>0.66112564909842386</v>
      </c>
      <c r="C14827" s="46">
        <v>0.9282162864580723</v>
      </c>
      <c r="D14827" s="46"/>
      <c r="E14827" s="46"/>
    </row>
    <row r="14828" spans="1:5" x14ac:dyDescent="0.35">
      <c r="A14828" s="47">
        <v>99305.057515152454</v>
      </c>
      <c r="B14828" s="46">
        <v>0.66084492072701484</v>
      </c>
      <c r="C14828" s="46">
        <v>1.3623956440645513</v>
      </c>
      <c r="D14828" s="46"/>
      <c r="E14828" s="46"/>
    </row>
    <row r="14829" spans="1:5" x14ac:dyDescent="0.35">
      <c r="A14829" s="47">
        <v>99305.747977341452</v>
      </c>
      <c r="B14829" s="46">
        <v>0.66083758762871392</v>
      </c>
      <c r="C14829" s="46">
        <v>0.17706653541094131</v>
      </c>
      <c r="D14829" s="46"/>
      <c r="E14829" s="46"/>
    </row>
    <row r="14830" spans="1:5" x14ac:dyDescent="0.35">
      <c r="A14830" s="47">
        <v>99333.62204320397</v>
      </c>
      <c r="B14830" s="46">
        <v>0.66054135553774573</v>
      </c>
      <c r="C14830" s="46">
        <v>-8.8504730684757504E-2</v>
      </c>
      <c r="D14830" s="46"/>
      <c r="E14830" s="46"/>
    </row>
    <row r="14831" spans="1:5" x14ac:dyDescent="0.35">
      <c r="A14831" s="47">
        <v>99376.91028481329</v>
      </c>
      <c r="B14831" s="46">
        <v>0.66008057757286875</v>
      </c>
      <c r="C14831" s="46">
        <v>-0.59333807030620411</v>
      </c>
      <c r="D14831" s="46"/>
      <c r="E14831" s="46"/>
    </row>
    <row r="14832" spans="1:5" x14ac:dyDescent="0.35">
      <c r="A14832" s="47">
        <v>99382.691138400245</v>
      </c>
      <c r="B14832" s="46">
        <v>0.66001897821552014</v>
      </c>
      <c r="C14832" s="46">
        <v>0.12730377582537145</v>
      </c>
      <c r="D14832" s="46"/>
      <c r="E14832" s="46"/>
    </row>
    <row r="14833" spans="1:5" x14ac:dyDescent="0.35">
      <c r="A14833" s="47">
        <v>99386.349595669803</v>
      </c>
      <c r="B14833" s="46">
        <v>0.65997998676131731</v>
      </c>
      <c r="C14833" s="46">
        <v>1.2126777766135799</v>
      </c>
      <c r="D14833" s="46"/>
      <c r="E14833" s="46"/>
    </row>
    <row r="14834" spans="1:5" x14ac:dyDescent="0.35">
      <c r="A14834" s="47">
        <v>99392.587880425373</v>
      </c>
      <c r="B14834" s="46">
        <v>0.65991348585514364</v>
      </c>
      <c r="C14834" s="46">
        <v>0.35754322204977207</v>
      </c>
      <c r="D14834" s="46"/>
      <c r="E14834" s="46"/>
    </row>
    <row r="14835" spans="1:5" x14ac:dyDescent="0.35">
      <c r="A14835" s="47">
        <v>99421.369873886288</v>
      </c>
      <c r="B14835" s="46">
        <v>0.65960644209206998</v>
      </c>
      <c r="C14835" s="46">
        <v>0.74222937570325165</v>
      </c>
      <c r="D14835" s="46"/>
      <c r="E14835" s="46"/>
    </row>
    <row r="14836" spans="1:5" x14ac:dyDescent="0.35">
      <c r="A14836" s="47">
        <v>99423.810374060631</v>
      </c>
      <c r="B14836" s="46">
        <v>0.65958039034824778</v>
      </c>
      <c r="C14836" s="46">
        <v>0.98718638910411105</v>
      </c>
      <c r="D14836" s="46"/>
      <c r="E14836" s="46"/>
    </row>
    <row r="14837" spans="1:5" x14ac:dyDescent="0.35">
      <c r="A14837" s="47">
        <v>99430.861870090404</v>
      </c>
      <c r="B14837" s="46">
        <v>0.65950510288738373</v>
      </c>
      <c r="C14837" s="46">
        <v>1.633693562203864</v>
      </c>
      <c r="D14837" s="46"/>
      <c r="E14837" s="46"/>
    </row>
    <row r="14838" spans="1:5" x14ac:dyDescent="0.35">
      <c r="A14838" s="47">
        <v>99431.940662584631</v>
      </c>
      <c r="B14838" s="46">
        <v>0.65949358294092852</v>
      </c>
      <c r="C14838" s="46">
        <v>-0.60487254347482144</v>
      </c>
      <c r="D14838" s="46"/>
      <c r="E14838" s="46"/>
    </row>
    <row r="14839" spans="1:5" x14ac:dyDescent="0.35">
      <c r="A14839" s="47">
        <v>99449.936950215546</v>
      </c>
      <c r="B14839" s="46">
        <v>0.65930133543744562</v>
      </c>
      <c r="C14839" s="46">
        <v>0.41998828865195126</v>
      </c>
      <c r="D14839" s="46"/>
      <c r="E14839" s="46"/>
    </row>
    <row r="14840" spans="1:5" x14ac:dyDescent="0.35">
      <c r="A14840" s="47">
        <v>99453.436518071263</v>
      </c>
      <c r="B14840" s="46">
        <v>0.65926393499747138</v>
      </c>
      <c r="C14840" s="46">
        <v>1.0653453625100395</v>
      </c>
      <c r="D14840" s="46"/>
      <c r="E14840" s="46"/>
    </row>
    <row r="14841" spans="1:5" x14ac:dyDescent="0.35">
      <c r="A14841" s="47">
        <v>99453.633089009061</v>
      </c>
      <c r="B14841" s="46">
        <v>0.65926183406036498</v>
      </c>
      <c r="C14841" s="46">
        <v>0.79952178939208807</v>
      </c>
      <c r="D14841" s="46"/>
      <c r="E14841" s="46"/>
    </row>
    <row r="14842" spans="1:5" x14ac:dyDescent="0.35">
      <c r="A14842" s="47">
        <v>99460.934600803957</v>
      </c>
      <c r="B14842" s="46">
        <v>0.65918378457395821</v>
      </c>
      <c r="C14842" s="46">
        <v>0.13170812650913355</v>
      </c>
      <c r="D14842" s="46"/>
      <c r="E14842" s="46"/>
    </row>
    <row r="14843" spans="1:5" x14ac:dyDescent="0.35">
      <c r="A14843" s="47">
        <v>99470.285644588381</v>
      </c>
      <c r="B14843" s="46">
        <v>0.6590837943729092</v>
      </c>
      <c r="C14843" s="46">
        <v>9.0881854171631637E-2</v>
      </c>
      <c r="D14843" s="46"/>
      <c r="E14843" s="46"/>
    </row>
    <row r="14844" spans="1:5" x14ac:dyDescent="0.35">
      <c r="A14844" s="47">
        <v>99475.524433774335</v>
      </c>
      <c r="B14844" s="46">
        <v>0.65902776059455037</v>
      </c>
      <c r="C14844" s="46">
        <v>0.73523153875560965</v>
      </c>
      <c r="D14844" s="46"/>
      <c r="E14844" s="46"/>
    </row>
    <row r="14845" spans="1:5" x14ac:dyDescent="0.35">
      <c r="A14845" s="47">
        <v>99479.07962659921</v>
      </c>
      <c r="B14845" s="46">
        <v>0.65898972809128287</v>
      </c>
      <c r="C14845" s="46">
        <v>1.5329258879800634</v>
      </c>
      <c r="D14845" s="46"/>
      <c r="E14845" s="46"/>
    </row>
    <row r="14846" spans="1:5" x14ac:dyDescent="0.35">
      <c r="A14846" s="47">
        <v>99522.471403376316</v>
      </c>
      <c r="B14846" s="46">
        <v>0.65852512804123209</v>
      </c>
      <c r="C14846" s="46">
        <v>0.30960817566356713</v>
      </c>
      <c r="D14846" s="46"/>
      <c r="E14846" s="46"/>
    </row>
    <row r="14847" spans="1:5" x14ac:dyDescent="0.35">
      <c r="A14847" s="47">
        <v>99523.63560032961</v>
      </c>
      <c r="B14847" s="46">
        <v>0.65851265272606274</v>
      </c>
      <c r="C14847" s="46">
        <v>-0.21568060518933896</v>
      </c>
      <c r="D14847" s="46"/>
      <c r="E14847" s="46"/>
    </row>
    <row r="14848" spans="1:5" x14ac:dyDescent="0.35">
      <c r="A14848" s="47">
        <v>99538.321063647352</v>
      </c>
      <c r="B14848" s="46">
        <v>0.65835524168985071</v>
      </c>
      <c r="C14848" s="46">
        <v>1.5519574367008238</v>
      </c>
      <c r="D14848" s="46"/>
      <c r="E14848" s="46"/>
    </row>
    <row r="14849" spans="1:5" x14ac:dyDescent="0.35">
      <c r="A14849" s="47">
        <v>99545.96390798733</v>
      </c>
      <c r="B14849" s="46">
        <v>0.65827328710706778</v>
      </c>
      <c r="C14849" s="46">
        <v>0.38397906079916666</v>
      </c>
      <c r="D14849" s="46"/>
      <c r="E14849" s="46"/>
    </row>
    <row r="14850" spans="1:5" x14ac:dyDescent="0.35">
      <c r="A14850" s="47">
        <v>99546.927572268803</v>
      </c>
      <c r="B14850" s="46">
        <v>0.6582629521398542</v>
      </c>
      <c r="C14850" s="46">
        <v>1.093081409241381</v>
      </c>
      <c r="D14850" s="46"/>
      <c r="E14850" s="46"/>
    </row>
    <row r="14851" spans="1:5" x14ac:dyDescent="0.35">
      <c r="A14851" s="47">
        <v>99553.103686753646</v>
      </c>
      <c r="B14851" s="46">
        <v>0.65819670725719415</v>
      </c>
      <c r="C14851" s="46">
        <v>-0.64276670299395766</v>
      </c>
      <c r="D14851" s="46"/>
      <c r="E14851" s="46"/>
    </row>
    <row r="14852" spans="1:5" x14ac:dyDescent="0.35">
      <c r="A14852" s="47">
        <v>99565.533378473076</v>
      </c>
      <c r="B14852" s="46">
        <v>0.65806334407966172</v>
      </c>
      <c r="C14852" s="46">
        <v>-0.69898276612445631</v>
      </c>
      <c r="D14852" s="46"/>
      <c r="E14852" s="46"/>
    </row>
    <row r="14853" spans="1:5" x14ac:dyDescent="0.35">
      <c r="A14853" s="47">
        <v>99588.017143002318</v>
      </c>
      <c r="B14853" s="46">
        <v>0.65782196493212597</v>
      </c>
      <c r="C14853" s="46">
        <v>0.56668371953407792</v>
      </c>
      <c r="D14853" s="46"/>
      <c r="E14853" s="46"/>
    </row>
    <row r="14854" spans="1:5" x14ac:dyDescent="0.35">
      <c r="A14854" s="47">
        <v>99590.814683242061</v>
      </c>
      <c r="B14854" s="46">
        <v>0.65779191880172894</v>
      </c>
      <c r="C14854" s="46">
        <v>-0.80458012267161649</v>
      </c>
      <c r="D14854" s="46"/>
      <c r="E14854" s="46"/>
    </row>
    <row r="14855" spans="1:5" x14ac:dyDescent="0.35">
      <c r="A14855" s="47">
        <v>99605.383823666183</v>
      </c>
      <c r="B14855" s="46">
        <v>0.65763539930039583</v>
      </c>
      <c r="C14855" s="46">
        <v>0.23915671615888368</v>
      </c>
      <c r="D14855" s="46"/>
      <c r="E14855" s="46"/>
    </row>
    <row r="14856" spans="1:5" x14ac:dyDescent="0.35">
      <c r="A14856" s="47">
        <v>99619.96008871081</v>
      </c>
      <c r="B14856" s="46">
        <v>0.65747873033194604</v>
      </c>
      <c r="C14856" s="46">
        <v>0.88912012390665041</v>
      </c>
      <c r="D14856" s="46"/>
      <c r="E14856" s="46"/>
    </row>
    <row r="14857" spans="1:5" x14ac:dyDescent="0.35">
      <c r="A14857" s="47">
        <v>99625.695034022894</v>
      </c>
      <c r="B14857" s="46">
        <v>0.65741707010819983</v>
      </c>
      <c r="C14857" s="46">
        <v>0.65237077020388057</v>
      </c>
      <c r="D14857" s="46"/>
      <c r="E14857" s="46"/>
    </row>
    <row r="14858" spans="1:5" x14ac:dyDescent="0.35">
      <c r="A14858" s="47">
        <v>99649.330480254197</v>
      </c>
      <c r="B14858" s="46">
        <v>0.65716283329635228</v>
      </c>
      <c r="C14858" s="46">
        <v>0.52783711240513842</v>
      </c>
      <c r="D14858" s="46"/>
      <c r="E14858" s="46"/>
    </row>
    <row r="14859" spans="1:5" x14ac:dyDescent="0.35">
      <c r="A14859" s="47">
        <v>99654.421709007103</v>
      </c>
      <c r="B14859" s="46">
        <v>0.65710804473334816</v>
      </c>
      <c r="C14859" s="46">
        <v>0.17788274989216646</v>
      </c>
      <c r="D14859" s="46"/>
      <c r="E14859" s="46"/>
    </row>
    <row r="14860" spans="1:5" x14ac:dyDescent="0.35">
      <c r="A14860" s="47">
        <v>99660.021467508064</v>
      </c>
      <c r="B14860" s="46">
        <v>0.65704777383678992</v>
      </c>
      <c r="C14860" s="46">
        <v>0.9437536653821077</v>
      </c>
      <c r="D14860" s="46"/>
      <c r="E14860" s="46"/>
    </row>
    <row r="14861" spans="1:5" x14ac:dyDescent="0.35">
      <c r="A14861" s="47">
        <v>99660.636469618403</v>
      </c>
      <c r="B14861" s="46">
        <v>0.65704115386499129</v>
      </c>
      <c r="C14861" s="46">
        <v>0.89399616967003048</v>
      </c>
      <c r="D14861" s="46"/>
      <c r="E14861" s="46"/>
    </row>
    <row r="14862" spans="1:5" x14ac:dyDescent="0.35">
      <c r="A14862" s="47">
        <v>99674.476075413259</v>
      </c>
      <c r="B14862" s="46">
        <v>0.65689214966209453</v>
      </c>
      <c r="C14862" s="46">
        <v>0.84053973007334193</v>
      </c>
      <c r="D14862" s="46"/>
      <c r="E14862" s="46"/>
    </row>
    <row r="14863" spans="1:5" x14ac:dyDescent="0.35">
      <c r="A14863" s="47">
        <v>99681.687046844585</v>
      </c>
      <c r="B14863" s="46">
        <v>0.65681448803363429</v>
      </c>
      <c r="C14863" s="46">
        <v>0.77124756479682866</v>
      </c>
      <c r="D14863" s="46"/>
      <c r="E14863" s="46"/>
    </row>
    <row r="14864" spans="1:5" x14ac:dyDescent="0.35">
      <c r="A14864" s="47">
        <v>99690.314909387496</v>
      </c>
      <c r="B14864" s="46">
        <v>0.65672154456521459</v>
      </c>
      <c r="C14864" s="46">
        <v>-0.36630681680123178</v>
      </c>
      <c r="D14864" s="46"/>
      <c r="E14864" s="46"/>
    </row>
    <row r="14865" spans="1:5" x14ac:dyDescent="0.35">
      <c r="A14865" s="47">
        <v>99729.993515565351</v>
      </c>
      <c r="B14865" s="46">
        <v>0.65629380316737529</v>
      </c>
      <c r="C14865" s="46">
        <v>0.57698428410521974</v>
      </c>
      <c r="D14865" s="46"/>
      <c r="E14865" s="46"/>
    </row>
    <row r="14866" spans="1:5" x14ac:dyDescent="0.35">
      <c r="A14866" s="47">
        <v>99733.207117056343</v>
      </c>
      <c r="B14866" s="46">
        <v>0.6562591384632489</v>
      </c>
      <c r="C14866" s="46">
        <v>-0.14349381068086142</v>
      </c>
      <c r="D14866" s="46"/>
      <c r="E14866" s="46"/>
    </row>
    <row r="14867" spans="1:5" x14ac:dyDescent="0.35">
      <c r="A14867" s="47">
        <v>99756.543154524697</v>
      </c>
      <c r="B14867" s="46">
        <v>0.65600732032916242</v>
      </c>
      <c r="C14867" s="46">
        <v>1.1815617253253974</v>
      </c>
      <c r="D14867" s="46"/>
      <c r="E14867" s="46"/>
    </row>
    <row r="14868" spans="1:5" x14ac:dyDescent="0.35">
      <c r="A14868" s="47">
        <v>99756.948719426364</v>
      </c>
      <c r="B14868" s="46">
        <v>0.65600294242623203</v>
      </c>
      <c r="C14868" s="46">
        <v>0.88720063274383421</v>
      </c>
      <c r="D14868" s="46"/>
      <c r="E14868" s="46"/>
    </row>
    <row r="14869" spans="1:5" x14ac:dyDescent="0.35">
      <c r="A14869" s="47">
        <v>99765.247607166209</v>
      </c>
      <c r="B14869" s="46">
        <v>0.65591334848343574</v>
      </c>
      <c r="C14869" s="46">
        <v>0.75614508520949197</v>
      </c>
      <c r="D14869" s="46"/>
      <c r="E14869" s="46"/>
    </row>
    <row r="14870" spans="1:5" x14ac:dyDescent="0.35">
      <c r="A14870" s="47">
        <v>99773.16772284628</v>
      </c>
      <c r="B14870" s="46">
        <v>0.65582782437571907</v>
      </c>
      <c r="C14870" s="46">
        <v>0.32802001404810266</v>
      </c>
      <c r="D14870" s="46"/>
      <c r="E14870" s="46"/>
    </row>
    <row r="14871" spans="1:5" x14ac:dyDescent="0.35">
      <c r="A14871" s="47">
        <v>99773.913219620852</v>
      </c>
      <c r="B14871" s="46">
        <v>0.6558197732790918</v>
      </c>
      <c r="C14871" s="46">
        <v>0.15729753243205469</v>
      </c>
      <c r="D14871" s="46"/>
      <c r="E14871" s="46"/>
    </row>
    <row r="14872" spans="1:5" x14ac:dyDescent="0.35">
      <c r="A14872" s="47">
        <v>99774.341513246531</v>
      </c>
      <c r="B14872" s="46">
        <v>0.65581514778704209</v>
      </c>
      <c r="C14872" s="46">
        <v>0.82451073689937537</v>
      </c>
      <c r="D14872" s="46"/>
      <c r="E14872" s="46"/>
    </row>
    <row r="14873" spans="1:5" x14ac:dyDescent="0.35">
      <c r="A14873" s="47">
        <v>99778.615653842367</v>
      </c>
      <c r="B14873" s="46">
        <v>0.6557689848574495</v>
      </c>
      <c r="C14873" s="46">
        <v>1.0020365178397883</v>
      </c>
      <c r="D14873" s="46"/>
      <c r="E14873" s="46"/>
    </row>
    <row r="14874" spans="1:5" x14ac:dyDescent="0.35">
      <c r="A14874" s="47">
        <v>99778.982571733795</v>
      </c>
      <c r="B14874" s="46">
        <v>0.65576502170054096</v>
      </c>
      <c r="C14874" s="46">
        <v>0.14259507102973856</v>
      </c>
      <c r="D14874" s="46"/>
      <c r="E14874" s="46"/>
    </row>
    <row r="14875" spans="1:5" x14ac:dyDescent="0.35">
      <c r="A14875" s="47">
        <v>99790.519472739688</v>
      </c>
      <c r="B14875" s="46">
        <v>0.65564038884014109</v>
      </c>
      <c r="C14875" s="46">
        <v>0.95219832843767005</v>
      </c>
      <c r="D14875" s="46"/>
      <c r="E14875" s="46"/>
    </row>
    <row r="14876" spans="1:5" x14ac:dyDescent="0.35">
      <c r="A14876" s="47">
        <v>99800.395190225536</v>
      </c>
      <c r="B14876" s="46">
        <v>0.65553367052078693</v>
      </c>
      <c r="C14876" s="46">
        <v>0.31786966451976539</v>
      </c>
      <c r="D14876" s="46"/>
      <c r="E14876" s="46"/>
    </row>
    <row r="14877" spans="1:5" x14ac:dyDescent="0.35">
      <c r="A14877" s="47">
        <v>99812.889481013844</v>
      </c>
      <c r="B14877" s="46">
        <v>0.65539861473493066</v>
      </c>
      <c r="C14877" s="46">
        <v>0.47070355574370115</v>
      </c>
      <c r="D14877" s="46"/>
      <c r="E14877" s="46"/>
    </row>
    <row r="14878" spans="1:5" x14ac:dyDescent="0.35">
      <c r="A14878" s="47">
        <v>99832.465975988249</v>
      </c>
      <c r="B14878" s="46">
        <v>0.65518691400806017</v>
      </c>
      <c r="C14878" s="46">
        <v>0.4703147336937441</v>
      </c>
      <c r="D14878" s="46"/>
      <c r="E14878" s="46"/>
    </row>
    <row r="14879" spans="1:5" x14ac:dyDescent="0.35">
      <c r="A14879" s="47">
        <v>99835.138069612236</v>
      </c>
      <c r="B14879" s="46">
        <v>0.65515800943003621</v>
      </c>
      <c r="C14879" s="46">
        <v>1.1312082053746009</v>
      </c>
      <c r="D14879" s="46"/>
      <c r="E14879" s="46"/>
    </row>
    <row r="14880" spans="1:5" x14ac:dyDescent="0.35">
      <c r="A14880" s="47">
        <v>99853.078770685956</v>
      </c>
      <c r="B14880" s="46">
        <v>0.65496388906410485</v>
      </c>
      <c r="C14880" s="46">
        <v>0.17806740169166169</v>
      </c>
      <c r="D14880" s="46"/>
      <c r="E14880" s="46"/>
    </row>
    <row r="14881" spans="1:5" x14ac:dyDescent="0.35">
      <c r="A14881" s="47">
        <v>99868.381223992546</v>
      </c>
      <c r="B14881" s="46">
        <v>0.65479824384390262</v>
      </c>
      <c r="C14881" s="46">
        <v>-0.39052333925506666</v>
      </c>
      <c r="D14881" s="46"/>
      <c r="E14881" s="46"/>
    </row>
    <row r="14882" spans="1:5" x14ac:dyDescent="0.35">
      <c r="A14882" s="47">
        <v>99891.857980930319</v>
      </c>
      <c r="B14882" s="46">
        <v>0.65454398898539567</v>
      </c>
      <c r="C14882" s="46">
        <v>0.74309271110626351</v>
      </c>
      <c r="D14882" s="46"/>
      <c r="E14882" s="46"/>
    </row>
    <row r="14883" spans="1:5" x14ac:dyDescent="0.35">
      <c r="A14883" s="47">
        <v>99898.489230048013</v>
      </c>
      <c r="B14883" s="46">
        <v>0.65447214511570317</v>
      </c>
      <c r="C14883" s="46">
        <v>1.0752463673191492E-2</v>
      </c>
      <c r="D14883" s="46"/>
      <c r="E14883" s="46"/>
    </row>
    <row r="14884" spans="1:5" x14ac:dyDescent="0.35">
      <c r="A14884" s="47">
        <v>99905.45179707637</v>
      </c>
      <c r="B14884" s="46">
        <v>0.65439669905349662</v>
      </c>
      <c r="C14884" s="46">
        <v>2.128861744374877E-2</v>
      </c>
      <c r="D14884" s="46"/>
      <c r="E14884" s="46"/>
    </row>
    <row r="14885" spans="1:5" x14ac:dyDescent="0.35">
      <c r="A14885" s="47">
        <v>99910.199876607207</v>
      </c>
      <c r="B14885" s="46">
        <v>0.65434524169054975</v>
      </c>
      <c r="C14885" s="46">
        <v>-3.664735901498517E-2</v>
      </c>
      <c r="D14885" s="46"/>
      <c r="E14885" s="46"/>
    </row>
    <row r="14886" spans="1:5" x14ac:dyDescent="0.35">
      <c r="A14886" s="47">
        <v>99919.766731421856</v>
      </c>
      <c r="B14886" s="46">
        <v>0.65424154272746116</v>
      </c>
      <c r="C14886" s="46">
        <v>0.96736659716978313</v>
      </c>
      <c r="D14886" s="46"/>
      <c r="E14886" s="46"/>
    </row>
    <row r="14887" spans="1:5" x14ac:dyDescent="0.35">
      <c r="A14887" s="47">
        <v>99925.308163435038</v>
      </c>
      <c r="B14887" s="46">
        <v>0.65418146595402304</v>
      </c>
      <c r="C14887" s="46">
        <v>0.77382409651527428</v>
      </c>
      <c r="D14887" s="46"/>
      <c r="E14887" s="46"/>
    </row>
    <row r="14888" spans="1:5" x14ac:dyDescent="0.35">
      <c r="A14888" s="47">
        <v>99937.938312138867</v>
      </c>
      <c r="B14888" s="46">
        <v>0.6540445078834578</v>
      </c>
      <c r="C14888" s="46">
        <v>0.33421114556355658</v>
      </c>
      <c r="D14888" s="46"/>
      <c r="E14888" s="46"/>
    </row>
    <row r="14889" spans="1:5" x14ac:dyDescent="0.35">
      <c r="A14889" s="47">
        <v>99938.709147008602</v>
      </c>
      <c r="B14889" s="46">
        <v>0.65403614781528263</v>
      </c>
      <c r="C14889" s="46">
        <v>0.83095119054914512</v>
      </c>
      <c r="D14889" s="46"/>
      <c r="E14889" s="46"/>
    </row>
    <row r="14890" spans="1:5" x14ac:dyDescent="0.35">
      <c r="A14890" s="47">
        <v>99952.711944076626</v>
      </c>
      <c r="B14890" s="46">
        <v>0.65388425439518305</v>
      </c>
      <c r="C14890" s="46">
        <v>0.21189194609403383</v>
      </c>
      <c r="D14890" s="46"/>
      <c r="E14890" s="46"/>
    </row>
    <row r="14891" spans="1:5" x14ac:dyDescent="0.35">
      <c r="A14891" s="47">
        <v>99960.590384973606</v>
      </c>
      <c r="B14891" s="46">
        <v>0.65379877219346294</v>
      </c>
      <c r="C14891" s="46">
        <v>0.32849696432044606</v>
      </c>
      <c r="D14891" s="46"/>
      <c r="E14891" s="46"/>
    </row>
    <row r="14892" spans="1:5" x14ac:dyDescent="0.35">
      <c r="A14892" s="47">
        <v>99979.605813472648</v>
      </c>
      <c r="B14892" s="46">
        <v>0.65359238803153263</v>
      </c>
      <c r="C14892" s="46">
        <v>0.42949932308304906</v>
      </c>
      <c r="D14892" s="46"/>
      <c r="E14892" s="46"/>
    </row>
    <row r="14893" spans="1:5" x14ac:dyDescent="0.35">
      <c r="A14893" s="47">
        <v>99992.727758322042</v>
      </c>
      <c r="B14893" s="46">
        <v>0.65344991674699859</v>
      </c>
      <c r="C14893" s="46">
        <v>0.81956727987106959</v>
      </c>
      <c r="D14893" s="46"/>
      <c r="E14893" s="46"/>
    </row>
    <row r="14894" spans="1:5" x14ac:dyDescent="0.35">
      <c r="A14894" s="47">
        <v>99998.564524164845</v>
      </c>
      <c r="B14894" s="46">
        <v>0.65338653066874164</v>
      </c>
      <c r="C14894" s="46">
        <v>1.7818456160632268</v>
      </c>
      <c r="D14894" s="46"/>
      <c r="E14894" s="46"/>
    </row>
    <row r="14895" spans="1:5" x14ac:dyDescent="0.35">
      <c r="A14895" s="47">
        <v>100004.08753734003</v>
      </c>
      <c r="B14895" s="46">
        <v>0.65332654429318682</v>
      </c>
      <c r="C14895" s="46">
        <v>0.62223886269576756</v>
      </c>
      <c r="D14895" s="46"/>
      <c r="E14895" s="46"/>
    </row>
    <row r="14896" spans="1:5" x14ac:dyDescent="0.35">
      <c r="A14896" s="47">
        <v>100004.32761069697</v>
      </c>
      <c r="B14896" s="46">
        <v>0.65332393664943</v>
      </c>
      <c r="C14896" s="46">
        <v>0.2420500882218013</v>
      </c>
      <c r="D14896" s="46"/>
      <c r="E14896" s="46"/>
    </row>
    <row r="14897" spans="1:5" x14ac:dyDescent="0.35">
      <c r="A14897" s="47">
        <v>100008.99275126055</v>
      </c>
      <c r="B14897" s="46">
        <v>0.65327326178899958</v>
      </c>
      <c r="C14897" s="46">
        <v>8.9928058691080004E-2</v>
      </c>
      <c r="D14897" s="46"/>
      <c r="E14897" s="46"/>
    </row>
    <row r="14898" spans="1:5" x14ac:dyDescent="0.35">
      <c r="A14898" s="47">
        <v>100011.72349978748</v>
      </c>
      <c r="B14898" s="46">
        <v>0.65324359675033095</v>
      </c>
      <c r="C14898" s="46">
        <v>0.4640451071878271</v>
      </c>
      <c r="D14898" s="46"/>
      <c r="E14898" s="46"/>
    </row>
    <row r="14899" spans="1:5" x14ac:dyDescent="0.35">
      <c r="A14899" s="47">
        <v>100012.88622687214</v>
      </c>
      <c r="B14899" s="46">
        <v>0.65323096511529277</v>
      </c>
      <c r="C14899" s="46">
        <v>1.2614032869406433</v>
      </c>
      <c r="D14899" s="46"/>
      <c r="E14899" s="46"/>
    </row>
    <row r="14900" spans="1:5" x14ac:dyDescent="0.35">
      <c r="A14900" s="47">
        <v>100016.49806524672</v>
      </c>
      <c r="B14900" s="46">
        <v>0.65319172477202059</v>
      </c>
      <c r="C14900" s="46">
        <v>1.2688830317278965</v>
      </c>
      <c r="D14900" s="46"/>
      <c r="E14900" s="46"/>
    </row>
    <row r="14901" spans="1:5" x14ac:dyDescent="0.35">
      <c r="A14901" s="47">
        <v>100019.26114559131</v>
      </c>
      <c r="B14901" s="46">
        <v>0.65316170355860226</v>
      </c>
      <c r="C14901" s="46">
        <v>0.50505803852904929</v>
      </c>
      <c r="D14901" s="46"/>
      <c r="E14901" s="46"/>
    </row>
    <row r="14902" spans="1:5" x14ac:dyDescent="0.35">
      <c r="A14902" s="47">
        <v>100023.42647331899</v>
      </c>
      <c r="B14902" s="46">
        <v>0.65311644334040886</v>
      </c>
      <c r="C14902" s="46" t="s">
        <v>159</v>
      </c>
      <c r="D14902" s="46"/>
      <c r="E14902" s="46"/>
    </row>
    <row r="14903" spans="1:5" x14ac:dyDescent="0.35">
      <c r="A14903" s="47">
        <v>100023.9963828529</v>
      </c>
      <c r="B14903" s="46">
        <v>0.65311025041711057</v>
      </c>
      <c r="C14903" s="46">
        <v>1.3363051479783561</v>
      </c>
      <c r="D14903" s="46"/>
      <c r="E14903" s="46"/>
    </row>
    <row r="14904" spans="1:5" x14ac:dyDescent="0.35">
      <c r="A14904" s="47">
        <v>100033.21866108385</v>
      </c>
      <c r="B14904" s="46">
        <v>0.65301002591539281</v>
      </c>
      <c r="C14904" s="46">
        <v>0.46294809361020484</v>
      </c>
      <c r="D14904" s="46"/>
      <c r="E14904" s="46"/>
    </row>
    <row r="14905" spans="1:5" x14ac:dyDescent="0.35">
      <c r="A14905" s="47">
        <v>100051.88038919082</v>
      </c>
      <c r="B14905" s="46">
        <v>0.65280715635259479</v>
      </c>
      <c r="C14905" s="46">
        <v>-5.708664870418545E-2</v>
      </c>
      <c r="D14905" s="46"/>
      <c r="E14905" s="46"/>
    </row>
    <row r="14906" spans="1:5" x14ac:dyDescent="0.35">
      <c r="A14906" s="47">
        <v>100081.71495122241</v>
      </c>
      <c r="B14906" s="46">
        <v>0.65248266372371044</v>
      </c>
      <c r="C14906" s="46">
        <v>1.2170024880496788</v>
      </c>
      <c r="D14906" s="46"/>
      <c r="E14906" s="46"/>
    </row>
    <row r="14907" spans="1:5" x14ac:dyDescent="0.35">
      <c r="A14907" s="47">
        <v>100081.97434116651</v>
      </c>
      <c r="B14907" s="46">
        <v>0.65247984162392914</v>
      </c>
      <c r="C14907" s="46">
        <v>0.20383274918278627</v>
      </c>
      <c r="D14907" s="46"/>
      <c r="E14907" s="46"/>
    </row>
    <row r="14908" spans="1:5" x14ac:dyDescent="0.35">
      <c r="A14908" s="47">
        <v>100093.62938233395</v>
      </c>
      <c r="B14908" s="46">
        <v>0.65235302234980685</v>
      </c>
      <c r="C14908" s="46">
        <v>1.2126993997057189</v>
      </c>
      <c r="D14908" s="46"/>
      <c r="E14908" s="46"/>
    </row>
    <row r="14909" spans="1:5" x14ac:dyDescent="0.35">
      <c r="A14909" s="47">
        <v>100096.56301361872</v>
      </c>
      <c r="B14909" s="46">
        <v>0.65232109664106386</v>
      </c>
      <c r="C14909" s="46">
        <v>1.2333438629168469</v>
      </c>
      <c r="D14909" s="46"/>
      <c r="E14909" s="46"/>
    </row>
    <row r="14910" spans="1:5" x14ac:dyDescent="0.35">
      <c r="A14910" s="47">
        <v>100124.28275968795</v>
      </c>
      <c r="B14910" s="46">
        <v>0.65201934085416013</v>
      </c>
      <c r="C14910" s="46">
        <v>0.87478977989356999</v>
      </c>
      <c r="D14910" s="46"/>
      <c r="E14910" s="46"/>
    </row>
    <row r="14911" spans="1:5" x14ac:dyDescent="0.35">
      <c r="A14911" s="47">
        <v>100127.78051664951</v>
      </c>
      <c r="B14911" s="46">
        <v>0.65198125287747111</v>
      </c>
      <c r="C14911" s="46">
        <v>0.1265171335318227</v>
      </c>
      <c r="D14911" s="46"/>
      <c r="E14911" s="46"/>
    </row>
    <row r="14912" spans="1:5" x14ac:dyDescent="0.35">
      <c r="A14912" s="47">
        <v>100128.18939802988</v>
      </c>
      <c r="B14912" s="46">
        <v>0.65197680029570793</v>
      </c>
      <c r="C14912" s="46">
        <v>-0.47957645622428435</v>
      </c>
      <c r="D14912" s="46"/>
      <c r="E14912" s="46"/>
    </row>
    <row r="14913" spans="1:5" x14ac:dyDescent="0.35">
      <c r="A14913" s="47">
        <v>100142.77480964459</v>
      </c>
      <c r="B14913" s="46">
        <v>0.65181794732873999</v>
      </c>
      <c r="C14913" s="46">
        <v>1.7915393695618675</v>
      </c>
      <c r="D14913" s="46"/>
      <c r="E14913" s="46"/>
    </row>
    <row r="14914" spans="1:5" x14ac:dyDescent="0.35">
      <c r="A14914" s="47">
        <v>100146.92742628571</v>
      </c>
      <c r="B14914" s="46">
        <v>0.65177271224160249</v>
      </c>
      <c r="C14914" s="46">
        <v>-0.36455276472155962</v>
      </c>
      <c r="D14914" s="46"/>
      <c r="E14914" s="46"/>
    </row>
    <row r="14915" spans="1:5" x14ac:dyDescent="0.35">
      <c r="A14915" s="47">
        <v>100158.71698606476</v>
      </c>
      <c r="B14915" s="46">
        <v>0.65164426765215711</v>
      </c>
      <c r="C14915" s="46">
        <v>0.31739742382987934</v>
      </c>
      <c r="D14915" s="46"/>
      <c r="E14915" s="46"/>
    </row>
    <row r="14916" spans="1:5" x14ac:dyDescent="0.35">
      <c r="A14916" s="47">
        <v>100161.32125536683</v>
      </c>
      <c r="B14916" s="46">
        <v>0.65161589094389571</v>
      </c>
      <c r="C14916" s="46">
        <v>1.3569185555464047</v>
      </c>
      <c r="D14916" s="46"/>
      <c r="E14916" s="46"/>
    </row>
    <row r="14917" spans="1:5" x14ac:dyDescent="0.35">
      <c r="A14917" s="47">
        <v>100166.0767651582</v>
      </c>
      <c r="B14917" s="46">
        <v>0.65156407032848229</v>
      </c>
      <c r="C14917" s="46">
        <v>2.5037370073821563E-2</v>
      </c>
      <c r="D14917" s="46"/>
      <c r="E14917" s="46"/>
    </row>
    <row r="14918" spans="1:5" x14ac:dyDescent="0.35">
      <c r="A14918" s="47">
        <v>100175.92679592373</v>
      </c>
      <c r="B14918" s="46">
        <v>0.65145672060939441</v>
      </c>
      <c r="C14918" s="46">
        <v>0.35976336236458462</v>
      </c>
      <c r="D14918" s="46"/>
      <c r="E14918" s="46"/>
    </row>
    <row r="14919" spans="1:5" x14ac:dyDescent="0.35">
      <c r="A14919" s="47">
        <v>100182.22493901433</v>
      </c>
      <c r="B14919" s="46">
        <v>0.65138807081873573</v>
      </c>
      <c r="C14919" s="46">
        <v>0.93730418240407509</v>
      </c>
      <c r="D14919" s="46"/>
      <c r="E14919" s="46"/>
    </row>
    <row r="14920" spans="1:5" x14ac:dyDescent="0.35">
      <c r="A14920" s="47">
        <v>100184.56274532329</v>
      </c>
      <c r="B14920" s="46">
        <v>0.65136258674602021</v>
      </c>
      <c r="C14920" s="46">
        <v>-7.7899410831772098E-2</v>
      </c>
      <c r="D14920" s="46"/>
      <c r="E14920" s="46"/>
    </row>
    <row r="14921" spans="1:5" x14ac:dyDescent="0.35">
      <c r="A14921" s="47">
        <v>100184.75588869977</v>
      </c>
      <c r="B14921" s="46">
        <v>0.65136048127173263</v>
      </c>
      <c r="C14921" s="46">
        <v>-1.3831989525050603</v>
      </c>
      <c r="D14921" s="46"/>
      <c r="E14921" s="46"/>
    </row>
    <row r="14922" spans="1:5" x14ac:dyDescent="0.35">
      <c r="A14922" s="47">
        <v>100196.55165405379</v>
      </c>
      <c r="B14922" s="46">
        <v>0.6512318808361035</v>
      </c>
      <c r="C14922" s="46">
        <v>0.49807611648597927</v>
      </c>
      <c r="D14922" s="46"/>
      <c r="E14922" s="46"/>
    </row>
    <row r="14923" spans="1:5" x14ac:dyDescent="0.35">
      <c r="A14923" s="47">
        <v>100214.18764803896</v>
      </c>
      <c r="B14923" s="46">
        <v>0.65103955919308643</v>
      </c>
      <c r="C14923" s="46">
        <v>0.73928593581054081</v>
      </c>
      <c r="D14923" s="46"/>
      <c r="E14923" s="46"/>
    </row>
    <row r="14924" spans="1:5" x14ac:dyDescent="0.35">
      <c r="A14924" s="47">
        <v>100224.5857128732</v>
      </c>
      <c r="B14924" s="46">
        <v>0.65092614029711382</v>
      </c>
      <c r="C14924" s="46">
        <v>0.3499497154460629</v>
      </c>
      <c r="D14924" s="46"/>
      <c r="E14924" s="46"/>
    </row>
    <row r="14925" spans="1:5" x14ac:dyDescent="0.35">
      <c r="A14925" s="47">
        <v>100230.76981539505</v>
      </c>
      <c r="B14925" s="46">
        <v>0.65085867654045415</v>
      </c>
      <c r="C14925" s="46">
        <v>0.73015817491377533</v>
      </c>
      <c r="D14925" s="46"/>
      <c r="E14925" s="46"/>
    </row>
    <row r="14926" spans="1:5" x14ac:dyDescent="0.35">
      <c r="A14926" s="47">
        <v>100250.4873050337</v>
      </c>
      <c r="B14926" s="46">
        <v>0.65064352767810996</v>
      </c>
      <c r="C14926" s="46">
        <v>-0.17104858787704291</v>
      </c>
      <c r="D14926" s="46"/>
      <c r="E14926" s="46"/>
    </row>
    <row r="14927" spans="1:5" x14ac:dyDescent="0.35">
      <c r="A14927" s="47">
        <v>100251.31610743566</v>
      </c>
      <c r="B14927" s="46">
        <v>0.65063448261224155</v>
      </c>
      <c r="C14927" s="46">
        <v>0.65190030068607019</v>
      </c>
      <c r="D14927" s="46"/>
      <c r="E14927" s="46"/>
    </row>
    <row r="14928" spans="1:5" x14ac:dyDescent="0.35">
      <c r="A14928" s="47">
        <v>100266.79210266123</v>
      </c>
      <c r="B14928" s="46">
        <v>0.65046556439560055</v>
      </c>
      <c r="C14928" s="46">
        <v>1.2279322171356633</v>
      </c>
      <c r="D14928" s="46"/>
      <c r="E14928" s="46"/>
    </row>
    <row r="14929" spans="1:5" x14ac:dyDescent="0.35">
      <c r="A14929" s="47">
        <v>100276.0769762768</v>
      </c>
      <c r="B14929" s="46">
        <v>0.65036420135499895</v>
      </c>
      <c r="C14929" s="46">
        <v>-0.96860873548284543</v>
      </c>
      <c r="D14929" s="46"/>
      <c r="E14929" s="46"/>
    </row>
    <row r="14930" spans="1:5" x14ac:dyDescent="0.35">
      <c r="A14930" s="47">
        <v>100276.894864305</v>
      </c>
      <c r="B14930" s="46">
        <v>0.65035527175462648</v>
      </c>
      <c r="C14930" s="46">
        <v>0.84850685581059349</v>
      </c>
      <c r="D14930" s="46"/>
      <c r="E14930" s="46"/>
    </row>
    <row r="14931" spans="1:5" x14ac:dyDescent="0.35">
      <c r="A14931" s="47">
        <v>100279.02072759245</v>
      </c>
      <c r="B14931" s="46">
        <v>0.65033206130750609</v>
      </c>
      <c r="C14931" s="46">
        <v>0.82262530551964197</v>
      </c>
      <c r="D14931" s="46"/>
      <c r="E14931" s="46"/>
    </row>
    <row r="14932" spans="1:5" x14ac:dyDescent="0.35">
      <c r="A14932" s="47">
        <v>100287.82211593007</v>
      </c>
      <c r="B14932" s="46">
        <v>0.65023595845693383</v>
      </c>
      <c r="C14932" s="46">
        <v>1.4823177665035381E-2</v>
      </c>
      <c r="D14932" s="46"/>
      <c r="E14932" s="46"/>
    </row>
    <row r="14933" spans="1:5" x14ac:dyDescent="0.35">
      <c r="A14933" s="47">
        <v>100287.91849028805</v>
      </c>
      <c r="B14933" s="46">
        <v>0.65023490606751599</v>
      </c>
      <c r="C14933" s="46">
        <v>1.1630676696050335</v>
      </c>
      <c r="D14933" s="46"/>
      <c r="E14933" s="46"/>
    </row>
    <row r="14934" spans="1:5" x14ac:dyDescent="0.35">
      <c r="A14934" s="47">
        <v>100287.95627790359</v>
      </c>
      <c r="B14934" s="46">
        <v>0.65023449343360984</v>
      </c>
      <c r="C14934" s="46">
        <v>0.42335970535338774</v>
      </c>
      <c r="D14934" s="46"/>
      <c r="E14934" s="46"/>
    </row>
    <row r="14935" spans="1:5" x14ac:dyDescent="0.35">
      <c r="A14935" s="47">
        <v>100302.04189866083</v>
      </c>
      <c r="B14935" s="46">
        <v>0.6500806644042475</v>
      </c>
      <c r="C14935" s="46">
        <v>1.1753621858587637</v>
      </c>
      <c r="D14935" s="46"/>
      <c r="E14935" s="46"/>
    </row>
    <row r="14936" spans="1:5" x14ac:dyDescent="0.35">
      <c r="A14936" s="47">
        <v>100311.15661292431</v>
      </c>
      <c r="B14936" s="46">
        <v>0.64998110518906782</v>
      </c>
      <c r="C14936" s="46">
        <v>-7.5174672101541162E-2</v>
      </c>
      <c r="D14936" s="46"/>
      <c r="E14936" s="46"/>
    </row>
    <row r="14937" spans="1:5" x14ac:dyDescent="0.35">
      <c r="A14937" s="47">
        <v>100335.66256757913</v>
      </c>
      <c r="B14937" s="46">
        <v>0.64971336252609779</v>
      </c>
      <c r="C14937" s="46">
        <v>-1.6114158576374105</v>
      </c>
      <c r="D14937" s="46"/>
      <c r="E14937" s="46"/>
    </row>
    <row r="14938" spans="1:5" x14ac:dyDescent="0.35">
      <c r="A14938" s="47">
        <v>100335.9735761318</v>
      </c>
      <c r="B14938" s="46">
        <v>0.64970996395598846</v>
      </c>
      <c r="C14938" s="46">
        <v>0.64055779382703459</v>
      </c>
      <c r="D14938" s="46"/>
      <c r="E14938" s="46"/>
    </row>
    <row r="14939" spans="1:5" x14ac:dyDescent="0.35">
      <c r="A14939" s="47">
        <v>100344.17989947027</v>
      </c>
      <c r="B14939" s="46">
        <v>0.64962028329497901</v>
      </c>
      <c r="C14939" s="46">
        <v>0.95627009111320938</v>
      </c>
      <c r="D14939" s="46"/>
      <c r="E14939" s="46"/>
    </row>
    <row r="14940" spans="1:5" x14ac:dyDescent="0.35">
      <c r="A14940" s="47">
        <v>100346.28762828166</v>
      </c>
      <c r="B14940" s="46">
        <v>0.6495972478535772</v>
      </c>
      <c r="C14940" s="46">
        <v>0.95108356737845234</v>
      </c>
      <c r="D14940" s="46"/>
      <c r="E14940" s="46"/>
    </row>
    <row r="14941" spans="1:5" x14ac:dyDescent="0.35">
      <c r="A14941" s="47">
        <v>100371.95721475658</v>
      </c>
      <c r="B14941" s="46">
        <v>0.64931665011412432</v>
      </c>
      <c r="C14941" s="46">
        <v>1.6539444400122116</v>
      </c>
      <c r="D14941" s="46"/>
      <c r="E14941" s="46"/>
    </row>
    <row r="14942" spans="1:5" x14ac:dyDescent="0.35">
      <c r="A14942" s="47">
        <v>100374.7533148559</v>
      </c>
      <c r="B14942" s="46">
        <v>0.64928607964629781</v>
      </c>
      <c r="C14942" s="46">
        <v>0.93595642023123204</v>
      </c>
      <c r="D14942" s="46"/>
      <c r="E14942" s="46"/>
    </row>
    <row r="14943" spans="1:5" x14ac:dyDescent="0.35">
      <c r="A14943" s="47">
        <v>100393.06273653147</v>
      </c>
      <c r="B14943" s="46">
        <v>0.64908587015674402</v>
      </c>
      <c r="C14943" s="46">
        <v>1.2154916696482942E-3</v>
      </c>
      <c r="D14943" s="46"/>
      <c r="E14943" s="46"/>
    </row>
    <row r="14944" spans="1:5" x14ac:dyDescent="0.35">
      <c r="A14944" s="47">
        <v>100432.30550943672</v>
      </c>
      <c r="B14944" s="46">
        <v>0.64865660143903692</v>
      </c>
      <c r="C14944" s="46">
        <v>0.48007790909436743</v>
      </c>
      <c r="D14944" s="46"/>
      <c r="E14944" s="46"/>
    </row>
    <row r="14945" spans="1:5" x14ac:dyDescent="0.35">
      <c r="A14945" s="47">
        <v>100447.81873833647</v>
      </c>
      <c r="B14945" s="46">
        <v>0.64848684872206586</v>
      </c>
      <c r="C14945" s="46">
        <v>-0.12320936642544744</v>
      </c>
      <c r="D14945" s="46"/>
      <c r="E14945" s="46"/>
    </row>
    <row r="14946" spans="1:5" x14ac:dyDescent="0.35">
      <c r="A14946" s="47">
        <v>100449.57613165851</v>
      </c>
      <c r="B14946" s="46">
        <v>0.64846761658348739</v>
      </c>
      <c r="C14946" s="46">
        <v>0.29270494361341992</v>
      </c>
      <c r="D14946" s="46"/>
      <c r="E14946" s="46"/>
    </row>
    <row r="14947" spans="1:5" x14ac:dyDescent="0.35">
      <c r="A14947" s="47">
        <v>100472.94879050352</v>
      </c>
      <c r="B14947" s="46">
        <v>0.64821179974245158</v>
      </c>
      <c r="C14947" s="46">
        <v>0.33960677952209473</v>
      </c>
      <c r="D14947" s="46"/>
      <c r="E14947" s="46"/>
    </row>
    <row r="14948" spans="1:5" x14ac:dyDescent="0.35">
      <c r="A14948" s="47">
        <v>100474.0729468739</v>
      </c>
      <c r="B14948" s="46">
        <v>0.64819949400974353</v>
      </c>
      <c r="C14948" s="46">
        <v>1.0644585476163204</v>
      </c>
      <c r="D14948" s="46"/>
      <c r="E14948" s="46"/>
    </row>
    <row r="14949" spans="1:5" x14ac:dyDescent="0.35">
      <c r="A14949" s="47">
        <v>100496.77032627875</v>
      </c>
      <c r="B14949" s="46">
        <v>0.64795100186654142</v>
      </c>
      <c r="C14949" s="46">
        <v>1.1552462870103364</v>
      </c>
      <c r="D14949" s="46"/>
      <c r="E14949" s="46"/>
    </row>
    <row r="14950" spans="1:5" x14ac:dyDescent="0.35">
      <c r="A14950" s="47">
        <v>100505.45735242625</v>
      </c>
      <c r="B14950" s="46">
        <v>0.64785587999687955</v>
      </c>
      <c r="C14950" s="46">
        <v>0.45805136314052142</v>
      </c>
      <c r="D14950" s="46"/>
      <c r="E14950" s="46"/>
    </row>
    <row r="14951" spans="1:5" x14ac:dyDescent="0.35">
      <c r="A14951" s="47">
        <v>100509.06019067856</v>
      </c>
      <c r="B14951" s="46">
        <v>0.64781642685436014</v>
      </c>
      <c r="C14951" s="46">
        <v>-0.62729824828476888</v>
      </c>
      <c r="D14951" s="46"/>
      <c r="E14951" s="46"/>
    </row>
    <row r="14952" spans="1:5" x14ac:dyDescent="0.35">
      <c r="A14952" s="47">
        <v>100509.06398200263</v>
      </c>
      <c r="B14952" s="46">
        <v>0.64781638533642316</v>
      </c>
      <c r="C14952" s="46">
        <v>0.58189216164228341</v>
      </c>
      <c r="D14952" s="46"/>
      <c r="E14952" s="46"/>
    </row>
    <row r="14953" spans="1:5" x14ac:dyDescent="0.35">
      <c r="A14953" s="47">
        <v>100529.65005218174</v>
      </c>
      <c r="B14953" s="46">
        <v>0.64759092857981404</v>
      </c>
      <c r="C14953" s="46">
        <v>0.83437016135723407</v>
      </c>
      <c r="D14953" s="46"/>
      <c r="E14953" s="46"/>
    </row>
    <row r="14954" spans="1:5" x14ac:dyDescent="0.35">
      <c r="A14954" s="47">
        <v>100530.69944273937</v>
      </c>
      <c r="B14954" s="46">
        <v>0.64757943452147748</v>
      </c>
      <c r="C14954" s="46">
        <v>0.43770845459127905</v>
      </c>
      <c r="D14954" s="46"/>
      <c r="E14954" s="46"/>
    </row>
    <row r="14955" spans="1:5" x14ac:dyDescent="0.35">
      <c r="A14955" s="47">
        <v>100533.34455105725</v>
      </c>
      <c r="B14955" s="46">
        <v>0.64755046192053567</v>
      </c>
      <c r="C14955" s="46">
        <v>1.3432065308383034</v>
      </c>
      <c r="D14955" s="46"/>
      <c r="E14955" s="46"/>
    </row>
    <row r="14956" spans="1:5" x14ac:dyDescent="0.35">
      <c r="A14956" s="47">
        <v>100566.86011209189</v>
      </c>
      <c r="B14956" s="46">
        <v>0.64718329429559907</v>
      </c>
      <c r="C14956" s="46">
        <v>0.69552148056042373</v>
      </c>
      <c r="D14956" s="46"/>
      <c r="E14956" s="46"/>
    </row>
    <row r="14957" spans="1:5" x14ac:dyDescent="0.35">
      <c r="A14957" s="47">
        <v>100568.32693350645</v>
      </c>
      <c r="B14957" s="46">
        <v>0.64716722250154479</v>
      </c>
      <c r="C14957" s="46">
        <v>-0.65579476035548812</v>
      </c>
      <c r="D14957" s="46"/>
      <c r="E14957" s="46"/>
    </row>
    <row r="14958" spans="1:5" x14ac:dyDescent="0.35">
      <c r="A14958" s="47">
        <v>100578.45816589963</v>
      </c>
      <c r="B14958" s="46">
        <v>0.64705621010851821</v>
      </c>
      <c r="C14958" s="46">
        <v>0.35917350725627184</v>
      </c>
      <c r="D14958" s="46"/>
      <c r="E14958" s="46"/>
    </row>
    <row r="14959" spans="1:5" x14ac:dyDescent="0.35">
      <c r="A14959" s="47">
        <v>100581.99850933204</v>
      </c>
      <c r="B14959" s="46">
        <v>0.6470174147074006</v>
      </c>
      <c r="C14959" s="46">
        <v>0.8754585081127253</v>
      </c>
      <c r="D14959" s="46"/>
      <c r="E14959" s="46"/>
    </row>
    <row r="14960" spans="1:5" x14ac:dyDescent="0.35">
      <c r="A14960" s="47">
        <v>100582.79524396828</v>
      </c>
      <c r="B14960" s="46">
        <v>0.64700868385618249</v>
      </c>
      <c r="C14960" s="46">
        <v>1.0195233241801827</v>
      </c>
      <c r="D14960" s="46"/>
      <c r="E14960" s="46"/>
    </row>
    <row r="14961" spans="1:5" x14ac:dyDescent="0.35">
      <c r="A14961" s="47">
        <v>100583.02888025901</v>
      </c>
      <c r="B14961" s="46">
        <v>0.64700612359015308</v>
      </c>
      <c r="C14961" s="46">
        <v>1.0631664778204097</v>
      </c>
      <c r="D14961" s="46"/>
      <c r="E14961" s="46"/>
    </row>
    <row r="14962" spans="1:5" x14ac:dyDescent="0.35">
      <c r="A14962" s="47">
        <v>100598.32939908696</v>
      </c>
      <c r="B14962" s="46">
        <v>0.64683844439314098</v>
      </c>
      <c r="C14962" s="46">
        <v>0.68542685608967702</v>
      </c>
      <c r="D14962" s="46"/>
      <c r="E14962" s="46"/>
    </row>
    <row r="14963" spans="1:5" x14ac:dyDescent="0.35">
      <c r="A14963" s="47">
        <v>100616.73568492717</v>
      </c>
      <c r="B14963" s="46">
        <v>0.64663670136766005</v>
      </c>
      <c r="C14963" s="46">
        <v>0.51318734173542158</v>
      </c>
      <c r="D14963" s="46"/>
      <c r="E14963" s="46"/>
    </row>
    <row r="14964" spans="1:5" x14ac:dyDescent="0.35">
      <c r="A14964" s="47">
        <v>100621.59329223065</v>
      </c>
      <c r="B14964" s="46">
        <v>0.64658345448190091</v>
      </c>
      <c r="C14964" s="46">
        <v>0.28867131275405189</v>
      </c>
      <c r="D14964" s="46"/>
      <c r="E14964" s="46"/>
    </row>
    <row r="14965" spans="1:5" x14ac:dyDescent="0.35">
      <c r="A14965" s="47">
        <v>100638.18874397891</v>
      </c>
      <c r="B14965" s="46">
        <v>0.64640152804252271</v>
      </c>
      <c r="C14965" s="46">
        <v>1.0365780902599209</v>
      </c>
      <c r="D14965" s="46"/>
      <c r="E14965" s="46"/>
    </row>
    <row r="14966" spans="1:5" x14ac:dyDescent="0.35">
      <c r="A14966" s="47">
        <v>100642.09481139333</v>
      </c>
      <c r="B14966" s="46">
        <v>0.64635870485599733</v>
      </c>
      <c r="C14966" s="46">
        <v>0.38710223027831336</v>
      </c>
      <c r="D14966" s="46"/>
      <c r="E14966" s="46"/>
    </row>
    <row r="14967" spans="1:5" x14ac:dyDescent="0.35">
      <c r="A14967" s="47">
        <v>100644.86972172726</v>
      </c>
      <c r="B14967" s="46">
        <v>0.64632828210161619</v>
      </c>
      <c r="C14967" s="46">
        <v>0.81535581199412288</v>
      </c>
      <c r="D14967" s="46"/>
      <c r="E14967" s="46"/>
    </row>
    <row r="14968" spans="1:5" x14ac:dyDescent="0.35">
      <c r="A14968" s="47">
        <v>100648.85830759403</v>
      </c>
      <c r="B14968" s="46">
        <v>0.64628455216379876</v>
      </c>
      <c r="C14968" s="46">
        <v>0.37945045739631311</v>
      </c>
      <c r="D14968" s="46"/>
      <c r="E14968" s="46"/>
    </row>
    <row r="14969" spans="1:5" x14ac:dyDescent="0.35">
      <c r="A14969" s="47">
        <v>100664.76647493569</v>
      </c>
      <c r="B14969" s="46">
        <v>0.6461101267693623</v>
      </c>
      <c r="C14969" s="46">
        <v>0.52354149793798488</v>
      </c>
      <c r="D14969" s="46"/>
      <c r="E14969" s="46"/>
    </row>
    <row r="14970" spans="1:5" x14ac:dyDescent="0.35">
      <c r="A14970" s="47">
        <v>100667.53441807671</v>
      </c>
      <c r="B14970" s="46">
        <v>0.64607977571066777</v>
      </c>
      <c r="C14970" s="46">
        <v>0.57448678246543317</v>
      </c>
      <c r="D14970" s="46"/>
      <c r="E14970" s="46"/>
    </row>
    <row r="14971" spans="1:5" x14ac:dyDescent="0.35">
      <c r="A14971" s="47">
        <v>100684.05840609736</v>
      </c>
      <c r="B14971" s="46">
        <v>0.64589857561629371</v>
      </c>
      <c r="C14971" s="46">
        <v>0.69670069185423511</v>
      </c>
      <c r="D14971" s="46"/>
      <c r="E14971" s="46"/>
    </row>
    <row r="14972" spans="1:5" x14ac:dyDescent="0.35">
      <c r="A14972" s="47">
        <v>100684.2558334497</v>
      </c>
      <c r="B14972" s="46">
        <v>0.64589641053798741</v>
      </c>
      <c r="C14972" s="46">
        <v>1.0091449192845436</v>
      </c>
      <c r="D14972" s="46"/>
      <c r="E14972" s="46"/>
    </row>
    <row r="14973" spans="1:5" x14ac:dyDescent="0.35">
      <c r="A14973" s="47">
        <v>100703.70001216095</v>
      </c>
      <c r="B14973" s="46">
        <v>0.64568316428624351</v>
      </c>
      <c r="C14973" s="46">
        <v>0.39440031875719317</v>
      </c>
      <c r="D14973" s="46"/>
      <c r="E14973" s="46"/>
    </row>
    <row r="14974" spans="1:5" x14ac:dyDescent="0.35">
      <c r="A14974" s="47">
        <v>100721.69556542396</v>
      </c>
      <c r="B14974" s="46">
        <v>0.64548578422966885</v>
      </c>
      <c r="C14974" s="46">
        <v>0.57440334571348117</v>
      </c>
      <c r="D14974" s="46"/>
      <c r="E14974" s="46"/>
    </row>
    <row r="14975" spans="1:5" x14ac:dyDescent="0.35">
      <c r="A14975" s="47">
        <v>100724.70354083028</v>
      </c>
      <c r="B14975" s="46">
        <v>0.6454527900852508</v>
      </c>
      <c r="C14975" s="46">
        <v>-0.47985204062358511</v>
      </c>
      <c r="D14975" s="46"/>
      <c r="E14975" s="46"/>
    </row>
    <row r="14976" spans="1:5" x14ac:dyDescent="0.35">
      <c r="A14976" s="47">
        <v>100727.70120964873</v>
      </c>
      <c r="B14976" s="46">
        <v>0.64541990848007558</v>
      </c>
      <c r="C14976" s="46">
        <v>0.90344721412922713</v>
      </c>
      <c r="D14976" s="46"/>
      <c r="E14976" s="46"/>
    </row>
    <row r="14977" spans="1:5" x14ac:dyDescent="0.35">
      <c r="A14977" s="47">
        <v>100738.90849379891</v>
      </c>
      <c r="B14977" s="46">
        <v>0.64529697070630399</v>
      </c>
      <c r="C14977" s="46">
        <v>1.003261947754952</v>
      </c>
      <c r="D14977" s="46"/>
      <c r="E14977" s="46"/>
    </row>
    <row r="14978" spans="1:5" x14ac:dyDescent="0.35">
      <c r="A14978" s="47">
        <v>100744.0239518654</v>
      </c>
      <c r="B14978" s="46">
        <v>0.64524085468298975</v>
      </c>
      <c r="C14978" s="46">
        <v>0.54112155171071041</v>
      </c>
      <c r="D14978" s="46"/>
      <c r="E14978" s="46"/>
    </row>
    <row r="14979" spans="1:5" x14ac:dyDescent="0.35">
      <c r="A14979" s="47">
        <v>100756.70232015458</v>
      </c>
      <c r="B14979" s="46">
        <v>0.64510176855455081</v>
      </c>
      <c r="C14979" s="46">
        <v>-0.3667961557278665</v>
      </c>
      <c r="D14979" s="46"/>
      <c r="E14979" s="46"/>
    </row>
    <row r="14980" spans="1:5" x14ac:dyDescent="0.35">
      <c r="A14980" s="47">
        <v>100764.65299057592</v>
      </c>
      <c r="B14980" s="46">
        <v>0.64501454288864124</v>
      </c>
      <c r="C14980" s="46">
        <v>0.97875105563991482</v>
      </c>
      <c r="D14980" s="46"/>
      <c r="E14980" s="46"/>
    </row>
    <row r="14981" spans="1:5" x14ac:dyDescent="0.35">
      <c r="A14981" s="47">
        <v>100805.22475652737</v>
      </c>
      <c r="B14981" s="46">
        <v>0.64456939254680401</v>
      </c>
      <c r="C14981" s="46">
        <v>0.38292865633282602</v>
      </c>
      <c r="D14981" s="46"/>
      <c r="E14981" s="46"/>
    </row>
    <row r="14982" spans="1:5" x14ac:dyDescent="0.35">
      <c r="A14982" s="47">
        <v>100805.71976786494</v>
      </c>
      <c r="B14982" s="46">
        <v>0.64456396091496082</v>
      </c>
      <c r="C14982" s="46">
        <v>0.31292358877661464</v>
      </c>
      <c r="D14982" s="46"/>
      <c r="E14982" s="46"/>
    </row>
    <row r="14983" spans="1:5" x14ac:dyDescent="0.35">
      <c r="A14983" s="47">
        <v>100815.19071217444</v>
      </c>
      <c r="B14983" s="46">
        <v>0.64446003700587839</v>
      </c>
      <c r="C14983" s="46">
        <v>0.93427581333058729</v>
      </c>
      <c r="D14983" s="46"/>
      <c r="E14983" s="46"/>
    </row>
    <row r="14984" spans="1:5" x14ac:dyDescent="0.35">
      <c r="A14984" s="47">
        <v>100824.00350185612</v>
      </c>
      <c r="B14984" s="46">
        <v>0.64436333223865783</v>
      </c>
      <c r="C14984" s="46">
        <v>0.37105108440507184</v>
      </c>
      <c r="D14984" s="46"/>
      <c r="E14984" s="46"/>
    </row>
    <row r="14985" spans="1:5" x14ac:dyDescent="0.35">
      <c r="A14985" s="47">
        <v>100826.59081214007</v>
      </c>
      <c r="B14985" s="46">
        <v>0.64433494061340801</v>
      </c>
      <c r="C14985" s="46">
        <v>1.1974487327773842</v>
      </c>
      <c r="D14985" s="46"/>
      <c r="E14985" s="46"/>
    </row>
    <row r="14986" spans="1:5" x14ac:dyDescent="0.35">
      <c r="A14986" s="47">
        <v>100829.31897437977</v>
      </c>
      <c r="B14986" s="46">
        <v>0.64430500313673966</v>
      </c>
      <c r="C14986" s="46">
        <v>1.2126595944858654</v>
      </c>
      <c r="D14986" s="46"/>
      <c r="E14986" s="46"/>
    </row>
    <row r="14987" spans="1:5" x14ac:dyDescent="0.35">
      <c r="A14987" s="47">
        <v>100833.17789720575</v>
      </c>
      <c r="B14987" s="46">
        <v>0.64426265687966888</v>
      </c>
      <c r="C14987" s="46">
        <v>0.80514519045533639</v>
      </c>
      <c r="D14987" s="46"/>
      <c r="E14987" s="46"/>
    </row>
    <row r="14988" spans="1:5" x14ac:dyDescent="0.35">
      <c r="A14988" s="47">
        <v>100852.30598222346</v>
      </c>
      <c r="B14988" s="46">
        <v>0.64405274685572378</v>
      </c>
      <c r="C14988" s="46">
        <v>0.16737136900424332</v>
      </c>
      <c r="D14988" s="46"/>
      <c r="E14988" s="46"/>
    </row>
    <row r="14989" spans="1:5" x14ac:dyDescent="0.35">
      <c r="A14989" s="47">
        <v>100857.39116831911</v>
      </c>
      <c r="B14989" s="46">
        <v>0.64399694086504677</v>
      </c>
      <c r="C14989" s="46" t="s">
        <v>159</v>
      </c>
      <c r="D14989" s="46"/>
      <c r="E14989" s="46"/>
    </row>
    <row r="14990" spans="1:5" x14ac:dyDescent="0.35">
      <c r="A14990" s="47">
        <v>100862.64925317588</v>
      </c>
      <c r="B14990" s="46">
        <v>0.64393923681464837</v>
      </c>
      <c r="C14990" s="46">
        <v>0.48913578918239331</v>
      </c>
      <c r="D14990" s="46"/>
      <c r="E14990" s="46"/>
    </row>
    <row r="14991" spans="1:5" x14ac:dyDescent="0.35">
      <c r="A14991" s="47">
        <v>100884.83037261736</v>
      </c>
      <c r="B14991" s="46">
        <v>0.64369580729916187</v>
      </c>
      <c r="C14991" s="46">
        <v>0.12717397841950362</v>
      </c>
      <c r="D14991" s="46"/>
      <c r="E14991" s="46"/>
    </row>
    <row r="14992" spans="1:5" x14ac:dyDescent="0.35">
      <c r="A14992" s="47">
        <v>100894.22016872835</v>
      </c>
      <c r="B14992" s="46">
        <v>0.64359275523000203</v>
      </c>
      <c r="C14992" s="46">
        <v>4.5391258247473587E-2</v>
      </c>
      <c r="D14992" s="46"/>
      <c r="E14992" s="46"/>
    </row>
    <row r="14993" spans="1:5" x14ac:dyDescent="0.35">
      <c r="A14993" s="47">
        <v>100934.19580889728</v>
      </c>
      <c r="B14993" s="46">
        <v>0.64315401555815943</v>
      </c>
      <c r="C14993" s="46">
        <v>0.11941462685309823</v>
      </c>
      <c r="D14993" s="46"/>
      <c r="E14993" s="46"/>
    </row>
    <row r="14994" spans="1:5" x14ac:dyDescent="0.35">
      <c r="A14994" s="47">
        <v>100938.64943607384</v>
      </c>
      <c r="B14994" s="46">
        <v>0.64310513556299909</v>
      </c>
      <c r="C14994" s="46">
        <v>1.348331274648995</v>
      </c>
      <c r="D14994" s="46"/>
      <c r="E14994" s="46"/>
    </row>
    <row r="14995" spans="1:5" x14ac:dyDescent="0.35">
      <c r="A14995" s="47">
        <v>100955.19635997179</v>
      </c>
      <c r="B14995" s="46">
        <v>0.64292352748398285</v>
      </c>
      <c r="C14995" s="46">
        <v>1.8375645637839888</v>
      </c>
      <c r="D14995" s="46"/>
      <c r="E14995" s="46"/>
    </row>
    <row r="14996" spans="1:5" x14ac:dyDescent="0.35">
      <c r="A14996" s="47">
        <v>100972.57703334173</v>
      </c>
      <c r="B14996" s="46">
        <v>0.64273276925802159</v>
      </c>
      <c r="C14996" s="46">
        <v>0.65757009207041417</v>
      </c>
      <c r="D14996" s="46"/>
      <c r="E14996" s="46"/>
    </row>
    <row r="14997" spans="1:5" x14ac:dyDescent="0.35">
      <c r="A14997" s="47">
        <v>100998.06017279797</v>
      </c>
      <c r="B14997" s="46">
        <v>0.64245308772441834</v>
      </c>
      <c r="C14997" s="46">
        <v>1.101860571331037</v>
      </c>
      <c r="D14997" s="46"/>
      <c r="E14997" s="46"/>
    </row>
    <row r="14998" spans="1:5" x14ac:dyDescent="0.35">
      <c r="A14998" s="47">
        <v>101003.01827361825</v>
      </c>
      <c r="B14998" s="46">
        <v>0.64239867259823247</v>
      </c>
      <c r="C14998" s="46">
        <v>1.2067117824747342</v>
      </c>
      <c r="D14998" s="46"/>
      <c r="E14998" s="46"/>
    </row>
    <row r="14999" spans="1:5" x14ac:dyDescent="0.35">
      <c r="A14999" s="47">
        <v>101009.9612427753</v>
      </c>
      <c r="B14999" s="46">
        <v>0.64232247413624677</v>
      </c>
      <c r="C14999" s="46">
        <v>0.37008518260273071</v>
      </c>
      <c r="D14999" s="46"/>
      <c r="E14999" s="46"/>
    </row>
    <row r="15000" spans="1:5" x14ac:dyDescent="0.35">
      <c r="A15000" s="47">
        <v>101012.91407252842</v>
      </c>
      <c r="B15000" s="46">
        <v>0.64229006731956673</v>
      </c>
      <c r="C15000" s="46">
        <v>7.6568840529156468E-2</v>
      </c>
      <c r="D15000" s="46"/>
      <c r="E15000" s="46"/>
    </row>
    <row r="15001" spans="1:5" x14ac:dyDescent="0.35">
      <c r="A15001" s="47">
        <v>101020.26699560205</v>
      </c>
      <c r="B15001" s="46">
        <v>0.64220937084567475</v>
      </c>
      <c r="C15001" s="46">
        <v>1.9918419777897212</v>
      </c>
      <c r="D15001" s="46"/>
      <c r="E15001" s="46"/>
    </row>
    <row r="15002" spans="1:5" x14ac:dyDescent="0.35">
      <c r="A15002" s="47">
        <v>101076.76071892698</v>
      </c>
      <c r="B15002" s="46">
        <v>0.64158940704472522</v>
      </c>
      <c r="C15002" s="46">
        <v>1.9422352024952572</v>
      </c>
      <c r="D15002" s="46"/>
      <c r="E15002" s="46"/>
    </row>
    <row r="15003" spans="1:5" x14ac:dyDescent="0.35">
      <c r="A15003" s="47">
        <v>101081.84633996223</v>
      </c>
      <c r="B15003" s="46">
        <v>0.64153360172458584</v>
      </c>
      <c r="C15003" s="46">
        <v>0.90724100833678989</v>
      </c>
      <c r="D15003" s="46"/>
      <c r="E15003" s="46"/>
    </row>
    <row r="15004" spans="1:5" x14ac:dyDescent="0.35">
      <c r="A15004" s="47">
        <v>101083.39310449647</v>
      </c>
      <c r="B15004" s="46">
        <v>0.6415166290066866</v>
      </c>
      <c r="C15004" s="46">
        <v>0.88146972070102247</v>
      </c>
      <c r="D15004" s="46"/>
      <c r="E15004" s="46"/>
    </row>
    <row r="15005" spans="1:5" x14ac:dyDescent="0.35">
      <c r="A15005" s="47">
        <v>101088.93729922482</v>
      </c>
      <c r="B15005" s="46">
        <v>0.64145579298719535</v>
      </c>
      <c r="C15005" s="46">
        <v>1.0873241416640811</v>
      </c>
      <c r="D15005" s="46"/>
      <c r="E15005" s="46"/>
    </row>
    <row r="15006" spans="1:5" x14ac:dyDescent="0.35">
      <c r="A15006" s="47">
        <v>101114.11234716495</v>
      </c>
      <c r="B15006" s="46">
        <v>0.64117956362106654</v>
      </c>
      <c r="C15006" s="46">
        <v>0.27424422602000398</v>
      </c>
      <c r="D15006" s="46"/>
      <c r="E15006" s="46"/>
    </row>
    <row r="15007" spans="1:5" x14ac:dyDescent="0.35">
      <c r="A15007" s="47">
        <v>101115.31773380487</v>
      </c>
      <c r="B15007" s="46">
        <v>0.64116633833906977</v>
      </c>
      <c r="C15007" s="46">
        <v>0.50950433039069765</v>
      </c>
      <c r="D15007" s="46"/>
      <c r="E15007" s="46"/>
    </row>
    <row r="15008" spans="1:5" x14ac:dyDescent="0.35">
      <c r="A15008" s="47">
        <v>101119.5193817906</v>
      </c>
      <c r="B15008" s="46">
        <v>0.64112023911078286</v>
      </c>
      <c r="C15008" s="46">
        <v>-0.2578937767480749</v>
      </c>
      <c r="D15008" s="46"/>
      <c r="E15008" s="46"/>
    </row>
    <row r="15009" spans="1:5" x14ac:dyDescent="0.35">
      <c r="A15009" s="47">
        <v>101133.51364036649</v>
      </c>
      <c r="B15009" s="46">
        <v>0.64096670393504673</v>
      </c>
      <c r="C15009" s="46">
        <v>1.0974408985257256</v>
      </c>
      <c r="D15009" s="46"/>
      <c r="E15009" s="46"/>
    </row>
    <row r="15010" spans="1:5" x14ac:dyDescent="0.35">
      <c r="A15010" s="47">
        <v>101134.44976949332</v>
      </c>
      <c r="B15010" s="46">
        <v>0.64095643370551536</v>
      </c>
      <c r="C15010" s="46">
        <v>-0.42373113356259928</v>
      </c>
      <c r="D15010" s="46"/>
      <c r="E15010" s="46"/>
    </row>
    <row r="15011" spans="1:5" x14ac:dyDescent="0.35">
      <c r="A15011" s="47">
        <v>101145.2269533833</v>
      </c>
      <c r="B15011" s="46">
        <v>0.64083820076095577</v>
      </c>
      <c r="C15011" s="46">
        <v>1.0856663750091755</v>
      </c>
      <c r="D15011" s="46"/>
      <c r="E15011" s="46"/>
    </row>
    <row r="15012" spans="1:5" x14ac:dyDescent="0.35">
      <c r="A15012" s="47">
        <v>101157.99803186106</v>
      </c>
      <c r="B15012" s="46">
        <v>0.64069810101684677</v>
      </c>
      <c r="C15012" s="46">
        <v>0.43272101661484541</v>
      </c>
      <c r="D15012" s="46"/>
      <c r="E15012" s="46"/>
    </row>
    <row r="15013" spans="1:5" x14ac:dyDescent="0.35">
      <c r="A15013" s="47">
        <v>101166.43076309038</v>
      </c>
      <c r="B15013" s="46">
        <v>0.64060559802558925</v>
      </c>
      <c r="C15013" s="46">
        <v>4.1610616629883523E-2</v>
      </c>
      <c r="D15013" s="46"/>
      <c r="E15013" s="46"/>
    </row>
    <row r="15014" spans="1:5" x14ac:dyDescent="0.35">
      <c r="A15014" s="47">
        <v>101172.90486789885</v>
      </c>
      <c r="B15014" s="46">
        <v>0.64053458289213083</v>
      </c>
      <c r="C15014" s="46">
        <v>1.1533208223985847</v>
      </c>
      <c r="D15014" s="46"/>
      <c r="E15014" s="46"/>
    </row>
    <row r="15015" spans="1:5" x14ac:dyDescent="0.35">
      <c r="A15015" s="47">
        <v>101178.99636290256</v>
      </c>
      <c r="B15015" s="46">
        <v>0.64046776683260409</v>
      </c>
      <c r="C15015" s="46">
        <v>0.87630122557385004</v>
      </c>
      <c r="D15015" s="46"/>
      <c r="E15015" s="46"/>
    </row>
    <row r="15016" spans="1:5" x14ac:dyDescent="0.35">
      <c r="A15016" s="47">
        <v>101213.16489930144</v>
      </c>
      <c r="B15016" s="46">
        <v>0.64009302287769787</v>
      </c>
      <c r="C15016" s="46">
        <v>1.0574810100391074</v>
      </c>
      <c r="D15016" s="46"/>
      <c r="E15016" s="46"/>
    </row>
    <row r="15017" spans="1:5" x14ac:dyDescent="0.35">
      <c r="A15017" s="47">
        <v>101224.80211546477</v>
      </c>
      <c r="B15017" s="46">
        <v>0.63996540898914733</v>
      </c>
      <c r="C15017" s="46">
        <v>0.41487172057839139</v>
      </c>
      <c r="D15017" s="46"/>
      <c r="E15017" s="46"/>
    </row>
    <row r="15018" spans="1:5" x14ac:dyDescent="0.35">
      <c r="A15018" s="47">
        <v>101224.9725864066</v>
      </c>
      <c r="B15018" s="46">
        <v>0.63996353967208086</v>
      </c>
      <c r="C15018" s="46">
        <v>-1.3670004461397212</v>
      </c>
      <c r="D15018" s="46"/>
      <c r="E15018" s="46"/>
    </row>
    <row r="15019" spans="1:5" x14ac:dyDescent="0.35">
      <c r="A15019" s="47">
        <v>101277.23165171195</v>
      </c>
      <c r="B15019" s="46">
        <v>0.6393905899322343</v>
      </c>
      <c r="C15019" s="46">
        <v>0.89861739241900995</v>
      </c>
      <c r="D15019" s="46"/>
      <c r="E15019" s="46"/>
    </row>
    <row r="15020" spans="1:5" x14ac:dyDescent="0.35">
      <c r="A15020" s="47">
        <v>101284.34760845339</v>
      </c>
      <c r="B15020" s="46">
        <v>0.63931259000284657</v>
      </c>
      <c r="C15020" s="46">
        <v>0.26316610620189529</v>
      </c>
      <c r="D15020" s="46"/>
      <c r="E15020" s="46"/>
    </row>
    <row r="15021" spans="1:5" x14ac:dyDescent="0.35">
      <c r="A15021" s="47">
        <v>101285.42765685028</v>
      </c>
      <c r="B15021" s="46">
        <v>0.6393007516761845</v>
      </c>
      <c r="C15021" s="46">
        <v>0.90237916619675396</v>
      </c>
      <c r="D15021" s="46"/>
      <c r="E15021" s="46"/>
    </row>
    <row r="15022" spans="1:5" x14ac:dyDescent="0.35">
      <c r="A15022" s="47">
        <v>101287.12642139361</v>
      </c>
      <c r="B15022" s="46">
        <v>0.63928213185254767</v>
      </c>
      <c r="C15022" s="46">
        <v>-8.3121233499905411E-2</v>
      </c>
      <c r="D15022" s="46"/>
      <c r="E15022" s="46"/>
    </row>
    <row r="15023" spans="1:5" x14ac:dyDescent="0.35">
      <c r="A15023" s="47">
        <v>101289.66360631282</v>
      </c>
      <c r="B15023" s="46">
        <v>0.63925432273217198</v>
      </c>
      <c r="C15023" s="46">
        <v>-0.15423672153879187</v>
      </c>
      <c r="D15023" s="46"/>
      <c r="E15023" s="46"/>
    </row>
    <row r="15024" spans="1:5" x14ac:dyDescent="0.35">
      <c r="A15024" s="47">
        <v>101300.89948397705</v>
      </c>
      <c r="B15024" s="46">
        <v>0.63913117732534586</v>
      </c>
      <c r="C15024" s="46">
        <v>0.28376783257753058</v>
      </c>
      <c r="D15024" s="46"/>
      <c r="E15024" s="46"/>
    </row>
    <row r="15025" spans="1:5" x14ac:dyDescent="0.35">
      <c r="A15025" s="47">
        <v>101311.98345974866</v>
      </c>
      <c r="B15025" s="46">
        <v>0.63900970786758204</v>
      </c>
      <c r="C15025" s="46">
        <v>-1.05115489340597</v>
      </c>
      <c r="D15025" s="46"/>
      <c r="E15025" s="46"/>
    </row>
    <row r="15026" spans="1:5" x14ac:dyDescent="0.35">
      <c r="A15026" s="47">
        <v>101326.76077161735</v>
      </c>
      <c r="B15026" s="46">
        <v>0.63884778083488691</v>
      </c>
      <c r="C15026" s="46">
        <v>-0.10571645795933726</v>
      </c>
      <c r="D15026" s="46"/>
      <c r="E15026" s="46"/>
    </row>
    <row r="15027" spans="1:5" x14ac:dyDescent="0.35">
      <c r="A15027" s="47">
        <v>101340.41496239518</v>
      </c>
      <c r="B15027" s="46">
        <v>0.63869817943706153</v>
      </c>
      <c r="C15027" s="46">
        <v>1.0642546023806876</v>
      </c>
      <c r="D15027" s="46"/>
      <c r="E15027" s="46"/>
    </row>
    <row r="15028" spans="1:5" x14ac:dyDescent="0.35">
      <c r="A15028" s="47">
        <v>101353.24142248242</v>
      </c>
      <c r="B15028" s="46">
        <v>0.63855766396633584</v>
      </c>
      <c r="C15028" s="46">
        <v>0.63649116664943328</v>
      </c>
      <c r="D15028" s="46"/>
      <c r="E15028" s="46"/>
    </row>
    <row r="15029" spans="1:5" x14ac:dyDescent="0.35">
      <c r="A15029" s="47">
        <v>101354.77300936276</v>
      </c>
      <c r="B15029" s="46">
        <v>0.63854088636391615</v>
      </c>
      <c r="C15029" s="46">
        <v>0.99917204285582262</v>
      </c>
      <c r="D15029" s="46"/>
      <c r="E15029" s="46"/>
    </row>
    <row r="15030" spans="1:5" x14ac:dyDescent="0.35">
      <c r="A15030" s="47">
        <v>101363.8292774125</v>
      </c>
      <c r="B15030" s="46">
        <v>0.63844168544925706</v>
      </c>
      <c r="C15030" s="46">
        <v>0.21097793782405283</v>
      </c>
      <c r="D15030" s="46"/>
      <c r="E15030" s="46"/>
    </row>
    <row r="15031" spans="1:5" x14ac:dyDescent="0.35">
      <c r="A15031" s="47">
        <v>101379.80042568063</v>
      </c>
      <c r="B15031" s="46">
        <v>0.63826676129985993</v>
      </c>
      <c r="C15031" s="46">
        <v>0.40655670414464495</v>
      </c>
      <c r="D15031" s="46"/>
      <c r="E15031" s="46"/>
    </row>
    <row r="15032" spans="1:5" x14ac:dyDescent="0.35">
      <c r="A15032" s="47">
        <v>101390.3475024642</v>
      </c>
      <c r="B15032" s="46">
        <v>0.63815125964152364</v>
      </c>
      <c r="C15032" s="46">
        <v>-2.3544906285747236</v>
      </c>
      <c r="D15032" s="46"/>
      <c r="E15032" s="46"/>
    </row>
    <row r="15033" spans="1:5" x14ac:dyDescent="0.35">
      <c r="A15033" s="47">
        <v>101395.23823447508</v>
      </c>
      <c r="B15033" s="46">
        <v>0.63809770517784026</v>
      </c>
      <c r="C15033" s="46">
        <v>-3.2222838359690198</v>
      </c>
      <c r="D15033" s="46"/>
      <c r="E15033" s="46"/>
    </row>
    <row r="15034" spans="1:5" x14ac:dyDescent="0.35">
      <c r="A15034" s="47">
        <v>101415.08358024547</v>
      </c>
      <c r="B15034" s="46">
        <v>0.6378804230334818</v>
      </c>
      <c r="C15034" s="46">
        <v>1.0674723819831256</v>
      </c>
      <c r="D15034" s="46"/>
      <c r="E15034" s="46"/>
    </row>
    <row r="15035" spans="1:5" x14ac:dyDescent="0.35">
      <c r="A15035" s="47">
        <v>101423.21357347925</v>
      </c>
      <c r="B15035" s="46">
        <v>0.6377914230009637</v>
      </c>
      <c r="C15035" s="46">
        <v>0.91371776617219513</v>
      </c>
      <c r="D15035" s="46"/>
      <c r="E15035" s="46"/>
    </row>
    <row r="15036" spans="1:5" x14ac:dyDescent="0.35">
      <c r="A15036" s="47">
        <v>101446.24748082769</v>
      </c>
      <c r="B15036" s="46">
        <v>0.63753931184220636</v>
      </c>
      <c r="C15036" s="46">
        <v>0.83316693678761045</v>
      </c>
      <c r="D15036" s="46"/>
      <c r="E15036" s="46"/>
    </row>
    <row r="15037" spans="1:5" x14ac:dyDescent="0.35">
      <c r="A15037" s="47">
        <v>101446.26920417338</v>
      </c>
      <c r="B15037" s="46">
        <v>0.63753907410668897</v>
      </c>
      <c r="C15037" s="46">
        <v>1.3071411667279653</v>
      </c>
      <c r="D15037" s="46"/>
      <c r="E15037" s="46"/>
    </row>
    <row r="15038" spans="1:5" x14ac:dyDescent="0.35">
      <c r="A15038" s="47">
        <v>101452.56631721611</v>
      </c>
      <c r="B15038" s="46">
        <v>0.63747016241933518</v>
      </c>
      <c r="C15038" s="46">
        <v>-6.2072791648060122E-2</v>
      </c>
      <c r="D15038" s="46"/>
      <c r="E15038" s="46"/>
    </row>
    <row r="15039" spans="1:5" x14ac:dyDescent="0.35">
      <c r="A15039" s="47">
        <v>101456.99723619175</v>
      </c>
      <c r="B15039" s="46">
        <v>0.63742167624627022</v>
      </c>
      <c r="C15039" s="46">
        <v>0.3077630138700993</v>
      </c>
      <c r="D15039" s="46"/>
      <c r="E15039" s="46"/>
    </row>
    <row r="15040" spans="1:5" x14ac:dyDescent="0.35">
      <c r="A15040" s="47">
        <v>101460.47903791703</v>
      </c>
      <c r="B15040" s="46">
        <v>0.63738357775199717</v>
      </c>
      <c r="C15040" s="46">
        <v>-0.62855221320436971</v>
      </c>
      <c r="D15040" s="46"/>
      <c r="E15040" s="46"/>
    </row>
    <row r="15041" spans="1:5" x14ac:dyDescent="0.35">
      <c r="A15041" s="47">
        <v>101473.72628088646</v>
      </c>
      <c r="B15041" s="46">
        <v>0.63723863860161112</v>
      </c>
      <c r="C15041" s="46">
        <v>0.86299753146108493</v>
      </c>
      <c r="D15041" s="46"/>
      <c r="E15041" s="46"/>
    </row>
    <row r="15042" spans="1:5" x14ac:dyDescent="0.35">
      <c r="A15042" s="47">
        <v>101495.17908229718</v>
      </c>
      <c r="B15042" s="46">
        <v>0.63700397182452073</v>
      </c>
      <c r="C15042" s="46">
        <v>-2.8437398851410833E-2</v>
      </c>
      <c r="D15042" s="46"/>
      <c r="E15042" s="46"/>
    </row>
    <row r="15043" spans="1:5" x14ac:dyDescent="0.35">
      <c r="A15043" s="47">
        <v>101497.5351371024</v>
      </c>
      <c r="B15043" s="46">
        <v>0.6369782033955369</v>
      </c>
      <c r="C15043" s="46">
        <v>0.20788024923616977</v>
      </c>
      <c r="D15043" s="46"/>
      <c r="E15043" s="46"/>
    </row>
    <row r="15044" spans="1:5" x14ac:dyDescent="0.35">
      <c r="A15044" s="47">
        <v>101520.22459236179</v>
      </c>
      <c r="B15044" s="46">
        <v>0.63673008656317154</v>
      </c>
      <c r="C15044" s="46">
        <v>2.3509226604412348E-2</v>
      </c>
      <c r="D15044" s="46"/>
      <c r="E15044" s="46"/>
    </row>
    <row r="15045" spans="1:5" x14ac:dyDescent="0.35">
      <c r="A15045" s="47">
        <v>101522.26994111626</v>
      </c>
      <c r="B15045" s="46">
        <v>0.63670772362477079</v>
      </c>
      <c r="C15045" s="46">
        <v>0.67074144352192722</v>
      </c>
      <c r="D15045" s="46"/>
      <c r="E15045" s="46"/>
    </row>
    <row r="15046" spans="1:5" x14ac:dyDescent="0.35">
      <c r="A15046" s="47">
        <v>101523.23092986355</v>
      </c>
      <c r="B15046" s="46">
        <v>0.63669721680990798</v>
      </c>
      <c r="C15046" s="46">
        <v>-0.75484635546917422</v>
      </c>
      <c r="D15046" s="46"/>
      <c r="E15046" s="46"/>
    </row>
    <row r="15047" spans="1:5" x14ac:dyDescent="0.35">
      <c r="A15047" s="47">
        <v>101528.84505996463</v>
      </c>
      <c r="B15047" s="46">
        <v>0.63663583833632231</v>
      </c>
      <c r="C15047" s="46">
        <v>0.60426006283393896</v>
      </c>
      <c r="D15047" s="46"/>
      <c r="E15047" s="46"/>
    </row>
    <row r="15048" spans="1:5" x14ac:dyDescent="0.35">
      <c r="A15048" s="47">
        <v>101535.88891921178</v>
      </c>
      <c r="B15048" s="46">
        <v>0.63655883543488456</v>
      </c>
      <c r="C15048" s="46">
        <v>0.7155480677943693</v>
      </c>
      <c r="D15048" s="46"/>
      <c r="E15048" s="46"/>
    </row>
    <row r="15049" spans="1:5" x14ac:dyDescent="0.35">
      <c r="A15049" s="47">
        <v>101553.51936525891</v>
      </c>
      <c r="B15049" s="46">
        <v>0.63636613355343385</v>
      </c>
      <c r="C15049" s="46">
        <v>1.3846889965966724</v>
      </c>
      <c r="D15049" s="46"/>
      <c r="E15049" s="46"/>
    </row>
    <row r="15050" spans="1:5" x14ac:dyDescent="0.35">
      <c r="A15050" s="47">
        <v>101569.33381806946</v>
      </c>
      <c r="B15050" s="46">
        <v>0.63619332129929418</v>
      </c>
      <c r="C15050" s="46">
        <v>0.91284922673668945</v>
      </c>
      <c r="D15050" s="46"/>
      <c r="E15050" s="46"/>
    </row>
    <row r="15051" spans="1:5" x14ac:dyDescent="0.35">
      <c r="A15051" s="47">
        <v>101580.09211808709</v>
      </c>
      <c r="B15051" s="46">
        <v>0.63607578263613918</v>
      </c>
      <c r="C15051" s="46">
        <v>0.78635262236381731</v>
      </c>
      <c r="D15051" s="46"/>
      <c r="E15051" s="46"/>
    </row>
    <row r="15052" spans="1:5" x14ac:dyDescent="0.35">
      <c r="A15052" s="47">
        <v>101582.15842168804</v>
      </c>
      <c r="B15052" s="46">
        <v>0.63605320957723355</v>
      </c>
      <c r="C15052" s="46">
        <v>1.163564602803735</v>
      </c>
      <c r="D15052" s="46"/>
      <c r="E15052" s="46"/>
    </row>
    <row r="15053" spans="1:5" x14ac:dyDescent="0.35">
      <c r="A15053" s="47">
        <v>101587.0853038528</v>
      </c>
      <c r="B15053" s="46">
        <v>0.63599938929243849</v>
      </c>
      <c r="C15053" s="46">
        <v>-1.0203384643477365</v>
      </c>
      <c r="D15053" s="46"/>
      <c r="E15053" s="46"/>
    </row>
    <row r="15054" spans="1:5" x14ac:dyDescent="0.35">
      <c r="A15054" s="47">
        <v>101593.63094313037</v>
      </c>
      <c r="B15054" s="46">
        <v>0.63592789213705558</v>
      </c>
      <c r="C15054" s="46">
        <v>3.8206622949776836E-2</v>
      </c>
      <c r="D15054" s="46"/>
      <c r="E15054" s="46"/>
    </row>
    <row r="15055" spans="1:5" x14ac:dyDescent="0.35">
      <c r="A15055" s="47">
        <v>101628.2240997179</v>
      </c>
      <c r="B15055" s="46">
        <v>0.63555015424526051</v>
      </c>
      <c r="C15055" s="46">
        <v>0.33699047073643129</v>
      </c>
      <c r="D15055" s="46"/>
      <c r="E15055" s="46"/>
    </row>
    <row r="15056" spans="1:5" x14ac:dyDescent="0.35">
      <c r="A15056" s="47">
        <v>101654.7909462556</v>
      </c>
      <c r="B15056" s="46">
        <v>0.63526019924084787</v>
      </c>
      <c r="C15056" s="46">
        <v>0.96045511793085847</v>
      </c>
      <c r="D15056" s="46"/>
      <c r="E15056" s="46"/>
    </row>
    <row r="15057" spans="1:5" x14ac:dyDescent="0.35">
      <c r="A15057" s="47">
        <v>101655.60303930366</v>
      </c>
      <c r="B15057" s="46">
        <v>0.63525133789686283</v>
      </c>
      <c r="C15057" s="46">
        <v>0.24975889428602294</v>
      </c>
      <c r="D15057" s="46"/>
      <c r="E15057" s="46"/>
    </row>
    <row r="15058" spans="1:5" x14ac:dyDescent="0.35">
      <c r="A15058" s="47">
        <v>101662.1832339102</v>
      </c>
      <c r="B15058" s="46">
        <v>0.63517954094983309</v>
      </c>
      <c r="C15058" s="46">
        <v>0.68076249263646638</v>
      </c>
      <c r="D15058" s="46"/>
      <c r="E15058" s="46"/>
    </row>
    <row r="15059" spans="1:5" x14ac:dyDescent="0.35">
      <c r="A15059" s="47">
        <v>101665.64761786225</v>
      </c>
      <c r="B15059" s="46">
        <v>0.63514174398061807</v>
      </c>
      <c r="C15059" s="46">
        <v>3.9031351643314949E-2</v>
      </c>
      <c r="D15059" s="46"/>
      <c r="E15059" s="46"/>
    </row>
    <row r="15060" spans="1:5" x14ac:dyDescent="0.35">
      <c r="A15060" s="47">
        <v>101675.62504472306</v>
      </c>
      <c r="B15060" s="46">
        <v>0.63503290098133303</v>
      </c>
      <c r="C15060" s="46">
        <v>0.26159739034850027</v>
      </c>
      <c r="D15060" s="46"/>
      <c r="E15060" s="46"/>
    </row>
    <row r="15061" spans="1:5" x14ac:dyDescent="0.35">
      <c r="A15061" s="47">
        <v>101682.75563656699</v>
      </c>
      <c r="B15061" s="46">
        <v>0.63495512517097885</v>
      </c>
      <c r="C15061" s="46">
        <v>-0.44297318810819775</v>
      </c>
      <c r="D15061" s="46"/>
      <c r="E15061" s="46"/>
    </row>
    <row r="15062" spans="1:5" x14ac:dyDescent="0.35">
      <c r="A15062" s="47">
        <v>101694.51026140747</v>
      </c>
      <c r="B15062" s="46">
        <v>0.63482693424517977</v>
      </c>
      <c r="C15062" s="46">
        <v>0.35810364173172182</v>
      </c>
      <c r="D15062" s="46"/>
      <c r="E15062" s="46"/>
    </row>
    <row r="15063" spans="1:5" x14ac:dyDescent="0.35">
      <c r="A15063" s="47">
        <v>101702.29323438891</v>
      </c>
      <c r="B15063" s="46">
        <v>0.63474207087945511</v>
      </c>
      <c r="C15063" s="46">
        <v>0.24114414199991607</v>
      </c>
      <c r="D15063" s="46"/>
      <c r="E15063" s="46"/>
    </row>
    <row r="15064" spans="1:5" x14ac:dyDescent="0.35">
      <c r="A15064" s="47">
        <v>101713.90413089545</v>
      </c>
      <c r="B15064" s="46">
        <v>0.63461549055324273</v>
      </c>
      <c r="C15064" s="46">
        <v>0.64081460000471324</v>
      </c>
      <c r="D15064" s="46"/>
      <c r="E15064" s="46"/>
    </row>
    <row r="15065" spans="1:5" x14ac:dyDescent="0.35">
      <c r="A15065" s="47">
        <v>101714.2406248801</v>
      </c>
      <c r="B15065" s="46">
        <v>0.63461182253403059</v>
      </c>
      <c r="C15065" s="46">
        <v>0.58105612808641016</v>
      </c>
      <c r="D15065" s="46"/>
      <c r="E15065" s="46"/>
    </row>
    <row r="15066" spans="1:5" x14ac:dyDescent="0.35">
      <c r="A15066" s="47">
        <v>101727.30290775842</v>
      </c>
      <c r="B15066" s="46">
        <v>0.63446945169593272</v>
      </c>
      <c r="C15066" s="46" t="s">
        <v>159</v>
      </c>
      <c r="D15066" s="46"/>
      <c r="E15066" s="46"/>
    </row>
    <row r="15067" spans="1:5" x14ac:dyDescent="0.35">
      <c r="A15067" s="47">
        <v>101729.36828569361</v>
      </c>
      <c r="B15067" s="46">
        <v>0.6344469434322898</v>
      </c>
      <c r="C15067" s="46">
        <v>1.6800395268281143</v>
      </c>
      <c r="D15067" s="46"/>
      <c r="E15067" s="46"/>
    </row>
    <row r="15068" spans="1:5" x14ac:dyDescent="0.35">
      <c r="A15068" s="47">
        <v>101737.10546446317</v>
      </c>
      <c r="B15068" s="46">
        <v>0.63436263206053911</v>
      </c>
      <c r="C15068" s="46">
        <v>1.9256047681722954</v>
      </c>
      <c r="D15068" s="46"/>
      <c r="E15068" s="46"/>
    </row>
    <row r="15069" spans="1:5" x14ac:dyDescent="0.35">
      <c r="A15069" s="47">
        <v>101737.72818650214</v>
      </c>
      <c r="B15069" s="46">
        <v>0.63435584683319168</v>
      </c>
      <c r="C15069" s="46">
        <v>1.2801998063266984</v>
      </c>
      <c r="D15069" s="46"/>
      <c r="E15069" s="46"/>
    </row>
    <row r="15070" spans="1:5" x14ac:dyDescent="0.35">
      <c r="A15070" s="47">
        <v>101742.53287241513</v>
      </c>
      <c r="B15070" s="46">
        <v>0.63430349723020085</v>
      </c>
      <c r="C15070" s="46">
        <v>1.0821204694416053</v>
      </c>
      <c r="D15070" s="46"/>
      <c r="E15070" s="46"/>
    </row>
    <row r="15071" spans="1:5" x14ac:dyDescent="0.35">
      <c r="A15071" s="47">
        <v>101742.93949028911</v>
      </c>
      <c r="B15071" s="46">
        <v>0.63429906712650508</v>
      </c>
      <c r="C15071" s="46">
        <v>1.1368155289531723</v>
      </c>
      <c r="D15071" s="46"/>
      <c r="E15071" s="46"/>
    </row>
    <row r="15072" spans="1:5" x14ac:dyDescent="0.35">
      <c r="A15072" s="47">
        <v>101754.35266177157</v>
      </c>
      <c r="B15072" s="46">
        <v>0.63417473427718685</v>
      </c>
      <c r="C15072" s="46">
        <v>-2.5479073078951697</v>
      </c>
      <c r="D15072" s="46"/>
      <c r="E15072" s="46"/>
    </row>
    <row r="15073" spans="1:5" x14ac:dyDescent="0.35">
      <c r="A15073" s="47">
        <v>101758.66868809401</v>
      </c>
      <c r="B15073" s="46">
        <v>0.63412772327919498</v>
      </c>
      <c r="C15073" s="46">
        <v>1.5768427484372571</v>
      </c>
      <c r="D15073" s="46"/>
      <c r="E15073" s="46"/>
    </row>
    <row r="15074" spans="1:5" x14ac:dyDescent="0.35">
      <c r="A15074" s="47">
        <v>101759.10178820678</v>
      </c>
      <c r="B15074" s="46">
        <v>0.63412300608038719</v>
      </c>
      <c r="C15074" s="46">
        <v>-0.15359928623368546</v>
      </c>
      <c r="D15074" s="46"/>
      <c r="E15074" s="46"/>
    </row>
    <row r="15075" spans="1:5" x14ac:dyDescent="0.35">
      <c r="A15075" s="47">
        <v>101761.90080802588</v>
      </c>
      <c r="B15075" s="46">
        <v>0.63409252091594603</v>
      </c>
      <c r="C15075" s="46">
        <v>-1.4466336626969389</v>
      </c>
      <c r="D15075" s="46"/>
      <c r="E15075" s="46"/>
    </row>
    <row r="15076" spans="1:5" x14ac:dyDescent="0.35">
      <c r="A15076" s="47">
        <v>101767.0824068627</v>
      </c>
      <c r="B15076" s="46">
        <v>0.63403609048550746</v>
      </c>
      <c r="C15076" s="46">
        <v>1.0759574810606631</v>
      </c>
      <c r="D15076" s="46"/>
      <c r="E15076" s="46"/>
    </row>
    <row r="15077" spans="1:5" x14ac:dyDescent="0.35">
      <c r="A15077" s="47">
        <v>101796.40962116003</v>
      </c>
      <c r="B15077" s="46">
        <v>0.63371680768729921</v>
      </c>
      <c r="C15077" s="46">
        <v>1.21155328319833</v>
      </c>
      <c r="D15077" s="46"/>
      <c r="E15077" s="46"/>
    </row>
    <row r="15078" spans="1:5" x14ac:dyDescent="0.35">
      <c r="A15078" s="47">
        <v>101826.37553167754</v>
      </c>
      <c r="B15078" s="46">
        <v>0.63339076333189748</v>
      </c>
      <c r="C15078" s="46">
        <v>1.2086900694145752</v>
      </c>
      <c r="D15078" s="46"/>
      <c r="E15078" s="46"/>
    </row>
    <row r="15079" spans="1:5" x14ac:dyDescent="0.35">
      <c r="A15079" s="47">
        <v>101828.4961651552</v>
      </c>
      <c r="B15079" s="46">
        <v>0.63336769728584297</v>
      </c>
      <c r="C15079" s="46">
        <v>2.3176260720111364</v>
      </c>
      <c r="D15079" s="46"/>
      <c r="E15079" s="46"/>
    </row>
    <row r="15080" spans="1:5" x14ac:dyDescent="0.35">
      <c r="A15080" s="47">
        <v>101873.88236886504</v>
      </c>
      <c r="B15080" s="46">
        <v>0.63287427890096204</v>
      </c>
      <c r="C15080" s="46">
        <v>-0.12590810124830654</v>
      </c>
      <c r="D15080" s="46"/>
      <c r="E15080" s="46"/>
    </row>
    <row r="15081" spans="1:5" x14ac:dyDescent="0.35">
      <c r="A15081" s="47">
        <v>101885.02805022454</v>
      </c>
      <c r="B15081" s="46">
        <v>0.63275318139255288</v>
      </c>
      <c r="C15081" s="46">
        <v>-0.55600960567032676</v>
      </c>
      <c r="D15081" s="46"/>
      <c r="E15081" s="46"/>
    </row>
    <row r="15082" spans="1:5" x14ac:dyDescent="0.35">
      <c r="A15082" s="47">
        <v>101928.17700368544</v>
      </c>
      <c r="B15082" s="46">
        <v>0.6322846517907168</v>
      </c>
      <c r="C15082" s="46">
        <v>-1.4980491436111132</v>
      </c>
      <c r="D15082" s="46"/>
      <c r="E15082" s="46"/>
    </row>
    <row r="15083" spans="1:5" x14ac:dyDescent="0.35">
      <c r="A15083" s="47">
        <v>101958.68892569178</v>
      </c>
      <c r="B15083" s="46">
        <v>0.63195361957050555</v>
      </c>
      <c r="C15083" s="46">
        <v>-0.40124695521996934</v>
      </c>
      <c r="D15083" s="46"/>
      <c r="E15083" s="46"/>
    </row>
    <row r="15084" spans="1:5" x14ac:dyDescent="0.35">
      <c r="A15084" s="47">
        <v>101958.84396923467</v>
      </c>
      <c r="B15084" s="46">
        <v>0.63195193806596583</v>
      </c>
      <c r="C15084" s="46">
        <v>1.3188877786799891</v>
      </c>
      <c r="D15084" s="46"/>
      <c r="E15084" s="46"/>
    </row>
    <row r="15085" spans="1:5" x14ac:dyDescent="0.35">
      <c r="A15085" s="47">
        <v>101968.40007279092</v>
      </c>
      <c r="B15085" s="46">
        <v>0.63184831056513968</v>
      </c>
      <c r="C15085" s="46">
        <v>-4.7447923250809598E-2</v>
      </c>
      <c r="D15085" s="46"/>
      <c r="E15085" s="46"/>
    </row>
    <row r="15086" spans="1:5" x14ac:dyDescent="0.35">
      <c r="A15086" s="47">
        <v>101969.61374401259</v>
      </c>
      <c r="B15086" s="46">
        <v>0.63183515106567845</v>
      </c>
      <c r="C15086" s="46" t="s">
        <v>159</v>
      </c>
      <c r="D15086" s="46"/>
      <c r="E15086" s="46"/>
    </row>
    <row r="15087" spans="1:5" x14ac:dyDescent="0.35">
      <c r="A15087" s="47">
        <v>101977.76784792483</v>
      </c>
      <c r="B15087" s="46">
        <v>0.63174674833865463</v>
      </c>
      <c r="C15087" s="46">
        <v>1.3404406257240264</v>
      </c>
      <c r="D15087" s="46"/>
      <c r="E15087" s="46"/>
    </row>
    <row r="15088" spans="1:5" x14ac:dyDescent="0.35">
      <c r="A15088" s="47">
        <v>101986.87389693187</v>
      </c>
      <c r="B15088" s="46">
        <v>0.63164804570146227</v>
      </c>
      <c r="C15088" s="46">
        <v>0.74567397621985165</v>
      </c>
      <c r="D15088" s="46"/>
      <c r="E15088" s="46"/>
    </row>
    <row r="15089" spans="1:5" x14ac:dyDescent="0.35">
      <c r="A15089" s="47">
        <v>101992.24534922976</v>
      </c>
      <c r="B15089" s="46">
        <v>0.63158983351772757</v>
      </c>
      <c r="C15089" s="46">
        <v>0.99639275957659201</v>
      </c>
      <c r="D15089" s="46"/>
      <c r="E15089" s="46"/>
    </row>
    <row r="15090" spans="1:5" x14ac:dyDescent="0.35">
      <c r="A15090" s="47">
        <v>101997.61216359054</v>
      </c>
      <c r="B15090" s="46">
        <v>0.63153167925547371</v>
      </c>
      <c r="C15090" s="46">
        <v>1.1329637163509876</v>
      </c>
      <c r="D15090" s="46"/>
      <c r="E15090" s="46"/>
    </row>
    <row r="15091" spans="1:5" x14ac:dyDescent="0.35">
      <c r="A15091" s="47">
        <v>102014.42729005983</v>
      </c>
      <c r="B15091" s="46">
        <v>0.6313495222352179</v>
      </c>
      <c r="C15091" s="46">
        <v>-0.5496218246894391</v>
      </c>
      <c r="D15091" s="46"/>
      <c r="E15091" s="46"/>
    </row>
    <row r="15092" spans="1:5" x14ac:dyDescent="0.35">
      <c r="A15092" s="47">
        <v>102015.60471488291</v>
      </c>
      <c r="B15092" s="46">
        <v>0.63133677014035539</v>
      </c>
      <c r="C15092" s="46">
        <v>2.8051450013433232E-2</v>
      </c>
      <c r="D15092" s="46"/>
      <c r="E15092" s="46"/>
    </row>
    <row r="15093" spans="1:5" x14ac:dyDescent="0.35">
      <c r="A15093" s="47">
        <v>102062.84219052776</v>
      </c>
      <c r="B15093" s="46">
        <v>0.63082548004489691</v>
      </c>
      <c r="C15093" s="46">
        <v>0.89902430870474337</v>
      </c>
      <c r="D15093" s="46"/>
      <c r="E15093" s="46"/>
    </row>
    <row r="15094" spans="1:5" x14ac:dyDescent="0.35">
      <c r="A15094" s="47">
        <v>102065.03042631115</v>
      </c>
      <c r="B15094" s="46">
        <v>0.63080181010546876</v>
      </c>
      <c r="C15094" s="46">
        <v>0.64323533097572216</v>
      </c>
      <c r="D15094" s="46"/>
      <c r="E15094" s="46"/>
    </row>
    <row r="15095" spans="1:5" x14ac:dyDescent="0.35">
      <c r="A15095" s="47">
        <v>102073.36024308002</v>
      </c>
      <c r="B15095" s="46">
        <v>0.63071171974345308</v>
      </c>
      <c r="C15095" s="46">
        <v>-0.28651354382187577</v>
      </c>
      <c r="D15095" s="46"/>
      <c r="E15095" s="46"/>
    </row>
    <row r="15096" spans="1:5" x14ac:dyDescent="0.35">
      <c r="A15096" s="47">
        <v>102073.70812299654</v>
      </c>
      <c r="B15096" s="46">
        <v>0.63070795771175248</v>
      </c>
      <c r="C15096" s="46">
        <v>0.82672886793051514</v>
      </c>
      <c r="D15096" s="46"/>
      <c r="E15096" s="46"/>
    </row>
    <row r="15097" spans="1:5" x14ac:dyDescent="0.35">
      <c r="A15097" s="47">
        <v>102081.89322459461</v>
      </c>
      <c r="B15097" s="46">
        <v>0.63061945268097186</v>
      </c>
      <c r="C15097" s="46">
        <v>1.1520078601539696</v>
      </c>
      <c r="D15097" s="46"/>
      <c r="E15097" s="46"/>
    </row>
    <row r="15098" spans="1:5" x14ac:dyDescent="0.35">
      <c r="A15098" s="47">
        <v>102087.83329296077</v>
      </c>
      <c r="B15098" s="46">
        <v>0.63055523516472156</v>
      </c>
      <c r="C15098" s="46">
        <v>-0.17374496236307602</v>
      </c>
      <c r="D15098" s="46"/>
      <c r="E15098" s="46"/>
    </row>
    <row r="15099" spans="1:5" x14ac:dyDescent="0.35">
      <c r="A15099" s="47">
        <v>102096.00416798115</v>
      </c>
      <c r="B15099" s="46">
        <v>0.63046691734545046</v>
      </c>
      <c r="C15099" s="46">
        <v>8.0231695254218138E-2</v>
      </c>
      <c r="D15099" s="46"/>
      <c r="E15099" s="46"/>
    </row>
    <row r="15100" spans="1:5" x14ac:dyDescent="0.35">
      <c r="A15100" s="47">
        <v>102104.42059462145</v>
      </c>
      <c r="B15100" s="46">
        <v>0.63037596579195665</v>
      </c>
      <c r="C15100" s="46">
        <v>-1.2720032009460924</v>
      </c>
      <c r="D15100" s="46"/>
      <c r="E15100" s="46"/>
    </row>
    <row r="15101" spans="1:5" x14ac:dyDescent="0.35">
      <c r="A15101" s="47">
        <v>102104.49229531355</v>
      </c>
      <c r="B15101" s="46">
        <v>0.63037519105256146</v>
      </c>
      <c r="C15101" s="46">
        <v>1.7229707782425496</v>
      </c>
      <c r="D15101" s="46"/>
      <c r="E15101" s="46"/>
    </row>
    <row r="15102" spans="1:5" x14ac:dyDescent="0.35">
      <c r="A15102" s="47">
        <v>102109.6326128083</v>
      </c>
      <c r="B15102" s="46">
        <v>0.63031965290913172</v>
      </c>
      <c r="C15102" s="46">
        <v>0.6398059095495956</v>
      </c>
      <c r="D15102" s="46"/>
      <c r="E15102" s="46"/>
    </row>
    <row r="15103" spans="1:5" x14ac:dyDescent="0.35">
      <c r="A15103" s="47">
        <v>102110.12700779384</v>
      </c>
      <c r="B15103" s="46">
        <v>0.63031431166990248</v>
      </c>
      <c r="C15103" s="46">
        <v>1.0447343997206593</v>
      </c>
      <c r="D15103" s="46"/>
      <c r="E15103" s="46"/>
    </row>
    <row r="15104" spans="1:5" x14ac:dyDescent="0.35">
      <c r="A15104" s="47">
        <v>102123.87711043685</v>
      </c>
      <c r="B15104" s="46">
        <v>0.63016579031829079</v>
      </c>
      <c r="C15104" s="46">
        <v>-0.38520071401300093</v>
      </c>
      <c r="D15104" s="46"/>
      <c r="E15104" s="46"/>
    </row>
    <row r="15105" spans="1:5" x14ac:dyDescent="0.35">
      <c r="A15105" s="47">
        <v>102163.20109355407</v>
      </c>
      <c r="B15105" s="46">
        <v>0.62974134800477033</v>
      </c>
      <c r="C15105" s="46">
        <v>1.1141034098087088</v>
      </c>
      <c r="D15105" s="46"/>
      <c r="E15105" s="46"/>
    </row>
    <row r="15106" spans="1:5" x14ac:dyDescent="0.35">
      <c r="A15106" s="47">
        <v>102163.67034347515</v>
      </c>
      <c r="B15106" s="46">
        <v>0.6297362860259561</v>
      </c>
      <c r="C15106" s="46">
        <v>1.0655389083165767</v>
      </c>
      <c r="D15106" s="46"/>
      <c r="E15106" s="46"/>
    </row>
    <row r="15107" spans="1:5" x14ac:dyDescent="0.35">
      <c r="A15107" s="47">
        <v>102170.96205782142</v>
      </c>
      <c r="B15107" s="46">
        <v>0.62965763627945381</v>
      </c>
      <c r="C15107" s="46">
        <v>8.5110620323902708E-3</v>
      </c>
      <c r="D15107" s="46"/>
      <c r="E15107" s="46"/>
    </row>
    <row r="15108" spans="1:5" x14ac:dyDescent="0.35">
      <c r="A15108" s="47">
        <v>102186.10002187797</v>
      </c>
      <c r="B15108" s="46">
        <v>0.62949440842840632</v>
      </c>
      <c r="C15108" s="46">
        <v>0.49488284156538054</v>
      </c>
      <c r="D15108" s="46"/>
      <c r="E15108" s="46"/>
    </row>
    <row r="15109" spans="1:5" x14ac:dyDescent="0.35">
      <c r="A15109" s="47">
        <v>102200.12879535972</v>
      </c>
      <c r="B15109" s="46">
        <v>0.62934320508126829</v>
      </c>
      <c r="C15109" s="46">
        <v>0.26574336738010018</v>
      </c>
      <c r="D15109" s="46"/>
      <c r="E15109" s="46"/>
    </row>
    <row r="15110" spans="1:5" x14ac:dyDescent="0.35">
      <c r="A15110" s="47">
        <v>102202.8502324607</v>
      </c>
      <c r="B15110" s="46">
        <v>0.62931388043662817</v>
      </c>
      <c r="C15110" s="46">
        <v>8.4337975029846746E-2</v>
      </c>
      <c r="D15110" s="46"/>
      <c r="E15110" s="46"/>
    </row>
    <row r="15111" spans="1:5" x14ac:dyDescent="0.35">
      <c r="A15111" s="47">
        <v>102229.4151674712</v>
      </c>
      <c r="B15111" s="46">
        <v>0.62902775697507318</v>
      </c>
      <c r="C15111" s="46">
        <v>1.5067346803318893</v>
      </c>
      <c r="D15111" s="46"/>
      <c r="E15111" s="46"/>
    </row>
    <row r="15112" spans="1:5" x14ac:dyDescent="0.35">
      <c r="A15112" s="47">
        <v>102231.21166005448</v>
      </c>
      <c r="B15112" s="46">
        <v>0.6290084157133442</v>
      </c>
      <c r="C15112" s="46">
        <v>2.7902846099281398E-2</v>
      </c>
      <c r="D15112" s="46"/>
      <c r="E15112" s="46"/>
    </row>
    <row r="15113" spans="1:5" x14ac:dyDescent="0.35">
      <c r="A15113" s="47">
        <v>102233.91475466294</v>
      </c>
      <c r="B15113" s="46">
        <v>0.62897931584871747</v>
      </c>
      <c r="C15113" s="46">
        <v>-0.56793236928873725</v>
      </c>
      <c r="D15113" s="46"/>
      <c r="E15113" s="46"/>
    </row>
    <row r="15114" spans="1:5" x14ac:dyDescent="0.35">
      <c r="A15114" s="47">
        <v>102237.881407496</v>
      </c>
      <c r="B15114" s="46">
        <v>0.62893661761969444</v>
      </c>
      <c r="C15114" s="46">
        <v>0.86827490457288548</v>
      </c>
      <c r="D15114" s="46"/>
      <c r="E15114" s="46"/>
    </row>
    <row r="15115" spans="1:5" x14ac:dyDescent="0.35">
      <c r="A15115" s="47">
        <v>102239.50808460996</v>
      </c>
      <c r="B15115" s="46">
        <v>0.62891910907692894</v>
      </c>
      <c r="C15115" s="46">
        <v>0.30450090657723194</v>
      </c>
      <c r="D15115" s="46"/>
      <c r="E15115" s="46"/>
    </row>
    <row r="15116" spans="1:5" x14ac:dyDescent="0.35">
      <c r="A15116" s="47">
        <v>102240.5602875363</v>
      </c>
      <c r="B15116" s="46">
        <v>0.6289077842809857</v>
      </c>
      <c r="C15116" s="46">
        <v>1.1671545432132779</v>
      </c>
      <c r="D15116" s="46"/>
      <c r="E15116" s="46"/>
    </row>
    <row r="15117" spans="1:5" x14ac:dyDescent="0.35">
      <c r="A15117" s="47">
        <v>102254.05179028379</v>
      </c>
      <c r="B15117" s="46">
        <v>0.62876260844153209</v>
      </c>
      <c r="C15117" s="46">
        <v>1.7183331454102557</v>
      </c>
      <c r="D15117" s="46"/>
      <c r="E15117" s="46"/>
    </row>
    <row r="15118" spans="1:5" x14ac:dyDescent="0.35">
      <c r="A15118" s="47">
        <v>102255.31940150485</v>
      </c>
      <c r="B15118" s="46">
        <v>0.62874897136185282</v>
      </c>
      <c r="C15118" s="46">
        <v>1.0354112237475288</v>
      </c>
      <c r="D15118" s="46"/>
      <c r="E15118" s="46"/>
    </row>
    <row r="15119" spans="1:5" x14ac:dyDescent="0.35">
      <c r="A15119" s="47">
        <v>102258.00140893647</v>
      </c>
      <c r="B15119" s="46">
        <v>0.62872011983901188</v>
      </c>
      <c r="C15119" s="46">
        <v>1.3957123845102393</v>
      </c>
      <c r="D15119" s="46"/>
      <c r="E15119" s="46"/>
    </row>
    <row r="15120" spans="1:5" x14ac:dyDescent="0.35">
      <c r="A15120" s="47">
        <v>102264.89450048275</v>
      </c>
      <c r="B15120" s="46">
        <v>0.62864597886499873</v>
      </c>
      <c r="C15120" s="46">
        <v>0.54344282278993017</v>
      </c>
      <c r="D15120" s="46"/>
      <c r="E15120" s="46"/>
    </row>
    <row r="15121" spans="1:5" x14ac:dyDescent="0.35">
      <c r="A15121" s="47">
        <v>102272.81782972974</v>
      </c>
      <c r="B15121" s="46">
        <v>0.62856077650233033</v>
      </c>
      <c r="C15121" s="46">
        <v>1.2008101725306197</v>
      </c>
      <c r="D15121" s="46"/>
      <c r="E15121" s="46"/>
    </row>
    <row r="15122" spans="1:5" x14ac:dyDescent="0.35">
      <c r="A15122" s="47">
        <v>102294.44823370692</v>
      </c>
      <c r="B15122" s="46">
        <v>0.62832828527342266</v>
      </c>
      <c r="C15122" s="46">
        <v>0.7709671340464741</v>
      </c>
      <c r="D15122" s="46"/>
      <c r="E15122" s="46"/>
    </row>
    <row r="15123" spans="1:5" x14ac:dyDescent="0.35">
      <c r="A15123" s="47">
        <v>102340.84432019718</v>
      </c>
      <c r="B15123" s="46">
        <v>0.62783014790481428</v>
      </c>
      <c r="C15123" s="46">
        <v>0.21631593659423576</v>
      </c>
      <c r="D15123" s="46"/>
      <c r="E15123" s="46"/>
    </row>
    <row r="15124" spans="1:5" x14ac:dyDescent="0.35">
      <c r="A15124" s="47">
        <v>102341.89147085947</v>
      </c>
      <c r="B15124" s="46">
        <v>0.62781891375239618</v>
      </c>
      <c r="C15124" s="46">
        <v>0.71377743034084506</v>
      </c>
      <c r="D15124" s="46"/>
      <c r="E15124" s="46"/>
    </row>
    <row r="15125" spans="1:5" x14ac:dyDescent="0.35">
      <c r="A15125" s="47">
        <v>102352.07495354291</v>
      </c>
      <c r="B15125" s="46">
        <v>0.62770968257061643</v>
      </c>
      <c r="C15125" s="46">
        <v>-1.1355019656423715</v>
      </c>
      <c r="D15125" s="46"/>
      <c r="E15125" s="46"/>
    </row>
    <row r="15126" spans="1:5" x14ac:dyDescent="0.35">
      <c r="A15126" s="47">
        <v>102362.3234095987</v>
      </c>
      <c r="B15126" s="46">
        <v>0.62759979188412152</v>
      </c>
      <c r="C15126" s="46">
        <v>0.98908264909089993</v>
      </c>
      <c r="D15126" s="46"/>
      <c r="E15126" s="46"/>
    </row>
    <row r="15127" spans="1:5" x14ac:dyDescent="0.35">
      <c r="A15127" s="47">
        <v>102391.72774375498</v>
      </c>
      <c r="B15127" s="46">
        <v>0.62728471010084874</v>
      </c>
      <c r="C15127" s="46">
        <v>1.0669472192737617</v>
      </c>
      <c r="D15127" s="46"/>
      <c r="E15127" s="46"/>
    </row>
    <row r="15128" spans="1:5" x14ac:dyDescent="0.35">
      <c r="A15128" s="47">
        <v>102400.63389042736</v>
      </c>
      <c r="B15128" s="46">
        <v>0.62718933879305316</v>
      </c>
      <c r="C15128" s="46">
        <v>0.49900912294396083</v>
      </c>
      <c r="D15128" s="46"/>
      <c r="E15128" s="46"/>
    </row>
    <row r="15129" spans="1:5" x14ac:dyDescent="0.35">
      <c r="A15129" s="47">
        <v>102410.8849518178</v>
      </c>
      <c r="B15129" s="46">
        <v>0.62707960180947786</v>
      </c>
      <c r="C15129" s="46">
        <v>0.79282265580540301</v>
      </c>
      <c r="D15129" s="46"/>
      <c r="E15129" s="46"/>
    </row>
    <row r="15130" spans="1:5" x14ac:dyDescent="0.35">
      <c r="A15130" s="47">
        <v>102415.38274270322</v>
      </c>
      <c r="B15130" s="46">
        <v>0.62703146556882816</v>
      </c>
      <c r="C15130" s="46">
        <v>0.30777516926612236</v>
      </c>
      <c r="D15130" s="46"/>
      <c r="E15130" s="46"/>
    </row>
    <row r="15131" spans="1:5" x14ac:dyDescent="0.35">
      <c r="A15131" s="47">
        <v>102440.5116730147</v>
      </c>
      <c r="B15131" s="46">
        <v>0.62676267051796675</v>
      </c>
      <c r="C15131" s="46">
        <v>-0.21011717074070901</v>
      </c>
      <c r="D15131" s="46"/>
      <c r="E15131" s="46"/>
    </row>
    <row r="15132" spans="1:5" x14ac:dyDescent="0.35">
      <c r="A15132" s="47">
        <v>102446.25328940328</v>
      </c>
      <c r="B15132" s="46">
        <v>0.62670128805431335</v>
      </c>
      <c r="C15132" s="46">
        <v>-1.9115845075799665</v>
      </c>
      <c r="D15132" s="46"/>
      <c r="E15132" s="46"/>
    </row>
    <row r="15133" spans="1:5" x14ac:dyDescent="0.35">
      <c r="A15133" s="47">
        <v>102449.73489950076</v>
      </c>
      <c r="B15133" s="46">
        <v>0.6266640729827353</v>
      </c>
      <c r="C15133" s="46" t="s">
        <v>159</v>
      </c>
      <c r="D15133" s="46"/>
      <c r="E15133" s="46"/>
    </row>
    <row r="15134" spans="1:5" x14ac:dyDescent="0.35">
      <c r="A15134" s="47">
        <v>102451.53071287488</v>
      </c>
      <c r="B15134" s="46">
        <v>0.62664487927146728</v>
      </c>
      <c r="C15134" s="46">
        <v>1.1478864165579861</v>
      </c>
      <c r="D15134" s="46"/>
      <c r="E15134" s="46"/>
    </row>
    <row r="15135" spans="1:5" x14ac:dyDescent="0.35">
      <c r="A15135" s="47">
        <v>102461.66534150077</v>
      </c>
      <c r="B15135" s="46">
        <v>0.62653658321426864</v>
      </c>
      <c r="C15135" s="46">
        <v>1.5773119792634738</v>
      </c>
      <c r="D15135" s="46"/>
      <c r="E15135" s="46"/>
    </row>
    <row r="15136" spans="1:5" x14ac:dyDescent="0.35">
      <c r="A15136" s="47">
        <v>102463.81165242262</v>
      </c>
      <c r="B15136" s="46">
        <v>0.62651365335218412</v>
      </c>
      <c r="C15136" s="46">
        <v>0.37286608458582116</v>
      </c>
      <c r="D15136" s="46"/>
      <c r="E15136" s="46"/>
    </row>
    <row r="15137" spans="1:5" x14ac:dyDescent="0.35">
      <c r="A15137" s="47">
        <v>102469.22135091489</v>
      </c>
      <c r="B15137" s="46">
        <v>0.62645586736171366</v>
      </c>
      <c r="C15137" s="46">
        <v>0.2639095632519517</v>
      </c>
      <c r="D15137" s="46"/>
      <c r="E15137" s="46"/>
    </row>
    <row r="15138" spans="1:5" x14ac:dyDescent="0.35">
      <c r="A15138" s="47">
        <v>102469.39627760185</v>
      </c>
      <c r="B15138" s="46">
        <v>0.62645399899698717</v>
      </c>
      <c r="C15138" s="46">
        <v>2.7982037233398316E-2</v>
      </c>
      <c r="D15138" s="46"/>
      <c r="E15138" s="46"/>
    </row>
    <row r="15139" spans="1:5" x14ac:dyDescent="0.35">
      <c r="A15139" s="47">
        <v>102471.16844801919</v>
      </c>
      <c r="B15139" s="46">
        <v>0.62643507138888965</v>
      </c>
      <c r="C15139" s="46">
        <v>0.70151177547732591</v>
      </c>
      <c r="D15139" s="46"/>
      <c r="E15139" s="46"/>
    </row>
    <row r="15140" spans="1:5" x14ac:dyDescent="0.35">
      <c r="A15140" s="47">
        <v>102493.41064993289</v>
      </c>
      <c r="B15140" s="46">
        <v>0.62619761829170595</v>
      </c>
      <c r="C15140" s="46">
        <v>-8.4572437950614088E-2</v>
      </c>
      <c r="D15140" s="46"/>
      <c r="E15140" s="46"/>
    </row>
    <row r="15141" spans="1:5" x14ac:dyDescent="0.35">
      <c r="A15141" s="47">
        <v>102508.66749593399</v>
      </c>
      <c r="B15141" s="46">
        <v>0.62603485175576656</v>
      </c>
      <c r="C15141" s="46">
        <v>1.2153800098559486</v>
      </c>
      <c r="D15141" s="46"/>
      <c r="E15141" s="46"/>
    </row>
    <row r="15142" spans="1:5" x14ac:dyDescent="0.35">
      <c r="A15142" s="47">
        <v>102516.65756391386</v>
      </c>
      <c r="B15142" s="46">
        <v>0.62594964714318768</v>
      </c>
      <c r="C15142" s="46">
        <v>0.98138310488966596</v>
      </c>
      <c r="D15142" s="46"/>
      <c r="E15142" s="46"/>
    </row>
    <row r="15143" spans="1:5" x14ac:dyDescent="0.35">
      <c r="A15143" s="47">
        <v>102524.87441181749</v>
      </c>
      <c r="B15143" s="46">
        <v>0.6258620507802809</v>
      </c>
      <c r="C15143" s="46">
        <v>-0.50175058650959725</v>
      </c>
      <c r="D15143" s="46"/>
      <c r="E15143" s="46"/>
    </row>
    <row r="15144" spans="1:5" x14ac:dyDescent="0.35">
      <c r="A15144" s="47">
        <v>102543.3544232701</v>
      </c>
      <c r="B15144" s="46">
        <v>0.62566514237446635</v>
      </c>
      <c r="C15144" s="46">
        <v>2.4495629643655814</v>
      </c>
      <c r="D15144" s="46"/>
      <c r="E15144" s="46"/>
    </row>
    <row r="15145" spans="1:5" x14ac:dyDescent="0.35">
      <c r="A15145" s="47">
        <v>102548.41854815843</v>
      </c>
      <c r="B15145" s="46">
        <v>0.62561120720152374</v>
      </c>
      <c r="C15145" s="46">
        <v>0.72065798069205211</v>
      </c>
      <c r="D15145" s="46"/>
      <c r="E15145" s="46"/>
    </row>
    <row r="15146" spans="1:5" x14ac:dyDescent="0.35">
      <c r="A15146" s="47">
        <v>102569.9241904423</v>
      </c>
      <c r="B15146" s="46">
        <v>0.62538227937699187</v>
      </c>
      <c r="C15146" s="46">
        <v>1.0249152760023472</v>
      </c>
      <c r="D15146" s="46"/>
      <c r="E15146" s="46"/>
    </row>
    <row r="15147" spans="1:5" x14ac:dyDescent="0.35">
      <c r="A15147" s="47">
        <v>102578.9764316549</v>
      </c>
      <c r="B15147" s="46">
        <v>0.62528597511581196</v>
      </c>
      <c r="C15147" s="46">
        <v>0.31922176170908756</v>
      </c>
      <c r="D15147" s="46"/>
      <c r="E15147" s="46"/>
    </row>
    <row r="15148" spans="1:5" x14ac:dyDescent="0.35">
      <c r="A15148" s="47">
        <v>102586.17811155997</v>
      </c>
      <c r="B15148" s="46">
        <v>0.62520938274846305</v>
      </c>
      <c r="C15148" s="46">
        <v>-0.3248415386862713</v>
      </c>
      <c r="D15148" s="46"/>
      <c r="E15148" s="46"/>
    </row>
    <row r="15149" spans="1:5" x14ac:dyDescent="0.35">
      <c r="A15149" s="47">
        <v>102587.06778937986</v>
      </c>
      <c r="B15149" s="46">
        <v>0.62519992221483478</v>
      </c>
      <c r="C15149" s="46">
        <v>-0.12566503438942167</v>
      </c>
      <c r="D15149" s="46"/>
      <c r="E15149" s="46"/>
    </row>
    <row r="15150" spans="1:5" x14ac:dyDescent="0.35">
      <c r="A15150" s="47">
        <v>102595.69254650088</v>
      </c>
      <c r="B15150" s="46">
        <v>0.62510822660479448</v>
      </c>
      <c r="C15150" s="46">
        <v>0.77065226787593755</v>
      </c>
      <c r="D15150" s="46"/>
      <c r="E15150" s="46"/>
    </row>
    <row r="15151" spans="1:5" x14ac:dyDescent="0.35">
      <c r="A15151" s="47">
        <v>102601.7221906278</v>
      </c>
      <c r="B15151" s="46">
        <v>0.62504413991209529</v>
      </c>
      <c r="C15151" s="46">
        <v>0.38116374378074358</v>
      </c>
      <c r="D15151" s="46"/>
      <c r="E15151" s="46"/>
    </row>
    <row r="15152" spans="1:5" x14ac:dyDescent="0.35">
      <c r="A15152" s="47">
        <v>102614.27133202244</v>
      </c>
      <c r="B15152" s="46">
        <v>0.62491080921008912</v>
      </c>
      <c r="C15152" s="46">
        <v>0.62415807993643213</v>
      </c>
      <c r="D15152" s="46"/>
      <c r="E15152" s="46"/>
    </row>
    <row r="15153" spans="1:5" x14ac:dyDescent="0.35">
      <c r="A15153" s="47">
        <v>102615.73639642118</v>
      </c>
      <c r="B15153" s="46">
        <v>0.62489524770381366</v>
      </c>
      <c r="C15153" s="46">
        <v>0.3133914540738747</v>
      </c>
      <c r="D15153" s="46"/>
      <c r="E15153" s="46"/>
    </row>
    <row r="15154" spans="1:5" x14ac:dyDescent="0.35">
      <c r="A15154" s="47">
        <v>102621.66722657745</v>
      </c>
      <c r="B15154" s="46">
        <v>0.62483226139570802</v>
      </c>
      <c r="C15154" s="46">
        <v>-0.33531615359012612</v>
      </c>
      <c r="D15154" s="46"/>
      <c r="E15154" s="46"/>
    </row>
    <row r="15155" spans="1:5" x14ac:dyDescent="0.35">
      <c r="A15155" s="47">
        <v>102631.90655975927</v>
      </c>
      <c r="B15155" s="46">
        <v>0.62472355343808561</v>
      </c>
      <c r="C15155" s="46">
        <v>9.3502769221576187E-2</v>
      </c>
      <c r="D15155" s="46"/>
      <c r="E15155" s="46"/>
    </row>
    <row r="15156" spans="1:5" x14ac:dyDescent="0.35">
      <c r="A15156" s="47">
        <v>102632.5362248852</v>
      </c>
      <c r="B15156" s="46">
        <v>0.62471686993456677</v>
      </c>
      <c r="C15156" s="46">
        <v>1.2491518897551179</v>
      </c>
      <c r="D15156" s="46"/>
      <c r="E15156" s="46"/>
    </row>
    <row r="15157" spans="1:5" x14ac:dyDescent="0.35">
      <c r="A15157" s="47">
        <v>102671.77057384719</v>
      </c>
      <c r="B15157" s="46">
        <v>0.62430075963212317</v>
      </c>
      <c r="C15157" s="46">
        <v>1.7422070655397137</v>
      </c>
      <c r="D15157" s="46"/>
      <c r="E15157" s="46"/>
    </row>
    <row r="15158" spans="1:5" x14ac:dyDescent="0.35">
      <c r="A15158" s="47">
        <v>102694.90466632042</v>
      </c>
      <c r="B15158" s="46">
        <v>0.62405572044528734</v>
      </c>
      <c r="C15158" s="46">
        <v>-0.14233131595349224</v>
      </c>
      <c r="D15158" s="46"/>
      <c r="E15158" s="46"/>
    </row>
    <row r="15159" spans="1:5" x14ac:dyDescent="0.35">
      <c r="A15159" s="47">
        <v>102736.46319697802</v>
      </c>
      <c r="B15159" s="46">
        <v>0.62361612719753978</v>
      </c>
      <c r="C15159" s="46">
        <v>0.96104488020041234</v>
      </c>
      <c r="D15159" s="46"/>
      <c r="E15159" s="46"/>
    </row>
    <row r="15160" spans="1:5" x14ac:dyDescent="0.35">
      <c r="A15160" s="47">
        <v>102749.81685816846</v>
      </c>
      <c r="B15160" s="46">
        <v>0.62347504235338747</v>
      </c>
      <c r="C15160" s="46">
        <v>1.2519026241232689</v>
      </c>
      <c r="D15160" s="46"/>
      <c r="E15160" s="46"/>
    </row>
    <row r="15161" spans="1:5" x14ac:dyDescent="0.35">
      <c r="A15161" s="47">
        <v>102785.15815674151</v>
      </c>
      <c r="B15161" s="46">
        <v>0.6231020487774821</v>
      </c>
      <c r="C15161" s="46">
        <v>1.0397821550369502</v>
      </c>
      <c r="D15161" s="46"/>
      <c r="E15161" s="46"/>
    </row>
    <row r="15162" spans="1:5" x14ac:dyDescent="0.35">
      <c r="A15162" s="47">
        <v>102793.15562324156</v>
      </c>
      <c r="B15162" s="46">
        <v>0.62301772381893428</v>
      </c>
      <c r="C15162" s="46">
        <v>1.3174309511672311</v>
      </c>
      <c r="D15162" s="46"/>
      <c r="E15162" s="46"/>
    </row>
    <row r="15163" spans="1:5" x14ac:dyDescent="0.35">
      <c r="A15163" s="47">
        <v>102813.83990231995</v>
      </c>
      <c r="B15163" s="46">
        <v>0.62279976927728686</v>
      </c>
      <c r="C15163" s="46">
        <v>-0.74545374309681334</v>
      </c>
      <c r="D15163" s="46"/>
      <c r="E15163" s="46"/>
    </row>
    <row r="15164" spans="1:5" x14ac:dyDescent="0.35">
      <c r="A15164" s="47">
        <v>102840.79236572483</v>
      </c>
      <c r="B15164" s="46">
        <v>0.6225160708318741</v>
      </c>
      <c r="C15164" s="46">
        <v>-0.91071609224478989</v>
      </c>
      <c r="D15164" s="46"/>
      <c r="E15164" s="46"/>
    </row>
    <row r="15165" spans="1:5" x14ac:dyDescent="0.35">
      <c r="A15165" s="47">
        <v>102846.43408551741</v>
      </c>
      <c r="B15165" s="46">
        <v>0.62245673089107112</v>
      </c>
      <c r="C15165" s="46">
        <v>-3.4304626169010199</v>
      </c>
      <c r="D15165" s="46"/>
      <c r="E15165" s="46"/>
    </row>
    <row r="15166" spans="1:5" x14ac:dyDescent="0.35">
      <c r="A15166" s="47">
        <v>102850.28992403476</v>
      </c>
      <c r="B15166" s="46">
        <v>0.62241618380076369</v>
      </c>
      <c r="C15166" s="46">
        <v>-0.58750665037776706</v>
      </c>
      <c r="D15166" s="46"/>
      <c r="E15166" s="46"/>
    </row>
    <row r="15167" spans="1:5" x14ac:dyDescent="0.35">
      <c r="A15167" s="47">
        <v>102865.46162813804</v>
      </c>
      <c r="B15167" s="46">
        <v>0.62225671176683006</v>
      </c>
      <c r="C15167" s="46">
        <v>1.7755154372704585</v>
      </c>
      <c r="D15167" s="46"/>
      <c r="E15167" s="46"/>
    </row>
    <row r="15168" spans="1:5" x14ac:dyDescent="0.35">
      <c r="A15168" s="47">
        <v>102891.28177012056</v>
      </c>
      <c r="B15168" s="46">
        <v>0.62198557121356879</v>
      </c>
      <c r="C15168" s="46">
        <v>1.0111498775523975</v>
      </c>
      <c r="D15168" s="46"/>
      <c r="E15168" s="46"/>
    </row>
    <row r="15169" spans="1:5" x14ac:dyDescent="0.35">
      <c r="A15169" s="47">
        <v>102902.57609042648</v>
      </c>
      <c r="B15169" s="46">
        <v>0.62186707156169441</v>
      </c>
      <c r="C15169" s="46">
        <v>0.966802638329467</v>
      </c>
      <c r="D15169" s="46"/>
      <c r="E15169" s="46"/>
    </row>
    <row r="15170" spans="1:5" x14ac:dyDescent="0.35">
      <c r="A15170" s="47">
        <v>102906.60901353472</v>
      </c>
      <c r="B15170" s="46">
        <v>0.62182477361888799</v>
      </c>
      <c r="C15170" s="46">
        <v>1.2133555717773303</v>
      </c>
      <c r="D15170" s="46"/>
      <c r="E15170" s="46"/>
    </row>
    <row r="15171" spans="1:5" x14ac:dyDescent="0.35">
      <c r="A15171" s="47">
        <v>102920.01461840158</v>
      </c>
      <c r="B15171" s="46">
        <v>0.62168423186193722</v>
      </c>
      <c r="C15171" s="46">
        <v>1.2100716480207829</v>
      </c>
      <c r="D15171" s="46"/>
      <c r="E15171" s="46"/>
    </row>
    <row r="15172" spans="1:5" x14ac:dyDescent="0.35">
      <c r="A15172" s="47">
        <v>102925.12656130457</v>
      </c>
      <c r="B15172" s="46">
        <v>0.6216306629723799</v>
      </c>
      <c r="C15172" s="46">
        <v>0.8645153937833383</v>
      </c>
      <c r="D15172" s="46"/>
      <c r="E15172" s="46"/>
    </row>
    <row r="15173" spans="1:5" x14ac:dyDescent="0.35">
      <c r="A15173" s="47">
        <v>102933.71518193439</v>
      </c>
      <c r="B15173" s="46">
        <v>0.6215406910347675</v>
      </c>
      <c r="C15173" s="46">
        <v>-0.23999427541075979</v>
      </c>
      <c r="D15173" s="46"/>
      <c r="E15173" s="46"/>
    </row>
    <row r="15174" spans="1:5" x14ac:dyDescent="0.35">
      <c r="A15174" s="47">
        <v>102957.85283682523</v>
      </c>
      <c r="B15174" s="46">
        <v>0.62128803202779703</v>
      </c>
      <c r="C15174" s="46">
        <v>1.1387013725021822</v>
      </c>
      <c r="D15174" s="46"/>
      <c r="E15174" s="46"/>
    </row>
    <row r="15175" spans="1:5" x14ac:dyDescent="0.35">
      <c r="A15175" s="47">
        <v>102977.31132334394</v>
      </c>
      <c r="B15175" s="46">
        <v>0.62108456869472595</v>
      </c>
      <c r="C15175" s="46">
        <v>1.1926316212624188</v>
      </c>
      <c r="D15175" s="46"/>
      <c r="E15175" s="46"/>
    </row>
    <row r="15176" spans="1:5" x14ac:dyDescent="0.35">
      <c r="A15176" s="47">
        <v>102988.79114077534</v>
      </c>
      <c r="B15176" s="46">
        <v>0.62096462415671216</v>
      </c>
      <c r="C15176" s="46">
        <v>0.78353217589863799</v>
      </c>
      <c r="D15176" s="46"/>
      <c r="E15176" s="46"/>
    </row>
    <row r="15177" spans="1:5" x14ac:dyDescent="0.35">
      <c r="A15177" s="47">
        <v>102990.33092360827</v>
      </c>
      <c r="B15177" s="46">
        <v>0.62094854124788867</v>
      </c>
      <c r="C15177" s="46">
        <v>0.79822548277954652</v>
      </c>
      <c r="D15177" s="46"/>
      <c r="E15177" s="46"/>
    </row>
    <row r="15178" spans="1:5" x14ac:dyDescent="0.35">
      <c r="A15178" s="47">
        <v>103006.23765482914</v>
      </c>
      <c r="B15178" s="46">
        <v>0.62078246902022971</v>
      </c>
      <c r="C15178" s="46">
        <v>0.22243424924270894</v>
      </c>
      <c r="D15178" s="46"/>
      <c r="E15178" s="46"/>
    </row>
    <row r="15179" spans="1:5" x14ac:dyDescent="0.35">
      <c r="A15179" s="47">
        <v>103015.92456530231</v>
      </c>
      <c r="B15179" s="46">
        <v>0.62068139893429219</v>
      </c>
      <c r="C15179" s="46">
        <v>0.4026270598426418</v>
      </c>
      <c r="D15179" s="46"/>
      <c r="E15179" s="46"/>
    </row>
    <row r="15180" spans="1:5" x14ac:dyDescent="0.35">
      <c r="A15180" s="47">
        <v>103024.73169498425</v>
      </c>
      <c r="B15180" s="46">
        <v>0.62058955106179692</v>
      </c>
      <c r="C15180" s="46">
        <v>-2.0110443900925756</v>
      </c>
      <c r="D15180" s="46"/>
      <c r="E15180" s="46"/>
    </row>
    <row r="15181" spans="1:5" x14ac:dyDescent="0.35">
      <c r="A15181" s="47">
        <v>103025.63613531095</v>
      </c>
      <c r="B15181" s="46">
        <v>0.62058012114528982</v>
      </c>
      <c r="C15181" s="46">
        <v>0.77037250773057675</v>
      </c>
      <c r="D15181" s="46"/>
      <c r="E15181" s="46"/>
    </row>
    <row r="15182" spans="1:5" x14ac:dyDescent="0.35">
      <c r="A15182" s="47">
        <v>103031.32159662552</v>
      </c>
      <c r="B15182" s="46">
        <v>0.62052085304779936</v>
      </c>
      <c r="C15182" s="46">
        <v>0.45016644230433389</v>
      </c>
      <c r="D15182" s="46"/>
      <c r="E15182" s="46"/>
    </row>
    <row r="15183" spans="1:5" x14ac:dyDescent="0.35">
      <c r="A15183" s="47">
        <v>103036.74723276003</v>
      </c>
      <c r="B15183" s="46">
        <v>0.62046430948332076</v>
      </c>
      <c r="C15183" s="46">
        <v>0.4359882653743874</v>
      </c>
      <c r="D15183" s="46"/>
      <c r="E15183" s="46"/>
    </row>
    <row r="15184" spans="1:5" x14ac:dyDescent="0.35">
      <c r="A15184" s="47">
        <v>103044.00948865477</v>
      </c>
      <c r="B15184" s="46">
        <v>0.62038864998976495</v>
      </c>
      <c r="C15184" s="46">
        <v>1.1592648526677518</v>
      </c>
      <c r="D15184" s="46"/>
      <c r="E15184" s="46"/>
    </row>
    <row r="15185" spans="1:5" x14ac:dyDescent="0.35">
      <c r="A15185" s="47">
        <v>103054.12192089876</v>
      </c>
      <c r="B15185" s="46">
        <v>0.62028334374002703</v>
      </c>
      <c r="C15185" s="46">
        <v>-0.39911724080696764</v>
      </c>
      <c r="D15185" s="46"/>
      <c r="E15185" s="46"/>
    </row>
    <row r="15186" spans="1:5" x14ac:dyDescent="0.35">
      <c r="A15186" s="47">
        <v>103056.61104366057</v>
      </c>
      <c r="B15186" s="46">
        <v>0.62025743155117685</v>
      </c>
      <c r="C15186" s="46">
        <v>0.43663652877261594</v>
      </c>
      <c r="D15186" s="46"/>
      <c r="E15186" s="46"/>
    </row>
    <row r="15187" spans="1:5" x14ac:dyDescent="0.35">
      <c r="A15187" s="47">
        <v>103063.46420903891</v>
      </c>
      <c r="B15187" s="46">
        <v>0.62018610613614233</v>
      </c>
      <c r="C15187" s="46">
        <v>0.49722636519919927</v>
      </c>
      <c r="D15187" s="46"/>
      <c r="E15187" s="46"/>
    </row>
    <row r="15188" spans="1:5" x14ac:dyDescent="0.35">
      <c r="A15188" s="47">
        <v>103069.0165233642</v>
      </c>
      <c r="B15188" s="46">
        <v>0.62012833807938483</v>
      </c>
      <c r="C15188" s="46">
        <v>0.91018155210664808</v>
      </c>
      <c r="D15188" s="46"/>
      <c r="E15188" s="46"/>
    </row>
    <row r="15189" spans="1:5" x14ac:dyDescent="0.35">
      <c r="A15189" s="47">
        <v>103072.60409559302</v>
      </c>
      <c r="B15189" s="46">
        <v>0.62009102067834021</v>
      </c>
      <c r="C15189" s="46">
        <v>1.1528616064816477</v>
      </c>
      <c r="D15189" s="46"/>
      <c r="E15189" s="46"/>
    </row>
    <row r="15190" spans="1:5" x14ac:dyDescent="0.35">
      <c r="A15190" s="47">
        <v>103094.45973544793</v>
      </c>
      <c r="B15190" s="46">
        <v>0.61986383232213171</v>
      </c>
      <c r="C15190" s="46">
        <v>0.57361671924931468</v>
      </c>
      <c r="D15190" s="46"/>
      <c r="E15190" s="46"/>
    </row>
    <row r="15191" spans="1:5" x14ac:dyDescent="0.35">
      <c r="A15191" s="47">
        <v>103097.85890956418</v>
      </c>
      <c r="B15191" s="46">
        <v>0.61982852145241141</v>
      </c>
      <c r="C15191" s="46">
        <v>0.75141861120153752</v>
      </c>
      <c r="D15191" s="46"/>
      <c r="E15191" s="46"/>
    </row>
    <row r="15192" spans="1:5" x14ac:dyDescent="0.35">
      <c r="A15192" s="47">
        <v>103110.45623539596</v>
      </c>
      <c r="B15192" s="46">
        <v>0.61969771473000979</v>
      </c>
      <c r="C15192" s="46">
        <v>0.36993134916600834</v>
      </c>
      <c r="D15192" s="46"/>
      <c r="E15192" s="46"/>
    </row>
    <row r="15193" spans="1:5" x14ac:dyDescent="0.35">
      <c r="A15193" s="47">
        <v>103115.5393527308</v>
      </c>
      <c r="B15193" s="46">
        <v>0.61964495792510177</v>
      </c>
      <c r="C15193" s="46">
        <v>0.24816620276206791</v>
      </c>
      <c r="D15193" s="46"/>
      <c r="E15193" s="46"/>
    </row>
    <row r="15194" spans="1:5" x14ac:dyDescent="0.35">
      <c r="A15194" s="47">
        <v>103118.23721625505</v>
      </c>
      <c r="B15194" s="46">
        <v>0.61961696305071456</v>
      </c>
      <c r="C15194" s="46">
        <v>0.27463139424455107</v>
      </c>
      <c r="D15194" s="46"/>
      <c r="E15194" s="46"/>
    </row>
    <row r="15195" spans="1:5" x14ac:dyDescent="0.35">
      <c r="A15195" s="47">
        <v>103123.88562037821</v>
      </c>
      <c r="B15195" s="46">
        <v>0.61955836438059109</v>
      </c>
      <c r="C15195" s="46">
        <v>1.2080929915961658</v>
      </c>
      <c r="D15195" s="46"/>
      <c r="E15195" s="46"/>
    </row>
    <row r="15196" spans="1:5" x14ac:dyDescent="0.35">
      <c r="A15196" s="47">
        <v>103166.95472585052</v>
      </c>
      <c r="B15196" s="46">
        <v>0.61911213371672824</v>
      </c>
      <c r="C15196" s="46">
        <v>0.66430587830128562</v>
      </c>
      <c r="D15196" s="46"/>
      <c r="E15196" s="46"/>
    </row>
    <row r="15197" spans="1:5" x14ac:dyDescent="0.35">
      <c r="A15197" s="47">
        <v>103181.65466449827</v>
      </c>
      <c r="B15197" s="46">
        <v>0.61896006932293768</v>
      </c>
      <c r="C15197" s="46">
        <v>-1.3418135599366221</v>
      </c>
      <c r="D15197" s="46"/>
      <c r="E15197" s="46"/>
    </row>
    <row r="15198" spans="1:5" x14ac:dyDescent="0.35">
      <c r="A15198" s="47">
        <v>103193.19475562984</v>
      </c>
      <c r="B15198" s="46">
        <v>0.61884077821248129</v>
      </c>
      <c r="C15198" s="46">
        <v>0.47620038104254636</v>
      </c>
      <c r="D15198" s="46"/>
      <c r="E15198" s="46"/>
    </row>
    <row r="15199" spans="1:5" x14ac:dyDescent="0.35">
      <c r="A15199" s="47">
        <v>103216.67753875878</v>
      </c>
      <c r="B15199" s="46">
        <v>0.61859826971610365</v>
      </c>
      <c r="C15199" s="46">
        <v>0.57391191563576083</v>
      </c>
      <c r="D15199" s="46"/>
      <c r="E15199" s="46"/>
    </row>
    <row r="15200" spans="1:5" x14ac:dyDescent="0.35">
      <c r="A15200" s="47">
        <v>103217.09426731625</v>
      </c>
      <c r="B15200" s="46">
        <v>0.61859396899470642</v>
      </c>
      <c r="C15200" s="46">
        <v>-3.1745065763877367E-2</v>
      </c>
      <c r="D15200" s="46"/>
      <c r="E15200" s="46"/>
    </row>
    <row r="15201" spans="1:5" x14ac:dyDescent="0.35">
      <c r="A15201" s="47">
        <v>103224.3371597588</v>
      </c>
      <c r="B15201" s="46">
        <v>0.61851923694686461</v>
      </c>
      <c r="C15201" s="46">
        <v>-1.596944153942903</v>
      </c>
      <c r="D15201" s="46"/>
      <c r="E15201" s="46"/>
    </row>
    <row r="15202" spans="1:5" x14ac:dyDescent="0.35">
      <c r="A15202" s="47">
        <v>103234.59199585448</v>
      </c>
      <c r="B15202" s="46">
        <v>0.61841347972622474</v>
      </c>
      <c r="C15202" s="46">
        <v>1.0649527259388281</v>
      </c>
      <c r="D15202" s="46"/>
      <c r="E15202" s="46"/>
    </row>
    <row r="15203" spans="1:5" x14ac:dyDescent="0.35">
      <c r="A15203" s="47">
        <v>103236.5142469197</v>
      </c>
      <c r="B15203" s="46">
        <v>0.61839366252487016</v>
      </c>
      <c r="C15203" s="46">
        <v>1.1067899127257919</v>
      </c>
      <c r="D15203" s="46"/>
      <c r="E15203" s="46"/>
    </row>
    <row r="15204" spans="1:5" x14ac:dyDescent="0.35">
      <c r="A15204" s="47">
        <v>103240.95979718755</v>
      </c>
      <c r="B15204" s="46">
        <v>0.61834783994238784</v>
      </c>
      <c r="C15204" s="46">
        <v>0.82283081131411251</v>
      </c>
      <c r="D15204" s="46"/>
      <c r="E15204" s="46"/>
    </row>
    <row r="15205" spans="1:5" x14ac:dyDescent="0.35">
      <c r="A15205" s="47">
        <v>103246.53440132171</v>
      </c>
      <c r="B15205" s="46">
        <v>0.61829039592409196</v>
      </c>
      <c r="C15205" s="46">
        <v>0.23149470791599125</v>
      </c>
      <c r="D15205" s="46"/>
      <c r="E15205" s="46"/>
    </row>
    <row r="15206" spans="1:5" x14ac:dyDescent="0.35">
      <c r="A15206" s="47">
        <v>103258.63717718191</v>
      </c>
      <c r="B15206" s="46">
        <v>0.61816574441609307</v>
      </c>
      <c r="C15206" s="46">
        <v>0.57866127032415449</v>
      </c>
      <c r="D15206" s="46"/>
      <c r="E15206" s="46"/>
    </row>
    <row r="15207" spans="1:5" x14ac:dyDescent="0.35">
      <c r="A15207" s="47">
        <v>103259.88844075876</v>
      </c>
      <c r="B15207" s="46">
        <v>0.61815286204028719</v>
      </c>
      <c r="C15207" s="46">
        <v>0.86927241225362994</v>
      </c>
      <c r="D15207" s="46"/>
      <c r="E15207" s="46"/>
    </row>
    <row r="15208" spans="1:5" x14ac:dyDescent="0.35">
      <c r="A15208" s="47">
        <v>103266.11745874137</v>
      </c>
      <c r="B15208" s="46">
        <v>0.61808874494847243</v>
      </c>
      <c r="C15208" s="46">
        <v>1.0823380145193351</v>
      </c>
      <c r="D15208" s="46"/>
      <c r="E15208" s="46"/>
    </row>
    <row r="15209" spans="1:5" x14ac:dyDescent="0.35">
      <c r="A15209" s="47">
        <v>103268.20272559777</v>
      </c>
      <c r="B15209" s="46">
        <v>0.61806728580347781</v>
      </c>
      <c r="C15209" s="46">
        <v>-0.30148233356199761</v>
      </c>
      <c r="D15209" s="46"/>
      <c r="E15209" s="46"/>
    </row>
    <row r="15210" spans="1:5" x14ac:dyDescent="0.35">
      <c r="A15210" s="47">
        <v>103287.08475839725</v>
      </c>
      <c r="B15210" s="46">
        <v>0.61787309105238208</v>
      </c>
      <c r="C15210" s="46">
        <v>0.86848341157554909</v>
      </c>
      <c r="D15210" s="46"/>
      <c r="E15210" s="46"/>
    </row>
    <row r="15211" spans="1:5" x14ac:dyDescent="0.35">
      <c r="A15211" s="47">
        <v>103289.14254773842</v>
      </c>
      <c r="B15211" s="46">
        <v>0.61785194024551493</v>
      </c>
      <c r="C15211" s="46" t="s">
        <v>159</v>
      </c>
      <c r="D15211" s="46"/>
      <c r="E15211" s="46"/>
    </row>
    <row r="15212" spans="1:5" x14ac:dyDescent="0.35">
      <c r="A15212" s="47">
        <v>103290.16317603852</v>
      </c>
      <c r="B15212" s="46">
        <v>0.61784145074337626</v>
      </c>
      <c r="C15212" s="46">
        <v>1.1415711053301525</v>
      </c>
      <c r="D15212" s="46"/>
      <c r="E15212" s="46"/>
    </row>
    <row r="15213" spans="1:5" x14ac:dyDescent="0.35">
      <c r="A15213" s="47">
        <v>103296.12292282797</v>
      </c>
      <c r="B15213" s="46">
        <v>0.6177802118872312</v>
      </c>
      <c r="C15213" s="46">
        <v>0.76998370365397584</v>
      </c>
      <c r="D15213" s="46"/>
      <c r="E15213" s="46"/>
    </row>
    <row r="15214" spans="1:5" x14ac:dyDescent="0.35">
      <c r="A15214" s="47">
        <v>103307.61785989748</v>
      </c>
      <c r="B15214" s="46">
        <v>0.61766215668312163</v>
      </c>
      <c r="C15214" s="46">
        <v>0.70787279815116566</v>
      </c>
      <c r="D15214" s="46"/>
      <c r="E15214" s="46"/>
    </row>
    <row r="15215" spans="1:5" x14ac:dyDescent="0.35">
      <c r="A15215" s="47">
        <v>103313.0655923466</v>
      </c>
      <c r="B15215" s="46">
        <v>0.61760623512597057</v>
      </c>
      <c r="C15215" s="46">
        <v>0.98158118389308768</v>
      </c>
      <c r="D15215" s="46"/>
      <c r="E15215" s="46"/>
    </row>
    <row r="15216" spans="1:5" x14ac:dyDescent="0.35">
      <c r="A15216" s="47">
        <v>103317.8325016286</v>
      </c>
      <c r="B15216" s="46">
        <v>0.61755731694841787</v>
      </c>
      <c r="C15216" s="46">
        <v>0.38578045902606384</v>
      </c>
      <c r="D15216" s="46"/>
      <c r="E15216" s="46"/>
    </row>
    <row r="15217" spans="1:5" x14ac:dyDescent="0.35">
      <c r="A15217" s="47">
        <v>103318.27030518786</v>
      </c>
      <c r="B15217" s="46">
        <v>0.61755282488102714</v>
      </c>
      <c r="C15217" s="46">
        <v>1.2122135559353486</v>
      </c>
      <c r="D15217" s="46"/>
      <c r="E15217" s="46"/>
    </row>
    <row r="15218" spans="1:5" x14ac:dyDescent="0.35">
      <c r="A15218" s="47">
        <v>103319.64255450001</v>
      </c>
      <c r="B15218" s="46">
        <v>0.61753874571667811</v>
      </c>
      <c r="C15218" s="46">
        <v>1.0803390669751334</v>
      </c>
      <c r="D15218" s="46"/>
      <c r="E15218" s="46"/>
    </row>
    <row r="15219" spans="1:5" x14ac:dyDescent="0.35">
      <c r="A15219" s="47">
        <v>103352.26850428492</v>
      </c>
      <c r="B15219" s="46">
        <v>0.61720434249183964</v>
      </c>
      <c r="C15219" s="46">
        <v>1.2096030765865073</v>
      </c>
      <c r="D15219" s="46"/>
      <c r="E15219" s="46"/>
    </row>
    <row r="15220" spans="1:5" x14ac:dyDescent="0.35">
      <c r="A15220" s="47">
        <v>103353.67230745597</v>
      </c>
      <c r="B15220" s="46">
        <v>0.61718996861445108</v>
      </c>
      <c r="C15220" s="46">
        <v>0.20725865756674455</v>
      </c>
      <c r="D15220" s="46"/>
      <c r="E15220" s="46"/>
    </row>
    <row r="15221" spans="1:5" x14ac:dyDescent="0.35">
      <c r="A15221" s="47">
        <v>103376.44811063202</v>
      </c>
      <c r="B15221" s="46">
        <v>0.6169569308340489</v>
      </c>
      <c r="C15221" s="46">
        <v>1.2310972527460384</v>
      </c>
      <c r="D15221" s="46"/>
      <c r="E15221" s="46"/>
    </row>
    <row r="15222" spans="1:5" x14ac:dyDescent="0.35">
      <c r="A15222" s="47">
        <v>103376.56132927116</v>
      </c>
      <c r="B15222" s="46">
        <v>0.61695577320054795</v>
      </c>
      <c r="C15222" s="46">
        <v>0.73664696583761735</v>
      </c>
      <c r="D15222" s="46"/>
      <c r="E15222" s="46"/>
    </row>
    <row r="15223" spans="1:5" x14ac:dyDescent="0.35">
      <c r="A15223" s="47">
        <v>103379.89862784247</v>
      </c>
      <c r="B15223" s="46">
        <v>0.6169216536822556</v>
      </c>
      <c r="C15223" s="46">
        <v>0.72304059895729189</v>
      </c>
      <c r="D15223" s="46"/>
      <c r="E15223" s="46"/>
    </row>
    <row r="15224" spans="1:5" x14ac:dyDescent="0.35">
      <c r="A15224" s="47">
        <v>103383.13939065841</v>
      </c>
      <c r="B15224" s="46">
        <v>0.61688852771476987</v>
      </c>
      <c r="C15224" s="46">
        <v>1.1543471203717015</v>
      </c>
      <c r="D15224" s="46"/>
      <c r="E15224" s="46"/>
    </row>
    <row r="15225" spans="1:5" x14ac:dyDescent="0.35">
      <c r="A15225" s="47">
        <v>103385.52829870506</v>
      </c>
      <c r="B15225" s="46">
        <v>0.61686411328304802</v>
      </c>
      <c r="C15225" s="46">
        <v>1.0193783357081765</v>
      </c>
      <c r="D15225" s="46"/>
      <c r="E15225" s="46"/>
    </row>
    <row r="15226" spans="1:5" x14ac:dyDescent="0.35">
      <c r="A15226" s="47">
        <v>103386.70865927484</v>
      </c>
      <c r="B15226" s="46">
        <v>0.61685205140798427</v>
      </c>
      <c r="C15226" s="46">
        <v>1.7261468219986753E-2</v>
      </c>
      <c r="D15226" s="46"/>
      <c r="E15226" s="46"/>
    </row>
    <row r="15227" spans="1:5" x14ac:dyDescent="0.35">
      <c r="A15227" s="47">
        <v>103387.06261881388</v>
      </c>
      <c r="B15227" s="46">
        <v>0.6168484345328682</v>
      </c>
      <c r="C15227" s="46">
        <v>0.59873253434179485</v>
      </c>
      <c r="D15227" s="46"/>
      <c r="E15227" s="46"/>
    </row>
    <row r="15228" spans="1:5" x14ac:dyDescent="0.35">
      <c r="A15228" s="47">
        <v>103398.47268395347</v>
      </c>
      <c r="B15228" s="46">
        <v>0.61673188446570415</v>
      </c>
      <c r="C15228" s="46">
        <v>0.96473821471840804</v>
      </c>
      <c r="D15228" s="46"/>
      <c r="E15228" s="46"/>
    </row>
    <row r="15229" spans="1:5" x14ac:dyDescent="0.35">
      <c r="A15229" s="47">
        <v>103402.2599365888</v>
      </c>
      <c r="B15229" s="46">
        <v>0.6166932168579452</v>
      </c>
      <c r="C15229" s="46">
        <v>1.3812617723746312</v>
      </c>
      <c r="D15229" s="46"/>
      <c r="E15229" s="46"/>
    </row>
    <row r="15230" spans="1:5" x14ac:dyDescent="0.35">
      <c r="A15230" s="47">
        <v>103415.98929571001</v>
      </c>
      <c r="B15230" s="46">
        <v>0.61655311620691844</v>
      </c>
      <c r="C15230" s="46">
        <v>1.3577160420320977</v>
      </c>
      <c r="D15230" s="46"/>
      <c r="E15230" s="46"/>
    </row>
    <row r="15231" spans="1:5" x14ac:dyDescent="0.35">
      <c r="A15231" s="47">
        <v>103417.29039460595</v>
      </c>
      <c r="B15231" s="46">
        <v>0.61653984533261108</v>
      </c>
      <c r="C15231" s="46">
        <v>1.0806516961312962</v>
      </c>
      <c r="D15231" s="46"/>
      <c r="E15231" s="46"/>
    </row>
    <row r="15232" spans="1:5" x14ac:dyDescent="0.35">
      <c r="A15232" s="47">
        <v>103422.37091939413</v>
      </c>
      <c r="B15232" s="46">
        <v>0.61648803548132036</v>
      </c>
      <c r="C15232" s="46">
        <v>-0.23447171495006858</v>
      </c>
      <c r="D15232" s="46"/>
      <c r="E15232" s="46"/>
    </row>
    <row r="15233" spans="1:5" x14ac:dyDescent="0.35">
      <c r="A15233" s="47">
        <v>103427.7829929373</v>
      </c>
      <c r="B15233" s="46">
        <v>0.61643286246930018</v>
      </c>
      <c r="C15233" s="46">
        <v>-0.15430369388497178</v>
      </c>
      <c r="D15233" s="46"/>
      <c r="E15233" s="46"/>
    </row>
    <row r="15234" spans="1:5" x14ac:dyDescent="0.35">
      <c r="A15234" s="47">
        <v>103472.50318835801</v>
      </c>
      <c r="B15234" s="46">
        <v>0.61597767689575922</v>
      </c>
      <c r="C15234" s="46">
        <v>1.5060035922216608</v>
      </c>
      <c r="D15234" s="46"/>
      <c r="E15234" s="46"/>
    </row>
    <row r="15235" spans="1:5" x14ac:dyDescent="0.35">
      <c r="A15235" s="47">
        <v>103472.53512416</v>
      </c>
      <c r="B15235" s="46">
        <v>0.61597735229298001</v>
      </c>
      <c r="C15235" s="46">
        <v>0.23252389753183333</v>
      </c>
      <c r="D15235" s="46"/>
      <c r="E15235" s="46"/>
    </row>
    <row r="15236" spans="1:5" x14ac:dyDescent="0.35">
      <c r="A15236" s="47">
        <v>103477.75717269994</v>
      </c>
      <c r="B15236" s="46">
        <v>0.6159242830224565</v>
      </c>
      <c r="C15236" s="46">
        <v>0.64364753999019975</v>
      </c>
      <c r="D15236" s="46"/>
      <c r="E15236" s="46"/>
    </row>
    <row r="15237" spans="1:5" x14ac:dyDescent="0.35">
      <c r="A15237" s="47">
        <v>103503.67311680483</v>
      </c>
      <c r="B15237" s="46">
        <v>0.61566117179381974</v>
      </c>
      <c r="C15237" s="46">
        <v>0.69628320725887427</v>
      </c>
      <c r="D15237" s="46"/>
      <c r="E15237" s="46"/>
    </row>
    <row r="15238" spans="1:5" x14ac:dyDescent="0.35">
      <c r="A15238" s="47">
        <v>103511.6184410436</v>
      </c>
      <c r="B15238" s="46">
        <v>0.61558059432446222</v>
      </c>
      <c r="C15238" s="46">
        <v>0.46579549671859066</v>
      </c>
      <c r="D15238" s="46"/>
      <c r="E15238" s="46"/>
    </row>
    <row r="15239" spans="1:5" x14ac:dyDescent="0.35">
      <c r="A15239" s="47">
        <v>103518.02811031311</v>
      </c>
      <c r="B15239" s="46">
        <v>0.6155156207114767</v>
      </c>
      <c r="C15239" s="46">
        <v>0.86657788844506367</v>
      </c>
      <c r="D15239" s="46"/>
      <c r="E15239" s="46"/>
    </row>
    <row r="15240" spans="1:5" x14ac:dyDescent="0.35">
      <c r="A15240" s="47">
        <v>103519.46700851568</v>
      </c>
      <c r="B15240" s="46">
        <v>0.61550103856277916</v>
      </c>
      <c r="C15240" s="46">
        <v>1.0965114774682094</v>
      </c>
      <c r="D15240" s="46"/>
      <c r="E15240" s="46"/>
    </row>
    <row r="15241" spans="1:5" x14ac:dyDescent="0.35">
      <c r="A15241" s="47">
        <v>103544.04566940998</v>
      </c>
      <c r="B15241" s="46">
        <v>0.61525216229907298</v>
      </c>
      <c r="C15241" s="46">
        <v>0.76588022340671191</v>
      </c>
      <c r="D15241" s="46"/>
      <c r="E15241" s="46"/>
    </row>
    <row r="15242" spans="1:5" x14ac:dyDescent="0.35">
      <c r="A15242" s="47">
        <v>103582.16414521339</v>
      </c>
      <c r="B15242" s="46">
        <v>0.61486697697369674</v>
      </c>
      <c r="C15242" s="46">
        <v>0.29058409365905202</v>
      </c>
      <c r="D15242" s="46"/>
      <c r="E15242" s="46"/>
    </row>
    <row r="15243" spans="1:5" x14ac:dyDescent="0.35">
      <c r="A15243" s="47">
        <v>103605.40166269973</v>
      </c>
      <c r="B15243" s="46">
        <v>0.61463264015302521</v>
      </c>
      <c r="C15243" s="46">
        <v>-0.53842702912633156</v>
      </c>
      <c r="D15243" s="46"/>
      <c r="E15243" s="46"/>
    </row>
    <row r="15244" spans="1:5" x14ac:dyDescent="0.35">
      <c r="A15244" s="47">
        <v>103606.164783555</v>
      </c>
      <c r="B15244" s="46">
        <v>0.61462495070175294</v>
      </c>
      <c r="C15244" s="46">
        <v>0.96937455999066557</v>
      </c>
      <c r="D15244" s="46"/>
      <c r="E15244" s="46"/>
    </row>
    <row r="15245" spans="1:5" x14ac:dyDescent="0.35">
      <c r="A15245" s="47">
        <v>103612.20865315318</v>
      </c>
      <c r="B15245" s="46">
        <v>0.61456406465625546</v>
      </c>
      <c r="C15245" s="46">
        <v>-0.8787648406439752</v>
      </c>
      <c r="D15245" s="46"/>
      <c r="E15245" s="46"/>
    </row>
    <row r="15246" spans="1:5" x14ac:dyDescent="0.35">
      <c r="A15246" s="47">
        <v>103632.01131633174</v>
      </c>
      <c r="B15246" s="46">
        <v>0.61436474616058401</v>
      </c>
      <c r="C15246" s="46">
        <v>0.33869240937016709</v>
      </c>
      <c r="D15246" s="46"/>
      <c r="E15246" s="46"/>
    </row>
    <row r="15247" spans="1:5" x14ac:dyDescent="0.35">
      <c r="A15247" s="47">
        <v>103632.54417726802</v>
      </c>
      <c r="B15247" s="46">
        <v>0.61435938648221255</v>
      </c>
      <c r="C15247" s="46">
        <v>0.70860587959431509</v>
      </c>
      <c r="D15247" s="46"/>
      <c r="E15247" s="46"/>
    </row>
    <row r="15248" spans="1:5" x14ac:dyDescent="0.35">
      <c r="A15248" s="47">
        <v>103644.84193261185</v>
      </c>
      <c r="B15248" s="46">
        <v>0.61423574589181928</v>
      </c>
      <c r="C15248" s="46">
        <v>1.0946587178427336</v>
      </c>
      <c r="D15248" s="46"/>
      <c r="E15248" s="46"/>
    </row>
    <row r="15249" spans="1:5" x14ac:dyDescent="0.35">
      <c r="A15249" s="47">
        <v>103647.85877618819</v>
      </c>
      <c r="B15249" s="46">
        <v>0.61420543064380906</v>
      </c>
      <c r="C15249" s="46">
        <v>-1.800608609660026E-2</v>
      </c>
      <c r="D15249" s="46"/>
      <c r="E15249" s="46"/>
    </row>
    <row r="15250" spans="1:5" x14ac:dyDescent="0.35">
      <c r="A15250" s="47">
        <v>103655.8079241728</v>
      </c>
      <c r="B15250" s="46">
        <v>0.61412558230025849</v>
      </c>
      <c r="C15250" s="46">
        <v>1.1777459215456032</v>
      </c>
      <c r="D15250" s="46"/>
      <c r="E15250" s="46"/>
    </row>
    <row r="15251" spans="1:5" x14ac:dyDescent="0.35">
      <c r="A15251" s="47">
        <v>103680.93855799707</v>
      </c>
      <c r="B15251" s="46">
        <v>0.61387343490115276</v>
      </c>
      <c r="C15251" s="46">
        <v>0.18857302294807976</v>
      </c>
      <c r="D15251" s="46"/>
      <c r="E15251" s="46"/>
    </row>
    <row r="15252" spans="1:5" x14ac:dyDescent="0.35">
      <c r="A15252" s="47">
        <v>103684.95899090345</v>
      </c>
      <c r="B15252" s="46">
        <v>0.61383313668344908</v>
      </c>
      <c r="C15252" s="46">
        <v>-0.92669157355724785</v>
      </c>
      <c r="D15252" s="46"/>
      <c r="E15252" s="46"/>
    </row>
    <row r="15253" spans="1:5" x14ac:dyDescent="0.35">
      <c r="A15253" s="47">
        <v>103687.66919982924</v>
      </c>
      <c r="B15253" s="46">
        <v>0.61380597765702416</v>
      </c>
      <c r="C15253" s="46">
        <v>1.189972317500243</v>
      </c>
      <c r="D15253" s="46"/>
      <c r="E15253" s="46"/>
    </row>
    <row r="15254" spans="1:5" x14ac:dyDescent="0.35">
      <c r="A15254" s="47">
        <v>103693.83358482037</v>
      </c>
      <c r="B15254" s="46">
        <v>0.61374422338886325</v>
      </c>
      <c r="C15254" s="46">
        <v>0.86129702825556986</v>
      </c>
      <c r="D15254" s="46"/>
      <c r="E15254" s="46"/>
    </row>
    <row r="15255" spans="1:5" x14ac:dyDescent="0.35">
      <c r="A15255" s="47">
        <v>103696.57106385197</v>
      </c>
      <c r="B15255" s="46">
        <v>0.61371680807763351</v>
      </c>
      <c r="C15255" s="46">
        <v>0.93116824925629782</v>
      </c>
      <c r="D15255" s="46"/>
      <c r="E15255" s="46"/>
    </row>
    <row r="15256" spans="1:5" x14ac:dyDescent="0.35">
      <c r="A15256" s="47">
        <v>103709.09484964497</v>
      </c>
      <c r="B15256" s="46">
        <v>0.61359145178703223</v>
      </c>
      <c r="C15256" s="46">
        <v>1.1941640636472739</v>
      </c>
      <c r="D15256" s="46"/>
      <c r="E15256" s="46"/>
    </row>
    <row r="15257" spans="1:5" x14ac:dyDescent="0.35">
      <c r="A15257" s="47">
        <v>103716.60728614723</v>
      </c>
      <c r="B15257" s="46">
        <v>0.61351630924906253</v>
      </c>
      <c r="C15257" s="46">
        <v>0.93237529376695161</v>
      </c>
      <c r="D15257" s="46"/>
      <c r="E15257" s="46"/>
    </row>
    <row r="15258" spans="1:5" x14ac:dyDescent="0.35">
      <c r="A15258" s="47">
        <v>103719.4897444314</v>
      </c>
      <c r="B15258" s="46">
        <v>0.61348748824677868</v>
      </c>
      <c r="C15258" s="46">
        <v>0.97618011614601929</v>
      </c>
      <c r="D15258" s="46"/>
      <c r="E15258" s="46"/>
    </row>
    <row r="15259" spans="1:5" x14ac:dyDescent="0.35">
      <c r="A15259" s="47">
        <v>103750.40910146057</v>
      </c>
      <c r="B15259" s="46">
        <v>0.6131787030269914</v>
      </c>
      <c r="C15259" s="46">
        <v>2.7565071455870616E-2</v>
      </c>
      <c r="D15259" s="46"/>
      <c r="E15259" s="46"/>
    </row>
    <row r="15260" spans="1:5" x14ac:dyDescent="0.35">
      <c r="A15260" s="47">
        <v>103762.57298111809</v>
      </c>
      <c r="B15260" s="46">
        <v>0.61305741140068426</v>
      </c>
      <c r="C15260" s="46">
        <v>1.077719857177617</v>
      </c>
      <c r="D15260" s="46"/>
      <c r="E15260" s="46"/>
    </row>
    <row r="15261" spans="1:5" x14ac:dyDescent="0.35">
      <c r="A15261" s="47">
        <v>103785.87823267841</v>
      </c>
      <c r="B15261" s="46">
        <v>0.61282532057927974</v>
      </c>
      <c r="C15261" s="46">
        <v>0.77276911779604607</v>
      </c>
      <c r="D15261" s="46"/>
      <c r="E15261" s="46"/>
    </row>
    <row r="15262" spans="1:5" x14ac:dyDescent="0.35">
      <c r="A15262" s="47">
        <v>103787.78775933977</v>
      </c>
      <c r="B15262" s="46">
        <v>0.61280632145841663</v>
      </c>
      <c r="C15262" s="46">
        <v>-0.1750305221113746</v>
      </c>
      <c r="D15262" s="46"/>
      <c r="E15262" s="46"/>
    </row>
    <row r="15263" spans="1:5" x14ac:dyDescent="0.35">
      <c r="A15263" s="47">
        <v>103788.15728497786</v>
      </c>
      <c r="B15263" s="46">
        <v>0.61280264511222704</v>
      </c>
      <c r="C15263" s="46">
        <v>-0.37832870880366576</v>
      </c>
      <c r="D15263" s="46"/>
      <c r="E15263" s="46"/>
    </row>
    <row r="15264" spans="1:5" x14ac:dyDescent="0.35">
      <c r="A15264" s="47">
        <v>103823.36919179198</v>
      </c>
      <c r="B15264" s="46">
        <v>0.61245278278374216</v>
      </c>
      <c r="C15264" s="46">
        <v>1.0426146805827541</v>
      </c>
      <c r="D15264" s="46"/>
      <c r="E15264" s="46"/>
    </row>
    <row r="15265" spans="1:5" x14ac:dyDescent="0.35">
      <c r="A15265" s="47">
        <v>103828.74490099461</v>
      </c>
      <c r="B15265" s="46">
        <v>0.61239944980308114</v>
      </c>
      <c r="C15265" s="46">
        <v>0.85205733814364137</v>
      </c>
      <c r="D15265" s="46"/>
      <c r="E15265" s="46"/>
    </row>
    <row r="15266" spans="1:5" x14ac:dyDescent="0.35">
      <c r="A15266" s="47">
        <v>103834.7541155361</v>
      </c>
      <c r="B15266" s="46">
        <v>0.61233985683734971</v>
      </c>
      <c r="C15266" s="46">
        <v>0.52182926971460208</v>
      </c>
      <c r="D15266" s="46"/>
      <c r="E15266" s="46"/>
    </row>
    <row r="15267" spans="1:5" x14ac:dyDescent="0.35">
      <c r="A15267" s="47">
        <v>103865.37178327472</v>
      </c>
      <c r="B15267" s="46">
        <v>0.61203663678288489</v>
      </c>
      <c r="C15267" s="46">
        <v>0.36495933524256507</v>
      </c>
      <c r="D15267" s="46"/>
      <c r="E15267" s="46"/>
    </row>
    <row r="15268" spans="1:5" x14ac:dyDescent="0.35">
      <c r="A15268" s="47">
        <v>103870.49808789598</v>
      </c>
      <c r="B15268" s="46">
        <v>0.61198593660881517</v>
      </c>
      <c r="C15268" s="46">
        <v>-1.1063161569687008</v>
      </c>
      <c r="D15268" s="46"/>
      <c r="E15268" s="46"/>
    </row>
    <row r="15269" spans="1:5" x14ac:dyDescent="0.35">
      <c r="A15269" s="47">
        <v>103881.14512726058</v>
      </c>
      <c r="B15269" s="46">
        <v>0.61188069778138476</v>
      </c>
      <c r="C15269" s="46">
        <v>0.2978094039001622</v>
      </c>
      <c r="D15269" s="46"/>
      <c r="E15269" s="46"/>
    </row>
    <row r="15270" spans="1:5" x14ac:dyDescent="0.35">
      <c r="A15270" s="47">
        <v>103919.12744132509</v>
      </c>
      <c r="B15270" s="46">
        <v>0.61150595989268097</v>
      </c>
      <c r="C15270" s="46">
        <v>1.0470869787579051</v>
      </c>
      <c r="D15270" s="46"/>
      <c r="E15270" s="46"/>
    </row>
    <row r="15271" spans="1:5" x14ac:dyDescent="0.35">
      <c r="A15271" s="47">
        <v>103925.96702884456</v>
      </c>
      <c r="B15271" s="46">
        <v>0.6114385952688226</v>
      </c>
      <c r="C15271" s="46">
        <v>0.88653147290118639</v>
      </c>
      <c r="D15271" s="46"/>
      <c r="E15271" s="46"/>
    </row>
    <row r="15272" spans="1:5" x14ac:dyDescent="0.35">
      <c r="A15272" s="47">
        <v>103935.58420964089</v>
      </c>
      <c r="B15272" s="46">
        <v>0.61134393352112537</v>
      </c>
      <c r="C15272" s="46">
        <v>0.54831138443920402</v>
      </c>
      <c r="D15272" s="46"/>
      <c r="E15272" s="46"/>
    </row>
    <row r="15273" spans="1:5" x14ac:dyDescent="0.35">
      <c r="A15273" s="47">
        <v>103943.42151425345</v>
      </c>
      <c r="B15273" s="46">
        <v>0.61126684307616463</v>
      </c>
      <c r="C15273" s="46">
        <v>0.98182334975727148</v>
      </c>
      <c r="D15273" s="46"/>
      <c r="E15273" s="46"/>
    </row>
    <row r="15274" spans="1:5" x14ac:dyDescent="0.35">
      <c r="A15274" s="47">
        <v>103947.7474049786</v>
      </c>
      <c r="B15274" s="46">
        <v>0.61122431216957207</v>
      </c>
      <c r="C15274" s="46">
        <v>0.43271711297265814</v>
      </c>
      <c r="D15274" s="46"/>
      <c r="E15274" s="46"/>
    </row>
    <row r="15275" spans="1:5" x14ac:dyDescent="0.35">
      <c r="A15275" s="47">
        <v>103951.84201028154</v>
      </c>
      <c r="B15275" s="46">
        <v>0.61118406835921746</v>
      </c>
      <c r="C15275" s="46">
        <v>0.44613245492703957</v>
      </c>
      <c r="D15275" s="46"/>
      <c r="E15275" s="46"/>
    </row>
    <row r="15276" spans="1:5" x14ac:dyDescent="0.35">
      <c r="A15276" s="47">
        <v>103971.12745629047</v>
      </c>
      <c r="B15276" s="46">
        <v>0.61099469413102825</v>
      </c>
      <c r="C15276" s="46">
        <v>-0.47447146608141644</v>
      </c>
      <c r="D15276" s="46"/>
      <c r="E15276" s="46"/>
    </row>
    <row r="15277" spans="1:5" x14ac:dyDescent="0.35">
      <c r="A15277" s="47">
        <v>103971.30219463141</v>
      </c>
      <c r="B15277" s="46">
        <v>0.61099297958649734</v>
      </c>
      <c r="C15277" s="46">
        <v>1.0477824939905789</v>
      </c>
      <c r="D15277" s="46"/>
      <c r="E15277" s="46"/>
    </row>
    <row r="15278" spans="1:5" x14ac:dyDescent="0.35">
      <c r="A15278" s="47">
        <v>104004.6337321311</v>
      </c>
      <c r="B15278" s="46">
        <v>0.61066635962623506</v>
      </c>
      <c r="C15278" s="46">
        <v>1.1994036247127804</v>
      </c>
      <c r="D15278" s="46"/>
      <c r="E15278" s="46"/>
    </row>
    <row r="15279" spans="1:5" x14ac:dyDescent="0.35">
      <c r="A15279" s="47">
        <v>104008.53931743106</v>
      </c>
      <c r="B15279" s="46">
        <v>0.61062814470404869</v>
      </c>
      <c r="C15279" s="46">
        <v>0.65456350836801125</v>
      </c>
      <c r="D15279" s="46"/>
      <c r="E15279" s="46"/>
    </row>
    <row r="15280" spans="1:5" x14ac:dyDescent="0.35">
      <c r="A15280" s="47">
        <v>104019.28929505324</v>
      </c>
      <c r="B15280" s="46">
        <v>0.61052302098068711</v>
      </c>
      <c r="C15280" s="46">
        <v>1.3296885212118026</v>
      </c>
      <c r="D15280" s="46"/>
      <c r="E15280" s="46"/>
    </row>
    <row r="15281" spans="1:5" x14ac:dyDescent="0.35">
      <c r="A15281" s="47">
        <v>104026.78450310612</v>
      </c>
      <c r="B15281" s="46">
        <v>0.61044977899904085</v>
      </c>
      <c r="C15281" s="46">
        <v>0.1041935344253675</v>
      </c>
      <c r="D15281" s="46"/>
      <c r="E15281" s="46"/>
    </row>
    <row r="15282" spans="1:5" x14ac:dyDescent="0.35">
      <c r="A15282" s="47">
        <v>104027.44120146138</v>
      </c>
      <c r="B15282" s="46">
        <v>0.61044336394351528</v>
      </c>
      <c r="C15282" s="46">
        <v>1.0878202924185398</v>
      </c>
      <c r="D15282" s="46"/>
      <c r="E15282" s="46"/>
    </row>
    <row r="15283" spans="1:5" x14ac:dyDescent="0.35">
      <c r="A15283" s="47">
        <v>104028.56284807688</v>
      </c>
      <c r="B15283" s="46">
        <v>0.61043240775369412</v>
      </c>
      <c r="C15283" s="46">
        <v>-1.5550831463762016E-2</v>
      </c>
      <c r="D15283" s="46"/>
      <c r="E15283" s="46"/>
    </row>
    <row r="15284" spans="1:5" x14ac:dyDescent="0.35">
      <c r="A15284" s="47">
        <v>104033.57542995064</v>
      </c>
      <c r="B15284" s="46">
        <v>0.61038345715895237</v>
      </c>
      <c r="C15284" s="46">
        <v>3.7164086706331645E-2</v>
      </c>
      <c r="D15284" s="46"/>
      <c r="E15284" s="46"/>
    </row>
    <row r="15285" spans="1:5" x14ac:dyDescent="0.35">
      <c r="A15285" s="47">
        <v>104035.06680186397</v>
      </c>
      <c r="B15285" s="46">
        <v>0.61036889690743368</v>
      </c>
      <c r="C15285" s="46">
        <v>0.48170894741037529</v>
      </c>
      <c r="D15285" s="46"/>
      <c r="E15285" s="46"/>
    </row>
    <row r="15286" spans="1:5" x14ac:dyDescent="0.35">
      <c r="A15286" s="47">
        <v>104040.89113373286</v>
      </c>
      <c r="B15286" s="46">
        <v>0.61031205075529071</v>
      </c>
      <c r="C15286" s="46">
        <v>-0.15970129541489353</v>
      </c>
      <c r="D15286" s="46"/>
      <c r="E15286" s="46"/>
    </row>
    <row r="15287" spans="1:5" x14ac:dyDescent="0.35">
      <c r="A15287" s="47">
        <v>104056.18963242756</v>
      </c>
      <c r="B15287" s="46">
        <v>0.61016286299124745</v>
      </c>
      <c r="C15287" s="46">
        <v>0.90246686709616331</v>
      </c>
      <c r="D15287" s="46"/>
      <c r="E15287" s="46"/>
    </row>
    <row r="15288" spans="1:5" x14ac:dyDescent="0.35">
      <c r="A15288" s="47">
        <v>104061.85097506501</v>
      </c>
      <c r="B15288" s="46">
        <v>0.61010770165891837</v>
      </c>
      <c r="C15288" s="46">
        <v>1.0444770191990083</v>
      </c>
      <c r="D15288" s="46"/>
      <c r="E15288" s="46"/>
    </row>
    <row r="15289" spans="1:5" x14ac:dyDescent="0.35">
      <c r="A15289" s="47">
        <v>104073.71813118212</v>
      </c>
      <c r="B15289" s="46">
        <v>0.60999215644220994</v>
      </c>
      <c r="C15289" s="46">
        <v>0.30617784431676842</v>
      </c>
      <c r="D15289" s="46"/>
      <c r="E15289" s="46"/>
    </row>
    <row r="15290" spans="1:5" x14ac:dyDescent="0.35">
      <c r="A15290" s="47">
        <v>104105.81038561436</v>
      </c>
      <c r="B15290" s="46">
        <v>0.60968025095889111</v>
      </c>
      <c r="C15290" s="46">
        <v>1.4199837171993579</v>
      </c>
      <c r="D15290" s="46"/>
      <c r="E15290" s="46"/>
    </row>
    <row r="15291" spans="1:5" x14ac:dyDescent="0.35">
      <c r="A15291" s="47">
        <v>104126.75492798648</v>
      </c>
      <c r="B15291" s="46">
        <v>0.60947713637147094</v>
      </c>
      <c r="C15291" s="46">
        <v>1.0781140369591435</v>
      </c>
      <c r="D15291" s="46"/>
      <c r="E15291" s="46"/>
    </row>
    <row r="15292" spans="1:5" x14ac:dyDescent="0.35">
      <c r="A15292" s="47">
        <v>104127.07686770611</v>
      </c>
      <c r="B15292" s="46">
        <v>0.60947401705019311</v>
      </c>
      <c r="C15292" s="46">
        <v>-2.9399948256743746</v>
      </c>
      <c r="D15292" s="46"/>
      <c r="E15292" s="46"/>
    </row>
    <row r="15293" spans="1:5" x14ac:dyDescent="0.35">
      <c r="A15293" s="47">
        <v>104127.93024572049</v>
      </c>
      <c r="B15293" s="46">
        <v>0.60946574895103944</v>
      </c>
      <c r="C15293" s="46">
        <v>0.88492428253454936</v>
      </c>
      <c r="D15293" s="46"/>
      <c r="E15293" s="46"/>
    </row>
    <row r="15294" spans="1:5" x14ac:dyDescent="0.35">
      <c r="A15294" s="47">
        <v>104150.71393628206</v>
      </c>
      <c r="B15294" s="46">
        <v>0.60924522374843981</v>
      </c>
      <c r="C15294" s="46">
        <v>-0.87035729978270915</v>
      </c>
      <c r="D15294" s="46"/>
      <c r="E15294" s="46"/>
    </row>
    <row r="15295" spans="1:5" x14ac:dyDescent="0.35">
      <c r="A15295" s="47">
        <v>104182.61184967255</v>
      </c>
      <c r="B15295" s="46">
        <v>0.60893719299158722</v>
      </c>
      <c r="C15295" s="46">
        <v>0.32190018260602749</v>
      </c>
      <c r="D15295" s="46"/>
      <c r="E15295" s="46"/>
    </row>
    <row r="15296" spans="1:5" x14ac:dyDescent="0.35">
      <c r="A15296" s="47">
        <v>104196.78058951026</v>
      </c>
      <c r="B15296" s="46">
        <v>0.60880063700629328</v>
      </c>
      <c r="C15296" s="46">
        <v>1.0828349714070873</v>
      </c>
      <c r="D15296" s="46"/>
      <c r="E15296" s="46"/>
    </row>
    <row r="15297" spans="1:5" x14ac:dyDescent="0.35">
      <c r="A15297" s="47">
        <v>104210.1219271624</v>
      </c>
      <c r="B15297" s="46">
        <v>0.60867220715213743</v>
      </c>
      <c r="C15297" s="46">
        <v>0.52533954248559223</v>
      </c>
      <c r="D15297" s="46"/>
      <c r="E15297" s="46"/>
    </row>
    <row r="15298" spans="1:5" x14ac:dyDescent="0.35">
      <c r="A15298" s="47">
        <v>104234.77089966564</v>
      </c>
      <c r="B15298" s="46">
        <v>0.60843531408992402</v>
      </c>
      <c r="C15298" s="46">
        <v>0.90415426251713171</v>
      </c>
      <c r="D15298" s="46"/>
      <c r="E15298" s="46"/>
    </row>
    <row r="15299" spans="1:5" x14ac:dyDescent="0.35">
      <c r="A15299" s="47">
        <v>104269.82116557049</v>
      </c>
      <c r="B15299" s="46">
        <v>0.60809933402651939</v>
      </c>
      <c r="C15299" s="46">
        <v>0.23740635452949022</v>
      </c>
      <c r="D15299" s="46"/>
      <c r="E15299" s="46"/>
    </row>
    <row r="15300" spans="1:5" x14ac:dyDescent="0.35">
      <c r="A15300" s="47">
        <v>104290.55069626975</v>
      </c>
      <c r="B15300" s="46">
        <v>0.60790111593560792</v>
      </c>
      <c r="C15300" s="46">
        <v>-0.46026165971960742</v>
      </c>
      <c r="D15300" s="46"/>
      <c r="E15300" s="46"/>
    </row>
    <row r="15301" spans="1:5" x14ac:dyDescent="0.35">
      <c r="A15301" s="47">
        <v>104290.64631221368</v>
      </c>
      <c r="B15301" s="46">
        <v>0.60790020249073096</v>
      </c>
      <c r="C15301" s="46">
        <v>0.18102162049065118</v>
      </c>
      <c r="D15301" s="46"/>
      <c r="E15301" s="46"/>
    </row>
    <row r="15302" spans="1:5" x14ac:dyDescent="0.35">
      <c r="A15302" s="47">
        <v>104293.06384148457</v>
      </c>
      <c r="B15302" s="46">
        <v>0.60787710976789011</v>
      </c>
      <c r="C15302" s="46">
        <v>1.1000920427547412</v>
      </c>
      <c r="D15302" s="46"/>
      <c r="E15302" s="46"/>
    </row>
    <row r="15303" spans="1:5" x14ac:dyDescent="0.35">
      <c r="A15303" s="47">
        <v>104309.93518366359</v>
      </c>
      <c r="B15303" s="46">
        <v>0.60771609010122685</v>
      </c>
      <c r="C15303" s="46">
        <v>-0.30227512780931498</v>
      </c>
      <c r="D15303" s="46"/>
      <c r="E15303" s="46"/>
    </row>
    <row r="15304" spans="1:5" x14ac:dyDescent="0.35">
      <c r="A15304" s="47">
        <v>104360.87060545057</v>
      </c>
      <c r="B15304" s="46">
        <v>0.60723144672589746</v>
      </c>
      <c r="C15304" s="46">
        <v>0.83367906119486967</v>
      </c>
      <c r="D15304" s="46"/>
      <c r="E15304" s="46"/>
    </row>
    <row r="15305" spans="1:5" x14ac:dyDescent="0.35">
      <c r="A15305" s="47">
        <v>104367.62753623097</v>
      </c>
      <c r="B15305" s="46">
        <v>0.60716732409939966</v>
      </c>
      <c r="C15305" s="46">
        <v>0.81681357467839888</v>
      </c>
      <c r="D15305" s="46"/>
      <c r="E15305" s="46"/>
    </row>
    <row r="15306" spans="1:5" x14ac:dyDescent="0.35">
      <c r="A15306" s="47">
        <v>104394.33790844641</v>
      </c>
      <c r="B15306" s="46">
        <v>0.60691423509541975</v>
      </c>
      <c r="C15306" s="46">
        <v>1.0342670313239877</v>
      </c>
      <c r="D15306" s="46"/>
      <c r="E15306" s="46"/>
    </row>
    <row r="15307" spans="1:5" x14ac:dyDescent="0.35">
      <c r="A15307" s="47">
        <v>104406.7546325007</v>
      </c>
      <c r="B15307" s="46">
        <v>0.60679679564439226</v>
      </c>
      <c r="C15307" s="46">
        <v>0.95666501124944681</v>
      </c>
      <c r="D15307" s="46"/>
      <c r="E15307" s="46"/>
    </row>
    <row r="15308" spans="1:5" x14ac:dyDescent="0.35">
      <c r="A15308" s="47">
        <v>104414.22734351653</v>
      </c>
      <c r="B15308" s="46">
        <v>0.6067261829001438</v>
      </c>
      <c r="C15308" s="46">
        <v>-1.2237036285795422</v>
      </c>
      <c r="D15308" s="46"/>
      <c r="E15308" s="46"/>
    </row>
    <row r="15309" spans="1:5" x14ac:dyDescent="0.35">
      <c r="A15309" s="47">
        <v>104423.76301093849</v>
      </c>
      <c r="B15309" s="46">
        <v>0.60663614799983934</v>
      </c>
      <c r="C15309" s="46">
        <v>0.69106834870213962</v>
      </c>
      <c r="D15309" s="46"/>
      <c r="E15309" s="46"/>
    </row>
    <row r="15310" spans="1:5" x14ac:dyDescent="0.35">
      <c r="A15310" s="47">
        <v>104425.99987359396</v>
      </c>
      <c r="B15310" s="46">
        <v>0.60661503938980965</v>
      </c>
      <c r="C15310" s="46">
        <v>0.18827743696794297</v>
      </c>
      <c r="D15310" s="46"/>
      <c r="E15310" s="46"/>
    </row>
    <row r="15311" spans="1:5" x14ac:dyDescent="0.35">
      <c r="A15311" s="47">
        <v>104466.31100276661</v>
      </c>
      <c r="B15311" s="46">
        <v>0.60623539731506915</v>
      </c>
      <c r="C15311" s="46">
        <v>0.9177421951398701</v>
      </c>
      <c r="D15311" s="46"/>
      <c r="E15311" s="46"/>
    </row>
    <row r="15312" spans="1:5" x14ac:dyDescent="0.35">
      <c r="A15312" s="47">
        <v>104478.98700248916</v>
      </c>
      <c r="B15312" s="46">
        <v>0.60611631732797433</v>
      </c>
      <c r="C15312" s="46">
        <v>0.43483218935629342</v>
      </c>
      <c r="D15312" s="46"/>
      <c r="E15312" s="46"/>
    </row>
    <row r="15313" spans="1:5" x14ac:dyDescent="0.35">
      <c r="A15313" s="47">
        <v>104488.12299424541</v>
      </c>
      <c r="B15313" s="46">
        <v>0.60603058217225492</v>
      </c>
      <c r="C15313" s="46">
        <v>1.2203832807609061</v>
      </c>
      <c r="D15313" s="46"/>
      <c r="E15313" s="46"/>
    </row>
    <row r="15314" spans="1:5" x14ac:dyDescent="0.35">
      <c r="A15314" s="47">
        <v>104493.63898490186</v>
      </c>
      <c r="B15314" s="46">
        <v>0.60597885470663859</v>
      </c>
      <c r="C15314" s="46">
        <v>0.26168635729599821</v>
      </c>
      <c r="D15314" s="46"/>
      <c r="E15314" s="46"/>
    </row>
    <row r="15315" spans="1:5" x14ac:dyDescent="0.35">
      <c r="A15315" s="47">
        <v>104536.75409189524</v>
      </c>
      <c r="B15315" s="46">
        <v>0.605575482583388</v>
      </c>
      <c r="C15315" s="46">
        <v>0.48890583659013664</v>
      </c>
      <c r="D15315" s="46"/>
      <c r="E15315" s="46"/>
    </row>
    <row r="15316" spans="1:5" x14ac:dyDescent="0.35">
      <c r="A15316" s="47">
        <v>104540.01338666056</v>
      </c>
      <c r="B15316" s="46">
        <v>0.60554505838218808</v>
      </c>
      <c r="C15316" s="46">
        <v>0.54768871031158906</v>
      </c>
      <c r="D15316" s="46"/>
      <c r="E15316" s="46"/>
    </row>
    <row r="15317" spans="1:5" x14ac:dyDescent="0.35">
      <c r="A15317" s="47">
        <v>104545.18343679086</v>
      </c>
      <c r="B15317" s="46">
        <v>0.60549681798070243</v>
      </c>
      <c r="C15317" s="46">
        <v>0.10366887271260339</v>
      </c>
      <c r="D15317" s="46"/>
      <c r="E15317" s="46"/>
    </row>
    <row r="15318" spans="1:5" x14ac:dyDescent="0.35">
      <c r="A15318" s="47">
        <v>104546.28926282823</v>
      </c>
      <c r="B15318" s="46">
        <v>0.605486502980356</v>
      </c>
      <c r="C15318" s="46">
        <v>0.13496957049596858</v>
      </c>
      <c r="D15318" s="46"/>
      <c r="E15318" s="46"/>
    </row>
    <row r="15319" spans="1:5" x14ac:dyDescent="0.35">
      <c r="A15319" s="47">
        <v>104551.84830137491</v>
      </c>
      <c r="B15319" s="46">
        <v>0.60543466597461515</v>
      </c>
      <c r="C15319" s="46">
        <v>0.48156714416596191</v>
      </c>
      <c r="D15319" s="46"/>
      <c r="E15319" s="46"/>
    </row>
    <row r="15320" spans="1:5" x14ac:dyDescent="0.35">
      <c r="A15320" s="47">
        <v>104554.35309590148</v>
      </c>
      <c r="B15320" s="46">
        <v>0.60541131849231811</v>
      </c>
      <c r="C15320" s="46">
        <v>0.89483043741174217</v>
      </c>
      <c r="D15320" s="46"/>
      <c r="E15320" s="46"/>
    </row>
    <row r="15321" spans="1:5" x14ac:dyDescent="0.35">
      <c r="A15321" s="47">
        <v>104560.78717712208</v>
      </c>
      <c r="B15321" s="46">
        <v>0.60535137208159051</v>
      </c>
      <c r="C15321" s="46">
        <v>1.2227796236468746</v>
      </c>
      <c r="D15321" s="46"/>
      <c r="E15321" s="46"/>
    </row>
    <row r="15322" spans="1:5" x14ac:dyDescent="0.35">
      <c r="A15322" s="47">
        <v>104579.01696680137</v>
      </c>
      <c r="B15322" s="46">
        <v>0.60518173191042424</v>
      </c>
      <c r="C15322" s="46">
        <v>-5.73317826496611E-2</v>
      </c>
      <c r="D15322" s="46"/>
      <c r="E15322" s="46"/>
    </row>
    <row r="15323" spans="1:5" x14ac:dyDescent="0.35">
      <c r="A15323" s="47">
        <v>104607.45133178483</v>
      </c>
      <c r="B15323" s="46">
        <v>0.60491774531256859</v>
      </c>
      <c r="C15323" s="46">
        <v>1.184918647541644</v>
      </c>
      <c r="D15323" s="46"/>
      <c r="E15323" s="46"/>
    </row>
    <row r="15324" spans="1:5" x14ac:dyDescent="0.35">
      <c r="A15324" s="47">
        <v>104638.32409177271</v>
      </c>
      <c r="B15324" s="46">
        <v>0.60463197358136733</v>
      </c>
      <c r="C15324" s="46">
        <v>1.2898133249727772</v>
      </c>
      <c r="D15324" s="46"/>
      <c r="E15324" s="46"/>
    </row>
    <row r="15325" spans="1:5" x14ac:dyDescent="0.35">
      <c r="A15325" s="47">
        <v>104649.42382279065</v>
      </c>
      <c r="B15325" s="46">
        <v>0.60452944808780118</v>
      </c>
      <c r="C15325" s="46">
        <v>0.28957028180061073</v>
      </c>
      <c r="D15325" s="46"/>
      <c r="E15325" s="46"/>
    </row>
    <row r="15326" spans="1:5" x14ac:dyDescent="0.35">
      <c r="A15326" s="47">
        <v>104678.32977222773</v>
      </c>
      <c r="B15326" s="46">
        <v>0.60426299664868288</v>
      </c>
      <c r="C15326" s="46">
        <v>0.22172460020684071</v>
      </c>
      <c r="D15326" s="46"/>
      <c r="E15326" s="46"/>
    </row>
    <row r="15327" spans="1:5" x14ac:dyDescent="0.35">
      <c r="A15327" s="47">
        <v>104678.96117914247</v>
      </c>
      <c r="B15327" s="46">
        <v>0.60425718525192462</v>
      </c>
      <c r="C15327" s="46">
        <v>1.0016853653156188</v>
      </c>
      <c r="D15327" s="46"/>
      <c r="E15327" s="46"/>
    </row>
    <row r="15328" spans="1:5" x14ac:dyDescent="0.35">
      <c r="A15328" s="47">
        <v>104684.73842504136</v>
      </c>
      <c r="B15328" s="46">
        <v>0.6042040297357022</v>
      </c>
      <c r="C15328" s="46">
        <v>-0.30031386682825012</v>
      </c>
      <c r="D15328" s="46"/>
      <c r="E15328" s="46"/>
    </row>
    <row r="15329" spans="1:5" x14ac:dyDescent="0.35">
      <c r="A15329" s="47">
        <v>104696.90725094835</v>
      </c>
      <c r="B15329" s="46">
        <v>0.60409217024810369</v>
      </c>
      <c r="C15329" s="46">
        <v>0.62137467203073893</v>
      </c>
      <c r="D15329" s="46"/>
      <c r="E15329" s="46"/>
    </row>
    <row r="15330" spans="1:5" x14ac:dyDescent="0.35">
      <c r="A15330" s="47">
        <v>104700.78242422496</v>
      </c>
      <c r="B15330" s="46">
        <v>0.60405657814391645</v>
      </c>
      <c r="C15330" s="46">
        <v>0.86269741778948195</v>
      </c>
      <c r="D15330" s="46"/>
      <c r="E15330" s="46"/>
    </row>
    <row r="15331" spans="1:5" x14ac:dyDescent="0.35">
      <c r="A15331" s="47">
        <v>104704.00697819653</v>
      </c>
      <c r="B15331" s="46">
        <v>0.60402697268490946</v>
      </c>
      <c r="C15331" s="46">
        <v>-3.3548617439643547</v>
      </c>
      <c r="D15331" s="46"/>
      <c r="E15331" s="46"/>
    </row>
    <row r="15332" spans="1:5" x14ac:dyDescent="0.35">
      <c r="A15332" s="47">
        <v>104704.20468202037</v>
      </c>
      <c r="B15332" s="46">
        <v>0.60402515783867561</v>
      </c>
      <c r="C15332" s="46">
        <v>1.2122201451355785</v>
      </c>
      <c r="D15332" s="46"/>
      <c r="E15332" s="46"/>
    </row>
    <row r="15333" spans="1:5" x14ac:dyDescent="0.35">
      <c r="A15333" s="47">
        <v>104704.35844360745</v>
      </c>
      <c r="B15333" s="46">
        <v>0.60402374639137379</v>
      </c>
      <c r="C15333" s="46">
        <v>1.0273400166406654</v>
      </c>
      <c r="D15333" s="46"/>
      <c r="E15333" s="46"/>
    </row>
    <row r="15334" spans="1:5" x14ac:dyDescent="0.35">
      <c r="A15334" s="47">
        <v>104709.80748311363</v>
      </c>
      <c r="B15334" s="46">
        <v>0.60397374179283958</v>
      </c>
      <c r="C15334" s="46">
        <v>0.29332856206258917</v>
      </c>
      <c r="D15334" s="46"/>
      <c r="E15334" s="46"/>
    </row>
    <row r="15335" spans="1:5" x14ac:dyDescent="0.35">
      <c r="A15335" s="47">
        <v>104730.7248174002</v>
      </c>
      <c r="B15335" s="46">
        <v>0.603782052619253</v>
      </c>
      <c r="C15335" s="46">
        <v>-1.839964235638436</v>
      </c>
      <c r="D15335" s="46"/>
      <c r="E15335" s="46"/>
    </row>
    <row r="15336" spans="1:5" x14ac:dyDescent="0.35">
      <c r="A15336" s="47">
        <v>104737.50429019114</v>
      </c>
      <c r="B15336" s="46">
        <v>0.60372001494921623</v>
      </c>
      <c r="C15336" s="46">
        <v>0.59318779826194046</v>
      </c>
      <c r="D15336" s="46"/>
      <c r="E15336" s="46"/>
    </row>
    <row r="15337" spans="1:5" x14ac:dyDescent="0.35">
      <c r="A15337" s="47">
        <v>104750.21673520289</v>
      </c>
      <c r="B15337" s="46">
        <v>0.6036038053656354</v>
      </c>
      <c r="C15337" s="46">
        <v>9.998174388647918E-3</v>
      </c>
      <c r="D15337" s="46"/>
      <c r="E15337" s="46"/>
    </row>
    <row r="15338" spans="1:5" x14ac:dyDescent="0.35">
      <c r="A15338" s="47">
        <v>104779.10016081117</v>
      </c>
      <c r="B15338" s="46">
        <v>0.60334035264100827</v>
      </c>
      <c r="C15338" s="46">
        <v>0.86453798282544181</v>
      </c>
      <c r="D15338" s="46"/>
      <c r="E15338" s="46"/>
    </row>
    <row r="15339" spans="1:5" x14ac:dyDescent="0.35">
      <c r="A15339" s="47">
        <v>104780.66065932481</v>
      </c>
      <c r="B15339" s="46">
        <v>0.60332614206894775</v>
      </c>
      <c r="C15339" s="46">
        <v>1.2600880703461881</v>
      </c>
      <c r="D15339" s="46"/>
      <c r="E15339" s="46"/>
    </row>
    <row r="15340" spans="1:5" x14ac:dyDescent="0.35">
      <c r="A15340" s="47">
        <v>104793.94394252372</v>
      </c>
      <c r="B15340" s="46">
        <v>0.60320527506029609</v>
      </c>
      <c r="C15340" s="46">
        <v>0.43220507546908316</v>
      </c>
      <c r="D15340" s="46"/>
      <c r="E15340" s="46"/>
    </row>
    <row r="15341" spans="1:5" x14ac:dyDescent="0.35">
      <c r="A15341" s="47">
        <v>104794.44574514878</v>
      </c>
      <c r="B15341" s="46">
        <v>0.60320071244971885</v>
      </c>
      <c r="C15341" s="46">
        <v>-2.7190538176630863</v>
      </c>
      <c r="D15341" s="46"/>
      <c r="E15341" s="46"/>
    </row>
    <row r="15342" spans="1:5" x14ac:dyDescent="0.35">
      <c r="A15342" s="47">
        <v>104810.32243044661</v>
      </c>
      <c r="B15342" s="46">
        <v>0.60305648212100282</v>
      </c>
      <c r="C15342" s="46">
        <v>-0.13207668512613679</v>
      </c>
      <c r="D15342" s="46"/>
      <c r="E15342" s="46"/>
    </row>
    <row r="15343" spans="1:5" x14ac:dyDescent="0.35">
      <c r="A15343" s="47">
        <v>104818.01152945454</v>
      </c>
      <c r="B15343" s="46">
        <v>0.60298672021135047</v>
      </c>
      <c r="C15343" s="46">
        <v>1.0608943486013933</v>
      </c>
      <c r="D15343" s="46"/>
      <c r="E15343" s="46"/>
    </row>
    <row r="15344" spans="1:5" x14ac:dyDescent="0.35">
      <c r="A15344" s="47">
        <v>104842.59105245007</v>
      </c>
      <c r="B15344" s="46">
        <v>0.60276410560155835</v>
      </c>
      <c r="C15344" s="46">
        <v>0.40367835432204568</v>
      </c>
      <c r="D15344" s="46"/>
      <c r="E15344" s="46"/>
    </row>
    <row r="15345" spans="1:5" x14ac:dyDescent="0.35">
      <c r="A15345" s="47">
        <v>104851.76323044923</v>
      </c>
      <c r="B15345" s="46">
        <v>0.6026811872516622</v>
      </c>
      <c r="C15345" s="46">
        <v>0.29580946859033563</v>
      </c>
      <c r="D15345" s="46"/>
      <c r="E15345" s="46"/>
    </row>
    <row r="15346" spans="1:5" x14ac:dyDescent="0.35">
      <c r="A15346" s="47">
        <v>104861.31309125881</v>
      </c>
      <c r="B15346" s="46">
        <v>0.6025949434214346</v>
      </c>
      <c r="C15346" s="46">
        <v>9.2377866364690142E-2</v>
      </c>
      <c r="D15346" s="46"/>
      <c r="E15346" s="46"/>
    </row>
    <row r="15347" spans="1:5" x14ac:dyDescent="0.35">
      <c r="A15347" s="47">
        <v>104876.53314123971</v>
      </c>
      <c r="B15347" s="46">
        <v>0.60245768057254434</v>
      </c>
      <c r="C15347" s="46">
        <v>1.0467705031070418</v>
      </c>
      <c r="D15347" s="46"/>
      <c r="E15347" s="46"/>
    </row>
    <row r="15348" spans="1:5" x14ac:dyDescent="0.35">
      <c r="A15348" s="47">
        <v>104877.60400903586</v>
      </c>
      <c r="B15348" s="46">
        <v>0.60244803160659899</v>
      </c>
      <c r="C15348" s="46">
        <v>-7.3510968529577614E-2</v>
      </c>
      <c r="D15348" s="46"/>
      <c r="E15348" s="46"/>
    </row>
    <row r="15349" spans="1:5" x14ac:dyDescent="0.35">
      <c r="A15349" s="47">
        <v>104914.0208280808</v>
      </c>
      <c r="B15349" s="46">
        <v>0.60212058578961725</v>
      </c>
      <c r="C15349" s="46">
        <v>1.6488835709990823</v>
      </c>
      <c r="D15349" s="46"/>
      <c r="E15349" s="46"/>
    </row>
    <row r="15350" spans="1:5" x14ac:dyDescent="0.35">
      <c r="A15350" s="47">
        <v>104933.4060500183</v>
      </c>
      <c r="B15350" s="46">
        <v>0.60194682677249123</v>
      </c>
      <c r="C15350" s="46">
        <v>-0.33548804928289488</v>
      </c>
      <c r="D15350" s="46"/>
      <c r="E15350" s="46"/>
    </row>
    <row r="15351" spans="1:5" x14ac:dyDescent="0.35">
      <c r="A15351" s="47">
        <v>104937.23308199605</v>
      </c>
      <c r="B15351" s="46">
        <v>0.60191256826241324</v>
      </c>
      <c r="C15351" s="46">
        <v>0.67364542439563024</v>
      </c>
      <c r="D15351" s="46"/>
      <c r="E15351" s="46"/>
    </row>
    <row r="15352" spans="1:5" x14ac:dyDescent="0.35">
      <c r="A15352" s="47">
        <v>104938.58781508153</v>
      </c>
      <c r="B15352" s="46">
        <v>0.60190044463819681</v>
      </c>
      <c r="C15352" s="46">
        <v>0.5126258341061174</v>
      </c>
      <c r="D15352" s="46"/>
      <c r="E15352" s="46"/>
    </row>
    <row r="15353" spans="1:5" x14ac:dyDescent="0.35">
      <c r="A15353" s="47">
        <v>104960.57220305296</v>
      </c>
      <c r="B15353" s="46">
        <v>0.601703965527152</v>
      </c>
      <c r="C15353" s="46">
        <v>-1.3498767197933748</v>
      </c>
      <c r="D15353" s="46"/>
      <c r="E15353" s="46"/>
    </row>
    <row r="15354" spans="1:5" x14ac:dyDescent="0.35">
      <c r="A15354" s="47">
        <v>104962.94702429952</v>
      </c>
      <c r="B15354" s="46">
        <v>0.60168277074837906</v>
      </c>
      <c r="C15354" s="46">
        <v>0.17947892895779916</v>
      </c>
      <c r="D15354" s="46"/>
      <c r="E15354" s="46"/>
    </row>
    <row r="15355" spans="1:5" x14ac:dyDescent="0.35">
      <c r="A15355" s="47">
        <v>104978.93467090793</v>
      </c>
      <c r="B15355" s="46">
        <v>0.60154023458165407</v>
      </c>
      <c r="C15355" s="46">
        <v>0.3954320041130277</v>
      </c>
      <c r="D15355" s="46"/>
      <c r="E15355" s="46"/>
    </row>
    <row r="15356" spans="1:5" x14ac:dyDescent="0.35">
      <c r="A15356" s="47">
        <v>104979.84216027892</v>
      </c>
      <c r="B15356" s="46">
        <v>0.60153215181375708</v>
      </c>
      <c r="C15356" s="46">
        <v>0.42759191074668301</v>
      </c>
      <c r="D15356" s="46"/>
      <c r="E15356" s="46"/>
    </row>
    <row r="15357" spans="1:5" x14ac:dyDescent="0.35">
      <c r="A15357" s="47">
        <v>104989.51008029147</v>
      </c>
      <c r="B15357" s="46">
        <v>0.60144609471772692</v>
      </c>
      <c r="C15357" s="46">
        <v>0.86653446573874415</v>
      </c>
      <c r="D15357" s="46"/>
      <c r="E15357" s="46"/>
    </row>
    <row r="15358" spans="1:5" x14ac:dyDescent="0.35">
      <c r="A15358" s="47">
        <v>104995.96292414117</v>
      </c>
      <c r="B15358" s="46">
        <v>0.60138870949443546</v>
      </c>
      <c r="C15358" s="46">
        <v>-0.26666919892351926</v>
      </c>
      <c r="D15358" s="46"/>
      <c r="E15358" s="46"/>
    </row>
    <row r="15359" spans="1:5" x14ac:dyDescent="0.35">
      <c r="A15359" s="47">
        <v>105001.41149909313</v>
      </c>
      <c r="B15359" s="46">
        <v>0.60134028865824796</v>
      </c>
      <c r="C15359" s="46">
        <v>0.42904425429082238</v>
      </c>
      <c r="D15359" s="46"/>
      <c r="E15359" s="46"/>
    </row>
    <row r="15360" spans="1:5" x14ac:dyDescent="0.35">
      <c r="A15360" s="47">
        <v>105008.18455302549</v>
      </c>
      <c r="B15360" s="46">
        <v>0.60128014005091401</v>
      </c>
      <c r="C15360" s="46">
        <v>0.61197883537009723</v>
      </c>
      <c r="D15360" s="46"/>
      <c r="E15360" s="46"/>
    </row>
    <row r="15361" spans="1:5" x14ac:dyDescent="0.35">
      <c r="A15361" s="47">
        <v>105034.79718747825</v>
      </c>
      <c r="B15361" s="46">
        <v>0.60104426452449033</v>
      </c>
      <c r="C15361" s="46">
        <v>0.49116761604288683</v>
      </c>
      <c r="D15361" s="46"/>
      <c r="E15361" s="46"/>
    </row>
    <row r="15362" spans="1:5" x14ac:dyDescent="0.35">
      <c r="A15362" s="47">
        <v>105035.1001469288</v>
      </c>
      <c r="B15362" s="46">
        <v>0.60104158353964954</v>
      </c>
      <c r="C15362" s="46">
        <v>0.32779194971326309</v>
      </c>
      <c r="D15362" s="46"/>
      <c r="E15362" s="46"/>
    </row>
    <row r="15363" spans="1:5" x14ac:dyDescent="0.35">
      <c r="A15363" s="47">
        <v>105065.16711011982</v>
      </c>
      <c r="B15363" s="46">
        <v>0.60077598760918305</v>
      </c>
      <c r="C15363" s="46">
        <v>0.33348480969810357</v>
      </c>
      <c r="D15363" s="46"/>
      <c r="E15363" s="46"/>
    </row>
    <row r="15364" spans="1:5" x14ac:dyDescent="0.35">
      <c r="A15364" s="47">
        <v>105065.58964588345</v>
      </c>
      <c r="B15364" s="46">
        <v>0.6007722618833703</v>
      </c>
      <c r="C15364" s="46">
        <v>0.57410993648439046</v>
      </c>
      <c r="D15364" s="46"/>
      <c r="E15364" s="46"/>
    </row>
    <row r="15365" spans="1:5" x14ac:dyDescent="0.35">
      <c r="A15365" s="47">
        <v>105068.6968942074</v>
      </c>
      <c r="B15365" s="46">
        <v>0.60074486934833893</v>
      </c>
      <c r="C15365" s="46">
        <v>0.14550192370113013</v>
      </c>
      <c r="D15365" s="46"/>
      <c r="E15365" s="46"/>
    </row>
    <row r="15366" spans="1:5" x14ac:dyDescent="0.35">
      <c r="A15366" s="47">
        <v>105072.30484116306</v>
      </c>
      <c r="B15366" s="46">
        <v>0.60071307551892295</v>
      </c>
      <c r="C15366" s="46">
        <v>1.0415309156282193</v>
      </c>
      <c r="D15366" s="46"/>
      <c r="E15366" s="46"/>
    </row>
    <row r="15367" spans="1:5" x14ac:dyDescent="0.35">
      <c r="A15367" s="47">
        <v>105074.52331148529</v>
      </c>
      <c r="B15367" s="46">
        <v>0.60069353277421011</v>
      </c>
      <c r="C15367" s="46">
        <v>0.59500282919535685</v>
      </c>
      <c r="D15367" s="46"/>
      <c r="E15367" s="46"/>
    </row>
    <row r="15368" spans="1:5" x14ac:dyDescent="0.35">
      <c r="A15368" s="47">
        <v>105078.48330294174</v>
      </c>
      <c r="B15368" s="46">
        <v>0.60065866163535186</v>
      </c>
      <c r="C15368" s="46">
        <v>0.66720206987407327</v>
      </c>
      <c r="D15368" s="46"/>
      <c r="E15368" s="46"/>
    </row>
    <row r="15369" spans="1:5" x14ac:dyDescent="0.35">
      <c r="A15369" s="47">
        <v>105084.90108638877</v>
      </c>
      <c r="B15369" s="46">
        <v>0.60060218254442155</v>
      </c>
      <c r="C15369" s="46">
        <v>0.40464040593819472</v>
      </c>
      <c r="D15369" s="46"/>
      <c r="E15369" s="46"/>
    </row>
    <row r="15370" spans="1:5" x14ac:dyDescent="0.35">
      <c r="A15370" s="47">
        <v>105091.51072830033</v>
      </c>
      <c r="B15370" s="46">
        <v>0.60054406036591046</v>
      </c>
      <c r="C15370" s="46">
        <v>-9.7687184017902773E-2</v>
      </c>
      <c r="D15370" s="46"/>
      <c r="E15370" s="46"/>
    </row>
    <row r="15371" spans="1:5" x14ac:dyDescent="0.35">
      <c r="A15371" s="47">
        <v>105105.51956933879</v>
      </c>
      <c r="B15371" s="46">
        <v>0.60042102544031095</v>
      </c>
      <c r="C15371" s="46">
        <v>0.50647609566019103</v>
      </c>
      <c r="D15371" s="46"/>
      <c r="E15371" s="46"/>
    </row>
    <row r="15372" spans="1:5" x14ac:dyDescent="0.35">
      <c r="A15372" s="47">
        <v>105127.9067452226</v>
      </c>
      <c r="B15372" s="46">
        <v>0.60022483793083958</v>
      </c>
      <c r="C15372" s="46">
        <v>0.69663404687003716</v>
      </c>
      <c r="D15372" s="46"/>
      <c r="E15372" s="46"/>
    </row>
    <row r="15373" spans="1:5" x14ac:dyDescent="0.35">
      <c r="A15373" s="47">
        <v>105128.72328950622</v>
      </c>
      <c r="B15373" s="46">
        <v>0.60021769230025313</v>
      </c>
      <c r="C15373" s="46">
        <v>0.51368033453347284</v>
      </c>
      <c r="D15373" s="46"/>
      <c r="E15373" s="46"/>
    </row>
    <row r="15374" spans="1:5" x14ac:dyDescent="0.35">
      <c r="A15374" s="47">
        <v>105138.89355456513</v>
      </c>
      <c r="B15374" s="46">
        <v>0.6001287511779817</v>
      </c>
      <c r="C15374" s="46">
        <v>-0.52313406525171802</v>
      </c>
      <c r="D15374" s="46"/>
      <c r="E15374" s="46"/>
    </row>
    <row r="15375" spans="1:5" x14ac:dyDescent="0.35">
      <c r="A15375" s="47">
        <v>105163.31764467723</v>
      </c>
      <c r="B15375" s="46">
        <v>0.59991560859895099</v>
      </c>
      <c r="C15375" s="46">
        <v>0.57998138606800698</v>
      </c>
      <c r="D15375" s="46"/>
      <c r="E15375" s="46"/>
    </row>
    <row r="15376" spans="1:5" x14ac:dyDescent="0.35">
      <c r="A15376" s="47">
        <v>105165.31642432563</v>
      </c>
      <c r="B15376" s="46">
        <v>0.5998981940658501</v>
      </c>
      <c r="C15376" s="46">
        <v>0.34706240028525848</v>
      </c>
      <c r="D15376" s="46"/>
      <c r="E15376" s="46"/>
    </row>
    <row r="15377" spans="1:5" x14ac:dyDescent="0.35">
      <c r="A15377" s="47">
        <v>105176.39523083392</v>
      </c>
      <c r="B15377" s="46">
        <v>0.59980174688240928</v>
      </c>
      <c r="C15377" s="46">
        <v>0.34595867018869519</v>
      </c>
      <c r="D15377" s="46"/>
      <c r="E15377" s="46"/>
    </row>
    <row r="15378" spans="1:5" x14ac:dyDescent="0.35">
      <c r="A15378" s="47">
        <v>105178.16455819637</v>
      </c>
      <c r="B15378" s="46">
        <v>0.59978635612868703</v>
      </c>
      <c r="C15378" s="46">
        <v>1.1338390226180106</v>
      </c>
      <c r="D15378" s="46"/>
      <c r="E15378" s="46"/>
    </row>
    <row r="15379" spans="1:5" x14ac:dyDescent="0.35">
      <c r="A15379" s="47">
        <v>105189.23592393944</v>
      </c>
      <c r="B15379" s="46">
        <v>0.59969012683669554</v>
      </c>
      <c r="C15379" s="46">
        <v>-0.18120087243181926</v>
      </c>
      <c r="D15379" s="46"/>
      <c r="E15379" s="46"/>
    </row>
    <row r="15380" spans="1:5" x14ac:dyDescent="0.35">
      <c r="A15380" s="47">
        <v>105198.47222529601</v>
      </c>
      <c r="B15380" s="46">
        <v>0.59960994867402451</v>
      </c>
      <c r="C15380" s="46">
        <v>-1.7452709142025458</v>
      </c>
      <c r="D15380" s="46"/>
      <c r="E15380" s="46"/>
    </row>
    <row r="15381" spans="1:5" x14ac:dyDescent="0.35">
      <c r="A15381" s="47">
        <v>105205.51370074204</v>
      </c>
      <c r="B15381" s="46">
        <v>0.59954888528484862</v>
      </c>
      <c r="C15381" s="46">
        <v>0.53001754949675295</v>
      </c>
      <c r="D15381" s="46"/>
      <c r="E15381" s="46"/>
    </row>
    <row r="15382" spans="1:5" x14ac:dyDescent="0.35">
      <c r="A15382" s="47">
        <v>105206.30969494565</v>
      </c>
      <c r="B15382" s="46">
        <v>0.59954198583481255</v>
      </c>
      <c r="C15382" s="46">
        <v>0.54055890976330012</v>
      </c>
      <c r="D15382" s="46"/>
      <c r="E15382" s="46"/>
    </row>
    <row r="15383" spans="1:5" x14ac:dyDescent="0.35">
      <c r="A15383" s="47">
        <v>105216.09775298272</v>
      </c>
      <c r="B15383" s="46">
        <v>0.59945720194311714</v>
      </c>
      <c r="C15383" s="46">
        <v>-1.0676726173219353</v>
      </c>
      <c r="D15383" s="46"/>
      <c r="E15383" s="46"/>
    </row>
    <row r="15384" spans="1:5" x14ac:dyDescent="0.35">
      <c r="A15384" s="47">
        <v>105218.91644924949</v>
      </c>
      <c r="B15384" s="46">
        <v>0.59943280576849767</v>
      </c>
      <c r="C15384" s="46">
        <v>0.71455238873874283</v>
      </c>
      <c r="D15384" s="46"/>
      <c r="E15384" s="46"/>
    </row>
    <row r="15385" spans="1:5" x14ac:dyDescent="0.35">
      <c r="A15385" s="47">
        <v>105233.90168162988</v>
      </c>
      <c r="B15385" s="46">
        <v>0.59930325186121658</v>
      </c>
      <c r="C15385" s="46">
        <v>0.87391865303128036</v>
      </c>
      <c r="D15385" s="46"/>
      <c r="E15385" s="46"/>
    </row>
    <row r="15386" spans="1:5" x14ac:dyDescent="0.35">
      <c r="A15386" s="47">
        <v>105235.25263256932</v>
      </c>
      <c r="B15386" s="46">
        <v>0.59929158432535434</v>
      </c>
      <c r="C15386" s="46">
        <v>0.8165006345553838</v>
      </c>
      <c r="D15386" s="46"/>
      <c r="E15386" s="46"/>
    </row>
    <row r="15387" spans="1:5" x14ac:dyDescent="0.35">
      <c r="A15387" s="47">
        <v>105248.1468648211</v>
      </c>
      <c r="B15387" s="46">
        <v>0.59918032316180569</v>
      </c>
      <c r="C15387" s="46">
        <v>0.38669067437622218</v>
      </c>
      <c r="D15387" s="46"/>
      <c r="E15387" s="46"/>
    </row>
    <row r="15388" spans="1:5" x14ac:dyDescent="0.35">
      <c r="A15388" s="47">
        <v>105276.84166620382</v>
      </c>
      <c r="B15388" s="46">
        <v>0.59893337680841863</v>
      </c>
      <c r="C15388" s="46">
        <v>1.2364680775582171</v>
      </c>
      <c r="D15388" s="46"/>
      <c r="E15388" s="46"/>
    </row>
    <row r="15389" spans="1:5" x14ac:dyDescent="0.35">
      <c r="A15389" s="47">
        <v>105281.52698523793</v>
      </c>
      <c r="B15389" s="46">
        <v>0.5988931411543581</v>
      </c>
      <c r="C15389" s="46">
        <v>-0.78585691968037219</v>
      </c>
      <c r="D15389" s="46"/>
      <c r="E15389" s="46"/>
    </row>
    <row r="15390" spans="1:5" x14ac:dyDescent="0.35">
      <c r="A15390" s="47">
        <v>105288.98500953548</v>
      </c>
      <c r="B15390" s="46">
        <v>0.59882914458108161</v>
      </c>
      <c r="C15390" s="46">
        <v>-0.86229140260750681</v>
      </c>
      <c r="D15390" s="46"/>
      <c r="E15390" s="46"/>
    </row>
    <row r="15391" spans="1:5" x14ac:dyDescent="0.35">
      <c r="A15391" s="47">
        <v>105309.10934590086</v>
      </c>
      <c r="B15391" s="46">
        <v>0.59865676665282097</v>
      </c>
      <c r="C15391" s="46">
        <v>1.011985328251841</v>
      </c>
      <c r="D15391" s="46"/>
      <c r="E15391" s="46"/>
    </row>
    <row r="15392" spans="1:5" x14ac:dyDescent="0.35">
      <c r="A15392" s="47">
        <v>105319.45130912581</v>
      </c>
      <c r="B15392" s="46">
        <v>0.59856835584820878</v>
      </c>
      <c r="C15392" s="46">
        <v>0.29024319889052741</v>
      </c>
      <c r="D15392" s="46"/>
      <c r="E15392" s="46"/>
    </row>
    <row r="15393" spans="1:5" x14ac:dyDescent="0.35">
      <c r="A15393" s="47">
        <v>105326.597057532</v>
      </c>
      <c r="B15393" s="46">
        <v>0.59850733818836654</v>
      </c>
      <c r="C15393" s="46">
        <v>0.74113939730089395</v>
      </c>
      <c r="D15393" s="46"/>
      <c r="E15393" s="46"/>
    </row>
    <row r="15394" spans="1:5" x14ac:dyDescent="0.35">
      <c r="A15394" s="47">
        <v>105332.4544130728</v>
      </c>
      <c r="B15394" s="46">
        <v>0.59845736458304122</v>
      </c>
      <c r="C15394" s="46">
        <v>1.4187705806991024</v>
      </c>
      <c r="D15394" s="46"/>
      <c r="E15394" s="46"/>
    </row>
    <row r="15395" spans="1:5" x14ac:dyDescent="0.35">
      <c r="A15395" s="47">
        <v>105337.81534925094</v>
      </c>
      <c r="B15395" s="46">
        <v>0.59841165987723177</v>
      </c>
      <c r="C15395" s="46">
        <v>0.63449661773653521</v>
      </c>
      <c r="D15395" s="46"/>
      <c r="E15395" s="46"/>
    </row>
    <row r="15396" spans="1:5" x14ac:dyDescent="0.35">
      <c r="A15396" s="47">
        <v>105343.92973527189</v>
      </c>
      <c r="B15396" s="46">
        <v>0.59835957083860181</v>
      </c>
      <c r="C15396" s="46">
        <v>-3.1843371496576012E-2</v>
      </c>
      <c r="D15396" s="46"/>
      <c r="E15396" s="46"/>
    </row>
    <row r="15397" spans="1:5" x14ac:dyDescent="0.35">
      <c r="A15397" s="47">
        <v>105374.91144146699</v>
      </c>
      <c r="B15397" s="46">
        <v>0.59809627905791729</v>
      </c>
      <c r="C15397" s="46">
        <v>0.45725094303878944</v>
      </c>
      <c r="D15397" s="46"/>
      <c r="E15397" s="46"/>
    </row>
    <row r="15398" spans="1:5" x14ac:dyDescent="0.35">
      <c r="A15398" s="47">
        <v>105386.36447446657</v>
      </c>
      <c r="B15398" s="46">
        <v>0.59799922123907934</v>
      </c>
      <c r="C15398" s="46">
        <v>-0.5263622504917187</v>
      </c>
      <c r="D15398" s="46"/>
      <c r="E15398" s="46"/>
    </row>
    <row r="15399" spans="1:5" x14ac:dyDescent="0.35">
      <c r="A15399" s="47">
        <v>105392.01023811779</v>
      </c>
      <c r="B15399" s="46">
        <v>0.59795143118011329</v>
      </c>
      <c r="C15399" s="46">
        <v>0.54607738399228278</v>
      </c>
      <c r="D15399" s="46"/>
      <c r="E15399" s="46"/>
    </row>
    <row r="15400" spans="1:5" x14ac:dyDescent="0.35">
      <c r="A15400" s="47">
        <v>105394.75688002715</v>
      </c>
      <c r="B15400" s="46">
        <v>0.59792819454057111</v>
      </c>
      <c r="C15400" s="46">
        <v>0.6734326132108448</v>
      </c>
      <c r="D15400" s="46"/>
      <c r="E15400" s="46"/>
    </row>
    <row r="15401" spans="1:5" x14ac:dyDescent="0.35">
      <c r="A15401" s="47">
        <v>105412.40437667831</v>
      </c>
      <c r="B15401" s="46">
        <v>0.59777910035512527</v>
      </c>
      <c r="C15401" s="46">
        <v>0.8833893566937201</v>
      </c>
      <c r="D15401" s="46"/>
      <c r="E15401" s="46"/>
    </row>
    <row r="15402" spans="1:5" x14ac:dyDescent="0.35">
      <c r="A15402" s="47">
        <v>105417.3659352852</v>
      </c>
      <c r="B15402" s="46">
        <v>0.59773724650982862</v>
      </c>
      <c r="C15402" s="46">
        <v>0.94820131293436027</v>
      </c>
      <c r="D15402" s="46"/>
      <c r="E15402" s="46"/>
    </row>
    <row r="15403" spans="1:5" x14ac:dyDescent="0.35">
      <c r="A15403" s="47">
        <v>105437.98217559906</v>
      </c>
      <c r="B15403" s="46">
        <v>0.59756363600294871</v>
      </c>
      <c r="C15403" s="46">
        <v>0.71106420321880304</v>
      </c>
      <c r="D15403" s="46"/>
      <c r="E15403" s="46"/>
    </row>
    <row r="15404" spans="1:5" x14ac:dyDescent="0.35">
      <c r="A15404" s="47">
        <v>105439.37882740858</v>
      </c>
      <c r="B15404" s="46">
        <v>0.59755189226719108</v>
      </c>
      <c r="C15404" s="46">
        <v>1.200659693837669</v>
      </c>
      <c r="D15404" s="46"/>
      <c r="E15404" s="46"/>
    </row>
    <row r="15405" spans="1:5" x14ac:dyDescent="0.35">
      <c r="A15405" s="47">
        <v>105442.32905827196</v>
      </c>
      <c r="B15405" s="46">
        <v>0.59752709260703163</v>
      </c>
      <c r="C15405" s="46">
        <v>0.83851824705440947</v>
      </c>
      <c r="D15405" s="46"/>
      <c r="E15405" s="46"/>
    </row>
    <row r="15406" spans="1:5" x14ac:dyDescent="0.35">
      <c r="A15406" s="47">
        <v>105452.32357607804</v>
      </c>
      <c r="B15406" s="46">
        <v>0.59744315267960102</v>
      </c>
      <c r="C15406" s="46">
        <v>0.90581504839208904</v>
      </c>
      <c r="D15406" s="46"/>
      <c r="E15406" s="46"/>
    </row>
    <row r="15407" spans="1:5" x14ac:dyDescent="0.35">
      <c r="A15407" s="47">
        <v>105466.85695976496</v>
      </c>
      <c r="B15407" s="46">
        <v>0.59732129710847881</v>
      </c>
      <c r="C15407" s="46">
        <v>-8.9037335366337622E-2</v>
      </c>
      <c r="D15407" s="46"/>
      <c r="E15407" s="46"/>
    </row>
    <row r="15408" spans="1:5" x14ac:dyDescent="0.35">
      <c r="A15408" s="47">
        <v>105474.65593306233</v>
      </c>
      <c r="B15408" s="46">
        <v>0.59725600653080424</v>
      </c>
      <c r="C15408" s="46">
        <v>-0.19457395816823153</v>
      </c>
      <c r="D15408" s="46"/>
      <c r="E15408" s="46"/>
    </row>
    <row r="15409" spans="1:5" x14ac:dyDescent="0.35">
      <c r="A15409" s="47">
        <v>105475.93245044767</v>
      </c>
      <c r="B15409" s="46">
        <v>0.59724532659675855</v>
      </c>
      <c r="C15409" s="46">
        <v>-0.76000742048980552</v>
      </c>
      <c r="D15409" s="46"/>
      <c r="E15409" s="46"/>
    </row>
    <row r="15410" spans="1:5" x14ac:dyDescent="0.35">
      <c r="A15410" s="47">
        <v>105480.46149324829</v>
      </c>
      <c r="B15410" s="46">
        <v>0.59720744969158535</v>
      </c>
      <c r="C15410" s="46">
        <v>0.91961527359289974</v>
      </c>
      <c r="D15410" s="46"/>
      <c r="E15410" s="46"/>
    </row>
    <row r="15411" spans="1:5" x14ac:dyDescent="0.35">
      <c r="A15411" s="47">
        <v>105482.2384342359</v>
      </c>
      <c r="B15411" s="46">
        <v>0.59719259539370495</v>
      </c>
      <c r="C15411" s="46">
        <v>0.17799973782388623</v>
      </c>
      <c r="D15411" s="46"/>
      <c r="E15411" s="46"/>
    </row>
    <row r="15412" spans="1:5" x14ac:dyDescent="0.35">
      <c r="A15412" s="47">
        <v>105501.61528582295</v>
      </c>
      <c r="B15412" s="46">
        <v>0.59703085193259919</v>
      </c>
      <c r="C15412" s="46">
        <v>0.98240804990517017</v>
      </c>
      <c r="D15412" s="46"/>
      <c r="E15412" s="46"/>
    </row>
    <row r="15413" spans="1:5" x14ac:dyDescent="0.35">
      <c r="A15413" s="47">
        <v>105501.86989658086</v>
      </c>
      <c r="B15413" s="46">
        <v>0.5970287295257265</v>
      </c>
      <c r="C15413" s="46">
        <v>0.63118239487152117</v>
      </c>
      <c r="D15413" s="46"/>
      <c r="E15413" s="46"/>
    </row>
    <row r="15414" spans="1:5" x14ac:dyDescent="0.35">
      <c r="A15414" s="47">
        <v>105503.32550947346</v>
      </c>
      <c r="B15414" s="46">
        <v>0.59701659714224953</v>
      </c>
      <c r="C15414" s="46">
        <v>0.89455059005274506</v>
      </c>
      <c r="D15414" s="46"/>
      <c r="E15414" s="46"/>
    </row>
    <row r="15415" spans="1:5" x14ac:dyDescent="0.35">
      <c r="A15415" s="47">
        <v>105507.1410548789</v>
      </c>
      <c r="B15415" s="46">
        <v>0.59698480662896281</v>
      </c>
      <c r="C15415" s="46">
        <v>1.2519308691367526</v>
      </c>
      <c r="D15415" s="46"/>
      <c r="E15415" s="46"/>
    </row>
    <row r="15416" spans="1:5" x14ac:dyDescent="0.35">
      <c r="A15416" s="47">
        <v>105508.47379930218</v>
      </c>
      <c r="B15416" s="46">
        <v>0.59697370639714809</v>
      </c>
      <c r="C15416" s="46">
        <v>0.84385138494305068</v>
      </c>
      <c r="D15416" s="46"/>
      <c r="E15416" s="46"/>
    </row>
    <row r="15417" spans="1:5" x14ac:dyDescent="0.35">
      <c r="A15417" s="47">
        <v>105510.49686542596</v>
      </c>
      <c r="B15417" s="46">
        <v>0.59695686051905394</v>
      </c>
      <c r="C15417" s="46">
        <v>0.88291880050688221</v>
      </c>
      <c r="D15417" s="46"/>
      <c r="E15417" s="46"/>
    </row>
    <row r="15418" spans="1:5" x14ac:dyDescent="0.35">
      <c r="A15418" s="47">
        <v>105525.17973921938</v>
      </c>
      <c r="B15418" s="46">
        <v>0.59683474022576488</v>
      </c>
      <c r="C15418" s="46">
        <v>0.90433282027428952</v>
      </c>
      <c r="D15418" s="46"/>
      <c r="E15418" s="46"/>
    </row>
    <row r="15419" spans="1:5" x14ac:dyDescent="0.35">
      <c r="A15419" s="47">
        <v>105526.2426170182</v>
      </c>
      <c r="B15419" s="46">
        <v>0.596825909807563</v>
      </c>
      <c r="C15419" s="46">
        <v>9.087452047802369E-2</v>
      </c>
      <c r="D15419" s="46"/>
      <c r="E15419" s="46"/>
    </row>
    <row r="15420" spans="1:5" x14ac:dyDescent="0.35">
      <c r="A15420" s="47">
        <v>105530.26784992409</v>
      </c>
      <c r="B15420" s="46">
        <v>0.59679247999956164</v>
      </c>
      <c r="C15420" s="46">
        <v>1.1412021945002238</v>
      </c>
      <c r="D15420" s="46"/>
      <c r="E15420" s="46"/>
    </row>
    <row r="15421" spans="1:5" x14ac:dyDescent="0.35">
      <c r="A15421" s="47">
        <v>105560.52133817067</v>
      </c>
      <c r="B15421" s="46">
        <v>0.59654182897433949</v>
      </c>
      <c r="C15421" s="46">
        <v>0.9337323114387841</v>
      </c>
      <c r="D15421" s="46"/>
      <c r="E15421" s="46"/>
    </row>
    <row r="15422" spans="1:5" x14ac:dyDescent="0.35">
      <c r="A15422" s="47">
        <v>105563.08818165436</v>
      </c>
      <c r="B15422" s="46">
        <v>0.59652061196705763</v>
      </c>
      <c r="C15422" s="46">
        <v>1.0646349199403993</v>
      </c>
      <c r="D15422" s="46"/>
      <c r="E15422" s="46"/>
    </row>
    <row r="15423" spans="1:5" x14ac:dyDescent="0.35">
      <c r="A15423" s="47">
        <v>105565.5985440206</v>
      </c>
      <c r="B15423" s="46">
        <v>0.59649986930895182</v>
      </c>
      <c r="C15423" s="46">
        <v>-1.3371798314154582E-2</v>
      </c>
      <c r="D15423" s="46"/>
      <c r="E15423" s="46"/>
    </row>
    <row r="15424" spans="1:5" x14ac:dyDescent="0.35">
      <c r="A15424" s="47">
        <v>105582.1282381412</v>
      </c>
      <c r="B15424" s="46">
        <v>0.59636347269772616</v>
      </c>
      <c r="C15424" s="46">
        <v>1.0433220575566837</v>
      </c>
      <c r="D15424" s="46"/>
      <c r="E15424" s="46"/>
    </row>
    <row r="15425" spans="1:5" x14ac:dyDescent="0.35">
      <c r="A15425" s="47">
        <v>105584.49817522886</v>
      </c>
      <c r="B15425" s="46">
        <v>0.59634394329327722</v>
      </c>
      <c r="C15425" s="46">
        <v>1.6147367642411092</v>
      </c>
      <c r="D15425" s="46"/>
      <c r="E15425" s="46"/>
    </row>
    <row r="15426" spans="1:5" x14ac:dyDescent="0.35">
      <c r="A15426" s="47">
        <v>105590.29997375947</v>
      </c>
      <c r="B15426" s="46">
        <v>0.59629616171338906</v>
      </c>
      <c r="C15426" s="46">
        <v>0.65336903418673486</v>
      </c>
      <c r="D15426" s="46"/>
      <c r="E15426" s="46"/>
    </row>
    <row r="15427" spans="1:5" x14ac:dyDescent="0.35">
      <c r="A15427" s="47">
        <v>105614.60210368758</v>
      </c>
      <c r="B15427" s="46">
        <v>0.59609645078637563</v>
      </c>
      <c r="C15427" s="46">
        <v>-0.33642950755753409</v>
      </c>
      <c r="D15427" s="46"/>
      <c r="E15427" s="46"/>
    </row>
    <row r="15428" spans="1:5" x14ac:dyDescent="0.35">
      <c r="A15428" s="47">
        <v>105624.23879271833</v>
      </c>
      <c r="B15428" s="46">
        <v>0.59601745213284796</v>
      </c>
      <c r="C15428" s="46">
        <v>-9.5902175669482226E-2</v>
      </c>
      <c r="D15428" s="46"/>
      <c r="E15428" s="46"/>
    </row>
    <row r="15429" spans="1:5" x14ac:dyDescent="0.35">
      <c r="A15429" s="47">
        <v>105630.87204735137</v>
      </c>
      <c r="B15429" s="46">
        <v>0.5959631389518707</v>
      </c>
      <c r="C15429" s="46">
        <v>1.2151207484432547</v>
      </c>
      <c r="D15429" s="46"/>
      <c r="E15429" s="46"/>
    </row>
    <row r="15430" spans="1:5" x14ac:dyDescent="0.35">
      <c r="A15430" s="47">
        <v>105641.13464568162</v>
      </c>
      <c r="B15430" s="46">
        <v>0.59587921204295402</v>
      </c>
      <c r="C15430" s="46">
        <v>0.27711479097791702</v>
      </c>
      <c r="D15430" s="46"/>
      <c r="E15430" s="46"/>
    </row>
    <row r="15431" spans="1:5" x14ac:dyDescent="0.35">
      <c r="A15431" s="47">
        <v>105649.11315246056</v>
      </c>
      <c r="B15431" s="46">
        <v>0.59581405122800113</v>
      </c>
      <c r="C15431" s="46">
        <v>0.18852989299058542</v>
      </c>
      <c r="D15431" s="46"/>
      <c r="E15431" s="46"/>
    </row>
    <row r="15432" spans="1:5" x14ac:dyDescent="0.35">
      <c r="A15432" s="47">
        <v>105671.8109834848</v>
      </c>
      <c r="B15432" s="46">
        <v>0.59562909415792542</v>
      </c>
      <c r="C15432" s="46">
        <v>0.35776266442824056</v>
      </c>
      <c r="D15432" s="46"/>
      <c r="E15432" s="46"/>
    </row>
    <row r="15433" spans="1:5" x14ac:dyDescent="0.35">
      <c r="A15433" s="47">
        <v>105676.82401303003</v>
      </c>
      <c r="B15433" s="46">
        <v>0.59558832807667816</v>
      </c>
      <c r="C15433" s="46">
        <v>0.85804245400793455</v>
      </c>
      <c r="D15433" s="46"/>
      <c r="E15433" s="46"/>
    </row>
    <row r="15434" spans="1:5" x14ac:dyDescent="0.35">
      <c r="A15434" s="47">
        <v>105677.59545409898</v>
      </c>
      <c r="B15434" s="46">
        <v>0.59558205738402081</v>
      </c>
      <c r="C15434" s="46">
        <v>-0.68537734217002377</v>
      </c>
      <c r="D15434" s="46"/>
      <c r="E15434" s="46"/>
    </row>
    <row r="15435" spans="1:5" x14ac:dyDescent="0.35">
      <c r="A15435" s="47">
        <v>105687.4151905639</v>
      </c>
      <c r="B15435" s="46">
        <v>0.59550229987933512</v>
      </c>
      <c r="C15435" s="46">
        <v>0.43028975755017296</v>
      </c>
      <c r="D15435" s="46"/>
      <c r="E15435" s="46"/>
    </row>
    <row r="15436" spans="1:5" x14ac:dyDescent="0.35">
      <c r="A15436" s="47">
        <v>105689.45562359023</v>
      </c>
      <c r="B15436" s="46">
        <v>0.59548574174065627</v>
      </c>
      <c r="C15436" s="46">
        <v>0.68089166156719561</v>
      </c>
      <c r="D15436" s="46"/>
      <c r="E15436" s="46"/>
    </row>
    <row r="15437" spans="1:5" x14ac:dyDescent="0.35">
      <c r="A15437" s="47">
        <v>105698.96177238719</v>
      </c>
      <c r="B15437" s="46">
        <v>0.59540866551224969</v>
      </c>
      <c r="C15437" s="46">
        <v>0.90281854669274075</v>
      </c>
      <c r="D15437" s="46"/>
      <c r="E15437" s="46"/>
    </row>
    <row r="15438" spans="1:5" x14ac:dyDescent="0.35">
      <c r="A15438" s="47">
        <v>105701.21226287317</v>
      </c>
      <c r="B15438" s="46">
        <v>0.59539043443993311</v>
      </c>
      <c r="C15438" s="46">
        <v>0.90191875674701105</v>
      </c>
      <c r="D15438" s="46"/>
      <c r="E15438" s="46"/>
    </row>
    <row r="15439" spans="1:5" x14ac:dyDescent="0.35">
      <c r="A15439" s="47">
        <v>105729.4459158151</v>
      </c>
      <c r="B15439" s="46">
        <v>0.59516223722025241</v>
      </c>
      <c r="C15439" s="46">
        <v>0.95507901591824762</v>
      </c>
      <c r="D15439" s="46"/>
      <c r="E15439" s="46"/>
    </row>
    <row r="15440" spans="1:5" x14ac:dyDescent="0.35">
      <c r="A15440" s="47">
        <v>105734.90562635096</v>
      </c>
      <c r="B15440" s="46">
        <v>0.59511822110524015</v>
      </c>
      <c r="C15440" s="46">
        <v>1.3636735589826587</v>
      </c>
      <c r="D15440" s="46"/>
      <c r="E15440" s="46"/>
    </row>
    <row r="15441" spans="1:5" x14ac:dyDescent="0.35">
      <c r="A15441" s="47">
        <v>105743.90749961721</v>
      </c>
      <c r="B15441" s="46">
        <v>0.59504572726970417</v>
      </c>
      <c r="C15441" s="46">
        <v>0.30593559898011158</v>
      </c>
      <c r="D15441" s="46"/>
      <c r="E15441" s="46"/>
    </row>
    <row r="15442" spans="1:5" x14ac:dyDescent="0.35">
      <c r="A15442" s="47">
        <v>105784.86868973175</v>
      </c>
      <c r="B15442" s="46">
        <v>0.59471710284210988</v>
      </c>
      <c r="C15442" s="46">
        <v>-0.24234988939656477</v>
      </c>
      <c r="D15442" s="46"/>
      <c r="E15442" s="46"/>
    </row>
    <row r="15443" spans="1:5" x14ac:dyDescent="0.35">
      <c r="A15443" s="47">
        <v>105791.39542396367</v>
      </c>
      <c r="B15443" s="46">
        <v>0.59466492835577567</v>
      </c>
      <c r="C15443" s="46">
        <v>0.44902891291627167</v>
      </c>
      <c r="D15443" s="46"/>
      <c r="E15443" s="46"/>
    </row>
    <row r="15444" spans="1:5" x14ac:dyDescent="0.35">
      <c r="A15444" s="47">
        <v>105800.2557932366</v>
      </c>
      <c r="B15444" s="46">
        <v>0.59459418170572265</v>
      </c>
      <c r="C15444" s="46">
        <v>-0.14275149505073026</v>
      </c>
      <c r="D15444" s="46"/>
      <c r="E15444" s="46"/>
    </row>
    <row r="15445" spans="1:5" x14ac:dyDescent="0.35">
      <c r="A15445" s="47">
        <v>105809.37579398097</v>
      </c>
      <c r="B15445" s="46">
        <v>0.59452146161821173</v>
      </c>
      <c r="C15445" s="46">
        <v>1.3095133631214173</v>
      </c>
      <c r="D15445" s="46"/>
      <c r="E15445" s="46"/>
    </row>
    <row r="15446" spans="1:5" x14ac:dyDescent="0.35">
      <c r="A15446" s="47">
        <v>105818.09302080046</v>
      </c>
      <c r="B15446" s="46">
        <v>0.59445204757863479</v>
      </c>
      <c r="C15446" s="46">
        <v>0.78362797049895683</v>
      </c>
      <c r="D15446" s="46"/>
      <c r="E15446" s="46"/>
    </row>
    <row r="15447" spans="1:5" x14ac:dyDescent="0.35">
      <c r="A15447" s="47">
        <v>105829.11812514956</v>
      </c>
      <c r="B15447" s="46">
        <v>0.59436438843941608</v>
      </c>
      <c r="C15447" s="46">
        <v>0.57652273604109627</v>
      </c>
      <c r="D15447" s="46"/>
      <c r="E15447" s="46"/>
    </row>
    <row r="15448" spans="1:5" x14ac:dyDescent="0.35">
      <c r="A15448" s="47">
        <v>105831.64767169351</v>
      </c>
      <c r="B15448" s="46">
        <v>0.59434429717422643</v>
      </c>
      <c r="C15448" s="46">
        <v>0.65924276649391711</v>
      </c>
      <c r="D15448" s="46"/>
      <c r="E15448" s="46"/>
    </row>
    <row r="15449" spans="1:5" x14ac:dyDescent="0.35">
      <c r="A15449" s="47">
        <v>105836.00605149601</v>
      </c>
      <c r="B15449" s="46">
        <v>0.59430969838422765</v>
      </c>
      <c r="C15449" s="46">
        <v>0.36975897430406857</v>
      </c>
      <c r="D15449" s="46"/>
      <c r="E15449" s="46"/>
    </row>
    <row r="15450" spans="1:5" x14ac:dyDescent="0.35">
      <c r="A15450" s="47">
        <v>105844.1728936329</v>
      </c>
      <c r="B15450" s="46">
        <v>0.59424492841277421</v>
      </c>
      <c r="C15450" s="46">
        <v>0.73985476437732345</v>
      </c>
      <c r="D15450" s="46"/>
      <c r="E15450" s="46"/>
    </row>
    <row r="15451" spans="1:5" x14ac:dyDescent="0.35">
      <c r="A15451" s="47">
        <v>105848.52183570625</v>
      </c>
      <c r="B15451" s="46">
        <v>0.59421047067047505</v>
      </c>
      <c r="C15451" s="46">
        <v>0.37525356186052239</v>
      </c>
      <c r="D15451" s="46"/>
      <c r="E15451" s="46"/>
    </row>
    <row r="15452" spans="1:5" x14ac:dyDescent="0.35">
      <c r="A15452" s="47">
        <v>105867.41776438088</v>
      </c>
      <c r="B15452" s="46">
        <v>0.59406102022503049</v>
      </c>
      <c r="C15452" s="46">
        <v>0.62025315715104057</v>
      </c>
      <c r="D15452" s="46"/>
      <c r="E15452" s="46"/>
    </row>
    <row r="15453" spans="1:5" x14ac:dyDescent="0.35">
      <c r="A15453" s="47">
        <v>105870.77460847952</v>
      </c>
      <c r="B15453" s="46">
        <v>0.59403451583879274</v>
      </c>
      <c r="C15453" s="46">
        <v>0.10149528789471507</v>
      </c>
      <c r="D15453" s="46"/>
      <c r="E15453" s="46"/>
    </row>
    <row r="15454" spans="1:5" x14ac:dyDescent="0.35">
      <c r="A15454" s="47">
        <v>105878.69043020035</v>
      </c>
      <c r="B15454" s="46">
        <v>0.59397206963104043</v>
      </c>
      <c r="C15454" s="46">
        <v>0.77589188939763964</v>
      </c>
      <c r="D15454" s="46"/>
      <c r="E15454" s="46"/>
    </row>
    <row r="15455" spans="1:5" x14ac:dyDescent="0.35">
      <c r="A15455" s="47">
        <v>105883.96097626716</v>
      </c>
      <c r="B15455" s="46">
        <v>0.59393053361292569</v>
      </c>
      <c r="C15455" s="46">
        <v>-0.75896411656112273</v>
      </c>
      <c r="D15455" s="46"/>
      <c r="E15455" s="46"/>
    </row>
    <row r="15456" spans="1:5" x14ac:dyDescent="0.35">
      <c r="A15456" s="47">
        <v>105896.57867729568</v>
      </c>
      <c r="B15456" s="46">
        <v>0.59383123325244624</v>
      </c>
      <c r="C15456" s="46">
        <v>0.19500944380113072</v>
      </c>
      <c r="D15456" s="46"/>
      <c r="E15456" s="46"/>
    </row>
    <row r="15457" spans="1:5" x14ac:dyDescent="0.35">
      <c r="A15457" s="47">
        <v>105907.7694032013</v>
      </c>
      <c r="B15457" s="46">
        <v>0.59374332474972724</v>
      </c>
      <c r="C15457" s="46">
        <v>0.93319589076774623</v>
      </c>
      <c r="D15457" s="46"/>
      <c r="E15457" s="46"/>
    </row>
    <row r="15458" spans="1:5" x14ac:dyDescent="0.35">
      <c r="A15458" s="47">
        <v>105911.98040653831</v>
      </c>
      <c r="B15458" s="46">
        <v>0.59371028465528863</v>
      </c>
      <c r="C15458" s="46">
        <v>0.1665135057663969</v>
      </c>
      <c r="D15458" s="46"/>
      <c r="E15458" s="46"/>
    </row>
    <row r="15459" spans="1:5" x14ac:dyDescent="0.35">
      <c r="A15459" s="47">
        <v>105930.5497052525</v>
      </c>
      <c r="B15459" s="46">
        <v>0.59356484407582144</v>
      </c>
      <c r="C15459" s="46">
        <v>0.76507859823162772</v>
      </c>
      <c r="D15459" s="46"/>
      <c r="E15459" s="46"/>
    </row>
    <row r="15460" spans="1:5" x14ac:dyDescent="0.35">
      <c r="A15460" s="47">
        <v>105931.41299122092</v>
      </c>
      <c r="B15460" s="46">
        <v>0.59355809272493154</v>
      </c>
      <c r="C15460" s="46">
        <v>-1.1286446033376141E-2</v>
      </c>
      <c r="D15460" s="46"/>
      <c r="E15460" s="46"/>
    </row>
    <row r="15461" spans="1:5" x14ac:dyDescent="0.35">
      <c r="A15461" s="47">
        <v>105960.80020772046</v>
      </c>
      <c r="B15461" s="46">
        <v>0.59332880834594404</v>
      </c>
      <c r="C15461" s="46">
        <v>9.1094442963290945E-2</v>
      </c>
      <c r="D15461" s="46"/>
      <c r="E15461" s="46"/>
    </row>
    <row r="15462" spans="1:5" x14ac:dyDescent="0.35">
      <c r="A15462" s="47">
        <v>105962.49562625797</v>
      </c>
      <c r="B15462" s="46">
        <v>0.59331561233891406</v>
      </c>
      <c r="C15462" s="46">
        <v>-1.75784713692827</v>
      </c>
      <c r="D15462" s="46"/>
      <c r="E15462" s="46"/>
    </row>
    <row r="15463" spans="1:5" x14ac:dyDescent="0.35">
      <c r="A15463" s="47">
        <v>105963.13027904918</v>
      </c>
      <c r="B15463" s="46">
        <v>0.59331067352149924</v>
      </c>
      <c r="C15463" s="46">
        <v>0.83995551604068019</v>
      </c>
      <c r="D15463" s="46"/>
      <c r="E15463" s="46"/>
    </row>
    <row r="15464" spans="1:5" x14ac:dyDescent="0.35">
      <c r="A15464" s="47">
        <v>105965.15776501967</v>
      </c>
      <c r="B15464" s="46">
        <v>0.59329489905976829</v>
      </c>
      <c r="C15464" s="46">
        <v>0.89877259081549976</v>
      </c>
      <c r="D15464" s="46"/>
      <c r="E15464" s="46"/>
    </row>
    <row r="15465" spans="1:5" x14ac:dyDescent="0.35">
      <c r="A15465" s="47">
        <v>105968.66446326784</v>
      </c>
      <c r="B15465" s="46">
        <v>0.59326762763934504</v>
      </c>
      <c r="C15465" s="46">
        <v>0.51901329035470845</v>
      </c>
      <c r="D15465" s="46"/>
      <c r="E15465" s="46"/>
    </row>
    <row r="15466" spans="1:5" x14ac:dyDescent="0.35">
      <c r="A15466" s="47">
        <v>105986.82054881519</v>
      </c>
      <c r="B15466" s="46">
        <v>0.59312666708352424</v>
      </c>
      <c r="C15466" s="46">
        <v>0.93606356400166568</v>
      </c>
      <c r="D15466" s="46"/>
      <c r="E15466" s="46"/>
    </row>
    <row r="15467" spans="1:5" x14ac:dyDescent="0.35">
      <c r="A15467" s="47">
        <v>105989.52327873009</v>
      </c>
      <c r="B15467" s="46">
        <v>0.59310571775103504</v>
      </c>
      <c r="C15467" s="46">
        <v>-0.24007245199390015</v>
      </c>
      <c r="D15467" s="46"/>
      <c r="E15467" s="46"/>
    </row>
    <row r="15468" spans="1:5" x14ac:dyDescent="0.35">
      <c r="A15468" s="47">
        <v>105991.55935852449</v>
      </c>
      <c r="B15468" s="46">
        <v>0.59308994158827721</v>
      </c>
      <c r="C15468" s="46">
        <v>1.0508070664433156</v>
      </c>
      <c r="D15468" s="46"/>
      <c r="E15468" s="46"/>
    </row>
    <row r="15469" spans="1:5" x14ac:dyDescent="0.35">
      <c r="A15469" s="47">
        <v>105992.60753672577</v>
      </c>
      <c r="B15469" s="46">
        <v>0.59308182194557246</v>
      </c>
      <c r="C15469" s="46">
        <v>0.34195858632133369</v>
      </c>
      <c r="D15469" s="46"/>
      <c r="E15469" s="46"/>
    </row>
    <row r="15470" spans="1:5" x14ac:dyDescent="0.35">
      <c r="A15470" s="47">
        <v>105995.94109419406</v>
      </c>
      <c r="B15470" s="46">
        <v>0.59305600761710775</v>
      </c>
      <c r="C15470" s="46">
        <v>0.15805436228331082</v>
      </c>
      <c r="D15470" s="46"/>
      <c r="E15470" s="46"/>
    </row>
    <row r="15471" spans="1:5" x14ac:dyDescent="0.35">
      <c r="A15471" s="47">
        <v>105999.78743779197</v>
      </c>
      <c r="B15471" s="46">
        <v>0.59302623912360386</v>
      </c>
      <c r="C15471" s="46">
        <v>0.85855869401452178</v>
      </c>
      <c r="D15471" s="46"/>
      <c r="E15471" s="46"/>
    </row>
    <row r="15472" spans="1:5" x14ac:dyDescent="0.35">
      <c r="A15472" s="47">
        <v>106010.79608447867</v>
      </c>
      <c r="B15472" s="46">
        <v>0.59294113761345457</v>
      </c>
      <c r="C15472" s="46">
        <v>0.26640049813939637</v>
      </c>
      <c r="D15472" s="46"/>
      <c r="E15472" s="46"/>
    </row>
    <row r="15473" spans="1:5" x14ac:dyDescent="0.35">
      <c r="A15473" s="47">
        <v>106055.38553866897</v>
      </c>
      <c r="B15473" s="46">
        <v>0.59259794417814471</v>
      </c>
      <c r="C15473" s="46">
        <v>0.44995410952883841</v>
      </c>
      <c r="D15473" s="46"/>
      <c r="E15473" s="46"/>
    </row>
    <row r="15474" spans="1:5" x14ac:dyDescent="0.35">
      <c r="A15474" s="47">
        <v>106063.09322156447</v>
      </c>
      <c r="B15474" s="46">
        <v>0.5925388642969186</v>
      </c>
      <c r="C15474" s="46">
        <v>0.29940782067603422</v>
      </c>
      <c r="D15474" s="46"/>
      <c r="E15474" s="46"/>
    </row>
    <row r="15475" spans="1:5" x14ac:dyDescent="0.35">
      <c r="A15475" s="47">
        <v>106065.90134479941</v>
      </c>
      <c r="B15475" s="46">
        <v>0.59251735773509728</v>
      </c>
      <c r="C15475" s="46">
        <v>-0.78449158863748147</v>
      </c>
      <c r="D15475" s="46"/>
      <c r="E15475" s="46"/>
    </row>
    <row r="15476" spans="1:5" x14ac:dyDescent="0.35">
      <c r="A15476" s="47">
        <v>106085.89934977455</v>
      </c>
      <c r="B15476" s="46">
        <v>0.59236447524386937</v>
      </c>
      <c r="C15476" s="46">
        <v>1.2007162203188315</v>
      </c>
      <c r="D15476" s="46"/>
      <c r="E15476" s="46"/>
    </row>
    <row r="15477" spans="1:5" x14ac:dyDescent="0.35">
      <c r="A15477" s="47">
        <v>106091.35074431237</v>
      </c>
      <c r="B15477" s="46">
        <v>0.59232288393956112</v>
      </c>
      <c r="C15477" s="46">
        <v>0.2594373699446928</v>
      </c>
      <c r="D15477" s="46"/>
      <c r="E15477" s="46"/>
    </row>
    <row r="15478" spans="1:5" x14ac:dyDescent="0.35">
      <c r="A15478" s="47">
        <v>106092.31537525693</v>
      </c>
      <c r="B15478" s="46">
        <v>0.5923155280538398</v>
      </c>
      <c r="C15478" s="46">
        <v>1.1170406566803681</v>
      </c>
      <c r="D15478" s="46"/>
      <c r="E15478" s="46"/>
    </row>
    <row r="15479" spans="1:5" x14ac:dyDescent="0.35">
      <c r="A15479" s="47">
        <v>106094.31877680139</v>
      </c>
      <c r="B15479" s="46">
        <v>0.59230025452271384</v>
      </c>
      <c r="C15479" s="46">
        <v>1.0577546245485347</v>
      </c>
      <c r="D15479" s="46"/>
      <c r="E15479" s="46"/>
    </row>
    <row r="15480" spans="1:5" x14ac:dyDescent="0.35">
      <c r="A15480" s="47">
        <v>106098.39110517924</v>
      </c>
      <c r="B15480" s="46">
        <v>0.5922692228855726</v>
      </c>
      <c r="C15480" s="46">
        <v>0.75542685767193696</v>
      </c>
      <c r="D15480" s="46"/>
      <c r="E15480" s="46"/>
    </row>
    <row r="15481" spans="1:5" x14ac:dyDescent="0.35">
      <c r="A15481" s="47">
        <v>106106.29309414828</v>
      </c>
      <c r="B15481" s="46">
        <v>0.59220906604083845</v>
      </c>
      <c r="C15481" s="46">
        <v>0.80865120356425901</v>
      </c>
      <c r="D15481" s="46"/>
      <c r="E15481" s="46"/>
    </row>
    <row r="15482" spans="1:5" x14ac:dyDescent="0.35">
      <c r="A15482" s="47">
        <v>106136.53427986396</v>
      </c>
      <c r="B15482" s="46">
        <v>0.59197954176896672</v>
      </c>
      <c r="C15482" s="46">
        <v>-0.86148873793953085</v>
      </c>
      <c r="D15482" s="46"/>
      <c r="E15482" s="46"/>
    </row>
    <row r="15483" spans="1:5" x14ac:dyDescent="0.35">
      <c r="A15483" s="47">
        <v>106152.03760908164</v>
      </c>
      <c r="B15483" s="46">
        <v>0.591862303829914</v>
      </c>
      <c r="C15483" s="46">
        <v>1.152809922319542</v>
      </c>
      <c r="D15483" s="46"/>
      <c r="E15483" s="46"/>
    </row>
    <row r="15484" spans="1:5" x14ac:dyDescent="0.35">
      <c r="A15484" s="47">
        <v>106170.76602738963</v>
      </c>
      <c r="B15484" s="46">
        <v>0.5917210651888275</v>
      </c>
      <c r="C15484" s="46">
        <v>0.5331387732348869</v>
      </c>
      <c r="D15484" s="46"/>
      <c r="E15484" s="46"/>
    </row>
    <row r="15485" spans="1:5" x14ac:dyDescent="0.35">
      <c r="A15485" s="47">
        <v>106198.57740687129</v>
      </c>
      <c r="B15485" s="46">
        <v>0.59151211094274747</v>
      </c>
      <c r="C15485" s="46">
        <v>0.72704795637472674</v>
      </c>
      <c r="D15485" s="46"/>
      <c r="E15485" s="46"/>
    </row>
    <row r="15486" spans="1:5" x14ac:dyDescent="0.35">
      <c r="A15486" s="47">
        <v>106208.94475191909</v>
      </c>
      <c r="B15486" s="46">
        <v>0.59143445763775482</v>
      </c>
      <c r="C15486" s="46">
        <v>-0.20481414771031936</v>
      </c>
      <c r="D15486" s="46"/>
      <c r="E15486" s="46"/>
    </row>
    <row r="15487" spans="1:5" x14ac:dyDescent="0.35">
      <c r="A15487" s="47">
        <v>106229.33884101367</v>
      </c>
      <c r="B15487" s="46">
        <v>0.59128208138230498</v>
      </c>
      <c r="C15487" s="46">
        <v>0.41189163975501319</v>
      </c>
      <c r="D15487" s="46"/>
      <c r="E15487" s="46"/>
    </row>
    <row r="15488" spans="1:5" x14ac:dyDescent="0.35">
      <c r="A15488" s="47">
        <v>106240.51946372741</v>
      </c>
      <c r="B15488" s="46">
        <v>0.59119875770506825</v>
      </c>
      <c r="C15488" s="46">
        <v>0.61440656361164692</v>
      </c>
      <c r="D15488" s="46"/>
      <c r="E15488" s="46"/>
    </row>
    <row r="15489" spans="1:5" x14ac:dyDescent="0.35">
      <c r="A15489" s="47">
        <v>106243.61099548296</v>
      </c>
      <c r="B15489" s="46">
        <v>0.59117574470154821</v>
      </c>
      <c r="C15489" s="46">
        <v>-1.1368147456771838</v>
      </c>
      <c r="D15489" s="46"/>
      <c r="E15489" s="46"/>
    </row>
    <row r="15490" spans="1:5" x14ac:dyDescent="0.35">
      <c r="A15490" s="47">
        <v>106266.71196874004</v>
      </c>
      <c r="B15490" s="46">
        <v>0.59100414929110534</v>
      </c>
      <c r="C15490" s="46">
        <v>0.8879268356500214</v>
      </c>
      <c r="D15490" s="46"/>
      <c r="E15490" s="46"/>
    </row>
    <row r="15491" spans="1:5" x14ac:dyDescent="0.35">
      <c r="A15491" s="47">
        <v>106272.7276171424</v>
      </c>
      <c r="B15491" s="46">
        <v>0.59095957050072601</v>
      </c>
      <c r="C15491" s="46">
        <v>-0.53080428373579736</v>
      </c>
      <c r="D15491" s="46"/>
      <c r="E15491" s="46"/>
    </row>
    <row r="15492" spans="1:5" x14ac:dyDescent="0.35">
      <c r="A15492" s="47">
        <v>106275.87256440039</v>
      </c>
      <c r="B15492" s="46">
        <v>0.590936282359658</v>
      </c>
      <c r="C15492" s="46">
        <v>0.98607827168610829</v>
      </c>
      <c r="D15492" s="46"/>
      <c r="E15492" s="46"/>
    </row>
    <row r="15493" spans="1:5" x14ac:dyDescent="0.35">
      <c r="A15493" s="47">
        <v>106292.3832801105</v>
      </c>
      <c r="B15493" s="46">
        <v>0.59081421751553542</v>
      </c>
      <c r="C15493" s="46">
        <v>0.82373263811046371</v>
      </c>
      <c r="D15493" s="46"/>
      <c r="E15493" s="46"/>
    </row>
    <row r="15494" spans="1:5" x14ac:dyDescent="0.35">
      <c r="A15494" s="47">
        <v>106293.99154598688</v>
      </c>
      <c r="B15494" s="46">
        <v>0.59080234509338514</v>
      </c>
      <c r="C15494" s="46">
        <v>1.0912962847016816</v>
      </c>
      <c r="D15494" s="46"/>
      <c r="E15494" s="46"/>
    </row>
    <row r="15495" spans="1:5" x14ac:dyDescent="0.35">
      <c r="A15495" s="47">
        <v>106307.83601334678</v>
      </c>
      <c r="B15495" s="46">
        <v>0.59070027265572633</v>
      </c>
      <c r="C15495" s="46">
        <v>-0.14296571053471485</v>
      </c>
      <c r="D15495" s="46"/>
      <c r="E15495" s="46"/>
    </row>
    <row r="15496" spans="1:5" x14ac:dyDescent="0.35">
      <c r="A15496" s="47">
        <v>106326.62051398553</v>
      </c>
      <c r="B15496" s="46">
        <v>0.59056214838109689</v>
      </c>
      <c r="C15496" s="46">
        <v>1.1902830948584686E-2</v>
      </c>
      <c r="D15496" s="46"/>
      <c r="E15496" s="46"/>
    </row>
    <row r="15497" spans="1:5" x14ac:dyDescent="0.35">
      <c r="A15497" s="47">
        <v>106329.39317552384</v>
      </c>
      <c r="B15497" s="46">
        <v>0.59054179680760022</v>
      </c>
      <c r="C15497" s="46">
        <v>-0.9409087057214327</v>
      </c>
      <c r="D15497" s="46"/>
      <c r="E15497" s="46"/>
    </row>
    <row r="15498" spans="1:5" x14ac:dyDescent="0.35">
      <c r="A15498" s="47">
        <v>106347.34207560765</v>
      </c>
      <c r="B15498" s="46">
        <v>0.59041027480759756</v>
      </c>
      <c r="C15498" s="46">
        <v>1.0167452425573487</v>
      </c>
      <c r="D15498" s="46"/>
      <c r="E15498" s="46"/>
    </row>
    <row r="15499" spans="1:5" x14ac:dyDescent="0.35">
      <c r="A15499" s="47">
        <v>106348.74907518244</v>
      </c>
      <c r="B15499" s="46">
        <v>0.59039998134031013</v>
      </c>
      <c r="C15499" s="46">
        <v>0.58856286217996434</v>
      </c>
      <c r="D15499" s="46"/>
      <c r="E15499" s="46"/>
    </row>
    <row r="15500" spans="1:5" x14ac:dyDescent="0.35">
      <c r="A15500" s="47">
        <v>106359.83997551521</v>
      </c>
      <c r="B15500" s="46">
        <v>0.5903189250669546</v>
      </c>
      <c r="C15500" s="46">
        <v>0.78345254247447205</v>
      </c>
      <c r="D15500" s="46"/>
      <c r="E15500" s="46"/>
    </row>
    <row r="15501" spans="1:5" x14ac:dyDescent="0.35">
      <c r="A15501" s="47">
        <v>106366.19798107805</v>
      </c>
      <c r="B15501" s="46">
        <v>0.59027252541901565</v>
      </c>
      <c r="C15501" s="46">
        <v>0.66978970541380356</v>
      </c>
      <c r="D15501" s="46"/>
      <c r="E15501" s="46"/>
    </row>
    <row r="15502" spans="1:5" x14ac:dyDescent="0.35">
      <c r="A15502" s="47">
        <v>106368.75252972524</v>
      </c>
      <c r="B15502" s="46">
        <v>0.59025389649101834</v>
      </c>
      <c r="C15502" s="46">
        <v>-0.11744811925765708</v>
      </c>
      <c r="D15502" s="46"/>
      <c r="E15502" s="46"/>
    </row>
    <row r="15503" spans="1:5" x14ac:dyDescent="0.35">
      <c r="A15503" s="47">
        <v>106398.96579299074</v>
      </c>
      <c r="B15503" s="46">
        <v>0.5900341648389017</v>
      </c>
      <c r="C15503" s="46">
        <v>0.43404040881684924</v>
      </c>
      <c r="D15503" s="46"/>
      <c r="E15503" s="46"/>
    </row>
    <row r="15504" spans="1:5" x14ac:dyDescent="0.35">
      <c r="A15504" s="47">
        <v>106403.59057847458</v>
      </c>
      <c r="B15504" s="46">
        <v>0.59000062738523873</v>
      </c>
      <c r="C15504" s="46">
        <v>1.1581321096700181</v>
      </c>
      <c r="D15504" s="46"/>
      <c r="E15504" s="46"/>
    </row>
    <row r="15505" spans="1:5" x14ac:dyDescent="0.35">
      <c r="A15505" s="47">
        <v>106422.35664661614</v>
      </c>
      <c r="B15505" s="46">
        <v>0.58986480658235929</v>
      </c>
      <c r="C15505" s="46">
        <v>0.78648889108370312</v>
      </c>
      <c r="D15505" s="46"/>
      <c r="E15505" s="46"/>
    </row>
    <row r="15506" spans="1:5" x14ac:dyDescent="0.35">
      <c r="A15506" s="47">
        <v>106423.67364606787</v>
      </c>
      <c r="B15506" s="46">
        <v>0.58985529064810471</v>
      </c>
      <c r="C15506" s="46">
        <v>0.74744161414288524</v>
      </c>
      <c r="D15506" s="46"/>
      <c r="E15506" s="46"/>
    </row>
    <row r="15507" spans="1:5" x14ac:dyDescent="0.35">
      <c r="A15507" s="47">
        <v>106425.94230775212</v>
      </c>
      <c r="B15507" s="46">
        <v>0.58983890341507661</v>
      </c>
      <c r="C15507" s="46">
        <v>1.1443262309141167</v>
      </c>
      <c r="D15507" s="46"/>
      <c r="E15507" s="46"/>
    </row>
    <row r="15508" spans="1:5" x14ac:dyDescent="0.35">
      <c r="A15508" s="47">
        <v>106441.63623612189</v>
      </c>
      <c r="B15508" s="46">
        <v>0.58972571133114837</v>
      </c>
      <c r="C15508" s="46">
        <v>1.1056112714117106</v>
      </c>
      <c r="D15508" s="46"/>
      <c r="E15508" s="46"/>
    </row>
    <row r="15509" spans="1:5" x14ac:dyDescent="0.35">
      <c r="A15509" s="47">
        <v>106453.74094352609</v>
      </c>
      <c r="B15509" s="46">
        <v>0.58963860923164146</v>
      </c>
      <c r="C15509" s="46">
        <v>0.25025843164649952</v>
      </c>
      <c r="D15509" s="46"/>
      <c r="E15509" s="46"/>
    </row>
    <row r="15510" spans="1:5" x14ac:dyDescent="0.35">
      <c r="A15510" s="47">
        <v>106464.72929785629</v>
      </c>
      <c r="B15510" s="46">
        <v>0.58955969301761479</v>
      </c>
      <c r="C15510" s="46">
        <v>1.196391870645841</v>
      </c>
      <c r="D15510" s="46"/>
      <c r="E15510" s="46"/>
    </row>
    <row r="15511" spans="1:5" x14ac:dyDescent="0.35">
      <c r="A15511" s="47">
        <v>106470.10901529873</v>
      </c>
      <c r="B15511" s="46">
        <v>0.58952110999659557</v>
      </c>
      <c r="C15511" s="46">
        <v>5.8548887201137489E-2</v>
      </c>
      <c r="D15511" s="46"/>
      <c r="E15511" s="46"/>
    </row>
    <row r="15512" spans="1:5" x14ac:dyDescent="0.35">
      <c r="A15512" s="47">
        <v>106513.13099337411</v>
      </c>
      <c r="B15512" s="46">
        <v>0.58921381328969535</v>
      </c>
      <c r="C15512" s="46">
        <v>1.2532833172443913</v>
      </c>
      <c r="D15512" s="46"/>
      <c r="E15512" s="46"/>
    </row>
    <row r="15513" spans="1:5" x14ac:dyDescent="0.35">
      <c r="A15513" s="47">
        <v>106514.9264927199</v>
      </c>
      <c r="B15513" s="46">
        <v>0.58920103689100511</v>
      </c>
      <c r="C15513" s="46">
        <v>0.67944670090012149</v>
      </c>
      <c r="D15513" s="46"/>
      <c r="E15513" s="46"/>
    </row>
    <row r="15514" spans="1:5" x14ac:dyDescent="0.35">
      <c r="A15514" s="47">
        <v>106524.69505038531</v>
      </c>
      <c r="B15514" s="46">
        <v>0.58913159389426539</v>
      </c>
      <c r="C15514" s="46">
        <v>-0.26019901329917827</v>
      </c>
      <c r="D15514" s="46"/>
      <c r="E15514" s="46"/>
    </row>
    <row r="15515" spans="1:5" x14ac:dyDescent="0.35">
      <c r="A15515" s="47">
        <v>106535.8986556193</v>
      </c>
      <c r="B15515" s="46">
        <v>0.58905209086105526</v>
      </c>
      <c r="C15515" s="46">
        <v>-0.26451062179365659</v>
      </c>
      <c r="D15515" s="46"/>
      <c r="E15515" s="46"/>
    </row>
    <row r="15516" spans="1:5" x14ac:dyDescent="0.35">
      <c r="A15516" s="47">
        <v>106539.23183987963</v>
      </c>
      <c r="B15516" s="46">
        <v>0.58902846708673551</v>
      </c>
      <c r="C15516" s="46">
        <v>0.79372854927317604</v>
      </c>
      <c r="D15516" s="46"/>
      <c r="E15516" s="46"/>
    </row>
    <row r="15517" spans="1:5" x14ac:dyDescent="0.35">
      <c r="A15517" s="47">
        <v>106539.47844883637</v>
      </c>
      <c r="B15517" s="46">
        <v>0.58902671978971444</v>
      </c>
      <c r="C15517" s="46">
        <v>-0.25801725935646891</v>
      </c>
      <c r="D15517" s="46"/>
      <c r="E15517" s="46"/>
    </row>
    <row r="15518" spans="1:5" x14ac:dyDescent="0.35">
      <c r="A15518" s="47">
        <v>106542.86199720485</v>
      </c>
      <c r="B15518" s="46">
        <v>0.58900275374791877</v>
      </c>
      <c r="C15518" s="46">
        <v>0.61913655168837067</v>
      </c>
      <c r="D15518" s="46"/>
      <c r="E15518" s="46"/>
    </row>
    <row r="15519" spans="1:5" x14ac:dyDescent="0.35">
      <c r="A15519" s="47">
        <v>106545.07766829696</v>
      </c>
      <c r="B15519" s="46">
        <v>0.58898706737610518</v>
      </c>
      <c r="C15519" s="46">
        <v>1.1503045545240065</v>
      </c>
      <c r="D15519" s="46"/>
      <c r="E15519" s="46"/>
    </row>
    <row r="15520" spans="1:5" x14ac:dyDescent="0.35">
      <c r="A15520" s="47">
        <v>106555.82764526445</v>
      </c>
      <c r="B15520" s="46">
        <v>0.58891104424706608</v>
      </c>
      <c r="C15520" s="46">
        <v>-1.1498671377912939</v>
      </c>
      <c r="D15520" s="46"/>
      <c r="E15520" s="46"/>
    </row>
    <row r="15521" spans="1:5" x14ac:dyDescent="0.35">
      <c r="A15521" s="47">
        <v>106566.59027827633</v>
      </c>
      <c r="B15521" s="46">
        <v>0.58883507096610344</v>
      </c>
      <c r="C15521" s="46">
        <v>1.1588595041864602</v>
      </c>
      <c r="D15521" s="46"/>
      <c r="E15521" s="46"/>
    </row>
    <row r="15522" spans="1:5" x14ac:dyDescent="0.35">
      <c r="A15522" s="47">
        <v>106585.66329397996</v>
      </c>
      <c r="B15522" s="46">
        <v>0.58870077724223813</v>
      </c>
      <c r="C15522" s="46">
        <v>7.9878207764494391E-2</v>
      </c>
      <c r="D15522" s="46"/>
      <c r="E15522" s="46"/>
    </row>
    <row r="15523" spans="1:5" x14ac:dyDescent="0.35">
      <c r="A15523" s="47">
        <v>106586.48225119026</v>
      </c>
      <c r="B15523" s="46">
        <v>0.588695020739752</v>
      </c>
      <c r="C15523" s="46">
        <v>1.1772870424143989</v>
      </c>
      <c r="D15523" s="46"/>
      <c r="E15523" s="46"/>
    </row>
    <row r="15524" spans="1:5" x14ac:dyDescent="0.35">
      <c r="A15524" s="47">
        <v>106601.59043625898</v>
      </c>
      <c r="B15524" s="46">
        <v>0.58858896910566549</v>
      </c>
      <c r="C15524" s="46">
        <v>5.057408557795906E-2</v>
      </c>
      <c r="D15524" s="46"/>
      <c r="E15524" s="46"/>
    </row>
    <row r="15525" spans="1:5" x14ac:dyDescent="0.35">
      <c r="A15525" s="47">
        <v>106602.52913042724</v>
      </c>
      <c r="B15525" s="46">
        <v>0.5885823890201014</v>
      </c>
      <c r="C15525" s="46">
        <v>0.89953098635346951</v>
      </c>
      <c r="D15525" s="46"/>
      <c r="E15525" s="46"/>
    </row>
    <row r="15526" spans="1:5" x14ac:dyDescent="0.35">
      <c r="A15526" s="47">
        <v>106605.85291507283</v>
      </c>
      <c r="B15526" s="46">
        <v>0.58855909838014342</v>
      </c>
      <c r="C15526" s="46">
        <v>-0.83028719007492979</v>
      </c>
      <c r="D15526" s="46"/>
      <c r="E15526" s="46"/>
    </row>
    <row r="15527" spans="1:5" x14ac:dyDescent="0.35">
      <c r="A15527" s="47">
        <v>106613.80580568842</v>
      </c>
      <c r="B15527" s="46">
        <v>0.58850342430956604</v>
      </c>
      <c r="C15527" s="46">
        <v>0.13984600784020529</v>
      </c>
      <c r="D15527" s="46"/>
      <c r="E15527" s="46"/>
    </row>
    <row r="15528" spans="1:5" x14ac:dyDescent="0.35">
      <c r="A15528" s="47">
        <v>106627.68102671686</v>
      </c>
      <c r="B15528" s="46">
        <v>0.58840647321982198</v>
      </c>
      <c r="C15528" s="46">
        <v>0.26819698541971082</v>
      </c>
      <c r="D15528" s="46"/>
      <c r="E15528" s="46"/>
    </row>
    <row r="15529" spans="1:5" x14ac:dyDescent="0.35">
      <c r="A15529" s="47">
        <v>106629.56008280879</v>
      </c>
      <c r="B15529" s="46">
        <v>0.58839336139060228</v>
      </c>
      <c r="C15529" s="46">
        <v>0.57783993576288051</v>
      </c>
      <c r="D15529" s="46"/>
      <c r="E15529" s="46"/>
    </row>
    <row r="15530" spans="1:5" x14ac:dyDescent="0.35">
      <c r="A15530" s="47">
        <v>106631.4057411965</v>
      </c>
      <c r="B15530" s="46">
        <v>0.58838048674032795</v>
      </c>
      <c r="C15530" s="46">
        <v>-0.25488264842710162</v>
      </c>
      <c r="D15530" s="46"/>
      <c r="E15530" s="46"/>
    </row>
    <row r="15531" spans="1:5" x14ac:dyDescent="0.35">
      <c r="A15531" s="47">
        <v>106634.55657104294</v>
      </c>
      <c r="B15531" s="46">
        <v>0.58835851714878562</v>
      </c>
      <c r="C15531" s="46">
        <v>1.06360895579376</v>
      </c>
      <c r="D15531" s="46"/>
      <c r="E15531" s="46"/>
    </row>
    <row r="15532" spans="1:5" x14ac:dyDescent="0.35">
      <c r="A15532" s="47">
        <v>106641.09188615847</v>
      </c>
      <c r="B15532" s="46">
        <v>0.5883129868327085</v>
      </c>
      <c r="C15532" s="46">
        <v>0.36545411633452929</v>
      </c>
      <c r="D15532" s="46"/>
      <c r="E15532" s="46"/>
    </row>
    <row r="15533" spans="1:5" x14ac:dyDescent="0.35">
      <c r="A15533" s="47">
        <v>106641.63174484071</v>
      </c>
      <c r="B15533" s="46">
        <v>0.58830922803490238</v>
      </c>
      <c r="C15533" s="46" t="s">
        <v>159</v>
      </c>
      <c r="D15533" s="46"/>
      <c r="E15533" s="46"/>
    </row>
    <row r="15534" spans="1:5" x14ac:dyDescent="0.35">
      <c r="A15534" s="47">
        <v>106663.27211162231</v>
      </c>
      <c r="B15534" s="46">
        <v>0.5881588442633886</v>
      </c>
      <c r="C15534" s="46">
        <v>1.1612890671998777</v>
      </c>
      <c r="D15534" s="46"/>
      <c r="E15534" s="46"/>
    </row>
    <row r="15535" spans="1:5" x14ac:dyDescent="0.35">
      <c r="A15535" s="47">
        <v>106685.56945648084</v>
      </c>
      <c r="B15535" s="46">
        <v>0.58800448385706527</v>
      </c>
      <c r="C15535" s="46">
        <v>0.88612865801722673</v>
      </c>
      <c r="D15535" s="46"/>
      <c r="E15535" s="46"/>
    </row>
    <row r="15536" spans="1:5" x14ac:dyDescent="0.35">
      <c r="A15536" s="47">
        <v>106697.30399596412</v>
      </c>
      <c r="B15536" s="46">
        <v>0.58792348778069137</v>
      </c>
      <c r="C15536" s="46">
        <v>0.83662571378333439</v>
      </c>
      <c r="D15536" s="46"/>
      <c r="E15536" s="46"/>
    </row>
    <row r="15537" spans="1:5" x14ac:dyDescent="0.35">
      <c r="A15537" s="47">
        <v>106713.47143074463</v>
      </c>
      <c r="B15537" s="46">
        <v>0.58781216526274538</v>
      </c>
      <c r="C15537" s="46">
        <v>-0.10965369247317724</v>
      </c>
      <c r="D15537" s="46"/>
      <c r="E15537" s="46"/>
    </row>
    <row r="15538" spans="1:5" x14ac:dyDescent="0.35">
      <c r="A15538" s="47">
        <v>106718.32403197045</v>
      </c>
      <c r="B15538" s="46">
        <v>0.58777881345686667</v>
      </c>
      <c r="C15538" s="46">
        <v>1.6363618559847026</v>
      </c>
      <c r="D15538" s="46"/>
      <c r="E15538" s="46"/>
    </row>
    <row r="15539" spans="1:5" x14ac:dyDescent="0.35">
      <c r="A15539" s="47">
        <v>106719.32104774076</v>
      </c>
      <c r="B15539" s="46">
        <v>0.58777196449574898</v>
      </c>
      <c r="C15539" s="46">
        <v>1.7127105643046203</v>
      </c>
      <c r="D15539" s="46"/>
      <c r="E15539" s="46"/>
    </row>
    <row r="15540" spans="1:5" x14ac:dyDescent="0.35">
      <c r="A15540" s="47">
        <v>106761.02448846777</v>
      </c>
      <c r="B15540" s="46">
        <v>0.58748655374354442</v>
      </c>
      <c r="C15540" s="46">
        <v>-1.9327130153953598</v>
      </c>
      <c r="D15540" s="46"/>
      <c r="E15540" s="46"/>
    </row>
    <row r="15541" spans="1:5" x14ac:dyDescent="0.35">
      <c r="A15541" s="47">
        <v>106769.93988114544</v>
      </c>
      <c r="B15541" s="46">
        <v>0.58742580937749012</v>
      </c>
      <c r="C15541" s="46">
        <v>0.67490806303407425</v>
      </c>
      <c r="D15541" s="46"/>
      <c r="E15541" s="46"/>
    </row>
    <row r="15542" spans="1:5" x14ac:dyDescent="0.35">
      <c r="A15542" s="47">
        <v>106782.82610813509</v>
      </c>
      <c r="B15542" s="46">
        <v>0.58733817866204852</v>
      </c>
      <c r="C15542" s="46">
        <v>0.55898203166317995</v>
      </c>
      <c r="D15542" s="46"/>
      <c r="E15542" s="46"/>
    </row>
    <row r="15543" spans="1:5" x14ac:dyDescent="0.35">
      <c r="A15543" s="47">
        <v>106783.29458844638</v>
      </c>
      <c r="B15543" s="46">
        <v>0.58733499659207467</v>
      </c>
      <c r="C15543" s="46">
        <v>0.73929438859035024</v>
      </c>
      <c r="D15543" s="46"/>
      <c r="E15543" s="46"/>
    </row>
    <row r="15544" spans="1:5" x14ac:dyDescent="0.35">
      <c r="A15544" s="47">
        <v>106788.69938077143</v>
      </c>
      <c r="B15544" s="46">
        <v>0.58729830454353393</v>
      </c>
      <c r="C15544" s="46">
        <v>0.72521912604455174</v>
      </c>
      <c r="D15544" s="46"/>
      <c r="E15544" s="46"/>
    </row>
    <row r="15545" spans="1:5" x14ac:dyDescent="0.35">
      <c r="A15545" s="47">
        <v>106789.91700773638</v>
      </c>
      <c r="B15545" s="46">
        <v>0.58729004315810718</v>
      </c>
      <c r="C15545" s="46">
        <v>1.1771799306970365</v>
      </c>
      <c r="D15545" s="46"/>
      <c r="E15545" s="46"/>
    </row>
    <row r="15546" spans="1:5" x14ac:dyDescent="0.35">
      <c r="A15546" s="47">
        <v>106814.0197369933</v>
      </c>
      <c r="B15546" s="46">
        <v>0.58712687657503948</v>
      </c>
      <c r="C15546" s="46">
        <v>-0.54061884879653688</v>
      </c>
      <c r="D15546" s="46"/>
      <c r="E15546" s="46"/>
    </row>
    <row r="15547" spans="1:5" x14ac:dyDescent="0.35">
      <c r="A15547" s="47">
        <v>106815.78986821523</v>
      </c>
      <c r="B15547" s="46">
        <v>0.58711492091835094</v>
      </c>
      <c r="C15547" s="46">
        <v>0.34218019142602252</v>
      </c>
      <c r="D15547" s="46"/>
      <c r="E15547" s="46"/>
    </row>
    <row r="15548" spans="1:5" x14ac:dyDescent="0.35">
      <c r="A15548" s="47">
        <v>106818.88295661386</v>
      </c>
      <c r="B15548" s="46">
        <v>0.58709403889074407</v>
      </c>
      <c r="C15548" s="46">
        <v>-0.36543965039381732</v>
      </c>
      <c r="D15548" s="46"/>
      <c r="E15548" s="46"/>
    </row>
    <row r="15549" spans="1:5" x14ac:dyDescent="0.35">
      <c r="A15549" s="47">
        <v>106823.65586598733</v>
      </c>
      <c r="B15549" s="46">
        <v>0.58706183859467587</v>
      </c>
      <c r="C15549" s="46">
        <v>-1.9798742088272814E-2</v>
      </c>
      <c r="D15549" s="46"/>
      <c r="E15549" s="46"/>
    </row>
    <row r="15550" spans="1:5" x14ac:dyDescent="0.35">
      <c r="A15550" s="47">
        <v>106843.13364103896</v>
      </c>
      <c r="B15550" s="46">
        <v>0.58693071567113442</v>
      </c>
      <c r="C15550" s="46">
        <v>0.755141185942243</v>
      </c>
      <c r="D15550" s="46"/>
      <c r="E15550" s="46"/>
    </row>
    <row r="15551" spans="1:5" x14ac:dyDescent="0.35">
      <c r="A15551" s="47">
        <v>106844.60983523601</v>
      </c>
      <c r="B15551" s="46">
        <v>0.58692079659416951</v>
      </c>
      <c r="C15551" s="46">
        <v>0.71071617049778268</v>
      </c>
      <c r="D15551" s="46"/>
      <c r="E15551" s="46"/>
    </row>
    <row r="15552" spans="1:5" x14ac:dyDescent="0.35">
      <c r="A15552" s="47">
        <v>106848.69897811585</v>
      </c>
      <c r="B15552" s="46">
        <v>0.58689333382774034</v>
      </c>
      <c r="C15552" s="46">
        <v>0.83520256372395796</v>
      </c>
      <c r="D15552" s="46"/>
      <c r="E15552" s="46"/>
    </row>
    <row r="15553" spans="1:5" x14ac:dyDescent="0.35">
      <c r="A15553" s="47">
        <v>106854.39179550156</v>
      </c>
      <c r="B15553" s="46">
        <v>0.58685513414460078</v>
      </c>
      <c r="C15553" s="46">
        <v>-1.0575851668496283</v>
      </c>
      <c r="D15553" s="46"/>
      <c r="E15553" s="46"/>
    </row>
    <row r="15554" spans="1:5" x14ac:dyDescent="0.35">
      <c r="A15554" s="47">
        <v>106873.05414403281</v>
      </c>
      <c r="B15554" s="46">
        <v>0.58673017943856343</v>
      </c>
      <c r="C15554" s="46">
        <v>0.71525116729613814</v>
      </c>
      <c r="D15554" s="46"/>
      <c r="E15554" s="46"/>
    </row>
    <row r="15555" spans="1:5" x14ac:dyDescent="0.35">
      <c r="A15555" s="47">
        <v>106881.97469524188</v>
      </c>
      <c r="B15555" s="46">
        <v>0.5866705989468729</v>
      </c>
      <c r="C15555" s="46">
        <v>0.86263049235970612</v>
      </c>
      <c r="D15555" s="46"/>
      <c r="E15555" s="46"/>
    </row>
    <row r="15556" spans="1:5" x14ac:dyDescent="0.35">
      <c r="A15556" s="47">
        <v>106882.57386642882</v>
      </c>
      <c r="B15556" s="46">
        <v>0.58666660049297725</v>
      </c>
      <c r="C15556" s="46">
        <v>-0.76570435153616723</v>
      </c>
      <c r="D15556" s="46"/>
      <c r="E15556" s="46"/>
    </row>
    <row r="15557" spans="1:5" x14ac:dyDescent="0.35">
      <c r="A15557" s="47">
        <v>106903.27846358853</v>
      </c>
      <c r="B15557" s="46">
        <v>0.5865286967123079</v>
      </c>
      <c r="C15557" s="46">
        <v>0.56338141146594634</v>
      </c>
      <c r="D15557" s="46"/>
      <c r="E15557" s="46"/>
    </row>
    <row r="15558" spans="1:5" x14ac:dyDescent="0.35">
      <c r="A15558" s="47">
        <v>106909.04091384615</v>
      </c>
      <c r="B15558" s="46">
        <v>0.58649040708930145</v>
      </c>
      <c r="C15558" s="46">
        <v>0.7094268728849551</v>
      </c>
      <c r="D15558" s="46"/>
      <c r="E15558" s="46"/>
    </row>
    <row r="15559" spans="1:5" x14ac:dyDescent="0.35">
      <c r="A15559" s="47">
        <v>106934.69720056746</v>
      </c>
      <c r="B15559" s="46">
        <v>0.58632041232707299</v>
      </c>
      <c r="C15559" s="46">
        <v>0.76157193687391711</v>
      </c>
      <c r="D15559" s="46"/>
      <c r="E15559" s="46"/>
    </row>
    <row r="15560" spans="1:5" x14ac:dyDescent="0.35">
      <c r="A15560" s="47">
        <v>106949.29618830327</v>
      </c>
      <c r="B15560" s="46">
        <v>0.58622403365140852</v>
      </c>
      <c r="C15560" s="46">
        <v>0.79675793014004626</v>
      </c>
      <c r="D15560" s="46"/>
      <c r="E15560" s="46"/>
    </row>
    <row r="15561" spans="1:5" x14ac:dyDescent="0.35">
      <c r="A15561" s="47">
        <v>106989.66038631568</v>
      </c>
      <c r="B15561" s="46">
        <v>0.58595888842944244</v>
      </c>
      <c r="C15561" s="46">
        <v>3.7354863213234779E-2</v>
      </c>
      <c r="D15561" s="46"/>
      <c r="E15561" s="46"/>
    </row>
    <row r="15562" spans="1:5" x14ac:dyDescent="0.35">
      <c r="A15562" s="47">
        <v>107031.17519975603</v>
      </c>
      <c r="B15562" s="46">
        <v>0.58568821983447195</v>
      </c>
      <c r="C15562" s="46">
        <v>0.48680605865334403</v>
      </c>
      <c r="D15562" s="46"/>
      <c r="E15562" s="46"/>
    </row>
    <row r="15563" spans="1:5" x14ac:dyDescent="0.35">
      <c r="A15563" s="47">
        <v>107036.08310651546</v>
      </c>
      <c r="B15563" s="46">
        <v>0.58565635756552092</v>
      </c>
      <c r="C15563" s="46">
        <v>1.3236673462589943</v>
      </c>
      <c r="D15563" s="46"/>
      <c r="E15563" s="46"/>
    </row>
    <row r="15564" spans="1:5" x14ac:dyDescent="0.35">
      <c r="A15564" s="47">
        <v>107039.52669789769</v>
      </c>
      <c r="B15564" s="46">
        <v>0.58563401887917865</v>
      </c>
      <c r="C15564" s="46">
        <v>0.77124785299316212</v>
      </c>
      <c r="D15564" s="46"/>
      <c r="E15564" s="46"/>
    </row>
    <row r="15565" spans="1:5" x14ac:dyDescent="0.35">
      <c r="A15565" s="47">
        <v>107070.51864182547</v>
      </c>
      <c r="B15565" s="46">
        <v>0.5854336115481944</v>
      </c>
      <c r="C15565" s="46">
        <v>1.8019973243764476</v>
      </c>
      <c r="D15565" s="46"/>
      <c r="E15565" s="46"/>
    </row>
    <row r="15566" spans="1:5" x14ac:dyDescent="0.35">
      <c r="A15566" s="47">
        <v>107079.55899618956</v>
      </c>
      <c r="B15566" s="46">
        <v>0.58537536914712707</v>
      </c>
      <c r="C15566" s="46" t="s">
        <v>159</v>
      </c>
      <c r="D15566" s="46"/>
      <c r="E15566" s="46"/>
    </row>
    <row r="15567" spans="1:5" x14ac:dyDescent="0.35">
      <c r="A15567" s="47">
        <v>107090.46668290292</v>
      </c>
      <c r="B15567" s="46">
        <v>0.58530522657900796</v>
      </c>
      <c r="C15567" s="46">
        <v>0.9721306250349393</v>
      </c>
      <c r="D15567" s="46"/>
      <c r="E15567" s="46"/>
    </row>
    <row r="15568" spans="1:5" x14ac:dyDescent="0.35">
      <c r="A15568" s="47">
        <v>107092.00757496331</v>
      </c>
      <c r="B15568" s="46">
        <v>0.58529532924399363</v>
      </c>
      <c r="C15568" s="46">
        <v>0.69739362120542214</v>
      </c>
      <c r="D15568" s="46"/>
      <c r="E15568" s="46"/>
    </row>
    <row r="15569" spans="1:5" x14ac:dyDescent="0.35">
      <c r="A15569" s="47">
        <v>107095.61775102388</v>
      </c>
      <c r="B15569" s="46">
        <v>0.58527215176676239</v>
      </c>
      <c r="C15569" s="46">
        <v>0.32800943281319217</v>
      </c>
      <c r="D15569" s="46"/>
      <c r="E15569" s="46"/>
    </row>
    <row r="15570" spans="1:5" x14ac:dyDescent="0.35">
      <c r="A15570" s="47">
        <v>107104.5134579008</v>
      </c>
      <c r="B15570" s="46">
        <v>0.58521510747268357</v>
      </c>
      <c r="C15570" s="46">
        <v>0.37793279786373368</v>
      </c>
      <c r="D15570" s="46"/>
      <c r="E15570" s="46"/>
    </row>
    <row r="15571" spans="1:5" x14ac:dyDescent="0.35">
      <c r="A15571" s="47">
        <v>107118.87449514732</v>
      </c>
      <c r="B15571" s="46">
        <v>0.58512321603749518</v>
      </c>
      <c r="C15571" s="46">
        <v>0.37107215056768617</v>
      </c>
      <c r="D15571" s="46"/>
      <c r="E15571" s="46"/>
    </row>
    <row r="15572" spans="1:5" x14ac:dyDescent="0.35">
      <c r="A15572" s="47">
        <v>107119.02561186129</v>
      </c>
      <c r="B15572" s="46">
        <v>0.58512225040334565</v>
      </c>
      <c r="C15572" s="46">
        <v>0.20627881344765786</v>
      </c>
      <c r="D15572" s="46"/>
      <c r="E15572" s="46"/>
    </row>
    <row r="15573" spans="1:5" x14ac:dyDescent="0.35">
      <c r="A15573" s="47">
        <v>107128.30936227848</v>
      </c>
      <c r="B15573" s="46">
        <v>0.58506297968669263</v>
      </c>
      <c r="C15573" s="46">
        <v>0.37344616039038936</v>
      </c>
      <c r="D15573" s="46"/>
      <c r="E15573" s="46"/>
    </row>
    <row r="15574" spans="1:5" x14ac:dyDescent="0.35">
      <c r="A15574" s="47">
        <v>107136.71063171145</v>
      </c>
      <c r="B15574" s="46">
        <v>0.58500943182522402</v>
      </c>
      <c r="C15574" s="46">
        <v>0.7210499078673438</v>
      </c>
      <c r="D15574" s="46"/>
      <c r="E15574" s="46"/>
    </row>
    <row r="15575" spans="1:5" x14ac:dyDescent="0.35">
      <c r="A15575" s="47">
        <v>107150.7722412969</v>
      </c>
      <c r="B15575" s="46">
        <v>0.58491999491949132</v>
      </c>
      <c r="C15575" s="46">
        <v>0.87588367910833576</v>
      </c>
      <c r="D15575" s="46"/>
      <c r="E15575" s="46"/>
    </row>
    <row r="15576" spans="1:5" x14ac:dyDescent="0.35">
      <c r="A15576" s="47">
        <v>107184.4465113116</v>
      </c>
      <c r="B15576" s="46">
        <v>0.58470677467334642</v>
      </c>
      <c r="C15576" s="46">
        <v>0.54813264142479223</v>
      </c>
      <c r="D15576" s="46"/>
      <c r="E15576" s="46"/>
    </row>
    <row r="15577" spans="1:5" x14ac:dyDescent="0.35">
      <c r="A15577" s="47">
        <v>107185.3704657018</v>
      </c>
      <c r="B15577" s="46">
        <v>0.58470094342994716</v>
      </c>
      <c r="C15577" s="46">
        <v>-0.76005092581047373</v>
      </c>
      <c r="D15577" s="46"/>
      <c r="E15577" s="46"/>
    </row>
    <row r="15578" spans="1:5" x14ac:dyDescent="0.35">
      <c r="A15578" s="47">
        <v>107186.0111716457</v>
      </c>
      <c r="B15578" s="46">
        <v>0.58469690041740541</v>
      </c>
      <c r="C15578" s="46">
        <v>0.57074277023088094</v>
      </c>
      <c r="D15578" s="46"/>
      <c r="E15578" s="46"/>
    </row>
    <row r="15579" spans="1:5" x14ac:dyDescent="0.35">
      <c r="A15579" s="47">
        <v>107188.54769928752</v>
      </c>
      <c r="B15579" s="46">
        <v>0.58468089911482424</v>
      </c>
      <c r="C15579" s="46">
        <v>0.7376080845084676</v>
      </c>
      <c r="D15579" s="46"/>
      <c r="E15579" s="46"/>
    </row>
    <row r="15580" spans="1:5" x14ac:dyDescent="0.35">
      <c r="A15580" s="47">
        <v>107199.90244554034</v>
      </c>
      <c r="B15580" s="46">
        <v>0.58460936359180615</v>
      </c>
      <c r="C15580" s="46">
        <v>0.24873617083875921</v>
      </c>
      <c r="D15580" s="46"/>
      <c r="E15580" s="46"/>
    </row>
    <row r="15581" spans="1:5" x14ac:dyDescent="0.35">
      <c r="A15581" s="47">
        <v>107203.81737486392</v>
      </c>
      <c r="B15581" s="46">
        <v>0.58458473501522068</v>
      </c>
      <c r="C15581" s="46">
        <v>0.9332822544681818</v>
      </c>
      <c r="D15581" s="46"/>
      <c r="E15581" s="46"/>
    </row>
    <row r="15582" spans="1:5" x14ac:dyDescent="0.35">
      <c r="A15582" s="47">
        <v>107218.49791931456</v>
      </c>
      <c r="B15582" s="46">
        <v>0.58449254359818092</v>
      </c>
      <c r="C15582" s="46">
        <v>1.1881937514533591</v>
      </c>
      <c r="D15582" s="46"/>
      <c r="E15582" s="46"/>
    </row>
    <row r="15583" spans="1:5" x14ac:dyDescent="0.35">
      <c r="A15583" s="47">
        <v>107264.49786798352</v>
      </c>
      <c r="B15583" s="46">
        <v>0.58420533738220193</v>
      </c>
      <c r="C15583" s="46">
        <v>1.2668266619487945</v>
      </c>
      <c r="D15583" s="46"/>
      <c r="E15583" s="46"/>
    </row>
    <row r="15584" spans="1:5" x14ac:dyDescent="0.35">
      <c r="A15584" s="47">
        <v>107264.62883054258</v>
      </c>
      <c r="B15584" s="46">
        <v>0.58420452330649608</v>
      </c>
      <c r="C15584" s="46">
        <v>-0.69479471291491457</v>
      </c>
      <c r="D15584" s="46"/>
      <c r="E15584" s="46"/>
    </row>
    <row r="15585" spans="1:5" x14ac:dyDescent="0.35">
      <c r="A15585" s="47">
        <v>107285.30303453159</v>
      </c>
      <c r="B15585" s="46">
        <v>0.5840762670693227</v>
      </c>
      <c r="C15585" s="46">
        <v>0.2497439577455518</v>
      </c>
      <c r="D15585" s="46"/>
      <c r="E15585" s="46"/>
    </row>
    <row r="15586" spans="1:5" x14ac:dyDescent="0.35">
      <c r="A15586" s="47">
        <v>107290.27081479231</v>
      </c>
      <c r="B15586" s="46">
        <v>0.58404552450623259</v>
      </c>
      <c r="C15586" s="46">
        <v>0.25240024173114328</v>
      </c>
      <c r="D15586" s="46"/>
      <c r="E15586" s="46"/>
    </row>
    <row r="15587" spans="1:5" x14ac:dyDescent="0.35">
      <c r="A15587" s="47">
        <v>107308.67286122685</v>
      </c>
      <c r="B15587" s="46">
        <v>0.58393190191818944</v>
      </c>
      <c r="C15587" s="46">
        <v>2.1141051911494957</v>
      </c>
      <c r="D15587" s="46"/>
      <c r="E15587" s="46"/>
    </row>
    <row r="15588" spans="1:5" x14ac:dyDescent="0.35">
      <c r="A15588" s="47">
        <v>107314.31330342188</v>
      </c>
      <c r="B15588" s="46">
        <v>0.58389715612760451</v>
      </c>
      <c r="C15588" s="46">
        <v>0.34657719998589798</v>
      </c>
      <c r="D15588" s="46"/>
      <c r="E15588" s="46"/>
    </row>
    <row r="15589" spans="1:5" x14ac:dyDescent="0.35">
      <c r="A15589" s="47">
        <v>107328.70808938172</v>
      </c>
      <c r="B15589" s="46">
        <v>0.58380865448218577</v>
      </c>
      <c r="C15589" s="46">
        <v>2.463046769527466E-2</v>
      </c>
      <c r="D15589" s="46"/>
      <c r="E15589" s="46"/>
    </row>
    <row r="15590" spans="1:5" x14ac:dyDescent="0.35">
      <c r="A15590" s="47">
        <v>107345.3413463897</v>
      </c>
      <c r="B15590" s="46">
        <v>0.58370669796306085</v>
      </c>
      <c r="C15590" s="46">
        <v>1.2161485643623404</v>
      </c>
      <c r="D15590" s="46"/>
      <c r="E15590" s="46"/>
    </row>
    <row r="15591" spans="1:5" x14ac:dyDescent="0.35">
      <c r="A15591" s="47">
        <v>107346.27033370803</v>
      </c>
      <c r="B15591" s="46">
        <v>0.58370101329320301</v>
      </c>
      <c r="C15591" s="46">
        <v>0.49712371814600864</v>
      </c>
      <c r="D15591" s="46"/>
      <c r="E15591" s="46"/>
    </row>
    <row r="15592" spans="1:5" x14ac:dyDescent="0.35">
      <c r="A15592" s="47">
        <v>107358.12072747653</v>
      </c>
      <c r="B15592" s="46">
        <v>0.58362858847527155</v>
      </c>
      <c r="C15592" s="46">
        <v>-0.12659746716565667</v>
      </c>
      <c r="D15592" s="46"/>
      <c r="E15592" s="46"/>
    </row>
    <row r="15593" spans="1:5" x14ac:dyDescent="0.35">
      <c r="A15593" s="47">
        <v>107364.9577158219</v>
      </c>
      <c r="B15593" s="46">
        <v>0.58358687969795808</v>
      </c>
      <c r="C15593" s="46">
        <v>0.78328369447420165</v>
      </c>
      <c r="D15593" s="46"/>
      <c r="E15593" s="46"/>
    </row>
    <row r="15594" spans="1:5" x14ac:dyDescent="0.35">
      <c r="A15594" s="47">
        <v>107368.94010597271</v>
      </c>
      <c r="B15594" s="46">
        <v>0.58356261095631823</v>
      </c>
      <c r="C15594" s="46">
        <v>2.1550936541548937</v>
      </c>
      <c r="D15594" s="46"/>
      <c r="E15594" s="46"/>
    </row>
    <row r="15595" spans="1:5" x14ac:dyDescent="0.35">
      <c r="A15595" s="47">
        <v>107390.2257923586</v>
      </c>
      <c r="B15595" s="46">
        <v>0.58343321610245147</v>
      </c>
      <c r="C15595" s="46">
        <v>0.10249897035805589</v>
      </c>
      <c r="D15595" s="46"/>
      <c r="E15595" s="46"/>
    </row>
    <row r="15596" spans="1:5" x14ac:dyDescent="0.35">
      <c r="A15596" s="47">
        <v>107400.05952558303</v>
      </c>
      <c r="B15596" s="46">
        <v>0.58337361950543121</v>
      </c>
      <c r="C15596" s="46">
        <v>0.30270192962298381</v>
      </c>
      <c r="D15596" s="46"/>
      <c r="E15596" s="46"/>
    </row>
    <row r="15597" spans="1:5" x14ac:dyDescent="0.35">
      <c r="A15597" s="47">
        <v>107409.64423363394</v>
      </c>
      <c r="B15597" s="46">
        <v>0.58331564295096838</v>
      </c>
      <c r="C15597" s="46">
        <v>1.9297427216603324</v>
      </c>
      <c r="D15597" s="46"/>
      <c r="E15597" s="46"/>
    </row>
    <row r="15598" spans="1:5" x14ac:dyDescent="0.35">
      <c r="A15598" s="47">
        <v>107424.91096789775</v>
      </c>
      <c r="B15598" s="46">
        <v>0.58322352253711651</v>
      </c>
      <c r="C15598" s="46">
        <v>1.0858457892754858</v>
      </c>
      <c r="D15598" s="46"/>
      <c r="E15598" s="46"/>
    </row>
    <row r="15599" spans="1:5" x14ac:dyDescent="0.35">
      <c r="A15599" s="47">
        <v>107437.3404733052</v>
      </c>
      <c r="B15599" s="46">
        <v>0.58314872709434706</v>
      </c>
      <c r="C15599" s="46">
        <v>-3.2563370387745483</v>
      </c>
      <c r="D15599" s="46"/>
      <c r="E15599" s="46"/>
    </row>
    <row r="15600" spans="1:5" x14ac:dyDescent="0.35">
      <c r="A15600" s="47">
        <v>107439.5273720009</v>
      </c>
      <c r="B15600" s="46">
        <v>0.58313558630264173</v>
      </c>
      <c r="C15600" s="46">
        <v>1.1476561645203276</v>
      </c>
      <c r="D15600" s="46"/>
      <c r="E15600" s="46"/>
    </row>
    <row r="15601" spans="1:5" x14ac:dyDescent="0.35">
      <c r="A15601" s="47">
        <v>107461.61552883392</v>
      </c>
      <c r="B15601" s="46">
        <v>0.58300318056710754</v>
      </c>
      <c r="C15601" s="46">
        <v>-3.901633462696974</v>
      </c>
      <c r="D15601" s="46"/>
      <c r="E15601" s="46"/>
    </row>
    <row r="15602" spans="1:5" x14ac:dyDescent="0.35">
      <c r="A15602" s="47">
        <v>107485.83803449261</v>
      </c>
      <c r="B15602" s="46">
        <v>0.58285864818824307</v>
      </c>
      <c r="C15602" s="46">
        <v>1.1696822889845526</v>
      </c>
      <c r="D15602" s="46"/>
      <c r="E15602" s="46"/>
    </row>
    <row r="15603" spans="1:5" x14ac:dyDescent="0.35">
      <c r="A15603" s="47">
        <v>107510.53447992934</v>
      </c>
      <c r="B15603" s="46">
        <v>0.58271200660021838</v>
      </c>
      <c r="C15603" s="46">
        <v>1.9288206810982533</v>
      </c>
      <c r="D15603" s="46"/>
      <c r="E15603" s="46"/>
    </row>
    <row r="15604" spans="1:5" x14ac:dyDescent="0.35">
      <c r="A15604" s="47">
        <v>107541.16392814764</v>
      </c>
      <c r="B15604" s="46">
        <v>0.58253114405910955</v>
      </c>
      <c r="C15604" s="46">
        <v>0.84529614014383636</v>
      </c>
      <c r="D15604" s="46"/>
      <c r="E15604" s="46"/>
    </row>
    <row r="15605" spans="1:5" x14ac:dyDescent="0.35">
      <c r="A15605" s="47">
        <v>107561.45091308335</v>
      </c>
      <c r="B15605" s="46">
        <v>0.58241196640171689</v>
      </c>
      <c r="C15605" s="46">
        <v>-0.37043961653667745</v>
      </c>
      <c r="D15605" s="46"/>
      <c r="E15605" s="46"/>
    </row>
    <row r="15606" spans="1:5" x14ac:dyDescent="0.35">
      <c r="A15606" s="47">
        <v>107577.4565225324</v>
      </c>
      <c r="B15606" s="46">
        <v>0.58231828530962704</v>
      </c>
      <c r="C15606" s="46">
        <v>0.85855896309792179</v>
      </c>
      <c r="D15606" s="46"/>
      <c r="E15606" s="46"/>
    </row>
    <row r="15607" spans="1:5" x14ac:dyDescent="0.35">
      <c r="A15607" s="47">
        <v>107581.89875179989</v>
      </c>
      <c r="B15607" s="46">
        <v>0.58229233884809051</v>
      </c>
      <c r="C15607" s="46">
        <v>-0.40710460939190618</v>
      </c>
      <c r="D15607" s="46"/>
      <c r="E15607" s="46"/>
    </row>
    <row r="15608" spans="1:5" x14ac:dyDescent="0.35">
      <c r="A15608" s="47">
        <v>107585.65096701066</v>
      </c>
      <c r="B15608" s="46">
        <v>0.58227044093540459</v>
      </c>
      <c r="C15608" s="46">
        <v>-0.18959303149306272</v>
      </c>
      <c r="D15608" s="46"/>
      <c r="E15608" s="46"/>
    </row>
    <row r="15609" spans="1:5" x14ac:dyDescent="0.35">
      <c r="A15609" s="47">
        <v>107593.22948234968</v>
      </c>
      <c r="B15609" s="46">
        <v>0.58222626377092124</v>
      </c>
      <c r="C15609" s="46">
        <v>0.80906121367831929</v>
      </c>
      <c r="D15609" s="46"/>
      <c r="E15609" s="46"/>
    </row>
    <row r="15610" spans="1:5" x14ac:dyDescent="0.35">
      <c r="A15610" s="47">
        <v>107594.46448325187</v>
      </c>
      <c r="B15610" s="46">
        <v>0.58221907109183269</v>
      </c>
      <c r="C15610" s="46">
        <v>0.88217475751877217</v>
      </c>
      <c r="D15610" s="46"/>
      <c r="E15610" s="46"/>
    </row>
    <row r="15611" spans="1:5" x14ac:dyDescent="0.35">
      <c r="A15611" s="47">
        <v>107595.40576300424</v>
      </c>
      <c r="B15611" s="46">
        <v>0.58221359026977371</v>
      </c>
      <c r="C15611" s="46">
        <v>0.42940584854616048</v>
      </c>
      <c r="D15611" s="46"/>
      <c r="E15611" s="46"/>
    </row>
    <row r="15612" spans="1:5" x14ac:dyDescent="0.35">
      <c r="A15612" s="47">
        <v>107620.83257291211</v>
      </c>
      <c r="B15612" s="46">
        <v>0.58206593497895276</v>
      </c>
      <c r="C15612" s="46">
        <v>1.1659743385454391</v>
      </c>
      <c r="D15612" s="46"/>
      <c r="E15612" s="46"/>
    </row>
    <row r="15613" spans="1:5" x14ac:dyDescent="0.35">
      <c r="A15613" s="47">
        <v>107636.38033284555</v>
      </c>
      <c r="B15613" s="46">
        <v>0.58197602640118085</v>
      </c>
      <c r="C15613" s="46">
        <v>0.14026427399880248</v>
      </c>
      <c r="D15613" s="46"/>
      <c r="E15613" s="46"/>
    </row>
    <row r="15614" spans="1:5" x14ac:dyDescent="0.35">
      <c r="A15614" s="47">
        <v>107637.57179070788</v>
      </c>
      <c r="B15614" s="46">
        <v>0.58196914835914026</v>
      </c>
      <c r="C15614" s="46">
        <v>-2.3774691133372827</v>
      </c>
      <c r="D15614" s="46"/>
      <c r="E15614" s="46"/>
    </row>
    <row r="15615" spans="1:5" x14ac:dyDescent="0.35">
      <c r="A15615" s="47">
        <v>107647.04175886209</v>
      </c>
      <c r="B15615" s="46">
        <v>0.58191454012151722</v>
      </c>
      <c r="C15615" s="46">
        <v>0.39298037352566428</v>
      </c>
      <c r="D15615" s="46"/>
      <c r="E15615" s="46"/>
    </row>
    <row r="15616" spans="1:5" x14ac:dyDescent="0.35">
      <c r="A15616" s="47">
        <v>107650.27809270397</v>
      </c>
      <c r="B15616" s="46">
        <v>0.58189590233137767</v>
      </c>
      <c r="C15616" s="46">
        <v>-0.68616102258148848</v>
      </c>
      <c r="D15616" s="46"/>
      <c r="E15616" s="46"/>
    </row>
    <row r="15617" spans="1:5" x14ac:dyDescent="0.35">
      <c r="A15617" s="47">
        <v>107666.74353731911</v>
      </c>
      <c r="B15617" s="46">
        <v>0.5818012717193165</v>
      </c>
      <c r="C15617" s="46">
        <v>0.61841281960013372</v>
      </c>
      <c r="D15617" s="46"/>
      <c r="E15617" s="46"/>
    </row>
    <row r="15618" spans="1:5" x14ac:dyDescent="0.35">
      <c r="A15618" s="47">
        <v>107678.2679658366</v>
      </c>
      <c r="B15618" s="46">
        <v>0.58173522970413016</v>
      </c>
      <c r="C15618" s="46">
        <v>1.0952469670250542</v>
      </c>
      <c r="D15618" s="46"/>
      <c r="E15618" s="46"/>
    </row>
    <row r="15619" spans="1:5" x14ac:dyDescent="0.35">
      <c r="A15619" s="47">
        <v>107679.20903663122</v>
      </c>
      <c r="B15619" s="46">
        <v>0.58172984375589987</v>
      </c>
      <c r="C15619" s="46">
        <v>0.1876253938802197</v>
      </c>
      <c r="D15619" s="46"/>
      <c r="E15619" s="46"/>
    </row>
    <row r="15620" spans="1:5" x14ac:dyDescent="0.35">
      <c r="A15620" s="47">
        <v>107682.61661598503</v>
      </c>
      <c r="B15620" s="46">
        <v>0.58171035024889994</v>
      </c>
      <c r="C15620" s="46">
        <v>0.38964080948113988</v>
      </c>
      <c r="D15620" s="46"/>
      <c r="E15620" s="46"/>
    </row>
    <row r="15621" spans="1:5" x14ac:dyDescent="0.35">
      <c r="A15621" s="47">
        <v>107718.52234378386</v>
      </c>
      <c r="B15621" s="46">
        <v>0.58150578436779932</v>
      </c>
      <c r="C15621" s="46">
        <v>-0.15032411319687577</v>
      </c>
      <c r="D15621" s="46"/>
      <c r="E15621" s="46"/>
    </row>
    <row r="15622" spans="1:5" x14ac:dyDescent="0.35">
      <c r="A15622" s="47">
        <v>107719.47608577875</v>
      </c>
      <c r="B15622" s="46">
        <v>0.58150037146445821</v>
      </c>
      <c r="C15622" s="46">
        <v>2.0510913620030991E-2</v>
      </c>
      <c r="D15622" s="46"/>
      <c r="E15622" s="46"/>
    </row>
    <row r="15623" spans="1:5" x14ac:dyDescent="0.35">
      <c r="A15623" s="47">
        <v>107721.25379752919</v>
      </c>
      <c r="B15623" s="46">
        <v>0.58149028505228417</v>
      </c>
      <c r="C15623" s="46">
        <v>0.7717100029543289</v>
      </c>
      <c r="D15623" s="46"/>
      <c r="E15623" s="46"/>
    </row>
    <row r="15624" spans="1:5" x14ac:dyDescent="0.35">
      <c r="A15624" s="47">
        <v>107729.85963972073</v>
      </c>
      <c r="B15624" s="46">
        <v>0.58144151007558953</v>
      </c>
      <c r="C15624" s="46">
        <v>0.9737730300941605</v>
      </c>
      <c r="D15624" s="46"/>
      <c r="E15624" s="46"/>
    </row>
    <row r="15625" spans="1:5" x14ac:dyDescent="0.35">
      <c r="A15625" s="47">
        <v>107730.21124367244</v>
      </c>
      <c r="B15625" s="46">
        <v>0.58143951917235548</v>
      </c>
      <c r="C15625" s="46">
        <v>0.22166268488266194</v>
      </c>
      <c r="D15625" s="46"/>
      <c r="E15625" s="46"/>
    </row>
    <row r="15626" spans="1:5" x14ac:dyDescent="0.35">
      <c r="A15626" s="47">
        <v>107737.45964323825</v>
      </c>
      <c r="B15626" s="46">
        <v>0.58139850889675226</v>
      </c>
      <c r="C15626" s="46">
        <v>1.2435426599432864</v>
      </c>
      <c r="D15626" s="46"/>
      <c r="E15626" s="46"/>
    </row>
    <row r="15627" spans="1:5" x14ac:dyDescent="0.35">
      <c r="A15627" s="47">
        <v>107740.68525935865</v>
      </c>
      <c r="B15627" s="46">
        <v>0.58138027891696287</v>
      </c>
      <c r="C15627" s="46">
        <v>-0.21862797002693002</v>
      </c>
      <c r="D15627" s="46"/>
      <c r="E15627" s="46"/>
    </row>
    <row r="15628" spans="1:5" x14ac:dyDescent="0.35">
      <c r="A15628" s="47">
        <v>107777.02152651528</v>
      </c>
      <c r="B15628" s="46">
        <v>0.58117577222675432</v>
      </c>
      <c r="C15628" s="46">
        <v>1.4055773983634445E-2</v>
      </c>
      <c r="D15628" s="46"/>
      <c r="E15628" s="46"/>
    </row>
    <row r="15629" spans="1:5" x14ac:dyDescent="0.35">
      <c r="A15629" s="47">
        <v>107797.14077685207</v>
      </c>
      <c r="B15629" s="46">
        <v>0.58106321096322577</v>
      </c>
      <c r="C15629" s="46">
        <v>0.16249876809573127</v>
      </c>
      <c r="D15629" s="46"/>
      <c r="E15629" s="46"/>
    </row>
    <row r="15630" spans="1:5" x14ac:dyDescent="0.35">
      <c r="A15630" s="47">
        <v>107811.54019183072</v>
      </c>
      <c r="B15630" s="46">
        <v>0.58098294503912007</v>
      </c>
      <c r="C15630" s="46">
        <v>0.53778087279428011</v>
      </c>
      <c r="D15630" s="46"/>
      <c r="E15630" s="46"/>
    </row>
    <row r="15631" spans="1:5" x14ac:dyDescent="0.35">
      <c r="A15631" s="47">
        <v>107857.95279671045</v>
      </c>
      <c r="B15631" s="46">
        <v>0.58072590162933224</v>
      </c>
      <c r="C15631" s="46">
        <v>0.65770593560328106</v>
      </c>
      <c r="D15631" s="46"/>
      <c r="E15631" s="46"/>
    </row>
    <row r="15632" spans="1:5" x14ac:dyDescent="0.35">
      <c r="A15632" s="47">
        <v>107861.16016764659</v>
      </c>
      <c r="B15632" s="46">
        <v>0.58070823274437888</v>
      </c>
      <c r="C15632" s="46">
        <v>0.89360740296198227</v>
      </c>
      <c r="D15632" s="46"/>
      <c r="E15632" s="46"/>
    </row>
    <row r="15633" spans="1:5" x14ac:dyDescent="0.35">
      <c r="A15633" s="47">
        <v>107869.43879397816</v>
      </c>
      <c r="B15633" s="46">
        <v>0.58066268343910543</v>
      </c>
      <c r="C15633" s="46">
        <v>0.59605114040413021</v>
      </c>
      <c r="D15633" s="46"/>
      <c r="E15633" s="46"/>
    </row>
    <row r="15634" spans="1:5" x14ac:dyDescent="0.35">
      <c r="A15634" s="47">
        <v>107895.81026573057</v>
      </c>
      <c r="B15634" s="46">
        <v>0.58051812758813726</v>
      </c>
      <c r="C15634" s="46">
        <v>-0.75867215110081432</v>
      </c>
      <c r="D15634" s="46"/>
      <c r="E15634" s="46"/>
    </row>
    <row r="15635" spans="1:5" x14ac:dyDescent="0.35">
      <c r="A15635" s="47">
        <v>107896.17181909332</v>
      </c>
      <c r="B15635" s="46">
        <v>0.58051615144582491</v>
      </c>
      <c r="C15635" s="46">
        <v>0.91595301510378757</v>
      </c>
      <c r="D15635" s="46"/>
      <c r="E15635" s="46"/>
    </row>
    <row r="15636" spans="1:5" x14ac:dyDescent="0.35">
      <c r="A15636" s="47">
        <v>107923.34874499666</v>
      </c>
      <c r="B15636" s="46">
        <v>0.58036805340671438</v>
      </c>
      <c r="C15636" s="46">
        <v>1.039895708547256</v>
      </c>
      <c r="D15636" s="46"/>
      <c r="E15636" s="46"/>
    </row>
    <row r="15637" spans="1:5" x14ac:dyDescent="0.35">
      <c r="A15637" s="47">
        <v>107926.41155629902</v>
      </c>
      <c r="B15637" s="46">
        <v>0.58035141771408305</v>
      </c>
      <c r="C15637" s="46">
        <v>0.76008964493425868</v>
      </c>
      <c r="D15637" s="46"/>
      <c r="E15637" s="46"/>
    </row>
    <row r="15638" spans="1:5" x14ac:dyDescent="0.35">
      <c r="A15638" s="47">
        <v>107927.64314137347</v>
      </c>
      <c r="B15638" s="46">
        <v>0.58034473147550136</v>
      </c>
      <c r="C15638" s="46">
        <v>0.72069059344477271</v>
      </c>
      <c r="D15638" s="46"/>
      <c r="E15638" s="46"/>
    </row>
    <row r="15639" spans="1:5" x14ac:dyDescent="0.35">
      <c r="A15639" s="47">
        <v>107932.53818586882</v>
      </c>
      <c r="B15639" s="46">
        <v>0.58031817416727394</v>
      </c>
      <c r="C15639" s="46">
        <v>0.37374370783962441</v>
      </c>
      <c r="D15639" s="46"/>
      <c r="E15639" s="46"/>
    </row>
    <row r="15640" spans="1:5" x14ac:dyDescent="0.35">
      <c r="A15640" s="47">
        <v>107940.85102061628</v>
      </c>
      <c r="B15640" s="46">
        <v>0.58027313911625922</v>
      </c>
      <c r="C15640" s="46">
        <v>-0.1303395873529789</v>
      </c>
      <c r="D15640" s="46"/>
      <c r="E15640" s="46"/>
    </row>
    <row r="15641" spans="1:5" x14ac:dyDescent="0.35">
      <c r="A15641" s="47">
        <v>107967.79575071247</v>
      </c>
      <c r="B15641" s="46">
        <v>0.58012772706275673</v>
      </c>
      <c r="C15641" s="46">
        <v>0.27044844112524835</v>
      </c>
      <c r="D15641" s="46"/>
      <c r="E15641" s="46"/>
    </row>
    <row r="15642" spans="1:5" x14ac:dyDescent="0.35">
      <c r="A15642" s="47">
        <v>107968.20865046645</v>
      </c>
      <c r="B15642" s="46">
        <v>0.5801255054555462</v>
      </c>
      <c r="C15642" s="46">
        <v>1.1208907038762206E-2</v>
      </c>
      <c r="D15642" s="46"/>
      <c r="E15642" s="46"/>
    </row>
    <row r="15643" spans="1:5" x14ac:dyDescent="0.35">
      <c r="A15643" s="47">
        <v>107974.07071211908</v>
      </c>
      <c r="B15643" s="46">
        <v>0.58009398638180532</v>
      </c>
      <c r="C15643" s="46">
        <v>0.10202408574497834</v>
      </c>
      <c r="D15643" s="46"/>
      <c r="E15643" s="46"/>
    </row>
    <row r="15644" spans="1:5" x14ac:dyDescent="0.35">
      <c r="A15644" s="47">
        <v>107974.58710841318</v>
      </c>
      <c r="B15644" s="46">
        <v>0.58009121177498602</v>
      </c>
      <c r="C15644" s="46">
        <v>0.66631020230440985</v>
      </c>
      <c r="D15644" s="46"/>
      <c r="E15644" s="46"/>
    </row>
    <row r="15645" spans="1:5" x14ac:dyDescent="0.35">
      <c r="A15645" s="47">
        <v>107990.42557716131</v>
      </c>
      <c r="B15645" s="46">
        <v>0.58000626453704829</v>
      </c>
      <c r="C15645" s="46">
        <v>0.19263732760574914</v>
      </c>
      <c r="D15645" s="46"/>
      <c r="E15645" s="46"/>
    </row>
    <row r="15646" spans="1:5" x14ac:dyDescent="0.35">
      <c r="A15646" s="47">
        <v>108007.5117029657</v>
      </c>
      <c r="B15646" s="46">
        <v>0.57991495822421524</v>
      </c>
      <c r="C15646" s="46">
        <v>0.89777092030705052</v>
      </c>
      <c r="D15646" s="46"/>
      <c r="E15646" s="46"/>
    </row>
    <row r="15647" spans="1:5" x14ac:dyDescent="0.35">
      <c r="A15647" s="47">
        <v>108015.60325946103</v>
      </c>
      <c r="B15647" s="46">
        <v>0.57987183827591271</v>
      </c>
      <c r="C15647" s="46">
        <v>0.53910832267562991</v>
      </c>
      <c r="D15647" s="46"/>
      <c r="E15647" s="46"/>
    </row>
    <row r="15648" spans="1:5" x14ac:dyDescent="0.35">
      <c r="A15648" s="47">
        <v>108028.8069322801</v>
      </c>
      <c r="B15648" s="46">
        <v>0.57980164198913364</v>
      </c>
      <c r="C15648" s="46">
        <v>0.63606373945861439</v>
      </c>
      <c r="D15648" s="46"/>
      <c r="E15648" s="46"/>
    </row>
    <row r="15649" spans="1:5" x14ac:dyDescent="0.35">
      <c r="A15649" s="47">
        <v>108031.30572000088</v>
      </c>
      <c r="B15649" s="46">
        <v>0.57978838056535476</v>
      </c>
      <c r="C15649" s="46">
        <v>-8.6812863481666724E-3</v>
      </c>
      <c r="D15649" s="46"/>
      <c r="E15649" s="46"/>
    </row>
    <row r="15650" spans="1:5" x14ac:dyDescent="0.35">
      <c r="A15650" s="47">
        <v>108032.16261981253</v>
      </c>
      <c r="B15650" s="46">
        <v>0.57978383457445615</v>
      </c>
      <c r="C15650" s="46">
        <v>0.35655198526738374</v>
      </c>
      <c r="D15650" s="46"/>
      <c r="E15650" s="46"/>
    </row>
    <row r="15651" spans="1:5" x14ac:dyDescent="0.35">
      <c r="A15651" s="47">
        <v>108033.32258061298</v>
      </c>
      <c r="B15651" s="46">
        <v>0.57977768217864334</v>
      </c>
      <c r="C15651" s="46">
        <v>0.52746738128097714</v>
      </c>
      <c r="D15651" s="46"/>
      <c r="E15651" s="46"/>
    </row>
    <row r="15652" spans="1:5" x14ac:dyDescent="0.35">
      <c r="A15652" s="47">
        <v>108065.45951986995</v>
      </c>
      <c r="B15652" s="46">
        <v>0.57960786098610928</v>
      </c>
      <c r="C15652" s="46">
        <v>2.1711083977710155</v>
      </c>
      <c r="D15652" s="46"/>
      <c r="E15652" s="46"/>
    </row>
    <row r="15653" spans="1:5" x14ac:dyDescent="0.35">
      <c r="A15653" s="47">
        <v>108072.87078819121</v>
      </c>
      <c r="B15653" s="46">
        <v>0.5795688707469161</v>
      </c>
      <c r="C15653" s="46">
        <v>0.8446157371713392</v>
      </c>
      <c r="D15653" s="46"/>
      <c r="E15653" s="46"/>
    </row>
    <row r="15654" spans="1:5" x14ac:dyDescent="0.35">
      <c r="A15654" s="47">
        <v>108094.45509443808</v>
      </c>
      <c r="B15654" s="46">
        <v>0.57945568655913005</v>
      </c>
      <c r="C15654" s="46">
        <v>0.20814369964503587</v>
      </c>
      <c r="D15654" s="46"/>
      <c r="E15654" s="46"/>
    </row>
    <row r="15655" spans="1:5" x14ac:dyDescent="0.35">
      <c r="A15655" s="47">
        <v>108101.10957086241</v>
      </c>
      <c r="B15655" s="46">
        <v>0.57942090263577073</v>
      </c>
      <c r="C15655" s="46">
        <v>0.48437182662584011</v>
      </c>
      <c r="D15655" s="46"/>
      <c r="E15655" s="46"/>
    </row>
    <row r="15656" spans="1:5" x14ac:dyDescent="0.35">
      <c r="A15656" s="47">
        <v>108101.48652695611</v>
      </c>
      <c r="B15656" s="46">
        <v>0.57941893379571885</v>
      </c>
      <c r="C15656" s="46">
        <v>0.69061685494322678</v>
      </c>
      <c r="D15656" s="46"/>
      <c r="E15656" s="46"/>
    </row>
    <row r="15657" spans="1:5" x14ac:dyDescent="0.35">
      <c r="A15657" s="47">
        <v>108102.01918399111</v>
      </c>
      <c r="B15657" s="46">
        <v>0.57941615201633301</v>
      </c>
      <c r="C15657" s="46">
        <v>9.7453592959939606E-2</v>
      </c>
      <c r="D15657" s="46"/>
      <c r="E15657" s="46"/>
    </row>
    <row r="15658" spans="1:5" x14ac:dyDescent="0.35">
      <c r="A15658" s="47">
        <v>108129.98505985147</v>
      </c>
      <c r="B15658" s="46">
        <v>0.57927057179375452</v>
      </c>
      <c r="C15658" s="46">
        <v>0.41158407231258742</v>
      </c>
      <c r="D15658" s="46"/>
      <c r="E15658" s="46"/>
    </row>
    <row r="15659" spans="1:5" x14ac:dyDescent="0.35">
      <c r="A15659" s="47">
        <v>108132.83892996727</v>
      </c>
      <c r="B15659" s="46">
        <v>0.57925576748705543</v>
      </c>
      <c r="C15659" s="46">
        <v>-0.39369079716936595</v>
      </c>
      <c r="D15659" s="46"/>
      <c r="E15659" s="46"/>
    </row>
    <row r="15660" spans="1:5" x14ac:dyDescent="0.35">
      <c r="A15660" s="47">
        <v>108137.37305831038</v>
      </c>
      <c r="B15660" s="46">
        <v>0.5792322666921319</v>
      </c>
      <c r="C15660" s="46">
        <v>-4.7045647301580118E-2</v>
      </c>
      <c r="D15660" s="46"/>
      <c r="E15660" s="46"/>
    </row>
    <row r="15661" spans="1:5" x14ac:dyDescent="0.35">
      <c r="A15661" s="47">
        <v>108142.33087262351</v>
      </c>
      <c r="B15661" s="46">
        <v>0.57920659766154525</v>
      </c>
      <c r="C15661" s="46">
        <v>1.1555740370374989</v>
      </c>
      <c r="D15661" s="46"/>
      <c r="E15661" s="46"/>
    </row>
    <row r="15662" spans="1:5" x14ac:dyDescent="0.35">
      <c r="A15662" s="47">
        <v>108152.60478267379</v>
      </c>
      <c r="B15662" s="46">
        <v>0.57915349692926055</v>
      </c>
      <c r="C15662" s="46">
        <v>1.4006085761587794</v>
      </c>
      <c r="D15662" s="46"/>
      <c r="E15662" s="46"/>
    </row>
    <row r="15663" spans="1:5" x14ac:dyDescent="0.35">
      <c r="A15663" s="47">
        <v>108161.46940455936</v>
      </c>
      <c r="B15663" s="46">
        <v>0.57910778019175513</v>
      </c>
      <c r="C15663" s="46">
        <v>0.49195017365344373</v>
      </c>
      <c r="D15663" s="46"/>
      <c r="E15663" s="46"/>
    </row>
    <row r="15664" spans="1:5" x14ac:dyDescent="0.35">
      <c r="A15664" s="47">
        <v>108196.15726222402</v>
      </c>
      <c r="B15664" s="46">
        <v>0.57892977857280725</v>
      </c>
      <c r="C15664" s="46">
        <v>0.4516517202264092</v>
      </c>
      <c r="D15664" s="46"/>
      <c r="E15664" s="46"/>
    </row>
    <row r="15665" spans="1:5" x14ac:dyDescent="0.35">
      <c r="A15665" s="47">
        <v>108228.72501991157</v>
      </c>
      <c r="B15665" s="46">
        <v>0.5787639477524873</v>
      </c>
      <c r="C15665" s="46">
        <v>6.0848839601357341E-2</v>
      </c>
      <c r="D15665" s="46"/>
      <c r="E15665" s="46"/>
    </row>
    <row r="15666" spans="1:5" x14ac:dyDescent="0.35">
      <c r="A15666" s="47">
        <v>108231.24095457153</v>
      </c>
      <c r="B15666" s="46">
        <v>0.57875118896595379</v>
      </c>
      <c r="C15666" s="46">
        <v>-0.10033010796222097</v>
      </c>
      <c r="D15666" s="46"/>
      <c r="E15666" s="46"/>
    </row>
    <row r="15667" spans="1:5" x14ac:dyDescent="0.35">
      <c r="A15667" s="47">
        <v>108234.73959443337</v>
      </c>
      <c r="B15667" s="46">
        <v>0.57873345909442164</v>
      </c>
      <c r="C15667" s="46">
        <v>-0.37694107348427153</v>
      </c>
      <c r="D15667" s="46"/>
      <c r="E15667" s="46"/>
    </row>
    <row r="15668" spans="1:5" x14ac:dyDescent="0.35">
      <c r="A15668" s="47">
        <v>108257.83925689597</v>
      </c>
      <c r="B15668" s="46">
        <v>0.57861676021139119</v>
      </c>
      <c r="C15668" s="46">
        <v>0.97526943781438558</v>
      </c>
      <c r="D15668" s="46"/>
      <c r="E15668" s="46"/>
    </row>
    <row r="15669" spans="1:5" x14ac:dyDescent="0.35">
      <c r="A15669" s="47">
        <v>108263.02560069508</v>
      </c>
      <c r="B15669" s="46">
        <v>0.57859064537374472</v>
      </c>
      <c r="C15669" s="46">
        <v>-2.7807044320535712</v>
      </c>
      <c r="D15669" s="46"/>
      <c r="E15669" s="46"/>
    </row>
    <row r="15670" spans="1:5" x14ac:dyDescent="0.35">
      <c r="A15670" s="47">
        <v>108278.13401968095</v>
      </c>
      <c r="B15670" s="46">
        <v>0.5785147504565652</v>
      </c>
      <c r="C15670" s="46">
        <v>0.42517394945844611</v>
      </c>
      <c r="D15670" s="46"/>
      <c r="E15670" s="46"/>
    </row>
    <row r="15671" spans="1:5" x14ac:dyDescent="0.35">
      <c r="A15671" s="47">
        <v>108326.79639749117</v>
      </c>
      <c r="B15671" s="46">
        <v>0.57827212968030062</v>
      </c>
      <c r="C15671" s="46">
        <v>1.5605180728558654</v>
      </c>
      <c r="D15671" s="46"/>
      <c r="E15671" s="46"/>
    </row>
    <row r="15672" spans="1:5" x14ac:dyDescent="0.35">
      <c r="A15672" s="47">
        <v>108346.64391175943</v>
      </c>
      <c r="B15672" s="46">
        <v>0.57817397446711249</v>
      </c>
      <c r="C15672" s="46">
        <v>1.5457982646180701</v>
      </c>
      <c r="D15672" s="46"/>
      <c r="E15672" s="46"/>
    </row>
    <row r="15673" spans="1:5" x14ac:dyDescent="0.35">
      <c r="A15673" s="47">
        <v>108346.9940239851</v>
      </c>
      <c r="B15673" s="46">
        <v>0.57817224716060656</v>
      </c>
      <c r="C15673" s="46">
        <v>-0.34174495509451397</v>
      </c>
      <c r="D15673" s="46"/>
      <c r="E15673" s="46"/>
    </row>
    <row r="15674" spans="1:5" x14ac:dyDescent="0.35">
      <c r="A15674" s="47">
        <v>108350.06361782976</v>
      </c>
      <c r="B15674" s="46">
        <v>0.57815710925247787</v>
      </c>
      <c r="C15674" s="46">
        <v>0.6533124114729727</v>
      </c>
      <c r="D15674" s="46"/>
      <c r="E15674" s="46"/>
    </row>
    <row r="15675" spans="1:5" x14ac:dyDescent="0.35">
      <c r="A15675" s="47">
        <v>108362.67507419814</v>
      </c>
      <c r="B15675" s="46">
        <v>0.57809503137640861</v>
      </c>
      <c r="C15675" s="46">
        <v>0.42570842284543886</v>
      </c>
      <c r="D15675" s="46"/>
      <c r="E15675" s="46"/>
    </row>
    <row r="15676" spans="1:5" x14ac:dyDescent="0.35">
      <c r="A15676" s="47">
        <v>108372.11377244549</v>
      </c>
      <c r="B15676" s="46">
        <v>0.5780486933475889</v>
      </c>
      <c r="C15676" s="46">
        <v>0.25787416275919739</v>
      </c>
      <c r="D15676" s="46"/>
      <c r="E15676" s="46"/>
    </row>
    <row r="15677" spans="1:5" x14ac:dyDescent="0.35">
      <c r="A15677" s="47">
        <v>108378.79377207595</v>
      </c>
      <c r="B15677" s="46">
        <v>0.57801596212441442</v>
      </c>
      <c r="C15677" s="46">
        <v>0.99279677803183475</v>
      </c>
      <c r="D15677" s="46"/>
      <c r="E15677" s="46"/>
    </row>
    <row r="15678" spans="1:5" x14ac:dyDescent="0.35">
      <c r="A15678" s="47">
        <v>108379.39670261557</v>
      </c>
      <c r="B15678" s="46">
        <v>0.57801301041778941</v>
      </c>
      <c r="C15678" s="46">
        <v>1.4707855755369259E-2</v>
      </c>
      <c r="D15678" s="46"/>
      <c r="E15678" s="46"/>
    </row>
    <row r="15679" spans="1:5" x14ac:dyDescent="0.35">
      <c r="A15679" s="47">
        <v>108383.05756180585</v>
      </c>
      <c r="B15679" s="46">
        <v>0.57799509749795086</v>
      </c>
      <c r="C15679" s="46">
        <v>0.52820291970843147</v>
      </c>
      <c r="D15679" s="46"/>
      <c r="E15679" s="46"/>
    </row>
    <row r="15680" spans="1:5" x14ac:dyDescent="0.35">
      <c r="A15680" s="47">
        <v>108388.60488763072</v>
      </c>
      <c r="B15680" s="46">
        <v>0.57796798396948224</v>
      </c>
      <c r="C15680" s="46">
        <v>-2.132700312853697</v>
      </c>
      <c r="D15680" s="46"/>
      <c r="E15680" s="46"/>
    </row>
    <row r="15681" spans="1:5" x14ac:dyDescent="0.35">
      <c r="A15681" s="47">
        <v>108392.56028259362</v>
      </c>
      <c r="B15681" s="46">
        <v>0.57794867338987133</v>
      </c>
      <c r="C15681" s="46">
        <v>1.1975919870382379</v>
      </c>
      <c r="D15681" s="46"/>
      <c r="E15681" s="46"/>
    </row>
    <row r="15682" spans="1:5" x14ac:dyDescent="0.35">
      <c r="A15682" s="47">
        <v>108400.68295452313</v>
      </c>
      <c r="B15682" s="46">
        <v>0.57790907550282178</v>
      </c>
      <c r="C15682" s="46">
        <v>0.91442464076583185</v>
      </c>
      <c r="D15682" s="46"/>
      <c r="E15682" s="46"/>
    </row>
    <row r="15683" spans="1:5" x14ac:dyDescent="0.35">
      <c r="A15683" s="47">
        <v>108424.22935453732</v>
      </c>
      <c r="B15683" s="46">
        <v>0.57779472569662049</v>
      </c>
      <c r="C15683" s="46">
        <v>0.90863867302537482</v>
      </c>
      <c r="D15683" s="46"/>
      <c r="E15683" s="46"/>
    </row>
    <row r="15684" spans="1:5" x14ac:dyDescent="0.35">
      <c r="A15684" s="47">
        <v>108426.50884122567</v>
      </c>
      <c r="B15684" s="46">
        <v>0.57778369029997811</v>
      </c>
      <c r="C15684" s="46">
        <v>-1.0445910724010687E-2</v>
      </c>
      <c r="D15684" s="46"/>
      <c r="E15684" s="46"/>
    </row>
    <row r="15685" spans="1:5" x14ac:dyDescent="0.35">
      <c r="A15685" s="47">
        <v>108429.48980902761</v>
      </c>
      <c r="B15685" s="46">
        <v>0.57776926812832496</v>
      </c>
      <c r="C15685" s="46">
        <v>0.84475403646093739</v>
      </c>
      <c r="D15685" s="46"/>
      <c r="E15685" s="46"/>
    </row>
    <row r="15686" spans="1:5" x14ac:dyDescent="0.35">
      <c r="A15686" s="47">
        <v>108440.68031331104</v>
      </c>
      <c r="B15686" s="46">
        <v>0.57771522075474835</v>
      </c>
      <c r="C15686" s="46">
        <v>0.93456447430078082</v>
      </c>
      <c r="D15686" s="46"/>
      <c r="E15686" s="46"/>
    </row>
    <row r="15687" spans="1:5" x14ac:dyDescent="0.35">
      <c r="A15687" s="47">
        <v>108476.28993532289</v>
      </c>
      <c r="B15687" s="46">
        <v>0.57754421451205307</v>
      </c>
      <c r="C15687" s="46">
        <v>-0.39551952365626253</v>
      </c>
      <c r="D15687" s="46"/>
      <c r="E15687" s="46"/>
    </row>
    <row r="15688" spans="1:5" x14ac:dyDescent="0.35">
      <c r="A15688" s="47">
        <v>108488.12759589359</v>
      </c>
      <c r="B15688" s="46">
        <v>0.57748769714305026</v>
      </c>
      <c r="C15688" s="46">
        <v>1.1737409565554024</v>
      </c>
      <c r="D15688" s="46"/>
      <c r="E15688" s="46"/>
    </row>
    <row r="15689" spans="1:5" x14ac:dyDescent="0.35">
      <c r="A15689" s="47">
        <v>108497.51782724798</v>
      </c>
      <c r="B15689" s="46">
        <v>0.57744298180023002</v>
      </c>
      <c r="C15689" s="46">
        <v>-0.6173320796242443</v>
      </c>
      <c r="D15689" s="46"/>
      <c r="E15689" s="46"/>
    </row>
    <row r="15690" spans="1:5" x14ac:dyDescent="0.35">
      <c r="A15690" s="47">
        <v>108511.02067978674</v>
      </c>
      <c r="B15690" s="46">
        <v>0.57737886412544925</v>
      </c>
      <c r="C15690" s="46">
        <v>0.23498631143723525</v>
      </c>
      <c r="D15690" s="46"/>
      <c r="E15690" s="46"/>
    </row>
    <row r="15691" spans="1:5" x14ac:dyDescent="0.35">
      <c r="A15691" s="47">
        <v>108513.03523544503</v>
      </c>
      <c r="B15691" s="46">
        <v>0.57736931645911327</v>
      </c>
      <c r="C15691" s="46">
        <v>0.97530192824442086</v>
      </c>
      <c r="D15691" s="46"/>
      <c r="E15691" s="46"/>
    </row>
    <row r="15692" spans="1:5" x14ac:dyDescent="0.35">
      <c r="A15692" s="47">
        <v>108549.38096417769</v>
      </c>
      <c r="B15692" s="46">
        <v>0.57719788027315833</v>
      </c>
      <c r="C15692" s="46">
        <v>1.0181581106923243</v>
      </c>
      <c r="D15692" s="46"/>
      <c r="E15692" s="46"/>
    </row>
    <row r="15693" spans="1:5" x14ac:dyDescent="0.35">
      <c r="A15693" s="47">
        <v>108549.98903279642</v>
      </c>
      <c r="B15693" s="46">
        <v>0.57719502531543299</v>
      </c>
      <c r="C15693" s="46">
        <v>-0.83308902192024137</v>
      </c>
      <c r="D15693" s="46"/>
      <c r="E15693" s="46"/>
    </row>
    <row r="15694" spans="1:5" x14ac:dyDescent="0.35">
      <c r="A15694" s="47">
        <v>108558.64559383855</v>
      </c>
      <c r="B15694" s="46">
        <v>0.57715442875777778</v>
      </c>
      <c r="C15694" s="46">
        <v>0.10517070737861012</v>
      </c>
      <c r="D15694" s="46"/>
      <c r="E15694" s="46"/>
    </row>
    <row r="15695" spans="1:5" x14ac:dyDescent="0.35">
      <c r="A15695" s="47">
        <v>108561.2253119446</v>
      </c>
      <c r="B15695" s="46">
        <v>0.57714234770085249</v>
      </c>
      <c r="C15695" s="46">
        <v>2.8147181950105127</v>
      </c>
      <c r="D15695" s="46"/>
      <c r="E15695" s="46"/>
    </row>
    <row r="15696" spans="1:5" x14ac:dyDescent="0.35">
      <c r="A15696" s="47">
        <v>108592.77518362342</v>
      </c>
      <c r="B15696" s="46">
        <v>0.57699522860909525</v>
      </c>
      <c r="C15696" s="46">
        <v>0.21702204187654672</v>
      </c>
      <c r="D15696" s="46"/>
      <c r="E15696" s="46"/>
    </row>
    <row r="15697" spans="1:5" x14ac:dyDescent="0.35">
      <c r="A15697" s="47">
        <v>108604.95465199035</v>
      </c>
      <c r="B15697" s="46">
        <v>0.5769387474284684</v>
      </c>
      <c r="C15697" s="46">
        <v>1.237312717462391</v>
      </c>
      <c r="D15697" s="46"/>
      <c r="E15697" s="46"/>
    </row>
    <row r="15698" spans="1:5" x14ac:dyDescent="0.35">
      <c r="A15698" s="47">
        <v>108614.30548207632</v>
      </c>
      <c r="B15698" s="46">
        <v>0.5768955018896833</v>
      </c>
      <c r="C15698" s="46">
        <v>0.67762039437848642</v>
      </c>
      <c r="D15698" s="46"/>
      <c r="E15698" s="46"/>
    </row>
    <row r="15699" spans="1:5" x14ac:dyDescent="0.35">
      <c r="A15699" s="47">
        <v>108615.90666434035</v>
      </c>
      <c r="B15699" s="46">
        <v>0.57688810705766214</v>
      </c>
      <c r="C15699" s="46">
        <v>0.89032471290693138</v>
      </c>
      <c r="D15699" s="46"/>
      <c r="E15699" s="46"/>
    </row>
    <row r="15700" spans="1:5" x14ac:dyDescent="0.35">
      <c r="A15700" s="47">
        <v>108631.52143717796</v>
      </c>
      <c r="B15700" s="46">
        <v>0.57681615010078224</v>
      </c>
      <c r="C15700" s="46">
        <v>0.8835854921725117</v>
      </c>
      <c r="D15700" s="46"/>
      <c r="E15700" s="46"/>
    </row>
    <row r="15701" spans="1:5" x14ac:dyDescent="0.35">
      <c r="A15701" s="47">
        <v>108632.59546210576</v>
      </c>
      <c r="B15701" s="46">
        <v>0.57681121122345491</v>
      </c>
      <c r="C15701" s="46">
        <v>0.50089159145167983</v>
      </c>
      <c r="D15701" s="46"/>
      <c r="E15701" s="46"/>
    </row>
    <row r="15702" spans="1:5" x14ac:dyDescent="0.35">
      <c r="A15702" s="47">
        <v>108646.15975055582</v>
      </c>
      <c r="B15702" s="46">
        <v>0.57674895259130821</v>
      </c>
      <c r="C15702" s="46">
        <v>1.19276811368072</v>
      </c>
      <c r="D15702" s="46"/>
      <c r="E15702" s="46"/>
    </row>
    <row r="15703" spans="1:5" x14ac:dyDescent="0.35">
      <c r="A15703" s="47">
        <v>108665.1128383733</v>
      </c>
      <c r="B15703" s="46">
        <v>0.57666232123892858</v>
      </c>
      <c r="C15703" s="46">
        <v>-0.62584077872996913</v>
      </c>
      <c r="D15703" s="46"/>
      <c r="E15703" s="46"/>
    </row>
    <row r="15704" spans="1:5" x14ac:dyDescent="0.35">
      <c r="A15704" s="47">
        <v>108672.0344979884</v>
      </c>
      <c r="B15704" s="46">
        <v>0.57663078847859639</v>
      </c>
      <c r="C15704" s="46">
        <v>0.32581864115384107</v>
      </c>
      <c r="D15704" s="46"/>
      <c r="E15704" s="46"/>
    </row>
    <row r="15705" spans="1:5" x14ac:dyDescent="0.35">
      <c r="A15705" s="47">
        <v>108683.63737082465</v>
      </c>
      <c r="B15705" s="46">
        <v>0.57657805564078313</v>
      </c>
      <c r="C15705" s="46">
        <v>0.52366663148850634</v>
      </c>
      <c r="D15705" s="46"/>
      <c r="E15705" s="46"/>
    </row>
    <row r="15706" spans="1:5" x14ac:dyDescent="0.35">
      <c r="A15706" s="47">
        <v>108683.70630439682</v>
      </c>
      <c r="B15706" s="46">
        <v>0.57657774282235386</v>
      </c>
      <c r="C15706" s="46">
        <v>0.93718565711389257</v>
      </c>
      <c r="D15706" s="46"/>
      <c r="E15706" s="46"/>
    </row>
    <row r="15707" spans="1:5" x14ac:dyDescent="0.35">
      <c r="A15707" s="47">
        <v>108684.54074419365</v>
      </c>
      <c r="B15707" s="46">
        <v>0.57657395660193012</v>
      </c>
      <c r="C15707" s="46">
        <v>1.171443544215256</v>
      </c>
      <c r="D15707" s="46"/>
      <c r="E15707" s="46"/>
    </row>
    <row r="15708" spans="1:5" x14ac:dyDescent="0.35">
      <c r="A15708" s="47">
        <v>108685.74635912973</v>
      </c>
      <c r="B15708" s="46">
        <v>0.57656848763777513</v>
      </c>
      <c r="C15708" s="46">
        <v>0.72315667847666631</v>
      </c>
      <c r="D15708" s="46"/>
      <c r="E15708" s="46"/>
    </row>
    <row r="15709" spans="1:5" x14ac:dyDescent="0.35">
      <c r="A15709" s="47">
        <v>108704.52728329934</v>
      </c>
      <c r="B15709" s="46">
        <v>0.57648351269887232</v>
      </c>
      <c r="C15709" s="46">
        <v>0.65292814611905836</v>
      </c>
      <c r="D15709" s="46"/>
      <c r="E15709" s="46"/>
    </row>
    <row r="15710" spans="1:5" x14ac:dyDescent="0.35">
      <c r="A15710" s="47">
        <v>108707.08496479358</v>
      </c>
      <c r="B15710" s="46">
        <v>0.57647197235440795</v>
      </c>
      <c r="C15710" s="46">
        <v>0.52783423444611177</v>
      </c>
      <c r="D15710" s="46"/>
      <c r="E15710" s="46"/>
    </row>
    <row r="15711" spans="1:5" x14ac:dyDescent="0.35">
      <c r="A15711" s="47">
        <v>108715.06257698173</v>
      </c>
      <c r="B15711" s="46">
        <v>0.5764360263330488</v>
      </c>
      <c r="C15711" s="46">
        <v>-0.80377888205770409</v>
      </c>
      <c r="D15711" s="46"/>
      <c r="E15711" s="46"/>
    </row>
    <row r="15712" spans="1:5" x14ac:dyDescent="0.35">
      <c r="A15712" s="47">
        <v>108743.3626888259</v>
      </c>
      <c r="B15712" s="46">
        <v>0.57630911121525552</v>
      </c>
      <c r="C15712" s="46">
        <v>0.15677124720088198</v>
      </c>
      <c r="D15712" s="46"/>
      <c r="E15712" s="46"/>
    </row>
    <row r="15713" spans="1:5" x14ac:dyDescent="0.35">
      <c r="A15713" s="47">
        <v>108769.72814340728</v>
      </c>
      <c r="B15713" s="46">
        <v>0.5761917161834067</v>
      </c>
      <c r="C15713" s="46">
        <v>-6.746922489145879E-2</v>
      </c>
      <c r="D15713" s="46"/>
      <c r="E15713" s="46"/>
    </row>
    <row r="15714" spans="1:5" x14ac:dyDescent="0.35">
      <c r="A15714" s="47">
        <v>108782.22505828884</v>
      </c>
      <c r="B15714" s="46">
        <v>0.57613635660089513</v>
      </c>
      <c r="C15714" s="46">
        <v>0.92375130616615397</v>
      </c>
      <c r="D15714" s="46"/>
      <c r="E15714" s="46"/>
    </row>
    <row r="15715" spans="1:5" x14ac:dyDescent="0.35">
      <c r="A15715" s="47">
        <v>108785.43945953743</v>
      </c>
      <c r="B15715" s="46">
        <v>0.57612214680979368</v>
      </c>
      <c r="C15715" s="46">
        <v>1.3586440781064635</v>
      </c>
      <c r="D15715" s="46"/>
      <c r="E15715" s="46"/>
    </row>
    <row r="15716" spans="1:5" x14ac:dyDescent="0.35">
      <c r="A15716" s="47">
        <v>108793.55658743651</v>
      </c>
      <c r="B15716" s="46">
        <v>0.5760863175314116</v>
      </c>
      <c r="C15716" s="46">
        <v>-4.8400543763355124</v>
      </c>
      <c r="D15716" s="46"/>
      <c r="E15716" s="46"/>
    </row>
    <row r="15717" spans="1:5" x14ac:dyDescent="0.35">
      <c r="A15717" s="47">
        <v>108822.49822156009</v>
      </c>
      <c r="B15717" s="46">
        <v>0.57595919570026644</v>
      </c>
      <c r="C15717" s="46">
        <v>0.96556260862499244</v>
      </c>
      <c r="D15717" s="46"/>
      <c r="E15717" s="46"/>
    </row>
    <row r="15718" spans="1:5" x14ac:dyDescent="0.35">
      <c r="A15718" s="47">
        <v>108844.3749993455</v>
      </c>
      <c r="B15718" s="46">
        <v>0.57586375550021818</v>
      </c>
      <c r="C15718" s="46">
        <v>0.89789197422474043</v>
      </c>
      <c r="D15718" s="46"/>
      <c r="E15718" s="46"/>
    </row>
    <row r="15719" spans="1:5" x14ac:dyDescent="0.35">
      <c r="A15719" s="47">
        <v>108844.512836101</v>
      </c>
      <c r="B15719" s="46">
        <v>0.57586315594455961</v>
      </c>
      <c r="C15719" s="46">
        <v>0.95864232838756003</v>
      </c>
      <c r="D15719" s="46"/>
      <c r="E15719" s="46"/>
    </row>
    <row r="15720" spans="1:5" x14ac:dyDescent="0.35">
      <c r="A15720" s="47">
        <v>108846.93653089931</v>
      </c>
      <c r="B15720" s="46">
        <v>0.57585261710437574</v>
      </c>
      <c r="C15720" s="46">
        <v>0.39479144383285369</v>
      </c>
      <c r="D15720" s="46"/>
      <c r="E15720" s="46"/>
    </row>
    <row r="15721" spans="1:5" x14ac:dyDescent="0.35">
      <c r="A15721" s="47">
        <v>108857.28635217356</v>
      </c>
      <c r="B15721" s="46">
        <v>0.5758076907559545</v>
      </c>
      <c r="C15721" s="46">
        <v>-1.0470869994897769</v>
      </c>
      <c r="D15721" s="46"/>
      <c r="E15721" s="46"/>
    </row>
    <row r="15722" spans="1:5" x14ac:dyDescent="0.35">
      <c r="A15722" s="47">
        <v>108857.97555984856</v>
      </c>
      <c r="B15722" s="46">
        <v>0.57580470350202184</v>
      </c>
      <c r="C15722" s="46">
        <v>1.3827670208998333</v>
      </c>
      <c r="D15722" s="46"/>
      <c r="E15722" s="46"/>
    </row>
    <row r="15723" spans="1:5" x14ac:dyDescent="0.35">
      <c r="A15723" s="47">
        <v>108864.16919326548</v>
      </c>
      <c r="B15723" s="46">
        <v>0.57577788317008283</v>
      </c>
      <c r="C15723" s="46">
        <v>0.87097480256841386</v>
      </c>
      <c r="D15723" s="46"/>
      <c r="E15723" s="46"/>
    </row>
    <row r="15724" spans="1:5" x14ac:dyDescent="0.35">
      <c r="A15724" s="47">
        <v>108873.60641165401</v>
      </c>
      <c r="B15724" s="46">
        <v>0.57573710335577832</v>
      </c>
      <c r="C15724" s="46">
        <v>-0.10114075799189104</v>
      </c>
      <c r="D15724" s="46"/>
      <c r="E15724" s="46"/>
    </row>
    <row r="15725" spans="1:5" x14ac:dyDescent="0.35">
      <c r="A15725" s="47">
        <v>108883.16156461455</v>
      </c>
      <c r="B15725" s="46">
        <v>0.57569592000494574</v>
      </c>
      <c r="C15725" s="46">
        <v>-0.3843678682808882</v>
      </c>
      <c r="D15725" s="46"/>
      <c r="E15725" s="46"/>
    </row>
    <row r="15726" spans="1:5" x14ac:dyDescent="0.35">
      <c r="A15726" s="47">
        <v>108907.56964506939</v>
      </c>
      <c r="B15726" s="46">
        <v>0.5755912040167438</v>
      </c>
      <c r="C15726" s="46">
        <v>1.1260284710766122</v>
      </c>
      <c r="D15726" s="46"/>
      <c r="E15726" s="46"/>
    </row>
    <row r="15727" spans="1:5" x14ac:dyDescent="0.35">
      <c r="A15727" s="47">
        <v>108918.0564801513</v>
      </c>
      <c r="B15727" s="46">
        <v>0.5755464270305769</v>
      </c>
      <c r="C15727" s="46">
        <v>0.89415877110150532</v>
      </c>
      <c r="D15727" s="46"/>
      <c r="E15727" s="46"/>
    </row>
    <row r="15728" spans="1:5" x14ac:dyDescent="0.35">
      <c r="A15728" s="47">
        <v>108924.9312749177</v>
      </c>
      <c r="B15728" s="46">
        <v>0.57551714256698194</v>
      </c>
      <c r="C15728" s="46">
        <v>-0.71465657299720764</v>
      </c>
      <c r="D15728" s="46"/>
      <c r="E15728" s="46"/>
    </row>
    <row r="15729" spans="1:5" x14ac:dyDescent="0.35">
      <c r="A15729" s="47">
        <v>108930.49297378134</v>
      </c>
      <c r="B15729" s="46">
        <v>0.57549349188387733</v>
      </c>
      <c r="C15729" s="46">
        <v>7.6398354246953737E-2</v>
      </c>
      <c r="D15729" s="46"/>
      <c r="E15729" s="46"/>
    </row>
    <row r="15730" spans="1:5" x14ac:dyDescent="0.35">
      <c r="A15730" s="47">
        <v>108935.0641936787</v>
      </c>
      <c r="B15730" s="46">
        <v>0.57547408019000301</v>
      </c>
      <c r="C15730" s="46">
        <v>1.0925818841112989</v>
      </c>
      <c r="D15730" s="46"/>
      <c r="E15730" s="46"/>
    </row>
    <row r="15731" spans="1:5" x14ac:dyDescent="0.35">
      <c r="A15731" s="47">
        <v>108939.27964785573</v>
      </c>
      <c r="B15731" s="46">
        <v>0.575456200890062</v>
      </c>
      <c r="C15731" s="46">
        <v>-0.33529424218490256</v>
      </c>
      <c r="D15731" s="46"/>
      <c r="E15731" s="46"/>
    </row>
    <row r="15732" spans="1:5" x14ac:dyDescent="0.35">
      <c r="A15732" s="47">
        <v>108943.30060859257</v>
      </c>
      <c r="B15732" s="46">
        <v>0.57543916585132437</v>
      </c>
      <c r="C15732" s="46">
        <v>0.66476973559870256</v>
      </c>
      <c r="D15732" s="46"/>
      <c r="E15732" s="46"/>
    </row>
    <row r="15733" spans="1:5" x14ac:dyDescent="0.35">
      <c r="A15733" s="47">
        <v>108947.62652912772</v>
      </c>
      <c r="B15733" s="46">
        <v>0.57542085991987046</v>
      </c>
      <c r="C15733" s="46">
        <v>-8.4972812361139294E-2</v>
      </c>
      <c r="D15733" s="46"/>
      <c r="E15733" s="46"/>
    </row>
    <row r="15734" spans="1:5" x14ac:dyDescent="0.35">
      <c r="A15734" s="47">
        <v>108958.46231473493</v>
      </c>
      <c r="B15734" s="46">
        <v>0.57537510223172783</v>
      </c>
      <c r="C15734" s="46">
        <v>-1.6305810685332434</v>
      </c>
      <c r="D15734" s="46"/>
      <c r="E15734" s="46"/>
    </row>
    <row r="15735" spans="1:5" x14ac:dyDescent="0.35">
      <c r="A15735" s="47">
        <v>108979.92825965965</v>
      </c>
      <c r="B15735" s="46">
        <v>0.57528486003217638</v>
      </c>
      <c r="C15735" s="46">
        <v>1.1766138237213841</v>
      </c>
      <c r="D15735" s="46"/>
      <c r="E15735" s="46"/>
    </row>
    <row r="15736" spans="1:5" x14ac:dyDescent="0.35">
      <c r="A15736" s="47">
        <v>108994.01190928651</v>
      </c>
      <c r="B15736" s="46">
        <v>0.57522594505428193</v>
      </c>
      <c r="C15736" s="46">
        <v>1.0297268186247654</v>
      </c>
      <c r="D15736" s="46"/>
      <c r="E15736" s="46"/>
    </row>
    <row r="15737" spans="1:5" x14ac:dyDescent="0.35">
      <c r="A15737" s="47">
        <v>109006.03618603374</v>
      </c>
      <c r="B15737" s="46">
        <v>0.57517582810415713</v>
      </c>
      <c r="C15737" s="46">
        <v>0.11702506816382297</v>
      </c>
      <c r="D15737" s="46"/>
      <c r="E15737" s="46"/>
    </row>
    <row r="15738" spans="1:5" x14ac:dyDescent="0.35">
      <c r="A15738" s="47">
        <v>109011.73763157394</v>
      </c>
      <c r="B15738" s="46">
        <v>0.57515212356682766</v>
      </c>
      <c r="C15738" s="46">
        <v>0.20686470336030993</v>
      </c>
      <c r="D15738" s="46"/>
      <c r="E15738" s="46"/>
    </row>
    <row r="15739" spans="1:5" x14ac:dyDescent="0.35">
      <c r="A15739" s="47">
        <v>109021.02597942874</v>
      </c>
      <c r="B15739" s="46">
        <v>0.5751135872341957</v>
      </c>
      <c r="C15739" s="46">
        <v>-0.10463801031246334</v>
      </c>
      <c r="D15739" s="46"/>
      <c r="E15739" s="46"/>
    </row>
    <row r="15740" spans="1:5" x14ac:dyDescent="0.35">
      <c r="A15740" s="47">
        <v>109027.18647458394</v>
      </c>
      <c r="B15740" s="46">
        <v>0.57508808354569463</v>
      </c>
      <c r="C15740" s="46">
        <v>-9.3616569484511469E-2</v>
      </c>
      <c r="D15740" s="46"/>
      <c r="E15740" s="46"/>
    </row>
    <row r="15741" spans="1:5" x14ac:dyDescent="0.35">
      <c r="A15741" s="47">
        <v>109028.5743911818</v>
      </c>
      <c r="B15741" s="46">
        <v>0.57508234385455581</v>
      </c>
      <c r="C15741" s="46">
        <v>0.47770364378620922</v>
      </c>
      <c r="D15741" s="46"/>
      <c r="E15741" s="46"/>
    </row>
    <row r="15742" spans="1:5" x14ac:dyDescent="0.35">
      <c r="A15742" s="47">
        <v>109029.49404804694</v>
      </c>
      <c r="B15742" s="46">
        <v>0.57507854187677021</v>
      </c>
      <c r="C15742" s="46">
        <v>0.33716661135936299</v>
      </c>
      <c r="D15742" s="46"/>
      <c r="E15742" s="46"/>
    </row>
    <row r="15743" spans="1:5" x14ac:dyDescent="0.35">
      <c r="A15743" s="47">
        <v>109051.03667994133</v>
      </c>
      <c r="B15743" s="46">
        <v>0.57498976417856618</v>
      </c>
      <c r="C15743" s="46">
        <v>0.25652903536754756</v>
      </c>
      <c r="D15743" s="46"/>
      <c r="E15743" s="46"/>
    </row>
    <row r="15744" spans="1:5" x14ac:dyDescent="0.35">
      <c r="A15744" s="47">
        <v>109063.13212567128</v>
      </c>
      <c r="B15744" s="46">
        <v>0.57494015585788649</v>
      </c>
      <c r="C15744" s="46">
        <v>0.74559526082049743</v>
      </c>
      <c r="D15744" s="46"/>
      <c r="E15744" s="46"/>
    </row>
    <row r="15745" spans="1:5" x14ac:dyDescent="0.35">
      <c r="A15745" s="47">
        <v>109076.95627209013</v>
      </c>
      <c r="B15745" s="46">
        <v>0.57488366637530575</v>
      </c>
      <c r="C15745" s="46">
        <v>0.33344538328796691</v>
      </c>
      <c r="D15745" s="46"/>
      <c r="E15745" s="46"/>
    </row>
    <row r="15746" spans="1:5" x14ac:dyDescent="0.35">
      <c r="A15746" s="47">
        <v>109080.10414942156</v>
      </c>
      <c r="B15746" s="46">
        <v>0.57487083438261999</v>
      </c>
      <c r="C15746" s="46">
        <v>0.79035903676636377</v>
      </c>
      <c r="D15746" s="46"/>
      <c r="E15746" s="46"/>
    </row>
    <row r="15747" spans="1:5" x14ac:dyDescent="0.35">
      <c r="A15747" s="47">
        <v>109085.67145181102</v>
      </c>
      <c r="B15747" s="46">
        <v>0.57484816814327799</v>
      </c>
      <c r="C15747" s="46">
        <v>0.45279921808130119</v>
      </c>
      <c r="D15747" s="46"/>
      <c r="E15747" s="46"/>
    </row>
    <row r="15748" spans="1:5" x14ac:dyDescent="0.35">
      <c r="A15748" s="47">
        <v>109085.83417744069</v>
      </c>
      <c r="B15748" s="46">
        <v>0.57484750617961999</v>
      </c>
      <c r="C15748" s="46">
        <v>0.7814056595879304</v>
      </c>
      <c r="D15748" s="46"/>
      <c r="E15748" s="46"/>
    </row>
    <row r="15749" spans="1:5" x14ac:dyDescent="0.35">
      <c r="A15749" s="47">
        <v>109094.51488700083</v>
      </c>
      <c r="B15749" s="46">
        <v>0.57481223802720161</v>
      </c>
      <c r="C15749" s="46">
        <v>0.65861598717464886</v>
      </c>
      <c r="D15749" s="46"/>
      <c r="E15749" s="46"/>
    </row>
    <row r="15750" spans="1:5" x14ac:dyDescent="0.35">
      <c r="A15750" s="47">
        <v>109101.33619632489</v>
      </c>
      <c r="B15750" s="46">
        <v>0.57478458591863912</v>
      </c>
      <c r="C15750" s="46">
        <v>1.0811998216162522</v>
      </c>
      <c r="D15750" s="46"/>
      <c r="E15750" s="46"/>
    </row>
    <row r="15751" spans="1:5" x14ac:dyDescent="0.35">
      <c r="A15751" s="47">
        <v>109104.7721495016</v>
      </c>
      <c r="B15751" s="46">
        <v>0.57477067785105207</v>
      </c>
      <c r="C15751" s="46">
        <v>0.18053775232618197</v>
      </c>
      <c r="D15751" s="46"/>
      <c r="E15751" s="46"/>
    </row>
    <row r="15752" spans="1:5" x14ac:dyDescent="0.35">
      <c r="A15752" s="47">
        <v>109117.07909079421</v>
      </c>
      <c r="B15752" s="46">
        <v>0.57472097466861438</v>
      </c>
      <c r="C15752" s="46">
        <v>0.3018797771380255</v>
      </c>
      <c r="D15752" s="46"/>
      <c r="E15752" s="46"/>
    </row>
    <row r="15753" spans="1:5" x14ac:dyDescent="0.35">
      <c r="A15753" s="47">
        <v>109117.54922000685</v>
      </c>
      <c r="B15753" s="46">
        <v>0.57471907949114731</v>
      </c>
      <c r="C15753" s="46">
        <v>0.98403155670874209</v>
      </c>
      <c r="D15753" s="46"/>
      <c r="E15753" s="46"/>
    </row>
    <row r="15754" spans="1:5" x14ac:dyDescent="0.35">
      <c r="A15754" s="47">
        <v>109130.12486357812</v>
      </c>
      <c r="B15754" s="46">
        <v>0.57466848034942031</v>
      </c>
      <c r="C15754" s="46">
        <v>1.032919912183039</v>
      </c>
      <c r="D15754" s="46"/>
      <c r="E15754" s="46"/>
    </row>
    <row r="15755" spans="1:5" x14ac:dyDescent="0.35">
      <c r="A15755" s="47">
        <v>109142.92460369704</v>
      </c>
      <c r="B15755" s="46">
        <v>0.57461716877006819</v>
      </c>
      <c r="C15755" s="46">
        <v>0.85433190456507546</v>
      </c>
      <c r="D15755" s="46"/>
      <c r="E15755" s="46"/>
    </row>
    <row r="15756" spans="1:5" x14ac:dyDescent="0.35">
      <c r="A15756" s="47">
        <v>109150.29751705372</v>
      </c>
      <c r="B15756" s="46">
        <v>0.57458769888721517</v>
      </c>
      <c r="C15756" s="46">
        <v>-0.83842163235210432</v>
      </c>
      <c r="D15756" s="46"/>
      <c r="E15756" s="46"/>
    </row>
    <row r="15757" spans="1:5" x14ac:dyDescent="0.35">
      <c r="A15757" s="47">
        <v>109167.5752664053</v>
      </c>
      <c r="B15757" s="46">
        <v>0.5745188869743324</v>
      </c>
      <c r="C15757" s="46">
        <v>0.28825355504080719</v>
      </c>
      <c r="D15757" s="46"/>
      <c r="E15757" s="46"/>
    </row>
    <row r="15758" spans="1:5" x14ac:dyDescent="0.35">
      <c r="A15758" s="47">
        <v>109176.05162064233</v>
      </c>
      <c r="B15758" s="46">
        <v>0.57448525541619611</v>
      </c>
      <c r="C15758" s="46">
        <v>-0.36258180579988863</v>
      </c>
      <c r="D15758" s="46"/>
      <c r="E15758" s="46"/>
    </row>
    <row r="15759" spans="1:5" x14ac:dyDescent="0.35">
      <c r="A15759" s="47">
        <v>109199.25607592054</v>
      </c>
      <c r="B15759" s="46">
        <v>0.57439361532215183</v>
      </c>
      <c r="C15759" s="46" t="s">
        <v>159</v>
      </c>
      <c r="D15759" s="46"/>
      <c r="E15759" s="46"/>
    </row>
    <row r="15760" spans="1:5" x14ac:dyDescent="0.35">
      <c r="A15760" s="47">
        <v>109207.00146122996</v>
      </c>
      <c r="B15760" s="46">
        <v>0.57436316644269214</v>
      </c>
      <c r="C15760" s="46">
        <v>0.99546854411642904</v>
      </c>
      <c r="D15760" s="46"/>
      <c r="E15760" s="46"/>
    </row>
    <row r="15761" spans="1:5" x14ac:dyDescent="0.35">
      <c r="A15761" s="47">
        <v>109233.76458258709</v>
      </c>
      <c r="B15761" s="46">
        <v>0.57425849200330736</v>
      </c>
      <c r="C15761" s="46">
        <v>-0.30317768324360506</v>
      </c>
      <c r="D15761" s="46"/>
      <c r="E15761" s="46"/>
    </row>
    <row r="15762" spans="1:5" x14ac:dyDescent="0.35">
      <c r="A15762" s="47">
        <v>109237.80911375886</v>
      </c>
      <c r="B15762" s="46">
        <v>0.57424274576303935</v>
      </c>
      <c r="C15762" s="46">
        <v>-0.68958177247879782</v>
      </c>
      <c r="D15762" s="46"/>
      <c r="E15762" s="46"/>
    </row>
    <row r="15763" spans="1:5" x14ac:dyDescent="0.35">
      <c r="A15763" s="47">
        <v>109242.90739046667</v>
      </c>
      <c r="B15763" s="46">
        <v>0.57422292418172072</v>
      </c>
      <c r="C15763" s="46">
        <v>0.18943619805540379</v>
      </c>
      <c r="D15763" s="46"/>
      <c r="E15763" s="46"/>
    </row>
    <row r="15764" spans="1:5" x14ac:dyDescent="0.35">
      <c r="A15764" s="47">
        <v>109261.26377220853</v>
      </c>
      <c r="B15764" s="46">
        <v>0.57415180690139311</v>
      </c>
      <c r="C15764" s="46">
        <v>1.4569890176612477</v>
      </c>
      <c r="D15764" s="46"/>
      <c r="E15764" s="46"/>
    </row>
    <row r="15765" spans="1:5" x14ac:dyDescent="0.35">
      <c r="A15765" s="47">
        <v>109268.54462985082</v>
      </c>
      <c r="B15765" s="46">
        <v>0.574123707585941</v>
      </c>
      <c r="C15765" s="46">
        <v>0.96019662061275213</v>
      </c>
      <c r="D15765" s="46"/>
      <c r="E15765" s="46"/>
    </row>
    <row r="15766" spans="1:5" x14ac:dyDescent="0.35">
      <c r="A15766" s="47">
        <v>109319.92295788164</v>
      </c>
      <c r="B15766" s="46">
        <v>0.57392717352912903</v>
      </c>
      <c r="C15766" s="46">
        <v>1.38865176681362</v>
      </c>
      <c r="D15766" s="46"/>
      <c r="E15766" s="46"/>
    </row>
    <row r="15767" spans="1:5" x14ac:dyDescent="0.35">
      <c r="A15767" s="47">
        <v>109326.9155065143</v>
      </c>
      <c r="B15767" s="46">
        <v>0.57390066267226514</v>
      </c>
      <c r="C15767" s="46" t="s">
        <v>159</v>
      </c>
      <c r="D15767" s="46"/>
      <c r="E15767" s="46"/>
    </row>
    <row r="15768" spans="1:5" x14ac:dyDescent="0.35">
      <c r="A15768" s="47">
        <v>109339.99855980084</v>
      </c>
      <c r="B15768" s="46">
        <v>0.57385121351330315</v>
      </c>
      <c r="C15768" s="46">
        <v>0.58569677889215299</v>
      </c>
      <c r="D15768" s="46"/>
      <c r="E15768" s="46"/>
    </row>
    <row r="15769" spans="1:5" x14ac:dyDescent="0.35">
      <c r="A15769" s="47">
        <v>109345.48900322305</v>
      </c>
      <c r="B15769" s="46">
        <v>0.57383052089965436</v>
      </c>
      <c r="C15769" s="46">
        <v>0.9456253647377233</v>
      </c>
      <c r="D15769" s="46"/>
      <c r="E15769" s="46"/>
    </row>
    <row r="15770" spans="1:5" x14ac:dyDescent="0.35">
      <c r="A15770" s="47">
        <v>109351.35496780124</v>
      </c>
      <c r="B15770" s="46">
        <v>0.57380845171068373</v>
      </c>
      <c r="C15770" s="46">
        <v>1.1040688242719865</v>
      </c>
      <c r="D15770" s="46"/>
      <c r="E15770" s="46"/>
    </row>
    <row r="15771" spans="1:5" x14ac:dyDescent="0.35">
      <c r="A15771" s="47">
        <v>109374.83412356638</v>
      </c>
      <c r="B15771" s="46">
        <v>0.57372051765575827</v>
      </c>
      <c r="C15771" s="46">
        <v>-6.4146508767515265E-3</v>
      </c>
      <c r="D15771" s="46"/>
      <c r="E15771" s="46"/>
    </row>
    <row r="15772" spans="1:5" x14ac:dyDescent="0.35">
      <c r="A15772" s="47">
        <v>109377.77187541338</v>
      </c>
      <c r="B15772" s="46">
        <v>0.57370956027434461</v>
      </c>
      <c r="C15772" s="46">
        <v>1.1228064598514775</v>
      </c>
      <c r="D15772" s="46"/>
      <c r="E15772" s="46"/>
    </row>
    <row r="15773" spans="1:5" x14ac:dyDescent="0.35">
      <c r="A15773" s="47">
        <v>109377.82735468559</v>
      </c>
      <c r="B15773" s="46">
        <v>0.5737093534412806</v>
      </c>
      <c r="C15773" s="46">
        <v>0.3638760299054411</v>
      </c>
      <c r="D15773" s="46"/>
      <c r="E15773" s="46"/>
    </row>
    <row r="15774" spans="1:5" x14ac:dyDescent="0.35">
      <c r="A15774" s="47">
        <v>109379.43336076579</v>
      </c>
      <c r="B15774" s="46">
        <v>0.57370336761685092</v>
      </c>
      <c r="C15774" s="46">
        <v>0.70651826452274857</v>
      </c>
      <c r="D15774" s="46"/>
      <c r="E15774" s="46"/>
    </row>
    <row r="15775" spans="1:5" x14ac:dyDescent="0.35">
      <c r="A15775" s="47">
        <v>109408.46768197775</v>
      </c>
      <c r="B15775" s="46">
        <v>0.57359566895798597</v>
      </c>
      <c r="C15775" s="46">
        <v>1.1605900475766262</v>
      </c>
      <c r="D15775" s="46"/>
      <c r="E15775" s="46"/>
    </row>
    <row r="15776" spans="1:5" x14ac:dyDescent="0.35">
      <c r="A15776" s="47">
        <v>109410.22711195405</v>
      </c>
      <c r="B15776" s="46">
        <v>0.57358917406121668</v>
      </c>
      <c r="C15776" s="46">
        <v>0.94159886414661997</v>
      </c>
      <c r="D15776" s="46"/>
      <c r="E15776" s="46"/>
    </row>
    <row r="15777" spans="1:5" x14ac:dyDescent="0.35">
      <c r="A15777" s="47">
        <v>109411.66548587964</v>
      </c>
      <c r="B15777" s="46">
        <v>0.57358386700595099</v>
      </c>
      <c r="C15777" s="46">
        <v>3.0090985178565788E-2</v>
      </c>
      <c r="D15777" s="46"/>
      <c r="E15777" s="46"/>
    </row>
    <row r="15778" spans="1:5" x14ac:dyDescent="0.35">
      <c r="A15778" s="47">
        <v>109442.21703753079</v>
      </c>
      <c r="B15778" s="46">
        <v>0.57347171063578117</v>
      </c>
      <c r="C15778" s="46">
        <v>-1.5174816885451858</v>
      </c>
      <c r="D15778" s="46"/>
      <c r="E15778" s="46"/>
    </row>
    <row r="15779" spans="1:5" x14ac:dyDescent="0.35">
      <c r="A15779" s="47">
        <v>109447.95468422963</v>
      </c>
      <c r="B15779" s="46">
        <v>0.5734507682665384</v>
      </c>
      <c r="C15779" s="46">
        <v>0.58693305729522471</v>
      </c>
      <c r="D15779" s="46"/>
      <c r="E15779" s="46"/>
    </row>
    <row r="15780" spans="1:5" x14ac:dyDescent="0.35">
      <c r="A15780" s="47">
        <v>109449.26245311412</v>
      </c>
      <c r="B15780" s="46">
        <v>0.57344600026582915</v>
      </c>
      <c r="C15780" s="46">
        <v>0.34397784778892326</v>
      </c>
      <c r="D15780" s="46"/>
      <c r="E15780" s="46"/>
    </row>
    <row r="15781" spans="1:5" x14ac:dyDescent="0.35">
      <c r="A15781" s="47">
        <v>109501.65793247668</v>
      </c>
      <c r="B15781" s="46">
        <v>0.57325660364717812</v>
      </c>
      <c r="C15781" s="46">
        <v>1.1667865404570765</v>
      </c>
      <c r="D15781" s="46"/>
      <c r="E15781" s="46"/>
    </row>
    <row r="15782" spans="1:5" x14ac:dyDescent="0.35">
      <c r="A15782" s="47">
        <v>109504.17305332713</v>
      </c>
      <c r="B15782" s="46">
        <v>0.57324759220839139</v>
      </c>
      <c r="C15782" s="46">
        <v>-0.22969480378521867</v>
      </c>
      <c r="D15782" s="46"/>
      <c r="E15782" s="46"/>
    </row>
    <row r="15783" spans="1:5" x14ac:dyDescent="0.35">
      <c r="A15783" s="47">
        <v>109504.58259238988</v>
      </c>
      <c r="B15783" s="46">
        <v>0.57324612556337762</v>
      </c>
      <c r="C15783" s="46">
        <v>0.16153772777753872</v>
      </c>
      <c r="D15783" s="46"/>
      <c r="E15783" s="46"/>
    </row>
    <row r="15784" spans="1:5" x14ac:dyDescent="0.35">
      <c r="A15784" s="47">
        <v>109527.11359798018</v>
      </c>
      <c r="B15784" s="46">
        <v>0.57316573698613993</v>
      </c>
      <c r="C15784" s="46">
        <v>1.0665795943866074</v>
      </c>
      <c r="D15784" s="46"/>
      <c r="E15784" s="46"/>
    </row>
    <row r="15785" spans="1:5" x14ac:dyDescent="0.35">
      <c r="A15785" s="47">
        <v>109527.3917244444</v>
      </c>
      <c r="B15785" s="46">
        <v>0.57316474833378417</v>
      </c>
      <c r="C15785" s="46">
        <v>-0.13157599406191656</v>
      </c>
      <c r="D15785" s="46"/>
      <c r="E15785" s="46"/>
    </row>
    <row r="15786" spans="1:5" x14ac:dyDescent="0.35">
      <c r="A15786" s="47">
        <v>109528.6888370465</v>
      </c>
      <c r="B15786" s="46">
        <v>0.57316013868964699</v>
      </c>
      <c r="C15786" s="46">
        <v>0.50060645714675722</v>
      </c>
      <c r="D15786" s="46"/>
      <c r="E15786" s="46"/>
    </row>
    <row r="15787" spans="1:5" x14ac:dyDescent="0.35">
      <c r="A15787" s="47">
        <v>109535.40875076095</v>
      </c>
      <c r="B15787" s="46">
        <v>0.57313628886627332</v>
      </c>
      <c r="C15787" s="46">
        <v>0.8616888336525852</v>
      </c>
      <c r="D15787" s="46"/>
      <c r="E15787" s="46"/>
    </row>
    <row r="15788" spans="1:5" x14ac:dyDescent="0.35">
      <c r="A15788" s="47">
        <v>109549.800614779</v>
      </c>
      <c r="B15788" s="46">
        <v>0.57308538641651519</v>
      </c>
      <c r="C15788" s="46">
        <v>0.47733855080727139</v>
      </c>
      <c r="D15788" s="46"/>
      <c r="E15788" s="46"/>
    </row>
    <row r="15789" spans="1:5" x14ac:dyDescent="0.35">
      <c r="A15789" s="47">
        <v>109578.6383543902</v>
      </c>
      <c r="B15789" s="46">
        <v>0.5729841128459443</v>
      </c>
      <c r="C15789" s="46">
        <v>1.0270943612114891</v>
      </c>
      <c r="D15789" s="46"/>
      <c r="E15789" s="46"/>
    </row>
    <row r="15790" spans="1:5" x14ac:dyDescent="0.35">
      <c r="A15790" s="47">
        <v>109579.18441099137</v>
      </c>
      <c r="B15790" s="46">
        <v>0.57298220447728798</v>
      </c>
      <c r="C15790" s="46">
        <v>0.75056924393028801</v>
      </c>
      <c r="D15790" s="46"/>
      <c r="E15790" s="46"/>
    </row>
    <row r="15791" spans="1:5" x14ac:dyDescent="0.35">
      <c r="A15791" s="47">
        <v>109580.29312907928</v>
      </c>
      <c r="B15791" s="46">
        <v>0.57297833077167204</v>
      </c>
      <c r="C15791" s="46">
        <v>1.1484428264588065</v>
      </c>
      <c r="D15791" s="46"/>
      <c r="E15791" s="46"/>
    </row>
    <row r="15792" spans="1:5" x14ac:dyDescent="0.35">
      <c r="A15792" s="47">
        <v>109600.99849332179</v>
      </c>
      <c r="B15792" s="46">
        <v>0.57290625073922241</v>
      </c>
      <c r="C15792" s="46">
        <v>0.37526960006433185</v>
      </c>
      <c r="D15792" s="46"/>
      <c r="E15792" s="46"/>
    </row>
    <row r="15793" spans="1:5" x14ac:dyDescent="0.35">
      <c r="A15793" s="47">
        <v>109613.82675656283</v>
      </c>
      <c r="B15793" s="46">
        <v>0.57286184179201793</v>
      </c>
      <c r="C15793" s="46">
        <v>0.40281474993666411</v>
      </c>
      <c r="D15793" s="46"/>
      <c r="E15793" s="46"/>
    </row>
    <row r="15794" spans="1:5" x14ac:dyDescent="0.35">
      <c r="A15794" s="47">
        <v>109636.86895503418</v>
      </c>
      <c r="B15794" s="46">
        <v>0.57278255273614997</v>
      </c>
      <c r="C15794" s="46">
        <v>0.88074316765676119</v>
      </c>
      <c r="D15794" s="46"/>
      <c r="E15794" s="46"/>
    </row>
    <row r="15795" spans="1:5" x14ac:dyDescent="0.35">
      <c r="A15795" s="47">
        <v>109639.3889929744</v>
      </c>
      <c r="B15795" s="46">
        <v>0.57277391848281101</v>
      </c>
      <c r="C15795" s="46">
        <v>0.38075520832245857</v>
      </c>
      <c r="D15795" s="46"/>
      <c r="E15795" s="46"/>
    </row>
    <row r="15796" spans="1:5" x14ac:dyDescent="0.35">
      <c r="A15796" s="47">
        <v>109641.92022092758</v>
      </c>
      <c r="B15796" s="46">
        <v>0.57276525329043693</v>
      </c>
      <c r="C15796" s="46">
        <v>1.016937794718209</v>
      </c>
      <c r="D15796" s="46"/>
      <c r="E15796" s="46"/>
    </row>
    <row r="15797" spans="1:5" x14ac:dyDescent="0.35">
      <c r="A15797" s="47">
        <v>109657.9711586835</v>
      </c>
      <c r="B15797" s="46">
        <v>0.57271047848465273</v>
      </c>
      <c r="C15797" s="46">
        <v>0.76398715858332356</v>
      </c>
      <c r="D15797" s="46"/>
      <c r="E15797" s="46"/>
    </row>
    <row r="15798" spans="1:5" x14ac:dyDescent="0.35">
      <c r="A15798" s="47">
        <v>109660.89960257981</v>
      </c>
      <c r="B15798" s="46">
        <v>0.57270051715540471</v>
      </c>
      <c r="C15798" s="46">
        <v>1.4933292862747027</v>
      </c>
      <c r="D15798" s="46"/>
      <c r="E15798" s="46"/>
    </row>
    <row r="15799" spans="1:5" x14ac:dyDescent="0.35">
      <c r="A15799" s="47">
        <v>109662.84809942113</v>
      </c>
      <c r="B15799" s="46">
        <v>0.57269389469090681</v>
      </c>
      <c r="C15799" s="46">
        <v>1.0125954888476452</v>
      </c>
      <c r="D15799" s="46"/>
      <c r="E15799" s="46"/>
    </row>
    <row r="15800" spans="1:5" x14ac:dyDescent="0.35">
      <c r="A15800" s="47">
        <v>109674.05865908666</v>
      </c>
      <c r="B15800" s="46">
        <v>0.57265587809599372</v>
      </c>
      <c r="C15800" s="46">
        <v>0.18086139966579928</v>
      </c>
      <c r="D15800" s="46"/>
      <c r="E15800" s="46"/>
    </row>
    <row r="15801" spans="1:5" x14ac:dyDescent="0.35">
      <c r="A15801" s="47">
        <v>109681.73116779915</v>
      </c>
      <c r="B15801" s="46">
        <v>0.57262994335498085</v>
      </c>
      <c r="C15801" s="46">
        <v>0.7959929292196799</v>
      </c>
      <c r="D15801" s="46"/>
      <c r="E15801" s="46"/>
    </row>
    <row r="15802" spans="1:5" x14ac:dyDescent="0.35">
      <c r="A15802" s="47">
        <v>109685.82372552666</v>
      </c>
      <c r="B15802" s="46">
        <v>0.57261613747808193</v>
      </c>
      <c r="C15802" s="46">
        <v>1.1460592582379414</v>
      </c>
      <c r="D15802" s="46"/>
      <c r="E15802" s="46"/>
    </row>
    <row r="15803" spans="1:5" x14ac:dyDescent="0.35">
      <c r="A15803" s="47">
        <v>109703.57027134595</v>
      </c>
      <c r="B15803" s="46">
        <v>0.57255649527690189</v>
      </c>
      <c r="C15803" s="46">
        <v>-1.8808697055094914</v>
      </c>
      <c r="D15803" s="46"/>
      <c r="E15803" s="46"/>
    </row>
    <row r="15804" spans="1:5" x14ac:dyDescent="0.35">
      <c r="A15804" s="47">
        <v>109707.77233973655</v>
      </c>
      <c r="B15804" s="46">
        <v>0.57254242640020547</v>
      </c>
      <c r="C15804" s="46">
        <v>0.95671884659367379</v>
      </c>
      <c r="D15804" s="46"/>
      <c r="E15804" s="46"/>
    </row>
    <row r="15805" spans="1:5" x14ac:dyDescent="0.35">
      <c r="A15805" s="47">
        <v>109719.29261342289</v>
      </c>
      <c r="B15805" s="46">
        <v>0.57250396030136053</v>
      </c>
      <c r="C15805" s="46">
        <v>2.9854322919420362E-2</v>
      </c>
      <c r="D15805" s="46"/>
      <c r="E15805" s="46"/>
    </row>
    <row r="15806" spans="1:5" x14ac:dyDescent="0.35">
      <c r="A15806" s="47">
        <v>109743.27111260367</v>
      </c>
      <c r="B15806" s="46">
        <v>0.57242438844402543</v>
      </c>
      <c r="C15806" s="46">
        <v>-2.9319471133063102</v>
      </c>
      <c r="D15806" s="46"/>
      <c r="E15806" s="46"/>
    </row>
    <row r="15807" spans="1:5" x14ac:dyDescent="0.35">
      <c r="A15807" s="47">
        <v>109747.40354801099</v>
      </c>
      <c r="B15807" s="46">
        <v>0.57241074224776245</v>
      </c>
      <c r="C15807" s="46">
        <v>0.69267342116592356</v>
      </c>
      <c r="D15807" s="46"/>
      <c r="E15807" s="46"/>
    </row>
    <row r="15808" spans="1:5" x14ac:dyDescent="0.35">
      <c r="A15808" s="47">
        <v>109753.14799093601</v>
      </c>
      <c r="B15808" s="46">
        <v>0.57239180564780701</v>
      </c>
      <c r="C15808" s="46">
        <v>0.89926104145721109</v>
      </c>
      <c r="D15808" s="46"/>
      <c r="E15808" s="46"/>
    </row>
    <row r="15809" spans="1:5" x14ac:dyDescent="0.35">
      <c r="A15809" s="47">
        <v>109794.97330503256</v>
      </c>
      <c r="B15809" s="46">
        <v>0.57225507792467267</v>
      </c>
      <c r="C15809" s="46">
        <v>-0.25475210234456869</v>
      </c>
      <c r="D15809" s="46"/>
      <c r="E15809" s="46"/>
    </row>
    <row r="15810" spans="1:5" x14ac:dyDescent="0.35">
      <c r="A15810" s="47">
        <v>109813.46490851871</v>
      </c>
      <c r="B15810" s="46">
        <v>0.5721952728806371</v>
      </c>
      <c r="C15810" s="46">
        <v>-2.2470018348996756E-2</v>
      </c>
      <c r="D15810" s="46"/>
      <c r="E15810" s="46"/>
    </row>
    <row r="15811" spans="1:5" x14ac:dyDescent="0.35">
      <c r="A15811" s="47">
        <v>109816.38086325284</v>
      </c>
      <c r="B15811" s="46">
        <v>0.57218587823128775</v>
      </c>
      <c r="C15811" s="46">
        <v>1.1747123698422124</v>
      </c>
      <c r="D15811" s="46"/>
      <c r="E15811" s="46"/>
    </row>
    <row r="15812" spans="1:5" x14ac:dyDescent="0.35">
      <c r="A15812" s="47">
        <v>109818.1756331194</v>
      </c>
      <c r="B15812" s="46">
        <v>0.57218010070798597</v>
      </c>
      <c r="C15812" s="46">
        <v>-0.36736953126842442</v>
      </c>
      <c r="D15812" s="46"/>
      <c r="E15812" s="46"/>
    </row>
    <row r="15813" spans="1:5" x14ac:dyDescent="0.35">
      <c r="A15813" s="47">
        <v>109820.92876124913</v>
      </c>
      <c r="B15813" s="46">
        <v>0.57217124537498187</v>
      </c>
      <c r="C15813" s="46">
        <v>-0.63688733128243191</v>
      </c>
      <c r="D15813" s="46"/>
      <c r="E15813" s="46"/>
    </row>
    <row r="15814" spans="1:5" x14ac:dyDescent="0.35">
      <c r="A15814" s="47">
        <v>109824.65830651698</v>
      </c>
      <c r="B15814" s="46">
        <v>0.57215926339430523</v>
      </c>
      <c r="C15814" s="46">
        <v>0.76189976495164569</v>
      </c>
      <c r="D15814" s="46"/>
      <c r="E15814" s="46"/>
    </row>
    <row r="15815" spans="1:5" x14ac:dyDescent="0.35">
      <c r="A15815" s="47">
        <v>109857.81599169529</v>
      </c>
      <c r="B15815" s="46">
        <v>0.57205344322938956</v>
      </c>
      <c r="C15815" s="46">
        <v>-2.4728499304631391</v>
      </c>
      <c r="D15815" s="46"/>
      <c r="E15815" s="46"/>
    </row>
    <row r="15816" spans="1:5" x14ac:dyDescent="0.35">
      <c r="A15816" s="47">
        <v>109864.67261811813</v>
      </c>
      <c r="B15816" s="46">
        <v>0.57203171921574025</v>
      </c>
      <c r="C15816" s="46">
        <v>0.43540897841956028</v>
      </c>
      <c r="D15816" s="46"/>
      <c r="E15816" s="46"/>
    </row>
    <row r="15817" spans="1:5" x14ac:dyDescent="0.35">
      <c r="A15817" s="47">
        <v>109874.12441719251</v>
      </c>
      <c r="B15817" s="46">
        <v>0.57200186181415102</v>
      </c>
      <c r="C15817" s="46">
        <v>0.50719197730655363</v>
      </c>
      <c r="D15817" s="46"/>
      <c r="E15817" s="46"/>
    </row>
    <row r="15818" spans="1:5" x14ac:dyDescent="0.35">
      <c r="A15818" s="47">
        <v>109876.5877298516</v>
      </c>
      <c r="B15818" s="46">
        <v>0.57199409736371187</v>
      </c>
      <c r="C15818" s="46">
        <v>1.17552696957679E-2</v>
      </c>
      <c r="D15818" s="46"/>
      <c r="E15818" s="46"/>
    </row>
    <row r="15819" spans="1:5" x14ac:dyDescent="0.35">
      <c r="A15819" s="47">
        <v>109877.38743975328</v>
      </c>
      <c r="B15819" s="46">
        <v>0.57199157815500412</v>
      </c>
      <c r="C15819" s="46">
        <v>0.15549533909011704</v>
      </c>
      <c r="D15819" s="46"/>
      <c r="E15819" s="46"/>
    </row>
    <row r="15820" spans="1:5" x14ac:dyDescent="0.35">
      <c r="A15820" s="47">
        <v>109891.64309992752</v>
      </c>
      <c r="B15820" s="46">
        <v>0.57194679447938024</v>
      </c>
      <c r="C15820" s="46">
        <v>0.79254211819106413</v>
      </c>
      <c r="D15820" s="46"/>
      <c r="E15820" s="46"/>
    </row>
    <row r="15821" spans="1:5" x14ac:dyDescent="0.35">
      <c r="A15821" s="47">
        <v>109894.81183118325</v>
      </c>
      <c r="B15821" s="46">
        <v>0.57193687187246522</v>
      </c>
      <c r="C15821" s="46">
        <v>0.58962048857527094</v>
      </c>
      <c r="D15821" s="46"/>
      <c r="E15821" s="46"/>
    </row>
    <row r="15822" spans="1:5" x14ac:dyDescent="0.35">
      <c r="A15822" s="47">
        <v>109942.94758787214</v>
      </c>
      <c r="B15822" s="46">
        <v>0.57178756335733083</v>
      </c>
      <c r="C15822" s="46">
        <v>0.8710140876243333</v>
      </c>
      <c r="D15822" s="46"/>
      <c r="E15822" s="46"/>
    </row>
    <row r="15823" spans="1:5" x14ac:dyDescent="0.35">
      <c r="A15823" s="47">
        <v>109950.37535245343</v>
      </c>
      <c r="B15823" s="46">
        <v>0.57176476174717128</v>
      </c>
      <c r="C15823" s="46">
        <v>1.0175957349900289</v>
      </c>
      <c r="D15823" s="46"/>
      <c r="E15823" s="46"/>
    </row>
    <row r="15824" spans="1:5" x14ac:dyDescent="0.35">
      <c r="A15824" s="47">
        <v>109957.05401902829</v>
      </c>
      <c r="B15824" s="46">
        <v>0.57174431401602221</v>
      </c>
      <c r="C15824" s="46">
        <v>0.50973696212892605</v>
      </c>
      <c r="D15824" s="46"/>
      <c r="E15824" s="46"/>
    </row>
    <row r="15825" spans="1:5" x14ac:dyDescent="0.35">
      <c r="A15825" s="47">
        <v>109957.19683861952</v>
      </c>
      <c r="B15825" s="46">
        <v>0.57174387731420417</v>
      </c>
      <c r="C15825" s="46">
        <v>-9.9085618151506516E-2</v>
      </c>
      <c r="D15825" s="46"/>
      <c r="E15825" s="46"/>
    </row>
    <row r="15826" spans="1:5" x14ac:dyDescent="0.35">
      <c r="A15826" s="47">
        <v>109962.60646925928</v>
      </c>
      <c r="B15826" s="46">
        <v>0.57172735351127879</v>
      </c>
      <c r="C15826" s="46">
        <v>0.66383948477977128</v>
      </c>
      <c r="D15826" s="46"/>
      <c r="E15826" s="46"/>
    </row>
    <row r="15827" spans="1:5" x14ac:dyDescent="0.35">
      <c r="A15827" s="47">
        <v>109967.88028264623</v>
      </c>
      <c r="B15827" s="46">
        <v>0.57171127703987779</v>
      </c>
      <c r="C15827" s="46">
        <v>0.37090111237836343</v>
      </c>
      <c r="D15827" s="46"/>
      <c r="E15827" s="46"/>
    </row>
    <row r="15828" spans="1:5" x14ac:dyDescent="0.35">
      <c r="A15828" s="47">
        <v>109993.92112535477</v>
      </c>
      <c r="B15828" s="46">
        <v>0.57163236518076765</v>
      </c>
      <c r="C15828" s="46">
        <v>-0.32485882879168537</v>
      </c>
      <c r="D15828" s="46"/>
      <c r="E15828" s="46"/>
    </row>
    <row r="15829" spans="1:5" x14ac:dyDescent="0.35">
      <c r="A15829" s="47">
        <v>109997.70041959517</v>
      </c>
      <c r="B15829" s="46">
        <v>0.57162097768192166</v>
      </c>
      <c r="C15829" s="46">
        <v>0.87162000293392605</v>
      </c>
      <c r="D15829" s="46"/>
      <c r="E15829" s="46"/>
    </row>
    <row r="15830" spans="1:5" x14ac:dyDescent="0.35">
      <c r="A15830" s="47">
        <v>110001.79239662299</v>
      </c>
      <c r="B15830" s="46">
        <v>0.57160866658635989</v>
      </c>
      <c r="C15830" s="46">
        <v>0.43860148467109727</v>
      </c>
      <c r="D15830" s="46"/>
      <c r="E15830" s="46"/>
    </row>
    <row r="15831" spans="1:5" x14ac:dyDescent="0.35">
      <c r="A15831" s="47">
        <v>110013.31788429058</v>
      </c>
      <c r="B15831" s="46">
        <v>0.57157409477331667</v>
      </c>
      <c r="C15831" s="46">
        <v>0.91023239077456797</v>
      </c>
      <c r="D15831" s="46"/>
      <c r="E15831" s="46"/>
    </row>
    <row r="15832" spans="1:5" x14ac:dyDescent="0.35">
      <c r="A15832" s="47">
        <v>110042.87294607137</v>
      </c>
      <c r="B15832" s="46">
        <v>0.57148614082061344</v>
      </c>
      <c r="C15832" s="46">
        <v>0.5232582143732678</v>
      </c>
      <c r="D15832" s="46"/>
      <c r="E15832" s="46"/>
    </row>
    <row r="15833" spans="1:5" x14ac:dyDescent="0.35">
      <c r="A15833" s="47">
        <v>110061.74792441312</v>
      </c>
      <c r="B15833" s="46">
        <v>0.57143049647351618</v>
      </c>
      <c r="C15833" s="46">
        <v>2.4971463843884267</v>
      </c>
      <c r="D15833" s="46"/>
      <c r="E15833" s="46"/>
    </row>
    <row r="15834" spans="1:5" x14ac:dyDescent="0.35">
      <c r="A15834" s="47">
        <v>110071.27183560116</v>
      </c>
      <c r="B15834" s="46">
        <v>0.5714025752262939</v>
      </c>
      <c r="C15834" s="46">
        <v>-0.99465638810566359</v>
      </c>
      <c r="D15834" s="46"/>
      <c r="E15834" s="46"/>
    </row>
    <row r="15835" spans="1:5" x14ac:dyDescent="0.35">
      <c r="A15835" s="47">
        <v>110092.40421920484</v>
      </c>
      <c r="B15835" s="46">
        <v>0.57134099429162233</v>
      </c>
      <c r="C15835" s="46">
        <v>1.0962573341177784</v>
      </c>
      <c r="D15835" s="46"/>
      <c r="E15835" s="46"/>
    </row>
    <row r="15836" spans="1:5" x14ac:dyDescent="0.35">
      <c r="A15836" s="47">
        <v>110093.81348404387</v>
      </c>
      <c r="B15836" s="46">
        <v>0.57133690589710606</v>
      </c>
      <c r="C15836" s="46">
        <v>2.3066059901943881E-2</v>
      </c>
      <c r="D15836" s="46"/>
      <c r="E15836" s="46"/>
    </row>
    <row r="15837" spans="1:5" x14ac:dyDescent="0.35">
      <c r="A15837" s="47">
        <v>110095.12788190732</v>
      </c>
      <c r="B15837" s="46">
        <v>0.57133309477954775</v>
      </c>
      <c r="C15837" s="46">
        <v>0.19718569236077954</v>
      </c>
      <c r="D15837" s="46"/>
      <c r="E15837" s="46"/>
    </row>
    <row r="15838" spans="1:5" x14ac:dyDescent="0.35">
      <c r="A15838" s="47">
        <v>110102.3079281508</v>
      </c>
      <c r="B15838" s="46">
        <v>0.57131231121432635</v>
      </c>
      <c r="C15838" s="46">
        <v>0.53288279941829941</v>
      </c>
      <c r="D15838" s="46"/>
      <c r="E15838" s="46"/>
    </row>
    <row r="15839" spans="1:5" x14ac:dyDescent="0.35">
      <c r="A15839" s="47">
        <v>110102.98471920234</v>
      </c>
      <c r="B15839" s="46">
        <v>0.57131035521525764</v>
      </c>
      <c r="C15839" s="46">
        <v>-0.47134036024683024</v>
      </c>
      <c r="D15839" s="46"/>
      <c r="E15839" s="46"/>
    </row>
    <row r="15840" spans="1:5" x14ac:dyDescent="0.35">
      <c r="A15840" s="47">
        <v>110113.77094404319</v>
      </c>
      <c r="B15840" s="46">
        <v>0.57127925299734317</v>
      </c>
      <c r="C15840" s="46">
        <v>0.39613433507603713</v>
      </c>
      <c r="D15840" s="46"/>
      <c r="E15840" s="46"/>
    </row>
    <row r="15841" spans="1:5" x14ac:dyDescent="0.35">
      <c r="A15841" s="47">
        <v>110137.51083091377</v>
      </c>
      <c r="B15841" s="46">
        <v>0.57121127021587914</v>
      </c>
      <c r="C15841" s="46">
        <v>2.61670472212574</v>
      </c>
      <c r="D15841" s="46"/>
      <c r="E15841" s="46"/>
    </row>
    <row r="15842" spans="1:5" x14ac:dyDescent="0.35">
      <c r="A15842" s="47">
        <v>110139.20671563195</v>
      </c>
      <c r="B15842" s="46">
        <v>0.57120643860114961</v>
      </c>
      <c r="C15842" s="46" t="s">
        <v>159</v>
      </c>
      <c r="D15842" s="46"/>
      <c r="E15842" s="46"/>
    </row>
    <row r="15843" spans="1:5" x14ac:dyDescent="0.35">
      <c r="A15843" s="47">
        <v>110142.11814436068</v>
      </c>
      <c r="B15843" s="46">
        <v>0.57119815158739873</v>
      </c>
      <c r="C15843" s="46">
        <v>0.84194150092946618</v>
      </c>
      <c r="D15843" s="46"/>
      <c r="E15843" s="46"/>
    </row>
    <row r="15844" spans="1:5" x14ac:dyDescent="0.35">
      <c r="A15844" s="47">
        <v>110148.53700934476</v>
      </c>
      <c r="B15844" s="46">
        <v>0.57117991553918968</v>
      </c>
      <c r="C15844" s="46">
        <v>1.1419075132197198</v>
      </c>
      <c r="D15844" s="46"/>
      <c r="E15844" s="46"/>
    </row>
    <row r="15845" spans="1:5" x14ac:dyDescent="0.35">
      <c r="A15845" s="47">
        <v>110154.73936812663</v>
      </c>
      <c r="B15845" s="46">
        <v>0.57116233959911877</v>
      </c>
      <c r="C15845" s="46">
        <v>1.0078563991867018</v>
      </c>
      <c r="D15845" s="46"/>
      <c r="E15845" s="46"/>
    </row>
    <row r="15846" spans="1:5" x14ac:dyDescent="0.35">
      <c r="A15846" s="47">
        <v>110157.70350623736</v>
      </c>
      <c r="B15846" s="46">
        <v>0.57115395559223259</v>
      </c>
      <c r="C15846" s="46">
        <v>-0.78988078318634747</v>
      </c>
      <c r="D15846" s="46"/>
      <c r="E15846" s="46"/>
    </row>
    <row r="15847" spans="1:5" x14ac:dyDescent="0.35">
      <c r="A15847" s="47">
        <v>110164.3278789797</v>
      </c>
      <c r="B15847" s="46">
        <v>0.57113525520119501</v>
      </c>
      <c r="C15847" s="46">
        <v>-0.37797149482506898</v>
      </c>
      <c r="D15847" s="46"/>
      <c r="E15847" s="46"/>
    </row>
    <row r="15848" spans="1:5" x14ac:dyDescent="0.35">
      <c r="A15848" s="47">
        <v>110179.54300725411</v>
      </c>
      <c r="B15848" s="46">
        <v>0.57109249440642895</v>
      </c>
      <c r="C15848" s="46">
        <v>1.1904054865552238</v>
      </c>
      <c r="D15848" s="46"/>
      <c r="E15848" s="46"/>
    </row>
    <row r="15849" spans="1:5" x14ac:dyDescent="0.35">
      <c r="A15849" s="47">
        <v>110183.0721673254</v>
      </c>
      <c r="B15849" s="46">
        <v>0.5710826140330868</v>
      </c>
      <c r="C15849" s="46">
        <v>7.6382581315548315E-2</v>
      </c>
      <c r="D15849" s="46"/>
      <c r="E15849" s="46"/>
    </row>
    <row r="15850" spans="1:5" x14ac:dyDescent="0.35">
      <c r="A15850" s="47">
        <v>110191.17613358441</v>
      </c>
      <c r="B15850" s="46">
        <v>0.57105998003790226</v>
      </c>
      <c r="C15850" s="46">
        <v>0.86066177200510019</v>
      </c>
      <c r="D15850" s="46"/>
      <c r="E15850" s="46"/>
    </row>
    <row r="15851" spans="1:5" x14ac:dyDescent="0.35">
      <c r="A15851" s="47">
        <v>110191.60023984881</v>
      </c>
      <c r="B15851" s="46">
        <v>0.57105879760772782</v>
      </c>
      <c r="C15851" s="46">
        <v>1.1028772483184124</v>
      </c>
      <c r="D15851" s="46"/>
      <c r="E15851" s="46"/>
    </row>
    <row r="15852" spans="1:5" x14ac:dyDescent="0.35">
      <c r="A15852" s="47">
        <v>110201.59180677905</v>
      </c>
      <c r="B15852" s="46">
        <v>0.57103100040714672</v>
      </c>
      <c r="C15852" s="46">
        <v>0.15660880675127942</v>
      </c>
      <c r="D15852" s="46"/>
      <c r="E15852" s="46"/>
    </row>
    <row r="15853" spans="1:5" x14ac:dyDescent="0.35">
      <c r="A15853" s="47">
        <v>110212.33994994855</v>
      </c>
      <c r="B15853" s="46">
        <v>0.5710012264489237</v>
      </c>
      <c r="C15853" s="46">
        <v>0.35289519319470219</v>
      </c>
      <c r="D15853" s="46"/>
      <c r="E15853" s="46"/>
    </row>
    <row r="15854" spans="1:5" x14ac:dyDescent="0.35">
      <c r="A15854" s="47">
        <v>110230.00310059574</v>
      </c>
      <c r="B15854" s="46">
        <v>0.57095258519814474</v>
      </c>
      <c r="C15854" s="46">
        <v>0.57245266211138901</v>
      </c>
      <c r="D15854" s="46"/>
      <c r="E15854" s="46"/>
    </row>
    <row r="15855" spans="1:5" x14ac:dyDescent="0.35">
      <c r="A15855" s="47">
        <v>110250.78014115794</v>
      </c>
      <c r="B15855" s="46">
        <v>0.57089582758390933</v>
      </c>
      <c r="C15855" s="46">
        <v>0.21056530245227023</v>
      </c>
      <c r="D15855" s="46"/>
      <c r="E15855" s="46"/>
    </row>
    <row r="15856" spans="1:5" x14ac:dyDescent="0.35">
      <c r="A15856" s="47">
        <v>110253.11484828618</v>
      </c>
      <c r="B15856" s="46">
        <v>0.57088948074320445</v>
      </c>
      <c r="C15856" s="46">
        <v>1.0881234237826609</v>
      </c>
      <c r="D15856" s="46"/>
      <c r="E15856" s="46"/>
    </row>
    <row r="15857" spans="1:5" x14ac:dyDescent="0.35">
      <c r="A15857" s="47">
        <v>110268.76689594104</v>
      </c>
      <c r="B15857" s="46">
        <v>0.57084709270961609</v>
      </c>
      <c r="C15857" s="46">
        <v>0.32818952103124133</v>
      </c>
      <c r="D15857" s="46"/>
      <c r="E15857" s="46"/>
    </row>
    <row r="15858" spans="1:5" x14ac:dyDescent="0.35">
      <c r="A15858" s="47">
        <v>110271.72951196697</v>
      </c>
      <c r="B15858" s="46">
        <v>0.57083910117486991</v>
      </c>
      <c r="C15858" s="46">
        <v>0.80143016730525041</v>
      </c>
      <c r="D15858" s="46"/>
      <c r="E15858" s="46"/>
    </row>
    <row r="15859" spans="1:5" x14ac:dyDescent="0.35">
      <c r="A15859" s="47">
        <v>110285.95988977313</v>
      </c>
      <c r="B15859" s="46">
        <v>0.570800855766878</v>
      </c>
      <c r="C15859" s="46">
        <v>0.77276870062823466</v>
      </c>
      <c r="D15859" s="46"/>
      <c r="E15859" s="46"/>
    </row>
    <row r="15860" spans="1:5" x14ac:dyDescent="0.35">
      <c r="A15860" s="47">
        <v>110295.17325247057</v>
      </c>
      <c r="B15860" s="46">
        <v>0.57077621801336786</v>
      </c>
      <c r="C15860" s="46">
        <v>0.24738822148915318</v>
      </c>
      <c r="D15860" s="46"/>
      <c r="E15860" s="46"/>
    </row>
    <row r="15861" spans="1:5" x14ac:dyDescent="0.35">
      <c r="A15861" s="47">
        <v>110314.82705566807</v>
      </c>
      <c r="B15861" s="46">
        <v>0.57072398672992608</v>
      </c>
      <c r="C15861" s="46">
        <v>-5.8509256715488789E-2</v>
      </c>
      <c r="D15861" s="46"/>
      <c r="E15861" s="46"/>
    </row>
    <row r="15862" spans="1:5" x14ac:dyDescent="0.35">
      <c r="A15862" s="47">
        <v>110322.23323129598</v>
      </c>
      <c r="B15862" s="46">
        <v>0.57070441932210869</v>
      </c>
      <c r="C15862" s="46">
        <v>1.1185021144286988</v>
      </c>
      <c r="D15862" s="46"/>
      <c r="E15862" s="46"/>
    </row>
    <row r="15863" spans="1:5" x14ac:dyDescent="0.35">
      <c r="A15863" s="47">
        <v>110357.8256766272</v>
      </c>
      <c r="B15863" s="46">
        <v>0.57061126058751566</v>
      </c>
      <c r="C15863" s="46">
        <v>-0.56000861761041909</v>
      </c>
      <c r="D15863" s="46"/>
      <c r="E15863" s="46"/>
    </row>
    <row r="15864" spans="1:5" x14ac:dyDescent="0.35">
      <c r="A15864" s="47">
        <v>110358.46423327169</v>
      </c>
      <c r="B15864" s="46">
        <v>0.57060960251495163</v>
      </c>
      <c r="C15864" s="46">
        <v>9.3525681188943999E-2</v>
      </c>
      <c r="D15864" s="46"/>
      <c r="E15864" s="46"/>
    </row>
    <row r="15865" spans="1:5" x14ac:dyDescent="0.35">
      <c r="A15865" s="47">
        <v>110370.76912378469</v>
      </c>
      <c r="B15865" s="46">
        <v>0.57057774303117947</v>
      </c>
      <c r="C15865" s="46">
        <v>0.64243011709756992</v>
      </c>
      <c r="D15865" s="46"/>
      <c r="E15865" s="46"/>
    </row>
    <row r="15866" spans="1:5" x14ac:dyDescent="0.35">
      <c r="A15866" s="47">
        <v>110379.17744184194</v>
      </c>
      <c r="B15866" s="46">
        <v>0.57055607230267513</v>
      </c>
      <c r="C15866" s="46">
        <v>0.32058827169310078</v>
      </c>
      <c r="D15866" s="46"/>
      <c r="E15866" s="46"/>
    </row>
    <row r="15867" spans="1:5" x14ac:dyDescent="0.35">
      <c r="A15867" s="47">
        <v>110414.38788421264</v>
      </c>
      <c r="B15867" s="46">
        <v>0.57046620491669509</v>
      </c>
      <c r="C15867" s="46">
        <v>1.1031661332673526</v>
      </c>
      <c r="D15867" s="46"/>
      <c r="E15867" s="46"/>
    </row>
    <row r="15868" spans="1:5" x14ac:dyDescent="0.35">
      <c r="A15868" s="47">
        <v>110416.64100962106</v>
      </c>
      <c r="B15868" s="46">
        <v>0.57046050265462023</v>
      </c>
      <c r="C15868" s="46">
        <v>-1.3333924496364613</v>
      </c>
      <c r="D15868" s="46"/>
      <c r="E15868" s="46"/>
    </row>
    <row r="15869" spans="1:5" x14ac:dyDescent="0.35">
      <c r="A15869" s="47">
        <v>110436.73647246434</v>
      </c>
      <c r="B15869" s="46">
        <v>0.57040990190866325</v>
      </c>
      <c r="C15869" s="46">
        <v>0.6472136748637336</v>
      </c>
      <c r="D15869" s="46"/>
      <c r="E15869" s="46"/>
    </row>
    <row r="15870" spans="1:5" x14ac:dyDescent="0.35">
      <c r="A15870" s="47">
        <v>110444.69776166613</v>
      </c>
      <c r="B15870" s="46">
        <v>0.57038998319890888</v>
      </c>
      <c r="C15870" s="46">
        <v>1.4613323523781974</v>
      </c>
      <c r="D15870" s="46"/>
      <c r="E15870" s="46"/>
    </row>
    <row r="15871" spans="1:5" x14ac:dyDescent="0.35">
      <c r="A15871" s="47">
        <v>110472.89539575743</v>
      </c>
      <c r="B15871" s="46">
        <v>0.57032001822639045</v>
      </c>
      <c r="C15871" s="46">
        <v>-1.276505027163255</v>
      </c>
      <c r="D15871" s="46"/>
      <c r="E15871" s="46"/>
    </row>
    <row r="15872" spans="1:5" x14ac:dyDescent="0.35">
      <c r="A15872" s="47">
        <v>110481.06780105631</v>
      </c>
      <c r="B15872" s="46">
        <v>0.57029991076705588</v>
      </c>
      <c r="C15872" s="46">
        <v>1.0033949574442369</v>
      </c>
      <c r="D15872" s="46"/>
      <c r="E15872" s="46"/>
    </row>
    <row r="15873" spans="1:5" x14ac:dyDescent="0.35">
      <c r="A15873" s="47">
        <v>110508.35770010469</v>
      </c>
      <c r="B15873" s="46">
        <v>0.57023332047136377</v>
      </c>
      <c r="C15873" s="46">
        <v>-0.8381924748558145</v>
      </c>
      <c r="D15873" s="46"/>
      <c r="E15873" s="46"/>
    </row>
    <row r="15874" spans="1:5" x14ac:dyDescent="0.35">
      <c r="A15874" s="47">
        <v>110519.05306511754</v>
      </c>
      <c r="B15874" s="46">
        <v>0.57020745515694216</v>
      </c>
      <c r="C15874" s="46">
        <v>-0.1321888671006799</v>
      </c>
      <c r="D15874" s="46"/>
      <c r="E15874" s="46"/>
    </row>
    <row r="15875" spans="1:5" x14ac:dyDescent="0.35">
      <c r="A15875" s="47">
        <v>110530.90574590859</v>
      </c>
      <c r="B15875" s="46">
        <v>0.57017894396048829</v>
      </c>
      <c r="C15875" s="46">
        <v>0.99960542394252894</v>
      </c>
      <c r="D15875" s="46"/>
      <c r="E15875" s="46"/>
    </row>
    <row r="15876" spans="1:5" x14ac:dyDescent="0.35">
      <c r="A15876" s="47">
        <v>110538.24495787003</v>
      </c>
      <c r="B15876" s="46">
        <v>0.57016137034102388</v>
      </c>
      <c r="C15876" s="46">
        <v>-0.13231395879103047</v>
      </c>
      <c r="D15876" s="46"/>
      <c r="E15876" s="46"/>
    </row>
    <row r="15877" spans="1:5" x14ac:dyDescent="0.35">
      <c r="A15877" s="47">
        <v>110540.2605069468</v>
      </c>
      <c r="B15877" s="46">
        <v>0.57015655492973005</v>
      </c>
      <c r="C15877" s="46" t="s">
        <v>159</v>
      </c>
      <c r="D15877" s="46"/>
      <c r="E15877" s="46"/>
    </row>
    <row r="15878" spans="1:5" x14ac:dyDescent="0.35">
      <c r="A15878" s="47">
        <v>110544.93301500245</v>
      </c>
      <c r="B15878" s="46">
        <v>0.57014540957189408</v>
      </c>
      <c r="C15878" s="46">
        <v>-0.67684997499196653</v>
      </c>
      <c r="D15878" s="46"/>
      <c r="E15878" s="46"/>
    </row>
    <row r="15879" spans="1:5" x14ac:dyDescent="0.35">
      <c r="A15879" s="47">
        <v>110552.83017684759</v>
      </c>
      <c r="B15879" s="46">
        <v>0.57012662921334178</v>
      </c>
      <c r="C15879" s="46">
        <v>0.8793619208063097</v>
      </c>
      <c r="D15879" s="46"/>
      <c r="E15879" s="46"/>
    </row>
    <row r="15880" spans="1:5" x14ac:dyDescent="0.35">
      <c r="A15880" s="47">
        <v>110558.08134634051</v>
      </c>
      <c r="B15880" s="46">
        <v>0.57011418082123877</v>
      </c>
      <c r="C15880" s="46">
        <v>0.84553511883813659</v>
      </c>
      <c r="D15880" s="46"/>
      <c r="E15880" s="46"/>
    </row>
    <row r="15881" spans="1:5" x14ac:dyDescent="0.35">
      <c r="A15881" s="47">
        <v>110566.5146697641</v>
      </c>
      <c r="B15881" s="46">
        <v>0.5700942548380632</v>
      </c>
      <c r="C15881" s="46">
        <v>0.92532592243512735</v>
      </c>
      <c r="D15881" s="46"/>
      <c r="E15881" s="46"/>
    </row>
    <row r="15882" spans="1:5" x14ac:dyDescent="0.35">
      <c r="A15882" s="47">
        <v>110573.99649715261</v>
      </c>
      <c r="B15882" s="46">
        <v>0.57007664511550271</v>
      </c>
      <c r="C15882" s="46">
        <v>0.32576341068537573</v>
      </c>
      <c r="D15882" s="46"/>
      <c r="E15882" s="46"/>
    </row>
    <row r="15883" spans="1:5" x14ac:dyDescent="0.35">
      <c r="A15883" s="47">
        <v>110586.48894539701</v>
      </c>
      <c r="B15883" s="46">
        <v>0.5700473847480465</v>
      </c>
      <c r="C15883" s="46">
        <v>0.63602625971688198</v>
      </c>
      <c r="D15883" s="46"/>
      <c r="E15883" s="46"/>
    </row>
    <row r="15884" spans="1:5" x14ac:dyDescent="0.35">
      <c r="A15884" s="47">
        <v>110593.13968926469</v>
      </c>
      <c r="B15884" s="46">
        <v>0.57003187987285653</v>
      </c>
      <c r="C15884" s="46">
        <v>0.59555096955699049</v>
      </c>
      <c r="D15884" s="46"/>
      <c r="E15884" s="46"/>
    </row>
    <row r="15885" spans="1:5" x14ac:dyDescent="0.35">
      <c r="A15885" s="47">
        <v>110594.59143005339</v>
      </c>
      <c r="B15885" s="46">
        <v>0.57002850215510215</v>
      </c>
      <c r="C15885" s="46">
        <v>1.2196993613162954</v>
      </c>
      <c r="D15885" s="46"/>
      <c r="E15885" s="46"/>
    </row>
    <row r="15886" spans="1:5" x14ac:dyDescent="0.35">
      <c r="A15886" s="47">
        <v>110609.68923077511</v>
      </c>
      <c r="B15886" s="46">
        <v>0.56999351742666771</v>
      </c>
      <c r="C15886" s="46">
        <v>0.74489702349875841</v>
      </c>
      <c r="D15886" s="46"/>
      <c r="E15886" s="46"/>
    </row>
    <row r="15887" spans="1:5" x14ac:dyDescent="0.35">
      <c r="A15887" s="47">
        <v>110638.9969294661</v>
      </c>
      <c r="B15887" s="46">
        <v>0.56992634921667529</v>
      </c>
      <c r="C15887" s="46">
        <v>0.40901728428561768</v>
      </c>
      <c r="D15887" s="46"/>
      <c r="E15887" s="46"/>
    </row>
    <row r="15888" spans="1:5" x14ac:dyDescent="0.35">
      <c r="A15888" s="47">
        <v>110642.83729382715</v>
      </c>
      <c r="B15888" s="46">
        <v>0.56991762050124928</v>
      </c>
      <c r="C15888" s="46">
        <v>4.6460592054042849E-3</v>
      </c>
      <c r="D15888" s="46"/>
      <c r="E15888" s="46"/>
    </row>
    <row r="15889" spans="1:5" x14ac:dyDescent="0.35">
      <c r="A15889" s="47">
        <v>110742.95197014751</v>
      </c>
      <c r="B15889" s="46">
        <v>0.56969601449374463</v>
      </c>
      <c r="C15889" s="46">
        <v>0.85726758907562761</v>
      </c>
      <c r="D15889" s="46"/>
      <c r="E15889" s="46"/>
    </row>
    <row r="15890" spans="1:5" x14ac:dyDescent="0.35">
      <c r="A15890" s="47">
        <v>110758.76014578258</v>
      </c>
      <c r="B15890" s="46">
        <v>0.56966206870971337</v>
      </c>
      <c r="C15890" s="46">
        <v>-0.25112260434633216</v>
      </c>
      <c r="D15890" s="46"/>
      <c r="E15890" s="46"/>
    </row>
    <row r="15891" spans="1:5" x14ac:dyDescent="0.35">
      <c r="A15891" s="47">
        <v>110764.6008623486</v>
      </c>
      <c r="B15891" s="46">
        <v>0.56964959874364551</v>
      </c>
      <c r="C15891" s="46">
        <v>0.64728367401425402</v>
      </c>
      <c r="D15891" s="46"/>
      <c r="E15891" s="46"/>
    </row>
    <row r="15892" spans="1:5" x14ac:dyDescent="0.35">
      <c r="A15892" s="47">
        <v>110780.15659091872</v>
      </c>
      <c r="B15892" s="46">
        <v>0.56961657700900303</v>
      </c>
      <c r="C15892" s="46">
        <v>1.0253943092978446</v>
      </c>
      <c r="D15892" s="46"/>
      <c r="E15892" s="46"/>
    </row>
    <row r="15893" spans="1:5" x14ac:dyDescent="0.35">
      <c r="A15893" s="47">
        <v>110791.1396997384</v>
      </c>
      <c r="B15893" s="46">
        <v>0.56959342827052328</v>
      </c>
      <c r="C15893" s="46">
        <v>-2.0333290182923069</v>
      </c>
      <c r="D15893" s="46"/>
      <c r="E15893" s="46"/>
    </row>
    <row r="15894" spans="1:5" x14ac:dyDescent="0.35">
      <c r="A15894" s="47">
        <v>110802.80573800481</v>
      </c>
      <c r="B15894" s="46">
        <v>0.56956899080551304</v>
      </c>
      <c r="C15894" s="46">
        <v>-0.32056953302546098</v>
      </c>
      <c r="D15894" s="46"/>
      <c r="E15894" s="46"/>
    </row>
    <row r="15895" spans="1:5" x14ac:dyDescent="0.35">
      <c r="A15895" s="47">
        <v>110811.48766393407</v>
      </c>
      <c r="B15895" s="46">
        <v>0.5695509050352513</v>
      </c>
      <c r="C15895" s="46">
        <v>0.51413832890270239</v>
      </c>
      <c r="D15895" s="46"/>
      <c r="E15895" s="46"/>
    </row>
    <row r="15896" spans="1:5" x14ac:dyDescent="0.35">
      <c r="A15896" s="47">
        <v>110813.12164596148</v>
      </c>
      <c r="B15896" s="46">
        <v>0.56954751081158217</v>
      </c>
      <c r="C15896" s="46">
        <v>3.3589573576842113E-2</v>
      </c>
      <c r="D15896" s="46"/>
      <c r="E15896" s="46"/>
    </row>
    <row r="15897" spans="1:5" x14ac:dyDescent="0.35">
      <c r="A15897" s="47">
        <v>110828.22488754724</v>
      </c>
      <c r="B15897" s="46">
        <v>0.56951628137317412</v>
      </c>
      <c r="C15897" s="46">
        <v>0.27948173992295988</v>
      </c>
      <c r="D15897" s="46"/>
      <c r="E15897" s="46"/>
    </row>
    <row r="15898" spans="1:5" x14ac:dyDescent="0.35">
      <c r="A15898" s="47">
        <v>110831.78988978152</v>
      </c>
      <c r="B15898" s="46">
        <v>0.56950894783980521</v>
      </c>
      <c r="C15898" s="46">
        <v>1.313450099158775</v>
      </c>
      <c r="D15898" s="46"/>
      <c r="E15898" s="46"/>
    </row>
    <row r="15899" spans="1:5" x14ac:dyDescent="0.35">
      <c r="A15899" s="47">
        <v>110834.69480495386</v>
      </c>
      <c r="B15899" s="46">
        <v>0.56950298287647627</v>
      </c>
      <c r="C15899" s="46">
        <v>1.1563562661940363</v>
      </c>
      <c r="D15899" s="46"/>
      <c r="E15899" s="46"/>
    </row>
    <row r="15900" spans="1:5" x14ac:dyDescent="0.35">
      <c r="A15900" s="47">
        <v>110837.49810674264</v>
      </c>
      <c r="B15900" s="46">
        <v>0.56949723568551092</v>
      </c>
      <c r="C15900" s="46">
        <v>0.31908806629874498</v>
      </c>
      <c r="D15900" s="46"/>
      <c r="E15900" s="46"/>
    </row>
    <row r="15901" spans="1:5" x14ac:dyDescent="0.35">
      <c r="A15901" s="47">
        <v>110844.25429252582</v>
      </c>
      <c r="B15901" s="46">
        <v>0.56948342129070417</v>
      </c>
      <c r="C15901" s="46">
        <v>-3.0686266275455232</v>
      </c>
      <c r="D15901" s="46"/>
      <c r="E15901" s="46"/>
    </row>
    <row r="15902" spans="1:5" x14ac:dyDescent="0.35">
      <c r="A15902" s="47">
        <v>110846.2331954375</v>
      </c>
      <c r="B15902" s="46">
        <v>0.56947938487133654</v>
      </c>
      <c r="C15902" s="46">
        <v>1.5272318808033036</v>
      </c>
      <c r="D15902" s="46"/>
      <c r="E15902" s="46"/>
    </row>
    <row r="15903" spans="1:5" x14ac:dyDescent="0.35">
      <c r="A15903" s="47">
        <v>110858.65080242296</v>
      </c>
      <c r="B15903" s="46">
        <v>0.56945415821446377</v>
      </c>
      <c r="C15903" s="46">
        <v>0.48981781978154615</v>
      </c>
      <c r="D15903" s="46"/>
      <c r="E15903" s="46"/>
    </row>
    <row r="15904" spans="1:5" x14ac:dyDescent="0.35">
      <c r="A15904" s="47">
        <v>110866.04077428684</v>
      </c>
      <c r="B15904" s="46">
        <v>0.56943922870764552</v>
      </c>
      <c r="C15904" s="46" t="s">
        <v>159</v>
      </c>
      <c r="D15904" s="46"/>
      <c r="E15904" s="46"/>
    </row>
    <row r="15905" spans="1:5" x14ac:dyDescent="0.35">
      <c r="A15905" s="47">
        <v>110879.26802833097</v>
      </c>
      <c r="B15905" s="46">
        <v>0.5694126618402755</v>
      </c>
      <c r="C15905" s="46">
        <v>0.53675330078872818</v>
      </c>
      <c r="D15905" s="46"/>
      <c r="E15905" s="46"/>
    </row>
    <row r="15906" spans="1:5" x14ac:dyDescent="0.35">
      <c r="A15906" s="47">
        <v>110886.83829976451</v>
      </c>
      <c r="B15906" s="46">
        <v>0.56939754666418696</v>
      </c>
      <c r="C15906" s="46">
        <v>-0.51682607079110987</v>
      </c>
      <c r="D15906" s="46"/>
      <c r="E15906" s="46"/>
    </row>
    <row r="15907" spans="1:5" x14ac:dyDescent="0.35">
      <c r="A15907" s="47">
        <v>110895.61699984166</v>
      </c>
      <c r="B15907" s="46">
        <v>0.56938010041380849</v>
      </c>
      <c r="C15907" s="46">
        <v>0.51391767733746097</v>
      </c>
      <c r="D15907" s="46"/>
      <c r="E15907" s="46"/>
    </row>
    <row r="15908" spans="1:5" x14ac:dyDescent="0.35">
      <c r="A15908" s="47">
        <v>110905.24901618352</v>
      </c>
      <c r="B15908" s="46">
        <v>0.56936105931125269</v>
      </c>
      <c r="C15908" s="46">
        <v>0.87456572499076124</v>
      </c>
      <c r="D15908" s="46"/>
      <c r="E15908" s="46"/>
    </row>
    <row r="15909" spans="1:5" x14ac:dyDescent="0.35">
      <c r="A15909" s="47">
        <v>110913.83117386061</v>
      </c>
      <c r="B15909" s="46">
        <v>0.56934418262654884</v>
      </c>
      <c r="C15909" s="46">
        <v>0.43520363158389141</v>
      </c>
      <c r="D15909" s="46"/>
      <c r="E15909" s="46"/>
    </row>
    <row r="15910" spans="1:5" x14ac:dyDescent="0.35">
      <c r="A15910" s="47">
        <v>110916.8231362104</v>
      </c>
      <c r="B15910" s="46">
        <v>0.56933831869175433</v>
      </c>
      <c r="C15910" s="46">
        <v>-1.333810996343443E-2</v>
      </c>
      <c r="D15910" s="46"/>
      <c r="E15910" s="46"/>
    </row>
    <row r="15911" spans="1:5" x14ac:dyDescent="0.35">
      <c r="A15911" s="47">
        <v>110941.05811017464</v>
      </c>
      <c r="B15911" s="46">
        <v>0.5692911962543461</v>
      </c>
      <c r="C15911" s="46">
        <v>0.67049761245812078</v>
      </c>
      <c r="D15911" s="46"/>
      <c r="E15911" s="46"/>
    </row>
    <row r="15912" spans="1:5" x14ac:dyDescent="0.35">
      <c r="A15912" s="47">
        <v>110952.89700393133</v>
      </c>
      <c r="B15912" s="46">
        <v>0.56926841978491727</v>
      </c>
      <c r="C15912" s="46">
        <v>1.2094501658361789</v>
      </c>
      <c r="D15912" s="46"/>
      <c r="E15912" s="46"/>
    </row>
    <row r="15913" spans="1:5" x14ac:dyDescent="0.35">
      <c r="A15913" s="47">
        <v>110961.90360064339</v>
      </c>
      <c r="B15913" s="46">
        <v>0.56925119910912914</v>
      </c>
      <c r="C15913" s="46">
        <v>1.2039634367535301</v>
      </c>
      <c r="D15913" s="46"/>
      <c r="E15913" s="46"/>
    </row>
    <row r="15914" spans="1:5" x14ac:dyDescent="0.35">
      <c r="A15914" s="47">
        <v>110965.44103251302</v>
      </c>
      <c r="B15914" s="46">
        <v>0.56924446076057345</v>
      </c>
      <c r="C15914" s="46">
        <v>-2.7303181710282343</v>
      </c>
      <c r="D15914" s="46"/>
      <c r="E15914" s="46"/>
    </row>
    <row r="15915" spans="1:5" x14ac:dyDescent="0.35">
      <c r="A15915" s="47">
        <v>110966.43856843488</v>
      </c>
      <c r="B15915" s="46">
        <v>0.56924256315772914</v>
      </c>
      <c r="C15915" s="46">
        <v>-0.69167852878131431</v>
      </c>
      <c r="D15915" s="46"/>
      <c r="E15915" s="46"/>
    </row>
    <row r="15916" spans="1:5" x14ac:dyDescent="0.35">
      <c r="A15916" s="47">
        <v>110984.07852075971</v>
      </c>
      <c r="B15916" s="46">
        <v>0.56920919386610447</v>
      </c>
      <c r="C15916" s="46">
        <v>0.24497073830558325</v>
      </c>
      <c r="D15916" s="46"/>
      <c r="E15916" s="46"/>
    </row>
    <row r="15917" spans="1:5" x14ac:dyDescent="0.35">
      <c r="A15917" s="47">
        <v>110985.8860901961</v>
      </c>
      <c r="B15917" s="46">
        <v>0.56920579450295872</v>
      </c>
      <c r="C15917" s="46">
        <v>-1.2517001798331817</v>
      </c>
      <c r="D15917" s="46"/>
      <c r="E15917" s="46"/>
    </row>
    <row r="15918" spans="1:5" x14ac:dyDescent="0.35">
      <c r="A15918" s="47">
        <v>110987.38809372202</v>
      </c>
      <c r="B15918" s="46">
        <v>0.56920297262242181</v>
      </c>
      <c r="C15918" s="46">
        <v>-9.7779176030243775E-2</v>
      </c>
      <c r="D15918" s="46"/>
      <c r="E15918" s="46"/>
    </row>
    <row r="15919" spans="1:5" x14ac:dyDescent="0.35">
      <c r="A15919" s="47">
        <v>110992.32294062331</v>
      </c>
      <c r="B15919" s="46">
        <v>0.56919371937252061</v>
      </c>
      <c r="C15919" s="46">
        <v>-1.3686451439676839</v>
      </c>
      <c r="D15919" s="46"/>
      <c r="E15919" s="46"/>
    </row>
    <row r="15920" spans="1:5" x14ac:dyDescent="0.35">
      <c r="A15920" s="47">
        <v>110995.87056637758</v>
      </c>
      <c r="B15920" s="46">
        <v>0.56918708439178534</v>
      </c>
      <c r="C15920" s="46">
        <v>1.1468531161523909</v>
      </c>
      <c r="D15920" s="46"/>
      <c r="E15920" s="46"/>
    </row>
    <row r="15921" spans="1:5" x14ac:dyDescent="0.35">
      <c r="A15921" s="47">
        <v>110999.26895704457</v>
      </c>
      <c r="B15921" s="46">
        <v>0.56918074194303114</v>
      </c>
      <c r="C15921" s="46">
        <v>0.63998205634516747</v>
      </c>
      <c r="D15921" s="46"/>
      <c r="E15921" s="46"/>
    </row>
    <row r="15922" spans="1:5" x14ac:dyDescent="0.35">
      <c r="A15922" s="47">
        <v>111015.06549781488</v>
      </c>
      <c r="B15922" s="46">
        <v>0.56915143312070671</v>
      </c>
      <c r="C15922" s="46">
        <v>3.746190736630961E-2</v>
      </c>
      <c r="D15922" s="46"/>
      <c r="E15922" s="46"/>
    </row>
    <row r="15923" spans="1:5" x14ac:dyDescent="0.35">
      <c r="A15923" s="47">
        <v>111015.37472182844</v>
      </c>
      <c r="B15923" s="46">
        <v>0.56915086221964972</v>
      </c>
      <c r="C15923" s="46">
        <v>1.0012464608498695</v>
      </c>
      <c r="D15923" s="46"/>
      <c r="E15923" s="46"/>
    </row>
    <row r="15924" spans="1:5" x14ac:dyDescent="0.35">
      <c r="A15924" s="47">
        <v>111015.59300059717</v>
      </c>
      <c r="B15924" s="46">
        <v>0.56915045929060126</v>
      </c>
      <c r="C15924" s="46">
        <v>0.18553025741006035</v>
      </c>
      <c r="D15924" s="46"/>
      <c r="E15924" s="46"/>
    </row>
    <row r="15925" spans="1:5" x14ac:dyDescent="0.35">
      <c r="A15925" s="47">
        <v>111021.3533026295</v>
      </c>
      <c r="B15925" s="46">
        <v>0.56913984570944032</v>
      </c>
      <c r="C15925" s="46">
        <v>0.62857735097827661</v>
      </c>
      <c r="D15925" s="46"/>
      <c r="E15925" s="46"/>
    </row>
    <row r="15926" spans="1:5" x14ac:dyDescent="0.35">
      <c r="A15926" s="47">
        <v>111050.96953090833</v>
      </c>
      <c r="B15926" s="46">
        <v>0.56908587219938278</v>
      </c>
      <c r="C15926" s="46">
        <v>-8.3448816908648915E-2</v>
      </c>
      <c r="D15926" s="46"/>
      <c r="E15926" s="46"/>
    </row>
    <row r="15927" spans="1:5" x14ac:dyDescent="0.35">
      <c r="A15927" s="47">
        <v>111099.51343439506</v>
      </c>
      <c r="B15927" s="46">
        <v>0.5689995602297454</v>
      </c>
      <c r="C15927" s="46">
        <v>-0.27180206184447275</v>
      </c>
      <c r="D15927" s="46"/>
      <c r="E15927" s="46"/>
    </row>
    <row r="15928" spans="1:5" x14ac:dyDescent="0.35">
      <c r="A15928" s="47">
        <v>111105.66241285912</v>
      </c>
      <c r="B15928" s="46">
        <v>0.56898881825289027</v>
      </c>
      <c r="C15928" s="46">
        <v>-1.1955207425474068</v>
      </c>
      <c r="D15928" s="46"/>
      <c r="E15928" s="46"/>
    </row>
    <row r="15929" spans="1:5" x14ac:dyDescent="0.35">
      <c r="A15929" s="47">
        <v>111118.70339712422</v>
      </c>
      <c r="B15929" s="46">
        <v>0.56896617836889118</v>
      </c>
      <c r="C15929" s="46">
        <v>0.42450329592069735</v>
      </c>
      <c r="D15929" s="46"/>
      <c r="E15929" s="46"/>
    </row>
    <row r="15930" spans="1:5" x14ac:dyDescent="0.35">
      <c r="A15930" s="47">
        <v>111130.06177466051</v>
      </c>
      <c r="B15930" s="46">
        <v>0.56894661693156412</v>
      </c>
      <c r="C15930" s="46">
        <v>-0.76805238550481381</v>
      </c>
      <c r="D15930" s="46"/>
      <c r="E15930" s="46"/>
    </row>
    <row r="15931" spans="1:5" x14ac:dyDescent="0.35">
      <c r="A15931" s="47">
        <v>111159.78180582511</v>
      </c>
      <c r="B15931" s="46">
        <v>0.56889612597263262</v>
      </c>
      <c r="C15931" s="46">
        <v>2.2520659214099181</v>
      </c>
      <c r="D15931" s="46"/>
      <c r="E15931" s="46"/>
    </row>
    <row r="15932" spans="1:5" x14ac:dyDescent="0.35">
      <c r="A15932" s="47">
        <v>111182.12750433032</v>
      </c>
      <c r="B15932" s="46">
        <v>0.56885882338082672</v>
      </c>
      <c r="C15932" s="46">
        <v>-0.1706288569736536</v>
      </c>
      <c r="D15932" s="46"/>
      <c r="E15932" s="46"/>
    </row>
    <row r="15933" spans="1:5" x14ac:dyDescent="0.35">
      <c r="A15933" s="47">
        <v>111187.52766023889</v>
      </c>
      <c r="B15933" s="46">
        <v>0.56884989368165673</v>
      </c>
      <c r="C15933" s="46">
        <v>0.32767749041000549</v>
      </c>
      <c r="D15933" s="46"/>
      <c r="E15933" s="46"/>
    </row>
    <row r="15934" spans="1:5" x14ac:dyDescent="0.35">
      <c r="A15934" s="47">
        <v>111208.97684829109</v>
      </c>
      <c r="B15934" s="46">
        <v>0.56881475194638842</v>
      </c>
      <c r="C15934" s="46">
        <v>0.39899740325812783</v>
      </c>
      <c r="D15934" s="46"/>
      <c r="E15934" s="46"/>
    </row>
    <row r="15935" spans="1:5" x14ac:dyDescent="0.35">
      <c r="A15935" s="47">
        <v>111282.35964055572</v>
      </c>
      <c r="B15935" s="46">
        <v>0.56869846909550881</v>
      </c>
      <c r="C15935" s="46">
        <v>1.1545787303850474</v>
      </c>
      <c r="D15935" s="46"/>
      <c r="E15935" s="46"/>
    </row>
    <row r="15936" spans="1:5" x14ac:dyDescent="0.35">
      <c r="A15936" s="47">
        <v>111305.45770396259</v>
      </c>
      <c r="B15936" s="46">
        <v>0.56866313055510631</v>
      </c>
      <c r="C15936" s="46">
        <v>0.71149582178093862</v>
      </c>
      <c r="D15936" s="46"/>
      <c r="E15936" s="46"/>
    </row>
    <row r="15937" spans="1:5" x14ac:dyDescent="0.35">
      <c r="A15937" s="47">
        <v>111306.13580931514</v>
      </c>
      <c r="B15937" s="46">
        <v>0.5686621022299776</v>
      </c>
      <c r="C15937" s="46">
        <v>0.10147221280327745</v>
      </c>
      <c r="D15937" s="46"/>
      <c r="E15937" s="46"/>
    </row>
    <row r="15938" spans="1:5" x14ac:dyDescent="0.35">
      <c r="A15938" s="47">
        <v>111332.18916045286</v>
      </c>
      <c r="B15938" s="46">
        <v>0.56862298754239426</v>
      </c>
      <c r="C15938" s="46">
        <v>5.5436793295138287E-2</v>
      </c>
      <c r="D15938" s="46"/>
      <c r="E15938" s="46"/>
    </row>
    <row r="15939" spans="1:5" x14ac:dyDescent="0.35">
      <c r="A15939" s="47">
        <v>111365.19579867944</v>
      </c>
      <c r="B15939" s="46">
        <v>0.56857453728970486</v>
      </c>
      <c r="C15939" s="46">
        <v>0.51789270474542626</v>
      </c>
      <c r="D15939" s="46"/>
      <c r="E15939" s="46"/>
    </row>
    <row r="15940" spans="1:5" x14ac:dyDescent="0.35">
      <c r="A15940" s="47">
        <v>111367.93945909372</v>
      </c>
      <c r="B15940" s="46">
        <v>0.56857056540212991</v>
      </c>
      <c r="C15940" s="46">
        <v>0.273574200180704</v>
      </c>
      <c r="D15940" s="46"/>
      <c r="E15940" s="46"/>
    </row>
    <row r="15941" spans="1:5" x14ac:dyDescent="0.35">
      <c r="A15941" s="47">
        <v>111372.94511843829</v>
      </c>
      <c r="B15941" s="46">
        <v>0.56856334085995819</v>
      </c>
      <c r="C15941" s="46">
        <v>0.4584668623488275</v>
      </c>
      <c r="D15941" s="46"/>
      <c r="E15941" s="46"/>
    </row>
    <row r="15942" spans="1:5" x14ac:dyDescent="0.35">
      <c r="A15942" s="47">
        <v>111379.13143413809</v>
      </c>
      <c r="B15942" s="46">
        <v>0.5685544514839217</v>
      </c>
      <c r="C15942" s="46">
        <v>0.56507376115819685</v>
      </c>
      <c r="D15942" s="46"/>
      <c r="E15942" s="46"/>
    </row>
    <row r="15943" spans="1:5" x14ac:dyDescent="0.35">
      <c r="A15943" s="47">
        <v>111380.26978528344</v>
      </c>
      <c r="B15943" s="46">
        <v>0.56855282045731836</v>
      </c>
      <c r="C15943" s="46">
        <v>9.8202022405469158E-2</v>
      </c>
      <c r="D15943" s="46"/>
      <c r="E15943" s="46"/>
    </row>
    <row r="15944" spans="1:5" x14ac:dyDescent="0.35">
      <c r="A15944" s="47">
        <v>111397.45971762248</v>
      </c>
      <c r="B15944" s="46">
        <v>0.568528369014906</v>
      </c>
      <c r="C15944" s="46">
        <v>0.95166091468101843</v>
      </c>
      <c r="D15944" s="46"/>
      <c r="E15944" s="46"/>
    </row>
    <row r="15945" spans="1:5" x14ac:dyDescent="0.35">
      <c r="A15945" s="47">
        <v>111406.69483521114</v>
      </c>
      <c r="B15945" s="46">
        <v>0.56851537077410452</v>
      </c>
      <c r="C15945" s="46">
        <v>0.1318915484045835</v>
      </c>
      <c r="D15945" s="46"/>
      <c r="E15945" s="46"/>
    </row>
    <row r="15946" spans="1:5" x14ac:dyDescent="0.35">
      <c r="A15946" s="47">
        <v>111422.62734226676</v>
      </c>
      <c r="B15946" s="46">
        <v>0.56849317288276724</v>
      </c>
      <c r="C15946" s="46">
        <v>0.19829400638764483</v>
      </c>
      <c r="D15946" s="46"/>
      <c r="E15946" s="46"/>
    </row>
    <row r="15947" spans="1:5" x14ac:dyDescent="0.35">
      <c r="A15947" s="47">
        <v>111432.60399268309</v>
      </c>
      <c r="B15947" s="46">
        <v>0.56847941913398403</v>
      </c>
      <c r="C15947" s="46">
        <v>0.95654835239646907</v>
      </c>
      <c r="D15947" s="46"/>
      <c r="E15947" s="46"/>
    </row>
    <row r="15948" spans="1:5" x14ac:dyDescent="0.35">
      <c r="A15948" s="47">
        <v>111446.87056893673</v>
      </c>
      <c r="B15948" s="46">
        <v>0.56845994687193924</v>
      </c>
      <c r="C15948" s="46">
        <v>0.98210033337957636</v>
      </c>
      <c r="D15948" s="46"/>
      <c r="E15948" s="46"/>
    </row>
    <row r="15949" spans="1:5" x14ac:dyDescent="0.35">
      <c r="A15949" s="47">
        <v>111456.11764271199</v>
      </c>
      <c r="B15949" s="46">
        <v>0.56844744857987206</v>
      </c>
      <c r="C15949" s="46">
        <v>0.65662314150849443</v>
      </c>
      <c r="D15949" s="46"/>
      <c r="E15949" s="46"/>
    </row>
    <row r="15950" spans="1:5" x14ac:dyDescent="0.35">
      <c r="A15950" s="47">
        <v>111465.29847057296</v>
      </c>
      <c r="B15950" s="46">
        <v>0.56843513545300106</v>
      </c>
      <c r="C15950" s="46">
        <v>1.7945324366209325</v>
      </c>
      <c r="D15950" s="46"/>
      <c r="E15950" s="46"/>
    </row>
    <row r="15951" spans="1:5" x14ac:dyDescent="0.35">
      <c r="A15951" s="47">
        <v>111483.37027997801</v>
      </c>
      <c r="B15951" s="46">
        <v>0.56841117626854454</v>
      </c>
      <c r="C15951" s="46">
        <v>1.6041778635678128</v>
      </c>
      <c r="D15951" s="46"/>
      <c r="E15951" s="46"/>
    </row>
    <row r="15952" spans="1:5" x14ac:dyDescent="0.35">
      <c r="A15952" s="47">
        <v>111490.9694314268</v>
      </c>
      <c r="B15952" s="46">
        <v>0.56840121171941271</v>
      </c>
      <c r="C15952" s="46">
        <v>0.74363969987401024</v>
      </c>
      <c r="D15952" s="46"/>
      <c r="E15952" s="46"/>
    </row>
    <row r="15953" spans="1:5" x14ac:dyDescent="0.35">
      <c r="A15953" s="47">
        <v>111504.03232491146</v>
      </c>
      <c r="B15953" s="46">
        <v>0.56838423520729564</v>
      </c>
      <c r="C15953" s="46">
        <v>-0.14361134873471793</v>
      </c>
      <c r="D15953" s="46"/>
      <c r="E15953" s="46"/>
    </row>
    <row r="15954" spans="1:5" x14ac:dyDescent="0.35">
      <c r="A15954" s="47">
        <v>111540.59411837159</v>
      </c>
      <c r="B15954" s="46">
        <v>0.56833774434766404</v>
      </c>
      <c r="C15954" s="46">
        <v>0.26916266200229799</v>
      </c>
      <c r="D15954" s="46"/>
      <c r="E15954" s="46"/>
    </row>
    <row r="15955" spans="1:5" x14ac:dyDescent="0.35">
      <c r="A15955" s="47">
        <v>111544.19880375476</v>
      </c>
      <c r="B15955" s="46">
        <v>0.56833324249858963</v>
      </c>
      <c r="C15955" s="46">
        <v>-0.68330812826979948</v>
      </c>
      <c r="D15955" s="46"/>
      <c r="E15955" s="46"/>
    </row>
    <row r="15956" spans="1:5" x14ac:dyDescent="0.35">
      <c r="A15956" s="47">
        <v>111552.79531996411</v>
      </c>
      <c r="B15956" s="46">
        <v>0.56832256562625272</v>
      </c>
      <c r="C15956" s="46">
        <v>6.2084237763260219E-2</v>
      </c>
      <c r="D15956" s="46"/>
      <c r="E15956" s="46"/>
    </row>
    <row r="15957" spans="1:5" x14ac:dyDescent="0.35">
      <c r="A15957" s="47">
        <v>111556.87499345829</v>
      </c>
      <c r="B15957" s="46">
        <v>0.56831752786607725</v>
      </c>
      <c r="C15957" s="46">
        <v>1.0193294216905846</v>
      </c>
      <c r="D15957" s="46"/>
      <c r="E15957" s="46"/>
    </row>
    <row r="15958" spans="1:5" x14ac:dyDescent="0.35">
      <c r="A15958" s="47">
        <v>111569.63703635926</v>
      </c>
      <c r="B15958" s="46">
        <v>0.568301890055526</v>
      </c>
      <c r="C15958" s="46">
        <v>0.26785666879867165</v>
      </c>
      <c r="D15958" s="46"/>
      <c r="E15958" s="46"/>
    </row>
    <row r="15959" spans="1:5" x14ac:dyDescent="0.35">
      <c r="A15959" s="47">
        <v>111572.43364568417</v>
      </c>
      <c r="B15959" s="46">
        <v>0.56829848782322512</v>
      </c>
      <c r="C15959" s="46">
        <v>1.5571617880828059</v>
      </c>
      <c r="D15959" s="46"/>
      <c r="E15959" s="46"/>
    </row>
    <row r="15960" spans="1:5" x14ac:dyDescent="0.35">
      <c r="A15960" s="47">
        <v>111576.41444835687</v>
      </c>
      <c r="B15960" s="46">
        <v>0.5682936601793247</v>
      </c>
      <c r="C15960" s="46">
        <v>0.71104353239235252</v>
      </c>
      <c r="D15960" s="46"/>
      <c r="E15960" s="46"/>
    </row>
    <row r="15961" spans="1:5" x14ac:dyDescent="0.35">
      <c r="A15961" s="47">
        <v>111594.39138051431</v>
      </c>
      <c r="B15961" s="46">
        <v>0.5682720817375827</v>
      </c>
      <c r="C15961" s="46">
        <v>0.70755447764634383</v>
      </c>
      <c r="D15961" s="46"/>
      <c r="E15961" s="46"/>
    </row>
    <row r="15962" spans="1:5" x14ac:dyDescent="0.35">
      <c r="A15962" s="47">
        <v>111603.43077244781</v>
      </c>
      <c r="B15962" s="46">
        <v>0.56826136917686187</v>
      </c>
      <c r="C15962" s="46">
        <v>0.46860734715066243</v>
      </c>
      <c r="D15962" s="46"/>
      <c r="E15962" s="46"/>
    </row>
    <row r="15963" spans="1:5" x14ac:dyDescent="0.35">
      <c r="A15963" s="47">
        <v>111633.57620518548</v>
      </c>
      <c r="B15963" s="46">
        <v>0.56822631021164249</v>
      </c>
      <c r="C15963" s="46">
        <v>0.64159977331168516</v>
      </c>
      <c r="D15963" s="46"/>
      <c r="E15963" s="46"/>
    </row>
    <row r="15964" spans="1:5" x14ac:dyDescent="0.35">
      <c r="A15964" s="47">
        <v>111633.81754667421</v>
      </c>
      <c r="B15964" s="46">
        <v>0.5682260336688606</v>
      </c>
      <c r="C15964" s="46">
        <v>0.72075106507809572</v>
      </c>
      <c r="D15964" s="46"/>
      <c r="E15964" s="46"/>
    </row>
    <row r="15965" spans="1:5" x14ac:dyDescent="0.35">
      <c r="A15965" s="47">
        <v>111635.04959193022</v>
      </c>
      <c r="B15965" s="46">
        <v>0.56822462294508169</v>
      </c>
      <c r="C15965" s="46">
        <v>-0.64675909172061674</v>
      </c>
      <c r="D15965" s="46"/>
      <c r="E15965" s="46"/>
    </row>
    <row r="15966" spans="1:5" x14ac:dyDescent="0.35">
      <c r="A15966" s="47">
        <v>111658.64617900111</v>
      </c>
      <c r="B15966" s="46">
        <v>0.5681979345764181</v>
      </c>
      <c r="C15966" s="46">
        <v>1.4708537176134406</v>
      </c>
      <c r="D15966" s="46"/>
      <c r="E15966" s="46"/>
    </row>
    <row r="15967" spans="1:5" x14ac:dyDescent="0.35">
      <c r="A15967" s="47">
        <v>111662.61489132865</v>
      </c>
      <c r="B15967" s="46">
        <v>0.5681935075322313</v>
      </c>
      <c r="C15967" s="46">
        <v>0.60788708318575413</v>
      </c>
      <c r="D15967" s="46"/>
      <c r="E15967" s="46"/>
    </row>
    <row r="15968" spans="1:5" x14ac:dyDescent="0.35">
      <c r="A15968" s="47">
        <v>111669.98427001444</v>
      </c>
      <c r="B15968" s="46">
        <v>0.56818533418929118</v>
      </c>
      <c r="C15968" s="46">
        <v>0.60243615798312167</v>
      </c>
      <c r="D15968" s="46"/>
      <c r="E15968" s="46"/>
    </row>
    <row r="15969" spans="1:5" x14ac:dyDescent="0.35">
      <c r="A15969" s="47">
        <v>111711.14235906025</v>
      </c>
      <c r="B15969" s="46">
        <v>0.56814081151966866</v>
      </c>
      <c r="C15969" s="46">
        <v>1.1236120714678277</v>
      </c>
      <c r="D15969" s="46"/>
      <c r="E15969" s="46"/>
    </row>
    <row r="15970" spans="1:5" x14ac:dyDescent="0.35">
      <c r="A15970" s="47">
        <v>111723.4214665811</v>
      </c>
      <c r="B15970" s="46">
        <v>0.56812789830125743</v>
      </c>
      <c r="C15970" s="46">
        <v>1.201048823048767</v>
      </c>
      <c r="D15970" s="46"/>
      <c r="E15970" s="46"/>
    </row>
    <row r="15971" spans="1:5" x14ac:dyDescent="0.35">
      <c r="A15971" s="47">
        <v>111724.30006904455</v>
      </c>
      <c r="B15971" s="46">
        <v>0.56812698083800361</v>
      </c>
      <c r="C15971" s="46" t="s">
        <v>159</v>
      </c>
      <c r="D15971" s="46"/>
      <c r="E15971" s="46"/>
    </row>
    <row r="15972" spans="1:5" x14ac:dyDescent="0.35">
      <c r="A15972" s="47">
        <v>111726.15047252813</v>
      </c>
      <c r="B15972" s="46">
        <v>0.56812505143488801</v>
      </c>
      <c r="C15972" s="46">
        <v>0.55770562288530723</v>
      </c>
      <c r="D15972" s="46"/>
      <c r="E15972" s="46"/>
    </row>
    <row r="15973" spans="1:5" x14ac:dyDescent="0.35">
      <c r="A15973" s="47">
        <v>111746.90932169356</v>
      </c>
      <c r="B15973" s="46">
        <v>0.56810367064094158</v>
      </c>
      <c r="C15973" s="46">
        <v>0.21201641346870748</v>
      </c>
      <c r="D15973" s="46"/>
      <c r="E15973" s="46"/>
    </row>
    <row r="15974" spans="1:5" x14ac:dyDescent="0.35">
      <c r="A15974" s="47">
        <v>111747.85540806127</v>
      </c>
      <c r="B15974" s="46">
        <v>0.56810270777261784</v>
      </c>
      <c r="C15974" s="46">
        <v>0.29993621917363544</v>
      </c>
      <c r="D15974" s="46"/>
      <c r="E15974" s="46"/>
    </row>
    <row r="15975" spans="1:5" x14ac:dyDescent="0.35">
      <c r="A15975" s="47">
        <v>111748.50701798272</v>
      </c>
      <c r="B15975" s="46">
        <v>0.56810204519042695</v>
      </c>
      <c r="C15975" s="46">
        <v>0.3243063975263194</v>
      </c>
      <c r="D15975" s="46"/>
      <c r="E15975" s="46"/>
    </row>
    <row r="15976" spans="1:5" x14ac:dyDescent="0.35">
      <c r="A15976" s="47">
        <v>111761.67187610538</v>
      </c>
      <c r="B15976" s="46">
        <v>0.56808876106061079</v>
      </c>
      <c r="C15976" s="46">
        <v>-0.60035037804516689</v>
      </c>
      <c r="D15976" s="46"/>
      <c r="E15976" s="46"/>
    </row>
    <row r="15977" spans="1:5" x14ac:dyDescent="0.35">
      <c r="A15977" s="47">
        <v>111769.66700127133</v>
      </c>
      <c r="B15977" s="46">
        <v>0.56808078874031409</v>
      </c>
      <c r="C15977" s="46">
        <v>-0.39757905330028986</v>
      </c>
      <c r="D15977" s="46"/>
      <c r="E15977" s="46"/>
    </row>
    <row r="15978" spans="1:5" x14ac:dyDescent="0.35">
      <c r="A15978" s="47">
        <v>111783.21479834546</v>
      </c>
      <c r="B15978" s="46">
        <v>0.56806744386570973</v>
      </c>
      <c r="C15978" s="46">
        <v>1.1696391521427429</v>
      </c>
      <c r="D15978" s="46"/>
      <c r="E15978" s="46"/>
    </row>
    <row r="15979" spans="1:5" x14ac:dyDescent="0.35">
      <c r="A15979" s="47">
        <v>111791.71470323093</v>
      </c>
      <c r="B15979" s="46">
        <v>0.56805917674479212</v>
      </c>
      <c r="C15979" s="46">
        <v>0.31715476798750419</v>
      </c>
      <c r="D15979" s="46"/>
      <c r="E15979" s="46"/>
    </row>
    <row r="15980" spans="1:5" x14ac:dyDescent="0.35">
      <c r="A15980" s="47">
        <v>111792.23051247622</v>
      </c>
      <c r="B15980" s="46">
        <v>0.56805867767880269</v>
      </c>
      <c r="C15980" s="46">
        <v>0.71361009469717018</v>
      </c>
      <c r="D15980" s="46"/>
      <c r="E15980" s="46"/>
    </row>
    <row r="15981" spans="1:5" x14ac:dyDescent="0.35">
      <c r="A15981" s="47">
        <v>111823.60563747866</v>
      </c>
      <c r="B15981" s="46">
        <v>0.56802888396385609</v>
      </c>
      <c r="C15981" s="46">
        <v>9.1723793231701656E-2</v>
      </c>
      <c r="D15981" s="46"/>
      <c r="E15981" s="46"/>
    </row>
    <row r="15982" spans="1:5" x14ac:dyDescent="0.35">
      <c r="A15982" s="47">
        <v>111825.96181521118</v>
      </c>
      <c r="B15982" s="46">
        <v>0.56802669125545135</v>
      </c>
      <c r="C15982" s="46">
        <v>0.73383883495470315</v>
      </c>
      <c r="D15982" s="46"/>
      <c r="E15982" s="46"/>
    </row>
    <row r="15983" spans="1:5" x14ac:dyDescent="0.35">
      <c r="A15983" s="47">
        <v>111827.85346636565</v>
      </c>
      <c r="B15983" s="46">
        <v>0.56802493536487042</v>
      </c>
      <c r="C15983" s="46">
        <v>-0.28720544138344239</v>
      </c>
      <c r="D15983" s="46"/>
      <c r="E15983" s="46"/>
    </row>
    <row r="15984" spans="1:5" x14ac:dyDescent="0.35">
      <c r="A15984" s="47">
        <v>111828.23214637699</v>
      </c>
      <c r="B15984" s="46">
        <v>0.56802458434563574</v>
      </c>
      <c r="C15984" s="46">
        <v>0.36493926822132039</v>
      </c>
      <c r="D15984" s="46"/>
      <c r="E15984" s="46"/>
    </row>
    <row r="15985" spans="1:5" x14ac:dyDescent="0.35">
      <c r="A15985" s="47">
        <v>111852.53029298403</v>
      </c>
      <c r="B15985" s="46">
        <v>0.56800239827225141</v>
      </c>
      <c r="C15985" s="46">
        <v>0.77196249468174383</v>
      </c>
      <c r="D15985" s="46"/>
      <c r="E15985" s="46"/>
    </row>
    <row r="15986" spans="1:5" x14ac:dyDescent="0.35">
      <c r="A15986" s="47">
        <v>111861.6063534297</v>
      </c>
      <c r="B15986" s="46">
        <v>0.56799428145788611</v>
      </c>
      <c r="C15986" s="46">
        <v>0.98394181819796422</v>
      </c>
      <c r="D15986" s="46"/>
      <c r="E15986" s="46"/>
    </row>
    <row r="15987" spans="1:5" x14ac:dyDescent="0.35">
      <c r="A15987" s="47">
        <v>111867.19626730292</v>
      </c>
      <c r="B15987" s="46">
        <v>0.56798932843096084</v>
      </c>
      <c r="C15987" s="46">
        <v>0.61901216447430851</v>
      </c>
      <c r="D15987" s="46"/>
      <c r="E15987" s="46"/>
    </row>
    <row r="15988" spans="1:5" x14ac:dyDescent="0.35">
      <c r="A15988" s="47">
        <v>111880.59938100063</v>
      </c>
      <c r="B15988" s="46">
        <v>0.56797759550226168</v>
      </c>
      <c r="C15988" s="46">
        <v>-1.1544368013894357</v>
      </c>
      <c r="D15988" s="46"/>
      <c r="E15988" s="46"/>
    </row>
    <row r="15989" spans="1:5" x14ac:dyDescent="0.35">
      <c r="A15989" s="47">
        <v>111893.3830511565</v>
      </c>
      <c r="B15989" s="46">
        <v>0.56796659298368501</v>
      </c>
      <c r="C15989" s="46">
        <v>1.124876871728353</v>
      </c>
      <c r="D15989" s="46"/>
      <c r="E15989" s="46"/>
    </row>
    <row r="15990" spans="1:5" x14ac:dyDescent="0.35">
      <c r="A15990" s="47">
        <v>111918.49445351724</v>
      </c>
      <c r="B15990" s="46">
        <v>0.5679455150908721</v>
      </c>
      <c r="C15990" s="46">
        <v>0.7621920818180028</v>
      </c>
      <c r="D15990" s="46"/>
      <c r="E15990" s="46"/>
    </row>
    <row r="15991" spans="1:5" x14ac:dyDescent="0.35">
      <c r="A15991" s="47">
        <v>111936.44298793825</v>
      </c>
      <c r="B15991" s="46">
        <v>0.56793088372076439</v>
      </c>
      <c r="C15991" s="46">
        <v>0.24101468472301768</v>
      </c>
      <c r="D15991" s="46"/>
      <c r="E15991" s="46"/>
    </row>
    <row r="15992" spans="1:5" x14ac:dyDescent="0.35">
      <c r="A15992" s="47">
        <v>111955.46566752499</v>
      </c>
      <c r="B15992" s="46">
        <v>0.56791577171840557</v>
      </c>
      <c r="C15992" s="46">
        <v>0.69020824311532003</v>
      </c>
      <c r="D15992" s="46"/>
      <c r="E15992" s="46"/>
    </row>
    <row r="15993" spans="1:5" x14ac:dyDescent="0.35">
      <c r="A15993" s="47">
        <v>111973.39528522591</v>
      </c>
      <c r="B15993" s="46">
        <v>0.56790190008309382</v>
      </c>
      <c r="C15993" s="46">
        <v>0.1115868782728402</v>
      </c>
      <c r="D15993" s="46"/>
      <c r="E15993" s="46"/>
    </row>
    <row r="15994" spans="1:5" x14ac:dyDescent="0.35">
      <c r="A15994" s="47">
        <v>111977.37335462318</v>
      </c>
      <c r="B15994" s="46">
        <v>0.56789887128993777</v>
      </c>
      <c r="C15994" s="46">
        <v>-1.480012607829595E-2</v>
      </c>
      <c r="D15994" s="46"/>
      <c r="E15994" s="46"/>
    </row>
    <row r="15995" spans="1:5" x14ac:dyDescent="0.35">
      <c r="A15995" s="47">
        <v>111978.82741079551</v>
      </c>
      <c r="B15995" s="46">
        <v>0.56789776864517416</v>
      </c>
      <c r="C15995" s="46">
        <v>0.14641948855431686</v>
      </c>
      <c r="D15995" s="46"/>
      <c r="E15995" s="46"/>
    </row>
    <row r="15996" spans="1:5" x14ac:dyDescent="0.35">
      <c r="A15996" s="47">
        <v>111980.59464928282</v>
      </c>
      <c r="B15996" s="46">
        <v>0.56789643170243598</v>
      </c>
      <c r="C15996" s="46">
        <v>1.0375367580594208</v>
      </c>
      <c r="D15996" s="46"/>
      <c r="E15996" s="46"/>
    </row>
    <row r="15997" spans="1:5" x14ac:dyDescent="0.35">
      <c r="A15997" s="47">
        <v>111983.43917774253</v>
      </c>
      <c r="B15997" s="46">
        <v>0.56789428713687373</v>
      </c>
      <c r="C15997" s="46">
        <v>1.0892478697454244</v>
      </c>
      <c r="D15997" s="46"/>
      <c r="E15997" s="46"/>
    </row>
    <row r="15998" spans="1:5" x14ac:dyDescent="0.35">
      <c r="A15998" s="47">
        <v>111987.21529315728</v>
      </c>
      <c r="B15998" s="46">
        <v>0.5678914542554836</v>
      </c>
      <c r="C15998" s="46">
        <v>1.2184828135576309</v>
      </c>
      <c r="D15998" s="46"/>
      <c r="E15998" s="46"/>
    </row>
    <row r="15999" spans="1:5" x14ac:dyDescent="0.35">
      <c r="A15999" s="47">
        <v>111988.63306329981</v>
      </c>
      <c r="B15999" s="46">
        <v>0.56789039476246583</v>
      </c>
      <c r="C15999" s="46">
        <v>0.2380889930925445</v>
      </c>
      <c r="D15999" s="46"/>
      <c r="E15999" s="46"/>
    </row>
    <row r="16000" spans="1:5" x14ac:dyDescent="0.35">
      <c r="A16000" s="47">
        <v>111997.69748086941</v>
      </c>
      <c r="B16000" s="46">
        <v>0.56788367429072562</v>
      </c>
      <c r="C16000" s="46">
        <v>-2.6487687859055864</v>
      </c>
      <c r="D16000" s="46"/>
      <c r="E16000" s="46"/>
    </row>
    <row r="16001" spans="1:5" x14ac:dyDescent="0.35">
      <c r="A16001" s="47">
        <v>112001.88262164383</v>
      </c>
      <c r="B16001" s="46">
        <v>0.56788060249429051</v>
      </c>
      <c r="C16001" s="46">
        <v>-3.7281657497299281</v>
      </c>
      <c r="D16001" s="46"/>
      <c r="E16001" s="46"/>
    </row>
    <row r="16002" spans="1:5" x14ac:dyDescent="0.35">
      <c r="A16002" s="47">
        <v>112004.68407975526</v>
      </c>
      <c r="B16002" s="46">
        <v>0.56787855727216874</v>
      </c>
      <c r="C16002" s="46">
        <v>1.0168366776921678</v>
      </c>
      <c r="D16002" s="46"/>
      <c r="E16002" s="46"/>
    </row>
    <row r="16003" spans="1:5" x14ac:dyDescent="0.35">
      <c r="A16003" s="47">
        <v>112017.82914227214</v>
      </c>
      <c r="B16003" s="46">
        <v>0.56786907825397659</v>
      </c>
      <c r="C16003" s="46">
        <v>-5.4348102551415867E-2</v>
      </c>
      <c r="D16003" s="46"/>
      <c r="E16003" s="46"/>
    </row>
    <row r="16004" spans="1:5" x14ac:dyDescent="0.35">
      <c r="A16004" s="47">
        <v>112018.02070573255</v>
      </c>
      <c r="B16004" s="46">
        <v>0.56786894154931988</v>
      </c>
      <c r="C16004" s="46">
        <v>0.83932210111197225</v>
      </c>
      <c r="D16004" s="46"/>
      <c r="E16004" s="46"/>
    </row>
    <row r="16005" spans="1:5" x14ac:dyDescent="0.35">
      <c r="A16005" s="47">
        <v>112021.32529225701</v>
      </c>
      <c r="B16005" s="46">
        <v>0.56786658979228999</v>
      </c>
      <c r="C16005" s="46">
        <v>0.41457619237124099</v>
      </c>
      <c r="D16005" s="46"/>
      <c r="E16005" s="46"/>
    </row>
    <row r="16006" spans="1:5" x14ac:dyDescent="0.35">
      <c r="A16006" s="47">
        <v>112023.84550837141</v>
      </c>
      <c r="B16006" s="46">
        <v>0.56786480447930932</v>
      </c>
      <c r="C16006" s="46">
        <v>0.70522060484141669</v>
      </c>
      <c r="D16006" s="46"/>
      <c r="E16006" s="46"/>
    </row>
    <row r="16007" spans="1:5" x14ac:dyDescent="0.35">
      <c r="A16007" s="47">
        <v>112056.12690095305</v>
      </c>
      <c r="B16007" s="46">
        <v>0.56784256659810484</v>
      </c>
      <c r="C16007" s="46">
        <v>0.55252065159299146</v>
      </c>
      <c r="D16007" s="46"/>
      <c r="E16007" s="46"/>
    </row>
    <row r="16008" spans="1:5" x14ac:dyDescent="0.35">
      <c r="A16008" s="47">
        <v>112098.38960269425</v>
      </c>
      <c r="B16008" s="46">
        <v>0.56781521934260459</v>
      </c>
      <c r="C16008" s="46">
        <v>1.1562288439461277</v>
      </c>
      <c r="D16008" s="46"/>
      <c r="E16008" s="46"/>
    </row>
    <row r="16009" spans="1:5" x14ac:dyDescent="0.35">
      <c r="A16009" s="47">
        <v>112102.2045623361</v>
      </c>
      <c r="B16009" s="46">
        <v>0.56781284929845832</v>
      </c>
      <c r="C16009" s="46">
        <v>0.32939521092787416</v>
      </c>
      <c r="D16009" s="46"/>
      <c r="E16009" s="46"/>
    </row>
    <row r="16010" spans="1:5" x14ac:dyDescent="0.35">
      <c r="A16010" s="47">
        <v>112114.62825268875</v>
      </c>
      <c r="B16010" s="46">
        <v>0.56780524413234823</v>
      </c>
      <c r="C16010" s="46">
        <v>1.1635257733762838</v>
      </c>
      <c r="D16010" s="46"/>
      <c r="E16010" s="46"/>
    </row>
    <row r="16011" spans="1:5" x14ac:dyDescent="0.35">
      <c r="A16011" s="47">
        <v>112117.73055772811</v>
      </c>
      <c r="B16011" s="46">
        <v>0.5678033720443999</v>
      </c>
      <c r="C16011" s="46">
        <v>-0.69612127729689055</v>
      </c>
      <c r="D16011" s="46"/>
      <c r="E16011" s="46"/>
    </row>
    <row r="16012" spans="1:5" x14ac:dyDescent="0.35">
      <c r="A16012" s="47">
        <v>112123.097813095</v>
      </c>
      <c r="B16012" s="46">
        <v>0.56780015864004441</v>
      </c>
      <c r="C16012" s="46">
        <v>0.90970895924411543</v>
      </c>
      <c r="D16012" s="46"/>
      <c r="E16012" s="46"/>
    </row>
    <row r="16013" spans="1:5" x14ac:dyDescent="0.35">
      <c r="A16013" s="47">
        <v>112134.33165191968</v>
      </c>
      <c r="B16013" s="46">
        <v>0.56779353736039573</v>
      </c>
      <c r="C16013" s="46">
        <v>1.0645255879421445</v>
      </c>
      <c r="D16013" s="46"/>
      <c r="E16013" s="46"/>
    </row>
    <row r="16014" spans="1:5" x14ac:dyDescent="0.35">
      <c r="A16014" s="47">
        <v>112140.27909579925</v>
      </c>
      <c r="B16014" s="46">
        <v>0.56779008914897899</v>
      </c>
      <c r="C16014" s="46">
        <v>0.3305850001002808</v>
      </c>
      <c r="D16014" s="46"/>
      <c r="E16014" s="46"/>
    </row>
    <row r="16015" spans="1:5" x14ac:dyDescent="0.35">
      <c r="A16015" s="47">
        <v>112151.5032917897</v>
      </c>
      <c r="B16015" s="46">
        <v>0.56778368953304648</v>
      </c>
      <c r="C16015" s="46">
        <v>0.28539616541269908</v>
      </c>
      <c r="D16015" s="46"/>
      <c r="E16015" s="46"/>
    </row>
    <row r="16016" spans="1:5" x14ac:dyDescent="0.35">
      <c r="A16016" s="47">
        <v>112170.22317937984</v>
      </c>
      <c r="B16016" s="46">
        <v>0.56777333006992359</v>
      </c>
      <c r="C16016" s="46">
        <v>-2.6990721518129313</v>
      </c>
      <c r="D16016" s="46"/>
      <c r="E16016" s="46"/>
    </row>
    <row r="16017" spans="1:5" x14ac:dyDescent="0.35">
      <c r="A16017" s="47">
        <v>112188.51966333044</v>
      </c>
      <c r="B16017" s="46">
        <v>0.56776358411393268</v>
      </c>
      <c r="C16017" s="46">
        <v>1.3929060892943212</v>
      </c>
      <c r="D16017" s="46"/>
      <c r="E16017" s="46"/>
    </row>
    <row r="16018" spans="1:5" x14ac:dyDescent="0.35">
      <c r="A16018" s="47">
        <v>112199.9152313162</v>
      </c>
      <c r="B16018" s="46">
        <v>0.56775770346003407</v>
      </c>
      <c r="C16018" s="46">
        <v>0.56560131904284106</v>
      </c>
      <c r="D16018" s="46"/>
      <c r="E16018" s="46"/>
    </row>
    <row r="16019" spans="1:5" x14ac:dyDescent="0.35">
      <c r="A16019" s="47">
        <v>112203.17344154409</v>
      </c>
      <c r="B16019" s="46">
        <v>0.5677560487913812</v>
      </c>
      <c r="C16019" s="46">
        <v>0.41745641987838145</v>
      </c>
      <c r="D16019" s="46"/>
      <c r="E16019" s="46"/>
    </row>
    <row r="16020" spans="1:5" x14ac:dyDescent="0.35">
      <c r="A16020" s="47">
        <v>112220.00963948827</v>
      </c>
      <c r="B16020" s="46">
        <v>0.56774768792169694</v>
      </c>
      <c r="C16020" s="46">
        <v>-5.4720476352199121E-2</v>
      </c>
      <c r="D16020" s="46"/>
      <c r="E16020" s="46"/>
    </row>
    <row r="16021" spans="1:5" x14ac:dyDescent="0.35">
      <c r="A16021" s="47">
        <v>112234.89943545577</v>
      </c>
      <c r="B16021" s="46">
        <v>0.56774055795259537</v>
      </c>
      <c r="C16021" s="46">
        <v>1.2324602721949018</v>
      </c>
      <c r="D16021" s="46"/>
      <c r="E16021" s="46"/>
    </row>
    <row r="16022" spans="1:5" x14ac:dyDescent="0.35">
      <c r="A16022" s="47">
        <v>112247.89799218922</v>
      </c>
      <c r="B16022" s="46">
        <v>0.56773453639405369</v>
      </c>
      <c r="C16022" s="46">
        <v>0.2834892186871496</v>
      </c>
      <c r="D16022" s="46"/>
      <c r="E16022" s="46"/>
    </row>
    <row r="16023" spans="1:5" x14ac:dyDescent="0.35">
      <c r="A16023" s="47">
        <v>112257.844548548</v>
      </c>
      <c r="B16023" s="46">
        <v>0.56773005631975937</v>
      </c>
      <c r="C16023" s="46">
        <v>0.11588311008965402</v>
      </c>
      <c r="D16023" s="46"/>
      <c r="E16023" s="46"/>
    </row>
    <row r="16024" spans="1:5" x14ac:dyDescent="0.35">
      <c r="A16024" s="47">
        <v>112261.60889261965</v>
      </c>
      <c r="B16024" s="46">
        <v>0.56772838966862538</v>
      </c>
      <c r="C16024" s="46">
        <v>0.90480823154934775</v>
      </c>
      <c r="D16024" s="46"/>
      <c r="E16024" s="46"/>
    </row>
    <row r="16025" spans="1:5" x14ac:dyDescent="0.35">
      <c r="A16025" s="47">
        <v>112270.57890673516</v>
      </c>
      <c r="B16025" s="46">
        <v>0.5677244820994084</v>
      </c>
      <c r="C16025" s="46">
        <v>0.78926876297584769</v>
      </c>
      <c r="D16025" s="46"/>
      <c r="E16025" s="46"/>
    </row>
    <row r="16026" spans="1:5" x14ac:dyDescent="0.35">
      <c r="A16026" s="47">
        <v>112272.91780822125</v>
      </c>
      <c r="B16026" s="46">
        <v>0.5677234780036482</v>
      </c>
      <c r="C16026" s="46">
        <v>0.76866840257361346</v>
      </c>
      <c r="D16026" s="46"/>
      <c r="E16026" s="46"/>
    </row>
    <row r="16027" spans="1:5" x14ac:dyDescent="0.35">
      <c r="A16027" s="47">
        <v>112284.52097067075</v>
      </c>
      <c r="B16027" s="46">
        <v>0.5677185871863657</v>
      </c>
      <c r="C16027" s="46">
        <v>1.0953259493476919</v>
      </c>
      <c r="D16027" s="46"/>
      <c r="E16027" s="46"/>
    </row>
    <row r="16028" spans="1:5" x14ac:dyDescent="0.35">
      <c r="A16028" s="47">
        <v>112287.850740366</v>
      </c>
      <c r="B16028" s="46">
        <v>0.56771721146240983</v>
      </c>
      <c r="C16028" s="46">
        <v>0.79548034219354413</v>
      </c>
      <c r="D16028" s="46"/>
      <c r="E16028" s="46"/>
    </row>
    <row r="16029" spans="1:5" x14ac:dyDescent="0.35">
      <c r="A16029" s="47">
        <v>112294.29754654878</v>
      </c>
      <c r="B16029" s="46">
        <v>0.56771458313988887</v>
      </c>
      <c r="C16029" s="46">
        <v>1.0475002032312108</v>
      </c>
      <c r="D16029" s="46"/>
      <c r="E16029" s="46"/>
    </row>
    <row r="16030" spans="1:5" x14ac:dyDescent="0.35">
      <c r="A16030" s="47">
        <v>112307.83234566537</v>
      </c>
      <c r="B16030" s="46">
        <v>0.56770921625246529</v>
      </c>
      <c r="C16030" s="46">
        <v>0.4457696910675546</v>
      </c>
      <c r="D16030" s="46"/>
      <c r="E16030" s="46"/>
    </row>
    <row r="16031" spans="1:5" x14ac:dyDescent="0.35">
      <c r="A16031" s="47">
        <v>112312.22806976337</v>
      </c>
      <c r="B16031" s="46">
        <v>0.56770751728763691</v>
      </c>
      <c r="C16031" s="46">
        <v>1.635670751109064</v>
      </c>
      <c r="D16031" s="46"/>
      <c r="E16031" s="46"/>
    </row>
    <row r="16032" spans="1:5" x14ac:dyDescent="0.35">
      <c r="A16032" s="47">
        <v>112333.34619370141</v>
      </c>
      <c r="B16032" s="46">
        <v>0.56769965612667994</v>
      </c>
      <c r="C16032" s="46">
        <v>-1.323667337536083E-2</v>
      </c>
      <c r="D16032" s="46"/>
      <c r="E16032" s="46"/>
    </row>
    <row r="16033" spans="1:5" x14ac:dyDescent="0.35">
      <c r="A16033" s="47">
        <v>112342.53646031361</v>
      </c>
      <c r="B16033" s="46">
        <v>0.56769639069844069</v>
      </c>
      <c r="C16033" s="46">
        <v>0.7862852989222846</v>
      </c>
      <c r="D16033" s="46"/>
      <c r="E16033" s="46"/>
    </row>
    <row r="16034" spans="1:5" x14ac:dyDescent="0.35">
      <c r="A16034" s="47">
        <v>112346.98060302739</v>
      </c>
      <c r="B16034" s="46">
        <v>0.56769484548169047</v>
      </c>
      <c r="C16034" s="46">
        <v>0.81597330578817573</v>
      </c>
      <c r="D16034" s="46"/>
      <c r="E16034" s="46"/>
    </row>
    <row r="16035" spans="1:5" x14ac:dyDescent="0.35">
      <c r="A16035" s="47">
        <v>112362.76032366592</v>
      </c>
      <c r="B16035" s="46">
        <v>0.56768953716010884</v>
      </c>
      <c r="C16035" s="46">
        <v>1.1051078847248652</v>
      </c>
      <c r="D16035" s="46"/>
      <c r="E16035" s="46"/>
    </row>
    <row r="16036" spans="1:5" x14ac:dyDescent="0.35">
      <c r="A16036" s="47">
        <v>112369.96668865773</v>
      </c>
      <c r="B16036" s="46">
        <v>0.56768720543719087</v>
      </c>
      <c r="C16036" s="46">
        <v>0.67389464522735754</v>
      </c>
      <c r="D16036" s="46"/>
      <c r="E16036" s="46"/>
    </row>
    <row r="16037" spans="1:5" x14ac:dyDescent="0.35">
      <c r="A16037" s="47">
        <v>112375.84055840912</v>
      </c>
      <c r="B16037" s="46">
        <v>0.56768534776516022</v>
      </c>
      <c r="C16037" s="46">
        <v>0.62000712964607185</v>
      </c>
      <c r="D16037" s="46"/>
      <c r="E16037" s="46"/>
    </row>
    <row r="16038" spans="1:5" x14ac:dyDescent="0.35">
      <c r="A16038" s="47">
        <v>112383.18969280417</v>
      </c>
      <c r="B16038" s="46">
        <v>0.56768307778466565</v>
      </c>
      <c r="C16038" s="46">
        <v>0.53830347376149223</v>
      </c>
      <c r="D16038" s="46"/>
      <c r="E16038" s="46"/>
    </row>
    <row r="16039" spans="1:5" x14ac:dyDescent="0.35">
      <c r="A16039" s="47">
        <v>112393.45264597741</v>
      </c>
      <c r="B16039" s="46">
        <v>0.56768000870430957</v>
      </c>
      <c r="C16039" s="46">
        <v>0.36479750744260464</v>
      </c>
      <c r="D16039" s="46"/>
      <c r="E16039" s="46"/>
    </row>
    <row r="16040" spans="1:5" x14ac:dyDescent="0.35">
      <c r="A16040" s="47">
        <v>112419.6047157889</v>
      </c>
      <c r="B16040" s="46">
        <v>0.56767271964382826</v>
      </c>
      <c r="C16040" s="46">
        <v>0.38928597800025333</v>
      </c>
      <c r="D16040" s="46"/>
      <c r="E16040" s="46"/>
    </row>
    <row r="16041" spans="1:5" x14ac:dyDescent="0.35">
      <c r="A16041" s="47">
        <v>112432.51731077291</v>
      </c>
      <c r="B16041" s="46">
        <v>0.56766940213612949</v>
      </c>
      <c r="C16041" s="46">
        <v>0.13627687913093656</v>
      </c>
      <c r="D16041" s="46"/>
      <c r="E16041" s="46"/>
    </row>
    <row r="16042" spans="1:5" x14ac:dyDescent="0.35">
      <c r="A16042" s="47">
        <v>112452.12636067311</v>
      </c>
      <c r="B16042" s="46">
        <v>0.5676647193961375</v>
      </c>
      <c r="C16042" s="46">
        <v>1.2917954161232537</v>
      </c>
      <c r="D16042" s="46"/>
      <c r="E16042" s="46"/>
    </row>
    <row r="16043" spans="1:5" x14ac:dyDescent="0.35">
      <c r="A16043" s="47">
        <v>112458.83438262199</v>
      </c>
      <c r="B16043" s="46">
        <v>0.56766321565078071</v>
      </c>
      <c r="C16043" s="46">
        <v>-0.41769427868870723</v>
      </c>
      <c r="D16043" s="46"/>
      <c r="E16043" s="46"/>
    </row>
    <row r="16044" spans="1:5" x14ac:dyDescent="0.35">
      <c r="A16044" s="47">
        <v>112459.9221800425</v>
      </c>
      <c r="B16044" s="46">
        <v>0.56766297650774866</v>
      </c>
      <c r="C16044" s="46">
        <v>0.66555808637727143</v>
      </c>
      <c r="D16044" s="46"/>
      <c r="E16044" s="46"/>
    </row>
    <row r="16045" spans="1:5" x14ac:dyDescent="0.35">
      <c r="A16045" s="47">
        <v>112473.12536966304</v>
      </c>
      <c r="B16045" s="46">
        <v>0.56766017859523055</v>
      </c>
      <c r="C16045" s="46">
        <v>0.37572258027738226</v>
      </c>
      <c r="D16045" s="46"/>
      <c r="E16045" s="46"/>
    </row>
    <row r="16046" spans="1:5" x14ac:dyDescent="0.35">
      <c r="A16046" s="47">
        <v>112490.41512351573</v>
      </c>
      <c r="B16046" s="46">
        <v>0.56765680681905673</v>
      </c>
      <c r="C16046" s="46">
        <v>-1.1616548260927617</v>
      </c>
      <c r="D16046" s="46"/>
      <c r="E16046" s="46"/>
    </row>
    <row r="16047" spans="1:5" x14ac:dyDescent="0.35">
      <c r="A16047" s="47">
        <v>112495.81438655502</v>
      </c>
      <c r="B16047" s="46">
        <v>0.5676558216481381</v>
      </c>
      <c r="C16047" s="46">
        <v>0.51163551977670974</v>
      </c>
      <c r="D16047" s="46"/>
      <c r="E16047" s="46"/>
    </row>
    <row r="16048" spans="1:5" x14ac:dyDescent="0.35">
      <c r="A16048" s="47">
        <v>112500.89174190757</v>
      </c>
      <c r="B16048" s="46">
        <v>0.56765492460495248</v>
      </c>
      <c r="C16048" s="46">
        <v>0.2592511891109206</v>
      </c>
      <c r="D16048" s="46"/>
      <c r="E16048" s="46"/>
    </row>
    <row r="16049" spans="1:5" x14ac:dyDescent="0.35">
      <c r="A16049" s="47">
        <v>112522.62931293457</v>
      </c>
      <c r="B16049" s="46">
        <v>0.56765140571941219</v>
      </c>
      <c r="C16049" s="46">
        <v>-0.16453892832472006</v>
      </c>
      <c r="D16049" s="46"/>
      <c r="E16049" s="46"/>
    </row>
    <row r="16050" spans="1:5" x14ac:dyDescent="0.35">
      <c r="A16050" s="47">
        <v>112534.31764925574</v>
      </c>
      <c r="B16050" s="46">
        <v>0.56764972880032438</v>
      </c>
      <c r="C16050" s="46">
        <v>1.025998250104454</v>
      </c>
      <c r="D16050" s="46"/>
      <c r="E16050" s="46"/>
    </row>
    <row r="16051" spans="1:5" x14ac:dyDescent="0.35">
      <c r="A16051" s="47">
        <v>112538.98129658033</v>
      </c>
      <c r="B16051" s="46">
        <v>0.56764910164190419</v>
      </c>
      <c r="C16051" s="46">
        <v>0.80491587178834756</v>
      </c>
      <c r="D16051" s="46"/>
      <c r="E16051" s="46"/>
    </row>
    <row r="16052" spans="1:5" x14ac:dyDescent="0.35">
      <c r="A16052" s="47">
        <v>112551.58734405696</v>
      </c>
      <c r="B16052" s="46">
        <v>0.56764752595640156</v>
      </c>
      <c r="C16052" s="46">
        <v>0.75027495856270221</v>
      </c>
      <c r="D16052" s="46"/>
      <c r="E16052" s="46"/>
    </row>
    <row r="16053" spans="1:5" x14ac:dyDescent="0.35">
      <c r="A16053" s="47">
        <v>112556.15368948171</v>
      </c>
      <c r="B16053" s="46">
        <v>0.56764699820849474</v>
      </c>
      <c r="C16053" s="46">
        <v>1.2246762102485542</v>
      </c>
      <c r="D16053" s="46"/>
      <c r="E16053" s="46"/>
    </row>
    <row r="16054" spans="1:5" x14ac:dyDescent="0.35">
      <c r="A16054" s="47">
        <v>112566.1868571466</v>
      </c>
      <c r="B16054" s="46">
        <v>0.56764591890464333</v>
      </c>
      <c r="C16054" s="46">
        <v>1.9397282613650368</v>
      </c>
      <c r="D16054" s="46"/>
      <c r="E16054" s="46"/>
    </row>
    <row r="16055" spans="1:5" x14ac:dyDescent="0.35">
      <c r="A16055" s="47">
        <v>112585.34228447577</v>
      </c>
      <c r="B16055" s="46">
        <v>0.56764416419214347</v>
      </c>
      <c r="C16055" s="46">
        <v>0.99789113810453411</v>
      </c>
      <c r="D16055" s="46"/>
      <c r="E16055" s="46"/>
    </row>
    <row r="16056" spans="1:5" x14ac:dyDescent="0.35">
      <c r="A16056" s="47">
        <v>112609.42501855094</v>
      </c>
      <c r="B16056" s="46">
        <v>0.56764252646944413</v>
      </c>
      <c r="C16056" s="46">
        <v>-0.63022435085307027</v>
      </c>
      <c r="D16056" s="46"/>
      <c r="E16056" s="46"/>
    </row>
    <row r="16057" spans="1:5" x14ac:dyDescent="0.35">
      <c r="A16057" s="47">
        <v>112611.54404483525</v>
      </c>
      <c r="B16057" s="46">
        <v>0.56764241261003434</v>
      </c>
      <c r="C16057" s="46">
        <v>1.793664572855258</v>
      </c>
      <c r="D16057" s="46"/>
      <c r="E16057" s="46"/>
    </row>
    <row r="16058" spans="1:5" x14ac:dyDescent="0.35">
      <c r="A16058" s="47">
        <v>112664.57210543625</v>
      </c>
      <c r="B16058" s="46">
        <v>0.56764115050883113</v>
      </c>
      <c r="C16058" s="46">
        <v>0.87423014779821617</v>
      </c>
      <c r="D16058" s="46"/>
      <c r="E16058" s="46"/>
    </row>
    <row r="16059" spans="1:5" x14ac:dyDescent="0.35">
      <c r="A16059" s="47">
        <v>112673.67879252249</v>
      </c>
      <c r="B16059" s="46">
        <v>0.56764123998460791</v>
      </c>
      <c r="C16059" s="46">
        <v>0.66570740931231054</v>
      </c>
      <c r="D16059" s="46"/>
      <c r="E16059" s="46"/>
    </row>
    <row r="16060" spans="1:5" x14ac:dyDescent="0.35">
      <c r="A16060" s="47">
        <v>112674.43165173178</v>
      </c>
      <c r="B16060" s="46">
        <v>0.56764125138728339</v>
      </c>
      <c r="C16060" s="46">
        <v>0.30217690926708229</v>
      </c>
      <c r="D16060" s="46"/>
      <c r="E16060" s="46"/>
    </row>
    <row r="16061" spans="1:5" x14ac:dyDescent="0.35">
      <c r="A16061" s="47">
        <v>112689.82112025075</v>
      </c>
      <c r="B16061" s="46">
        <v>0.56764161837636329</v>
      </c>
      <c r="C16061" s="46">
        <v>0.74003175124472964</v>
      </c>
      <c r="D16061" s="46"/>
      <c r="E16061" s="46"/>
    </row>
    <row r="16062" spans="1:5" x14ac:dyDescent="0.35">
      <c r="A16062" s="47">
        <v>112690.37384011589</v>
      </c>
      <c r="B16062" s="46">
        <v>0.56764163630289133</v>
      </c>
      <c r="C16062" s="46">
        <v>-1.0550658985140182</v>
      </c>
      <c r="D16062" s="46"/>
      <c r="E16062" s="46"/>
    </row>
    <row r="16063" spans="1:5" x14ac:dyDescent="0.35">
      <c r="A16063" s="47">
        <v>112701.92717421032</v>
      </c>
      <c r="B16063" s="46">
        <v>0.56764208625326962</v>
      </c>
      <c r="C16063" s="46">
        <v>0.45121066790836384</v>
      </c>
      <c r="D16063" s="46"/>
      <c r="E16063" s="46"/>
    </row>
    <row r="16064" spans="1:5" x14ac:dyDescent="0.35">
      <c r="A16064" s="47">
        <v>112703.25786631793</v>
      </c>
      <c r="B16064" s="46">
        <v>0.56764214729470852</v>
      </c>
      <c r="C16064" s="46">
        <v>0.8691271712155002</v>
      </c>
      <c r="D16064" s="46"/>
      <c r="E16064" s="46"/>
    </row>
    <row r="16065" spans="1:5" x14ac:dyDescent="0.35">
      <c r="A16065" s="47">
        <v>112708.24621701808</v>
      </c>
      <c r="B16065" s="46">
        <v>0.56764239305224495</v>
      </c>
      <c r="C16065" s="46">
        <v>0.9299185944406263</v>
      </c>
      <c r="D16065" s="46"/>
      <c r="E16065" s="46"/>
    </row>
    <row r="16066" spans="1:5" x14ac:dyDescent="0.35">
      <c r="A16066" s="47">
        <v>112714.22643095742</v>
      </c>
      <c r="B16066" s="46">
        <v>0.56764272289013351</v>
      </c>
      <c r="C16066" s="46">
        <v>-0.16563087621991324</v>
      </c>
      <c r="D16066" s="46"/>
      <c r="E16066" s="46"/>
    </row>
    <row r="16067" spans="1:5" x14ac:dyDescent="0.35">
      <c r="A16067" s="47">
        <v>112732.44620669399</v>
      </c>
      <c r="B16067" s="46">
        <v>0.56764396419455132</v>
      </c>
      <c r="C16067" s="46">
        <v>0.56189510161508416</v>
      </c>
      <c r="D16067" s="46"/>
      <c r="E16067" s="46"/>
    </row>
    <row r="16068" spans="1:5" x14ac:dyDescent="0.35">
      <c r="A16068" s="47">
        <v>112733.24098875541</v>
      </c>
      <c r="B16068" s="46">
        <v>0.5676440264358118</v>
      </c>
      <c r="C16068" s="46">
        <v>1.0588546893790296</v>
      </c>
      <c r="D16068" s="46"/>
      <c r="E16068" s="46"/>
    </row>
    <row r="16069" spans="1:5" x14ac:dyDescent="0.35">
      <c r="A16069" s="47">
        <v>112733.41845973523</v>
      </c>
      <c r="B16069" s="46">
        <v>0.56764404042630612</v>
      </c>
      <c r="C16069" s="46">
        <v>-0.4352465587895038</v>
      </c>
      <c r="D16069" s="46"/>
      <c r="E16069" s="46"/>
    </row>
    <row r="16070" spans="1:5" x14ac:dyDescent="0.35">
      <c r="A16070" s="47">
        <v>112736.34954814297</v>
      </c>
      <c r="B16070" s="46">
        <v>0.56764427636583925</v>
      </c>
      <c r="C16070" s="46">
        <v>-0.43770127269275871</v>
      </c>
      <c r="D16070" s="46"/>
      <c r="E16070" s="46"/>
    </row>
    <row r="16071" spans="1:5" x14ac:dyDescent="0.35">
      <c r="A16071" s="47">
        <v>112780.87590150672</v>
      </c>
      <c r="B16071" s="46">
        <v>0.56764898850054901</v>
      </c>
      <c r="C16071" s="46">
        <v>0.88590142800739624</v>
      </c>
      <c r="D16071" s="46"/>
      <c r="E16071" s="46"/>
    </row>
    <row r="16072" spans="1:5" x14ac:dyDescent="0.35">
      <c r="A16072" s="47">
        <v>112783.65145985303</v>
      </c>
      <c r="B16072" s="46">
        <v>0.56764935215174328</v>
      </c>
      <c r="C16072" s="46">
        <v>0.99223481705019712</v>
      </c>
      <c r="D16072" s="46"/>
      <c r="E16072" s="46"/>
    </row>
    <row r="16073" spans="1:5" x14ac:dyDescent="0.35">
      <c r="A16073" s="47">
        <v>112784.75453876675</v>
      </c>
      <c r="B16073" s="46">
        <v>0.56764949894961036</v>
      </c>
      <c r="C16073" s="46">
        <v>2.0685876619419119</v>
      </c>
      <c r="D16073" s="46"/>
      <c r="E16073" s="46"/>
    </row>
    <row r="16074" spans="1:5" x14ac:dyDescent="0.35">
      <c r="A16074" s="47">
        <v>112793.18989049253</v>
      </c>
      <c r="B16074" s="46">
        <v>0.56765066425707422</v>
      </c>
      <c r="C16074" s="46">
        <v>-4.4544076036178932</v>
      </c>
      <c r="D16074" s="46"/>
      <c r="E16074" s="46"/>
    </row>
    <row r="16075" spans="1:5" x14ac:dyDescent="0.35">
      <c r="A16075" s="47">
        <v>112801.75425605499</v>
      </c>
      <c r="B16075" s="46">
        <v>0.56765192464198333</v>
      </c>
      <c r="C16075" s="46">
        <v>0.14836466886989363</v>
      </c>
      <c r="D16075" s="46"/>
      <c r="E16075" s="46"/>
    </row>
    <row r="16076" spans="1:5" x14ac:dyDescent="0.35">
      <c r="A16076" s="47">
        <v>112805.92315620312</v>
      </c>
      <c r="B16076" s="46">
        <v>0.56765256630306593</v>
      </c>
      <c r="C16076" s="46">
        <v>1.1109529398606544</v>
      </c>
      <c r="D16076" s="46"/>
      <c r="E16076" s="46"/>
    </row>
    <row r="16077" spans="1:5" x14ac:dyDescent="0.35">
      <c r="A16077" s="47">
        <v>112807.61522006255</v>
      </c>
      <c r="B16077" s="46">
        <v>0.56765283199264671</v>
      </c>
      <c r="C16077" s="46">
        <v>-0.39641830293246638</v>
      </c>
      <c r="D16077" s="46"/>
      <c r="E16077" s="46"/>
    </row>
    <row r="16078" spans="1:5" x14ac:dyDescent="0.35">
      <c r="A16078" s="47">
        <v>112824.16598188675</v>
      </c>
      <c r="B16078" s="46">
        <v>0.56765559059338488</v>
      </c>
      <c r="C16078" s="46">
        <v>1.1713091220087346</v>
      </c>
      <c r="D16078" s="46"/>
      <c r="E16078" s="46"/>
    </row>
    <row r="16079" spans="1:5" x14ac:dyDescent="0.35">
      <c r="A16079" s="47">
        <v>112830.96726630579</v>
      </c>
      <c r="B16079" s="46">
        <v>0.56765680815079245</v>
      </c>
      <c r="C16079" s="46">
        <v>0.63021785075163539</v>
      </c>
      <c r="D16079" s="46"/>
      <c r="E16079" s="46"/>
    </row>
    <row r="16080" spans="1:5" x14ac:dyDescent="0.35">
      <c r="A16080" s="47">
        <v>112845.87178482865</v>
      </c>
      <c r="B16080" s="46">
        <v>0.56765964704090377</v>
      </c>
      <c r="C16080" s="46">
        <v>0.92591672508837153</v>
      </c>
      <c r="D16080" s="46"/>
      <c r="E16080" s="46"/>
    </row>
    <row r="16081" spans="1:5" x14ac:dyDescent="0.35">
      <c r="A16081" s="47">
        <v>112851.68455861375</v>
      </c>
      <c r="B16081" s="46">
        <v>0.56766081767092247</v>
      </c>
      <c r="C16081" s="46">
        <v>0.21155501172644975</v>
      </c>
      <c r="D16081" s="46"/>
      <c r="E16081" s="46"/>
    </row>
    <row r="16082" spans="1:5" x14ac:dyDescent="0.35">
      <c r="A16082" s="47">
        <v>112851.7183104959</v>
      </c>
      <c r="B16082" s="46">
        <v>0.56766082457207567</v>
      </c>
      <c r="C16082" s="46">
        <v>1.2334055661763932</v>
      </c>
      <c r="D16082" s="46"/>
      <c r="E16082" s="46"/>
    </row>
    <row r="16083" spans="1:5" x14ac:dyDescent="0.35">
      <c r="A16083" s="47">
        <v>112890.85279700131</v>
      </c>
      <c r="B16083" s="46">
        <v>0.5676696315776123</v>
      </c>
      <c r="C16083" s="46">
        <v>-4.5620798150203257E-2</v>
      </c>
      <c r="D16083" s="46"/>
      <c r="E16083" s="46"/>
    </row>
    <row r="16084" spans="1:5" x14ac:dyDescent="0.35">
      <c r="A16084" s="47">
        <v>112915.74436722232</v>
      </c>
      <c r="B16084" s="46">
        <v>0.56767606805600124</v>
      </c>
      <c r="C16084" s="46">
        <v>0.85633824006638992</v>
      </c>
      <c r="D16084" s="46"/>
      <c r="E16084" s="46"/>
    </row>
    <row r="16085" spans="1:5" x14ac:dyDescent="0.35">
      <c r="A16085" s="47">
        <v>112932.9537316693</v>
      </c>
      <c r="B16085" s="46">
        <v>0.56768089611977435</v>
      </c>
      <c r="C16085" s="46">
        <v>0.28021188286162513</v>
      </c>
      <c r="D16085" s="46"/>
      <c r="E16085" s="46"/>
    </row>
    <row r="16086" spans="1:5" x14ac:dyDescent="0.35">
      <c r="A16086" s="47">
        <v>112938.71026984604</v>
      </c>
      <c r="B16086" s="46">
        <v>0.56768257993665938</v>
      </c>
      <c r="C16086" s="46">
        <v>0.83238741575961672</v>
      </c>
      <c r="D16086" s="46"/>
      <c r="E16086" s="46"/>
    </row>
    <row r="16087" spans="1:5" x14ac:dyDescent="0.35">
      <c r="A16087" s="47">
        <v>112939.19076641616</v>
      </c>
      <c r="B16087" s="46">
        <v>0.56768272204287018</v>
      </c>
      <c r="C16087" s="46">
        <v>-2.6761109169307296</v>
      </c>
      <c r="D16087" s="46"/>
      <c r="E16087" s="46"/>
    </row>
    <row r="16088" spans="1:5" x14ac:dyDescent="0.35">
      <c r="A16088" s="47">
        <v>112993.9828525445</v>
      </c>
      <c r="B16088" s="46">
        <v>0.56770049714303017</v>
      </c>
      <c r="C16088" s="46">
        <v>0.79363540145596101</v>
      </c>
      <c r="D16088" s="46"/>
      <c r="E16088" s="46"/>
    </row>
    <row r="16089" spans="1:5" x14ac:dyDescent="0.35">
      <c r="A16089" s="47">
        <v>112994.6695742061</v>
      </c>
      <c r="B16089" s="46">
        <v>0.56770073962587231</v>
      </c>
      <c r="C16089" s="46">
        <v>9.4579881813583455E-2</v>
      </c>
      <c r="D16089" s="46"/>
      <c r="E16089" s="46"/>
    </row>
    <row r="16090" spans="1:5" x14ac:dyDescent="0.35">
      <c r="A16090" s="47">
        <v>113004.3338830954</v>
      </c>
      <c r="B16090" s="46">
        <v>0.56770420368901142</v>
      </c>
      <c r="C16090" s="46">
        <v>0.79867880840285288</v>
      </c>
      <c r="D16090" s="46"/>
      <c r="E16090" s="46"/>
    </row>
    <row r="16091" spans="1:5" x14ac:dyDescent="0.35">
      <c r="A16091" s="47">
        <v>113008.78159469292</v>
      </c>
      <c r="B16091" s="46">
        <v>0.56770583025911614</v>
      </c>
      <c r="C16091" s="46">
        <v>2.3574073324361677</v>
      </c>
      <c r="D16091" s="46"/>
      <c r="E16091" s="46"/>
    </row>
    <row r="16092" spans="1:5" x14ac:dyDescent="0.35">
      <c r="A16092" s="47">
        <v>113010.84762410121</v>
      </c>
      <c r="B16092" s="46">
        <v>0.56770659275370161</v>
      </c>
      <c r="C16092" s="46">
        <v>-0.54185093466611045</v>
      </c>
      <c r="D16092" s="46"/>
      <c r="E16092" s="46"/>
    </row>
    <row r="16093" spans="1:5" x14ac:dyDescent="0.35">
      <c r="A16093" s="47">
        <v>113017.12925901568</v>
      </c>
      <c r="B16093" s="46">
        <v>0.56770893805019174</v>
      </c>
      <c r="C16093" s="46">
        <v>0.46340137362606004</v>
      </c>
      <c r="D16093" s="46"/>
      <c r="E16093" s="46"/>
    </row>
    <row r="16094" spans="1:5" x14ac:dyDescent="0.35">
      <c r="A16094" s="47">
        <v>113018.21141960045</v>
      </c>
      <c r="B16094" s="46">
        <v>0.56770934618122926</v>
      </c>
      <c r="C16094" s="46">
        <v>-0.12295007855965823</v>
      </c>
      <c r="D16094" s="46"/>
      <c r="E16094" s="46"/>
    </row>
    <row r="16095" spans="1:5" x14ac:dyDescent="0.35">
      <c r="A16095" s="47">
        <v>113018.51984591047</v>
      </c>
      <c r="B16095" s="46">
        <v>0.56770946272303613</v>
      </c>
      <c r="C16095" s="46">
        <v>-0.18252889893594082</v>
      </c>
      <c r="D16095" s="46"/>
      <c r="E16095" s="46"/>
    </row>
    <row r="16096" spans="1:5" x14ac:dyDescent="0.35">
      <c r="A16096" s="47">
        <v>113038.43005958667</v>
      </c>
      <c r="B16096" s="46">
        <v>0.56771719272200183</v>
      </c>
      <c r="C16096" s="46">
        <v>-0.5146151185579706</v>
      </c>
      <c r="D16096" s="46"/>
      <c r="E16096" s="46"/>
    </row>
    <row r="16097" spans="1:5" x14ac:dyDescent="0.35">
      <c r="A16097" s="47">
        <v>113048.12607387628</v>
      </c>
      <c r="B16097" s="46">
        <v>0.56772110434253675</v>
      </c>
      <c r="C16097" s="46">
        <v>0.56892188656940679</v>
      </c>
      <c r="D16097" s="46"/>
      <c r="E16097" s="46"/>
    </row>
    <row r="16098" spans="1:5" x14ac:dyDescent="0.35">
      <c r="A16098" s="47">
        <v>113050.52273249318</v>
      </c>
      <c r="B16098" s="46">
        <v>0.56772208605585905</v>
      </c>
      <c r="C16098" s="46">
        <v>1.1850687481371081</v>
      </c>
      <c r="D16098" s="46"/>
      <c r="E16098" s="46"/>
    </row>
    <row r="16099" spans="1:5" x14ac:dyDescent="0.35">
      <c r="A16099" s="47">
        <v>113064.4898133753</v>
      </c>
      <c r="B16099" s="46">
        <v>0.56772792409829875</v>
      </c>
      <c r="C16099" s="46">
        <v>0.86434079587727197</v>
      </c>
      <c r="D16099" s="46"/>
      <c r="E16099" s="46"/>
    </row>
    <row r="16100" spans="1:5" x14ac:dyDescent="0.35">
      <c r="A16100" s="47">
        <v>113102.3612012251</v>
      </c>
      <c r="B16100" s="46">
        <v>0.5677447551614877</v>
      </c>
      <c r="C16100" s="46">
        <v>0.81910098844186763</v>
      </c>
      <c r="D16100" s="46"/>
      <c r="E16100" s="46"/>
    </row>
    <row r="16101" spans="1:5" x14ac:dyDescent="0.35">
      <c r="A16101" s="47">
        <v>113120.57097980025</v>
      </c>
      <c r="B16101" s="46">
        <v>0.56775336721313707</v>
      </c>
      <c r="C16101" s="46">
        <v>0.76256859706020919</v>
      </c>
      <c r="D16101" s="46"/>
      <c r="E16101" s="46"/>
    </row>
    <row r="16102" spans="1:5" x14ac:dyDescent="0.35">
      <c r="A16102" s="47">
        <v>113130.34361269133</v>
      </c>
      <c r="B16102" s="46">
        <v>0.56775812760998368</v>
      </c>
      <c r="C16102" s="46">
        <v>0.6987321037366323</v>
      </c>
      <c r="D16102" s="46"/>
      <c r="E16102" s="46"/>
    </row>
    <row r="16103" spans="1:5" x14ac:dyDescent="0.35">
      <c r="A16103" s="47">
        <v>113138.33309612342</v>
      </c>
      <c r="B16103" s="46">
        <v>0.5677620911926794</v>
      </c>
      <c r="C16103" s="46">
        <v>0.25840597204285221</v>
      </c>
      <c r="D16103" s="46"/>
      <c r="E16103" s="46"/>
    </row>
    <row r="16104" spans="1:5" x14ac:dyDescent="0.35">
      <c r="A16104" s="47">
        <v>113161.829614006</v>
      </c>
      <c r="B16104" s="46">
        <v>0.56777412129742078</v>
      </c>
      <c r="C16104" s="46">
        <v>0.27433834426933146</v>
      </c>
      <c r="D16104" s="46"/>
      <c r="E16104" s="46"/>
    </row>
    <row r="16105" spans="1:5" x14ac:dyDescent="0.35">
      <c r="A16105" s="47">
        <v>113166.16806749169</v>
      </c>
      <c r="B16105" s="46">
        <v>0.56777640342285007</v>
      </c>
      <c r="C16105" s="46">
        <v>0.89763654827601513</v>
      </c>
      <c r="D16105" s="46"/>
      <c r="E16105" s="46"/>
    </row>
    <row r="16106" spans="1:5" x14ac:dyDescent="0.35">
      <c r="A16106" s="47">
        <v>113188.39353136264</v>
      </c>
      <c r="B16106" s="46">
        <v>0.5677883913309103</v>
      </c>
      <c r="C16106" s="46">
        <v>0.56578080420324195</v>
      </c>
      <c r="D16106" s="46"/>
      <c r="E16106" s="46"/>
    </row>
    <row r="16107" spans="1:5" x14ac:dyDescent="0.35">
      <c r="A16107" s="47">
        <v>113201.72367225723</v>
      </c>
      <c r="B16107" s="46">
        <v>0.56779581911353516</v>
      </c>
      <c r="C16107" s="46">
        <v>0.54773268345083004</v>
      </c>
      <c r="D16107" s="46"/>
      <c r="E16107" s="46"/>
    </row>
    <row r="16108" spans="1:5" x14ac:dyDescent="0.35">
      <c r="A16108" s="47">
        <v>113208.15582039961</v>
      </c>
      <c r="B16108" s="46">
        <v>0.56779946686465743</v>
      </c>
      <c r="C16108" s="46">
        <v>-0.53489379432872797</v>
      </c>
      <c r="D16108" s="46"/>
      <c r="E16108" s="46"/>
    </row>
    <row r="16109" spans="1:5" x14ac:dyDescent="0.35">
      <c r="A16109" s="47">
        <v>113231.67978965095</v>
      </c>
      <c r="B16109" s="46">
        <v>0.56781315969972923</v>
      </c>
      <c r="C16109" s="46">
        <v>0.27757804831987087</v>
      </c>
      <c r="D16109" s="46"/>
      <c r="E16109" s="46"/>
    </row>
    <row r="16110" spans="1:5" x14ac:dyDescent="0.35">
      <c r="A16110" s="47">
        <v>113243.562069288</v>
      </c>
      <c r="B16110" s="46">
        <v>0.56782028591466305</v>
      </c>
      <c r="C16110" s="46">
        <v>0.25680158100551687</v>
      </c>
      <c r="D16110" s="46"/>
      <c r="E16110" s="46"/>
    </row>
    <row r="16111" spans="1:5" x14ac:dyDescent="0.35">
      <c r="A16111" s="47">
        <v>113267.86636958804</v>
      </c>
      <c r="B16111" s="46">
        <v>0.56783529929467214</v>
      </c>
      <c r="C16111" s="46">
        <v>-3.8853160782609586</v>
      </c>
      <c r="D16111" s="46"/>
      <c r="E16111" s="46"/>
    </row>
    <row r="16112" spans="1:5" x14ac:dyDescent="0.35">
      <c r="A16112" s="47">
        <v>113271.76952426939</v>
      </c>
      <c r="B16112" s="46">
        <v>0.56783776500011418</v>
      </c>
      <c r="C16112" s="46">
        <v>0.78631806147551053</v>
      </c>
      <c r="D16112" s="46"/>
      <c r="E16112" s="46"/>
    </row>
    <row r="16113" spans="1:5" x14ac:dyDescent="0.35">
      <c r="A16113" s="47">
        <v>113279.02718215823</v>
      </c>
      <c r="B16113" s="46">
        <v>0.56784238993683267</v>
      </c>
      <c r="C16113" s="46">
        <v>0.91398394506359004</v>
      </c>
      <c r="D16113" s="46"/>
      <c r="E16113" s="46"/>
    </row>
    <row r="16114" spans="1:5" x14ac:dyDescent="0.35">
      <c r="A16114" s="47">
        <v>113283.22880943531</v>
      </c>
      <c r="B16114" s="46">
        <v>0.56784509125021165</v>
      </c>
      <c r="C16114" s="46">
        <v>1.2110149401739712</v>
      </c>
      <c r="D16114" s="46"/>
      <c r="E16114" s="46"/>
    </row>
    <row r="16115" spans="1:5" x14ac:dyDescent="0.35">
      <c r="A16115" s="47">
        <v>113287.45991283597</v>
      </c>
      <c r="B16115" s="46">
        <v>0.5678478291596607</v>
      </c>
      <c r="C16115" s="46">
        <v>0.64737465386435211</v>
      </c>
      <c r="D16115" s="46"/>
      <c r="E16115" s="46"/>
    </row>
    <row r="16116" spans="1:5" x14ac:dyDescent="0.35">
      <c r="A16116" s="47">
        <v>113293.9063762716</v>
      </c>
      <c r="B16116" s="46">
        <v>0.56785203462460099</v>
      </c>
      <c r="C16116" s="46">
        <v>0.91183526791731584</v>
      </c>
      <c r="D16116" s="46"/>
      <c r="E16116" s="46"/>
    </row>
    <row r="16117" spans="1:5" x14ac:dyDescent="0.35">
      <c r="A16117" s="47">
        <v>113313.06212973926</v>
      </c>
      <c r="B16117" s="46">
        <v>0.56786477322222839</v>
      </c>
      <c r="C16117" s="46">
        <v>0.37797641736325716</v>
      </c>
      <c r="D16117" s="46"/>
      <c r="E16117" s="46"/>
    </row>
    <row r="16118" spans="1:5" x14ac:dyDescent="0.35">
      <c r="A16118" s="47">
        <v>113337.87592018132</v>
      </c>
      <c r="B16118" s="46">
        <v>0.56788181144764205</v>
      </c>
      <c r="C16118" s="46">
        <v>-0.21604151294014606</v>
      </c>
      <c r="D16118" s="46"/>
      <c r="E16118" s="46"/>
    </row>
    <row r="16119" spans="1:5" x14ac:dyDescent="0.35">
      <c r="A16119" s="47">
        <v>113347.41087499942</v>
      </c>
      <c r="B16119" s="46">
        <v>0.56788851933704299</v>
      </c>
      <c r="C16119" s="46">
        <v>0.9507512372576743</v>
      </c>
      <c r="D16119" s="46"/>
      <c r="E16119" s="46"/>
    </row>
    <row r="16120" spans="1:5" x14ac:dyDescent="0.35">
      <c r="A16120" s="47">
        <v>113364.51483723191</v>
      </c>
      <c r="B16120" s="46">
        <v>0.56790077515446147</v>
      </c>
      <c r="C16120" s="46">
        <v>-2.5378806035589729</v>
      </c>
      <c r="D16120" s="46"/>
      <c r="E16120" s="46"/>
    </row>
    <row r="16121" spans="1:5" x14ac:dyDescent="0.35">
      <c r="A16121" s="47">
        <v>113376.61111831332</v>
      </c>
      <c r="B16121" s="46">
        <v>0.56790961533588358</v>
      </c>
      <c r="C16121" s="46">
        <v>1.8272549640039104</v>
      </c>
      <c r="D16121" s="46"/>
      <c r="E16121" s="46"/>
    </row>
    <row r="16122" spans="1:5" x14ac:dyDescent="0.35">
      <c r="A16122" s="47">
        <v>113381.55668022818</v>
      </c>
      <c r="B16122" s="46">
        <v>0.56791327075851306</v>
      </c>
      <c r="C16122" s="46">
        <v>0.87728345859734436</v>
      </c>
      <c r="D16122" s="46"/>
      <c r="E16122" s="46"/>
    </row>
    <row r="16123" spans="1:5" x14ac:dyDescent="0.35">
      <c r="A16123" s="47">
        <v>113382.65290991632</v>
      </c>
      <c r="B16123" s="46">
        <v>0.56791408424500411</v>
      </c>
      <c r="C16123" s="46">
        <v>0.98756779318083243</v>
      </c>
      <c r="D16123" s="46"/>
      <c r="E16123" s="46"/>
    </row>
    <row r="16124" spans="1:5" x14ac:dyDescent="0.35">
      <c r="A16124" s="47">
        <v>113400.52198289093</v>
      </c>
      <c r="B16124" s="46">
        <v>0.56792750944482884</v>
      </c>
      <c r="C16124" s="46">
        <v>0.97842824365921288</v>
      </c>
      <c r="D16124" s="46"/>
      <c r="E16124" s="46"/>
    </row>
    <row r="16125" spans="1:5" x14ac:dyDescent="0.35">
      <c r="A16125" s="47">
        <v>113417.48190934434</v>
      </c>
      <c r="B16125" s="46">
        <v>0.56794053863308103</v>
      </c>
      <c r="C16125" s="46">
        <v>-0.63647845704765116</v>
      </c>
      <c r="D16125" s="46"/>
      <c r="E16125" s="46"/>
    </row>
    <row r="16126" spans="1:5" x14ac:dyDescent="0.35">
      <c r="A16126" s="47">
        <v>113435.16179090747</v>
      </c>
      <c r="B16126" s="46">
        <v>0.56795441772400435</v>
      </c>
      <c r="C16126" s="46">
        <v>0.93686781213404569</v>
      </c>
      <c r="D16126" s="46"/>
      <c r="E16126" s="46"/>
    </row>
    <row r="16127" spans="1:5" x14ac:dyDescent="0.35">
      <c r="A16127" s="47">
        <v>113445.59822329419</v>
      </c>
      <c r="B16127" s="46">
        <v>0.56796275243615824</v>
      </c>
      <c r="C16127" s="46">
        <v>3.2446566294530577E-2</v>
      </c>
      <c r="D16127" s="46"/>
      <c r="E16127" s="46"/>
    </row>
    <row r="16128" spans="1:5" x14ac:dyDescent="0.35">
      <c r="A16128" s="47">
        <v>113448.26178731787</v>
      </c>
      <c r="B16128" s="46">
        <v>0.56796489644915626</v>
      </c>
      <c r="C16128" s="46">
        <v>-0.16974863887991853</v>
      </c>
      <c r="D16128" s="46"/>
      <c r="E16128" s="46"/>
    </row>
    <row r="16129" spans="1:5" x14ac:dyDescent="0.35">
      <c r="A16129" s="47">
        <v>113458.99112171156</v>
      </c>
      <c r="B16129" s="46">
        <v>0.56797360222489801</v>
      </c>
      <c r="C16129" s="46">
        <v>0.75306178403256041</v>
      </c>
      <c r="D16129" s="46"/>
      <c r="E16129" s="46"/>
    </row>
    <row r="16130" spans="1:5" x14ac:dyDescent="0.35">
      <c r="A16130" s="47">
        <v>113472.48765147908</v>
      </c>
      <c r="B16130" s="46">
        <v>0.56798471074696788</v>
      </c>
      <c r="C16130" s="46">
        <v>0.27312484382002733</v>
      </c>
      <c r="D16130" s="46"/>
      <c r="E16130" s="46"/>
    </row>
    <row r="16131" spans="1:5" x14ac:dyDescent="0.35">
      <c r="A16131" s="47">
        <v>113510.78366440501</v>
      </c>
      <c r="B16131" s="46">
        <v>0.56801718291577752</v>
      </c>
      <c r="C16131" s="46">
        <v>-4.3240926182885886E-2</v>
      </c>
      <c r="D16131" s="46"/>
      <c r="E16131" s="46"/>
    </row>
    <row r="16132" spans="1:5" x14ac:dyDescent="0.35">
      <c r="A16132" s="47">
        <v>113518.38901041546</v>
      </c>
      <c r="B16132" s="46">
        <v>0.56802379874083009</v>
      </c>
      <c r="C16132" s="46">
        <v>0.93267614328986781</v>
      </c>
      <c r="D16132" s="46"/>
      <c r="E16132" s="46"/>
    </row>
    <row r="16133" spans="1:5" x14ac:dyDescent="0.35">
      <c r="A16133" s="47">
        <v>113535.5600723619</v>
      </c>
      <c r="B16133" s="46">
        <v>0.56803893863169608</v>
      </c>
      <c r="C16133" s="46">
        <v>1.0741012569419395</v>
      </c>
      <c r="D16133" s="46"/>
      <c r="E16133" s="46"/>
    </row>
    <row r="16134" spans="1:5" x14ac:dyDescent="0.35">
      <c r="A16134" s="47">
        <v>113555.59061955693</v>
      </c>
      <c r="B16134" s="46">
        <v>0.56805695438116388</v>
      </c>
      <c r="C16134" s="46">
        <v>1.0887555158262341</v>
      </c>
      <c r="D16134" s="46"/>
      <c r="E16134" s="46"/>
    </row>
    <row r="16135" spans="1:5" x14ac:dyDescent="0.35">
      <c r="A16135" s="47">
        <v>113560.64466266414</v>
      </c>
      <c r="B16135" s="46">
        <v>0.5680615602589697</v>
      </c>
      <c r="C16135" s="46">
        <v>0.62479087757345564</v>
      </c>
      <c r="D16135" s="46"/>
      <c r="E16135" s="46"/>
    </row>
    <row r="16136" spans="1:5" x14ac:dyDescent="0.35">
      <c r="A16136" s="47">
        <v>113564.43218924548</v>
      </c>
      <c r="B16136" s="46">
        <v>0.56806502780630652</v>
      </c>
      <c r="C16136" s="46">
        <v>0.573921389453802</v>
      </c>
      <c r="D16136" s="46"/>
      <c r="E16136" s="46"/>
    </row>
    <row r="16137" spans="1:5" x14ac:dyDescent="0.35">
      <c r="A16137" s="47">
        <v>113565.05143840631</v>
      </c>
      <c r="B16137" s="46">
        <v>0.56806559603309814</v>
      </c>
      <c r="C16137" s="46">
        <v>-0.56132557416024298</v>
      </c>
      <c r="D16137" s="46"/>
      <c r="E16137" s="46"/>
    </row>
    <row r="16138" spans="1:5" x14ac:dyDescent="0.35">
      <c r="A16138" s="47">
        <v>113565.67449517554</v>
      </c>
      <c r="B16138" s="46">
        <v>0.56806616812050548</v>
      </c>
      <c r="C16138" s="46">
        <v>2.4295303312469763</v>
      </c>
      <c r="D16138" s="46"/>
      <c r="E16138" s="46"/>
    </row>
    <row r="16139" spans="1:5" x14ac:dyDescent="0.35">
      <c r="A16139" s="47">
        <v>113577.34316120371</v>
      </c>
      <c r="B16139" s="46">
        <v>0.56807695013748494</v>
      </c>
      <c r="C16139" s="46">
        <v>0.26344961134161515</v>
      </c>
      <c r="D16139" s="46"/>
      <c r="E16139" s="46"/>
    </row>
    <row r="16140" spans="1:5" x14ac:dyDescent="0.35">
      <c r="A16140" s="47">
        <v>113593.30884583422</v>
      </c>
      <c r="B16140" s="46">
        <v>0.56809191125516645</v>
      </c>
      <c r="C16140" s="46">
        <v>0.97886127948496604</v>
      </c>
      <c r="D16140" s="46"/>
      <c r="E16140" s="46"/>
    </row>
    <row r="16141" spans="1:5" x14ac:dyDescent="0.35">
      <c r="A16141" s="47">
        <v>113600.89625949325</v>
      </c>
      <c r="B16141" s="46">
        <v>0.56809910560129684</v>
      </c>
      <c r="C16141" s="46">
        <v>-0.13666766587268064</v>
      </c>
      <c r="D16141" s="46"/>
      <c r="E16141" s="46"/>
    </row>
    <row r="16142" spans="1:5" x14ac:dyDescent="0.35">
      <c r="A16142" s="47">
        <v>113611.07824875601</v>
      </c>
      <c r="B16142" s="46">
        <v>0.56810884534414896</v>
      </c>
      <c r="C16142" s="46">
        <v>-2.7324812190850145</v>
      </c>
      <c r="D16142" s="46"/>
      <c r="E16142" s="46"/>
    </row>
    <row r="16143" spans="1:5" x14ac:dyDescent="0.35">
      <c r="A16143" s="47">
        <v>113621.63723726569</v>
      </c>
      <c r="B16143" s="46">
        <v>0.56811904873019636</v>
      </c>
      <c r="C16143" s="46">
        <v>0.13839681155503047</v>
      </c>
      <c r="D16143" s="46"/>
      <c r="E16143" s="46"/>
    </row>
    <row r="16144" spans="1:5" x14ac:dyDescent="0.35">
      <c r="A16144" s="47">
        <v>113638.2911195146</v>
      </c>
      <c r="B16144" s="46">
        <v>0.56813535451570008</v>
      </c>
      <c r="C16144" s="46">
        <v>0.86240916469373374</v>
      </c>
      <c r="D16144" s="46"/>
      <c r="E16144" s="46"/>
    </row>
    <row r="16145" spans="1:5" x14ac:dyDescent="0.35">
      <c r="A16145" s="47">
        <v>113640.32964459511</v>
      </c>
      <c r="B16145" s="46">
        <v>0.56813736829396144</v>
      </c>
      <c r="C16145" s="46">
        <v>1.0921405203413892</v>
      </c>
      <c r="D16145" s="46"/>
      <c r="E16145" s="46"/>
    </row>
    <row r="16146" spans="1:5" x14ac:dyDescent="0.35">
      <c r="A16146" s="47">
        <v>113648.02559685358</v>
      </c>
      <c r="B16146" s="46">
        <v>0.56814500588985795</v>
      </c>
      <c r="C16146" s="46">
        <v>0.53748054912086118</v>
      </c>
      <c r="D16146" s="46"/>
      <c r="E16146" s="46"/>
    </row>
    <row r="16147" spans="1:5" x14ac:dyDescent="0.35">
      <c r="A16147" s="47">
        <v>113671.5521971936</v>
      </c>
      <c r="B16147" s="46">
        <v>0.56816869735195907</v>
      </c>
      <c r="C16147" s="46">
        <v>0.4220473759961596</v>
      </c>
      <c r="D16147" s="46"/>
      <c r="E16147" s="46"/>
    </row>
    <row r="16148" spans="1:5" x14ac:dyDescent="0.35">
      <c r="A16148" s="47">
        <v>113689.41227322687</v>
      </c>
      <c r="B16148" s="46">
        <v>0.56818702710266855</v>
      </c>
      <c r="C16148" s="46">
        <v>0.70441625772883487</v>
      </c>
      <c r="D16148" s="46"/>
      <c r="E16148" s="46"/>
    </row>
    <row r="16149" spans="1:5" x14ac:dyDescent="0.35">
      <c r="A16149" s="47">
        <v>113690.53830976909</v>
      </c>
      <c r="B16149" s="46">
        <v>0.56818819269341458</v>
      </c>
      <c r="C16149" s="46">
        <v>1.1639778876677775</v>
      </c>
      <c r="D16149" s="46"/>
      <c r="E16149" s="46"/>
    </row>
    <row r="16150" spans="1:5" x14ac:dyDescent="0.35">
      <c r="A16150" s="47">
        <v>113709.07329447026</v>
      </c>
      <c r="B16150" s="46">
        <v>0.5682075478910652</v>
      </c>
      <c r="C16150" s="46">
        <v>1.2076402690007537</v>
      </c>
      <c r="D16150" s="46"/>
      <c r="E16150" s="46"/>
    </row>
    <row r="16151" spans="1:5" x14ac:dyDescent="0.35">
      <c r="A16151" s="47">
        <v>113712.57149095176</v>
      </c>
      <c r="B16151" s="46">
        <v>0.56821123661974382</v>
      </c>
      <c r="C16151" s="46">
        <v>-0.33412245086490433</v>
      </c>
      <c r="D16151" s="46"/>
      <c r="E16151" s="46"/>
    </row>
    <row r="16152" spans="1:5" x14ac:dyDescent="0.35">
      <c r="A16152" s="47">
        <v>113718.98148356468</v>
      </c>
      <c r="B16152" s="46">
        <v>0.5682180251349338</v>
      </c>
      <c r="C16152" s="46">
        <v>0.55414081903959467</v>
      </c>
      <c r="D16152" s="46"/>
      <c r="E16152" s="46"/>
    </row>
    <row r="16153" spans="1:5" x14ac:dyDescent="0.35">
      <c r="A16153" s="47">
        <v>113766.24690868192</v>
      </c>
      <c r="B16153" s="46">
        <v>0.56826925239032466</v>
      </c>
      <c r="C16153" s="46">
        <v>0.94119785145312385</v>
      </c>
      <c r="D16153" s="46"/>
      <c r="E16153" s="46"/>
    </row>
    <row r="16154" spans="1:5" x14ac:dyDescent="0.35">
      <c r="A16154" s="47">
        <v>113779.24702651909</v>
      </c>
      <c r="B16154" s="46">
        <v>0.56828370244095139</v>
      </c>
      <c r="C16154" s="46">
        <v>1.0408995590448944</v>
      </c>
      <c r="D16154" s="46"/>
      <c r="E16154" s="46"/>
    </row>
    <row r="16155" spans="1:5" x14ac:dyDescent="0.35">
      <c r="A16155" s="47">
        <v>113789.18527072012</v>
      </c>
      <c r="B16155" s="46">
        <v>0.568294853551504</v>
      </c>
      <c r="C16155" s="46">
        <v>0.29613447086447309</v>
      </c>
      <c r="D16155" s="46"/>
      <c r="E16155" s="46"/>
    </row>
    <row r="16156" spans="1:5" x14ac:dyDescent="0.35">
      <c r="A16156" s="47">
        <v>113798.9482355995</v>
      </c>
      <c r="B16156" s="46">
        <v>0.56830589594885206</v>
      </c>
      <c r="C16156" s="46">
        <v>0.36328927553490598</v>
      </c>
      <c r="D16156" s="46"/>
      <c r="E16156" s="46"/>
    </row>
    <row r="16157" spans="1:5" x14ac:dyDescent="0.35">
      <c r="A16157" s="47">
        <v>113799.51964566144</v>
      </c>
      <c r="B16157" s="46">
        <v>0.56830654493943233</v>
      </c>
      <c r="C16157" s="46">
        <v>3.2019221391929253</v>
      </c>
      <c r="D16157" s="46"/>
      <c r="E16157" s="46"/>
    </row>
    <row r="16158" spans="1:5" x14ac:dyDescent="0.35">
      <c r="A16158" s="47">
        <v>113831.33475054044</v>
      </c>
      <c r="B16158" s="46">
        <v>0.56834314920063134</v>
      </c>
      <c r="C16158" s="46">
        <v>1.258662258861909</v>
      </c>
      <c r="D16158" s="46"/>
      <c r="E16158" s="46"/>
    </row>
    <row r="16159" spans="1:5" x14ac:dyDescent="0.35">
      <c r="A16159" s="47">
        <v>113838.38901843176</v>
      </c>
      <c r="B16159" s="46">
        <v>0.56835139005645052</v>
      </c>
      <c r="C16159" s="46">
        <v>0.77319921919827284</v>
      </c>
      <c r="D16159" s="46"/>
      <c r="E16159" s="46"/>
    </row>
    <row r="16160" spans="1:5" x14ac:dyDescent="0.35">
      <c r="A16160" s="47">
        <v>113839.50949554615</v>
      </c>
      <c r="B16160" s="46">
        <v>0.56835270316411812</v>
      </c>
      <c r="C16160" s="46">
        <v>1.4840968040109148</v>
      </c>
      <c r="D16160" s="46"/>
      <c r="E16160" s="46"/>
    </row>
    <row r="16161" spans="1:5" x14ac:dyDescent="0.35">
      <c r="A16161" s="47">
        <v>113882.1511618815</v>
      </c>
      <c r="B16161" s="46">
        <v>0.56840352024511998</v>
      </c>
      <c r="C16161" s="46">
        <v>0.74585388397194752</v>
      </c>
      <c r="D16161" s="46"/>
      <c r="E16161" s="46"/>
    </row>
    <row r="16162" spans="1:5" x14ac:dyDescent="0.35">
      <c r="A16162" s="47">
        <v>113898.12890271285</v>
      </c>
      <c r="B16162" s="46">
        <v>0.56842298379957701</v>
      </c>
      <c r="C16162" s="46">
        <v>0.9006416035574949</v>
      </c>
      <c r="D16162" s="46"/>
      <c r="E16162" s="46"/>
    </row>
    <row r="16163" spans="1:5" x14ac:dyDescent="0.35">
      <c r="A16163" s="47">
        <v>113901.34465977362</v>
      </c>
      <c r="B16163" s="46">
        <v>0.56842692887725677</v>
      </c>
      <c r="C16163" s="46">
        <v>-0.40448654195580636</v>
      </c>
      <c r="D16163" s="46"/>
      <c r="E16163" s="46"/>
    </row>
    <row r="16164" spans="1:5" x14ac:dyDescent="0.35">
      <c r="A16164" s="47">
        <v>113903.99253439397</v>
      </c>
      <c r="B16164" s="46">
        <v>0.56843018425104097</v>
      </c>
      <c r="C16164" s="46">
        <v>0.74119490467452476</v>
      </c>
      <c r="D16164" s="46"/>
      <c r="E16164" s="46"/>
    </row>
    <row r="16165" spans="1:5" x14ac:dyDescent="0.35">
      <c r="A16165" s="47">
        <v>113920.73509955019</v>
      </c>
      <c r="B16165" s="46">
        <v>0.56845091364674805</v>
      </c>
      <c r="C16165" s="46">
        <v>0.30390844126040317</v>
      </c>
      <c r="D16165" s="46"/>
      <c r="E16165" s="46"/>
    </row>
    <row r="16166" spans="1:5" x14ac:dyDescent="0.35">
      <c r="A16166" s="47">
        <v>113949.06614984949</v>
      </c>
      <c r="B16166" s="46">
        <v>0.5684865622613744</v>
      </c>
      <c r="C16166" s="46">
        <v>0.45054658809118298</v>
      </c>
      <c r="D16166" s="46"/>
      <c r="E16166" s="46"/>
    </row>
    <row r="16167" spans="1:5" x14ac:dyDescent="0.35">
      <c r="A16167" s="47">
        <v>113973.79345064767</v>
      </c>
      <c r="B16167" s="46">
        <v>0.56851826095438651</v>
      </c>
      <c r="C16167" s="46">
        <v>0.81435691503715102</v>
      </c>
      <c r="D16167" s="46"/>
      <c r="E16167" s="46"/>
    </row>
    <row r="16168" spans="1:5" x14ac:dyDescent="0.35">
      <c r="A16168" s="47">
        <v>113976.60149664465</v>
      </c>
      <c r="B16168" s="46">
        <v>0.5685218950241262</v>
      </c>
      <c r="C16168" s="46">
        <v>0.90318229298569364</v>
      </c>
      <c r="D16168" s="46"/>
      <c r="E16168" s="46"/>
    </row>
    <row r="16169" spans="1:5" x14ac:dyDescent="0.35">
      <c r="A16169" s="47">
        <v>114013.92749032483</v>
      </c>
      <c r="B16169" s="46">
        <v>0.56857086405092427</v>
      </c>
      <c r="C16169" s="46">
        <v>0.27002872531398658</v>
      </c>
      <c r="D16169" s="46"/>
      <c r="E16169" s="46"/>
    </row>
    <row r="16170" spans="1:5" x14ac:dyDescent="0.35">
      <c r="A16170" s="47">
        <v>114041.74058139954</v>
      </c>
      <c r="B16170" s="46">
        <v>0.56860815175746648</v>
      </c>
      <c r="C16170" s="46">
        <v>0.44669227123657063</v>
      </c>
      <c r="D16170" s="46"/>
      <c r="E16170" s="46"/>
    </row>
    <row r="16171" spans="1:5" x14ac:dyDescent="0.35">
      <c r="A16171" s="47">
        <v>114058.3302004029</v>
      </c>
      <c r="B16171" s="46">
        <v>0.56863071603776738</v>
      </c>
      <c r="C16171" s="46">
        <v>-0.81908201963956095</v>
      </c>
      <c r="D16171" s="46"/>
      <c r="E16171" s="46"/>
    </row>
    <row r="16172" spans="1:5" x14ac:dyDescent="0.35">
      <c r="A16172" s="47">
        <v>114069.25493245757</v>
      </c>
      <c r="B16172" s="46">
        <v>0.56864570679344251</v>
      </c>
      <c r="C16172" s="46">
        <v>-0.1489038771932627</v>
      </c>
      <c r="D16172" s="46"/>
      <c r="E16172" s="46"/>
    </row>
    <row r="16173" spans="1:5" x14ac:dyDescent="0.35">
      <c r="A16173" s="47">
        <v>114070.037825077</v>
      </c>
      <c r="B16173" s="46">
        <v>0.56864678507182009</v>
      </c>
      <c r="C16173" s="46">
        <v>0.44200718565543529</v>
      </c>
      <c r="D16173" s="46"/>
      <c r="E16173" s="46"/>
    </row>
    <row r="16174" spans="1:5" x14ac:dyDescent="0.35">
      <c r="A16174" s="47">
        <v>114073.40094477558</v>
      </c>
      <c r="B16174" s="46">
        <v>0.56865142318520867</v>
      </c>
      <c r="C16174" s="46">
        <v>0.40986226669510462</v>
      </c>
      <c r="D16174" s="46"/>
      <c r="E16174" s="46"/>
    </row>
    <row r="16175" spans="1:5" x14ac:dyDescent="0.35">
      <c r="A16175" s="47">
        <v>114074.35246302288</v>
      </c>
      <c r="B16175" s="46">
        <v>0.56865273722564524</v>
      </c>
      <c r="C16175" s="46">
        <v>-0.21090967314599807</v>
      </c>
      <c r="D16175" s="46"/>
      <c r="E16175" s="46"/>
    </row>
    <row r="16176" spans="1:5" x14ac:dyDescent="0.35">
      <c r="A16176" s="47">
        <v>114075.1183340883</v>
      </c>
      <c r="B16176" s="46">
        <v>0.56865379546240835</v>
      </c>
      <c r="C16176" s="46">
        <v>-0.4808310582340658</v>
      </c>
      <c r="D16176" s="46"/>
      <c r="E16176" s="46"/>
    </row>
    <row r="16177" spans="1:5" x14ac:dyDescent="0.35">
      <c r="A16177" s="47">
        <v>114075.42022259595</v>
      </c>
      <c r="B16177" s="46">
        <v>0.56865421273527617</v>
      </c>
      <c r="C16177" s="46">
        <v>1.3261485415927865</v>
      </c>
      <c r="D16177" s="46"/>
      <c r="E16177" s="46"/>
    </row>
    <row r="16178" spans="1:5" x14ac:dyDescent="0.35">
      <c r="A16178" s="47">
        <v>114118.06007443501</v>
      </c>
      <c r="B16178" s="46">
        <v>0.56871394672201925</v>
      </c>
      <c r="C16178" s="46">
        <v>0.85626457574390358</v>
      </c>
      <c r="D16178" s="46"/>
      <c r="E16178" s="46"/>
    </row>
    <row r="16179" spans="1:5" x14ac:dyDescent="0.35">
      <c r="A16179" s="47">
        <v>114134.96931074077</v>
      </c>
      <c r="B16179" s="46">
        <v>0.56873807151159894</v>
      </c>
      <c r="C16179" s="46">
        <v>0.90633002511306682</v>
      </c>
      <c r="D16179" s="46"/>
      <c r="E16179" s="46"/>
    </row>
    <row r="16180" spans="1:5" x14ac:dyDescent="0.35">
      <c r="A16180" s="47">
        <v>114138.8900305859</v>
      </c>
      <c r="B16180" s="46">
        <v>0.56874370058415735</v>
      </c>
      <c r="C16180" s="46">
        <v>7.1459093777925808E-2</v>
      </c>
      <c r="D16180" s="46"/>
      <c r="E16180" s="46"/>
    </row>
    <row r="16181" spans="1:5" x14ac:dyDescent="0.35">
      <c r="A16181" s="47">
        <v>114169.85662163733</v>
      </c>
      <c r="B16181" s="46">
        <v>0.56878862556503518</v>
      </c>
      <c r="C16181" s="46">
        <v>0.39814764766605837</v>
      </c>
      <c r="D16181" s="46"/>
      <c r="E16181" s="46"/>
    </row>
    <row r="16182" spans="1:5" x14ac:dyDescent="0.35">
      <c r="A16182" s="47">
        <v>114178.19362796664</v>
      </c>
      <c r="B16182" s="46">
        <v>0.5688008613705412</v>
      </c>
      <c r="C16182" s="46">
        <v>-0.19398617446211297</v>
      </c>
      <c r="D16182" s="46"/>
      <c r="E16182" s="46"/>
    </row>
    <row r="16183" spans="1:5" x14ac:dyDescent="0.35">
      <c r="A16183" s="47">
        <v>114192.03229876251</v>
      </c>
      <c r="B16183" s="46">
        <v>0.56882130319549173</v>
      </c>
      <c r="C16183" s="46">
        <v>-0.51922229090058947</v>
      </c>
      <c r="D16183" s="46"/>
      <c r="E16183" s="46"/>
    </row>
    <row r="16184" spans="1:5" x14ac:dyDescent="0.35">
      <c r="A16184" s="47">
        <v>114202.61524882668</v>
      </c>
      <c r="B16184" s="46">
        <v>0.56883704636745402</v>
      </c>
      <c r="C16184" s="46">
        <v>1.0024992197434024</v>
      </c>
      <c r="D16184" s="46"/>
      <c r="E16184" s="46"/>
    </row>
    <row r="16185" spans="1:5" x14ac:dyDescent="0.35">
      <c r="A16185" s="47">
        <v>114258.13703615124</v>
      </c>
      <c r="B16185" s="46">
        <v>0.56892120304713034</v>
      </c>
      <c r="C16185" s="46">
        <v>-5.9810211943922553E-2</v>
      </c>
      <c r="D16185" s="46"/>
      <c r="E16185" s="46"/>
    </row>
    <row r="16186" spans="1:5" x14ac:dyDescent="0.35">
      <c r="A16186" s="47">
        <v>114260.00255180444</v>
      </c>
      <c r="B16186" s="46">
        <v>0.5689240760872204</v>
      </c>
      <c r="C16186" s="46">
        <v>0.29167931084717047</v>
      </c>
      <c r="D16186" s="46"/>
      <c r="E16186" s="46"/>
    </row>
    <row r="16187" spans="1:5" x14ac:dyDescent="0.35">
      <c r="A16187" s="47">
        <v>114265.98129955772</v>
      </c>
      <c r="B16187" s="46">
        <v>0.56893330364247519</v>
      </c>
      <c r="C16187" s="46">
        <v>0.71029542795413292</v>
      </c>
      <c r="D16187" s="46"/>
      <c r="E16187" s="46"/>
    </row>
    <row r="16188" spans="1:5" x14ac:dyDescent="0.35">
      <c r="A16188" s="47">
        <v>114273.3454098886</v>
      </c>
      <c r="B16188" s="46">
        <v>0.56894471083583831</v>
      </c>
      <c r="C16188" s="46">
        <v>1.0030055977346519</v>
      </c>
      <c r="D16188" s="46"/>
      <c r="E16188" s="46"/>
    </row>
    <row r="16189" spans="1:5" x14ac:dyDescent="0.35">
      <c r="A16189" s="47">
        <v>114300.0729041302</v>
      </c>
      <c r="B16189" s="46">
        <v>0.56898649616077202</v>
      </c>
      <c r="C16189" s="46">
        <v>0.55788002484307153</v>
      </c>
      <c r="D16189" s="46"/>
      <c r="E16189" s="46"/>
    </row>
    <row r="16190" spans="1:5" x14ac:dyDescent="0.35">
      <c r="A16190" s="47">
        <v>114306.79556140039</v>
      </c>
      <c r="B16190" s="46">
        <v>0.56899710073662124</v>
      </c>
      <c r="C16190" s="46">
        <v>-7.1097403333542086E-2</v>
      </c>
      <c r="D16190" s="46"/>
      <c r="E16190" s="46"/>
    </row>
    <row r="16191" spans="1:5" x14ac:dyDescent="0.35">
      <c r="A16191" s="47">
        <v>114312.56041119563</v>
      </c>
      <c r="B16191" s="46">
        <v>0.56900622460821459</v>
      </c>
      <c r="C16191" s="46">
        <v>0.93213835314454041</v>
      </c>
      <c r="D16191" s="46"/>
      <c r="E16191" s="46"/>
    </row>
    <row r="16192" spans="1:5" x14ac:dyDescent="0.35">
      <c r="A16192" s="47">
        <v>114316.13846159667</v>
      </c>
      <c r="B16192" s="46">
        <v>0.56901190149212644</v>
      </c>
      <c r="C16192" s="46">
        <v>0.66043249457437003</v>
      </c>
      <c r="D16192" s="46"/>
      <c r="E16192" s="46"/>
    </row>
    <row r="16193" spans="1:5" x14ac:dyDescent="0.35">
      <c r="A16193" s="47">
        <v>114318.64578025549</v>
      </c>
      <c r="B16193" s="46">
        <v>0.56901588595398744</v>
      </c>
      <c r="C16193" s="46">
        <v>0.81370312657664812</v>
      </c>
      <c r="D16193" s="46"/>
      <c r="E16193" s="46"/>
    </row>
    <row r="16194" spans="1:5" x14ac:dyDescent="0.35">
      <c r="A16194" s="47">
        <v>114324.21350843247</v>
      </c>
      <c r="B16194" s="46">
        <v>0.56902475261595276</v>
      </c>
      <c r="C16194" s="46">
        <v>-4.3397150915169824E-2</v>
      </c>
      <c r="D16194" s="46"/>
      <c r="E16194" s="46"/>
    </row>
    <row r="16195" spans="1:5" x14ac:dyDescent="0.35">
      <c r="A16195" s="47">
        <v>114326.58543678692</v>
      </c>
      <c r="B16195" s="46">
        <v>0.56902853780663887</v>
      </c>
      <c r="C16195" s="46">
        <v>1.1564835254054939</v>
      </c>
      <c r="D16195" s="46"/>
      <c r="E16195" s="46"/>
    </row>
    <row r="16196" spans="1:5" x14ac:dyDescent="0.35">
      <c r="A16196" s="47">
        <v>114332.03260525863</v>
      </c>
      <c r="B16196" s="46">
        <v>0.56903724834126002</v>
      </c>
      <c r="C16196" s="46">
        <v>-0.16695436192976087</v>
      </c>
      <c r="D16196" s="46"/>
      <c r="E16196" s="46"/>
    </row>
    <row r="16197" spans="1:5" x14ac:dyDescent="0.35">
      <c r="A16197" s="47">
        <v>114333.95623914915</v>
      </c>
      <c r="B16197" s="46">
        <v>0.56904033033103907</v>
      </c>
      <c r="C16197" s="46">
        <v>0.25985847656138095</v>
      </c>
      <c r="D16197" s="46"/>
      <c r="E16197" s="46"/>
    </row>
    <row r="16198" spans="1:5" x14ac:dyDescent="0.35">
      <c r="A16198" s="47">
        <v>114340.25482004097</v>
      </c>
      <c r="B16198" s="46">
        <v>0.56905044333194299</v>
      </c>
      <c r="C16198" s="46">
        <v>0.99162900918761121</v>
      </c>
      <c r="D16198" s="46"/>
      <c r="E16198" s="46"/>
    </row>
    <row r="16199" spans="1:5" x14ac:dyDescent="0.35">
      <c r="A16199" s="47">
        <v>114351.26370919193</v>
      </c>
      <c r="B16199" s="46">
        <v>0.56906819858051261</v>
      </c>
      <c r="C16199" s="46">
        <v>1.2697480435962305</v>
      </c>
      <c r="D16199" s="46"/>
      <c r="E16199" s="46"/>
    </row>
    <row r="16200" spans="1:5" x14ac:dyDescent="0.35">
      <c r="A16200" s="47">
        <v>114353.23274833661</v>
      </c>
      <c r="B16200" s="46">
        <v>0.56907138490061038</v>
      </c>
      <c r="C16200" s="46">
        <v>0.51738720282947792</v>
      </c>
      <c r="D16200" s="46"/>
      <c r="E16200" s="46"/>
    </row>
    <row r="16201" spans="1:5" x14ac:dyDescent="0.35">
      <c r="A16201" s="47">
        <v>114382.79453728898</v>
      </c>
      <c r="B16201" s="46">
        <v>0.56911960900318737</v>
      </c>
      <c r="C16201" s="46">
        <v>3.3931384850216517E-2</v>
      </c>
      <c r="D16201" s="46"/>
      <c r="E16201" s="46"/>
    </row>
    <row r="16202" spans="1:5" x14ac:dyDescent="0.35">
      <c r="A16202" s="47">
        <v>114410.04466815108</v>
      </c>
      <c r="B16202" s="46">
        <v>0.56916470246962436</v>
      </c>
      <c r="C16202" s="46">
        <v>0.75020600813286986</v>
      </c>
      <c r="D16202" s="46"/>
      <c r="E16202" s="46"/>
    </row>
    <row r="16203" spans="1:5" x14ac:dyDescent="0.35">
      <c r="A16203" s="47">
        <v>114416.76518817527</v>
      </c>
      <c r="B16203" s="46">
        <v>0.56917591765182718</v>
      </c>
      <c r="C16203" s="46">
        <v>0.34040931050784984</v>
      </c>
      <c r="D16203" s="46"/>
      <c r="E16203" s="46"/>
    </row>
    <row r="16204" spans="1:5" x14ac:dyDescent="0.35">
      <c r="A16204" s="47">
        <v>114440.00686526009</v>
      </c>
      <c r="B16204" s="46">
        <v>0.56921498927073222</v>
      </c>
      <c r="C16204" s="46">
        <v>0.21792453931865907</v>
      </c>
      <c r="D16204" s="46"/>
      <c r="E16204" s="46"/>
    </row>
    <row r="16205" spans="1:5" x14ac:dyDescent="0.35">
      <c r="A16205" s="47">
        <v>114441.28611599734</v>
      </c>
      <c r="B16205" s="46">
        <v>0.56921715267929618</v>
      </c>
      <c r="C16205" s="46">
        <v>0.38540398183226632</v>
      </c>
      <c r="D16205" s="46"/>
      <c r="E16205" s="46"/>
    </row>
    <row r="16206" spans="1:5" x14ac:dyDescent="0.35">
      <c r="A16206" s="47">
        <v>114461.12151798241</v>
      </c>
      <c r="B16206" s="46">
        <v>0.56925086859752649</v>
      </c>
      <c r="C16206" s="46">
        <v>0.68537876359924255</v>
      </c>
      <c r="D16206" s="46"/>
      <c r="E16206" s="46"/>
    </row>
    <row r="16207" spans="1:5" x14ac:dyDescent="0.35">
      <c r="A16207" s="47">
        <v>114494.0625871432</v>
      </c>
      <c r="B16207" s="46">
        <v>0.56930756976472063</v>
      </c>
      <c r="C16207" s="46">
        <v>0.51597512208794161</v>
      </c>
      <c r="D16207" s="46"/>
      <c r="E16207" s="46"/>
    </row>
    <row r="16208" spans="1:5" x14ac:dyDescent="0.35">
      <c r="A16208" s="47">
        <v>114504.67359005719</v>
      </c>
      <c r="B16208" s="46">
        <v>0.56932602198541038</v>
      </c>
      <c r="C16208" s="46">
        <v>-9.6225281858031142E-2</v>
      </c>
      <c r="D16208" s="46"/>
      <c r="E16208" s="46"/>
    </row>
    <row r="16209" spans="1:5" x14ac:dyDescent="0.35">
      <c r="A16209" s="47">
        <v>114504.85455700183</v>
      </c>
      <c r="B16209" s="46">
        <v>0.56932633747227823</v>
      </c>
      <c r="C16209" s="46">
        <v>-0.19392810654786929</v>
      </c>
      <c r="D16209" s="46"/>
      <c r="E16209" s="46"/>
    </row>
    <row r="16210" spans="1:5" x14ac:dyDescent="0.35">
      <c r="A16210" s="47">
        <v>114505.25482876904</v>
      </c>
      <c r="B16210" s="46">
        <v>0.56932703537608997</v>
      </c>
      <c r="C16210" s="46">
        <v>1.1605389057488313</v>
      </c>
      <c r="D16210" s="46"/>
      <c r="E16210" s="46"/>
    </row>
    <row r="16211" spans="1:5" x14ac:dyDescent="0.35">
      <c r="A16211" s="47">
        <v>114522.1456093873</v>
      </c>
      <c r="B16211" s="46">
        <v>0.56935660375636998</v>
      </c>
      <c r="C16211" s="46">
        <v>0.58762592606864672</v>
      </c>
      <c r="D16211" s="46"/>
      <c r="E16211" s="46"/>
    </row>
    <row r="16212" spans="1:5" x14ac:dyDescent="0.35">
      <c r="A16212" s="47">
        <v>114538.00707764554</v>
      </c>
      <c r="B16212" s="46">
        <v>0.56938457979851964</v>
      </c>
      <c r="C16212" s="46">
        <v>0.6877042650133891</v>
      </c>
      <c r="D16212" s="46"/>
      <c r="E16212" s="46"/>
    </row>
    <row r="16213" spans="1:5" x14ac:dyDescent="0.35">
      <c r="A16213" s="47">
        <v>114553.59140216275</v>
      </c>
      <c r="B16213" s="46">
        <v>0.56941226410523449</v>
      </c>
      <c r="C16213" s="46">
        <v>-7.7309199759900693E-2</v>
      </c>
      <c r="D16213" s="46"/>
      <c r="E16213" s="46"/>
    </row>
    <row r="16214" spans="1:5" x14ac:dyDescent="0.35">
      <c r="A16214" s="47">
        <v>114555.17356810118</v>
      </c>
      <c r="B16214" s="46">
        <v>0.56941508559730969</v>
      </c>
      <c r="C16214" s="46">
        <v>0.6785059990216169</v>
      </c>
      <c r="D16214" s="46"/>
      <c r="E16214" s="46"/>
    </row>
    <row r="16215" spans="1:5" x14ac:dyDescent="0.35">
      <c r="A16215" s="47">
        <v>114564.28944794394</v>
      </c>
      <c r="B16215" s="46">
        <v>0.56943138111305547</v>
      </c>
      <c r="C16215" s="46">
        <v>-0.3859964673051719</v>
      </c>
      <c r="D16215" s="46"/>
      <c r="E16215" s="46"/>
    </row>
    <row r="16216" spans="1:5" x14ac:dyDescent="0.35">
      <c r="A16216" s="47">
        <v>114575.91138315811</v>
      </c>
      <c r="B16216" s="46">
        <v>0.56945225288812995</v>
      </c>
      <c r="C16216" s="46">
        <v>0.77896827497674348</v>
      </c>
      <c r="D16216" s="46"/>
      <c r="E16216" s="46"/>
    </row>
    <row r="16217" spans="1:5" x14ac:dyDescent="0.35">
      <c r="A16217" s="47">
        <v>114576.81261650016</v>
      </c>
      <c r="B16217" s="46">
        <v>0.56945387591885988</v>
      </c>
      <c r="C16217" s="46">
        <v>0.57015604466723602</v>
      </c>
      <c r="D16217" s="46"/>
      <c r="E16217" s="46"/>
    </row>
    <row r="16218" spans="1:5" x14ac:dyDescent="0.35">
      <c r="A16218" s="47">
        <v>114582.46944679208</v>
      </c>
      <c r="B16218" s="46">
        <v>0.56946407811076261</v>
      </c>
      <c r="C16218" s="46">
        <v>0.26575230414089823</v>
      </c>
      <c r="D16218" s="46"/>
      <c r="E16218" s="46"/>
    </row>
    <row r="16219" spans="1:5" x14ac:dyDescent="0.35">
      <c r="A16219" s="47">
        <v>114585.816460785</v>
      </c>
      <c r="B16219" s="46">
        <v>0.56947012653111517</v>
      </c>
      <c r="C16219" s="46">
        <v>0.31576039854974702</v>
      </c>
      <c r="D16219" s="46"/>
      <c r="E16219" s="46"/>
    </row>
    <row r="16220" spans="1:5" x14ac:dyDescent="0.35">
      <c r="A16220" s="47">
        <v>114588.98696186305</v>
      </c>
      <c r="B16220" s="46">
        <v>0.56947586421069418</v>
      </c>
      <c r="C16220" s="46">
        <v>0.36005749528429387</v>
      </c>
      <c r="D16220" s="46"/>
      <c r="E16220" s="46"/>
    </row>
    <row r="16221" spans="1:5" x14ac:dyDescent="0.35">
      <c r="A16221" s="47">
        <v>114597.72385219148</v>
      </c>
      <c r="B16221" s="46">
        <v>0.56949171685941791</v>
      </c>
      <c r="C16221" s="46">
        <v>0.69349857014764371</v>
      </c>
      <c r="D16221" s="46"/>
      <c r="E16221" s="46"/>
    </row>
    <row r="16222" spans="1:5" x14ac:dyDescent="0.35">
      <c r="A16222" s="47">
        <v>114599.87018957717</v>
      </c>
      <c r="B16222" s="46">
        <v>0.5694956205758227</v>
      </c>
      <c r="C16222" s="46">
        <v>-3.981513057757291</v>
      </c>
      <c r="D16222" s="46"/>
      <c r="E16222" s="46"/>
    </row>
    <row r="16223" spans="1:5" x14ac:dyDescent="0.35">
      <c r="A16223" s="47">
        <v>114606.00451184719</v>
      </c>
      <c r="B16223" s="46">
        <v>0.5695067977525855</v>
      </c>
      <c r="C16223" s="46">
        <v>0.51396426846983534</v>
      </c>
      <c r="D16223" s="46"/>
      <c r="E16223" s="46"/>
    </row>
    <row r="16224" spans="1:5" x14ac:dyDescent="0.35">
      <c r="A16224" s="47">
        <v>114618.35476616248</v>
      </c>
      <c r="B16224" s="46">
        <v>0.56952939143455883</v>
      </c>
      <c r="C16224" s="46">
        <v>0.17229143115766732</v>
      </c>
      <c r="D16224" s="46"/>
      <c r="E16224" s="46"/>
    </row>
    <row r="16225" spans="1:5" x14ac:dyDescent="0.35">
      <c r="A16225" s="47">
        <v>114626.74049782235</v>
      </c>
      <c r="B16225" s="46">
        <v>0.56954480129537444</v>
      </c>
      <c r="C16225" s="46">
        <v>-0.62643019760119101</v>
      </c>
      <c r="D16225" s="46"/>
      <c r="E16225" s="46"/>
    </row>
    <row r="16226" spans="1:5" x14ac:dyDescent="0.35">
      <c r="A16226" s="47">
        <v>114626.81799414319</v>
      </c>
      <c r="B16226" s="46">
        <v>0.56954494396444322</v>
      </c>
      <c r="C16226" s="46">
        <v>0.11251779969008169</v>
      </c>
      <c r="D16226" s="46"/>
      <c r="E16226" s="46"/>
    </row>
    <row r="16227" spans="1:5" x14ac:dyDescent="0.35">
      <c r="A16227" s="47">
        <v>114677.22962997992</v>
      </c>
      <c r="B16227" s="46">
        <v>0.56963875449697143</v>
      </c>
      <c r="C16227" s="46">
        <v>6.9269113508330094E-2</v>
      </c>
      <c r="D16227" s="46"/>
      <c r="E16227" s="46"/>
    </row>
    <row r="16228" spans="1:5" x14ac:dyDescent="0.35">
      <c r="A16228" s="47">
        <v>114680.18175072594</v>
      </c>
      <c r="B16228" s="46">
        <v>0.56964430999269466</v>
      </c>
      <c r="C16228" s="46">
        <v>0.74426560861906577</v>
      </c>
      <c r="D16228" s="46"/>
      <c r="E16228" s="46"/>
    </row>
    <row r="16229" spans="1:5" x14ac:dyDescent="0.35">
      <c r="A16229" s="47">
        <v>114686.32166200888</v>
      </c>
      <c r="B16229" s="46">
        <v>0.56965588634428577</v>
      </c>
      <c r="C16229" s="46">
        <v>1.616264134839307</v>
      </c>
      <c r="D16229" s="46"/>
      <c r="E16229" s="46"/>
    </row>
    <row r="16230" spans="1:5" x14ac:dyDescent="0.35">
      <c r="A16230" s="47">
        <v>114705.59960480759</v>
      </c>
      <c r="B16230" s="46">
        <v>0.56969242503673745</v>
      </c>
      <c r="C16230" s="46">
        <v>0.63529355682450106</v>
      </c>
      <c r="D16230" s="46"/>
      <c r="E16230" s="46"/>
    </row>
    <row r="16231" spans="1:5" x14ac:dyDescent="0.35">
      <c r="A16231" s="47">
        <v>114709.18772801058</v>
      </c>
      <c r="B16231" s="46">
        <v>0.56969925784573205</v>
      </c>
      <c r="C16231" s="46">
        <v>1.0745704426511127</v>
      </c>
      <c r="D16231" s="46"/>
      <c r="E16231" s="46"/>
    </row>
    <row r="16232" spans="1:5" x14ac:dyDescent="0.35">
      <c r="A16232" s="47">
        <v>114723.19665394504</v>
      </c>
      <c r="B16232" s="46">
        <v>0.56972603079949991</v>
      </c>
      <c r="C16232" s="46">
        <v>0.14711317203963681</v>
      </c>
      <c r="D16232" s="46"/>
      <c r="E16232" s="46"/>
    </row>
    <row r="16233" spans="1:5" x14ac:dyDescent="0.35">
      <c r="A16233" s="47">
        <v>114730.89316575724</v>
      </c>
      <c r="B16233" s="46">
        <v>0.56974080480559941</v>
      </c>
      <c r="C16233" s="46">
        <v>0.5194512120147543</v>
      </c>
      <c r="D16233" s="46"/>
      <c r="E16233" s="46"/>
    </row>
    <row r="16234" spans="1:5" x14ac:dyDescent="0.35">
      <c r="A16234" s="47">
        <v>114744.11525160326</v>
      </c>
      <c r="B16234" s="46">
        <v>0.56976629281206626</v>
      </c>
      <c r="C16234" s="46" t="s">
        <v>159</v>
      </c>
      <c r="D16234" s="46"/>
      <c r="E16234" s="46"/>
    </row>
    <row r="16235" spans="1:5" x14ac:dyDescent="0.35">
      <c r="A16235" s="47">
        <v>114746.04683329932</v>
      </c>
      <c r="B16235" s="46">
        <v>0.56977002762681295</v>
      </c>
      <c r="C16235" s="46">
        <v>0.55139114521425281</v>
      </c>
      <c r="D16235" s="46"/>
      <c r="E16235" s="46"/>
    </row>
    <row r="16236" spans="1:5" x14ac:dyDescent="0.35">
      <c r="A16236" s="47">
        <v>114747.0378299273</v>
      </c>
      <c r="B16236" s="46">
        <v>0.56977194489133154</v>
      </c>
      <c r="C16236" s="46">
        <v>0.35233747100342772</v>
      </c>
      <c r="D16236" s="46"/>
      <c r="E16236" s="46"/>
    </row>
    <row r="16237" spans="1:5" x14ac:dyDescent="0.35">
      <c r="A16237" s="47">
        <v>114755.79792756157</v>
      </c>
      <c r="B16237" s="46">
        <v>0.56978892592614461</v>
      </c>
      <c r="C16237" s="46">
        <v>-3.2945356959752092</v>
      </c>
      <c r="D16237" s="46"/>
      <c r="E16237" s="46"/>
    </row>
    <row r="16238" spans="1:5" x14ac:dyDescent="0.35">
      <c r="A16238" s="47">
        <v>114804.6773608957</v>
      </c>
      <c r="B16238" s="46">
        <v>0.56988476146328515</v>
      </c>
      <c r="C16238" s="46">
        <v>0.99583469932198465</v>
      </c>
      <c r="D16238" s="46"/>
      <c r="E16238" s="46"/>
    </row>
    <row r="16239" spans="1:5" x14ac:dyDescent="0.35">
      <c r="A16239" s="47">
        <v>114830.8647837617</v>
      </c>
      <c r="B16239" s="46">
        <v>0.56993685892697177</v>
      </c>
      <c r="C16239" s="46">
        <v>0.79860014108761312</v>
      </c>
      <c r="D16239" s="46"/>
      <c r="E16239" s="46"/>
    </row>
    <row r="16240" spans="1:5" x14ac:dyDescent="0.35">
      <c r="A16240" s="47">
        <v>114852.95386669255</v>
      </c>
      <c r="B16240" s="46">
        <v>0.56998120908349548</v>
      </c>
      <c r="C16240" s="46">
        <v>1.7684260481495073</v>
      </c>
      <c r="D16240" s="46"/>
      <c r="E16240" s="46"/>
    </row>
    <row r="16241" spans="1:5" x14ac:dyDescent="0.35">
      <c r="A16241" s="47">
        <v>114863.45399604741</v>
      </c>
      <c r="B16241" s="46">
        <v>0.5700024208738641</v>
      </c>
      <c r="C16241" s="46">
        <v>1.1693263862428305</v>
      </c>
      <c r="D16241" s="46"/>
      <c r="E16241" s="46"/>
    </row>
    <row r="16242" spans="1:5" x14ac:dyDescent="0.35">
      <c r="A16242" s="47">
        <v>114892.31459004225</v>
      </c>
      <c r="B16242" s="46">
        <v>0.57006115257907841</v>
      </c>
      <c r="C16242" s="46">
        <v>0.83281918592135185</v>
      </c>
      <c r="D16242" s="46"/>
      <c r="E16242" s="46"/>
    </row>
    <row r="16243" spans="1:5" x14ac:dyDescent="0.35">
      <c r="A16243" s="47">
        <v>114900.41078349261</v>
      </c>
      <c r="B16243" s="46">
        <v>0.57007774111870979</v>
      </c>
      <c r="C16243" s="46">
        <v>0.82214321314735272</v>
      </c>
      <c r="D16243" s="46"/>
      <c r="E16243" s="46"/>
    </row>
    <row r="16244" spans="1:5" x14ac:dyDescent="0.35">
      <c r="A16244" s="47">
        <v>114911.90124225487</v>
      </c>
      <c r="B16244" s="46">
        <v>0.57010136875708983</v>
      </c>
      <c r="C16244" s="46">
        <v>1.3561519687740553</v>
      </c>
      <c r="D16244" s="46"/>
      <c r="E16244" s="46"/>
    </row>
    <row r="16245" spans="1:5" x14ac:dyDescent="0.35">
      <c r="A16245" s="47">
        <v>114922.44669062003</v>
      </c>
      <c r="B16245" s="46">
        <v>0.57012314024614563</v>
      </c>
      <c r="C16245" s="46">
        <v>1.00987590889281</v>
      </c>
      <c r="D16245" s="46"/>
      <c r="E16245" s="46"/>
    </row>
    <row r="16246" spans="1:5" x14ac:dyDescent="0.35">
      <c r="A16246" s="47">
        <v>114957.57397582334</v>
      </c>
      <c r="B16246" s="46">
        <v>0.57019626071155849</v>
      </c>
      <c r="C16246" s="46">
        <v>0.1391626416252123</v>
      </c>
      <c r="D16246" s="46"/>
      <c r="E16246" s="46"/>
    </row>
    <row r="16247" spans="1:5" x14ac:dyDescent="0.35">
      <c r="A16247" s="47">
        <v>114961.82096955448</v>
      </c>
      <c r="B16247" s="46">
        <v>0.57020516340401894</v>
      </c>
      <c r="C16247" s="46">
        <v>1.1254080910222175</v>
      </c>
      <c r="D16247" s="46"/>
      <c r="E16247" s="46"/>
    </row>
    <row r="16248" spans="1:5" x14ac:dyDescent="0.35">
      <c r="A16248" s="47">
        <v>114965.32211118034</v>
      </c>
      <c r="B16248" s="46">
        <v>0.57021251267927842</v>
      </c>
      <c r="C16248" s="46">
        <v>0.66465010166540939</v>
      </c>
      <c r="D16248" s="46"/>
      <c r="E16248" s="46"/>
    </row>
    <row r="16249" spans="1:5" x14ac:dyDescent="0.35">
      <c r="A16249" s="47">
        <v>114996.67355073936</v>
      </c>
      <c r="B16249" s="46">
        <v>0.57027872704234972</v>
      </c>
      <c r="C16249" s="46">
        <v>3.3943108112488574E-2</v>
      </c>
      <c r="D16249" s="46"/>
      <c r="E16249" s="46"/>
    </row>
    <row r="16250" spans="1:5" x14ac:dyDescent="0.35">
      <c r="A16250" s="47">
        <v>115006.35517686685</v>
      </c>
      <c r="B16250" s="46">
        <v>0.57029932123153659</v>
      </c>
      <c r="C16250" s="46">
        <v>0.6699321891172616</v>
      </c>
      <c r="D16250" s="46"/>
      <c r="E16250" s="46"/>
    </row>
    <row r="16251" spans="1:5" x14ac:dyDescent="0.35">
      <c r="A16251" s="47">
        <v>115009.13230635639</v>
      </c>
      <c r="B16251" s="46">
        <v>0.57030524130608884</v>
      </c>
      <c r="C16251" s="46">
        <v>0.91368788599337503</v>
      </c>
      <c r="D16251" s="46"/>
      <c r="E16251" s="46"/>
    </row>
    <row r="16252" spans="1:5" x14ac:dyDescent="0.35">
      <c r="A16252" s="47">
        <v>115028.47062510268</v>
      </c>
      <c r="B16252" s="46">
        <v>0.57034662225248656</v>
      </c>
      <c r="C16252" s="46">
        <v>0.89474766921209259</v>
      </c>
      <c r="D16252" s="46"/>
      <c r="E16252" s="46"/>
    </row>
    <row r="16253" spans="1:5" x14ac:dyDescent="0.35">
      <c r="A16253" s="47">
        <v>115030.09234864361</v>
      </c>
      <c r="B16253" s="46">
        <v>0.57035010494159666</v>
      </c>
      <c r="C16253" s="46">
        <v>-2.492551937815779</v>
      </c>
      <c r="D16253" s="46"/>
      <c r="E16253" s="46"/>
    </row>
    <row r="16254" spans="1:5" x14ac:dyDescent="0.35">
      <c r="A16254" s="47">
        <v>115033.03324428879</v>
      </c>
      <c r="B16254" s="46">
        <v>0.57035642549310794</v>
      </c>
      <c r="C16254" s="46">
        <v>1.2755254664013949</v>
      </c>
      <c r="D16254" s="46"/>
      <c r="E16254" s="46"/>
    </row>
    <row r="16255" spans="1:5" x14ac:dyDescent="0.35">
      <c r="A16255" s="47">
        <v>115034.80481393979</v>
      </c>
      <c r="B16255" s="46">
        <v>0.57036023599100993</v>
      </c>
      <c r="C16255" s="46">
        <v>1.154149244020175</v>
      </c>
      <c r="D16255" s="46"/>
      <c r="E16255" s="46"/>
    </row>
    <row r="16256" spans="1:5" x14ac:dyDescent="0.35">
      <c r="A16256" s="47">
        <v>115049.86636349483</v>
      </c>
      <c r="B16256" s="46">
        <v>0.570392724724477</v>
      </c>
      <c r="C16256" s="46">
        <v>0.61203277672554623</v>
      </c>
      <c r="D16256" s="46"/>
      <c r="E16256" s="46"/>
    </row>
    <row r="16257" spans="1:5" x14ac:dyDescent="0.35">
      <c r="A16257" s="47">
        <v>115076.89191238163</v>
      </c>
      <c r="B16257" s="46">
        <v>0.57045143479357874</v>
      </c>
      <c r="C16257" s="46">
        <v>0.65803392541381456</v>
      </c>
      <c r="D16257" s="46"/>
      <c r="E16257" s="46"/>
    </row>
    <row r="16258" spans="1:5" x14ac:dyDescent="0.35">
      <c r="A16258" s="47">
        <v>115090.59546925026</v>
      </c>
      <c r="B16258" s="46">
        <v>0.57048140677393455</v>
      </c>
      <c r="C16258" s="46">
        <v>0.36612004274445553</v>
      </c>
      <c r="D16258" s="46"/>
      <c r="E16258" s="46"/>
    </row>
    <row r="16259" spans="1:5" x14ac:dyDescent="0.35">
      <c r="A16259" s="47">
        <v>115092.32889026319</v>
      </c>
      <c r="B16259" s="46">
        <v>0.57048520773705225</v>
      </c>
      <c r="C16259" s="46">
        <v>0.48367436991021417</v>
      </c>
      <c r="D16259" s="46"/>
      <c r="E16259" s="46"/>
    </row>
    <row r="16260" spans="1:5" x14ac:dyDescent="0.35">
      <c r="A16260" s="47">
        <v>115093.11634077941</v>
      </c>
      <c r="B16260" s="46">
        <v>0.57048693513839999</v>
      </c>
      <c r="C16260" s="46">
        <v>0.33025129221395666</v>
      </c>
      <c r="D16260" s="46"/>
      <c r="E16260" s="46"/>
    </row>
    <row r="16261" spans="1:5" x14ac:dyDescent="0.35">
      <c r="A16261" s="47">
        <v>115120.2953916956</v>
      </c>
      <c r="B16261" s="46">
        <v>0.57054683094417913</v>
      </c>
      <c r="C16261" s="46">
        <v>0.28799800842780332</v>
      </c>
      <c r="D16261" s="46"/>
      <c r="E16261" s="46"/>
    </row>
    <row r="16262" spans="1:5" x14ac:dyDescent="0.35">
      <c r="A16262" s="47">
        <v>115147.02366328196</v>
      </c>
      <c r="B16262" s="46">
        <v>0.57060625102785212</v>
      </c>
      <c r="C16262" s="46">
        <v>0.19528429520236923</v>
      </c>
      <c r="D16262" s="46"/>
      <c r="E16262" s="46"/>
    </row>
    <row r="16263" spans="1:5" x14ac:dyDescent="0.35">
      <c r="A16263" s="47">
        <v>115152.58384486285</v>
      </c>
      <c r="B16263" s="46">
        <v>0.57061867620498163</v>
      </c>
      <c r="C16263" s="46">
        <v>0.67805100428934839</v>
      </c>
      <c r="D16263" s="46"/>
      <c r="E16263" s="46"/>
    </row>
    <row r="16264" spans="1:5" x14ac:dyDescent="0.35">
      <c r="A16264" s="47">
        <v>115161.18410410333</v>
      </c>
      <c r="B16264" s="46">
        <v>0.57063793841139165</v>
      </c>
      <c r="C16264" s="46">
        <v>0.87814398309939978</v>
      </c>
      <c r="D16264" s="46"/>
      <c r="E16264" s="46"/>
    </row>
    <row r="16265" spans="1:5" x14ac:dyDescent="0.35">
      <c r="A16265" s="47">
        <v>115185.95593822761</v>
      </c>
      <c r="B16265" s="46">
        <v>0.57069371467527508</v>
      </c>
      <c r="C16265" s="46">
        <v>0.95617753973440411</v>
      </c>
      <c r="D16265" s="46"/>
      <c r="E16265" s="46"/>
    </row>
    <row r="16266" spans="1:5" x14ac:dyDescent="0.35">
      <c r="A16266" s="47">
        <v>115192.31807288004</v>
      </c>
      <c r="B16266" s="46">
        <v>0.5707081099554302</v>
      </c>
      <c r="C16266" s="46">
        <v>1.2631022373472467</v>
      </c>
      <c r="D16266" s="46"/>
      <c r="E16266" s="46"/>
    </row>
    <row r="16267" spans="1:5" x14ac:dyDescent="0.35">
      <c r="A16267" s="47">
        <v>115196.20013261528</v>
      </c>
      <c r="B16267" s="46">
        <v>0.57071690777508022</v>
      </c>
      <c r="C16267" s="46">
        <v>0.48264648344045202</v>
      </c>
      <c r="D16267" s="46"/>
      <c r="E16267" s="46"/>
    </row>
    <row r="16268" spans="1:5" x14ac:dyDescent="0.35">
      <c r="A16268" s="47">
        <v>115199.84634060063</v>
      </c>
      <c r="B16268" s="46">
        <v>0.57072518079832613</v>
      </c>
      <c r="C16268" s="46">
        <v>0.48210675744655429</v>
      </c>
      <c r="D16268" s="46"/>
      <c r="E16268" s="46"/>
    </row>
    <row r="16269" spans="1:5" x14ac:dyDescent="0.35">
      <c r="A16269" s="47">
        <v>115213.88057417196</v>
      </c>
      <c r="B16269" s="46">
        <v>0.57075711124885564</v>
      </c>
      <c r="C16269" s="46">
        <v>0.25327836017974281</v>
      </c>
      <c r="D16269" s="46"/>
      <c r="E16269" s="46"/>
    </row>
    <row r="16270" spans="1:5" x14ac:dyDescent="0.35">
      <c r="A16270" s="47">
        <v>115218.25239296741</v>
      </c>
      <c r="B16270" s="46">
        <v>0.57076708631192796</v>
      </c>
      <c r="C16270" s="46">
        <v>1.7143635200481011</v>
      </c>
      <c r="D16270" s="46"/>
      <c r="E16270" s="46"/>
    </row>
    <row r="16271" spans="1:5" x14ac:dyDescent="0.35">
      <c r="A16271" s="47">
        <v>115235.65893752385</v>
      </c>
      <c r="B16271" s="46">
        <v>0.57080693570525198</v>
      </c>
      <c r="C16271" s="46">
        <v>0.25050255999150561</v>
      </c>
      <c r="D16271" s="46"/>
      <c r="E16271" s="46"/>
    </row>
    <row r="16272" spans="1:5" x14ac:dyDescent="0.35">
      <c r="A16272" s="47">
        <v>115238.7294058495</v>
      </c>
      <c r="B16272" s="46">
        <v>0.57081398710994979</v>
      </c>
      <c r="C16272" s="46">
        <v>0.34171402208347246</v>
      </c>
      <c r="D16272" s="46"/>
      <c r="E16272" s="46"/>
    </row>
    <row r="16273" spans="1:5" x14ac:dyDescent="0.35">
      <c r="A16273" s="47">
        <v>115251.36675562756</v>
      </c>
      <c r="B16273" s="46">
        <v>0.57084307863003703</v>
      </c>
      <c r="C16273" s="46">
        <v>-0.11763096873517176</v>
      </c>
      <c r="D16273" s="46"/>
      <c r="E16273" s="46"/>
    </row>
    <row r="16274" spans="1:5" x14ac:dyDescent="0.35">
      <c r="A16274" s="47">
        <v>115257.7140109374</v>
      </c>
      <c r="B16274" s="46">
        <v>0.57085773233174852</v>
      </c>
      <c r="C16274" s="46">
        <v>1.4625837248560813</v>
      </c>
      <c r="D16274" s="46"/>
      <c r="E16274" s="46"/>
    </row>
    <row r="16275" spans="1:5" x14ac:dyDescent="0.35">
      <c r="A16275" s="47">
        <v>115270.07637846167</v>
      </c>
      <c r="B16275" s="46">
        <v>0.57088635365215457</v>
      </c>
      <c r="C16275" s="46">
        <v>8.9646620063743576E-2</v>
      </c>
      <c r="D16275" s="46"/>
      <c r="E16275" s="46"/>
    </row>
    <row r="16276" spans="1:5" x14ac:dyDescent="0.35">
      <c r="A16276" s="47">
        <v>115271.78020187197</v>
      </c>
      <c r="B16276" s="46">
        <v>0.57089030669211471</v>
      </c>
      <c r="C16276" s="46">
        <v>0.83350885710320455</v>
      </c>
      <c r="D16276" s="46"/>
      <c r="E16276" s="46"/>
    </row>
    <row r="16277" spans="1:5" x14ac:dyDescent="0.35">
      <c r="A16277" s="47">
        <v>115312.18925418242</v>
      </c>
      <c r="B16277" s="46">
        <v>0.57098465051811542</v>
      </c>
      <c r="C16277" s="46">
        <v>0.66557336873545037</v>
      </c>
      <c r="D16277" s="46"/>
      <c r="E16277" s="46"/>
    </row>
    <row r="16278" spans="1:5" x14ac:dyDescent="0.35">
      <c r="A16278" s="47">
        <v>115322.83222333543</v>
      </c>
      <c r="B16278" s="46">
        <v>0.5710096868039376</v>
      </c>
      <c r="C16278" s="46">
        <v>-0.14260835248357528</v>
      </c>
      <c r="D16278" s="46"/>
      <c r="E16278" s="46"/>
    </row>
    <row r="16279" spans="1:5" x14ac:dyDescent="0.35">
      <c r="A16279" s="47">
        <v>115325.71263281272</v>
      </c>
      <c r="B16279" s="46">
        <v>0.57101647603708205</v>
      </c>
      <c r="C16279" s="46">
        <v>0.613925202708554</v>
      </c>
      <c r="D16279" s="46"/>
      <c r="E16279" s="46"/>
    </row>
    <row r="16280" spans="1:5" x14ac:dyDescent="0.35">
      <c r="A16280" s="47">
        <v>115328.40784299398</v>
      </c>
      <c r="B16280" s="46">
        <v>0.57102283392036191</v>
      </c>
      <c r="C16280" s="46">
        <v>0.70705088231084456</v>
      </c>
      <c r="D16280" s="46"/>
      <c r="E16280" s="46"/>
    </row>
    <row r="16281" spans="1:5" x14ac:dyDescent="0.35">
      <c r="A16281" s="47">
        <v>115329.29394971786</v>
      </c>
      <c r="B16281" s="46">
        <v>0.57102492529913784</v>
      </c>
      <c r="C16281" s="46">
        <v>1.5849540465809886</v>
      </c>
      <c r="D16281" s="46"/>
      <c r="E16281" s="46"/>
    </row>
    <row r="16282" spans="1:5" x14ac:dyDescent="0.35">
      <c r="A16282" s="47">
        <v>115335.60805600417</v>
      </c>
      <c r="B16282" s="46">
        <v>0.57103984340746372</v>
      </c>
      <c r="C16282" s="46">
        <v>-0.96445082329621457</v>
      </c>
      <c r="D16282" s="46"/>
      <c r="E16282" s="46"/>
    </row>
    <row r="16283" spans="1:5" x14ac:dyDescent="0.35">
      <c r="A16283" s="47">
        <v>115339.98802067773</v>
      </c>
      <c r="B16283" s="46">
        <v>0.57105020787815297</v>
      </c>
      <c r="C16283" s="46">
        <v>-0.11701935484019765</v>
      </c>
      <c r="D16283" s="46"/>
      <c r="E16283" s="46"/>
    </row>
    <row r="16284" spans="1:5" x14ac:dyDescent="0.35">
      <c r="A16284" s="47">
        <v>115354.4533026491</v>
      </c>
      <c r="B16284" s="46">
        <v>0.57108453106701529</v>
      </c>
      <c r="C16284" s="46">
        <v>-5.9929835493099937E-2</v>
      </c>
      <c r="D16284" s="46"/>
      <c r="E16284" s="46"/>
    </row>
    <row r="16285" spans="1:5" x14ac:dyDescent="0.35">
      <c r="A16285" s="47">
        <v>115359.23541332834</v>
      </c>
      <c r="B16285" s="46">
        <v>0.57109590955263545</v>
      </c>
      <c r="C16285" s="46">
        <v>1.7837132106848896</v>
      </c>
      <c r="D16285" s="46"/>
      <c r="E16285" s="46"/>
    </row>
    <row r="16286" spans="1:5" x14ac:dyDescent="0.35">
      <c r="A16286" s="47">
        <v>115363.75298217036</v>
      </c>
      <c r="B16286" s="46">
        <v>0.57110667294631823</v>
      </c>
      <c r="C16286" s="46">
        <v>1.0617544183249228</v>
      </c>
      <c r="D16286" s="46"/>
      <c r="E16286" s="46"/>
    </row>
    <row r="16287" spans="1:5" x14ac:dyDescent="0.35">
      <c r="A16287" s="47">
        <v>115376.91049057026</v>
      </c>
      <c r="B16287" s="46">
        <v>0.5711381008783798</v>
      </c>
      <c r="C16287" s="46">
        <v>-0.51004306065024485</v>
      </c>
      <c r="D16287" s="46"/>
      <c r="E16287" s="46"/>
    </row>
    <row r="16288" spans="1:5" x14ac:dyDescent="0.35">
      <c r="A16288" s="47">
        <v>115388.44207866795</v>
      </c>
      <c r="B16288" s="46">
        <v>0.57116574206869775</v>
      </c>
      <c r="C16288" s="46">
        <v>-2.9632852515104613E-2</v>
      </c>
      <c r="D16288" s="46"/>
      <c r="E16288" s="46"/>
    </row>
    <row r="16289" spans="1:5" x14ac:dyDescent="0.35">
      <c r="A16289" s="47">
        <v>115400.77185718669</v>
      </c>
      <c r="B16289" s="46">
        <v>0.57119539640669681</v>
      </c>
      <c r="C16289" s="46">
        <v>0.75407623955567882</v>
      </c>
      <c r="D16289" s="46"/>
      <c r="E16289" s="46"/>
    </row>
    <row r="16290" spans="1:5" x14ac:dyDescent="0.35">
      <c r="A16290" s="47">
        <v>115403.34553361576</v>
      </c>
      <c r="B16290" s="46">
        <v>0.57120159935107517</v>
      </c>
      <c r="C16290" s="46">
        <v>0.39351730961765252</v>
      </c>
      <c r="D16290" s="46"/>
      <c r="E16290" s="46"/>
    </row>
    <row r="16291" spans="1:5" x14ac:dyDescent="0.35">
      <c r="A16291" s="47">
        <v>115406.74369029792</v>
      </c>
      <c r="B16291" s="46">
        <v>0.57120979628350377</v>
      </c>
      <c r="C16291" s="46">
        <v>0.43539503171494687</v>
      </c>
      <c r="D16291" s="46"/>
      <c r="E16291" s="46"/>
    </row>
    <row r="16292" spans="1:5" x14ac:dyDescent="0.35">
      <c r="A16292" s="47">
        <v>115413.14967787056</v>
      </c>
      <c r="B16292" s="46">
        <v>0.57122526985136102</v>
      </c>
      <c r="C16292" s="46">
        <v>0.75780755869430116</v>
      </c>
      <c r="D16292" s="46"/>
      <c r="E16292" s="46"/>
    </row>
    <row r="16293" spans="1:5" x14ac:dyDescent="0.35">
      <c r="A16293" s="47">
        <v>115419.33679427514</v>
      </c>
      <c r="B16293" s="46">
        <v>0.57124024105265125</v>
      </c>
      <c r="C16293" s="46">
        <v>0.32726272369596465</v>
      </c>
      <c r="D16293" s="46"/>
      <c r="E16293" s="46"/>
    </row>
    <row r="16294" spans="1:5" x14ac:dyDescent="0.35">
      <c r="A16294" s="47">
        <v>115422.31918213186</v>
      </c>
      <c r="B16294" s="46">
        <v>0.57124746687536831</v>
      </c>
      <c r="C16294" s="46">
        <v>0.86287271688492151</v>
      </c>
      <c r="D16294" s="46"/>
      <c r="E16294" s="46"/>
    </row>
    <row r="16295" spans="1:5" x14ac:dyDescent="0.35">
      <c r="A16295" s="47">
        <v>115430.61446745889</v>
      </c>
      <c r="B16295" s="46">
        <v>0.57126759647088898</v>
      </c>
      <c r="C16295" s="46">
        <v>1.3824986161598218</v>
      </c>
      <c r="D16295" s="46"/>
      <c r="E16295" s="46"/>
    </row>
    <row r="16296" spans="1:5" x14ac:dyDescent="0.35">
      <c r="A16296" s="47">
        <v>115432.96511099533</v>
      </c>
      <c r="B16296" s="46">
        <v>0.57127330903779583</v>
      </c>
      <c r="C16296" s="46">
        <v>0.15499151869149408</v>
      </c>
      <c r="D16296" s="46"/>
      <c r="E16296" s="46"/>
    </row>
    <row r="16297" spans="1:5" x14ac:dyDescent="0.35">
      <c r="A16297" s="47">
        <v>115442.71497771384</v>
      </c>
      <c r="B16297" s="46">
        <v>0.57129704295021555</v>
      </c>
      <c r="C16297" s="46">
        <v>-0.25572363838660683</v>
      </c>
      <c r="D16297" s="46"/>
      <c r="E16297" s="46"/>
    </row>
    <row r="16298" spans="1:5" x14ac:dyDescent="0.35">
      <c r="A16298" s="47">
        <v>115483.40236099144</v>
      </c>
      <c r="B16298" s="46">
        <v>0.5713967744817593</v>
      </c>
      <c r="C16298" s="46">
        <v>0.46888887175848826</v>
      </c>
      <c r="D16298" s="46"/>
      <c r="E16298" s="46"/>
    </row>
    <row r="16299" spans="1:5" x14ac:dyDescent="0.35">
      <c r="A16299" s="47">
        <v>115504.05338285714</v>
      </c>
      <c r="B16299" s="46">
        <v>0.57144781541933809</v>
      </c>
      <c r="C16299" s="46">
        <v>0.90050522253461995</v>
      </c>
      <c r="D16299" s="46"/>
      <c r="E16299" s="46"/>
    </row>
    <row r="16300" spans="1:5" x14ac:dyDescent="0.35">
      <c r="A16300" s="47">
        <v>115527.01153660376</v>
      </c>
      <c r="B16300" s="46">
        <v>0.57150489000734361</v>
      </c>
      <c r="C16300" s="46">
        <v>-0.51399424575628849</v>
      </c>
      <c r="D16300" s="46"/>
      <c r="E16300" s="46"/>
    </row>
    <row r="16301" spans="1:5" x14ac:dyDescent="0.35">
      <c r="A16301" s="47">
        <v>115544.82759284781</v>
      </c>
      <c r="B16301" s="46">
        <v>0.57154942053215685</v>
      </c>
      <c r="C16301" s="46">
        <v>1.9085335716944485</v>
      </c>
      <c r="D16301" s="46"/>
      <c r="E16301" s="46"/>
    </row>
    <row r="16302" spans="1:5" x14ac:dyDescent="0.35">
      <c r="A16302" s="47">
        <v>115545.08908535358</v>
      </c>
      <c r="B16302" s="46">
        <v>0.57155007567491833</v>
      </c>
      <c r="C16302" s="46">
        <v>0.26847940935279535</v>
      </c>
      <c r="D16302" s="46"/>
      <c r="E16302" s="46"/>
    </row>
    <row r="16303" spans="1:5" x14ac:dyDescent="0.35">
      <c r="A16303" s="47">
        <v>115572.78054625154</v>
      </c>
      <c r="B16303" s="46">
        <v>0.5716197071714435</v>
      </c>
      <c r="C16303" s="46">
        <v>0.52211700448281384</v>
      </c>
      <c r="D16303" s="46"/>
      <c r="E16303" s="46"/>
    </row>
    <row r="16304" spans="1:5" x14ac:dyDescent="0.35">
      <c r="A16304" s="47">
        <v>115585.23892765754</v>
      </c>
      <c r="B16304" s="46">
        <v>0.57165119759792038</v>
      </c>
      <c r="C16304" s="46">
        <v>0.80040549345241629</v>
      </c>
      <c r="D16304" s="46"/>
      <c r="E16304" s="46"/>
    </row>
    <row r="16305" spans="1:5" x14ac:dyDescent="0.35">
      <c r="A16305" s="47">
        <v>115602.94701907574</v>
      </c>
      <c r="B16305" s="46">
        <v>0.57169613101987138</v>
      </c>
      <c r="C16305" s="46">
        <v>-0.1562651561847983</v>
      </c>
      <c r="D16305" s="46"/>
      <c r="E16305" s="46"/>
    </row>
    <row r="16306" spans="1:5" x14ac:dyDescent="0.35">
      <c r="A16306" s="47">
        <v>115629.14939215888</v>
      </c>
      <c r="B16306" s="46">
        <v>0.57176299051073853</v>
      </c>
      <c r="C16306" s="46">
        <v>1.1704566051626397</v>
      </c>
      <c r="D16306" s="46"/>
      <c r="E16306" s="46"/>
    </row>
    <row r="16307" spans="1:5" x14ac:dyDescent="0.35">
      <c r="A16307" s="47">
        <v>115645.4936390363</v>
      </c>
      <c r="B16307" s="46">
        <v>0.57180491938938749</v>
      </c>
      <c r="C16307" s="46">
        <v>0.48111441448939196</v>
      </c>
      <c r="D16307" s="46"/>
      <c r="E16307" s="46"/>
    </row>
    <row r="16308" spans="1:5" x14ac:dyDescent="0.35">
      <c r="A16308" s="47">
        <v>115655.31998162593</v>
      </c>
      <c r="B16308" s="46">
        <v>0.57183020998532919</v>
      </c>
      <c r="C16308" s="46">
        <v>0.6272443235456171</v>
      </c>
      <c r="D16308" s="46"/>
      <c r="E16308" s="46"/>
    </row>
    <row r="16309" spans="1:5" x14ac:dyDescent="0.35">
      <c r="A16309" s="47">
        <v>115715.80134510862</v>
      </c>
      <c r="B16309" s="46">
        <v>0.57198722913779321</v>
      </c>
      <c r="C16309" s="46">
        <v>-1.0588300981007048</v>
      </c>
      <c r="D16309" s="46"/>
      <c r="E16309" s="46"/>
    </row>
    <row r="16310" spans="1:5" x14ac:dyDescent="0.35">
      <c r="A16310" s="47">
        <v>115722.27218807778</v>
      </c>
      <c r="B16310" s="46">
        <v>0.57200416569644097</v>
      </c>
      <c r="C16310" s="46">
        <v>-0.37545051129995732</v>
      </c>
      <c r="D16310" s="46"/>
      <c r="E16310" s="46"/>
    </row>
    <row r="16311" spans="1:5" x14ac:dyDescent="0.35">
      <c r="A16311" s="47">
        <v>115753.60902610052</v>
      </c>
      <c r="B16311" s="46">
        <v>0.57208655806865016</v>
      </c>
      <c r="C16311" s="46">
        <v>0.62577127095386764</v>
      </c>
      <c r="D16311" s="46"/>
      <c r="E16311" s="46"/>
    </row>
    <row r="16312" spans="1:5" x14ac:dyDescent="0.35">
      <c r="A16312" s="47">
        <v>115756.17404930886</v>
      </c>
      <c r="B16312" s="46">
        <v>0.5720933294040047</v>
      </c>
      <c r="C16312" s="46">
        <v>0.83482441744835434</v>
      </c>
      <c r="D16312" s="46"/>
      <c r="E16312" s="46"/>
    </row>
    <row r="16313" spans="1:5" x14ac:dyDescent="0.35">
      <c r="A16313" s="47">
        <v>115759.85927897949</v>
      </c>
      <c r="B16313" s="46">
        <v>0.57210306513847564</v>
      </c>
      <c r="C16313" s="46">
        <v>1.2622175530692559</v>
      </c>
      <c r="D16313" s="46"/>
      <c r="E16313" s="46"/>
    </row>
    <row r="16314" spans="1:5" x14ac:dyDescent="0.35">
      <c r="A16314" s="47">
        <v>115768.43462402005</v>
      </c>
      <c r="B16314" s="46">
        <v>0.5721257525156318</v>
      </c>
      <c r="C16314" s="46">
        <v>0.75331800744171673</v>
      </c>
      <c r="D16314" s="46"/>
      <c r="E16314" s="46"/>
    </row>
    <row r="16315" spans="1:5" x14ac:dyDescent="0.35">
      <c r="A16315" s="47">
        <v>115788.2481039725</v>
      </c>
      <c r="B16315" s="46">
        <v>0.57217834717333005</v>
      </c>
      <c r="C16315" s="46">
        <v>-0.60079493146506513</v>
      </c>
      <c r="D16315" s="46"/>
      <c r="E16315" s="46"/>
    </row>
    <row r="16316" spans="1:5" x14ac:dyDescent="0.35">
      <c r="A16316" s="47">
        <v>115792.57015458895</v>
      </c>
      <c r="B16316" s="46">
        <v>0.57218985239493836</v>
      </c>
      <c r="C16316" s="46">
        <v>-4.1007072683198142</v>
      </c>
      <c r="D16316" s="46"/>
      <c r="E16316" s="46"/>
    </row>
    <row r="16317" spans="1:5" x14ac:dyDescent="0.35">
      <c r="A16317" s="47">
        <v>115797.00742613673</v>
      </c>
      <c r="B16317" s="46">
        <v>0.57220167637277297</v>
      </c>
      <c r="C16317" s="46">
        <v>0.49717343619832821</v>
      </c>
      <c r="D16317" s="46"/>
      <c r="E16317" s="46"/>
    </row>
    <row r="16318" spans="1:5" x14ac:dyDescent="0.35">
      <c r="A16318" s="47">
        <v>115812.40692399153</v>
      </c>
      <c r="B16318" s="46">
        <v>0.57224280579415243</v>
      </c>
      <c r="C16318" s="46">
        <v>-1.8759564613812785E-2</v>
      </c>
      <c r="D16318" s="46"/>
      <c r="E16318" s="46"/>
    </row>
    <row r="16319" spans="1:5" x14ac:dyDescent="0.35">
      <c r="A16319" s="47">
        <v>115812.83472272578</v>
      </c>
      <c r="B16319" s="46">
        <v>0.57224395046137455</v>
      </c>
      <c r="C16319" s="46">
        <v>0.87325477781474703</v>
      </c>
      <c r="D16319" s="46"/>
      <c r="E16319" s="46"/>
    </row>
    <row r="16320" spans="1:5" x14ac:dyDescent="0.35">
      <c r="A16320" s="47">
        <v>115836.29751864886</v>
      </c>
      <c r="B16320" s="46">
        <v>0.57230690269105877</v>
      </c>
      <c r="C16320" s="46">
        <v>0.31962913582728181</v>
      </c>
      <c r="D16320" s="46"/>
      <c r="E16320" s="46"/>
    </row>
    <row r="16321" spans="1:5" x14ac:dyDescent="0.35">
      <c r="A16321" s="47">
        <v>115847.10169890168</v>
      </c>
      <c r="B16321" s="46">
        <v>0.57233600463044954</v>
      </c>
      <c r="C16321" s="46">
        <v>1.9015701640246352</v>
      </c>
      <c r="D16321" s="46"/>
      <c r="E16321" s="46"/>
    </row>
    <row r="16322" spans="1:5" x14ac:dyDescent="0.35">
      <c r="A16322" s="47">
        <v>115852.52486681436</v>
      </c>
      <c r="B16322" s="46">
        <v>0.57235063929468466</v>
      </c>
      <c r="C16322" s="46">
        <v>6.5039488497120601E-2</v>
      </c>
      <c r="D16322" s="46"/>
      <c r="E16322" s="46"/>
    </row>
    <row r="16323" spans="1:5" x14ac:dyDescent="0.35">
      <c r="A16323" s="47">
        <v>115893.39049435477</v>
      </c>
      <c r="B16323" s="46">
        <v>0.57246149302663585</v>
      </c>
      <c r="C16323" s="46">
        <v>1.1571376503608954</v>
      </c>
      <c r="D16323" s="46"/>
      <c r="E16323" s="46"/>
    </row>
    <row r="16324" spans="1:5" x14ac:dyDescent="0.35">
      <c r="A16324" s="47">
        <v>115899.90758043344</v>
      </c>
      <c r="B16324" s="46">
        <v>0.57247926516074354</v>
      </c>
      <c r="C16324" s="46">
        <v>0.36717461243434002</v>
      </c>
      <c r="D16324" s="46"/>
      <c r="E16324" s="46"/>
    </row>
    <row r="16325" spans="1:5" x14ac:dyDescent="0.35">
      <c r="A16325" s="47">
        <v>115914.91518836978</v>
      </c>
      <c r="B16325" s="46">
        <v>0.5725202884488394</v>
      </c>
      <c r="C16325" s="46">
        <v>0.77903558840415332</v>
      </c>
      <c r="D16325" s="46"/>
      <c r="E16325" s="46"/>
    </row>
    <row r="16326" spans="1:5" x14ac:dyDescent="0.35">
      <c r="A16326" s="47">
        <v>115919.63189062662</v>
      </c>
      <c r="B16326" s="46">
        <v>0.57253320955702525</v>
      </c>
      <c r="C16326" s="46">
        <v>0.14230056827364557</v>
      </c>
      <c r="D16326" s="46"/>
      <c r="E16326" s="46"/>
    </row>
    <row r="16327" spans="1:5" x14ac:dyDescent="0.35">
      <c r="A16327" s="47">
        <v>115926.80267193636</v>
      </c>
      <c r="B16327" s="46">
        <v>0.57255287906348051</v>
      </c>
      <c r="C16327" s="46">
        <v>0.63050592881626066</v>
      </c>
      <c r="D16327" s="46"/>
      <c r="E16327" s="46"/>
    </row>
    <row r="16328" spans="1:5" x14ac:dyDescent="0.35">
      <c r="A16328" s="47">
        <v>115974.92212750808</v>
      </c>
      <c r="B16328" s="46">
        <v>0.57268566629174855</v>
      </c>
      <c r="C16328" s="46">
        <v>0.77625403045968877</v>
      </c>
      <c r="D16328" s="46"/>
      <c r="E16328" s="46"/>
    </row>
    <row r="16329" spans="1:5" x14ac:dyDescent="0.35">
      <c r="A16329" s="47">
        <v>115978.38735063338</v>
      </c>
      <c r="B16329" s="46">
        <v>0.57269528185878327</v>
      </c>
      <c r="C16329" s="46">
        <v>0.53623973799650226</v>
      </c>
      <c r="D16329" s="46"/>
      <c r="E16329" s="46"/>
    </row>
    <row r="16330" spans="1:5" x14ac:dyDescent="0.35">
      <c r="A16330" s="47">
        <v>115987.66704099368</v>
      </c>
      <c r="B16330" s="46">
        <v>0.57272106685765445</v>
      </c>
      <c r="C16330" s="46">
        <v>4.1368523517570921E-2</v>
      </c>
      <c r="D16330" s="46"/>
      <c r="E16330" s="46"/>
    </row>
    <row r="16331" spans="1:5" x14ac:dyDescent="0.35">
      <c r="A16331" s="47">
        <v>116033.81726977599</v>
      </c>
      <c r="B16331" s="46">
        <v>0.57285005550701729</v>
      </c>
      <c r="C16331" s="46">
        <v>1.0853249665016662</v>
      </c>
      <c r="D16331" s="46"/>
      <c r="E16331" s="46"/>
    </row>
    <row r="16332" spans="1:5" x14ac:dyDescent="0.35">
      <c r="A16332" s="47">
        <v>116065.47122073073</v>
      </c>
      <c r="B16332" s="46">
        <v>0.57293924750024927</v>
      </c>
      <c r="C16332" s="46">
        <v>1.1606773385831159</v>
      </c>
      <c r="D16332" s="46"/>
      <c r="E16332" s="46"/>
    </row>
    <row r="16333" spans="1:5" x14ac:dyDescent="0.35">
      <c r="A16333" s="47">
        <v>116084.15812928084</v>
      </c>
      <c r="B16333" s="46">
        <v>0.57299217479818809</v>
      </c>
      <c r="C16333" s="46">
        <v>0.27407357680166999</v>
      </c>
      <c r="D16333" s="46"/>
      <c r="E16333" s="46"/>
    </row>
    <row r="16334" spans="1:5" x14ac:dyDescent="0.35">
      <c r="A16334" s="47">
        <v>116093.57924771102</v>
      </c>
      <c r="B16334" s="46">
        <v>0.57301893482343835</v>
      </c>
      <c r="C16334" s="46">
        <v>1.2301524542579045</v>
      </c>
      <c r="D16334" s="46"/>
      <c r="E16334" s="46"/>
    </row>
    <row r="16335" spans="1:5" x14ac:dyDescent="0.35">
      <c r="A16335" s="47">
        <v>116109.55767533019</v>
      </c>
      <c r="B16335" s="46">
        <v>0.57306443708602983</v>
      </c>
      <c r="C16335" s="46">
        <v>1.0773366143863816</v>
      </c>
      <c r="D16335" s="46"/>
      <c r="E16335" s="46"/>
    </row>
    <row r="16336" spans="1:5" x14ac:dyDescent="0.35">
      <c r="A16336" s="47">
        <v>116117.0131842148</v>
      </c>
      <c r="B16336" s="46">
        <v>0.57308571844979672</v>
      </c>
      <c r="C16336" s="46">
        <v>1.2457888952584817</v>
      </c>
      <c r="D16336" s="46"/>
      <c r="E16336" s="46"/>
    </row>
    <row r="16337" spans="1:5" x14ac:dyDescent="0.35">
      <c r="A16337" s="47">
        <v>116125.83085418309</v>
      </c>
      <c r="B16337" s="46">
        <v>0.5731109290494919</v>
      </c>
      <c r="C16337" s="46">
        <v>0.31237038619309487</v>
      </c>
      <c r="D16337" s="46"/>
      <c r="E16337" s="46"/>
    </row>
    <row r="16338" spans="1:5" x14ac:dyDescent="0.35">
      <c r="A16338" s="47">
        <v>116125.89763808559</v>
      </c>
      <c r="B16338" s="46">
        <v>0.57311112016071453</v>
      </c>
      <c r="C16338" s="46">
        <v>0.86469666571606929</v>
      </c>
      <c r="D16338" s="46"/>
      <c r="E16338" s="46"/>
    </row>
    <row r="16339" spans="1:5" x14ac:dyDescent="0.35">
      <c r="A16339" s="47">
        <v>116136.49276156639</v>
      </c>
      <c r="B16339" s="46">
        <v>0.57314147173994212</v>
      </c>
      <c r="C16339" s="46">
        <v>-3.2546817944731576</v>
      </c>
      <c r="D16339" s="46"/>
      <c r="E16339" s="46"/>
    </row>
    <row r="16340" spans="1:5" x14ac:dyDescent="0.35">
      <c r="A16340" s="47">
        <v>116137.99566832352</v>
      </c>
      <c r="B16340" s="46">
        <v>0.57314578225454127</v>
      </c>
      <c r="C16340" s="46">
        <v>-0.43680968935767561</v>
      </c>
      <c r="D16340" s="46"/>
      <c r="E16340" s="46"/>
    </row>
    <row r="16341" spans="1:5" x14ac:dyDescent="0.35">
      <c r="A16341" s="47">
        <v>116161.17368993039</v>
      </c>
      <c r="B16341" s="46">
        <v>0.57321242192146638</v>
      </c>
      <c r="C16341" s="46">
        <v>-1.0118110684046111</v>
      </c>
      <c r="D16341" s="46"/>
      <c r="E16341" s="46"/>
    </row>
    <row r="16342" spans="1:5" x14ac:dyDescent="0.35">
      <c r="A16342" s="47">
        <v>116164.05951169784</v>
      </c>
      <c r="B16342" s="46">
        <v>0.57322074031061454</v>
      </c>
      <c r="C16342" s="46">
        <v>0.17527626824658249</v>
      </c>
      <c r="D16342" s="46"/>
      <c r="E16342" s="46"/>
    </row>
    <row r="16343" spans="1:5" x14ac:dyDescent="0.35">
      <c r="A16343" s="47">
        <v>116177.56547067374</v>
      </c>
      <c r="B16343" s="46">
        <v>0.57325973374153349</v>
      </c>
      <c r="C16343" s="46">
        <v>7.4543271089289043E-2</v>
      </c>
      <c r="D16343" s="46"/>
      <c r="E16343" s="46"/>
    </row>
    <row r="16344" spans="1:5" x14ac:dyDescent="0.35">
      <c r="A16344" s="47">
        <v>116190.49828330235</v>
      </c>
      <c r="B16344" s="46">
        <v>0.5732971686589442</v>
      </c>
      <c r="C16344" s="46">
        <v>0.83059156191600536</v>
      </c>
      <c r="D16344" s="46"/>
      <c r="E16344" s="46"/>
    </row>
    <row r="16345" spans="1:5" x14ac:dyDescent="0.35">
      <c r="A16345" s="47">
        <v>116195.48225979914</v>
      </c>
      <c r="B16345" s="46">
        <v>0.57331162018552584</v>
      </c>
      <c r="C16345" s="46" t="s">
        <v>159</v>
      </c>
      <c r="D16345" s="46"/>
      <c r="E16345" s="46"/>
    </row>
    <row r="16346" spans="1:5" x14ac:dyDescent="0.35">
      <c r="A16346" s="47">
        <v>116204.23119967946</v>
      </c>
      <c r="B16346" s="46">
        <v>0.57333702223481542</v>
      </c>
      <c r="C16346" s="46">
        <v>1.0245518480715532</v>
      </c>
      <c r="D16346" s="46"/>
      <c r="E16346" s="46"/>
    </row>
    <row r="16347" spans="1:5" x14ac:dyDescent="0.35">
      <c r="A16347" s="47">
        <v>116265.44709156276</v>
      </c>
      <c r="B16347" s="46">
        <v>0.57351595052061799</v>
      </c>
      <c r="C16347" s="46">
        <v>0.39734809892191247</v>
      </c>
      <c r="D16347" s="46"/>
      <c r="E16347" s="46"/>
    </row>
    <row r="16348" spans="1:5" x14ac:dyDescent="0.35">
      <c r="A16348" s="47">
        <v>116270.85643878889</v>
      </c>
      <c r="B16348" s="46">
        <v>0.57353186112143795</v>
      </c>
      <c r="C16348" s="46">
        <v>0.18706461906174976</v>
      </c>
      <c r="D16348" s="46"/>
      <c r="E16348" s="46"/>
    </row>
    <row r="16349" spans="1:5" x14ac:dyDescent="0.35">
      <c r="A16349" s="47">
        <v>116280.32728825383</v>
      </c>
      <c r="B16349" s="46">
        <v>0.57355975656392366</v>
      </c>
      <c r="C16349" s="46">
        <v>0.90738363926303744</v>
      </c>
      <c r="D16349" s="46"/>
      <c r="E16349" s="46"/>
    </row>
    <row r="16350" spans="1:5" x14ac:dyDescent="0.35">
      <c r="A16350" s="47">
        <v>116284.88776932427</v>
      </c>
      <c r="B16350" s="46">
        <v>0.57357320653814503</v>
      </c>
      <c r="C16350" s="46">
        <v>0.15174140158955574</v>
      </c>
      <c r="D16350" s="46"/>
      <c r="E16350" s="46"/>
    </row>
    <row r="16351" spans="1:5" x14ac:dyDescent="0.35">
      <c r="A16351" s="47">
        <v>116287.66255792447</v>
      </c>
      <c r="B16351" s="46">
        <v>0.57358139563668276</v>
      </c>
      <c r="C16351" s="46">
        <v>-0.11333552206866937</v>
      </c>
      <c r="D16351" s="46"/>
      <c r="E16351" s="46"/>
    </row>
    <row r="16352" spans="1:5" x14ac:dyDescent="0.35">
      <c r="A16352" s="47">
        <v>116289.71394726461</v>
      </c>
      <c r="B16352" s="46">
        <v>0.57358745250836563</v>
      </c>
      <c r="C16352" s="46">
        <v>1.0730063034395831</v>
      </c>
      <c r="D16352" s="46"/>
      <c r="E16352" s="46"/>
    </row>
    <row r="16353" spans="1:5" x14ac:dyDescent="0.35">
      <c r="A16353" s="47">
        <v>116294.76941118597</v>
      </c>
      <c r="B16353" s="46">
        <v>0.57360238893406668</v>
      </c>
      <c r="C16353" s="46">
        <v>0.24355523810963842</v>
      </c>
      <c r="D16353" s="46"/>
      <c r="E16353" s="46"/>
    </row>
    <row r="16354" spans="1:5" x14ac:dyDescent="0.35">
      <c r="A16354" s="47">
        <v>116299.12502820473</v>
      </c>
      <c r="B16354" s="46">
        <v>0.57361526883716785</v>
      </c>
      <c r="C16354" s="46">
        <v>-3.4508628480504844</v>
      </c>
      <c r="D16354" s="46"/>
      <c r="E16354" s="46"/>
    </row>
    <row r="16355" spans="1:5" x14ac:dyDescent="0.35">
      <c r="A16355" s="47">
        <v>116315.29576182863</v>
      </c>
      <c r="B16355" s="46">
        <v>0.57366317731859628</v>
      </c>
      <c r="C16355" s="46">
        <v>0.62700347743795959</v>
      </c>
      <c r="D16355" s="46"/>
      <c r="E16355" s="46"/>
    </row>
    <row r="16356" spans="1:5" x14ac:dyDescent="0.35">
      <c r="A16356" s="47">
        <v>116325.81571404992</v>
      </c>
      <c r="B16356" s="46">
        <v>0.57369442063499765</v>
      </c>
      <c r="C16356" s="46">
        <v>-2.1134200703379347</v>
      </c>
      <c r="D16356" s="46"/>
      <c r="E16356" s="46"/>
    </row>
    <row r="16357" spans="1:5" x14ac:dyDescent="0.35">
      <c r="A16357" s="47">
        <v>116326.53990735869</v>
      </c>
      <c r="B16357" s="46">
        <v>0.57369657362902893</v>
      </c>
      <c r="C16357" s="46">
        <v>0.34201296952180993</v>
      </c>
      <c r="D16357" s="46"/>
      <c r="E16357" s="46"/>
    </row>
    <row r="16358" spans="1:5" x14ac:dyDescent="0.35">
      <c r="A16358" s="47">
        <v>116336.21030489917</v>
      </c>
      <c r="B16358" s="46">
        <v>0.57372535044910944</v>
      </c>
      <c r="C16358" s="46">
        <v>-4.4692826668290326</v>
      </c>
      <c r="D16358" s="46"/>
      <c r="E16358" s="46"/>
    </row>
    <row r="16359" spans="1:5" x14ac:dyDescent="0.35">
      <c r="A16359" s="47">
        <v>116336.44429196058</v>
      </c>
      <c r="B16359" s="46">
        <v>0.57372604736504096</v>
      </c>
      <c r="C16359" s="46">
        <v>0.46457068893568376</v>
      </c>
      <c r="D16359" s="46"/>
      <c r="E16359" s="46"/>
    </row>
    <row r="16360" spans="1:5" x14ac:dyDescent="0.35">
      <c r="A16360" s="47">
        <v>116354.57583049439</v>
      </c>
      <c r="B16360" s="46">
        <v>0.57378014069937633</v>
      </c>
      <c r="C16360" s="46">
        <v>9.0512184711832866E-2</v>
      </c>
      <c r="D16360" s="46"/>
      <c r="E16360" s="46"/>
    </row>
    <row r="16361" spans="1:5" x14ac:dyDescent="0.35">
      <c r="A16361" s="47">
        <v>116364.96142820033</v>
      </c>
      <c r="B16361" s="46">
        <v>0.57381120446742251</v>
      </c>
      <c r="C16361" s="46">
        <v>1.1481323440816205</v>
      </c>
      <c r="D16361" s="46"/>
      <c r="E16361" s="46"/>
    </row>
    <row r="16362" spans="1:5" x14ac:dyDescent="0.35">
      <c r="A16362" s="47">
        <v>116378.07250344205</v>
      </c>
      <c r="B16362" s="46">
        <v>0.5738505026832047</v>
      </c>
      <c r="C16362" s="46">
        <v>1.2453819381387676</v>
      </c>
      <c r="D16362" s="46"/>
      <c r="E16362" s="46"/>
    </row>
    <row r="16363" spans="1:5" x14ac:dyDescent="0.35">
      <c r="A16363" s="47">
        <v>116384.55165502534</v>
      </c>
      <c r="B16363" s="46">
        <v>0.57386995670495444</v>
      </c>
      <c r="C16363" s="46">
        <v>0.61633898309805257</v>
      </c>
      <c r="D16363" s="46"/>
      <c r="E16363" s="46"/>
    </row>
    <row r="16364" spans="1:5" x14ac:dyDescent="0.35">
      <c r="A16364" s="47">
        <v>116414.14733569825</v>
      </c>
      <c r="B16364" s="46">
        <v>0.57395910301508735</v>
      </c>
      <c r="C16364" s="46">
        <v>0.23146686955759499</v>
      </c>
      <c r="D16364" s="46"/>
      <c r="E16364" s="46"/>
    </row>
    <row r="16365" spans="1:5" x14ac:dyDescent="0.35">
      <c r="A16365" s="47">
        <v>116423.09461389264</v>
      </c>
      <c r="B16365" s="46">
        <v>0.57398614468212195</v>
      </c>
      <c r="C16365" s="46">
        <v>7.1334501979625209E-2</v>
      </c>
      <c r="D16365" s="46"/>
      <c r="E16365" s="46"/>
    </row>
    <row r="16366" spans="1:5" x14ac:dyDescent="0.35">
      <c r="A16366" s="47">
        <v>116446.77600983782</v>
      </c>
      <c r="B16366" s="46">
        <v>0.57405792099020536</v>
      </c>
      <c r="C16366" s="46">
        <v>1.1217921434050204</v>
      </c>
      <c r="D16366" s="46"/>
      <c r="E16366" s="46"/>
    </row>
    <row r="16367" spans="1:5" x14ac:dyDescent="0.35">
      <c r="A16367" s="47">
        <v>116452.84178135803</v>
      </c>
      <c r="B16367" s="46">
        <v>0.57407635311284111</v>
      </c>
      <c r="C16367" s="46">
        <v>1.0324506012695744</v>
      </c>
      <c r="D16367" s="46"/>
      <c r="E16367" s="46"/>
    </row>
    <row r="16368" spans="1:5" x14ac:dyDescent="0.35">
      <c r="A16368" s="47">
        <v>116453.12566330508</v>
      </c>
      <c r="B16368" s="46">
        <v>0.57407721621885932</v>
      </c>
      <c r="C16368" s="46">
        <v>1.2922154324578994</v>
      </c>
      <c r="D16368" s="46"/>
      <c r="E16368" s="46"/>
    </row>
    <row r="16369" spans="1:5" x14ac:dyDescent="0.35">
      <c r="A16369" s="47">
        <v>116463.24859452246</v>
      </c>
      <c r="B16369" s="46">
        <v>0.57410802115526638</v>
      </c>
      <c r="C16369" s="46">
        <v>0.46266132345500477</v>
      </c>
      <c r="D16369" s="46"/>
      <c r="E16369" s="46"/>
    </row>
    <row r="16370" spans="1:5" x14ac:dyDescent="0.35">
      <c r="A16370" s="47">
        <v>116472.39382374195</v>
      </c>
      <c r="B16370" s="46">
        <v>0.57413589675043342</v>
      </c>
      <c r="C16370" s="46">
        <v>0.48740731357728162</v>
      </c>
      <c r="D16370" s="46"/>
      <c r="E16370" s="46"/>
    </row>
    <row r="16371" spans="1:5" x14ac:dyDescent="0.35">
      <c r="A16371" s="47">
        <v>116495.80510919967</v>
      </c>
      <c r="B16371" s="46">
        <v>0.57420745443533816</v>
      </c>
      <c r="C16371" s="46">
        <v>-0.16199997171995051</v>
      </c>
      <c r="D16371" s="46"/>
      <c r="E16371" s="46"/>
    </row>
    <row r="16372" spans="1:5" x14ac:dyDescent="0.35">
      <c r="A16372" s="47">
        <v>116520.38328094606</v>
      </c>
      <c r="B16372" s="46">
        <v>0.5742828830340384</v>
      </c>
      <c r="C16372" s="46">
        <v>-0.25519421701808431</v>
      </c>
      <c r="D16372" s="46"/>
      <c r="E16372" s="46"/>
    </row>
    <row r="16373" spans="1:5" x14ac:dyDescent="0.35">
      <c r="A16373" s="47">
        <v>116521.49142633736</v>
      </c>
      <c r="B16373" s="46">
        <v>0.57428629115916496</v>
      </c>
      <c r="C16373" s="46">
        <v>-1.086505077800326</v>
      </c>
      <c r="D16373" s="46"/>
      <c r="E16373" s="46"/>
    </row>
    <row r="16374" spans="1:5" x14ac:dyDescent="0.35">
      <c r="A16374" s="47">
        <v>116561.79611157566</v>
      </c>
      <c r="B16374" s="46">
        <v>0.57441067495818199</v>
      </c>
      <c r="C16374" s="46">
        <v>0.38818371211917224</v>
      </c>
      <c r="D16374" s="46"/>
      <c r="E16374" s="46"/>
    </row>
    <row r="16375" spans="1:5" x14ac:dyDescent="0.35">
      <c r="A16375" s="47">
        <v>116577.47998393785</v>
      </c>
      <c r="B16375" s="46">
        <v>0.57445929958110953</v>
      </c>
      <c r="C16375" s="46">
        <v>0.84116060555547989</v>
      </c>
      <c r="D16375" s="46"/>
      <c r="E16375" s="46"/>
    </row>
    <row r="16376" spans="1:5" x14ac:dyDescent="0.35">
      <c r="A16376" s="47">
        <v>116606.29760165836</v>
      </c>
      <c r="B16376" s="46">
        <v>0.57454896541832634</v>
      </c>
      <c r="C16376" s="46">
        <v>0.43319484833344024</v>
      </c>
      <c r="D16376" s="46"/>
      <c r="E16376" s="46"/>
    </row>
    <row r="16377" spans="1:5" x14ac:dyDescent="0.35">
      <c r="A16377" s="47">
        <v>116607.63532393961</v>
      </c>
      <c r="B16377" s="46">
        <v>0.57455313783929451</v>
      </c>
      <c r="C16377" s="46">
        <v>1.1361866622523031</v>
      </c>
      <c r="D16377" s="46"/>
      <c r="E16377" s="46"/>
    </row>
    <row r="16378" spans="1:5" x14ac:dyDescent="0.35">
      <c r="A16378" s="47">
        <v>116609.12324864216</v>
      </c>
      <c r="B16378" s="46">
        <v>0.57455777979900546</v>
      </c>
      <c r="C16378" s="46">
        <v>0.73815158336780762</v>
      </c>
      <c r="D16378" s="46"/>
      <c r="E16378" s="46"/>
    </row>
    <row r="16379" spans="1:5" x14ac:dyDescent="0.35">
      <c r="A16379" s="47">
        <v>116612.08983801077</v>
      </c>
      <c r="B16379" s="46">
        <v>0.57456703812799759</v>
      </c>
      <c r="C16379" s="46">
        <v>0.40802838033113797</v>
      </c>
      <c r="D16379" s="46"/>
      <c r="E16379" s="46"/>
    </row>
    <row r="16380" spans="1:5" x14ac:dyDescent="0.35">
      <c r="A16380" s="47">
        <v>116615.02819482172</v>
      </c>
      <c r="B16380" s="46">
        <v>0.57457621267485659</v>
      </c>
      <c r="C16380" s="46">
        <v>1.4592209971745707</v>
      </c>
      <c r="D16380" s="46"/>
      <c r="E16380" s="46"/>
    </row>
    <row r="16381" spans="1:5" x14ac:dyDescent="0.35">
      <c r="A16381" s="47">
        <v>116622.74559774756</v>
      </c>
      <c r="B16381" s="46">
        <v>0.57460032950981321</v>
      </c>
      <c r="C16381" s="46">
        <v>0.84653938600260936</v>
      </c>
      <c r="D16381" s="46"/>
      <c r="E16381" s="46"/>
    </row>
    <row r="16382" spans="1:5" x14ac:dyDescent="0.35">
      <c r="A16382" s="47">
        <v>116623.54120332215</v>
      </c>
      <c r="B16382" s="46">
        <v>0.57460281745741781</v>
      </c>
      <c r="C16382" s="46">
        <v>0.52210919054302973</v>
      </c>
      <c r="D16382" s="46"/>
      <c r="E16382" s="46"/>
    </row>
    <row r="16383" spans="1:5" x14ac:dyDescent="0.35">
      <c r="A16383" s="47">
        <v>116625.45973531643</v>
      </c>
      <c r="B16383" s="46">
        <v>0.57460881821582355</v>
      </c>
      <c r="C16383" s="46">
        <v>0.8655476877986068</v>
      </c>
      <c r="D16383" s="46"/>
      <c r="E16383" s="46"/>
    </row>
    <row r="16384" spans="1:5" x14ac:dyDescent="0.35">
      <c r="A16384" s="47">
        <v>116629.50826706194</v>
      </c>
      <c r="B16384" s="46">
        <v>0.57462148715937389</v>
      </c>
      <c r="C16384" s="46">
        <v>0.98447623256745498</v>
      </c>
      <c r="D16384" s="46"/>
      <c r="E16384" s="46"/>
    </row>
    <row r="16385" spans="1:5" x14ac:dyDescent="0.35">
      <c r="A16385" s="47">
        <v>116638.76043934847</v>
      </c>
      <c r="B16385" s="46">
        <v>0.57465047021417814</v>
      </c>
      <c r="C16385" s="46">
        <v>0.52812473827044126</v>
      </c>
      <c r="D16385" s="46"/>
      <c r="E16385" s="46"/>
    </row>
    <row r="16386" spans="1:5" x14ac:dyDescent="0.35">
      <c r="A16386" s="47">
        <v>116647.64920755835</v>
      </c>
      <c r="B16386" s="46">
        <v>0.57467835478736895</v>
      </c>
      <c r="C16386" s="46">
        <v>-0.77167719096866705</v>
      </c>
      <c r="D16386" s="46"/>
      <c r="E16386" s="46"/>
    </row>
    <row r="16387" spans="1:5" x14ac:dyDescent="0.35">
      <c r="A16387" s="47">
        <v>116650.09851447254</v>
      </c>
      <c r="B16387" s="46">
        <v>0.57468604526152467</v>
      </c>
      <c r="C16387" s="46">
        <v>-0.42424186316281087</v>
      </c>
      <c r="D16387" s="46"/>
      <c r="E16387" s="46"/>
    </row>
    <row r="16388" spans="1:5" x14ac:dyDescent="0.35">
      <c r="A16388" s="47">
        <v>116656.82409800286</v>
      </c>
      <c r="B16388" s="46">
        <v>0.57470717784650771</v>
      </c>
      <c r="C16388" s="46">
        <v>1.0021475066565699</v>
      </c>
      <c r="D16388" s="46"/>
      <c r="E16388" s="46"/>
    </row>
    <row r="16389" spans="1:5" x14ac:dyDescent="0.35">
      <c r="A16389" s="47">
        <v>116662.51474415026</v>
      </c>
      <c r="B16389" s="46">
        <v>0.57472507592807831</v>
      </c>
      <c r="C16389" s="46">
        <v>0.34254174571231033</v>
      </c>
      <c r="D16389" s="46"/>
      <c r="E16389" s="46"/>
    </row>
    <row r="16390" spans="1:5" x14ac:dyDescent="0.35">
      <c r="A16390" s="47">
        <v>116673.01376528933</v>
      </c>
      <c r="B16390" s="46">
        <v>0.5747581389400831</v>
      </c>
      <c r="C16390" s="46">
        <v>1.0575805506317204</v>
      </c>
      <c r="D16390" s="46"/>
      <c r="E16390" s="46"/>
    </row>
    <row r="16391" spans="1:5" x14ac:dyDescent="0.35">
      <c r="A16391" s="47">
        <v>116677.19057067476</v>
      </c>
      <c r="B16391" s="46">
        <v>0.5747713073589269</v>
      </c>
      <c r="C16391" s="46">
        <v>-7.9147026813009003E-2</v>
      </c>
      <c r="D16391" s="46"/>
      <c r="E16391" s="46"/>
    </row>
    <row r="16392" spans="1:5" x14ac:dyDescent="0.35">
      <c r="A16392" s="47">
        <v>116707.70573209392</v>
      </c>
      <c r="B16392" s="46">
        <v>0.57486777230240182</v>
      </c>
      <c r="C16392" s="46">
        <v>0.25610176589532241</v>
      </c>
      <c r="D16392" s="46"/>
      <c r="E16392" s="46"/>
    </row>
    <row r="16393" spans="1:5" x14ac:dyDescent="0.35">
      <c r="A16393" s="47">
        <v>116711.63412870259</v>
      </c>
      <c r="B16393" s="46">
        <v>0.57488022368933023</v>
      </c>
      <c r="C16393" s="46">
        <v>9.3349028088085539E-2</v>
      </c>
      <c r="D16393" s="46"/>
      <c r="E16393" s="46"/>
    </row>
    <row r="16394" spans="1:5" x14ac:dyDescent="0.35">
      <c r="A16394" s="47">
        <v>116720.99063796885</v>
      </c>
      <c r="B16394" s="46">
        <v>0.57490991001779745</v>
      </c>
      <c r="C16394" s="46">
        <v>2.4769253853621942</v>
      </c>
      <c r="D16394" s="46"/>
      <c r="E16394" s="46"/>
    </row>
    <row r="16395" spans="1:5" x14ac:dyDescent="0.35">
      <c r="A16395" s="47">
        <v>116724.56043121796</v>
      </c>
      <c r="B16395" s="46">
        <v>0.57492124740273653</v>
      </c>
      <c r="C16395" s="46">
        <v>0.83752989758452134</v>
      </c>
      <c r="D16395" s="46"/>
      <c r="E16395" s="46"/>
    </row>
    <row r="16396" spans="1:5" x14ac:dyDescent="0.35">
      <c r="A16396" s="47">
        <v>116738.0574981126</v>
      </c>
      <c r="B16396" s="46">
        <v>0.57496416852856058</v>
      </c>
      <c r="C16396" s="46">
        <v>1.5066993534680551</v>
      </c>
      <c r="D16396" s="46"/>
      <c r="E16396" s="46"/>
    </row>
    <row r="16397" spans="1:5" x14ac:dyDescent="0.35">
      <c r="A16397" s="47">
        <v>116740.72917700943</v>
      </c>
      <c r="B16397" s="46">
        <v>0.57497267494293602</v>
      </c>
      <c r="C16397" s="46">
        <v>-2.7596143994611633</v>
      </c>
      <c r="D16397" s="46"/>
      <c r="E16397" s="46"/>
    </row>
    <row r="16398" spans="1:5" x14ac:dyDescent="0.35">
      <c r="A16398" s="47">
        <v>116745.28650914789</v>
      </c>
      <c r="B16398" s="46">
        <v>0.57498719303218115</v>
      </c>
      <c r="C16398" s="46">
        <v>1.216718183878851</v>
      </c>
      <c r="D16398" s="46"/>
      <c r="E16398" s="46"/>
    </row>
    <row r="16399" spans="1:5" x14ac:dyDescent="0.35">
      <c r="A16399" s="47">
        <v>116792.94605506399</v>
      </c>
      <c r="B16399" s="46">
        <v>0.57513961362706079</v>
      </c>
      <c r="C16399" s="46">
        <v>-0.89279391330295832</v>
      </c>
      <c r="D16399" s="46"/>
      <c r="E16399" s="46"/>
    </row>
    <row r="16400" spans="1:5" x14ac:dyDescent="0.35">
      <c r="A16400" s="47">
        <v>116823.95409504493</v>
      </c>
      <c r="B16400" s="46">
        <v>0.57523935779559099</v>
      </c>
      <c r="C16400" s="46">
        <v>0.69457581986898109</v>
      </c>
      <c r="D16400" s="46"/>
      <c r="E16400" s="46"/>
    </row>
    <row r="16401" spans="1:5" x14ac:dyDescent="0.35">
      <c r="A16401" s="47">
        <v>116828.85265937053</v>
      </c>
      <c r="B16401" s="46">
        <v>0.57525515634525781</v>
      </c>
      <c r="C16401" s="46">
        <v>3.4688146302319645E-2</v>
      </c>
      <c r="D16401" s="46"/>
      <c r="E16401" s="46"/>
    </row>
    <row r="16402" spans="1:5" x14ac:dyDescent="0.35">
      <c r="A16402" s="47">
        <v>116861.53122016281</v>
      </c>
      <c r="B16402" s="46">
        <v>0.57536083509866076</v>
      </c>
      <c r="C16402" s="46">
        <v>1.6894190415324806</v>
      </c>
      <c r="D16402" s="46"/>
      <c r="E16402" s="46"/>
    </row>
    <row r="16403" spans="1:5" x14ac:dyDescent="0.35">
      <c r="A16403" s="47">
        <v>116874.44930307539</v>
      </c>
      <c r="B16403" s="46">
        <v>0.57540274710060424</v>
      </c>
      <c r="C16403" s="46">
        <v>0.60818803491315965</v>
      </c>
      <c r="D16403" s="46"/>
      <c r="E16403" s="46"/>
    </row>
    <row r="16404" spans="1:5" x14ac:dyDescent="0.35">
      <c r="A16404" s="47">
        <v>116878.28021331153</v>
      </c>
      <c r="B16404" s="46">
        <v>0.57541519105538042</v>
      </c>
      <c r="C16404" s="46">
        <v>0.4783345257387106</v>
      </c>
      <c r="D16404" s="46"/>
      <c r="E16404" s="46"/>
    </row>
    <row r="16405" spans="1:5" x14ac:dyDescent="0.35">
      <c r="A16405" s="47">
        <v>116921.8284848242</v>
      </c>
      <c r="B16405" s="46">
        <v>0.57555712120979108</v>
      </c>
      <c r="C16405" s="46">
        <v>0.16736340132004202</v>
      </c>
      <c r="D16405" s="46"/>
      <c r="E16405" s="46"/>
    </row>
    <row r="16406" spans="1:5" x14ac:dyDescent="0.35">
      <c r="A16406" s="47">
        <v>116933.65978332853</v>
      </c>
      <c r="B16406" s="46">
        <v>0.57559583013261606</v>
      </c>
      <c r="C16406" s="46">
        <v>0.43370979584216318</v>
      </c>
      <c r="D16406" s="46"/>
      <c r="E16406" s="46"/>
    </row>
    <row r="16407" spans="1:5" x14ac:dyDescent="0.35">
      <c r="A16407" s="47">
        <v>116937.01754078841</v>
      </c>
      <c r="B16407" s="46">
        <v>0.57560682736368818</v>
      </c>
      <c r="C16407" s="46">
        <v>-8.3467223144229052E-5</v>
      </c>
      <c r="D16407" s="46"/>
      <c r="E16407" s="46"/>
    </row>
    <row r="16408" spans="1:5" x14ac:dyDescent="0.35">
      <c r="A16408" s="47">
        <v>116985.46381530985</v>
      </c>
      <c r="B16408" s="46">
        <v>0.57576606040026612</v>
      </c>
      <c r="C16408" s="46">
        <v>0.18590162775702357</v>
      </c>
      <c r="D16408" s="46"/>
      <c r="E16408" s="46"/>
    </row>
    <row r="16409" spans="1:5" x14ac:dyDescent="0.35">
      <c r="A16409" s="47">
        <v>116991.93556934383</v>
      </c>
      <c r="B16409" s="46">
        <v>0.57578741098544295</v>
      </c>
      <c r="C16409" s="46">
        <v>-1.9386535246803227</v>
      </c>
      <c r="D16409" s="46"/>
      <c r="E16409" s="46"/>
    </row>
    <row r="16410" spans="1:5" x14ac:dyDescent="0.35">
      <c r="A16410" s="47">
        <v>117015.41190504014</v>
      </c>
      <c r="B16410" s="46">
        <v>0.57586501580387606</v>
      </c>
      <c r="C16410" s="46">
        <v>-0.46258145634270331</v>
      </c>
      <c r="D16410" s="46"/>
      <c r="E16410" s="46"/>
    </row>
    <row r="16411" spans="1:5" x14ac:dyDescent="0.35">
      <c r="A16411" s="47">
        <v>117015.87486099366</v>
      </c>
      <c r="B16411" s="46">
        <v>0.57586654862110231</v>
      </c>
      <c r="C16411" s="46">
        <v>0.29098848097326435</v>
      </c>
      <c r="D16411" s="46"/>
      <c r="E16411" s="46"/>
    </row>
    <row r="16412" spans="1:5" x14ac:dyDescent="0.35">
      <c r="A16412" s="47">
        <v>117017.74629810224</v>
      </c>
      <c r="B16412" s="46">
        <v>0.57587274578801462</v>
      </c>
      <c r="C16412" s="46">
        <v>0.86226443714094714</v>
      </c>
      <c r="D16412" s="46"/>
      <c r="E16412" s="46"/>
    </row>
    <row r="16413" spans="1:5" x14ac:dyDescent="0.35">
      <c r="A16413" s="47">
        <v>117030.83554993541</v>
      </c>
      <c r="B16413" s="46">
        <v>0.57591613310872081</v>
      </c>
      <c r="C16413" s="46">
        <v>0.52650861574141672</v>
      </c>
      <c r="D16413" s="46"/>
      <c r="E16413" s="46"/>
    </row>
    <row r="16414" spans="1:5" x14ac:dyDescent="0.35">
      <c r="A16414" s="47">
        <v>117069.58580773794</v>
      </c>
      <c r="B16414" s="46">
        <v>0.57604501756576287</v>
      </c>
      <c r="C16414" s="46">
        <v>0.76144296346294382</v>
      </c>
      <c r="D16414" s="46"/>
      <c r="E16414" s="46"/>
    </row>
    <row r="16415" spans="1:5" x14ac:dyDescent="0.35">
      <c r="A16415" s="47">
        <v>117083.05351728287</v>
      </c>
      <c r="B16415" s="46">
        <v>0.57608996371231724</v>
      </c>
      <c r="C16415" s="46">
        <v>1.0605013623457449</v>
      </c>
      <c r="D16415" s="46"/>
      <c r="E16415" s="46"/>
    </row>
    <row r="16416" spans="1:5" x14ac:dyDescent="0.35">
      <c r="A16416" s="47">
        <v>117088.22045712276</v>
      </c>
      <c r="B16416" s="46">
        <v>0.5761072281757883</v>
      </c>
      <c r="C16416" s="46">
        <v>-0.29420073517572032</v>
      </c>
      <c r="D16416" s="46"/>
      <c r="E16416" s="46"/>
    </row>
    <row r="16417" spans="1:5" x14ac:dyDescent="0.35">
      <c r="A16417" s="47">
        <v>117117.04039028965</v>
      </c>
      <c r="B16417" s="46">
        <v>0.5762037345643567</v>
      </c>
      <c r="C16417" s="46">
        <v>0.42573086488810752</v>
      </c>
      <c r="D16417" s="46"/>
      <c r="E16417" s="46"/>
    </row>
    <row r="16418" spans="1:5" x14ac:dyDescent="0.35">
      <c r="A16418" s="47">
        <v>117120.3272250977</v>
      </c>
      <c r="B16418" s="46">
        <v>0.57621476332005905</v>
      </c>
      <c r="C16418" s="46">
        <v>0.42969231644083283</v>
      </c>
      <c r="D16418" s="46"/>
      <c r="E16418" s="46"/>
    </row>
    <row r="16419" spans="1:5" x14ac:dyDescent="0.35">
      <c r="A16419" s="47">
        <v>117138.12088712555</v>
      </c>
      <c r="B16419" s="46">
        <v>0.57627454816198309</v>
      </c>
      <c r="C16419" s="46">
        <v>0.75413174557981133</v>
      </c>
      <c r="D16419" s="46"/>
      <c r="E16419" s="46"/>
    </row>
    <row r="16420" spans="1:5" x14ac:dyDescent="0.35">
      <c r="A16420" s="47">
        <v>117139.60091817706</v>
      </c>
      <c r="B16420" s="46">
        <v>0.5762795269332186</v>
      </c>
      <c r="C16420" s="46">
        <v>-0.10318851790780403</v>
      </c>
      <c r="D16420" s="46"/>
      <c r="E16420" s="46"/>
    </row>
    <row r="16421" spans="1:5" x14ac:dyDescent="0.35">
      <c r="A16421" s="47">
        <v>117150.74430405645</v>
      </c>
      <c r="B16421" s="46">
        <v>0.57631704247277959</v>
      </c>
      <c r="C16421" s="46">
        <v>0.55196173706104634</v>
      </c>
      <c r="D16421" s="46"/>
      <c r="E16421" s="46"/>
    </row>
    <row r="16422" spans="1:5" x14ac:dyDescent="0.35">
      <c r="A16422" s="47">
        <v>117151.18088780936</v>
      </c>
      <c r="B16422" s="46">
        <v>0.5763185133459876</v>
      </c>
      <c r="C16422" s="46">
        <v>0.21717062261958908</v>
      </c>
      <c r="D16422" s="46"/>
      <c r="E16422" s="46"/>
    </row>
    <row r="16423" spans="1:5" x14ac:dyDescent="0.35">
      <c r="A16423" s="47">
        <v>117166.79268964539</v>
      </c>
      <c r="B16423" s="46">
        <v>0.57637116276831968</v>
      </c>
      <c r="C16423" s="46">
        <v>0.90352839227259008</v>
      </c>
      <c r="D16423" s="46"/>
      <c r="E16423" s="46"/>
    </row>
    <row r="16424" spans="1:5" x14ac:dyDescent="0.35">
      <c r="A16424" s="47">
        <v>117167.86395749595</v>
      </c>
      <c r="B16424" s="46">
        <v>0.57637477925880631</v>
      </c>
      <c r="C16424" s="46">
        <v>3.152734903308918E-2</v>
      </c>
      <c r="D16424" s="46"/>
      <c r="E16424" s="46"/>
    </row>
    <row r="16425" spans="1:5" x14ac:dyDescent="0.35">
      <c r="A16425" s="47">
        <v>117206.04579142071</v>
      </c>
      <c r="B16425" s="46">
        <v>0.57650398835992311</v>
      </c>
      <c r="C16425" s="46">
        <v>-0.43576305393487891</v>
      </c>
      <c r="D16425" s="46"/>
      <c r="E16425" s="46"/>
    </row>
    <row r="16426" spans="1:5" x14ac:dyDescent="0.35">
      <c r="A16426" s="47">
        <v>117253.15356077468</v>
      </c>
      <c r="B16426" s="46">
        <v>0.57666422882321866</v>
      </c>
      <c r="C16426" s="46">
        <v>0.75124722731330085</v>
      </c>
      <c r="D16426" s="46"/>
      <c r="E16426" s="46"/>
    </row>
    <row r="16427" spans="1:5" x14ac:dyDescent="0.35">
      <c r="A16427" s="47">
        <v>117267.70781119569</v>
      </c>
      <c r="B16427" s="46">
        <v>0.57671391836052988</v>
      </c>
      <c r="C16427" s="46">
        <v>0.48799159792953795</v>
      </c>
      <c r="D16427" s="46"/>
      <c r="E16427" s="46"/>
    </row>
    <row r="16428" spans="1:5" x14ac:dyDescent="0.35">
      <c r="A16428" s="47">
        <v>117278.69679388615</v>
      </c>
      <c r="B16428" s="46">
        <v>0.57675149223779287</v>
      </c>
      <c r="C16428" s="46">
        <v>-0.7163107378644562</v>
      </c>
      <c r="D16428" s="46"/>
      <c r="E16428" s="46"/>
    </row>
    <row r="16429" spans="1:5" x14ac:dyDescent="0.35">
      <c r="A16429" s="47">
        <v>117292.82490578639</v>
      </c>
      <c r="B16429" s="46">
        <v>0.57679987059342175</v>
      </c>
      <c r="C16429" s="46">
        <v>0.70089649247648822</v>
      </c>
      <c r="D16429" s="46"/>
      <c r="E16429" s="46"/>
    </row>
    <row r="16430" spans="1:5" x14ac:dyDescent="0.35">
      <c r="A16430" s="47">
        <v>117311.95215252435</v>
      </c>
      <c r="B16430" s="46">
        <v>0.57686549399600828</v>
      </c>
      <c r="C16430" s="46">
        <v>-0.77078231633642691</v>
      </c>
      <c r="D16430" s="46"/>
      <c r="E16430" s="46"/>
    </row>
    <row r="16431" spans="1:5" x14ac:dyDescent="0.35">
      <c r="A16431" s="47">
        <v>117318.59012551889</v>
      </c>
      <c r="B16431" s="46">
        <v>0.57688830202380847</v>
      </c>
      <c r="C16431" s="46">
        <v>0.12284674444680288</v>
      </c>
      <c r="D16431" s="46"/>
      <c r="E16431" s="46"/>
    </row>
    <row r="16432" spans="1:5" x14ac:dyDescent="0.35">
      <c r="A16432" s="47">
        <v>117320.32794113032</v>
      </c>
      <c r="B16432" s="46">
        <v>0.57689427602104904</v>
      </c>
      <c r="C16432" s="46">
        <v>-1.0202104387210587</v>
      </c>
      <c r="D16432" s="46"/>
      <c r="E16432" s="46"/>
    </row>
    <row r="16433" spans="1:5" x14ac:dyDescent="0.35">
      <c r="A16433" s="47">
        <v>117320.42832325753</v>
      </c>
      <c r="B16433" s="46">
        <v>0.57689462113581425</v>
      </c>
      <c r="C16433" s="46">
        <v>-7.5603726422202033E-2</v>
      </c>
      <c r="D16433" s="46"/>
      <c r="E16433" s="46"/>
    </row>
    <row r="16434" spans="1:5" x14ac:dyDescent="0.35">
      <c r="A16434" s="47">
        <v>117325.67894415045</v>
      </c>
      <c r="B16434" s="46">
        <v>0.57691267836254134</v>
      </c>
      <c r="C16434" s="46">
        <v>0.35522108144510067</v>
      </c>
      <c r="D16434" s="46"/>
      <c r="E16434" s="46"/>
    </row>
    <row r="16435" spans="1:5" x14ac:dyDescent="0.35">
      <c r="A16435" s="47">
        <v>117325.92852770002</v>
      </c>
      <c r="B16435" s="46">
        <v>0.57691353696705305</v>
      </c>
      <c r="C16435" s="46">
        <v>1.1833301032231125</v>
      </c>
      <c r="D16435" s="46"/>
      <c r="E16435" s="46"/>
    </row>
    <row r="16436" spans="1:5" x14ac:dyDescent="0.35">
      <c r="A16436" s="47">
        <v>117332.53578981146</v>
      </c>
      <c r="B16436" s="46">
        <v>0.57693627584314289</v>
      </c>
      <c r="C16436" s="46">
        <v>0.14134641150305161</v>
      </c>
      <c r="D16436" s="46"/>
      <c r="E16436" s="46"/>
    </row>
    <row r="16437" spans="1:5" x14ac:dyDescent="0.35">
      <c r="A16437" s="47">
        <v>117343.54847609742</v>
      </c>
      <c r="B16437" s="46">
        <v>0.57697421406193128</v>
      </c>
      <c r="C16437" s="46">
        <v>0.42284426493357508</v>
      </c>
      <c r="D16437" s="46"/>
      <c r="E16437" s="46"/>
    </row>
    <row r="16438" spans="1:5" x14ac:dyDescent="0.35">
      <c r="A16438" s="47">
        <v>117361.6074799357</v>
      </c>
      <c r="B16438" s="46">
        <v>0.57703652912144132</v>
      </c>
      <c r="C16438" s="46">
        <v>1.1584631178998661</v>
      </c>
      <c r="D16438" s="46"/>
      <c r="E16438" s="46"/>
    </row>
    <row r="16439" spans="1:5" x14ac:dyDescent="0.35">
      <c r="A16439" s="47">
        <v>117379.74455556327</v>
      </c>
      <c r="B16439" s="46">
        <v>0.57709924109755806</v>
      </c>
      <c r="C16439" s="46">
        <v>-8.1596625629409836E-2</v>
      </c>
      <c r="D16439" s="46"/>
      <c r="E16439" s="46"/>
    </row>
    <row r="16440" spans="1:5" x14ac:dyDescent="0.35">
      <c r="A16440" s="47">
        <v>117399.61998927567</v>
      </c>
      <c r="B16440" s="46">
        <v>0.57716810945212482</v>
      </c>
      <c r="C16440" s="46">
        <v>1.2746560098714887</v>
      </c>
      <c r="D16440" s="46"/>
      <c r="E16440" s="46"/>
    </row>
    <row r="16441" spans="1:5" x14ac:dyDescent="0.35">
      <c r="A16441" s="47">
        <v>117400.58410895454</v>
      </c>
      <c r="B16441" s="46">
        <v>0.57717145398152248</v>
      </c>
      <c r="C16441" s="46">
        <v>1.1440022926940019</v>
      </c>
      <c r="D16441" s="46"/>
      <c r="E16441" s="46"/>
    </row>
    <row r="16442" spans="1:5" x14ac:dyDescent="0.35">
      <c r="A16442" s="47">
        <v>117400.67566076311</v>
      </c>
      <c r="B16442" s="46">
        <v>0.57717177159307609</v>
      </c>
      <c r="C16442" s="46">
        <v>0.52731282280160663</v>
      </c>
      <c r="D16442" s="46"/>
      <c r="E16442" s="46"/>
    </row>
    <row r="16443" spans="1:5" x14ac:dyDescent="0.35">
      <c r="A16443" s="47">
        <v>117412.16985300372</v>
      </c>
      <c r="B16443" s="46">
        <v>0.57721167269439999</v>
      </c>
      <c r="C16443" s="46">
        <v>7.2685696793639565E-3</v>
      </c>
      <c r="D16443" s="46"/>
      <c r="E16443" s="46"/>
    </row>
    <row r="16444" spans="1:5" x14ac:dyDescent="0.35">
      <c r="A16444" s="47">
        <v>117423.34645628747</v>
      </c>
      <c r="B16444" s="46">
        <v>0.57725051958999007</v>
      </c>
      <c r="C16444" s="46">
        <v>-0.16921919453118939</v>
      </c>
      <c r="D16444" s="46"/>
      <c r="E16444" s="46"/>
    </row>
    <row r="16445" spans="1:5" x14ac:dyDescent="0.35">
      <c r="A16445" s="47">
        <v>117436.10136066258</v>
      </c>
      <c r="B16445" s="46">
        <v>0.57729491013257805</v>
      </c>
      <c r="C16445" s="46">
        <v>-0.3257113214223839</v>
      </c>
      <c r="D16445" s="46"/>
      <c r="E16445" s="46"/>
    </row>
    <row r="16446" spans="1:5" x14ac:dyDescent="0.35">
      <c r="A16446" s="47">
        <v>117443.42686546646</v>
      </c>
      <c r="B16446" s="46">
        <v>0.57732043267139477</v>
      </c>
      <c r="C16446" s="46">
        <v>0.41641516361439201</v>
      </c>
      <c r="D16446" s="46"/>
      <c r="E16446" s="46"/>
    </row>
    <row r="16447" spans="1:5" x14ac:dyDescent="0.35">
      <c r="A16447" s="47">
        <v>117448.18576216378</v>
      </c>
      <c r="B16447" s="46">
        <v>0.57733702380728202</v>
      </c>
      <c r="C16447" s="46">
        <v>1.1658957832362038</v>
      </c>
      <c r="D16447" s="46"/>
      <c r="E16447" s="46"/>
    </row>
    <row r="16448" spans="1:5" x14ac:dyDescent="0.35">
      <c r="A16448" s="47">
        <v>117451.86560671356</v>
      </c>
      <c r="B16448" s="46">
        <v>0.57734985883442069</v>
      </c>
      <c r="C16448" s="46">
        <v>-1.0272649186572003</v>
      </c>
      <c r="D16448" s="46"/>
      <c r="E16448" s="46"/>
    </row>
    <row r="16449" spans="1:5" x14ac:dyDescent="0.35">
      <c r="A16449" s="47">
        <v>117472.45052865379</v>
      </c>
      <c r="B16449" s="46">
        <v>0.57742175102473914</v>
      </c>
      <c r="C16449" s="46">
        <v>0.85287625950869472</v>
      </c>
      <c r="D16449" s="46"/>
      <c r="E16449" s="46"/>
    </row>
    <row r="16450" spans="1:5" x14ac:dyDescent="0.35">
      <c r="A16450" s="47">
        <v>117488.35970134179</v>
      </c>
      <c r="B16450" s="46">
        <v>0.57747742141361447</v>
      </c>
      <c r="C16450" s="46" t="s">
        <v>159</v>
      </c>
      <c r="D16450" s="46"/>
      <c r="E16450" s="46"/>
    </row>
    <row r="16451" spans="1:5" x14ac:dyDescent="0.35">
      <c r="A16451" s="47">
        <v>117505.46254578924</v>
      </c>
      <c r="B16451" s="46">
        <v>0.57753737315959031</v>
      </c>
      <c r="C16451" s="46">
        <v>0.14198597750494368</v>
      </c>
      <c r="D16451" s="46"/>
      <c r="E16451" s="46"/>
    </row>
    <row r="16452" spans="1:5" x14ac:dyDescent="0.35">
      <c r="A16452" s="47">
        <v>117512.94850186087</v>
      </c>
      <c r="B16452" s="46">
        <v>0.57756364803134308</v>
      </c>
      <c r="C16452" s="46">
        <v>0.57476429348040092</v>
      </c>
      <c r="D16452" s="46"/>
      <c r="E16452" s="46"/>
    </row>
    <row r="16453" spans="1:5" x14ac:dyDescent="0.35">
      <c r="A16453" s="47">
        <v>117544.27854950599</v>
      </c>
      <c r="B16453" s="46">
        <v>0.57767383496786351</v>
      </c>
      <c r="C16453" s="46">
        <v>-5.6769761666242147E-2</v>
      </c>
      <c r="D16453" s="46"/>
      <c r="E16453" s="46"/>
    </row>
    <row r="16454" spans="1:5" x14ac:dyDescent="0.35">
      <c r="A16454" s="47">
        <v>117558.40935998586</v>
      </c>
      <c r="B16454" s="46">
        <v>0.57772364906271456</v>
      </c>
      <c r="C16454" s="46">
        <v>-9.6595036763380548E-2</v>
      </c>
      <c r="D16454" s="46"/>
      <c r="E16454" s="46"/>
    </row>
    <row r="16455" spans="1:5" x14ac:dyDescent="0.35">
      <c r="A16455" s="47">
        <v>117560.85405928317</v>
      </c>
      <c r="B16455" s="46">
        <v>0.57773227444032438</v>
      </c>
      <c r="C16455" s="46">
        <v>0.54132773234227827</v>
      </c>
      <c r="D16455" s="46"/>
      <c r="E16455" s="46"/>
    </row>
    <row r="16456" spans="1:5" x14ac:dyDescent="0.35">
      <c r="A16456" s="47">
        <v>117561.15812979401</v>
      </c>
      <c r="B16456" s="46">
        <v>0.5777333474107369</v>
      </c>
      <c r="C16456" s="46">
        <v>0.70220190217791245</v>
      </c>
      <c r="D16456" s="46"/>
      <c r="E16456" s="46"/>
    </row>
    <row r="16457" spans="1:5" x14ac:dyDescent="0.35">
      <c r="A16457" s="47">
        <v>117570.28753322853</v>
      </c>
      <c r="B16457" s="46">
        <v>0.57776557768532311</v>
      </c>
      <c r="C16457" s="46">
        <v>1.1154697959752768</v>
      </c>
      <c r="D16457" s="46"/>
      <c r="E16457" s="46"/>
    </row>
    <row r="16458" spans="1:5" x14ac:dyDescent="0.35">
      <c r="A16458" s="47">
        <v>117578.70396223138</v>
      </c>
      <c r="B16458" s="46">
        <v>0.5777953173067284</v>
      </c>
      <c r="C16458" s="46">
        <v>0.30472176436477927</v>
      </c>
      <c r="D16458" s="46"/>
      <c r="E16458" s="46"/>
    </row>
    <row r="16459" spans="1:5" x14ac:dyDescent="0.35">
      <c r="A16459" s="47">
        <v>117593.83783566864</v>
      </c>
      <c r="B16459" s="46">
        <v>0.57784885662784724</v>
      </c>
      <c r="C16459" s="46">
        <v>0.98718162649211738</v>
      </c>
      <c r="D16459" s="46"/>
      <c r="E16459" s="46"/>
    </row>
    <row r="16460" spans="1:5" x14ac:dyDescent="0.35">
      <c r="A16460" s="47">
        <v>117636.61537168523</v>
      </c>
      <c r="B16460" s="46">
        <v>0.5780006284946626</v>
      </c>
      <c r="C16460" s="46">
        <v>1.1334278502358242</v>
      </c>
      <c r="D16460" s="46"/>
      <c r="E16460" s="46"/>
    </row>
    <row r="16461" spans="1:5" x14ac:dyDescent="0.35">
      <c r="A16461" s="47">
        <v>117641.32253082306</v>
      </c>
      <c r="B16461" s="46">
        <v>0.57801736828389372</v>
      </c>
      <c r="C16461" s="46">
        <v>1.1768276312282167</v>
      </c>
      <c r="D16461" s="46"/>
      <c r="E16461" s="46"/>
    </row>
    <row r="16462" spans="1:5" x14ac:dyDescent="0.35">
      <c r="A16462" s="47">
        <v>117652.83780340204</v>
      </c>
      <c r="B16462" s="46">
        <v>0.57805835176831966</v>
      </c>
      <c r="C16462" s="46">
        <v>1.187821371070541</v>
      </c>
      <c r="D16462" s="46"/>
      <c r="E16462" s="46"/>
    </row>
    <row r="16463" spans="1:5" x14ac:dyDescent="0.35">
      <c r="A16463" s="47">
        <v>117673.42808195778</v>
      </c>
      <c r="B16463" s="46">
        <v>0.57813174778036047</v>
      </c>
      <c r="C16463" s="46">
        <v>-2.6178438667279202E-2</v>
      </c>
      <c r="D16463" s="46"/>
      <c r="E16463" s="46"/>
    </row>
    <row r="16464" spans="1:5" x14ac:dyDescent="0.35">
      <c r="A16464" s="47">
        <v>117677.79380374808</v>
      </c>
      <c r="B16464" s="46">
        <v>0.57814732851723982</v>
      </c>
      <c r="C16464" s="46">
        <v>0.73197016837824869</v>
      </c>
      <c r="D16464" s="46"/>
      <c r="E16464" s="46"/>
    </row>
    <row r="16465" spans="1:5" x14ac:dyDescent="0.35">
      <c r="A16465" s="47">
        <v>117682.75875955645</v>
      </c>
      <c r="B16465" s="46">
        <v>0.57816505576784871</v>
      </c>
      <c r="C16465" s="46">
        <v>-0.32312333255744008</v>
      </c>
      <c r="D16465" s="46"/>
      <c r="E16465" s="46"/>
    </row>
    <row r="16466" spans="1:5" x14ac:dyDescent="0.35">
      <c r="A16466" s="47">
        <v>117698.2178418002</v>
      </c>
      <c r="B16466" s="46">
        <v>0.57822030581748873</v>
      </c>
      <c r="C16466" s="46">
        <v>0.25143235338662695</v>
      </c>
      <c r="D16466" s="46"/>
      <c r="E16466" s="46"/>
    </row>
    <row r="16467" spans="1:5" x14ac:dyDescent="0.35">
      <c r="A16467" s="47">
        <v>117702.14305409924</v>
      </c>
      <c r="B16467" s="46">
        <v>0.57823434726123057</v>
      </c>
      <c r="C16467" s="46">
        <v>0.46184775784743337</v>
      </c>
      <c r="D16467" s="46"/>
      <c r="E16467" s="46"/>
    </row>
    <row r="16468" spans="1:5" x14ac:dyDescent="0.35">
      <c r="A16468" s="47">
        <v>117715.41104831673</v>
      </c>
      <c r="B16468" s="46">
        <v>0.57828184865824284</v>
      </c>
      <c r="C16468" s="46">
        <v>0.26347298030438004</v>
      </c>
      <c r="D16468" s="46"/>
      <c r="E16468" s="46"/>
    </row>
    <row r="16469" spans="1:5" x14ac:dyDescent="0.35">
      <c r="A16469" s="47">
        <v>117721.6851572756</v>
      </c>
      <c r="B16469" s="46">
        <v>0.57830433154674687</v>
      </c>
      <c r="C16469" s="46">
        <v>1.1408203546658502</v>
      </c>
      <c r="D16469" s="46"/>
      <c r="E16469" s="46"/>
    </row>
    <row r="16470" spans="1:5" x14ac:dyDescent="0.35">
      <c r="A16470" s="47">
        <v>117722.74800772352</v>
      </c>
      <c r="B16470" s="46">
        <v>0.57830814151578203</v>
      </c>
      <c r="C16470" s="46">
        <v>0.12464834409187109</v>
      </c>
      <c r="D16470" s="46"/>
      <c r="E16470" s="46"/>
    </row>
    <row r="16471" spans="1:5" x14ac:dyDescent="0.35">
      <c r="A16471" s="47">
        <v>117731.13221745979</v>
      </c>
      <c r="B16471" s="46">
        <v>0.57833820941314262</v>
      </c>
      <c r="C16471" s="46">
        <v>1.6958156038385352</v>
      </c>
      <c r="D16471" s="46"/>
      <c r="E16471" s="46"/>
    </row>
    <row r="16472" spans="1:5" x14ac:dyDescent="0.35">
      <c r="A16472" s="47">
        <v>117745.62257956638</v>
      </c>
      <c r="B16472" s="46">
        <v>0.57839023083421304</v>
      </c>
      <c r="C16472" s="46">
        <v>0.91441200411321866</v>
      </c>
      <c r="D16472" s="46"/>
      <c r="E16472" s="46"/>
    </row>
    <row r="16473" spans="1:5" x14ac:dyDescent="0.35">
      <c r="A16473" s="47">
        <v>117799.95651997799</v>
      </c>
      <c r="B16473" s="46">
        <v>0.57858591049499464</v>
      </c>
      <c r="C16473" s="46">
        <v>0.43517719245949049</v>
      </c>
      <c r="D16473" s="46"/>
      <c r="E16473" s="46"/>
    </row>
    <row r="16474" spans="1:5" x14ac:dyDescent="0.35">
      <c r="A16474" s="47">
        <v>117830.17497272318</v>
      </c>
      <c r="B16474" s="46">
        <v>0.57869515536349092</v>
      </c>
      <c r="C16474" s="46">
        <v>-0.11934045277005589</v>
      </c>
      <c r="D16474" s="46"/>
      <c r="E16474" s="46"/>
    </row>
    <row r="16475" spans="1:5" x14ac:dyDescent="0.35">
      <c r="A16475" s="47">
        <v>117836.97605780256</v>
      </c>
      <c r="B16475" s="46">
        <v>0.57871978281170189</v>
      </c>
      <c r="C16475" s="46">
        <v>0.30320824183405204</v>
      </c>
      <c r="D16475" s="46"/>
      <c r="E16475" s="46"/>
    </row>
    <row r="16476" spans="1:5" x14ac:dyDescent="0.35">
      <c r="A16476" s="47">
        <v>117840.55215580945</v>
      </c>
      <c r="B16476" s="46">
        <v>0.57873273815313797</v>
      </c>
      <c r="C16476" s="46">
        <v>1.2118184286640021</v>
      </c>
      <c r="D16476" s="46"/>
      <c r="E16476" s="46"/>
    </row>
    <row r="16477" spans="1:5" x14ac:dyDescent="0.35">
      <c r="A16477" s="47">
        <v>117852.69369182574</v>
      </c>
      <c r="B16477" s="46">
        <v>0.5787767543116642</v>
      </c>
      <c r="C16477" s="46">
        <v>0.23056426153607035</v>
      </c>
      <c r="D16477" s="46"/>
      <c r="E16477" s="46"/>
    </row>
    <row r="16478" spans="1:5" x14ac:dyDescent="0.35">
      <c r="A16478" s="47">
        <v>117858.45246731224</v>
      </c>
      <c r="B16478" s="46">
        <v>0.57879764765086628</v>
      </c>
      <c r="C16478" s="46">
        <v>0.30679894543177433</v>
      </c>
      <c r="D16478" s="46"/>
      <c r="E16478" s="46"/>
    </row>
    <row r="16479" spans="1:5" x14ac:dyDescent="0.35">
      <c r="A16479" s="47">
        <v>117875.61975899688</v>
      </c>
      <c r="B16479" s="46">
        <v>0.5788599940228718</v>
      </c>
      <c r="C16479" s="46">
        <v>0.44884356748891019</v>
      </c>
      <c r="D16479" s="46"/>
      <c r="E16479" s="46"/>
    </row>
    <row r="16480" spans="1:5" x14ac:dyDescent="0.35">
      <c r="A16480" s="47">
        <v>117947.75369077019</v>
      </c>
      <c r="B16480" s="46">
        <v>0.57912296125003326</v>
      </c>
      <c r="C16480" s="46">
        <v>0.82859909142269927</v>
      </c>
      <c r="D16480" s="46"/>
      <c r="E16480" s="46"/>
    </row>
    <row r="16481" spans="1:5" x14ac:dyDescent="0.35">
      <c r="A16481" s="47">
        <v>117968.68193549912</v>
      </c>
      <c r="B16481" s="46">
        <v>0.57919955273811263</v>
      </c>
      <c r="C16481" s="46">
        <v>-0.21112782162405752</v>
      </c>
      <c r="D16481" s="46"/>
      <c r="E16481" s="46"/>
    </row>
    <row r="16482" spans="1:5" x14ac:dyDescent="0.35">
      <c r="A16482" s="47">
        <v>118009.86680482709</v>
      </c>
      <c r="B16482" s="46">
        <v>0.57935065905656136</v>
      </c>
      <c r="C16482" s="46">
        <v>-0.16660565687149909</v>
      </c>
      <c r="D16482" s="46"/>
      <c r="E16482" s="46"/>
    </row>
    <row r="16483" spans="1:5" x14ac:dyDescent="0.35">
      <c r="A16483" s="47">
        <v>118057.24519407775</v>
      </c>
      <c r="B16483" s="46">
        <v>0.57952510338156271</v>
      </c>
      <c r="C16483" s="46">
        <v>1.0512046933035757</v>
      </c>
      <c r="D16483" s="46"/>
      <c r="E16483" s="46"/>
    </row>
    <row r="16484" spans="1:5" x14ac:dyDescent="0.35">
      <c r="A16484" s="47">
        <v>118063.70255138852</v>
      </c>
      <c r="B16484" s="46">
        <v>0.57954892904495525</v>
      </c>
      <c r="C16484" s="46" t="s">
        <v>159</v>
      </c>
      <c r="D16484" s="46"/>
      <c r="E16484" s="46"/>
    </row>
    <row r="16485" spans="1:5" x14ac:dyDescent="0.35">
      <c r="A16485" s="47">
        <v>118070.42394475488</v>
      </c>
      <c r="B16485" s="46">
        <v>0.57957374154655261</v>
      </c>
      <c r="C16485" s="46">
        <v>2.0448704229146353</v>
      </c>
      <c r="D16485" s="46"/>
      <c r="E16485" s="46"/>
    </row>
    <row r="16486" spans="1:5" x14ac:dyDescent="0.35">
      <c r="A16486" s="47">
        <v>118070.44384450355</v>
      </c>
      <c r="B16486" s="46">
        <v>0.57957381502696859</v>
      </c>
      <c r="C16486" s="46">
        <v>-0.51969888541337772</v>
      </c>
      <c r="D16486" s="46"/>
      <c r="E16486" s="46"/>
    </row>
    <row r="16487" spans="1:5" x14ac:dyDescent="0.35">
      <c r="A16487" s="47">
        <v>118090.86371572978</v>
      </c>
      <c r="B16487" s="46">
        <v>0.57964927509144826</v>
      </c>
      <c r="C16487" s="46">
        <v>0.98656635957659056</v>
      </c>
      <c r="D16487" s="46"/>
      <c r="E16487" s="46"/>
    </row>
    <row r="16488" spans="1:5" x14ac:dyDescent="0.35">
      <c r="A16488" s="47">
        <v>118105.22433972856</v>
      </c>
      <c r="B16488" s="46">
        <v>0.57970241394767807</v>
      </c>
      <c r="C16488" s="46">
        <v>1.5484928080825355</v>
      </c>
      <c r="D16488" s="46"/>
      <c r="E16488" s="46"/>
    </row>
    <row r="16489" spans="1:5" x14ac:dyDescent="0.35">
      <c r="A16489" s="47">
        <v>118149.10674920799</v>
      </c>
      <c r="B16489" s="46">
        <v>0.57986514742485751</v>
      </c>
      <c r="C16489" s="46">
        <v>0.27916130862795097</v>
      </c>
      <c r="D16489" s="46"/>
      <c r="E16489" s="46"/>
    </row>
    <row r="16490" spans="1:5" x14ac:dyDescent="0.35">
      <c r="A16490" s="47">
        <v>118168.09330946083</v>
      </c>
      <c r="B16490" s="46">
        <v>0.57993572054167941</v>
      </c>
      <c r="C16490" s="46">
        <v>0.87970586949184248</v>
      </c>
      <c r="D16490" s="46"/>
      <c r="E16490" s="46"/>
    </row>
    <row r="16491" spans="1:5" x14ac:dyDescent="0.35">
      <c r="A16491" s="47">
        <v>118185.70730536569</v>
      </c>
      <c r="B16491" s="46">
        <v>0.58000127879652508</v>
      </c>
      <c r="C16491" s="46">
        <v>0.6847022144261139</v>
      </c>
      <c r="D16491" s="46"/>
      <c r="E16491" s="46"/>
    </row>
    <row r="16492" spans="1:5" x14ac:dyDescent="0.35">
      <c r="A16492" s="47">
        <v>118197.33585848885</v>
      </c>
      <c r="B16492" s="46">
        <v>0.58004460505464028</v>
      </c>
      <c r="C16492" s="46">
        <v>0.64949175634612111</v>
      </c>
      <c r="D16492" s="46"/>
      <c r="E16492" s="46"/>
    </row>
    <row r="16493" spans="1:5" x14ac:dyDescent="0.35">
      <c r="A16493" s="47">
        <v>118201.72003718716</v>
      </c>
      <c r="B16493" s="46">
        <v>0.58006094918092632</v>
      </c>
      <c r="C16493" s="46">
        <v>-0.4297516384897837</v>
      </c>
      <c r="D16493" s="46"/>
      <c r="E16493" s="46"/>
    </row>
    <row r="16494" spans="1:5" x14ac:dyDescent="0.35">
      <c r="A16494" s="47">
        <v>118223.00928972947</v>
      </c>
      <c r="B16494" s="46">
        <v>0.58014038719941108</v>
      </c>
      <c r="C16494" s="46">
        <v>1.0364436766531204</v>
      </c>
      <c r="D16494" s="46"/>
      <c r="E16494" s="46"/>
    </row>
    <row r="16495" spans="1:5" x14ac:dyDescent="0.35">
      <c r="A16495" s="47">
        <v>118251.39308734996</v>
      </c>
      <c r="B16495" s="46">
        <v>0.58024648176753035</v>
      </c>
      <c r="C16495" s="46">
        <v>-0.49830091979671254</v>
      </c>
      <c r="D16495" s="46"/>
      <c r="E16495" s="46"/>
    </row>
    <row r="16496" spans="1:5" x14ac:dyDescent="0.35">
      <c r="A16496" s="47">
        <v>118285.68956263152</v>
      </c>
      <c r="B16496" s="46">
        <v>0.58037495349498636</v>
      </c>
      <c r="C16496" s="46">
        <v>-3.7546304949924725</v>
      </c>
      <c r="D16496" s="46"/>
      <c r="E16496" s="46"/>
    </row>
    <row r="16497" spans="1:5" x14ac:dyDescent="0.35">
      <c r="A16497" s="47">
        <v>118305.92341518047</v>
      </c>
      <c r="B16497" s="46">
        <v>0.58045088744235063</v>
      </c>
      <c r="C16497" s="46">
        <v>0.85673657696667682</v>
      </c>
      <c r="D16497" s="46"/>
      <c r="E16497" s="46"/>
    </row>
    <row r="16498" spans="1:5" x14ac:dyDescent="0.35">
      <c r="A16498" s="47">
        <v>118309.11390687167</v>
      </c>
      <c r="B16498" s="46">
        <v>0.58046287012579256</v>
      </c>
      <c r="C16498" s="46">
        <v>1.4697522039229138</v>
      </c>
      <c r="D16498" s="46"/>
      <c r="E16498" s="46"/>
    </row>
    <row r="16499" spans="1:5" x14ac:dyDescent="0.35">
      <c r="A16499" s="47">
        <v>118313.21157120951</v>
      </c>
      <c r="B16499" s="46">
        <v>0.58047826363808686</v>
      </c>
      <c r="C16499" s="46">
        <v>0.62167056668418486</v>
      </c>
      <c r="D16499" s="46"/>
      <c r="E16499" s="46"/>
    </row>
    <row r="16500" spans="1:5" x14ac:dyDescent="0.35">
      <c r="A16500" s="47">
        <v>118336.92283517488</v>
      </c>
      <c r="B16500" s="46">
        <v>0.58056742024546926</v>
      </c>
      <c r="C16500" s="46">
        <v>6.6961107004992471E-2</v>
      </c>
      <c r="D16500" s="46"/>
      <c r="E16500" s="46"/>
    </row>
    <row r="16501" spans="1:5" x14ac:dyDescent="0.35">
      <c r="A16501" s="47">
        <v>118340.78851034812</v>
      </c>
      <c r="B16501" s="46">
        <v>0.5805819686552175</v>
      </c>
      <c r="C16501" s="46">
        <v>0.43383485873040861</v>
      </c>
      <c r="D16501" s="46"/>
      <c r="E16501" s="46"/>
    </row>
    <row r="16502" spans="1:5" x14ac:dyDescent="0.35">
      <c r="A16502" s="47">
        <v>118341.95674559654</v>
      </c>
      <c r="B16502" s="46">
        <v>0.58058636600952107</v>
      </c>
      <c r="C16502" s="46">
        <v>0.62334561221188967</v>
      </c>
      <c r="D16502" s="46"/>
      <c r="E16502" s="46"/>
    </row>
    <row r="16503" spans="1:5" x14ac:dyDescent="0.35">
      <c r="A16503" s="47">
        <v>118368.64721195235</v>
      </c>
      <c r="B16503" s="46">
        <v>0.58068692188755533</v>
      </c>
      <c r="C16503" s="46">
        <v>0.93789976921736518</v>
      </c>
      <c r="D16503" s="46"/>
      <c r="E16503" s="46"/>
    </row>
    <row r="16504" spans="1:5" x14ac:dyDescent="0.35">
      <c r="A16504" s="47">
        <v>118383.42422320074</v>
      </c>
      <c r="B16504" s="46">
        <v>0.58074266779528394</v>
      </c>
      <c r="C16504" s="46">
        <v>0.23176079851048303</v>
      </c>
      <c r="D16504" s="46"/>
      <c r="E16504" s="46"/>
    </row>
    <row r="16505" spans="1:5" x14ac:dyDescent="0.35">
      <c r="A16505" s="47">
        <v>118393.4429230759</v>
      </c>
      <c r="B16505" s="46">
        <v>0.58078049268438825</v>
      </c>
      <c r="C16505" s="46">
        <v>-2.2990077119300345E-2</v>
      </c>
      <c r="D16505" s="46"/>
      <c r="E16505" s="46"/>
    </row>
    <row r="16506" spans="1:5" x14ac:dyDescent="0.35">
      <c r="A16506" s="47">
        <v>118395.41318951004</v>
      </c>
      <c r="B16506" s="46">
        <v>0.58078793408359131</v>
      </c>
      <c r="C16506" s="46">
        <v>0.66668195880386083</v>
      </c>
      <c r="D16506" s="46"/>
      <c r="E16506" s="46"/>
    </row>
    <row r="16507" spans="1:5" x14ac:dyDescent="0.35">
      <c r="A16507" s="47">
        <v>118404.7814517822</v>
      </c>
      <c r="B16507" s="46">
        <v>0.58082332912557189</v>
      </c>
      <c r="C16507" s="46">
        <v>1.4631837869578002</v>
      </c>
      <c r="D16507" s="46"/>
      <c r="E16507" s="46"/>
    </row>
    <row r="16508" spans="1:5" x14ac:dyDescent="0.35">
      <c r="A16508" s="47">
        <v>118411.07644230817</v>
      </c>
      <c r="B16508" s="46">
        <v>0.58084712436021113</v>
      </c>
      <c r="C16508" s="46">
        <v>0.13650728006573409</v>
      </c>
      <c r="D16508" s="46"/>
      <c r="E16508" s="46"/>
    </row>
    <row r="16509" spans="1:5" x14ac:dyDescent="0.35">
      <c r="A16509" s="47">
        <v>118417.82002517006</v>
      </c>
      <c r="B16509" s="46">
        <v>0.58087262556991026</v>
      </c>
      <c r="C16509" s="46">
        <v>1.2769845025822013</v>
      </c>
      <c r="D16509" s="46"/>
      <c r="E16509" s="46"/>
    </row>
    <row r="16510" spans="1:5" x14ac:dyDescent="0.35">
      <c r="A16510" s="47">
        <v>118448.33219844024</v>
      </c>
      <c r="B16510" s="46">
        <v>0.58098814068113258</v>
      </c>
      <c r="C16510" s="46">
        <v>1.1205752467726038</v>
      </c>
      <c r="D16510" s="46"/>
      <c r="E16510" s="46"/>
    </row>
    <row r="16511" spans="1:5" x14ac:dyDescent="0.35">
      <c r="A16511" s="47">
        <v>118452.45732418507</v>
      </c>
      <c r="B16511" s="46">
        <v>0.58100377428329197</v>
      </c>
      <c r="C16511" s="46">
        <v>1.3343343379608408</v>
      </c>
      <c r="D16511" s="46"/>
      <c r="E16511" s="46"/>
    </row>
    <row r="16512" spans="1:5" x14ac:dyDescent="0.35">
      <c r="A16512" s="47">
        <v>118477.47004243077</v>
      </c>
      <c r="B16512" s="46">
        <v>0.58109865135521843</v>
      </c>
      <c r="C16512" s="46">
        <v>0.53353011414216667</v>
      </c>
      <c r="D16512" s="46"/>
      <c r="E16512" s="46"/>
    </row>
    <row r="16513" spans="1:5" x14ac:dyDescent="0.35">
      <c r="A16513" s="47">
        <v>118478.71954841746</v>
      </c>
      <c r="B16513" s="46">
        <v>0.58110339461992333</v>
      </c>
      <c r="C16513" s="46">
        <v>1.0220360301672171</v>
      </c>
      <c r="D16513" s="46"/>
      <c r="E16513" s="46"/>
    </row>
    <row r="16514" spans="1:5" x14ac:dyDescent="0.35">
      <c r="A16514" s="47">
        <v>118499.94790461945</v>
      </c>
      <c r="B16514" s="46">
        <v>0.58118403304231558</v>
      </c>
      <c r="C16514" s="46">
        <v>0.79821929142149806</v>
      </c>
      <c r="D16514" s="46"/>
      <c r="E16514" s="46"/>
    </row>
    <row r="16515" spans="1:5" x14ac:dyDescent="0.35">
      <c r="A16515" s="47">
        <v>118518.96739239435</v>
      </c>
      <c r="B16515" s="46">
        <v>0.58125636538926639</v>
      </c>
      <c r="C16515" s="46">
        <v>0.44963368584853836</v>
      </c>
      <c r="D16515" s="46"/>
      <c r="E16515" s="46"/>
    </row>
    <row r="16516" spans="1:5" x14ac:dyDescent="0.35">
      <c r="A16516" s="47">
        <v>118535.59600493064</v>
      </c>
      <c r="B16516" s="46">
        <v>0.58131966974578386</v>
      </c>
      <c r="C16516" s="46">
        <v>0.79435114398211937</v>
      </c>
      <c r="D16516" s="46"/>
      <c r="E16516" s="46"/>
    </row>
    <row r="16517" spans="1:5" x14ac:dyDescent="0.35">
      <c r="A16517" s="47">
        <v>118539.94140735549</v>
      </c>
      <c r="B16517" s="46">
        <v>0.58133622234384752</v>
      </c>
      <c r="C16517" s="46">
        <v>0.59886094430401382</v>
      </c>
      <c r="D16517" s="46"/>
      <c r="E16517" s="46"/>
    </row>
    <row r="16518" spans="1:5" x14ac:dyDescent="0.35">
      <c r="A16518" s="47">
        <v>118559.4964458575</v>
      </c>
      <c r="B16518" s="46">
        <v>0.58141076186656671</v>
      </c>
      <c r="C16518" s="46">
        <v>0.44952029208349398</v>
      </c>
      <c r="D16518" s="46"/>
      <c r="E16518" s="46"/>
    </row>
    <row r="16519" spans="1:5" x14ac:dyDescent="0.35">
      <c r="A16519" s="47">
        <v>118579.88707712969</v>
      </c>
      <c r="B16519" s="46">
        <v>0.58148857284241695</v>
      </c>
      <c r="C16519" s="46">
        <v>-0.41340246305027195</v>
      </c>
      <c r="D16519" s="46"/>
      <c r="E16519" s="46"/>
    </row>
    <row r="16520" spans="1:5" x14ac:dyDescent="0.35">
      <c r="A16520" s="47">
        <v>118580.32113432088</v>
      </c>
      <c r="B16520" s="46">
        <v>0.58149023016100065</v>
      </c>
      <c r="C16520" s="46">
        <v>0.42852663955010861</v>
      </c>
      <c r="D16520" s="46"/>
      <c r="E16520" s="46"/>
    </row>
    <row r="16521" spans="1:5" x14ac:dyDescent="0.35">
      <c r="A16521" s="47">
        <v>118611.53934386138</v>
      </c>
      <c r="B16521" s="46">
        <v>0.58160953015198869</v>
      </c>
      <c r="C16521" s="46">
        <v>0.19604441975582532</v>
      </c>
      <c r="D16521" s="46"/>
      <c r="E16521" s="46"/>
    </row>
    <row r="16522" spans="1:5" x14ac:dyDescent="0.35">
      <c r="A16522" s="47">
        <v>118645.12062616015</v>
      </c>
      <c r="B16522" s="46">
        <v>0.58173808288379414</v>
      </c>
      <c r="C16522" s="46">
        <v>0.76126240803495726</v>
      </c>
      <c r="D16522" s="46"/>
      <c r="E16522" s="46"/>
    </row>
    <row r="16523" spans="1:5" x14ac:dyDescent="0.35">
      <c r="A16523" s="47">
        <v>118653.96190562088</v>
      </c>
      <c r="B16523" s="46">
        <v>0.58177196588122593</v>
      </c>
      <c r="C16523" s="46">
        <v>0.7215655482826433</v>
      </c>
      <c r="D16523" s="46"/>
      <c r="E16523" s="46"/>
    </row>
    <row r="16524" spans="1:5" x14ac:dyDescent="0.35">
      <c r="A16524" s="47">
        <v>118663.74555443318</v>
      </c>
      <c r="B16524" s="46">
        <v>0.58180947843195108</v>
      </c>
      <c r="C16524" s="46">
        <v>1.4414455341879906</v>
      </c>
      <c r="D16524" s="46"/>
      <c r="E16524" s="46"/>
    </row>
    <row r="16525" spans="1:5" x14ac:dyDescent="0.35">
      <c r="A16525" s="47">
        <v>118704.27068624357</v>
      </c>
      <c r="B16525" s="46">
        <v>0.58196505924976882</v>
      </c>
      <c r="C16525" s="46" t="s">
        <v>159</v>
      </c>
      <c r="D16525" s="46"/>
      <c r="E16525" s="46"/>
    </row>
    <row r="16526" spans="1:5" x14ac:dyDescent="0.35">
      <c r="A16526" s="47">
        <v>118724.73803279054</v>
      </c>
      <c r="B16526" s="46">
        <v>0.58204375552131016</v>
      </c>
      <c r="C16526" s="46">
        <v>0.63041493187683262</v>
      </c>
      <c r="D16526" s="46"/>
      <c r="E16526" s="46"/>
    </row>
    <row r="16527" spans="1:5" x14ac:dyDescent="0.35">
      <c r="A16527" s="47">
        <v>118738.51658291637</v>
      </c>
      <c r="B16527" s="46">
        <v>0.58209677796477644</v>
      </c>
      <c r="C16527" s="46">
        <v>0.8379286856453394</v>
      </c>
      <c r="D16527" s="46"/>
      <c r="E16527" s="46"/>
    </row>
    <row r="16528" spans="1:5" x14ac:dyDescent="0.35">
      <c r="A16528" s="47">
        <v>118792.79458776637</v>
      </c>
      <c r="B16528" s="46">
        <v>0.58230598925368582</v>
      </c>
      <c r="C16528" s="46">
        <v>1.1784494983500426</v>
      </c>
      <c r="D16528" s="46"/>
      <c r="E16528" s="46"/>
    </row>
    <row r="16529" spans="1:5" x14ac:dyDescent="0.35">
      <c r="A16529" s="47">
        <v>118876.99681333915</v>
      </c>
      <c r="B16529" s="46">
        <v>0.58263156926281301</v>
      </c>
      <c r="C16529" s="46">
        <v>1.1196191231255037</v>
      </c>
      <c r="D16529" s="46"/>
      <c r="E16529" s="46"/>
    </row>
    <row r="16530" spans="1:5" x14ac:dyDescent="0.35">
      <c r="A16530" s="47">
        <v>118891.41294020337</v>
      </c>
      <c r="B16530" s="46">
        <v>0.58268743124766376</v>
      </c>
      <c r="C16530" s="46">
        <v>0.53006397516486281</v>
      </c>
      <c r="D16530" s="46"/>
      <c r="E16530" s="46"/>
    </row>
    <row r="16531" spans="1:5" x14ac:dyDescent="0.35">
      <c r="A16531" s="47">
        <v>118905.92018573674</v>
      </c>
      <c r="B16531" s="46">
        <v>0.58274368055348302</v>
      </c>
      <c r="C16531" s="46">
        <v>0.6677931531340775</v>
      </c>
      <c r="D16531" s="46"/>
      <c r="E16531" s="46"/>
    </row>
    <row r="16532" spans="1:5" x14ac:dyDescent="0.35">
      <c r="A16532" s="47">
        <v>118958.40250892792</v>
      </c>
      <c r="B16532" s="46">
        <v>0.58294745144021876</v>
      </c>
      <c r="C16532" s="46">
        <v>0.41003427940482506</v>
      </c>
      <c r="D16532" s="46"/>
      <c r="E16532" s="46"/>
    </row>
    <row r="16533" spans="1:5" x14ac:dyDescent="0.35">
      <c r="A16533" s="47">
        <v>118986.01600260493</v>
      </c>
      <c r="B16533" s="46">
        <v>0.58305483610173459</v>
      </c>
      <c r="C16533" s="46">
        <v>1.1432217995376304</v>
      </c>
      <c r="D16533" s="46"/>
      <c r="E16533" s="46"/>
    </row>
    <row r="16534" spans="1:5" x14ac:dyDescent="0.35">
      <c r="A16534" s="47">
        <v>118997.5206564173</v>
      </c>
      <c r="B16534" s="46">
        <v>0.58309960971159835</v>
      </c>
      <c r="C16534" s="46">
        <v>0.78531009320255141</v>
      </c>
      <c r="D16534" s="46"/>
      <c r="E16534" s="46"/>
    </row>
    <row r="16535" spans="1:5" x14ac:dyDescent="0.35">
      <c r="A16535" s="47">
        <v>119004.97861326415</v>
      </c>
      <c r="B16535" s="46">
        <v>0.58312864490673844</v>
      </c>
      <c r="C16535" s="46">
        <v>0.22270713482557269</v>
      </c>
      <c r="D16535" s="46"/>
      <c r="E16535" s="46"/>
    </row>
    <row r="16536" spans="1:5" x14ac:dyDescent="0.35">
      <c r="A16536" s="47">
        <v>119031.31077812794</v>
      </c>
      <c r="B16536" s="46">
        <v>0.58323122561329432</v>
      </c>
      <c r="C16536" s="46">
        <v>0.28943107073686747</v>
      </c>
      <c r="D16536" s="46"/>
      <c r="E16536" s="46"/>
    </row>
    <row r="16537" spans="1:5" x14ac:dyDescent="0.35">
      <c r="A16537" s="47">
        <v>119073.71406976109</v>
      </c>
      <c r="B16537" s="46">
        <v>0.58339662035420992</v>
      </c>
      <c r="C16537" s="46">
        <v>-1.2894981554791407</v>
      </c>
      <c r="D16537" s="46"/>
      <c r="E16537" s="46"/>
    </row>
    <row r="16538" spans="1:5" x14ac:dyDescent="0.35">
      <c r="A16538" s="47">
        <v>119079.46250877056</v>
      </c>
      <c r="B16538" s="46">
        <v>0.58341906135656185</v>
      </c>
      <c r="C16538" s="46">
        <v>0.27185073811084592</v>
      </c>
      <c r="D16538" s="46"/>
      <c r="E16538" s="46"/>
    </row>
    <row r="16539" spans="1:5" x14ac:dyDescent="0.35">
      <c r="A16539" s="47">
        <v>119079.88900084485</v>
      </c>
      <c r="B16539" s="46">
        <v>0.58342072649336685</v>
      </c>
      <c r="C16539" s="46">
        <v>-0.9972441318633396</v>
      </c>
      <c r="D16539" s="46"/>
      <c r="E16539" s="46"/>
    </row>
    <row r="16540" spans="1:5" x14ac:dyDescent="0.35">
      <c r="A16540" s="47">
        <v>119092.43752571837</v>
      </c>
      <c r="B16540" s="46">
        <v>0.58346973020065329</v>
      </c>
      <c r="C16540" s="46">
        <v>0.7610583706165075</v>
      </c>
      <c r="D16540" s="46"/>
      <c r="E16540" s="46"/>
    </row>
    <row r="16541" spans="1:5" x14ac:dyDescent="0.35">
      <c r="A16541" s="47">
        <v>119093.07362688509</v>
      </c>
      <c r="B16541" s="46">
        <v>0.58347221482547196</v>
      </c>
      <c r="C16541" s="46">
        <v>0.85560210066577547</v>
      </c>
      <c r="D16541" s="46"/>
      <c r="E16541" s="46"/>
    </row>
    <row r="16542" spans="1:5" x14ac:dyDescent="0.35">
      <c r="A16542" s="47">
        <v>119112.29763740483</v>
      </c>
      <c r="B16542" s="46">
        <v>0.58354732953520705</v>
      </c>
      <c r="C16542" s="46">
        <v>0.36788066931514596</v>
      </c>
      <c r="D16542" s="46"/>
      <c r="E16542" s="46"/>
    </row>
    <row r="16543" spans="1:5" x14ac:dyDescent="0.35">
      <c r="A16543" s="47">
        <v>119123.18371874354</v>
      </c>
      <c r="B16543" s="46">
        <v>0.58358988661984068</v>
      </c>
      <c r="C16543" s="46">
        <v>-0.28389138944313608</v>
      </c>
      <c r="D16543" s="46"/>
      <c r="E16543" s="46"/>
    </row>
    <row r="16544" spans="1:5" x14ac:dyDescent="0.35">
      <c r="A16544" s="47">
        <v>119151.22574612626</v>
      </c>
      <c r="B16544" s="46">
        <v>0.58369958163429003</v>
      </c>
      <c r="C16544" s="46" t="s">
        <v>159</v>
      </c>
      <c r="D16544" s="46"/>
      <c r="E16544" s="46"/>
    </row>
    <row r="16545" spans="1:5" x14ac:dyDescent="0.35">
      <c r="A16545" s="47">
        <v>119172.98395428537</v>
      </c>
      <c r="B16545" s="46">
        <v>0.58378476341659991</v>
      </c>
      <c r="C16545" s="46">
        <v>0.12585787127490367</v>
      </c>
      <c r="D16545" s="46"/>
      <c r="E16545" s="46"/>
    </row>
    <row r="16546" spans="1:5" x14ac:dyDescent="0.35">
      <c r="A16546" s="47">
        <v>119174.00428615238</v>
      </c>
      <c r="B16546" s="46">
        <v>0.58378875936724905</v>
      </c>
      <c r="C16546" s="46">
        <v>-0.67979380278362367</v>
      </c>
      <c r="D16546" s="46"/>
      <c r="E16546" s="46"/>
    </row>
    <row r="16547" spans="1:5" x14ac:dyDescent="0.35">
      <c r="A16547" s="47">
        <v>119175.61836891735</v>
      </c>
      <c r="B16547" s="46">
        <v>0.58379508089751042</v>
      </c>
      <c r="C16547" s="46">
        <v>0.98002157402037327</v>
      </c>
      <c r="D16547" s="46"/>
      <c r="E16547" s="46"/>
    </row>
    <row r="16548" spans="1:5" x14ac:dyDescent="0.35">
      <c r="A16548" s="47">
        <v>119194.86905074646</v>
      </c>
      <c r="B16548" s="46">
        <v>0.58387050009327901</v>
      </c>
      <c r="C16548" s="46">
        <v>0.79981637198480726</v>
      </c>
      <c r="D16548" s="46"/>
      <c r="E16548" s="46"/>
    </row>
    <row r="16549" spans="1:5" x14ac:dyDescent="0.35">
      <c r="A16549" s="47">
        <v>119212.88200640885</v>
      </c>
      <c r="B16549" s="46">
        <v>0.58394110999405768</v>
      </c>
      <c r="C16549" s="46">
        <v>0.64822904100039214</v>
      </c>
      <c r="D16549" s="46"/>
      <c r="E16549" s="46"/>
    </row>
    <row r="16550" spans="1:5" x14ac:dyDescent="0.35">
      <c r="A16550" s="47">
        <v>119225.68431031762</v>
      </c>
      <c r="B16550" s="46">
        <v>0.58399131730106035</v>
      </c>
      <c r="C16550" s="46">
        <v>0.26027729826363366</v>
      </c>
      <c r="D16550" s="46"/>
      <c r="E16550" s="46"/>
    </row>
    <row r="16551" spans="1:5" x14ac:dyDescent="0.35">
      <c r="A16551" s="47">
        <v>119230.72077710852</v>
      </c>
      <c r="B16551" s="46">
        <v>0.58401107415149511</v>
      </c>
      <c r="C16551" s="46">
        <v>-0.30147596998197912</v>
      </c>
      <c r="D16551" s="46"/>
      <c r="E16551" s="46"/>
    </row>
    <row r="16552" spans="1:5" x14ac:dyDescent="0.35">
      <c r="A16552" s="47">
        <v>119231.34507582648</v>
      </c>
      <c r="B16552" s="46">
        <v>0.58401352332600243</v>
      </c>
      <c r="C16552" s="46">
        <v>-1.0986586631649309</v>
      </c>
      <c r="D16552" s="46"/>
      <c r="E16552" s="46"/>
    </row>
    <row r="16553" spans="1:5" x14ac:dyDescent="0.35">
      <c r="A16553" s="47">
        <v>119236.17526981464</v>
      </c>
      <c r="B16553" s="46">
        <v>0.58403247405654768</v>
      </c>
      <c r="C16553" s="46">
        <v>0.47935267437126949</v>
      </c>
      <c r="D16553" s="46"/>
      <c r="E16553" s="46"/>
    </row>
    <row r="16554" spans="1:5" x14ac:dyDescent="0.35">
      <c r="A16554" s="47">
        <v>119237.45365500492</v>
      </c>
      <c r="B16554" s="46">
        <v>0.58403749009877981</v>
      </c>
      <c r="C16554" s="46">
        <v>0.15784978110764403</v>
      </c>
      <c r="D16554" s="46"/>
      <c r="E16554" s="46"/>
    </row>
    <row r="16555" spans="1:5" x14ac:dyDescent="0.35">
      <c r="A16555" s="47">
        <v>119244.1087091214</v>
      </c>
      <c r="B16555" s="46">
        <v>0.58406360571078919</v>
      </c>
      <c r="C16555" s="46">
        <v>1.7915177594095555</v>
      </c>
      <c r="D16555" s="46"/>
      <c r="E16555" s="46"/>
    </row>
    <row r="16556" spans="1:5" x14ac:dyDescent="0.35">
      <c r="A16556" s="47">
        <v>119272.24410859086</v>
      </c>
      <c r="B16556" s="46">
        <v>0.58417406794509275</v>
      </c>
      <c r="C16556" s="46">
        <v>0.79214201159765185</v>
      </c>
      <c r="D16556" s="46"/>
      <c r="E16556" s="46"/>
    </row>
    <row r="16557" spans="1:5" x14ac:dyDescent="0.35">
      <c r="A16557" s="47">
        <v>119274.51243143082</v>
      </c>
      <c r="B16557" s="46">
        <v>0.58418297733233482</v>
      </c>
      <c r="C16557" s="46">
        <v>-0.18872968598492301</v>
      </c>
      <c r="D16557" s="46"/>
      <c r="E16557" s="46"/>
    </row>
    <row r="16558" spans="1:5" x14ac:dyDescent="0.35">
      <c r="A16558" s="47">
        <v>119276.04083190905</v>
      </c>
      <c r="B16558" s="46">
        <v>0.58418898080527015</v>
      </c>
      <c r="C16558" s="46">
        <v>1.3822901880703231</v>
      </c>
      <c r="D16558" s="46"/>
      <c r="E16558" s="46"/>
    </row>
    <row r="16559" spans="1:5" x14ac:dyDescent="0.35">
      <c r="A16559" s="47">
        <v>119301.62851042773</v>
      </c>
      <c r="B16559" s="46">
        <v>0.58428952435673498</v>
      </c>
      <c r="C16559" s="46">
        <v>1.0673165392340866</v>
      </c>
      <c r="D16559" s="46"/>
      <c r="E16559" s="46"/>
    </row>
    <row r="16560" spans="1:5" x14ac:dyDescent="0.35">
      <c r="A16560" s="47">
        <v>119308.78876230806</v>
      </c>
      <c r="B16560" s="46">
        <v>0.58431767182016081</v>
      </c>
      <c r="C16560" s="46">
        <v>0.11840800046192257</v>
      </c>
      <c r="D16560" s="46"/>
      <c r="E16560" s="46"/>
    </row>
    <row r="16561" spans="1:5" x14ac:dyDescent="0.35">
      <c r="A16561" s="47">
        <v>119314.87750609741</v>
      </c>
      <c r="B16561" s="46">
        <v>0.5843416112142692</v>
      </c>
      <c r="C16561" s="46">
        <v>0.96762495868865095</v>
      </c>
      <c r="D16561" s="46"/>
      <c r="E16561" s="46"/>
    </row>
    <row r="16562" spans="1:5" x14ac:dyDescent="0.35">
      <c r="A16562" s="47">
        <v>119330.67425036954</v>
      </c>
      <c r="B16562" s="46">
        <v>0.58440373734996853</v>
      </c>
      <c r="C16562" s="46">
        <v>-0.2469185300272847</v>
      </c>
      <c r="D16562" s="46"/>
      <c r="E16562" s="46"/>
    </row>
    <row r="16563" spans="1:5" x14ac:dyDescent="0.35">
      <c r="A16563" s="47">
        <v>119371.64045167729</v>
      </c>
      <c r="B16563" s="46">
        <v>0.58456496414898207</v>
      </c>
      <c r="C16563" s="46">
        <v>-0.1241670806219175</v>
      </c>
      <c r="D16563" s="46"/>
      <c r="E16563" s="46"/>
    </row>
    <row r="16564" spans="1:5" x14ac:dyDescent="0.35">
      <c r="A16564" s="47">
        <v>119392.56238604097</v>
      </c>
      <c r="B16564" s="46">
        <v>0.58464736513706306</v>
      </c>
      <c r="C16564" s="46">
        <v>0.32241616570847231</v>
      </c>
      <c r="D16564" s="46"/>
      <c r="E16564" s="46"/>
    </row>
    <row r="16565" spans="1:5" x14ac:dyDescent="0.35">
      <c r="A16565" s="47">
        <v>119400.47597684154</v>
      </c>
      <c r="B16565" s="46">
        <v>0.58467854306880596</v>
      </c>
      <c r="C16565" s="46">
        <v>0.40856700354860997</v>
      </c>
      <c r="D16565" s="46"/>
      <c r="E16565" s="46"/>
    </row>
    <row r="16566" spans="1:5" x14ac:dyDescent="0.35">
      <c r="A16566" s="47">
        <v>119414.67162109623</v>
      </c>
      <c r="B16566" s="46">
        <v>0.58473448480687562</v>
      </c>
      <c r="C16566" s="46">
        <v>1.1668263842244064</v>
      </c>
      <c r="D16566" s="46"/>
      <c r="E16566" s="46"/>
    </row>
    <row r="16567" spans="1:5" x14ac:dyDescent="0.35">
      <c r="A16567" s="47">
        <v>119422.85703340212</v>
      </c>
      <c r="B16567" s="46">
        <v>0.58476674953433694</v>
      </c>
      <c r="C16567" s="46">
        <v>0.61470347628924671</v>
      </c>
      <c r="D16567" s="46"/>
      <c r="E16567" s="46"/>
    </row>
    <row r="16568" spans="1:5" x14ac:dyDescent="0.35">
      <c r="A16568" s="47">
        <v>119430.00550541421</v>
      </c>
      <c r="B16568" s="46">
        <v>0.58479493157598461</v>
      </c>
      <c r="C16568" s="46">
        <v>-0.71014799919062455</v>
      </c>
      <c r="D16568" s="46"/>
      <c r="E16568" s="46"/>
    </row>
    <row r="16569" spans="1:5" x14ac:dyDescent="0.35">
      <c r="A16569" s="47">
        <v>119434.53711930508</v>
      </c>
      <c r="B16569" s="46">
        <v>0.58481279917425111</v>
      </c>
      <c r="C16569" s="46">
        <v>1.8229989619118481</v>
      </c>
      <c r="D16569" s="46"/>
      <c r="E16569" s="46"/>
    </row>
    <row r="16570" spans="1:5" x14ac:dyDescent="0.35">
      <c r="A16570" s="47">
        <v>119455.40678640932</v>
      </c>
      <c r="B16570" s="46">
        <v>0.58489510756033869</v>
      </c>
      <c r="C16570" s="46">
        <v>0.76227850713004308</v>
      </c>
      <c r="D16570" s="46"/>
      <c r="E16570" s="46"/>
    </row>
    <row r="16571" spans="1:5" x14ac:dyDescent="0.35">
      <c r="A16571" s="47">
        <v>119458.99350468653</v>
      </c>
      <c r="B16571" s="46">
        <v>0.58490925685796502</v>
      </c>
      <c r="C16571" s="46">
        <v>-4.495643247597414</v>
      </c>
      <c r="D16571" s="46"/>
      <c r="E16571" s="46"/>
    </row>
    <row r="16572" spans="1:5" x14ac:dyDescent="0.35">
      <c r="A16572" s="47">
        <v>119462.19264945127</v>
      </c>
      <c r="B16572" s="46">
        <v>0.58492187807559282</v>
      </c>
      <c r="C16572" s="46">
        <v>-0.10050629244359177</v>
      </c>
      <c r="D16572" s="46"/>
      <c r="E16572" s="46"/>
    </row>
    <row r="16573" spans="1:5" x14ac:dyDescent="0.35">
      <c r="A16573" s="47">
        <v>119499.53644245466</v>
      </c>
      <c r="B16573" s="46">
        <v>0.58506926489217692</v>
      </c>
      <c r="C16573" s="46">
        <v>0.64250793834907949</v>
      </c>
      <c r="D16573" s="46"/>
      <c r="E16573" s="46"/>
    </row>
    <row r="16574" spans="1:5" x14ac:dyDescent="0.35">
      <c r="A16574" s="47">
        <v>119508.77992023047</v>
      </c>
      <c r="B16574" s="46">
        <v>0.585105762792832</v>
      </c>
      <c r="C16574" s="46">
        <v>0.70639615102765507</v>
      </c>
      <c r="D16574" s="46"/>
      <c r="E16574" s="46"/>
    </row>
    <row r="16575" spans="1:5" x14ac:dyDescent="0.35">
      <c r="A16575" s="47">
        <v>119516.74179224196</v>
      </c>
      <c r="B16575" s="46">
        <v>0.58513720522475299</v>
      </c>
      <c r="C16575" s="46">
        <v>1.0599844822039017</v>
      </c>
      <c r="D16575" s="46"/>
      <c r="E16575" s="46"/>
    </row>
    <row r="16576" spans="1:5" x14ac:dyDescent="0.35">
      <c r="A16576" s="47">
        <v>119540.9365713517</v>
      </c>
      <c r="B16576" s="46">
        <v>0.58523278079929886</v>
      </c>
      <c r="C16576" s="46">
        <v>0.6676276657348712</v>
      </c>
      <c r="D16576" s="46"/>
      <c r="E16576" s="46"/>
    </row>
    <row r="16577" spans="1:5" x14ac:dyDescent="0.35">
      <c r="A16577" s="47">
        <v>119549.71059661906</v>
      </c>
      <c r="B16577" s="46">
        <v>0.58526745032640537</v>
      </c>
      <c r="C16577" s="46">
        <v>0.89644379809479258</v>
      </c>
      <c r="D16577" s="46"/>
      <c r="E16577" s="46"/>
    </row>
    <row r="16578" spans="1:5" x14ac:dyDescent="0.35">
      <c r="A16578" s="47">
        <v>119638.36612809593</v>
      </c>
      <c r="B16578" s="46">
        <v>0.58561803144867652</v>
      </c>
      <c r="C16578" s="46">
        <v>0.62810167805147366</v>
      </c>
      <c r="D16578" s="46"/>
      <c r="E16578" s="46"/>
    </row>
    <row r="16579" spans="1:5" x14ac:dyDescent="0.35">
      <c r="A16579" s="47">
        <v>119666.91396687859</v>
      </c>
      <c r="B16579" s="46">
        <v>0.58573101551185169</v>
      </c>
      <c r="C16579" s="46">
        <v>0.94426998961094633</v>
      </c>
      <c r="D16579" s="46"/>
      <c r="E16579" s="46"/>
    </row>
    <row r="16580" spans="1:5" x14ac:dyDescent="0.35">
      <c r="A16580" s="47">
        <v>119668.27835803329</v>
      </c>
      <c r="B16580" s="46">
        <v>0.58573641640332852</v>
      </c>
      <c r="C16580" s="46">
        <v>0.71833036376238724</v>
      </c>
      <c r="D16580" s="46"/>
      <c r="E16580" s="46"/>
    </row>
    <row r="16581" spans="1:5" x14ac:dyDescent="0.35">
      <c r="A16581" s="47">
        <v>119691.94912266766</v>
      </c>
      <c r="B16581" s="46">
        <v>0.58583013037696985</v>
      </c>
      <c r="C16581" s="46">
        <v>0.83266332545763877</v>
      </c>
      <c r="D16581" s="46"/>
      <c r="E16581" s="46"/>
    </row>
    <row r="16582" spans="1:5" x14ac:dyDescent="0.35">
      <c r="A16582" s="47">
        <v>119694.11550752509</v>
      </c>
      <c r="B16582" s="46">
        <v>0.58583870852199138</v>
      </c>
      <c r="C16582" s="46">
        <v>6.5100343688828666E-2</v>
      </c>
      <c r="D16582" s="46"/>
      <c r="E16582" s="46"/>
    </row>
    <row r="16583" spans="1:5" x14ac:dyDescent="0.35">
      <c r="A16583" s="47">
        <v>119701.75695188637</v>
      </c>
      <c r="B16583" s="46">
        <v>0.58586896771098584</v>
      </c>
      <c r="C16583" s="46">
        <v>0.41657670839230221</v>
      </c>
      <c r="D16583" s="46"/>
      <c r="E16583" s="46"/>
    </row>
    <row r="16584" spans="1:5" x14ac:dyDescent="0.35">
      <c r="A16584" s="47">
        <v>119737.20335354764</v>
      </c>
      <c r="B16584" s="46">
        <v>0.58600936360356204</v>
      </c>
      <c r="C16584" s="46">
        <v>0.26559429469932283</v>
      </c>
      <c r="D16584" s="46"/>
      <c r="E16584" s="46"/>
    </row>
    <row r="16585" spans="1:5" x14ac:dyDescent="0.35">
      <c r="A16585" s="47">
        <v>119749.82006945381</v>
      </c>
      <c r="B16585" s="46">
        <v>0.58605934787375835</v>
      </c>
      <c r="C16585" s="46">
        <v>-4.6947082726012113E-2</v>
      </c>
      <c r="D16585" s="46"/>
      <c r="E16585" s="46"/>
    </row>
    <row r="16586" spans="1:5" x14ac:dyDescent="0.35">
      <c r="A16586" s="47">
        <v>119773.67986818303</v>
      </c>
      <c r="B16586" s="46">
        <v>0.58615389019395792</v>
      </c>
      <c r="C16586" s="46">
        <v>-4.7254158687631502</v>
      </c>
      <c r="D16586" s="46"/>
      <c r="E16586" s="46"/>
    </row>
    <row r="16587" spans="1:5" x14ac:dyDescent="0.35">
      <c r="A16587" s="47">
        <v>119799.7239153259</v>
      </c>
      <c r="B16587" s="46">
        <v>0.58625710895941685</v>
      </c>
      <c r="C16587" s="46">
        <v>2.0433209312797906E-2</v>
      </c>
      <c r="D16587" s="46"/>
      <c r="E16587" s="46"/>
    </row>
    <row r="16588" spans="1:5" x14ac:dyDescent="0.35">
      <c r="A16588" s="47">
        <v>119816.3485139184</v>
      </c>
      <c r="B16588" s="46">
        <v>0.58632300681210803</v>
      </c>
      <c r="C16588" s="46">
        <v>0.76110054329867616</v>
      </c>
      <c r="D16588" s="46"/>
      <c r="E16588" s="46"/>
    </row>
    <row r="16589" spans="1:5" x14ac:dyDescent="0.35">
      <c r="A16589" s="47">
        <v>119819.1260014524</v>
      </c>
      <c r="B16589" s="46">
        <v>0.5863340171748449</v>
      </c>
      <c r="C16589" s="46">
        <v>0.32989852359710525</v>
      </c>
      <c r="D16589" s="46"/>
      <c r="E16589" s="46"/>
    </row>
    <row r="16590" spans="1:5" x14ac:dyDescent="0.35">
      <c r="A16590" s="47">
        <v>119835.42714071803</v>
      </c>
      <c r="B16590" s="46">
        <v>0.58639864128200525</v>
      </c>
      <c r="C16590" s="46">
        <v>0.48661341269524705</v>
      </c>
      <c r="D16590" s="46"/>
      <c r="E16590" s="46"/>
    </row>
    <row r="16591" spans="1:5" x14ac:dyDescent="0.35">
      <c r="A16591" s="47">
        <v>119837.65207319244</v>
      </c>
      <c r="B16591" s="46">
        <v>0.5864074622993376</v>
      </c>
      <c r="C16591" s="46">
        <v>1.6979674726060212</v>
      </c>
      <c r="D16591" s="46"/>
      <c r="E16591" s="46"/>
    </row>
    <row r="16592" spans="1:5" x14ac:dyDescent="0.35">
      <c r="A16592" s="47">
        <v>119865.24926597702</v>
      </c>
      <c r="B16592" s="46">
        <v>0.5865168840554349</v>
      </c>
      <c r="C16592" s="46">
        <v>0.1703769432438218</v>
      </c>
      <c r="D16592" s="46"/>
      <c r="E16592" s="46"/>
    </row>
    <row r="16593" spans="1:5" x14ac:dyDescent="0.35">
      <c r="A16593" s="47">
        <v>119873.36484279553</v>
      </c>
      <c r="B16593" s="46">
        <v>0.58654906499705162</v>
      </c>
      <c r="C16593" s="46">
        <v>-0.59176456246828879</v>
      </c>
      <c r="D16593" s="46"/>
      <c r="E16593" s="46"/>
    </row>
    <row r="16594" spans="1:5" x14ac:dyDescent="0.35">
      <c r="A16594" s="47">
        <v>119875.31639801709</v>
      </c>
      <c r="B16594" s="46">
        <v>0.58655680374352004</v>
      </c>
      <c r="C16594" s="46">
        <v>1.0094665218858268</v>
      </c>
      <c r="D16594" s="46"/>
      <c r="E16594" s="46"/>
    </row>
    <row r="16595" spans="1:5" x14ac:dyDescent="0.35">
      <c r="A16595" s="47">
        <v>119899.03268122132</v>
      </c>
      <c r="B16595" s="46">
        <v>0.5866508541412746</v>
      </c>
      <c r="C16595" s="46">
        <v>0.80451357177766525</v>
      </c>
      <c r="D16595" s="46"/>
      <c r="E16595" s="46"/>
    </row>
    <row r="16596" spans="1:5" x14ac:dyDescent="0.35">
      <c r="A16596" s="47">
        <v>119912.78387296986</v>
      </c>
      <c r="B16596" s="46">
        <v>0.58670539045135672</v>
      </c>
      <c r="C16596" s="46">
        <v>3.5269388264391743E-2</v>
      </c>
      <c r="D16596" s="46"/>
      <c r="E16596" s="46"/>
    </row>
    <row r="16597" spans="1:5" x14ac:dyDescent="0.35">
      <c r="A16597" s="47">
        <v>119913.00736431878</v>
      </c>
      <c r="B16597" s="46">
        <v>0.58670627682416743</v>
      </c>
      <c r="C16597" s="46">
        <v>1.1137722265523564</v>
      </c>
      <c r="D16597" s="46"/>
      <c r="E16597" s="46"/>
    </row>
    <row r="16598" spans="1:5" x14ac:dyDescent="0.35">
      <c r="A16598" s="47">
        <v>119918.61231874157</v>
      </c>
      <c r="B16598" s="46">
        <v>0.58672850643103125</v>
      </c>
      <c r="C16598" s="46">
        <v>-6.2858495432194239E-2</v>
      </c>
      <c r="D16598" s="46"/>
      <c r="E16598" s="46"/>
    </row>
    <row r="16599" spans="1:5" x14ac:dyDescent="0.35">
      <c r="A16599" s="47">
        <v>119942.95523388697</v>
      </c>
      <c r="B16599" s="46">
        <v>0.58682505600073875</v>
      </c>
      <c r="C16599" s="46">
        <v>1.8145663357475472</v>
      </c>
      <c r="D16599" s="46"/>
      <c r="E16599" s="46"/>
    </row>
    <row r="16600" spans="1:5" x14ac:dyDescent="0.35">
      <c r="A16600" s="47">
        <v>119945.31963012475</v>
      </c>
      <c r="B16600" s="46">
        <v>0.58683443403475266</v>
      </c>
      <c r="C16600" s="46">
        <v>0.84358867401637117</v>
      </c>
      <c r="D16600" s="46"/>
      <c r="E16600" s="46"/>
    </row>
    <row r="16601" spans="1:5" x14ac:dyDescent="0.35">
      <c r="A16601" s="47">
        <v>119959.73788613039</v>
      </c>
      <c r="B16601" s="46">
        <v>0.58689162284803831</v>
      </c>
      <c r="C16601" s="46">
        <v>1.0460278702548953</v>
      </c>
      <c r="D16601" s="46"/>
      <c r="E16601" s="46"/>
    </row>
    <row r="16602" spans="1:5" x14ac:dyDescent="0.35">
      <c r="A16602" s="47">
        <v>119964.6813045882</v>
      </c>
      <c r="B16602" s="46">
        <v>0.58691123080978713</v>
      </c>
      <c r="C16602" s="46">
        <v>0.78049122434771245</v>
      </c>
      <c r="D16602" s="46"/>
      <c r="E16602" s="46"/>
    </row>
    <row r="16603" spans="1:5" x14ac:dyDescent="0.35">
      <c r="A16603" s="47">
        <v>119988.2771157542</v>
      </c>
      <c r="B16603" s="46">
        <v>0.5870048245072288</v>
      </c>
      <c r="C16603" s="46">
        <v>0.41940545330172441</v>
      </c>
      <c r="D16603" s="46"/>
      <c r="E16603" s="46"/>
    </row>
    <row r="16604" spans="1:5" x14ac:dyDescent="0.35">
      <c r="A16604" s="47">
        <v>119988.70067135865</v>
      </c>
      <c r="B16604" s="46">
        <v>0.58700650457122228</v>
      </c>
      <c r="C16604" s="46">
        <v>0.13057754716734316</v>
      </c>
      <c r="D16604" s="46"/>
      <c r="E16604" s="46"/>
    </row>
    <row r="16605" spans="1:5" x14ac:dyDescent="0.35">
      <c r="A16605" s="47">
        <v>120010.50645435292</v>
      </c>
      <c r="B16605" s="46"/>
      <c r="C16605" s="46">
        <v>1.0054112064038501</v>
      </c>
      <c r="D16605" s="46"/>
      <c r="E16605" s="46"/>
    </row>
    <row r="16606" spans="1:5" x14ac:dyDescent="0.35">
      <c r="A16606" s="47">
        <v>120013.4218488333</v>
      </c>
      <c r="B16606" s="46"/>
      <c r="C16606" s="46">
        <v>0.64040453328144675</v>
      </c>
      <c r="D16606" s="46"/>
      <c r="E16606" s="46"/>
    </row>
    <row r="16607" spans="1:5" x14ac:dyDescent="0.35">
      <c r="A16607" s="47">
        <v>120020.48851018814</v>
      </c>
      <c r="B16607" s="46"/>
      <c r="C16607" s="46">
        <v>0.98703672157958167</v>
      </c>
      <c r="D16607" s="46"/>
      <c r="E16607" s="46"/>
    </row>
    <row r="16608" spans="1:5" x14ac:dyDescent="0.35">
      <c r="A16608" s="47">
        <v>120022.71553224637</v>
      </c>
      <c r="B16608" s="46"/>
      <c r="C16608" s="46">
        <v>0.51778760791858502</v>
      </c>
      <c r="D16608" s="46"/>
      <c r="E16608" s="46"/>
    </row>
    <row r="16609" spans="1:5" x14ac:dyDescent="0.35">
      <c r="A16609" s="47">
        <v>120037.7183682107</v>
      </c>
      <c r="B16609" s="46"/>
      <c r="C16609" s="46">
        <v>-1.5501265525552643E-2</v>
      </c>
      <c r="D16609" s="46"/>
      <c r="E16609" s="46"/>
    </row>
    <row r="16610" spans="1:5" x14ac:dyDescent="0.35">
      <c r="A16610" s="47">
        <v>120047.27883332632</v>
      </c>
      <c r="B16610" s="46"/>
      <c r="C16610" s="46">
        <v>0.35497586261836744</v>
      </c>
      <c r="D16610" s="46"/>
      <c r="E16610" s="46"/>
    </row>
    <row r="16611" spans="1:5" x14ac:dyDescent="0.35">
      <c r="A16611" s="47">
        <v>120049.05195876322</v>
      </c>
      <c r="B16611" s="46"/>
      <c r="C16611" s="46">
        <v>1.0812401791241655</v>
      </c>
      <c r="D16611" s="46"/>
      <c r="E16611" s="46"/>
    </row>
    <row r="16612" spans="1:5" x14ac:dyDescent="0.35">
      <c r="A16612" s="47">
        <v>120082.28453468758</v>
      </c>
      <c r="B16612" s="46"/>
      <c r="C16612" s="46">
        <v>0.93907608268672949</v>
      </c>
      <c r="D16612" s="46"/>
      <c r="E16612" s="46"/>
    </row>
    <row r="16613" spans="1:5" x14ac:dyDescent="0.35">
      <c r="A16613" s="47">
        <v>120082.54372636988</v>
      </c>
      <c r="B16613" s="46"/>
      <c r="C16613" s="46">
        <v>1.4804950829044872</v>
      </c>
      <c r="D16613" s="46"/>
      <c r="E16613" s="46"/>
    </row>
    <row r="16614" spans="1:5" x14ac:dyDescent="0.35">
      <c r="A16614" s="47">
        <v>120084.77494003136</v>
      </c>
      <c r="B16614" s="46"/>
      <c r="C16614" s="46">
        <v>0.37907766380809171</v>
      </c>
      <c r="D16614" s="46"/>
      <c r="E16614" s="46"/>
    </row>
    <row r="16615" spans="1:5" x14ac:dyDescent="0.35">
      <c r="A16615" s="47">
        <v>120102.42668578772</v>
      </c>
      <c r="B16615" s="46"/>
      <c r="C16615" s="46">
        <v>0.86425683829791655</v>
      </c>
      <c r="D16615" s="46"/>
      <c r="E16615" s="46"/>
    </row>
    <row r="16616" spans="1:5" x14ac:dyDescent="0.35">
      <c r="A16616" s="47">
        <v>120103.98858625884</v>
      </c>
      <c r="B16616" s="46"/>
      <c r="C16616" s="46">
        <v>1.2386632991110647</v>
      </c>
      <c r="D16616" s="46"/>
      <c r="E16616" s="46"/>
    </row>
    <row r="16617" spans="1:5" x14ac:dyDescent="0.35">
      <c r="A16617" s="47">
        <v>120110.87762810607</v>
      </c>
      <c r="B16617" s="46"/>
      <c r="C16617" s="46">
        <v>0.32686560280064114</v>
      </c>
      <c r="D16617" s="46"/>
      <c r="E16617" s="46"/>
    </row>
    <row r="16618" spans="1:5" x14ac:dyDescent="0.35">
      <c r="A16618" s="47">
        <v>120147.83184081566</v>
      </c>
      <c r="B16618" s="46"/>
      <c r="C16618" s="46">
        <v>0.93009606915357423</v>
      </c>
      <c r="D16618" s="46"/>
      <c r="E16618" s="46"/>
    </row>
    <row r="16619" spans="1:5" x14ac:dyDescent="0.35">
      <c r="A16619" s="47">
        <v>120156.7077851666</v>
      </c>
      <c r="B16619" s="46"/>
      <c r="C16619" s="46">
        <v>0.12921988346239477</v>
      </c>
      <c r="D16619" s="46"/>
      <c r="E16619" s="46"/>
    </row>
    <row r="16620" spans="1:5" x14ac:dyDescent="0.35">
      <c r="A16620" s="47">
        <v>120185.73325819745</v>
      </c>
      <c r="B16620" s="46"/>
      <c r="C16620" s="46">
        <v>0.85869971757628338</v>
      </c>
      <c r="D16620" s="46"/>
      <c r="E16620" s="46"/>
    </row>
    <row r="16621" spans="1:5" x14ac:dyDescent="0.35">
      <c r="A16621" s="47">
        <v>120223.33105861477</v>
      </c>
      <c r="B16621" s="46"/>
      <c r="C16621" s="46">
        <v>0.11487151339237833</v>
      </c>
      <c r="D16621" s="46"/>
      <c r="E16621" s="46"/>
    </row>
    <row r="16622" spans="1:5" x14ac:dyDescent="0.35">
      <c r="A16622" s="47">
        <v>120225.5912650634</v>
      </c>
      <c r="B16622" s="46"/>
      <c r="C16622" s="46">
        <v>7.2496396443844091E-2</v>
      </c>
      <c r="D16622" s="46"/>
      <c r="E16622" s="46"/>
    </row>
    <row r="16623" spans="1:5" x14ac:dyDescent="0.35">
      <c r="A16623" s="47">
        <v>120244.47214475667</v>
      </c>
      <c r="B16623" s="46"/>
      <c r="C16623" s="46">
        <v>0.27313818039118587</v>
      </c>
      <c r="D16623" s="46"/>
      <c r="E16623" s="46"/>
    </row>
    <row r="16624" spans="1:5" x14ac:dyDescent="0.35">
      <c r="A16624" s="47">
        <v>120259.27593532947</v>
      </c>
      <c r="B16624" s="46"/>
      <c r="C16624" s="46">
        <v>0.97431919495567509</v>
      </c>
      <c r="D16624" s="46"/>
      <c r="E16624" s="46"/>
    </row>
    <row r="16625" spans="1:5" x14ac:dyDescent="0.35">
      <c r="A16625" s="47">
        <v>120272.66235662773</v>
      </c>
      <c r="B16625" s="46"/>
      <c r="C16625" s="46">
        <v>1.0746751293911228</v>
      </c>
      <c r="D16625" s="46"/>
      <c r="E16625" s="46"/>
    </row>
    <row r="16626" spans="1:5" x14ac:dyDescent="0.35">
      <c r="A16626" s="47">
        <v>120273.09675739348</v>
      </c>
      <c r="B16626" s="46"/>
      <c r="C16626" s="46">
        <v>-0.11820157183738411</v>
      </c>
      <c r="D16626" s="46"/>
      <c r="E16626" s="46"/>
    </row>
    <row r="16627" spans="1:5" x14ac:dyDescent="0.35">
      <c r="A16627" s="47">
        <v>120296.1354789958</v>
      </c>
      <c r="B16627" s="46"/>
      <c r="C16627" s="46">
        <v>0.3621145670225312</v>
      </c>
      <c r="D16627" s="46"/>
      <c r="E16627" s="46"/>
    </row>
    <row r="16628" spans="1:5" x14ac:dyDescent="0.35">
      <c r="A16628" s="47">
        <v>120311.12955578874</v>
      </c>
      <c r="B16628" s="46"/>
      <c r="C16628" s="46">
        <v>-4.235158517749138E-2</v>
      </c>
      <c r="D16628" s="46"/>
      <c r="E16628" s="46"/>
    </row>
    <row r="16629" spans="1:5" x14ac:dyDescent="0.35">
      <c r="A16629" s="47">
        <v>120348.64297890622</v>
      </c>
      <c r="B16629" s="46"/>
      <c r="C16629" s="46">
        <v>0.68134508600785626</v>
      </c>
      <c r="D16629" s="46"/>
      <c r="E16629" s="46"/>
    </row>
    <row r="16630" spans="1:5" x14ac:dyDescent="0.35">
      <c r="A16630" s="47">
        <v>120348.94656342085</v>
      </c>
      <c r="B16630" s="46"/>
      <c r="C16630" s="46">
        <v>1.3326006310251826</v>
      </c>
      <c r="D16630" s="46"/>
      <c r="E16630" s="46"/>
    </row>
    <row r="16631" spans="1:5" x14ac:dyDescent="0.35">
      <c r="A16631" s="47">
        <v>120359.69723729302</v>
      </c>
      <c r="B16631" s="46"/>
      <c r="C16631" s="46">
        <v>0.50273837569116964</v>
      </c>
      <c r="D16631" s="46"/>
      <c r="E16631" s="46"/>
    </row>
    <row r="16632" spans="1:5" x14ac:dyDescent="0.35">
      <c r="A16632" s="47">
        <v>120367.61078785427</v>
      </c>
      <c r="B16632" s="46"/>
      <c r="C16632" s="46">
        <v>0.67081717689503328</v>
      </c>
      <c r="D16632" s="46"/>
      <c r="E16632" s="46"/>
    </row>
    <row r="16633" spans="1:5" x14ac:dyDescent="0.35">
      <c r="A16633" s="47">
        <v>120368.60083046879</v>
      </c>
      <c r="B16633" s="46"/>
      <c r="C16633" s="46">
        <v>-0.37605882116711342</v>
      </c>
      <c r="D16633" s="46"/>
      <c r="E16633" s="46"/>
    </row>
    <row r="16634" spans="1:5" x14ac:dyDescent="0.35">
      <c r="A16634" s="47">
        <v>120378.49294945948</v>
      </c>
      <c r="B16634" s="46"/>
      <c r="C16634" s="46">
        <v>-0.17561503085519181</v>
      </c>
      <c r="D16634" s="46"/>
      <c r="E16634" s="46"/>
    </row>
    <row r="16635" spans="1:5" x14ac:dyDescent="0.35">
      <c r="A16635" s="47">
        <v>120391.70545375213</v>
      </c>
      <c r="B16635" s="46"/>
      <c r="C16635" s="46">
        <v>1.253493455996213</v>
      </c>
      <c r="D16635" s="46"/>
      <c r="E16635" s="46"/>
    </row>
    <row r="16636" spans="1:5" x14ac:dyDescent="0.35">
      <c r="A16636" s="47">
        <v>120398.92766440881</v>
      </c>
      <c r="B16636" s="46"/>
      <c r="C16636" s="46">
        <v>-1.5555977589558956</v>
      </c>
      <c r="D16636" s="46"/>
      <c r="E16636" s="46"/>
    </row>
    <row r="16637" spans="1:5" x14ac:dyDescent="0.35">
      <c r="A16637" s="47">
        <v>120403.85878854561</v>
      </c>
      <c r="B16637" s="46"/>
      <c r="C16637" s="46">
        <v>0.24104030072338301</v>
      </c>
      <c r="D16637" s="46"/>
      <c r="E16637" s="46"/>
    </row>
    <row r="16638" spans="1:5" x14ac:dyDescent="0.35">
      <c r="A16638" s="47">
        <v>120441.28146281571</v>
      </c>
      <c r="B16638" s="46"/>
      <c r="C16638" s="46">
        <v>0.2359986213146481</v>
      </c>
      <c r="D16638" s="46"/>
      <c r="E16638" s="46"/>
    </row>
    <row r="16639" spans="1:5" x14ac:dyDescent="0.35">
      <c r="A16639" s="47">
        <v>120447.34238405238</v>
      </c>
      <c r="B16639" s="46"/>
      <c r="C16639" s="46">
        <v>0.39773785209658019</v>
      </c>
      <c r="D16639" s="46"/>
      <c r="E16639" s="46"/>
    </row>
    <row r="16640" spans="1:5" x14ac:dyDescent="0.35">
      <c r="A16640" s="47">
        <v>120475.89138899866</v>
      </c>
      <c r="B16640" s="46"/>
      <c r="C16640" s="46">
        <v>3.9910590997949136E-2</v>
      </c>
      <c r="D16640" s="46"/>
      <c r="E16640" s="46"/>
    </row>
    <row r="16641" spans="1:5" x14ac:dyDescent="0.35">
      <c r="A16641" s="47">
        <v>120486.12870549718</v>
      </c>
      <c r="B16641" s="46"/>
      <c r="C16641" s="46">
        <v>0.59977891563733898</v>
      </c>
      <c r="D16641" s="46"/>
      <c r="E16641" s="46"/>
    </row>
    <row r="16642" spans="1:5" x14ac:dyDescent="0.35">
      <c r="A16642" s="47">
        <v>120522.36005407722</v>
      </c>
      <c r="B16642" s="46"/>
      <c r="C16642" s="46">
        <v>0.19431508286777976</v>
      </c>
      <c r="D16642" s="46"/>
      <c r="E16642" s="46"/>
    </row>
    <row r="16643" spans="1:5" x14ac:dyDescent="0.35">
      <c r="A16643" s="47">
        <v>120526.7132732899</v>
      </c>
      <c r="B16643" s="46"/>
      <c r="C16643" s="46">
        <v>0.41556621409155614</v>
      </c>
      <c r="D16643" s="46"/>
      <c r="E16643" s="46"/>
    </row>
    <row r="16644" spans="1:5" x14ac:dyDescent="0.35">
      <c r="A16644" s="47">
        <v>120550.42705681226</v>
      </c>
      <c r="B16644" s="46"/>
      <c r="C16644" s="46">
        <v>-0.25734311634507678</v>
      </c>
      <c r="D16644" s="46"/>
      <c r="E16644" s="46"/>
    </row>
    <row r="16645" spans="1:5" x14ac:dyDescent="0.35">
      <c r="A16645" s="47">
        <v>120571.37669049372</v>
      </c>
      <c r="B16645" s="46"/>
      <c r="C16645" s="46">
        <v>0.35442726377350464</v>
      </c>
      <c r="D16645" s="46"/>
      <c r="E16645" s="46"/>
    </row>
    <row r="16646" spans="1:5" x14ac:dyDescent="0.35">
      <c r="A16646" s="47">
        <v>120581.7091414435</v>
      </c>
      <c r="B16646" s="46"/>
      <c r="C16646" s="46">
        <v>0.21552612507376168</v>
      </c>
      <c r="D16646" s="46"/>
      <c r="E16646" s="46"/>
    </row>
    <row r="16647" spans="1:5" x14ac:dyDescent="0.35">
      <c r="A16647" s="47">
        <v>120605.14415734165</v>
      </c>
      <c r="B16647" s="46"/>
      <c r="C16647" s="46">
        <v>0.41886801416126662</v>
      </c>
      <c r="D16647" s="46"/>
      <c r="E16647" s="46"/>
    </row>
    <row r="16648" spans="1:5" x14ac:dyDescent="0.35">
      <c r="A16648" s="47">
        <v>120633.3498758006</v>
      </c>
      <c r="B16648" s="46"/>
      <c r="C16648" s="46">
        <v>1.0820208665862641</v>
      </c>
      <c r="D16648" s="46"/>
      <c r="E16648" s="46"/>
    </row>
    <row r="16649" spans="1:5" x14ac:dyDescent="0.35">
      <c r="A16649" s="47">
        <v>120634.14960245274</v>
      </c>
      <c r="B16649" s="46"/>
      <c r="C16649" s="46">
        <v>-0.15490688921967477</v>
      </c>
      <c r="D16649" s="46"/>
      <c r="E16649" s="46"/>
    </row>
    <row r="16650" spans="1:5" x14ac:dyDescent="0.35">
      <c r="A16650" s="47">
        <v>120652.60270990305</v>
      </c>
      <c r="B16650" s="46"/>
      <c r="C16650" s="46">
        <v>0.89998549992520438</v>
      </c>
      <c r="D16650" s="46"/>
      <c r="E16650" s="46"/>
    </row>
    <row r="16651" spans="1:5" x14ac:dyDescent="0.35">
      <c r="A16651" s="47">
        <v>120658.55918660542</v>
      </c>
      <c r="B16651" s="46"/>
      <c r="C16651" s="46">
        <v>0.40814102704345157</v>
      </c>
      <c r="D16651" s="46"/>
      <c r="E16651" s="46"/>
    </row>
    <row r="16652" spans="1:5" x14ac:dyDescent="0.35">
      <c r="A16652" s="47">
        <v>120661.05330631605</v>
      </c>
      <c r="B16652" s="46"/>
      <c r="C16652" s="46">
        <v>-7.6661185626991646E-3</v>
      </c>
      <c r="D16652" s="46"/>
      <c r="E16652" s="46"/>
    </row>
    <row r="16653" spans="1:5" x14ac:dyDescent="0.35">
      <c r="A16653" s="47">
        <v>120686.70593565766</v>
      </c>
      <c r="B16653" s="46"/>
      <c r="C16653" s="46">
        <v>0.3883286749607695</v>
      </c>
      <c r="D16653" s="46"/>
      <c r="E16653" s="46"/>
    </row>
    <row r="16654" spans="1:5" x14ac:dyDescent="0.35">
      <c r="A16654" s="47">
        <v>120692.1336711958</v>
      </c>
      <c r="B16654" s="46"/>
      <c r="C16654" s="46">
        <v>1.3492103597561478</v>
      </c>
      <c r="D16654" s="46"/>
      <c r="E16654" s="46"/>
    </row>
    <row r="16655" spans="1:5" x14ac:dyDescent="0.35">
      <c r="A16655" s="47">
        <v>120711.50187102782</v>
      </c>
      <c r="B16655" s="46"/>
      <c r="C16655" s="46">
        <v>0.91407435079615684</v>
      </c>
      <c r="D16655" s="46"/>
      <c r="E16655" s="46"/>
    </row>
    <row r="16656" spans="1:5" x14ac:dyDescent="0.35">
      <c r="A16656" s="47">
        <v>120716.35138935706</v>
      </c>
      <c r="B16656" s="46"/>
      <c r="C16656" s="46">
        <v>0.74993125472659905</v>
      </c>
      <c r="D16656" s="46"/>
      <c r="E16656" s="46"/>
    </row>
    <row r="16657" spans="1:5" x14ac:dyDescent="0.35">
      <c r="A16657" s="47">
        <v>120737.63107917861</v>
      </c>
      <c r="B16657" s="46"/>
      <c r="C16657" s="46">
        <v>0.6060258756908965</v>
      </c>
      <c r="D16657" s="46"/>
      <c r="E16657" s="46"/>
    </row>
    <row r="16658" spans="1:5" x14ac:dyDescent="0.35">
      <c r="A16658" s="47">
        <v>120745.64289715087</v>
      </c>
      <c r="B16658" s="46"/>
      <c r="C16658" s="46">
        <v>0.46315333592910068</v>
      </c>
      <c r="D16658" s="46"/>
      <c r="E16658" s="46"/>
    </row>
    <row r="16659" spans="1:5" x14ac:dyDescent="0.35">
      <c r="A16659" s="47">
        <v>120760.81661034137</v>
      </c>
      <c r="B16659" s="46"/>
      <c r="C16659" s="46">
        <v>0.87819493948204652</v>
      </c>
      <c r="D16659" s="46"/>
      <c r="E16659" s="46"/>
    </row>
    <row r="16660" spans="1:5" x14ac:dyDescent="0.35">
      <c r="A16660" s="47">
        <v>120789.96453150733</v>
      </c>
      <c r="B16660" s="46"/>
      <c r="C16660" s="46">
        <v>-0.1420655263323467</v>
      </c>
      <c r="D16660" s="46"/>
      <c r="E16660" s="46"/>
    </row>
    <row r="16661" spans="1:5" x14ac:dyDescent="0.35">
      <c r="A16661" s="47">
        <v>120800.97798880941</v>
      </c>
      <c r="B16661" s="46"/>
      <c r="C16661" s="46">
        <v>0.46235670913852278</v>
      </c>
      <c r="D16661" s="46"/>
      <c r="E16661" s="46"/>
    </row>
    <row r="16662" spans="1:5" x14ac:dyDescent="0.35">
      <c r="A16662" s="47">
        <v>120822.53531945494</v>
      </c>
      <c r="B16662" s="46"/>
      <c r="C16662" s="46">
        <v>-0.37461987473292879</v>
      </c>
      <c r="D16662" s="46"/>
      <c r="E16662" s="46"/>
    </row>
    <row r="16663" spans="1:5" x14ac:dyDescent="0.35">
      <c r="A16663" s="47">
        <v>120829.25252309589</v>
      </c>
      <c r="B16663" s="46"/>
      <c r="C16663" s="46">
        <v>1.8938625023483535</v>
      </c>
      <c r="D16663" s="46"/>
      <c r="E16663" s="46"/>
    </row>
    <row r="16664" spans="1:5" x14ac:dyDescent="0.35">
      <c r="A16664" s="47">
        <v>120835.63293853823</v>
      </c>
      <c r="B16664" s="46"/>
      <c r="C16664" s="46">
        <v>3.7172533502594085E-2</v>
      </c>
      <c r="D16664" s="46"/>
      <c r="E16664" s="46"/>
    </row>
    <row r="16665" spans="1:5" x14ac:dyDescent="0.35">
      <c r="A16665" s="47">
        <v>120847.1940853642</v>
      </c>
      <c r="B16665" s="46"/>
      <c r="C16665" s="46">
        <v>0.85017055060458979</v>
      </c>
      <c r="D16665" s="46"/>
      <c r="E16665" s="46"/>
    </row>
    <row r="16666" spans="1:5" x14ac:dyDescent="0.35">
      <c r="A16666" s="47">
        <v>120847.49014533326</v>
      </c>
      <c r="B16666" s="46"/>
      <c r="C16666" s="46">
        <v>-0.64587555814831221</v>
      </c>
      <c r="D16666" s="46"/>
      <c r="E16666" s="46"/>
    </row>
    <row r="16667" spans="1:5" x14ac:dyDescent="0.35">
      <c r="A16667" s="47">
        <v>120861.49579591279</v>
      </c>
      <c r="B16667" s="46"/>
      <c r="C16667" s="46">
        <v>0.29712957475815927</v>
      </c>
      <c r="D16667" s="46"/>
      <c r="E16667" s="46"/>
    </row>
    <row r="16668" spans="1:5" x14ac:dyDescent="0.35">
      <c r="A16668" s="47">
        <v>120865.01519785689</v>
      </c>
      <c r="B16668" s="46"/>
      <c r="C16668" s="46">
        <v>0.49664773483553137</v>
      </c>
      <c r="D16668" s="46"/>
      <c r="E16668" s="46"/>
    </row>
    <row r="16669" spans="1:5" x14ac:dyDescent="0.35">
      <c r="A16669" s="47">
        <v>120871.66294810979</v>
      </c>
      <c r="B16669" s="46"/>
      <c r="C16669" s="46">
        <v>0.89371008794831841</v>
      </c>
      <c r="D16669" s="46"/>
      <c r="E16669" s="46"/>
    </row>
    <row r="16670" spans="1:5" x14ac:dyDescent="0.35">
      <c r="A16670" s="47">
        <v>120900.33683607116</v>
      </c>
      <c r="B16670" s="46"/>
      <c r="C16670" s="46">
        <v>0.2783712477640865</v>
      </c>
      <c r="D16670" s="46"/>
      <c r="E16670" s="46"/>
    </row>
    <row r="16671" spans="1:5" x14ac:dyDescent="0.35">
      <c r="A16671" s="47">
        <v>120901.34382751524</v>
      </c>
      <c r="B16671" s="46"/>
      <c r="C16671" s="46">
        <v>0.21546241544345701</v>
      </c>
      <c r="D16671" s="46"/>
      <c r="E16671" s="46"/>
    </row>
    <row r="16672" spans="1:5" x14ac:dyDescent="0.35">
      <c r="A16672" s="47">
        <v>120915.28063300974</v>
      </c>
      <c r="B16672" s="46"/>
      <c r="C16672" s="46">
        <v>0.76135917732493841</v>
      </c>
      <c r="D16672" s="46"/>
      <c r="E16672" s="46"/>
    </row>
    <row r="16673" spans="1:5" x14ac:dyDescent="0.35">
      <c r="A16673" s="47">
        <v>120929.99860365508</v>
      </c>
      <c r="B16673" s="46"/>
      <c r="C16673" s="46">
        <v>0.99693667217404247</v>
      </c>
      <c r="D16673" s="46"/>
      <c r="E16673" s="46"/>
    </row>
    <row r="16674" spans="1:5" x14ac:dyDescent="0.35">
      <c r="A16674" s="47">
        <v>120938.85550800107</v>
      </c>
      <c r="B16674" s="46"/>
      <c r="C16674" s="46">
        <v>8.3922204773712039E-3</v>
      </c>
      <c r="D16674" s="46"/>
      <c r="E16674" s="46"/>
    </row>
    <row r="16675" spans="1:5" x14ac:dyDescent="0.35">
      <c r="A16675" s="47">
        <v>120965.82529114444</v>
      </c>
      <c r="B16675" s="46"/>
      <c r="C16675" s="46">
        <v>0.75749960284097195</v>
      </c>
      <c r="D16675" s="46"/>
      <c r="E16675" s="46"/>
    </row>
    <row r="16676" spans="1:5" x14ac:dyDescent="0.35">
      <c r="A16676" s="47">
        <v>121011.12271014808</v>
      </c>
      <c r="B16676" s="46"/>
      <c r="C16676" s="46">
        <v>1.1289638414994974</v>
      </c>
      <c r="D16676" s="46"/>
      <c r="E16676" s="46"/>
    </row>
    <row r="16677" spans="1:5" x14ac:dyDescent="0.35">
      <c r="A16677" s="47">
        <v>121035.53197721805</v>
      </c>
      <c r="B16677" s="46"/>
      <c r="C16677" s="46">
        <v>1.0584293072916084</v>
      </c>
      <c r="D16677" s="46"/>
      <c r="E16677" s="46"/>
    </row>
    <row r="16678" spans="1:5" x14ac:dyDescent="0.35">
      <c r="A16678" s="47">
        <v>121035.7265342606</v>
      </c>
      <c r="B16678" s="46"/>
      <c r="C16678" s="46">
        <v>1.1066649013991459</v>
      </c>
      <c r="D16678" s="46"/>
      <c r="E16678" s="46"/>
    </row>
    <row r="16679" spans="1:5" x14ac:dyDescent="0.35">
      <c r="A16679" s="47">
        <v>121036.53611965664</v>
      </c>
      <c r="B16679" s="46"/>
      <c r="C16679" s="46">
        <v>0.78416588121621444</v>
      </c>
      <c r="D16679" s="46"/>
      <c r="E16679" s="46"/>
    </row>
    <row r="16680" spans="1:5" x14ac:dyDescent="0.35">
      <c r="A16680" s="47">
        <v>121053.671147509</v>
      </c>
      <c r="B16680" s="46"/>
      <c r="C16680" s="46">
        <v>0.62422155824637393</v>
      </c>
      <c r="D16680" s="46"/>
      <c r="E16680" s="46"/>
    </row>
    <row r="16681" spans="1:5" x14ac:dyDescent="0.35">
      <c r="A16681" s="47">
        <v>121055.99258739864</v>
      </c>
      <c r="B16681" s="46"/>
      <c r="C16681" s="46">
        <v>0.58495216415670459</v>
      </c>
      <c r="D16681" s="46"/>
      <c r="E16681" s="46"/>
    </row>
    <row r="16682" spans="1:5" x14ac:dyDescent="0.35">
      <c r="A16682" s="47">
        <v>121058.54052152242</v>
      </c>
      <c r="B16682" s="46"/>
      <c r="C16682" s="46">
        <v>1.0227747090433281</v>
      </c>
      <c r="D16682" s="46"/>
      <c r="E16682" s="46"/>
    </row>
    <row r="16683" spans="1:5" x14ac:dyDescent="0.35">
      <c r="A16683" s="47">
        <v>121068.86155627832</v>
      </c>
      <c r="B16683" s="46"/>
      <c r="C16683" s="46">
        <v>-2.6261985929976195E-2</v>
      </c>
      <c r="D16683" s="46"/>
      <c r="E16683" s="46"/>
    </row>
    <row r="16684" spans="1:5" x14ac:dyDescent="0.35">
      <c r="A16684" s="47">
        <v>121082.8938595815</v>
      </c>
      <c r="B16684" s="46"/>
      <c r="C16684" s="46">
        <v>0.91378307865088715</v>
      </c>
      <c r="D16684" s="46"/>
      <c r="E16684" s="46"/>
    </row>
    <row r="16685" spans="1:5" x14ac:dyDescent="0.35">
      <c r="A16685" s="47">
        <v>121150.90889026191</v>
      </c>
      <c r="B16685" s="46"/>
      <c r="C16685" s="46">
        <v>-1.1298390518423962</v>
      </c>
      <c r="D16685" s="46"/>
      <c r="E16685" s="46"/>
    </row>
    <row r="16686" spans="1:5" x14ac:dyDescent="0.35">
      <c r="A16686" s="47">
        <v>121179.83567393896</v>
      </c>
      <c r="B16686" s="46"/>
      <c r="C16686" s="46">
        <v>-0.6604605573348965</v>
      </c>
      <c r="D16686" s="46"/>
      <c r="E16686" s="46"/>
    </row>
    <row r="16687" spans="1:5" x14ac:dyDescent="0.35">
      <c r="A16687" s="47">
        <v>121200.72775128305</v>
      </c>
      <c r="B16687" s="46"/>
      <c r="C16687" s="46">
        <v>1.0356707057591619</v>
      </c>
      <c r="D16687" s="46"/>
      <c r="E16687" s="46"/>
    </row>
    <row r="16688" spans="1:5" x14ac:dyDescent="0.35">
      <c r="A16688" s="47">
        <v>121213.09794079579</v>
      </c>
      <c r="B16688" s="46"/>
      <c r="C16688" s="46">
        <v>-0.83774855004383753</v>
      </c>
      <c r="D16688" s="46"/>
      <c r="E16688" s="46"/>
    </row>
    <row r="16689" spans="1:5" x14ac:dyDescent="0.35">
      <c r="A16689" s="47">
        <v>121216.25246058605</v>
      </c>
      <c r="B16689" s="46"/>
      <c r="C16689" s="46">
        <v>0.47454904892587635</v>
      </c>
      <c r="D16689" s="46"/>
      <c r="E16689" s="46"/>
    </row>
    <row r="16690" spans="1:5" x14ac:dyDescent="0.35">
      <c r="A16690" s="47">
        <v>121217.06042153429</v>
      </c>
      <c r="B16690" s="46"/>
      <c r="C16690" s="46">
        <v>0.17081732827466389</v>
      </c>
      <c r="D16690" s="46"/>
      <c r="E16690" s="46"/>
    </row>
    <row r="16691" spans="1:5" x14ac:dyDescent="0.35">
      <c r="A16691" s="47">
        <v>121222.03746679061</v>
      </c>
      <c r="B16691" s="46"/>
      <c r="C16691" s="46">
        <v>0.57042013792159008</v>
      </c>
      <c r="D16691" s="46"/>
      <c r="E16691" s="46"/>
    </row>
    <row r="16692" spans="1:5" x14ac:dyDescent="0.35">
      <c r="A16692" s="47">
        <v>121238.37214508645</v>
      </c>
      <c r="B16692" s="46"/>
      <c r="C16692" s="46">
        <v>0.38140265608568313</v>
      </c>
      <c r="D16692" s="46"/>
      <c r="E16692" s="46"/>
    </row>
    <row r="16693" spans="1:5" x14ac:dyDescent="0.35">
      <c r="A16693" s="47">
        <v>121251.94596036364</v>
      </c>
      <c r="B16693" s="46"/>
      <c r="C16693" s="46">
        <v>0.81466864952521867</v>
      </c>
      <c r="D16693" s="46"/>
      <c r="E16693" s="46"/>
    </row>
    <row r="16694" spans="1:5" x14ac:dyDescent="0.35">
      <c r="A16694" s="47">
        <v>121270.92031083908</v>
      </c>
      <c r="B16694" s="46"/>
      <c r="C16694" s="46">
        <v>0.80767973193933695</v>
      </c>
      <c r="D16694" s="46"/>
      <c r="E16694" s="46"/>
    </row>
    <row r="16695" spans="1:5" x14ac:dyDescent="0.35">
      <c r="A16695" s="47">
        <v>121278.95978908532</v>
      </c>
      <c r="B16695" s="46"/>
      <c r="C16695" s="46">
        <v>0.17665487313978101</v>
      </c>
      <c r="D16695" s="46"/>
      <c r="E16695" s="46"/>
    </row>
    <row r="16696" spans="1:5" x14ac:dyDescent="0.35">
      <c r="A16696" s="47">
        <v>121283.34989828378</v>
      </c>
      <c r="B16696" s="46"/>
      <c r="C16696" s="46">
        <v>1.0422385310155491</v>
      </c>
      <c r="D16696" s="46"/>
      <c r="E16696" s="46"/>
    </row>
    <row r="16697" spans="1:5" x14ac:dyDescent="0.35">
      <c r="A16697" s="47">
        <v>121291.26178800153</v>
      </c>
      <c r="B16697" s="46"/>
      <c r="C16697" s="46">
        <v>0.19012535573932343</v>
      </c>
      <c r="D16697" s="46"/>
      <c r="E16697" s="46"/>
    </row>
    <row r="16698" spans="1:5" x14ac:dyDescent="0.35">
      <c r="A16698" s="47">
        <v>121309.20362301219</v>
      </c>
      <c r="B16698" s="46"/>
      <c r="C16698" s="46">
        <v>0.34641173849809803</v>
      </c>
      <c r="D16698" s="46"/>
      <c r="E16698" s="46"/>
    </row>
    <row r="16699" spans="1:5" x14ac:dyDescent="0.35">
      <c r="A16699" s="47">
        <v>121311.65967423153</v>
      </c>
      <c r="B16699" s="46"/>
      <c r="C16699" s="46">
        <v>0.16640340747737792</v>
      </c>
      <c r="D16699" s="46"/>
      <c r="E16699" s="46"/>
    </row>
    <row r="16700" spans="1:5" x14ac:dyDescent="0.35">
      <c r="A16700" s="47">
        <v>121312.96476726876</v>
      </c>
      <c r="B16700" s="46"/>
      <c r="C16700" s="46">
        <v>1.0357030873686446</v>
      </c>
      <c r="D16700" s="46"/>
      <c r="E16700" s="46"/>
    </row>
    <row r="16701" spans="1:5" x14ac:dyDescent="0.35">
      <c r="A16701" s="47">
        <v>121325.56820820263</v>
      </c>
      <c r="B16701" s="46"/>
      <c r="C16701" s="46">
        <v>-0.14121864439269327</v>
      </c>
      <c r="D16701" s="46"/>
      <c r="E16701" s="46"/>
    </row>
    <row r="16702" spans="1:5" x14ac:dyDescent="0.35">
      <c r="A16702" s="47">
        <v>121325.58785418411</v>
      </c>
      <c r="B16702" s="46"/>
      <c r="C16702" s="46">
        <v>0.12147363810444123</v>
      </c>
      <c r="D16702" s="46"/>
      <c r="E16702" s="46"/>
    </row>
    <row r="16703" spans="1:5" x14ac:dyDescent="0.35">
      <c r="A16703" s="47">
        <v>121339.70805983931</v>
      </c>
      <c r="B16703" s="46"/>
      <c r="C16703" s="46">
        <v>1.1196351843888896</v>
      </c>
      <c r="D16703" s="46"/>
      <c r="E16703" s="46"/>
    </row>
    <row r="16704" spans="1:5" x14ac:dyDescent="0.35">
      <c r="A16704" s="47">
        <v>121343.67779617193</v>
      </c>
      <c r="B16704" s="46"/>
      <c r="C16704" s="46">
        <v>1.1256523362707549</v>
      </c>
      <c r="D16704" s="46"/>
      <c r="E16704" s="46"/>
    </row>
    <row r="16705" spans="1:5" x14ac:dyDescent="0.35">
      <c r="A16705" s="47">
        <v>121361.40483079318</v>
      </c>
      <c r="B16705" s="46"/>
      <c r="C16705" s="46">
        <v>0.56526251046957743</v>
      </c>
      <c r="D16705" s="46"/>
      <c r="E16705" s="46"/>
    </row>
    <row r="16706" spans="1:5" x14ac:dyDescent="0.35">
      <c r="A16706" s="47">
        <v>121362.57990231752</v>
      </c>
      <c r="B16706" s="46"/>
      <c r="C16706" s="46">
        <v>7.5190640621247695E-2</v>
      </c>
      <c r="D16706" s="46"/>
      <c r="E16706" s="46"/>
    </row>
    <row r="16707" spans="1:5" x14ac:dyDescent="0.35">
      <c r="A16707" s="47">
        <v>121366.85396992166</v>
      </c>
      <c r="B16707" s="46"/>
      <c r="C16707" s="46">
        <v>0.83951366062420263</v>
      </c>
      <c r="D16707" s="46"/>
      <c r="E16707" s="46"/>
    </row>
    <row r="16708" spans="1:5" x14ac:dyDescent="0.35">
      <c r="A16708" s="47">
        <v>121397.98676286175</v>
      </c>
      <c r="B16708" s="46"/>
      <c r="C16708" s="46">
        <v>2.4698481995577559E-2</v>
      </c>
      <c r="D16708" s="46"/>
      <c r="E16708" s="46"/>
    </row>
    <row r="16709" spans="1:5" x14ac:dyDescent="0.35">
      <c r="A16709" s="47">
        <v>121471.34366792152</v>
      </c>
      <c r="B16709" s="46"/>
      <c r="C16709" s="46">
        <v>0.68423789664968648</v>
      </c>
      <c r="D16709" s="46"/>
      <c r="E16709" s="46"/>
    </row>
    <row r="16710" spans="1:5" x14ac:dyDescent="0.35">
      <c r="A16710" s="47">
        <v>121509.97963164517</v>
      </c>
      <c r="B16710" s="46"/>
      <c r="C16710" s="46">
        <v>2.2080473242852339</v>
      </c>
      <c r="D16710" s="46"/>
      <c r="E16710" s="46"/>
    </row>
    <row r="16711" spans="1:5" x14ac:dyDescent="0.35">
      <c r="A16711" s="47">
        <v>121528.57263946999</v>
      </c>
      <c r="B16711" s="46"/>
      <c r="C16711" s="46">
        <v>0.92026187637643808</v>
      </c>
      <c r="D16711" s="46"/>
      <c r="E16711" s="46"/>
    </row>
    <row r="16712" spans="1:5" x14ac:dyDescent="0.35">
      <c r="A16712" s="47">
        <v>121557.76036274637</v>
      </c>
      <c r="B16712" s="46"/>
      <c r="C16712" s="46">
        <v>0.65739151771901927</v>
      </c>
      <c r="D16712" s="46"/>
      <c r="E16712" s="46"/>
    </row>
    <row r="16713" spans="1:5" x14ac:dyDescent="0.35">
      <c r="A16713" s="47">
        <v>121576.57758965655</v>
      </c>
      <c r="B16713" s="46"/>
      <c r="C16713" s="46">
        <v>0.60190969794771121</v>
      </c>
      <c r="D16713" s="46"/>
      <c r="E16713" s="46"/>
    </row>
    <row r="16714" spans="1:5" x14ac:dyDescent="0.35">
      <c r="A16714" s="47">
        <v>121587.75579749639</v>
      </c>
      <c r="B16714" s="46"/>
      <c r="C16714" s="46">
        <v>0.96226342945391341</v>
      </c>
      <c r="D16714" s="46"/>
      <c r="E16714" s="46"/>
    </row>
    <row r="16715" spans="1:5" x14ac:dyDescent="0.35">
      <c r="A16715" s="47">
        <v>121589.92465145647</v>
      </c>
      <c r="B16715" s="46"/>
      <c r="C16715" s="46">
        <v>0.92743009784317376</v>
      </c>
      <c r="D16715" s="46"/>
      <c r="E16715" s="46"/>
    </row>
    <row r="16716" spans="1:5" x14ac:dyDescent="0.35">
      <c r="A16716" s="47">
        <v>121601.37807881946</v>
      </c>
      <c r="B16716" s="46"/>
      <c r="C16716" s="46">
        <v>0.84110294596753121</v>
      </c>
      <c r="D16716" s="46"/>
      <c r="E16716" s="46"/>
    </row>
    <row r="16717" spans="1:5" x14ac:dyDescent="0.35">
      <c r="A16717" s="47">
        <v>121609.89289172369</v>
      </c>
      <c r="B16717" s="46"/>
      <c r="C16717" s="46">
        <v>0.7601760461170004</v>
      </c>
      <c r="D16717" s="46"/>
      <c r="E16717" s="46"/>
    </row>
    <row r="16718" spans="1:5" x14ac:dyDescent="0.35">
      <c r="A16718" s="47">
        <v>121626.41134868281</v>
      </c>
      <c r="B16718" s="46"/>
      <c r="C16718" s="46">
        <v>1.0966753948258745</v>
      </c>
      <c r="D16718" s="46"/>
      <c r="E16718" s="46"/>
    </row>
    <row r="16719" spans="1:5" x14ac:dyDescent="0.35">
      <c r="A16719" s="47">
        <v>121630.58973911211</v>
      </c>
      <c r="B16719" s="46"/>
      <c r="C16719" s="46">
        <v>0.81993097556603001</v>
      </c>
      <c r="D16719" s="46"/>
      <c r="E16719" s="46"/>
    </row>
    <row r="16720" spans="1:5" x14ac:dyDescent="0.35">
      <c r="A16720" s="47">
        <v>121670.79468688085</v>
      </c>
      <c r="B16720" s="46"/>
      <c r="C16720" s="46">
        <v>0.70737793359776369</v>
      </c>
      <c r="D16720" s="46"/>
      <c r="E16720" s="46"/>
    </row>
    <row r="16721" spans="1:5" x14ac:dyDescent="0.35">
      <c r="A16721" s="47">
        <v>121684.89095669551</v>
      </c>
      <c r="B16721" s="46"/>
      <c r="C16721" s="46">
        <v>0.96806502268140804</v>
      </c>
      <c r="D16721" s="46"/>
      <c r="E16721" s="46"/>
    </row>
    <row r="16722" spans="1:5" x14ac:dyDescent="0.35">
      <c r="A16722" s="47">
        <v>121726.37744591107</v>
      </c>
      <c r="B16722" s="46"/>
      <c r="C16722" s="46">
        <v>0.56849668320078095</v>
      </c>
      <c r="D16722" s="46"/>
      <c r="E16722" s="46"/>
    </row>
    <row r="16723" spans="1:5" x14ac:dyDescent="0.35">
      <c r="A16723" s="47">
        <v>121727.46899233213</v>
      </c>
      <c r="B16723" s="46"/>
      <c r="C16723" s="46">
        <v>0.79918278517601138</v>
      </c>
      <c r="D16723" s="46"/>
      <c r="E16723" s="46"/>
    </row>
    <row r="16724" spans="1:5" x14ac:dyDescent="0.35">
      <c r="A16724" s="47">
        <v>121775.52238555577</v>
      </c>
      <c r="B16724" s="46"/>
      <c r="C16724" s="46">
        <v>0.76411840801982045</v>
      </c>
      <c r="D16724" s="46"/>
      <c r="E16724" s="46"/>
    </row>
    <row r="16725" spans="1:5" x14ac:dyDescent="0.35">
      <c r="A16725" s="47">
        <v>121775.56646835494</v>
      </c>
      <c r="B16725" s="46"/>
      <c r="C16725" s="46">
        <v>0.79428199692623824</v>
      </c>
      <c r="D16725" s="46"/>
      <c r="E16725" s="46"/>
    </row>
    <row r="16726" spans="1:5" x14ac:dyDescent="0.35">
      <c r="A16726" s="47">
        <v>121782.36967892673</v>
      </c>
      <c r="B16726" s="46"/>
      <c r="C16726" s="46">
        <v>0.49250250529273565</v>
      </c>
      <c r="D16726" s="46"/>
      <c r="E16726" s="46"/>
    </row>
    <row r="16727" spans="1:5" x14ac:dyDescent="0.35">
      <c r="A16727" s="47">
        <v>121795.05243075923</v>
      </c>
      <c r="B16727" s="46"/>
      <c r="C16727" s="46">
        <v>0.84735947728262762</v>
      </c>
      <c r="D16727" s="46"/>
      <c r="E16727" s="46"/>
    </row>
    <row r="16728" spans="1:5" x14ac:dyDescent="0.35">
      <c r="A16728" s="47">
        <v>121797.81585737341</v>
      </c>
      <c r="B16728" s="46"/>
      <c r="C16728" s="46">
        <v>0.82733850011715848</v>
      </c>
      <c r="D16728" s="46"/>
      <c r="E16728" s="46"/>
    </row>
    <row r="16729" spans="1:5" x14ac:dyDescent="0.35">
      <c r="A16729" s="47">
        <v>121819.77655431211</v>
      </c>
      <c r="B16729" s="46"/>
      <c r="C16729" s="46">
        <v>-0.90943947019412885</v>
      </c>
      <c r="D16729" s="46"/>
      <c r="E16729" s="46"/>
    </row>
    <row r="16730" spans="1:5" x14ac:dyDescent="0.35">
      <c r="A16730" s="47">
        <v>121833.95591672277</v>
      </c>
      <c r="B16730" s="46"/>
      <c r="C16730" s="46">
        <v>9.544232518019502E-2</v>
      </c>
      <c r="D16730" s="46"/>
      <c r="E16730" s="46"/>
    </row>
    <row r="16731" spans="1:5" x14ac:dyDescent="0.35">
      <c r="A16731" s="47">
        <v>121842.31597649344</v>
      </c>
      <c r="B16731" s="46"/>
      <c r="C16731" s="46">
        <v>-0.92860086120886143</v>
      </c>
      <c r="D16731" s="46"/>
      <c r="E16731" s="46"/>
    </row>
    <row r="16732" spans="1:5" x14ac:dyDescent="0.35">
      <c r="A16732" s="47">
        <v>121863.43700867276</v>
      </c>
      <c r="B16732" s="46"/>
      <c r="C16732" s="46">
        <v>0.55499734900825715</v>
      </c>
      <c r="D16732" s="46"/>
      <c r="E16732" s="46"/>
    </row>
    <row r="16733" spans="1:5" x14ac:dyDescent="0.35">
      <c r="A16733" s="47">
        <v>121869.45031801033</v>
      </c>
      <c r="B16733" s="46"/>
      <c r="C16733" s="46">
        <v>-0.49903177026980883</v>
      </c>
      <c r="D16733" s="46"/>
      <c r="E16733" s="46"/>
    </row>
    <row r="16734" spans="1:5" x14ac:dyDescent="0.35">
      <c r="A16734" s="47">
        <v>121873.22428874887</v>
      </c>
      <c r="B16734" s="46"/>
      <c r="C16734" s="46">
        <v>1.193277614278121</v>
      </c>
      <c r="D16734" s="46"/>
      <c r="E16734" s="46"/>
    </row>
    <row r="16735" spans="1:5" x14ac:dyDescent="0.35">
      <c r="A16735" s="47">
        <v>121897.81713847669</v>
      </c>
      <c r="B16735" s="46"/>
      <c r="C16735" s="46">
        <v>-1.6115948785581424</v>
      </c>
      <c r="D16735" s="46"/>
      <c r="E16735" s="46"/>
    </row>
    <row r="16736" spans="1:5" x14ac:dyDescent="0.35">
      <c r="A16736" s="47">
        <v>121914.39009923628</v>
      </c>
      <c r="B16736" s="46"/>
      <c r="C16736" s="46">
        <v>-0.34289841863480719</v>
      </c>
      <c r="D16736" s="46"/>
      <c r="E16736" s="46"/>
    </row>
    <row r="16737" spans="1:5" x14ac:dyDescent="0.35">
      <c r="A16737" s="47">
        <v>121936.59489202415</v>
      </c>
      <c r="B16737" s="46"/>
      <c r="C16737" s="46">
        <v>-2.8253523490794352</v>
      </c>
      <c r="D16737" s="46"/>
      <c r="E16737" s="46"/>
    </row>
    <row r="16738" spans="1:5" x14ac:dyDescent="0.35">
      <c r="A16738" s="47">
        <v>121954.27539414629</v>
      </c>
      <c r="B16738" s="46"/>
      <c r="C16738" s="46">
        <v>4.7913028510659927E-2</v>
      </c>
      <c r="D16738" s="46"/>
      <c r="E16738" s="46"/>
    </row>
    <row r="16739" spans="1:5" x14ac:dyDescent="0.35">
      <c r="A16739" s="47">
        <v>121958.37948305867</v>
      </c>
      <c r="B16739" s="46"/>
      <c r="C16739" s="46">
        <v>0.4269749131488032</v>
      </c>
      <c r="D16739" s="46"/>
      <c r="E16739" s="46"/>
    </row>
    <row r="16740" spans="1:5" x14ac:dyDescent="0.35">
      <c r="A16740" s="47">
        <v>121959.10389981318</v>
      </c>
      <c r="B16740" s="46"/>
      <c r="C16740" s="46">
        <v>0.37624817253369969</v>
      </c>
      <c r="D16740" s="46"/>
      <c r="E16740" s="46"/>
    </row>
    <row r="16741" spans="1:5" x14ac:dyDescent="0.35">
      <c r="A16741" s="47">
        <v>121967.78099967592</v>
      </c>
      <c r="B16741" s="46"/>
      <c r="C16741" s="46">
        <v>0.81205214665105441</v>
      </c>
      <c r="D16741" s="46"/>
      <c r="E16741" s="46"/>
    </row>
    <row r="16742" spans="1:5" x14ac:dyDescent="0.35">
      <c r="A16742" s="47">
        <v>121991.14328228436</v>
      </c>
      <c r="B16742" s="46"/>
      <c r="C16742" s="46">
        <v>1.351247967060365</v>
      </c>
      <c r="D16742" s="46"/>
      <c r="E16742" s="46"/>
    </row>
    <row r="16743" spans="1:5" x14ac:dyDescent="0.35">
      <c r="A16743" s="47">
        <v>121991.50130741435</v>
      </c>
      <c r="B16743" s="46"/>
      <c r="C16743" s="46">
        <v>8.7943136727974824E-2</v>
      </c>
      <c r="D16743" s="46"/>
      <c r="E16743" s="46"/>
    </row>
    <row r="16744" spans="1:5" x14ac:dyDescent="0.35">
      <c r="A16744" s="47">
        <v>121992.43386694886</v>
      </c>
      <c r="B16744" s="46"/>
      <c r="C16744" s="46">
        <v>0.47398245152905361</v>
      </c>
      <c r="D16744" s="46"/>
      <c r="E16744" s="46"/>
    </row>
    <row r="16745" spans="1:5" x14ac:dyDescent="0.35">
      <c r="A16745" s="47">
        <v>121997.43257293827</v>
      </c>
      <c r="B16745" s="46"/>
      <c r="C16745" s="46">
        <v>0.35921019782145791</v>
      </c>
      <c r="D16745" s="46"/>
      <c r="E16745" s="46"/>
    </row>
    <row r="16746" spans="1:5" x14ac:dyDescent="0.35">
      <c r="A16746" s="47">
        <v>122015.29884689882</v>
      </c>
      <c r="B16746" s="46"/>
      <c r="C16746" s="46">
        <v>-0.42601301440009509</v>
      </c>
      <c r="D16746" s="46"/>
      <c r="E16746" s="46"/>
    </row>
    <row r="16747" spans="1:5" x14ac:dyDescent="0.35">
      <c r="A16747" s="47">
        <v>122025.52854303368</v>
      </c>
      <c r="B16747" s="46"/>
      <c r="C16747" s="46">
        <v>0.78806862547953216</v>
      </c>
      <c r="D16747" s="46"/>
      <c r="E16747" s="46"/>
    </row>
    <row r="16748" spans="1:5" x14ac:dyDescent="0.35">
      <c r="A16748" s="47">
        <v>122039.78726761357</v>
      </c>
      <c r="B16748" s="46"/>
      <c r="C16748" s="46">
        <v>0.28129081766090636</v>
      </c>
      <c r="D16748" s="46"/>
      <c r="E16748" s="46"/>
    </row>
    <row r="16749" spans="1:5" x14ac:dyDescent="0.35">
      <c r="A16749" s="47">
        <v>122043.37363015382</v>
      </c>
      <c r="B16749" s="46"/>
      <c r="C16749" s="46">
        <v>0.40873760925355107</v>
      </c>
      <c r="D16749" s="46"/>
      <c r="E16749" s="46"/>
    </row>
    <row r="16750" spans="1:5" x14ac:dyDescent="0.35">
      <c r="A16750" s="47">
        <v>122048.69315292218</v>
      </c>
      <c r="B16750" s="46"/>
      <c r="C16750" s="46">
        <v>-1.441490762557629</v>
      </c>
      <c r="D16750" s="46"/>
      <c r="E16750" s="46"/>
    </row>
    <row r="16751" spans="1:5" x14ac:dyDescent="0.35">
      <c r="A16751" s="47">
        <v>122061.588786211</v>
      </c>
      <c r="B16751" s="46"/>
      <c r="C16751" s="46">
        <v>0.97409635609033707</v>
      </c>
      <c r="D16751" s="46"/>
      <c r="E16751" s="46"/>
    </row>
    <row r="16752" spans="1:5" x14ac:dyDescent="0.35">
      <c r="A16752" s="47">
        <v>122070.09582336426</v>
      </c>
      <c r="B16752" s="46"/>
      <c r="C16752" s="46">
        <v>1.0536352468571764</v>
      </c>
      <c r="D16752" s="46"/>
      <c r="E16752" s="46"/>
    </row>
    <row r="16753" spans="1:5" x14ac:dyDescent="0.35">
      <c r="A16753" s="47">
        <v>122077.88339112981</v>
      </c>
      <c r="B16753" s="46"/>
      <c r="C16753" s="46">
        <v>0.84012033064082559</v>
      </c>
      <c r="D16753" s="46"/>
      <c r="E16753" s="46"/>
    </row>
    <row r="16754" spans="1:5" x14ac:dyDescent="0.35">
      <c r="A16754" s="47">
        <v>122097.32024362193</v>
      </c>
      <c r="B16754" s="46"/>
      <c r="C16754" s="46">
        <v>0.89509055579244379</v>
      </c>
      <c r="D16754" s="46"/>
      <c r="E16754" s="46"/>
    </row>
    <row r="16755" spans="1:5" x14ac:dyDescent="0.35">
      <c r="A16755" s="47">
        <v>122097.67171317541</v>
      </c>
      <c r="B16755" s="46"/>
      <c r="C16755" s="46">
        <v>0.61258877510155241</v>
      </c>
      <c r="D16755" s="46"/>
      <c r="E16755" s="46"/>
    </row>
    <row r="16756" spans="1:5" x14ac:dyDescent="0.35">
      <c r="A16756" s="47">
        <v>122117.80345851765</v>
      </c>
      <c r="B16756" s="46"/>
      <c r="C16756" s="46">
        <v>1.3746480204752221</v>
      </c>
      <c r="D16756" s="46"/>
      <c r="E16756" s="46"/>
    </row>
    <row r="16757" spans="1:5" x14ac:dyDescent="0.35">
      <c r="A16757" s="47">
        <v>122140.10330925418</v>
      </c>
      <c r="B16757" s="46"/>
      <c r="C16757" s="46">
        <v>1.0008695597498063</v>
      </c>
      <c r="D16757" s="46"/>
      <c r="E16757" s="46"/>
    </row>
    <row r="16758" spans="1:5" x14ac:dyDescent="0.35">
      <c r="A16758" s="47">
        <v>122173.73846843152</v>
      </c>
      <c r="B16758" s="46"/>
      <c r="C16758" s="46">
        <v>0.44918139331129314</v>
      </c>
      <c r="D16758" s="46"/>
      <c r="E16758" s="46"/>
    </row>
    <row r="16759" spans="1:5" x14ac:dyDescent="0.35">
      <c r="A16759" s="47">
        <v>122221.86269694071</v>
      </c>
      <c r="B16759" s="46"/>
      <c r="C16759" s="46">
        <v>0.9792878505596514</v>
      </c>
      <c r="D16759" s="46"/>
      <c r="E16759" s="46"/>
    </row>
    <row r="16760" spans="1:5" x14ac:dyDescent="0.35">
      <c r="A16760" s="47">
        <v>122271.57246260846</v>
      </c>
      <c r="B16760" s="46"/>
      <c r="C16760" s="46">
        <v>-4.443212027402943E-2</v>
      </c>
      <c r="D16760" s="46"/>
      <c r="E16760" s="46"/>
    </row>
    <row r="16761" spans="1:5" x14ac:dyDescent="0.35">
      <c r="A16761" s="47">
        <v>122279.68571549363</v>
      </c>
      <c r="B16761" s="46"/>
      <c r="C16761" s="46">
        <v>0.9418607595771844</v>
      </c>
      <c r="D16761" s="46"/>
      <c r="E16761" s="46"/>
    </row>
    <row r="16762" spans="1:5" x14ac:dyDescent="0.35">
      <c r="A16762" s="47">
        <v>122281.9545883785</v>
      </c>
      <c r="B16762" s="46"/>
      <c r="C16762" s="46">
        <v>1.6956158348181649</v>
      </c>
      <c r="D16762" s="46"/>
      <c r="E16762" s="46"/>
    </row>
    <row r="16763" spans="1:5" x14ac:dyDescent="0.35">
      <c r="A16763" s="47">
        <v>122315.74649161182</v>
      </c>
      <c r="B16763" s="46"/>
      <c r="C16763" s="46">
        <v>1.2649119872811587</v>
      </c>
      <c r="D16763" s="46"/>
      <c r="E16763" s="46"/>
    </row>
    <row r="16764" spans="1:5" x14ac:dyDescent="0.35">
      <c r="A16764" s="47">
        <v>122323.62245310377</v>
      </c>
      <c r="B16764" s="46"/>
      <c r="C16764" s="46">
        <v>0.76095260040929258</v>
      </c>
      <c r="D16764" s="46"/>
      <c r="E16764" s="46"/>
    </row>
    <row r="16765" spans="1:5" x14ac:dyDescent="0.35">
      <c r="A16765" s="47">
        <v>122345.5531289878</v>
      </c>
      <c r="B16765" s="46"/>
      <c r="C16765" s="46">
        <v>0.85925918209173169</v>
      </c>
      <c r="D16765" s="46"/>
      <c r="E16765" s="46"/>
    </row>
    <row r="16766" spans="1:5" x14ac:dyDescent="0.35">
      <c r="A16766" s="47">
        <v>122350.11179423006</v>
      </c>
      <c r="B16766" s="46"/>
      <c r="C16766" s="46">
        <v>-0.54321389988930546</v>
      </c>
      <c r="D16766" s="46"/>
      <c r="E16766" s="46"/>
    </row>
    <row r="16767" spans="1:5" x14ac:dyDescent="0.35">
      <c r="A16767" s="47">
        <v>122367.33281730019</v>
      </c>
      <c r="B16767" s="46"/>
      <c r="C16767" s="46">
        <v>0.22514217804332493</v>
      </c>
      <c r="D16767" s="46"/>
      <c r="E16767" s="46"/>
    </row>
    <row r="16768" spans="1:5" x14ac:dyDescent="0.35">
      <c r="A16768" s="47">
        <v>122372.37241700766</v>
      </c>
      <c r="B16768" s="46"/>
      <c r="C16768" s="46">
        <v>-0.4701069602455088</v>
      </c>
      <c r="D16768" s="46"/>
      <c r="E16768" s="46"/>
    </row>
    <row r="16769" spans="1:5" x14ac:dyDescent="0.35">
      <c r="A16769" s="47">
        <v>122379.48430201274</v>
      </c>
      <c r="B16769" s="46"/>
      <c r="C16769" s="46">
        <v>0.23530757990626316</v>
      </c>
      <c r="D16769" s="46"/>
      <c r="E16769" s="46"/>
    </row>
    <row r="16770" spans="1:5" x14ac:dyDescent="0.35">
      <c r="A16770" s="47">
        <v>122390.01857569326</v>
      </c>
      <c r="B16770" s="46"/>
      <c r="C16770" s="46">
        <v>0.78199660728588416</v>
      </c>
      <c r="D16770" s="46"/>
      <c r="E16770" s="46"/>
    </row>
    <row r="16771" spans="1:5" x14ac:dyDescent="0.35">
      <c r="A16771" s="47">
        <v>122397.19387285285</v>
      </c>
      <c r="B16771" s="46"/>
      <c r="C16771" s="46">
        <v>0.53801845115004632</v>
      </c>
      <c r="D16771" s="46"/>
      <c r="E16771" s="46"/>
    </row>
    <row r="16772" spans="1:5" x14ac:dyDescent="0.35">
      <c r="A16772" s="47">
        <v>122405.37135424472</v>
      </c>
      <c r="B16772" s="46"/>
      <c r="C16772" s="46">
        <v>0.29311955941713208</v>
      </c>
      <c r="D16772" s="46"/>
      <c r="E16772" s="46"/>
    </row>
    <row r="16773" spans="1:5" x14ac:dyDescent="0.35">
      <c r="A16773" s="47">
        <v>122422.51019116105</v>
      </c>
      <c r="B16773" s="46"/>
      <c r="C16773" s="46">
        <v>-4.1365742708954993</v>
      </c>
      <c r="D16773" s="46"/>
      <c r="E16773" s="46"/>
    </row>
    <row r="16774" spans="1:5" x14ac:dyDescent="0.35">
      <c r="A16774" s="47">
        <v>122423.93605850749</v>
      </c>
      <c r="B16774" s="46"/>
      <c r="C16774" s="46">
        <v>1.1287591538767128</v>
      </c>
      <c r="D16774" s="46"/>
      <c r="E16774" s="46"/>
    </row>
    <row r="16775" spans="1:5" x14ac:dyDescent="0.35">
      <c r="A16775" s="47">
        <v>122438.84547801164</v>
      </c>
      <c r="B16775" s="46"/>
      <c r="C16775" s="46">
        <v>1.0603002298145148</v>
      </c>
      <c r="D16775" s="46"/>
      <c r="E16775" s="46"/>
    </row>
    <row r="16776" spans="1:5" x14ac:dyDescent="0.35">
      <c r="A16776" s="47">
        <v>122449.35220975934</v>
      </c>
      <c r="B16776" s="46"/>
      <c r="C16776" s="46">
        <v>0.71167266778386917</v>
      </c>
      <c r="D16776" s="46"/>
      <c r="E16776" s="46"/>
    </row>
    <row r="16777" spans="1:5" x14ac:dyDescent="0.35">
      <c r="A16777" s="47">
        <v>122452.89271340382</v>
      </c>
      <c r="B16777" s="46"/>
      <c r="C16777" s="46">
        <v>0.91584345773827458</v>
      </c>
      <c r="D16777" s="46"/>
      <c r="E16777" s="46"/>
    </row>
    <row r="16778" spans="1:5" x14ac:dyDescent="0.35">
      <c r="A16778" s="47">
        <v>122510.02759872195</v>
      </c>
      <c r="B16778" s="46"/>
      <c r="C16778" s="46">
        <v>-0.7685921436311749</v>
      </c>
      <c r="D16778" s="46"/>
      <c r="E16778" s="46"/>
    </row>
    <row r="16779" spans="1:5" x14ac:dyDescent="0.35">
      <c r="A16779" s="47">
        <v>122530.32986945096</v>
      </c>
      <c r="B16779" s="46"/>
      <c r="C16779" s="46">
        <v>0.83542006647536748</v>
      </c>
      <c r="D16779" s="46"/>
      <c r="E16779" s="46"/>
    </row>
    <row r="16780" spans="1:5" x14ac:dyDescent="0.35">
      <c r="A16780" s="47">
        <v>122544.93696597793</v>
      </c>
      <c r="B16780" s="46"/>
      <c r="C16780" s="46">
        <v>0.84423674362581469</v>
      </c>
      <c r="D16780" s="46"/>
      <c r="E16780" s="46"/>
    </row>
    <row r="16781" spans="1:5" x14ac:dyDescent="0.35">
      <c r="A16781" s="47">
        <v>122547.63622900547</v>
      </c>
      <c r="B16781" s="46"/>
      <c r="C16781" s="46">
        <v>0.99505974865421454</v>
      </c>
      <c r="D16781" s="46"/>
      <c r="E16781" s="46"/>
    </row>
    <row r="16782" spans="1:5" x14ac:dyDescent="0.35">
      <c r="A16782" s="47">
        <v>122548.37817825451</v>
      </c>
      <c r="B16782" s="46"/>
      <c r="C16782" s="46">
        <v>0.35940997186727497</v>
      </c>
      <c r="D16782" s="46"/>
      <c r="E16782" s="46"/>
    </row>
    <row r="16783" spans="1:5" x14ac:dyDescent="0.35">
      <c r="A16783" s="47">
        <v>122561.4727695904</v>
      </c>
      <c r="B16783" s="46"/>
      <c r="C16783" s="46">
        <v>0.77272281038205382</v>
      </c>
      <c r="D16783" s="46"/>
      <c r="E16783" s="46"/>
    </row>
    <row r="16784" spans="1:5" x14ac:dyDescent="0.35">
      <c r="A16784" s="47">
        <v>122565.90468156582</v>
      </c>
      <c r="B16784" s="46"/>
      <c r="C16784" s="46">
        <v>0.50296806526746174</v>
      </c>
      <c r="D16784" s="46"/>
      <c r="E16784" s="46"/>
    </row>
    <row r="16785" spans="1:5" x14ac:dyDescent="0.35">
      <c r="A16785" s="47">
        <v>122576.02923927228</v>
      </c>
      <c r="B16785" s="46"/>
      <c r="C16785" s="46">
        <v>0.66113348502556679</v>
      </c>
      <c r="D16785" s="46"/>
      <c r="E16785" s="46"/>
    </row>
    <row r="16786" spans="1:5" x14ac:dyDescent="0.35">
      <c r="A16786" s="47">
        <v>122580.0701263152</v>
      </c>
      <c r="B16786" s="46"/>
      <c r="C16786" s="46">
        <v>1.2978647678925759</v>
      </c>
      <c r="D16786" s="46"/>
      <c r="E16786" s="46"/>
    </row>
    <row r="16787" spans="1:5" x14ac:dyDescent="0.35">
      <c r="A16787" s="47">
        <v>122583.5917216395</v>
      </c>
      <c r="B16787" s="46"/>
      <c r="C16787" s="46">
        <v>1.1222640914367643</v>
      </c>
      <c r="D16787" s="46"/>
      <c r="E16787" s="46"/>
    </row>
    <row r="16788" spans="1:5" x14ac:dyDescent="0.35">
      <c r="A16788" s="47">
        <v>122588.03973911102</v>
      </c>
      <c r="B16788" s="46"/>
      <c r="C16788" s="46">
        <v>0.32729682198937571</v>
      </c>
      <c r="D16788" s="46"/>
      <c r="E16788" s="46"/>
    </row>
    <row r="16789" spans="1:5" x14ac:dyDescent="0.35">
      <c r="A16789" s="47">
        <v>122588.32520662957</v>
      </c>
      <c r="B16789" s="46"/>
      <c r="C16789" s="46">
        <v>0.86537506094417349</v>
      </c>
      <c r="D16789" s="46"/>
      <c r="E16789" s="46"/>
    </row>
    <row r="16790" spans="1:5" x14ac:dyDescent="0.35">
      <c r="A16790" s="47">
        <v>122642.85031368944</v>
      </c>
      <c r="B16790" s="46"/>
      <c r="C16790" s="46">
        <v>0.75594179896993907</v>
      </c>
      <c r="D16790" s="46"/>
      <c r="E16790" s="46"/>
    </row>
    <row r="16791" spans="1:5" x14ac:dyDescent="0.35">
      <c r="A16791" s="47">
        <v>122657.70620507398</v>
      </c>
      <c r="B16791" s="46"/>
      <c r="C16791" s="46">
        <v>0.87454657465617647</v>
      </c>
      <c r="D16791" s="46"/>
      <c r="E16791" s="46"/>
    </row>
    <row r="16792" spans="1:5" x14ac:dyDescent="0.35">
      <c r="A16792" s="47">
        <v>122765.63742943262</v>
      </c>
      <c r="B16792" s="46"/>
      <c r="C16792" s="46">
        <v>1.6150935361302743</v>
      </c>
      <c r="D16792" s="46"/>
      <c r="E16792" s="46"/>
    </row>
    <row r="16793" spans="1:5" x14ac:dyDescent="0.35">
      <c r="A16793" s="47">
        <v>122782.97223233468</v>
      </c>
      <c r="B16793" s="46"/>
      <c r="C16793" s="46">
        <v>-0.14276311085414939</v>
      </c>
      <c r="D16793" s="46"/>
      <c r="E16793" s="46"/>
    </row>
    <row r="16794" spans="1:5" x14ac:dyDescent="0.35">
      <c r="A16794" s="47">
        <v>122810.92625351511</v>
      </c>
      <c r="B16794" s="46"/>
      <c r="C16794" s="46">
        <v>0.54791331931425269</v>
      </c>
      <c r="D16794" s="46"/>
      <c r="E16794" s="46"/>
    </row>
    <row r="16795" spans="1:5" x14ac:dyDescent="0.35">
      <c r="A16795" s="47">
        <v>122811.06411971422</v>
      </c>
      <c r="B16795" s="46"/>
      <c r="C16795" s="46">
        <v>-0.27603967192354473</v>
      </c>
      <c r="D16795" s="46"/>
      <c r="E16795" s="46"/>
    </row>
    <row r="16796" spans="1:5" x14ac:dyDescent="0.35">
      <c r="A16796" s="47">
        <v>122818.03908677523</v>
      </c>
      <c r="B16796" s="46"/>
      <c r="C16796" s="46">
        <v>0.85015413486615454</v>
      </c>
      <c r="D16796" s="46"/>
      <c r="E16796" s="46"/>
    </row>
    <row r="16797" spans="1:5" x14ac:dyDescent="0.35">
      <c r="A16797" s="47">
        <v>122859.89580963911</v>
      </c>
      <c r="B16797" s="46"/>
      <c r="C16797" s="46">
        <v>0.51037246237508604</v>
      </c>
      <c r="D16797" s="46"/>
      <c r="E16797" s="46"/>
    </row>
    <row r="16798" spans="1:5" x14ac:dyDescent="0.35">
      <c r="A16798" s="47">
        <v>122871.39013288709</v>
      </c>
      <c r="B16798" s="46"/>
      <c r="C16798" s="46">
        <v>0.7647636739402941</v>
      </c>
      <c r="D16798" s="46"/>
      <c r="E16798" s="46"/>
    </row>
    <row r="16799" spans="1:5" x14ac:dyDescent="0.35">
      <c r="A16799" s="47">
        <v>122895.37951825601</v>
      </c>
      <c r="B16799" s="46"/>
      <c r="C16799" s="46">
        <v>0.66340425175033246</v>
      </c>
      <c r="D16799" s="46"/>
      <c r="E16799" s="46"/>
    </row>
    <row r="16800" spans="1:5" x14ac:dyDescent="0.35">
      <c r="A16800" s="47">
        <v>122911.65023112597</v>
      </c>
      <c r="B16800" s="46"/>
      <c r="C16800" s="46">
        <v>-0.34579600081721118</v>
      </c>
      <c r="D16800" s="46"/>
      <c r="E16800" s="46"/>
    </row>
    <row r="16801" spans="1:5" x14ac:dyDescent="0.35">
      <c r="A16801" s="47">
        <v>122924.59362925267</v>
      </c>
      <c r="B16801" s="46"/>
      <c r="C16801" s="46">
        <v>0.36519591424555298</v>
      </c>
      <c r="D16801" s="46"/>
      <c r="E16801" s="46"/>
    </row>
    <row r="16802" spans="1:5" x14ac:dyDescent="0.35">
      <c r="A16802" s="47">
        <v>122927.57995718192</v>
      </c>
      <c r="B16802" s="46"/>
      <c r="C16802" s="46">
        <v>0.46782563467022698</v>
      </c>
      <c r="D16802" s="46"/>
      <c r="E16802" s="46"/>
    </row>
    <row r="16803" spans="1:5" x14ac:dyDescent="0.35">
      <c r="A16803" s="47">
        <v>122940.76150655256</v>
      </c>
      <c r="B16803" s="46"/>
      <c r="C16803" s="46">
        <v>0.60566243700623801</v>
      </c>
      <c r="D16803" s="46"/>
      <c r="E16803" s="46"/>
    </row>
    <row r="16804" spans="1:5" x14ac:dyDescent="0.35">
      <c r="A16804" s="47">
        <v>122979.42973767716</v>
      </c>
      <c r="B16804" s="46"/>
      <c r="C16804" s="46">
        <v>0.50244697684500572</v>
      </c>
      <c r="D16804" s="46"/>
      <c r="E16804" s="46"/>
    </row>
    <row r="16805" spans="1:5" x14ac:dyDescent="0.35">
      <c r="A16805" s="47">
        <v>122988.10582840136</v>
      </c>
      <c r="B16805" s="46"/>
      <c r="C16805" s="46">
        <v>1.3850086585221133</v>
      </c>
      <c r="D16805" s="46"/>
      <c r="E16805" s="46"/>
    </row>
    <row r="16806" spans="1:5" x14ac:dyDescent="0.35">
      <c r="A16806" s="47">
        <v>122997.57375788894</v>
      </c>
      <c r="B16806" s="46"/>
      <c r="C16806" s="46">
        <v>1.5163243707899676</v>
      </c>
      <c r="D16806" s="46"/>
      <c r="E16806" s="46"/>
    </row>
    <row r="16807" spans="1:5" x14ac:dyDescent="0.35">
      <c r="A16807" s="47">
        <v>123002.70210576359</v>
      </c>
      <c r="B16807" s="46"/>
      <c r="C16807" s="46">
        <v>1.0597398823501303</v>
      </c>
      <c r="D16807" s="46"/>
      <c r="E16807" s="46"/>
    </row>
    <row r="16808" spans="1:5" x14ac:dyDescent="0.35">
      <c r="A16808" s="47">
        <v>123020.16186279233</v>
      </c>
      <c r="B16808" s="46"/>
      <c r="C16808" s="46">
        <v>-0.21371433854846522</v>
      </c>
      <c r="D16808" s="46"/>
      <c r="E16808" s="46"/>
    </row>
    <row r="16809" spans="1:5" x14ac:dyDescent="0.35">
      <c r="A16809" s="47">
        <v>123046.88540122006</v>
      </c>
      <c r="B16809" s="46"/>
      <c r="C16809" s="46">
        <v>0.66723232836343183</v>
      </c>
      <c r="D16809" s="46"/>
      <c r="E16809" s="46"/>
    </row>
    <row r="16810" spans="1:5" x14ac:dyDescent="0.35">
      <c r="A16810" s="47">
        <v>123057.90822040844</v>
      </c>
      <c r="B16810" s="46"/>
      <c r="C16810" s="46">
        <v>0.91407640435967608</v>
      </c>
      <c r="D16810" s="46"/>
      <c r="E16810" s="46"/>
    </row>
    <row r="16811" spans="1:5" x14ac:dyDescent="0.35">
      <c r="A16811" s="47">
        <v>123076.9743719626</v>
      </c>
      <c r="B16811" s="46"/>
      <c r="C16811" s="46">
        <v>1.1222386921289296</v>
      </c>
      <c r="D16811" s="46"/>
      <c r="E16811" s="46"/>
    </row>
    <row r="16812" spans="1:5" x14ac:dyDescent="0.35">
      <c r="A16812" s="47">
        <v>123130.64371626344</v>
      </c>
      <c r="B16812" s="46"/>
      <c r="C16812" s="46">
        <v>0.58069791734729481</v>
      </c>
      <c r="D16812" s="46"/>
      <c r="E16812" s="46"/>
    </row>
    <row r="16813" spans="1:5" x14ac:dyDescent="0.35">
      <c r="A16813" s="47">
        <v>123158.40886245896</v>
      </c>
      <c r="B16813" s="46"/>
      <c r="C16813" s="46">
        <v>0.10824813410146295</v>
      </c>
      <c r="D16813" s="46"/>
      <c r="E16813" s="46"/>
    </row>
    <row r="16814" spans="1:5" x14ac:dyDescent="0.35">
      <c r="A16814" s="47">
        <v>123172.19162353623</v>
      </c>
      <c r="B16814" s="46"/>
      <c r="C16814" s="46">
        <v>0.84527893504879881</v>
      </c>
      <c r="D16814" s="46"/>
      <c r="E16814" s="46"/>
    </row>
    <row r="16815" spans="1:5" x14ac:dyDescent="0.35">
      <c r="A16815" s="47">
        <v>123179.42467098439</v>
      </c>
      <c r="B16815" s="46"/>
      <c r="C16815" s="46">
        <v>0.84242556537406088</v>
      </c>
      <c r="D16815" s="46"/>
      <c r="E16815" s="46"/>
    </row>
    <row r="16816" spans="1:5" x14ac:dyDescent="0.35">
      <c r="A16816" s="47">
        <v>123182.99206567863</v>
      </c>
      <c r="B16816" s="46"/>
      <c r="C16816" s="46">
        <v>0.42965812192214958</v>
      </c>
      <c r="D16816" s="46"/>
      <c r="E16816" s="46"/>
    </row>
    <row r="16817" spans="1:5" x14ac:dyDescent="0.35">
      <c r="A16817" s="47">
        <v>123193.98487475238</v>
      </c>
      <c r="B16817" s="46"/>
      <c r="C16817" s="46">
        <v>0.88172149096106267</v>
      </c>
      <c r="D16817" s="46"/>
      <c r="E16817" s="46"/>
    </row>
    <row r="16818" spans="1:5" x14ac:dyDescent="0.35">
      <c r="A16818" s="47">
        <v>123210.63448787121</v>
      </c>
      <c r="B16818" s="46"/>
      <c r="C16818" s="46">
        <v>0.83786497332840604</v>
      </c>
      <c r="D16818" s="46"/>
      <c r="E16818" s="46"/>
    </row>
    <row r="16819" spans="1:5" x14ac:dyDescent="0.35">
      <c r="A16819" s="47">
        <v>123232.83429516586</v>
      </c>
      <c r="B16819" s="46"/>
      <c r="C16819" s="46">
        <v>1.1180430923257267</v>
      </c>
      <c r="D16819" s="46"/>
      <c r="E16819" s="46"/>
    </row>
    <row r="16820" spans="1:5" x14ac:dyDescent="0.35">
      <c r="A16820" s="47">
        <v>123267.43697359854</v>
      </c>
      <c r="B16820" s="46"/>
      <c r="C16820" s="46">
        <v>-0.41040404015479925</v>
      </c>
      <c r="D16820" s="46"/>
      <c r="E16820" s="46"/>
    </row>
    <row r="16821" spans="1:5" x14ac:dyDescent="0.35">
      <c r="A16821" s="47">
        <v>123287.14081411192</v>
      </c>
      <c r="B16821" s="46"/>
      <c r="C16821" s="46">
        <v>0.48152500470024506</v>
      </c>
      <c r="D16821" s="46"/>
      <c r="E16821" s="46"/>
    </row>
    <row r="16822" spans="1:5" x14ac:dyDescent="0.35">
      <c r="A16822" s="47">
        <v>123290.28131346844</v>
      </c>
      <c r="B16822" s="46"/>
      <c r="C16822" s="46">
        <v>0.21085145198984634</v>
      </c>
      <c r="D16822" s="46"/>
      <c r="E16822" s="46"/>
    </row>
    <row r="16823" spans="1:5" x14ac:dyDescent="0.35">
      <c r="A16823" s="47">
        <v>123330.73548010847</v>
      </c>
      <c r="B16823" s="46"/>
      <c r="C16823" s="46">
        <v>0.73259574765267566</v>
      </c>
      <c r="D16823" s="46"/>
      <c r="E16823" s="46"/>
    </row>
    <row r="16824" spans="1:5" x14ac:dyDescent="0.35">
      <c r="A16824" s="47">
        <v>123349.74560158153</v>
      </c>
      <c r="B16824" s="46"/>
      <c r="C16824" s="46">
        <v>4.3079842890469955E-2</v>
      </c>
      <c r="D16824" s="46"/>
      <c r="E16824" s="46"/>
    </row>
    <row r="16825" spans="1:5" x14ac:dyDescent="0.35">
      <c r="A16825" s="47">
        <v>123368.03444191415</v>
      </c>
      <c r="B16825" s="46"/>
      <c r="C16825" s="46">
        <v>-0.95847846786255575</v>
      </c>
      <c r="D16825" s="46"/>
      <c r="E16825" s="46"/>
    </row>
    <row r="16826" spans="1:5" x14ac:dyDescent="0.35">
      <c r="A16826" s="47">
        <v>123383.20170360948</v>
      </c>
      <c r="B16826" s="46"/>
      <c r="C16826" s="46">
        <v>-0.90319697870043791</v>
      </c>
      <c r="D16826" s="46"/>
      <c r="E16826" s="46"/>
    </row>
    <row r="16827" spans="1:5" x14ac:dyDescent="0.35">
      <c r="A16827" s="47">
        <v>123390.63721500021</v>
      </c>
      <c r="B16827" s="46"/>
      <c r="C16827" s="46">
        <v>0.22105268337428985</v>
      </c>
      <c r="D16827" s="46"/>
      <c r="E16827" s="46"/>
    </row>
    <row r="16828" spans="1:5" x14ac:dyDescent="0.35">
      <c r="A16828" s="47">
        <v>123422.05608235708</v>
      </c>
      <c r="B16828" s="46"/>
      <c r="C16828" s="46">
        <v>1.0779253286061774</v>
      </c>
      <c r="D16828" s="46"/>
      <c r="E16828" s="46"/>
    </row>
    <row r="16829" spans="1:5" x14ac:dyDescent="0.35">
      <c r="A16829" s="47">
        <v>123440.89351094494</v>
      </c>
      <c r="B16829" s="46"/>
      <c r="C16829" s="46">
        <v>0.4555627859115452</v>
      </c>
      <c r="D16829" s="46"/>
      <c r="E16829" s="46"/>
    </row>
    <row r="16830" spans="1:5" x14ac:dyDescent="0.35">
      <c r="A16830" s="47">
        <v>123460.01591566142</v>
      </c>
      <c r="B16830" s="46"/>
      <c r="C16830" s="46">
        <v>-0.65705406708689296</v>
      </c>
      <c r="D16830" s="46"/>
      <c r="E16830" s="46"/>
    </row>
    <row r="16831" spans="1:5" x14ac:dyDescent="0.35">
      <c r="A16831" s="47">
        <v>123490.18985314766</v>
      </c>
      <c r="B16831" s="46"/>
      <c r="C16831" s="46">
        <v>-0.92958077477260925</v>
      </c>
      <c r="D16831" s="46"/>
      <c r="E16831" s="46"/>
    </row>
    <row r="16832" spans="1:5" x14ac:dyDescent="0.35">
      <c r="A16832" s="47">
        <v>123493.14817855255</v>
      </c>
      <c r="B16832" s="46"/>
      <c r="C16832" s="46">
        <v>1.098561091555017</v>
      </c>
      <c r="D16832" s="46"/>
      <c r="E16832" s="46"/>
    </row>
    <row r="16833" spans="1:5" x14ac:dyDescent="0.35">
      <c r="A16833" s="47">
        <v>123495.38630399341</v>
      </c>
      <c r="B16833" s="46"/>
      <c r="C16833" s="46">
        <v>1.2921718309024444</v>
      </c>
      <c r="D16833" s="46"/>
      <c r="E16833" s="46"/>
    </row>
    <row r="16834" spans="1:5" x14ac:dyDescent="0.35">
      <c r="A16834" s="47">
        <v>123501.0654362986</v>
      </c>
      <c r="B16834" s="46"/>
      <c r="C16834" s="46">
        <v>0.8402125285081441</v>
      </c>
      <c r="D16834" s="46"/>
      <c r="E16834" s="46"/>
    </row>
    <row r="16835" spans="1:5" x14ac:dyDescent="0.35">
      <c r="A16835" s="47">
        <v>123528.97615530214</v>
      </c>
      <c r="B16835" s="46"/>
      <c r="C16835" s="46">
        <v>-1.4489613683499214</v>
      </c>
      <c r="D16835" s="46"/>
      <c r="E16835" s="46"/>
    </row>
    <row r="16836" spans="1:5" x14ac:dyDescent="0.35">
      <c r="A16836" s="47">
        <v>123550.14241111389</v>
      </c>
      <c r="B16836" s="46"/>
      <c r="C16836" s="46">
        <v>0.41538008861479181</v>
      </c>
      <c r="D16836" s="46"/>
      <c r="E16836" s="46"/>
    </row>
    <row r="16837" spans="1:5" x14ac:dyDescent="0.35">
      <c r="A16837" s="47">
        <v>123559.02486225533</v>
      </c>
      <c r="B16837" s="46"/>
      <c r="C16837" s="46">
        <v>8.521893416675308E-2</v>
      </c>
      <c r="D16837" s="46"/>
      <c r="E16837" s="46"/>
    </row>
    <row r="16838" spans="1:5" x14ac:dyDescent="0.35">
      <c r="A16838" s="47">
        <v>123567.27743389548</v>
      </c>
      <c r="B16838" s="46"/>
      <c r="C16838" s="46">
        <v>-3.360585631261126</v>
      </c>
      <c r="D16838" s="46"/>
      <c r="E16838" s="46"/>
    </row>
    <row r="16839" spans="1:5" x14ac:dyDescent="0.35">
      <c r="A16839" s="47">
        <v>123585.89156009836</v>
      </c>
      <c r="B16839" s="46"/>
      <c r="C16839" s="46">
        <v>1.058076855121759</v>
      </c>
      <c r="D16839" s="46"/>
      <c r="E16839" s="46"/>
    </row>
    <row r="16840" spans="1:5" x14ac:dyDescent="0.35">
      <c r="A16840" s="47">
        <v>123591.30914501259</v>
      </c>
      <c r="B16840" s="46"/>
      <c r="C16840" s="46">
        <v>-0.66583582123216356</v>
      </c>
      <c r="D16840" s="46"/>
      <c r="E16840" s="46"/>
    </row>
    <row r="16841" spans="1:5" x14ac:dyDescent="0.35">
      <c r="A16841" s="47">
        <v>123607.59318087544</v>
      </c>
      <c r="B16841" s="46"/>
      <c r="C16841" s="46">
        <v>-0.16130657135213777</v>
      </c>
      <c r="D16841" s="46"/>
      <c r="E16841" s="46"/>
    </row>
    <row r="16842" spans="1:5" x14ac:dyDescent="0.35">
      <c r="A16842" s="47">
        <v>123608.38088971016</v>
      </c>
      <c r="B16842" s="46"/>
      <c r="C16842" s="46">
        <v>0.24912127038199117</v>
      </c>
      <c r="D16842" s="46"/>
      <c r="E16842" s="46"/>
    </row>
    <row r="16843" spans="1:5" x14ac:dyDescent="0.35">
      <c r="A16843" s="47">
        <v>123633.243452465</v>
      </c>
      <c r="B16843" s="46"/>
      <c r="C16843" s="46">
        <v>0.80675771747693581</v>
      </c>
      <c r="D16843" s="46"/>
      <c r="E16843" s="46"/>
    </row>
    <row r="16844" spans="1:5" x14ac:dyDescent="0.35">
      <c r="A16844" s="47">
        <v>123637.45636442366</v>
      </c>
      <c r="B16844" s="46"/>
      <c r="C16844" s="46">
        <v>9.9695484163997428E-2</v>
      </c>
      <c r="D16844" s="46"/>
      <c r="E16844" s="46"/>
    </row>
    <row r="16845" spans="1:5" x14ac:dyDescent="0.35">
      <c r="A16845" s="47">
        <v>123642.26908868723</v>
      </c>
      <c r="B16845" s="46"/>
      <c r="C16845" s="46">
        <v>-0.33568094912458379</v>
      </c>
      <c r="D16845" s="46"/>
      <c r="E16845" s="46"/>
    </row>
    <row r="16846" spans="1:5" x14ac:dyDescent="0.35">
      <c r="A16846" s="47">
        <v>123659.16646080006</v>
      </c>
      <c r="B16846" s="46"/>
      <c r="C16846" s="46">
        <v>0.74232770576814211</v>
      </c>
      <c r="D16846" s="46"/>
      <c r="E16846" s="46"/>
    </row>
    <row r="16847" spans="1:5" x14ac:dyDescent="0.35">
      <c r="A16847" s="47">
        <v>123664.56689985936</v>
      </c>
      <c r="B16847" s="46"/>
      <c r="C16847" s="46">
        <v>7.3828350978044632E-2</v>
      </c>
      <c r="D16847" s="46"/>
      <c r="E16847" s="46"/>
    </row>
    <row r="16848" spans="1:5" x14ac:dyDescent="0.35">
      <c r="A16848" s="47">
        <v>123679.34027927933</v>
      </c>
      <c r="B16848" s="46"/>
      <c r="C16848" s="46">
        <v>0.15683107283064324</v>
      </c>
      <c r="D16848" s="46"/>
      <c r="E16848" s="46"/>
    </row>
    <row r="16849" spans="1:5" x14ac:dyDescent="0.35">
      <c r="A16849" s="47">
        <v>123697.27783369372</v>
      </c>
      <c r="B16849" s="46"/>
      <c r="C16849" s="46">
        <v>-0.32137654359878365</v>
      </c>
      <c r="D16849" s="46"/>
      <c r="E16849" s="46"/>
    </row>
    <row r="16850" spans="1:5" x14ac:dyDescent="0.35">
      <c r="A16850" s="47">
        <v>123729.29832642843</v>
      </c>
      <c r="B16850" s="46"/>
      <c r="C16850" s="46">
        <v>0.57894416628707646</v>
      </c>
      <c r="D16850" s="46"/>
      <c r="E16850" s="46"/>
    </row>
    <row r="16851" spans="1:5" x14ac:dyDescent="0.35">
      <c r="A16851" s="47">
        <v>123733.91816884239</v>
      </c>
      <c r="B16851" s="46"/>
      <c r="C16851" s="46">
        <v>-1.0768127122257609</v>
      </c>
      <c r="D16851" s="46"/>
      <c r="E16851" s="46"/>
    </row>
    <row r="16852" spans="1:5" x14ac:dyDescent="0.35">
      <c r="A16852" s="47">
        <v>123764.13666707023</v>
      </c>
      <c r="B16852" s="46"/>
      <c r="C16852" s="46">
        <v>0.45710413609156841</v>
      </c>
      <c r="D16852" s="46"/>
      <c r="E16852" s="46"/>
    </row>
    <row r="16853" spans="1:5" x14ac:dyDescent="0.35">
      <c r="A16853" s="47">
        <v>123777.22255031092</v>
      </c>
      <c r="B16853" s="46"/>
      <c r="C16853" s="46">
        <v>-4.6890993077675081E-2</v>
      </c>
      <c r="D16853" s="46"/>
      <c r="E16853" s="46"/>
    </row>
    <row r="16854" spans="1:5" x14ac:dyDescent="0.35">
      <c r="A16854" s="47">
        <v>123778.78719308713</v>
      </c>
      <c r="B16854" s="46"/>
      <c r="C16854" s="46">
        <v>1.1195250255223055</v>
      </c>
      <c r="D16854" s="46"/>
      <c r="E16854" s="46"/>
    </row>
    <row r="16855" spans="1:5" x14ac:dyDescent="0.35">
      <c r="A16855" s="47">
        <v>123821.92617319473</v>
      </c>
      <c r="B16855" s="46"/>
      <c r="C16855" s="46">
        <v>-0.12540140335755012</v>
      </c>
      <c r="D16855" s="46"/>
      <c r="E16855" s="46"/>
    </row>
    <row r="16856" spans="1:5" x14ac:dyDescent="0.35">
      <c r="A16856" s="47">
        <v>123879.43644761217</v>
      </c>
      <c r="B16856" s="46"/>
      <c r="C16856" s="46">
        <v>-1.3206382167615827</v>
      </c>
      <c r="D16856" s="46"/>
      <c r="E16856" s="46"/>
    </row>
    <row r="16857" spans="1:5" x14ac:dyDescent="0.35">
      <c r="A16857" s="47">
        <v>123881.51338754187</v>
      </c>
      <c r="B16857" s="46"/>
      <c r="C16857" s="46">
        <v>0.26811823112697919</v>
      </c>
      <c r="D16857" s="46"/>
      <c r="E16857" s="46"/>
    </row>
    <row r="16858" spans="1:5" x14ac:dyDescent="0.35">
      <c r="A16858" s="47">
        <v>123889.79598734855</v>
      </c>
      <c r="B16858" s="46"/>
      <c r="C16858" s="46">
        <v>1.5549134511680274</v>
      </c>
      <c r="D16858" s="46"/>
      <c r="E16858" s="46"/>
    </row>
    <row r="16859" spans="1:5" x14ac:dyDescent="0.35">
      <c r="A16859" s="47">
        <v>123890.71938856607</v>
      </c>
      <c r="B16859" s="46"/>
      <c r="C16859" s="46">
        <v>0.50554290440687488</v>
      </c>
      <c r="D16859" s="46"/>
      <c r="E16859" s="46"/>
    </row>
    <row r="16860" spans="1:5" x14ac:dyDescent="0.35">
      <c r="A16860" s="47">
        <v>123916.73818901076</v>
      </c>
      <c r="B16860" s="46"/>
      <c r="C16860" s="46">
        <v>1.592617733496926</v>
      </c>
      <c r="D16860" s="46"/>
      <c r="E16860" s="46"/>
    </row>
    <row r="16861" spans="1:5" x14ac:dyDescent="0.35">
      <c r="A16861" s="47">
        <v>123922.31340600814</v>
      </c>
      <c r="B16861" s="46"/>
      <c r="C16861" s="46">
        <v>-2.9848441054637131</v>
      </c>
      <c r="D16861" s="46"/>
      <c r="E16861" s="46"/>
    </row>
    <row r="16862" spans="1:5" x14ac:dyDescent="0.35">
      <c r="A16862" s="47">
        <v>123938.33785593534</v>
      </c>
      <c r="B16862" s="46"/>
      <c r="C16862" s="46">
        <v>0.5679825561722085</v>
      </c>
      <c r="D16862" s="46"/>
      <c r="E16862" s="46"/>
    </row>
    <row r="16863" spans="1:5" x14ac:dyDescent="0.35">
      <c r="A16863" s="47">
        <v>123949.6222610501</v>
      </c>
      <c r="B16863" s="46"/>
      <c r="C16863" s="46">
        <v>0.68394528216151329</v>
      </c>
      <c r="D16863" s="46"/>
      <c r="E16863" s="46"/>
    </row>
    <row r="16864" spans="1:5" x14ac:dyDescent="0.35">
      <c r="A16864" s="47">
        <v>123966.91191251196</v>
      </c>
      <c r="B16864" s="46"/>
      <c r="C16864" s="46">
        <v>0.10869226145082678</v>
      </c>
      <c r="D16864" s="46"/>
      <c r="E16864" s="46"/>
    </row>
    <row r="16865" spans="1:5" x14ac:dyDescent="0.35">
      <c r="A16865" s="47">
        <v>123978.2677887116</v>
      </c>
      <c r="B16865" s="46"/>
      <c r="C16865" s="46">
        <v>-0.2452186136162493</v>
      </c>
      <c r="D16865" s="46"/>
      <c r="E16865" s="46"/>
    </row>
    <row r="16866" spans="1:5" x14ac:dyDescent="0.35">
      <c r="A16866" s="47">
        <v>123995.13878556603</v>
      </c>
      <c r="B16866" s="46"/>
      <c r="C16866" s="46">
        <v>0.15403726979119625</v>
      </c>
      <c r="D16866" s="46"/>
      <c r="E16866" s="46"/>
    </row>
    <row r="16867" spans="1:5" x14ac:dyDescent="0.35">
      <c r="A16867" s="47">
        <v>123997.51839687381</v>
      </c>
      <c r="B16867" s="46"/>
      <c r="C16867" s="46">
        <v>0.77793117551416824</v>
      </c>
      <c r="D16867" s="46"/>
      <c r="E16867" s="46"/>
    </row>
    <row r="16868" spans="1:5" x14ac:dyDescent="0.35">
      <c r="A16868" s="47">
        <v>124001.28220954395</v>
      </c>
      <c r="B16868" s="46"/>
      <c r="C16868" s="46">
        <v>0.65572085681233627</v>
      </c>
      <c r="D16868" s="46"/>
      <c r="E16868" s="46"/>
    </row>
    <row r="16869" spans="1:5" x14ac:dyDescent="0.35">
      <c r="A16869" s="47">
        <v>124004.53487956859</v>
      </c>
      <c r="B16869" s="46"/>
      <c r="C16869" s="46">
        <v>0.89299255825832091</v>
      </c>
      <c r="D16869" s="46"/>
      <c r="E16869" s="46"/>
    </row>
    <row r="16870" spans="1:5" x14ac:dyDescent="0.35">
      <c r="A16870" s="47">
        <v>124006.29323053204</v>
      </c>
      <c r="B16870" s="46"/>
      <c r="C16870" s="46">
        <v>0.16384572548047149</v>
      </c>
      <c r="D16870" s="46"/>
      <c r="E16870" s="46"/>
    </row>
    <row r="16871" spans="1:5" x14ac:dyDescent="0.35">
      <c r="A16871" s="47">
        <v>124007.96215362452</v>
      </c>
      <c r="B16871" s="46"/>
      <c r="C16871" s="46">
        <v>0.53351391208307231</v>
      </c>
      <c r="D16871" s="46"/>
      <c r="E16871" s="46"/>
    </row>
    <row r="16872" spans="1:5" x14ac:dyDescent="0.35">
      <c r="A16872" s="47">
        <v>124031.88089785565</v>
      </c>
      <c r="B16872" s="46"/>
      <c r="C16872" s="46">
        <v>1.3935871905290664</v>
      </c>
      <c r="D16872" s="46"/>
      <c r="E16872" s="46"/>
    </row>
    <row r="16873" spans="1:5" x14ac:dyDescent="0.35">
      <c r="A16873" s="47">
        <v>124034.71746461255</v>
      </c>
      <c r="B16873" s="46"/>
      <c r="C16873" s="46" t="s">
        <v>159</v>
      </c>
      <c r="D16873" s="46"/>
      <c r="E16873" s="46"/>
    </row>
    <row r="16874" spans="1:5" x14ac:dyDescent="0.35">
      <c r="A16874" s="47">
        <v>124036.63857465659</v>
      </c>
      <c r="B16874" s="46"/>
      <c r="C16874" s="46">
        <v>0.56203297558199417</v>
      </c>
      <c r="D16874" s="46"/>
      <c r="E16874" s="46"/>
    </row>
    <row r="16875" spans="1:5" x14ac:dyDescent="0.35">
      <c r="A16875" s="47">
        <v>124055.75954968383</v>
      </c>
      <c r="B16875" s="46"/>
      <c r="C16875" s="46">
        <v>0.37279246405772515</v>
      </c>
      <c r="D16875" s="46"/>
      <c r="E16875" s="46"/>
    </row>
    <row r="16876" spans="1:5" x14ac:dyDescent="0.35">
      <c r="A16876" s="47">
        <v>124071.92091108697</v>
      </c>
      <c r="B16876" s="46"/>
      <c r="C16876" s="46">
        <v>0.97596750368920127</v>
      </c>
      <c r="D16876" s="46"/>
      <c r="E16876" s="46"/>
    </row>
    <row r="16877" spans="1:5" x14ac:dyDescent="0.35">
      <c r="A16877" s="47">
        <v>124076.96806918309</v>
      </c>
      <c r="B16877" s="46"/>
      <c r="C16877" s="46">
        <v>0.75377663083306956</v>
      </c>
      <c r="D16877" s="46"/>
      <c r="E16877" s="46"/>
    </row>
    <row r="16878" spans="1:5" x14ac:dyDescent="0.35">
      <c r="A16878" s="47">
        <v>124082.46089068677</v>
      </c>
      <c r="B16878" s="46"/>
      <c r="C16878" s="46">
        <v>0.28561314471930999</v>
      </c>
      <c r="D16878" s="46"/>
      <c r="E16878" s="46"/>
    </row>
    <row r="16879" spans="1:5" x14ac:dyDescent="0.35">
      <c r="A16879" s="47">
        <v>124146.70047741097</v>
      </c>
      <c r="B16879" s="46"/>
      <c r="C16879" s="46">
        <v>0.59632127749065234</v>
      </c>
      <c r="D16879" s="46"/>
      <c r="E16879" s="46"/>
    </row>
    <row r="16880" spans="1:5" x14ac:dyDescent="0.35">
      <c r="A16880" s="47">
        <v>124157.95294133452</v>
      </c>
      <c r="B16880" s="46"/>
      <c r="C16880" s="46">
        <v>-0.66497102845760603</v>
      </c>
      <c r="D16880" s="46"/>
      <c r="E16880" s="46"/>
    </row>
    <row r="16881" spans="1:5" x14ac:dyDescent="0.35">
      <c r="A16881" s="47">
        <v>124174.86868158555</v>
      </c>
      <c r="B16881" s="46"/>
      <c r="C16881" s="46">
        <v>0.31919559908235584</v>
      </c>
      <c r="D16881" s="46"/>
      <c r="E16881" s="46"/>
    </row>
    <row r="16882" spans="1:5" x14ac:dyDescent="0.35">
      <c r="A16882" s="47">
        <v>124229.67322815258</v>
      </c>
      <c r="B16882" s="46"/>
      <c r="C16882" s="46">
        <v>-3.0739486307592268</v>
      </c>
      <c r="D16882" s="46"/>
      <c r="E16882" s="46"/>
    </row>
    <row r="16883" spans="1:5" x14ac:dyDescent="0.35">
      <c r="A16883" s="47">
        <v>124236.31211515269</v>
      </c>
      <c r="B16883" s="46"/>
      <c r="C16883" s="46">
        <v>-1.7189450699785058</v>
      </c>
      <c r="D16883" s="46"/>
      <c r="E16883" s="46"/>
    </row>
    <row r="16884" spans="1:5" x14ac:dyDescent="0.35">
      <c r="A16884" s="47">
        <v>124241.628906682</v>
      </c>
      <c r="B16884" s="46"/>
      <c r="C16884" s="46">
        <v>-0.5401613592904253</v>
      </c>
      <c r="D16884" s="46"/>
      <c r="E16884" s="46"/>
    </row>
    <row r="16885" spans="1:5" x14ac:dyDescent="0.35">
      <c r="A16885" s="47">
        <v>124271.9938968557</v>
      </c>
      <c r="B16885" s="46"/>
      <c r="C16885" s="46">
        <v>0.16882648596634464</v>
      </c>
      <c r="D16885" s="46"/>
      <c r="E16885" s="46"/>
    </row>
    <row r="16886" spans="1:5" x14ac:dyDescent="0.35">
      <c r="A16886" s="47">
        <v>124284.37979959749</v>
      </c>
      <c r="B16886" s="46"/>
      <c r="C16886" s="46">
        <v>0.74663777369687878</v>
      </c>
      <c r="D16886" s="46"/>
      <c r="E16886" s="46"/>
    </row>
    <row r="16887" spans="1:5" x14ac:dyDescent="0.35">
      <c r="A16887" s="47">
        <v>124311.92650432937</v>
      </c>
      <c r="B16887" s="46"/>
      <c r="C16887" s="46">
        <v>0.29895912700146354</v>
      </c>
      <c r="D16887" s="46"/>
      <c r="E16887" s="46"/>
    </row>
    <row r="16888" spans="1:5" x14ac:dyDescent="0.35">
      <c r="A16888" s="47">
        <v>124320.21198382907</v>
      </c>
      <c r="B16888" s="46"/>
      <c r="C16888" s="46">
        <v>0.83935069909837345</v>
      </c>
      <c r="D16888" s="46"/>
      <c r="E16888" s="46"/>
    </row>
    <row r="16889" spans="1:5" x14ac:dyDescent="0.35">
      <c r="A16889" s="47">
        <v>124336.57365964202</v>
      </c>
      <c r="B16889" s="46"/>
      <c r="C16889" s="46">
        <v>-0.22713427146801024</v>
      </c>
      <c r="D16889" s="46"/>
      <c r="E16889" s="46"/>
    </row>
    <row r="16890" spans="1:5" x14ac:dyDescent="0.35">
      <c r="A16890" s="47">
        <v>124343.23275780679</v>
      </c>
      <c r="B16890" s="46"/>
      <c r="C16890" s="46">
        <v>0.75216442049628185</v>
      </c>
      <c r="D16890" s="46"/>
      <c r="E16890" s="46"/>
    </row>
    <row r="16891" spans="1:5" x14ac:dyDescent="0.35">
      <c r="A16891" s="47">
        <v>124360.36416420502</v>
      </c>
      <c r="B16891" s="46"/>
      <c r="C16891" s="46">
        <v>1.0487740013872537</v>
      </c>
      <c r="D16891" s="46"/>
      <c r="E16891" s="46"/>
    </row>
    <row r="16892" spans="1:5" x14ac:dyDescent="0.35">
      <c r="A16892" s="47">
        <v>124429.54670470319</v>
      </c>
      <c r="B16892" s="46"/>
      <c r="C16892" s="46">
        <v>-1.1765569610012294</v>
      </c>
      <c r="D16892" s="46"/>
      <c r="E16892" s="46"/>
    </row>
    <row r="16893" spans="1:5" x14ac:dyDescent="0.35">
      <c r="A16893" s="47">
        <v>124455.52307966167</v>
      </c>
      <c r="B16893" s="46"/>
      <c r="C16893" s="46">
        <v>0.5183421366117047</v>
      </c>
      <c r="D16893" s="46"/>
      <c r="E16893" s="46"/>
    </row>
    <row r="16894" spans="1:5" x14ac:dyDescent="0.35">
      <c r="A16894" s="47">
        <v>124456.28150323502</v>
      </c>
      <c r="B16894" s="46"/>
      <c r="C16894" s="46">
        <v>1.2300319889167355</v>
      </c>
      <c r="D16894" s="46"/>
      <c r="E16894" s="46"/>
    </row>
    <row r="16895" spans="1:5" x14ac:dyDescent="0.35">
      <c r="A16895" s="47">
        <v>124474.53096854563</v>
      </c>
      <c r="B16895" s="46"/>
      <c r="C16895" s="46">
        <v>-1.1485295778971949</v>
      </c>
      <c r="D16895" s="46"/>
      <c r="E16895" s="46"/>
    </row>
    <row r="16896" spans="1:5" x14ac:dyDescent="0.35">
      <c r="A16896" s="47">
        <v>124498.27532301702</v>
      </c>
      <c r="B16896" s="46"/>
      <c r="C16896" s="46">
        <v>1.3001835905239512</v>
      </c>
      <c r="D16896" s="46"/>
      <c r="E16896" s="46"/>
    </row>
    <row r="16897" spans="1:5" x14ac:dyDescent="0.35">
      <c r="A16897" s="47">
        <v>124504.45651197144</v>
      </c>
      <c r="B16897" s="46"/>
      <c r="C16897" s="46">
        <v>1.15828251561787</v>
      </c>
      <c r="D16897" s="46"/>
      <c r="E16897" s="46"/>
    </row>
    <row r="16898" spans="1:5" x14ac:dyDescent="0.35">
      <c r="A16898" s="47">
        <v>124553.02943872839</v>
      </c>
      <c r="B16898" s="46"/>
      <c r="C16898" s="46">
        <v>-0.32923724232770679</v>
      </c>
      <c r="D16898" s="46"/>
      <c r="E16898" s="46"/>
    </row>
    <row r="16899" spans="1:5" x14ac:dyDescent="0.35">
      <c r="A16899" s="47">
        <v>124586.17689260442</v>
      </c>
      <c r="B16899" s="46"/>
      <c r="C16899" s="46">
        <v>0.71629020081696027</v>
      </c>
      <c r="D16899" s="46"/>
      <c r="E16899" s="46"/>
    </row>
    <row r="16900" spans="1:5" x14ac:dyDescent="0.35">
      <c r="A16900" s="47">
        <v>124601.38292574302</v>
      </c>
      <c r="B16900" s="46"/>
      <c r="C16900" s="46">
        <v>-0.27381615813215632</v>
      </c>
      <c r="D16900" s="46"/>
      <c r="E16900" s="46"/>
    </row>
    <row r="16901" spans="1:5" x14ac:dyDescent="0.35">
      <c r="A16901" s="47">
        <v>124605.19991180874</v>
      </c>
      <c r="B16901" s="46"/>
      <c r="C16901" s="46">
        <v>0.52414465059782422</v>
      </c>
      <c r="D16901" s="46"/>
      <c r="E16901" s="46"/>
    </row>
    <row r="16902" spans="1:5" x14ac:dyDescent="0.35">
      <c r="A16902" s="47">
        <v>124612.20825839494</v>
      </c>
      <c r="B16902" s="46"/>
      <c r="C16902" s="46">
        <v>0.79765069599411209</v>
      </c>
      <c r="D16902" s="46"/>
      <c r="E16902" s="46"/>
    </row>
    <row r="16903" spans="1:5" x14ac:dyDescent="0.35">
      <c r="A16903" s="47">
        <v>124613.03557632313</v>
      </c>
      <c r="B16903" s="46"/>
      <c r="C16903" s="46">
        <v>0.84550462908041801</v>
      </c>
      <c r="D16903" s="46"/>
      <c r="E16903" s="46"/>
    </row>
    <row r="16904" spans="1:5" x14ac:dyDescent="0.35">
      <c r="A16904" s="47">
        <v>124642.31194223915</v>
      </c>
      <c r="B16904" s="46"/>
      <c r="C16904" s="46">
        <v>0.31125209334903481</v>
      </c>
      <c r="D16904" s="46"/>
      <c r="E16904" s="46"/>
    </row>
    <row r="16905" spans="1:5" x14ac:dyDescent="0.35">
      <c r="A16905" s="47">
        <v>124661.03496958835</v>
      </c>
      <c r="B16905" s="46"/>
      <c r="C16905" s="46">
        <v>1.243718029847507</v>
      </c>
      <c r="D16905" s="46"/>
      <c r="E16905" s="46"/>
    </row>
    <row r="16906" spans="1:5" x14ac:dyDescent="0.35">
      <c r="A16906" s="47">
        <v>124661.52192678498</v>
      </c>
      <c r="B16906" s="46"/>
      <c r="C16906" s="46">
        <v>-2.7368335597910409E-2</v>
      </c>
      <c r="D16906" s="46"/>
      <c r="E16906" s="46"/>
    </row>
    <row r="16907" spans="1:5" x14ac:dyDescent="0.35">
      <c r="A16907" s="47">
        <v>124664.95951844484</v>
      </c>
      <c r="B16907" s="46"/>
      <c r="C16907" s="46">
        <v>0.72864814467634709</v>
      </c>
      <c r="D16907" s="46"/>
      <c r="E16907" s="46"/>
    </row>
    <row r="16908" spans="1:5" x14ac:dyDescent="0.35">
      <c r="A16908" s="47">
        <v>124669.31529078509</v>
      </c>
      <c r="B16908" s="46"/>
      <c r="C16908" s="46">
        <v>0.40829757610345574</v>
      </c>
      <c r="D16908" s="46"/>
      <c r="E16908" s="46"/>
    </row>
    <row r="16909" spans="1:5" x14ac:dyDescent="0.35">
      <c r="A16909" s="47">
        <v>124686.26021522676</v>
      </c>
      <c r="B16909" s="46"/>
      <c r="C16909" s="46">
        <v>0.16244262949789423</v>
      </c>
      <c r="D16909" s="46"/>
      <c r="E16909" s="46"/>
    </row>
    <row r="16910" spans="1:5" x14ac:dyDescent="0.35">
      <c r="A16910" s="47">
        <v>124730.84246405095</v>
      </c>
      <c r="B16910" s="46"/>
      <c r="C16910" s="46">
        <v>0.96976579083585257</v>
      </c>
      <c r="D16910" s="46"/>
      <c r="E16910" s="46"/>
    </row>
    <row r="16911" spans="1:5" x14ac:dyDescent="0.35">
      <c r="A16911" s="47">
        <v>124735.49748485799</v>
      </c>
      <c r="B16911" s="46"/>
      <c r="C16911" s="46">
        <v>0.81497490015098872</v>
      </c>
      <c r="D16911" s="46"/>
      <c r="E16911" s="46"/>
    </row>
    <row r="16912" spans="1:5" x14ac:dyDescent="0.35">
      <c r="A16912" s="47">
        <v>124746.32142864873</v>
      </c>
      <c r="B16912" s="46"/>
      <c r="C16912" s="46">
        <v>0.70534599771210349</v>
      </c>
      <c r="D16912" s="46"/>
      <c r="E16912" s="46"/>
    </row>
    <row r="16913" spans="1:5" x14ac:dyDescent="0.35">
      <c r="A16913" s="47">
        <v>124765.16195766698</v>
      </c>
      <c r="B16913" s="46"/>
      <c r="C16913" s="46">
        <v>0.83189726669008479</v>
      </c>
      <c r="D16913" s="46"/>
      <c r="E16913" s="46"/>
    </row>
    <row r="16914" spans="1:5" x14ac:dyDescent="0.35">
      <c r="A16914" s="47">
        <v>124768.30184879091</v>
      </c>
      <c r="B16914" s="46"/>
      <c r="C16914" s="46">
        <v>1.850332646713948</v>
      </c>
      <c r="D16914" s="46"/>
      <c r="E16914" s="46"/>
    </row>
    <row r="16915" spans="1:5" x14ac:dyDescent="0.35">
      <c r="A16915" s="47">
        <v>124773.33153724088</v>
      </c>
      <c r="B16915" s="46"/>
      <c r="C16915" s="46">
        <v>0.13347169338659981</v>
      </c>
      <c r="D16915" s="46"/>
      <c r="E16915" s="46"/>
    </row>
    <row r="16916" spans="1:5" x14ac:dyDescent="0.35">
      <c r="A16916" s="47">
        <v>124774.13999847049</v>
      </c>
      <c r="B16916" s="46"/>
      <c r="C16916" s="46">
        <v>-1.7092660807269899</v>
      </c>
      <c r="D16916" s="46"/>
      <c r="E16916" s="46"/>
    </row>
    <row r="16917" spans="1:5" x14ac:dyDescent="0.35">
      <c r="A16917" s="47">
        <v>124797.11465868568</v>
      </c>
      <c r="B16917" s="46"/>
      <c r="C16917" s="46">
        <v>0.30468161067163102</v>
      </c>
      <c r="D16917" s="46"/>
      <c r="E16917" s="46"/>
    </row>
    <row r="16918" spans="1:5" x14ac:dyDescent="0.35">
      <c r="A16918" s="47">
        <v>124800.69087697681</v>
      </c>
      <c r="B16918" s="46"/>
      <c r="C16918" s="46">
        <v>-3.7357627067911126</v>
      </c>
      <c r="D16918" s="46"/>
      <c r="E16918" s="46"/>
    </row>
    <row r="16919" spans="1:5" x14ac:dyDescent="0.35">
      <c r="A16919" s="47">
        <v>124818.79388262601</v>
      </c>
      <c r="B16919" s="46"/>
      <c r="C16919" s="46">
        <v>1.4430212978488344</v>
      </c>
      <c r="D16919" s="46"/>
      <c r="E16919" s="46"/>
    </row>
    <row r="16920" spans="1:5" x14ac:dyDescent="0.35">
      <c r="A16920" s="47">
        <v>124823.90098030119</v>
      </c>
      <c r="B16920" s="46"/>
      <c r="C16920" s="46">
        <v>0.35603674353519299</v>
      </c>
      <c r="D16920" s="46"/>
      <c r="E16920" s="46"/>
    </row>
    <row r="16921" spans="1:5" x14ac:dyDescent="0.35">
      <c r="A16921" s="47">
        <v>124837.31118928365</v>
      </c>
      <c r="B16921" s="46"/>
      <c r="C16921" s="46">
        <v>0.38322526411729285</v>
      </c>
      <c r="D16921" s="46"/>
      <c r="E16921" s="46"/>
    </row>
    <row r="16922" spans="1:5" x14ac:dyDescent="0.35">
      <c r="A16922" s="47">
        <v>124838.38101925109</v>
      </c>
      <c r="B16922" s="46"/>
      <c r="C16922" s="46">
        <v>0.37785391482394459</v>
      </c>
      <c r="D16922" s="46"/>
      <c r="E16922" s="46"/>
    </row>
    <row r="16923" spans="1:5" x14ac:dyDescent="0.35">
      <c r="A16923" s="47">
        <v>124840.63679488844</v>
      </c>
      <c r="B16923" s="46"/>
      <c r="C16923" s="46">
        <v>-0.89137346225733882</v>
      </c>
      <c r="D16923" s="46"/>
      <c r="E16923" s="46"/>
    </row>
    <row r="16924" spans="1:5" x14ac:dyDescent="0.35">
      <c r="A16924" s="47">
        <v>124842.86165975484</v>
      </c>
      <c r="B16924" s="46"/>
      <c r="C16924" s="46">
        <v>0.81572986766398348</v>
      </c>
      <c r="D16924" s="46"/>
      <c r="E16924" s="46"/>
    </row>
    <row r="16925" spans="1:5" x14ac:dyDescent="0.35">
      <c r="A16925" s="47">
        <v>124843.46724216634</v>
      </c>
      <c r="B16925" s="46"/>
      <c r="C16925" s="46">
        <v>-0.77384810323615216</v>
      </c>
      <c r="D16925" s="46"/>
      <c r="E16925" s="46"/>
    </row>
    <row r="16926" spans="1:5" x14ac:dyDescent="0.35">
      <c r="A16926" s="47">
        <v>124854.76636246714</v>
      </c>
      <c r="B16926" s="46"/>
      <c r="C16926" s="46">
        <v>-0.38512896317332013</v>
      </c>
      <c r="D16926" s="46"/>
      <c r="E16926" s="46"/>
    </row>
    <row r="16927" spans="1:5" x14ac:dyDescent="0.35">
      <c r="A16927" s="47">
        <v>124900.87335570829</v>
      </c>
      <c r="B16927" s="46"/>
      <c r="C16927" s="46">
        <v>6.3069403566173854E-2</v>
      </c>
      <c r="D16927" s="46"/>
      <c r="E16927" s="46"/>
    </row>
    <row r="16928" spans="1:5" x14ac:dyDescent="0.35">
      <c r="A16928" s="47">
        <v>124908.41935939238</v>
      </c>
      <c r="B16928" s="46"/>
      <c r="C16928" s="46">
        <v>0.68762595350357891</v>
      </c>
      <c r="D16928" s="46"/>
      <c r="E16928" s="46"/>
    </row>
    <row r="16929" spans="1:5" x14ac:dyDescent="0.35">
      <c r="A16929" s="47">
        <v>124925.78663048183</v>
      </c>
      <c r="B16929" s="46"/>
      <c r="C16929" s="46">
        <v>1.2437181919949136</v>
      </c>
      <c r="D16929" s="46"/>
      <c r="E16929" s="46"/>
    </row>
    <row r="16930" spans="1:5" x14ac:dyDescent="0.35">
      <c r="A16930" s="47">
        <v>124932.34233559044</v>
      </c>
      <c r="B16930" s="46"/>
      <c r="C16930" s="46">
        <v>1.9922036308608781</v>
      </c>
      <c r="D16930" s="46"/>
      <c r="E16930" s="46"/>
    </row>
    <row r="16931" spans="1:5" x14ac:dyDescent="0.35">
      <c r="A16931" s="47">
        <v>124940.54226153911</v>
      </c>
      <c r="B16931" s="46"/>
      <c r="C16931" s="46">
        <v>1.0724170201726446</v>
      </c>
      <c r="D16931" s="46"/>
      <c r="E16931" s="46"/>
    </row>
    <row r="16932" spans="1:5" x14ac:dyDescent="0.35">
      <c r="A16932" s="47">
        <v>124972.79869612276</v>
      </c>
      <c r="B16932" s="46"/>
      <c r="C16932" s="46">
        <v>1.1685796428815065</v>
      </c>
      <c r="D16932" s="46"/>
      <c r="E16932" s="46"/>
    </row>
    <row r="16933" spans="1:5" x14ac:dyDescent="0.35">
      <c r="A16933" s="47">
        <v>125001.72689277322</v>
      </c>
      <c r="B16933" s="46"/>
      <c r="C16933" s="46">
        <v>9.5171109578884305E-2</v>
      </c>
      <c r="D16933" s="46"/>
      <c r="E16933" s="46"/>
    </row>
    <row r="16934" spans="1:5" x14ac:dyDescent="0.35">
      <c r="A16934" s="47">
        <v>125015.13087683436</v>
      </c>
      <c r="B16934" s="46"/>
      <c r="C16934" s="46">
        <v>0.79196406327568525</v>
      </c>
      <c r="D16934" s="46"/>
      <c r="E16934" s="46"/>
    </row>
    <row r="16935" spans="1:5" x14ac:dyDescent="0.35">
      <c r="A16935" s="47">
        <v>125022.18759982983</v>
      </c>
      <c r="B16935" s="46"/>
      <c r="C16935" s="46">
        <v>-0.42715122995937715</v>
      </c>
      <c r="D16935" s="46"/>
      <c r="E16935" s="46"/>
    </row>
    <row r="16936" spans="1:5" x14ac:dyDescent="0.35">
      <c r="A16936" s="47">
        <v>125031.4424025413</v>
      </c>
      <c r="B16936" s="46"/>
      <c r="C16936" s="46">
        <v>-0.2892699302691315</v>
      </c>
      <c r="D16936" s="46"/>
      <c r="E16936" s="46"/>
    </row>
    <row r="16937" spans="1:5" x14ac:dyDescent="0.35">
      <c r="A16937" s="47">
        <v>125041.81639395423</v>
      </c>
      <c r="B16937" s="46"/>
      <c r="C16937" s="46">
        <v>0.6666947684398572</v>
      </c>
      <c r="D16937" s="46"/>
      <c r="E16937" s="46"/>
    </row>
    <row r="16938" spans="1:5" x14ac:dyDescent="0.35">
      <c r="A16938" s="47">
        <v>125043.82084656585</v>
      </c>
      <c r="B16938" s="46"/>
      <c r="C16938" s="46">
        <v>-0.30208538295801723</v>
      </c>
      <c r="D16938" s="46"/>
      <c r="E16938" s="46"/>
    </row>
    <row r="16939" spans="1:5" x14ac:dyDescent="0.35">
      <c r="A16939" s="47">
        <v>125055.78499732829</v>
      </c>
      <c r="B16939" s="46"/>
      <c r="C16939" s="46">
        <v>6.386164861296173E-2</v>
      </c>
      <c r="D16939" s="46"/>
      <c r="E16939" s="46"/>
    </row>
    <row r="16940" spans="1:5" x14ac:dyDescent="0.35">
      <c r="A16940" s="47">
        <v>125074.08861443095</v>
      </c>
      <c r="B16940" s="46"/>
      <c r="C16940" s="46">
        <v>0.15448063267893275</v>
      </c>
      <c r="D16940" s="46"/>
      <c r="E16940" s="46"/>
    </row>
    <row r="16941" spans="1:5" x14ac:dyDescent="0.35">
      <c r="A16941" s="47">
        <v>125110.58431515579</v>
      </c>
      <c r="B16941" s="46"/>
      <c r="C16941" s="46">
        <v>0.80911298119918929</v>
      </c>
      <c r="D16941" s="46"/>
      <c r="E16941" s="46"/>
    </row>
    <row r="16942" spans="1:5" x14ac:dyDescent="0.35">
      <c r="A16942" s="47">
        <v>125127.2787934706</v>
      </c>
      <c r="B16942" s="46"/>
      <c r="C16942" s="46">
        <v>0.72497127656092619</v>
      </c>
      <c r="D16942" s="46"/>
      <c r="E16942" s="46"/>
    </row>
    <row r="16943" spans="1:5" x14ac:dyDescent="0.35">
      <c r="A16943" s="47">
        <v>125134.58450983698</v>
      </c>
      <c r="B16943" s="46"/>
      <c r="C16943" s="46">
        <v>8.3834671254612303E-3</v>
      </c>
      <c r="D16943" s="46"/>
      <c r="E16943" s="46"/>
    </row>
    <row r="16944" spans="1:5" x14ac:dyDescent="0.35">
      <c r="A16944" s="47">
        <v>125144.52036852443</v>
      </c>
      <c r="B16944" s="46"/>
      <c r="C16944" s="46">
        <v>0.9885538189702725</v>
      </c>
      <c r="D16944" s="46"/>
      <c r="E16944" s="46"/>
    </row>
    <row r="16945" spans="1:5" x14ac:dyDescent="0.35">
      <c r="A16945" s="47">
        <v>125152.26757316256</v>
      </c>
      <c r="B16945" s="46"/>
      <c r="C16945" s="46">
        <v>0.74546147373213412</v>
      </c>
      <c r="D16945" s="46"/>
      <c r="E16945" s="46"/>
    </row>
    <row r="16946" spans="1:5" x14ac:dyDescent="0.35">
      <c r="A16946" s="47">
        <v>125158.33599641563</v>
      </c>
      <c r="B16946" s="46"/>
      <c r="C16946" s="46">
        <v>0.57948648133254732</v>
      </c>
      <c r="D16946" s="46"/>
      <c r="E16946" s="46"/>
    </row>
    <row r="16947" spans="1:5" x14ac:dyDescent="0.35">
      <c r="A16947" s="47">
        <v>125164.77469534322</v>
      </c>
      <c r="B16947" s="46"/>
      <c r="C16947" s="46">
        <v>0.21890544206748519</v>
      </c>
      <c r="D16947" s="46"/>
      <c r="E16947" s="46"/>
    </row>
    <row r="16948" spans="1:5" x14ac:dyDescent="0.35">
      <c r="A16948" s="47">
        <v>125206.65317717686</v>
      </c>
      <c r="B16948" s="46"/>
      <c r="C16948" s="46">
        <v>1.1287894958331712</v>
      </c>
      <c r="D16948" s="46"/>
      <c r="E16948" s="46"/>
    </row>
    <row r="16949" spans="1:5" x14ac:dyDescent="0.35">
      <c r="A16949" s="47">
        <v>125216.25623162009</v>
      </c>
      <c r="B16949" s="46"/>
      <c r="C16949" s="46">
        <v>1.8243419483650491</v>
      </c>
      <c r="D16949" s="46"/>
      <c r="E16949" s="46"/>
    </row>
    <row r="16950" spans="1:5" x14ac:dyDescent="0.35">
      <c r="A16950" s="47">
        <v>125234.50651822914</v>
      </c>
      <c r="B16950" s="46"/>
      <c r="C16950" s="46">
        <v>-1.143635334060511</v>
      </c>
      <c r="D16950" s="46"/>
      <c r="E16950" s="46"/>
    </row>
    <row r="16951" spans="1:5" x14ac:dyDescent="0.35">
      <c r="A16951" s="47">
        <v>125287.82948888617</v>
      </c>
      <c r="B16951" s="46"/>
      <c r="C16951" s="46">
        <v>1.0586165934007408</v>
      </c>
      <c r="D16951" s="46"/>
      <c r="E16951" s="46"/>
    </row>
    <row r="16952" spans="1:5" x14ac:dyDescent="0.35">
      <c r="A16952" s="47">
        <v>125290.1771484182</v>
      </c>
      <c r="B16952" s="46"/>
      <c r="C16952" s="46">
        <v>-0.73783102868058004</v>
      </c>
      <c r="D16952" s="46"/>
      <c r="E16952" s="46"/>
    </row>
    <row r="16953" spans="1:5" x14ac:dyDescent="0.35">
      <c r="A16953" s="47">
        <v>125293.8142952827</v>
      </c>
      <c r="B16953" s="46"/>
      <c r="C16953" s="46">
        <v>-0.28899121587326881</v>
      </c>
      <c r="D16953" s="46"/>
      <c r="E16953" s="46"/>
    </row>
    <row r="16954" spans="1:5" x14ac:dyDescent="0.35">
      <c r="A16954" s="47">
        <v>125304.7461139862</v>
      </c>
      <c r="B16954" s="46"/>
      <c r="C16954" s="46">
        <v>0.20889711449845194</v>
      </c>
      <c r="D16954" s="46"/>
      <c r="E16954" s="46"/>
    </row>
    <row r="16955" spans="1:5" x14ac:dyDescent="0.35">
      <c r="A16955" s="47">
        <v>125307.1751177461</v>
      </c>
      <c r="B16955" s="46"/>
      <c r="C16955" s="46">
        <v>9.7436841560738507E-2</v>
      </c>
      <c r="D16955" s="46"/>
      <c r="E16955" s="46"/>
    </row>
    <row r="16956" spans="1:5" x14ac:dyDescent="0.35">
      <c r="A16956" s="47">
        <v>125317.18920927437</v>
      </c>
      <c r="B16956" s="46"/>
      <c r="C16956" s="46">
        <v>0.66769053534154743</v>
      </c>
      <c r="D16956" s="46"/>
      <c r="E16956" s="46"/>
    </row>
    <row r="16957" spans="1:5" x14ac:dyDescent="0.35">
      <c r="A16957" s="47">
        <v>125323.76628107105</v>
      </c>
      <c r="B16957" s="46"/>
      <c r="C16957" s="46">
        <v>1.5893208443775952</v>
      </c>
      <c r="D16957" s="46"/>
      <c r="E16957" s="46"/>
    </row>
    <row r="16958" spans="1:5" x14ac:dyDescent="0.35">
      <c r="A16958" s="47">
        <v>125335.18474157405</v>
      </c>
      <c r="B16958" s="46"/>
      <c r="C16958" s="46">
        <v>8.5079320963776794E-2</v>
      </c>
      <c r="D16958" s="46"/>
      <c r="E16958" s="46"/>
    </row>
    <row r="16959" spans="1:5" x14ac:dyDescent="0.35">
      <c r="A16959" s="47">
        <v>125351.24897210656</v>
      </c>
      <c r="B16959" s="46"/>
      <c r="C16959" s="46">
        <v>-4.2545304085361835E-2</v>
      </c>
      <c r="D16959" s="46"/>
      <c r="E16959" s="46"/>
    </row>
    <row r="16960" spans="1:5" x14ac:dyDescent="0.35">
      <c r="A16960" s="47">
        <v>125385.41278968571</v>
      </c>
      <c r="B16960" s="46"/>
      <c r="C16960" s="46">
        <v>0.84394222004995356</v>
      </c>
      <c r="D16960" s="46"/>
      <c r="E16960" s="46"/>
    </row>
    <row r="16961" spans="1:5" x14ac:dyDescent="0.35">
      <c r="A16961" s="47">
        <v>125403.76841667756</v>
      </c>
      <c r="B16961" s="46"/>
      <c r="C16961" s="46">
        <v>0.6180406823519613</v>
      </c>
      <c r="D16961" s="46"/>
      <c r="E16961" s="46"/>
    </row>
    <row r="16962" spans="1:5" x14ac:dyDescent="0.35">
      <c r="A16962" s="47">
        <v>125408.53161957391</v>
      </c>
      <c r="B16962" s="46"/>
      <c r="C16962" s="46">
        <v>-1.4777558877232422</v>
      </c>
      <c r="D16962" s="46"/>
      <c r="E16962" s="46"/>
    </row>
    <row r="16963" spans="1:5" x14ac:dyDescent="0.35">
      <c r="A16963" s="47">
        <v>125418.07452496971</v>
      </c>
      <c r="B16963" s="46"/>
      <c r="C16963" s="46">
        <v>0.71843172029026903</v>
      </c>
      <c r="D16963" s="46"/>
      <c r="E16963" s="46"/>
    </row>
    <row r="16964" spans="1:5" x14ac:dyDescent="0.35">
      <c r="A16964" s="47">
        <v>125456.45244867318</v>
      </c>
      <c r="B16964" s="46"/>
      <c r="C16964" s="46">
        <v>1.0319585249689123</v>
      </c>
      <c r="D16964" s="46"/>
      <c r="E16964" s="46"/>
    </row>
    <row r="16965" spans="1:5" x14ac:dyDescent="0.35">
      <c r="A16965" s="47">
        <v>125506.66396993276</v>
      </c>
      <c r="B16965" s="46"/>
      <c r="C16965" s="46">
        <v>0.68868503329564401</v>
      </c>
      <c r="D16965" s="46"/>
      <c r="E16965" s="46"/>
    </row>
    <row r="16966" spans="1:5" x14ac:dyDescent="0.35">
      <c r="A16966" s="47">
        <v>125529.77559409535</v>
      </c>
      <c r="B16966" s="46"/>
      <c r="C16966" s="46">
        <v>0.54145738513813324</v>
      </c>
      <c r="D16966" s="46"/>
      <c r="E16966" s="46"/>
    </row>
    <row r="16967" spans="1:5" x14ac:dyDescent="0.35">
      <c r="A16967" s="47">
        <v>125534.46678190543</v>
      </c>
      <c r="B16967" s="46"/>
      <c r="C16967" s="46">
        <v>0.16140767474959183</v>
      </c>
      <c r="D16967" s="46"/>
      <c r="E16967" s="46"/>
    </row>
    <row r="16968" spans="1:5" x14ac:dyDescent="0.35">
      <c r="A16968" s="47">
        <v>125554.85789181478</v>
      </c>
      <c r="B16968" s="46"/>
      <c r="C16968" s="46">
        <v>0.35897310626682444</v>
      </c>
      <c r="D16968" s="46"/>
      <c r="E16968" s="46"/>
    </row>
    <row r="16969" spans="1:5" x14ac:dyDescent="0.35">
      <c r="A16969" s="47">
        <v>125557.77252197496</v>
      </c>
      <c r="B16969" s="46"/>
      <c r="C16969" s="46">
        <v>0.52898203676212674</v>
      </c>
      <c r="D16969" s="46"/>
      <c r="E16969" s="46"/>
    </row>
    <row r="16970" spans="1:5" x14ac:dyDescent="0.35">
      <c r="A16970" s="47">
        <v>125583.654324692</v>
      </c>
      <c r="B16970" s="46"/>
      <c r="C16970" s="46">
        <v>2.2679545693060632E-2</v>
      </c>
      <c r="D16970" s="46"/>
      <c r="E16970" s="46"/>
    </row>
    <row r="16971" spans="1:5" x14ac:dyDescent="0.35">
      <c r="A16971" s="47">
        <v>125592.48360539234</v>
      </c>
      <c r="B16971" s="46"/>
      <c r="C16971" s="46">
        <v>0.835983859295375</v>
      </c>
      <c r="D16971" s="46"/>
      <c r="E16971" s="46"/>
    </row>
    <row r="16972" spans="1:5" x14ac:dyDescent="0.35">
      <c r="A16972" s="47">
        <v>125593.71294147817</v>
      </c>
      <c r="B16972" s="46"/>
      <c r="C16972" s="46">
        <v>-0.59228828233872655</v>
      </c>
      <c r="D16972" s="46"/>
      <c r="E16972" s="46"/>
    </row>
    <row r="16973" spans="1:5" x14ac:dyDescent="0.35">
      <c r="A16973" s="47">
        <v>125598.87722395053</v>
      </c>
      <c r="B16973" s="46"/>
      <c r="C16973" s="46">
        <v>0.20735826987940964</v>
      </c>
      <c r="D16973" s="46"/>
      <c r="E16973" s="46"/>
    </row>
    <row r="16974" spans="1:5" x14ac:dyDescent="0.35">
      <c r="A16974" s="47">
        <v>125615.43143954451</v>
      </c>
      <c r="B16974" s="46"/>
      <c r="C16974" s="46">
        <v>0.82689514004026243</v>
      </c>
      <c r="D16974" s="46"/>
      <c r="E16974" s="46"/>
    </row>
    <row r="16975" spans="1:5" x14ac:dyDescent="0.35">
      <c r="A16975" s="47">
        <v>125618.78812592042</v>
      </c>
      <c r="B16975" s="46"/>
      <c r="C16975" s="46">
        <v>0.66121698032306497</v>
      </c>
      <c r="D16975" s="46"/>
      <c r="E16975" s="46"/>
    </row>
    <row r="16976" spans="1:5" x14ac:dyDescent="0.35">
      <c r="A16976" s="47">
        <v>125620.56221462127</v>
      </c>
      <c r="B16976" s="46"/>
      <c r="C16976" s="46">
        <v>1.4017337455074497E-2</v>
      </c>
      <c r="D16976" s="46"/>
      <c r="E16976" s="46"/>
    </row>
    <row r="16977" spans="1:5" x14ac:dyDescent="0.35">
      <c r="A16977" s="47">
        <v>125634.16131700162</v>
      </c>
      <c r="B16977" s="46"/>
      <c r="C16977" s="46">
        <v>0.21954983493366331</v>
      </c>
      <c r="D16977" s="46"/>
      <c r="E16977" s="46"/>
    </row>
    <row r="16978" spans="1:5" x14ac:dyDescent="0.35">
      <c r="A16978" s="47">
        <v>125636.90838497166</v>
      </c>
      <c r="B16978" s="46"/>
      <c r="C16978" s="46">
        <v>-1.0366001275786796</v>
      </c>
      <c r="D16978" s="46"/>
      <c r="E16978" s="46"/>
    </row>
    <row r="16979" spans="1:5" x14ac:dyDescent="0.35">
      <c r="A16979" s="47">
        <v>125684.07569410943</v>
      </c>
      <c r="B16979" s="46"/>
      <c r="C16979" s="46">
        <v>-2.8011767421814993</v>
      </c>
      <c r="D16979" s="46"/>
      <c r="E16979" s="46"/>
    </row>
    <row r="16980" spans="1:5" x14ac:dyDescent="0.35">
      <c r="A16980" s="47">
        <v>125704.30899702403</v>
      </c>
      <c r="B16980" s="46"/>
      <c r="C16980" s="46">
        <v>0.29643108003030161</v>
      </c>
      <c r="D16980" s="46"/>
      <c r="E16980" s="46"/>
    </row>
    <row r="16981" spans="1:5" x14ac:dyDescent="0.35">
      <c r="A16981" s="47">
        <v>125710.41053056507</v>
      </c>
      <c r="B16981" s="46"/>
      <c r="C16981" s="46">
        <v>0.60279328774639485</v>
      </c>
      <c r="D16981" s="46"/>
      <c r="E16981" s="46"/>
    </row>
    <row r="16982" spans="1:5" x14ac:dyDescent="0.35">
      <c r="A16982" s="47">
        <v>125725.27147539551</v>
      </c>
      <c r="B16982" s="46"/>
      <c r="C16982" s="46">
        <v>0.80148813000260333</v>
      </c>
      <c r="D16982" s="46"/>
      <c r="E16982" s="46"/>
    </row>
    <row r="16983" spans="1:5" x14ac:dyDescent="0.35">
      <c r="A16983" s="47">
        <v>125729.59761149314</v>
      </c>
      <c r="B16983" s="46"/>
      <c r="C16983" s="46">
        <v>0.61623272487361103</v>
      </c>
      <c r="D16983" s="46"/>
      <c r="E16983" s="46"/>
    </row>
    <row r="16984" spans="1:5" x14ac:dyDescent="0.35">
      <c r="A16984" s="47">
        <v>125733.21625033605</v>
      </c>
      <c r="B16984" s="46"/>
      <c r="C16984" s="46">
        <v>0.77128584618866292</v>
      </c>
      <c r="D16984" s="46"/>
      <c r="E16984" s="46"/>
    </row>
    <row r="16985" spans="1:5" x14ac:dyDescent="0.35">
      <c r="A16985" s="47">
        <v>125755.99993397934</v>
      </c>
      <c r="B16985" s="46"/>
      <c r="C16985" s="46">
        <v>0.58091661222421376</v>
      </c>
      <c r="D16985" s="46"/>
      <c r="E16985" s="46"/>
    </row>
    <row r="16986" spans="1:5" x14ac:dyDescent="0.35">
      <c r="A16986" s="47">
        <v>125776.60084720963</v>
      </c>
      <c r="B16986" s="46"/>
      <c r="C16986" s="46">
        <v>1.0692419044298518</v>
      </c>
      <c r="D16986" s="46"/>
      <c r="E16986" s="46"/>
    </row>
    <row r="16987" spans="1:5" x14ac:dyDescent="0.35">
      <c r="A16987" s="47">
        <v>125822.86674258496</v>
      </c>
      <c r="B16987" s="46"/>
      <c r="C16987" s="46">
        <v>-2.6316359382057009</v>
      </c>
      <c r="D16987" s="46"/>
      <c r="E16987" s="46"/>
    </row>
    <row r="16988" spans="1:5" x14ac:dyDescent="0.35">
      <c r="A16988" s="47">
        <v>125838.80058347985</v>
      </c>
      <c r="B16988" s="46"/>
      <c r="C16988" s="46">
        <v>1.6880215801676979</v>
      </c>
      <c r="D16988" s="46"/>
      <c r="E16988" s="46"/>
    </row>
    <row r="16989" spans="1:5" x14ac:dyDescent="0.35">
      <c r="A16989" s="47">
        <v>125847.94598431687</v>
      </c>
      <c r="B16989" s="46"/>
      <c r="C16989" s="46">
        <v>0.57754125066720174</v>
      </c>
      <c r="D16989" s="46"/>
      <c r="E16989" s="46"/>
    </row>
    <row r="16990" spans="1:5" x14ac:dyDescent="0.35">
      <c r="A16990" s="47">
        <v>125848.42857248585</v>
      </c>
      <c r="B16990" s="46"/>
      <c r="C16990" s="46">
        <v>0.78863221034182196</v>
      </c>
      <c r="D16990" s="46"/>
      <c r="E16990" s="46"/>
    </row>
    <row r="16991" spans="1:5" x14ac:dyDescent="0.35">
      <c r="A16991" s="47">
        <v>125856.77145744984</v>
      </c>
      <c r="B16991" s="46"/>
      <c r="C16991" s="46">
        <v>1.0467753100340538</v>
      </c>
      <c r="D16991" s="46"/>
      <c r="E16991" s="46"/>
    </row>
    <row r="16992" spans="1:5" x14ac:dyDescent="0.35">
      <c r="A16992" s="47">
        <v>125883.33421839622</v>
      </c>
      <c r="B16992" s="46"/>
      <c r="C16992" s="46">
        <v>0.39201979828222822</v>
      </c>
      <c r="D16992" s="46"/>
      <c r="E16992" s="46"/>
    </row>
    <row r="16993" spans="1:5" x14ac:dyDescent="0.35">
      <c r="A16993" s="47">
        <v>125891.35524059934</v>
      </c>
      <c r="B16993" s="46"/>
      <c r="C16993" s="46">
        <v>0.76489911411876665</v>
      </c>
      <c r="D16993" s="46"/>
      <c r="E16993" s="46"/>
    </row>
    <row r="16994" spans="1:5" x14ac:dyDescent="0.35">
      <c r="A16994" s="47">
        <v>125898.49132919783</v>
      </c>
      <c r="B16994" s="46"/>
      <c r="C16994" s="46">
        <v>0.64790274881956211</v>
      </c>
      <c r="D16994" s="46"/>
      <c r="E16994" s="46"/>
    </row>
    <row r="16995" spans="1:5" x14ac:dyDescent="0.35">
      <c r="A16995" s="47">
        <v>125909.82700545047</v>
      </c>
      <c r="B16995" s="46"/>
      <c r="C16995" s="46">
        <v>0.73371454616519838</v>
      </c>
      <c r="D16995" s="46"/>
      <c r="E16995" s="46"/>
    </row>
    <row r="16996" spans="1:5" x14ac:dyDescent="0.35">
      <c r="A16996" s="47">
        <v>125947.38379027259</v>
      </c>
      <c r="B16996" s="46"/>
      <c r="C16996" s="46">
        <v>0.52449766265914022</v>
      </c>
      <c r="D16996" s="46"/>
      <c r="E16996" s="46"/>
    </row>
    <row r="16997" spans="1:5" x14ac:dyDescent="0.35">
      <c r="A16997" s="47">
        <v>125956.87997998942</v>
      </c>
      <c r="B16997" s="46"/>
      <c r="C16997" s="46">
        <v>0.87237272634332896</v>
      </c>
      <c r="D16997" s="46"/>
      <c r="E16997" s="46"/>
    </row>
    <row r="16998" spans="1:5" x14ac:dyDescent="0.35">
      <c r="A16998" s="47">
        <v>125961.74202553372</v>
      </c>
      <c r="B16998" s="46"/>
      <c r="C16998" s="46" t="s">
        <v>159</v>
      </c>
      <c r="D16998" s="46"/>
      <c r="E16998" s="46"/>
    </row>
    <row r="16999" spans="1:5" x14ac:dyDescent="0.35">
      <c r="A16999" s="47">
        <v>125988.82491145501</v>
      </c>
      <c r="B16999" s="46"/>
      <c r="C16999" s="46">
        <v>0.62883495611179008</v>
      </c>
      <c r="D16999" s="46"/>
      <c r="E16999" s="46"/>
    </row>
    <row r="17000" spans="1:5" x14ac:dyDescent="0.35">
      <c r="A17000" s="47">
        <v>125991.72232326906</v>
      </c>
      <c r="B17000" s="46"/>
      <c r="C17000" s="46">
        <v>0.93606993670587446</v>
      </c>
      <c r="D17000" s="46"/>
      <c r="E17000" s="46"/>
    </row>
    <row r="17001" spans="1:5" x14ac:dyDescent="0.35">
      <c r="A17001" s="47">
        <v>126007.38670670653</v>
      </c>
      <c r="B17001" s="46"/>
      <c r="C17001" s="46">
        <v>5.8645762773412713E-2</v>
      </c>
      <c r="D17001" s="46"/>
      <c r="E17001" s="46"/>
    </row>
    <row r="17002" spans="1:5" x14ac:dyDescent="0.35">
      <c r="A17002" s="47">
        <v>126011.39544313912</v>
      </c>
      <c r="B17002" s="46"/>
      <c r="C17002" s="46">
        <v>-5.5036698766908199E-2</v>
      </c>
      <c r="D17002" s="46"/>
      <c r="E17002" s="46"/>
    </row>
    <row r="17003" spans="1:5" x14ac:dyDescent="0.35">
      <c r="A17003" s="47">
        <v>126016.03906743308</v>
      </c>
      <c r="B17003" s="46"/>
      <c r="C17003" s="46">
        <v>0.49306712558814247</v>
      </c>
      <c r="D17003" s="46"/>
      <c r="E17003" s="46"/>
    </row>
    <row r="17004" spans="1:5" x14ac:dyDescent="0.35">
      <c r="A17004" s="47">
        <v>126028.20350407243</v>
      </c>
      <c r="B17004" s="46"/>
      <c r="C17004" s="46">
        <v>-0.19793197574068389</v>
      </c>
      <c r="D17004" s="46"/>
      <c r="E17004" s="46"/>
    </row>
    <row r="17005" spans="1:5" x14ac:dyDescent="0.35">
      <c r="A17005" s="47">
        <v>126055.30271756097</v>
      </c>
      <c r="B17005" s="46"/>
      <c r="C17005" s="46">
        <v>0.99580703830286499</v>
      </c>
      <c r="D17005" s="46"/>
      <c r="E17005" s="46"/>
    </row>
    <row r="17006" spans="1:5" x14ac:dyDescent="0.35">
      <c r="A17006" s="47">
        <v>126115.03805673507</v>
      </c>
      <c r="B17006" s="46"/>
      <c r="C17006" s="46">
        <v>0.4503009614148068</v>
      </c>
      <c r="D17006" s="46"/>
      <c r="E17006" s="46"/>
    </row>
    <row r="17007" spans="1:5" x14ac:dyDescent="0.35">
      <c r="A17007" s="47">
        <v>126126.89274653065</v>
      </c>
      <c r="B17007" s="46"/>
      <c r="C17007" s="46">
        <v>0.31720247253621547</v>
      </c>
      <c r="D17007" s="46"/>
      <c r="E17007" s="46"/>
    </row>
    <row r="17008" spans="1:5" x14ac:dyDescent="0.35">
      <c r="A17008" s="47">
        <v>126132.87965718082</v>
      </c>
      <c r="B17008" s="46"/>
      <c r="C17008" s="46">
        <v>0.12460650396850514</v>
      </c>
      <c r="D17008" s="46"/>
      <c r="E17008" s="46"/>
    </row>
    <row r="17009" spans="1:5" x14ac:dyDescent="0.35">
      <c r="A17009" s="47">
        <v>126145.81937747971</v>
      </c>
      <c r="B17009" s="46"/>
      <c r="C17009" s="46">
        <v>1.5724555100576687</v>
      </c>
      <c r="D17009" s="46"/>
      <c r="E17009" s="46"/>
    </row>
    <row r="17010" spans="1:5" x14ac:dyDescent="0.35">
      <c r="A17010" s="47">
        <v>126146.1939934267</v>
      </c>
      <c r="B17010" s="46"/>
      <c r="C17010" s="46">
        <v>1.1448884769650114</v>
      </c>
      <c r="D17010" s="46"/>
      <c r="E17010" s="46"/>
    </row>
    <row r="17011" spans="1:5" x14ac:dyDescent="0.35">
      <c r="A17011" s="47">
        <v>126195.95942174421</v>
      </c>
      <c r="B17011" s="46"/>
      <c r="C17011" s="46">
        <v>0.553669674174051</v>
      </c>
      <c r="D17011" s="46"/>
      <c r="E17011" s="46"/>
    </row>
    <row r="17012" spans="1:5" x14ac:dyDescent="0.35">
      <c r="A17012" s="47">
        <v>126229.54873065049</v>
      </c>
      <c r="B17012" s="46"/>
      <c r="C17012" s="46">
        <v>-1.6297329381598225E-2</v>
      </c>
      <c r="D17012" s="46"/>
      <c r="E17012" s="46"/>
    </row>
    <row r="17013" spans="1:5" x14ac:dyDescent="0.35">
      <c r="A17013" s="47">
        <v>126232.92860870107</v>
      </c>
      <c r="B17013" s="46"/>
      <c r="C17013" s="46">
        <v>0.38383857308126323</v>
      </c>
      <c r="D17013" s="46"/>
      <c r="E17013" s="46"/>
    </row>
    <row r="17014" spans="1:5" x14ac:dyDescent="0.35">
      <c r="A17014" s="47">
        <v>126247.38527246537</v>
      </c>
      <c r="B17014" s="46"/>
      <c r="C17014" s="46">
        <v>0.95436655743668108</v>
      </c>
      <c r="D17014" s="46"/>
      <c r="E17014" s="46"/>
    </row>
    <row r="17015" spans="1:5" x14ac:dyDescent="0.35">
      <c r="A17015" s="47">
        <v>126249.86718014558</v>
      </c>
      <c r="B17015" s="46"/>
      <c r="C17015" s="46">
        <v>0.13059009308240555</v>
      </c>
      <c r="D17015" s="46"/>
      <c r="E17015" s="46"/>
    </row>
    <row r="17016" spans="1:5" x14ac:dyDescent="0.35">
      <c r="A17016" s="47">
        <v>126288.00892719612</v>
      </c>
      <c r="B17016" s="46"/>
      <c r="C17016" s="46">
        <v>0.46624510637234273</v>
      </c>
      <c r="D17016" s="46"/>
      <c r="E17016" s="46"/>
    </row>
    <row r="17017" spans="1:5" x14ac:dyDescent="0.35">
      <c r="A17017" s="47">
        <v>126303.66939881204</v>
      </c>
      <c r="B17017" s="46"/>
      <c r="C17017" s="46">
        <v>0.16510905130382447</v>
      </c>
      <c r="D17017" s="46"/>
      <c r="E17017" s="46"/>
    </row>
    <row r="17018" spans="1:5" x14ac:dyDescent="0.35">
      <c r="A17018" s="47">
        <v>126304.0927044267</v>
      </c>
      <c r="B17018" s="46"/>
      <c r="C17018" s="46">
        <v>0.69368767386657204</v>
      </c>
      <c r="D17018" s="46"/>
      <c r="E17018" s="46"/>
    </row>
    <row r="17019" spans="1:5" x14ac:dyDescent="0.35">
      <c r="A17019" s="47">
        <v>126349.38901919212</v>
      </c>
      <c r="B17019" s="46"/>
      <c r="C17019" s="46">
        <v>0.96965464946903168</v>
      </c>
      <c r="D17019" s="46"/>
      <c r="E17019" s="46"/>
    </row>
    <row r="17020" spans="1:5" x14ac:dyDescent="0.35">
      <c r="A17020" s="47">
        <v>126356.69200289855</v>
      </c>
      <c r="B17020" s="46"/>
      <c r="C17020" s="46">
        <v>0.75758035025894621</v>
      </c>
      <c r="D17020" s="46"/>
      <c r="E17020" s="46"/>
    </row>
    <row r="17021" spans="1:5" x14ac:dyDescent="0.35">
      <c r="A17021" s="47">
        <v>126364.33257407839</v>
      </c>
      <c r="B17021" s="46"/>
      <c r="C17021" s="46">
        <v>0.91685897727373789</v>
      </c>
      <c r="D17021" s="46"/>
      <c r="E17021" s="46"/>
    </row>
    <row r="17022" spans="1:5" x14ac:dyDescent="0.35">
      <c r="A17022" s="47">
        <v>126400.34197239252</v>
      </c>
      <c r="B17022" s="46"/>
      <c r="C17022" s="46">
        <v>0.27618211088344946</v>
      </c>
      <c r="D17022" s="46"/>
      <c r="E17022" s="46"/>
    </row>
    <row r="17023" spans="1:5" x14ac:dyDescent="0.35">
      <c r="A17023" s="47">
        <v>126407.49823413459</v>
      </c>
      <c r="B17023" s="46"/>
      <c r="C17023" s="46">
        <v>0.74590920763122348</v>
      </c>
      <c r="D17023" s="46"/>
      <c r="E17023" s="46"/>
    </row>
    <row r="17024" spans="1:5" x14ac:dyDescent="0.35">
      <c r="A17024" s="47">
        <v>126411.71177947195</v>
      </c>
      <c r="B17024" s="46"/>
      <c r="C17024" s="46">
        <v>-0.84120666077723838</v>
      </c>
      <c r="D17024" s="46"/>
      <c r="E17024" s="46"/>
    </row>
    <row r="17025" spans="1:5" x14ac:dyDescent="0.35">
      <c r="A17025" s="47">
        <v>126456.40015335537</v>
      </c>
      <c r="B17025" s="46"/>
      <c r="C17025" s="46">
        <v>0.63556641048592155</v>
      </c>
      <c r="D17025" s="46"/>
      <c r="E17025" s="46"/>
    </row>
    <row r="17026" spans="1:5" x14ac:dyDescent="0.35">
      <c r="A17026" s="47">
        <v>126486.92739698153</v>
      </c>
      <c r="B17026" s="46"/>
      <c r="C17026" s="46">
        <v>0.98875544265273341</v>
      </c>
      <c r="D17026" s="46"/>
      <c r="E17026" s="46"/>
    </row>
    <row r="17027" spans="1:5" x14ac:dyDescent="0.35">
      <c r="A17027" s="47">
        <v>126487.08533450916</v>
      </c>
      <c r="B17027" s="46"/>
      <c r="C17027" s="46">
        <v>-0.14255593667692468</v>
      </c>
      <c r="D17027" s="46"/>
      <c r="E17027" s="46"/>
    </row>
    <row r="17028" spans="1:5" x14ac:dyDescent="0.35">
      <c r="A17028" s="47">
        <v>126489.20385922026</v>
      </c>
      <c r="B17028" s="46"/>
      <c r="C17028" s="46">
        <v>-0.1327586751243448</v>
      </c>
      <c r="D17028" s="46"/>
      <c r="E17028" s="46"/>
    </row>
    <row r="17029" spans="1:5" x14ac:dyDescent="0.35">
      <c r="A17029" s="47">
        <v>126496.23400172239</v>
      </c>
      <c r="B17029" s="46"/>
      <c r="C17029" s="46">
        <v>0.10960696808584025</v>
      </c>
      <c r="D17029" s="46"/>
      <c r="E17029" s="46"/>
    </row>
    <row r="17030" spans="1:5" x14ac:dyDescent="0.35">
      <c r="A17030" s="47">
        <v>126496.96131965214</v>
      </c>
      <c r="B17030" s="46"/>
      <c r="C17030" s="46">
        <v>0.74809453602140419</v>
      </c>
      <c r="D17030" s="46"/>
      <c r="E17030" s="46"/>
    </row>
    <row r="17031" spans="1:5" x14ac:dyDescent="0.35">
      <c r="A17031" s="47">
        <v>126573.84029529852</v>
      </c>
      <c r="B17031" s="46"/>
      <c r="C17031" s="46">
        <v>0.34811050363412477</v>
      </c>
      <c r="D17031" s="46"/>
      <c r="E17031" s="46"/>
    </row>
    <row r="17032" spans="1:5" x14ac:dyDescent="0.35">
      <c r="A17032" s="47">
        <v>126583.98781196079</v>
      </c>
      <c r="B17032" s="46"/>
      <c r="C17032" s="46">
        <v>-0.95037936270011558</v>
      </c>
      <c r="D17032" s="46"/>
      <c r="E17032" s="46"/>
    </row>
    <row r="17033" spans="1:5" x14ac:dyDescent="0.35">
      <c r="A17033" s="47">
        <v>126587.93442433362</v>
      </c>
      <c r="B17033" s="46"/>
      <c r="C17033" s="46">
        <v>-0.54154238757136985</v>
      </c>
      <c r="D17033" s="46"/>
      <c r="E17033" s="46"/>
    </row>
    <row r="17034" spans="1:5" x14ac:dyDescent="0.35">
      <c r="A17034" s="47">
        <v>126589.90362900344</v>
      </c>
      <c r="B17034" s="46"/>
      <c r="C17034" s="46">
        <v>0.64924441422735679</v>
      </c>
      <c r="D17034" s="46"/>
      <c r="E17034" s="46"/>
    </row>
    <row r="17035" spans="1:5" x14ac:dyDescent="0.35">
      <c r="A17035" s="47">
        <v>126608.03019102142</v>
      </c>
      <c r="B17035" s="46"/>
      <c r="C17035" s="46">
        <v>-0.82971154330712116</v>
      </c>
      <c r="D17035" s="46"/>
      <c r="E17035" s="46"/>
    </row>
    <row r="17036" spans="1:5" x14ac:dyDescent="0.35">
      <c r="A17036" s="47">
        <v>126608.16324052564</v>
      </c>
      <c r="B17036" s="46"/>
      <c r="C17036" s="46">
        <v>0.73407069255353452</v>
      </c>
      <c r="D17036" s="46"/>
      <c r="E17036" s="46"/>
    </row>
    <row r="17037" spans="1:5" x14ac:dyDescent="0.35">
      <c r="A17037" s="47">
        <v>126609.36778448538</v>
      </c>
      <c r="B17037" s="46"/>
      <c r="C17037" s="46">
        <v>1.0364273720801176</v>
      </c>
      <c r="D17037" s="46"/>
      <c r="E17037" s="46"/>
    </row>
    <row r="17038" spans="1:5" x14ac:dyDescent="0.35">
      <c r="A17038" s="47">
        <v>126627.82676663982</v>
      </c>
      <c r="B17038" s="46"/>
      <c r="C17038" s="46">
        <v>0.58558338726919512</v>
      </c>
      <c r="D17038" s="46"/>
      <c r="E17038" s="46"/>
    </row>
    <row r="17039" spans="1:5" x14ac:dyDescent="0.35">
      <c r="A17039" s="47">
        <v>126634.76131105352</v>
      </c>
      <c r="B17039" s="46"/>
      <c r="C17039" s="46">
        <v>-1.2358437228082941</v>
      </c>
      <c r="D17039" s="46"/>
      <c r="E17039" s="46"/>
    </row>
    <row r="17040" spans="1:5" x14ac:dyDescent="0.35">
      <c r="A17040" s="47">
        <v>126641.58245439609</v>
      </c>
      <c r="B17040" s="46"/>
      <c r="C17040" s="46">
        <v>0.12947727184149382</v>
      </c>
      <c r="D17040" s="46"/>
      <c r="E17040" s="46"/>
    </row>
    <row r="17041" spans="1:5" x14ac:dyDescent="0.35">
      <c r="A17041" s="47">
        <v>126643.22208209045</v>
      </c>
      <c r="B17041" s="46"/>
      <c r="C17041" s="46">
        <v>4.1343129519533228E-2</v>
      </c>
      <c r="D17041" s="46"/>
      <c r="E17041" s="46"/>
    </row>
    <row r="17042" spans="1:5" x14ac:dyDescent="0.35">
      <c r="A17042" s="47">
        <v>126659.96201730883</v>
      </c>
      <c r="B17042" s="46"/>
      <c r="C17042" s="46">
        <v>0.41095312929577688</v>
      </c>
      <c r="D17042" s="46"/>
      <c r="E17042" s="46"/>
    </row>
    <row r="17043" spans="1:5" x14ac:dyDescent="0.35">
      <c r="A17043" s="47">
        <v>126675.03041896936</v>
      </c>
      <c r="B17043" s="46"/>
      <c r="C17043" s="46">
        <v>0.5721805799920876</v>
      </c>
      <c r="D17043" s="46"/>
      <c r="E17043" s="46"/>
    </row>
    <row r="17044" spans="1:5" x14ac:dyDescent="0.35">
      <c r="A17044" s="47">
        <v>126690.7878043986</v>
      </c>
      <c r="B17044" s="46"/>
      <c r="C17044" s="46">
        <v>-0.43050225821270605</v>
      </c>
      <c r="D17044" s="46"/>
      <c r="E17044" s="46"/>
    </row>
    <row r="17045" spans="1:5" x14ac:dyDescent="0.35">
      <c r="A17045" s="47">
        <v>126695.38181847239</v>
      </c>
      <c r="B17045" s="46"/>
      <c r="C17045" s="46">
        <v>1.3168890431478397</v>
      </c>
      <c r="D17045" s="46"/>
      <c r="E17045" s="46"/>
    </row>
    <row r="17046" spans="1:5" x14ac:dyDescent="0.35">
      <c r="A17046" s="47">
        <v>126705.88083961148</v>
      </c>
      <c r="B17046" s="46"/>
      <c r="C17046" s="46">
        <v>1.1147156227093724</v>
      </c>
      <c r="D17046" s="46"/>
      <c r="E17046" s="46"/>
    </row>
    <row r="17047" spans="1:5" x14ac:dyDescent="0.35">
      <c r="A17047" s="47">
        <v>126724.03307421735</v>
      </c>
      <c r="B17047" s="46"/>
      <c r="C17047" s="46">
        <v>-3.53683622327855</v>
      </c>
      <c r="D17047" s="46"/>
      <c r="E17047" s="46"/>
    </row>
    <row r="17048" spans="1:5" x14ac:dyDescent="0.35">
      <c r="A17048" s="47">
        <v>126747.95782610688</v>
      </c>
      <c r="B17048" s="46"/>
      <c r="C17048" s="46">
        <v>0.52807957554801277</v>
      </c>
      <c r="D17048" s="46"/>
      <c r="E17048" s="46"/>
    </row>
    <row r="17049" spans="1:5" x14ac:dyDescent="0.35">
      <c r="A17049" s="47">
        <v>126763.00352308281</v>
      </c>
      <c r="B17049" s="46"/>
      <c r="C17049" s="46">
        <v>1.1951812960839359</v>
      </c>
      <c r="D17049" s="46"/>
      <c r="E17049" s="46"/>
    </row>
    <row r="17050" spans="1:5" x14ac:dyDescent="0.35">
      <c r="A17050" s="47">
        <v>126772.70969760141</v>
      </c>
      <c r="B17050" s="46"/>
      <c r="C17050" s="46">
        <v>2.0087304249560844E-2</v>
      </c>
      <c r="D17050" s="46"/>
      <c r="E17050" s="46"/>
    </row>
    <row r="17051" spans="1:5" x14ac:dyDescent="0.35">
      <c r="A17051" s="47">
        <v>126794.54322927554</v>
      </c>
      <c r="B17051" s="46"/>
      <c r="C17051" s="46">
        <v>0.24594188034949838</v>
      </c>
      <c r="D17051" s="46"/>
      <c r="E17051" s="46"/>
    </row>
    <row r="17052" spans="1:5" x14ac:dyDescent="0.35">
      <c r="A17052" s="47">
        <v>126821.7225631507</v>
      </c>
      <c r="B17052" s="46"/>
      <c r="C17052" s="46">
        <v>0.11256076898067402</v>
      </c>
      <c r="D17052" s="46"/>
      <c r="E17052" s="46"/>
    </row>
    <row r="17053" spans="1:5" x14ac:dyDescent="0.35">
      <c r="A17053" s="47">
        <v>126833.34864897431</v>
      </c>
      <c r="B17053" s="46"/>
      <c r="C17053" s="46">
        <v>0.8838485275257657</v>
      </c>
      <c r="D17053" s="46"/>
      <c r="E17053" s="46"/>
    </row>
    <row r="17054" spans="1:5" x14ac:dyDescent="0.35">
      <c r="A17054" s="47">
        <v>126847.70195634034</v>
      </c>
      <c r="B17054" s="46"/>
      <c r="C17054" s="46">
        <v>1.1261694261514021</v>
      </c>
      <c r="D17054" s="46"/>
      <c r="E17054" s="46"/>
    </row>
    <row r="17055" spans="1:5" x14ac:dyDescent="0.35">
      <c r="A17055" s="47">
        <v>126868.66335100897</v>
      </c>
      <c r="B17055" s="46"/>
      <c r="C17055" s="46">
        <v>-0.13584909821348079</v>
      </c>
      <c r="D17055" s="46"/>
      <c r="E17055" s="46"/>
    </row>
    <row r="17056" spans="1:5" x14ac:dyDescent="0.35">
      <c r="A17056" s="47">
        <v>126879.40109444338</v>
      </c>
      <c r="B17056" s="46"/>
      <c r="C17056" s="46">
        <v>0.58926325515142874</v>
      </c>
      <c r="D17056" s="46"/>
      <c r="E17056" s="46"/>
    </row>
    <row r="17057" spans="1:5" x14ac:dyDescent="0.35">
      <c r="A17057" s="47">
        <v>126906.8745176057</v>
      </c>
      <c r="B17057" s="46"/>
      <c r="C17057" s="46">
        <v>0.85273303695239111</v>
      </c>
      <c r="D17057" s="46"/>
      <c r="E17057" s="46"/>
    </row>
    <row r="17058" spans="1:5" x14ac:dyDescent="0.35">
      <c r="A17058" s="47">
        <v>126918.03274579289</v>
      </c>
      <c r="B17058" s="46"/>
      <c r="C17058" s="46">
        <v>0.91604052818077264</v>
      </c>
      <c r="D17058" s="46"/>
      <c r="E17058" s="46"/>
    </row>
    <row r="17059" spans="1:5" x14ac:dyDescent="0.35">
      <c r="A17059" s="47">
        <v>126918.19383888767</v>
      </c>
      <c r="B17059" s="46"/>
      <c r="C17059" s="46" t="s">
        <v>159</v>
      </c>
      <c r="D17059" s="46"/>
      <c r="E17059" s="46"/>
    </row>
    <row r="17060" spans="1:5" x14ac:dyDescent="0.35">
      <c r="A17060" s="47">
        <v>126932.71922311783</v>
      </c>
      <c r="B17060" s="46"/>
      <c r="C17060" s="46">
        <v>0.61953371546297209</v>
      </c>
      <c r="D17060" s="46"/>
      <c r="E17060" s="46"/>
    </row>
    <row r="17061" spans="1:5" x14ac:dyDescent="0.35">
      <c r="A17061" s="47">
        <v>126983.01674806398</v>
      </c>
      <c r="B17061" s="46"/>
      <c r="C17061" s="46">
        <v>0.77171643609188489</v>
      </c>
      <c r="D17061" s="46"/>
      <c r="E17061" s="46"/>
    </row>
    <row r="17062" spans="1:5" x14ac:dyDescent="0.35">
      <c r="A17062" s="47">
        <v>127009.3893051356</v>
      </c>
      <c r="B17062" s="46"/>
      <c r="C17062" s="46">
        <v>1.004164077534897</v>
      </c>
      <c r="D17062" s="46"/>
      <c r="E17062" s="46"/>
    </row>
    <row r="17063" spans="1:5" x14ac:dyDescent="0.35">
      <c r="A17063" s="47">
        <v>127020.59189408708</v>
      </c>
      <c r="B17063" s="46"/>
      <c r="C17063" s="46">
        <v>0.15313395758056458</v>
      </c>
      <c r="D17063" s="46"/>
      <c r="E17063" s="46"/>
    </row>
    <row r="17064" spans="1:5" x14ac:dyDescent="0.35">
      <c r="A17064" s="47">
        <v>127042.93790360287</v>
      </c>
      <c r="B17064" s="46"/>
      <c r="C17064" s="46">
        <v>0.14738142189321124</v>
      </c>
      <c r="D17064" s="46"/>
      <c r="E17064" s="46"/>
    </row>
    <row r="17065" spans="1:5" x14ac:dyDescent="0.35">
      <c r="A17065" s="47">
        <v>127110.11237276653</v>
      </c>
      <c r="B17065" s="46"/>
      <c r="C17065" s="46">
        <v>-3.3039569668779301</v>
      </c>
      <c r="D17065" s="46"/>
      <c r="E17065" s="46"/>
    </row>
    <row r="17066" spans="1:5" x14ac:dyDescent="0.35">
      <c r="A17066" s="47">
        <v>127137.28601676786</v>
      </c>
      <c r="B17066" s="46"/>
      <c r="C17066" s="46">
        <v>1.1022303450817006</v>
      </c>
      <c r="D17066" s="46"/>
      <c r="E17066" s="46"/>
    </row>
    <row r="17067" spans="1:5" x14ac:dyDescent="0.35">
      <c r="A17067" s="47">
        <v>127201.5285145142</v>
      </c>
      <c r="B17067" s="46"/>
      <c r="C17067" s="46">
        <v>0.48158748324251821</v>
      </c>
      <c r="D17067" s="46"/>
      <c r="E17067" s="46"/>
    </row>
    <row r="17068" spans="1:5" x14ac:dyDescent="0.35">
      <c r="A17068" s="47">
        <v>127206.76073545667</v>
      </c>
      <c r="B17068" s="46"/>
      <c r="C17068" s="46">
        <v>0.45859240289189973</v>
      </c>
      <c r="D17068" s="46"/>
      <c r="E17068" s="46"/>
    </row>
    <row r="17069" spans="1:5" x14ac:dyDescent="0.35">
      <c r="A17069" s="47">
        <v>127211.56588664289</v>
      </c>
      <c r="B17069" s="46"/>
      <c r="C17069" s="46">
        <v>1.0111747415022743</v>
      </c>
      <c r="D17069" s="46"/>
      <c r="E17069" s="46"/>
    </row>
    <row r="17070" spans="1:5" x14ac:dyDescent="0.35">
      <c r="A17070" s="47">
        <v>127223.94643124413</v>
      </c>
      <c r="B17070" s="46"/>
      <c r="C17070" s="46">
        <v>1.8692749963487909</v>
      </c>
      <c r="D17070" s="46"/>
      <c r="E17070" s="46"/>
    </row>
    <row r="17071" spans="1:5" x14ac:dyDescent="0.35">
      <c r="A17071" s="47">
        <v>127233.96138320747</v>
      </c>
      <c r="B17071" s="46"/>
      <c r="C17071" s="46">
        <v>0.21517962478609931</v>
      </c>
      <c r="D17071" s="46"/>
      <c r="E17071" s="46"/>
    </row>
    <row r="17072" spans="1:5" x14ac:dyDescent="0.35">
      <c r="A17072" s="47">
        <v>127238.50889969588</v>
      </c>
      <c r="B17072" s="46"/>
      <c r="C17072" s="46">
        <v>-0.23892159003925384</v>
      </c>
      <c r="D17072" s="46"/>
      <c r="E17072" s="46"/>
    </row>
    <row r="17073" spans="1:5" x14ac:dyDescent="0.35">
      <c r="A17073" s="47">
        <v>127321.50733648957</v>
      </c>
      <c r="B17073" s="46"/>
      <c r="C17073" s="46">
        <v>-6.5740430099003877E-2</v>
      </c>
      <c r="D17073" s="46"/>
      <c r="E17073" s="46"/>
    </row>
    <row r="17074" spans="1:5" x14ac:dyDescent="0.35">
      <c r="A17074" s="47">
        <v>127333.91103093665</v>
      </c>
      <c r="B17074" s="46"/>
      <c r="C17074" s="46">
        <v>0.60771770961227656</v>
      </c>
      <c r="D17074" s="46"/>
      <c r="E17074" s="46"/>
    </row>
    <row r="17075" spans="1:5" x14ac:dyDescent="0.35">
      <c r="A17075" s="47">
        <v>127334.17443843013</v>
      </c>
      <c r="B17075" s="46"/>
      <c r="C17075" s="46">
        <v>0.47610776967412782</v>
      </c>
      <c r="D17075" s="46"/>
      <c r="E17075" s="46"/>
    </row>
    <row r="17076" spans="1:5" x14ac:dyDescent="0.35">
      <c r="A17076" s="47">
        <v>127362.51171037219</v>
      </c>
      <c r="B17076" s="46"/>
      <c r="C17076" s="46">
        <v>5.8928419213022387E-2</v>
      </c>
      <c r="D17076" s="46"/>
      <c r="E17076" s="46"/>
    </row>
    <row r="17077" spans="1:5" x14ac:dyDescent="0.35">
      <c r="A17077" s="47">
        <v>127362.51434421779</v>
      </c>
      <c r="B17077" s="46"/>
      <c r="C17077" s="46">
        <v>0.64148967448434124</v>
      </c>
      <c r="D17077" s="46"/>
      <c r="E17077" s="46"/>
    </row>
    <row r="17078" spans="1:5" x14ac:dyDescent="0.35">
      <c r="A17078" s="47">
        <v>127370.32028525318</v>
      </c>
      <c r="B17078" s="46"/>
      <c r="C17078" s="46">
        <v>-0.32233041221082503</v>
      </c>
      <c r="D17078" s="46"/>
      <c r="E17078" s="46"/>
    </row>
    <row r="17079" spans="1:5" x14ac:dyDescent="0.35">
      <c r="A17079" s="47">
        <v>127371.4142429636</v>
      </c>
      <c r="B17079" s="46"/>
      <c r="C17079" s="46">
        <v>1.3058659461946176</v>
      </c>
      <c r="D17079" s="46"/>
      <c r="E17079" s="46"/>
    </row>
    <row r="17080" spans="1:5" x14ac:dyDescent="0.35">
      <c r="A17080" s="47">
        <v>127374.26187754159</v>
      </c>
      <c r="B17080" s="46"/>
      <c r="C17080" s="46">
        <v>0.30845806325825453</v>
      </c>
      <c r="D17080" s="46"/>
      <c r="E17080" s="46"/>
    </row>
    <row r="17081" spans="1:5" x14ac:dyDescent="0.35">
      <c r="A17081" s="47">
        <v>127394.40959878742</v>
      </c>
      <c r="B17081" s="46"/>
      <c r="C17081" s="46">
        <v>2.0488778476623892E-2</v>
      </c>
      <c r="D17081" s="46"/>
      <c r="E17081" s="46"/>
    </row>
    <row r="17082" spans="1:5" x14ac:dyDescent="0.35">
      <c r="A17082" s="47">
        <v>127408.2811018096</v>
      </c>
      <c r="B17082" s="46"/>
      <c r="C17082" s="46">
        <v>1.8564208956674877</v>
      </c>
      <c r="D17082" s="46"/>
      <c r="E17082" s="46"/>
    </row>
    <row r="17083" spans="1:5" x14ac:dyDescent="0.35">
      <c r="A17083" s="47">
        <v>127416.29507232462</v>
      </c>
      <c r="B17083" s="46"/>
      <c r="C17083" s="46">
        <v>0.30164388163926859</v>
      </c>
      <c r="D17083" s="46"/>
      <c r="E17083" s="46"/>
    </row>
    <row r="17084" spans="1:5" x14ac:dyDescent="0.35">
      <c r="A17084" s="47">
        <v>127457.50784706317</v>
      </c>
      <c r="B17084" s="46"/>
      <c r="C17084" s="46" t="s">
        <v>159</v>
      </c>
      <c r="D17084" s="46"/>
      <c r="E17084" s="46"/>
    </row>
    <row r="17085" spans="1:5" x14ac:dyDescent="0.35">
      <c r="A17085" s="47">
        <v>127462.84193666138</v>
      </c>
      <c r="B17085" s="46"/>
      <c r="C17085" s="46">
        <v>0.13565398144435026</v>
      </c>
      <c r="D17085" s="46"/>
      <c r="E17085" s="46"/>
    </row>
    <row r="17086" spans="1:5" x14ac:dyDescent="0.35">
      <c r="A17086" s="47">
        <v>127472.68608081137</v>
      </c>
      <c r="B17086" s="46"/>
      <c r="C17086" s="46">
        <v>5.9378543610977275E-2</v>
      </c>
      <c r="D17086" s="46"/>
      <c r="E17086" s="46"/>
    </row>
    <row r="17087" spans="1:5" x14ac:dyDescent="0.35">
      <c r="A17087" s="47">
        <v>127476.31449285198</v>
      </c>
      <c r="B17087" s="46"/>
      <c r="C17087" s="46">
        <v>0.63276802156317924</v>
      </c>
      <c r="D17087" s="46"/>
      <c r="E17087" s="46"/>
    </row>
    <row r="17088" spans="1:5" x14ac:dyDescent="0.35">
      <c r="A17088" s="47">
        <v>127483.20855541585</v>
      </c>
      <c r="B17088" s="46"/>
      <c r="C17088" s="46">
        <v>0.99013166597636815</v>
      </c>
      <c r="D17088" s="46"/>
      <c r="E17088" s="46"/>
    </row>
    <row r="17089" spans="1:5" x14ac:dyDescent="0.35">
      <c r="A17089" s="47">
        <v>127511.33788436583</v>
      </c>
      <c r="B17089" s="46"/>
      <c r="C17089" s="46">
        <v>0.83419496306702534</v>
      </c>
      <c r="D17089" s="46"/>
      <c r="E17089" s="46"/>
    </row>
    <row r="17090" spans="1:5" x14ac:dyDescent="0.35">
      <c r="A17090" s="47">
        <v>127526.51960550844</v>
      </c>
      <c r="B17090" s="46"/>
      <c r="C17090" s="46">
        <v>1.0206064027397765</v>
      </c>
      <c r="D17090" s="46"/>
      <c r="E17090" s="46"/>
    </row>
    <row r="17091" spans="1:5" x14ac:dyDescent="0.35">
      <c r="A17091" s="47">
        <v>127548.98492807381</v>
      </c>
      <c r="B17091" s="46"/>
      <c r="C17091" s="46">
        <v>0.90049897425052983</v>
      </c>
      <c r="D17091" s="46"/>
      <c r="E17091" s="46"/>
    </row>
    <row r="17092" spans="1:5" x14ac:dyDescent="0.35">
      <c r="A17092" s="47">
        <v>127550.18404251894</v>
      </c>
      <c r="B17092" s="46"/>
      <c r="C17092" s="46">
        <v>1.0208399753814934</v>
      </c>
      <c r="D17092" s="46"/>
      <c r="E17092" s="46"/>
    </row>
    <row r="17093" spans="1:5" x14ac:dyDescent="0.35">
      <c r="A17093" s="47">
        <v>127600.95451776852</v>
      </c>
      <c r="B17093" s="46"/>
      <c r="C17093" s="46">
        <v>0.9485135148746604</v>
      </c>
      <c r="D17093" s="46"/>
      <c r="E17093" s="46"/>
    </row>
    <row r="17094" spans="1:5" x14ac:dyDescent="0.35">
      <c r="A17094" s="47">
        <v>127641.06990139351</v>
      </c>
      <c r="B17094" s="46"/>
      <c r="C17094" s="46">
        <v>0.58252548400961057</v>
      </c>
      <c r="D17094" s="46"/>
      <c r="E17094" s="46"/>
    </row>
    <row r="17095" spans="1:5" x14ac:dyDescent="0.35">
      <c r="A17095" s="47">
        <v>127643.36972135078</v>
      </c>
      <c r="B17095" s="46"/>
      <c r="C17095" s="46">
        <v>-0.55198685606939746</v>
      </c>
      <c r="D17095" s="46"/>
      <c r="E17095" s="46"/>
    </row>
    <row r="17096" spans="1:5" x14ac:dyDescent="0.35">
      <c r="A17096" s="47">
        <v>127649.3453796105</v>
      </c>
      <c r="B17096" s="46"/>
      <c r="C17096" s="46">
        <v>0.29860191472532716</v>
      </c>
      <c r="D17096" s="46"/>
      <c r="E17096" s="46"/>
    </row>
    <row r="17097" spans="1:5" x14ac:dyDescent="0.35">
      <c r="A17097" s="47">
        <v>127714.16396764622</v>
      </c>
      <c r="B17097" s="46"/>
      <c r="C17097" s="46">
        <v>0.41345729560775535</v>
      </c>
      <c r="D17097" s="46"/>
      <c r="E17097" s="46"/>
    </row>
    <row r="17098" spans="1:5" x14ac:dyDescent="0.35">
      <c r="A17098" s="47">
        <v>127719.08341813929</v>
      </c>
      <c r="B17098" s="46"/>
      <c r="C17098" s="46">
        <v>-6.2874046398930794E-2</v>
      </c>
      <c r="D17098" s="46"/>
      <c r="E17098" s="46"/>
    </row>
    <row r="17099" spans="1:5" x14ac:dyDescent="0.35">
      <c r="A17099" s="47">
        <v>127726.63715685898</v>
      </c>
      <c r="B17099" s="46"/>
      <c r="C17099" s="46">
        <v>0.19299192338908533</v>
      </c>
      <c r="D17099" s="46"/>
      <c r="E17099" s="46"/>
    </row>
    <row r="17100" spans="1:5" x14ac:dyDescent="0.35">
      <c r="A17100" s="47">
        <v>127739.98062713345</v>
      </c>
      <c r="B17100" s="46"/>
      <c r="C17100" s="46">
        <v>1.0903760673649732</v>
      </c>
      <c r="D17100" s="46"/>
      <c r="E17100" s="46"/>
    </row>
    <row r="17101" spans="1:5" x14ac:dyDescent="0.35">
      <c r="A17101" s="47">
        <v>127764.15543231156</v>
      </c>
      <c r="B17101" s="46"/>
      <c r="C17101" s="46">
        <v>0.85687218631889106</v>
      </c>
      <c r="D17101" s="46"/>
      <c r="E17101" s="46"/>
    </row>
    <row r="17102" spans="1:5" x14ac:dyDescent="0.35">
      <c r="A17102" s="47">
        <v>127769.55296296391</v>
      </c>
      <c r="B17102" s="46"/>
      <c r="C17102" s="46">
        <v>0.74069723199357007</v>
      </c>
      <c r="D17102" s="46"/>
      <c r="E17102" s="46"/>
    </row>
    <row r="17103" spans="1:5" x14ac:dyDescent="0.35">
      <c r="A17103" s="47">
        <v>127784.70916102087</v>
      </c>
      <c r="B17103" s="46"/>
      <c r="C17103" s="46">
        <v>-2.6431237078028635</v>
      </c>
      <c r="D17103" s="46"/>
      <c r="E17103" s="46"/>
    </row>
    <row r="17104" spans="1:5" x14ac:dyDescent="0.35">
      <c r="A17104" s="47">
        <v>127810.96860629269</v>
      </c>
      <c r="B17104" s="46"/>
      <c r="C17104" s="46">
        <v>0.42597945096327638</v>
      </c>
      <c r="D17104" s="46"/>
      <c r="E17104" s="46"/>
    </row>
    <row r="17105" spans="1:5" x14ac:dyDescent="0.35">
      <c r="A17105" s="47">
        <v>127832.55073109138</v>
      </c>
      <c r="B17105" s="46"/>
      <c r="C17105" s="46">
        <v>-4.4832964128294073E-2</v>
      </c>
      <c r="D17105" s="46"/>
      <c r="E17105" s="46"/>
    </row>
    <row r="17106" spans="1:5" x14ac:dyDescent="0.35">
      <c r="A17106" s="47">
        <v>127836.02312030271</v>
      </c>
      <c r="B17106" s="46"/>
      <c r="C17106" s="46">
        <v>0.33668081053610521</v>
      </c>
      <c r="D17106" s="46"/>
      <c r="E17106" s="46"/>
    </row>
    <row r="17107" spans="1:5" x14ac:dyDescent="0.35">
      <c r="A17107" s="47">
        <v>127886.0947252976</v>
      </c>
      <c r="B17107" s="46"/>
      <c r="C17107" s="46">
        <v>1.0781917111141404</v>
      </c>
      <c r="D17107" s="46"/>
      <c r="E17107" s="46"/>
    </row>
    <row r="17108" spans="1:5" x14ac:dyDescent="0.35">
      <c r="A17108" s="47">
        <v>127923.04402644656</v>
      </c>
      <c r="B17108" s="46"/>
      <c r="C17108" s="46">
        <v>0.1596064614606707</v>
      </c>
      <c r="D17108" s="46"/>
      <c r="E17108" s="46"/>
    </row>
    <row r="17109" spans="1:5" x14ac:dyDescent="0.35">
      <c r="A17109" s="47">
        <v>127929.16392167892</v>
      </c>
      <c r="B17109" s="46"/>
      <c r="C17109" s="46">
        <v>-0.51823437468736522</v>
      </c>
      <c r="D17109" s="46"/>
      <c r="E17109" s="46"/>
    </row>
    <row r="17110" spans="1:5" x14ac:dyDescent="0.35">
      <c r="A17110" s="47">
        <v>127975.71106883376</v>
      </c>
      <c r="B17110" s="46"/>
      <c r="C17110" s="46">
        <v>0.61521267009574387</v>
      </c>
      <c r="D17110" s="46"/>
      <c r="E17110" s="46"/>
    </row>
    <row r="17111" spans="1:5" x14ac:dyDescent="0.35">
      <c r="A17111" s="47">
        <v>127987.24031592277</v>
      </c>
      <c r="B17111" s="46"/>
      <c r="C17111" s="46">
        <v>-0.14762908701237976</v>
      </c>
      <c r="D17111" s="46"/>
      <c r="E17111" s="46"/>
    </row>
    <row r="17112" spans="1:5" x14ac:dyDescent="0.35">
      <c r="A17112" s="47">
        <v>127995.51346241716</v>
      </c>
      <c r="B17112" s="46"/>
      <c r="C17112" s="46">
        <v>0.75352300057041077</v>
      </c>
      <c r="D17112" s="46"/>
      <c r="E17112" s="46"/>
    </row>
    <row r="17113" spans="1:5" x14ac:dyDescent="0.35">
      <c r="A17113" s="47">
        <v>128007.978679953</v>
      </c>
      <c r="B17113" s="46"/>
      <c r="C17113" s="46">
        <v>-4.5213399435495294E-2</v>
      </c>
      <c r="D17113" s="46"/>
      <c r="E17113" s="46"/>
    </row>
    <row r="17114" spans="1:5" x14ac:dyDescent="0.35">
      <c r="A17114" s="47">
        <v>128022.36500626257</v>
      </c>
      <c r="B17114" s="46"/>
      <c r="C17114" s="46">
        <v>0.38117366565868505</v>
      </c>
      <c r="D17114" s="46"/>
      <c r="E17114" s="46"/>
    </row>
    <row r="17115" spans="1:5" x14ac:dyDescent="0.35">
      <c r="A17115" s="47">
        <v>128030.97435709921</v>
      </c>
      <c r="B17115" s="46"/>
      <c r="C17115" s="46">
        <v>1.7793109425395137</v>
      </c>
      <c r="D17115" s="46"/>
      <c r="E17115" s="46"/>
    </row>
    <row r="17116" spans="1:5" x14ac:dyDescent="0.35">
      <c r="A17116" s="47">
        <v>128072.74596700926</v>
      </c>
      <c r="B17116" s="46"/>
      <c r="C17116" s="46">
        <v>0.8952805350569859</v>
      </c>
      <c r="D17116" s="46"/>
      <c r="E17116" s="46"/>
    </row>
    <row r="17117" spans="1:5" x14ac:dyDescent="0.35">
      <c r="A17117" s="47">
        <v>128084.97868402608</v>
      </c>
      <c r="B17117" s="46"/>
      <c r="C17117" s="46">
        <v>0.83767094591202795</v>
      </c>
      <c r="D17117" s="46"/>
      <c r="E17117" s="46"/>
    </row>
    <row r="17118" spans="1:5" x14ac:dyDescent="0.35">
      <c r="A17118" s="47">
        <v>128115.62296869536</v>
      </c>
      <c r="B17118" s="46"/>
      <c r="C17118" s="46">
        <v>1.0862927062535332</v>
      </c>
      <c r="D17118" s="46"/>
      <c r="E17118" s="46"/>
    </row>
    <row r="17119" spans="1:5" x14ac:dyDescent="0.35">
      <c r="A17119" s="47">
        <v>128130.81430101559</v>
      </c>
      <c r="B17119" s="46"/>
      <c r="C17119" s="46">
        <v>0.60186525162508886</v>
      </c>
      <c r="D17119" s="46"/>
      <c r="E17119" s="46"/>
    </row>
    <row r="17120" spans="1:5" x14ac:dyDescent="0.35">
      <c r="A17120" s="47">
        <v>128132.67419009974</v>
      </c>
      <c r="B17120" s="46"/>
      <c r="C17120" s="46">
        <v>0.54914149016869196</v>
      </c>
      <c r="D17120" s="46"/>
      <c r="E17120" s="46"/>
    </row>
    <row r="17121" spans="1:5" x14ac:dyDescent="0.35">
      <c r="A17121" s="47">
        <v>128171.16991269762</v>
      </c>
      <c r="B17121" s="46"/>
      <c r="C17121" s="46">
        <v>0.83493585840062057</v>
      </c>
      <c r="D17121" s="46"/>
      <c r="E17121" s="46"/>
    </row>
    <row r="17122" spans="1:5" x14ac:dyDescent="0.35">
      <c r="A17122" s="47">
        <v>128172.56354316061</v>
      </c>
      <c r="B17122" s="46"/>
      <c r="C17122" s="46">
        <v>0.77004648412317689</v>
      </c>
      <c r="D17122" s="46"/>
      <c r="E17122" s="46"/>
    </row>
    <row r="17123" spans="1:5" x14ac:dyDescent="0.35">
      <c r="A17123" s="47">
        <v>128184.60466957543</v>
      </c>
      <c r="B17123" s="46"/>
      <c r="C17123" s="46">
        <v>-0.32696725909205915</v>
      </c>
      <c r="D17123" s="46"/>
      <c r="E17123" s="46"/>
    </row>
    <row r="17124" spans="1:5" x14ac:dyDescent="0.35">
      <c r="A17124" s="47">
        <v>128213.75190588106</v>
      </c>
      <c r="B17124" s="46"/>
      <c r="C17124" s="46">
        <v>1.1070084368433042</v>
      </c>
      <c r="D17124" s="46"/>
      <c r="E17124" s="46"/>
    </row>
    <row r="17125" spans="1:5" x14ac:dyDescent="0.35">
      <c r="A17125" s="47">
        <v>128218.97611100612</v>
      </c>
      <c r="B17125" s="46"/>
      <c r="C17125" s="46">
        <v>6.6652711856307612E-2</v>
      </c>
      <c r="D17125" s="46"/>
      <c r="E17125" s="46"/>
    </row>
    <row r="17126" spans="1:5" x14ac:dyDescent="0.35">
      <c r="A17126" s="47">
        <v>128262.4829627978</v>
      </c>
      <c r="B17126" s="46"/>
      <c r="C17126" s="46">
        <v>-4.4895844344916558E-2</v>
      </c>
      <c r="D17126" s="46"/>
      <c r="E17126" s="46"/>
    </row>
    <row r="17127" spans="1:5" x14ac:dyDescent="0.35">
      <c r="A17127" s="47">
        <v>128273.53466334466</v>
      </c>
      <c r="B17127" s="46"/>
      <c r="C17127" s="46">
        <v>0.76257141383264671</v>
      </c>
      <c r="D17127" s="46"/>
      <c r="E17127" s="46"/>
    </row>
    <row r="17128" spans="1:5" x14ac:dyDescent="0.35">
      <c r="A17128" s="47">
        <v>128283.51064505796</v>
      </c>
      <c r="B17128" s="46"/>
      <c r="C17128" s="46">
        <v>0.97132825926251609</v>
      </c>
      <c r="D17128" s="46"/>
      <c r="E17128" s="46"/>
    </row>
    <row r="17129" spans="1:5" x14ac:dyDescent="0.35">
      <c r="A17129" s="47">
        <v>128290.08268351902</v>
      </c>
      <c r="B17129" s="46"/>
      <c r="C17129" s="46">
        <v>0.85619071441547234</v>
      </c>
      <c r="D17129" s="46"/>
      <c r="E17129" s="46"/>
    </row>
    <row r="17130" spans="1:5" x14ac:dyDescent="0.35">
      <c r="A17130" s="47">
        <v>128296.54133721573</v>
      </c>
      <c r="B17130" s="46"/>
      <c r="C17130" s="46" t="s">
        <v>159</v>
      </c>
      <c r="D17130" s="46"/>
      <c r="E17130" s="46"/>
    </row>
    <row r="17131" spans="1:5" x14ac:dyDescent="0.35">
      <c r="A17131" s="47">
        <v>128309.50372253181</v>
      </c>
      <c r="B17131" s="46"/>
      <c r="C17131" s="46">
        <v>0.45851378341350557</v>
      </c>
      <c r="D17131" s="46"/>
      <c r="E17131" s="46"/>
    </row>
    <row r="17132" spans="1:5" x14ac:dyDescent="0.35">
      <c r="A17132" s="47">
        <v>128362.86159356908</v>
      </c>
      <c r="B17132" s="46"/>
      <c r="C17132" s="46">
        <v>0.8205526911808203</v>
      </c>
      <c r="D17132" s="46"/>
      <c r="E17132" s="46"/>
    </row>
    <row r="17133" spans="1:5" x14ac:dyDescent="0.35">
      <c r="A17133" s="47">
        <v>128372.65710981129</v>
      </c>
      <c r="B17133" s="46"/>
      <c r="C17133" s="46">
        <v>1.1583798623111985</v>
      </c>
      <c r="D17133" s="46"/>
      <c r="E17133" s="46"/>
    </row>
    <row r="17134" spans="1:5" x14ac:dyDescent="0.35">
      <c r="A17134" s="47">
        <v>128375.69588036041</v>
      </c>
      <c r="B17134" s="46"/>
      <c r="C17134" s="46">
        <v>0.50824194403735756</v>
      </c>
      <c r="D17134" s="46"/>
      <c r="E17134" s="46"/>
    </row>
    <row r="17135" spans="1:5" x14ac:dyDescent="0.35">
      <c r="A17135" s="47">
        <v>128376.27117076408</v>
      </c>
      <c r="B17135" s="46"/>
      <c r="C17135" s="46">
        <v>-1.0810818877981632</v>
      </c>
      <c r="D17135" s="46"/>
      <c r="E17135" s="46"/>
    </row>
    <row r="17136" spans="1:5" x14ac:dyDescent="0.35">
      <c r="A17136" s="47">
        <v>128404.97656492556</v>
      </c>
      <c r="B17136" s="46"/>
      <c r="C17136" s="46">
        <v>0.12496833285959852</v>
      </c>
      <c r="D17136" s="46"/>
      <c r="E17136" s="46"/>
    </row>
    <row r="17137" spans="1:5" x14ac:dyDescent="0.35">
      <c r="A17137" s="47">
        <v>128445.97294954742</v>
      </c>
      <c r="B17137" s="46"/>
      <c r="C17137" s="46">
        <v>-2.2153297428510355</v>
      </c>
      <c r="D17137" s="46"/>
      <c r="E17137" s="46"/>
    </row>
    <row r="17138" spans="1:5" x14ac:dyDescent="0.35">
      <c r="A17138" s="47">
        <v>128462.80472667541</v>
      </c>
      <c r="B17138" s="46"/>
      <c r="C17138" s="46">
        <v>-0.16800665185748853</v>
      </c>
      <c r="D17138" s="46"/>
      <c r="E17138" s="46"/>
    </row>
    <row r="17139" spans="1:5" x14ac:dyDescent="0.35">
      <c r="A17139" s="47">
        <v>128483.90413349211</v>
      </c>
      <c r="B17139" s="46"/>
      <c r="C17139" s="46">
        <v>1.2634534796744479</v>
      </c>
      <c r="D17139" s="46"/>
      <c r="E17139" s="46"/>
    </row>
    <row r="17140" spans="1:5" x14ac:dyDescent="0.35">
      <c r="A17140" s="47">
        <v>128516.6780901044</v>
      </c>
      <c r="B17140" s="46"/>
      <c r="C17140" s="46">
        <v>-0.1594279812467847</v>
      </c>
      <c r="D17140" s="46"/>
      <c r="E17140" s="46"/>
    </row>
    <row r="17141" spans="1:5" x14ac:dyDescent="0.35">
      <c r="A17141" s="47">
        <v>128520.02075145446</v>
      </c>
      <c r="B17141" s="46"/>
      <c r="C17141" s="46">
        <v>-6.439668579820701E-2</v>
      </c>
      <c r="D17141" s="46"/>
      <c r="E17141" s="46"/>
    </row>
    <row r="17142" spans="1:5" x14ac:dyDescent="0.35">
      <c r="A17142" s="47">
        <v>128525.97145993687</v>
      </c>
      <c r="B17142" s="46"/>
      <c r="C17142" s="46">
        <v>0.66530508676274636</v>
      </c>
      <c r="D17142" s="46"/>
      <c r="E17142" s="46"/>
    </row>
    <row r="17143" spans="1:5" x14ac:dyDescent="0.35">
      <c r="A17143" s="47">
        <v>128548.98251406132</v>
      </c>
      <c r="B17143" s="46"/>
      <c r="C17143" s="46">
        <v>0.92002502474142211</v>
      </c>
      <c r="D17143" s="46"/>
      <c r="E17143" s="46"/>
    </row>
    <row r="17144" spans="1:5" x14ac:dyDescent="0.35">
      <c r="A17144" s="47">
        <v>128554.61214796387</v>
      </c>
      <c r="B17144" s="46"/>
      <c r="C17144" s="46">
        <v>-0.40367841552430006</v>
      </c>
      <c r="D17144" s="46"/>
      <c r="E17144" s="46"/>
    </row>
    <row r="17145" spans="1:5" x14ac:dyDescent="0.35">
      <c r="A17145" s="47">
        <v>128556.82039780129</v>
      </c>
      <c r="B17145" s="46"/>
      <c r="C17145" s="46">
        <v>0.78476027281197958</v>
      </c>
      <c r="D17145" s="46"/>
      <c r="E17145" s="46"/>
    </row>
    <row r="17146" spans="1:5" x14ac:dyDescent="0.35">
      <c r="A17146" s="47">
        <v>128571.98793846837</v>
      </c>
      <c r="B17146" s="46"/>
      <c r="C17146" s="46">
        <v>0.8651296652502527</v>
      </c>
      <c r="D17146" s="46"/>
      <c r="E17146" s="46"/>
    </row>
    <row r="17147" spans="1:5" x14ac:dyDescent="0.35">
      <c r="A17147" s="47">
        <v>128594.27815163472</v>
      </c>
      <c r="B17147" s="46"/>
      <c r="C17147" s="46">
        <v>-0.37853684277693311</v>
      </c>
      <c r="D17147" s="46"/>
      <c r="E17147" s="46"/>
    </row>
    <row r="17148" spans="1:5" x14ac:dyDescent="0.35">
      <c r="A17148" s="47">
        <v>128605.56175734036</v>
      </c>
      <c r="B17148" s="46"/>
      <c r="C17148" s="46">
        <v>-0.66868209143559065</v>
      </c>
      <c r="D17148" s="46"/>
      <c r="E17148" s="46"/>
    </row>
    <row r="17149" spans="1:5" x14ac:dyDescent="0.35">
      <c r="A17149" s="47">
        <v>128626.86399758905</v>
      </c>
      <c r="B17149" s="46"/>
      <c r="C17149" s="46">
        <v>0.37716598236403609</v>
      </c>
      <c r="D17149" s="46"/>
      <c r="E17149" s="46"/>
    </row>
    <row r="17150" spans="1:5" x14ac:dyDescent="0.35">
      <c r="A17150" s="47">
        <v>128657.06232694442</v>
      </c>
      <c r="B17150" s="46"/>
      <c r="C17150" s="46">
        <v>0.94651724410153015</v>
      </c>
      <c r="D17150" s="46"/>
      <c r="E17150" s="46"/>
    </row>
    <row r="17151" spans="1:5" x14ac:dyDescent="0.35">
      <c r="A17151" s="47">
        <v>128696.40822829632</v>
      </c>
      <c r="B17151" s="46"/>
      <c r="C17151" s="46">
        <v>0.59468863351364032</v>
      </c>
      <c r="D17151" s="46"/>
      <c r="E17151" s="46"/>
    </row>
    <row r="17152" spans="1:5" x14ac:dyDescent="0.35">
      <c r="A17152" s="47">
        <v>128703.86709464494</v>
      </c>
      <c r="B17152" s="46"/>
      <c r="C17152" s="46">
        <v>1.1588721350126674</v>
      </c>
      <c r="D17152" s="46"/>
      <c r="E17152" s="46"/>
    </row>
    <row r="17153" spans="1:5" x14ac:dyDescent="0.35">
      <c r="A17153" s="47">
        <v>128721.93534782756</v>
      </c>
      <c r="B17153" s="46"/>
      <c r="C17153" s="46">
        <v>0.44499738075807205</v>
      </c>
      <c r="D17153" s="46"/>
      <c r="E17153" s="46"/>
    </row>
    <row r="17154" spans="1:5" x14ac:dyDescent="0.35">
      <c r="A17154" s="47">
        <v>128733.92263602572</v>
      </c>
      <c r="B17154" s="46"/>
      <c r="C17154" s="46">
        <v>0.32261771837114317</v>
      </c>
      <c r="D17154" s="46"/>
      <c r="E17154" s="46"/>
    </row>
    <row r="17155" spans="1:5" x14ac:dyDescent="0.35">
      <c r="A17155" s="47">
        <v>128747.72311018896</v>
      </c>
      <c r="B17155" s="46"/>
      <c r="C17155" s="46">
        <v>0.98467008136819967</v>
      </c>
      <c r="D17155" s="46"/>
      <c r="E17155" s="46"/>
    </row>
    <row r="17156" spans="1:5" x14ac:dyDescent="0.35">
      <c r="A17156" s="47">
        <v>128755.18986234482</v>
      </c>
      <c r="B17156" s="46"/>
      <c r="C17156" s="46">
        <v>0.7904018706984095</v>
      </c>
      <c r="D17156" s="46"/>
      <c r="E17156" s="46"/>
    </row>
    <row r="17157" spans="1:5" x14ac:dyDescent="0.35">
      <c r="A17157" s="47">
        <v>128756.99982675843</v>
      </c>
      <c r="B17157" s="46"/>
      <c r="C17157" s="46">
        <v>1.0156929096869494</v>
      </c>
      <c r="D17157" s="46"/>
      <c r="E17157" s="46"/>
    </row>
    <row r="17158" spans="1:5" x14ac:dyDescent="0.35">
      <c r="A17158" s="47">
        <v>128804.31963052237</v>
      </c>
      <c r="B17158" s="46"/>
      <c r="C17158" s="46">
        <v>0.71357163962051384</v>
      </c>
      <c r="D17158" s="46"/>
      <c r="E17158" s="46"/>
    </row>
    <row r="17159" spans="1:5" x14ac:dyDescent="0.35">
      <c r="A17159" s="47">
        <v>128833.23276414773</v>
      </c>
      <c r="B17159" s="46"/>
      <c r="C17159" s="46">
        <v>0.64311947526052293</v>
      </c>
      <c r="D17159" s="46"/>
      <c r="E17159" s="46"/>
    </row>
    <row r="17160" spans="1:5" x14ac:dyDescent="0.35">
      <c r="A17160" s="47">
        <v>128849.4446026732</v>
      </c>
      <c r="B17160" s="46"/>
      <c r="C17160" s="46">
        <v>1.3621515785424254</v>
      </c>
      <c r="D17160" s="46"/>
      <c r="E17160" s="46"/>
    </row>
    <row r="17161" spans="1:5" x14ac:dyDescent="0.35">
      <c r="A17161" s="47">
        <v>128855.40087162712</v>
      </c>
      <c r="B17161" s="46"/>
      <c r="C17161" s="46">
        <v>0.90877405273492862</v>
      </c>
      <c r="D17161" s="46"/>
      <c r="E17161" s="46"/>
    </row>
    <row r="17162" spans="1:5" x14ac:dyDescent="0.35">
      <c r="A17162" s="47">
        <v>128912.27434169404</v>
      </c>
      <c r="B17162" s="46"/>
      <c r="C17162" s="46">
        <v>0.75019084062108998</v>
      </c>
      <c r="D17162" s="46"/>
      <c r="E17162" s="46"/>
    </row>
    <row r="17163" spans="1:5" x14ac:dyDescent="0.35">
      <c r="A17163" s="47">
        <v>128936.66035027678</v>
      </c>
      <c r="B17163" s="46"/>
      <c r="C17163" s="46">
        <v>0.96304201784171983</v>
      </c>
      <c r="D17163" s="46"/>
      <c r="E17163" s="46"/>
    </row>
    <row r="17164" spans="1:5" x14ac:dyDescent="0.35">
      <c r="A17164" s="47">
        <v>128969.25880895233</v>
      </c>
      <c r="B17164" s="46"/>
      <c r="C17164" s="46">
        <v>1.0035941381922875</v>
      </c>
      <c r="D17164" s="46"/>
      <c r="E17164" s="46"/>
    </row>
    <row r="17165" spans="1:5" x14ac:dyDescent="0.35">
      <c r="A17165" s="47">
        <v>128970.32535967017</v>
      </c>
      <c r="B17165" s="46"/>
      <c r="C17165" s="46">
        <v>0.95423862470489507</v>
      </c>
      <c r="D17165" s="46"/>
      <c r="E17165" s="46"/>
    </row>
    <row r="17166" spans="1:5" x14ac:dyDescent="0.35">
      <c r="A17166" s="47">
        <v>128980.55153322156</v>
      </c>
      <c r="B17166" s="46"/>
      <c r="C17166" s="46">
        <v>0.25814559003907167</v>
      </c>
      <c r="D17166" s="46"/>
      <c r="E17166" s="46"/>
    </row>
    <row r="17167" spans="1:5" x14ac:dyDescent="0.35">
      <c r="A17167" s="47">
        <v>128997.68863356595</v>
      </c>
      <c r="B17167" s="46"/>
      <c r="C17167" s="46">
        <v>0.12631423734197345</v>
      </c>
      <c r="D17167" s="46"/>
      <c r="E17167" s="46"/>
    </row>
    <row r="17168" spans="1:5" x14ac:dyDescent="0.35">
      <c r="A17168" s="47">
        <v>129029.35104786056</v>
      </c>
      <c r="B17168" s="46"/>
      <c r="C17168" s="46">
        <v>0.82194159817525758</v>
      </c>
      <c r="D17168" s="46"/>
      <c r="E17168" s="46"/>
    </row>
    <row r="17169" spans="1:5" x14ac:dyDescent="0.35">
      <c r="A17169" s="47">
        <v>129032.87769297526</v>
      </c>
      <c r="B17169" s="46"/>
      <c r="C17169" s="46" t="s">
        <v>159</v>
      </c>
      <c r="D17169" s="46"/>
      <c r="E17169" s="46"/>
    </row>
    <row r="17170" spans="1:5" x14ac:dyDescent="0.35">
      <c r="A17170" s="47">
        <v>129044.90203469289</v>
      </c>
      <c r="B17170" s="46"/>
      <c r="C17170" s="46">
        <v>0.80851635742569261</v>
      </c>
      <c r="D17170" s="46"/>
      <c r="E17170" s="46"/>
    </row>
    <row r="17171" spans="1:5" x14ac:dyDescent="0.35">
      <c r="A17171" s="47">
        <v>129110.77814747338</v>
      </c>
      <c r="B17171" s="46"/>
      <c r="C17171" s="46">
        <v>0.75909447362016991</v>
      </c>
      <c r="D17171" s="46"/>
      <c r="E17171" s="46"/>
    </row>
    <row r="17172" spans="1:5" x14ac:dyDescent="0.35">
      <c r="A17172" s="47">
        <v>129130.91367193795</v>
      </c>
      <c r="B17172" s="46"/>
      <c r="C17172" s="46">
        <v>0.78516303194859915</v>
      </c>
      <c r="D17172" s="46"/>
      <c r="E17172" s="46"/>
    </row>
    <row r="17173" spans="1:5" x14ac:dyDescent="0.35">
      <c r="A17173" s="47">
        <v>129142.00993517472</v>
      </c>
      <c r="B17173" s="46"/>
      <c r="C17173" s="46">
        <v>0.85801418010609254</v>
      </c>
      <c r="D17173" s="46"/>
      <c r="E17173" s="46"/>
    </row>
    <row r="17174" spans="1:5" x14ac:dyDescent="0.35">
      <c r="A17174" s="47">
        <v>129196.17531934049</v>
      </c>
      <c r="B17174" s="46"/>
      <c r="C17174" s="46">
        <v>-0.89019608054768939</v>
      </c>
      <c r="D17174" s="46"/>
      <c r="E17174" s="46"/>
    </row>
    <row r="17175" spans="1:5" x14ac:dyDescent="0.35">
      <c r="A17175" s="47">
        <v>129203.9936260174</v>
      </c>
      <c r="B17175" s="46"/>
      <c r="C17175" s="46">
        <v>3.2793844178296228</v>
      </c>
      <c r="D17175" s="46"/>
      <c r="E17175" s="46"/>
    </row>
    <row r="17176" spans="1:5" x14ac:dyDescent="0.35">
      <c r="A17176" s="47">
        <v>129206.84969678495</v>
      </c>
      <c r="B17176" s="46"/>
      <c r="C17176" s="46">
        <v>1.0370692247817948</v>
      </c>
      <c r="D17176" s="46"/>
      <c r="E17176" s="46"/>
    </row>
    <row r="17177" spans="1:5" x14ac:dyDescent="0.35">
      <c r="A17177" s="47">
        <v>129213.4563162694</v>
      </c>
      <c r="B17177" s="46"/>
      <c r="C17177" s="46">
        <v>0.11397817661553677</v>
      </c>
      <c r="D17177" s="46"/>
      <c r="E17177" s="46"/>
    </row>
    <row r="17178" spans="1:5" x14ac:dyDescent="0.35">
      <c r="A17178" s="47">
        <v>129215.00621391914</v>
      </c>
      <c r="B17178" s="46"/>
      <c r="C17178" s="46">
        <v>1.0125852976804461</v>
      </c>
      <c r="D17178" s="46"/>
      <c r="E17178" s="46"/>
    </row>
    <row r="17179" spans="1:5" x14ac:dyDescent="0.35">
      <c r="A17179" s="47">
        <v>129250.2002615661</v>
      </c>
      <c r="B17179" s="46"/>
      <c r="C17179" s="46">
        <v>1.3307974561189484</v>
      </c>
      <c r="D17179" s="46"/>
      <c r="E17179" s="46"/>
    </row>
    <row r="17180" spans="1:5" x14ac:dyDescent="0.35">
      <c r="A17180" s="47">
        <v>129285.20127412457</v>
      </c>
      <c r="B17180" s="46"/>
      <c r="C17180" s="46">
        <v>1.6342541687349721</v>
      </c>
      <c r="D17180" s="46"/>
      <c r="E17180" s="46"/>
    </row>
    <row r="17181" spans="1:5" x14ac:dyDescent="0.35">
      <c r="A17181" s="47">
        <v>129309.33973401968</v>
      </c>
      <c r="B17181" s="46"/>
      <c r="C17181" s="46">
        <v>0.83110925094487254</v>
      </c>
      <c r="D17181" s="46"/>
      <c r="E17181" s="46"/>
    </row>
    <row r="17182" spans="1:5" x14ac:dyDescent="0.35">
      <c r="A17182" s="47">
        <v>129335.79433908273</v>
      </c>
      <c r="B17182" s="46"/>
      <c r="C17182" s="46">
        <v>0.70588782227380964</v>
      </c>
      <c r="D17182" s="46"/>
      <c r="E17182" s="46"/>
    </row>
    <row r="17183" spans="1:5" x14ac:dyDescent="0.35">
      <c r="A17183" s="47">
        <v>129357.59640475959</v>
      </c>
      <c r="B17183" s="46"/>
      <c r="C17183" s="46">
        <v>-5.9454488667542993E-2</v>
      </c>
      <c r="D17183" s="46"/>
      <c r="E17183" s="46"/>
    </row>
    <row r="17184" spans="1:5" x14ac:dyDescent="0.35">
      <c r="A17184" s="47">
        <v>129417.58257281996</v>
      </c>
      <c r="B17184" s="46"/>
      <c r="C17184" s="46">
        <v>1.1001899276869009</v>
      </c>
      <c r="D17184" s="46"/>
      <c r="E17184" s="46"/>
    </row>
    <row r="17185" spans="1:5" x14ac:dyDescent="0.35">
      <c r="A17185" s="47">
        <v>129423.12971089805</v>
      </c>
      <c r="B17185" s="46"/>
      <c r="C17185" s="46">
        <v>1.0772534358034935</v>
      </c>
      <c r="D17185" s="46"/>
      <c r="E17185" s="46"/>
    </row>
    <row r="17186" spans="1:5" x14ac:dyDescent="0.35">
      <c r="A17186" s="47">
        <v>129424.3391895102</v>
      </c>
      <c r="B17186" s="46"/>
      <c r="C17186" s="46">
        <v>0.3283628777366987</v>
      </c>
      <c r="D17186" s="46"/>
      <c r="E17186" s="46"/>
    </row>
    <row r="17187" spans="1:5" x14ac:dyDescent="0.35">
      <c r="A17187" s="47">
        <v>129447.16400082796</v>
      </c>
      <c r="B17187" s="46"/>
      <c r="C17187" s="46">
        <v>0.45305945366844735</v>
      </c>
      <c r="D17187" s="46"/>
      <c r="E17187" s="46"/>
    </row>
    <row r="17188" spans="1:5" x14ac:dyDescent="0.35">
      <c r="A17188" s="47">
        <v>129450.52456174404</v>
      </c>
      <c r="B17188" s="46"/>
      <c r="C17188" s="46">
        <v>0.18388076546720367</v>
      </c>
      <c r="D17188" s="46"/>
      <c r="E17188" s="46"/>
    </row>
    <row r="17189" spans="1:5" x14ac:dyDescent="0.35">
      <c r="A17189" s="47">
        <v>129461.12258048549</v>
      </c>
      <c r="B17189" s="46"/>
      <c r="C17189" s="46">
        <v>1.3610358662020872</v>
      </c>
      <c r="D17189" s="46"/>
      <c r="E17189" s="46"/>
    </row>
    <row r="17190" spans="1:5" x14ac:dyDescent="0.35">
      <c r="A17190" s="47">
        <v>129468.2001027112</v>
      </c>
      <c r="B17190" s="46"/>
      <c r="C17190" s="46">
        <v>0.72737002428358011</v>
      </c>
      <c r="D17190" s="46"/>
      <c r="E17190" s="46"/>
    </row>
    <row r="17191" spans="1:5" x14ac:dyDescent="0.35">
      <c r="A17191" s="47">
        <v>129478.93252643642</v>
      </c>
      <c r="B17191" s="46"/>
      <c r="C17191" s="46">
        <v>0.7711976580225377</v>
      </c>
      <c r="D17191" s="46"/>
      <c r="E17191" s="46"/>
    </row>
    <row r="17192" spans="1:5" x14ac:dyDescent="0.35">
      <c r="A17192" s="47">
        <v>129495.60063898246</v>
      </c>
      <c r="B17192" s="46"/>
      <c r="C17192" s="46">
        <v>0.41279237207800801</v>
      </c>
      <c r="D17192" s="46"/>
      <c r="E17192" s="46"/>
    </row>
    <row r="17193" spans="1:5" x14ac:dyDescent="0.35">
      <c r="A17193" s="47">
        <v>129503.46823514656</v>
      </c>
      <c r="B17193" s="46"/>
      <c r="C17193" s="46">
        <v>0.35750007357238101</v>
      </c>
      <c r="D17193" s="46"/>
      <c r="E17193" s="46"/>
    </row>
    <row r="17194" spans="1:5" x14ac:dyDescent="0.35">
      <c r="A17194" s="47">
        <v>129505.53777974668</v>
      </c>
      <c r="B17194" s="46"/>
      <c r="C17194" s="46">
        <v>1.007577296420048</v>
      </c>
      <c r="D17194" s="46"/>
      <c r="E17194" s="46"/>
    </row>
    <row r="17195" spans="1:5" x14ac:dyDescent="0.35">
      <c r="A17195" s="47">
        <v>129511.31084461079</v>
      </c>
      <c r="B17195" s="46"/>
      <c r="C17195" s="46">
        <v>-0.24148615151659003</v>
      </c>
      <c r="D17195" s="46"/>
      <c r="E17195" s="46"/>
    </row>
    <row r="17196" spans="1:5" x14ac:dyDescent="0.35">
      <c r="A17196" s="47">
        <v>129523.14643258859</v>
      </c>
      <c r="B17196" s="46"/>
      <c r="C17196" s="46">
        <v>-0.39367980816354953</v>
      </c>
      <c r="D17196" s="46"/>
      <c r="E17196" s="46"/>
    </row>
    <row r="17197" spans="1:5" x14ac:dyDescent="0.35">
      <c r="A17197" s="47">
        <v>129599.16904845386</v>
      </c>
      <c r="B17197" s="46"/>
      <c r="C17197" s="46">
        <v>1.4431163002642355</v>
      </c>
      <c r="D17197" s="46"/>
      <c r="E17197" s="46"/>
    </row>
    <row r="17198" spans="1:5" x14ac:dyDescent="0.35">
      <c r="A17198" s="47">
        <v>129629.50556298446</v>
      </c>
      <c r="B17198" s="46"/>
      <c r="C17198" s="46">
        <v>1.0831716456561669</v>
      </c>
      <c r="D17198" s="46"/>
      <c r="E17198" s="46"/>
    </row>
    <row r="17199" spans="1:5" x14ac:dyDescent="0.35">
      <c r="A17199" s="47">
        <v>129653.63221215773</v>
      </c>
      <c r="B17199" s="46"/>
      <c r="C17199" s="46">
        <v>0.3433049818647449</v>
      </c>
      <c r="D17199" s="46"/>
      <c r="E17199" s="46"/>
    </row>
    <row r="17200" spans="1:5" x14ac:dyDescent="0.35">
      <c r="A17200" s="47">
        <v>129711.20881002684</v>
      </c>
      <c r="B17200" s="46"/>
      <c r="C17200" s="46">
        <v>1.0060720105985244</v>
      </c>
      <c r="D17200" s="46"/>
      <c r="E17200" s="46"/>
    </row>
    <row r="17201" spans="1:5" x14ac:dyDescent="0.35">
      <c r="A17201" s="47">
        <v>129744.49999202804</v>
      </c>
      <c r="B17201" s="46"/>
      <c r="C17201" s="46">
        <v>0.13645674360995841</v>
      </c>
      <c r="D17201" s="46"/>
      <c r="E17201" s="46"/>
    </row>
    <row r="17202" spans="1:5" x14ac:dyDescent="0.35">
      <c r="A17202" s="47">
        <v>129806.96991636677</v>
      </c>
      <c r="B17202" s="46"/>
      <c r="C17202" s="46">
        <v>0.93582631012978368</v>
      </c>
      <c r="D17202" s="46"/>
      <c r="E17202" s="46"/>
    </row>
    <row r="17203" spans="1:5" x14ac:dyDescent="0.35">
      <c r="A17203" s="47">
        <v>129814.01022109159</v>
      </c>
      <c r="B17203" s="46"/>
      <c r="C17203" s="46">
        <v>0.88643832654542454</v>
      </c>
      <c r="D17203" s="46"/>
      <c r="E17203" s="46"/>
    </row>
    <row r="17204" spans="1:5" x14ac:dyDescent="0.35">
      <c r="A17204" s="47">
        <v>129833.3529942594</v>
      </c>
      <c r="B17204" s="46"/>
      <c r="C17204" s="46">
        <v>1.020068046379996</v>
      </c>
      <c r="D17204" s="46"/>
      <c r="E17204" s="46"/>
    </row>
    <row r="17205" spans="1:5" x14ac:dyDescent="0.35">
      <c r="A17205" s="47">
        <v>129834.82838483289</v>
      </c>
      <c r="B17205" s="46"/>
      <c r="C17205" s="46">
        <v>-0.39962030794902237</v>
      </c>
      <c r="D17205" s="46"/>
      <c r="E17205" s="46"/>
    </row>
    <row r="17206" spans="1:5" x14ac:dyDescent="0.35">
      <c r="A17206" s="47">
        <v>129837.94464361649</v>
      </c>
      <c r="B17206" s="46"/>
      <c r="C17206" s="46">
        <v>0.76910104010705638</v>
      </c>
      <c r="D17206" s="46"/>
      <c r="E17206" s="46"/>
    </row>
    <row r="17207" spans="1:5" x14ac:dyDescent="0.35">
      <c r="A17207" s="47">
        <v>129878.31508689436</v>
      </c>
      <c r="B17207" s="46"/>
      <c r="C17207" s="46">
        <v>1.6187762129841854</v>
      </c>
      <c r="D17207" s="46"/>
      <c r="E17207" s="46"/>
    </row>
    <row r="17208" spans="1:5" x14ac:dyDescent="0.35">
      <c r="A17208" s="47">
        <v>129923.63264816106</v>
      </c>
      <c r="B17208" s="46"/>
      <c r="C17208" s="46">
        <v>0.60457047070847647</v>
      </c>
      <c r="D17208" s="46"/>
      <c r="E17208" s="46"/>
    </row>
    <row r="17209" spans="1:5" x14ac:dyDescent="0.35">
      <c r="A17209" s="47">
        <v>129948.27831416109</v>
      </c>
      <c r="B17209" s="46"/>
      <c r="C17209" s="46">
        <v>0.73319095905401976</v>
      </c>
      <c r="D17209" s="46"/>
      <c r="E17209" s="46"/>
    </row>
    <row r="17210" spans="1:5" x14ac:dyDescent="0.35">
      <c r="A17210" s="47">
        <v>129963.51448432529</v>
      </c>
      <c r="B17210" s="46"/>
      <c r="C17210" s="46">
        <v>0.87482272549399553</v>
      </c>
      <c r="D17210" s="46"/>
      <c r="E17210" s="46"/>
    </row>
    <row r="17211" spans="1:5" x14ac:dyDescent="0.35">
      <c r="A17211" s="47">
        <v>129966.69547497168</v>
      </c>
      <c r="B17211" s="46"/>
      <c r="C17211" s="46">
        <v>1.9203660901346176</v>
      </c>
      <c r="D17211" s="46"/>
      <c r="E17211" s="46"/>
    </row>
    <row r="17212" spans="1:5" x14ac:dyDescent="0.35">
      <c r="A17212" s="47">
        <v>129973.55519871823</v>
      </c>
      <c r="B17212" s="46"/>
      <c r="C17212" s="46">
        <v>0.15401235957799297</v>
      </c>
      <c r="D17212" s="46"/>
      <c r="E17212" s="46"/>
    </row>
    <row r="17213" spans="1:5" x14ac:dyDescent="0.35">
      <c r="A17213" s="47">
        <v>129984.46341492464</v>
      </c>
      <c r="B17213" s="46"/>
      <c r="C17213" s="46">
        <v>0.45347696454078879</v>
      </c>
      <c r="D17213" s="46"/>
      <c r="E17213" s="46"/>
    </row>
    <row r="17214" spans="1:5" x14ac:dyDescent="0.35">
      <c r="A17214" s="47">
        <v>129994.13391033567</v>
      </c>
      <c r="B17214" s="46"/>
      <c r="C17214" s="46">
        <v>1.5029211040931578</v>
      </c>
      <c r="D17214" s="46"/>
      <c r="E17214" s="46"/>
    </row>
    <row r="17215" spans="1:5" x14ac:dyDescent="0.35">
      <c r="A17215" s="47">
        <v>130041.12255881293</v>
      </c>
      <c r="B17215" s="46"/>
      <c r="C17215" s="46">
        <v>0.92397025624835205</v>
      </c>
      <c r="D17215" s="46"/>
      <c r="E17215" s="46"/>
    </row>
    <row r="17216" spans="1:5" x14ac:dyDescent="0.35">
      <c r="A17216" s="47">
        <v>130044.94699441874</v>
      </c>
      <c r="B17216" s="46"/>
      <c r="C17216" s="46">
        <v>-0.87043437581032501</v>
      </c>
      <c r="D17216" s="46"/>
      <c r="E17216" s="46"/>
    </row>
    <row r="17217" spans="1:5" x14ac:dyDescent="0.35">
      <c r="A17217" s="47">
        <v>130049.27656610955</v>
      </c>
      <c r="B17217" s="46"/>
      <c r="C17217" s="46">
        <v>1.1519527187088041</v>
      </c>
      <c r="D17217" s="46"/>
      <c r="E17217" s="46"/>
    </row>
    <row r="17218" spans="1:5" x14ac:dyDescent="0.35">
      <c r="A17218" s="47">
        <v>130051.63879559265</v>
      </c>
      <c r="B17218" s="46"/>
      <c r="C17218" s="46">
        <v>0.20079148424128057</v>
      </c>
      <c r="D17218" s="46"/>
      <c r="E17218" s="46"/>
    </row>
    <row r="17219" spans="1:5" x14ac:dyDescent="0.35">
      <c r="A17219" s="47">
        <v>130081.60875645516</v>
      </c>
      <c r="B17219" s="46"/>
      <c r="C17219" s="46">
        <v>0.1471037360395</v>
      </c>
      <c r="D17219" s="46"/>
      <c r="E17219" s="46"/>
    </row>
    <row r="17220" spans="1:5" x14ac:dyDescent="0.35">
      <c r="A17220" s="47">
        <v>130089.71806849365</v>
      </c>
      <c r="B17220" s="46"/>
      <c r="C17220" s="46">
        <v>0.82033667829697343</v>
      </c>
      <c r="D17220" s="46"/>
      <c r="E17220" s="46"/>
    </row>
    <row r="17221" spans="1:5" x14ac:dyDescent="0.35">
      <c r="A17221" s="47">
        <v>130102.35497057007</v>
      </c>
      <c r="B17221" s="46"/>
      <c r="C17221" s="46">
        <v>1.1666342290320486</v>
      </c>
      <c r="D17221" s="46"/>
      <c r="E17221" s="46"/>
    </row>
    <row r="17222" spans="1:5" x14ac:dyDescent="0.35">
      <c r="A17222" s="47">
        <v>130109.68113892403</v>
      </c>
      <c r="B17222" s="46"/>
      <c r="C17222" s="46">
        <v>1.121929937170596</v>
      </c>
      <c r="D17222" s="46"/>
      <c r="E17222" s="46"/>
    </row>
    <row r="17223" spans="1:5" x14ac:dyDescent="0.35">
      <c r="A17223" s="47">
        <v>130117.11449058686</v>
      </c>
      <c r="B17223" s="46"/>
      <c r="C17223" s="46">
        <v>0.32602401611105947</v>
      </c>
      <c r="D17223" s="46"/>
      <c r="E17223" s="46"/>
    </row>
    <row r="17224" spans="1:5" x14ac:dyDescent="0.35">
      <c r="A17224" s="47">
        <v>130120.84206333205</v>
      </c>
      <c r="B17224" s="46"/>
      <c r="C17224" s="46">
        <v>0.58611101318835068</v>
      </c>
      <c r="D17224" s="46"/>
      <c r="E17224" s="46"/>
    </row>
    <row r="17225" spans="1:5" x14ac:dyDescent="0.35">
      <c r="A17225" s="47">
        <v>130122.37832562889</v>
      </c>
      <c r="B17225" s="46"/>
      <c r="C17225" s="46">
        <v>1.0608976610714471</v>
      </c>
      <c r="D17225" s="46"/>
      <c r="E17225" s="46"/>
    </row>
    <row r="17226" spans="1:5" x14ac:dyDescent="0.35">
      <c r="A17226" s="47">
        <v>130147.75903443994</v>
      </c>
      <c r="B17226" s="46"/>
      <c r="C17226" s="46">
        <v>0.80375953117088894</v>
      </c>
      <c r="D17226" s="46"/>
      <c r="E17226" s="46"/>
    </row>
    <row r="17227" spans="1:5" x14ac:dyDescent="0.35">
      <c r="A17227" s="47">
        <v>130155.70798027582</v>
      </c>
      <c r="B17227" s="46"/>
      <c r="C17227" s="46">
        <v>1.2095933577212392</v>
      </c>
      <c r="D17227" s="46"/>
      <c r="E17227" s="46"/>
    </row>
    <row r="17228" spans="1:5" x14ac:dyDescent="0.35">
      <c r="A17228" s="47">
        <v>130168.0881589885</v>
      </c>
      <c r="B17228" s="46"/>
      <c r="C17228" s="46">
        <v>1.1739629885448188</v>
      </c>
      <c r="D17228" s="46"/>
      <c r="E17228" s="46"/>
    </row>
    <row r="17229" spans="1:5" x14ac:dyDescent="0.35">
      <c r="A17229" s="47">
        <v>130180.46437925918</v>
      </c>
      <c r="B17229" s="46"/>
      <c r="C17229" s="46">
        <v>-5.903518203345115E-2</v>
      </c>
      <c r="D17229" s="46"/>
      <c r="E17229" s="46"/>
    </row>
    <row r="17230" spans="1:5" x14ac:dyDescent="0.35">
      <c r="A17230" s="47">
        <v>130189.63273227257</v>
      </c>
      <c r="B17230" s="46"/>
      <c r="C17230" s="46">
        <v>0.84559442541525254</v>
      </c>
      <c r="D17230" s="46"/>
      <c r="E17230" s="46"/>
    </row>
    <row r="17231" spans="1:5" x14ac:dyDescent="0.35">
      <c r="A17231" s="47">
        <v>130211.46387284316</v>
      </c>
      <c r="B17231" s="46"/>
      <c r="C17231" s="46">
        <v>-4.8210815124893891E-2</v>
      </c>
      <c r="D17231" s="46"/>
      <c r="E17231" s="46"/>
    </row>
    <row r="17232" spans="1:5" x14ac:dyDescent="0.35">
      <c r="A17232" s="47">
        <v>130232.23574652335</v>
      </c>
      <c r="B17232" s="46"/>
      <c r="C17232" s="46">
        <v>0.35671059990343146</v>
      </c>
      <c r="D17232" s="46"/>
      <c r="E17232" s="46"/>
    </row>
    <row r="17233" spans="1:5" x14ac:dyDescent="0.35">
      <c r="A17233" s="47">
        <v>130290.96148348588</v>
      </c>
      <c r="B17233" s="46"/>
      <c r="C17233" s="46">
        <v>0.78166524434621909</v>
      </c>
      <c r="D17233" s="46"/>
      <c r="E17233" s="46"/>
    </row>
    <row r="17234" spans="1:5" x14ac:dyDescent="0.35">
      <c r="A17234" s="47">
        <v>130294.84586686906</v>
      </c>
      <c r="B17234" s="46"/>
      <c r="C17234" s="46">
        <v>-0.50313231981259365</v>
      </c>
      <c r="D17234" s="46"/>
      <c r="E17234" s="46"/>
    </row>
    <row r="17235" spans="1:5" x14ac:dyDescent="0.35">
      <c r="A17235" s="47">
        <v>130297.79140624705</v>
      </c>
      <c r="B17235" s="46"/>
      <c r="C17235" s="46">
        <v>-0.72902287890810324</v>
      </c>
      <c r="D17235" s="46"/>
      <c r="E17235" s="46"/>
    </row>
    <row r="17236" spans="1:5" x14ac:dyDescent="0.35">
      <c r="A17236" s="47">
        <v>130358.2147372999</v>
      </c>
      <c r="B17236" s="46"/>
      <c r="C17236" s="46">
        <v>0.89671778232800481</v>
      </c>
      <c r="D17236" s="46"/>
      <c r="E17236" s="46"/>
    </row>
    <row r="17237" spans="1:5" x14ac:dyDescent="0.35">
      <c r="A17237" s="47">
        <v>130378.91170169937</v>
      </c>
      <c r="B17237" s="46"/>
      <c r="C17237" s="46">
        <v>1.5298718466510541</v>
      </c>
      <c r="D17237" s="46"/>
      <c r="E17237" s="46"/>
    </row>
    <row r="17238" spans="1:5" x14ac:dyDescent="0.35">
      <c r="A17238" s="47">
        <v>130397.89759880335</v>
      </c>
      <c r="B17238" s="46"/>
      <c r="C17238" s="46">
        <v>-2.3767762496730405</v>
      </c>
      <c r="D17238" s="46"/>
      <c r="E17238" s="46"/>
    </row>
    <row r="17239" spans="1:5" x14ac:dyDescent="0.35">
      <c r="A17239" s="47">
        <v>130415.36088813319</v>
      </c>
      <c r="B17239" s="46"/>
      <c r="C17239" s="46">
        <v>0.48264557674040365</v>
      </c>
      <c r="D17239" s="46"/>
      <c r="E17239" s="46"/>
    </row>
    <row r="17240" spans="1:5" x14ac:dyDescent="0.35">
      <c r="A17240" s="47">
        <v>130453.63262439781</v>
      </c>
      <c r="B17240" s="46"/>
      <c r="C17240" s="46">
        <v>0.32011876770554615</v>
      </c>
      <c r="D17240" s="46"/>
      <c r="E17240" s="46"/>
    </row>
    <row r="17241" spans="1:5" x14ac:dyDescent="0.35">
      <c r="A17241" s="47">
        <v>130462.15317057568</v>
      </c>
      <c r="B17241" s="46"/>
      <c r="C17241" s="46">
        <v>-1.355945459736696</v>
      </c>
      <c r="D17241" s="46"/>
      <c r="E17241" s="46"/>
    </row>
    <row r="17242" spans="1:5" x14ac:dyDescent="0.35">
      <c r="A17242" s="47">
        <v>130469.02751785214</v>
      </c>
      <c r="B17242" s="46"/>
      <c r="C17242" s="46">
        <v>0.67370539532374263</v>
      </c>
      <c r="D17242" s="46"/>
      <c r="E17242" s="46"/>
    </row>
    <row r="17243" spans="1:5" x14ac:dyDescent="0.35">
      <c r="A17243" s="47">
        <v>130496.55317479506</v>
      </c>
      <c r="B17243" s="46"/>
      <c r="C17243" s="46">
        <v>0.82481595056340673</v>
      </c>
      <c r="D17243" s="46"/>
      <c r="E17243" s="46"/>
    </row>
    <row r="17244" spans="1:5" x14ac:dyDescent="0.35">
      <c r="A17244" s="47">
        <v>130497.89953047682</v>
      </c>
      <c r="B17244" s="46"/>
      <c r="C17244" s="46">
        <v>-0.47878908829322997</v>
      </c>
      <c r="D17244" s="46"/>
      <c r="E17244" s="46"/>
    </row>
    <row r="17245" spans="1:5" x14ac:dyDescent="0.35">
      <c r="A17245" s="47">
        <v>130501.50512838218</v>
      </c>
      <c r="B17245" s="46"/>
      <c r="C17245" s="46">
        <v>7.3460386033241676E-2</v>
      </c>
      <c r="D17245" s="46"/>
      <c r="E17245" s="46"/>
    </row>
    <row r="17246" spans="1:5" x14ac:dyDescent="0.35">
      <c r="A17246" s="47">
        <v>130517.04193027891</v>
      </c>
      <c r="B17246" s="46"/>
      <c r="C17246" s="46">
        <v>0.65008453633736973</v>
      </c>
      <c r="D17246" s="46"/>
      <c r="E17246" s="46"/>
    </row>
    <row r="17247" spans="1:5" x14ac:dyDescent="0.35">
      <c r="A17247" s="47">
        <v>130527.35114173731</v>
      </c>
      <c r="B17247" s="46"/>
      <c r="C17247" s="46">
        <v>-0.72383989569071439</v>
      </c>
      <c r="D17247" s="46"/>
      <c r="E17247" s="46"/>
    </row>
    <row r="17248" spans="1:5" x14ac:dyDescent="0.35">
      <c r="A17248" s="47">
        <v>130530.68890965551</v>
      </c>
      <c r="B17248" s="46"/>
      <c r="C17248" s="46">
        <v>1.1098026274088735</v>
      </c>
      <c r="D17248" s="46"/>
      <c r="E17248" s="46"/>
    </row>
    <row r="17249" spans="1:5" x14ac:dyDescent="0.35">
      <c r="A17249" s="47">
        <v>130611.69937125064</v>
      </c>
      <c r="B17249" s="46"/>
      <c r="C17249" s="46">
        <v>0.85162139574570528</v>
      </c>
      <c r="D17249" s="46"/>
      <c r="E17249" s="46"/>
    </row>
    <row r="17250" spans="1:5" x14ac:dyDescent="0.35">
      <c r="A17250" s="47">
        <v>130635.76442520863</v>
      </c>
      <c r="B17250" s="46"/>
      <c r="C17250" s="46">
        <v>-4.9583967790167494</v>
      </c>
      <c r="D17250" s="46"/>
      <c r="E17250" s="46"/>
    </row>
    <row r="17251" spans="1:5" x14ac:dyDescent="0.35">
      <c r="A17251" s="47">
        <v>130659.59304385296</v>
      </c>
      <c r="B17251" s="46"/>
      <c r="C17251" s="46">
        <v>0.19139415559965567</v>
      </c>
      <c r="D17251" s="46"/>
      <c r="E17251" s="46"/>
    </row>
    <row r="17252" spans="1:5" x14ac:dyDescent="0.35">
      <c r="A17252" s="47">
        <v>130666.39673515396</v>
      </c>
      <c r="B17252" s="46"/>
      <c r="C17252" s="46">
        <v>1.0866068023168252</v>
      </c>
      <c r="D17252" s="46"/>
      <c r="E17252" s="46"/>
    </row>
    <row r="17253" spans="1:5" x14ac:dyDescent="0.35">
      <c r="A17253" s="47">
        <v>130672.68361474354</v>
      </c>
      <c r="B17253" s="46"/>
      <c r="C17253" s="46">
        <v>0.38157259131013088</v>
      </c>
      <c r="D17253" s="46"/>
      <c r="E17253" s="46"/>
    </row>
    <row r="17254" spans="1:5" x14ac:dyDescent="0.35">
      <c r="A17254" s="47">
        <v>130705.67324641152</v>
      </c>
      <c r="B17254" s="46"/>
      <c r="C17254" s="46">
        <v>1.0455754689427277</v>
      </c>
      <c r="D17254" s="46"/>
      <c r="E17254" s="46"/>
    </row>
    <row r="17255" spans="1:5" x14ac:dyDescent="0.35">
      <c r="A17255" s="47">
        <v>130705.84970498415</v>
      </c>
      <c r="B17255" s="46"/>
      <c r="C17255" s="46">
        <v>0.81910202611288341</v>
      </c>
      <c r="D17255" s="46"/>
      <c r="E17255" s="46"/>
    </row>
    <row r="17256" spans="1:5" x14ac:dyDescent="0.35">
      <c r="A17256" s="47">
        <v>130715.24238596194</v>
      </c>
      <c r="B17256" s="46"/>
      <c r="C17256" s="46">
        <v>0.65482603061643996</v>
      </c>
      <c r="D17256" s="46"/>
      <c r="E17256" s="46"/>
    </row>
    <row r="17257" spans="1:5" x14ac:dyDescent="0.35">
      <c r="A17257" s="47">
        <v>130749.08257976029</v>
      </c>
      <c r="B17257" s="46"/>
      <c r="C17257" s="46">
        <v>0.37656958212988201</v>
      </c>
      <c r="D17257" s="46"/>
      <c r="E17257" s="46"/>
    </row>
    <row r="17258" spans="1:5" x14ac:dyDescent="0.35">
      <c r="A17258" s="47">
        <v>130761.67704317308</v>
      </c>
      <c r="B17258" s="46"/>
      <c r="C17258" s="46">
        <v>6.9968495960637256E-2</v>
      </c>
      <c r="D17258" s="46"/>
      <c r="E17258" s="46"/>
    </row>
    <row r="17259" spans="1:5" x14ac:dyDescent="0.35">
      <c r="A17259" s="47">
        <v>130801.87507653917</v>
      </c>
      <c r="B17259" s="46"/>
      <c r="C17259" s="46">
        <v>0.80144013203373721</v>
      </c>
      <c r="D17259" s="46"/>
      <c r="E17259" s="46"/>
    </row>
    <row r="17260" spans="1:5" x14ac:dyDescent="0.35">
      <c r="A17260" s="47">
        <v>130802.4641114807</v>
      </c>
      <c r="B17260" s="46"/>
      <c r="C17260" s="46">
        <v>1.0925495983747036</v>
      </c>
      <c r="D17260" s="46"/>
      <c r="E17260" s="46"/>
    </row>
    <row r="17261" spans="1:5" x14ac:dyDescent="0.35">
      <c r="A17261" s="47">
        <v>130823.45485649796</v>
      </c>
      <c r="B17261" s="46"/>
      <c r="C17261" s="46">
        <v>-0.37184620929208156</v>
      </c>
      <c r="D17261" s="46"/>
      <c r="E17261" s="46"/>
    </row>
    <row r="17262" spans="1:5" x14ac:dyDescent="0.35">
      <c r="A17262" s="47">
        <v>130832.92856279579</v>
      </c>
      <c r="B17262" s="46"/>
      <c r="C17262" s="46">
        <v>-2.4655309092545208</v>
      </c>
      <c r="D17262" s="46"/>
      <c r="E17262" s="46"/>
    </row>
    <row r="17263" spans="1:5" x14ac:dyDescent="0.35">
      <c r="A17263" s="47">
        <v>130863.70118728223</v>
      </c>
      <c r="B17263" s="46"/>
      <c r="C17263" s="46">
        <v>1.1026439225412465</v>
      </c>
      <c r="D17263" s="46"/>
      <c r="E17263" s="46"/>
    </row>
    <row r="17264" spans="1:5" x14ac:dyDescent="0.35">
      <c r="A17264" s="47">
        <v>130864.15356655956</v>
      </c>
      <c r="B17264" s="46"/>
      <c r="C17264" s="46">
        <v>-0.75826960714449054</v>
      </c>
      <c r="D17264" s="46"/>
      <c r="E17264" s="46"/>
    </row>
    <row r="17265" spans="1:5" x14ac:dyDescent="0.35">
      <c r="A17265" s="47">
        <v>130868.62579820644</v>
      </c>
      <c r="B17265" s="46"/>
      <c r="C17265" s="46">
        <v>0.86890686448215515</v>
      </c>
      <c r="D17265" s="46"/>
      <c r="E17265" s="46"/>
    </row>
    <row r="17266" spans="1:5" x14ac:dyDescent="0.35">
      <c r="A17266" s="47">
        <v>130908.27505593927</v>
      </c>
      <c r="B17266" s="46"/>
      <c r="C17266" s="46">
        <v>0.2306376169768809</v>
      </c>
      <c r="D17266" s="46"/>
      <c r="E17266" s="46"/>
    </row>
    <row r="17267" spans="1:5" x14ac:dyDescent="0.35">
      <c r="A17267" s="47">
        <v>130915.90991638861</v>
      </c>
      <c r="B17267" s="46"/>
      <c r="C17267" s="46">
        <v>-3.8786126026668644E-2</v>
      </c>
      <c r="D17267" s="46"/>
      <c r="E17267" s="46"/>
    </row>
    <row r="17268" spans="1:5" x14ac:dyDescent="0.35">
      <c r="A17268" s="47">
        <v>130930.27696766799</v>
      </c>
      <c r="B17268" s="46"/>
      <c r="C17268" s="46">
        <v>1.8004133869662375</v>
      </c>
      <c r="D17268" s="46"/>
      <c r="E17268" s="46"/>
    </row>
    <row r="17269" spans="1:5" x14ac:dyDescent="0.35">
      <c r="A17269" s="47">
        <v>130935.1411625942</v>
      </c>
      <c r="B17269" s="46"/>
      <c r="C17269" s="46">
        <v>0.93969426659192834</v>
      </c>
      <c r="D17269" s="46"/>
      <c r="E17269" s="46"/>
    </row>
    <row r="17270" spans="1:5" x14ac:dyDescent="0.35">
      <c r="A17270" s="47">
        <v>130954.57081122317</v>
      </c>
      <c r="B17270" s="46"/>
      <c r="C17270" s="46">
        <v>1.024802562268623</v>
      </c>
      <c r="D17270" s="46"/>
      <c r="E17270" s="46"/>
    </row>
    <row r="17271" spans="1:5" x14ac:dyDescent="0.35">
      <c r="A17271" s="47">
        <v>130972.48394501333</v>
      </c>
      <c r="B17271" s="46"/>
      <c r="C17271" s="46">
        <v>-2.3662270978280664</v>
      </c>
      <c r="D17271" s="46"/>
      <c r="E17271" s="46"/>
    </row>
    <row r="17272" spans="1:5" x14ac:dyDescent="0.35">
      <c r="A17272" s="47">
        <v>131036.57246110438</v>
      </c>
      <c r="B17272" s="46"/>
      <c r="C17272" s="46">
        <v>2.0093994989596409</v>
      </c>
      <c r="D17272" s="46"/>
      <c r="E17272" s="46"/>
    </row>
    <row r="17273" spans="1:5" x14ac:dyDescent="0.35">
      <c r="A17273" s="47">
        <v>131037.67928185817</v>
      </c>
      <c r="B17273" s="46"/>
      <c r="C17273" s="46">
        <v>-0.58670085450700515</v>
      </c>
      <c r="D17273" s="46"/>
      <c r="E17273" s="46"/>
    </row>
    <row r="17274" spans="1:5" x14ac:dyDescent="0.35">
      <c r="A17274" s="47">
        <v>131111.32077886804</v>
      </c>
      <c r="B17274" s="46"/>
      <c r="C17274" s="46">
        <v>1.0428951227098526</v>
      </c>
      <c r="D17274" s="46"/>
      <c r="E17274" s="46"/>
    </row>
    <row r="17275" spans="1:5" x14ac:dyDescent="0.35">
      <c r="A17275" s="47">
        <v>131132.28524691574</v>
      </c>
      <c r="B17275" s="46"/>
      <c r="C17275" s="46">
        <v>1.2102168632863952</v>
      </c>
      <c r="D17275" s="46"/>
      <c r="E17275" s="46"/>
    </row>
    <row r="17276" spans="1:5" x14ac:dyDescent="0.35">
      <c r="A17276" s="47">
        <v>131170.12975459654</v>
      </c>
      <c r="B17276" s="46"/>
      <c r="C17276" s="46">
        <v>-0.48830397281395266</v>
      </c>
      <c r="D17276" s="46"/>
      <c r="E17276" s="46"/>
    </row>
    <row r="17277" spans="1:5" x14ac:dyDescent="0.35">
      <c r="A17277" s="47">
        <v>131183.56230841271</v>
      </c>
      <c r="B17277" s="46"/>
      <c r="C17277" s="46">
        <v>0.54877302961544583</v>
      </c>
      <c r="D17277" s="46"/>
      <c r="E17277" s="46"/>
    </row>
    <row r="17278" spans="1:5" x14ac:dyDescent="0.35">
      <c r="A17278" s="47">
        <v>131211.61422398244</v>
      </c>
      <c r="B17278" s="46"/>
      <c r="C17278" s="46">
        <v>0.21225283886929791</v>
      </c>
      <c r="D17278" s="46"/>
      <c r="E17278" s="46"/>
    </row>
    <row r="17279" spans="1:5" x14ac:dyDescent="0.35">
      <c r="A17279" s="47">
        <v>131218.77355135657</v>
      </c>
      <c r="B17279" s="46"/>
      <c r="C17279" s="46">
        <v>0.29491589027015319</v>
      </c>
      <c r="D17279" s="46"/>
      <c r="E17279" s="46"/>
    </row>
    <row r="17280" spans="1:5" x14ac:dyDescent="0.35">
      <c r="A17280" s="47">
        <v>131227.42550874047</v>
      </c>
      <c r="B17280" s="46"/>
      <c r="C17280" s="46">
        <v>-1.1783375726213574</v>
      </c>
      <c r="D17280" s="46"/>
      <c r="E17280" s="46"/>
    </row>
    <row r="17281" spans="1:5" x14ac:dyDescent="0.35">
      <c r="A17281" s="47">
        <v>131295.78017677492</v>
      </c>
      <c r="B17281" s="46"/>
      <c r="C17281" s="46">
        <v>-0.21764009511063831</v>
      </c>
      <c r="D17281" s="46"/>
      <c r="E17281" s="46"/>
    </row>
    <row r="17282" spans="1:5" x14ac:dyDescent="0.35">
      <c r="A17282" s="47">
        <v>131303.48064276818</v>
      </c>
      <c r="B17282" s="46"/>
      <c r="C17282" s="46">
        <v>0.82198490048357442</v>
      </c>
      <c r="D17282" s="46"/>
      <c r="E17282" s="46"/>
    </row>
    <row r="17283" spans="1:5" x14ac:dyDescent="0.35">
      <c r="A17283" s="47">
        <v>131304.24182485812</v>
      </c>
      <c r="B17283" s="46"/>
      <c r="C17283" s="46">
        <v>-3.2788422528940986</v>
      </c>
      <c r="D17283" s="46"/>
      <c r="E17283" s="46"/>
    </row>
    <row r="17284" spans="1:5" x14ac:dyDescent="0.35">
      <c r="A17284" s="47">
        <v>131339.50335491405</v>
      </c>
      <c r="B17284" s="46"/>
      <c r="C17284" s="46">
        <v>0.72974918597266125</v>
      </c>
      <c r="D17284" s="46"/>
      <c r="E17284" s="46"/>
    </row>
    <row r="17285" spans="1:5" x14ac:dyDescent="0.35">
      <c r="A17285" s="47">
        <v>131351.98227769425</v>
      </c>
      <c r="B17285" s="46"/>
      <c r="C17285" s="46">
        <v>0.80036614879104295</v>
      </c>
      <c r="D17285" s="46"/>
      <c r="E17285" s="46"/>
    </row>
    <row r="17286" spans="1:5" x14ac:dyDescent="0.35">
      <c r="A17286" s="47">
        <v>131354.44053423655</v>
      </c>
      <c r="B17286" s="46"/>
      <c r="C17286" s="46">
        <v>1.1395244219863709</v>
      </c>
      <c r="D17286" s="46"/>
      <c r="E17286" s="46"/>
    </row>
    <row r="17287" spans="1:5" x14ac:dyDescent="0.35">
      <c r="A17287" s="47">
        <v>131359.38454365259</v>
      </c>
      <c r="B17287" s="46"/>
      <c r="C17287" s="46">
        <v>1.092420820298079</v>
      </c>
      <c r="D17287" s="46"/>
      <c r="E17287" s="46"/>
    </row>
    <row r="17288" spans="1:5" x14ac:dyDescent="0.35">
      <c r="A17288" s="47">
        <v>131362.28047581497</v>
      </c>
      <c r="B17288" s="46"/>
      <c r="C17288" s="46">
        <v>0.51159233544550986</v>
      </c>
      <c r="D17288" s="46"/>
      <c r="E17288" s="46"/>
    </row>
    <row r="17289" spans="1:5" x14ac:dyDescent="0.35">
      <c r="A17289" s="47">
        <v>131381.46066394611</v>
      </c>
      <c r="B17289" s="46"/>
      <c r="C17289" s="46">
        <v>0.84573350023622318</v>
      </c>
      <c r="D17289" s="46"/>
      <c r="E17289" s="46"/>
    </row>
    <row r="17290" spans="1:5" x14ac:dyDescent="0.35">
      <c r="A17290" s="47">
        <v>131419.16001013175</v>
      </c>
      <c r="B17290" s="46"/>
      <c r="C17290" s="46">
        <v>1.1844025020633753</v>
      </c>
      <c r="D17290" s="46"/>
      <c r="E17290" s="46"/>
    </row>
    <row r="17291" spans="1:5" x14ac:dyDescent="0.35">
      <c r="A17291" s="47">
        <v>131434.13082455247</v>
      </c>
      <c r="B17291" s="46"/>
      <c r="C17291" s="46">
        <v>1.2660429637001869</v>
      </c>
      <c r="D17291" s="46"/>
      <c r="E17291" s="46"/>
    </row>
    <row r="17292" spans="1:5" x14ac:dyDescent="0.35">
      <c r="A17292" s="47">
        <v>131514.59790424461</v>
      </c>
      <c r="B17292" s="46"/>
      <c r="C17292" s="46">
        <v>-2.8061260856504511E-2</v>
      </c>
      <c r="D17292" s="46"/>
      <c r="E17292" s="46"/>
    </row>
    <row r="17293" spans="1:5" x14ac:dyDescent="0.35">
      <c r="A17293" s="47">
        <v>131532.24375784642</v>
      </c>
      <c r="B17293" s="46"/>
      <c r="C17293" s="46">
        <v>-0.28482455199526635</v>
      </c>
      <c r="D17293" s="46"/>
      <c r="E17293" s="46"/>
    </row>
    <row r="17294" spans="1:5" x14ac:dyDescent="0.35">
      <c r="A17294" s="47">
        <v>131551.03451673331</v>
      </c>
      <c r="B17294" s="46"/>
      <c r="C17294" s="46">
        <v>-2.6255360154825436E-2</v>
      </c>
      <c r="D17294" s="46"/>
      <c r="E17294" s="46"/>
    </row>
    <row r="17295" spans="1:5" x14ac:dyDescent="0.35">
      <c r="A17295" s="47">
        <v>131583.82233534471</v>
      </c>
      <c r="B17295" s="46"/>
      <c r="C17295" s="46">
        <v>0.40449215562434748</v>
      </c>
      <c r="D17295" s="46"/>
      <c r="E17295" s="46"/>
    </row>
    <row r="17296" spans="1:5" x14ac:dyDescent="0.35">
      <c r="A17296" s="47">
        <v>131623.80850893562</v>
      </c>
      <c r="B17296" s="46"/>
      <c r="C17296" s="46">
        <v>1.9651719846813798E-2</v>
      </c>
      <c r="D17296" s="46"/>
      <c r="E17296" s="46"/>
    </row>
    <row r="17297" spans="1:5" x14ac:dyDescent="0.35">
      <c r="A17297" s="47">
        <v>131631.7760459297</v>
      </c>
      <c r="B17297" s="46"/>
      <c r="C17297" s="46">
        <v>1.0781764958802675</v>
      </c>
      <c r="D17297" s="46"/>
      <c r="E17297" s="46"/>
    </row>
    <row r="17298" spans="1:5" x14ac:dyDescent="0.35">
      <c r="A17298" s="47">
        <v>131635.10202767578</v>
      </c>
      <c r="B17298" s="46"/>
      <c r="C17298" s="46">
        <v>1.0917229042400001</v>
      </c>
      <c r="D17298" s="46"/>
      <c r="E17298" s="46"/>
    </row>
    <row r="17299" spans="1:5" x14ac:dyDescent="0.35">
      <c r="A17299" s="47">
        <v>131667.92913777678</v>
      </c>
      <c r="B17299" s="46"/>
      <c r="C17299" s="46">
        <v>-0.31570262945681549</v>
      </c>
      <c r="D17299" s="46"/>
      <c r="E17299" s="46"/>
    </row>
    <row r="17300" spans="1:5" x14ac:dyDescent="0.35">
      <c r="A17300" s="47">
        <v>131672.35826390548</v>
      </c>
      <c r="B17300" s="46"/>
      <c r="C17300" s="46">
        <v>-0.62488488203025216</v>
      </c>
      <c r="D17300" s="46"/>
      <c r="E17300" s="46"/>
    </row>
    <row r="17301" spans="1:5" x14ac:dyDescent="0.35">
      <c r="A17301" s="47">
        <v>131710.28900531158</v>
      </c>
      <c r="B17301" s="46"/>
      <c r="C17301" s="46">
        <v>4.5427286403909584E-2</v>
      </c>
      <c r="D17301" s="46"/>
      <c r="E17301" s="46"/>
    </row>
    <row r="17302" spans="1:5" x14ac:dyDescent="0.35">
      <c r="A17302" s="47">
        <v>131716.77048437917</v>
      </c>
      <c r="B17302" s="46"/>
      <c r="C17302" s="46">
        <v>1.0058520807997295</v>
      </c>
      <c r="D17302" s="46"/>
      <c r="E17302" s="46"/>
    </row>
    <row r="17303" spans="1:5" x14ac:dyDescent="0.35">
      <c r="A17303" s="47">
        <v>131734.90869783386</v>
      </c>
      <c r="B17303" s="46"/>
      <c r="C17303" s="46">
        <v>0.95404886939938205</v>
      </c>
      <c r="D17303" s="46"/>
      <c r="E17303" s="46"/>
    </row>
    <row r="17304" spans="1:5" x14ac:dyDescent="0.35">
      <c r="A17304" s="47">
        <v>131750.3347905355</v>
      </c>
      <c r="B17304" s="46"/>
      <c r="C17304" s="46">
        <v>-0.34991415560138295</v>
      </c>
      <c r="D17304" s="46"/>
      <c r="E17304" s="46"/>
    </row>
    <row r="17305" spans="1:5" x14ac:dyDescent="0.35">
      <c r="A17305" s="47">
        <v>131776.57843603968</v>
      </c>
      <c r="B17305" s="46"/>
      <c r="C17305" s="46">
        <v>0.92682326681283733</v>
      </c>
      <c r="D17305" s="46"/>
      <c r="E17305" s="46"/>
    </row>
    <row r="17306" spans="1:5" x14ac:dyDescent="0.35">
      <c r="A17306" s="47">
        <v>131783.54393476332</v>
      </c>
      <c r="B17306" s="46"/>
      <c r="C17306" s="46">
        <v>0.79250566654724963</v>
      </c>
      <c r="D17306" s="46"/>
      <c r="E17306" s="46"/>
    </row>
    <row r="17307" spans="1:5" x14ac:dyDescent="0.35">
      <c r="A17307" s="47">
        <v>131784.1320098968</v>
      </c>
      <c r="B17307" s="46"/>
      <c r="C17307" s="46">
        <v>0.36537074979861028</v>
      </c>
      <c r="D17307" s="46"/>
      <c r="E17307" s="46"/>
    </row>
    <row r="17308" spans="1:5" x14ac:dyDescent="0.35">
      <c r="A17308" s="47">
        <v>131784.99998932876</v>
      </c>
      <c r="B17308" s="46"/>
      <c r="C17308" s="46">
        <v>5.29741166535036E-3</v>
      </c>
      <c r="D17308" s="46"/>
      <c r="E17308" s="46"/>
    </row>
    <row r="17309" spans="1:5" x14ac:dyDescent="0.35">
      <c r="A17309" s="47">
        <v>131797.82510825383</v>
      </c>
      <c r="B17309" s="46"/>
      <c r="C17309" s="46">
        <v>-0.11313225596244481</v>
      </c>
      <c r="D17309" s="46"/>
      <c r="E17309" s="46"/>
    </row>
    <row r="17310" spans="1:5" x14ac:dyDescent="0.35">
      <c r="A17310" s="47">
        <v>131798.12943705398</v>
      </c>
      <c r="B17310" s="46"/>
      <c r="C17310" s="46">
        <v>-2.1376804322694287</v>
      </c>
      <c r="D17310" s="46"/>
      <c r="E17310" s="46"/>
    </row>
    <row r="17311" spans="1:5" x14ac:dyDescent="0.35">
      <c r="A17311" s="47">
        <v>131836.39751515887</v>
      </c>
      <c r="B17311" s="46"/>
      <c r="C17311" s="46">
        <v>0.39702790892157669</v>
      </c>
      <c r="D17311" s="46"/>
      <c r="E17311" s="46"/>
    </row>
    <row r="17312" spans="1:5" x14ac:dyDescent="0.35">
      <c r="A17312" s="47">
        <v>131891.34716670163</v>
      </c>
      <c r="B17312" s="46"/>
      <c r="C17312" s="46">
        <v>0.99362273137550972</v>
      </c>
      <c r="D17312" s="46"/>
      <c r="E17312" s="46"/>
    </row>
    <row r="17313" spans="1:5" x14ac:dyDescent="0.35">
      <c r="A17313" s="47">
        <v>131948.92800736369</v>
      </c>
      <c r="B17313" s="46"/>
      <c r="C17313" s="46">
        <v>1.8852443749151071</v>
      </c>
      <c r="D17313" s="46"/>
      <c r="E17313" s="46"/>
    </row>
    <row r="17314" spans="1:5" x14ac:dyDescent="0.35">
      <c r="A17314" s="47">
        <v>131985.15081375936</v>
      </c>
      <c r="B17314" s="46"/>
      <c r="C17314" s="46">
        <v>0.55924493058474578</v>
      </c>
      <c r="D17314" s="46"/>
      <c r="E17314" s="46"/>
    </row>
    <row r="17315" spans="1:5" x14ac:dyDescent="0.35">
      <c r="A17315" s="47">
        <v>132015.64501672317</v>
      </c>
      <c r="B17315" s="46"/>
      <c r="C17315" s="46">
        <v>-0.85849197098938346</v>
      </c>
      <c r="D17315" s="46"/>
      <c r="E17315" s="46"/>
    </row>
    <row r="17316" spans="1:5" x14ac:dyDescent="0.35">
      <c r="A17316" s="47">
        <v>132075.49760444043</v>
      </c>
      <c r="B17316" s="46"/>
      <c r="C17316" s="46">
        <v>1.0392811326976892</v>
      </c>
      <c r="D17316" s="46"/>
      <c r="E17316" s="46"/>
    </row>
    <row r="17317" spans="1:5" x14ac:dyDescent="0.35">
      <c r="A17317" s="47">
        <v>132101.34048368168</v>
      </c>
      <c r="B17317" s="46"/>
      <c r="C17317" s="46">
        <v>0.62414324638879748</v>
      </c>
      <c r="D17317" s="46"/>
      <c r="E17317" s="46"/>
    </row>
    <row r="17318" spans="1:5" x14ac:dyDescent="0.35">
      <c r="A17318" s="47">
        <v>132109.97817160809</v>
      </c>
      <c r="B17318" s="46"/>
      <c r="C17318" s="46">
        <v>0.47744230835722323</v>
      </c>
      <c r="D17318" s="46"/>
      <c r="E17318" s="46"/>
    </row>
    <row r="17319" spans="1:5" x14ac:dyDescent="0.35">
      <c r="A17319" s="47">
        <v>132119.95196716677</v>
      </c>
      <c r="B17319" s="46"/>
      <c r="C17319" s="46">
        <v>0.76284972067768297</v>
      </c>
      <c r="D17319" s="46"/>
      <c r="E17319" s="46"/>
    </row>
    <row r="17320" spans="1:5" x14ac:dyDescent="0.35">
      <c r="A17320" s="47">
        <v>132125.12869870299</v>
      </c>
      <c r="B17320" s="46"/>
      <c r="C17320" s="46">
        <v>-0.80128907370935476</v>
      </c>
      <c r="D17320" s="46"/>
      <c r="E17320" s="46"/>
    </row>
    <row r="17321" spans="1:5" x14ac:dyDescent="0.35">
      <c r="A17321" s="47">
        <v>132136.54335775395</v>
      </c>
      <c r="B17321" s="46"/>
      <c r="C17321" s="46">
        <v>0.64733261374283479</v>
      </c>
      <c r="D17321" s="46"/>
      <c r="E17321" s="46"/>
    </row>
    <row r="17322" spans="1:5" x14ac:dyDescent="0.35">
      <c r="A17322" s="47">
        <v>132183.10239396413</v>
      </c>
      <c r="B17322" s="46"/>
      <c r="C17322" s="46">
        <v>1.4353670568298504</v>
      </c>
      <c r="D17322" s="46"/>
      <c r="E17322" s="46"/>
    </row>
    <row r="17323" spans="1:5" x14ac:dyDescent="0.35">
      <c r="A17323" s="47">
        <v>132186.2392176578</v>
      </c>
      <c r="B17323" s="46"/>
      <c r="C17323" s="46">
        <v>0.4431033713582444</v>
      </c>
      <c r="D17323" s="46"/>
      <c r="E17323" s="46"/>
    </row>
    <row r="17324" spans="1:5" x14ac:dyDescent="0.35">
      <c r="A17324" s="47">
        <v>132189.64536218494</v>
      </c>
      <c r="B17324" s="46"/>
      <c r="C17324" s="46">
        <v>1.089265552909513</v>
      </c>
      <c r="D17324" s="46"/>
      <c r="E17324" s="46"/>
    </row>
    <row r="17325" spans="1:5" x14ac:dyDescent="0.35">
      <c r="A17325" s="47">
        <v>132189.76122736582</v>
      </c>
      <c r="B17325" s="46"/>
      <c r="C17325" s="46">
        <v>0.41025606754958588</v>
      </c>
      <c r="D17325" s="46"/>
      <c r="E17325" s="46"/>
    </row>
    <row r="17326" spans="1:5" x14ac:dyDescent="0.35">
      <c r="A17326" s="47">
        <v>132207.30494026808</v>
      </c>
      <c r="B17326" s="46"/>
      <c r="C17326" s="46">
        <v>-0.41389420404331911</v>
      </c>
      <c r="D17326" s="46"/>
      <c r="E17326" s="46"/>
    </row>
    <row r="17327" spans="1:5" x14ac:dyDescent="0.35">
      <c r="A17327" s="47">
        <v>132210.32234729183</v>
      </c>
      <c r="B17327" s="46"/>
      <c r="C17327" s="46">
        <v>2.732316743577301</v>
      </c>
      <c r="D17327" s="46"/>
      <c r="E17327" s="46"/>
    </row>
    <row r="17328" spans="1:5" x14ac:dyDescent="0.35">
      <c r="A17328" s="47">
        <v>132220.40998671888</v>
      </c>
      <c r="B17328" s="46"/>
      <c r="C17328" s="46">
        <v>-0.33105504491481863</v>
      </c>
      <c r="D17328" s="46"/>
      <c r="E17328" s="46"/>
    </row>
    <row r="17329" spans="1:5" x14ac:dyDescent="0.35">
      <c r="A17329" s="47">
        <v>132239.87755531038</v>
      </c>
      <c r="B17329" s="46"/>
      <c r="C17329" s="46">
        <v>-0.29152078741938592</v>
      </c>
      <c r="D17329" s="46"/>
      <c r="E17329" s="46"/>
    </row>
    <row r="17330" spans="1:5" x14ac:dyDescent="0.35">
      <c r="A17330" s="47">
        <v>132284.80086862593</v>
      </c>
      <c r="B17330" s="46"/>
      <c r="C17330" s="46">
        <v>0.81019916942726145</v>
      </c>
      <c r="D17330" s="46"/>
      <c r="E17330" s="46"/>
    </row>
    <row r="17331" spans="1:5" x14ac:dyDescent="0.35">
      <c r="A17331" s="47">
        <v>132287.26018758572</v>
      </c>
      <c r="B17331" s="46"/>
      <c r="C17331" s="46">
        <v>0.95530897995570463</v>
      </c>
      <c r="D17331" s="46"/>
      <c r="E17331" s="46"/>
    </row>
    <row r="17332" spans="1:5" x14ac:dyDescent="0.35">
      <c r="A17332" s="47">
        <v>132305.72137080861</v>
      </c>
      <c r="B17332" s="46"/>
      <c r="C17332" s="46">
        <v>1.3273534539760101</v>
      </c>
      <c r="D17332" s="46"/>
      <c r="E17332" s="46"/>
    </row>
    <row r="17333" spans="1:5" x14ac:dyDescent="0.35">
      <c r="A17333" s="47">
        <v>132306.92668350381</v>
      </c>
      <c r="B17333" s="46"/>
      <c r="C17333" s="46">
        <v>0.61745578756693398</v>
      </c>
      <c r="D17333" s="46"/>
      <c r="E17333" s="46"/>
    </row>
    <row r="17334" spans="1:5" x14ac:dyDescent="0.35">
      <c r="A17334" s="47">
        <v>132371.10761251481</v>
      </c>
      <c r="B17334" s="46"/>
      <c r="C17334" s="46">
        <v>0.41571101587702941</v>
      </c>
      <c r="D17334" s="46"/>
      <c r="E17334" s="46"/>
    </row>
    <row r="17335" spans="1:5" x14ac:dyDescent="0.35">
      <c r="A17335" s="47">
        <v>132377.34276763807</v>
      </c>
      <c r="B17335" s="46"/>
      <c r="C17335" s="46">
        <v>0.33289576835255907</v>
      </c>
      <c r="D17335" s="46"/>
      <c r="E17335" s="46"/>
    </row>
    <row r="17336" spans="1:5" x14ac:dyDescent="0.35">
      <c r="A17336" s="47">
        <v>132377.69796506813</v>
      </c>
      <c r="B17336" s="46"/>
      <c r="C17336" s="46">
        <v>-0.30644169557161316</v>
      </c>
      <c r="D17336" s="46"/>
      <c r="E17336" s="46"/>
    </row>
    <row r="17337" spans="1:5" x14ac:dyDescent="0.35">
      <c r="A17337" s="47">
        <v>132430.31016575178</v>
      </c>
      <c r="B17337" s="46"/>
      <c r="C17337" s="46">
        <v>0.93632728087633676</v>
      </c>
      <c r="D17337" s="46"/>
      <c r="E17337" s="46"/>
    </row>
    <row r="17338" spans="1:5" x14ac:dyDescent="0.35">
      <c r="A17338" s="47">
        <v>132454.28755438028</v>
      </c>
      <c r="B17338" s="46"/>
      <c r="C17338" s="46">
        <v>0.85451162738761077</v>
      </c>
      <c r="D17338" s="46"/>
      <c r="E17338" s="46"/>
    </row>
    <row r="17339" spans="1:5" x14ac:dyDescent="0.35">
      <c r="A17339" s="47">
        <v>132467.76350779872</v>
      </c>
      <c r="B17339" s="46"/>
      <c r="C17339" s="46">
        <v>0.72626262484802862</v>
      </c>
      <c r="D17339" s="46"/>
      <c r="E17339" s="46"/>
    </row>
    <row r="17340" spans="1:5" x14ac:dyDescent="0.35">
      <c r="A17340" s="47">
        <v>132485.16455860905</v>
      </c>
      <c r="B17340" s="46"/>
      <c r="C17340" s="46">
        <v>0.8694874917549722</v>
      </c>
      <c r="D17340" s="46"/>
      <c r="E17340" s="46"/>
    </row>
    <row r="17341" spans="1:5" x14ac:dyDescent="0.35">
      <c r="A17341" s="47">
        <v>132560.61007608855</v>
      </c>
      <c r="B17341" s="46"/>
      <c r="C17341" s="46">
        <v>0.57998473296014819</v>
      </c>
      <c r="D17341" s="46"/>
      <c r="E17341" s="46"/>
    </row>
    <row r="17342" spans="1:5" x14ac:dyDescent="0.35">
      <c r="A17342" s="47">
        <v>132580.85889904454</v>
      </c>
      <c r="B17342" s="46"/>
      <c r="C17342" s="46">
        <v>0.95177747014971725</v>
      </c>
      <c r="D17342" s="46"/>
      <c r="E17342" s="46"/>
    </row>
    <row r="17343" spans="1:5" x14ac:dyDescent="0.35">
      <c r="A17343" s="47">
        <v>132588.98276338831</v>
      </c>
      <c r="B17343" s="46"/>
      <c r="C17343" s="46">
        <v>0.36479691780029189</v>
      </c>
      <c r="D17343" s="46"/>
      <c r="E17343" s="46"/>
    </row>
    <row r="17344" spans="1:5" x14ac:dyDescent="0.35">
      <c r="A17344" s="47">
        <v>132606.20377920411</v>
      </c>
      <c r="B17344" s="46"/>
      <c r="C17344" s="46">
        <v>1.3232360815070399</v>
      </c>
      <c r="D17344" s="46"/>
      <c r="E17344" s="46"/>
    </row>
    <row r="17345" spans="1:5" x14ac:dyDescent="0.35">
      <c r="A17345" s="47">
        <v>132606.88737480933</v>
      </c>
      <c r="B17345" s="46"/>
      <c r="C17345" s="46">
        <v>1.8344494318256466E-3</v>
      </c>
      <c r="D17345" s="46"/>
      <c r="E17345" s="46"/>
    </row>
    <row r="17346" spans="1:5" x14ac:dyDescent="0.35">
      <c r="A17346" s="47">
        <v>132635.74465179277</v>
      </c>
      <c r="B17346" s="46"/>
      <c r="C17346" s="46">
        <v>9.4784223987987026E-2</v>
      </c>
      <c r="D17346" s="46"/>
      <c r="E17346" s="46"/>
    </row>
    <row r="17347" spans="1:5" x14ac:dyDescent="0.35">
      <c r="A17347" s="47">
        <v>132648.98739108082</v>
      </c>
      <c r="B17347" s="46"/>
      <c r="C17347" s="46">
        <v>0.19693295799836363</v>
      </c>
      <c r="D17347" s="46"/>
      <c r="E17347" s="46"/>
    </row>
    <row r="17348" spans="1:5" x14ac:dyDescent="0.35">
      <c r="A17348" s="47">
        <v>132664.49586154669</v>
      </c>
      <c r="B17348" s="46"/>
      <c r="C17348" s="46">
        <v>1.0705500479335717</v>
      </c>
      <c r="D17348" s="46"/>
      <c r="E17348" s="46"/>
    </row>
    <row r="17349" spans="1:5" x14ac:dyDescent="0.35">
      <c r="A17349" s="47">
        <v>132707.00045152855</v>
      </c>
      <c r="B17349" s="46"/>
      <c r="C17349" s="46">
        <v>0.64213699450195172</v>
      </c>
      <c r="D17349" s="46"/>
      <c r="E17349" s="46"/>
    </row>
    <row r="17350" spans="1:5" x14ac:dyDescent="0.35">
      <c r="A17350" s="47">
        <v>132743.37088984044</v>
      </c>
      <c r="B17350" s="46"/>
      <c r="C17350" s="46">
        <v>0.78159639021559979</v>
      </c>
      <c r="D17350" s="46"/>
      <c r="E17350" s="46"/>
    </row>
    <row r="17351" spans="1:5" x14ac:dyDescent="0.35">
      <c r="A17351" s="47">
        <v>132765.23906320817</v>
      </c>
      <c r="B17351" s="46"/>
      <c r="C17351" s="46">
        <v>1.1039746602055089</v>
      </c>
      <c r="D17351" s="46"/>
      <c r="E17351" s="46"/>
    </row>
    <row r="17352" spans="1:5" x14ac:dyDescent="0.35">
      <c r="A17352" s="47">
        <v>132786.6547874524</v>
      </c>
      <c r="B17352" s="46"/>
      <c r="C17352" s="46">
        <v>1.1799121427661818</v>
      </c>
      <c r="D17352" s="46"/>
      <c r="E17352" s="46"/>
    </row>
    <row r="17353" spans="1:5" x14ac:dyDescent="0.35">
      <c r="A17353" s="47">
        <v>132807.75972760472</v>
      </c>
      <c r="B17353" s="46"/>
      <c r="C17353" s="46">
        <v>0.46724140579605944</v>
      </c>
      <c r="D17353" s="46"/>
      <c r="E17353" s="46"/>
    </row>
    <row r="17354" spans="1:5" x14ac:dyDescent="0.35">
      <c r="A17354" s="47">
        <v>132819.12836796851</v>
      </c>
      <c r="B17354" s="46"/>
      <c r="C17354" s="46">
        <v>-1.1215822700640588</v>
      </c>
      <c r="D17354" s="46"/>
      <c r="E17354" s="46"/>
    </row>
    <row r="17355" spans="1:5" x14ac:dyDescent="0.35">
      <c r="A17355" s="47">
        <v>132848.42765924073</v>
      </c>
      <c r="B17355" s="46"/>
      <c r="C17355" s="46">
        <v>0.53419785914678997</v>
      </c>
      <c r="D17355" s="46"/>
      <c r="E17355" s="46"/>
    </row>
    <row r="17356" spans="1:5" x14ac:dyDescent="0.35">
      <c r="A17356" s="47">
        <v>132891.26267434191</v>
      </c>
      <c r="B17356" s="46"/>
      <c r="C17356" s="46">
        <v>0.71613031625776813</v>
      </c>
      <c r="D17356" s="46"/>
      <c r="E17356" s="46"/>
    </row>
    <row r="17357" spans="1:5" x14ac:dyDescent="0.35">
      <c r="A17357" s="47">
        <v>132908.90617989344</v>
      </c>
      <c r="B17357" s="46"/>
      <c r="C17357" s="46">
        <v>0.65736649416685555</v>
      </c>
      <c r="D17357" s="46"/>
      <c r="E17357" s="46"/>
    </row>
    <row r="17358" spans="1:5" x14ac:dyDescent="0.35">
      <c r="A17358" s="47">
        <v>132915.85117013173</v>
      </c>
      <c r="B17358" s="46"/>
      <c r="C17358" s="46">
        <v>9.3341767933408093E-3</v>
      </c>
      <c r="D17358" s="46"/>
      <c r="E17358" s="46"/>
    </row>
    <row r="17359" spans="1:5" x14ac:dyDescent="0.35">
      <c r="A17359" s="47">
        <v>132918.82707357849</v>
      </c>
      <c r="B17359" s="46"/>
      <c r="C17359" s="46">
        <v>0.40372419286685002</v>
      </c>
      <c r="D17359" s="46"/>
      <c r="E17359" s="46"/>
    </row>
    <row r="17360" spans="1:5" x14ac:dyDescent="0.35">
      <c r="A17360" s="47">
        <v>132973.12385776016</v>
      </c>
      <c r="B17360" s="46"/>
      <c r="C17360" s="46">
        <v>6.0379375490082765E-3</v>
      </c>
      <c r="D17360" s="46"/>
      <c r="E17360" s="46"/>
    </row>
    <row r="17361" spans="1:5" x14ac:dyDescent="0.35">
      <c r="A17361" s="47">
        <v>132980.32854107986</v>
      </c>
      <c r="B17361" s="46"/>
      <c r="C17361" s="46">
        <v>0.75849653371016235</v>
      </c>
      <c r="D17361" s="46"/>
      <c r="E17361" s="46"/>
    </row>
    <row r="17362" spans="1:5" x14ac:dyDescent="0.35">
      <c r="A17362" s="47">
        <v>132989.34313305697</v>
      </c>
      <c r="B17362" s="46"/>
      <c r="C17362" s="46">
        <v>0.83437027715917989</v>
      </c>
      <c r="D17362" s="46"/>
      <c r="E17362" s="46"/>
    </row>
    <row r="17363" spans="1:5" x14ac:dyDescent="0.35">
      <c r="A17363" s="47">
        <v>133005.60191720127</v>
      </c>
      <c r="B17363" s="46"/>
      <c r="C17363" s="46">
        <v>0.88967281375644802</v>
      </c>
      <c r="D17363" s="46"/>
      <c r="E17363" s="46"/>
    </row>
    <row r="17364" spans="1:5" x14ac:dyDescent="0.35">
      <c r="A17364" s="47">
        <v>133009.61571084528</v>
      </c>
      <c r="B17364" s="46"/>
      <c r="C17364" s="46">
        <v>0.74735881652523428</v>
      </c>
      <c r="D17364" s="46"/>
      <c r="E17364" s="46"/>
    </row>
    <row r="17365" spans="1:5" x14ac:dyDescent="0.35">
      <c r="A17365" s="47">
        <v>133014.41199378279</v>
      </c>
      <c r="B17365" s="46"/>
      <c r="C17365" s="46">
        <v>0.7445655186571587</v>
      </c>
      <c r="D17365" s="46"/>
      <c r="E17365" s="46"/>
    </row>
    <row r="17366" spans="1:5" x14ac:dyDescent="0.35">
      <c r="A17366" s="47">
        <v>133018.74811487499</v>
      </c>
      <c r="B17366" s="46"/>
      <c r="C17366" s="46">
        <v>1.7958719910182275</v>
      </c>
      <c r="D17366" s="46"/>
      <c r="E17366" s="46"/>
    </row>
    <row r="17367" spans="1:5" x14ac:dyDescent="0.35">
      <c r="A17367" s="47">
        <v>133036.84363323869</v>
      </c>
      <c r="B17367" s="46"/>
      <c r="C17367" s="46">
        <v>1.8636338189596868</v>
      </c>
      <c r="D17367" s="46"/>
      <c r="E17367" s="46"/>
    </row>
    <row r="17368" spans="1:5" x14ac:dyDescent="0.35">
      <c r="A17368" s="47">
        <v>133068.03045729324</v>
      </c>
      <c r="B17368" s="46"/>
      <c r="C17368" s="46">
        <v>0.77350624977681193</v>
      </c>
      <c r="D17368" s="46"/>
      <c r="E17368" s="46"/>
    </row>
    <row r="17369" spans="1:5" x14ac:dyDescent="0.35">
      <c r="A17369" s="47">
        <v>133072.27117381437</v>
      </c>
      <c r="B17369" s="46"/>
      <c r="C17369" s="46">
        <v>-0.49873887967674113</v>
      </c>
      <c r="D17369" s="46"/>
      <c r="E17369" s="46"/>
    </row>
    <row r="17370" spans="1:5" x14ac:dyDescent="0.35">
      <c r="A17370" s="47">
        <v>133097.11786734313</v>
      </c>
      <c r="B17370" s="46"/>
      <c r="C17370" s="46">
        <v>0.33055612777146415</v>
      </c>
      <c r="D17370" s="46"/>
      <c r="E17370" s="46"/>
    </row>
    <row r="17371" spans="1:5" x14ac:dyDescent="0.35">
      <c r="A17371" s="47">
        <v>133110.15229320983</v>
      </c>
      <c r="B17371" s="46"/>
      <c r="C17371" s="46">
        <v>-1.0263891959252813</v>
      </c>
      <c r="D17371" s="46"/>
      <c r="E17371" s="46"/>
    </row>
    <row r="17372" spans="1:5" x14ac:dyDescent="0.35">
      <c r="A17372" s="47">
        <v>133119.24134358653</v>
      </c>
      <c r="B17372" s="46"/>
      <c r="C17372" s="46">
        <v>-0.39787391425345486</v>
      </c>
      <c r="D17372" s="46"/>
      <c r="E17372" s="46"/>
    </row>
    <row r="17373" spans="1:5" x14ac:dyDescent="0.35">
      <c r="A17373" s="47">
        <v>133139.82752282181</v>
      </c>
      <c r="B17373" s="46"/>
      <c r="C17373" s="46">
        <v>2.8116221495112059</v>
      </c>
      <c r="D17373" s="46"/>
      <c r="E17373" s="46"/>
    </row>
    <row r="17374" spans="1:5" x14ac:dyDescent="0.35">
      <c r="A17374" s="47">
        <v>133180.83881162023</v>
      </c>
      <c r="B17374" s="46"/>
      <c r="C17374" s="46">
        <v>-2.153310670030284</v>
      </c>
      <c r="D17374" s="46"/>
      <c r="E17374" s="46"/>
    </row>
    <row r="17375" spans="1:5" x14ac:dyDescent="0.35">
      <c r="A17375" s="47">
        <v>133193.57951332023</v>
      </c>
      <c r="B17375" s="46"/>
      <c r="C17375" s="46">
        <v>0.44169060630190327</v>
      </c>
      <c r="D17375" s="46"/>
      <c r="E17375" s="46"/>
    </row>
    <row r="17376" spans="1:5" x14ac:dyDescent="0.35">
      <c r="A17376" s="47">
        <v>133228.19213363269</v>
      </c>
      <c r="B17376" s="46"/>
      <c r="C17376" s="46">
        <v>-0.43887209339936728</v>
      </c>
      <c r="D17376" s="46"/>
      <c r="E17376" s="46"/>
    </row>
    <row r="17377" spans="1:5" x14ac:dyDescent="0.35">
      <c r="A17377" s="47">
        <v>133270.01955459776</v>
      </c>
      <c r="B17377" s="46"/>
      <c r="C17377" s="46">
        <v>0.69124074440751748</v>
      </c>
      <c r="D17377" s="46"/>
      <c r="E17377" s="46"/>
    </row>
    <row r="17378" spans="1:5" x14ac:dyDescent="0.35">
      <c r="A17378" s="47">
        <v>133314.97800822763</v>
      </c>
      <c r="B17378" s="46"/>
      <c r="C17378" s="46">
        <v>0.88470084258729376</v>
      </c>
      <c r="D17378" s="46"/>
      <c r="E17378" s="46"/>
    </row>
    <row r="17379" spans="1:5" x14ac:dyDescent="0.35">
      <c r="A17379" s="47">
        <v>133334.09099602484</v>
      </c>
      <c r="B17379" s="46"/>
      <c r="C17379" s="46">
        <v>0.20230785830090969</v>
      </c>
      <c r="D17379" s="46"/>
      <c r="E17379" s="46"/>
    </row>
    <row r="17380" spans="1:5" x14ac:dyDescent="0.35">
      <c r="A17380" s="47">
        <v>133341.4302566784</v>
      </c>
      <c r="B17380" s="46"/>
      <c r="C17380" s="46">
        <v>1.2554757258001814</v>
      </c>
      <c r="D17380" s="46"/>
      <c r="E17380" s="46"/>
    </row>
    <row r="17381" spans="1:5" x14ac:dyDescent="0.35">
      <c r="A17381" s="47">
        <v>133344.52354884415</v>
      </c>
      <c r="B17381" s="46"/>
      <c r="C17381" s="46">
        <v>-0.30327466060909858</v>
      </c>
      <c r="D17381" s="46"/>
      <c r="E17381" s="46"/>
    </row>
    <row r="17382" spans="1:5" x14ac:dyDescent="0.35">
      <c r="A17382" s="47">
        <v>133345.53015170465</v>
      </c>
      <c r="B17382" s="46"/>
      <c r="C17382" s="46">
        <v>0.21824879730441005</v>
      </c>
      <c r="D17382" s="46"/>
      <c r="E17382" s="46"/>
    </row>
    <row r="17383" spans="1:5" x14ac:dyDescent="0.35">
      <c r="A17383" s="47">
        <v>133362.14520922332</v>
      </c>
      <c r="B17383" s="46"/>
      <c r="C17383" s="46">
        <v>1.033080158365185</v>
      </c>
      <c r="D17383" s="46"/>
      <c r="E17383" s="46"/>
    </row>
    <row r="17384" spans="1:5" x14ac:dyDescent="0.35">
      <c r="A17384" s="47">
        <v>133366.09650772385</v>
      </c>
      <c r="B17384" s="46"/>
      <c r="C17384" s="46">
        <v>0.82830299993801315</v>
      </c>
      <c r="D17384" s="46"/>
      <c r="E17384" s="46"/>
    </row>
    <row r="17385" spans="1:5" x14ac:dyDescent="0.35">
      <c r="A17385" s="47">
        <v>133382.10517353294</v>
      </c>
      <c r="B17385" s="46"/>
      <c r="C17385" s="46">
        <v>1.310403902691748</v>
      </c>
      <c r="D17385" s="46"/>
      <c r="E17385" s="46"/>
    </row>
    <row r="17386" spans="1:5" x14ac:dyDescent="0.35">
      <c r="A17386" s="47">
        <v>133385.68733848241</v>
      </c>
      <c r="B17386" s="46"/>
      <c r="C17386" s="46">
        <v>0.72022812927403645</v>
      </c>
      <c r="D17386" s="46"/>
      <c r="E17386" s="46"/>
    </row>
    <row r="17387" spans="1:5" x14ac:dyDescent="0.35">
      <c r="A17387" s="47">
        <v>133398.38512467308</v>
      </c>
      <c r="B17387" s="46"/>
      <c r="C17387" s="46">
        <v>0.16882855355322413</v>
      </c>
      <c r="D17387" s="46"/>
      <c r="E17387" s="46"/>
    </row>
    <row r="17388" spans="1:5" x14ac:dyDescent="0.35">
      <c r="A17388" s="47">
        <v>133401.01153395051</v>
      </c>
      <c r="B17388" s="46"/>
      <c r="C17388" s="46">
        <v>6.8496013735019901E-2</v>
      </c>
      <c r="D17388" s="46"/>
      <c r="E17388" s="46"/>
    </row>
    <row r="17389" spans="1:5" x14ac:dyDescent="0.35">
      <c r="A17389" s="47">
        <v>133437.99513703634</v>
      </c>
      <c r="B17389" s="46"/>
      <c r="C17389" s="46">
        <v>-0.1355553812243282</v>
      </c>
      <c r="D17389" s="46"/>
      <c r="E17389" s="46"/>
    </row>
    <row r="17390" spans="1:5" x14ac:dyDescent="0.35">
      <c r="A17390" s="47">
        <v>133443.02538332951</v>
      </c>
      <c r="B17390" s="46"/>
      <c r="C17390" s="46">
        <v>0.74986450132850102</v>
      </c>
      <c r="D17390" s="46"/>
      <c r="E17390" s="46"/>
    </row>
    <row r="17391" spans="1:5" x14ac:dyDescent="0.35">
      <c r="A17391" s="47">
        <v>133470.15544236556</v>
      </c>
      <c r="B17391" s="46"/>
      <c r="C17391" s="46">
        <v>0.60206525689068258</v>
      </c>
      <c r="D17391" s="46"/>
      <c r="E17391" s="46"/>
    </row>
    <row r="17392" spans="1:5" x14ac:dyDescent="0.35">
      <c r="A17392" s="47">
        <v>133500.66130028409</v>
      </c>
      <c r="B17392" s="46"/>
      <c r="C17392" s="46">
        <v>0.52690842360805235</v>
      </c>
      <c r="D17392" s="46"/>
      <c r="E17392" s="46"/>
    </row>
    <row r="17393" spans="1:5" x14ac:dyDescent="0.35">
      <c r="A17393" s="47">
        <v>133517.01805359189</v>
      </c>
      <c r="B17393" s="46"/>
      <c r="C17393" s="46">
        <v>0.87458561942619362</v>
      </c>
      <c r="D17393" s="46"/>
      <c r="E17393" s="46"/>
    </row>
    <row r="17394" spans="1:5" x14ac:dyDescent="0.35">
      <c r="A17394" s="47">
        <v>133593.48054815247</v>
      </c>
      <c r="B17394" s="46"/>
      <c r="C17394" s="46">
        <v>-0.12196323740124582</v>
      </c>
      <c r="D17394" s="46"/>
      <c r="E17394" s="46"/>
    </row>
    <row r="17395" spans="1:5" x14ac:dyDescent="0.35">
      <c r="A17395" s="47">
        <v>133629.06051505622</v>
      </c>
      <c r="B17395" s="46"/>
      <c r="C17395" s="46">
        <v>1.0068651683877494</v>
      </c>
      <c r="D17395" s="46"/>
      <c r="E17395" s="46"/>
    </row>
    <row r="17396" spans="1:5" x14ac:dyDescent="0.35">
      <c r="A17396" s="47">
        <v>133646.54908966096</v>
      </c>
      <c r="B17396" s="46"/>
      <c r="C17396" s="46">
        <v>0.92662143164363719</v>
      </c>
      <c r="D17396" s="46"/>
      <c r="E17396" s="46"/>
    </row>
    <row r="17397" spans="1:5" x14ac:dyDescent="0.35">
      <c r="A17397" s="47">
        <v>133670.59071196441</v>
      </c>
      <c r="B17397" s="46"/>
      <c r="C17397" s="46">
        <v>0.46179645175035144</v>
      </c>
      <c r="D17397" s="46"/>
      <c r="E17397" s="46"/>
    </row>
    <row r="17398" spans="1:5" x14ac:dyDescent="0.35">
      <c r="A17398" s="47">
        <v>133682.71018290118</v>
      </c>
      <c r="B17398" s="46"/>
      <c r="C17398" s="46">
        <v>0.70832335354482634</v>
      </c>
      <c r="D17398" s="46"/>
      <c r="E17398" s="46"/>
    </row>
    <row r="17399" spans="1:5" x14ac:dyDescent="0.35">
      <c r="A17399" s="47">
        <v>133697.07055055822</v>
      </c>
      <c r="B17399" s="46"/>
      <c r="C17399" s="46">
        <v>-0.67921304455474951</v>
      </c>
      <c r="D17399" s="46"/>
      <c r="E17399" s="46"/>
    </row>
    <row r="17400" spans="1:5" x14ac:dyDescent="0.35">
      <c r="A17400" s="47">
        <v>133707.69892212786</v>
      </c>
      <c r="B17400" s="46"/>
      <c r="C17400" s="46">
        <v>1.4133710100330044</v>
      </c>
      <c r="D17400" s="46"/>
      <c r="E17400" s="46"/>
    </row>
    <row r="17401" spans="1:5" x14ac:dyDescent="0.35">
      <c r="A17401" s="47">
        <v>133722.29903223139</v>
      </c>
      <c r="B17401" s="46"/>
      <c r="C17401" s="46">
        <v>0.12954867118479818</v>
      </c>
      <c r="D17401" s="46"/>
      <c r="E17401" s="46"/>
    </row>
    <row r="17402" spans="1:5" x14ac:dyDescent="0.35">
      <c r="A17402" s="47">
        <v>133779.25054486416</v>
      </c>
      <c r="B17402" s="46"/>
      <c r="C17402" s="46">
        <v>0.55499782995391822</v>
      </c>
      <c r="D17402" s="46"/>
      <c r="E17402" s="46"/>
    </row>
    <row r="17403" spans="1:5" x14ac:dyDescent="0.35">
      <c r="A17403" s="47">
        <v>133788.92457698347</v>
      </c>
      <c r="B17403" s="46"/>
      <c r="C17403" s="46">
        <v>0.6746256911830617</v>
      </c>
      <c r="D17403" s="46"/>
      <c r="E17403" s="46"/>
    </row>
    <row r="17404" spans="1:5" x14ac:dyDescent="0.35">
      <c r="A17404" s="47">
        <v>133799.87173632276</v>
      </c>
      <c r="B17404" s="46"/>
      <c r="C17404" s="46">
        <v>0.55637165774904407</v>
      </c>
      <c r="D17404" s="46"/>
      <c r="E17404" s="46"/>
    </row>
    <row r="17405" spans="1:5" x14ac:dyDescent="0.35">
      <c r="A17405" s="47">
        <v>133801.33671526948</v>
      </c>
      <c r="B17405" s="46"/>
      <c r="C17405" s="46">
        <v>0.45624609347219014</v>
      </c>
      <c r="D17405" s="46"/>
      <c r="E17405" s="46"/>
    </row>
    <row r="17406" spans="1:5" x14ac:dyDescent="0.35">
      <c r="A17406" s="47">
        <v>133864.77994098907</v>
      </c>
      <c r="B17406" s="46"/>
      <c r="C17406" s="46">
        <v>0.24650204484981675</v>
      </c>
      <c r="D17406" s="46"/>
      <c r="E17406" s="46"/>
    </row>
    <row r="17407" spans="1:5" x14ac:dyDescent="0.35">
      <c r="A17407" s="47">
        <v>133900.44681565778</v>
      </c>
      <c r="B17407" s="46"/>
      <c r="C17407" s="46">
        <v>0.17351482574701205</v>
      </c>
      <c r="D17407" s="46"/>
      <c r="E17407" s="46"/>
    </row>
    <row r="17408" spans="1:5" x14ac:dyDescent="0.35">
      <c r="A17408" s="47">
        <v>133911.60584813956</v>
      </c>
      <c r="B17408" s="46"/>
      <c r="C17408" s="46">
        <v>-8.5011348940111642E-2</v>
      </c>
      <c r="D17408" s="46"/>
      <c r="E17408" s="46"/>
    </row>
    <row r="17409" spans="1:5" x14ac:dyDescent="0.35">
      <c r="A17409" s="47">
        <v>133983.20647877874</v>
      </c>
      <c r="B17409" s="46"/>
      <c r="C17409" s="46">
        <v>0.93439055298734086</v>
      </c>
      <c r="D17409" s="46"/>
      <c r="E17409" s="46"/>
    </row>
    <row r="17410" spans="1:5" x14ac:dyDescent="0.35">
      <c r="A17410" s="47">
        <v>133998.39998053544</v>
      </c>
      <c r="B17410" s="46"/>
      <c r="C17410" s="46">
        <v>0.79436503309828765</v>
      </c>
      <c r="D17410" s="46"/>
      <c r="E17410" s="46"/>
    </row>
    <row r="17411" spans="1:5" x14ac:dyDescent="0.35">
      <c r="A17411" s="47">
        <v>134005.58217642203</v>
      </c>
      <c r="B17411" s="46"/>
      <c r="C17411" s="46">
        <v>-1.1619188829055105</v>
      </c>
      <c r="D17411" s="46"/>
      <c r="E17411" s="46"/>
    </row>
    <row r="17412" spans="1:5" x14ac:dyDescent="0.35">
      <c r="A17412" s="47">
        <v>134032.18155675731</v>
      </c>
      <c r="B17412" s="46"/>
      <c r="C17412" s="46">
        <v>0.91189134006730566</v>
      </c>
      <c r="D17412" s="46"/>
      <c r="E17412" s="46"/>
    </row>
    <row r="17413" spans="1:5" x14ac:dyDescent="0.35">
      <c r="A17413" s="47">
        <v>134038.77087698024</v>
      </c>
      <c r="B17413" s="46"/>
      <c r="C17413" s="46">
        <v>0.73002477559411805</v>
      </c>
      <c r="D17413" s="46"/>
      <c r="E17413" s="46"/>
    </row>
    <row r="17414" spans="1:5" x14ac:dyDescent="0.35">
      <c r="A17414" s="47">
        <v>134043.57576284869</v>
      </c>
      <c r="B17414" s="46"/>
      <c r="C17414" s="46">
        <v>0.97989482614997403</v>
      </c>
      <c r="D17414" s="46"/>
      <c r="E17414" s="46"/>
    </row>
    <row r="17415" spans="1:5" x14ac:dyDescent="0.35">
      <c r="A17415" s="47">
        <v>134072.66670540121</v>
      </c>
      <c r="B17415" s="46"/>
      <c r="C17415" s="46">
        <v>0.75873464364661913</v>
      </c>
      <c r="D17415" s="46"/>
      <c r="E17415" s="46"/>
    </row>
    <row r="17416" spans="1:5" x14ac:dyDescent="0.35">
      <c r="A17416" s="47">
        <v>134088.33759596365</v>
      </c>
      <c r="B17416" s="46"/>
      <c r="C17416" s="46">
        <v>0.28574828019460874</v>
      </c>
      <c r="D17416" s="46"/>
      <c r="E17416" s="46"/>
    </row>
    <row r="17417" spans="1:5" x14ac:dyDescent="0.35">
      <c r="A17417" s="47">
        <v>134093.1943005895</v>
      </c>
      <c r="B17417" s="46"/>
      <c r="C17417" s="46">
        <v>0.46202226068476904</v>
      </c>
      <c r="D17417" s="46"/>
      <c r="E17417" s="46"/>
    </row>
    <row r="17418" spans="1:5" x14ac:dyDescent="0.35">
      <c r="A17418" s="47">
        <v>134107.96196219619</v>
      </c>
      <c r="B17418" s="46"/>
      <c r="C17418" s="46">
        <v>0.1560001306648795</v>
      </c>
      <c r="D17418" s="46"/>
      <c r="E17418" s="46"/>
    </row>
    <row r="17419" spans="1:5" x14ac:dyDescent="0.35">
      <c r="A17419" s="47">
        <v>134124.27941589177</v>
      </c>
      <c r="B17419" s="46"/>
      <c r="C17419" s="46">
        <v>0.59679117776703094</v>
      </c>
      <c r="D17419" s="46"/>
      <c r="E17419" s="46"/>
    </row>
    <row r="17420" spans="1:5" x14ac:dyDescent="0.35">
      <c r="A17420" s="47">
        <v>134127.84178600259</v>
      </c>
      <c r="B17420" s="46"/>
      <c r="C17420" s="46">
        <v>0.63053342698544679</v>
      </c>
      <c r="D17420" s="46"/>
      <c r="E17420" s="46"/>
    </row>
    <row r="17421" spans="1:5" x14ac:dyDescent="0.35">
      <c r="A17421" s="47">
        <v>134156.22314444443</v>
      </c>
      <c r="B17421" s="46"/>
      <c r="C17421" s="46">
        <v>0.63734406045219405</v>
      </c>
      <c r="D17421" s="46"/>
      <c r="E17421" s="46"/>
    </row>
    <row r="17422" spans="1:5" x14ac:dyDescent="0.35">
      <c r="A17422" s="47">
        <v>134168.41328677069</v>
      </c>
      <c r="B17422" s="46"/>
      <c r="C17422" s="46">
        <v>0.41223740671014752</v>
      </c>
      <c r="D17422" s="46"/>
      <c r="E17422" s="46"/>
    </row>
    <row r="17423" spans="1:5" x14ac:dyDescent="0.35">
      <c r="A17423" s="47">
        <v>134182.62025566716</v>
      </c>
      <c r="B17423" s="46"/>
      <c r="C17423" s="46">
        <v>0.95127406803343639</v>
      </c>
      <c r="D17423" s="46"/>
      <c r="E17423" s="46"/>
    </row>
    <row r="17424" spans="1:5" x14ac:dyDescent="0.35">
      <c r="A17424" s="47">
        <v>134207.15919017894</v>
      </c>
      <c r="B17424" s="46"/>
      <c r="C17424" s="46">
        <v>-1.2459647884385583</v>
      </c>
      <c r="D17424" s="46"/>
      <c r="E17424" s="46"/>
    </row>
    <row r="17425" spans="1:5" x14ac:dyDescent="0.35">
      <c r="A17425" s="47">
        <v>134218.11421070603</v>
      </c>
      <c r="B17425" s="46"/>
      <c r="C17425" s="46">
        <v>0.81535431236343658</v>
      </c>
      <c r="D17425" s="46"/>
      <c r="E17425" s="46"/>
    </row>
    <row r="17426" spans="1:5" x14ac:dyDescent="0.35">
      <c r="A17426" s="47">
        <v>134230.90900142095</v>
      </c>
      <c r="B17426" s="46"/>
      <c r="C17426" s="46">
        <v>0.67850346048456966</v>
      </c>
      <c r="D17426" s="46"/>
      <c r="E17426" s="46"/>
    </row>
    <row r="17427" spans="1:5" x14ac:dyDescent="0.35">
      <c r="A17427" s="47">
        <v>134242.13717035309</v>
      </c>
      <c r="B17427" s="46"/>
      <c r="C17427" s="46">
        <v>1.1735532023826156</v>
      </c>
      <c r="D17427" s="46"/>
      <c r="E17427" s="46"/>
    </row>
    <row r="17428" spans="1:5" x14ac:dyDescent="0.35">
      <c r="A17428" s="47">
        <v>134261.76823972297</v>
      </c>
      <c r="B17428" s="46"/>
      <c r="C17428" s="46">
        <v>0.38197196746991846</v>
      </c>
      <c r="D17428" s="46"/>
      <c r="E17428" s="46"/>
    </row>
    <row r="17429" spans="1:5" x14ac:dyDescent="0.35">
      <c r="A17429" s="47">
        <v>134269.73735262812</v>
      </c>
      <c r="B17429" s="46"/>
      <c r="C17429" s="46">
        <v>-0.14461677659339811</v>
      </c>
      <c r="D17429" s="46"/>
      <c r="E17429" s="46"/>
    </row>
    <row r="17430" spans="1:5" x14ac:dyDescent="0.35">
      <c r="A17430" s="47">
        <v>134305.04629496456</v>
      </c>
      <c r="B17430" s="46"/>
      <c r="C17430" s="46">
        <v>0.24207182797602034</v>
      </c>
      <c r="D17430" s="46"/>
      <c r="E17430" s="46"/>
    </row>
    <row r="17431" spans="1:5" x14ac:dyDescent="0.35">
      <c r="A17431" s="47">
        <v>134317.49213271643</v>
      </c>
      <c r="B17431" s="46"/>
      <c r="C17431" s="46">
        <v>0.60212248927398182</v>
      </c>
      <c r="D17431" s="46"/>
      <c r="E17431" s="46"/>
    </row>
    <row r="17432" spans="1:5" x14ac:dyDescent="0.35">
      <c r="A17432" s="47">
        <v>134355.44448110889</v>
      </c>
      <c r="B17432" s="46"/>
      <c r="C17432" s="46">
        <v>-2.0800834318169037</v>
      </c>
      <c r="D17432" s="46"/>
      <c r="E17432" s="46"/>
    </row>
    <row r="17433" spans="1:5" x14ac:dyDescent="0.35">
      <c r="A17433" s="47">
        <v>134370.63744929965</v>
      </c>
      <c r="B17433" s="46"/>
      <c r="C17433" s="46">
        <v>0.88044960915931725</v>
      </c>
      <c r="D17433" s="46"/>
      <c r="E17433" s="46"/>
    </row>
    <row r="17434" spans="1:5" x14ac:dyDescent="0.35">
      <c r="A17434" s="47">
        <v>134387.26431191145</v>
      </c>
      <c r="B17434" s="46"/>
      <c r="C17434" s="46">
        <v>1.0594128935030867</v>
      </c>
      <c r="D17434" s="46"/>
      <c r="E17434" s="46"/>
    </row>
    <row r="17435" spans="1:5" x14ac:dyDescent="0.35">
      <c r="A17435" s="47">
        <v>134390.66789330952</v>
      </c>
      <c r="B17435" s="46"/>
      <c r="C17435" s="46">
        <v>0.97072888321851902</v>
      </c>
      <c r="D17435" s="46"/>
      <c r="E17435" s="46"/>
    </row>
    <row r="17436" spans="1:5" x14ac:dyDescent="0.35">
      <c r="A17436" s="47">
        <v>134394.1643738675</v>
      </c>
      <c r="B17436" s="46"/>
      <c r="C17436" s="46">
        <v>-1.3684967091198708</v>
      </c>
      <c r="D17436" s="46"/>
      <c r="E17436" s="46"/>
    </row>
    <row r="17437" spans="1:5" x14ac:dyDescent="0.35">
      <c r="A17437" s="47">
        <v>134434.6298413405</v>
      </c>
      <c r="B17437" s="46"/>
      <c r="C17437" s="46" t="s">
        <v>159</v>
      </c>
      <c r="D17437" s="46"/>
      <c r="E17437" s="46"/>
    </row>
    <row r="17438" spans="1:5" x14ac:dyDescent="0.35">
      <c r="A17438" s="47">
        <v>134453.14055481026</v>
      </c>
      <c r="B17438" s="46"/>
      <c r="C17438" s="46">
        <v>0.75237153636806831</v>
      </c>
      <c r="D17438" s="46"/>
      <c r="E17438" s="46"/>
    </row>
    <row r="17439" spans="1:5" x14ac:dyDescent="0.35">
      <c r="A17439" s="47">
        <v>134474.64140902439</v>
      </c>
      <c r="B17439" s="46"/>
      <c r="C17439" s="46">
        <v>-0.35934320136679077</v>
      </c>
      <c r="D17439" s="46"/>
      <c r="E17439" s="46"/>
    </row>
    <row r="17440" spans="1:5" x14ac:dyDescent="0.35">
      <c r="A17440" s="47">
        <v>134493.7110261542</v>
      </c>
      <c r="B17440" s="46"/>
      <c r="C17440" s="46">
        <v>0.83524449266254575</v>
      </c>
      <c r="D17440" s="46"/>
      <c r="E17440" s="46"/>
    </row>
    <row r="17441" spans="1:5" x14ac:dyDescent="0.35">
      <c r="A17441" s="47">
        <v>134514.64021425176</v>
      </c>
      <c r="B17441" s="46"/>
      <c r="C17441" s="46">
        <v>0.37507012256063899</v>
      </c>
      <c r="D17441" s="46"/>
      <c r="E17441" s="46"/>
    </row>
    <row r="17442" spans="1:5" x14ac:dyDescent="0.35">
      <c r="A17442" s="47">
        <v>134516.28445984019</v>
      </c>
      <c r="B17442" s="46"/>
      <c r="C17442" s="46">
        <v>0.35142117187032529</v>
      </c>
      <c r="D17442" s="46"/>
      <c r="E17442" s="46"/>
    </row>
    <row r="17443" spans="1:5" x14ac:dyDescent="0.35">
      <c r="A17443" s="47">
        <v>134538.78706498496</v>
      </c>
      <c r="B17443" s="46"/>
      <c r="C17443" s="46">
        <v>0.28429140906487405</v>
      </c>
      <c r="D17443" s="46"/>
      <c r="E17443" s="46"/>
    </row>
    <row r="17444" spans="1:5" x14ac:dyDescent="0.35">
      <c r="A17444" s="47">
        <v>134574.03869059819</v>
      </c>
      <c r="B17444" s="46"/>
      <c r="C17444" s="46">
        <v>0.81123152674074106</v>
      </c>
      <c r="D17444" s="46"/>
      <c r="E17444" s="46"/>
    </row>
    <row r="17445" spans="1:5" x14ac:dyDescent="0.35">
      <c r="A17445" s="47">
        <v>134582.60588363372</v>
      </c>
      <c r="B17445" s="46"/>
      <c r="C17445" s="46">
        <v>1.0580789718820149</v>
      </c>
      <c r="D17445" s="46"/>
      <c r="E17445" s="46"/>
    </row>
    <row r="17446" spans="1:5" x14ac:dyDescent="0.35">
      <c r="A17446" s="47">
        <v>134621.24594261346</v>
      </c>
      <c r="B17446" s="46"/>
      <c r="C17446" s="46">
        <v>0.86670316156010063</v>
      </c>
      <c r="D17446" s="46"/>
      <c r="E17446" s="46"/>
    </row>
    <row r="17447" spans="1:5" x14ac:dyDescent="0.35">
      <c r="A17447" s="47">
        <v>134630.6536086791</v>
      </c>
      <c r="B17447" s="46"/>
      <c r="C17447" s="46">
        <v>0.66549176504240304</v>
      </c>
      <c r="D17447" s="46"/>
      <c r="E17447" s="46"/>
    </row>
    <row r="17448" spans="1:5" x14ac:dyDescent="0.35">
      <c r="A17448" s="47">
        <v>134687.92297767437</v>
      </c>
      <c r="B17448" s="46"/>
      <c r="C17448" s="46">
        <v>0.41611683625073503</v>
      </c>
      <c r="D17448" s="46"/>
      <c r="E17448" s="46"/>
    </row>
    <row r="17449" spans="1:5" x14ac:dyDescent="0.35">
      <c r="A17449" s="47">
        <v>134703.47241546956</v>
      </c>
      <c r="B17449" s="46"/>
      <c r="C17449" s="46">
        <v>0.28533850572365349</v>
      </c>
      <c r="D17449" s="46"/>
      <c r="E17449" s="46"/>
    </row>
    <row r="17450" spans="1:5" x14ac:dyDescent="0.35">
      <c r="A17450" s="47">
        <v>134713.24732440652</v>
      </c>
      <c r="B17450" s="46"/>
      <c r="C17450" s="46">
        <v>0.53530102506029742</v>
      </c>
      <c r="D17450" s="46"/>
      <c r="E17450" s="46"/>
    </row>
    <row r="17451" spans="1:5" x14ac:dyDescent="0.35">
      <c r="A17451" s="47">
        <v>134716.42448900398</v>
      </c>
      <c r="B17451" s="46"/>
      <c r="C17451" s="46">
        <v>0.15643687986919286</v>
      </c>
      <c r="D17451" s="46"/>
      <c r="E17451" s="46"/>
    </row>
    <row r="17452" spans="1:5" x14ac:dyDescent="0.35">
      <c r="A17452" s="47">
        <v>134729.37383190281</v>
      </c>
      <c r="B17452" s="46"/>
      <c r="C17452" s="46">
        <v>0.49759815230068227</v>
      </c>
      <c r="D17452" s="46"/>
      <c r="E17452" s="46"/>
    </row>
    <row r="17453" spans="1:5" x14ac:dyDescent="0.35">
      <c r="A17453" s="47">
        <v>134743.09769647007</v>
      </c>
      <c r="B17453" s="46"/>
      <c r="C17453" s="46">
        <v>0.68156716303937603</v>
      </c>
      <c r="D17453" s="46"/>
      <c r="E17453" s="46"/>
    </row>
    <row r="17454" spans="1:5" x14ac:dyDescent="0.35">
      <c r="A17454" s="47">
        <v>134772.29549867142</v>
      </c>
      <c r="B17454" s="46"/>
      <c r="C17454" s="46">
        <v>1.0540021407303257</v>
      </c>
      <c r="D17454" s="46"/>
      <c r="E17454" s="46"/>
    </row>
    <row r="17455" spans="1:5" x14ac:dyDescent="0.35">
      <c r="A17455" s="47">
        <v>134790.94768984301</v>
      </c>
      <c r="B17455" s="46"/>
      <c r="C17455" s="46">
        <v>0.10409521131731214</v>
      </c>
      <c r="D17455" s="46"/>
      <c r="E17455" s="46"/>
    </row>
    <row r="17456" spans="1:5" x14ac:dyDescent="0.35">
      <c r="A17456" s="47">
        <v>134795.18811964165</v>
      </c>
      <c r="B17456" s="46"/>
      <c r="C17456" s="46">
        <v>-0.24713192137540974</v>
      </c>
      <c r="D17456" s="46"/>
      <c r="E17456" s="46"/>
    </row>
    <row r="17457" spans="1:5" x14ac:dyDescent="0.35">
      <c r="A17457" s="47">
        <v>134817.95310688377</v>
      </c>
      <c r="B17457" s="46"/>
      <c r="C17457" s="46">
        <v>-8.4952708360397367E-2</v>
      </c>
      <c r="D17457" s="46"/>
      <c r="E17457" s="46"/>
    </row>
    <row r="17458" spans="1:5" x14ac:dyDescent="0.35">
      <c r="A17458" s="47">
        <v>134830.23624436423</v>
      </c>
      <c r="B17458" s="46"/>
      <c r="C17458" s="46">
        <v>-0.42577819212434864</v>
      </c>
      <c r="D17458" s="46"/>
      <c r="E17458" s="46"/>
    </row>
    <row r="17459" spans="1:5" x14ac:dyDescent="0.35">
      <c r="A17459" s="47">
        <v>134872.9533840302</v>
      </c>
      <c r="B17459" s="46"/>
      <c r="C17459" s="46">
        <v>-3.5905960560638883</v>
      </c>
      <c r="D17459" s="46"/>
      <c r="E17459" s="46"/>
    </row>
    <row r="17460" spans="1:5" x14ac:dyDescent="0.35">
      <c r="A17460" s="47">
        <v>134899.92336065212</v>
      </c>
      <c r="B17460" s="46"/>
      <c r="C17460" s="46">
        <v>0.29565845489620823</v>
      </c>
      <c r="D17460" s="46"/>
      <c r="E17460" s="46"/>
    </row>
    <row r="17461" spans="1:5" x14ac:dyDescent="0.35">
      <c r="A17461" s="47">
        <v>134907.89156563164</v>
      </c>
      <c r="B17461" s="46"/>
      <c r="C17461" s="46">
        <v>0.91851549783243946</v>
      </c>
      <c r="D17461" s="46"/>
      <c r="E17461" s="46"/>
    </row>
    <row r="17462" spans="1:5" x14ac:dyDescent="0.35">
      <c r="A17462" s="47">
        <v>134908.72313875871</v>
      </c>
      <c r="B17462" s="46"/>
      <c r="C17462" s="46">
        <v>0.7581427496702986</v>
      </c>
      <c r="D17462" s="46"/>
      <c r="E17462" s="46"/>
    </row>
    <row r="17463" spans="1:5" x14ac:dyDescent="0.35">
      <c r="A17463" s="47">
        <v>134918.98658833306</v>
      </c>
      <c r="B17463" s="46"/>
      <c r="C17463" s="46">
        <v>0.87816984834396816</v>
      </c>
      <c r="D17463" s="46"/>
      <c r="E17463" s="46"/>
    </row>
    <row r="17464" spans="1:5" x14ac:dyDescent="0.35">
      <c r="A17464" s="47">
        <v>134933.61504380888</v>
      </c>
      <c r="B17464" s="46"/>
      <c r="C17464" s="46">
        <v>0.14729095071093212</v>
      </c>
      <c r="D17464" s="46"/>
      <c r="E17464" s="46"/>
    </row>
    <row r="17465" spans="1:5" x14ac:dyDescent="0.35">
      <c r="A17465" s="47">
        <v>134953.76026110552</v>
      </c>
      <c r="B17465" s="46"/>
      <c r="C17465" s="46">
        <v>-2.9281855738987117</v>
      </c>
      <c r="D17465" s="46"/>
      <c r="E17465" s="46"/>
    </row>
    <row r="17466" spans="1:5" x14ac:dyDescent="0.35">
      <c r="A17466" s="47">
        <v>134954.07804260758</v>
      </c>
      <c r="B17466" s="46"/>
      <c r="C17466" s="46">
        <v>1.0639701019056425</v>
      </c>
      <c r="D17466" s="46"/>
      <c r="E17466" s="46"/>
    </row>
    <row r="17467" spans="1:5" x14ac:dyDescent="0.35">
      <c r="A17467" s="47">
        <v>134956.10809754263</v>
      </c>
      <c r="B17467" s="46"/>
      <c r="C17467" s="46">
        <v>0.8065767598334217</v>
      </c>
      <c r="D17467" s="46"/>
      <c r="E17467" s="46"/>
    </row>
    <row r="17468" spans="1:5" x14ac:dyDescent="0.35">
      <c r="A17468" s="47">
        <v>134995.43797696359</v>
      </c>
      <c r="B17468" s="46"/>
      <c r="C17468" s="46">
        <v>-0.64314954227618903</v>
      </c>
      <c r="D17468" s="46"/>
      <c r="E17468" s="46"/>
    </row>
    <row r="17469" spans="1:5" x14ac:dyDescent="0.35">
      <c r="A17469" s="47">
        <v>135017.43408274648</v>
      </c>
      <c r="B17469" s="46"/>
      <c r="C17469" s="46">
        <v>0.51609788694593206</v>
      </c>
      <c r="D17469" s="46"/>
      <c r="E17469" s="46"/>
    </row>
    <row r="17470" spans="1:5" x14ac:dyDescent="0.35">
      <c r="A17470" s="47">
        <v>135019.46883769179</v>
      </c>
      <c r="B17470" s="46"/>
      <c r="C17470" s="46">
        <v>8.2085462899050832E-2</v>
      </c>
      <c r="D17470" s="46"/>
      <c r="E17470" s="46"/>
    </row>
    <row r="17471" spans="1:5" x14ac:dyDescent="0.35">
      <c r="A17471" s="47">
        <v>135044.23005392024</v>
      </c>
      <c r="B17471" s="46"/>
      <c r="C17471" s="46">
        <v>0.6456403599848004</v>
      </c>
      <c r="D17471" s="46"/>
      <c r="E17471" s="46"/>
    </row>
    <row r="17472" spans="1:5" x14ac:dyDescent="0.35">
      <c r="A17472" s="47">
        <v>135056.26519321604</v>
      </c>
      <c r="B17472" s="46"/>
      <c r="C17472" s="46">
        <v>2.0134617191266413</v>
      </c>
      <c r="D17472" s="46"/>
      <c r="E17472" s="46"/>
    </row>
    <row r="17473" spans="1:5" x14ac:dyDescent="0.35">
      <c r="A17473" s="47">
        <v>135073.41384384985</v>
      </c>
      <c r="B17473" s="46"/>
      <c r="C17473" s="46">
        <v>0.69051891458928871</v>
      </c>
      <c r="D17473" s="46"/>
      <c r="E17473" s="46"/>
    </row>
    <row r="17474" spans="1:5" x14ac:dyDescent="0.35">
      <c r="A17474" s="47">
        <v>135098.06243790974</v>
      </c>
      <c r="B17474" s="46"/>
      <c r="C17474" s="46">
        <v>1.0906930468180143</v>
      </c>
      <c r="D17474" s="46"/>
      <c r="E17474" s="46"/>
    </row>
    <row r="17475" spans="1:5" x14ac:dyDescent="0.35">
      <c r="A17475" s="47">
        <v>135102.45549945618</v>
      </c>
      <c r="B17475" s="46"/>
      <c r="C17475" s="46">
        <v>0.47120678407859273</v>
      </c>
      <c r="D17475" s="46"/>
      <c r="E17475" s="46"/>
    </row>
    <row r="17476" spans="1:5" x14ac:dyDescent="0.35">
      <c r="A17476" s="47">
        <v>135104.25971018051</v>
      </c>
      <c r="B17476" s="46"/>
      <c r="C17476" s="46">
        <v>-2.5145276383290782</v>
      </c>
      <c r="D17476" s="46"/>
      <c r="E17476" s="46"/>
    </row>
    <row r="17477" spans="1:5" x14ac:dyDescent="0.35">
      <c r="A17477" s="47">
        <v>135127.59544281557</v>
      </c>
      <c r="B17477" s="46"/>
      <c r="C17477" s="46">
        <v>0.33752443762582462</v>
      </c>
      <c r="D17477" s="46"/>
      <c r="E17477" s="46"/>
    </row>
    <row r="17478" spans="1:5" x14ac:dyDescent="0.35">
      <c r="A17478" s="47">
        <v>135130.96447899812</v>
      </c>
      <c r="B17478" s="46"/>
      <c r="C17478" s="46">
        <v>0.95574496509209794</v>
      </c>
      <c r="D17478" s="46"/>
      <c r="E17478" s="46"/>
    </row>
    <row r="17479" spans="1:5" x14ac:dyDescent="0.35">
      <c r="A17479" s="47">
        <v>135143.14608161847</v>
      </c>
      <c r="B17479" s="46"/>
      <c r="C17479" s="46">
        <v>1.5871047062102406</v>
      </c>
      <c r="D17479" s="46"/>
      <c r="E17479" s="46"/>
    </row>
    <row r="17480" spans="1:5" x14ac:dyDescent="0.35">
      <c r="A17480" s="47">
        <v>135148.74101979058</v>
      </c>
      <c r="B17480" s="46"/>
      <c r="C17480" s="46">
        <v>0.45630630650355108</v>
      </c>
      <c r="D17480" s="46"/>
      <c r="E17480" s="46"/>
    </row>
    <row r="17481" spans="1:5" x14ac:dyDescent="0.35">
      <c r="A17481" s="47">
        <v>135158.15414686647</v>
      </c>
      <c r="B17481" s="46"/>
      <c r="C17481" s="46">
        <v>1.3007133756154365</v>
      </c>
      <c r="D17481" s="46"/>
      <c r="E17481" s="46"/>
    </row>
    <row r="17482" spans="1:5" x14ac:dyDescent="0.35">
      <c r="A17482" s="47">
        <v>135210.0423612876</v>
      </c>
      <c r="B17482" s="46"/>
      <c r="C17482" s="46">
        <v>0.37951805289384577</v>
      </c>
      <c r="D17482" s="46"/>
      <c r="E17482" s="46"/>
    </row>
    <row r="17483" spans="1:5" x14ac:dyDescent="0.35">
      <c r="A17483" s="47">
        <v>135215.56362863886</v>
      </c>
      <c r="B17483" s="46"/>
      <c r="C17483" s="46">
        <v>4.345491960811021E-2</v>
      </c>
      <c r="D17483" s="46"/>
      <c r="E17483" s="46"/>
    </row>
    <row r="17484" spans="1:5" x14ac:dyDescent="0.35">
      <c r="A17484" s="47">
        <v>135266.89432973776</v>
      </c>
      <c r="B17484" s="46"/>
      <c r="C17484" s="46">
        <v>5.2585162770668603E-2</v>
      </c>
      <c r="D17484" s="46"/>
      <c r="E17484" s="46"/>
    </row>
    <row r="17485" spans="1:5" x14ac:dyDescent="0.35">
      <c r="A17485" s="47">
        <v>135267.72659019782</v>
      </c>
      <c r="B17485" s="46"/>
      <c r="C17485" s="46">
        <v>0.71862103696658242</v>
      </c>
      <c r="D17485" s="46"/>
      <c r="E17485" s="46"/>
    </row>
    <row r="17486" spans="1:5" x14ac:dyDescent="0.35">
      <c r="A17486" s="47">
        <v>135312.80360752202</v>
      </c>
      <c r="B17486" s="46"/>
      <c r="C17486" s="46">
        <v>0.41276400626404364</v>
      </c>
      <c r="D17486" s="46"/>
      <c r="E17486" s="46"/>
    </row>
    <row r="17487" spans="1:5" x14ac:dyDescent="0.35">
      <c r="A17487" s="47">
        <v>135325.05733358051</v>
      </c>
      <c r="B17487" s="46"/>
      <c r="C17487" s="46">
        <v>5.7452359498633143E-2</v>
      </c>
      <c r="D17487" s="46"/>
      <c r="E17487" s="46"/>
    </row>
    <row r="17488" spans="1:5" x14ac:dyDescent="0.35">
      <c r="A17488" s="47">
        <v>135343.45332019037</v>
      </c>
      <c r="B17488" s="46"/>
      <c r="C17488" s="46">
        <v>-6.1329154002587316E-3</v>
      </c>
      <c r="D17488" s="46"/>
      <c r="E17488" s="46"/>
    </row>
    <row r="17489" spans="1:5" x14ac:dyDescent="0.35">
      <c r="A17489" s="47">
        <v>135345.61640609373</v>
      </c>
      <c r="B17489" s="46"/>
      <c r="C17489" s="46">
        <v>1.8838283064214423</v>
      </c>
      <c r="D17489" s="46"/>
      <c r="E17489" s="46"/>
    </row>
    <row r="17490" spans="1:5" x14ac:dyDescent="0.35">
      <c r="A17490" s="47">
        <v>135348.0573592124</v>
      </c>
      <c r="B17490" s="46"/>
      <c r="C17490" s="46">
        <v>0.52070548909659564</v>
      </c>
      <c r="D17490" s="46"/>
      <c r="E17490" s="46"/>
    </row>
    <row r="17491" spans="1:5" x14ac:dyDescent="0.35">
      <c r="A17491" s="47">
        <v>135348.30981341831</v>
      </c>
      <c r="B17491" s="46"/>
      <c r="C17491" s="46">
        <v>0.47769677454638781</v>
      </c>
      <c r="D17491" s="46"/>
      <c r="E17491" s="46"/>
    </row>
    <row r="17492" spans="1:5" x14ac:dyDescent="0.35">
      <c r="A17492" s="47">
        <v>135392.81480955461</v>
      </c>
      <c r="B17492" s="46"/>
      <c r="C17492" s="46">
        <v>-0.97677725791909253</v>
      </c>
      <c r="D17492" s="46"/>
      <c r="E17492" s="46"/>
    </row>
    <row r="17493" spans="1:5" x14ac:dyDescent="0.35">
      <c r="A17493" s="47">
        <v>135399.64189562234</v>
      </c>
      <c r="B17493" s="46"/>
      <c r="C17493" s="46">
        <v>0.62662014888379414</v>
      </c>
      <c r="D17493" s="46"/>
      <c r="E17493" s="46"/>
    </row>
    <row r="17494" spans="1:5" x14ac:dyDescent="0.35">
      <c r="A17494" s="47">
        <v>135428.87928179966</v>
      </c>
      <c r="B17494" s="46"/>
      <c r="C17494" s="46">
        <v>0.81108789664952052</v>
      </c>
      <c r="D17494" s="46"/>
      <c r="E17494" s="46"/>
    </row>
    <row r="17495" spans="1:5" x14ac:dyDescent="0.35">
      <c r="A17495" s="47">
        <v>135434.0414421965</v>
      </c>
      <c r="B17495" s="46"/>
      <c r="C17495" s="46" t="s">
        <v>159</v>
      </c>
      <c r="D17495" s="46"/>
      <c r="E17495" s="46"/>
    </row>
    <row r="17496" spans="1:5" x14ac:dyDescent="0.35">
      <c r="A17496" s="47">
        <v>135440.56468952852</v>
      </c>
      <c r="B17496" s="46"/>
      <c r="C17496" s="46">
        <v>0.62596324893589017</v>
      </c>
      <c r="D17496" s="46"/>
      <c r="E17496" s="46"/>
    </row>
    <row r="17497" spans="1:5" x14ac:dyDescent="0.35">
      <c r="A17497" s="47">
        <v>135453.1699033769</v>
      </c>
      <c r="B17497" s="46"/>
      <c r="C17497" s="46">
        <v>-8.6079467354061023E-5</v>
      </c>
      <c r="D17497" s="46"/>
      <c r="E17497" s="46"/>
    </row>
    <row r="17498" spans="1:5" x14ac:dyDescent="0.35">
      <c r="A17498" s="47">
        <v>135499.02251218699</v>
      </c>
      <c r="B17498" s="46"/>
      <c r="C17498" s="46">
        <v>1.2440529599701211</v>
      </c>
      <c r="D17498" s="46"/>
      <c r="E17498" s="46"/>
    </row>
    <row r="17499" spans="1:5" x14ac:dyDescent="0.35">
      <c r="A17499" s="47">
        <v>135512.87107075402</v>
      </c>
      <c r="B17499" s="46"/>
      <c r="C17499" s="46">
        <v>0.97762546290063312</v>
      </c>
      <c r="D17499" s="46"/>
      <c r="E17499" s="46"/>
    </row>
    <row r="17500" spans="1:5" x14ac:dyDescent="0.35">
      <c r="A17500" s="47">
        <v>135522.38878406183</v>
      </c>
      <c r="B17500" s="46"/>
      <c r="C17500" s="46">
        <v>0.66319773480596478</v>
      </c>
      <c r="D17500" s="46"/>
      <c r="E17500" s="46"/>
    </row>
    <row r="17501" spans="1:5" x14ac:dyDescent="0.35">
      <c r="A17501" s="47">
        <v>135542.28670968025</v>
      </c>
      <c r="B17501" s="46"/>
      <c r="C17501" s="46">
        <v>0.6856797779623891</v>
      </c>
      <c r="D17501" s="46"/>
      <c r="E17501" s="46"/>
    </row>
    <row r="17502" spans="1:5" x14ac:dyDescent="0.35">
      <c r="A17502" s="47">
        <v>135544.54813530605</v>
      </c>
      <c r="B17502" s="46"/>
      <c r="C17502" s="46">
        <v>0.74080694646192491</v>
      </c>
      <c r="D17502" s="46"/>
      <c r="E17502" s="46"/>
    </row>
    <row r="17503" spans="1:5" x14ac:dyDescent="0.35">
      <c r="A17503" s="47">
        <v>135555.10566644688</v>
      </c>
      <c r="B17503" s="46"/>
      <c r="C17503" s="46">
        <v>0.73549502931291588</v>
      </c>
      <c r="D17503" s="46"/>
      <c r="E17503" s="46"/>
    </row>
    <row r="17504" spans="1:5" x14ac:dyDescent="0.35">
      <c r="A17504" s="47">
        <v>135560.95611158636</v>
      </c>
      <c r="B17504" s="46"/>
      <c r="C17504" s="46">
        <v>0.77499897667601125</v>
      </c>
      <c r="D17504" s="46"/>
      <c r="E17504" s="46"/>
    </row>
    <row r="17505" spans="1:5" x14ac:dyDescent="0.35">
      <c r="A17505" s="47">
        <v>135584.40214345726</v>
      </c>
      <c r="B17505" s="46"/>
      <c r="C17505" s="46">
        <v>0.62534399918789951</v>
      </c>
      <c r="D17505" s="46"/>
      <c r="E17505" s="46"/>
    </row>
    <row r="17506" spans="1:5" x14ac:dyDescent="0.35">
      <c r="A17506" s="47">
        <v>135586.47423728139</v>
      </c>
      <c r="B17506" s="46"/>
      <c r="C17506" s="46">
        <v>0.22721612403791003</v>
      </c>
      <c r="D17506" s="46"/>
      <c r="E17506" s="46"/>
    </row>
    <row r="17507" spans="1:5" x14ac:dyDescent="0.35">
      <c r="A17507" s="47">
        <v>135588.79006013647</v>
      </c>
      <c r="B17507" s="46"/>
      <c r="C17507" s="46">
        <v>1.3289400874436197</v>
      </c>
      <c r="D17507" s="46"/>
      <c r="E17507" s="46"/>
    </row>
    <row r="17508" spans="1:5" x14ac:dyDescent="0.35">
      <c r="A17508" s="47">
        <v>135628.49385288262</v>
      </c>
      <c r="B17508" s="46"/>
      <c r="C17508" s="46">
        <v>0.81616319697455086</v>
      </c>
      <c r="D17508" s="46"/>
      <c r="E17508" s="46"/>
    </row>
    <row r="17509" spans="1:5" x14ac:dyDescent="0.35">
      <c r="A17509" s="47">
        <v>135650.66398129155</v>
      </c>
      <c r="B17509" s="46"/>
      <c r="C17509" s="46">
        <v>0.79168935687985442</v>
      </c>
      <c r="D17509" s="46"/>
      <c r="E17509" s="46"/>
    </row>
    <row r="17510" spans="1:5" x14ac:dyDescent="0.35">
      <c r="A17510" s="47">
        <v>135666.68574226747</v>
      </c>
      <c r="B17510" s="46"/>
      <c r="C17510" s="46">
        <v>0.73303941840925368</v>
      </c>
      <c r="D17510" s="46"/>
      <c r="E17510" s="46"/>
    </row>
    <row r="17511" spans="1:5" x14ac:dyDescent="0.35">
      <c r="A17511" s="47">
        <v>135668.41096690291</v>
      </c>
      <c r="B17511" s="46"/>
      <c r="C17511" s="46">
        <v>0.2537100972692885</v>
      </c>
      <c r="D17511" s="46"/>
      <c r="E17511" s="46"/>
    </row>
    <row r="17512" spans="1:5" x14ac:dyDescent="0.35">
      <c r="A17512" s="47">
        <v>135691.17183297436</v>
      </c>
      <c r="B17512" s="46"/>
      <c r="C17512" s="46">
        <v>-0.72029845892630506</v>
      </c>
      <c r="D17512" s="46"/>
      <c r="E17512" s="46"/>
    </row>
    <row r="17513" spans="1:5" x14ac:dyDescent="0.35">
      <c r="A17513" s="47">
        <v>135721.46113849379</v>
      </c>
      <c r="B17513" s="46"/>
      <c r="C17513" s="46">
        <v>0.46352238955784664</v>
      </c>
      <c r="D17513" s="46"/>
      <c r="E17513" s="46"/>
    </row>
    <row r="17514" spans="1:5" x14ac:dyDescent="0.35">
      <c r="A17514" s="47">
        <v>135721.63342438024</v>
      </c>
      <c r="B17514" s="46"/>
      <c r="C17514" s="46">
        <v>0.40988596774023112</v>
      </c>
      <c r="D17514" s="46"/>
      <c r="E17514" s="46"/>
    </row>
    <row r="17515" spans="1:5" x14ac:dyDescent="0.35">
      <c r="A17515" s="47">
        <v>135741.84672862766</v>
      </c>
      <c r="B17515" s="46"/>
      <c r="C17515" s="46">
        <v>0.11120154256998305</v>
      </c>
      <c r="D17515" s="46"/>
      <c r="E17515" s="46"/>
    </row>
    <row r="17516" spans="1:5" x14ac:dyDescent="0.35">
      <c r="A17516" s="47">
        <v>135742.91342227542</v>
      </c>
      <c r="B17516" s="46"/>
      <c r="C17516" s="46">
        <v>-0.66135380808320932</v>
      </c>
      <c r="D17516" s="46"/>
      <c r="E17516" s="46"/>
    </row>
    <row r="17517" spans="1:5" x14ac:dyDescent="0.35">
      <c r="A17517" s="47">
        <v>135747.99998732228</v>
      </c>
      <c r="B17517" s="46"/>
      <c r="C17517" s="46">
        <v>1.3083339926517112</v>
      </c>
      <c r="D17517" s="46"/>
      <c r="E17517" s="46"/>
    </row>
    <row r="17518" spans="1:5" x14ac:dyDescent="0.35">
      <c r="A17518" s="47">
        <v>135767.03119645451</v>
      </c>
      <c r="B17518" s="46"/>
      <c r="C17518" s="46">
        <v>0.94881797735542062</v>
      </c>
      <c r="D17518" s="46"/>
      <c r="E17518" s="46"/>
    </row>
    <row r="17519" spans="1:5" x14ac:dyDescent="0.35">
      <c r="A17519" s="47">
        <v>135773.71639043785</v>
      </c>
      <c r="B17519" s="46"/>
      <c r="C17519" s="46" t="s">
        <v>159</v>
      </c>
      <c r="D17519" s="46"/>
      <c r="E17519" s="46"/>
    </row>
    <row r="17520" spans="1:5" x14ac:dyDescent="0.35">
      <c r="A17520" s="47">
        <v>135776.93092082927</v>
      </c>
      <c r="B17520" s="46"/>
      <c r="C17520" s="46">
        <v>-0.97978824592249714</v>
      </c>
      <c r="D17520" s="46"/>
      <c r="E17520" s="46"/>
    </row>
    <row r="17521" spans="1:5" x14ac:dyDescent="0.35">
      <c r="A17521" s="47">
        <v>135787.56752089856</v>
      </c>
      <c r="B17521" s="46"/>
      <c r="C17521" s="46">
        <v>0.99677370664781328</v>
      </c>
      <c r="D17521" s="46"/>
      <c r="E17521" s="46"/>
    </row>
    <row r="17522" spans="1:5" x14ac:dyDescent="0.35">
      <c r="A17522" s="47">
        <v>135799.21956045498</v>
      </c>
      <c r="B17522" s="46"/>
      <c r="C17522" s="46">
        <v>5.7933544693344885E-2</v>
      </c>
      <c r="D17522" s="46"/>
      <c r="E17522" s="46"/>
    </row>
    <row r="17523" spans="1:5" x14ac:dyDescent="0.35">
      <c r="A17523" s="47">
        <v>135805.169878758</v>
      </c>
      <c r="B17523" s="46"/>
      <c r="C17523" s="46">
        <v>0.95371379678270696</v>
      </c>
      <c r="D17523" s="46"/>
      <c r="E17523" s="46"/>
    </row>
    <row r="17524" spans="1:5" x14ac:dyDescent="0.35">
      <c r="A17524" s="47">
        <v>135859.739213742</v>
      </c>
      <c r="B17524" s="46"/>
      <c r="C17524" s="46">
        <v>-0.34587587687529009</v>
      </c>
      <c r="D17524" s="46"/>
      <c r="E17524" s="46"/>
    </row>
    <row r="17525" spans="1:5" x14ac:dyDescent="0.35">
      <c r="A17525" s="47">
        <v>135905.06246072327</v>
      </c>
      <c r="B17525" s="46"/>
      <c r="C17525" s="46">
        <v>0.40708093017052249</v>
      </c>
      <c r="D17525" s="46"/>
      <c r="E17525" s="46"/>
    </row>
    <row r="17526" spans="1:5" x14ac:dyDescent="0.35">
      <c r="A17526" s="47">
        <v>135932.51732479539</v>
      </c>
      <c r="B17526" s="46"/>
      <c r="C17526" s="46">
        <v>0.35777765574891429</v>
      </c>
      <c r="D17526" s="46"/>
      <c r="E17526" s="46"/>
    </row>
    <row r="17527" spans="1:5" x14ac:dyDescent="0.35">
      <c r="A17527" s="47">
        <v>135962.25360743536</v>
      </c>
      <c r="B17527" s="46"/>
      <c r="C17527" s="46">
        <v>0.80796993969274311</v>
      </c>
      <c r="D17527" s="46"/>
      <c r="E17527" s="46"/>
    </row>
    <row r="17528" spans="1:5" x14ac:dyDescent="0.35">
      <c r="A17528" s="47">
        <v>136003.56569522616</v>
      </c>
      <c r="B17528" s="46"/>
      <c r="C17528" s="46">
        <v>0.62254462095312491</v>
      </c>
      <c r="D17528" s="46"/>
      <c r="E17528" s="46"/>
    </row>
    <row r="17529" spans="1:5" x14ac:dyDescent="0.35">
      <c r="A17529" s="47">
        <v>136011.83455016243</v>
      </c>
      <c r="B17529" s="46"/>
      <c r="C17529" s="46">
        <v>0.86619770914795335</v>
      </c>
      <c r="D17529" s="46"/>
      <c r="E17529" s="46"/>
    </row>
    <row r="17530" spans="1:5" x14ac:dyDescent="0.35">
      <c r="A17530" s="47">
        <v>136012.61588115245</v>
      </c>
      <c r="B17530" s="46"/>
      <c r="C17530" s="46">
        <v>0.60703249407787485</v>
      </c>
      <c r="D17530" s="46"/>
      <c r="E17530" s="46"/>
    </row>
    <row r="17531" spans="1:5" x14ac:dyDescent="0.35">
      <c r="A17531" s="47">
        <v>136024.10769613934</v>
      </c>
      <c r="B17531" s="46"/>
      <c r="C17531" s="46">
        <v>0.98981523447989606</v>
      </c>
      <c r="D17531" s="46"/>
      <c r="E17531" s="46"/>
    </row>
    <row r="17532" spans="1:5" x14ac:dyDescent="0.35">
      <c r="A17532" s="47">
        <v>136088.49568962411</v>
      </c>
      <c r="B17532" s="46"/>
      <c r="C17532" s="46">
        <v>0.89427257372929336</v>
      </c>
      <c r="D17532" s="46"/>
      <c r="E17532" s="46"/>
    </row>
    <row r="17533" spans="1:5" x14ac:dyDescent="0.35">
      <c r="A17533" s="47">
        <v>136137.32024142862</v>
      </c>
      <c r="B17533" s="46"/>
      <c r="C17533" s="46">
        <v>-0.59444089386876398</v>
      </c>
      <c r="D17533" s="46"/>
      <c r="E17533" s="46"/>
    </row>
    <row r="17534" spans="1:5" x14ac:dyDescent="0.35">
      <c r="A17534" s="47">
        <v>136144.50641922111</v>
      </c>
      <c r="B17534" s="46"/>
      <c r="C17534" s="46">
        <v>-8.3053919313991198E-2</v>
      </c>
      <c r="D17534" s="46"/>
      <c r="E17534" s="46"/>
    </row>
    <row r="17535" spans="1:5" x14ac:dyDescent="0.35">
      <c r="A17535" s="47">
        <v>136147.90592299192</v>
      </c>
      <c r="B17535" s="46"/>
      <c r="C17535" s="46">
        <v>2.8174876397186521</v>
      </c>
      <c r="D17535" s="46"/>
      <c r="E17535" s="46"/>
    </row>
    <row r="17536" spans="1:5" x14ac:dyDescent="0.35">
      <c r="A17536" s="47">
        <v>136154.95034134371</v>
      </c>
      <c r="B17536" s="46"/>
      <c r="C17536" s="46">
        <v>0.57763395370424853</v>
      </c>
      <c r="D17536" s="46"/>
      <c r="E17536" s="46"/>
    </row>
    <row r="17537" spans="1:5" x14ac:dyDescent="0.35">
      <c r="A17537" s="47">
        <v>136228.96497341114</v>
      </c>
      <c r="B17537" s="46"/>
      <c r="C17537" s="46">
        <v>-3.6166915759002438</v>
      </c>
      <c r="D17537" s="46"/>
      <c r="E17537" s="46"/>
    </row>
    <row r="17538" spans="1:5" x14ac:dyDescent="0.35">
      <c r="A17538" s="47">
        <v>136233.74878822974</v>
      </c>
      <c r="B17538" s="46"/>
      <c r="C17538" s="46">
        <v>0.47155597531103322</v>
      </c>
      <c r="D17538" s="46"/>
      <c r="E17538" s="46"/>
    </row>
    <row r="17539" spans="1:5" x14ac:dyDescent="0.35">
      <c r="A17539" s="47">
        <v>136269.22456822937</v>
      </c>
      <c r="B17539" s="46"/>
      <c r="C17539" s="46">
        <v>0.54836968086253712</v>
      </c>
      <c r="D17539" s="46"/>
      <c r="E17539" s="46"/>
    </row>
    <row r="17540" spans="1:5" x14ac:dyDescent="0.35">
      <c r="A17540" s="47">
        <v>136305.72938529248</v>
      </c>
      <c r="B17540" s="46"/>
      <c r="C17540" s="46">
        <v>8.3206514549116761E-2</v>
      </c>
      <c r="D17540" s="46"/>
      <c r="E17540" s="46"/>
    </row>
    <row r="17541" spans="1:5" x14ac:dyDescent="0.35">
      <c r="A17541" s="47">
        <v>136307.16061934581</v>
      </c>
      <c r="B17541" s="46"/>
      <c r="C17541" s="46">
        <v>0.51083449395452618</v>
      </c>
      <c r="D17541" s="46"/>
      <c r="E17541" s="46"/>
    </row>
    <row r="17542" spans="1:5" x14ac:dyDescent="0.35">
      <c r="A17542" s="47">
        <v>136311.89030441258</v>
      </c>
      <c r="B17542" s="46"/>
      <c r="C17542" s="46">
        <v>0.3402204741403958</v>
      </c>
      <c r="D17542" s="46"/>
      <c r="E17542" s="46"/>
    </row>
    <row r="17543" spans="1:5" x14ac:dyDescent="0.35">
      <c r="A17543" s="47">
        <v>136319.77859836619</v>
      </c>
      <c r="B17543" s="46"/>
      <c r="C17543" s="46">
        <v>1.0413002663475002</v>
      </c>
      <c r="D17543" s="46"/>
      <c r="E17543" s="46"/>
    </row>
    <row r="17544" spans="1:5" x14ac:dyDescent="0.35">
      <c r="A17544" s="47">
        <v>136348.32307964764</v>
      </c>
      <c r="B17544" s="46"/>
      <c r="C17544" s="46">
        <v>0.598769799063259</v>
      </c>
      <c r="D17544" s="46"/>
      <c r="E17544" s="46"/>
    </row>
    <row r="17545" spans="1:5" x14ac:dyDescent="0.35">
      <c r="A17545" s="47">
        <v>136348.6368017763</v>
      </c>
      <c r="B17545" s="46"/>
      <c r="C17545" s="46">
        <v>0.37237626326545037</v>
      </c>
      <c r="D17545" s="46"/>
      <c r="E17545" s="46"/>
    </row>
    <row r="17546" spans="1:5" x14ac:dyDescent="0.35">
      <c r="A17546" s="47">
        <v>136366.97423648898</v>
      </c>
      <c r="B17546" s="46"/>
      <c r="C17546" s="46">
        <v>1.0220213763293184</v>
      </c>
      <c r="D17546" s="46"/>
      <c r="E17546" s="46"/>
    </row>
    <row r="17547" spans="1:5" x14ac:dyDescent="0.35">
      <c r="A17547" s="47">
        <v>136391.0934888722</v>
      </c>
      <c r="B17547" s="46"/>
      <c r="C17547" s="46">
        <v>0.6683981499612468</v>
      </c>
      <c r="D17547" s="46"/>
      <c r="E17547" s="46"/>
    </row>
    <row r="17548" spans="1:5" x14ac:dyDescent="0.35">
      <c r="A17548" s="47">
        <v>136432.66974302422</v>
      </c>
      <c r="B17548" s="46"/>
      <c r="C17548" s="46">
        <v>0.78164408187713086</v>
      </c>
      <c r="D17548" s="46"/>
      <c r="E17548" s="46"/>
    </row>
    <row r="17549" spans="1:5" x14ac:dyDescent="0.35">
      <c r="A17549" s="47">
        <v>136457.6645741759</v>
      </c>
      <c r="B17549" s="46"/>
      <c r="C17549" s="46">
        <v>0.72399579847592932</v>
      </c>
      <c r="D17549" s="46"/>
      <c r="E17549" s="46"/>
    </row>
    <row r="17550" spans="1:5" x14ac:dyDescent="0.35">
      <c r="A17550" s="47">
        <v>136476.83423080985</v>
      </c>
      <c r="B17550" s="46"/>
      <c r="C17550" s="46">
        <v>0.40457418459773908</v>
      </c>
      <c r="D17550" s="46"/>
      <c r="E17550" s="46"/>
    </row>
    <row r="17551" spans="1:5" x14ac:dyDescent="0.35">
      <c r="A17551" s="47">
        <v>136480.80948909867</v>
      </c>
      <c r="B17551" s="46"/>
      <c r="C17551" s="46">
        <v>0.35362366900635323</v>
      </c>
      <c r="D17551" s="46"/>
      <c r="E17551" s="46"/>
    </row>
    <row r="17552" spans="1:5" x14ac:dyDescent="0.35">
      <c r="A17552" s="47">
        <v>136481.04489746518</v>
      </c>
      <c r="B17552" s="46"/>
      <c r="C17552" s="46">
        <v>0.24668057751584538</v>
      </c>
      <c r="D17552" s="46"/>
      <c r="E17552" s="46"/>
    </row>
    <row r="17553" spans="1:5" x14ac:dyDescent="0.35">
      <c r="A17553" s="47">
        <v>136491.89096687833</v>
      </c>
      <c r="B17553" s="46"/>
      <c r="C17553" s="46">
        <v>0.62528345833303689</v>
      </c>
      <c r="D17553" s="46"/>
      <c r="E17553" s="46"/>
    </row>
    <row r="17554" spans="1:5" x14ac:dyDescent="0.35">
      <c r="A17554" s="47">
        <v>136505.56910844357</v>
      </c>
      <c r="B17554" s="46"/>
      <c r="C17554" s="46">
        <v>1.0296783053198366</v>
      </c>
      <c r="D17554" s="46"/>
      <c r="E17554" s="46"/>
    </row>
    <row r="17555" spans="1:5" x14ac:dyDescent="0.35">
      <c r="A17555" s="47">
        <v>136515.30767321025</v>
      </c>
      <c r="B17555" s="46"/>
      <c r="C17555" s="46">
        <v>-2.4160598181282911</v>
      </c>
      <c r="D17555" s="46"/>
      <c r="E17555" s="46"/>
    </row>
    <row r="17556" spans="1:5" x14ac:dyDescent="0.35">
      <c r="A17556" s="47">
        <v>136521.79619867698</v>
      </c>
      <c r="B17556" s="46"/>
      <c r="C17556" s="46">
        <v>0.82998153590259083</v>
      </c>
      <c r="D17556" s="46"/>
      <c r="E17556" s="46"/>
    </row>
    <row r="17557" spans="1:5" x14ac:dyDescent="0.35">
      <c r="A17557" s="47">
        <v>136533.09076983822</v>
      </c>
      <c r="B17557" s="46"/>
      <c r="C17557" s="46">
        <v>0.58549794597375637</v>
      </c>
      <c r="D17557" s="46"/>
      <c r="E17557" s="46"/>
    </row>
    <row r="17558" spans="1:5" x14ac:dyDescent="0.35">
      <c r="A17558" s="47">
        <v>136551.02508276605</v>
      </c>
      <c r="B17558" s="46"/>
      <c r="C17558" s="46">
        <v>-0.10093058778263275</v>
      </c>
      <c r="D17558" s="46"/>
      <c r="E17558" s="46"/>
    </row>
    <row r="17559" spans="1:5" x14ac:dyDescent="0.35">
      <c r="A17559" s="47">
        <v>136569.25445532237</v>
      </c>
      <c r="B17559" s="46"/>
      <c r="C17559" s="46">
        <v>0.34237163566195328</v>
      </c>
      <c r="D17559" s="46"/>
      <c r="E17559" s="46"/>
    </row>
    <row r="17560" spans="1:5" x14ac:dyDescent="0.35">
      <c r="A17560" s="47">
        <v>136582.20641157395</v>
      </c>
      <c r="B17560" s="46"/>
      <c r="C17560" s="46">
        <v>1.0872122545941387</v>
      </c>
      <c r="D17560" s="46"/>
      <c r="E17560" s="46"/>
    </row>
    <row r="17561" spans="1:5" x14ac:dyDescent="0.35">
      <c r="A17561" s="47">
        <v>136603.82461207593</v>
      </c>
      <c r="B17561" s="46"/>
      <c r="C17561" s="46">
        <v>-0.83189042749346465</v>
      </c>
      <c r="D17561" s="46"/>
      <c r="E17561" s="46"/>
    </row>
    <row r="17562" spans="1:5" x14ac:dyDescent="0.35">
      <c r="A17562" s="47">
        <v>136615.44857742736</v>
      </c>
      <c r="B17562" s="46"/>
      <c r="C17562" s="46">
        <v>0.74962966566021194</v>
      </c>
      <c r="D17562" s="46"/>
      <c r="E17562" s="46"/>
    </row>
    <row r="17563" spans="1:5" x14ac:dyDescent="0.35">
      <c r="A17563" s="47">
        <v>136648.2592219309</v>
      </c>
      <c r="B17563" s="46"/>
      <c r="C17563" s="46">
        <v>0.42146129278675115</v>
      </c>
      <c r="D17563" s="46"/>
      <c r="E17563" s="46"/>
    </row>
    <row r="17564" spans="1:5" x14ac:dyDescent="0.35">
      <c r="A17564" s="47">
        <v>136667.267898844</v>
      </c>
      <c r="B17564" s="46"/>
      <c r="C17564" s="46">
        <v>1.177049627686988</v>
      </c>
      <c r="D17564" s="46"/>
      <c r="E17564" s="46"/>
    </row>
    <row r="17565" spans="1:5" x14ac:dyDescent="0.35">
      <c r="A17565" s="47">
        <v>136704.17042453974</v>
      </c>
      <c r="B17565" s="46"/>
      <c r="C17565" s="46">
        <v>0.8927336309929812</v>
      </c>
      <c r="D17565" s="46"/>
      <c r="E17565" s="46"/>
    </row>
    <row r="17566" spans="1:5" x14ac:dyDescent="0.35">
      <c r="A17566" s="47">
        <v>136704.30709082013</v>
      </c>
      <c r="B17566" s="46"/>
      <c r="C17566" s="46">
        <v>0.81186327560107685</v>
      </c>
      <c r="D17566" s="46"/>
      <c r="E17566" s="46"/>
    </row>
    <row r="17567" spans="1:5" x14ac:dyDescent="0.35">
      <c r="A17567" s="47">
        <v>136712.13905015276</v>
      </c>
      <c r="B17567" s="46"/>
      <c r="C17567" s="46">
        <v>0.1379255213031616</v>
      </c>
      <c r="D17567" s="46"/>
      <c r="E17567" s="46"/>
    </row>
    <row r="17568" spans="1:5" x14ac:dyDescent="0.35">
      <c r="A17568" s="47">
        <v>136723.25294774334</v>
      </c>
      <c r="B17568" s="46"/>
      <c r="C17568" s="46">
        <v>-0.13976136676143724</v>
      </c>
      <c r="D17568" s="46"/>
      <c r="E17568" s="46"/>
    </row>
    <row r="17569" spans="1:5" x14ac:dyDescent="0.35">
      <c r="A17569" s="47">
        <v>136741.91799694157</v>
      </c>
      <c r="B17569" s="46"/>
      <c r="C17569" s="46">
        <v>0.25043489136338248</v>
      </c>
      <c r="D17569" s="46"/>
      <c r="E17569" s="46"/>
    </row>
    <row r="17570" spans="1:5" x14ac:dyDescent="0.35">
      <c r="A17570" s="47">
        <v>136744.77771208566</v>
      </c>
      <c r="B17570" s="46"/>
      <c r="C17570" s="46">
        <v>0.60907132399594666</v>
      </c>
      <c r="D17570" s="46"/>
      <c r="E17570" s="46"/>
    </row>
    <row r="17571" spans="1:5" x14ac:dyDescent="0.35">
      <c r="A17571" s="47">
        <v>136785.87601979799</v>
      </c>
      <c r="B17571" s="46"/>
      <c r="C17571" s="46">
        <v>-0.41753725596628266</v>
      </c>
      <c r="D17571" s="46"/>
      <c r="E17571" s="46"/>
    </row>
    <row r="17572" spans="1:5" x14ac:dyDescent="0.35">
      <c r="A17572" s="47">
        <v>136803.97358573371</v>
      </c>
      <c r="B17572" s="46"/>
      <c r="C17572" s="46">
        <v>-9.0219037835648219E-2</v>
      </c>
      <c r="D17572" s="46"/>
      <c r="E17572" s="46"/>
    </row>
    <row r="17573" spans="1:5" x14ac:dyDescent="0.35">
      <c r="A17573" s="47">
        <v>136816.57123368949</v>
      </c>
      <c r="B17573" s="46"/>
      <c r="C17573" s="46">
        <v>1.3201592954669605</v>
      </c>
      <c r="D17573" s="46"/>
      <c r="E17573" s="46"/>
    </row>
    <row r="17574" spans="1:5" x14ac:dyDescent="0.35">
      <c r="A17574" s="47">
        <v>136842.46146874616</v>
      </c>
      <c r="B17574" s="46"/>
      <c r="C17574" s="46">
        <v>-2.6320510803716779</v>
      </c>
      <c r="D17574" s="46"/>
      <c r="E17574" s="46"/>
    </row>
    <row r="17575" spans="1:5" x14ac:dyDescent="0.35">
      <c r="A17575" s="47">
        <v>136844.64011219688</v>
      </c>
      <c r="B17575" s="46"/>
      <c r="C17575" s="46">
        <v>-4.4976348568866449</v>
      </c>
      <c r="D17575" s="46"/>
      <c r="E17575" s="46"/>
    </row>
    <row r="17576" spans="1:5" x14ac:dyDescent="0.35">
      <c r="A17576" s="47">
        <v>136854.73888264765</v>
      </c>
      <c r="B17576" s="46"/>
      <c r="C17576" s="46">
        <v>-0.72057038095821868</v>
      </c>
      <c r="D17576" s="46"/>
      <c r="E17576" s="46"/>
    </row>
    <row r="17577" spans="1:5" x14ac:dyDescent="0.35">
      <c r="A17577" s="47">
        <v>136858.56783436768</v>
      </c>
      <c r="B17577" s="46"/>
      <c r="C17577" s="46">
        <v>0.95730978860046889</v>
      </c>
      <c r="D17577" s="46"/>
      <c r="E17577" s="46"/>
    </row>
    <row r="17578" spans="1:5" x14ac:dyDescent="0.35">
      <c r="A17578" s="47">
        <v>136864.95271936574</v>
      </c>
      <c r="B17578" s="46"/>
      <c r="C17578" s="46">
        <v>-4.6388995470654892</v>
      </c>
      <c r="D17578" s="46"/>
      <c r="E17578" s="46"/>
    </row>
    <row r="17579" spans="1:5" x14ac:dyDescent="0.35">
      <c r="A17579" s="47">
        <v>136882.42995567166</v>
      </c>
      <c r="B17579" s="46"/>
      <c r="C17579" s="46">
        <v>0.39284245857547084</v>
      </c>
      <c r="D17579" s="46"/>
      <c r="E17579" s="46"/>
    </row>
    <row r="17580" spans="1:5" x14ac:dyDescent="0.35">
      <c r="A17580" s="47">
        <v>136889.30152159021</v>
      </c>
      <c r="B17580" s="46"/>
      <c r="C17580" s="46">
        <v>0.4810542489020353</v>
      </c>
      <c r="D17580" s="46"/>
      <c r="E17580" s="46"/>
    </row>
    <row r="17581" spans="1:5" x14ac:dyDescent="0.35">
      <c r="A17581" s="47">
        <v>136927.50038639063</v>
      </c>
      <c r="B17581" s="46"/>
      <c r="C17581" s="46">
        <v>0.84939950378231099</v>
      </c>
      <c r="D17581" s="46"/>
      <c r="E17581" s="46"/>
    </row>
    <row r="17582" spans="1:5" x14ac:dyDescent="0.35">
      <c r="A17582" s="47">
        <v>136945.14792426859</v>
      </c>
      <c r="B17582" s="46"/>
      <c r="C17582" s="46">
        <v>-0.2621557019058196</v>
      </c>
      <c r="D17582" s="46"/>
      <c r="E17582" s="46"/>
    </row>
    <row r="17583" spans="1:5" x14ac:dyDescent="0.35">
      <c r="A17583" s="47">
        <v>136965.80773322986</v>
      </c>
      <c r="B17583" s="46"/>
      <c r="C17583" s="46">
        <v>0.57009652643238429</v>
      </c>
      <c r="D17583" s="46"/>
      <c r="E17583" s="46"/>
    </row>
    <row r="17584" spans="1:5" x14ac:dyDescent="0.35">
      <c r="A17584" s="47">
        <v>136974.42115757935</v>
      </c>
      <c r="B17584" s="46"/>
      <c r="C17584" s="46">
        <v>0.88086356970547008</v>
      </c>
      <c r="D17584" s="46"/>
      <c r="E17584" s="46"/>
    </row>
    <row r="17585" spans="1:5" x14ac:dyDescent="0.35">
      <c r="A17585" s="47">
        <v>136983.33088303311</v>
      </c>
      <c r="B17585" s="46"/>
      <c r="C17585" s="46">
        <v>0.82920626988765012</v>
      </c>
      <c r="D17585" s="46"/>
      <c r="E17585" s="46"/>
    </row>
    <row r="17586" spans="1:5" x14ac:dyDescent="0.35">
      <c r="A17586" s="47">
        <v>137012.72716192398</v>
      </c>
      <c r="B17586" s="46"/>
      <c r="C17586" s="46">
        <v>0.77097721844399114</v>
      </c>
      <c r="D17586" s="46"/>
      <c r="E17586" s="46"/>
    </row>
    <row r="17587" spans="1:5" x14ac:dyDescent="0.35">
      <c r="A17587" s="47">
        <v>137022.60175435618</v>
      </c>
      <c r="B17587" s="46"/>
      <c r="C17587" s="46">
        <v>0.54877319553165993</v>
      </c>
      <c r="D17587" s="46"/>
      <c r="E17587" s="46"/>
    </row>
    <row r="17588" spans="1:5" x14ac:dyDescent="0.35">
      <c r="A17588" s="47">
        <v>137027.42575364001</v>
      </c>
      <c r="B17588" s="46"/>
      <c r="C17588" s="46">
        <v>0.91523070270866924</v>
      </c>
      <c r="D17588" s="46"/>
      <c r="E17588" s="46"/>
    </row>
    <row r="17589" spans="1:5" x14ac:dyDescent="0.35">
      <c r="A17589" s="47">
        <v>137045.92922814938</v>
      </c>
      <c r="B17589" s="46"/>
      <c r="C17589" s="46" t="s">
        <v>159</v>
      </c>
      <c r="D17589" s="46"/>
      <c r="E17589" s="46"/>
    </row>
    <row r="17590" spans="1:5" x14ac:dyDescent="0.35">
      <c r="A17590" s="47">
        <v>137051.54633401992</v>
      </c>
      <c r="B17590" s="46"/>
      <c r="C17590" s="46">
        <v>0.34209356115872946</v>
      </c>
      <c r="D17590" s="46"/>
      <c r="E17590" s="46"/>
    </row>
    <row r="17591" spans="1:5" x14ac:dyDescent="0.35">
      <c r="A17591" s="47">
        <v>137078.27098370067</v>
      </c>
      <c r="B17591" s="46"/>
      <c r="C17591" s="46">
        <v>0.45722892256550018</v>
      </c>
      <c r="D17591" s="46"/>
      <c r="E17591" s="46"/>
    </row>
    <row r="17592" spans="1:5" x14ac:dyDescent="0.35">
      <c r="A17592" s="47">
        <v>137086.55092128448</v>
      </c>
      <c r="B17592" s="46"/>
      <c r="C17592" s="46" t="s">
        <v>159</v>
      </c>
      <c r="D17592" s="46"/>
      <c r="E17592" s="46"/>
    </row>
    <row r="17593" spans="1:5" x14ac:dyDescent="0.35">
      <c r="A17593" s="47">
        <v>137113.5519274486</v>
      </c>
      <c r="B17593" s="46"/>
      <c r="C17593" s="46">
        <v>-0.5978171945742683</v>
      </c>
      <c r="D17593" s="46"/>
      <c r="E17593" s="46"/>
    </row>
    <row r="17594" spans="1:5" x14ac:dyDescent="0.35">
      <c r="A17594" s="47">
        <v>137131.86683825115</v>
      </c>
      <c r="B17594" s="46"/>
      <c r="C17594" s="46">
        <v>0.21275102527609224</v>
      </c>
      <c r="D17594" s="46"/>
      <c r="E17594" s="46"/>
    </row>
    <row r="17595" spans="1:5" x14ac:dyDescent="0.35">
      <c r="A17595" s="47">
        <v>137134.701891937</v>
      </c>
      <c r="B17595" s="46"/>
      <c r="C17595" s="46">
        <v>1.2011482495704717</v>
      </c>
      <c r="D17595" s="46"/>
      <c r="E17595" s="46"/>
    </row>
    <row r="17596" spans="1:5" x14ac:dyDescent="0.35">
      <c r="A17596" s="47">
        <v>137157.22630306927</v>
      </c>
      <c r="B17596" s="46"/>
      <c r="C17596" s="46">
        <v>2.3504186747984823</v>
      </c>
      <c r="D17596" s="46"/>
      <c r="E17596" s="46"/>
    </row>
    <row r="17597" spans="1:5" x14ac:dyDescent="0.35">
      <c r="A17597" s="47">
        <v>137166.74182046065</v>
      </c>
      <c r="B17597" s="46"/>
      <c r="C17597" s="46">
        <v>-2.1945811713922181</v>
      </c>
      <c r="D17597" s="46"/>
      <c r="E17597" s="46"/>
    </row>
    <row r="17598" spans="1:5" x14ac:dyDescent="0.35">
      <c r="A17598" s="47">
        <v>137171.45199379043</v>
      </c>
      <c r="B17598" s="46"/>
      <c r="C17598" s="46">
        <v>0.11780174020616929</v>
      </c>
      <c r="D17598" s="46"/>
      <c r="E17598" s="46"/>
    </row>
    <row r="17599" spans="1:5" x14ac:dyDescent="0.35">
      <c r="A17599" s="47">
        <v>137179.05467960154</v>
      </c>
      <c r="B17599" s="46"/>
      <c r="C17599" s="46">
        <v>0.96167023697484311</v>
      </c>
      <c r="D17599" s="46"/>
      <c r="E17599" s="46"/>
    </row>
    <row r="17600" spans="1:5" x14ac:dyDescent="0.35">
      <c r="A17600" s="47">
        <v>137182.49960572756</v>
      </c>
      <c r="B17600" s="46"/>
      <c r="C17600" s="46">
        <v>-0.45204263384045484</v>
      </c>
      <c r="D17600" s="46"/>
      <c r="E17600" s="46"/>
    </row>
    <row r="17601" spans="1:5" x14ac:dyDescent="0.35">
      <c r="A17601" s="47">
        <v>137256.86655913509</v>
      </c>
      <c r="B17601" s="46"/>
      <c r="C17601" s="46">
        <v>-0.17201203634239493</v>
      </c>
      <c r="D17601" s="46"/>
      <c r="E17601" s="46"/>
    </row>
    <row r="17602" spans="1:5" x14ac:dyDescent="0.35">
      <c r="A17602" s="47">
        <v>137286.87074751963</v>
      </c>
      <c r="B17602" s="46"/>
      <c r="C17602" s="46">
        <v>0.63944985025101708</v>
      </c>
      <c r="D17602" s="46"/>
      <c r="E17602" s="46"/>
    </row>
    <row r="17603" spans="1:5" x14ac:dyDescent="0.35">
      <c r="A17603" s="47">
        <v>137294.41328048072</v>
      </c>
      <c r="B17603" s="46"/>
      <c r="C17603" s="46">
        <v>0.92001140392983238</v>
      </c>
      <c r="D17603" s="46"/>
      <c r="E17603" s="46"/>
    </row>
    <row r="17604" spans="1:5" x14ac:dyDescent="0.35">
      <c r="A17604" s="47">
        <v>137310.07888572989</v>
      </c>
      <c r="B17604" s="46"/>
      <c r="C17604" s="46">
        <v>0.3263640342691998</v>
      </c>
      <c r="D17604" s="46"/>
      <c r="E17604" s="46"/>
    </row>
    <row r="17605" spans="1:5" x14ac:dyDescent="0.35">
      <c r="A17605" s="47">
        <v>137351.02527296531</v>
      </c>
      <c r="B17605" s="46"/>
      <c r="C17605" s="46">
        <v>0.36570615102793358</v>
      </c>
      <c r="D17605" s="46"/>
      <c r="E17605" s="46"/>
    </row>
    <row r="17606" spans="1:5" x14ac:dyDescent="0.35">
      <c r="A17606" s="47">
        <v>137360.15692863203</v>
      </c>
      <c r="B17606" s="46"/>
      <c r="C17606" s="46">
        <v>-5.8746140805465696E-2</v>
      </c>
      <c r="D17606" s="46"/>
      <c r="E17606" s="46"/>
    </row>
    <row r="17607" spans="1:5" x14ac:dyDescent="0.35">
      <c r="A17607" s="47">
        <v>137365.61667595222</v>
      </c>
      <c r="B17607" s="46"/>
      <c r="C17607" s="46">
        <v>0.35728605173379613</v>
      </c>
      <c r="D17607" s="46"/>
      <c r="E17607" s="46"/>
    </row>
    <row r="17608" spans="1:5" x14ac:dyDescent="0.35">
      <c r="A17608" s="47">
        <v>137427.7666386803</v>
      </c>
      <c r="B17608" s="46"/>
      <c r="C17608" s="46">
        <v>-0.16067591230898293</v>
      </c>
      <c r="D17608" s="46"/>
      <c r="E17608" s="46"/>
    </row>
    <row r="17609" spans="1:5" x14ac:dyDescent="0.35">
      <c r="A17609" s="47">
        <v>137435.80758119744</v>
      </c>
      <c r="B17609" s="46"/>
      <c r="C17609" s="46">
        <v>0.19093430458796412</v>
      </c>
      <c r="D17609" s="46"/>
      <c r="E17609" s="46"/>
    </row>
    <row r="17610" spans="1:5" x14ac:dyDescent="0.35">
      <c r="A17610" s="47">
        <v>137479.21252079186</v>
      </c>
      <c r="B17610" s="46"/>
      <c r="C17610" s="46">
        <v>-0.14986676045904979</v>
      </c>
      <c r="D17610" s="46"/>
      <c r="E17610" s="46"/>
    </row>
    <row r="17611" spans="1:5" x14ac:dyDescent="0.35">
      <c r="A17611" s="47">
        <v>137482.20494402639</v>
      </c>
      <c r="B17611" s="46"/>
      <c r="C17611" s="46">
        <v>0.99865992599523778</v>
      </c>
      <c r="D17611" s="46"/>
      <c r="E17611" s="46"/>
    </row>
    <row r="17612" spans="1:5" x14ac:dyDescent="0.35">
      <c r="A17612" s="47">
        <v>137485.99882021599</v>
      </c>
      <c r="B17612" s="46"/>
      <c r="C17612" s="46">
        <v>0.52471516066556756</v>
      </c>
      <c r="D17612" s="46"/>
      <c r="E17612" s="46"/>
    </row>
    <row r="17613" spans="1:5" x14ac:dyDescent="0.35">
      <c r="A17613" s="47">
        <v>137486.15359514536</v>
      </c>
      <c r="B17613" s="46"/>
      <c r="C17613" s="46">
        <v>-0.68832334095495495</v>
      </c>
      <c r="D17613" s="46"/>
      <c r="E17613" s="46"/>
    </row>
    <row r="17614" spans="1:5" x14ac:dyDescent="0.35">
      <c r="A17614" s="47">
        <v>137509.798299096</v>
      </c>
      <c r="B17614" s="46"/>
      <c r="C17614" s="46">
        <v>0.27641617379390304</v>
      </c>
      <c r="D17614" s="46"/>
      <c r="E17614" s="46"/>
    </row>
    <row r="17615" spans="1:5" x14ac:dyDescent="0.35">
      <c r="A17615" s="47">
        <v>137511.50353742036</v>
      </c>
      <c r="B17615" s="46"/>
      <c r="C17615" s="46">
        <v>0.20482649269923936</v>
      </c>
      <c r="D17615" s="46"/>
      <c r="E17615" s="46"/>
    </row>
    <row r="17616" spans="1:5" x14ac:dyDescent="0.35">
      <c r="A17616" s="47">
        <v>137532.77769654838</v>
      </c>
      <c r="B17616" s="46"/>
      <c r="C17616" s="46">
        <v>0.85038789333033993</v>
      </c>
      <c r="D17616" s="46"/>
      <c r="E17616" s="46"/>
    </row>
    <row r="17617" spans="1:5" x14ac:dyDescent="0.35">
      <c r="A17617" s="47">
        <v>137536.70411371271</v>
      </c>
      <c r="B17617" s="46"/>
      <c r="C17617" s="46">
        <v>0.81911949984676546</v>
      </c>
      <c r="D17617" s="46"/>
      <c r="E17617" s="46"/>
    </row>
    <row r="17618" spans="1:5" x14ac:dyDescent="0.35">
      <c r="A17618" s="47">
        <v>137542.24141278467</v>
      </c>
      <c r="B17618" s="46"/>
      <c r="C17618" s="46">
        <v>0.58594669982905412</v>
      </c>
      <c r="D17618" s="46"/>
      <c r="E17618" s="46"/>
    </row>
    <row r="17619" spans="1:5" x14ac:dyDescent="0.35">
      <c r="A17619" s="47">
        <v>137544.27542282926</v>
      </c>
      <c r="B17619" s="46"/>
      <c r="C17619" s="46">
        <v>0.85961407439421045</v>
      </c>
      <c r="D17619" s="46"/>
      <c r="E17619" s="46"/>
    </row>
    <row r="17620" spans="1:5" x14ac:dyDescent="0.35">
      <c r="A17620" s="47">
        <v>137552.67170426343</v>
      </c>
      <c r="B17620" s="46"/>
      <c r="C17620" s="46">
        <v>0.44846869473871287</v>
      </c>
      <c r="D17620" s="46"/>
      <c r="E17620" s="46"/>
    </row>
    <row r="17621" spans="1:5" x14ac:dyDescent="0.35">
      <c r="A17621" s="47">
        <v>137560.19527252382</v>
      </c>
      <c r="B17621" s="46"/>
      <c r="C17621" s="46">
        <v>-0.11793744094920067</v>
      </c>
      <c r="D17621" s="46"/>
      <c r="E17621" s="46"/>
    </row>
    <row r="17622" spans="1:5" x14ac:dyDescent="0.35">
      <c r="A17622" s="47">
        <v>137598.12460325382</v>
      </c>
      <c r="B17622" s="46"/>
      <c r="C17622" s="46">
        <v>0.9597868631398887</v>
      </c>
      <c r="D17622" s="46"/>
      <c r="E17622" s="46"/>
    </row>
    <row r="17623" spans="1:5" x14ac:dyDescent="0.35">
      <c r="A17623" s="47">
        <v>137604.14610588329</v>
      </c>
      <c r="B17623" s="46"/>
      <c r="C17623" s="46">
        <v>-0.568120475629319</v>
      </c>
      <c r="D17623" s="46"/>
      <c r="E17623" s="46"/>
    </row>
    <row r="17624" spans="1:5" x14ac:dyDescent="0.35">
      <c r="A17624" s="47">
        <v>137617.33279528221</v>
      </c>
      <c r="B17624" s="46"/>
      <c r="C17624" s="46">
        <v>3.7865251410162948E-2</v>
      </c>
      <c r="D17624" s="46"/>
      <c r="E17624" s="46"/>
    </row>
    <row r="17625" spans="1:5" x14ac:dyDescent="0.35">
      <c r="A17625" s="47">
        <v>137668.40167941496</v>
      </c>
      <c r="B17625" s="46"/>
      <c r="C17625" s="46" t="s">
        <v>159</v>
      </c>
      <c r="D17625" s="46"/>
      <c r="E17625" s="46"/>
    </row>
    <row r="17626" spans="1:5" x14ac:dyDescent="0.35">
      <c r="A17626" s="47">
        <v>137671.79435039696</v>
      </c>
      <c r="B17626" s="46"/>
      <c r="C17626" s="46">
        <v>-1.2978702106337336</v>
      </c>
      <c r="D17626" s="46"/>
      <c r="E17626" s="46"/>
    </row>
    <row r="17627" spans="1:5" x14ac:dyDescent="0.35">
      <c r="A17627" s="47">
        <v>137676.75778559654</v>
      </c>
      <c r="B17627" s="46"/>
      <c r="C17627" s="46">
        <v>0.66647616968851242</v>
      </c>
      <c r="D17627" s="46"/>
      <c r="E17627" s="46"/>
    </row>
    <row r="17628" spans="1:5" x14ac:dyDescent="0.35">
      <c r="A17628" s="47">
        <v>137706.2083030208</v>
      </c>
      <c r="B17628" s="46"/>
      <c r="C17628" s="46">
        <v>1.1221359054970792</v>
      </c>
      <c r="D17628" s="46"/>
      <c r="E17628" s="46"/>
    </row>
    <row r="17629" spans="1:5" x14ac:dyDescent="0.35">
      <c r="A17629" s="47">
        <v>137756.01330294283</v>
      </c>
      <c r="B17629" s="46"/>
      <c r="C17629" s="46">
        <v>1.3596287796375339</v>
      </c>
      <c r="D17629" s="46"/>
      <c r="E17629" s="46"/>
    </row>
    <row r="17630" spans="1:5" x14ac:dyDescent="0.35">
      <c r="A17630" s="47">
        <v>137771.08772722952</v>
      </c>
      <c r="B17630" s="46"/>
      <c r="C17630" s="46">
        <v>1.7181185572672231</v>
      </c>
      <c r="D17630" s="46"/>
      <c r="E17630" s="46"/>
    </row>
    <row r="17631" spans="1:5" x14ac:dyDescent="0.35">
      <c r="A17631" s="47">
        <v>137811.77448520469</v>
      </c>
      <c r="B17631" s="46"/>
      <c r="C17631" s="46">
        <v>0.60225218247955681</v>
      </c>
      <c r="D17631" s="46"/>
      <c r="E17631" s="46"/>
    </row>
    <row r="17632" spans="1:5" x14ac:dyDescent="0.35">
      <c r="A17632" s="47">
        <v>137813.11967999814</v>
      </c>
      <c r="B17632" s="46"/>
      <c r="C17632" s="46">
        <v>0.45400530958996654</v>
      </c>
      <c r="D17632" s="46"/>
      <c r="E17632" s="46"/>
    </row>
    <row r="17633" spans="1:5" x14ac:dyDescent="0.35">
      <c r="A17633" s="47">
        <v>137862.80612365881</v>
      </c>
      <c r="B17633" s="46"/>
      <c r="C17633" s="46">
        <v>0.34652037334328423</v>
      </c>
      <c r="D17633" s="46"/>
      <c r="E17633" s="46"/>
    </row>
    <row r="17634" spans="1:5" x14ac:dyDescent="0.35">
      <c r="A17634" s="47">
        <v>137866.040565328</v>
      </c>
      <c r="B17634" s="46"/>
      <c r="C17634" s="46">
        <v>1.6091813706896385</v>
      </c>
      <c r="D17634" s="46"/>
      <c r="E17634" s="46"/>
    </row>
    <row r="17635" spans="1:5" x14ac:dyDescent="0.35">
      <c r="A17635" s="47">
        <v>137901.24368085069</v>
      </c>
      <c r="B17635" s="46"/>
      <c r="C17635" s="46">
        <v>0.8615343228165484</v>
      </c>
      <c r="D17635" s="46"/>
      <c r="E17635" s="46"/>
    </row>
    <row r="17636" spans="1:5" x14ac:dyDescent="0.35">
      <c r="A17636" s="47">
        <v>137902.75882559255</v>
      </c>
      <c r="B17636" s="46"/>
      <c r="C17636" s="46">
        <v>1.0812567319302469</v>
      </c>
      <c r="D17636" s="46"/>
      <c r="E17636" s="46"/>
    </row>
    <row r="17637" spans="1:5" x14ac:dyDescent="0.35">
      <c r="A17637" s="47">
        <v>137941.61086120753</v>
      </c>
      <c r="B17637" s="46"/>
      <c r="C17637" s="46">
        <v>1.1836728791972506</v>
      </c>
      <c r="D17637" s="46"/>
      <c r="E17637" s="46"/>
    </row>
    <row r="17638" spans="1:5" x14ac:dyDescent="0.35">
      <c r="A17638" s="47">
        <v>137965.99192490813</v>
      </c>
      <c r="B17638" s="46"/>
      <c r="C17638" s="46">
        <v>0.87684042197058165</v>
      </c>
      <c r="D17638" s="46"/>
      <c r="E17638" s="46"/>
    </row>
    <row r="17639" spans="1:5" x14ac:dyDescent="0.35">
      <c r="A17639" s="47">
        <v>137972.69849454844</v>
      </c>
      <c r="B17639" s="46"/>
      <c r="C17639" s="46">
        <v>0.69416990826589586</v>
      </c>
      <c r="D17639" s="46"/>
      <c r="E17639" s="46"/>
    </row>
    <row r="17640" spans="1:5" x14ac:dyDescent="0.35">
      <c r="A17640" s="47">
        <v>138009.04066253957</v>
      </c>
      <c r="B17640" s="46"/>
      <c r="C17640" s="46">
        <v>0.94206244016208363</v>
      </c>
      <c r="D17640" s="46"/>
      <c r="E17640" s="46"/>
    </row>
    <row r="17641" spans="1:5" x14ac:dyDescent="0.35">
      <c r="A17641" s="47">
        <v>138105.13513394899</v>
      </c>
      <c r="B17641" s="46"/>
      <c r="C17641" s="46">
        <v>-0.3137358776405641</v>
      </c>
      <c r="D17641" s="46"/>
      <c r="E17641" s="46"/>
    </row>
    <row r="17642" spans="1:5" x14ac:dyDescent="0.35">
      <c r="A17642" s="47">
        <v>138120.62102175635</v>
      </c>
      <c r="B17642" s="46"/>
      <c r="C17642" s="46">
        <v>0.35858502935390835</v>
      </c>
      <c r="D17642" s="46"/>
      <c r="E17642" s="46"/>
    </row>
    <row r="17643" spans="1:5" x14ac:dyDescent="0.35">
      <c r="A17643" s="47">
        <v>138137.8252979441</v>
      </c>
      <c r="B17643" s="46"/>
      <c r="C17643" s="46">
        <v>-0.19235840206150989</v>
      </c>
      <c r="D17643" s="46"/>
      <c r="E17643" s="46"/>
    </row>
    <row r="17644" spans="1:5" x14ac:dyDescent="0.35">
      <c r="A17644" s="47">
        <v>138153.44788145146</v>
      </c>
      <c r="B17644" s="46"/>
      <c r="C17644" s="46">
        <v>-7.8543635013472723E-2</v>
      </c>
      <c r="D17644" s="46"/>
      <c r="E17644" s="46"/>
    </row>
    <row r="17645" spans="1:5" x14ac:dyDescent="0.35">
      <c r="A17645" s="47">
        <v>138163.9559768796</v>
      </c>
      <c r="B17645" s="46"/>
      <c r="C17645" s="46">
        <v>0.3903414158617613</v>
      </c>
      <c r="D17645" s="46"/>
      <c r="E17645" s="46"/>
    </row>
    <row r="17646" spans="1:5" x14ac:dyDescent="0.35">
      <c r="A17646" s="47">
        <v>138169.54263898518</v>
      </c>
      <c r="B17646" s="46"/>
      <c r="C17646" s="46">
        <v>-0.33629748109001989</v>
      </c>
      <c r="D17646" s="46"/>
      <c r="E17646" s="46"/>
    </row>
    <row r="17647" spans="1:5" x14ac:dyDescent="0.35">
      <c r="A17647" s="47">
        <v>138184.23726529145</v>
      </c>
      <c r="B17647" s="46"/>
      <c r="C17647" s="46">
        <v>2.8863114773480136</v>
      </c>
      <c r="D17647" s="46"/>
      <c r="E17647" s="46"/>
    </row>
    <row r="17648" spans="1:5" x14ac:dyDescent="0.35">
      <c r="A17648" s="47">
        <v>138200.15016618531</v>
      </c>
      <c r="B17648" s="46"/>
      <c r="C17648" s="46">
        <v>0.35685273690924113</v>
      </c>
      <c r="D17648" s="46"/>
      <c r="E17648" s="46"/>
    </row>
    <row r="17649" spans="1:5" x14ac:dyDescent="0.35">
      <c r="A17649" s="47">
        <v>138217.69076008085</v>
      </c>
      <c r="B17649" s="46"/>
      <c r="C17649" s="46">
        <v>0.9922613743254427</v>
      </c>
      <c r="D17649" s="46"/>
      <c r="E17649" s="46"/>
    </row>
    <row r="17650" spans="1:5" x14ac:dyDescent="0.35">
      <c r="A17650" s="47">
        <v>138254.84563788326</v>
      </c>
      <c r="B17650" s="46"/>
      <c r="C17650" s="46">
        <v>0.81534172865707077</v>
      </c>
      <c r="D17650" s="46"/>
      <c r="E17650" s="46"/>
    </row>
    <row r="17651" spans="1:5" x14ac:dyDescent="0.35">
      <c r="A17651" s="47">
        <v>138274.26375262986</v>
      </c>
      <c r="B17651" s="46"/>
      <c r="C17651" s="46">
        <v>-0.37853937958919337</v>
      </c>
      <c r="D17651" s="46"/>
      <c r="E17651" s="46"/>
    </row>
    <row r="17652" spans="1:5" x14ac:dyDescent="0.35">
      <c r="A17652" s="47">
        <v>138280.38393100328</v>
      </c>
      <c r="B17652" s="46"/>
      <c r="C17652" s="46">
        <v>1.0352464588086363</v>
      </c>
      <c r="D17652" s="46"/>
      <c r="E17652" s="46"/>
    </row>
    <row r="17653" spans="1:5" x14ac:dyDescent="0.35">
      <c r="A17653" s="47">
        <v>138317.73071836308</v>
      </c>
      <c r="B17653" s="46"/>
      <c r="C17653" s="46">
        <v>0.71352636399246716</v>
      </c>
      <c r="D17653" s="46"/>
      <c r="E17653" s="46"/>
    </row>
    <row r="17654" spans="1:5" x14ac:dyDescent="0.35">
      <c r="A17654" s="47">
        <v>138423.85947888682</v>
      </c>
      <c r="B17654" s="46"/>
      <c r="C17654" s="46">
        <v>0.79359931049487464</v>
      </c>
      <c r="D17654" s="46"/>
      <c r="E17654" s="46"/>
    </row>
    <row r="17655" spans="1:5" x14ac:dyDescent="0.35">
      <c r="A17655" s="47">
        <v>138489.82156459513</v>
      </c>
      <c r="B17655" s="46"/>
      <c r="C17655" s="46">
        <v>0.76205187552034204</v>
      </c>
      <c r="D17655" s="46"/>
      <c r="E17655" s="46"/>
    </row>
    <row r="17656" spans="1:5" x14ac:dyDescent="0.35">
      <c r="A17656" s="47">
        <v>138510.70322427151</v>
      </c>
      <c r="B17656" s="46"/>
      <c r="C17656" s="46">
        <v>0.53518320430154809</v>
      </c>
      <c r="D17656" s="46"/>
      <c r="E17656" s="46"/>
    </row>
    <row r="17657" spans="1:5" x14ac:dyDescent="0.35">
      <c r="A17657" s="47">
        <v>138537.92595035047</v>
      </c>
      <c r="B17657" s="46"/>
      <c r="C17657" s="46">
        <v>0.4443793735146695</v>
      </c>
      <c r="D17657" s="46"/>
      <c r="E17657" s="46"/>
    </row>
    <row r="17658" spans="1:5" x14ac:dyDescent="0.35">
      <c r="A17658" s="47">
        <v>138594.24600015275</v>
      </c>
      <c r="B17658" s="46"/>
      <c r="C17658" s="46">
        <v>0.91132165103513518</v>
      </c>
      <c r="D17658" s="46"/>
      <c r="E17658" s="46"/>
    </row>
    <row r="17659" spans="1:5" x14ac:dyDescent="0.35">
      <c r="A17659" s="47">
        <v>138603.40480460975</v>
      </c>
      <c r="B17659" s="46"/>
      <c r="C17659" s="46">
        <v>0.37709394891263237</v>
      </c>
      <c r="D17659" s="46"/>
      <c r="E17659" s="46"/>
    </row>
    <row r="17660" spans="1:5" x14ac:dyDescent="0.35">
      <c r="A17660" s="47">
        <v>138628.60157374822</v>
      </c>
      <c r="B17660" s="46"/>
      <c r="C17660" s="46">
        <v>0.83258765106926091</v>
      </c>
      <c r="D17660" s="46"/>
      <c r="E17660" s="46"/>
    </row>
    <row r="17661" spans="1:5" x14ac:dyDescent="0.35">
      <c r="A17661" s="47">
        <v>138629.57963209084</v>
      </c>
      <c r="B17661" s="46"/>
      <c r="C17661" s="46">
        <v>0.33889216395681654</v>
      </c>
      <c r="D17661" s="46"/>
      <c r="E17661" s="46"/>
    </row>
    <row r="17662" spans="1:5" x14ac:dyDescent="0.35">
      <c r="A17662" s="47">
        <v>138635.23257098941</v>
      </c>
      <c r="B17662" s="46"/>
      <c r="C17662" s="46">
        <v>-2.2039906132920173E-3</v>
      </c>
      <c r="D17662" s="46"/>
      <c r="E17662" s="46"/>
    </row>
    <row r="17663" spans="1:5" x14ac:dyDescent="0.35">
      <c r="A17663" s="47">
        <v>138635.42723912926</v>
      </c>
      <c r="B17663" s="46"/>
      <c r="C17663" s="46">
        <v>-0.29957381170278019</v>
      </c>
      <c r="D17663" s="46"/>
      <c r="E17663" s="46"/>
    </row>
    <row r="17664" spans="1:5" x14ac:dyDescent="0.35">
      <c r="A17664" s="47">
        <v>138637.92484393666</v>
      </c>
      <c r="B17664" s="46"/>
      <c r="C17664" s="46">
        <v>1.0642634325319644</v>
      </c>
      <c r="D17664" s="46"/>
      <c r="E17664" s="46"/>
    </row>
    <row r="17665" spans="1:5" x14ac:dyDescent="0.35">
      <c r="A17665" s="47">
        <v>138651.89315321742</v>
      </c>
      <c r="B17665" s="46"/>
      <c r="C17665" s="46">
        <v>-1.1038591855278446</v>
      </c>
      <c r="D17665" s="46"/>
      <c r="E17665" s="46"/>
    </row>
    <row r="17666" spans="1:5" x14ac:dyDescent="0.35">
      <c r="A17666" s="47">
        <v>138652.84738688319</v>
      </c>
      <c r="B17666" s="46"/>
      <c r="C17666" s="46">
        <v>1.0599604528306994</v>
      </c>
      <c r="D17666" s="46"/>
      <c r="E17666" s="46"/>
    </row>
    <row r="17667" spans="1:5" x14ac:dyDescent="0.35">
      <c r="A17667" s="47">
        <v>138688.06656977744</v>
      </c>
      <c r="B17667" s="46"/>
      <c r="C17667" s="46">
        <v>1.0247877352935086</v>
      </c>
      <c r="D17667" s="46"/>
      <c r="E17667" s="46"/>
    </row>
    <row r="17668" spans="1:5" x14ac:dyDescent="0.35">
      <c r="A17668" s="47">
        <v>138690.53714566852</v>
      </c>
      <c r="B17668" s="46"/>
      <c r="C17668" s="46">
        <v>0.76401525241580615</v>
      </c>
      <c r="D17668" s="46"/>
      <c r="E17668" s="46"/>
    </row>
    <row r="17669" spans="1:5" x14ac:dyDescent="0.35">
      <c r="A17669" s="47">
        <v>138721.93342692207</v>
      </c>
      <c r="B17669" s="46"/>
      <c r="C17669" s="46">
        <v>0.84743090991232783</v>
      </c>
      <c r="D17669" s="46"/>
      <c r="E17669" s="46"/>
    </row>
    <row r="17670" spans="1:5" x14ac:dyDescent="0.35">
      <c r="A17670" s="47">
        <v>138730.791014332</v>
      </c>
      <c r="B17670" s="46"/>
      <c r="C17670" s="46">
        <v>2.2630988880881775</v>
      </c>
      <c r="D17670" s="46"/>
      <c r="E17670" s="46"/>
    </row>
    <row r="17671" spans="1:5" x14ac:dyDescent="0.35">
      <c r="A17671" s="47">
        <v>138802.46244824669</v>
      </c>
      <c r="B17671" s="46"/>
      <c r="C17671" s="46">
        <v>-0.43805374609369174</v>
      </c>
      <c r="D17671" s="46"/>
      <c r="E17671" s="46"/>
    </row>
    <row r="17672" spans="1:5" x14ac:dyDescent="0.35">
      <c r="A17672" s="47">
        <v>138803.05637054369</v>
      </c>
      <c r="B17672" s="46"/>
      <c r="C17672" s="46">
        <v>0.81422475028600783</v>
      </c>
      <c r="D17672" s="46"/>
      <c r="E17672" s="46"/>
    </row>
    <row r="17673" spans="1:5" x14ac:dyDescent="0.35">
      <c r="A17673" s="47">
        <v>138828.89735399728</v>
      </c>
      <c r="B17673" s="46"/>
      <c r="C17673" s="46">
        <v>0.11804323225135249</v>
      </c>
      <c r="D17673" s="46"/>
      <c r="E17673" s="46"/>
    </row>
    <row r="17674" spans="1:5" x14ac:dyDescent="0.35">
      <c r="A17674" s="47">
        <v>138845.42738661592</v>
      </c>
      <c r="B17674" s="46"/>
      <c r="C17674" s="46">
        <v>0.79337595067854316</v>
      </c>
      <c r="D17674" s="46"/>
      <c r="E17674" s="46"/>
    </row>
    <row r="17675" spans="1:5" x14ac:dyDescent="0.35">
      <c r="A17675" s="47">
        <v>138853.38769657092</v>
      </c>
      <c r="B17675" s="46"/>
      <c r="C17675" s="46">
        <v>-0.4799641223067086</v>
      </c>
      <c r="D17675" s="46"/>
      <c r="E17675" s="46"/>
    </row>
    <row r="17676" spans="1:5" x14ac:dyDescent="0.35">
      <c r="A17676" s="47">
        <v>138860.01942475871</v>
      </c>
      <c r="B17676" s="46"/>
      <c r="C17676" s="46">
        <v>0.88914585590071926</v>
      </c>
      <c r="D17676" s="46"/>
      <c r="E17676" s="46"/>
    </row>
    <row r="17677" spans="1:5" x14ac:dyDescent="0.35">
      <c r="A17677" s="47">
        <v>138921.85022594588</v>
      </c>
      <c r="B17677" s="46"/>
      <c r="C17677" s="46">
        <v>0.66154081421609945</v>
      </c>
      <c r="D17677" s="46"/>
      <c r="E17677" s="46"/>
    </row>
    <row r="17678" spans="1:5" x14ac:dyDescent="0.35">
      <c r="A17678" s="47">
        <v>138924.61460158924</v>
      </c>
      <c r="B17678" s="46"/>
      <c r="C17678" s="46">
        <v>0.35728588293386654</v>
      </c>
      <c r="D17678" s="46"/>
      <c r="E17678" s="46"/>
    </row>
    <row r="17679" spans="1:5" x14ac:dyDescent="0.35">
      <c r="A17679" s="47">
        <v>138941.38908791152</v>
      </c>
      <c r="B17679" s="46"/>
      <c r="C17679" s="46">
        <v>0.56789435316639825</v>
      </c>
      <c r="D17679" s="46"/>
      <c r="E17679" s="46"/>
    </row>
    <row r="17680" spans="1:5" x14ac:dyDescent="0.35">
      <c r="A17680" s="47">
        <v>138950.6698759564</v>
      </c>
      <c r="B17680" s="46"/>
      <c r="C17680" s="46" t="s">
        <v>159</v>
      </c>
      <c r="D17680" s="46"/>
      <c r="E17680" s="46"/>
    </row>
    <row r="17681" spans="1:5" x14ac:dyDescent="0.35">
      <c r="A17681" s="47">
        <v>138956.49484679647</v>
      </c>
      <c r="B17681" s="46"/>
      <c r="C17681" s="46">
        <v>6.3176605247017292E-3</v>
      </c>
      <c r="D17681" s="46"/>
      <c r="E17681" s="46"/>
    </row>
    <row r="17682" spans="1:5" x14ac:dyDescent="0.35">
      <c r="A17682" s="47">
        <v>139086.27958813094</v>
      </c>
      <c r="B17682" s="46"/>
      <c r="C17682" s="46">
        <v>0.19935089710347853</v>
      </c>
      <c r="D17682" s="46"/>
      <c r="E17682" s="46"/>
    </row>
    <row r="17683" spans="1:5" x14ac:dyDescent="0.35">
      <c r="A17683" s="47">
        <v>139091.27654965079</v>
      </c>
      <c r="B17683" s="46"/>
      <c r="C17683" s="46">
        <v>0.44398760104740198</v>
      </c>
      <c r="D17683" s="46"/>
      <c r="E17683" s="46"/>
    </row>
    <row r="17684" spans="1:5" x14ac:dyDescent="0.35">
      <c r="A17684" s="47">
        <v>139130.7198786042</v>
      </c>
      <c r="B17684" s="46"/>
      <c r="C17684" s="46">
        <v>0.75260579849276699</v>
      </c>
      <c r="D17684" s="46"/>
      <c r="E17684" s="46"/>
    </row>
    <row r="17685" spans="1:5" x14ac:dyDescent="0.35">
      <c r="A17685" s="47">
        <v>139172.69692162625</v>
      </c>
      <c r="B17685" s="46"/>
      <c r="C17685" s="46" t="s">
        <v>159</v>
      </c>
      <c r="D17685" s="46"/>
      <c r="E17685" s="46"/>
    </row>
    <row r="17686" spans="1:5" x14ac:dyDescent="0.35">
      <c r="A17686" s="47">
        <v>139188.75655495439</v>
      </c>
      <c r="B17686" s="46"/>
      <c r="C17686" s="46">
        <v>-0.67794713512732141</v>
      </c>
      <c r="D17686" s="46"/>
      <c r="E17686" s="46"/>
    </row>
    <row r="17687" spans="1:5" x14ac:dyDescent="0.35">
      <c r="A17687" s="47">
        <v>139210.64090610866</v>
      </c>
      <c r="B17687" s="46"/>
      <c r="C17687" s="46">
        <v>0.17961336490668334</v>
      </c>
      <c r="D17687" s="46"/>
      <c r="E17687" s="46"/>
    </row>
    <row r="17688" spans="1:5" x14ac:dyDescent="0.35">
      <c r="A17688" s="47">
        <v>139219.92114413498</v>
      </c>
      <c r="B17688" s="46"/>
      <c r="C17688" s="46">
        <v>0.42143777869292354</v>
      </c>
      <c r="D17688" s="46"/>
      <c r="E17688" s="46"/>
    </row>
    <row r="17689" spans="1:5" x14ac:dyDescent="0.35">
      <c r="A17689" s="47">
        <v>139224.39456975125</v>
      </c>
      <c r="B17689" s="46"/>
      <c r="C17689" s="46">
        <v>0.94204309287013732</v>
      </c>
      <c r="D17689" s="46"/>
      <c r="E17689" s="46"/>
    </row>
    <row r="17690" spans="1:5" x14ac:dyDescent="0.35">
      <c r="A17690" s="47">
        <v>139242.29918620098</v>
      </c>
      <c r="B17690" s="46"/>
      <c r="C17690" s="46">
        <v>0.24581534228194091</v>
      </c>
      <c r="D17690" s="46"/>
      <c r="E17690" s="46"/>
    </row>
    <row r="17691" spans="1:5" x14ac:dyDescent="0.35">
      <c r="A17691" s="47">
        <v>139255.68499507892</v>
      </c>
      <c r="B17691" s="46"/>
      <c r="C17691" s="46">
        <v>0.53399901097523905</v>
      </c>
      <c r="D17691" s="46"/>
      <c r="E17691" s="46"/>
    </row>
    <row r="17692" spans="1:5" x14ac:dyDescent="0.35">
      <c r="A17692" s="47">
        <v>139283.86259887088</v>
      </c>
      <c r="B17692" s="46"/>
      <c r="C17692" s="46">
        <v>1.0403339754134322</v>
      </c>
      <c r="D17692" s="46"/>
      <c r="E17692" s="46"/>
    </row>
    <row r="17693" spans="1:5" x14ac:dyDescent="0.35">
      <c r="A17693" s="47">
        <v>139295.73074587475</v>
      </c>
      <c r="B17693" s="46"/>
      <c r="C17693" s="46">
        <v>-0.20147836689323739</v>
      </c>
      <c r="D17693" s="46"/>
      <c r="E17693" s="46"/>
    </row>
    <row r="17694" spans="1:5" x14ac:dyDescent="0.35">
      <c r="A17694" s="47">
        <v>139375.10843973345</v>
      </c>
      <c r="B17694" s="46"/>
      <c r="C17694" s="46">
        <v>0.62960749154796769</v>
      </c>
      <c r="D17694" s="46"/>
      <c r="E17694" s="46"/>
    </row>
    <row r="17695" spans="1:5" x14ac:dyDescent="0.35">
      <c r="A17695" s="47">
        <v>139385.70226259876</v>
      </c>
      <c r="B17695" s="46"/>
      <c r="C17695" s="46">
        <v>0.70967009862319408</v>
      </c>
      <c r="D17695" s="46"/>
      <c r="E17695" s="46"/>
    </row>
    <row r="17696" spans="1:5" x14ac:dyDescent="0.35">
      <c r="A17696" s="47">
        <v>139405.69936151223</v>
      </c>
      <c r="B17696" s="46"/>
      <c r="C17696" s="46">
        <v>1.4649421472681778</v>
      </c>
      <c r="D17696" s="46"/>
      <c r="E17696" s="46"/>
    </row>
    <row r="17697" spans="1:5" x14ac:dyDescent="0.35">
      <c r="A17697" s="47">
        <v>139409.5385319982</v>
      </c>
      <c r="B17697" s="46"/>
      <c r="C17697" s="46">
        <v>-0.41542929369388082</v>
      </c>
      <c r="D17697" s="46"/>
      <c r="E17697" s="46"/>
    </row>
    <row r="17698" spans="1:5" x14ac:dyDescent="0.35">
      <c r="A17698" s="47">
        <v>139411.50761407669</v>
      </c>
      <c r="B17698" s="46"/>
      <c r="C17698" s="46">
        <v>9.4011988270081837E-2</v>
      </c>
      <c r="D17698" s="46"/>
      <c r="E17698" s="46"/>
    </row>
    <row r="17699" spans="1:5" x14ac:dyDescent="0.35">
      <c r="A17699" s="47">
        <v>139441.88579994891</v>
      </c>
      <c r="B17699" s="46"/>
      <c r="C17699" s="46">
        <v>0.99976136266581861</v>
      </c>
      <c r="D17699" s="46"/>
      <c r="E17699" s="46"/>
    </row>
    <row r="17700" spans="1:5" x14ac:dyDescent="0.35">
      <c r="A17700" s="47">
        <v>139442.54688904784</v>
      </c>
      <c r="B17700" s="46"/>
      <c r="C17700" s="46">
        <v>0.83160765136456316</v>
      </c>
      <c r="D17700" s="46"/>
      <c r="E17700" s="46"/>
    </row>
    <row r="17701" spans="1:5" x14ac:dyDescent="0.35">
      <c r="A17701" s="47">
        <v>139466.45011252628</v>
      </c>
      <c r="B17701" s="46"/>
      <c r="C17701" s="46">
        <v>0.55643040599486771</v>
      </c>
      <c r="D17701" s="46"/>
      <c r="E17701" s="46"/>
    </row>
    <row r="17702" spans="1:5" x14ac:dyDescent="0.35">
      <c r="A17702" s="47">
        <v>139470.97494812746</v>
      </c>
      <c r="B17702" s="46"/>
      <c r="C17702" s="46">
        <v>0.26774005674692347</v>
      </c>
      <c r="D17702" s="46"/>
      <c r="E17702" s="46"/>
    </row>
    <row r="17703" spans="1:5" x14ac:dyDescent="0.35">
      <c r="A17703" s="47">
        <v>139475.74067505248</v>
      </c>
      <c r="B17703" s="46"/>
      <c r="C17703" s="46">
        <v>0.61327047224601916</v>
      </c>
      <c r="D17703" s="46"/>
      <c r="E17703" s="46"/>
    </row>
    <row r="17704" spans="1:5" x14ac:dyDescent="0.35">
      <c r="A17704" s="47">
        <v>139508.56050898324</v>
      </c>
      <c r="B17704" s="46"/>
      <c r="C17704" s="46">
        <v>1.7685406033250084</v>
      </c>
      <c r="D17704" s="46"/>
      <c r="E17704" s="46"/>
    </row>
    <row r="17705" spans="1:5" x14ac:dyDescent="0.35">
      <c r="A17705" s="47">
        <v>139510.90666536693</v>
      </c>
      <c r="B17705" s="46"/>
      <c r="C17705" s="46">
        <v>0.10789328262525988</v>
      </c>
      <c r="D17705" s="46"/>
      <c r="E17705" s="46"/>
    </row>
    <row r="17706" spans="1:5" x14ac:dyDescent="0.35">
      <c r="A17706" s="47">
        <v>139533.25991168414</v>
      </c>
      <c r="B17706" s="46"/>
      <c r="C17706" s="46">
        <v>0.84092232570378567</v>
      </c>
      <c r="D17706" s="46"/>
      <c r="E17706" s="46"/>
    </row>
    <row r="17707" spans="1:5" x14ac:dyDescent="0.35">
      <c r="A17707" s="47">
        <v>139536.5426247422</v>
      </c>
      <c r="B17707" s="46"/>
      <c r="C17707" s="46">
        <v>-0.17682321508667442</v>
      </c>
      <c r="D17707" s="46"/>
      <c r="E17707" s="46"/>
    </row>
    <row r="17708" spans="1:5" x14ac:dyDescent="0.35">
      <c r="A17708" s="47">
        <v>139579.3179098762</v>
      </c>
      <c r="B17708" s="46"/>
      <c r="C17708" s="46">
        <v>-0.97474439857936357</v>
      </c>
      <c r="D17708" s="46"/>
      <c r="E17708" s="46"/>
    </row>
    <row r="17709" spans="1:5" x14ac:dyDescent="0.35">
      <c r="A17709" s="47">
        <v>139581.58160628466</v>
      </c>
      <c r="B17709" s="46"/>
      <c r="C17709" s="46">
        <v>-5.8379770047800594E-2</v>
      </c>
      <c r="D17709" s="46"/>
      <c r="E17709" s="46"/>
    </row>
    <row r="17710" spans="1:5" x14ac:dyDescent="0.35">
      <c r="A17710" s="47">
        <v>139581.75895891909</v>
      </c>
      <c r="B17710" s="46"/>
      <c r="C17710" s="46">
        <v>1.266493745771724</v>
      </c>
      <c r="D17710" s="46"/>
      <c r="E17710" s="46"/>
    </row>
    <row r="17711" spans="1:5" x14ac:dyDescent="0.35">
      <c r="A17711" s="47">
        <v>139634.50893994831</v>
      </c>
      <c r="B17711" s="46"/>
      <c r="C17711" s="46">
        <v>0.50569899240526794</v>
      </c>
      <c r="D17711" s="46"/>
      <c r="E17711" s="46"/>
    </row>
    <row r="17712" spans="1:5" x14ac:dyDescent="0.35">
      <c r="A17712" s="47">
        <v>139639.08041740797</v>
      </c>
      <c r="B17712" s="46"/>
      <c r="C17712" s="46">
        <v>0.52769996815285047</v>
      </c>
      <c r="D17712" s="46"/>
      <c r="E17712" s="46"/>
    </row>
    <row r="17713" spans="1:5" x14ac:dyDescent="0.35">
      <c r="A17713" s="47">
        <v>139704.96084813893</v>
      </c>
      <c r="B17713" s="46"/>
      <c r="C17713" s="46">
        <v>-0.75973000659727008</v>
      </c>
      <c r="D17713" s="46"/>
      <c r="E17713" s="46"/>
    </row>
    <row r="17714" spans="1:5" x14ac:dyDescent="0.35">
      <c r="A17714" s="47">
        <v>139725.03008730549</v>
      </c>
      <c r="B17714" s="46"/>
      <c r="C17714" s="46">
        <v>0.5878702162124716</v>
      </c>
      <c r="D17714" s="46"/>
      <c r="E17714" s="46"/>
    </row>
    <row r="17715" spans="1:5" x14ac:dyDescent="0.35">
      <c r="A17715" s="47">
        <v>139747.20153977777</v>
      </c>
      <c r="B17715" s="46"/>
      <c r="C17715" s="46">
        <v>0.31473147712577365</v>
      </c>
      <c r="D17715" s="46"/>
      <c r="E17715" s="46"/>
    </row>
    <row r="17716" spans="1:5" x14ac:dyDescent="0.35">
      <c r="A17716" s="47">
        <v>139758.21371824664</v>
      </c>
      <c r="B17716" s="46"/>
      <c r="C17716" s="46">
        <v>2.1223730503390437</v>
      </c>
      <c r="D17716" s="46"/>
      <c r="E17716" s="46"/>
    </row>
    <row r="17717" spans="1:5" x14ac:dyDescent="0.35">
      <c r="A17717" s="47">
        <v>139760.05995575769</v>
      </c>
      <c r="B17717" s="46"/>
      <c r="C17717" s="46">
        <v>0.34534100900192044</v>
      </c>
      <c r="D17717" s="46"/>
      <c r="E17717" s="46"/>
    </row>
    <row r="17718" spans="1:5" x14ac:dyDescent="0.35">
      <c r="A17718" s="47">
        <v>139760.34210769238</v>
      </c>
      <c r="B17718" s="46"/>
      <c r="C17718" s="46">
        <v>0.28127697956812359</v>
      </c>
      <c r="D17718" s="46"/>
      <c r="E17718" s="46"/>
    </row>
    <row r="17719" spans="1:5" x14ac:dyDescent="0.35">
      <c r="A17719" s="47">
        <v>139808.88243920944</v>
      </c>
      <c r="B17719" s="46"/>
      <c r="C17719" s="46">
        <v>0.53626475796686446</v>
      </c>
      <c r="D17719" s="46"/>
      <c r="E17719" s="46"/>
    </row>
    <row r="17720" spans="1:5" x14ac:dyDescent="0.35">
      <c r="A17720" s="47">
        <v>139829.56264545338</v>
      </c>
      <c r="B17720" s="46"/>
      <c r="C17720" s="46">
        <v>-2.3016578266910059E-2</v>
      </c>
      <c r="D17720" s="46"/>
      <c r="E17720" s="46"/>
    </row>
    <row r="17721" spans="1:5" x14ac:dyDescent="0.35">
      <c r="A17721" s="47">
        <v>139840.64809013155</v>
      </c>
      <c r="B17721" s="46"/>
      <c r="C17721" s="46">
        <v>0.36157072734448459</v>
      </c>
      <c r="D17721" s="46"/>
      <c r="E17721" s="46"/>
    </row>
    <row r="17722" spans="1:5" x14ac:dyDescent="0.35">
      <c r="A17722" s="47">
        <v>139871.78819903143</v>
      </c>
      <c r="B17722" s="46"/>
      <c r="C17722" s="46">
        <v>0.27057247449577826</v>
      </c>
      <c r="D17722" s="46"/>
      <c r="E17722" s="46"/>
    </row>
    <row r="17723" spans="1:5" x14ac:dyDescent="0.35">
      <c r="A17723" s="47">
        <v>139889.32802380144</v>
      </c>
      <c r="B17723" s="46"/>
      <c r="C17723" s="46">
        <v>0.7701156838201495</v>
      </c>
      <c r="D17723" s="46"/>
      <c r="E17723" s="46"/>
    </row>
    <row r="17724" spans="1:5" x14ac:dyDescent="0.35">
      <c r="A17724" s="47">
        <v>139930.8753511286</v>
      </c>
      <c r="B17724" s="46"/>
      <c r="C17724" s="46">
        <v>0.47926104264226499</v>
      </c>
      <c r="D17724" s="46"/>
      <c r="E17724" s="46"/>
    </row>
    <row r="17725" spans="1:5" x14ac:dyDescent="0.35">
      <c r="A17725" s="47">
        <v>139936.95804605383</v>
      </c>
      <c r="B17725" s="46"/>
      <c r="C17725" s="46">
        <v>1.5043206644797191</v>
      </c>
      <c r="D17725" s="46"/>
      <c r="E17725" s="46"/>
    </row>
    <row r="17726" spans="1:5" x14ac:dyDescent="0.35">
      <c r="A17726" s="47">
        <v>139961.97135788889</v>
      </c>
      <c r="B17726" s="46"/>
      <c r="C17726" s="46">
        <v>0.64514508904516266</v>
      </c>
      <c r="D17726" s="46"/>
      <c r="E17726" s="46"/>
    </row>
    <row r="17727" spans="1:5" x14ac:dyDescent="0.35">
      <c r="A17727" s="47">
        <v>139963.11726705128</v>
      </c>
      <c r="B17727" s="46"/>
      <c r="C17727" s="46">
        <v>0.7982989226617887</v>
      </c>
      <c r="D17727" s="46"/>
      <c r="E17727" s="46"/>
    </row>
    <row r="17728" spans="1:5" x14ac:dyDescent="0.35">
      <c r="A17728" s="47">
        <v>139963.93402905299</v>
      </c>
      <c r="B17728" s="46"/>
      <c r="C17728" s="46">
        <v>0.13630423893868926</v>
      </c>
      <c r="D17728" s="46"/>
      <c r="E17728" s="46"/>
    </row>
    <row r="17729" spans="1:5" x14ac:dyDescent="0.35">
      <c r="A17729" s="47">
        <v>139964.48185999953</v>
      </c>
      <c r="B17729" s="46"/>
      <c r="C17729" s="46">
        <v>0.46953395111697382</v>
      </c>
      <c r="D17729" s="46"/>
      <c r="E17729" s="46"/>
    </row>
    <row r="17730" spans="1:5" x14ac:dyDescent="0.35">
      <c r="A17730" s="47">
        <v>139981.59780866359</v>
      </c>
      <c r="B17730" s="46"/>
      <c r="C17730" s="46">
        <v>0.51956024218040575</v>
      </c>
      <c r="D17730" s="46"/>
      <c r="E17730" s="46"/>
    </row>
    <row r="17731" spans="1:5" x14ac:dyDescent="0.35">
      <c r="A17731" s="47">
        <v>140016.58056198808</v>
      </c>
      <c r="B17731" s="46"/>
      <c r="C17731" s="46">
        <v>0.9879454331802151</v>
      </c>
      <c r="D17731" s="46"/>
      <c r="E17731" s="46"/>
    </row>
    <row r="17732" spans="1:5" x14ac:dyDescent="0.35">
      <c r="A17732" s="47">
        <v>140109.18032055534</v>
      </c>
      <c r="B17732" s="46"/>
      <c r="C17732" s="46">
        <v>-0.42335835961934132</v>
      </c>
      <c r="D17732" s="46"/>
      <c r="E17732" s="46"/>
    </row>
    <row r="17733" spans="1:5" x14ac:dyDescent="0.35">
      <c r="A17733" s="47">
        <v>140168.96363780263</v>
      </c>
      <c r="B17733" s="46"/>
      <c r="C17733" s="46">
        <v>0.76300307794436861</v>
      </c>
      <c r="D17733" s="46"/>
      <c r="E17733" s="46"/>
    </row>
    <row r="17734" spans="1:5" x14ac:dyDescent="0.35">
      <c r="A17734" s="47">
        <v>140224.79435808188</v>
      </c>
      <c r="B17734" s="46"/>
      <c r="C17734" s="46">
        <v>1.0106245652166557</v>
      </c>
      <c r="D17734" s="46"/>
      <c r="E17734" s="46"/>
    </row>
    <row r="17735" spans="1:5" x14ac:dyDescent="0.35">
      <c r="A17735" s="47">
        <v>140243.87517052307</v>
      </c>
      <c r="B17735" s="46"/>
      <c r="C17735" s="46">
        <v>1.3423853427123822</v>
      </c>
      <c r="D17735" s="46"/>
      <c r="E17735" s="46"/>
    </row>
    <row r="17736" spans="1:5" x14ac:dyDescent="0.35">
      <c r="A17736" s="47">
        <v>140260.66723618921</v>
      </c>
      <c r="B17736" s="46"/>
      <c r="C17736" s="46">
        <v>5.4792672468551018E-2</v>
      </c>
      <c r="D17736" s="46"/>
      <c r="E17736" s="46"/>
    </row>
    <row r="17737" spans="1:5" x14ac:dyDescent="0.35">
      <c r="A17737" s="47">
        <v>140288.50699036146</v>
      </c>
      <c r="B17737" s="46"/>
      <c r="C17737" s="46">
        <v>0.6716530810463972</v>
      </c>
      <c r="D17737" s="46"/>
      <c r="E17737" s="46"/>
    </row>
    <row r="17738" spans="1:5" x14ac:dyDescent="0.35">
      <c r="A17738" s="47">
        <v>140288.63695848375</v>
      </c>
      <c r="B17738" s="46"/>
      <c r="C17738" s="46">
        <v>2.0716198992668744</v>
      </c>
      <c r="D17738" s="46"/>
      <c r="E17738" s="46"/>
    </row>
    <row r="17739" spans="1:5" x14ac:dyDescent="0.35">
      <c r="A17739" s="47">
        <v>140291.70074611684</v>
      </c>
      <c r="B17739" s="46"/>
      <c r="C17739" s="46">
        <v>3.4374157717120823E-3</v>
      </c>
      <c r="D17739" s="46"/>
      <c r="E17739" s="46"/>
    </row>
    <row r="17740" spans="1:5" x14ac:dyDescent="0.35">
      <c r="A17740" s="47">
        <v>140315.29152298905</v>
      </c>
      <c r="B17740" s="46"/>
      <c r="C17740" s="46" t="s">
        <v>159</v>
      </c>
      <c r="D17740" s="46"/>
      <c r="E17740" s="46"/>
    </row>
    <row r="17741" spans="1:5" x14ac:dyDescent="0.35">
      <c r="A17741" s="47">
        <v>140345.98155179044</v>
      </c>
      <c r="B17741" s="46"/>
      <c r="C17741" s="46">
        <v>0.50171645056760195</v>
      </c>
      <c r="D17741" s="46"/>
      <c r="E17741" s="46"/>
    </row>
    <row r="17742" spans="1:5" x14ac:dyDescent="0.35">
      <c r="A17742" s="47">
        <v>140353.25428422017</v>
      </c>
      <c r="B17742" s="46"/>
      <c r="C17742" s="46">
        <v>-0.88927647315000247</v>
      </c>
      <c r="D17742" s="46"/>
      <c r="E17742" s="46"/>
    </row>
    <row r="17743" spans="1:5" x14ac:dyDescent="0.35">
      <c r="A17743" s="47">
        <v>140382.81124166676</v>
      </c>
      <c r="B17743" s="46"/>
      <c r="C17743" s="46">
        <v>1.1546936260209195</v>
      </c>
      <c r="D17743" s="46"/>
      <c r="E17743" s="46"/>
    </row>
    <row r="17744" spans="1:5" x14ac:dyDescent="0.35">
      <c r="A17744" s="47">
        <v>140403.57164676025</v>
      </c>
      <c r="B17744" s="46"/>
      <c r="C17744" s="46">
        <v>0.9610974400201977</v>
      </c>
      <c r="D17744" s="46"/>
      <c r="E17744" s="46"/>
    </row>
    <row r="17745" spans="1:5" x14ac:dyDescent="0.35">
      <c r="A17745" s="47">
        <v>140405.16806394036</v>
      </c>
      <c r="B17745" s="46"/>
      <c r="C17745" s="46">
        <v>-0.39875126715858134</v>
      </c>
      <c r="D17745" s="46"/>
      <c r="E17745" s="46"/>
    </row>
    <row r="17746" spans="1:5" x14ac:dyDescent="0.35">
      <c r="A17746" s="47">
        <v>140413.90176718167</v>
      </c>
      <c r="B17746" s="46"/>
      <c r="C17746" s="46">
        <v>0.54810711862662842</v>
      </c>
      <c r="D17746" s="46"/>
      <c r="E17746" s="46"/>
    </row>
    <row r="17747" spans="1:5" x14ac:dyDescent="0.35">
      <c r="A17747" s="47">
        <v>140441.65754879962</v>
      </c>
      <c r="B17747" s="46"/>
      <c r="C17747" s="46">
        <v>-4.3530578696774569</v>
      </c>
      <c r="D17747" s="46"/>
      <c r="E17747" s="46"/>
    </row>
    <row r="17748" spans="1:5" x14ac:dyDescent="0.35">
      <c r="A17748" s="47">
        <v>140458.30389090214</v>
      </c>
      <c r="B17748" s="46"/>
      <c r="C17748" s="46">
        <v>1.1174449487557414</v>
      </c>
      <c r="D17748" s="46"/>
      <c r="E17748" s="46"/>
    </row>
    <row r="17749" spans="1:5" x14ac:dyDescent="0.35">
      <c r="A17749" s="47">
        <v>140478.21017193396</v>
      </c>
      <c r="B17749" s="46"/>
      <c r="C17749" s="46">
        <v>0.82011837426136935</v>
      </c>
      <c r="D17749" s="46"/>
      <c r="E17749" s="46"/>
    </row>
    <row r="17750" spans="1:5" x14ac:dyDescent="0.35">
      <c r="A17750" s="47">
        <v>140492.62888142301</v>
      </c>
      <c r="B17750" s="46"/>
      <c r="C17750" s="46">
        <v>0.53293918817443053</v>
      </c>
      <c r="D17750" s="46"/>
      <c r="E17750" s="46"/>
    </row>
    <row r="17751" spans="1:5" x14ac:dyDescent="0.35">
      <c r="A17751" s="47">
        <v>140591.90275220331</v>
      </c>
      <c r="B17751" s="46"/>
      <c r="C17751" s="46">
        <v>0.97549317617806608</v>
      </c>
      <c r="D17751" s="46"/>
      <c r="E17751" s="46"/>
    </row>
    <row r="17752" spans="1:5" x14ac:dyDescent="0.35">
      <c r="A17752" s="47">
        <v>140644.95335354269</v>
      </c>
      <c r="B17752" s="46"/>
      <c r="C17752" s="46">
        <v>1.2041158446874478</v>
      </c>
      <c r="D17752" s="46"/>
      <c r="E17752" s="46"/>
    </row>
    <row r="17753" spans="1:5" x14ac:dyDescent="0.35">
      <c r="A17753" s="47">
        <v>140661.78816401819</v>
      </c>
      <c r="B17753" s="46"/>
      <c r="C17753" s="46">
        <v>1.002524978658359</v>
      </c>
      <c r="D17753" s="46"/>
      <c r="E17753" s="46"/>
    </row>
    <row r="17754" spans="1:5" x14ac:dyDescent="0.35">
      <c r="A17754" s="47">
        <v>140672.5639922221</v>
      </c>
      <c r="B17754" s="46"/>
      <c r="C17754" s="46">
        <v>1.5686259376396006</v>
      </c>
      <c r="D17754" s="46"/>
      <c r="E17754" s="46"/>
    </row>
    <row r="17755" spans="1:5" x14ac:dyDescent="0.35">
      <c r="A17755" s="47">
        <v>140676.57760364833</v>
      </c>
      <c r="B17755" s="46"/>
      <c r="C17755" s="46" t="s">
        <v>159</v>
      </c>
      <c r="D17755" s="46"/>
      <c r="E17755" s="46"/>
    </row>
    <row r="17756" spans="1:5" x14ac:dyDescent="0.35">
      <c r="A17756" s="47">
        <v>140692.92901325502</v>
      </c>
      <c r="B17756" s="46"/>
      <c r="C17756" s="46">
        <v>2.2109759936883133</v>
      </c>
      <c r="D17756" s="46"/>
      <c r="E17756" s="46"/>
    </row>
    <row r="17757" spans="1:5" x14ac:dyDescent="0.35">
      <c r="A17757" s="47">
        <v>140703.65168272058</v>
      </c>
      <c r="B17757" s="46"/>
      <c r="C17757" s="46">
        <v>1.2510429531358502</v>
      </c>
      <c r="D17757" s="46"/>
      <c r="E17757" s="46"/>
    </row>
    <row r="17758" spans="1:5" x14ac:dyDescent="0.35">
      <c r="A17758" s="47">
        <v>140712.45626379538</v>
      </c>
      <c r="B17758" s="46"/>
      <c r="C17758" s="46">
        <v>1.0831197525021707</v>
      </c>
      <c r="D17758" s="46"/>
      <c r="E17758" s="46"/>
    </row>
    <row r="17759" spans="1:5" x14ac:dyDescent="0.35">
      <c r="A17759" s="47">
        <v>140833.26159577499</v>
      </c>
      <c r="B17759" s="46"/>
      <c r="C17759" s="46">
        <v>0.96574904496111724</v>
      </c>
      <c r="D17759" s="46"/>
      <c r="E17759" s="46"/>
    </row>
    <row r="17760" spans="1:5" x14ac:dyDescent="0.35">
      <c r="A17760" s="47">
        <v>140845.97277276876</v>
      </c>
      <c r="B17760" s="46"/>
      <c r="C17760" s="46">
        <v>0.71090221743281834</v>
      </c>
      <c r="D17760" s="46"/>
      <c r="E17760" s="46"/>
    </row>
    <row r="17761" spans="1:5" x14ac:dyDescent="0.35">
      <c r="A17761" s="47">
        <v>140890.94907895461</v>
      </c>
      <c r="B17761" s="46"/>
      <c r="C17761" s="46">
        <v>1.0112302451201316</v>
      </c>
      <c r="D17761" s="46"/>
      <c r="E17761" s="46"/>
    </row>
    <row r="17762" spans="1:5" x14ac:dyDescent="0.35">
      <c r="A17762" s="47">
        <v>140910.91781521426</v>
      </c>
      <c r="B17762" s="46"/>
      <c r="C17762" s="46">
        <v>1.1618120686310407</v>
      </c>
      <c r="D17762" s="46"/>
      <c r="E17762" s="46"/>
    </row>
    <row r="17763" spans="1:5" x14ac:dyDescent="0.35">
      <c r="A17763" s="47">
        <v>140913.31589518915</v>
      </c>
      <c r="B17763" s="46"/>
      <c r="C17763" s="46">
        <v>1.2631878376554884</v>
      </c>
      <c r="D17763" s="46"/>
      <c r="E17763" s="46"/>
    </row>
    <row r="17764" spans="1:5" x14ac:dyDescent="0.35">
      <c r="A17764" s="47">
        <v>140939.3486634607</v>
      </c>
      <c r="B17764" s="46"/>
      <c r="C17764" s="46">
        <v>0.43560684704220254</v>
      </c>
      <c r="D17764" s="46"/>
      <c r="E17764" s="46"/>
    </row>
    <row r="17765" spans="1:5" x14ac:dyDescent="0.35">
      <c r="A17765" s="47">
        <v>140956.6316135372</v>
      </c>
      <c r="B17765" s="46"/>
      <c r="C17765" s="46">
        <v>0.68540045196827659</v>
      </c>
      <c r="D17765" s="46"/>
      <c r="E17765" s="46"/>
    </row>
    <row r="17766" spans="1:5" x14ac:dyDescent="0.35">
      <c r="A17766" s="47">
        <v>140985.68999657041</v>
      </c>
      <c r="B17766" s="46"/>
      <c r="C17766" s="46">
        <v>-0.14547406569092036</v>
      </c>
      <c r="D17766" s="46"/>
      <c r="E17766" s="46"/>
    </row>
    <row r="17767" spans="1:5" x14ac:dyDescent="0.35">
      <c r="A17767" s="47">
        <v>141004.25623192586</v>
      </c>
      <c r="B17767" s="46"/>
      <c r="C17767" s="46">
        <v>1.4558133305499155</v>
      </c>
      <c r="D17767" s="46"/>
      <c r="E17767" s="46"/>
    </row>
    <row r="17768" spans="1:5" x14ac:dyDescent="0.35">
      <c r="A17768" s="47">
        <v>141035.21199969511</v>
      </c>
      <c r="B17768" s="46"/>
      <c r="C17768" s="46" t="s">
        <v>159</v>
      </c>
      <c r="D17768" s="46"/>
      <c r="E17768" s="46"/>
    </row>
    <row r="17769" spans="1:5" x14ac:dyDescent="0.35">
      <c r="A17769" s="47">
        <v>141041.20711885786</v>
      </c>
      <c r="B17769" s="46"/>
      <c r="C17769" s="46">
        <v>-1.5078513431067808</v>
      </c>
      <c r="D17769" s="46"/>
      <c r="E17769" s="46"/>
    </row>
    <row r="17770" spans="1:5" x14ac:dyDescent="0.35">
      <c r="A17770" s="47">
        <v>141046.89660923439</v>
      </c>
      <c r="B17770" s="46"/>
      <c r="C17770" s="46">
        <v>0.36797342961059076</v>
      </c>
      <c r="D17770" s="46"/>
      <c r="E17770" s="46"/>
    </row>
    <row r="17771" spans="1:5" x14ac:dyDescent="0.35">
      <c r="A17771" s="47">
        <v>141094.41763561644</v>
      </c>
      <c r="B17771" s="46"/>
      <c r="C17771" s="46">
        <v>0.60418095320571297</v>
      </c>
      <c r="D17771" s="46"/>
      <c r="E17771" s="46"/>
    </row>
    <row r="17772" spans="1:5" x14ac:dyDescent="0.35">
      <c r="A17772" s="47">
        <v>141189.03621176115</v>
      </c>
      <c r="B17772" s="46"/>
      <c r="C17772" s="46">
        <v>1.2222062285153656</v>
      </c>
      <c r="D17772" s="46"/>
      <c r="E17772" s="46"/>
    </row>
    <row r="17773" spans="1:5" x14ac:dyDescent="0.35">
      <c r="A17773" s="47">
        <v>141210.0017114341</v>
      </c>
      <c r="B17773" s="46"/>
      <c r="C17773" s="46">
        <v>0.29596661051431994</v>
      </c>
      <c r="D17773" s="46"/>
      <c r="E17773" s="46"/>
    </row>
    <row r="17774" spans="1:5" x14ac:dyDescent="0.35">
      <c r="A17774" s="47">
        <v>141242.16951673164</v>
      </c>
      <c r="B17774" s="46"/>
      <c r="C17774" s="46">
        <v>0.12773901464684378</v>
      </c>
      <c r="D17774" s="46"/>
      <c r="E17774" s="46"/>
    </row>
    <row r="17775" spans="1:5" x14ac:dyDescent="0.35">
      <c r="A17775" s="47">
        <v>141244.1658621956</v>
      </c>
      <c r="B17775" s="46"/>
      <c r="C17775" s="46">
        <v>-4.2741245795550498</v>
      </c>
      <c r="D17775" s="46"/>
      <c r="E17775" s="46"/>
    </row>
    <row r="17776" spans="1:5" x14ac:dyDescent="0.35">
      <c r="A17776" s="47">
        <v>141254.84067342826</v>
      </c>
      <c r="B17776" s="46"/>
      <c r="C17776" s="46">
        <v>0.34516865374016881</v>
      </c>
      <c r="D17776" s="46"/>
      <c r="E17776" s="46"/>
    </row>
    <row r="17777" spans="1:5" x14ac:dyDescent="0.35">
      <c r="A17777" s="47">
        <v>141264.85257732371</v>
      </c>
      <c r="B17777" s="46"/>
      <c r="C17777" s="46">
        <v>6.7016197661895482E-2</v>
      </c>
      <c r="D17777" s="46"/>
      <c r="E17777" s="46"/>
    </row>
    <row r="17778" spans="1:5" x14ac:dyDescent="0.35">
      <c r="A17778" s="47">
        <v>141316.75477211448</v>
      </c>
      <c r="B17778" s="46"/>
      <c r="C17778" s="46">
        <v>0.19609810996230603</v>
      </c>
      <c r="D17778" s="46"/>
      <c r="E17778" s="46"/>
    </row>
    <row r="17779" spans="1:5" x14ac:dyDescent="0.35">
      <c r="A17779" s="47">
        <v>141323.29164224956</v>
      </c>
      <c r="B17779" s="46"/>
      <c r="C17779" s="46">
        <v>0.38075271689683721</v>
      </c>
      <c r="D17779" s="46"/>
      <c r="E17779" s="46"/>
    </row>
    <row r="17780" spans="1:5" x14ac:dyDescent="0.35">
      <c r="A17780" s="47">
        <v>141361.08369763155</v>
      </c>
      <c r="B17780" s="46"/>
      <c r="C17780" s="46">
        <v>0.700863618189973</v>
      </c>
      <c r="D17780" s="46"/>
      <c r="E17780" s="46"/>
    </row>
    <row r="17781" spans="1:5" x14ac:dyDescent="0.35">
      <c r="A17781" s="47">
        <v>141400.038001218</v>
      </c>
      <c r="B17781" s="46"/>
      <c r="C17781" s="46">
        <v>0.93401297087072344</v>
      </c>
      <c r="D17781" s="46"/>
      <c r="E17781" s="46"/>
    </row>
    <row r="17782" spans="1:5" x14ac:dyDescent="0.35">
      <c r="A17782" s="47">
        <v>141538.38370051171</v>
      </c>
      <c r="B17782" s="46"/>
      <c r="C17782" s="46">
        <v>0.31181258580379456</v>
      </c>
      <c r="D17782" s="46"/>
      <c r="E17782" s="46"/>
    </row>
    <row r="17783" spans="1:5" x14ac:dyDescent="0.35">
      <c r="A17783" s="47">
        <v>141552.59729896323</v>
      </c>
      <c r="B17783" s="46"/>
      <c r="C17783" s="46">
        <v>1.0258547448720456</v>
      </c>
      <c r="D17783" s="46"/>
      <c r="E17783" s="46"/>
    </row>
    <row r="17784" spans="1:5" x14ac:dyDescent="0.35">
      <c r="A17784" s="47">
        <v>141588.3792847135</v>
      </c>
      <c r="B17784" s="46"/>
      <c r="C17784" s="46">
        <v>1.0073004049821366</v>
      </c>
      <c r="D17784" s="46"/>
      <c r="E17784" s="46"/>
    </row>
    <row r="17785" spans="1:5" x14ac:dyDescent="0.35">
      <c r="A17785" s="47">
        <v>141591.95737400078</v>
      </c>
      <c r="B17785" s="46"/>
      <c r="C17785" s="46">
        <v>1.1833294225281232</v>
      </c>
      <c r="D17785" s="46"/>
      <c r="E17785" s="46"/>
    </row>
    <row r="17786" spans="1:5" x14ac:dyDescent="0.35">
      <c r="A17786" s="47">
        <v>141594.0401792693</v>
      </c>
      <c r="B17786" s="46"/>
      <c r="C17786" s="46">
        <v>0.77938731910476289</v>
      </c>
      <c r="D17786" s="46"/>
      <c r="E17786" s="46"/>
    </row>
    <row r="17787" spans="1:5" x14ac:dyDescent="0.35">
      <c r="A17787" s="47">
        <v>141599.82251181005</v>
      </c>
      <c r="B17787" s="46"/>
      <c r="C17787" s="46">
        <v>-0.4851919336276822</v>
      </c>
      <c r="D17787" s="46"/>
      <c r="E17787" s="46"/>
    </row>
    <row r="17788" spans="1:5" x14ac:dyDescent="0.35">
      <c r="A17788" s="47">
        <v>141737.09750983983</v>
      </c>
      <c r="B17788" s="46"/>
      <c r="C17788" s="46">
        <v>1.0678435946001485</v>
      </c>
      <c r="D17788" s="46"/>
      <c r="E17788" s="46"/>
    </row>
    <row r="17789" spans="1:5" x14ac:dyDescent="0.35">
      <c r="A17789" s="47">
        <v>141776.80045151297</v>
      </c>
      <c r="B17789" s="46"/>
      <c r="C17789" s="46">
        <v>0.85463423684801754</v>
      </c>
      <c r="D17789" s="46"/>
      <c r="E17789" s="46"/>
    </row>
    <row r="17790" spans="1:5" x14ac:dyDescent="0.35">
      <c r="A17790" s="47">
        <v>141782.98692049526</v>
      </c>
      <c r="B17790" s="46"/>
      <c r="C17790" s="46">
        <v>0.37986297393399759</v>
      </c>
      <c r="D17790" s="46"/>
      <c r="E17790" s="46"/>
    </row>
    <row r="17791" spans="1:5" x14ac:dyDescent="0.35">
      <c r="A17791" s="47">
        <v>141796.35301343122</v>
      </c>
      <c r="B17791" s="46"/>
      <c r="C17791" s="46">
        <v>0.35232462064971326</v>
      </c>
      <c r="D17791" s="46"/>
      <c r="E17791" s="46"/>
    </row>
    <row r="17792" spans="1:5" x14ac:dyDescent="0.35">
      <c r="A17792" s="47">
        <v>141806.00872238909</v>
      </c>
      <c r="B17792" s="46"/>
      <c r="C17792" s="46">
        <v>0.82046931694976788</v>
      </c>
      <c r="D17792" s="46"/>
      <c r="E17792" s="46"/>
    </row>
    <row r="17793" spans="1:5" x14ac:dyDescent="0.35">
      <c r="A17793" s="47">
        <v>141817.35742952063</v>
      </c>
      <c r="B17793" s="46"/>
      <c r="C17793" s="46">
        <v>0.34046643990868208</v>
      </c>
      <c r="D17793" s="46"/>
      <c r="E17793" s="46"/>
    </row>
    <row r="17794" spans="1:5" x14ac:dyDescent="0.35">
      <c r="A17794" s="47">
        <v>141840.14537145593</v>
      </c>
      <c r="B17794" s="46"/>
      <c r="C17794" s="46">
        <v>-7.9365920449447902E-2</v>
      </c>
      <c r="D17794" s="46"/>
      <c r="E17794" s="46"/>
    </row>
    <row r="17795" spans="1:5" x14ac:dyDescent="0.35">
      <c r="A17795" s="47">
        <v>141843.91081515519</v>
      </c>
      <c r="B17795" s="46"/>
      <c r="C17795" s="46">
        <v>-3.186797000892716</v>
      </c>
      <c r="D17795" s="46"/>
      <c r="E17795" s="46"/>
    </row>
    <row r="17796" spans="1:5" x14ac:dyDescent="0.35">
      <c r="A17796" s="47">
        <v>141859.82396723668</v>
      </c>
      <c r="B17796" s="46"/>
      <c r="C17796" s="46">
        <v>1.0662262674397294</v>
      </c>
      <c r="D17796" s="46"/>
      <c r="E17796" s="46"/>
    </row>
    <row r="17797" spans="1:5" x14ac:dyDescent="0.35">
      <c r="A17797" s="47">
        <v>141899.59608407182</v>
      </c>
      <c r="B17797" s="46"/>
      <c r="C17797" s="46">
        <v>0.4239973793771501</v>
      </c>
      <c r="D17797" s="46"/>
      <c r="E17797" s="46"/>
    </row>
    <row r="17798" spans="1:5" x14ac:dyDescent="0.35">
      <c r="A17798" s="47">
        <v>141922.73071331656</v>
      </c>
      <c r="B17798" s="46"/>
      <c r="C17798" s="46">
        <v>0.92548825282909863</v>
      </c>
      <c r="D17798" s="46"/>
      <c r="E17798" s="46"/>
    </row>
    <row r="17799" spans="1:5" x14ac:dyDescent="0.35">
      <c r="A17799" s="47">
        <v>141925.57676747677</v>
      </c>
      <c r="B17799" s="46"/>
      <c r="C17799" s="46">
        <v>-0.27902704779255716</v>
      </c>
      <c r="D17799" s="46"/>
      <c r="E17799" s="46"/>
    </row>
    <row r="17800" spans="1:5" x14ac:dyDescent="0.35">
      <c r="A17800" s="47">
        <v>141971.76447514127</v>
      </c>
      <c r="B17800" s="46"/>
      <c r="C17800" s="46">
        <v>0.49336168234741518</v>
      </c>
      <c r="D17800" s="46"/>
      <c r="E17800" s="46"/>
    </row>
    <row r="17801" spans="1:5" x14ac:dyDescent="0.35">
      <c r="A17801" s="47">
        <v>141981.03985648596</v>
      </c>
      <c r="B17801" s="46"/>
      <c r="C17801" s="46">
        <v>0.33501059030023317</v>
      </c>
      <c r="D17801" s="46"/>
      <c r="E17801" s="46"/>
    </row>
    <row r="17802" spans="1:5" x14ac:dyDescent="0.35">
      <c r="A17802" s="47">
        <v>142011.19627762702</v>
      </c>
      <c r="B17802" s="46"/>
      <c r="C17802" s="46">
        <v>0.6340080039096252</v>
      </c>
      <c r="D17802" s="46"/>
      <c r="E17802" s="46"/>
    </row>
    <row r="17803" spans="1:5" x14ac:dyDescent="0.35">
      <c r="A17803" s="47">
        <v>142038.52620435515</v>
      </c>
      <c r="B17803" s="46"/>
      <c r="C17803" s="46">
        <v>0.87108560036375238</v>
      </c>
      <c r="D17803" s="46"/>
      <c r="E17803" s="46"/>
    </row>
    <row r="17804" spans="1:5" x14ac:dyDescent="0.35">
      <c r="A17804" s="47">
        <v>142068.39476505175</v>
      </c>
      <c r="B17804" s="46"/>
      <c r="C17804" s="46">
        <v>0.73679158187782701</v>
      </c>
      <c r="D17804" s="46"/>
      <c r="E17804" s="46"/>
    </row>
    <row r="17805" spans="1:5" x14ac:dyDescent="0.35">
      <c r="A17805" s="47">
        <v>142093.59768905386</v>
      </c>
      <c r="B17805" s="46"/>
      <c r="C17805" s="46">
        <v>0.31957078028548302</v>
      </c>
      <c r="D17805" s="46"/>
      <c r="E17805" s="46"/>
    </row>
    <row r="17806" spans="1:5" x14ac:dyDescent="0.35">
      <c r="A17806" s="47">
        <v>142104.08472080293</v>
      </c>
      <c r="B17806" s="46"/>
      <c r="C17806" s="46">
        <v>-0.23163048924713658</v>
      </c>
      <c r="D17806" s="46"/>
      <c r="E17806" s="46"/>
    </row>
    <row r="17807" spans="1:5" x14ac:dyDescent="0.35">
      <c r="A17807" s="47">
        <v>142110.59002419643</v>
      </c>
      <c r="B17807" s="46"/>
      <c r="C17807" s="46">
        <v>0.98055558872407467</v>
      </c>
      <c r="D17807" s="46"/>
      <c r="E17807" s="46"/>
    </row>
    <row r="17808" spans="1:5" x14ac:dyDescent="0.35">
      <c r="A17808" s="47">
        <v>142111.62701852026</v>
      </c>
      <c r="B17808" s="46"/>
      <c r="C17808" s="46">
        <v>0.68326015113446825</v>
      </c>
      <c r="D17808" s="46"/>
      <c r="E17808" s="46"/>
    </row>
    <row r="17809" spans="1:5" x14ac:dyDescent="0.35">
      <c r="A17809" s="47">
        <v>142158.52670523542</v>
      </c>
      <c r="B17809" s="46"/>
      <c r="C17809" s="46">
        <v>0.54033141560017039</v>
      </c>
      <c r="D17809" s="46"/>
      <c r="E17809" s="46"/>
    </row>
    <row r="17810" spans="1:5" x14ac:dyDescent="0.35">
      <c r="A17810" s="47">
        <v>142179.04250411075</v>
      </c>
      <c r="B17810" s="46"/>
      <c r="C17810" s="46">
        <v>0.50971591736548305</v>
      </c>
      <c r="D17810" s="46"/>
      <c r="E17810" s="46"/>
    </row>
    <row r="17811" spans="1:5" x14ac:dyDescent="0.35">
      <c r="A17811" s="47">
        <v>142258.04332345241</v>
      </c>
      <c r="B17811" s="46"/>
      <c r="C17811" s="46">
        <v>0.93790880271522603</v>
      </c>
      <c r="D17811" s="46"/>
      <c r="E17811" s="46"/>
    </row>
    <row r="17812" spans="1:5" x14ac:dyDescent="0.35">
      <c r="A17812" s="47">
        <v>142295.01492076638</v>
      </c>
      <c r="B17812" s="46"/>
      <c r="C17812" s="46">
        <v>1.1229536632817005</v>
      </c>
      <c r="D17812" s="46"/>
      <c r="E17812" s="46"/>
    </row>
    <row r="17813" spans="1:5" x14ac:dyDescent="0.35">
      <c r="A17813" s="47">
        <v>142306.04114233318</v>
      </c>
      <c r="B17813" s="46"/>
      <c r="C17813" s="46">
        <v>0.54746578767850274</v>
      </c>
      <c r="D17813" s="46"/>
      <c r="E17813" s="46"/>
    </row>
    <row r="17814" spans="1:5" x14ac:dyDescent="0.35">
      <c r="A17814" s="47">
        <v>142314.1516954519</v>
      </c>
      <c r="B17814" s="46"/>
      <c r="C17814" s="46">
        <v>0.73414137989473716</v>
      </c>
      <c r="D17814" s="46"/>
      <c r="E17814" s="46"/>
    </row>
    <row r="17815" spans="1:5" x14ac:dyDescent="0.35">
      <c r="A17815" s="47">
        <v>142367.75630860816</v>
      </c>
      <c r="B17815" s="46"/>
      <c r="C17815" s="46">
        <v>-0.10912219483494301</v>
      </c>
      <c r="D17815" s="46"/>
      <c r="E17815" s="46"/>
    </row>
    <row r="17816" spans="1:5" x14ac:dyDescent="0.35">
      <c r="A17816" s="47">
        <v>142371.46839635645</v>
      </c>
      <c r="B17816" s="46"/>
      <c r="C17816" s="46">
        <v>0.59548119972174796</v>
      </c>
      <c r="D17816" s="46"/>
      <c r="E17816" s="46"/>
    </row>
    <row r="17817" spans="1:5" x14ac:dyDescent="0.35">
      <c r="A17817" s="47">
        <v>142375.79971541464</v>
      </c>
      <c r="B17817" s="46"/>
      <c r="C17817" s="46">
        <v>-0.33407397032056974</v>
      </c>
      <c r="D17817" s="46"/>
      <c r="E17817" s="46"/>
    </row>
    <row r="17818" spans="1:5" x14ac:dyDescent="0.35">
      <c r="A17818" s="47">
        <v>142378.35335420739</v>
      </c>
      <c r="B17818" s="46"/>
      <c r="C17818" s="46">
        <v>0.40368202509468709</v>
      </c>
      <c r="D17818" s="46"/>
      <c r="E17818" s="46"/>
    </row>
    <row r="17819" spans="1:5" x14ac:dyDescent="0.35">
      <c r="A17819" s="47">
        <v>142399.44484336546</v>
      </c>
      <c r="B17819" s="46"/>
      <c r="C17819" s="46">
        <v>0.65010384004253741</v>
      </c>
      <c r="D17819" s="46"/>
      <c r="E17819" s="46"/>
    </row>
    <row r="17820" spans="1:5" x14ac:dyDescent="0.35">
      <c r="A17820" s="47">
        <v>142400.77733640568</v>
      </c>
      <c r="B17820" s="46"/>
      <c r="C17820" s="46">
        <v>0.29310538195019831</v>
      </c>
      <c r="D17820" s="46"/>
      <c r="E17820" s="46"/>
    </row>
    <row r="17821" spans="1:5" x14ac:dyDescent="0.35">
      <c r="A17821" s="47">
        <v>142432.54512070553</v>
      </c>
      <c r="B17821" s="46"/>
      <c r="C17821" s="46">
        <v>0.87973374410468264</v>
      </c>
      <c r="D17821" s="46"/>
      <c r="E17821" s="46"/>
    </row>
    <row r="17822" spans="1:5" x14ac:dyDescent="0.35">
      <c r="A17822" s="47">
        <v>142435.32840881601</v>
      </c>
      <c r="B17822" s="46"/>
      <c r="C17822" s="46">
        <v>5.9985651239480298E-2</v>
      </c>
      <c r="D17822" s="46"/>
      <c r="E17822" s="46"/>
    </row>
    <row r="17823" spans="1:5" x14ac:dyDescent="0.35">
      <c r="A17823" s="47">
        <v>142435.57275639594</v>
      </c>
      <c r="B17823" s="46"/>
      <c r="C17823" s="46">
        <v>0.9567321550512764</v>
      </c>
      <c r="D17823" s="46"/>
      <c r="E17823" s="46"/>
    </row>
    <row r="17824" spans="1:5" x14ac:dyDescent="0.35">
      <c r="A17824" s="47">
        <v>142449.30720474009</v>
      </c>
      <c r="B17824" s="46"/>
      <c r="C17824" s="46" t="s">
        <v>159</v>
      </c>
      <c r="D17824" s="46"/>
      <c r="E17824" s="46"/>
    </row>
    <row r="17825" spans="1:5" x14ac:dyDescent="0.35">
      <c r="A17825" s="47">
        <v>142467.32756559999</v>
      </c>
      <c r="B17825" s="46"/>
      <c r="C17825" s="46">
        <v>0.75823295383294909</v>
      </c>
      <c r="D17825" s="46"/>
      <c r="E17825" s="46"/>
    </row>
    <row r="17826" spans="1:5" x14ac:dyDescent="0.35">
      <c r="A17826" s="47">
        <v>142491.07760749687</v>
      </c>
      <c r="B17826" s="46"/>
      <c r="C17826" s="46">
        <v>-0.13339199424196035</v>
      </c>
      <c r="D17826" s="46"/>
      <c r="E17826" s="46"/>
    </row>
    <row r="17827" spans="1:5" x14ac:dyDescent="0.35">
      <c r="A17827" s="47">
        <v>142504.59635242794</v>
      </c>
      <c r="B17827" s="46"/>
      <c r="C17827" s="46">
        <v>0.73775414318031363</v>
      </c>
      <c r="D17827" s="46"/>
      <c r="E17827" s="46"/>
    </row>
    <row r="17828" spans="1:5" x14ac:dyDescent="0.35">
      <c r="A17828" s="47">
        <v>142551.0415410714</v>
      </c>
      <c r="B17828" s="46"/>
      <c r="C17828" s="46">
        <v>-0.43147938124449281</v>
      </c>
      <c r="D17828" s="46"/>
      <c r="E17828" s="46"/>
    </row>
    <row r="17829" spans="1:5" x14ac:dyDescent="0.35">
      <c r="A17829" s="47">
        <v>142555.70291650516</v>
      </c>
      <c r="B17829" s="46"/>
      <c r="C17829" s="46">
        <v>0.76968132829675628</v>
      </c>
      <c r="D17829" s="46"/>
      <c r="E17829" s="46"/>
    </row>
    <row r="17830" spans="1:5" x14ac:dyDescent="0.35">
      <c r="A17830" s="47">
        <v>142564.28444527276</v>
      </c>
      <c r="B17830" s="46"/>
      <c r="C17830" s="46">
        <v>1.1232261919014164E-3</v>
      </c>
      <c r="D17830" s="46"/>
      <c r="E17830" s="46"/>
    </row>
    <row r="17831" spans="1:5" x14ac:dyDescent="0.35">
      <c r="A17831" s="47">
        <v>142583.33093833737</v>
      </c>
      <c r="B17831" s="46"/>
      <c r="C17831" s="46">
        <v>0.53168900716185075</v>
      </c>
      <c r="D17831" s="46"/>
      <c r="E17831" s="46"/>
    </row>
    <row r="17832" spans="1:5" x14ac:dyDescent="0.35">
      <c r="A17832" s="47">
        <v>142595.24363289331</v>
      </c>
      <c r="B17832" s="46"/>
      <c r="C17832" s="46">
        <v>0.69162342527728793</v>
      </c>
      <c r="D17832" s="46"/>
      <c r="E17832" s="46"/>
    </row>
    <row r="17833" spans="1:5" x14ac:dyDescent="0.35">
      <c r="A17833" s="47">
        <v>142600.7673823653</v>
      </c>
      <c r="B17833" s="46"/>
      <c r="C17833" s="46">
        <v>0.88826685247778148</v>
      </c>
      <c r="D17833" s="46"/>
      <c r="E17833" s="46"/>
    </row>
    <row r="17834" spans="1:5" x14ac:dyDescent="0.35">
      <c r="A17834" s="47">
        <v>142617.53711061022</v>
      </c>
      <c r="B17834" s="46"/>
      <c r="C17834" s="46" t="s">
        <v>159</v>
      </c>
      <c r="D17834" s="46"/>
      <c r="E17834" s="46"/>
    </row>
    <row r="17835" spans="1:5" x14ac:dyDescent="0.35">
      <c r="A17835" s="47">
        <v>142618.42878054938</v>
      </c>
      <c r="B17835" s="46"/>
      <c r="C17835" s="46" t="s">
        <v>159</v>
      </c>
      <c r="D17835" s="46"/>
      <c r="E17835" s="46"/>
    </row>
    <row r="17836" spans="1:5" x14ac:dyDescent="0.35">
      <c r="A17836" s="47">
        <v>142644.04019688998</v>
      </c>
      <c r="B17836" s="46"/>
      <c r="C17836" s="46">
        <v>0.33535263686501615</v>
      </c>
      <c r="D17836" s="46"/>
      <c r="E17836" s="46"/>
    </row>
    <row r="17837" spans="1:5" x14ac:dyDescent="0.35">
      <c r="A17837" s="47">
        <v>142675.42572743093</v>
      </c>
      <c r="B17837" s="46"/>
      <c r="C17837" s="46">
        <v>1.0580110980072721</v>
      </c>
      <c r="D17837" s="46"/>
      <c r="E17837" s="46"/>
    </row>
    <row r="17838" spans="1:5" x14ac:dyDescent="0.35">
      <c r="A17838" s="47">
        <v>142729.20323187468</v>
      </c>
      <c r="B17838" s="46"/>
      <c r="C17838" s="46">
        <v>0.81155012035125651</v>
      </c>
      <c r="D17838" s="46"/>
      <c r="E17838" s="46"/>
    </row>
    <row r="17839" spans="1:5" x14ac:dyDescent="0.35">
      <c r="A17839" s="47">
        <v>142757.36793504923</v>
      </c>
      <c r="B17839" s="46"/>
      <c r="C17839" s="46">
        <v>0.57224360928793683</v>
      </c>
      <c r="D17839" s="46"/>
      <c r="E17839" s="46"/>
    </row>
    <row r="17840" spans="1:5" x14ac:dyDescent="0.35">
      <c r="A17840" s="47">
        <v>142796.4947779963</v>
      </c>
      <c r="B17840" s="46"/>
      <c r="C17840" s="46">
        <v>0.88197646279943864</v>
      </c>
      <c r="D17840" s="46"/>
      <c r="E17840" s="46"/>
    </row>
    <row r="17841" spans="1:5" x14ac:dyDescent="0.35">
      <c r="A17841" s="47">
        <v>142805.3561269404</v>
      </c>
      <c r="B17841" s="46"/>
      <c r="C17841" s="46">
        <v>0.94395294788633954</v>
      </c>
      <c r="D17841" s="46"/>
      <c r="E17841" s="46"/>
    </row>
    <row r="17842" spans="1:5" x14ac:dyDescent="0.35">
      <c r="A17842" s="47">
        <v>142844.85058165254</v>
      </c>
      <c r="B17842" s="46"/>
      <c r="C17842" s="46">
        <v>0.86053811065747166</v>
      </c>
      <c r="D17842" s="46"/>
      <c r="E17842" s="46"/>
    </row>
    <row r="17843" spans="1:5" x14ac:dyDescent="0.35">
      <c r="A17843" s="47">
        <v>142886.65235645647</v>
      </c>
      <c r="B17843" s="46"/>
      <c r="C17843" s="46">
        <v>0.85801178191677874</v>
      </c>
      <c r="D17843" s="46"/>
      <c r="E17843" s="46"/>
    </row>
    <row r="17844" spans="1:5" x14ac:dyDescent="0.35">
      <c r="A17844" s="47">
        <v>142892.17356494462</v>
      </c>
      <c r="B17844" s="46"/>
      <c r="C17844" s="46">
        <v>-2.5262873773744032</v>
      </c>
      <c r="D17844" s="46"/>
      <c r="E17844" s="46"/>
    </row>
    <row r="17845" spans="1:5" x14ac:dyDescent="0.35">
      <c r="A17845" s="47">
        <v>142900.63046748462</v>
      </c>
      <c r="B17845" s="46"/>
      <c r="C17845" s="46">
        <v>0.29090858876814618</v>
      </c>
      <c r="D17845" s="46"/>
      <c r="E17845" s="46"/>
    </row>
    <row r="17846" spans="1:5" x14ac:dyDescent="0.35">
      <c r="A17846" s="47">
        <v>142942.69727149946</v>
      </c>
      <c r="B17846" s="46"/>
      <c r="C17846" s="46">
        <v>-0.88526360690629469</v>
      </c>
      <c r="D17846" s="46"/>
      <c r="E17846" s="46"/>
    </row>
    <row r="17847" spans="1:5" x14ac:dyDescent="0.35">
      <c r="A17847" s="47">
        <v>142980.4890682211</v>
      </c>
      <c r="B17847" s="46"/>
      <c r="C17847" s="46">
        <v>0.50961934043742829</v>
      </c>
      <c r="D17847" s="46"/>
      <c r="E17847" s="46"/>
    </row>
    <row r="17848" spans="1:5" x14ac:dyDescent="0.35">
      <c r="A17848" s="47">
        <v>143001.81559118186</v>
      </c>
      <c r="B17848" s="46"/>
      <c r="C17848" s="46">
        <v>0.73252823683003232</v>
      </c>
      <c r="D17848" s="46"/>
      <c r="E17848" s="46"/>
    </row>
    <row r="17849" spans="1:5" x14ac:dyDescent="0.35">
      <c r="A17849" s="47">
        <v>143013.77919560473</v>
      </c>
      <c r="B17849" s="46"/>
      <c r="C17849" s="46">
        <v>-1.1495930310712499</v>
      </c>
      <c r="D17849" s="46"/>
      <c r="E17849" s="46"/>
    </row>
    <row r="17850" spans="1:5" x14ac:dyDescent="0.35">
      <c r="A17850" s="47">
        <v>143032.53530479412</v>
      </c>
      <c r="B17850" s="46"/>
      <c r="C17850" s="46">
        <v>0.47925499594667631</v>
      </c>
      <c r="D17850" s="46"/>
      <c r="E17850" s="46"/>
    </row>
    <row r="17851" spans="1:5" x14ac:dyDescent="0.35">
      <c r="A17851" s="47">
        <v>143037.34065704214</v>
      </c>
      <c r="B17851" s="46"/>
      <c r="C17851" s="46">
        <v>1.2602590092592791</v>
      </c>
      <c r="D17851" s="46"/>
      <c r="E17851" s="46"/>
    </row>
    <row r="17852" spans="1:5" x14ac:dyDescent="0.35">
      <c r="A17852" s="47">
        <v>143082.80907275408</v>
      </c>
      <c r="B17852" s="46"/>
      <c r="C17852" s="46">
        <v>-4.343249519187431</v>
      </c>
      <c r="D17852" s="46"/>
      <c r="E17852" s="46"/>
    </row>
    <row r="17853" spans="1:5" x14ac:dyDescent="0.35">
      <c r="A17853" s="47">
        <v>143114.9757177564</v>
      </c>
      <c r="B17853" s="46"/>
      <c r="C17853" s="46">
        <v>0.22819678553527289</v>
      </c>
      <c r="D17853" s="46"/>
      <c r="E17853" s="46"/>
    </row>
    <row r="17854" spans="1:5" x14ac:dyDescent="0.35">
      <c r="A17854" s="47">
        <v>143181.60704539873</v>
      </c>
      <c r="B17854" s="46"/>
      <c r="C17854" s="46">
        <v>-4.8463076937876881E-2</v>
      </c>
      <c r="D17854" s="46"/>
      <c r="E17854" s="46"/>
    </row>
    <row r="17855" spans="1:5" x14ac:dyDescent="0.35">
      <c r="A17855" s="47">
        <v>143188.87193112593</v>
      </c>
      <c r="B17855" s="46"/>
      <c r="C17855" s="46">
        <v>1.2004558283519318</v>
      </c>
      <c r="D17855" s="46"/>
      <c r="E17855" s="46"/>
    </row>
    <row r="17856" spans="1:5" x14ac:dyDescent="0.35">
      <c r="A17856" s="47">
        <v>143205.697862759</v>
      </c>
      <c r="B17856" s="46"/>
      <c r="C17856" s="46">
        <v>0.5150562197096864</v>
      </c>
      <c r="D17856" s="46"/>
      <c r="E17856" s="46"/>
    </row>
    <row r="17857" spans="1:5" x14ac:dyDescent="0.35">
      <c r="A17857" s="47">
        <v>143229.46160003755</v>
      </c>
      <c r="B17857" s="46"/>
      <c r="C17857" s="46">
        <v>0.82317740305346554</v>
      </c>
      <c r="D17857" s="46"/>
      <c r="E17857" s="46"/>
    </row>
    <row r="17858" spans="1:5" x14ac:dyDescent="0.35">
      <c r="A17858" s="47">
        <v>143245.26989475213</v>
      </c>
      <c r="B17858" s="46"/>
      <c r="C17858" s="46">
        <v>0.82489791684319247</v>
      </c>
      <c r="D17858" s="46"/>
      <c r="E17858" s="46"/>
    </row>
    <row r="17859" spans="1:5" x14ac:dyDescent="0.35">
      <c r="A17859" s="47">
        <v>143250.16950838131</v>
      </c>
      <c r="B17859" s="46"/>
      <c r="C17859" s="46">
        <v>-0.16258358022124275</v>
      </c>
      <c r="D17859" s="46"/>
      <c r="E17859" s="46"/>
    </row>
    <row r="17860" spans="1:5" x14ac:dyDescent="0.35">
      <c r="A17860" s="47">
        <v>143288.50751993677</v>
      </c>
      <c r="B17860" s="46"/>
      <c r="C17860" s="46">
        <v>0.82975433647178853</v>
      </c>
      <c r="D17860" s="46"/>
      <c r="E17860" s="46"/>
    </row>
    <row r="17861" spans="1:5" x14ac:dyDescent="0.35">
      <c r="A17861" s="47">
        <v>143367.67401501504</v>
      </c>
      <c r="B17861" s="46"/>
      <c r="C17861" s="46">
        <v>0.45937629685279813</v>
      </c>
      <c r="D17861" s="46"/>
      <c r="E17861" s="46"/>
    </row>
    <row r="17862" spans="1:5" x14ac:dyDescent="0.35">
      <c r="A17862" s="47">
        <v>143384.36622991349</v>
      </c>
      <c r="B17862" s="46"/>
      <c r="C17862" s="46">
        <v>0.2418233907480527</v>
      </c>
      <c r="D17862" s="46"/>
      <c r="E17862" s="46"/>
    </row>
    <row r="17863" spans="1:5" x14ac:dyDescent="0.35">
      <c r="A17863" s="47">
        <v>143393.73391169368</v>
      </c>
      <c r="B17863" s="46"/>
      <c r="C17863" s="46">
        <v>0.38327089790572977</v>
      </c>
      <c r="D17863" s="46"/>
      <c r="E17863" s="46"/>
    </row>
    <row r="17864" spans="1:5" x14ac:dyDescent="0.35">
      <c r="A17864" s="47">
        <v>143428.16338047865</v>
      </c>
      <c r="B17864" s="46"/>
      <c r="C17864" s="46">
        <v>0.73085750538601779</v>
      </c>
      <c r="D17864" s="46"/>
      <c r="E17864" s="46"/>
    </row>
    <row r="17865" spans="1:5" x14ac:dyDescent="0.35">
      <c r="A17865" s="47">
        <v>143498.22164745693</v>
      </c>
      <c r="B17865" s="46"/>
      <c r="C17865" s="46">
        <v>-0.2350844461562307</v>
      </c>
      <c r="D17865" s="46"/>
      <c r="E17865" s="46"/>
    </row>
    <row r="17866" spans="1:5" x14ac:dyDescent="0.35">
      <c r="A17866" s="47">
        <v>143504.85824802847</v>
      </c>
      <c r="B17866" s="46"/>
      <c r="C17866" s="46">
        <v>0.7011198815820574</v>
      </c>
      <c r="D17866" s="46"/>
      <c r="E17866" s="46"/>
    </row>
    <row r="17867" spans="1:5" x14ac:dyDescent="0.35">
      <c r="A17867" s="47">
        <v>143519.62451734213</v>
      </c>
      <c r="B17867" s="46"/>
      <c r="C17867" s="46">
        <v>0.77725186631460996</v>
      </c>
      <c r="D17867" s="46"/>
      <c r="E17867" s="46"/>
    </row>
    <row r="17868" spans="1:5" x14ac:dyDescent="0.35">
      <c r="A17868" s="47">
        <v>143547.25307785603</v>
      </c>
      <c r="B17868" s="46"/>
      <c r="C17868" s="46">
        <v>-1.424250454424647</v>
      </c>
      <c r="D17868" s="46"/>
      <c r="E17868" s="46"/>
    </row>
    <row r="17869" spans="1:5" x14ac:dyDescent="0.35">
      <c r="A17869" s="47">
        <v>143571.6729799099</v>
      </c>
      <c r="B17869" s="46"/>
      <c r="C17869" s="46">
        <v>1.0940237123469698</v>
      </c>
      <c r="D17869" s="46"/>
      <c r="E17869" s="46"/>
    </row>
    <row r="17870" spans="1:5" x14ac:dyDescent="0.35">
      <c r="A17870" s="47">
        <v>143592.30384709721</v>
      </c>
      <c r="B17870" s="46"/>
      <c r="C17870" s="46">
        <v>0.59603748979855098</v>
      </c>
      <c r="D17870" s="46"/>
      <c r="E17870" s="46"/>
    </row>
    <row r="17871" spans="1:5" x14ac:dyDescent="0.35">
      <c r="A17871" s="47">
        <v>143594.67425137176</v>
      </c>
      <c r="B17871" s="46"/>
      <c r="C17871" s="46">
        <v>1.402948420362482</v>
      </c>
      <c r="D17871" s="46"/>
      <c r="E17871" s="46"/>
    </row>
    <row r="17872" spans="1:5" x14ac:dyDescent="0.35">
      <c r="A17872" s="47">
        <v>143616.78968148137</v>
      </c>
      <c r="B17872" s="46"/>
      <c r="C17872" s="46">
        <v>1.0189083781958264</v>
      </c>
      <c r="D17872" s="46"/>
      <c r="E17872" s="46"/>
    </row>
    <row r="17873" spans="1:5" x14ac:dyDescent="0.35">
      <c r="A17873" s="47">
        <v>143636.15521985551</v>
      </c>
      <c r="B17873" s="46"/>
      <c r="C17873" s="46">
        <v>-0.35086405120938746</v>
      </c>
      <c r="D17873" s="46"/>
      <c r="E17873" s="46"/>
    </row>
    <row r="17874" spans="1:5" x14ac:dyDescent="0.35">
      <c r="A17874" s="47">
        <v>143653.19434179208</v>
      </c>
      <c r="B17874" s="46"/>
      <c r="C17874" s="46">
        <v>0.83449850785310975</v>
      </c>
      <c r="D17874" s="46"/>
      <c r="E17874" s="46"/>
    </row>
    <row r="17875" spans="1:5" x14ac:dyDescent="0.35">
      <c r="A17875" s="47">
        <v>143663.71988091801</v>
      </c>
      <c r="B17875" s="46"/>
      <c r="C17875" s="46">
        <v>0.51793275726004229</v>
      </c>
      <c r="D17875" s="46"/>
      <c r="E17875" s="46"/>
    </row>
    <row r="17876" spans="1:5" x14ac:dyDescent="0.35">
      <c r="A17876" s="47">
        <v>143673.27254996428</v>
      </c>
      <c r="B17876" s="46"/>
      <c r="C17876" s="46">
        <v>-0.24452688405149914</v>
      </c>
      <c r="D17876" s="46"/>
      <c r="E17876" s="46"/>
    </row>
    <row r="17877" spans="1:5" x14ac:dyDescent="0.35">
      <c r="A17877" s="47">
        <v>143684.09087549293</v>
      </c>
      <c r="B17877" s="46"/>
      <c r="C17877" s="46">
        <v>0.58966721039710457</v>
      </c>
      <c r="D17877" s="46"/>
      <c r="E17877" s="46"/>
    </row>
    <row r="17878" spans="1:5" x14ac:dyDescent="0.35">
      <c r="A17878" s="47">
        <v>143707.50518635375</v>
      </c>
      <c r="B17878" s="46"/>
      <c r="C17878" s="46">
        <v>0.45468451495411788</v>
      </c>
      <c r="D17878" s="46"/>
      <c r="E17878" s="46"/>
    </row>
    <row r="17879" spans="1:5" x14ac:dyDescent="0.35">
      <c r="A17879" s="47">
        <v>143729.06380854466</v>
      </c>
      <c r="B17879" s="46"/>
      <c r="C17879" s="46">
        <v>-0.69920172642105038</v>
      </c>
      <c r="D17879" s="46"/>
      <c r="E17879" s="46"/>
    </row>
    <row r="17880" spans="1:5" x14ac:dyDescent="0.35">
      <c r="A17880" s="47">
        <v>143766.41817700127</v>
      </c>
      <c r="B17880" s="46"/>
      <c r="C17880" s="46">
        <v>1.2623003819861145</v>
      </c>
      <c r="D17880" s="46"/>
      <c r="E17880" s="46"/>
    </row>
    <row r="17881" spans="1:5" x14ac:dyDescent="0.35">
      <c r="A17881" s="47">
        <v>143768.48051296436</v>
      </c>
      <c r="B17881" s="46"/>
      <c r="C17881" s="46">
        <v>0.56465359262325432</v>
      </c>
      <c r="D17881" s="46"/>
      <c r="E17881" s="46"/>
    </row>
    <row r="17882" spans="1:5" x14ac:dyDescent="0.35">
      <c r="A17882" s="47">
        <v>143775.11381555721</v>
      </c>
      <c r="B17882" s="46"/>
      <c r="C17882" s="46">
        <v>1.0731780033372829</v>
      </c>
      <c r="D17882" s="46"/>
      <c r="E17882" s="46"/>
    </row>
    <row r="17883" spans="1:5" x14ac:dyDescent="0.35">
      <c r="A17883" s="47">
        <v>143791.81337577789</v>
      </c>
      <c r="B17883" s="46"/>
      <c r="C17883" s="46">
        <v>-0.68742295205926895</v>
      </c>
      <c r="D17883" s="46"/>
      <c r="E17883" s="46"/>
    </row>
    <row r="17884" spans="1:5" x14ac:dyDescent="0.35">
      <c r="A17884" s="47">
        <v>143841.42170003758</v>
      </c>
      <c r="B17884" s="46"/>
      <c r="C17884" s="46">
        <v>0.73376820623691774</v>
      </c>
      <c r="D17884" s="46"/>
      <c r="E17884" s="46"/>
    </row>
    <row r="17885" spans="1:5" x14ac:dyDescent="0.35">
      <c r="A17885" s="47">
        <v>143847.13222180124</v>
      </c>
      <c r="B17885" s="46"/>
      <c r="C17885" s="46">
        <v>1.0711031005549598</v>
      </c>
      <c r="D17885" s="46"/>
      <c r="E17885" s="46"/>
    </row>
    <row r="17886" spans="1:5" x14ac:dyDescent="0.35">
      <c r="A17886" s="47">
        <v>143878.5495447701</v>
      </c>
      <c r="B17886" s="46"/>
      <c r="C17886" s="46">
        <v>0.53378883953776324</v>
      </c>
      <c r="D17886" s="46"/>
      <c r="E17886" s="46"/>
    </row>
    <row r="17887" spans="1:5" x14ac:dyDescent="0.35">
      <c r="A17887" s="47">
        <v>143881.07435868593</v>
      </c>
      <c r="B17887" s="46"/>
      <c r="C17887" s="46">
        <v>0.82842281265638196</v>
      </c>
      <c r="D17887" s="46"/>
      <c r="E17887" s="46"/>
    </row>
    <row r="17888" spans="1:5" x14ac:dyDescent="0.35">
      <c r="A17888" s="47">
        <v>143881.55499294671</v>
      </c>
      <c r="B17888" s="46"/>
      <c r="C17888" s="46">
        <v>0.47769714340875069</v>
      </c>
      <c r="D17888" s="46"/>
      <c r="E17888" s="46"/>
    </row>
    <row r="17889" spans="1:5" x14ac:dyDescent="0.35">
      <c r="A17889" s="47">
        <v>143904.29054859278</v>
      </c>
      <c r="B17889" s="46"/>
      <c r="C17889" s="46">
        <v>0.74078873275100765</v>
      </c>
      <c r="D17889" s="46"/>
      <c r="E17889" s="46"/>
    </row>
    <row r="17890" spans="1:5" x14ac:dyDescent="0.35">
      <c r="A17890" s="47">
        <v>143944.88520996555</v>
      </c>
      <c r="B17890" s="46"/>
      <c r="C17890" s="46">
        <v>-1.1517734643767263</v>
      </c>
      <c r="D17890" s="46"/>
      <c r="E17890" s="46"/>
    </row>
    <row r="17891" spans="1:5" x14ac:dyDescent="0.35">
      <c r="A17891" s="47">
        <v>143961.12060148738</v>
      </c>
      <c r="B17891" s="46"/>
      <c r="C17891" s="46">
        <v>1.9880364258417771E-2</v>
      </c>
      <c r="D17891" s="46"/>
      <c r="E17891" s="46"/>
    </row>
    <row r="17892" spans="1:5" x14ac:dyDescent="0.35">
      <c r="A17892" s="47">
        <v>143979.62254856169</v>
      </c>
      <c r="B17892" s="46"/>
      <c r="C17892" s="46" t="s">
        <v>159</v>
      </c>
      <c r="D17892" s="46"/>
      <c r="E17892" s="46"/>
    </row>
    <row r="17893" spans="1:5" x14ac:dyDescent="0.35">
      <c r="A17893" s="47">
        <v>144009.65913083588</v>
      </c>
      <c r="B17893" s="46"/>
      <c r="C17893" s="46">
        <v>0.9434085762738631</v>
      </c>
      <c r="D17893" s="46"/>
      <c r="E17893" s="46"/>
    </row>
    <row r="17894" spans="1:5" x14ac:dyDescent="0.35">
      <c r="A17894" s="47">
        <v>144071.80474140559</v>
      </c>
      <c r="B17894" s="46"/>
      <c r="C17894" s="46">
        <v>0.59525462208234181</v>
      </c>
      <c r="D17894" s="46"/>
      <c r="E17894" s="46"/>
    </row>
    <row r="17895" spans="1:5" x14ac:dyDescent="0.35">
      <c r="A17895" s="47">
        <v>144149.90203355599</v>
      </c>
      <c r="B17895" s="46"/>
      <c r="C17895" s="46">
        <v>0.72354922034756353</v>
      </c>
      <c r="D17895" s="46"/>
      <c r="E17895" s="46"/>
    </row>
    <row r="17896" spans="1:5" x14ac:dyDescent="0.35">
      <c r="A17896" s="47">
        <v>144220.72638635396</v>
      </c>
      <c r="B17896" s="46"/>
      <c r="C17896" s="46">
        <v>1.0075466494571472</v>
      </c>
      <c r="D17896" s="46"/>
      <c r="E17896" s="46"/>
    </row>
    <row r="17897" spans="1:5" x14ac:dyDescent="0.35">
      <c r="A17897" s="47">
        <v>144232.01045224941</v>
      </c>
      <c r="B17897" s="46"/>
      <c r="C17897" s="46">
        <v>0.85929066766081696</v>
      </c>
      <c r="D17897" s="46"/>
      <c r="E17897" s="46"/>
    </row>
    <row r="17898" spans="1:5" x14ac:dyDescent="0.35">
      <c r="A17898" s="47">
        <v>144249.13422761182</v>
      </c>
      <c r="B17898" s="46"/>
      <c r="C17898" s="46">
        <v>0.8031919298714385</v>
      </c>
      <c r="D17898" s="46"/>
      <c r="E17898" s="46"/>
    </row>
    <row r="17899" spans="1:5" x14ac:dyDescent="0.35">
      <c r="A17899" s="47">
        <v>144257.34546105933</v>
      </c>
      <c r="B17899" s="46"/>
      <c r="C17899" s="46">
        <v>-8.7862942913452535E-2</v>
      </c>
      <c r="D17899" s="46"/>
      <c r="E17899" s="46"/>
    </row>
    <row r="17900" spans="1:5" x14ac:dyDescent="0.35">
      <c r="A17900" s="47">
        <v>144270.61311649709</v>
      </c>
      <c r="B17900" s="46"/>
      <c r="C17900" s="46">
        <v>0.84957340485805055</v>
      </c>
      <c r="D17900" s="46"/>
      <c r="E17900" s="46"/>
    </row>
    <row r="17901" spans="1:5" x14ac:dyDescent="0.35">
      <c r="A17901" s="47">
        <v>144352.90100881187</v>
      </c>
      <c r="B17901" s="46"/>
      <c r="C17901" s="46">
        <v>1.0011394386008066</v>
      </c>
      <c r="D17901" s="46"/>
      <c r="E17901" s="46"/>
    </row>
    <row r="17902" spans="1:5" x14ac:dyDescent="0.35">
      <c r="A17902" s="47">
        <v>144373.64685526662</v>
      </c>
      <c r="B17902" s="46"/>
      <c r="C17902" s="46">
        <v>0.83679521879376217</v>
      </c>
      <c r="D17902" s="46"/>
      <c r="E17902" s="46"/>
    </row>
    <row r="17903" spans="1:5" x14ac:dyDescent="0.35">
      <c r="A17903" s="47">
        <v>144393.5836621896</v>
      </c>
      <c r="B17903" s="46"/>
      <c r="C17903" s="46" t="s">
        <v>159</v>
      </c>
      <c r="D17903" s="46"/>
      <c r="E17903" s="46"/>
    </row>
    <row r="17904" spans="1:5" x14ac:dyDescent="0.35">
      <c r="A17904" s="47">
        <v>144397.24346054462</v>
      </c>
      <c r="B17904" s="46"/>
      <c r="C17904" s="46">
        <v>0.9733462707054219</v>
      </c>
      <c r="D17904" s="46"/>
      <c r="E17904" s="46"/>
    </row>
    <row r="17905" spans="1:5" x14ac:dyDescent="0.35">
      <c r="A17905" s="47">
        <v>144400.80492649571</v>
      </c>
      <c r="B17905" s="46"/>
      <c r="C17905" s="46">
        <v>0.87341447337363487</v>
      </c>
      <c r="D17905" s="46"/>
      <c r="E17905" s="46"/>
    </row>
    <row r="17906" spans="1:5" x14ac:dyDescent="0.35">
      <c r="A17906" s="47">
        <v>144414.72193600921</v>
      </c>
      <c r="B17906" s="46"/>
      <c r="C17906" s="46">
        <v>0.1050469595428094</v>
      </c>
      <c r="D17906" s="46"/>
      <c r="E17906" s="46"/>
    </row>
    <row r="17907" spans="1:5" x14ac:dyDescent="0.35">
      <c r="A17907" s="47">
        <v>144438.65102758445</v>
      </c>
      <c r="B17907" s="46"/>
      <c r="C17907" s="46">
        <v>0.89156572444666349</v>
      </c>
      <c r="D17907" s="46"/>
      <c r="E17907" s="46"/>
    </row>
    <row r="17908" spans="1:5" x14ac:dyDescent="0.35">
      <c r="A17908" s="47">
        <v>144455.69974264276</v>
      </c>
      <c r="B17908" s="46"/>
      <c r="C17908" s="46">
        <v>0.98132353821656082</v>
      </c>
      <c r="D17908" s="46"/>
      <c r="E17908" s="46"/>
    </row>
    <row r="17909" spans="1:5" x14ac:dyDescent="0.35">
      <c r="A17909" s="47">
        <v>144476.5382641289</v>
      </c>
      <c r="B17909" s="46"/>
      <c r="C17909" s="46">
        <v>0.8182452844628374</v>
      </c>
      <c r="D17909" s="46"/>
      <c r="E17909" s="46"/>
    </row>
    <row r="17910" spans="1:5" x14ac:dyDescent="0.35">
      <c r="A17910" s="47">
        <v>144480.04917605611</v>
      </c>
      <c r="B17910" s="46"/>
      <c r="C17910" s="46">
        <v>0.59660848038176617</v>
      </c>
      <c r="D17910" s="46"/>
      <c r="E17910" s="46"/>
    </row>
    <row r="17911" spans="1:5" x14ac:dyDescent="0.35">
      <c r="A17911" s="47">
        <v>144532.56339799432</v>
      </c>
      <c r="B17911" s="46"/>
      <c r="C17911" s="46">
        <v>1.5738850968836537</v>
      </c>
      <c r="D17911" s="46"/>
      <c r="E17911" s="46"/>
    </row>
    <row r="17912" spans="1:5" x14ac:dyDescent="0.35">
      <c r="A17912" s="47">
        <v>144546.59725505751</v>
      </c>
      <c r="B17912" s="46"/>
      <c r="C17912" s="46">
        <v>0.12581422096122896</v>
      </c>
      <c r="D17912" s="46"/>
      <c r="E17912" s="46"/>
    </row>
    <row r="17913" spans="1:5" x14ac:dyDescent="0.35">
      <c r="A17913" s="47">
        <v>144636.46127830198</v>
      </c>
      <c r="B17913" s="46"/>
      <c r="C17913" s="46">
        <v>0.81381071345389966</v>
      </c>
      <c r="D17913" s="46"/>
      <c r="E17913" s="46"/>
    </row>
    <row r="17914" spans="1:5" x14ac:dyDescent="0.35">
      <c r="A17914" s="47">
        <v>144641.78751258602</v>
      </c>
      <c r="B17914" s="46"/>
      <c r="C17914" s="46">
        <v>1.2724234967362857</v>
      </c>
      <c r="D17914" s="46"/>
      <c r="E17914" s="46"/>
    </row>
    <row r="17915" spans="1:5" x14ac:dyDescent="0.35">
      <c r="A17915" s="47">
        <v>144650.21836417416</v>
      </c>
      <c r="B17915" s="46"/>
      <c r="C17915" s="46">
        <v>0.51464097943549891</v>
      </c>
      <c r="D17915" s="46"/>
      <c r="E17915" s="46"/>
    </row>
    <row r="17916" spans="1:5" x14ac:dyDescent="0.35">
      <c r="A17916" s="47">
        <v>144662.99271085521</v>
      </c>
      <c r="B17916" s="46"/>
      <c r="C17916" s="46">
        <v>-0.51441894142284506</v>
      </c>
      <c r="D17916" s="46"/>
      <c r="E17916" s="46"/>
    </row>
    <row r="17917" spans="1:5" x14ac:dyDescent="0.35">
      <c r="A17917" s="47">
        <v>144679.20304565559</v>
      </c>
      <c r="B17917" s="46"/>
      <c r="C17917" s="46">
        <v>0.50288647115943608</v>
      </c>
      <c r="D17917" s="46"/>
      <c r="E17917" s="46"/>
    </row>
    <row r="17918" spans="1:5" x14ac:dyDescent="0.35">
      <c r="A17918" s="47">
        <v>144702.61281723023</v>
      </c>
      <c r="B17918" s="46"/>
      <c r="C17918" s="46">
        <v>0.27304731470019217</v>
      </c>
      <c r="D17918" s="46"/>
      <c r="E17918" s="46"/>
    </row>
    <row r="17919" spans="1:5" x14ac:dyDescent="0.35">
      <c r="A17919" s="47">
        <v>144708.69558121951</v>
      </c>
      <c r="B17919" s="46"/>
      <c r="C17919" s="46">
        <v>-8.157685772846035E-2</v>
      </c>
      <c r="D17919" s="46"/>
      <c r="E17919" s="46"/>
    </row>
    <row r="17920" spans="1:5" x14ac:dyDescent="0.35">
      <c r="A17920" s="47">
        <v>144710.25158902435</v>
      </c>
      <c r="B17920" s="46"/>
      <c r="C17920" s="46">
        <v>0.31767574645003016</v>
      </c>
      <c r="D17920" s="46"/>
      <c r="E17920" s="46"/>
    </row>
    <row r="17921" spans="1:5" x14ac:dyDescent="0.35">
      <c r="A17921" s="47">
        <v>144731.20358607758</v>
      </c>
      <c r="B17921" s="46"/>
      <c r="C17921" s="46">
        <v>0.3187970083033731</v>
      </c>
      <c r="D17921" s="46"/>
      <c r="E17921" s="46"/>
    </row>
    <row r="17922" spans="1:5" x14ac:dyDescent="0.35">
      <c r="A17922" s="47">
        <v>144736.55776996363</v>
      </c>
      <c r="B17922" s="46"/>
      <c r="C17922" s="46">
        <v>-1.0851957982096261</v>
      </c>
      <c r="D17922" s="46"/>
      <c r="E17922" s="46"/>
    </row>
    <row r="17923" spans="1:5" x14ac:dyDescent="0.35">
      <c r="A17923" s="47">
        <v>144773.09403087673</v>
      </c>
      <c r="B17923" s="46"/>
      <c r="C17923" s="46">
        <v>-1.0708805409371358</v>
      </c>
      <c r="D17923" s="46"/>
      <c r="E17923" s="46"/>
    </row>
    <row r="17924" spans="1:5" x14ac:dyDescent="0.35">
      <c r="A17924" s="47">
        <v>144781.68082169504</v>
      </c>
      <c r="B17924" s="46"/>
      <c r="C17924" s="46">
        <v>1.4573374600956868E-2</v>
      </c>
      <c r="D17924" s="46"/>
      <c r="E17924" s="46"/>
    </row>
    <row r="17925" spans="1:5" x14ac:dyDescent="0.35">
      <c r="A17925" s="47">
        <v>144787.53800362267</v>
      </c>
      <c r="B17925" s="46"/>
      <c r="C17925" s="46">
        <v>0.37010204514551504</v>
      </c>
      <c r="D17925" s="46"/>
      <c r="E17925" s="46"/>
    </row>
    <row r="17926" spans="1:5" x14ac:dyDescent="0.35">
      <c r="A17926" s="47">
        <v>144860.4682796128</v>
      </c>
      <c r="B17926" s="46"/>
      <c r="C17926" s="46">
        <v>-0.47235544646684335</v>
      </c>
      <c r="D17926" s="46"/>
      <c r="E17926" s="46"/>
    </row>
    <row r="17927" spans="1:5" x14ac:dyDescent="0.35">
      <c r="A17927" s="47">
        <v>144912.46545059804</v>
      </c>
      <c r="B17927" s="46"/>
      <c r="C17927" s="46">
        <v>0.32001620999235758</v>
      </c>
      <c r="D17927" s="46"/>
      <c r="E17927" s="46"/>
    </row>
    <row r="17928" spans="1:5" x14ac:dyDescent="0.35">
      <c r="A17928" s="47">
        <v>144922.18826964023</v>
      </c>
      <c r="B17928" s="46"/>
      <c r="C17928" s="46">
        <v>1.0115013424858432</v>
      </c>
      <c r="D17928" s="46"/>
      <c r="E17928" s="46"/>
    </row>
    <row r="17929" spans="1:5" x14ac:dyDescent="0.35">
      <c r="A17929" s="47">
        <v>144933.48258429364</v>
      </c>
      <c r="B17929" s="46"/>
      <c r="C17929" s="46">
        <v>0.73656681562901394</v>
      </c>
      <c r="D17929" s="46"/>
      <c r="E17929" s="46"/>
    </row>
    <row r="17930" spans="1:5" x14ac:dyDescent="0.35">
      <c r="A17930" s="47">
        <v>144937.7544736267</v>
      </c>
      <c r="B17930" s="46"/>
      <c r="C17930" s="46">
        <v>0.60108978845063721</v>
      </c>
      <c r="D17930" s="46"/>
      <c r="E17930" s="46"/>
    </row>
    <row r="17931" spans="1:5" x14ac:dyDescent="0.35">
      <c r="A17931" s="47">
        <v>144971.78598904508</v>
      </c>
      <c r="B17931" s="46"/>
      <c r="C17931" s="46">
        <v>-3.864077551681866</v>
      </c>
      <c r="D17931" s="46"/>
      <c r="E17931" s="46"/>
    </row>
    <row r="17932" spans="1:5" x14ac:dyDescent="0.35">
      <c r="A17932" s="47">
        <v>144972.83089027266</v>
      </c>
      <c r="B17932" s="46"/>
      <c r="C17932" s="46">
        <v>0.95749161985063669</v>
      </c>
      <c r="D17932" s="46"/>
      <c r="E17932" s="46"/>
    </row>
    <row r="17933" spans="1:5" x14ac:dyDescent="0.35">
      <c r="A17933" s="47">
        <v>144989.71953558584</v>
      </c>
      <c r="B17933" s="46"/>
      <c r="C17933" s="46">
        <v>0.86721279947834518</v>
      </c>
      <c r="D17933" s="46"/>
      <c r="E17933" s="46"/>
    </row>
    <row r="17934" spans="1:5" x14ac:dyDescent="0.35">
      <c r="A17934" s="47">
        <v>144993.99961192743</v>
      </c>
      <c r="B17934" s="46"/>
      <c r="C17934" s="46">
        <v>0.55136736785843521</v>
      </c>
      <c r="D17934" s="46"/>
      <c r="E17934" s="46"/>
    </row>
  </sheetData>
  <pageMargins left="0.7" right="0.7" top="0.75" bottom="0.75" header="0.3" footer="0.3"/>
  <pageSetup paperSize="9" orientation="portrait" horizontalDpi="300" verticalDpi="300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E46567-EC84-43A7-9A0F-B5A22CEF71AA}">
  <dimension ref="A1:F17"/>
  <sheetViews>
    <sheetView workbookViewId="0"/>
  </sheetViews>
  <sheetFormatPr defaultColWidth="9.1796875" defaultRowHeight="14.5" x14ac:dyDescent="0.35"/>
  <cols>
    <col min="1" max="1" width="31.81640625" style="39" customWidth="1"/>
    <col min="2" max="16384" width="9.1796875" style="39"/>
  </cols>
  <sheetData>
    <row r="1" spans="1:6" x14ac:dyDescent="0.35">
      <c r="A1" s="38" t="str">
        <f>HYPERLINK("#'inhoud'!A1", "inhoud")</f>
        <v>inhoud</v>
      </c>
      <c r="D1" s="50" t="s">
        <v>162</v>
      </c>
    </row>
    <row r="2" spans="1:6" x14ac:dyDescent="0.35">
      <c r="A2" s="39" t="s">
        <v>163</v>
      </c>
      <c r="B2" s="51">
        <v>0.05</v>
      </c>
      <c r="C2" s="51">
        <v>0.25</v>
      </c>
      <c r="D2" s="51">
        <v>0.5</v>
      </c>
      <c r="E2" s="51">
        <v>0.75</v>
      </c>
      <c r="F2" s="51">
        <v>0.95</v>
      </c>
    </row>
    <row r="3" spans="1:6" x14ac:dyDescent="0.35">
      <c r="A3" s="39" t="s">
        <v>128</v>
      </c>
      <c r="B3" s="43">
        <v>-0.1</v>
      </c>
      <c r="C3" s="43">
        <v>0.5</v>
      </c>
      <c r="D3" s="43">
        <v>0.8</v>
      </c>
      <c r="E3" s="43">
        <v>1</v>
      </c>
      <c r="F3" s="43">
        <v>1.3</v>
      </c>
    </row>
    <row r="4" spans="1:6" x14ac:dyDescent="0.35">
      <c r="A4" s="42" t="s">
        <v>140</v>
      </c>
      <c r="B4" s="43">
        <v>0</v>
      </c>
      <c r="C4" s="43">
        <v>0.5</v>
      </c>
      <c r="D4" s="43">
        <v>0.8</v>
      </c>
      <c r="E4" s="43">
        <v>1</v>
      </c>
      <c r="F4" s="43">
        <v>1.3</v>
      </c>
    </row>
    <row r="5" spans="1:6" x14ac:dyDescent="0.35">
      <c r="A5" s="42" t="s">
        <v>137</v>
      </c>
      <c r="B5" s="43">
        <v>-0.1</v>
      </c>
      <c r="C5" s="43">
        <v>0.70000000000000007</v>
      </c>
      <c r="D5" s="43">
        <v>1</v>
      </c>
      <c r="E5" s="43">
        <v>1.2</v>
      </c>
      <c r="F5" s="43">
        <v>1.5</v>
      </c>
    </row>
    <row r="6" spans="1:6" x14ac:dyDescent="0.35">
      <c r="A6" s="42" t="s">
        <v>138</v>
      </c>
      <c r="B6" s="43">
        <v>-0.2</v>
      </c>
      <c r="C6" s="43">
        <v>0.5</v>
      </c>
      <c r="D6" s="43">
        <v>0.8</v>
      </c>
      <c r="E6" s="43">
        <v>1</v>
      </c>
      <c r="F6" s="43">
        <v>1.2</v>
      </c>
    </row>
    <row r="7" spans="1:6" x14ac:dyDescent="0.35">
      <c r="A7" s="42" t="s">
        <v>164</v>
      </c>
      <c r="B7" s="43">
        <v>-0.2</v>
      </c>
      <c r="C7" s="43">
        <v>0.5</v>
      </c>
      <c r="D7" s="43">
        <v>0.70000000000000007</v>
      </c>
      <c r="E7" s="43">
        <v>0.89999999999999991</v>
      </c>
      <c r="F7" s="43">
        <v>1.2</v>
      </c>
    </row>
    <row r="8" spans="1:6" x14ac:dyDescent="0.35">
      <c r="A8" s="42" t="s">
        <v>141</v>
      </c>
      <c r="B8" s="43">
        <v>-0.3</v>
      </c>
      <c r="C8" s="43">
        <v>0.5</v>
      </c>
      <c r="D8" s="43">
        <v>0.70000000000000007</v>
      </c>
      <c r="E8" s="43">
        <v>0.89999999999999991</v>
      </c>
      <c r="F8" s="43">
        <v>1.4000000000000001</v>
      </c>
    </row>
    <row r="9" spans="1:6" x14ac:dyDescent="0.35">
      <c r="A9" s="39" t="s">
        <v>129</v>
      </c>
      <c r="B9" s="43">
        <v>-0.2</v>
      </c>
      <c r="C9" s="43">
        <v>0.5</v>
      </c>
      <c r="D9" s="43">
        <v>0.70000000000000007</v>
      </c>
      <c r="E9" s="43">
        <v>0.89999999999999991</v>
      </c>
      <c r="F9" s="43">
        <v>1.2</v>
      </c>
    </row>
    <row r="10" spans="1:6" x14ac:dyDescent="0.35">
      <c r="A10" s="39" t="s">
        <v>130</v>
      </c>
      <c r="B10" s="43">
        <v>0.2</v>
      </c>
      <c r="C10" s="43">
        <v>0.6</v>
      </c>
      <c r="D10" s="43">
        <v>0.8</v>
      </c>
      <c r="E10" s="43">
        <v>1.0999999999999999</v>
      </c>
      <c r="F10" s="43">
        <v>1.5</v>
      </c>
    </row>
    <row r="11" spans="1:6" x14ac:dyDescent="0.35">
      <c r="A11" s="39" t="s">
        <v>131</v>
      </c>
      <c r="B11" s="43">
        <v>-0.1</v>
      </c>
      <c r="C11" s="43">
        <v>0.70000000000000007</v>
      </c>
      <c r="D11" s="43">
        <v>0.89999999999999991</v>
      </c>
      <c r="E11" s="43">
        <v>1.0999999999999999</v>
      </c>
      <c r="F11" s="43">
        <v>1.4000000000000001</v>
      </c>
    </row>
    <row r="12" spans="1:6" x14ac:dyDescent="0.35">
      <c r="A12" s="39" t="s">
        <v>132</v>
      </c>
      <c r="B12" s="43">
        <v>-0.2</v>
      </c>
      <c r="C12" s="43">
        <v>0.5</v>
      </c>
      <c r="D12" s="43">
        <v>0.8</v>
      </c>
      <c r="E12" s="43">
        <v>1</v>
      </c>
      <c r="F12" s="43">
        <v>1.3</v>
      </c>
    </row>
    <row r="13" spans="1:6" x14ac:dyDescent="0.35">
      <c r="A13" s="39" t="s">
        <v>133</v>
      </c>
      <c r="B13" s="43">
        <v>-0.1</v>
      </c>
      <c r="C13" s="43">
        <v>0.6</v>
      </c>
      <c r="D13" s="43">
        <v>0.8</v>
      </c>
      <c r="E13" s="43">
        <v>1</v>
      </c>
      <c r="F13" s="43">
        <v>1.3</v>
      </c>
    </row>
    <row r="14" spans="1:6" x14ac:dyDescent="0.35">
      <c r="A14" s="39" t="s">
        <v>134</v>
      </c>
      <c r="B14" s="43">
        <v>-0.4</v>
      </c>
      <c r="C14" s="43">
        <v>0.5</v>
      </c>
      <c r="D14" s="43">
        <v>0.70000000000000007</v>
      </c>
      <c r="E14" s="43">
        <v>1</v>
      </c>
      <c r="F14" s="43">
        <v>1.7999999999999998</v>
      </c>
    </row>
    <row r="15" spans="1:6" x14ac:dyDescent="0.35">
      <c r="A15" s="39" t="s">
        <v>135</v>
      </c>
      <c r="B15" s="43">
        <v>-0.2</v>
      </c>
      <c r="C15" s="43">
        <v>0.4</v>
      </c>
      <c r="D15" s="43">
        <v>0.6</v>
      </c>
      <c r="E15" s="43">
        <v>0.89999999999999991</v>
      </c>
      <c r="F15" s="43">
        <v>1.7000000000000002</v>
      </c>
    </row>
    <row r="16" spans="1:6" x14ac:dyDescent="0.35">
      <c r="A16" s="39" t="s">
        <v>136</v>
      </c>
      <c r="B16" s="43">
        <v>-0.1</v>
      </c>
      <c r="C16" s="43">
        <v>0.5</v>
      </c>
      <c r="D16" s="43">
        <v>0.8</v>
      </c>
      <c r="E16" s="43">
        <v>1</v>
      </c>
      <c r="F16" s="43">
        <v>1.2</v>
      </c>
    </row>
    <row r="17" spans="2:6" x14ac:dyDescent="0.35">
      <c r="B17" s="52"/>
      <c r="C17" s="52"/>
      <c r="D17" s="52"/>
      <c r="E17" s="52"/>
      <c r="F17" s="52"/>
    </row>
  </sheetData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427DCE-4DA5-47C4-9202-55844F4A2671}">
  <dimension ref="A1:E20003"/>
  <sheetViews>
    <sheetView workbookViewId="0"/>
  </sheetViews>
  <sheetFormatPr defaultColWidth="11.453125" defaultRowHeight="14.5" x14ac:dyDescent="0.35"/>
  <cols>
    <col min="1" max="1" width="11.1796875" style="47" customWidth="1"/>
    <col min="2" max="2" width="12.7265625" customWidth="1"/>
    <col min="3" max="3" width="12.81640625" customWidth="1"/>
    <col min="4" max="4" width="22.1796875" customWidth="1"/>
    <col min="5" max="5" width="17.1796875" customWidth="1"/>
  </cols>
  <sheetData>
    <row r="1" spans="1:5" x14ac:dyDescent="0.35">
      <c r="A1" s="53" t="str">
        <f>HYPERLINK("#'inhoud'!A1", "inhoud")</f>
        <v>inhoud</v>
      </c>
    </row>
    <row r="2" spans="1:5" x14ac:dyDescent="0.35">
      <c r="B2" s="49" t="s">
        <v>106</v>
      </c>
      <c r="C2" s="49" t="s">
        <v>155</v>
      </c>
      <c r="D2" s="49" t="s">
        <v>107</v>
      </c>
      <c r="E2" s="49" t="s">
        <v>108</v>
      </c>
    </row>
    <row r="3" spans="1:5" x14ac:dyDescent="0.35">
      <c r="B3" t="s">
        <v>106</v>
      </c>
      <c r="C3" t="s">
        <v>155</v>
      </c>
      <c r="D3" t="s">
        <v>107</v>
      </c>
      <c r="E3" t="s">
        <v>108</v>
      </c>
    </row>
    <row r="4" spans="1:5" x14ac:dyDescent="0.35">
      <c r="A4" s="47">
        <v>5857.1557817708435</v>
      </c>
      <c r="B4" s="46"/>
      <c r="C4" s="46">
        <v>0.16682002078758362</v>
      </c>
      <c r="D4" s="46"/>
      <c r="E4" s="46"/>
    </row>
    <row r="5" spans="1:5" x14ac:dyDescent="0.35">
      <c r="A5" s="47">
        <v>5946.0794135407796</v>
      </c>
      <c r="B5" s="46"/>
      <c r="C5" s="46">
        <v>0.80439115378418968</v>
      </c>
      <c r="D5" s="46"/>
      <c r="E5" s="46"/>
    </row>
    <row r="6" spans="1:5" x14ac:dyDescent="0.35">
      <c r="A6" s="47">
        <v>6262.4620487743468</v>
      </c>
      <c r="B6" s="46"/>
      <c r="C6" s="46">
        <v>1.1072245365697952</v>
      </c>
      <c r="D6" s="46"/>
      <c r="E6" s="46"/>
    </row>
    <row r="7" spans="1:5" x14ac:dyDescent="0.35">
      <c r="A7" s="47">
        <v>8017.3206497433148</v>
      </c>
      <c r="B7" s="46"/>
      <c r="C7" s="46">
        <v>1.0336360485783791</v>
      </c>
      <c r="D7" s="46"/>
      <c r="E7" s="46"/>
    </row>
    <row r="8" spans="1:5" x14ac:dyDescent="0.35">
      <c r="A8" s="47">
        <v>8253.3943349051351</v>
      </c>
      <c r="B8" s="46"/>
      <c r="C8" s="46">
        <v>-0.2718590617483696</v>
      </c>
      <c r="D8" s="46"/>
      <c r="E8" s="46"/>
    </row>
    <row r="9" spans="1:5" x14ac:dyDescent="0.35">
      <c r="A9" s="47">
        <v>8675.9688917685617</v>
      </c>
      <c r="B9" s="46"/>
      <c r="C9" s="46">
        <v>0.62208337761053834</v>
      </c>
      <c r="D9" s="46"/>
      <c r="E9" s="46"/>
    </row>
    <row r="10" spans="1:5" x14ac:dyDescent="0.35">
      <c r="A10" s="47">
        <v>8959.6612049141386</v>
      </c>
      <c r="B10" s="46"/>
      <c r="C10" s="46">
        <v>-0.53992643646985083</v>
      </c>
      <c r="D10" s="46"/>
      <c r="E10" s="46"/>
    </row>
    <row r="11" spans="1:5" x14ac:dyDescent="0.35">
      <c r="A11" s="47">
        <v>9076.7246261917189</v>
      </c>
      <c r="B11" s="46"/>
      <c r="C11" s="46">
        <v>-2.0786963334539554</v>
      </c>
      <c r="D11" s="46"/>
      <c r="E11" s="46"/>
    </row>
    <row r="12" spans="1:5" x14ac:dyDescent="0.35">
      <c r="A12" s="47">
        <v>9366.1290396718523</v>
      </c>
      <c r="B12" s="46"/>
      <c r="C12" s="46">
        <v>1.7030605161122425</v>
      </c>
      <c r="D12" s="46"/>
      <c r="E12" s="46"/>
    </row>
    <row r="13" spans="1:5" x14ac:dyDescent="0.35">
      <c r="A13" s="47">
        <v>9408.1404770577265</v>
      </c>
      <c r="B13" s="46"/>
      <c r="C13" s="46">
        <v>-0.49381426424293107</v>
      </c>
      <c r="D13" s="46"/>
      <c r="E13" s="46"/>
    </row>
    <row r="14" spans="1:5" x14ac:dyDescent="0.35">
      <c r="A14" s="47">
        <v>9577.7056733856116</v>
      </c>
      <c r="B14" s="46"/>
      <c r="C14" s="46">
        <v>1.1706680338087194</v>
      </c>
      <c r="D14" s="46"/>
      <c r="E14" s="46"/>
    </row>
    <row r="15" spans="1:5" x14ac:dyDescent="0.35">
      <c r="A15" s="47">
        <v>10034.042462841333</v>
      </c>
      <c r="B15" s="46"/>
      <c r="C15" s="46">
        <v>-0.47623631255905297</v>
      </c>
      <c r="D15" s="46"/>
      <c r="E15" s="46"/>
    </row>
    <row r="16" spans="1:5" x14ac:dyDescent="0.35">
      <c r="A16" s="47">
        <v>10045.553306361413</v>
      </c>
      <c r="B16" s="46"/>
      <c r="C16" s="46">
        <v>1.0233090253618959</v>
      </c>
      <c r="D16" s="46"/>
      <c r="E16" s="46"/>
    </row>
    <row r="17" spans="1:5" x14ac:dyDescent="0.35">
      <c r="A17" s="47">
        <v>10246.290149642071</v>
      </c>
      <c r="B17" s="46"/>
      <c r="C17" s="46">
        <v>-0.30992619816302414</v>
      </c>
      <c r="D17" s="46"/>
      <c r="E17" s="46"/>
    </row>
    <row r="18" spans="1:5" x14ac:dyDescent="0.35">
      <c r="A18" s="47">
        <v>10749.742730560998</v>
      </c>
      <c r="B18" s="46"/>
      <c r="C18" s="46">
        <v>-2.7055476070323214</v>
      </c>
      <c r="D18" s="46"/>
      <c r="E18" s="46"/>
    </row>
    <row r="19" spans="1:5" x14ac:dyDescent="0.35">
      <c r="A19" s="47">
        <v>10887.481328100203</v>
      </c>
      <c r="B19" s="46"/>
      <c r="C19" s="46">
        <v>-2.9722583152096638</v>
      </c>
      <c r="D19" s="46"/>
      <c r="E19" s="46"/>
    </row>
    <row r="20" spans="1:5" x14ac:dyDescent="0.35">
      <c r="A20" s="47">
        <v>11774.667222427031</v>
      </c>
      <c r="B20" s="46"/>
      <c r="C20" s="46">
        <v>0.55001652250492583</v>
      </c>
      <c r="D20" s="46"/>
      <c r="E20" s="46"/>
    </row>
    <row r="21" spans="1:5" x14ac:dyDescent="0.35">
      <c r="A21" s="47">
        <v>12285.775541855846</v>
      </c>
      <c r="B21" s="46"/>
      <c r="C21" s="46">
        <v>-0.30132815004203506</v>
      </c>
      <c r="D21" s="46"/>
      <c r="E21" s="46"/>
    </row>
    <row r="22" spans="1:5" x14ac:dyDescent="0.35">
      <c r="A22" s="47">
        <v>12522.294296304381</v>
      </c>
      <c r="B22" s="46"/>
      <c r="C22" s="46">
        <v>1.7520102153639083</v>
      </c>
      <c r="D22" s="46"/>
      <c r="E22" s="46"/>
    </row>
    <row r="23" spans="1:5" x14ac:dyDescent="0.35">
      <c r="A23" s="47">
        <v>12760.33828103073</v>
      </c>
      <c r="B23" s="46"/>
      <c r="C23" s="46">
        <v>-0.18655621917388343</v>
      </c>
      <c r="D23" s="46"/>
      <c r="E23" s="46"/>
    </row>
    <row r="24" spans="1:5" x14ac:dyDescent="0.35">
      <c r="A24" s="47">
        <v>13069.435128965102</v>
      </c>
      <c r="B24" s="46"/>
      <c r="C24" s="46">
        <v>-0.67341968675268538</v>
      </c>
      <c r="D24" s="46"/>
      <c r="E24" s="46"/>
    </row>
    <row r="25" spans="1:5" x14ac:dyDescent="0.35">
      <c r="A25" s="47">
        <v>13293.802845151667</v>
      </c>
      <c r="B25" s="46"/>
      <c r="C25" s="46">
        <v>0.201100555317546</v>
      </c>
      <c r="D25" s="46"/>
      <c r="E25" s="46"/>
    </row>
    <row r="26" spans="1:5" x14ac:dyDescent="0.35">
      <c r="A26" s="47">
        <v>13427.430735822447</v>
      </c>
      <c r="B26" s="46"/>
      <c r="C26" s="46">
        <v>1.0379320766041644</v>
      </c>
      <c r="D26" s="46"/>
      <c r="E26" s="46"/>
    </row>
    <row r="27" spans="1:5" x14ac:dyDescent="0.35">
      <c r="A27" s="47">
        <v>13427.430735822447</v>
      </c>
      <c r="B27" s="46"/>
      <c r="C27" s="46">
        <v>0.80830066436352599</v>
      </c>
      <c r="D27" s="46"/>
      <c r="E27" s="46"/>
    </row>
    <row r="28" spans="1:5" x14ac:dyDescent="0.35">
      <c r="A28" s="47">
        <v>13613.490953580042</v>
      </c>
      <c r="B28" s="46"/>
      <c r="C28" s="46">
        <v>-0.55217064657314685</v>
      </c>
      <c r="D28" s="46"/>
      <c r="E28" s="46"/>
    </row>
    <row r="29" spans="1:5" x14ac:dyDescent="0.35">
      <c r="A29" s="47">
        <v>13776.749770872089</v>
      </c>
      <c r="B29" s="46"/>
      <c r="C29" s="46">
        <v>1.0371572821014308</v>
      </c>
      <c r="D29" s="46"/>
      <c r="E29" s="46"/>
    </row>
    <row r="30" spans="1:5" x14ac:dyDescent="0.35">
      <c r="A30" s="47">
        <v>13860.952491953709</v>
      </c>
      <c r="B30" s="46"/>
      <c r="C30" s="46">
        <v>0.70492013102665396</v>
      </c>
      <c r="D30" s="46"/>
      <c r="E30" s="46"/>
    </row>
    <row r="31" spans="1:5" x14ac:dyDescent="0.35">
      <c r="A31" s="47">
        <v>14112.55022041015</v>
      </c>
      <c r="B31" s="46"/>
      <c r="C31" s="46">
        <v>0.74127508575110301</v>
      </c>
      <c r="D31" s="46"/>
      <c r="E31" s="46"/>
    </row>
    <row r="32" spans="1:5" x14ac:dyDescent="0.35">
      <c r="A32" s="47">
        <v>14155.671779755487</v>
      </c>
      <c r="B32" s="46"/>
      <c r="C32" s="46">
        <v>0.62448552630762766</v>
      </c>
      <c r="D32" s="46"/>
      <c r="E32" s="46"/>
    </row>
    <row r="33" spans="1:5" x14ac:dyDescent="0.35">
      <c r="A33" s="47">
        <v>14220.733037263122</v>
      </c>
      <c r="B33" s="46"/>
      <c r="C33" s="46">
        <v>0.62176989964819462</v>
      </c>
      <c r="D33" s="46"/>
      <c r="E33" s="46"/>
    </row>
    <row r="34" spans="1:5" x14ac:dyDescent="0.35">
      <c r="A34" s="47">
        <v>14387.506135227944</v>
      </c>
      <c r="B34" s="46"/>
      <c r="C34" s="46">
        <v>0.49101618571576466</v>
      </c>
      <c r="D34" s="46"/>
      <c r="E34" s="46"/>
    </row>
    <row r="35" spans="1:5" x14ac:dyDescent="0.35">
      <c r="A35" s="47">
        <v>14478.932047325108</v>
      </c>
      <c r="B35" s="46"/>
      <c r="C35" s="46">
        <v>0.91290517913236169</v>
      </c>
      <c r="D35" s="46"/>
      <c r="E35" s="46"/>
    </row>
    <row r="36" spans="1:5" x14ac:dyDescent="0.35">
      <c r="A36" s="47">
        <v>14527.202045386683</v>
      </c>
      <c r="B36" s="46"/>
      <c r="C36" s="46">
        <v>0.17372333290857078</v>
      </c>
      <c r="D36" s="46"/>
      <c r="E36" s="46"/>
    </row>
    <row r="37" spans="1:5" x14ac:dyDescent="0.35">
      <c r="A37" s="47">
        <v>14529.260853670941</v>
      </c>
      <c r="B37" s="46"/>
      <c r="C37" s="46">
        <v>0.15489408245057401</v>
      </c>
      <c r="D37" s="46"/>
      <c r="E37" s="46"/>
    </row>
    <row r="38" spans="1:5" x14ac:dyDescent="0.35">
      <c r="A38" s="47">
        <v>14568.930619465851</v>
      </c>
      <c r="B38" s="46"/>
      <c r="C38" s="46">
        <v>0.63259263086443696</v>
      </c>
      <c r="D38" s="46"/>
      <c r="E38" s="46"/>
    </row>
    <row r="39" spans="1:5" x14ac:dyDescent="0.35">
      <c r="A39" s="47">
        <v>14572.437823964314</v>
      </c>
      <c r="B39" s="46"/>
      <c r="C39" s="46">
        <v>1.1436737552156462</v>
      </c>
      <c r="D39" s="46"/>
      <c r="E39" s="46"/>
    </row>
    <row r="40" spans="1:5" x14ac:dyDescent="0.35">
      <c r="A40" s="47">
        <v>14612.908412510342</v>
      </c>
      <c r="B40" s="46"/>
      <c r="C40" s="46">
        <v>0.68349271493046704</v>
      </c>
      <c r="D40" s="46"/>
      <c r="E40" s="46"/>
    </row>
    <row r="41" spans="1:5" x14ac:dyDescent="0.35">
      <c r="A41" s="47">
        <v>14669.277250354367</v>
      </c>
      <c r="B41" s="46"/>
      <c r="C41" s="46">
        <v>-0.30042023327876421</v>
      </c>
      <c r="D41" s="46"/>
      <c r="E41" s="46"/>
    </row>
    <row r="42" spans="1:5" x14ac:dyDescent="0.35">
      <c r="A42" s="47">
        <v>14699.791844836122</v>
      </c>
      <c r="B42" s="46"/>
      <c r="C42" s="46">
        <v>-0.16836457633877533</v>
      </c>
      <c r="D42" s="46"/>
      <c r="E42" s="46"/>
    </row>
    <row r="43" spans="1:5" x14ac:dyDescent="0.35">
      <c r="A43" s="47">
        <v>14743.669008980354</v>
      </c>
      <c r="B43" s="46"/>
      <c r="C43" s="46">
        <v>0.32687650850315997</v>
      </c>
      <c r="D43" s="46"/>
      <c r="E43" s="46"/>
    </row>
    <row r="44" spans="1:5" x14ac:dyDescent="0.35">
      <c r="A44" s="47">
        <v>14745.146139703913</v>
      </c>
      <c r="B44" s="46"/>
      <c r="C44" s="46">
        <v>0.81257013331423877</v>
      </c>
      <c r="D44" s="46"/>
      <c r="E44" s="46"/>
    </row>
    <row r="45" spans="1:5" x14ac:dyDescent="0.35">
      <c r="A45" s="47">
        <v>14750.82041115567</v>
      </c>
      <c r="B45" s="46"/>
      <c r="C45" s="46">
        <v>1.0884090818282566</v>
      </c>
      <c r="D45" s="46"/>
      <c r="E45" s="46"/>
    </row>
    <row r="46" spans="1:5" x14ac:dyDescent="0.35">
      <c r="A46" s="47">
        <v>14767.818699630961</v>
      </c>
      <c r="B46" s="46"/>
      <c r="C46" s="46">
        <v>0.65898006502189688</v>
      </c>
      <c r="D46" s="46"/>
      <c r="E46" s="46"/>
    </row>
    <row r="47" spans="1:5" x14ac:dyDescent="0.35">
      <c r="A47" s="47">
        <v>14784.29169435732</v>
      </c>
      <c r="B47" s="46"/>
      <c r="C47" s="46">
        <v>1.0730626233635743</v>
      </c>
      <c r="D47" s="46"/>
      <c r="E47" s="46"/>
    </row>
    <row r="48" spans="1:5" x14ac:dyDescent="0.35">
      <c r="A48" s="47">
        <v>14791.174536794695</v>
      </c>
      <c r="B48" s="46"/>
      <c r="C48" s="46">
        <v>-0.15868036443518196</v>
      </c>
      <c r="D48" s="46"/>
      <c r="E48" s="46"/>
    </row>
    <row r="49" spans="1:5" x14ac:dyDescent="0.35">
      <c r="A49" s="47">
        <v>14794.520868869829</v>
      </c>
      <c r="B49" s="46"/>
      <c r="C49" s="46">
        <v>0.46243255446620779</v>
      </c>
      <c r="D49" s="46"/>
      <c r="E49" s="46"/>
    </row>
    <row r="50" spans="1:5" x14ac:dyDescent="0.35">
      <c r="A50" s="47">
        <v>14833.174894759082</v>
      </c>
      <c r="B50" s="46"/>
      <c r="C50" s="46">
        <v>-0.31465908533756526</v>
      </c>
      <c r="D50" s="46"/>
      <c r="E50" s="46"/>
    </row>
    <row r="51" spans="1:5" x14ac:dyDescent="0.35">
      <c r="A51" s="47">
        <v>14842.183184504631</v>
      </c>
      <c r="B51" s="46"/>
      <c r="C51" s="46">
        <v>0.37938655430238555</v>
      </c>
      <c r="D51" s="46"/>
      <c r="E51" s="46"/>
    </row>
    <row r="52" spans="1:5" x14ac:dyDescent="0.35">
      <c r="A52" s="47">
        <v>14850.45952544568</v>
      </c>
      <c r="B52" s="46"/>
      <c r="C52" s="46">
        <v>2.4530184108884079E-2</v>
      </c>
      <c r="D52" s="46"/>
      <c r="E52" s="46"/>
    </row>
    <row r="53" spans="1:5" x14ac:dyDescent="0.35">
      <c r="A53" s="47">
        <v>14888.675241724255</v>
      </c>
      <c r="B53" s="46"/>
      <c r="C53" s="46">
        <v>0.43527789905546399</v>
      </c>
      <c r="D53" s="46"/>
      <c r="E53" s="46"/>
    </row>
    <row r="54" spans="1:5" x14ac:dyDescent="0.35">
      <c r="A54" s="47">
        <v>14912.164678797324</v>
      </c>
      <c r="B54" s="46"/>
      <c r="C54" s="46">
        <v>0.4156539394336578</v>
      </c>
      <c r="D54" s="46"/>
      <c r="E54" s="46"/>
    </row>
    <row r="55" spans="1:5" x14ac:dyDescent="0.35">
      <c r="A55" s="47">
        <v>14942.153999360484</v>
      </c>
      <c r="B55" s="46"/>
      <c r="C55" s="46">
        <v>0.58838254712025861</v>
      </c>
      <c r="D55" s="46"/>
      <c r="E55" s="46"/>
    </row>
    <row r="56" spans="1:5" x14ac:dyDescent="0.35">
      <c r="A56" s="47">
        <v>14943.248938023718</v>
      </c>
      <c r="B56" s="46"/>
      <c r="C56" s="46">
        <v>0.59487980158918763</v>
      </c>
      <c r="D56" s="46"/>
      <c r="E56" s="46"/>
    </row>
    <row r="57" spans="1:5" x14ac:dyDescent="0.35">
      <c r="A57" s="47">
        <v>14987.123992902869</v>
      </c>
      <c r="B57" s="46"/>
      <c r="C57" s="46">
        <v>1.0892472431940137</v>
      </c>
      <c r="D57" s="46"/>
      <c r="E57" s="46"/>
    </row>
    <row r="58" spans="1:5" x14ac:dyDescent="0.35">
      <c r="A58" s="47">
        <v>14988.42116477421</v>
      </c>
      <c r="B58" s="46"/>
      <c r="C58" s="46">
        <v>1.307985908717213</v>
      </c>
      <c r="D58" s="46"/>
      <c r="E58" s="46"/>
    </row>
    <row r="59" spans="1:5" x14ac:dyDescent="0.35">
      <c r="A59" s="47">
        <v>15039.518886108264</v>
      </c>
      <c r="B59" s="46"/>
      <c r="C59" s="46" t="s">
        <v>159</v>
      </c>
      <c r="D59" s="46"/>
      <c r="E59" s="46"/>
    </row>
    <row r="60" spans="1:5" x14ac:dyDescent="0.35">
      <c r="A60" s="47">
        <v>15048.973385094265</v>
      </c>
      <c r="B60" s="46"/>
      <c r="C60" s="46">
        <v>0.56718301450169317</v>
      </c>
      <c r="D60" s="46"/>
      <c r="E60" s="46"/>
    </row>
    <row r="61" spans="1:5" x14ac:dyDescent="0.35">
      <c r="A61" s="47">
        <v>15050.179878499059</v>
      </c>
      <c r="B61" s="46"/>
      <c r="C61" s="46">
        <v>0.65852616564010535</v>
      </c>
      <c r="D61" s="46"/>
      <c r="E61" s="46"/>
    </row>
    <row r="62" spans="1:5" x14ac:dyDescent="0.35">
      <c r="A62" s="47">
        <v>15056.643994419017</v>
      </c>
      <c r="B62" s="46"/>
      <c r="C62" s="46">
        <v>1.544307197534911</v>
      </c>
      <c r="D62" s="46"/>
      <c r="E62" s="46"/>
    </row>
    <row r="63" spans="1:5" x14ac:dyDescent="0.35">
      <c r="A63" s="47">
        <v>15059.115360050484</v>
      </c>
      <c r="B63" s="46"/>
      <c r="C63" s="46">
        <v>-0.10271450682293182</v>
      </c>
      <c r="D63" s="46"/>
      <c r="E63" s="46"/>
    </row>
    <row r="64" spans="1:5" x14ac:dyDescent="0.35">
      <c r="A64" s="47">
        <v>15080.267567744064</v>
      </c>
      <c r="B64" s="46"/>
      <c r="C64" s="46">
        <v>0.90452628723238782</v>
      </c>
      <c r="D64" s="46"/>
      <c r="E64" s="46"/>
    </row>
    <row r="65" spans="1:5" x14ac:dyDescent="0.35">
      <c r="A65" s="47">
        <v>15086.908355503101</v>
      </c>
      <c r="B65" s="46"/>
      <c r="C65" s="46">
        <v>0.78342650368150579</v>
      </c>
      <c r="D65" s="46"/>
      <c r="E65" s="46"/>
    </row>
    <row r="66" spans="1:5" x14ac:dyDescent="0.35">
      <c r="A66" s="47">
        <v>15101.510355858112</v>
      </c>
      <c r="B66" s="46"/>
      <c r="C66" s="46">
        <v>0.94903555474989965</v>
      </c>
      <c r="D66" s="46"/>
      <c r="E66" s="46"/>
    </row>
    <row r="67" spans="1:5" x14ac:dyDescent="0.35">
      <c r="A67" s="47">
        <v>15104.310748719192</v>
      </c>
      <c r="B67" s="46"/>
      <c r="C67" s="46">
        <v>-1.8451595838087087E-2</v>
      </c>
      <c r="D67" s="46"/>
      <c r="E67" s="46"/>
    </row>
    <row r="68" spans="1:5" x14ac:dyDescent="0.35">
      <c r="A68" s="47">
        <v>15129.716702817524</v>
      </c>
      <c r="B68" s="46"/>
      <c r="C68" s="46">
        <v>0.20005842171255672</v>
      </c>
      <c r="D68" s="46"/>
      <c r="E68" s="46"/>
    </row>
    <row r="69" spans="1:5" x14ac:dyDescent="0.35">
      <c r="A69" s="47">
        <v>15130.461374218932</v>
      </c>
      <c r="B69" s="46"/>
      <c r="C69" s="46">
        <v>-0.27758576195535678</v>
      </c>
      <c r="D69" s="46"/>
      <c r="E69" s="46"/>
    </row>
    <row r="70" spans="1:5" x14ac:dyDescent="0.35">
      <c r="A70" s="47">
        <v>15142.049147264921</v>
      </c>
      <c r="B70" s="46"/>
      <c r="C70" s="46">
        <v>-0.365311240919719</v>
      </c>
      <c r="D70" s="46"/>
      <c r="E70" s="46"/>
    </row>
    <row r="71" spans="1:5" x14ac:dyDescent="0.35">
      <c r="A71" s="47">
        <v>15152.420713185713</v>
      </c>
      <c r="B71" s="46"/>
      <c r="C71" s="46">
        <v>0.21005709465393707</v>
      </c>
      <c r="D71" s="46"/>
      <c r="E71" s="46"/>
    </row>
    <row r="72" spans="1:5" x14ac:dyDescent="0.35">
      <c r="A72" s="47">
        <v>15159.028771231624</v>
      </c>
      <c r="B72" s="46"/>
      <c r="C72" s="46">
        <v>5.6576493518156745E-2</v>
      </c>
      <c r="D72" s="46"/>
      <c r="E72" s="46"/>
    </row>
    <row r="73" spans="1:5" x14ac:dyDescent="0.35">
      <c r="A73" s="47">
        <v>15192.779385040119</v>
      </c>
      <c r="B73" s="46"/>
      <c r="C73" s="46">
        <v>-2.9332478326685618</v>
      </c>
      <c r="D73" s="46"/>
      <c r="E73" s="46"/>
    </row>
    <row r="74" spans="1:5" x14ac:dyDescent="0.35">
      <c r="A74" s="47">
        <v>15221.948083160889</v>
      </c>
      <c r="B74" s="46"/>
      <c r="C74" s="46">
        <v>-2.7595829562899632</v>
      </c>
      <c r="D74" s="46"/>
      <c r="E74" s="46"/>
    </row>
    <row r="75" spans="1:5" x14ac:dyDescent="0.35">
      <c r="A75" s="47">
        <v>15234.88727850316</v>
      </c>
      <c r="B75" s="46"/>
      <c r="C75" s="46">
        <v>-3.274244459453568E-2</v>
      </c>
      <c r="D75" s="46"/>
      <c r="E75" s="46"/>
    </row>
    <row r="76" spans="1:5" x14ac:dyDescent="0.35">
      <c r="A76" s="47">
        <v>15236.861444682771</v>
      </c>
      <c r="B76" s="46"/>
      <c r="C76" s="46">
        <v>-0.2697876097512264</v>
      </c>
      <c r="D76" s="46"/>
      <c r="E76" s="46"/>
    </row>
    <row r="77" spans="1:5" x14ac:dyDescent="0.35">
      <c r="A77" s="47">
        <v>15254.230414845537</v>
      </c>
      <c r="B77" s="46"/>
      <c r="C77" s="46">
        <v>0.5928542879480414</v>
      </c>
      <c r="D77" s="46"/>
      <c r="E77" s="46"/>
    </row>
    <row r="78" spans="1:5" x14ac:dyDescent="0.35">
      <c r="A78" s="47">
        <v>15283.103744648397</v>
      </c>
      <c r="B78" s="46"/>
      <c r="C78" s="46">
        <v>0.94844940963081381</v>
      </c>
      <c r="D78" s="46"/>
      <c r="E78" s="46"/>
    </row>
    <row r="79" spans="1:5" x14ac:dyDescent="0.35">
      <c r="A79" s="47">
        <v>15287.911688121661</v>
      </c>
      <c r="B79" s="46"/>
      <c r="C79" s="46">
        <v>0.75905853248234845</v>
      </c>
      <c r="D79" s="46"/>
      <c r="E79" s="46"/>
    </row>
    <row r="80" spans="1:5" x14ac:dyDescent="0.35">
      <c r="A80" s="47">
        <v>15289.026243187225</v>
      </c>
      <c r="B80" s="46"/>
      <c r="C80" s="46">
        <v>0.92651673429244852</v>
      </c>
      <c r="D80" s="46"/>
      <c r="E80" s="46"/>
    </row>
    <row r="81" spans="1:5" x14ac:dyDescent="0.35">
      <c r="A81" s="47">
        <v>15314.98120508753</v>
      </c>
      <c r="B81" s="46"/>
      <c r="C81" s="46">
        <v>-0.98328730064399794</v>
      </c>
      <c r="D81" s="46"/>
      <c r="E81" s="46"/>
    </row>
    <row r="82" spans="1:5" x14ac:dyDescent="0.35">
      <c r="A82" s="47">
        <v>15371.093415736485</v>
      </c>
      <c r="B82" s="46"/>
      <c r="C82" s="46">
        <v>0.15479190300282664</v>
      </c>
      <c r="D82" s="46"/>
      <c r="E82" s="46"/>
    </row>
    <row r="83" spans="1:5" x14ac:dyDescent="0.35">
      <c r="A83" s="47">
        <v>15385.124223999937</v>
      </c>
      <c r="B83" s="46"/>
      <c r="C83" s="46">
        <v>-0.94948575429244508</v>
      </c>
      <c r="D83" s="46"/>
      <c r="E83" s="46"/>
    </row>
    <row r="84" spans="1:5" x14ac:dyDescent="0.35">
      <c r="A84" s="47">
        <v>15393.848862496687</v>
      </c>
      <c r="B84" s="46"/>
      <c r="C84" s="46">
        <v>0.73263906299487758</v>
      </c>
      <c r="D84" s="46"/>
      <c r="E84" s="46"/>
    </row>
    <row r="85" spans="1:5" x14ac:dyDescent="0.35">
      <c r="A85" s="47">
        <v>15407.746368788034</v>
      </c>
      <c r="B85" s="46"/>
      <c r="C85" s="46">
        <v>0.53930880438013418</v>
      </c>
      <c r="D85" s="46"/>
      <c r="E85" s="46"/>
    </row>
    <row r="86" spans="1:5" x14ac:dyDescent="0.35">
      <c r="A86" s="47">
        <v>15413.655210050863</v>
      </c>
      <c r="B86" s="46"/>
      <c r="C86" s="46">
        <v>0.93039086122452819</v>
      </c>
      <c r="D86" s="46"/>
      <c r="E86" s="46"/>
    </row>
    <row r="87" spans="1:5" x14ac:dyDescent="0.35">
      <c r="A87" s="47">
        <v>15441.737353318444</v>
      </c>
      <c r="B87" s="46"/>
      <c r="C87" s="46">
        <v>0.18048958461653886</v>
      </c>
      <c r="D87" s="46"/>
      <c r="E87" s="46"/>
    </row>
    <row r="88" spans="1:5" x14ac:dyDescent="0.35">
      <c r="A88" s="47">
        <v>15501.847004583498</v>
      </c>
      <c r="B88" s="46"/>
      <c r="C88" s="46">
        <v>1.9183960751245621E-2</v>
      </c>
      <c r="D88" s="46"/>
      <c r="E88" s="46"/>
    </row>
    <row r="89" spans="1:5" x14ac:dyDescent="0.35">
      <c r="A89" s="47">
        <v>15555.428810849264</v>
      </c>
      <c r="B89" s="46"/>
      <c r="C89" s="46">
        <v>1.1724914631158434</v>
      </c>
      <c r="D89" s="46"/>
      <c r="E89" s="46"/>
    </row>
    <row r="90" spans="1:5" x14ac:dyDescent="0.35">
      <c r="A90" s="47">
        <v>15576.840696164332</v>
      </c>
      <c r="B90" s="46"/>
      <c r="C90" s="46">
        <v>5.5472384824017951E-2</v>
      </c>
      <c r="D90" s="46"/>
      <c r="E90" s="46"/>
    </row>
    <row r="91" spans="1:5" x14ac:dyDescent="0.35">
      <c r="A91" s="47">
        <v>15605.383863039591</v>
      </c>
      <c r="B91" s="46"/>
      <c r="C91" s="46" t="s">
        <v>159</v>
      </c>
      <c r="D91" s="46"/>
      <c r="E91" s="46"/>
    </row>
    <row r="92" spans="1:5" x14ac:dyDescent="0.35">
      <c r="A92" s="47">
        <v>15606.693513848675</v>
      </c>
      <c r="B92" s="46"/>
      <c r="C92" s="46">
        <v>0.22405810733019393</v>
      </c>
      <c r="D92" s="46"/>
      <c r="E92" s="46"/>
    </row>
    <row r="93" spans="1:5" x14ac:dyDescent="0.35">
      <c r="A93" s="47">
        <v>15607.399236166595</v>
      </c>
      <c r="B93" s="46"/>
      <c r="C93" s="46">
        <v>-0.12903204707446214</v>
      </c>
      <c r="D93" s="46"/>
      <c r="E93" s="46"/>
    </row>
    <row r="94" spans="1:5" x14ac:dyDescent="0.35">
      <c r="A94" s="47">
        <v>15624.5426861299</v>
      </c>
      <c r="B94" s="46"/>
      <c r="C94" s="46">
        <v>0.3993842343345877</v>
      </c>
      <c r="D94" s="46"/>
      <c r="E94" s="46"/>
    </row>
    <row r="95" spans="1:5" x14ac:dyDescent="0.35">
      <c r="A95" s="47">
        <v>15641.133094880341</v>
      </c>
      <c r="B95" s="46"/>
      <c r="C95" s="46">
        <v>1.034950696527881</v>
      </c>
      <c r="D95" s="46"/>
      <c r="E95" s="46"/>
    </row>
    <row r="96" spans="1:5" x14ac:dyDescent="0.35">
      <c r="A96" s="47">
        <v>15647.108808761563</v>
      </c>
      <c r="B96" s="46"/>
      <c r="C96" s="46">
        <v>1.0622390686813032</v>
      </c>
      <c r="D96" s="46"/>
      <c r="E96" s="46"/>
    </row>
    <row r="97" spans="1:5" x14ac:dyDescent="0.35">
      <c r="A97" s="47">
        <v>15663.303149554758</v>
      </c>
      <c r="B97" s="46"/>
      <c r="C97" s="46">
        <v>1.0449270864581806</v>
      </c>
      <c r="D97" s="46"/>
      <c r="E97" s="46"/>
    </row>
    <row r="98" spans="1:5" x14ac:dyDescent="0.35">
      <c r="A98" s="47">
        <v>15663.64958676817</v>
      </c>
      <c r="B98" s="46"/>
      <c r="C98" s="46">
        <v>-9.5044819898570942E-2</v>
      </c>
      <c r="D98" s="46"/>
      <c r="E98" s="46"/>
    </row>
    <row r="99" spans="1:5" x14ac:dyDescent="0.35">
      <c r="A99" s="47">
        <v>15672.253598249303</v>
      </c>
      <c r="B99" s="46"/>
      <c r="C99" s="46">
        <v>0.90843830749047783</v>
      </c>
      <c r="D99" s="46"/>
      <c r="E99" s="46"/>
    </row>
    <row r="100" spans="1:5" x14ac:dyDescent="0.35">
      <c r="A100" s="47">
        <v>15674.227764428912</v>
      </c>
      <c r="B100" s="46"/>
      <c r="C100" s="46">
        <v>0.78922663852676322</v>
      </c>
      <c r="D100" s="46"/>
      <c r="E100" s="46"/>
    </row>
    <row r="101" spans="1:5" x14ac:dyDescent="0.35">
      <c r="A101" s="47">
        <v>15694.222968219157</v>
      </c>
      <c r="B101" s="46"/>
      <c r="C101" s="46">
        <v>0.37244483824216967</v>
      </c>
      <c r="D101" s="46"/>
      <c r="E101" s="46"/>
    </row>
    <row r="102" spans="1:5" x14ac:dyDescent="0.35">
      <c r="A102" s="47">
        <v>15699.049374356511</v>
      </c>
      <c r="B102" s="46"/>
      <c r="C102" s="46">
        <v>0.85627529668113045</v>
      </c>
      <c r="D102" s="46"/>
      <c r="E102" s="46"/>
    </row>
    <row r="103" spans="1:5" x14ac:dyDescent="0.35">
      <c r="A103" s="47">
        <v>15699.886318332283</v>
      </c>
      <c r="B103" s="46"/>
      <c r="C103" s="46">
        <v>0.88732837330627312</v>
      </c>
      <c r="D103" s="46"/>
      <c r="E103" s="46"/>
    </row>
    <row r="104" spans="1:5" x14ac:dyDescent="0.35">
      <c r="A104" s="47">
        <v>15750.608039593504</v>
      </c>
      <c r="B104" s="46"/>
      <c r="C104" s="46">
        <v>1.2608687077143133</v>
      </c>
      <c r="D104" s="46"/>
      <c r="E104" s="46"/>
    </row>
    <row r="105" spans="1:5" x14ac:dyDescent="0.35">
      <c r="A105" s="47">
        <v>15757.535218992456</v>
      </c>
      <c r="B105" s="46"/>
      <c r="C105" s="46">
        <v>0.36807907390918881</v>
      </c>
      <c r="D105" s="46"/>
      <c r="E105" s="46"/>
    </row>
    <row r="106" spans="1:5" x14ac:dyDescent="0.35">
      <c r="A106" s="47">
        <v>15782.424760443304</v>
      </c>
      <c r="B106" s="46"/>
      <c r="C106" s="46">
        <v>0.39054450993716294</v>
      </c>
      <c r="D106" s="46"/>
      <c r="E106" s="46"/>
    </row>
    <row r="107" spans="1:5" x14ac:dyDescent="0.35">
      <c r="A107" s="47">
        <v>15829.737847704964</v>
      </c>
      <c r="B107" s="46"/>
      <c r="C107" s="46">
        <v>0.42770687745197211</v>
      </c>
      <c r="D107" s="46"/>
      <c r="E107" s="46"/>
    </row>
    <row r="108" spans="1:5" x14ac:dyDescent="0.35">
      <c r="A108" s="47">
        <v>15829.752425685314</v>
      </c>
      <c r="B108" s="46"/>
      <c r="C108" s="46">
        <v>0.55275333642812452</v>
      </c>
      <c r="D108" s="46"/>
      <c r="E108" s="46"/>
    </row>
    <row r="109" spans="1:5" x14ac:dyDescent="0.35">
      <c r="A109" s="47">
        <v>15837.490973517721</v>
      </c>
      <c r="B109" s="46"/>
      <c r="C109" s="46">
        <v>0.71211400535660108</v>
      </c>
      <c r="D109" s="46"/>
      <c r="E109" s="46"/>
    </row>
    <row r="110" spans="1:5" x14ac:dyDescent="0.35">
      <c r="A110" s="47">
        <v>15900.402189502169</v>
      </c>
      <c r="B110" s="46"/>
      <c r="C110" s="46">
        <v>-1.1093623143828224</v>
      </c>
      <c r="D110" s="46"/>
      <c r="E110" s="46"/>
    </row>
    <row r="111" spans="1:5" x14ac:dyDescent="0.35">
      <c r="A111" s="47">
        <v>15958.350310412508</v>
      </c>
      <c r="B111" s="46"/>
      <c r="C111" s="46" t="s">
        <v>159</v>
      </c>
      <c r="D111" s="46"/>
      <c r="E111" s="46"/>
    </row>
    <row r="112" spans="1:5" x14ac:dyDescent="0.35">
      <c r="A112" s="47">
        <v>15959.171111004227</v>
      </c>
      <c r="B112" s="46"/>
      <c r="C112" s="46">
        <v>0.55864101896081486</v>
      </c>
      <c r="D112" s="46"/>
      <c r="E112" s="46"/>
    </row>
    <row r="113" spans="1:5" x14ac:dyDescent="0.35">
      <c r="A113" s="47">
        <v>15980.281200115605</v>
      </c>
      <c r="B113" s="46"/>
      <c r="C113" s="46">
        <v>-1.6149861080472228E-2</v>
      </c>
      <c r="D113" s="46"/>
      <c r="E113" s="46"/>
    </row>
    <row r="114" spans="1:5" x14ac:dyDescent="0.35">
      <c r="A114" s="47">
        <v>15999.748458549042</v>
      </c>
      <c r="B114" s="46"/>
      <c r="C114" s="46">
        <v>0.56712391324034161</v>
      </c>
      <c r="D114" s="46"/>
      <c r="E114" s="46"/>
    </row>
    <row r="115" spans="1:5" x14ac:dyDescent="0.35">
      <c r="A115" s="47">
        <v>16028.768976135594</v>
      </c>
      <c r="B115" s="46"/>
      <c r="C115" s="46">
        <v>-4.0766015116233678E-2</v>
      </c>
      <c r="D115" s="46"/>
      <c r="E115" s="46"/>
    </row>
    <row r="116" spans="1:5" x14ac:dyDescent="0.35">
      <c r="A116" s="47">
        <v>16034.10178638218</v>
      </c>
      <c r="B116" s="46"/>
      <c r="C116" s="46">
        <v>0.40744868145705659</v>
      </c>
      <c r="D116" s="46"/>
      <c r="E116" s="46"/>
    </row>
    <row r="117" spans="1:5" x14ac:dyDescent="0.35">
      <c r="A117" s="47">
        <v>16045.678382718301</v>
      </c>
      <c r="B117" s="46"/>
      <c r="C117" s="46" t="s">
        <v>159</v>
      </c>
      <c r="D117" s="46"/>
      <c r="E117" s="46"/>
    </row>
    <row r="118" spans="1:5" x14ac:dyDescent="0.35">
      <c r="A118" s="47">
        <v>16068.295976346648</v>
      </c>
      <c r="B118" s="46"/>
      <c r="C118" s="46">
        <v>0.30057673788881356</v>
      </c>
      <c r="D118" s="46"/>
      <c r="E118" s="46"/>
    </row>
    <row r="119" spans="1:5" x14ac:dyDescent="0.35">
      <c r="A119" s="47">
        <v>16086.26879886361</v>
      </c>
      <c r="B119" s="46"/>
      <c r="C119" s="46">
        <v>0.48276194209717627</v>
      </c>
      <c r="D119" s="46"/>
      <c r="E119" s="46"/>
    </row>
    <row r="120" spans="1:5" x14ac:dyDescent="0.35">
      <c r="A120" s="47">
        <v>16148.945368014854</v>
      </c>
      <c r="B120" s="46"/>
      <c r="C120" s="46">
        <v>0.10590703576298655</v>
      </c>
      <c r="D120" s="46"/>
      <c r="E120" s="46"/>
    </row>
    <row r="121" spans="1:5" x14ac:dyDescent="0.35">
      <c r="A121" s="47">
        <v>16150.252351889783</v>
      </c>
      <c r="B121" s="46"/>
      <c r="C121" s="46">
        <v>0.45231558949965223</v>
      </c>
      <c r="D121" s="46"/>
      <c r="E121" s="46"/>
    </row>
    <row r="122" spans="1:5" x14ac:dyDescent="0.35">
      <c r="A122" s="47">
        <v>16159.493623386752</v>
      </c>
      <c r="B122" s="46"/>
      <c r="C122" s="46">
        <v>0.61792511002500827</v>
      </c>
      <c r="D122" s="46"/>
      <c r="E122" s="46"/>
    </row>
    <row r="123" spans="1:5" x14ac:dyDescent="0.35">
      <c r="A123" s="47">
        <v>16234.126209994429</v>
      </c>
      <c r="B123" s="46"/>
      <c r="C123" s="46">
        <v>0.39416151144213707</v>
      </c>
      <c r="D123" s="46"/>
      <c r="E123" s="46"/>
    </row>
    <row r="124" spans="1:5" x14ac:dyDescent="0.35">
      <c r="A124" s="47">
        <v>16261.808515459545</v>
      </c>
      <c r="B124" s="46"/>
      <c r="C124" s="46">
        <v>9.4869880729042677E-2</v>
      </c>
      <c r="D124" s="46"/>
      <c r="E124" s="46"/>
    </row>
    <row r="125" spans="1:5" x14ac:dyDescent="0.35">
      <c r="A125" s="47">
        <v>16282.814070450471</v>
      </c>
      <c r="B125" s="46"/>
      <c r="C125" s="46">
        <v>0.273875477589125</v>
      </c>
      <c r="D125" s="46"/>
      <c r="E125" s="46"/>
    </row>
    <row r="126" spans="1:5" x14ac:dyDescent="0.35">
      <c r="A126" s="47">
        <v>16319.226926725478</v>
      </c>
      <c r="B126" s="46"/>
      <c r="C126" s="46">
        <v>1.3610875250103627</v>
      </c>
      <c r="D126" s="46"/>
      <c r="E126" s="46"/>
    </row>
    <row r="127" spans="1:5" x14ac:dyDescent="0.35">
      <c r="A127" s="47">
        <v>16327.312119819822</v>
      </c>
      <c r="B127" s="46"/>
      <c r="C127" s="46">
        <v>1.089748820377201</v>
      </c>
      <c r="D127" s="46"/>
      <c r="E127" s="46"/>
    </row>
    <row r="128" spans="1:5" x14ac:dyDescent="0.35">
      <c r="A128" s="47">
        <v>16328.215782131736</v>
      </c>
      <c r="B128" s="46"/>
      <c r="C128" s="46">
        <v>-0.29741568687017272</v>
      </c>
      <c r="D128" s="46"/>
      <c r="E128" s="46"/>
    </row>
    <row r="129" spans="1:5" x14ac:dyDescent="0.35">
      <c r="A129" s="47">
        <v>16330.830942900511</v>
      </c>
      <c r="B129" s="46"/>
      <c r="C129" s="46">
        <v>-0.15727744314120162</v>
      </c>
      <c r="D129" s="46"/>
      <c r="E129" s="46"/>
    </row>
    <row r="130" spans="1:5" x14ac:dyDescent="0.35">
      <c r="A130" s="47">
        <v>16346.650699527479</v>
      </c>
      <c r="B130" s="46"/>
      <c r="C130" s="46">
        <v>0.76613464175518953</v>
      </c>
      <c r="D130" s="46"/>
      <c r="E130" s="46"/>
    </row>
    <row r="131" spans="1:5" x14ac:dyDescent="0.35">
      <c r="A131" s="47">
        <v>16388.9124763828</v>
      </c>
      <c r="B131" s="46"/>
      <c r="C131" s="46">
        <v>0.66113747619254148</v>
      </c>
      <c r="D131" s="46"/>
      <c r="E131" s="46"/>
    </row>
    <row r="132" spans="1:5" x14ac:dyDescent="0.35">
      <c r="A132" s="47">
        <v>16400.840043826043</v>
      </c>
      <c r="B132" s="46"/>
      <c r="C132" s="46">
        <v>0.25924661211824684</v>
      </c>
      <c r="D132" s="46"/>
      <c r="E132" s="46"/>
    </row>
    <row r="133" spans="1:5" x14ac:dyDescent="0.35">
      <c r="A133" s="47">
        <v>16428.467467883474</v>
      </c>
      <c r="B133" s="46"/>
      <c r="C133" s="46">
        <v>6.1812847611353305E-2</v>
      </c>
      <c r="D133" s="46"/>
      <c r="E133" s="46"/>
    </row>
    <row r="134" spans="1:5" x14ac:dyDescent="0.35">
      <c r="A134" s="47">
        <v>16447.445553341746</v>
      </c>
      <c r="B134" s="46"/>
      <c r="C134" s="46">
        <v>0.49933639219350567</v>
      </c>
      <c r="D134" s="46"/>
      <c r="E134" s="46"/>
    </row>
    <row r="135" spans="1:5" x14ac:dyDescent="0.35">
      <c r="A135" s="47">
        <v>16457.889332387433</v>
      </c>
      <c r="B135" s="46"/>
      <c r="C135" s="46">
        <v>0.65675657538428744</v>
      </c>
      <c r="D135" s="46"/>
      <c r="E135" s="46"/>
    </row>
    <row r="136" spans="1:5" x14ac:dyDescent="0.35">
      <c r="A136" s="47">
        <v>16481.929033604538</v>
      </c>
      <c r="B136" s="46"/>
      <c r="C136" s="46">
        <v>3.1741072019020322E-2</v>
      </c>
      <c r="D136" s="46"/>
      <c r="E136" s="46"/>
    </row>
    <row r="137" spans="1:5" x14ac:dyDescent="0.35">
      <c r="A137" s="47">
        <v>16494.70353021636</v>
      </c>
      <c r="B137" s="46"/>
      <c r="C137" s="46">
        <v>0.25330621476729043</v>
      </c>
      <c r="D137" s="46"/>
      <c r="E137" s="46"/>
    </row>
    <row r="138" spans="1:5" x14ac:dyDescent="0.35">
      <c r="A138" s="47">
        <v>16535.091097666686</v>
      </c>
      <c r="B138" s="46"/>
      <c r="C138" s="46">
        <v>9.9867219383487082E-3</v>
      </c>
      <c r="D138" s="46"/>
      <c r="E138" s="46"/>
    </row>
    <row r="139" spans="1:5" x14ac:dyDescent="0.35">
      <c r="A139" s="47">
        <v>16562.43828726287</v>
      </c>
      <c r="B139" s="46"/>
      <c r="C139" s="46">
        <v>0.25787024948211723</v>
      </c>
      <c r="D139" s="46"/>
      <c r="E139" s="46"/>
    </row>
    <row r="140" spans="1:5" x14ac:dyDescent="0.35">
      <c r="A140" s="47">
        <v>16569.903902129474</v>
      </c>
      <c r="B140" s="46"/>
      <c r="C140" s="46">
        <v>0.35027445910991162</v>
      </c>
      <c r="D140" s="46"/>
      <c r="E140" s="46"/>
    </row>
    <row r="141" spans="1:5" x14ac:dyDescent="0.35">
      <c r="A141" s="47">
        <v>16600.888261351705</v>
      </c>
      <c r="B141" s="46"/>
      <c r="C141" s="46">
        <v>0.11650909257692188</v>
      </c>
      <c r="D141" s="46"/>
      <c r="E141" s="46"/>
    </row>
    <row r="142" spans="1:5" x14ac:dyDescent="0.35">
      <c r="A142" s="47">
        <v>16625.198652399788</v>
      </c>
      <c r="B142" s="46"/>
      <c r="C142" s="46">
        <v>0.95011639310116358</v>
      </c>
      <c r="D142" s="46"/>
      <c r="E142" s="46"/>
    </row>
    <row r="143" spans="1:5" x14ac:dyDescent="0.35">
      <c r="A143" s="47">
        <v>16644.52152622179</v>
      </c>
      <c r="B143" s="46"/>
      <c r="C143" s="46">
        <v>0.84463229047806454</v>
      </c>
      <c r="D143" s="46"/>
      <c r="E143" s="46"/>
    </row>
    <row r="144" spans="1:5" x14ac:dyDescent="0.35">
      <c r="A144" s="47">
        <v>16647.405747727225</v>
      </c>
      <c r="B144" s="46"/>
      <c r="C144" s="46">
        <v>4.9517400535425971E-2</v>
      </c>
      <c r="D144" s="46"/>
      <c r="E144" s="46"/>
    </row>
    <row r="145" spans="1:5" x14ac:dyDescent="0.35">
      <c r="A145" s="47">
        <v>16671.295785991384</v>
      </c>
      <c r="B145" s="46"/>
      <c r="C145" s="46">
        <v>0.22849178791546354</v>
      </c>
      <c r="D145" s="46"/>
      <c r="E145" s="46"/>
    </row>
    <row r="146" spans="1:5" x14ac:dyDescent="0.35">
      <c r="A146" s="47">
        <v>16684.832840348055</v>
      </c>
      <c r="B146" s="46"/>
      <c r="C146" s="46">
        <v>0.51315615398332959</v>
      </c>
      <c r="D146" s="46"/>
      <c r="E146" s="46"/>
    </row>
    <row r="147" spans="1:5" x14ac:dyDescent="0.35">
      <c r="A147" s="47">
        <v>16696.036379471079</v>
      </c>
      <c r="B147" s="46"/>
      <c r="C147" s="46">
        <v>1.0355933413560559</v>
      </c>
      <c r="D147" s="46"/>
      <c r="E147" s="46"/>
    </row>
    <row r="148" spans="1:5" x14ac:dyDescent="0.35">
      <c r="A148" s="47">
        <v>16711.116170685265</v>
      </c>
      <c r="B148" s="46"/>
      <c r="C148" s="46">
        <v>7.9877797127658745E-2</v>
      </c>
      <c r="D148" s="46"/>
      <c r="E148" s="46"/>
    </row>
    <row r="149" spans="1:5" x14ac:dyDescent="0.35">
      <c r="A149" s="47">
        <v>16738.67665114659</v>
      </c>
      <c r="B149" s="46"/>
      <c r="C149" s="46">
        <v>-0.4951319515482111</v>
      </c>
      <c r="D149" s="46"/>
      <c r="E149" s="46"/>
    </row>
    <row r="150" spans="1:5" x14ac:dyDescent="0.35">
      <c r="A150" s="47">
        <v>16743.287645180313</v>
      </c>
      <c r="B150" s="46"/>
      <c r="C150" s="46">
        <v>1.0798675079819464</v>
      </c>
      <c r="D150" s="46"/>
      <c r="E150" s="46"/>
    </row>
    <row r="151" spans="1:5" x14ac:dyDescent="0.35">
      <c r="A151" s="47">
        <v>16763.142182149997</v>
      </c>
      <c r="B151" s="46"/>
      <c r="C151" s="46">
        <v>0.35343561805998291</v>
      </c>
      <c r="D151" s="46"/>
      <c r="E151" s="46"/>
    </row>
    <row r="152" spans="1:5" x14ac:dyDescent="0.35">
      <c r="A152" s="47">
        <v>16766.310454774059</v>
      </c>
      <c r="B152" s="46"/>
      <c r="C152" s="46">
        <v>0.27154309781638464</v>
      </c>
      <c r="D152" s="46"/>
      <c r="E152" s="46"/>
    </row>
    <row r="153" spans="1:5" x14ac:dyDescent="0.35">
      <c r="A153" s="47">
        <v>16767.813122537475</v>
      </c>
      <c r="B153" s="46"/>
      <c r="C153" s="46">
        <v>5.4986509145726892E-2</v>
      </c>
      <c r="D153" s="46"/>
      <c r="E153" s="46"/>
    </row>
    <row r="154" spans="1:5" x14ac:dyDescent="0.35">
      <c r="A154" s="47">
        <v>16768.19568039056</v>
      </c>
      <c r="B154" s="46"/>
      <c r="C154" s="46">
        <v>0.46387813674160228</v>
      </c>
      <c r="D154" s="46"/>
      <c r="E154" s="46"/>
    </row>
    <row r="155" spans="1:5" x14ac:dyDescent="0.35">
      <c r="A155" s="47">
        <v>16785.823200604529</v>
      </c>
      <c r="B155" s="46"/>
      <c r="C155" s="46">
        <v>0.23714748510850203</v>
      </c>
      <c r="D155" s="46"/>
      <c r="E155" s="46"/>
    </row>
    <row r="156" spans="1:5" x14ac:dyDescent="0.35">
      <c r="A156" s="47">
        <v>16798.525687200636</v>
      </c>
      <c r="B156" s="46"/>
      <c r="C156" s="46">
        <v>-0.63577933185403612</v>
      </c>
      <c r="D156" s="46"/>
      <c r="E156" s="46"/>
    </row>
    <row r="157" spans="1:5" x14ac:dyDescent="0.35">
      <c r="A157" s="47">
        <v>16821.007206259546</v>
      </c>
      <c r="B157" s="46"/>
      <c r="C157" s="46">
        <v>0.12215729421751753</v>
      </c>
      <c r="D157" s="46"/>
      <c r="E157" s="46"/>
    </row>
    <row r="158" spans="1:5" x14ac:dyDescent="0.35">
      <c r="A158" s="47">
        <v>16825.973102884913</v>
      </c>
      <c r="B158" s="46"/>
      <c r="C158" s="46">
        <v>0.775836249410089</v>
      </c>
      <c r="D158" s="46"/>
      <c r="E158" s="46"/>
    </row>
    <row r="159" spans="1:5" x14ac:dyDescent="0.35">
      <c r="A159" s="47">
        <v>16831.172514528367</v>
      </c>
      <c r="B159" s="46"/>
      <c r="C159" s="46">
        <v>-0.47473564578258687</v>
      </c>
      <c r="D159" s="46"/>
      <c r="E159" s="46"/>
    </row>
    <row r="160" spans="1:5" x14ac:dyDescent="0.35">
      <c r="A160" s="47">
        <v>16848.73298520127</v>
      </c>
      <c r="B160" s="46"/>
      <c r="C160" s="46">
        <v>1.0471289190881583</v>
      </c>
      <c r="D160" s="46"/>
      <c r="E160" s="46"/>
    </row>
    <row r="161" spans="1:5" x14ac:dyDescent="0.35">
      <c r="A161" s="47">
        <v>16887.797039694495</v>
      </c>
      <c r="B161" s="46"/>
      <c r="C161" s="46">
        <v>0.41122486286973015</v>
      </c>
      <c r="D161" s="46"/>
      <c r="E161" s="46"/>
    </row>
    <row r="162" spans="1:5" x14ac:dyDescent="0.35">
      <c r="A162" s="47">
        <v>16913.933658686758</v>
      </c>
      <c r="B162" s="46"/>
      <c r="C162" s="46">
        <v>0.22143130507261688</v>
      </c>
      <c r="D162" s="46"/>
      <c r="E162" s="46"/>
    </row>
    <row r="163" spans="1:5" x14ac:dyDescent="0.35">
      <c r="A163" s="47">
        <v>16918.207657211686</v>
      </c>
      <c r="B163" s="46"/>
      <c r="C163" s="46">
        <v>0.74304778940472715</v>
      </c>
      <c r="D163" s="46"/>
      <c r="E163" s="46"/>
    </row>
    <row r="164" spans="1:5" x14ac:dyDescent="0.35">
      <c r="A164" s="47">
        <v>16944.770489491348</v>
      </c>
      <c r="B164" s="46"/>
      <c r="C164" s="46">
        <v>0.80626418995766169</v>
      </c>
      <c r="D164" s="46"/>
      <c r="E164" s="46"/>
    </row>
    <row r="165" spans="1:5" x14ac:dyDescent="0.35">
      <c r="A165" s="47">
        <v>16954.032525065875</v>
      </c>
      <c r="B165" s="46"/>
      <c r="C165" s="46">
        <v>0.23506769310364106</v>
      </c>
      <c r="D165" s="46"/>
      <c r="E165" s="46"/>
    </row>
    <row r="166" spans="1:5" x14ac:dyDescent="0.35">
      <c r="A166" s="47">
        <v>16961.184289614313</v>
      </c>
      <c r="B166" s="46"/>
      <c r="C166" s="46">
        <v>2.8350260710752195E-2</v>
      </c>
      <c r="D166" s="46"/>
      <c r="E166" s="46"/>
    </row>
    <row r="167" spans="1:5" x14ac:dyDescent="0.35">
      <c r="A167" s="47">
        <v>16961.326266203454</v>
      </c>
      <c r="B167" s="46"/>
      <c r="C167" s="46">
        <v>0.24509012753453074</v>
      </c>
      <c r="D167" s="46"/>
      <c r="E167" s="46"/>
    </row>
    <row r="168" spans="1:5" x14ac:dyDescent="0.35">
      <c r="A168" s="47">
        <v>16961.679736669423</v>
      </c>
      <c r="B168" s="46"/>
      <c r="C168" s="46">
        <v>0.68913722802967925</v>
      </c>
      <c r="D168" s="46"/>
      <c r="E168" s="46"/>
    </row>
    <row r="169" spans="1:5" x14ac:dyDescent="0.35">
      <c r="A169" s="47">
        <v>16986.621510790545</v>
      </c>
      <c r="B169" s="46"/>
      <c r="C169" s="46">
        <v>0.23134951040413299</v>
      </c>
      <c r="D169" s="46"/>
      <c r="E169" s="46"/>
    </row>
    <row r="170" spans="1:5" x14ac:dyDescent="0.35">
      <c r="A170" s="47">
        <v>16998.948291268167</v>
      </c>
      <c r="B170" s="46"/>
      <c r="C170" s="46">
        <v>0.73641256160388302</v>
      </c>
      <c r="D170" s="46"/>
      <c r="E170" s="46"/>
    </row>
    <row r="171" spans="1:5" x14ac:dyDescent="0.35">
      <c r="A171" s="47">
        <v>17000.227481475024</v>
      </c>
      <c r="B171" s="46"/>
      <c r="C171" s="46">
        <v>0.7173228224857775</v>
      </c>
      <c r="D171" s="46"/>
      <c r="E171" s="46"/>
    </row>
    <row r="172" spans="1:5" x14ac:dyDescent="0.35">
      <c r="A172" s="47">
        <v>17004.619707099882</v>
      </c>
      <c r="B172" s="46"/>
      <c r="C172" s="46">
        <v>0.36661119118559515</v>
      </c>
      <c r="D172" s="46"/>
      <c r="E172" s="46"/>
    </row>
    <row r="173" spans="1:5" x14ac:dyDescent="0.35">
      <c r="A173" s="47">
        <v>17042.203479085267</v>
      </c>
      <c r="B173" s="46"/>
      <c r="C173" s="46" t="s">
        <v>159</v>
      </c>
      <c r="D173" s="46"/>
      <c r="E173" s="46"/>
    </row>
    <row r="174" spans="1:5" x14ac:dyDescent="0.35">
      <c r="A174" s="47">
        <v>17044.189777722069</v>
      </c>
      <c r="B174" s="46"/>
      <c r="C174" s="46">
        <v>1.0153420956125814</v>
      </c>
      <c r="D174" s="46"/>
      <c r="E174" s="46"/>
    </row>
    <row r="175" spans="1:5" x14ac:dyDescent="0.35">
      <c r="A175" s="47">
        <v>17102.594683959574</v>
      </c>
      <c r="B175" s="46"/>
      <c r="C175" s="46">
        <v>0.94994973920041748</v>
      </c>
      <c r="D175" s="46"/>
      <c r="E175" s="46"/>
    </row>
    <row r="176" spans="1:5" x14ac:dyDescent="0.35">
      <c r="A176" s="47">
        <v>17105.120912575279</v>
      </c>
      <c r="B176" s="46"/>
      <c r="C176" s="46">
        <v>0.45748738261108812</v>
      </c>
      <c r="D176" s="46"/>
      <c r="E176" s="46"/>
    </row>
    <row r="177" spans="1:5" x14ac:dyDescent="0.35">
      <c r="A177" s="47">
        <v>17105.423318440848</v>
      </c>
      <c r="B177" s="46"/>
      <c r="C177" s="46">
        <v>0.12688216972576161</v>
      </c>
      <c r="D177" s="46"/>
      <c r="E177" s="46"/>
    </row>
    <row r="178" spans="1:5" x14ac:dyDescent="0.35">
      <c r="A178" s="47">
        <v>17150.889053354094</v>
      </c>
      <c r="B178" s="46"/>
      <c r="C178" s="46">
        <v>0.61844856269008819</v>
      </c>
      <c r="D178" s="46"/>
      <c r="E178" s="46"/>
    </row>
    <row r="179" spans="1:5" x14ac:dyDescent="0.35">
      <c r="A179" s="47">
        <v>17158.054740805292</v>
      </c>
      <c r="B179" s="46"/>
      <c r="C179" s="46">
        <v>0.99812686394067374</v>
      </c>
      <c r="D179" s="46"/>
      <c r="E179" s="46"/>
    </row>
    <row r="180" spans="1:5" x14ac:dyDescent="0.35">
      <c r="A180" s="47">
        <v>17159.502623965724</v>
      </c>
      <c r="B180" s="46"/>
      <c r="C180" s="46">
        <v>0.50151760594392414</v>
      </c>
      <c r="D180" s="46"/>
      <c r="E180" s="46"/>
    </row>
    <row r="181" spans="1:5" x14ac:dyDescent="0.35">
      <c r="A181" s="47">
        <v>17176.231500286649</v>
      </c>
      <c r="B181" s="46"/>
      <c r="C181" s="46">
        <v>0.52158639792878603</v>
      </c>
      <c r="D181" s="46"/>
      <c r="E181" s="46"/>
    </row>
    <row r="182" spans="1:5" x14ac:dyDescent="0.35">
      <c r="A182" s="47">
        <v>17179.077591489982</v>
      </c>
      <c r="B182" s="46"/>
      <c r="C182" s="46">
        <v>7.8778495588927022E-2</v>
      </c>
      <c r="D182" s="46"/>
      <c r="E182" s="46"/>
    </row>
    <row r="183" spans="1:5" x14ac:dyDescent="0.35">
      <c r="A183" s="47">
        <v>17187.00846293159</v>
      </c>
      <c r="B183" s="46"/>
      <c r="C183" s="46">
        <v>0.52861299862823063</v>
      </c>
      <c r="D183" s="46"/>
      <c r="E183" s="46"/>
    </row>
    <row r="184" spans="1:5" x14ac:dyDescent="0.35">
      <c r="A184" s="47">
        <v>17190.450616707189</v>
      </c>
      <c r="B184" s="46"/>
      <c r="C184" s="46" t="s">
        <v>159</v>
      </c>
      <c r="D184" s="46"/>
      <c r="E184" s="46"/>
    </row>
    <row r="185" spans="1:5" x14ac:dyDescent="0.35">
      <c r="A185" s="47">
        <v>17200.274397623954</v>
      </c>
      <c r="B185" s="46"/>
      <c r="C185" s="46">
        <v>7.3701728636987873E-2</v>
      </c>
      <c r="D185" s="46"/>
      <c r="E185" s="46"/>
    </row>
    <row r="186" spans="1:5" x14ac:dyDescent="0.35">
      <c r="A186" s="47">
        <v>17211.559573490693</v>
      </c>
      <c r="B186" s="46"/>
      <c r="C186" s="46">
        <v>0.42999881111294158</v>
      </c>
      <c r="D186" s="46"/>
      <c r="E186" s="46"/>
    </row>
    <row r="187" spans="1:5" x14ac:dyDescent="0.35">
      <c r="A187" s="47">
        <v>17216.182948842157</v>
      </c>
      <c r="B187" s="46"/>
      <c r="C187" s="46">
        <v>0.29173674018585505</v>
      </c>
      <c r="D187" s="46"/>
      <c r="E187" s="46"/>
    </row>
    <row r="188" spans="1:5" x14ac:dyDescent="0.35">
      <c r="A188" s="47">
        <v>17229.426853393779</v>
      </c>
      <c r="B188" s="46"/>
      <c r="C188" s="46">
        <v>2.3010498419262504E-2</v>
      </c>
      <c r="D188" s="46"/>
      <c r="E188" s="46"/>
    </row>
    <row r="189" spans="1:5" x14ac:dyDescent="0.35">
      <c r="A189" s="47">
        <v>17242.714794443014</v>
      </c>
      <c r="B189" s="46"/>
      <c r="C189" s="46">
        <v>0.95202178363700263</v>
      </c>
      <c r="D189" s="46"/>
      <c r="E189" s="46"/>
    </row>
    <row r="190" spans="1:5" x14ac:dyDescent="0.35">
      <c r="A190" s="47">
        <v>17270.91682733543</v>
      </c>
      <c r="B190" s="46"/>
      <c r="C190" s="46">
        <v>0.81976458000552199</v>
      </c>
      <c r="D190" s="46"/>
      <c r="E190" s="46"/>
    </row>
    <row r="191" spans="1:5" x14ac:dyDescent="0.35">
      <c r="A191" s="47">
        <v>17282.7166930967</v>
      </c>
      <c r="B191" s="46"/>
      <c r="C191" s="46">
        <v>0.61222377350080848</v>
      </c>
      <c r="D191" s="46"/>
      <c r="E191" s="46"/>
    </row>
    <row r="192" spans="1:5" x14ac:dyDescent="0.35">
      <c r="A192" s="47">
        <v>17292.039958636466</v>
      </c>
      <c r="B192" s="46"/>
      <c r="C192" s="46">
        <v>-7.7385968477028388E-2</v>
      </c>
      <c r="D192" s="46"/>
      <c r="E192" s="46"/>
    </row>
    <row r="193" spans="1:5" x14ac:dyDescent="0.35">
      <c r="A193" s="47">
        <v>17303.103288407983</v>
      </c>
      <c r="B193" s="46"/>
      <c r="C193" s="46">
        <v>0.1242558384421999</v>
      </c>
      <c r="D193" s="46"/>
      <c r="E193" s="46"/>
    </row>
    <row r="194" spans="1:5" x14ac:dyDescent="0.35">
      <c r="A194" s="47">
        <v>17318.27861332324</v>
      </c>
      <c r="B194" s="46"/>
      <c r="C194" s="46">
        <v>1.0937994753158709</v>
      </c>
      <c r="D194" s="46"/>
      <c r="E194" s="46"/>
    </row>
    <row r="195" spans="1:5" x14ac:dyDescent="0.35">
      <c r="A195" s="47">
        <v>17321.726061659265</v>
      </c>
      <c r="B195" s="46"/>
      <c r="C195" s="46">
        <v>-0.81499124736044148</v>
      </c>
      <c r="D195" s="46"/>
      <c r="E195" s="46"/>
    </row>
    <row r="196" spans="1:5" x14ac:dyDescent="0.35">
      <c r="A196" s="47">
        <v>17351.108230327998</v>
      </c>
      <c r="B196" s="46"/>
      <c r="C196" s="46">
        <v>0.10356945567646658</v>
      </c>
      <c r="D196" s="46"/>
      <c r="E196" s="46"/>
    </row>
    <row r="197" spans="1:5" x14ac:dyDescent="0.35">
      <c r="A197" s="47">
        <v>17353.815987236809</v>
      </c>
      <c r="B197" s="46"/>
      <c r="C197" s="46">
        <v>3.6025290027397183E-2</v>
      </c>
      <c r="D197" s="46"/>
      <c r="E197" s="46"/>
    </row>
    <row r="198" spans="1:5" x14ac:dyDescent="0.35">
      <c r="A198" s="47">
        <v>17354.109970008572</v>
      </c>
      <c r="B198" s="46"/>
      <c r="C198" s="46">
        <v>0.34006534357104989</v>
      </c>
      <c r="D198" s="46"/>
      <c r="E198" s="46"/>
    </row>
    <row r="199" spans="1:5" x14ac:dyDescent="0.35">
      <c r="A199" s="47">
        <v>17355.407653032544</v>
      </c>
      <c r="B199" s="46"/>
      <c r="C199" s="46">
        <v>0.57988648240656637</v>
      </c>
      <c r="D199" s="46"/>
      <c r="E199" s="46"/>
    </row>
    <row r="200" spans="1:5" x14ac:dyDescent="0.35">
      <c r="A200" s="47">
        <v>17382.715494366548</v>
      </c>
      <c r="B200" s="46"/>
      <c r="C200" s="46">
        <v>1.2442644516673651</v>
      </c>
      <c r="D200" s="46"/>
      <c r="E200" s="46"/>
    </row>
    <row r="201" spans="1:5" x14ac:dyDescent="0.35">
      <c r="A201" s="47">
        <v>17393.941166842371</v>
      </c>
      <c r="B201" s="46"/>
      <c r="C201" s="46">
        <v>-1.3757635498889975E-2</v>
      </c>
      <c r="D201" s="46"/>
      <c r="E201" s="46"/>
    </row>
    <row r="202" spans="1:5" x14ac:dyDescent="0.35">
      <c r="A202" s="47">
        <v>17401.253134323953</v>
      </c>
      <c r="B202" s="46"/>
      <c r="C202" s="46">
        <v>0.75901089121428456</v>
      </c>
      <c r="D202" s="46"/>
      <c r="E202" s="46"/>
    </row>
    <row r="203" spans="1:5" x14ac:dyDescent="0.35">
      <c r="A203" s="47">
        <v>17417.370061139423</v>
      </c>
      <c r="B203" s="46"/>
      <c r="C203" s="46">
        <v>1.1559084731613156</v>
      </c>
      <c r="D203" s="46"/>
      <c r="E203" s="46"/>
    </row>
    <row r="204" spans="1:5" x14ac:dyDescent="0.35">
      <c r="A204" s="47">
        <v>17429.484453237743</v>
      </c>
      <c r="B204" s="46"/>
      <c r="C204" s="46">
        <v>0.97886622094192077</v>
      </c>
      <c r="D204" s="46"/>
      <c r="E204" s="46"/>
    </row>
    <row r="205" spans="1:5" x14ac:dyDescent="0.35">
      <c r="A205" s="47">
        <v>17444.197154687601</v>
      </c>
      <c r="B205" s="46"/>
      <c r="C205" s="46">
        <v>0.65597990854135979</v>
      </c>
      <c r="D205" s="46"/>
      <c r="E205" s="46"/>
    </row>
    <row r="206" spans="1:5" x14ac:dyDescent="0.35">
      <c r="A206" s="47">
        <v>17467.099169647943</v>
      </c>
      <c r="B206" s="46"/>
      <c r="C206" s="46">
        <v>0.34137775152054406</v>
      </c>
      <c r="D206" s="46"/>
      <c r="E206" s="46"/>
    </row>
    <row r="207" spans="1:5" x14ac:dyDescent="0.35">
      <c r="A207" s="47">
        <v>17506.267673380182</v>
      </c>
      <c r="B207" s="46"/>
      <c r="C207" s="46">
        <v>-6.9002147290952998E-2</v>
      </c>
      <c r="D207" s="46">
        <v>1.0030682257289991</v>
      </c>
      <c r="E207" s="46"/>
    </row>
    <row r="208" spans="1:5" x14ac:dyDescent="0.35">
      <c r="A208" s="47">
        <v>17511.727382179972</v>
      </c>
      <c r="B208" s="46"/>
      <c r="C208" s="46">
        <v>0.5422914278583546</v>
      </c>
      <c r="D208" s="46">
        <v>1.0020444987599755</v>
      </c>
      <c r="E208" s="46"/>
    </row>
    <row r="209" spans="1:5" x14ac:dyDescent="0.35">
      <c r="A209" s="47">
        <v>17533.88551826842</v>
      </c>
      <c r="B209" s="46"/>
      <c r="C209" s="46">
        <v>9.7788491119299437E-3</v>
      </c>
      <c r="D209" s="46">
        <v>0.99788981228595486</v>
      </c>
      <c r="E209" s="46"/>
    </row>
    <row r="210" spans="1:5" x14ac:dyDescent="0.35">
      <c r="A210" s="47">
        <v>17568.515379757686</v>
      </c>
      <c r="B210" s="46"/>
      <c r="C210" s="46">
        <v>0.24384219045987532</v>
      </c>
      <c r="D210" s="46">
        <v>0.991397972300193</v>
      </c>
      <c r="E210" s="46"/>
    </row>
    <row r="211" spans="1:5" x14ac:dyDescent="0.35">
      <c r="A211" s="47">
        <v>17606.878387239121</v>
      </c>
      <c r="B211" s="46"/>
      <c r="C211" s="46">
        <v>0.94909055404415188</v>
      </c>
      <c r="D211" s="46">
        <v>0.98421043318041146</v>
      </c>
      <c r="E211" s="46"/>
    </row>
    <row r="212" spans="1:5" x14ac:dyDescent="0.35">
      <c r="A212" s="47">
        <v>17617.444600284292</v>
      </c>
      <c r="B212" s="46"/>
      <c r="C212" s="46">
        <v>0.55483740692885419</v>
      </c>
      <c r="D212" s="46">
        <v>0.98223191839248003</v>
      </c>
      <c r="E212" s="46"/>
    </row>
    <row r="213" spans="1:5" x14ac:dyDescent="0.35">
      <c r="A213" s="47">
        <v>17622.424629929232</v>
      </c>
      <c r="B213" s="46"/>
      <c r="C213" s="46">
        <v>1.0692239933906444</v>
      </c>
      <c r="D213" s="46">
        <v>0.98129961624644813</v>
      </c>
      <c r="E213" s="46"/>
    </row>
    <row r="214" spans="1:5" x14ac:dyDescent="0.35">
      <c r="A214" s="47">
        <v>17629.598624653427</v>
      </c>
      <c r="B214" s="46"/>
      <c r="C214" s="46">
        <v>1.0753829243742352</v>
      </c>
      <c r="D214" s="46">
        <v>0.97995683287802593</v>
      </c>
      <c r="E214" s="46"/>
    </row>
    <row r="215" spans="1:5" x14ac:dyDescent="0.35">
      <c r="A215" s="47">
        <v>17666.537651333991</v>
      </c>
      <c r="B215" s="46"/>
      <c r="C215" s="46">
        <v>0.82549702573633255</v>
      </c>
      <c r="D215" s="46">
        <v>0.97304810971564182</v>
      </c>
      <c r="E215" s="46"/>
    </row>
    <row r="216" spans="1:5" x14ac:dyDescent="0.35">
      <c r="A216" s="47">
        <v>17685.195115701532</v>
      </c>
      <c r="B216" s="46"/>
      <c r="C216" s="46">
        <v>0.42258449420340405</v>
      </c>
      <c r="D216" s="46">
        <v>0.96956251611609123</v>
      </c>
      <c r="E216" s="46"/>
    </row>
    <row r="217" spans="1:5" x14ac:dyDescent="0.35">
      <c r="A217" s="47">
        <v>17690.09552372406</v>
      </c>
      <c r="B217" s="46"/>
      <c r="C217" s="46">
        <v>0.56506709913539677</v>
      </c>
      <c r="D217" s="46">
        <v>0.96864751578100172</v>
      </c>
      <c r="E217" s="46"/>
    </row>
    <row r="218" spans="1:5" x14ac:dyDescent="0.35">
      <c r="A218" s="47">
        <v>17691.344389903992</v>
      </c>
      <c r="B218" s="46"/>
      <c r="C218" s="46">
        <v>0.56428793557301571</v>
      </c>
      <c r="D218" s="46">
        <v>0.96841436304499828</v>
      </c>
      <c r="E218" s="46"/>
    </row>
    <row r="219" spans="1:5" x14ac:dyDescent="0.35">
      <c r="A219" s="47">
        <v>17708.594712878843</v>
      </c>
      <c r="B219" s="46"/>
      <c r="C219" s="46">
        <v>0.98608448928636516</v>
      </c>
      <c r="D219" s="46">
        <v>0.96519537389197008</v>
      </c>
      <c r="E219" s="46"/>
    </row>
    <row r="220" spans="1:5" x14ac:dyDescent="0.35">
      <c r="A220" s="47">
        <v>17711.991044647322</v>
      </c>
      <c r="B220" s="46"/>
      <c r="C220" s="46">
        <v>0.40186050270338836</v>
      </c>
      <c r="D220" s="46">
        <v>0.9645619454724188</v>
      </c>
      <c r="E220" s="46"/>
    </row>
    <row r="221" spans="1:5" x14ac:dyDescent="0.35">
      <c r="A221" s="47">
        <v>17731.386674961093</v>
      </c>
      <c r="B221" s="46"/>
      <c r="C221" s="46">
        <v>0.99881795349812119</v>
      </c>
      <c r="D221" s="46">
        <v>0.96094689866118255</v>
      </c>
      <c r="E221" s="46"/>
    </row>
    <row r="222" spans="1:5" x14ac:dyDescent="0.35">
      <c r="A222" s="47">
        <v>17738.895428452299</v>
      </c>
      <c r="B222" s="46"/>
      <c r="C222" s="46">
        <v>0.67363916184854933</v>
      </c>
      <c r="D222" s="46">
        <v>0.9595484900870227</v>
      </c>
      <c r="E222" s="46"/>
    </row>
    <row r="223" spans="1:5" x14ac:dyDescent="0.35">
      <c r="A223" s="47">
        <v>17774.197350854723</v>
      </c>
      <c r="B223" s="46"/>
      <c r="C223" s="46">
        <v>0.59097276228232687</v>
      </c>
      <c r="D223" s="46">
        <v>0.95298304321347971</v>
      </c>
      <c r="E223" s="46"/>
    </row>
    <row r="224" spans="1:5" x14ac:dyDescent="0.35">
      <c r="A224" s="47">
        <v>17775.509700698105</v>
      </c>
      <c r="B224" s="46"/>
      <c r="C224" s="46">
        <v>0.49447764899093194</v>
      </c>
      <c r="D224" s="46">
        <v>0.95273927925579305</v>
      </c>
      <c r="E224" s="46"/>
    </row>
    <row r="225" spans="1:5" x14ac:dyDescent="0.35">
      <c r="A225" s="47">
        <v>17780.457610769608</v>
      </c>
      <c r="B225" s="46"/>
      <c r="C225" s="46">
        <v>0.14877340199059841</v>
      </c>
      <c r="D225" s="46">
        <v>0.95182043251991755</v>
      </c>
      <c r="E225" s="46"/>
    </row>
    <row r="226" spans="1:5" x14ac:dyDescent="0.35">
      <c r="A226" s="47">
        <v>17786.412893968787</v>
      </c>
      <c r="B226" s="46"/>
      <c r="C226" s="46">
        <v>1.1166372737142716</v>
      </c>
      <c r="D226" s="46">
        <v>0.95071495657620209</v>
      </c>
      <c r="E226" s="46"/>
    </row>
    <row r="227" spans="1:5" x14ac:dyDescent="0.35">
      <c r="A227" s="47">
        <v>17799.806448132244</v>
      </c>
      <c r="B227" s="46"/>
      <c r="C227" s="46">
        <v>-1.6097507463197491E-2</v>
      </c>
      <c r="D227" s="46">
        <v>0.94823054396531836</v>
      </c>
      <c r="E227" s="46"/>
    </row>
    <row r="228" spans="1:5" x14ac:dyDescent="0.35">
      <c r="A228" s="47">
        <v>17801.043633936475</v>
      </c>
      <c r="B228" s="46"/>
      <c r="C228" s="46">
        <v>-1.3390325507281475</v>
      </c>
      <c r="D228" s="46">
        <v>0.94800118512969056</v>
      </c>
      <c r="E228" s="46"/>
    </row>
    <row r="229" spans="1:5" x14ac:dyDescent="0.35">
      <c r="A229" s="47">
        <v>17831.826417602941</v>
      </c>
      <c r="B229" s="46"/>
      <c r="C229" s="46">
        <v>0.97984725038822162</v>
      </c>
      <c r="D229" s="46">
        <v>0.94230193475387136</v>
      </c>
      <c r="E229" s="46"/>
    </row>
    <row r="230" spans="1:5" x14ac:dyDescent="0.35">
      <c r="A230" s="47">
        <v>17836.616487622017</v>
      </c>
      <c r="B230" s="46"/>
      <c r="C230" s="46">
        <v>0.750250117902862</v>
      </c>
      <c r="D230" s="46">
        <v>0.94141643031466882</v>
      </c>
      <c r="E230" s="46"/>
    </row>
    <row r="231" spans="1:5" x14ac:dyDescent="0.35">
      <c r="A231" s="47">
        <v>17838.858629863083</v>
      </c>
      <c r="B231" s="46"/>
      <c r="C231" s="46">
        <v>0.51500316989845363</v>
      </c>
      <c r="D231" s="46">
        <v>0.94100207208816311</v>
      </c>
      <c r="E231" s="46"/>
    </row>
    <row r="232" spans="1:5" x14ac:dyDescent="0.35">
      <c r="A232" s="47">
        <v>17845.586063833249</v>
      </c>
      <c r="B232" s="46"/>
      <c r="C232" s="46">
        <v>1.1260331971903792</v>
      </c>
      <c r="D232" s="46">
        <v>0.93975931524289757</v>
      </c>
      <c r="E232" s="46"/>
    </row>
    <row r="233" spans="1:5" x14ac:dyDescent="0.35">
      <c r="A233" s="47">
        <v>17850.975458106637</v>
      </c>
      <c r="B233" s="46"/>
      <c r="C233" s="46">
        <v>0.6966019552802738</v>
      </c>
      <c r="D233" s="46">
        <v>0.93876428741543827</v>
      </c>
      <c r="E233" s="46"/>
    </row>
    <row r="234" spans="1:5" x14ac:dyDescent="0.35">
      <c r="A234" s="47">
        <v>17858.695915957873</v>
      </c>
      <c r="B234" s="46"/>
      <c r="C234" s="46">
        <v>0.41111341196526929</v>
      </c>
      <c r="D234" s="46">
        <v>0.93733975691717664</v>
      </c>
      <c r="E234" s="46"/>
    </row>
    <row r="235" spans="1:5" x14ac:dyDescent="0.35">
      <c r="A235" s="47">
        <v>17863.504155048919</v>
      </c>
      <c r="B235" s="46"/>
      <c r="C235" s="46">
        <v>1.0872352625123094</v>
      </c>
      <c r="D235" s="46">
        <v>0.93645310050192188</v>
      </c>
      <c r="E235" s="46"/>
    </row>
    <row r="236" spans="1:5" x14ac:dyDescent="0.35">
      <c r="A236" s="47">
        <v>17864.835177486952</v>
      </c>
      <c r="B236" s="46"/>
      <c r="C236" s="46">
        <v>0.98298599646851059</v>
      </c>
      <c r="D236" s="46">
        <v>0.93620772803867935</v>
      </c>
      <c r="E236" s="46"/>
    </row>
    <row r="237" spans="1:5" x14ac:dyDescent="0.35">
      <c r="A237" s="47">
        <v>17890.543165531992</v>
      </c>
      <c r="B237" s="46"/>
      <c r="C237" s="46">
        <v>0.62486215140062917</v>
      </c>
      <c r="D237" s="46">
        <v>0.9314748715391713</v>
      </c>
      <c r="E237" s="46"/>
    </row>
    <row r="238" spans="1:5" x14ac:dyDescent="0.35">
      <c r="A238" s="47">
        <v>17909.233332948275</v>
      </c>
      <c r="B238" s="46"/>
      <c r="C238" s="46">
        <v>1.2015638451527755</v>
      </c>
      <c r="D238" s="46">
        <v>0.92804193985540129</v>
      </c>
      <c r="E238" s="46"/>
    </row>
    <row r="239" spans="1:5" x14ac:dyDescent="0.35">
      <c r="A239" s="47">
        <v>17924.1806123393</v>
      </c>
      <c r="B239" s="46"/>
      <c r="C239" s="46">
        <v>0.7158056585484518</v>
      </c>
      <c r="D239" s="46">
        <v>0.92530154967859235</v>
      </c>
      <c r="E239" s="46"/>
    </row>
    <row r="240" spans="1:5" x14ac:dyDescent="0.35">
      <c r="A240" s="47">
        <v>17949.819558373303</v>
      </c>
      <c r="B240" s="46"/>
      <c r="C240" s="46">
        <v>7.8277879053478827E-2</v>
      </c>
      <c r="D240" s="46">
        <v>0.92061198299214086</v>
      </c>
      <c r="E240" s="46"/>
    </row>
    <row r="241" spans="1:5" x14ac:dyDescent="0.35">
      <c r="A241" s="47">
        <v>17957.846466031784</v>
      </c>
      <c r="B241" s="46"/>
      <c r="C241" s="46">
        <v>0.90712009142588368</v>
      </c>
      <c r="D241" s="46">
        <v>0.91914676635111225</v>
      </c>
      <c r="E241" s="46"/>
    </row>
    <row r="242" spans="1:5" x14ac:dyDescent="0.35">
      <c r="A242" s="47">
        <v>17979.330799568215</v>
      </c>
      <c r="B242" s="46"/>
      <c r="C242" s="46">
        <v>0.54664808695346068</v>
      </c>
      <c r="D242" s="46">
        <v>0.91523231742362388</v>
      </c>
      <c r="E242" s="46"/>
    </row>
    <row r="243" spans="1:5" x14ac:dyDescent="0.35">
      <c r="A243" s="47">
        <v>18000.477819581469</v>
      </c>
      <c r="B243" s="46"/>
      <c r="C243" s="46">
        <v>1.426575176429945</v>
      </c>
      <c r="D243" s="46">
        <v>0.91139003830620846</v>
      </c>
      <c r="E243" s="46"/>
    </row>
    <row r="244" spans="1:5" x14ac:dyDescent="0.35">
      <c r="A244" s="47">
        <v>18005.87964600592</v>
      </c>
      <c r="B244" s="46"/>
      <c r="C244" s="46">
        <v>0.70824830312516962</v>
      </c>
      <c r="D244" s="46">
        <v>0.91041032305145475</v>
      </c>
      <c r="E244" s="46"/>
    </row>
    <row r="245" spans="1:5" x14ac:dyDescent="0.35">
      <c r="A245" s="47">
        <v>18006.835715362588</v>
      </c>
      <c r="B245" s="46"/>
      <c r="C245" s="46">
        <v>0.2229962891795445</v>
      </c>
      <c r="D245" s="46">
        <v>0.91023699934173352</v>
      </c>
      <c r="E245" s="46"/>
    </row>
    <row r="246" spans="1:5" x14ac:dyDescent="0.35">
      <c r="A246" s="47">
        <v>18019.906099399046</v>
      </c>
      <c r="B246" s="46"/>
      <c r="C246" s="46">
        <v>-0.13615190627342955</v>
      </c>
      <c r="D246" s="46">
        <v>0.90786982387449011</v>
      </c>
      <c r="E246" s="46"/>
    </row>
    <row r="247" spans="1:5" x14ac:dyDescent="0.35">
      <c r="A247" s="47">
        <v>18037.549268257215</v>
      </c>
      <c r="B247" s="46"/>
      <c r="C247" s="46">
        <v>0.81379404087240648</v>
      </c>
      <c r="D247" s="46">
        <v>0.90468149156329192</v>
      </c>
      <c r="E247" s="46"/>
    </row>
    <row r="248" spans="1:5" x14ac:dyDescent="0.35">
      <c r="A248" s="47">
        <v>18040.457216813869</v>
      </c>
      <c r="B248" s="46"/>
      <c r="C248" s="46">
        <v>0.45177873046307049</v>
      </c>
      <c r="D248" s="46">
        <v>0.90415678154261281</v>
      </c>
      <c r="E248" s="46"/>
    </row>
    <row r="249" spans="1:5" x14ac:dyDescent="0.35">
      <c r="A249" s="47">
        <v>18043.838047856254</v>
      </c>
      <c r="B249" s="46"/>
      <c r="C249" s="46">
        <v>0.99744505508123638</v>
      </c>
      <c r="D249" s="46">
        <v>0.90354703042755269</v>
      </c>
      <c r="E249" s="46"/>
    </row>
    <row r="250" spans="1:5" x14ac:dyDescent="0.35">
      <c r="A250" s="47">
        <v>18044.441380275573</v>
      </c>
      <c r="B250" s="46"/>
      <c r="C250" s="46">
        <v>0.16313138946080219</v>
      </c>
      <c r="D250" s="46">
        <v>0.90343824862223931</v>
      </c>
      <c r="E250" s="46"/>
    </row>
    <row r="251" spans="1:5" x14ac:dyDescent="0.35">
      <c r="A251" s="47">
        <v>18065.392339305443</v>
      </c>
      <c r="B251" s="46"/>
      <c r="C251" s="46">
        <v>0.70043630220801845</v>
      </c>
      <c r="D251" s="46">
        <v>0.89966694878396836</v>
      </c>
      <c r="E251" s="46"/>
    </row>
    <row r="252" spans="1:5" x14ac:dyDescent="0.35">
      <c r="A252" s="47">
        <v>18069.724806919461</v>
      </c>
      <c r="B252" s="46"/>
      <c r="C252" s="46">
        <v>0.97071374205277561</v>
      </c>
      <c r="D252" s="46">
        <v>0.89888860425304395</v>
      </c>
      <c r="E252" s="46"/>
    </row>
    <row r="253" spans="1:5" x14ac:dyDescent="0.35">
      <c r="A253" s="47">
        <v>18082.209792900499</v>
      </c>
      <c r="B253" s="46"/>
      <c r="C253" s="46">
        <v>0.7121885808668571</v>
      </c>
      <c r="D253" s="46">
        <v>0.896648620442972</v>
      </c>
      <c r="E253" s="46"/>
    </row>
    <row r="254" spans="1:5" x14ac:dyDescent="0.35">
      <c r="A254" s="47">
        <v>18089.484377682751</v>
      </c>
      <c r="B254" s="46"/>
      <c r="C254" s="46">
        <v>9.2227162003610808E-2</v>
      </c>
      <c r="D254" s="46">
        <v>0.89534553435413822</v>
      </c>
      <c r="E254" s="46"/>
    </row>
    <row r="255" spans="1:5" x14ac:dyDescent="0.35">
      <c r="A255" s="47">
        <v>18092.234449006453</v>
      </c>
      <c r="B255" s="46"/>
      <c r="C255" s="46">
        <v>0.71847029260736495</v>
      </c>
      <c r="D255" s="46">
        <v>0.89485332171435628</v>
      </c>
      <c r="E255" s="46"/>
    </row>
    <row r="256" spans="1:5" x14ac:dyDescent="0.35">
      <c r="A256" s="47">
        <v>18093.93419557004</v>
      </c>
      <c r="B256" s="46"/>
      <c r="C256" s="46">
        <v>0.45130886957065464</v>
      </c>
      <c r="D256" s="46">
        <v>0.89454920958357464</v>
      </c>
      <c r="E256" s="46"/>
    </row>
    <row r="257" spans="1:5" x14ac:dyDescent="0.35">
      <c r="A257" s="47">
        <v>18104.25897787778</v>
      </c>
      <c r="B257" s="46"/>
      <c r="C257" s="46">
        <v>1.11837422921095</v>
      </c>
      <c r="D257" s="46">
        <v>0.89270378525694616</v>
      </c>
      <c r="E257" s="46"/>
    </row>
    <row r="258" spans="1:5" x14ac:dyDescent="0.35">
      <c r="A258" s="47">
        <v>18105.81946182164</v>
      </c>
      <c r="B258" s="46"/>
      <c r="C258" s="46">
        <v>1.3600750836556541</v>
      </c>
      <c r="D258" s="46">
        <v>0.89242514639820059</v>
      </c>
      <c r="E258" s="46"/>
    </row>
    <row r="259" spans="1:5" x14ac:dyDescent="0.35">
      <c r="A259" s="47">
        <v>18119.216119377117</v>
      </c>
      <c r="B259" s="46"/>
      <c r="C259" s="46">
        <v>0.71865106330775141</v>
      </c>
      <c r="D259" s="46">
        <v>0.89003609465407907</v>
      </c>
      <c r="E259" s="46"/>
    </row>
    <row r="260" spans="1:5" x14ac:dyDescent="0.35">
      <c r="A260" s="47">
        <v>18125.851015739299</v>
      </c>
      <c r="B260" s="46"/>
      <c r="C260" s="46">
        <v>1.2585396954777339</v>
      </c>
      <c r="D260" s="46">
        <v>0.88885492518221776</v>
      </c>
      <c r="E260" s="46"/>
    </row>
    <row r="261" spans="1:5" x14ac:dyDescent="0.35">
      <c r="A261" s="47">
        <v>18145.237871481128</v>
      </c>
      <c r="B261" s="46"/>
      <c r="C261" s="46">
        <v>0.24563896291585063</v>
      </c>
      <c r="D261" s="46">
        <v>0.88541153178576115</v>
      </c>
      <c r="E261" s="46"/>
    </row>
    <row r="262" spans="1:5" x14ac:dyDescent="0.35">
      <c r="A262" s="47">
        <v>18146.253324409594</v>
      </c>
      <c r="B262" s="46"/>
      <c r="C262" s="46">
        <v>0.74577576532044443</v>
      </c>
      <c r="D262" s="46">
        <v>0.88523150261119044</v>
      </c>
      <c r="E262" s="46"/>
    </row>
    <row r="263" spans="1:5" x14ac:dyDescent="0.35">
      <c r="A263" s="47">
        <v>18150.035304529792</v>
      </c>
      <c r="B263" s="46"/>
      <c r="C263" s="46">
        <v>0.16703648668630056</v>
      </c>
      <c r="D263" s="46">
        <v>0.8845612901445099</v>
      </c>
      <c r="E263" s="46"/>
    </row>
    <row r="264" spans="1:5" x14ac:dyDescent="0.35">
      <c r="A264" s="47">
        <v>18157.236512772979</v>
      </c>
      <c r="B264" s="46"/>
      <c r="C264" s="46">
        <v>0.47301025224464333</v>
      </c>
      <c r="D264" s="46">
        <v>0.88328643460365519</v>
      </c>
      <c r="E264" s="46"/>
    </row>
    <row r="265" spans="1:5" x14ac:dyDescent="0.35">
      <c r="A265" s="47">
        <v>18166.285317637867</v>
      </c>
      <c r="B265" s="46"/>
      <c r="C265" s="46">
        <v>0.64507516962892808</v>
      </c>
      <c r="D265" s="46">
        <v>0.88168690707659125</v>
      </c>
      <c r="E265" s="46"/>
    </row>
    <row r="266" spans="1:5" x14ac:dyDescent="0.35">
      <c r="A266" s="47">
        <v>18173.345326682811</v>
      </c>
      <c r="B266" s="46"/>
      <c r="C266" s="46">
        <v>0.37807826603863948</v>
      </c>
      <c r="D266" s="46">
        <v>0.88044082247003574</v>
      </c>
      <c r="E266" s="46"/>
    </row>
    <row r="267" spans="1:5" x14ac:dyDescent="0.35">
      <c r="A267" s="47">
        <v>18174.023580832018</v>
      </c>
      <c r="B267" s="46"/>
      <c r="C267" s="46">
        <v>0.38821853535331297</v>
      </c>
      <c r="D267" s="46">
        <v>0.88032119925380936</v>
      </c>
      <c r="E267" s="46"/>
    </row>
    <row r="268" spans="1:5" x14ac:dyDescent="0.35">
      <c r="A268" s="47">
        <v>18174.314858977032</v>
      </c>
      <c r="B268" s="46"/>
      <c r="C268" s="46">
        <v>0.44992701258999013</v>
      </c>
      <c r="D268" s="46">
        <v>0.88026983148092719</v>
      </c>
      <c r="E268" s="46"/>
    </row>
    <row r="269" spans="1:5" x14ac:dyDescent="0.35">
      <c r="A269" s="47">
        <v>18176.438219263338</v>
      </c>
      <c r="B269" s="46"/>
      <c r="C269" s="46">
        <v>1.0988518398524327</v>
      </c>
      <c r="D269" s="46">
        <v>0.87989545695623161</v>
      </c>
      <c r="E269" s="46"/>
    </row>
    <row r="270" spans="1:5" x14ac:dyDescent="0.35">
      <c r="A270" s="47">
        <v>18179.713452457225</v>
      </c>
      <c r="B270" s="46"/>
      <c r="C270" s="46">
        <v>1.527426058506931</v>
      </c>
      <c r="D270" s="46">
        <v>0.87931829195419908</v>
      </c>
      <c r="E270" s="46"/>
    </row>
    <row r="271" spans="1:5" x14ac:dyDescent="0.35">
      <c r="A271" s="47">
        <v>18182.448022359778</v>
      </c>
      <c r="B271" s="46"/>
      <c r="C271" s="46">
        <v>0.44384829707582174</v>
      </c>
      <c r="D271" s="46">
        <v>0.87883668212504573</v>
      </c>
      <c r="E271" s="46"/>
    </row>
    <row r="272" spans="1:5" x14ac:dyDescent="0.35">
      <c r="A272" s="47">
        <v>18185.205737419084</v>
      </c>
      <c r="B272" s="46"/>
      <c r="C272" s="46">
        <v>0.86561903949951002</v>
      </c>
      <c r="D272" s="46">
        <v>0.87835125418168269</v>
      </c>
      <c r="E272" s="46"/>
    </row>
    <row r="273" spans="1:5" x14ac:dyDescent="0.35">
      <c r="A273" s="47">
        <v>18190.874067540448</v>
      </c>
      <c r="B273" s="46"/>
      <c r="C273" s="46">
        <v>0.8437533264992414</v>
      </c>
      <c r="D273" s="46">
        <v>0.87735430269107595</v>
      </c>
      <c r="E273" s="46"/>
    </row>
    <row r="274" spans="1:5" x14ac:dyDescent="0.35">
      <c r="A274" s="47">
        <v>18202.685216130809</v>
      </c>
      <c r="B274" s="46"/>
      <c r="C274" s="46">
        <v>0.68086937777469547</v>
      </c>
      <c r="D274" s="46">
        <v>0.8752805204372891</v>
      </c>
      <c r="E274" s="46"/>
    </row>
    <row r="275" spans="1:5" x14ac:dyDescent="0.35">
      <c r="A275" s="47">
        <v>18216.74303592505</v>
      </c>
      <c r="B275" s="46"/>
      <c r="C275" s="46">
        <v>8.3664289511631296E-2</v>
      </c>
      <c r="D275" s="46">
        <v>0.87281866434290445</v>
      </c>
      <c r="E275" s="46"/>
    </row>
    <row r="276" spans="1:5" x14ac:dyDescent="0.35">
      <c r="A276" s="47">
        <v>18217.45724726628</v>
      </c>
      <c r="B276" s="46"/>
      <c r="C276" s="46">
        <v>0.42552901038668267</v>
      </c>
      <c r="D276" s="46">
        <v>0.87269377692475547</v>
      </c>
      <c r="E276" s="46"/>
    </row>
    <row r="277" spans="1:5" x14ac:dyDescent="0.35">
      <c r="A277" s="47">
        <v>18219.200007282601</v>
      </c>
      <c r="B277" s="46"/>
      <c r="C277" s="46">
        <v>0.61289999311879839</v>
      </c>
      <c r="D277" s="46">
        <v>0.8723891137139036</v>
      </c>
      <c r="E277" s="46"/>
    </row>
    <row r="278" spans="1:5" x14ac:dyDescent="0.35">
      <c r="A278" s="47">
        <v>18220.186967989066</v>
      </c>
      <c r="B278" s="46"/>
      <c r="C278" s="46">
        <v>0.43579080475117937</v>
      </c>
      <c r="D278" s="46">
        <v>0.87221662511907339</v>
      </c>
      <c r="E278" s="46"/>
    </row>
    <row r="279" spans="1:5" x14ac:dyDescent="0.35">
      <c r="A279" s="47">
        <v>18224.812049851746</v>
      </c>
      <c r="B279" s="46"/>
      <c r="C279" s="46">
        <v>-0.19578709036133235</v>
      </c>
      <c r="D279" s="46">
        <v>0.87140877955910001</v>
      </c>
      <c r="E279" s="46"/>
    </row>
    <row r="280" spans="1:5" x14ac:dyDescent="0.35">
      <c r="A280" s="47">
        <v>18226.051390650886</v>
      </c>
      <c r="B280" s="46"/>
      <c r="C280" s="46">
        <v>0.97961580691878769</v>
      </c>
      <c r="D280" s="46">
        <v>0.87119244009758889</v>
      </c>
      <c r="E280" s="46"/>
    </row>
    <row r="281" spans="1:5" x14ac:dyDescent="0.35">
      <c r="A281" s="47">
        <v>18261.740959082632</v>
      </c>
      <c r="B281" s="46"/>
      <c r="C281" s="46">
        <v>0.77128168600208991</v>
      </c>
      <c r="D281" s="46">
        <v>0.86498677704291316</v>
      </c>
      <c r="E281" s="46"/>
    </row>
    <row r="282" spans="1:5" x14ac:dyDescent="0.35">
      <c r="A282" s="47">
        <v>18291.542831937142</v>
      </c>
      <c r="B282" s="46"/>
      <c r="C282" s="46">
        <v>0.87489784858494346</v>
      </c>
      <c r="D282" s="46">
        <v>0.85984196631171672</v>
      </c>
      <c r="E282" s="46"/>
    </row>
    <row r="283" spans="1:5" x14ac:dyDescent="0.35">
      <c r="A283" s="47">
        <v>18292.000911030504</v>
      </c>
      <c r="B283" s="46"/>
      <c r="C283" s="46">
        <v>0.95924502067352702</v>
      </c>
      <c r="D283" s="46">
        <v>0.85976315764752387</v>
      </c>
      <c r="E283" s="46"/>
    </row>
    <row r="284" spans="1:5" x14ac:dyDescent="0.35">
      <c r="A284" s="47">
        <v>18294.549705166977</v>
      </c>
      <c r="B284" s="46"/>
      <c r="C284" s="46">
        <v>0.77218637564473447</v>
      </c>
      <c r="D284" s="46">
        <v>0.85932481111884562</v>
      </c>
      <c r="E284" s="46"/>
    </row>
    <row r="285" spans="1:5" x14ac:dyDescent="0.35">
      <c r="A285" s="47">
        <v>18300.692663170892</v>
      </c>
      <c r="B285" s="46"/>
      <c r="C285" s="46">
        <v>0.61066661914721543</v>
      </c>
      <c r="D285" s="46">
        <v>0.85826939725855145</v>
      </c>
      <c r="E285" s="46"/>
    </row>
    <row r="286" spans="1:5" x14ac:dyDescent="0.35">
      <c r="A286" s="47">
        <v>18300.692663170892</v>
      </c>
      <c r="B286" s="46"/>
      <c r="C286" s="46">
        <v>0.77087081320532658</v>
      </c>
      <c r="D286" s="46">
        <v>0.85826939725855145</v>
      </c>
      <c r="E286" s="46"/>
    </row>
    <row r="287" spans="1:5" x14ac:dyDescent="0.35">
      <c r="A287" s="47">
        <v>18305.257356248945</v>
      </c>
      <c r="B287" s="46"/>
      <c r="C287" s="46">
        <v>0.44596724469796456</v>
      </c>
      <c r="D287" s="46">
        <v>0.85748612250706813</v>
      </c>
      <c r="E287" s="46"/>
    </row>
    <row r="288" spans="1:5" x14ac:dyDescent="0.35">
      <c r="A288" s="47">
        <v>18313.713133333269</v>
      </c>
      <c r="B288" s="46"/>
      <c r="C288" s="46">
        <v>0.21794866691482451</v>
      </c>
      <c r="D288" s="46">
        <v>0.85603738442890598</v>
      </c>
      <c r="E288" s="46"/>
    </row>
    <row r="289" spans="1:5" x14ac:dyDescent="0.35">
      <c r="A289" s="47">
        <v>18326.80460893187</v>
      </c>
      <c r="B289" s="46"/>
      <c r="C289" s="46">
        <v>0.94114959569444601</v>
      </c>
      <c r="D289" s="46">
        <v>0.85380016740158693</v>
      </c>
      <c r="E289" s="46"/>
    </row>
    <row r="290" spans="1:5" x14ac:dyDescent="0.35">
      <c r="A290" s="47">
        <v>18333.480314755157</v>
      </c>
      <c r="B290" s="46"/>
      <c r="C290" s="46">
        <v>0.29903359758967074</v>
      </c>
      <c r="D290" s="46">
        <v>0.85266207489370971</v>
      </c>
      <c r="E290" s="46"/>
    </row>
    <row r="291" spans="1:5" x14ac:dyDescent="0.35">
      <c r="A291" s="47">
        <v>18333.77245398346</v>
      </c>
      <c r="B291" s="46"/>
      <c r="C291" s="46">
        <v>1.061357884097891</v>
      </c>
      <c r="D291" s="46">
        <v>0.85261231260503056</v>
      </c>
      <c r="E291" s="46"/>
    </row>
    <row r="292" spans="1:5" x14ac:dyDescent="0.35">
      <c r="A292" s="47">
        <v>18336.877949250404</v>
      </c>
      <c r="B292" s="46"/>
      <c r="C292" s="46">
        <v>0.79582173303975878</v>
      </c>
      <c r="D292" s="46">
        <v>0.85208355075363607</v>
      </c>
      <c r="E292" s="46"/>
    </row>
    <row r="293" spans="1:5" x14ac:dyDescent="0.35">
      <c r="A293" s="47">
        <v>18337.800835852831</v>
      </c>
      <c r="B293" s="46"/>
      <c r="C293" s="46">
        <v>0.58598117867658672</v>
      </c>
      <c r="D293" s="46">
        <v>0.85192649196594117</v>
      </c>
      <c r="E293" s="46"/>
    </row>
    <row r="294" spans="1:5" x14ac:dyDescent="0.35">
      <c r="A294" s="47">
        <v>18353.620328470999</v>
      </c>
      <c r="B294" s="46"/>
      <c r="C294" s="46">
        <v>1.0886676590292188</v>
      </c>
      <c r="D294" s="46">
        <v>0.849239891316805</v>
      </c>
      <c r="E294" s="46"/>
    </row>
    <row r="295" spans="1:5" x14ac:dyDescent="0.35">
      <c r="A295" s="47">
        <v>18353.620328470999</v>
      </c>
      <c r="B295" s="46"/>
      <c r="C295" s="46">
        <v>0.50823700920088477</v>
      </c>
      <c r="D295" s="46">
        <v>0.849239891316805</v>
      </c>
      <c r="E295" s="46"/>
    </row>
    <row r="296" spans="1:5" x14ac:dyDescent="0.35">
      <c r="A296" s="47">
        <v>18358.997844686688</v>
      </c>
      <c r="B296" s="46"/>
      <c r="C296" s="46">
        <v>-2.9234330659488217</v>
      </c>
      <c r="D296" s="46">
        <v>0.8483290646788878</v>
      </c>
      <c r="E296" s="46"/>
    </row>
    <row r="297" spans="1:5" x14ac:dyDescent="0.35">
      <c r="A297" s="47">
        <v>18362.082243697932</v>
      </c>
      <c r="B297" s="46"/>
      <c r="C297" s="46">
        <v>0.64043560010635936</v>
      </c>
      <c r="D297" s="46">
        <v>0.84780720046847402</v>
      </c>
      <c r="E297" s="46"/>
    </row>
    <row r="298" spans="1:5" x14ac:dyDescent="0.35">
      <c r="A298" s="47">
        <v>18374.351461593418</v>
      </c>
      <c r="B298" s="46"/>
      <c r="C298" s="46">
        <v>0.1022561616984996</v>
      </c>
      <c r="D298" s="46">
        <v>0.84573539864752334</v>
      </c>
      <c r="E298" s="46"/>
    </row>
    <row r="299" spans="1:5" x14ac:dyDescent="0.35">
      <c r="A299" s="47">
        <v>18377.933847156393</v>
      </c>
      <c r="B299" s="46"/>
      <c r="C299" s="46">
        <v>0.7968992108296824</v>
      </c>
      <c r="D299" s="46">
        <v>0.84513171146912025</v>
      </c>
      <c r="E299" s="46"/>
    </row>
    <row r="300" spans="1:5" x14ac:dyDescent="0.35">
      <c r="A300" s="47">
        <v>18384.63604457604</v>
      </c>
      <c r="B300" s="46"/>
      <c r="C300" s="46">
        <v>1.2094115900623814</v>
      </c>
      <c r="D300" s="46">
        <v>0.84400380717882018</v>
      </c>
      <c r="E300" s="46"/>
    </row>
    <row r="301" spans="1:5" x14ac:dyDescent="0.35">
      <c r="A301" s="47">
        <v>18386.840929086458</v>
      </c>
      <c r="B301" s="46"/>
      <c r="C301" s="46">
        <v>0.70609482273618074</v>
      </c>
      <c r="D301" s="46">
        <v>0.8436331849075287</v>
      </c>
      <c r="E301" s="46"/>
    </row>
    <row r="302" spans="1:5" x14ac:dyDescent="0.35">
      <c r="A302" s="47">
        <v>18392.003727602711</v>
      </c>
      <c r="B302" s="46"/>
      <c r="C302" s="46">
        <v>0.72416347713499807</v>
      </c>
      <c r="D302" s="46">
        <v>0.84276620948205649</v>
      </c>
      <c r="E302" s="46"/>
    </row>
    <row r="303" spans="1:5" x14ac:dyDescent="0.35">
      <c r="A303" s="47">
        <v>18398.619685765225</v>
      </c>
      <c r="B303" s="46"/>
      <c r="C303" s="46">
        <v>0.73776080382672582</v>
      </c>
      <c r="D303" s="46">
        <v>0.84165695307690525</v>
      </c>
      <c r="E303" s="46"/>
    </row>
    <row r="304" spans="1:5" x14ac:dyDescent="0.35">
      <c r="A304" s="47">
        <v>18399.313145388915</v>
      </c>
      <c r="B304" s="46"/>
      <c r="C304" s="46">
        <v>0.55930595013888862</v>
      </c>
      <c r="D304" s="46">
        <v>0.8415407990281234</v>
      </c>
      <c r="E304" s="46"/>
    </row>
    <row r="305" spans="1:5" x14ac:dyDescent="0.35">
      <c r="A305" s="47">
        <v>18405.235643927743</v>
      </c>
      <c r="B305" s="46"/>
      <c r="C305" s="46">
        <v>0.91344565925699506</v>
      </c>
      <c r="D305" s="46">
        <v>0.84054966988641233</v>
      </c>
      <c r="E305" s="46"/>
    </row>
    <row r="306" spans="1:5" x14ac:dyDescent="0.35">
      <c r="A306" s="47">
        <v>18405.437625517519</v>
      </c>
      <c r="B306" s="46"/>
      <c r="C306" s="46">
        <v>1.1955081070747831</v>
      </c>
      <c r="D306" s="46">
        <v>0.84051589633215684</v>
      </c>
      <c r="E306" s="46"/>
    </row>
    <row r="307" spans="1:5" x14ac:dyDescent="0.35">
      <c r="A307" s="47">
        <v>18409.877435910646</v>
      </c>
      <c r="B307" s="46"/>
      <c r="C307" s="46">
        <v>0.78877420320064839</v>
      </c>
      <c r="D307" s="46">
        <v>0.83977397979819191</v>
      </c>
      <c r="E307" s="46"/>
    </row>
    <row r="308" spans="1:5" x14ac:dyDescent="0.35">
      <c r="A308" s="47">
        <v>18411.851602090257</v>
      </c>
      <c r="B308" s="46"/>
      <c r="C308" s="46">
        <v>0.97182827214752354</v>
      </c>
      <c r="D308" s="46">
        <v>0.83944437463018562</v>
      </c>
      <c r="E308" s="46"/>
    </row>
    <row r="309" spans="1:5" x14ac:dyDescent="0.35">
      <c r="A309" s="47">
        <v>18412.849008493398</v>
      </c>
      <c r="B309" s="46"/>
      <c r="C309" s="46">
        <v>0.48388185366594616</v>
      </c>
      <c r="D309" s="46">
        <v>0.83927791625271742</v>
      </c>
      <c r="E309" s="46"/>
    </row>
    <row r="310" spans="1:5" x14ac:dyDescent="0.35">
      <c r="A310" s="47">
        <v>18413.468838389359</v>
      </c>
      <c r="B310" s="46"/>
      <c r="C310" s="46">
        <v>0.65270747762429249</v>
      </c>
      <c r="D310" s="46">
        <v>0.83917449503536323</v>
      </c>
      <c r="E310" s="46"/>
    </row>
    <row r="311" spans="1:5" x14ac:dyDescent="0.35">
      <c r="A311" s="47">
        <v>18413.825768269864</v>
      </c>
      <c r="B311" s="46"/>
      <c r="C311" s="46">
        <v>0.93683938736355277</v>
      </c>
      <c r="D311" s="46">
        <v>0.83911494777715157</v>
      </c>
      <c r="E311" s="46"/>
    </row>
    <row r="312" spans="1:5" x14ac:dyDescent="0.35">
      <c r="A312" s="47">
        <v>18415.651602219154</v>
      </c>
      <c r="B312" s="46"/>
      <c r="C312" s="46">
        <v>0.67136947480634923</v>
      </c>
      <c r="D312" s="46">
        <v>0.8388104320144999</v>
      </c>
      <c r="E312" s="46"/>
    </row>
    <row r="313" spans="1:5" x14ac:dyDescent="0.35">
      <c r="A313" s="47">
        <v>18417.417170748577</v>
      </c>
      <c r="B313" s="46"/>
      <c r="C313" s="46">
        <v>1.2280107638992455</v>
      </c>
      <c r="D313" s="46">
        <v>0.83851611308968643</v>
      </c>
      <c r="E313" s="46"/>
    </row>
    <row r="314" spans="1:5" x14ac:dyDescent="0.35">
      <c r="A314" s="47">
        <v>18418.099284004529</v>
      </c>
      <c r="B314" s="46"/>
      <c r="C314" s="46">
        <v>0.63562381702246817</v>
      </c>
      <c r="D314" s="46">
        <v>0.83840244374653661</v>
      </c>
      <c r="E314" s="46"/>
    </row>
    <row r="315" spans="1:5" x14ac:dyDescent="0.35">
      <c r="A315" s="47">
        <v>18418.467560252771</v>
      </c>
      <c r="B315" s="46"/>
      <c r="C315" s="46">
        <v>1.1718976735044739</v>
      </c>
      <c r="D315" s="46">
        <v>0.83834108202783075</v>
      </c>
      <c r="E315" s="46"/>
    </row>
    <row r="316" spans="1:5" x14ac:dyDescent="0.35">
      <c r="A316" s="47">
        <v>18418.467560252771</v>
      </c>
      <c r="B316" s="46"/>
      <c r="C316" s="46">
        <v>0.75964188364501251</v>
      </c>
      <c r="D316" s="46">
        <v>0.83834108202783075</v>
      </c>
      <c r="E316" s="46"/>
    </row>
    <row r="317" spans="1:5" x14ac:dyDescent="0.35">
      <c r="A317" s="47">
        <v>18420.54793912383</v>
      </c>
      <c r="B317" s="46"/>
      <c r="C317" s="46">
        <v>1.316936595522944</v>
      </c>
      <c r="D317" s="46">
        <v>0.83799456942060935</v>
      </c>
      <c r="E317" s="46"/>
    </row>
    <row r="318" spans="1:5" x14ac:dyDescent="0.35">
      <c r="A318" s="47">
        <v>18422.433476929258</v>
      </c>
      <c r="B318" s="46"/>
      <c r="C318" s="46">
        <v>1.250125687114978</v>
      </c>
      <c r="D318" s="46">
        <v>0.83768068269026441</v>
      </c>
      <c r="E318" s="46"/>
    </row>
    <row r="319" spans="1:5" x14ac:dyDescent="0.35">
      <c r="A319" s="47">
        <v>18425.083518415286</v>
      </c>
      <c r="B319" s="46"/>
      <c r="C319" s="46">
        <v>0.93957067347292256</v>
      </c>
      <c r="D319" s="46">
        <v>0.83723980679895416</v>
      </c>
      <c r="E319" s="46"/>
    </row>
    <row r="320" spans="1:5" x14ac:dyDescent="0.35">
      <c r="A320" s="47">
        <v>18429.725310398186</v>
      </c>
      <c r="B320" s="46"/>
      <c r="C320" s="46">
        <v>1.2998799761438029</v>
      </c>
      <c r="D320" s="46">
        <v>0.83646835828868149</v>
      </c>
      <c r="E320" s="46"/>
    </row>
    <row r="321" spans="1:5" x14ac:dyDescent="0.35">
      <c r="A321" s="47">
        <v>18431.699476577793</v>
      </c>
      <c r="B321" s="46"/>
      <c r="C321" s="46">
        <v>1.0627807611973017</v>
      </c>
      <c r="D321" s="46">
        <v>0.83614056366316347</v>
      </c>
      <c r="E321" s="46"/>
    </row>
    <row r="322" spans="1:5" x14ac:dyDescent="0.35">
      <c r="A322" s="47">
        <v>18442.250500941864</v>
      </c>
      <c r="B322" s="46"/>
      <c r="C322" s="46">
        <v>1.0719648335470344</v>
      </c>
      <c r="D322" s="46">
        <v>0.83439174929109183</v>
      </c>
      <c r="E322" s="46"/>
    </row>
    <row r="323" spans="1:5" x14ac:dyDescent="0.35">
      <c r="A323" s="47">
        <v>18442.845237468217</v>
      </c>
      <c r="B323" s="46"/>
      <c r="C323" s="46">
        <v>0.5351757707285687</v>
      </c>
      <c r="D323" s="46">
        <v>0.83429332892776042</v>
      </c>
      <c r="E323" s="46"/>
    </row>
    <row r="324" spans="1:5" x14ac:dyDescent="0.35">
      <c r="A324" s="47">
        <v>18443.650686346897</v>
      </c>
      <c r="B324" s="46"/>
      <c r="C324" s="46">
        <v>1.0472102229396762</v>
      </c>
      <c r="D324" s="46">
        <v>0.83416006538290788</v>
      </c>
      <c r="E324" s="46"/>
    </row>
    <row r="325" spans="1:5" x14ac:dyDescent="0.35">
      <c r="A325" s="47">
        <v>18445.108886623861</v>
      </c>
      <c r="B325" s="46"/>
      <c r="C325" s="46">
        <v>0.55617770163087776</v>
      </c>
      <c r="D325" s="46">
        <v>0.83391888067380837</v>
      </c>
      <c r="E325" s="46"/>
    </row>
    <row r="326" spans="1:5" x14ac:dyDescent="0.35">
      <c r="A326" s="47">
        <v>18459.247514300147</v>
      </c>
      <c r="B326" s="46"/>
      <c r="C326" s="46">
        <v>0.96405459603938759</v>
      </c>
      <c r="D326" s="46">
        <v>0.83158562209234477</v>
      </c>
      <c r="E326" s="46"/>
    </row>
    <row r="327" spans="1:5" x14ac:dyDescent="0.35">
      <c r="A327" s="47">
        <v>18462.817442653053</v>
      </c>
      <c r="B327" s="46"/>
      <c r="C327" s="46">
        <v>0.90369522470852282</v>
      </c>
      <c r="D327" s="46">
        <v>0.83099800340561558</v>
      </c>
      <c r="E327" s="46"/>
    </row>
    <row r="328" spans="1:5" x14ac:dyDescent="0.35">
      <c r="A328" s="47">
        <v>18478.53771268245</v>
      </c>
      <c r="B328" s="46"/>
      <c r="C328" s="46">
        <v>0.33278523746425037</v>
      </c>
      <c r="D328" s="46">
        <v>0.82841777087083446</v>
      </c>
      <c r="E328" s="46"/>
    </row>
    <row r="329" spans="1:5" x14ac:dyDescent="0.35">
      <c r="A329" s="47">
        <v>18483.314792034529</v>
      </c>
      <c r="B329" s="46"/>
      <c r="C329" s="46">
        <v>1.0400231146854289</v>
      </c>
      <c r="D329" s="46">
        <v>0.82763608608948758</v>
      </c>
      <c r="E329" s="46"/>
    </row>
    <row r="330" spans="1:5" x14ac:dyDescent="0.35">
      <c r="A330" s="47">
        <v>18487.369337085202</v>
      </c>
      <c r="B330" s="46"/>
      <c r="C330" s="46">
        <v>1.0847651241625567</v>
      </c>
      <c r="D330" s="46">
        <v>0.82697351528800578</v>
      </c>
      <c r="E330" s="46"/>
    </row>
    <row r="331" spans="1:5" x14ac:dyDescent="0.35">
      <c r="A331" s="47">
        <v>18490.517997129278</v>
      </c>
      <c r="B331" s="46"/>
      <c r="C331" s="46">
        <v>1.0487942826004959</v>
      </c>
      <c r="D331" s="46">
        <v>0.82645954129263066</v>
      </c>
      <c r="E331" s="46"/>
    </row>
    <row r="332" spans="1:5" x14ac:dyDescent="0.35">
      <c r="A332" s="47">
        <v>18492.826494612018</v>
      </c>
      <c r="B332" s="46"/>
      <c r="C332" s="46">
        <v>1.1064166189278302</v>
      </c>
      <c r="D332" s="46">
        <v>0.82608302518489407</v>
      </c>
      <c r="E332" s="46"/>
    </row>
    <row r="333" spans="1:5" x14ac:dyDescent="0.35">
      <c r="A333" s="47">
        <v>18492.878773846358</v>
      </c>
      <c r="B333" s="46"/>
      <c r="C333" s="46" t="s">
        <v>159</v>
      </c>
      <c r="D333" s="46">
        <v>0.8260745015130101</v>
      </c>
      <c r="E333" s="46"/>
    </row>
    <row r="334" spans="1:5" x14ac:dyDescent="0.35">
      <c r="A334" s="47">
        <v>18496.546708359565</v>
      </c>
      <c r="B334" s="46"/>
      <c r="C334" s="46">
        <v>0.96033558687826925</v>
      </c>
      <c r="D334" s="46">
        <v>0.825476817553214</v>
      </c>
      <c r="E334" s="46"/>
    </row>
    <row r="335" spans="1:5" x14ac:dyDescent="0.35">
      <c r="A335" s="47">
        <v>18497.75992933604</v>
      </c>
      <c r="B335" s="46"/>
      <c r="C335" s="46">
        <v>2.2238181267231205E-2</v>
      </c>
      <c r="D335" s="46">
        <v>0.82527927326641071</v>
      </c>
      <c r="E335" s="46"/>
    </row>
    <row r="336" spans="1:5" x14ac:dyDescent="0.35">
      <c r="A336" s="47">
        <v>18499.926814240425</v>
      </c>
      <c r="B336" s="46"/>
      <c r="C336" s="46">
        <v>0.83492987281330588</v>
      </c>
      <c r="D336" s="46">
        <v>0.82492663101289609</v>
      </c>
      <c r="E336" s="46"/>
    </row>
    <row r="337" spans="1:5" x14ac:dyDescent="0.35">
      <c r="A337" s="47">
        <v>18507.804458504983</v>
      </c>
      <c r="B337" s="46"/>
      <c r="C337" s="46">
        <v>1.100206025764261</v>
      </c>
      <c r="D337" s="46">
        <v>0.82364660191506733</v>
      </c>
      <c r="E337" s="46"/>
    </row>
    <row r="338" spans="1:5" x14ac:dyDescent="0.35">
      <c r="A338" s="47">
        <v>18509.77862468459</v>
      </c>
      <c r="B338" s="46"/>
      <c r="C338" s="46">
        <v>0.88540942446777571</v>
      </c>
      <c r="D338" s="46">
        <v>0.82332631337276374</v>
      </c>
      <c r="E338" s="46"/>
    </row>
    <row r="339" spans="1:5" x14ac:dyDescent="0.35">
      <c r="A339" s="47">
        <v>18513.726957043807</v>
      </c>
      <c r="B339" s="46"/>
      <c r="C339" s="46">
        <v>0.87944742049868019</v>
      </c>
      <c r="D339" s="46">
        <v>0.82268632982230216</v>
      </c>
      <c r="E339" s="46"/>
    </row>
    <row r="340" spans="1:5" x14ac:dyDescent="0.35">
      <c r="A340" s="47">
        <v>18516.394582847097</v>
      </c>
      <c r="B340" s="46"/>
      <c r="C340" s="46">
        <v>1.0901208805268237</v>
      </c>
      <c r="D340" s="46">
        <v>0.82225438471498824</v>
      </c>
      <c r="E340" s="46"/>
    </row>
    <row r="341" spans="1:5" x14ac:dyDescent="0.35">
      <c r="A341" s="47">
        <v>18519.062208650397</v>
      </c>
      <c r="B341" s="46"/>
      <c r="C341" s="46">
        <v>1.4978512355777074</v>
      </c>
      <c r="D341" s="46">
        <v>0.82182280301191246</v>
      </c>
      <c r="E341" s="46"/>
    </row>
    <row r="342" spans="1:5" x14ac:dyDescent="0.35">
      <c r="A342" s="47">
        <v>18523.010541009615</v>
      </c>
      <c r="B342" s="46"/>
      <c r="C342" s="46">
        <v>1.0955553590482836</v>
      </c>
      <c r="D342" s="46">
        <v>0.82118469130498573</v>
      </c>
      <c r="E342" s="46"/>
    </row>
    <row r="343" spans="1:5" x14ac:dyDescent="0.35">
      <c r="A343" s="47">
        <v>18523.010541009615</v>
      </c>
      <c r="B343" s="46"/>
      <c r="C343" s="46">
        <v>1.2500400484799723</v>
      </c>
      <c r="D343" s="46">
        <v>0.82118469130498573</v>
      </c>
      <c r="E343" s="46"/>
    </row>
    <row r="344" spans="1:5" x14ac:dyDescent="0.35">
      <c r="A344" s="47">
        <v>18528.582591529859</v>
      </c>
      <c r="B344" s="46"/>
      <c r="C344" s="46">
        <v>0.16415242949952003</v>
      </c>
      <c r="D344" s="46">
        <v>0.82028552572756608</v>
      </c>
      <c r="E344" s="46"/>
    </row>
    <row r="345" spans="1:5" x14ac:dyDescent="0.35">
      <c r="A345" s="47">
        <v>18538.674121822994</v>
      </c>
      <c r="B345" s="46"/>
      <c r="C345" s="46">
        <v>0.72722367817068534</v>
      </c>
      <c r="D345" s="46">
        <v>0.81866113971032395</v>
      </c>
      <c r="E345" s="46"/>
    </row>
    <row r="346" spans="1:5" x14ac:dyDescent="0.35">
      <c r="A346" s="47">
        <v>18546.82628752962</v>
      </c>
      <c r="B346" s="46"/>
      <c r="C346" s="46">
        <v>0.24091839778539459</v>
      </c>
      <c r="D346" s="46">
        <v>0.81735280331431159</v>
      </c>
      <c r="E346" s="46"/>
    </row>
    <row r="347" spans="1:5" x14ac:dyDescent="0.35">
      <c r="A347" s="47">
        <v>18562.140385650233</v>
      </c>
      <c r="B347" s="46"/>
      <c r="C347" s="46">
        <v>0.41693084486613685</v>
      </c>
      <c r="D347" s="46">
        <v>0.81490452807207081</v>
      </c>
      <c r="E347" s="46"/>
    </row>
    <row r="348" spans="1:5" x14ac:dyDescent="0.35">
      <c r="A348" s="47">
        <v>18563.118494874612</v>
      </c>
      <c r="B348" s="46"/>
      <c r="C348" s="46">
        <v>0.55674433078716223</v>
      </c>
      <c r="D348" s="46">
        <v>0.81474858056978861</v>
      </c>
      <c r="E348" s="46"/>
    </row>
    <row r="349" spans="1:5" x14ac:dyDescent="0.35">
      <c r="A349" s="47">
        <v>18576.04336330582</v>
      </c>
      <c r="B349" s="46"/>
      <c r="C349" s="46">
        <v>1.0406654961850226</v>
      </c>
      <c r="D349" s="46">
        <v>0.81269268883616663</v>
      </c>
      <c r="E349" s="46"/>
    </row>
    <row r="350" spans="1:5" x14ac:dyDescent="0.35">
      <c r="A350" s="47">
        <v>18588.549068968809</v>
      </c>
      <c r="B350" s="46"/>
      <c r="C350" s="46">
        <v>0.79712435528658254</v>
      </c>
      <c r="D350" s="46">
        <v>0.8107120724838186</v>
      </c>
      <c r="E350" s="46"/>
    </row>
    <row r="351" spans="1:5" x14ac:dyDescent="0.35">
      <c r="A351" s="47">
        <v>18599.014868829694</v>
      </c>
      <c r="B351" s="46"/>
      <c r="C351" s="46">
        <v>0.85948325439797468</v>
      </c>
      <c r="D351" s="46">
        <v>0.80906110568287226</v>
      </c>
      <c r="E351" s="46"/>
    </row>
    <row r="352" spans="1:5" x14ac:dyDescent="0.35">
      <c r="A352" s="47">
        <v>18607.036357168723</v>
      </c>
      <c r="B352" s="46"/>
      <c r="C352" s="46">
        <v>0.2937735448558465</v>
      </c>
      <c r="D352" s="46">
        <v>0.80779982077983858</v>
      </c>
      <c r="E352" s="46"/>
    </row>
    <row r="353" spans="1:5" x14ac:dyDescent="0.35">
      <c r="A353" s="47">
        <v>18608.336804341801</v>
      </c>
      <c r="B353" s="46"/>
      <c r="C353" s="46">
        <v>1.1622679299055028</v>
      </c>
      <c r="D353" s="46">
        <v>0.80759567749422556</v>
      </c>
      <c r="E353" s="46"/>
    </row>
    <row r="354" spans="1:5" x14ac:dyDescent="0.35">
      <c r="A354" s="47">
        <v>18608.518415075261</v>
      </c>
      <c r="B354" s="46"/>
      <c r="C354" s="46">
        <v>0.23427949545939963</v>
      </c>
      <c r="D354" s="46">
        <v>0.80756717586751947</v>
      </c>
      <c r="E354" s="46"/>
    </row>
    <row r="355" spans="1:5" x14ac:dyDescent="0.35">
      <c r="A355" s="47">
        <v>18612.310723694114</v>
      </c>
      <c r="B355" s="46"/>
      <c r="C355" s="46">
        <v>0.78761602957495569</v>
      </c>
      <c r="D355" s="46">
        <v>0.80697243905132987</v>
      </c>
      <c r="E355" s="46"/>
    </row>
    <row r="356" spans="1:5" x14ac:dyDescent="0.35">
      <c r="A356" s="47">
        <v>18631.09385608439</v>
      </c>
      <c r="B356" s="46"/>
      <c r="C356" s="46">
        <v>2.6403816685882653E-2</v>
      </c>
      <c r="D356" s="46">
        <v>0.80403864928937163</v>
      </c>
      <c r="E356" s="46"/>
    </row>
    <row r="357" spans="1:5" x14ac:dyDescent="0.35">
      <c r="A357" s="47">
        <v>18633.05322330536</v>
      </c>
      <c r="B357" s="46"/>
      <c r="C357" s="46">
        <v>0.96401737104732099</v>
      </c>
      <c r="D357" s="46">
        <v>0.80373376068468638</v>
      </c>
      <c r="E357" s="46"/>
    </row>
    <row r="358" spans="1:5" x14ac:dyDescent="0.35">
      <c r="A358" s="47">
        <v>18639.948822259452</v>
      </c>
      <c r="B358" s="46"/>
      <c r="C358" s="46">
        <v>0.72120134879025688</v>
      </c>
      <c r="D358" s="46">
        <v>0.80266250921737614</v>
      </c>
      <c r="E358" s="46"/>
    </row>
    <row r="359" spans="1:5" x14ac:dyDescent="0.35">
      <c r="A359" s="47">
        <v>18645.159265102862</v>
      </c>
      <c r="B359" s="46"/>
      <c r="C359" s="46">
        <v>0.98535056392337061</v>
      </c>
      <c r="D359" s="46">
        <v>0.80185485944952306</v>
      </c>
      <c r="E359" s="46"/>
    </row>
    <row r="360" spans="1:5" x14ac:dyDescent="0.35">
      <c r="A360" s="47">
        <v>18645.59731794252</v>
      </c>
      <c r="B360" s="46"/>
      <c r="C360" s="46">
        <v>0.79729979332041623</v>
      </c>
      <c r="D360" s="46">
        <v>0.80178702981831096</v>
      </c>
      <c r="E360" s="46"/>
    </row>
    <row r="361" spans="1:5" x14ac:dyDescent="0.35">
      <c r="A361" s="47">
        <v>18648.923206663236</v>
      </c>
      <c r="B361" s="46"/>
      <c r="C361" s="46">
        <v>0.75247239272493438</v>
      </c>
      <c r="D361" s="46">
        <v>0.80127239864848432</v>
      </c>
      <c r="E361" s="46"/>
    </row>
    <row r="362" spans="1:5" x14ac:dyDescent="0.35">
      <c r="A362" s="47">
        <v>18655.445912094769</v>
      </c>
      <c r="B362" s="46"/>
      <c r="C362" s="46">
        <v>1.194127646148635</v>
      </c>
      <c r="D362" s="46">
        <v>0.80026496662680235</v>
      </c>
      <c r="E362" s="46"/>
    </row>
    <row r="363" spans="1:5" x14ac:dyDescent="0.35">
      <c r="A363" s="47">
        <v>18664.473345264756</v>
      </c>
      <c r="B363" s="46"/>
      <c r="C363" s="46">
        <v>0.50940165106514446</v>
      </c>
      <c r="D363" s="46">
        <v>0.79887476274757674</v>
      </c>
      <c r="E363" s="46"/>
    </row>
    <row r="364" spans="1:5" x14ac:dyDescent="0.35">
      <c r="A364" s="47">
        <v>18665.262938461055</v>
      </c>
      <c r="B364" s="46"/>
      <c r="C364" s="46">
        <v>0.74848793719179962</v>
      </c>
      <c r="D364" s="46">
        <v>0.79875339376982435</v>
      </c>
      <c r="E364" s="46"/>
    </row>
    <row r="365" spans="1:5" x14ac:dyDescent="0.35">
      <c r="A365" s="47">
        <v>18713.846973812288</v>
      </c>
      <c r="B365" s="46"/>
      <c r="C365" s="46" t="s">
        <v>159</v>
      </c>
      <c r="D365" s="46">
        <v>0.79135680021483723</v>
      </c>
      <c r="E365" s="46"/>
    </row>
    <row r="366" spans="1:5" x14ac:dyDescent="0.35">
      <c r="A366" s="47">
        <v>18721.063404263456</v>
      </c>
      <c r="B366" s="46"/>
      <c r="C366" s="46">
        <v>0.45096604937366891</v>
      </c>
      <c r="D366" s="46">
        <v>0.79027030852682645</v>
      </c>
      <c r="E366" s="46"/>
    </row>
    <row r="367" spans="1:5" x14ac:dyDescent="0.35">
      <c r="A367" s="47">
        <v>18725.000453793578</v>
      </c>
      <c r="B367" s="46"/>
      <c r="C367" s="46">
        <v>0.55503173025350794</v>
      </c>
      <c r="D367" s="46">
        <v>0.78967890244623096</v>
      </c>
      <c r="E367" s="46"/>
    </row>
    <row r="368" spans="1:5" x14ac:dyDescent="0.35">
      <c r="A368" s="47">
        <v>18726.538131306501</v>
      </c>
      <c r="B368" s="46"/>
      <c r="C368" s="46">
        <v>1.0858143649238094</v>
      </c>
      <c r="D368" s="46">
        <v>0.78944817877575946</v>
      </c>
      <c r="E368" s="46"/>
    </row>
    <row r="369" spans="1:5" x14ac:dyDescent="0.35">
      <c r="A369" s="47">
        <v>18727.228594882919</v>
      </c>
      <c r="B369" s="46"/>
      <c r="C369" s="46">
        <v>0.66612107259553799</v>
      </c>
      <c r="D369" s="46">
        <v>0.78934462437705155</v>
      </c>
      <c r="E369" s="46"/>
    </row>
    <row r="370" spans="1:5" x14ac:dyDescent="0.35">
      <c r="A370" s="47">
        <v>18735.827242279433</v>
      </c>
      <c r="B370" s="46"/>
      <c r="C370" s="46">
        <v>0.35896610434673626</v>
      </c>
      <c r="D370" s="46">
        <v>0.78805748858176594</v>
      </c>
      <c r="E370" s="46"/>
    </row>
    <row r="371" spans="1:5" x14ac:dyDescent="0.35">
      <c r="A371" s="47">
        <v>18740.748651914066</v>
      </c>
      <c r="B371" s="46"/>
      <c r="C371" s="46">
        <v>1.075905635739538</v>
      </c>
      <c r="D371" s="46">
        <v>0.78732286827072362</v>
      </c>
      <c r="E371" s="46"/>
    </row>
    <row r="372" spans="1:5" x14ac:dyDescent="0.35">
      <c r="A372" s="47">
        <v>18752.914393294242</v>
      </c>
      <c r="B372" s="46"/>
      <c r="C372" s="46">
        <v>0.63764842652620501</v>
      </c>
      <c r="D372" s="46">
        <v>0.78551339026955158</v>
      </c>
      <c r="E372" s="46"/>
    </row>
    <row r="373" spans="1:5" x14ac:dyDescent="0.35">
      <c r="A373" s="47">
        <v>18755.847994128333</v>
      </c>
      <c r="B373" s="46"/>
      <c r="C373" s="46">
        <v>0.78473168687138717</v>
      </c>
      <c r="D373" s="46">
        <v>0.78507845341058358</v>
      </c>
      <c r="E373" s="46"/>
    </row>
    <row r="374" spans="1:5" x14ac:dyDescent="0.35">
      <c r="A374" s="47">
        <v>18758.552104179893</v>
      </c>
      <c r="B374" s="46"/>
      <c r="C374" s="46">
        <v>-2.272053020965914</v>
      </c>
      <c r="D374" s="46">
        <v>0.78467802295313416</v>
      </c>
      <c r="E374" s="46"/>
    </row>
    <row r="375" spans="1:5" x14ac:dyDescent="0.35">
      <c r="A375" s="47">
        <v>18763.749412529382</v>
      </c>
      <c r="B375" s="46"/>
      <c r="C375" s="46">
        <v>1.1611324449008809</v>
      </c>
      <c r="D375" s="46">
        <v>0.78390969647207753</v>
      </c>
      <c r="E375" s="46"/>
    </row>
    <row r="376" spans="1:5" x14ac:dyDescent="0.35">
      <c r="A376" s="47">
        <v>18774.207931505549</v>
      </c>
      <c r="B376" s="46"/>
      <c r="C376" s="46">
        <v>0.59223098626648429</v>
      </c>
      <c r="D376" s="46">
        <v>0.78236881413199866</v>
      </c>
      <c r="E376" s="46"/>
    </row>
    <row r="377" spans="1:5" x14ac:dyDescent="0.35">
      <c r="A377" s="47">
        <v>18782.082030565791</v>
      </c>
      <c r="B377" s="46"/>
      <c r="C377" s="46">
        <v>0.68906470770304651</v>
      </c>
      <c r="D377" s="46">
        <v>0.78121332999373982</v>
      </c>
      <c r="E377" s="46"/>
    </row>
    <row r="378" spans="1:5" x14ac:dyDescent="0.35">
      <c r="A378" s="47">
        <v>18785.260434547468</v>
      </c>
      <c r="B378" s="46"/>
      <c r="C378" s="46">
        <v>0.87170594183676453</v>
      </c>
      <c r="D378" s="46">
        <v>0.78074804809905585</v>
      </c>
      <c r="E378" s="46"/>
    </row>
    <row r="379" spans="1:5" x14ac:dyDescent="0.35">
      <c r="A379" s="47">
        <v>18790.263196738983</v>
      </c>
      <c r="B379" s="46"/>
      <c r="C379" s="46" t="s">
        <v>159</v>
      </c>
      <c r="D379" s="46">
        <v>0.78001702643318693</v>
      </c>
      <c r="E379" s="46"/>
    </row>
    <row r="380" spans="1:5" x14ac:dyDescent="0.35">
      <c r="A380" s="47">
        <v>18790.401974824825</v>
      </c>
      <c r="B380" s="46"/>
      <c r="C380" s="46">
        <v>0.91771794528927586</v>
      </c>
      <c r="D380" s="46">
        <v>0.77999677083446717</v>
      </c>
      <c r="E380" s="46"/>
    </row>
    <row r="381" spans="1:5" x14ac:dyDescent="0.35">
      <c r="A381" s="47">
        <v>18791.530251910284</v>
      </c>
      <c r="B381" s="46"/>
      <c r="C381" s="46">
        <v>1.2378258433563882</v>
      </c>
      <c r="D381" s="46">
        <v>0.77983213764507064</v>
      </c>
      <c r="E381" s="46"/>
    </row>
    <row r="382" spans="1:5" x14ac:dyDescent="0.35">
      <c r="A382" s="47">
        <v>18791.649938655304</v>
      </c>
      <c r="B382" s="46"/>
      <c r="C382" s="46">
        <v>0.41438637227222408</v>
      </c>
      <c r="D382" s="46">
        <v>0.77981467834290774</v>
      </c>
      <c r="E382" s="46"/>
    </row>
    <row r="383" spans="1:5" x14ac:dyDescent="0.35">
      <c r="A383" s="47">
        <v>18799.804394865889</v>
      </c>
      <c r="B383" s="46"/>
      <c r="C383" s="46">
        <v>0.56111511995158292</v>
      </c>
      <c r="D383" s="46">
        <v>0.77862734652945831</v>
      </c>
      <c r="E383" s="46"/>
    </row>
    <row r="384" spans="1:5" x14ac:dyDescent="0.35">
      <c r="A384" s="47">
        <v>18803.400056569099</v>
      </c>
      <c r="B384" s="46"/>
      <c r="C384" s="46">
        <v>1.1577197635892489E-2</v>
      </c>
      <c r="D384" s="46">
        <v>0.77810518068917733</v>
      </c>
      <c r="E384" s="46"/>
    </row>
    <row r="385" spans="1:5" x14ac:dyDescent="0.35">
      <c r="A385" s="47">
        <v>18809.01237957647</v>
      </c>
      <c r="B385" s="46"/>
      <c r="C385" s="46">
        <v>1.1466914838189624</v>
      </c>
      <c r="D385" s="46">
        <v>0.77729185049496186</v>
      </c>
      <c r="E385" s="46"/>
    </row>
    <row r="386" spans="1:5" x14ac:dyDescent="0.35">
      <c r="A386" s="47">
        <v>18809.871507493102</v>
      </c>
      <c r="B386" s="46"/>
      <c r="C386" s="46">
        <v>0.74205468926478169</v>
      </c>
      <c r="D386" s="46">
        <v>0.77716752993397875</v>
      </c>
      <c r="E386" s="46"/>
    </row>
    <row r="387" spans="1:5" x14ac:dyDescent="0.35">
      <c r="A387" s="47">
        <v>18816.415637051228</v>
      </c>
      <c r="B387" s="46"/>
      <c r="C387" s="46">
        <v>0.68747253087664273</v>
      </c>
      <c r="D387" s="46">
        <v>0.77622215892811253</v>
      </c>
      <c r="E387" s="46"/>
    </row>
    <row r="388" spans="1:5" x14ac:dyDescent="0.35">
      <c r="A388" s="47">
        <v>18828.676091420108</v>
      </c>
      <c r="B388" s="46"/>
      <c r="C388" s="46">
        <v>1.0003080105016604</v>
      </c>
      <c r="D388" s="46">
        <v>0.77445865830045013</v>
      </c>
      <c r="E388" s="46"/>
    </row>
    <row r="389" spans="1:5" x14ac:dyDescent="0.35">
      <c r="A389" s="47">
        <v>18836.550190480357</v>
      </c>
      <c r="B389" s="46"/>
      <c r="C389" s="46">
        <v>0.54921105571217321</v>
      </c>
      <c r="D389" s="46">
        <v>0.77333137609549008</v>
      </c>
      <c r="E389" s="46"/>
    </row>
    <row r="390" spans="1:5" x14ac:dyDescent="0.35">
      <c r="A390" s="47">
        <v>18843.204007851211</v>
      </c>
      <c r="B390" s="46"/>
      <c r="C390" s="46">
        <v>0.40833180664243685</v>
      </c>
      <c r="D390" s="46">
        <v>0.77238204724303239</v>
      </c>
      <c r="E390" s="46"/>
    </row>
    <row r="391" spans="1:5" x14ac:dyDescent="0.35">
      <c r="A391" s="47">
        <v>18843.541827843092</v>
      </c>
      <c r="B391" s="46"/>
      <c r="C391" s="46">
        <v>0.66943891457804661</v>
      </c>
      <c r="D391" s="46">
        <v>0.77233392880542873</v>
      </c>
      <c r="E391" s="46"/>
    </row>
    <row r="392" spans="1:5" x14ac:dyDescent="0.35">
      <c r="A392" s="47">
        <v>18856.399519686081</v>
      </c>
      <c r="B392" s="46"/>
      <c r="C392" s="46">
        <v>0.24033994974517192</v>
      </c>
      <c r="D392" s="46">
        <v>0.77050826437443787</v>
      </c>
      <c r="E392" s="46"/>
    </row>
    <row r="393" spans="1:5" x14ac:dyDescent="0.35">
      <c r="A393" s="47">
        <v>18857.349190297267</v>
      </c>
      <c r="B393" s="46"/>
      <c r="C393" s="46">
        <v>0.85665097886848951</v>
      </c>
      <c r="D393" s="46">
        <v>0.77037386737853142</v>
      </c>
      <c r="E393" s="46"/>
    </row>
    <row r="394" spans="1:5" x14ac:dyDescent="0.35">
      <c r="A394" s="47">
        <v>18860.475738890662</v>
      </c>
      <c r="B394" s="46"/>
      <c r="C394" s="46">
        <v>0.98891116628370135</v>
      </c>
      <c r="D394" s="46">
        <v>0.76993183558388911</v>
      </c>
      <c r="E394" s="46"/>
    </row>
    <row r="395" spans="1:5" x14ac:dyDescent="0.35">
      <c r="A395" s="47">
        <v>18867.839838726861</v>
      </c>
      <c r="B395" s="46"/>
      <c r="C395" s="46" t="s">
        <v>159</v>
      </c>
      <c r="D395" s="46">
        <v>0.76889334922702834</v>
      </c>
      <c r="E395" s="46"/>
    </row>
    <row r="396" spans="1:5" x14ac:dyDescent="0.35">
      <c r="A396" s="47">
        <v>18882.494125161498</v>
      </c>
      <c r="B396" s="46"/>
      <c r="C396" s="46">
        <v>0.69201954317104075</v>
      </c>
      <c r="D396" s="46">
        <v>0.76683794043910058</v>
      </c>
      <c r="E396" s="46"/>
    </row>
    <row r="397" spans="1:5" x14ac:dyDescent="0.35">
      <c r="A397" s="47">
        <v>18882.494125161498</v>
      </c>
      <c r="B397" s="46"/>
      <c r="C397" s="46">
        <v>0.68424742226387281</v>
      </c>
      <c r="D397" s="46">
        <v>0.76683794043910058</v>
      </c>
      <c r="E397" s="46"/>
    </row>
    <row r="398" spans="1:5" x14ac:dyDescent="0.35">
      <c r="A398" s="47">
        <v>18884.087181653438</v>
      </c>
      <c r="B398" s="46"/>
      <c r="C398" s="46">
        <v>0.29304840516615194</v>
      </c>
      <c r="D398" s="46">
        <v>0.76661539733292428</v>
      </c>
      <c r="E398" s="46"/>
    </row>
    <row r="399" spans="1:5" x14ac:dyDescent="0.35">
      <c r="A399" s="47">
        <v>18889.686242149477</v>
      </c>
      <c r="B399" s="46"/>
      <c r="C399" s="46">
        <v>0.4951023663594345</v>
      </c>
      <c r="D399" s="46">
        <v>0.76583463866907542</v>
      </c>
      <c r="E399" s="46"/>
    </row>
    <row r="400" spans="1:5" x14ac:dyDescent="0.35">
      <c r="A400" s="47">
        <v>18892.61983607135</v>
      </c>
      <c r="B400" s="46"/>
      <c r="C400" s="46">
        <v>0.7811466629827013</v>
      </c>
      <c r="D400" s="46">
        <v>0.76542644093254708</v>
      </c>
      <c r="E400" s="46"/>
    </row>
    <row r="401" spans="1:5" x14ac:dyDescent="0.35">
      <c r="A401" s="47">
        <v>18899.542982962292</v>
      </c>
      <c r="B401" s="46"/>
      <c r="C401" s="46">
        <v>1.0061916472575039</v>
      </c>
      <c r="D401" s="46">
        <v>0.76446551021781106</v>
      </c>
      <c r="E401" s="46"/>
    </row>
    <row r="402" spans="1:5" x14ac:dyDescent="0.35">
      <c r="A402" s="47">
        <v>18902.603842403332</v>
      </c>
      <c r="B402" s="46"/>
      <c r="C402" s="46">
        <v>0.6530616481312812</v>
      </c>
      <c r="D402" s="46">
        <v>0.76404174071821007</v>
      </c>
      <c r="E402" s="46"/>
    </row>
    <row r="403" spans="1:5" x14ac:dyDescent="0.35">
      <c r="A403" s="47">
        <v>18906.210979997497</v>
      </c>
      <c r="B403" s="46"/>
      <c r="C403" s="46">
        <v>1.2477806733514285</v>
      </c>
      <c r="D403" s="46">
        <v>0.76354319050436292</v>
      </c>
      <c r="E403" s="46"/>
    </row>
    <row r="404" spans="1:5" x14ac:dyDescent="0.35">
      <c r="A404" s="47">
        <v>18908.689311770195</v>
      </c>
      <c r="B404" s="46"/>
      <c r="C404" s="46">
        <v>0.49129257640905255</v>
      </c>
      <c r="D404" s="46">
        <v>0.7632011893257582</v>
      </c>
      <c r="E404" s="46"/>
    </row>
    <row r="405" spans="1:5" x14ac:dyDescent="0.35">
      <c r="A405" s="47">
        <v>18908.689311770195</v>
      </c>
      <c r="B405" s="46"/>
      <c r="C405" s="46">
        <v>0.60377541633873655</v>
      </c>
      <c r="D405" s="46">
        <v>0.7632011893257582</v>
      </c>
      <c r="E405" s="46"/>
    </row>
    <row r="406" spans="1:5" x14ac:dyDescent="0.35">
      <c r="A406" s="47">
        <v>18911.959533743408</v>
      </c>
      <c r="B406" s="46"/>
      <c r="C406" s="46">
        <v>1.0496784466698772</v>
      </c>
      <c r="D406" s="46">
        <v>0.76275057760947929</v>
      </c>
      <c r="E406" s="46"/>
    </row>
    <row r="407" spans="1:5" x14ac:dyDescent="0.35">
      <c r="A407" s="47">
        <v>18912.821556422514</v>
      </c>
      <c r="B407" s="46"/>
      <c r="C407" s="46">
        <v>0.22380614042400993</v>
      </c>
      <c r="D407" s="46">
        <v>0.76263192413078917</v>
      </c>
      <c r="E407" s="46"/>
    </row>
    <row r="408" spans="1:5" x14ac:dyDescent="0.35">
      <c r="A408" s="47">
        <v>18914.267466899364</v>
      </c>
      <c r="B408" s="46"/>
      <c r="C408" s="46">
        <v>0.58552884087390566</v>
      </c>
      <c r="D408" s="46">
        <v>0.76243302001238944</v>
      </c>
      <c r="E408" s="46"/>
    </row>
    <row r="409" spans="1:5" x14ac:dyDescent="0.35">
      <c r="A409" s="47">
        <v>18915.768601572963</v>
      </c>
      <c r="B409" s="46"/>
      <c r="C409" s="46">
        <v>0.47730748434173798</v>
      </c>
      <c r="D409" s="46">
        <v>0.76222667676907574</v>
      </c>
      <c r="E409" s="46"/>
    </row>
    <row r="410" spans="1:5" x14ac:dyDescent="0.35">
      <c r="A410" s="47">
        <v>18921.664215116049</v>
      </c>
      <c r="B410" s="46"/>
      <c r="C410" s="46" t="s">
        <v>159</v>
      </c>
      <c r="D410" s="46">
        <v>0.76141783417310993</v>
      </c>
      <c r="E410" s="46"/>
    </row>
    <row r="411" spans="1:5" x14ac:dyDescent="0.35">
      <c r="A411" s="47">
        <v>18927.021878105363</v>
      </c>
      <c r="B411" s="46"/>
      <c r="C411" s="46">
        <v>0.4938946040443426</v>
      </c>
      <c r="D411" s="46">
        <v>0.76068495531053915</v>
      </c>
      <c r="E411" s="46"/>
    </row>
    <row r="412" spans="1:5" x14ac:dyDescent="0.35">
      <c r="A412" s="47">
        <v>18927.021878105363</v>
      </c>
      <c r="B412" s="46"/>
      <c r="C412" s="46">
        <v>0.9094112369770091</v>
      </c>
      <c r="D412" s="46">
        <v>0.76068495531053915</v>
      </c>
      <c r="E412" s="46"/>
    </row>
    <row r="413" spans="1:5" x14ac:dyDescent="0.35">
      <c r="A413" s="47">
        <v>18929.727029359889</v>
      </c>
      <c r="B413" s="46"/>
      <c r="C413" s="46">
        <v>0.67013117113892129</v>
      </c>
      <c r="D413" s="46">
        <v>0.76031569962501178</v>
      </c>
      <c r="E413" s="46"/>
    </row>
    <row r="414" spans="1:5" x14ac:dyDescent="0.35">
      <c r="A414" s="47">
        <v>18930.341413837352</v>
      </c>
      <c r="B414" s="46"/>
      <c r="C414" s="46">
        <v>0.90478174584183169</v>
      </c>
      <c r="D414" s="46">
        <v>0.76023190903003934</v>
      </c>
      <c r="E414" s="46"/>
    </row>
    <row r="415" spans="1:5" x14ac:dyDescent="0.35">
      <c r="A415" s="47">
        <v>18935.799746345081</v>
      </c>
      <c r="B415" s="46"/>
      <c r="C415" s="46">
        <v>1.0454512184602915</v>
      </c>
      <c r="D415" s="46">
        <v>0.75948869061586621</v>
      </c>
      <c r="E415" s="46"/>
    </row>
    <row r="416" spans="1:5" x14ac:dyDescent="0.35">
      <c r="A416" s="47">
        <v>18936.13534964075</v>
      </c>
      <c r="B416" s="46"/>
      <c r="C416" s="46">
        <v>0.8722610188398372</v>
      </c>
      <c r="D416" s="46">
        <v>0.75944306443278287</v>
      </c>
      <c r="E416" s="46"/>
    </row>
    <row r="417" spans="1:5" x14ac:dyDescent="0.35">
      <c r="A417" s="47">
        <v>18943.094879453271</v>
      </c>
      <c r="B417" s="46"/>
      <c r="C417" s="46">
        <v>0.66442089823739447</v>
      </c>
      <c r="D417" s="46">
        <v>0.75849873818582625</v>
      </c>
      <c r="E417" s="46"/>
    </row>
    <row r="418" spans="1:5" x14ac:dyDescent="0.35">
      <c r="A418" s="47">
        <v>18945.354444440534</v>
      </c>
      <c r="B418" s="46"/>
      <c r="C418" s="46">
        <v>0.65953142965942124</v>
      </c>
      <c r="D418" s="46">
        <v>0.75819289878990237</v>
      </c>
      <c r="E418" s="46"/>
    </row>
    <row r="419" spans="1:5" x14ac:dyDescent="0.35">
      <c r="A419" s="47">
        <v>18951.245752844876</v>
      </c>
      <c r="B419" s="46"/>
      <c r="C419" s="46">
        <v>1.0705460307831816</v>
      </c>
      <c r="D419" s="46">
        <v>0.7573972423122558</v>
      </c>
      <c r="E419" s="46"/>
    </row>
    <row r="420" spans="1:5" x14ac:dyDescent="0.35">
      <c r="A420" s="47">
        <v>18958.718487346629</v>
      </c>
      <c r="B420" s="46"/>
      <c r="C420" s="46">
        <v>0.92569764407368638</v>
      </c>
      <c r="D420" s="46">
        <v>0.75639165972164624</v>
      </c>
      <c r="E420" s="46"/>
    </row>
    <row r="421" spans="1:5" x14ac:dyDescent="0.35">
      <c r="A421" s="47">
        <v>18959.58281296831</v>
      </c>
      <c r="B421" s="46"/>
      <c r="C421" s="46">
        <v>0.79937202165367705</v>
      </c>
      <c r="D421" s="46">
        <v>0.75627561471221927</v>
      </c>
      <c r="E421" s="46"/>
    </row>
    <row r="422" spans="1:5" x14ac:dyDescent="0.35">
      <c r="A422" s="47">
        <v>18963.687010775706</v>
      </c>
      <c r="B422" s="46"/>
      <c r="C422" s="46">
        <v>0.95014726369315738</v>
      </c>
      <c r="D422" s="46">
        <v>0.75572533293932143</v>
      </c>
      <c r="E422" s="46"/>
    </row>
    <row r="423" spans="1:5" x14ac:dyDescent="0.35">
      <c r="A423" s="47">
        <v>18966.096270595488</v>
      </c>
      <c r="B423" s="46"/>
      <c r="C423" s="46">
        <v>-0.22502350809183724</v>
      </c>
      <c r="D423" s="46">
        <v>0.7554028835600155</v>
      </c>
      <c r="E423" s="46"/>
    </row>
    <row r="424" spans="1:5" x14ac:dyDescent="0.35">
      <c r="A424" s="47">
        <v>18967.785174817731</v>
      </c>
      <c r="B424" s="46"/>
      <c r="C424" s="46">
        <v>0.83249520122707921</v>
      </c>
      <c r="D424" s="46">
        <v>0.75517710058433118</v>
      </c>
      <c r="E424" s="46"/>
    </row>
    <row r="425" spans="1:5" x14ac:dyDescent="0.35">
      <c r="A425" s="47">
        <v>18973.631163038881</v>
      </c>
      <c r="B425" s="46"/>
      <c r="C425" s="46">
        <v>0.51142266191146479</v>
      </c>
      <c r="D425" s="46">
        <v>0.75439720497110119</v>
      </c>
      <c r="E425" s="46"/>
    </row>
    <row r="426" spans="1:5" x14ac:dyDescent="0.35">
      <c r="A426" s="47">
        <v>18985.708676249335</v>
      </c>
      <c r="B426" s="46"/>
      <c r="C426" s="46">
        <v>-3.2578573540658851</v>
      </c>
      <c r="D426" s="46">
        <v>0.75279403467500972</v>
      </c>
      <c r="E426" s="46"/>
    </row>
    <row r="427" spans="1:5" x14ac:dyDescent="0.35">
      <c r="A427" s="47">
        <v>18986.395638750651</v>
      </c>
      <c r="B427" s="46"/>
      <c r="C427" s="46">
        <v>0.23323325433379782</v>
      </c>
      <c r="D427" s="46">
        <v>0.75270317484390115</v>
      </c>
      <c r="E427" s="46"/>
    </row>
    <row r="428" spans="1:5" x14ac:dyDescent="0.35">
      <c r="A428" s="47">
        <v>18986.876150430351</v>
      </c>
      <c r="B428" s="46"/>
      <c r="C428" s="46">
        <v>1.0708999750685733</v>
      </c>
      <c r="D428" s="46">
        <v>0.75263964187470755</v>
      </c>
      <c r="E428" s="46"/>
    </row>
    <row r="429" spans="1:5" x14ac:dyDescent="0.35">
      <c r="A429" s="47">
        <v>18993.011492102007</v>
      </c>
      <c r="B429" s="46"/>
      <c r="C429" s="46">
        <v>0.63398797151148489</v>
      </c>
      <c r="D429" s="46">
        <v>0.75182995435141953</v>
      </c>
      <c r="E429" s="46"/>
    </row>
    <row r="430" spans="1:5" x14ac:dyDescent="0.35">
      <c r="A430" s="47">
        <v>18995.546117025213</v>
      </c>
      <c r="B430" s="46"/>
      <c r="C430" s="46">
        <v>0.39893840446703077</v>
      </c>
      <c r="D430" s="46">
        <v>0.7514962838411402</v>
      </c>
      <c r="E430" s="46"/>
    </row>
    <row r="431" spans="1:5" x14ac:dyDescent="0.35">
      <c r="A431" s="47">
        <v>19004.530970432195</v>
      </c>
      <c r="B431" s="46"/>
      <c r="C431" s="46">
        <v>0.81133649663787111</v>
      </c>
      <c r="D431" s="46">
        <v>0.75031738226190381</v>
      </c>
      <c r="E431" s="46"/>
    </row>
    <row r="432" spans="1:5" x14ac:dyDescent="0.35">
      <c r="A432" s="47">
        <v>19005.181503939337</v>
      </c>
      <c r="B432" s="46"/>
      <c r="C432" s="46">
        <v>0.52860037469648624</v>
      </c>
      <c r="D432" s="46">
        <v>0.75023226320253655</v>
      </c>
      <c r="E432" s="46"/>
    </row>
    <row r="433" spans="1:5" x14ac:dyDescent="0.35">
      <c r="A433" s="47">
        <v>19007.509570935559</v>
      </c>
      <c r="B433" s="46"/>
      <c r="C433" s="46">
        <v>0.44992170611055649</v>
      </c>
      <c r="D433" s="46">
        <v>0.74992791056658969</v>
      </c>
      <c r="E433" s="46"/>
    </row>
    <row r="434" spans="1:5" x14ac:dyDescent="0.35">
      <c r="A434" s="47">
        <v>19012.405069492437</v>
      </c>
      <c r="B434" s="46"/>
      <c r="C434" s="46">
        <v>0.84779880586947076</v>
      </c>
      <c r="D434" s="46">
        <v>0.74928925780488076</v>
      </c>
      <c r="E434" s="46"/>
    </row>
    <row r="435" spans="1:5" x14ac:dyDescent="0.35">
      <c r="A435" s="47">
        <v>19016.969847955468</v>
      </c>
      <c r="B435" s="46"/>
      <c r="C435" s="46">
        <v>8.3794962516714477E-2</v>
      </c>
      <c r="D435" s="46">
        <v>0.74869539674142782</v>
      </c>
      <c r="E435" s="46"/>
    </row>
    <row r="436" spans="1:5" x14ac:dyDescent="0.35">
      <c r="A436" s="47">
        <v>19017.645576550192</v>
      </c>
      <c r="B436" s="46"/>
      <c r="C436" s="46">
        <v>0.24391268585433057</v>
      </c>
      <c r="D436" s="46">
        <v>0.74860762226308863</v>
      </c>
      <c r="E436" s="46"/>
    </row>
    <row r="437" spans="1:5" x14ac:dyDescent="0.35">
      <c r="A437" s="47">
        <v>19017.654468865927</v>
      </c>
      <c r="B437" s="46"/>
      <c r="C437" s="46">
        <v>0.64700363162175645</v>
      </c>
      <c r="D437" s="46">
        <v>0.74860646741932446</v>
      </c>
      <c r="E437" s="46"/>
    </row>
    <row r="438" spans="1:5" x14ac:dyDescent="0.35">
      <c r="A438" s="47">
        <v>19022.157671458379</v>
      </c>
      <c r="B438" s="46"/>
      <c r="C438" s="46">
        <v>0.40031514359049059</v>
      </c>
      <c r="D438" s="46">
        <v>0.74802241558393812</v>
      </c>
      <c r="E438" s="46"/>
    </row>
    <row r="439" spans="1:5" x14ac:dyDescent="0.35">
      <c r="A439" s="47">
        <v>19027.702760763746</v>
      </c>
      <c r="B439" s="46"/>
      <c r="C439" s="46">
        <v>0.67939669425827187</v>
      </c>
      <c r="D439" s="46">
        <v>0.74730537356137616</v>
      </c>
      <c r="E439" s="46"/>
    </row>
    <row r="440" spans="1:5" x14ac:dyDescent="0.35">
      <c r="A440" s="47">
        <v>19027.987566844567</v>
      </c>
      <c r="B440" s="46"/>
      <c r="C440" s="46">
        <v>0.57406406597442228</v>
      </c>
      <c r="D440" s="46">
        <v>0.74726860884999136</v>
      </c>
      <c r="E440" s="46"/>
    </row>
    <row r="441" spans="1:5" x14ac:dyDescent="0.35">
      <c r="A441" s="47">
        <v>19031.287092432289</v>
      </c>
      <c r="B441" s="46"/>
      <c r="C441" s="46">
        <v>0.75191866271584473</v>
      </c>
      <c r="D441" s="46">
        <v>0.74684313962974158</v>
      </c>
      <c r="E441" s="46"/>
    </row>
    <row r="442" spans="1:5" x14ac:dyDescent="0.35">
      <c r="A442" s="47">
        <v>19033.548349114793</v>
      </c>
      <c r="B442" s="46"/>
      <c r="C442" s="46">
        <v>0.8994796795137372</v>
      </c>
      <c r="D442" s="46">
        <v>0.74655203923968583</v>
      </c>
      <c r="E442" s="46"/>
    </row>
    <row r="443" spans="1:5" x14ac:dyDescent="0.35">
      <c r="A443" s="47">
        <v>19034.138364566988</v>
      </c>
      <c r="B443" s="46"/>
      <c r="C443" s="46">
        <v>-0.30757680395377962</v>
      </c>
      <c r="D443" s="46">
        <v>0.74647614929197914</v>
      </c>
      <c r="E443" s="46"/>
    </row>
    <row r="444" spans="1:5" x14ac:dyDescent="0.35">
      <c r="A444" s="47">
        <v>19049.401497459359</v>
      </c>
      <c r="B444" s="46"/>
      <c r="C444" s="46">
        <v>0.54429545897534126</v>
      </c>
      <c r="D444" s="46">
        <v>0.74452234155871178</v>
      </c>
      <c r="E444" s="46"/>
    </row>
    <row r="445" spans="1:5" x14ac:dyDescent="0.35">
      <c r="A445" s="47">
        <v>19056.885775167131</v>
      </c>
      <c r="B445" s="46"/>
      <c r="C445" s="46">
        <v>1.0575202343112489</v>
      </c>
      <c r="D445" s="46">
        <v>0.74357093390838602</v>
      </c>
      <c r="E445" s="46"/>
    </row>
    <row r="446" spans="1:5" x14ac:dyDescent="0.35">
      <c r="A446" s="47">
        <v>19057.638467960067</v>
      </c>
      <c r="B446" s="46"/>
      <c r="C446" s="46">
        <v>0.6313891905240121</v>
      </c>
      <c r="D446" s="46">
        <v>0.74347549408703051</v>
      </c>
      <c r="E446" s="46"/>
    </row>
    <row r="447" spans="1:5" x14ac:dyDescent="0.35">
      <c r="A447" s="47">
        <v>19066.735175744114</v>
      </c>
      <c r="B447" s="46"/>
      <c r="C447" s="46">
        <v>0.50382051978978826</v>
      </c>
      <c r="D447" s="46">
        <v>0.74232557770312846</v>
      </c>
      <c r="E447" s="46"/>
    </row>
    <row r="448" spans="1:5" x14ac:dyDescent="0.35">
      <c r="A448" s="47">
        <v>19075.270055879457</v>
      </c>
      <c r="B448" s="46"/>
      <c r="C448" s="46">
        <v>0.87799177149971985</v>
      </c>
      <c r="D448" s="46">
        <v>0.74125262848856799</v>
      </c>
      <c r="E448" s="46"/>
    </row>
    <row r="449" spans="1:5" x14ac:dyDescent="0.35">
      <c r="A449" s="47">
        <v>19085.096681251438</v>
      </c>
      <c r="B449" s="46"/>
      <c r="C449" s="46">
        <v>1.1388106255388442</v>
      </c>
      <c r="D449" s="46">
        <v>0.74002446135525335</v>
      </c>
      <c r="E449" s="46"/>
    </row>
    <row r="450" spans="1:5" x14ac:dyDescent="0.35">
      <c r="A450" s="47">
        <v>19091.36899526956</v>
      </c>
      <c r="B450" s="46"/>
      <c r="C450" s="46" t="s">
        <v>159</v>
      </c>
      <c r="D450" s="46">
        <v>0.73924455964236102</v>
      </c>
      <c r="E450" s="46"/>
    </row>
    <row r="451" spans="1:5" x14ac:dyDescent="0.35">
      <c r="A451" s="47">
        <v>19095.259472234146</v>
      </c>
      <c r="B451" s="46"/>
      <c r="C451" s="46">
        <v>0.33636174776956462</v>
      </c>
      <c r="D451" s="46">
        <v>0.73876240289394213</v>
      </c>
      <c r="E451" s="46"/>
    </row>
    <row r="452" spans="1:5" x14ac:dyDescent="0.35">
      <c r="A452" s="47">
        <v>19097.980265656664</v>
      </c>
      <c r="B452" s="46"/>
      <c r="C452" s="46">
        <v>1.0191091462320223</v>
      </c>
      <c r="D452" s="46">
        <v>0.73842593176448557</v>
      </c>
      <c r="E452" s="46"/>
    </row>
    <row r="453" spans="1:5" x14ac:dyDescent="0.35">
      <c r="A453" s="47">
        <v>19099.515352122118</v>
      </c>
      <c r="B453" s="46"/>
      <c r="C453" s="46">
        <v>0.64605768999506097</v>
      </c>
      <c r="D453" s="46">
        <v>0.73823635623519102</v>
      </c>
      <c r="E453" s="46"/>
    </row>
    <row r="454" spans="1:5" x14ac:dyDescent="0.35">
      <c r="A454" s="47">
        <v>19107.388384560265</v>
      </c>
      <c r="B454" s="46"/>
      <c r="C454" s="46">
        <v>0.59596052218700013</v>
      </c>
      <c r="D454" s="46">
        <v>0.73726706893243132</v>
      </c>
      <c r="E454" s="46"/>
    </row>
    <row r="455" spans="1:5" x14ac:dyDescent="0.35">
      <c r="A455" s="47">
        <v>19110.36271764362</v>
      </c>
      <c r="B455" s="46"/>
      <c r="C455" s="46">
        <v>1.1238586893981495</v>
      </c>
      <c r="D455" s="46">
        <v>0.7369021913919529</v>
      </c>
      <c r="E455" s="46"/>
    </row>
    <row r="456" spans="1:5" x14ac:dyDescent="0.35">
      <c r="A456" s="47">
        <v>19115.976009133527</v>
      </c>
      <c r="B456" s="46"/>
      <c r="C456" s="46">
        <v>0.75767348124304856</v>
      </c>
      <c r="D456" s="46">
        <v>0.73621553813575469</v>
      </c>
      <c r="E456" s="46"/>
    </row>
    <row r="457" spans="1:5" x14ac:dyDescent="0.35">
      <c r="A457" s="47">
        <v>19117.423034869131</v>
      </c>
      <c r="B457" s="46"/>
      <c r="C457" s="46">
        <v>0.72931847930715055</v>
      </c>
      <c r="D457" s="46">
        <v>0.73603894499421219</v>
      </c>
      <c r="E457" s="46"/>
    </row>
    <row r="458" spans="1:5" x14ac:dyDescent="0.35">
      <c r="A458" s="47">
        <v>19141.113029024444</v>
      </c>
      <c r="B458" s="46"/>
      <c r="C458" s="46">
        <v>1.1193207814554684</v>
      </c>
      <c r="D458" s="46">
        <v>0.73317226240844591</v>
      </c>
      <c r="E458" s="46"/>
    </row>
    <row r="459" spans="1:5" x14ac:dyDescent="0.35">
      <c r="A459" s="47">
        <v>19148.987128084693</v>
      </c>
      <c r="B459" s="46"/>
      <c r="C459" s="46">
        <v>0.82174975651871929</v>
      </c>
      <c r="D459" s="46">
        <v>0.73222969102262769</v>
      </c>
      <c r="E459" s="46"/>
    </row>
    <row r="460" spans="1:5" x14ac:dyDescent="0.35">
      <c r="A460" s="47">
        <v>19149.933566166383</v>
      </c>
      <c r="B460" s="46"/>
      <c r="C460" s="46">
        <v>0.58747178692120094</v>
      </c>
      <c r="D460" s="46">
        <v>0.73211674424909423</v>
      </c>
      <c r="E460" s="46"/>
    </row>
    <row r="461" spans="1:5" x14ac:dyDescent="0.35">
      <c r="A461" s="47">
        <v>19151.301115946022</v>
      </c>
      <c r="B461" s="46"/>
      <c r="C461" s="46">
        <v>0.54414459911553692</v>
      </c>
      <c r="D461" s="46">
        <v>0.73195367428029423</v>
      </c>
      <c r="E461" s="46"/>
    </row>
    <row r="462" spans="1:5" x14ac:dyDescent="0.35">
      <c r="A462" s="47">
        <v>19154.503575044084</v>
      </c>
      <c r="B462" s="46"/>
      <c r="C462" s="46">
        <v>0.32863213813698611</v>
      </c>
      <c r="D462" s="46">
        <v>0.73157241532481265</v>
      </c>
      <c r="E462" s="46"/>
    </row>
    <row r="463" spans="1:5" x14ac:dyDescent="0.35">
      <c r="A463" s="47">
        <v>19156.76355226355</v>
      </c>
      <c r="B463" s="46"/>
      <c r="C463" s="46">
        <v>0.7179798189493658</v>
      </c>
      <c r="D463" s="46">
        <v>0.73130387597772439</v>
      </c>
      <c r="E463" s="46"/>
    </row>
    <row r="464" spans="1:5" x14ac:dyDescent="0.35">
      <c r="A464" s="47">
        <v>19157.036330105198</v>
      </c>
      <c r="B464" s="46"/>
      <c r="C464" s="46">
        <v>0.63588668916096935</v>
      </c>
      <c r="D464" s="46">
        <v>0.73127149231884736</v>
      </c>
      <c r="E464" s="46"/>
    </row>
    <row r="465" spans="1:5" x14ac:dyDescent="0.35">
      <c r="A465" s="47">
        <v>19159.388251950299</v>
      </c>
      <c r="B465" s="46"/>
      <c r="C465" s="46">
        <v>0.83016196252723162</v>
      </c>
      <c r="D465" s="46">
        <v>0.73099253493519223</v>
      </c>
      <c r="E465" s="46"/>
    </row>
    <row r="466" spans="1:5" x14ac:dyDescent="0.35">
      <c r="A466" s="47">
        <v>19160.027502628342</v>
      </c>
      <c r="B466" s="46"/>
      <c r="C466" s="46">
        <v>0.42670617608606687</v>
      </c>
      <c r="D466" s="46">
        <v>0.73091679455951308</v>
      </c>
      <c r="E466" s="46"/>
    </row>
    <row r="467" spans="1:5" x14ac:dyDescent="0.35">
      <c r="A467" s="47">
        <v>19160.854690820535</v>
      </c>
      <c r="B467" s="46"/>
      <c r="C467" s="46">
        <v>0.87905687255980247</v>
      </c>
      <c r="D467" s="46">
        <v>0.73081883758929411</v>
      </c>
      <c r="E467" s="46"/>
    </row>
    <row r="468" spans="1:5" x14ac:dyDescent="0.35">
      <c r="A468" s="47">
        <v>19161.939466346063</v>
      </c>
      <c r="B468" s="46"/>
      <c r="C468" s="46">
        <v>0.76518052303613526</v>
      </c>
      <c r="D468" s="46">
        <v>0.73069046364130386</v>
      </c>
      <c r="E468" s="46"/>
    </row>
    <row r="469" spans="1:5" x14ac:dyDescent="0.35">
      <c r="A469" s="47">
        <v>19163.310802457756</v>
      </c>
      <c r="B469" s="46"/>
      <c r="C469" s="46">
        <v>0.37046590557179293</v>
      </c>
      <c r="D469" s="46">
        <v>0.73052831895598058</v>
      </c>
      <c r="E469" s="46"/>
    </row>
    <row r="470" spans="1:5" x14ac:dyDescent="0.35">
      <c r="A470" s="47">
        <v>19166.77718935936</v>
      </c>
      <c r="B470" s="46"/>
      <c r="C470" s="46">
        <v>0.84563621894593322</v>
      </c>
      <c r="D470" s="46">
        <v>0.73011916285860323</v>
      </c>
      <c r="E470" s="46"/>
    </row>
    <row r="471" spans="1:5" x14ac:dyDescent="0.35">
      <c r="A471" s="47">
        <v>19170.725521718581</v>
      </c>
      <c r="B471" s="46"/>
      <c r="C471" s="46">
        <v>0.87429049678866555</v>
      </c>
      <c r="D471" s="46">
        <v>0.72965435171651594</v>
      </c>
      <c r="E471" s="46"/>
    </row>
    <row r="472" spans="1:5" x14ac:dyDescent="0.35">
      <c r="A472" s="47">
        <v>19172.511750384041</v>
      </c>
      <c r="B472" s="46"/>
      <c r="C472" s="46">
        <v>0.81132953029416921</v>
      </c>
      <c r="D472" s="46">
        <v>0.72944450249049497</v>
      </c>
      <c r="E472" s="46"/>
    </row>
    <row r="473" spans="1:5" x14ac:dyDescent="0.35">
      <c r="A473" s="47">
        <v>19173.012872595107</v>
      </c>
      <c r="B473" s="46"/>
      <c r="C473" s="46">
        <v>0.76326318955390882</v>
      </c>
      <c r="D473" s="46">
        <v>0.729385678157211</v>
      </c>
      <c r="E473" s="46"/>
    </row>
    <row r="474" spans="1:5" x14ac:dyDescent="0.35">
      <c r="A474" s="47">
        <v>19173.824100227408</v>
      </c>
      <c r="B474" s="46"/>
      <c r="C474" s="46">
        <v>0.84966718147312381</v>
      </c>
      <c r="D474" s="46">
        <v>0.72929049698787063</v>
      </c>
      <c r="E474" s="46"/>
    </row>
    <row r="475" spans="1:5" x14ac:dyDescent="0.35">
      <c r="A475" s="47">
        <v>19175.437181755351</v>
      </c>
      <c r="B475" s="46"/>
      <c r="C475" s="46">
        <v>1.0167447031111498</v>
      </c>
      <c r="D475" s="46">
        <v>0.72910139968615573</v>
      </c>
      <c r="E475" s="46"/>
    </row>
    <row r="476" spans="1:5" x14ac:dyDescent="0.35">
      <c r="A476" s="47">
        <v>19177.305921456518</v>
      </c>
      <c r="B476" s="46"/>
      <c r="C476" s="46">
        <v>0.94916925823655962</v>
      </c>
      <c r="D476" s="46">
        <v>0.72888260738294763</v>
      </c>
      <c r="E476" s="46"/>
    </row>
    <row r="477" spans="1:5" x14ac:dyDescent="0.35">
      <c r="A477" s="47">
        <v>19178.390971246401</v>
      </c>
      <c r="B477" s="46"/>
      <c r="C477" s="46">
        <v>0.96905270016576228</v>
      </c>
      <c r="D477" s="46">
        <v>0.72875570525140454</v>
      </c>
      <c r="E477" s="46"/>
    </row>
    <row r="478" spans="1:5" x14ac:dyDescent="0.35">
      <c r="A478" s="47">
        <v>19179.073499600909</v>
      </c>
      <c r="B478" s="46"/>
      <c r="C478" s="46">
        <v>0.54598320632792685</v>
      </c>
      <c r="D478" s="46">
        <v>0.72867593116138218</v>
      </c>
      <c r="E478" s="46"/>
    </row>
    <row r="479" spans="1:5" x14ac:dyDescent="0.35">
      <c r="A479" s="47">
        <v>19179.10413189463</v>
      </c>
      <c r="B479" s="46"/>
      <c r="C479" s="46">
        <v>0.33490567909899571</v>
      </c>
      <c r="D479" s="46">
        <v>0.72867235177659673</v>
      </c>
      <c r="E479" s="46"/>
    </row>
    <row r="480" spans="1:5" x14ac:dyDescent="0.35">
      <c r="A480" s="47">
        <v>19183.282728844726</v>
      </c>
      <c r="B480" s="46"/>
      <c r="C480" s="46">
        <v>0.86086077432097063</v>
      </c>
      <c r="D480" s="46">
        <v>0.72818482850917043</v>
      </c>
      <c r="E480" s="46"/>
    </row>
    <row r="481" spans="1:5" x14ac:dyDescent="0.35">
      <c r="A481" s="47">
        <v>19185.313021992217</v>
      </c>
      <c r="B481" s="46"/>
      <c r="C481" s="46">
        <v>0.93614835126394347</v>
      </c>
      <c r="D481" s="46">
        <v>0.7279484864145036</v>
      </c>
      <c r="E481" s="46"/>
    </row>
    <row r="482" spans="1:5" x14ac:dyDescent="0.35">
      <c r="A482" s="47">
        <v>19185.967818822381</v>
      </c>
      <c r="B482" s="46"/>
      <c r="C482" s="46">
        <v>0.55506958116326999</v>
      </c>
      <c r="D482" s="46">
        <v>0.72787233767443205</v>
      </c>
      <c r="E482" s="46"/>
    </row>
    <row r="483" spans="1:5" x14ac:dyDescent="0.35">
      <c r="A483" s="47">
        <v>19190.28618617855</v>
      </c>
      <c r="B483" s="46"/>
      <c r="C483" s="46" t="s">
        <v>159</v>
      </c>
      <c r="D483" s="46">
        <v>0.72737105327784202</v>
      </c>
      <c r="E483" s="46"/>
    </row>
    <row r="484" spans="1:5" x14ac:dyDescent="0.35">
      <c r="A484" s="47">
        <v>19194.8974613315</v>
      </c>
      <c r="B484" s="46"/>
      <c r="C484" s="46">
        <v>0.72312526219817652</v>
      </c>
      <c r="D484" s="46">
        <v>0.72683752430973325</v>
      </c>
      <c r="E484" s="46"/>
    </row>
    <row r="485" spans="1:5" x14ac:dyDescent="0.35">
      <c r="A485" s="47">
        <v>19196.389682053501</v>
      </c>
      <c r="B485" s="46"/>
      <c r="C485" s="46">
        <v>1.0562444883982947</v>
      </c>
      <c r="D485" s="46">
        <v>0.72666526230486628</v>
      </c>
      <c r="E485" s="46"/>
    </row>
    <row r="486" spans="1:5" x14ac:dyDescent="0.35">
      <c r="A486" s="47">
        <v>19196.885491948149</v>
      </c>
      <c r="B486" s="46"/>
      <c r="C486" s="46">
        <v>0.9241912301689803</v>
      </c>
      <c r="D486" s="46">
        <v>0.72660806819003565</v>
      </c>
      <c r="E486" s="46"/>
    </row>
    <row r="487" spans="1:5" x14ac:dyDescent="0.35">
      <c r="A487" s="47">
        <v>19200.338014412719</v>
      </c>
      <c r="B487" s="46"/>
      <c r="C487" s="46">
        <v>0.43134836955296407</v>
      </c>
      <c r="D487" s="46">
        <v>0.72621038687004957</v>
      </c>
      <c r="E487" s="46"/>
    </row>
    <row r="488" spans="1:5" x14ac:dyDescent="0.35">
      <c r="A488" s="47">
        <v>19200.995527273619</v>
      </c>
      <c r="B488" s="46"/>
      <c r="C488" s="46">
        <v>0.83515977439487799</v>
      </c>
      <c r="D488" s="46">
        <v>0.72613476668305066</v>
      </c>
      <c r="E488" s="46"/>
    </row>
    <row r="489" spans="1:5" x14ac:dyDescent="0.35">
      <c r="A489" s="47">
        <v>19200.995527273619</v>
      </c>
      <c r="B489" s="46"/>
      <c r="C489" s="46">
        <v>0.98599542304753651</v>
      </c>
      <c r="D489" s="46">
        <v>0.72613476668305066</v>
      </c>
      <c r="E489" s="46"/>
    </row>
    <row r="490" spans="1:5" x14ac:dyDescent="0.35">
      <c r="A490" s="47">
        <v>19202.312180592329</v>
      </c>
      <c r="B490" s="46"/>
      <c r="C490" s="46">
        <v>0.6381396480580559</v>
      </c>
      <c r="D490" s="46">
        <v>0.72598345072877257</v>
      </c>
      <c r="E490" s="46"/>
    </row>
    <row r="491" spans="1:5" x14ac:dyDescent="0.35">
      <c r="A491" s="47">
        <v>19203.901057056493</v>
      </c>
      <c r="B491" s="46"/>
      <c r="C491" s="46">
        <v>0.83675734157275805</v>
      </c>
      <c r="D491" s="46">
        <v>0.7258010479824486</v>
      </c>
      <c r="E491" s="46"/>
    </row>
    <row r="492" spans="1:5" x14ac:dyDescent="0.35">
      <c r="A492" s="47">
        <v>19204.286346771936</v>
      </c>
      <c r="B492" s="46"/>
      <c r="C492" s="46">
        <v>0.45012852114996171</v>
      </c>
      <c r="D492" s="46">
        <v>0.72575684949302777</v>
      </c>
      <c r="E492" s="46"/>
    </row>
    <row r="493" spans="1:5" x14ac:dyDescent="0.35">
      <c r="A493" s="47">
        <v>19206.412500756505</v>
      </c>
      <c r="B493" s="46"/>
      <c r="C493" s="46">
        <v>0.85655521582765903</v>
      </c>
      <c r="D493" s="46">
        <v>0.72551317762352574</v>
      </c>
      <c r="E493" s="46"/>
    </row>
    <row r="494" spans="1:5" x14ac:dyDescent="0.35">
      <c r="A494" s="47">
        <v>19210.434501892712</v>
      </c>
      <c r="B494" s="46"/>
      <c r="C494" s="46">
        <v>0.6894863660717343</v>
      </c>
      <c r="D494" s="46">
        <v>0.72505329406391539</v>
      </c>
      <c r="E494" s="46"/>
    </row>
    <row r="495" spans="1:5" x14ac:dyDescent="0.35">
      <c r="A495" s="47">
        <v>19212.183011490375</v>
      </c>
      <c r="B495" s="46"/>
      <c r="C495" s="46">
        <v>0.50016563998922514</v>
      </c>
      <c r="D495" s="46">
        <v>0.72485380142702993</v>
      </c>
      <c r="E495" s="46"/>
    </row>
    <row r="496" spans="1:5" x14ac:dyDescent="0.35">
      <c r="A496" s="47">
        <v>19214.529511030192</v>
      </c>
      <c r="B496" s="46"/>
      <c r="C496" s="46">
        <v>0.71771951371506493</v>
      </c>
      <c r="D496" s="46">
        <v>0.72458649766395899</v>
      </c>
      <c r="E496" s="46"/>
    </row>
    <row r="497" spans="1:5" x14ac:dyDescent="0.35">
      <c r="A497" s="47">
        <v>19215.819295215377</v>
      </c>
      <c r="B497" s="46"/>
      <c r="C497" s="46">
        <v>0.50722884090088627</v>
      </c>
      <c r="D497" s="46">
        <v>0.72443977357759326</v>
      </c>
      <c r="E497" s="46"/>
    </row>
    <row r="498" spans="1:5" x14ac:dyDescent="0.35">
      <c r="A498" s="47">
        <v>19221.057411759768</v>
      </c>
      <c r="B498" s="46"/>
      <c r="C498" s="46">
        <v>0.67542550119392697</v>
      </c>
      <c r="D498" s="46">
        <v>0.72384537465474708</v>
      </c>
      <c r="E498" s="46"/>
    </row>
    <row r="499" spans="1:5" x14ac:dyDescent="0.35">
      <c r="A499" s="47">
        <v>19222.053842388421</v>
      </c>
      <c r="B499" s="46"/>
      <c r="C499" s="46">
        <v>0.89540228663278487</v>
      </c>
      <c r="D499" s="46">
        <v>0.72373257364897592</v>
      </c>
      <c r="E499" s="46"/>
    </row>
    <row r="500" spans="1:5" x14ac:dyDescent="0.35">
      <c r="A500" s="47">
        <v>19229.950507106856</v>
      </c>
      <c r="B500" s="46"/>
      <c r="C500" s="46">
        <v>1.0634463570543762</v>
      </c>
      <c r="D500" s="46">
        <v>0.72284168777457047</v>
      </c>
      <c r="E500" s="46"/>
    </row>
    <row r="501" spans="1:5" x14ac:dyDescent="0.35">
      <c r="A501" s="47">
        <v>19230.821559778171</v>
      </c>
      <c r="B501" s="46"/>
      <c r="C501" s="46">
        <v>0.26018719638980503</v>
      </c>
      <c r="D501" s="46">
        <v>0.72274375040682126</v>
      </c>
      <c r="E501" s="46"/>
    </row>
    <row r="502" spans="1:5" x14ac:dyDescent="0.35">
      <c r="A502" s="47">
        <v>19233.530376686373</v>
      </c>
      <c r="B502" s="46"/>
      <c r="C502" s="46">
        <v>1.0588221336194303</v>
      </c>
      <c r="D502" s="46">
        <v>0.72243960666180018</v>
      </c>
      <c r="E502" s="46"/>
    </row>
    <row r="503" spans="1:5" x14ac:dyDescent="0.35">
      <c r="A503" s="47">
        <v>19233.898839466074</v>
      </c>
      <c r="B503" s="46"/>
      <c r="C503" s="46">
        <v>0.53296197183565486</v>
      </c>
      <c r="D503" s="46">
        <v>0.72239828555720909</v>
      </c>
      <c r="E503" s="46"/>
    </row>
    <row r="504" spans="1:5" x14ac:dyDescent="0.35">
      <c r="A504" s="47">
        <v>19235.281053329083</v>
      </c>
      <c r="B504" s="46"/>
      <c r="C504" s="46">
        <v>0.4814104304674327</v>
      </c>
      <c r="D504" s="46">
        <v>0.72224338369350349</v>
      </c>
      <c r="E504" s="46"/>
    </row>
    <row r="505" spans="1:5" x14ac:dyDescent="0.35">
      <c r="A505" s="47">
        <v>19235.50454286598</v>
      </c>
      <c r="B505" s="46"/>
      <c r="C505" s="46">
        <v>0.52300041434463207</v>
      </c>
      <c r="D505" s="46">
        <v>0.72221835339678864</v>
      </c>
      <c r="E505" s="46"/>
    </row>
    <row r="506" spans="1:5" x14ac:dyDescent="0.35">
      <c r="A506" s="47">
        <v>19235.50454286598</v>
      </c>
      <c r="B506" s="46"/>
      <c r="C506" s="46">
        <v>0.51293172346495997</v>
      </c>
      <c r="D506" s="46">
        <v>0.72221835339678864</v>
      </c>
      <c r="E506" s="46"/>
    </row>
    <row r="507" spans="1:5" x14ac:dyDescent="0.35">
      <c r="A507" s="47">
        <v>19236.816892709357</v>
      </c>
      <c r="B507" s="46"/>
      <c r="C507" s="46">
        <v>0.68190392075357931</v>
      </c>
      <c r="D507" s="46">
        <v>0.72207146165422376</v>
      </c>
      <c r="E507" s="46"/>
    </row>
    <row r="508" spans="1:5" x14ac:dyDescent="0.35">
      <c r="A508" s="47">
        <v>19237.847171825295</v>
      </c>
      <c r="B508" s="46"/>
      <c r="C508" s="46">
        <v>0.88699220091235098</v>
      </c>
      <c r="D508" s="46">
        <v>0.72195624799129454</v>
      </c>
      <c r="E508" s="46"/>
    </row>
    <row r="509" spans="1:5" x14ac:dyDescent="0.35">
      <c r="A509" s="47">
        <v>19238.655664939793</v>
      </c>
      <c r="B509" s="46"/>
      <c r="C509" s="46">
        <v>1.0382494802033015</v>
      </c>
      <c r="D509" s="46">
        <v>0.72186590134392592</v>
      </c>
      <c r="E509" s="46"/>
    </row>
    <row r="510" spans="1:5" x14ac:dyDescent="0.35">
      <c r="A510" s="47">
        <v>19243.90506431329</v>
      </c>
      <c r="B510" s="46"/>
      <c r="C510" s="46">
        <v>0.63813608626250851</v>
      </c>
      <c r="D510" s="46">
        <v>0.72128069382515581</v>
      </c>
      <c r="E510" s="46"/>
    </row>
    <row r="511" spans="1:5" x14ac:dyDescent="0.35">
      <c r="A511" s="47">
        <v>19244.251615821733</v>
      </c>
      <c r="B511" s="46"/>
      <c r="C511" s="46">
        <v>2.0843294287141045</v>
      </c>
      <c r="D511" s="46">
        <v>0.72124214526021369</v>
      </c>
      <c r="E511" s="46"/>
    </row>
    <row r="512" spans="1:5" x14ac:dyDescent="0.35">
      <c r="A512" s="47">
        <v>19249.926251802914</v>
      </c>
      <c r="B512" s="46"/>
      <c r="C512" s="46">
        <v>1.3209291555994929</v>
      </c>
      <c r="D512" s="46">
        <v>0.72061243466069236</v>
      </c>
      <c r="E512" s="46"/>
    </row>
    <row r="513" spans="1:5" x14ac:dyDescent="0.35">
      <c r="A513" s="47">
        <v>19251.666335082562</v>
      </c>
      <c r="B513" s="46"/>
      <c r="C513" s="46">
        <v>0.64535502056386473</v>
      </c>
      <c r="D513" s="46">
        <v>0.7204199083108429</v>
      </c>
      <c r="E513" s="46"/>
    </row>
    <row r="514" spans="1:5" x14ac:dyDescent="0.35">
      <c r="A514" s="47">
        <v>19255.614667441776</v>
      </c>
      <c r="B514" s="46"/>
      <c r="C514" s="46">
        <v>0.89358654765534506</v>
      </c>
      <c r="D514" s="46">
        <v>0.71998405039367097</v>
      </c>
      <c r="E514" s="46"/>
    </row>
    <row r="515" spans="1:5" x14ac:dyDescent="0.35">
      <c r="A515" s="47">
        <v>19255.614667441776</v>
      </c>
      <c r="B515" s="46"/>
      <c r="C515" s="46">
        <v>0.77208755234845494</v>
      </c>
      <c r="D515" s="46">
        <v>0.71998405039367097</v>
      </c>
      <c r="E515" s="46"/>
    </row>
    <row r="516" spans="1:5" x14ac:dyDescent="0.35">
      <c r="A516" s="47">
        <v>19256.264839791136</v>
      </c>
      <c r="B516" s="46"/>
      <c r="C516" s="46">
        <v>1.1369810315857043</v>
      </c>
      <c r="D516" s="46">
        <v>0.71991241004702478</v>
      </c>
      <c r="E516" s="46"/>
    </row>
    <row r="517" spans="1:5" x14ac:dyDescent="0.35">
      <c r="A517" s="47">
        <v>19256.71370008574</v>
      </c>
      <c r="B517" s="46"/>
      <c r="C517" s="46">
        <v>0.36938804187514052</v>
      </c>
      <c r="D517" s="46">
        <v>0.71986297348292005</v>
      </c>
      <c r="E517" s="46"/>
    </row>
    <row r="518" spans="1:5" x14ac:dyDescent="0.35">
      <c r="A518" s="47">
        <v>19259.73511368563</v>
      </c>
      <c r="B518" s="46"/>
      <c r="C518" s="46" t="s">
        <v>159</v>
      </c>
      <c r="D518" s="46">
        <v>0.71953066633558493</v>
      </c>
      <c r="E518" s="46"/>
    </row>
    <row r="519" spans="1:5" x14ac:dyDescent="0.35">
      <c r="A519" s="47">
        <v>19266.924978973053</v>
      </c>
      <c r="B519" s="46"/>
      <c r="C519" s="46">
        <v>0.82321162281133731</v>
      </c>
      <c r="D519" s="46">
        <v>0.71874316041002662</v>
      </c>
      <c r="E519" s="46"/>
    </row>
    <row r="520" spans="1:5" x14ac:dyDescent="0.35">
      <c r="A520" s="47">
        <v>19267.459664519432</v>
      </c>
      <c r="B520" s="46"/>
      <c r="C520" s="46">
        <v>0.49856419468623514</v>
      </c>
      <c r="D520" s="46">
        <v>0.71868478031144101</v>
      </c>
      <c r="E520" s="46"/>
    </row>
    <row r="521" spans="1:5" x14ac:dyDescent="0.35">
      <c r="A521" s="47">
        <v>19267.860322496679</v>
      </c>
      <c r="B521" s="46"/>
      <c r="C521" s="46">
        <v>0.73024539229300522</v>
      </c>
      <c r="D521" s="46">
        <v>0.71864105084928531</v>
      </c>
      <c r="E521" s="46"/>
    </row>
    <row r="522" spans="1:5" x14ac:dyDescent="0.35">
      <c r="A522" s="47">
        <v>19268.313288950325</v>
      </c>
      <c r="B522" s="46"/>
      <c r="C522" s="46">
        <v>0.86624687323473282</v>
      </c>
      <c r="D522" s="46">
        <v>0.71859162948221444</v>
      </c>
      <c r="E522" s="46"/>
    </row>
    <row r="523" spans="1:5" x14ac:dyDescent="0.35">
      <c r="A523" s="47">
        <v>19269.232474150926</v>
      </c>
      <c r="B523" s="46"/>
      <c r="C523" s="46">
        <v>0.46796645303399664</v>
      </c>
      <c r="D523" s="46">
        <v>0.71849139715508337</v>
      </c>
      <c r="E523" s="46"/>
    </row>
    <row r="524" spans="1:5" x14ac:dyDescent="0.35">
      <c r="A524" s="47">
        <v>19275.356329237868</v>
      </c>
      <c r="B524" s="46"/>
      <c r="C524" s="46">
        <v>0.80378467824440136</v>
      </c>
      <c r="D524" s="46">
        <v>0.71782555126767689</v>
      </c>
      <c r="E524" s="46"/>
    </row>
    <row r="525" spans="1:5" x14ac:dyDescent="0.35">
      <c r="A525" s="47">
        <v>19275.52557167433</v>
      </c>
      <c r="B525" s="46"/>
      <c r="C525" s="46">
        <v>1.1916662695304669</v>
      </c>
      <c r="D525" s="46">
        <v>0.71780719724656261</v>
      </c>
      <c r="E525" s="46"/>
    </row>
    <row r="526" spans="1:5" x14ac:dyDescent="0.35">
      <c r="A526" s="47">
        <v>19277.330495417482</v>
      </c>
      <c r="B526" s="46"/>
      <c r="C526" s="46">
        <v>0.73218871147435749</v>
      </c>
      <c r="D526" s="46">
        <v>0.71761161646804583</v>
      </c>
      <c r="E526" s="46"/>
    </row>
    <row r="527" spans="1:5" x14ac:dyDescent="0.35">
      <c r="A527" s="47">
        <v>19282.927820911929</v>
      </c>
      <c r="B527" s="46"/>
      <c r="C527" s="46">
        <v>0.59741926158460856</v>
      </c>
      <c r="D527" s="46">
        <v>0.71700695315672502</v>
      </c>
      <c r="E527" s="46"/>
    </row>
    <row r="528" spans="1:5" x14ac:dyDescent="0.35">
      <c r="A528" s="47">
        <v>19283.252993956306</v>
      </c>
      <c r="B528" s="46"/>
      <c r="C528" s="46">
        <v>1.1282055864666463</v>
      </c>
      <c r="D528" s="46">
        <v>0.71697191223362955</v>
      </c>
      <c r="E528" s="46"/>
    </row>
    <row r="529" spans="1:5" x14ac:dyDescent="0.35">
      <c r="A529" s="47">
        <v>19284.723303407045</v>
      </c>
      <c r="B529" s="46"/>
      <c r="C529" s="46">
        <v>0.56480692552827172</v>
      </c>
      <c r="D529" s="46">
        <v>0.7168135893227634</v>
      </c>
      <c r="E529" s="46"/>
    </row>
    <row r="530" spans="1:5" x14ac:dyDescent="0.35">
      <c r="A530" s="47">
        <v>19285.227160135917</v>
      </c>
      <c r="B530" s="46"/>
      <c r="C530" s="46">
        <v>0.85422556738323774</v>
      </c>
      <c r="D530" s="46">
        <v>0.71675937884725915</v>
      </c>
      <c r="E530" s="46"/>
    </row>
    <row r="531" spans="1:5" x14ac:dyDescent="0.35">
      <c r="A531" s="47">
        <v>19287.201326315524</v>
      </c>
      <c r="B531" s="46"/>
      <c r="C531" s="46">
        <v>1.3561792885675716</v>
      </c>
      <c r="D531" s="46">
        <v>0.71654719679191237</v>
      </c>
      <c r="E531" s="46"/>
    </row>
    <row r="532" spans="1:5" x14ac:dyDescent="0.35">
      <c r="A532" s="47">
        <v>19289.175492495135</v>
      </c>
      <c r="B532" s="46"/>
      <c r="C532" s="46">
        <v>0.69580869615368801</v>
      </c>
      <c r="D532" s="46">
        <v>0.71633536645867102</v>
      </c>
      <c r="E532" s="46"/>
    </row>
    <row r="533" spans="1:5" x14ac:dyDescent="0.35">
      <c r="A533" s="47">
        <v>19289.175492495135</v>
      </c>
      <c r="B533" s="46"/>
      <c r="C533" s="46">
        <v>0.71989590837655548</v>
      </c>
      <c r="D533" s="46">
        <v>0.71633536645867102</v>
      </c>
      <c r="E533" s="46"/>
    </row>
    <row r="534" spans="1:5" x14ac:dyDescent="0.35">
      <c r="A534" s="47">
        <v>19296.55664466204</v>
      </c>
      <c r="B534" s="46"/>
      <c r="C534" s="46">
        <v>0.98172454387863706</v>
      </c>
      <c r="D534" s="46">
        <v>0.71554648276186161</v>
      </c>
      <c r="E534" s="46"/>
    </row>
    <row r="535" spans="1:5" x14ac:dyDescent="0.35">
      <c r="A535" s="47">
        <v>19297.07215721357</v>
      </c>
      <c r="B535" s="46"/>
      <c r="C535" s="46">
        <v>0.82689669256679199</v>
      </c>
      <c r="D535" s="46">
        <v>0.71549157016842924</v>
      </c>
      <c r="E535" s="46"/>
    </row>
    <row r="536" spans="1:5" x14ac:dyDescent="0.35">
      <c r="A536" s="47">
        <v>19299.046323393181</v>
      </c>
      <c r="B536" s="46"/>
      <c r="C536" s="46">
        <v>0.82840333973528413</v>
      </c>
      <c r="D536" s="46">
        <v>0.71528150431196491</v>
      </c>
      <c r="E536" s="46"/>
    </row>
    <row r="537" spans="1:5" x14ac:dyDescent="0.35">
      <c r="A537" s="47">
        <v>19302.994655752402</v>
      </c>
      <c r="B537" s="46"/>
      <c r="C537" s="46">
        <v>0.84191794424961497</v>
      </c>
      <c r="D537" s="46">
        <v>0.71486243519593362</v>
      </c>
      <c r="E537" s="46"/>
    </row>
    <row r="538" spans="1:5" x14ac:dyDescent="0.35">
      <c r="A538" s="47">
        <v>19302.994655752402</v>
      </c>
      <c r="B538" s="46"/>
      <c r="C538" s="46">
        <v>1.190674114194934</v>
      </c>
      <c r="D538" s="46">
        <v>0.71486243519593362</v>
      </c>
      <c r="E538" s="46"/>
    </row>
    <row r="539" spans="1:5" x14ac:dyDescent="0.35">
      <c r="A539" s="47">
        <v>19303.289080103532</v>
      </c>
      <c r="B539" s="46"/>
      <c r="C539" s="46">
        <v>0.96773311708331367</v>
      </c>
      <c r="D539" s="46">
        <v>0.71483124233801054</v>
      </c>
      <c r="E539" s="46"/>
    </row>
    <row r="540" spans="1:5" x14ac:dyDescent="0.35">
      <c r="A540" s="47">
        <v>19303.476601210012</v>
      </c>
      <c r="B540" s="46"/>
      <c r="C540" s="46">
        <v>0.6431703970325886</v>
      </c>
      <c r="D540" s="46">
        <v>0.71481137948467266</v>
      </c>
      <c r="E540" s="46"/>
    </row>
    <row r="541" spans="1:5" x14ac:dyDescent="0.35">
      <c r="A541" s="47">
        <v>19304.397268228553</v>
      </c>
      <c r="B541" s="46"/>
      <c r="C541" s="46">
        <v>0.72055934709389646</v>
      </c>
      <c r="D541" s="46">
        <v>0.71471390586772521</v>
      </c>
      <c r="E541" s="46"/>
    </row>
    <row r="542" spans="1:5" x14ac:dyDescent="0.35">
      <c r="A542" s="47">
        <v>19306.535579738487</v>
      </c>
      <c r="B542" s="46"/>
      <c r="C542" s="46">
        <v>0.64292113019770447</v>
      </c>
      <c r="D542" s="46">
        <v>0.71448781487099666</v>
      </c>
      <c r="E542" s="46"/>
    </row>
    <row r="543" spans="1:5" x14ac:dyDescent="0.35">
      <c r="A543" s="47">
        <v>19306.942988111619</v>
      </c>
      <c r="B543" s="46"/>
      <c r="C543" s="46">
        <v>0.83876693264590685</v>
      </c>
      <c r="D543" s="46">
        <v>0.71444478548298662</v>
      </c>
      <c r="E543" s="46"/>
    </row>
    <row r="544" spans="1:5" x14ac:dyDescent="0.35">
      <c r="A544" s="47">
        <v>19306.942988111619</v>
      </c>
      <c r="B544" s="46"/>
      <c r="C544" s="46">
        <v>1.0710180290314453</v>
      </c>
      <c r="D544" s="46">
        <v>0.71444478548298662</v>
      </c>
      <c r="E544" s="46"/>
    </row>
    <row r="545" spans="1:5" x14ac:dyDescent="0.35">
      <c r="A545" s="47">
        <v>19310.855119634423</v>
      </c>
      <c r="B545" s="46"/>
      <c r="C545" s="46">
        <v>0.63230779076590693</v>
      </c>
      <c r="D545" s="46">
        <v>0.71403236806782422</v>
      </c>
      <c r="E545" s="46"/>
    </row>
    <row r="546" spans="1:5" x14ac:dyDescent="0.35">
      <c r="A546" s="47">
        <v>19312.865486650444</v>
      </c>
      <c r="B546" s="46"/>
      <c r="C546" s="46">
        <v>0.67205901715825522</v>
      </c>
      <c r="D546" s="46">
        <v>0.71382097913830322</v>
      </c>
      <c r="E546" s="46"/>
    </row>
    <row r="547" spans="1:5" x14ac:dyDescent="0.35">
      <c r="A547" s="47">
        <v>19312.865486650444</v>
      </c>
      <c r="B547" s="46"/>
      <c r="C547" s="46">
        <v>1.0249188476240567</v>
      </c>
      <c r="D547" s="46">
        <v>0.71382097913830322</v>
      </c>
      <c r="E547" s="46"/>
    </row>
    <row r="548" spans="1:5" x14ac:dyDescent="0.35">
      <c r="A548" s="47">
        <v>19312.921900795936</v>
      </c>
      <c r="B548" s="46"/>
      <c r="C548" s="46">
        <v>0.62820103172751551</v>
      </c>
      <c r="D548" s="46">
        <v>0.71381505255883726</v>
      </c>
      <c r="E548" s="46"/>
    </row>
    <row r="549" spans="1:5" x14ac:dyDescent="0.35">
      <c r="A549" s="47">
        <v>19314.839652830055</v>
      </c>
      <c r="B549" s="46"/>
      <c r="C549" s="46">
        <v>0.78213005637834954</v>
      </c>
      <c r="D549" s="46">
        <v>0.71361375678100414</v>
      </c>
      <c r="E549" s="46"/>
    </row>
    <row r="550" spans="1:5" x14ac:dyDescent="0.35">
      <c r="A550" s="47">
        <v>19316.813819009665</v>
      </c>
      <c r="B550" s="46"/>
      <c r="C550" s="46">
        <v>1.0174894224836972</v>
      </c>
      <c r="D550" s="46">
        <v>0.7134068916209747</v>
      </c>
      <c r="E550" s="46"/>
    </row>
    <row r="551" spans="1:5" x14ac:dyDescent="0.35">
      <c r="A551" s="47">
        <v>19316.870233155154</v>
      </c>
      <c r="B551" s="46"/>
      <c r="C551" s="46">
        <v>0.40451657005753372</v>
      </c>
      <c r="D551" s="46">
        <v>0.71340098545650188</v>
      </c>
      <c r="E551" s="46"/>
    </row>
    <row r="552" spans="1:5" x14ac:dyDescent="0.35">
      <c r="A552" s="47">
        <v>19318.787985189276</v>
      </c>
      <c r="B552" s="46"/>
      <c r="C552" s="46">
        <v>0.52158699596327462</v>
      </c>
      <c r="D552" s="46">
        <v>0.71320038404929809</v>
      </c>
      <c r="E552" s="46"/>
    </row>
    <row r="553" spans="1:5" x14ac:dyDescent="0.35">
      <c r="A553" s="47">
        <v>19320.762151368883</v>
      </c>
      <c r="B553" s="46"/>
      <c r="C553" s="46">
        <v>0.91536187348320031</v>
      </c>
      <c r="D553" s="46">
        <v>0.7129942344570579</v>
      </c>
      <c r="E553" s="46"/>
    </row>
    <row r="554" spans="1:5" x14ac:dyDescent="0.35">
      <c r="A554" s="47">
        <v>19320.807282685273</v>
      </c>
      <c r="B554" s="46"/>
      <c r="C554" s="46">
        <v>0.83865441769286342</v>
      </c>
      <c r="D554" s="46">
        <v>0.71298952586982378</v>
      </c>
      <c r="E554" s="46"/>
    </row>
    <row r="555" spans="1:5" x14ac:dyDescent="0.35">
      <c r="A555" s="47">
        <v>19322.716234068139</v>
      </c>
      <c r="B555" s="46"/>
      <c r="C555" s="46">
        <v>0.8935619982622045</v>
      </c>
      <c r="D555" s="46">
        <v>0.7127905349737973</v>
      </c>
      <c r="E555" s="46"/>
    </row>
    <row r="556" spans="1:5" x14ac:dyDescent="0.35">
      <c r="A556" s="47">
        <v>19322.736317548493</v>
      </c>
      <c r="B556" s="46"/>
      <c r="C556" s="46">
        <v>0.83539071597753534</v>
      </c>
      <c r="D556" s="46">
        <v>0.7127884432353363</v>
      </c>
      <c r="E556" s="46"/>
    </row>
    <row r="557" spans="1:5" x14ac:dyDescent="0.35">
      <c r="A557" s="47">
        <v>19323.047225045688</v>
      </c>
      <c r="B557" s="46"/>
      <c r="C557" s="46">
        <v>0.34175842165951043</v>
      </c>
      <c r="D557" s="46">
        <v>0.71275606627536237</v>
      </c>
      <c r="E557" s="46"/>
    </row>
    <row r="558" spans="1:5" x14ac:dyDescent="0.35">
      <c r="A558" s="47">
        <v>19324.7104837281</v>
      </c>
      <c r="B558" s="46"/>
      <c r="C558" s="46">
        <v>0.71246980027639406</v>
      </c>
      <c r="D558" s="46">
        <v>0.71258301077521713</v>
      </c>
      <c r="E558" s="46"/>
    </row>
    <row r="559" spans="1:5" x14ac:dyDescent="0.35">
      <c r="A559" s="47">
        <v>19324.7104837281</v>
      </c>
      <c r="B559" s="46"/>
      <c r="C559" s="46">
        <v>0.54134652150641394</v>
      </c>
      <c r="D559" s="46">
        <v>0.71258301077521713</v>
      </c>
      <c r="E559" s="46"/>
    </row>
    <row r="560" spans="1:5" x14ac:dyDescent="0.35">
      <c r="A560" s="47">
        <v>19326.684649907711</v>
      </c>
      <c r="B560" s="46"/>
      <c r="C560" s="46">
        <v>0.64144813647135646</v>
      </c>
      <c r="D560" s="46">
        <v>0.71237793746778311</v>
      </c>
      <c r="E560" s="46"/>
    </row>
    <row r="561" spans="1:5" x14ac:dyDescent="0.35">
      <c r="A561" s="47">
        <v>19327.369031902148</v>
      </c>
      <c r="B561" s="46"/>
      <c r="C561" s="46">
        <v>1.3728662565541061</v>
      </c>
      <c r="D561" s="46">
        <v>0.71230692883861424</v>
      </c>
      <c r="E561" s="46"/>
    </row>
    <row r="562" spans="1:5" x14ac:dyDescent="0.35">
      <c r="A562" s="47">
        <v>19328.658816087318</v>
      </c>
      <c r="B562" s="46"/>
      <c r="C562" s="46">
        <v>0.71537890003907645</v>
      </c>
      <c r="D562" s="46">
        <v>0.71217322370411762</v>
      </c>
      <c r="E562" s="46"/>
    </row>
    <row r="563" spans="1:5" x14ac:dyDescent="0.35">
      <c r="A563" s="47">
        <v>19328.658816087318</v>
      </c>
      <c r="B563" s="46"/>
      <c r="C563" s="46">
        <v>0.52796116674407312</v>
      </c>
      <c r="D563" s="46">
        <v>0.71217322370411762</v>
      </c>
      <c r="E563" s="46"/>
    </row>
    <row r="564" spans="1:5" x14ac:dyDescent="0.35">
      <c r="A564" s="47">
        <v>19329.993731588893</v>
      </c>
      <c r="B564" s="46"/>
      <c r="C564" s="46">
        <v>0.83983104220630711</v>
      </c>
      <c r="D564" s="46">
        <v>0.71203500183810831</v>
      </c>
      <c r="E564" s="46"/>
    </row>
    <row r="565" spans="1:5" x14ac:dyDescent="0.35">
      <c r="A565" s="47">
        <v>19329.993731588893</v>
      </c>
      <c r="B565" s="46"/>
      <c r="C565" s="46">
        <v>0.71726004935364074</v>
      </c>
      <c r="D565" s="46">
        <v>0.71203500183810831</v>
      </c>
      <c r="E565" s="46"/>
    </row>
    <row r="566" spans="1:5" x14ac:dyDescent="0.35">
      <c r="A566" s="47">
        <v>19329.993731588893</v>
      </c>
      <c r="B566" s="46"/>
      <c r="C566" s="46">
        <v>0.7583773759304302</v>
      </c>
      <c r="D566" s="46">
        <v>0.71203500183810831</v>
      </c>
      <c r="E566" s="46"/>
    </row>
    <row r="567" spans="1:5" x14ac:dyDescent="0.35">
      <c r="A567" s="47">
        <v>19329.993731588893</v>
      </c>
      <c r="B567" s="46"/>
      <c r="C567" s="46">
        <v>0.66775336260449514</v>
      </c>
      <c r="D567" s="46">
        <v>0.71203500183810831</v>
      </c>
      <c r="E567" s="46"/>
    </row>
    <row r="568" spans="1:5" x14ac:dyDescent="0.35">
      <c r="A568" s="47">
        <v>19330.632982266932</v>
      </c>
      <c r="B568" s="46"/>
      <c r="C568" s="46">
        <v>0.98792659174171682</v>
      </c>
      <c r="D568" s="46">
        <v>0.71196886987530306</v>
      </c>
      <c r="E568" s="46"/>
    </row>
    <row r="569" spans="1:5" x14ac:dyDescent="0.35">
      <c r="A569" s="47">
        <v>19332.607148446539</v>
      </c>
      <c r="B569" s="46"/>
      <c r="C569" s="46">
        <v>0.66579519618998884</v>
      </c>
      <c r="D569" s="46">
        <v>0.71176487637242369</v>
      </c>
      <c r="E569" s="46"/>
    </row>
    <row r="570" spans="1:5" x14ac:dyDescent="0.35">
      <c r="A570" s="47">
        <v>19332.607148446539</v>
      </c>
      <c r="B570" s="46"/>
      <c r="C570" s="46">
        <v>0.83898222559180002</v>
      </c>
      <c r="D570" s="46">
        <v>0.71176487637242369</v>
      </c>
      <c r="E570" s="46"/>
    </row>
    <row r="571" spans="1:5" x14ac:dyDescent="0.35">
      <c r="A571" s="47">
        <v>19332.607148446539</v>
      </c>
      <c r="B571" s="46"/>
      <c r="C571" s="46">
        <v>1.0174481089869847</v>
      </c>
      <c r="D571" s="46">
        <v>0.71176487637242369</v>
      </c>
      <c r="E571" s="46"/>
    </row>
    <row r="572" spans="1:5" x14ac:dyDescent="0.35">
      <c r="A572" s="47">
        <v>19332.607148446539</v>
      </c>
      <c r="B572" s="46"/>
      <c r="C572" s="46">
        <v>1.0380103460057244</v>
      </c>
      <c r="D572" s="46">
        <v>0.71176487637242369</v>
      </c>
      <c r="E572" s="46"/>
    </row>
    <row r="573" spans="1:5" x14ac:dyDescent="0.35">
      <c r="A573" s="47">
        <v>19332.607148446539</v>
      </c>
      <c r="B573" s="46"/>
      <c r="C573" s="46">
        <v>1.048208489047564</v>
      </c>
      <c r="D573" s="46">
        <v>0.71176487637242369</v>
      </c>
      <c r="E573" s="46"/>
    </row>
    <row r="574" spans="1:5" x14ac:dyDescent="0.35">
      <c r="A574" s="47">
        <v>19333.919498289917</v>
      </c>
      <c r="B574" s="46"/>
      <c r="C574" s="46">
        <v>0.70376721645060147</v>
      </c>
      <c r="D574" s="46">
        <v>0.71162946890071621</v>
      </c>
      <c r="E574" s="46"/>
    </row>
    <row r="575" spans="1:5" x14ac:dyDescent="0.35">
      <c r="A575" s="47">
        <v>19334.58131462615</v>
      </c>
      <c r="B575" s="46"/>
      <c r="C575" s="46">
        <v>0.84423614945159375</v>
      </c>
      <c r="D575" s="46">
        <v>0.7115612435865617</v>
      </c>
      <c r="E575" s="46"/>
    </row>
    <row r="576" spans="1:5" x14ac:dyDescent="0.35">
      <c r="A576" s="47">
        <v>19334.58131462615</v>
      </c>
      <c r="B576" s="46"/>
      <c r="C576" s="46">
        <v>0.97184386081359264</v>
      </c>
      <c r="D576" s="46">
        <v>0.7115612435865617</v>
      </c>
      <c r="E576" s="46"/>
    </row>
    <row r="577" spans="1:5" x14ac:dyDescent="0.35">
      <c r="A577" s="47">
        <v>19334.58131462615</v>
      </c>
      <c r="B577" s="46"/>
      <c r="C577" s="46">
        <v>1.4482832105984222</v>
      </c>
      <c r="D577" s="46">
        <v>0.7115612435865617</v>
      </c>
      <c r="E577" s="46"/>
    </row>
    <row r="578" spans="1:5" x14ac:dyDescent="0.35">
      <c r="A578" s="47">
        <v>19334.58131462615</v>
      </c>
      <c r="B578" s="46"/>
      <c r="C578" s="46">
        <v>0.6860631339959955</v>
      </c>
      <c r="D578" s="46">
        <v>0.7115612435865617</v>
      </c>
      <c r="E578" s="46"/>
    </row>
    <row r="579" spans="1:5" x14ac:dyDescent="0.35">
      <c r="A579" s="47">
        <v>19334.58131462615</v>
      </c>
      <c r="B579" s="46"/>
      <c r="C579" s="46">
        <v>1.055167527055012</v>
      </c>
      <c r="D579" s="46">
        <v>0.7115612435865617</v>
      </c>
      <c r="E579" s="46"/>
    </row>
    <row r="580" spans="1:5" x14ac:dyDescent="0.35">
      <c r="A580" s="47">
        <v>19334.58131462615</v>
      </c>
      <c r="B580" s="46"/>
      <c r="C580" s="46">
        <v>0.86281703182917724</v>
      </c>
      <c r="D580" s="46">
        <v>0.7115612435865617</v>
      </c>
      <c r="E580" s="46"/>
    </row>
    <row r="581" spans="1:5" x14ac:dyDescent="0.35">
      <c r="A581" s="47">
        <v>19334.58131462615</v>
      </c>
      <c r="B581" s="46"/>
      <c r="C581" s="46">
        <v>0.60095641463506766</v>
      </c>
      <c r="D581" s="46">
        <v>0.7115612435865617</v>
      </c>
      <c r="E581" s="46"/>
    </row>
    <row r="582" spans="1:5" x14ac:dyDescent="0.35">
      <c r="A582" s="47">
        <v>19334.58131462615</v>
      </c>
      <c r="B582" s="46"/>
      <c r="C582" s="46">
        <v>0.79775220444771033</v>
      </c>
      <c r="D582" s="46">
        <v>0.7115612435865617</v>
      </c>
      <c r="E582" s="46"/>
    </row>
    <row r="583" spans="1:5" x14ac:dyDescent="0.35">
      <c r="A583" s="47">
        <v>19334.58131462615</v>
      </c>
      <c r="B583" s="46"/>
      <c r="C583" s="46">
        <v>0.8400131316429249</v>
      </c>
      <c r="D583" s="46">
        <v>0.7115612435865617</v>
      </c>
      <c r="E583" s="46"/>
    </row>
    <row r="584" spans="1:5" x14ac:dyDescent="0.35">
      <c r="A584" s="47">
        <v>19334.58131462615</v>
      </c>
      <c r="B584" s="46"/>
      <c r="C584" s="46">
        <v>0.70501958604149984</v>
      </c>
      <c r="D584" s="46">
        <v>0.7115612435865617</v>
      </c>
      <c r="E584" s="46"/>
    </row>
    <row r="585" spans="1:5" x14ac:dyDescent="0.35">
      <c r="A585" s="47">
        <v>19334.58131462615</v>
      </c>
      <c r="B585" s="46"/>
      <c r="C585" s="46">
        <v>0.64836849081320036</v>
      </c>
      <c r="D585" s="46">
        <v>0.7115612435865617</v>
      </c>
      <c r="E585" s="46"/>
    </row>
    <row r="586" spans="1:5" x14ac:dyDescent="0.35">
      <c r="A586" s="47">
        <v>19334.58131462615</v>
      </c>
      <c r="B586" s="46"/>
      <c r="C586" s="46">
        <v>0.83832308950331225</v>
      </c>
      <c r="D586" s="46">
        <v>0.7115612435865617</v>
      </c>
      <c r="E586" s="46"/>
    </row>
    <row r="587" spans="1:5" x14ac:dyDescent="0.35">
      <c r="A587" s="47">
        <v>19334.58131462615</v>
      </c>
      <c r="B587" s="46"/>
      <c r="C587" s="46">
        <v>0.67371180654427487</v>
      </c>
      <c r="D587" s="46">
        <v>0.7115612435865617</v>
      </c>
      <c r="E587" s="46"/>
    </row>
    <row r="588" spans="1:5" x14ac:dyDescent="0.35">
      <c r="A588" s="47">
        <v>19334.58131462615</v>
      </c>
      <c r="B588" s="46"/>
      <c r="C588" s="46">
        <v>0.94670870294302212</v>
      </c>
      <c r="D588" s="46">
        <v>0.7115612435865617</v>
      </c>
      <c r="E588" s="46"/>
    </row>
    <row r="589" spans="1:5" x14ac:dyDescent="0.35">
      <c r="A589" s="47">
        <v>19334.58131462615</v>
      </c>
      <c r="B589" s="46"/>
      <c r="C589" s="46">
        <v>0.81736640345777545</v>
      </c>
      <c r="D589" s="46">
        <v>0.7115612435865617</v>
      </c>
      <c r="E589" s="46"/>
    </row>
    <row r="590" spans="1:5" x14ac:dyDescent="0.35">
      <c r="A590" s="47">
        <v>19334.58131462615</v>
      </c>
      <c r="B590" s="46"/>
      <c r="C590" s="46">
        <v>0.87152047073792982</v>
      </c>
      <c r="D590" s="46">
        <v>0.7115612435865617</v>
      </c>
      <c r="E590" s="46"/>
    </row>
    <row r="591" spans="1:5" x14ac:dyDescent="0.35">
      <c r="A591" s="47">
        <v>19334.58131462615</v>
      </c>
      <c r="B591" s="46"/>
      <c r="C591" s="46">
        <v>0.84088061162521655</v>
      </c>
      <c r="D591" s="46">
        <v>0.7115612435865617</v>
      </c>
      <c r="E591" s="46"/>
    </row>
    <row r="592" spans="1:5" x14ac:dyDescent="0.35">
      <c r="A592" s="47">
        <v>19334.58131462615</v>
      </c>
      <c r="B592" s="46"/>
      <c r="C592" s="46">
        <v>0.5475911121837429</v>
      </c>
      <c r="D592" s="46">
        <v>0.7115612435865617</v>
      </c>
      <c r="E592" s="46"/>
    </row>
    <row r="593" spans="1:5" x14ac:dyDescent="0.35">
      <c r="A593" s="47">
        <v>19334.58131462615</v>
      </c>
      <c r="B593" s="46"/>
      <c r="C593" s="46">
        <v>0.69814856885039855</v>
      </c>
      <c r="D593" s="46">
        <v>0.7115612435865617</v>
      </c>
      <c r="E593" s="46"/>
    </row>
    <row r="594" spans="1:5" x14ac:dyDescent="0.35">
      <c r="A594" s="47">
        <v>19334.58131462615</v>
      </c>
      <c r="B594" s="46"/>
      <c r="C594" s="46">
        <v>0.55509487390279499</v>
      </c>
      <c r="D594" s="46">
        <v>0.7115612435865617</v>
      </c>
      <c r="E594" s="46"/>
    </row>
    <row r="595" spans="1:5" x14ac:dyDescent="0.35">
      <c r="A595" s="47">
        <v>19334.58131462615</v>
      </c>
      <c r="B595" s="46"/>
      <c r="C595" s="46">
        <v>0.79470707549449404</v>
      </c>
      <c r="D595" s="46">
        <v>0.7115612435865617</v>
      </c>
      <c r="E595" s="46"/>
    </row>
    <row r="596" spans="1:5" x14ac:dyDescent="0.35">
      <c r="A596" s="47">
        <v>19334.58131462615</v>
      </c>
      <c r="B596" s="46"/>
      <c r="C596" s="46">
        <v>0.83115336324659506</v>
      </c>
      <c r="D596" s="46">
        <v>0.7115612435865617</v>
      </c>
      <c r="E596" s="46"/>
    </row>
    <row r="597" spans="1:5" x14ac:dyDescent="0.35">
      <c r="A597" s="47">
        <v>19334.58131462615</v>
      </c>
      <c r="B597" s="46"/>
      <c r="C597" s="46">
        <v>1.0674436233031992</v>
      </c>
      <c r="D597" s="46">
        <v>0.7115612435865617</v>
      </c>
      <c r="E597" s="46"/>
    </row>
    <row r="598" spans="1:5" x14ac:dyDescent="0.35">
      <c r="A598" s="47">
        <v>19334.58131462615</v>
      </c>
      <c r="B598" s="46"/>
      <c r="C598" s="46">
        <v>1.0303062390986995</v>
      </c>
      <c r="D598" s="46">
        <v>0.7115612435865617</v>
      </c>
      <c r="E598" s="46"/>
    </row>
    <row r="599" spans="1:5" x14ac:dyDescent="0.35">
      <c r="A599" s="47">
        <v>19334.58131462615</v>
      </c>
      <c r="B599" s="46"/>
      <c r="C599" s="46">
        <v>1.360799876206964</v>
      </c>
      <c r="D599" s="46">
        <v>0.7115612435865617</v>
      </c>
      <c r="E599" s="46"/>
    </row>
    <row r="600" spans="1:5" x14ac:dyDescent="0.35">
      <c r="A600" s="47">
        <v>19334.58131462615</v>
      </c>
      <c r="B600" s="46"/>
      <c r="C600" s="46">
        <v>0.84008629206400176</v>
      </c>
      <c r="D600" s="46">
        <v>0.7115612435865617</v>
      </c>
      <c r="E600" s="46"/>
    </row>
    <row r="601" spans="1:5" x14ac:dyDescent="0.35">
      <c r="A601" s="47">
        <v>19334.58131462615</v>
      </c>
      <c r="B601" s="46"/>
      <c r="C601" s="46">
        <v>1.3162350422751601</v>
      </c>
      <c r="D601" s="46">
        <v>0.7115612435865617</v>
      </c>
      <c r="E601" s="46"/>
    </row>
    <row r="602" spans="1:5" x14ac:dyDescent="0.35">
      <c r="A602" s="47">
        <v>19334.58131462615</v>
      </c>
      <c r="B602" s="46"/>
      <c r="C602" s="46">
        <v>0.51426262995784011</v>
      </c>
      <c r="D602" s="46">
        <v>0.7115612435865617</v>
      </c>
      <c r="E602" s="46"/>
    </row>
    <row r="603" spans="1:5" x14ac:dyDescent="0.35">
      <c r="A603" s="47">
        <v>19334.58131462615</v>
      </c>
      <c r="B603" s="46"/>
      <c r="C603" s="46">
        <v>0.85526757814888832</v>
      </c>
      <c r="D603" s="46">
        <v>0.7115612435865617</v>
      </c>
      <c r="E603" s="46"/>
    </row>
    <row r="604" spans="1:5" x14ac:dyDescent="0.35">
      <c r="A604" s="47">
        <v>19334.58131462615</v>
      </c>
      <c r="B604" s="46"/>
      <c r="C604" s="46">
        <v>0.83365649990370105</v>
      </c>
      <c r="D604" s="46">
        <v>0.7115612435865617</v>
      </c>
      <c r="E604" s="46"/>
    </row>
    <row r="605" spans="1:5" x14ac:dyDescent="0.35">
      <c r="A605" s="47">
        <v>19334.58131462615</v>
      </c>
      <c r="B605" s="46"/>
      <c r="C605" s="46">
        <v>1.006318373639381</v>
      </c>
      <c r="D605" s="46">
        <v>0.7115612435865617</v>
      </c>
      <c r="E605" s="46"/>
    </row>
    <row r="606" spans="1:5" x14ac:dyDescent="0.35">
      <c r="A606" s="47">
        <v>19334.58131462615</v>
      </c>
      <c r="B606" s="46"/>
      <c r="C606" s="46">
        <v>0.75016507419443101</v>
      </c>
      <c r="D606" s="46">
        <v>0.7115612435865617</v>
      </c>
      <c r="E606" s="46"/>
    </row>
    <row r="607" spans="1:5" x14ac:dyDescent="0.35">
      <c r="A607" s="47">
        <v>19334.58131462615</v>
      </c>
      <c r="B607" s="46"/>
      <c r="C607" s="46">
        <v>1.1425718103554416</v>
      </c>
      <c r="D607" s="46">
        <v>0.7115612435865617</v>
      </c>
      <c r="E607" s="46"/>
    </row>
    <row r="608" spans="1:5" x14ac:dyDescent="0.35">
      <c r="A608" s="47">
        <v>19334.58131462615</v>
      </c>
      <c r="B608" s="46"/>
      <c r="C608" s="46">
        <v>1.0147279934269449</v>
      </c>
      <c r="D608" s="46">
        <v>0.7115612435865617</v>
      </c>
      <c r="E608" s="46"/>
    </row>
    <row r="609" spans="1:5" x14ac:dyDescent="0.35">
      <c r="A609" s="47">
        <v>19334.58131462615</v>
      </c>
      <c r="B609" s="46"/>
      <c r="C609" s="46">
        <v>0.44254359537059251</v>
      </c>
      <c r="D609" s="46">
        <v>0.7115612435865617</v>
      </c>
      <c r="E609" s="46"/>
    </row>
    <row r="610" spans="1:5" x14ac:dyDescent="0.35">
      <c r="A610" s="47">
        <v>19334.58131462615</v>
      </c>
      <c r="B610" s="46"/>
      <c r="C610" s="46">
        <v>0.64958942277373311</v>
      </c>
      <c r="D610" s="46">
        <v>0.7115612435865617</v>
      </c>
      <c r="E610" s="46"/>
    </row>
    <row r="611" spans="1:5" x14ac:dyDescent="0.35">
      <c r="A611" s="47">
        <v>19334.58131462615</v>
      </c>
      <c r="B611" s="46"/>
      <c r="C611" s="46">
        <v>0.78675831165579968</v>
      </c>
      <c r="D611" s="46">
        <v>0.7115612435865617</v>
      </c>
      <c r="E611" s="46"/>
    </row>
    <row r="612" spans="1:5" x14ac:dyDescent="0.35">
      <c r="A612" s="47">
        <v>19336.555480805757</v>
      </c>
      <c r="B612" s="46"/>
      <c r="C612" s="46">
        <v>0.687428832421344</v>
      </c>
      <c r="D612" s="46">
        <v>0.71135797190880112</v>
      </c>
      <c r="E612" s="46"/>
    </row>
    <row r="613" spans="1:5" x14ac:dyDescent="0.35">
      <c r="A613" s="47">
        <v>19336.555480805757</v>
      </c>
      <c r="B613" s="46"/>
      <c r="C613" s="46">
        <v>1.0012487398278314</v>
      </c>
      <c r="D613" s="46">
        <v>0.71135797190880112</v>
      </c>
      <c r="E613" s="46"/>
    </row>
    <row r="614" spans="1:5" x14ac:dyDescent="0.35">
      <c r="A614" s="47">
        <v>19336.555480805757</v>
      </c>
      <c r="B614" s="46"/>
      <c r="C614" s="46">
        <v>0.84157293182129944</v>
      </c>
      <c r="D614" s="46">
        <v>0.71135797190880112</v>
      </c>
      <c r="E614" s="46"/>
    </row>
    <row r="615" spans="1:5" x14ac:dyDescent="0.35">
      <c r="A615" s="47">
        <v>19336.555480805757</v>
      </c>
      <c r="B615" s="46"/>
      <c r="C615" s="46">
        <v>0.87021166506788816</v>
      </c>
      <c r="D615" s="46">
        <v>0.71135797190880112</v>
      </c>
      <c r="E615" s="46"/>
    </row>
    <row r="616" spans="1:5" x14ac:dyDescent="0.35">
      <c r="A616" s="47">
        <v>19336.555480805757</v>
      </c>
      <c r="B616" s="46"/>
      <c r="C616" s="46">
        <v>0.70844765291371292</v>
      </c>
      <c r="D616" s="46">
        <v>0.71135797190880112</v>
      </c>
      <c r="E616" s="46"/>
    </row>
    <row r="617" spans="1:5" x14ac:dyDescent="0.35">
      <c r="A617" s="47">
        <v>19336.555480805757</v>
      </c>
      <c r="B617" s="46"/>
      <c r="C617" s="46">
        <v>0.86424492106746964</v>
      </c>
      <c r="D617" s="46">
        <v>0.71135797190880112</v>
      </c>
      <c r="E617" s="46"/>
    </row>
    <row r="618" spans="1:5" x14ac:dyDescent="0.35">
      <c r="A618" s="47">
        <v>19336.555480805757</v>
      </c>
      <c r="B618" s="46"/>
      <c r="C618" s="46">
        <v>1.0296334962537568</v>
      </c>
      <c r="D618" s="46">
        <v>0.71135797190880112</v>
      </c>
      <c r="E618" s="46"/>
    </row>
    <row r="619" spans="1:5" x14ac:dyDescent="0.35">
      <c r="A619" s="47">
        <v>19336.555480805757</v>
      </c>
      <c r="B619" s="46"/>
      <c r="C619" s="46">
        <v>0.87178473168985082</v>
      </c>
      <c r="D619" s="46">
        <v>0.71135797190880112</v>
      </c>
      <c r="E619" s="46"/>
    </row>
    <row r="620" spans="1:5" x14ac:dyDescent="0.35">
      <c r="A620" s="47">
        <v>19336.555480805757</v>
      </c>
      <c r="B620" s="46"/>
      <c r="C620" s="46">
        <v>0.70819613358936717</v>
      </c>
      <c r="D620" s="46">
        <v>0.71135797190880112</v>
      </c>
      <c r="E620" s="46"/>
    </row>
    <row r="621" spans="1:5" x14ac:dyDescent="0.35">
      <c r="A621" s="47">
        <v>19336.555480805757</v>
      </c>
      <c r="B621" s="46"/>
      <c r="C621" s="46">
        <v>0.54838884785466391</v>
      </c>
      <c r="D621" s="46">
        <v>0.71135797190880112</v>
      </c>
      <c r="E621" s="46"/>
    </row>
    <row r="622" spans="1:5" x14ac:dyDescent="0.35">
      <c r="A622" s="47">
        <v>19336.555480805757</v>
      </c>
      <c r="B622" s="46"/>
      <c r="C622" s="46">
        <v>1.0264576383544055</v>
      </c>
      <c r="D622" s="46">
        <v>0.71135797190880112</v>
      </c>
      <c r="E622" s="46"/>
    </row>
    <row r="623" spans="1:5" x14ac:dyDescent="0.35">
      <c r="A623" s="47">
        <v>19336.555480805757</v>
      </c>
      <c r="B623" s="46"/>
      <c r="C623" s="46">
        <v>0.82103929990846591</v>
      </c>
      <c r="D623" s="46">
        <v>0.71135797190880112</v>
      </c>
      <c r="E623" s="46"/>
    </row>
    <row r="624" spans="1:5" x14ac:dyDescent="0.35">
      <c r="A624" s="47">
        <v>19336.555480805757</v>
      </c>
      <c r="B624" s="46"/>
      <c r="C624" s="46">
        <v>1.0398946760713734</v>
      </c>
      <c r="D624" s="46">
        <v>0.71135797190880112</v>
      </c>
      <c r="E624" s="46"/>
    </row>
    <row r="625" spans="1:5" x14ac:dyDescent="0.35">
      <c r="A625" s="47">
        <v>19336.555480805757</v>
      </c>
      <c r="B625" s="46"/>
      <c r="C625" s="46">
        <v>0.44149830774617982</v>
      </c>
      <c r="D625" s="46">
        <v>0.71135797190880112</v>
      </c>
      <c r="E625" s="46"/>
    </row>
    <row r="626" spans="1:5" x14ac:dyDescent="0.35">
      <c r="A626" s="47">
        <v>19336.555480805757</v>
      </c>
      <c r="B626" s="46"/>
      <c r="C626" s="46">
        <v>0.76139699520636483</v>
      </c>
      <c r="D626" s="46">
        <v>0.71135797190880112</v>
      </c>
      <c r="E626" s="46"/>
    </row>
    <row r="627" spans="1:5" x14ac:dyDescent="0.35">
      <c r="A627" s="47">
        <v>19336.555480805757</v>
      </c>
      <c r="B627" s="46"/>
      <c r="C627" s="46">
        <v>0.70744882301509993</v>
      </c>
      <c r="D627" s="46">
        <v>0.71135797190880112</v>
      </c>
      <c r="E627" s="46"/>
    </row>
    <row r="628" spans="1:5" x14ac:dyDescent="0.35">
      <c r="A628" s="47">
        <v>19336.555480805757</v>
      </c>
      <c r="B628" s="46"/>
      <c r="C628" s="46">
        <v>0.65927996724819415</v>
      </c>
      <c r="D628" s="46">
        <v>0.71135797190880112</v>
      </c>
      <c r="E628" s="46"/>
    </row>
    <row r="629" spans="1:5" x14ac:dyDescent="0.35">
      <c r="A629" s="47">
        <v>19336.555480805757</v>
      </c>
      <c r="B629" s="46"/>
      <c r="C629" s="46">
        <v>1.3632073244307152</v>
      </c>
      <c r="D629" s="46">
        <v>0.71135797190880112</v>
      </c>
      <c r="E629" s="46"/>
    </row>
    <row r="630" spans="1:5" x14ac:dyDescent="0.35">
      <c r="A630" s="47">
        <v>19336.555480805757</v>
      </c>
      <c r="B630" s="46"/>
      <c r="C630" s="46">
        <v>0.60935681686409282</v>
      </c>
      <c r="D630" s="46">
        <v>0.71135797190880112</v>
      </c>
      <c r="E630" s="46"/>
    </row>
    <row r="631" spans="1:5" x14ac:dyDescent="0.35">
      <c r="A631" s="47">
        <v>19336.555480805757</v>
      </c>
      <c r="B631" s="46"/>
      <c r="C631" s="46">
        <v>0.84691340814024851</v>
      </c>
      <c r="D631" s="46">
        <v>0.71135797190880112</v>
      </c>
      <c r="E631" s="46"/>
    </row>
    <row r="632" spans="1:5" x14ac:dyDescent="0.35">
      <c r="A632" s="47">
        <v>19336.555480805757</v>
      </c>
      <c r="B632" s="46"/>
      <c r="C632" s="46">
        <v>1.0165520069798761</v>
      </c>
      <c r="D632" s="46">
        <v>0.71135797190880112</v>
      </c>
      <c r="E632" s="46"/>
    </row>
    <row r="633" spans="1:5" x14ac:dyDescent="0.35">
      <c r="A633" s="47">
        <v>19336.555480805757</v>
      </c>
      <c r="B633" s="46"/>
      <c r="C633" s="46">
        <v>0.54838523101157222</v>
      </c>
      <c r="D633" s="46">
        <v>0.71135797190880112</v>
      </c>
      <c r="E633" s="46"/>
    </row>
    <row r="634" spans="1:5" x14ac:dyDescent="0.35">
      <c r="A634" s="47">
        <v>19336.555480805757</v>
      </c>
      <c r="B634" s="46"/>
      <c r="C634" s="46">
        <v>0.71242456782656394</v>
      </c>
      <c r="D634" s="46">
        <v>0.71135797190880112</v>
      </c>
      <c r="E634" s="46"/>
    </row>
    <row r="635" spans="1:5" x14ac:dyDescent="0.35">
      <c r="A635" s="47">
        <v>19336.555480805757</v>
      </c>
      <c r="B635" s="46"/>
      <c r="C635" s="46">
        <v>0.28174224203811882</v>
      </c>
      <c r="D635" s="46">
        <v>0.71135797190880112</v>
      </c>
      <c r="E635" s="46"/>
    </row>
    <row r="636" spans="1:5" x14ac:dyDescent="0.35">
      <c r="A636" s="47">
        <v>19336.555480805757</v>
      </c>
      <c r="B636" s="46"/>
      <c r="C636" s="46">
        <v>0.43543523913218696</v>
      </c>
      <c r="D636" s="46">
        <v>0.71135797190880112</v>
      </c>
      <c r="E636" s="46"/>
    </row>
    <row r="637" spans="1:5" x14ac:dyDescent="0.35">
      <c r="A637" s="47">
        <v>19336.555480805757</v>
      </c>
      <c r="B637" s="46"/>
      <c r="C637" s="46">
        <v>0.71562595763774439</v>
      </c>
      <c r="D637" s="46">
        <v>0.71135797190880112</v>
      </c>
      <c r="E637" s="46"/>
    </row>
    <row r="638" spans="1:5" x14ac:dyDescent="0.35">
      <c r="A638" s="47">
        <v>19336.555480805757</v>
      </c>
      <c r="B638" s="46"/>
      <c r="C638" s="46">
        <v>0.88510202612861466</v>
      </c>
      <c r="D638" s="46">
        <v>0.71135797190880112</v>
      </c>
      <c r="E638" s="46"/>
    </row>
    <row r="639" spans="1:5" x14ac:dyDescent="0.35">
      <c r="A639" s="47">
        <v>19336.555480805757</v>
      </c>
      <c r="B639" s="46"/>
      <c r="C639" s="46">
        <v>0.70177154412183196</v>
      </c>
      <c r="D639" s="46">
        <v>0.71135797190880112</v>
      </c>
      <c r="E639" s="46"/>
    </row>
    <row r="640" spans="1:5" x14ac:dyDescent="0.35">
      <c r="A640" s="47">
        <v>19336.555480805757</v>
      </c>
      <c r="B640" s="46"/>
      <c r="C640" s="46" t="s">
        <v>159</v>
      </c>
      <c r="D640" s="46">
        <v>0.71135797190880112</v>
      </c>
      <c r="E640" s="46"/>
    </row>
    <row r="641" spans="1:5" x14ac:dyDescent="0.35">
      <c r="A641" s="47">
        <v>19336.555480805757</v>
      </c>
      <c r="B641" s="46"/>
      <c r="C641" s="46">
        <v>0.41904911868402284</v>
      </c>
      <c r="D641" s="46">
        <v>0.71135797190880112</v>
      </c>
      <c r="E641" s="46"/>
    </row>
    <row r="642" spans="1:5" x14ac:dyDescent="0.35">
      <c r="A642" s="47">
        <v>19336.555480805757</v>
      </c>
      <c r="B642" s="46"/>
      <c r="C642" s="46">
        <v>1.0175121074818883</v>
      </c>
      <c r="D642" s="46">
        <v>0.71135797190880112</v>
      </c>
      <c r="E642" s="46"/>
    </row>
    <row r="643" spans="1:5" x14ac:dyDescent="0.35">
      <c r="A643" s="47">
        <v>19336.555480805757</v>
      </c>
      <c r="B643" s="46"/>
      <c r="C643" s="46">
        <v>0.89013845947982784</v>
      </c>
      <c r="D643" s="46">
        <v>0.71135797190880112</v>
      </c>
      <c r="E643" s="46"/>
    </row>
    <row r="644" spans="1:5" x14ac:dyDescent="0.35">
      <c r="A644" s="47">
        <v>19336.555480805757</v>
      </c>
      <c r="B644" s="46"/>
      <c r="C644" s="46">
        <v>0.77223369434897826</v>
      </c>
      <c r="D644" s="46">
        <v>0.71135797190880112</v>
      </c>
      <c r="E644" s="46"/>
    </row>
    <row r="645" spans="1:5" x14ac:dyDescent="0.35">
      <c r="A645" s="47">
        <v>19336.555480805757</v>
      </c>
      <c r="B645" s="46"/>
      <c r="C645" s="46">
        <v>1.0079146730890942</v>
      </c>
      <c r="D645" s="46">
        <v>0.71135797190880112</v>
      </c>
      <c r="E645" s="46"/>
    </row>
    <row r="646" spans="1:5" x14ac:dyDescent="0.35">
      <c r="A646" s="47">
        <v>19336.555480805757</v>
      </c>
      <c r="B646" s="46"/>
      <c r="C646" s="46">
        <v>0.9885103043019372</v>
      </c>
      <c r="D646" s="46">
        <v>0.71135797190880112</v>
      </c>
      <c r="E646" s="46"/>
    </row>
    <row r="647" spans="1:5" x14ac:dyDescent="0.35">
      <c r="A647" s="47">
        <v>19336.555480805757</v>
      </c>
      <c r="B647" s="46"/>
      <c r="C647" s="46">
        <v>1.0112288875165687</v>
      </c>
      <c r="D647" s="46">
        <v>0.71135797190880112</v>
      </c>
      <c r="E647" s="46"/>
    </row>
    <row r="648" spans="1:5" x14ac:dyDescent="0.35">
      <c r="A648" s="47">
        <v>19336.555480805757</v>
      </c>
      <c r="B648" s="46"/>
      <c r="C648" s="46">
        <v>1.3368192655397237</v>
      </c>
      <c r="D648" s="46">
        <v>0.71135797190880112</v>
      </c>
      <c r="E648" s="46"/>
    </row>
    <row r="649" spans="1:5" x14ac:dyDescent="0.35">
      <c r="A649" s="47">
        <v>19336.555480805757</v>
      </c>
      <c r="B649" s="46"/>
      <c r="C649" s="46">
        <v>1.1635409144557629</v>
      </c>
      <c r="D649" s="46">
        <v>0.71135797190880112</v>
      </c>
      <c r="E649" s="46"/>
    </row>
    <row r="650" spans="1:5" x14ac:dyDescent="0.35">
      <c r="A650" s="47">
        <v>19336.555480805757</v>
      </c>
      <c r="B650" s="46"/>
      <c r="C650" s="46">
        <v>0.78505164017332874</v>
      </c>
      <c r="D650" s="46">
        <v>0.71135797190880112</v>
      </c>
      <c r="E650" s="46"/>
    </row>
    <row r="651" spans="1:5" x14ac:dyDescent="0.35">
      <c r="A651" s="47">
        <v>19336.555480805757</v>
      </c>
      <c r="B651" s="46"/>
      <c r="C651" s="46">
        <v>1.0402354938620295</v>
      </c>
      <c r="D651" s="46">
        <v>0.71135797190880112</v>
      </c>
      <c r="E651" s="46"/>
    </row>
    <row r="652" spans="1:5" x14ac:dyDescent="0.35">
      <c r="A652" s="47">
        <v>19336.555480805757</v>
      </c>
      <c r="B652" s="46"/>
      <c r="C652" s="46">
        <v>0.80797879607077405</v>
      </c>
      <c r="D652" s="46">
        <v>0.71135797190880112</v>
      </c>
      <c r="E652" s="46"/>
    </row>
    <row r="653" spans="1:5" x14ac:dyDescent="0.35">
      <c r="A653" s="47">
        <v>19336.555480805757</v>
      </c>
      <c r="B653" s="46"/>
      <c r="C653" s="46">
        <v>0.52919049127053697</v>
      </c>
      <c r="D653" s="46">
        <v>0.71135797190880112</v>
      </c>
      <c r="E653" s="46"/>
    </row>
    <row r="654" spans="1:5" x14ac:dyDescent="0.35">
      <c r="A654" s="47">
        <v>19336.555480805757</v>
      </c>
      <c r="B654" s="46"/>
      <c r="C654" s="46">
        <v>0.20897919946838428</v>
      </c>
      <c r="D654" s="46">
        <v>0.71135797190880112</v>
      </c>
      <c r="E654" s="46"/>
    </row>
    <row r="655" spans="1:5" x14ac:dyDescent="0.35">
      <c r="A655" s="47">
        <v>19336.555480805757</v>
      </c>
      <c r="B655" s="46"/>
      <c r="C655" s="46">
        <v>1.058008926492815</v>
      </c>
      <c r="D655" s="46">
        <v>0.71135797190880112</v>
      </c>
      <c r="E655" s="46"/>
    </row>
    <row r="656" spans="1:5" x14ac:dyDescent="0.35">
      <c r="A656" s="47">
        <v>19336.555480805757</v>
      </c>
      <c r="B656" s="46"/>
      <c r="C656" s="46">
        <v>0.68150938261135607</v>
      </c>
      <c r="D656" s="46">
        <v>0.71135797190880112</v>
      </c>
      <c r="E656" s="46"/>
    </row>
    <row r="657" spans="1:5" x14ac:dyDescent="0.35">
      <c r="A657" s="47">
        <v>19336.555480805757</v>
      </c>
      <c r="B657" s="46"/>
      <c r="C657" s="46">
        <v>0.98128503513059684</v>
      </c>
      <c r="D657" s="46">
        <v>0.71135797190880112</v>
      </c>
      <c r="E657" s="46"/>
    </row>
    <row r="658" spans="1:5" x14ac:dyDescent="0.35">
      <c r="A658" s="47">
        <v>19336.555480805757</v>
      </c>
      <c r="B658" s="46"/>
      <c r="C658" s="46">
        <v>0.97040800981693653</v>
      </c>
      <c r="D658" s="46">
        <v>0.71135797190880112</v>
      </c>
      <c r="E658" s="46"/>
    </row>
    <row r="659" spans="1:5" x14ac:dyDescent="0.35">
      <c r="A659" s="47">
        <v>19336.555480805757</v>
      </c>
      <c r="B659" s="46"/>
      <c r="C659" s="46">
        <v>0.56622737670803946</v>
      </c>
      <c r="D659" s="46">
        <v>0.71135797190880112</v>
      </c>
      <c r="E659" s="46"/>
    </row>
    <row r="660" spans="1:5" x14ac:dyDescent="0.35">
      <c r="A660" s="47">
        <v>19336.555480805757</v>
      </c>
      <c r="B660" s="46"/>
      <c r="C660" s="46">
        <v>1.52099366362628</v>
      </c>
      <c r="D660" s="46">
        <v>0.71135797190880112</v>
      </c>
      <c r="E660" s="46"/>
    </row>
    <row r="661" spans="1:5" x14ac:dyDescent="0.35">
      <c r="A661" s="47">
        <v>19336.555480805757</v>
      </c>
      <c r="B661" s="46"/>
      <c r="C661" s="46">
        <v>-0.59597647891277417</v>
      </c>
      <c r="D661" s="46">
        <v>0.71135797190880112</v>
      </c>
      <c r="E661" s="46"/>
    </row>
    <row r="662" spans="1:5" x14ac:dyDescent="0.35">
      <c r="A662" s="47">
        <v>19336.555480805757</v>
      </c>
      <c r="B662" s="46"/>
      <c r="C662" s="46">
        <v>0.87160739393234987</v>
      </c>
      <c r="D662" s="46">
        <v>0.71135797190880112</v>
      </c>
      <c r="E662" s="46"/>
    </row>
    <row r="663" spans="1:5" x14ac:dyDescent="0.35">
      <c r="A663" s="47">
        <v>19336.555480805757</v>
      </c>
      <c r="B663" s="46"/>
      <c r="C663" s="46">
        <v>0.69804820252754585</v>
      </c>
      <c r="D663" s="46">
        <v>0.71135797190880112</v>
      </c>
      <c r="E663" s="46"/>
    </row>
    <row r="664" spans="1:5" x14ac:dyDescent="0.35">
      <c r="A664" s="47">
        <v>19336.555480805757</v>
      </c>
      <c r="B664" s="46"/>
      <c r="C664" s="46">
        <v>0.84458949293764185</v>
      </c>
      <c r="D664" s="46">
        <v>0.71135797190880112</v>
      </c>
      <c r="E664" s="46"/>
    </row>
    <row r="665" spans="1:5" x14ac:dyDescent="0.35">
      <c r="A665" s="47">
        <v>19336.555480805757</v>
      </c>
      <c r="B665" s="46"/>
      <c r="C665" s="46">
        <v>1.0037955086749983</v>
      </c>
      <c r="D665" s="46">
        <v>0.71135797190880112</v>
      </c>
      <c r="E665" s="46"/>
    </row>
    <row r="666" spans="1:5" x14ac:dyDescent="0.35">
      <c r="A666" s="47">
        <v>19336.555480805757</v>
      </c>
      <c r="B666" s="46"/>
      <c r="C666" s="46">
        <v>0.8835645909112344</v>
      </c>
      <c r="D666" s="46">
        <v>0.71135797190880112</v>
      </c>
      <c r="E666" s="46"/>
    </row>
    <row r="667" spans="1:5" x14ac:dyDescent="0.35">
      <c r="A667" s="47">
        <v>19336.555480805757</v>
      </c>
      <c r="B667" s="46"/>
      <c r="C667" s="46">
        <v>0.60027826661768202</v>
      </c>
      <c r="D667" s="46">
        <v>0.71135797190880112</v>
      </c>
      <c r="E667" s="46"/>
    </row>
    <row r="668" spans="1:5" x14ac:dyDescent="0.35">
      <c r="A668" s="47">
        <v>19336.555480805757</v>
      </c>
      <c r="B668" s="46"/>
      <c r="C668" s="46">
        <v>0.75350082643228511</v>
      </c>
      <c r="D668" s="46">
        <v>0.71135797190880112</v>
      </c>
      <c r="E668" s="46"/>
    </row>
    <row r="669" spans="1:5" x14ac:dyDescent="0.35">
      <c r="A669" s="47">
        <v>19336.555480805757</v>
      </c>
      <c r="B669" s="46"/>
      <c r="C669" s="46">
        <v>0.56546641277095411</v>
      </c>
      <c r="D669" s="46">
        <v>0.71135797190880112</v>
      </c>
      <c r="E669" s="46"/>
    </row>
    <row r="670" spans="1:5" x14ac:dyDescent="0.35">
      <c r="A670" s="47">
        <v>19336.555480805757</v>
      </c>
      <c r="B670" s="46"/>
      <c r="C670" s="46">
        <v>0.65325050134803497</v>
      </c>
      <c r="D670" s="46">
        <v>0.71135797190880112</v>
      </c>
      <c r="E670" s="46"/>
    </row>
    <row r="671" spans="1:5" x14ac:dyDescent="0.35">
      <c r="A671" s="47">
        <v>19336.555480805757</v>
      </c>
      <c r="B671" s="46"/>
      <c r="C671" s="46">
        <v>1.0855625110791411</v>
      </c>
      <c r="D671" s="46">
        <v>0.71135797190880112</v>
      </c>
      <c r="E671" s="46"/>
    </row>
    <row r="672" spans="1:5" x14ac:dyDescent="0.35">
      <c r="A672" s="47">
        <v>19336.555480805757</v>
      </c>
      <c r="B672" s="46"/>
      <c r="C672" s="46">
        <v>0.44271536624465035</v>
      </c>
      <c r="D672" s="46">
        <v>0.71135797190880112</v>
      </c>
      <c r="E672" s="46"/>
    </row>
    <row r="673" spans="1:5" x14ac:dyDescent="0.35">
      <c r="A673" s="47">
        <v>19336.555480805757</v>
      </c>
      <c r="B673" s="46"/>
      <c r="C673" s="46">
        <v>0.83468990084343275</v>
      </c>
      <c r="D673" s="46">
        <v>0.71135797190880112</v>
      </c>
      <c r="E673" s="46"/>
    </row>
    <row r="674" spans="1:5" x14ac:dyDescent="0.35">
      <c r="A674" s="47">
        <v>19336.555480805757</v>
      </c>
      <c r="B674" s="46"/>
      <c r="C674" s="46">
        <v>0.76821994699043383</v>
      </c>
      <c r="D674" s="46">
        <v>0.71135797190880112</v>
      </c>
      <c r="E674" s="46"/>
    </row>
    <row r="675" spans="1:5" x14ac:dyDescent="0.35">
      <c r="A675" s="47">
        <v>19336.555480805757</v>
      </c>
      <c r="B675" s="46"/>
      <c r="C675" s="46">
        <v>1.0731420414429094</v>
      </c>
      <c r="D675" s="46">
        <v>0.71135797190880112</v>
      </c>
      <c r="E675" s="46"/>
    </row>
    <row r="676" spans="1:5" x14ac:dyDescent="0.35">
      <c r="A676" s="47">
        <v>19336.555480805757</v>
      </c>
      <c r="B676" s="46"/>
      <c r="C676" s="46">
        <v>0.83797592336294358</v>
      </c>
      <c r="D676" s="46">
        <v>0.71135797190880112</v>
      </c>
      <c r="E676" s="46"/>
    </row>
    <row r="677" spans="1:5" x14ac:dyDescent="0.35">
      <c r="A677" s="47">
        <v>19336.555480805757</v>
      </c>
      <c r="B677" s="46"/>
      <c r="C677" s="46">
        <v>0.67447309719783632</v>
      </c>
      <c r="D677" s="46">
        <v>0.71135797190880112</v>
      </c>
      <c r="E677" s="46"/>
    </row>
    <row r="678" spans="1:5" x14ac:dyDescent="0.35">
      <c r="A678" s="47">
        <v>19336.555480805757</v>
      </c>
      <c r="B678" s="46"/>
      <c r="C678" s="46">
        <v>1.0487225475896089</v>
      </c>
      <c r="D678" s="46">
        <v>0.71135797190880112</v>
      </c>
      <c r="E678" s="46"/>
    </row>
    <row r="679" spans="1:5" x14ac:dyDescent="0.35">
      <c r="A679" s="47">
        <v>19336.555480805757</v>
      </c>
      <c r="B679" s="46"/>
      <c r="C679" s="46">
        <v>0.52801915140667788</v>
      </c>
      <c r="D679" s="46">
        <v>0.71135797190880112</v>
      </c>
      <c r="E679" s="46"/>
    </row>
    <row r="680" spans="1:5" x14ac:dyDescent="0.35">
      <c r="A680" s="47">
        <v>19336.555480805757</v>
      </c>
      <c r="B680" s="46"/>
      <c r="C680" s="46">
        <v>0.84861062196313064</v>
      </c>
      <c r="D680" s="46">
        <v>0.71135797190880112</v>
      </c>
      <c r="E680" s="46"/>
    </row>
    <row r="681" spans="1:5" x14ac:dyDescent="0.35">
      <c r="A681" s="47">
        <v>19336.555480805757</v>
      </c>
      <c r="B681" s="46"/>
      <c r="C681" s="46">
        <v>0.89454512316602397</v>
      </c>
      <c r="D681" s="46">
        <v>0.71135797190880112</v>
      </c>
      <c r="E681" s="46"/>
    </row>
    <row r="682" spans="1:5" x14ac:dyDescent="0.35">
      <c r="A682" s="47">
        <v>19336.555480805757</v>
      </c>
      <c r="B682" s="46"/>
      <c r="C682" s="46">
        <v>0.88229234907355458</v>
      </c>
      <c r="D682" s="46">
        <v>0.71135797190880112</v>
      </c>
      <c r="E682" s="46"/>
    </row>
    <row r="683" spans="1:5" x14ac:dyDescent="0.35">
      <c r="A683" s="47">
        <v>19336.555480805757</v>
      </c>
      <c r="B683" s="46"/>
      <c r="C683" s="46">
        <v>0.45600432728267748</v>
      </c>
      <c r="D683" s="46">
        <v>0.71135797190880112</v>
      </c>
      <c r="E683" s="46"/>
    </row>
    <row r="684" spans="1:5" x14ac:dyDescent="0.35">
      <c r="A684" s="47">
        <v>19336.555480805757</v>
      </c>
      <c r="B684" s="46"/>
      <c r="C684" s="46">
        <v>1.0362852404444567</v>
      </c>
      <c r="D684" s="46">
        <v>0.71135797190880112</v>
      </c>
      <c r="E684" s="46"/>
    </row>
    <row r="685" spans="1:5" x14ac:dyDescent="0.35">
      <c r="A685" s="47">
        <v>19336.555480805757</v>
      </c>
      <c r="B685" s="46"/>
      <c r="C685" s="46">
        <v>0.81041810592510366</v>
      </c>
      <c r="D685" s="46">
        <v>0.71135797190880112</v>
      </c>
      <c r="E685" s="46"/>
    </row>
    <row r="686" spans="1:5" x14ac:dyDescent="0.35">
      <c r="A686" s="47">
        <v>19336.555480805757</v>
      </c>
      <c r="B686" s="46"/>
      <c r="C686" s="46">
        <v>0.57410121652101687</v>
      </c>
      <c r="D686" s="46">
        <v>0.71135797190880112</v>
      </c>
      <c r="E686" s="46"/>
    </row>
    <row r="687" spans="1:5" x14ac:dyDescent="0.35">
      <c r="A687" s="47">
        <v>19336.555480805757</v>
      </c>
      <c r="B687" s="46"/>
      <c r="C687" s="46">
        <v>0.5581902070364908</v>
      </c>
      <c r="D687" s="46">
        <v>0.71135797190880112</v>
      </c>
      <c r="E687" s="46"/>
    </row>
    <row r="688" spans="1:5" x14ac:dyDescent="0.35">
      <c r="A688" s="47">
        <v>19336.555480805757</v>
      </c>
      <c r="B688" s="46"/>
      <c r="C688" s="46">
        <v>0.98885834063529021</v>
      </c>
      <c r="D688" s="46">
        <v>0.71135797190880112</v>
      </c>
      <c r="E688" s="46"/>
    </row>
    <row r="689" spans="1:5" x14ac:dyDescent="0.35">
      <c r="A689" s="47">
        <v>19336.555480805757</v>
      </c>
      <c r="B689" s="46"/>
      <c r="C689" s="46">
        <v>0.63221824415529149</v>
      </c>
      <c r="D689" s="46">
        <v>0.71135797190880112</v>
      </c>
      <c r="E689" s="46"/>
    </row>
    <row r="690" spans="1:5" x14ac:dyDescent="0.35">
      <c r="A690" s="47">
        <v>19336.555480805757</v>
      </c>
      <c r="B690" s="46"/>
      <c r="C690" s="46">
        <v>0.47979563100992717</v>
      </c>
      <c r="D690" s="46">
        <v>0.71135797190880112</v>
      </c>
      <c r="E690" s="46"/>
    </row>
    <row r="691" spans="1:5" x14ac:dyDescent="0.35">
      <c r="A691" s="47">
        <v>19336.555480805757</v>
      </c>
      <c r="B691" s="46"/>
      <c r="C691" s="46">
        <v>1.0435335721239225</v>
      </c>
      <c r="D691" s="46">
        <v>0.71135797190880112</v>
      </c>
      <c r="E691" s="46"/>
    </row>
    <row r="692" spans="1:5" x14ac:dyDescent="0.35">
      <c r="A692" s="47">
        <v>19336.555480805757</v>
      </c>
      <c r="B692" s="46"/>
      <c r="C692" s="46">
        <v>0.41688122735512589</v>
      </c>
      <c r="D692" s="46">
        <v>0.71135797190880112</v>
      </c>
      <c r="E692" s="46"/>
    </row>
    <row r="693" spans="1:5" x14ac:dyDescent="0.35">
      <c r="A693" s="47">
        <v>19336.555480805757</v>
      </c>
      <c r="B693" s="46"/>
      <c r="C693" s="46">
        <v>0.68321454018269723</v>
      </c>
      <c r="D693" s="46">
        <v>0.71135797190880112</v>
      </c>
      <c r="E693" s="46"/>
    </row>
    <row r="694" spans="1:5" x14ac:dyDescent="0.35">
      <c r="A694" s="47">
        <v>19336.555480805757</v>
      </c>
      <c r="B694" s="46"/>
      <c r="C694" s="46">
        <v>0.41795458040339017</v>
      </c>
      <c r="D694" s="46">
        <v>0.71135797190880112</v>
      </c>
      <c r="E694" s="46"/>
    </row>
    <row r="695" spans="1:5" x14ac:dyDescent="0.35">
      <c r="A695" s="47">
        <v>19336.555480805757</v>
      </c>
      <c r="B695" s="46"/>
      <c r="C695" s="46">
        <v>0.83785826157367627</v>
      </c>
      <c r="D695" s="46">
        <v>0.71135797190880112</v>
      </c>
      <c r="E695" s="46"/>
    </row>
    <row r="696" spans="1:5" x14ac:dyDescent="0.35">
      <c r="A696" s="47">
        <v>19336.555480805757</v>
      </c>
      <c r="B696" s="46"/>
      <c r="C696" s="46">
        <v>0.8499984103839564</v>
      </c>
      <c r="D696" s="46">
        <v>0.71135797190880112</v>
      </c>
      <c r="E696" s="46"/>
    </row>
    <row r="697" spans="1:5" x14ac:dyDescent="0.35">
      <c r="A697" s="47">
        <v>19336.555480805757</v>
      </c>
      <c r="B697" s="46"/>
      <c r="C697" s="46">
        <v>0.85153793140710921</v>
      </c>
      <c r="D697" s="46">
        <v>0.71135797190880112</v>
      </c>
      <c r="E697" s="46"/>
    </row>
    <row r="698" spans="1:5" x14ac:dyDescent="0.35">
      <c r="A698" s="47">
        <v>19336.555480805757</v>
      </c>
      <c r="B698" s="46"/>
      <c r="C698" s="46">
        <v>0.42085038397825514</v>
      </c>
      <c r="D698" s="46">
        <v>0.71135797190880112</v>
      </c>
      <c r="E698" s="46"/>
    </row>
    <row r="699" spans="1:5" x14ac:dyDescent="0.35">
      <c r="A699" s="47">
        <v>19336.555480805757</v>
      </c>
      <c r="B699" s="46"/>
      <c r="C699" s="46">
        <v>0.87160739393234987</v>
      </c>
      <c r="D699" s="46">
        <v>0.71135797190880112</v>
      </c>
      <c r="E699" s="46"/>
    </row>
    <row r="700" spans="1:5" x14ac:dyDescent="0.35">
      <c r="A700" s="47">
        <v>19336.555480805757</v>
      </c>
      <c r="B700" s="46"/>
      <c r="C700" s="46">
        <v>0.63169295360347988</v>
      </c>
      <c r="D700" s="46">
        <v>0.71135797190880112</v>
      </c>
      <c r="E700" s="46"/>
    </row>
    <row r="701" spans="1:5" x14ac:dyDescent="0.35">
      <c r="A701" s="47">
        <v>19336.555480805757</v>
      </c>
      <c r="B701" s="46"/>
      <c r="C701" s="46">
        <v>0.39955950963821429</v>
      </c>
      <c r="D701" s="46">
        <v>0.71135797190880112</v>
      </c>
      <c r="E701" s="46"/>
    </row>
    <row r="702" spans="1:5" x14ac:dyDescent="0.35">
      <c r="A702" s="47">
        <v>19336.555480805757</v>
      </c>
      <c r="B702" s="46"/>
      <c r="C702" s="46">
        <v>0.32596618992120074</v>
      </c>
      <c r="D702" s="46">
        <v>0.71135797190880112</v>
      </c>
      <c r="E702" s="46"/>
    </row>
    <row r="703" spans="1:5" x14ac:dyDescent="0.35">
      <c r="A703" s="47">
        <v>19336.555480805757</v>
      </c>
      <c r="B703" s="46"/>
      <c r="C703" s="46">
        <v>0.89602068431673398</v>
      </c>
      <c r="D703" s="46">
        <v>0.71135797190880112</v>
      </c>
      <c r="E703" s="46"/>
    </row>
    <row r="704" spans="1:5" x14ac:dyDescent="0.35">
      <c r="A704" s="47">
        <v>19336.555480805757</v>
      </c>
      <c r="B704" s="46"/>
      <c r="C704" s="46">
        <v>0.53230571567528528</v>
      </c>
      <c r="D704" s="46">
        <v>0.71135797190880112</v>
      </c>
      <c r="E704" s="46"/>
    </row>
    <row r="705" spans="1:5" x14ac:dyDescent="0.35">
      <c r="A705" s="47">
        <v>19336.555480805757</v>
      </c>
      <c r="B705" s="46"/>
      <c r="C705" s="46">
        <v>0.56287628741484852</v>
      </c>
      <c r="D705" s="46">
        <v>0.71135797190880112</v>
      </c>
      <c r="E705" s="46"/>
    </row>
    <row r="706" spans="1:5" x14ac:dyDescent="0.35">
      <c r="A706" s="47">
        <v>19336.555480805757</v>
      </c>
      <c r="B706" s="46"/>
      <c r="C706" s="46">
        <v>0.86503208435106949</v>
      </c>
      <c r="D706" s="46">
        <v>0.71135797190880112</v>
      </c>
      <c r="E706" s="46"/>
    </row>
    <row r="707" spans="1:5" x14ac:dyDescent="0.35">
      <c r="A707" s="47">
        <v>19336.555480805757</v>
      </c>
      <c r="B707" s="46"/>
      <c r="C707" s="46">
        <v>1.3390632993751428</v>
      </c>
      <c r="D707" s="46">
        <v>0.71135797190880112</v>
      </c>
      <c r="E707" s="46"/>
    </row>
    <row r="708" spans="1:5" x14ac:dyDescent="0.35">
      <c r="A708" s="47">
        <v>19336.555480805757</v>
      </c>
      <c r="B708" s="46"/>
      <c r="C708" s="46">
        <v>0.8650451594451658</v>
      </c>
      <c r="D708" s="46">
        <v>0.71135797190880112</v>
      </c>
      <c r="E708" s="46"/>
    </row>
    <row r="709" spans="1:5" x14ac:dyDescent="0.35">
      <c r="A709" s="47">
        <v>19336.555480805757</v>
      </c>
      <c r="B709" s="46"/>
      <c r="C709" s="46">
        <v>0.60306860884449254</v>
      </c>
      <c r="D709" s="46">
        <v>0.71135797190880112</v>
      </c>
      <c r="E709" s="46"/>
    </row>
    <row r="710" spans="1:5" x14ac:dyDescent="0.35">
      <c r="A710" s="47">
        <v>19336.555480805757</v>
      </c>
      <c r="B710" s="46"/>
      <c r="C710" s="46">
        <v>0.96802249355172343</v>
      </c>
      <c r="D710" s="46">
        <v>0.71135797190880112</v>
      </c>
      <c r="E710" s="46"/>
    </row>
    <row r="711" spans="1:5" x14ac:dyDescent="0.35">
      <c r="A711" s="47">
        <v>19336.555480805757</v>
      </c>
      <c r="B711" s="46"/>
      <c r="C711" s="46">
        <v>0.83653785077153486</v>
      </c>
      <c r="D711" s="46">
        <v>0.71135797190880112</v>
      </c>
      <c r="E711" s="46"/>
    </row>
    <row r="712" spans="1:5" x14ac:dyDescent="0.35">
      <c r="A712" s="47">
        <v>19336.555480805757</v>
      </c>
      <c r="B712" s="46"/>
      <c r="C712" s="46">
        <v>1.4092902372940808</v>
      </c>
      <c r="D712" s="46">
        <v>0.71135797190880112</v>
      </c>
      <c r="E712" s="46"/>
    </row>
    <row r="713" spans="1:5" x14ac:dyDescent="0.35">
      <c r="A713" s="47">
        <v>19336.555480805757</v>
      </c>
      <c r="B713" s="46"/>
      <c r="C713" s="46">
        <v>0.67319487446060311</v>
      </c>
      <c r="D713" s="46">
        <v>0.71135797190880112</v>
      </c>
      <c r="E713" s="46"/>
    </row>
    <row r="714" spans="1:5" x14ac:dyDescent="0.35">
      <c r="A714" s="47">
        <v>19336.555480805757</v>
      </c>
      <c r="B714" s="46"/>
      <c r="C714" s="46">
        <v>0.84005532992763587</v>
      </c>
      <c r="D714" s="46">
        <v>0.71135797190880112</v>
      </c>
      <c r="E714" s="46"/>
    </row>
    <row r="715" spans="1:5" x14ac:dyDescent="0.35">
      <c r="A715" s="47">
        <v>19336.555480805757</v>
      </c>
      <c r="B715" s="46"/>
      <c r="C715" s="46">
        <v>0.58578459612863565</v>
      </c>
      <c r="D715" s="46">
        <v>0.71135797190880112</v>
      </c>
      <c r="E715" s="46"/>
    </row>
    <row r="716" spans="1:5" x14ac:dyDescent="0.35">
      <c r="A716" s="47">
        <v>19336.555480805757</v>
      </c>
      <c r="B716" s="46"/>
      <c r="C716" s="46">
        <v>1.0605395814339946</v>
      </c>
      <c r="D716" s="46">
        <v>0.71135797190880112</v>
      </c>
      <c r="E716" s="46"/>
    </row>
    <row r="717" spans="1:5" x14ac:dyDescent="0.35">
      <c r="A717" s="47">
        <v>19336.555480805757</v>
      </c>
      <c r="B717" s="46"/>
      <c r="C717" s="46">
        <v>0.85360522037001285</v>
      </c>
      <c r="D717" s="46">
        <v>0.71135797190880112</v>
      </c>
      <c r="E717" s="46"/>
    </row>
    <row r="718" spans="1:5" x14ac:dyDescent="0.35">
      <c r="A718" s="47">
        <v>19336.555480805757</v>
      </c>
      <c r="B718" s="46"/>
      <c r="C718" s="46">
        <v>1.2948282544491319</v>
      </c>
      <c r="D718" s="46">
        <v>0.71135797190880112</v>
      </c>
      <c r="E718" s="46"/>
    </row>
    <row r="719" spans="1:5" x14ac:dyDescent="0.35">
      <c r="A719" s="47">
        <v>19336.555480805757</v>
      </c>
      <c r="B719" s="46"/>
      <c r="C719" s="46">
        <v>0.7758962923768653</v>
      </c>
      <c r="D719" s="46">
        <v>0.71135797190880112</v>
      </c>
      <c r="E719" s="46"/>
    </row>
    <row r="720" spans="1:5" x14ac:dyDescent="0.35">
      <c r="A720" s="47">
        <v>19336.555480805757</v>
      </c>
      <c r="B720" s="46"/>
      <c r="C720" s="46">
        <v>1.3234972849805349</v>
      </c>
      <c r="D720" s="46">
        <v>0.71135797190880112</v>
      </c>
      <c r="E720" s="46"/>
    </row>
    <row r="721" spans="1:5" x14ac:dyDescent="0.35">
      <c r="A721" s="47">
        <v>19336.555480805757</v>
      </c>
      <c r="B721" s="46"/>
      <c r="C721" s="46">
        <v>0.45182152383196339</v>
      </c>
      <c r="D721" s="46">
        <v>0.71135797190880112</v>
      </c>
      <c r="E721" s="46"/>
    </row>
    <row r="722" spans="1:5" x14ac:dyDescent="0.35">
      <c r="A722" s="47">
        <v>19336.555480805757</v>
      </c>
      <c r="B722" s="46"/>
      <c r="C722" s="46">
        <v>0.50961283199428831</v>
      </c>
      <c r="D722" s="46">
        <v>0.71135797190880112</v>
      </c>
      <c r="E722" s="46"/>
    </row>
    <row r="723" spans="1:5" x14ac:dyDescent="0.35">
      <c r="A723" s="47">
        <v>19336.555480805757</v>
      </c>
      <c r="B723" s="46"/>
      <c r="C723" s="46">
        <v>0.72173023552450921</v>
      </c>
      <c r="D723" s="46">
        <v>0.71135797190880112</v>
      </c>
      <c r="E723" s="46"/>
    </row>
    <row r="724" spans="1:5" x14ac:dyDescent="0.35">
      <c r="A724" s="47">
        <v>19336.555480805757</v>
      </c>
      <c r="B724" s="46"/>
      <c r="C724" s="46">
        <v>0.65324178590100423</v>
      </c>
      <c r="D724" s="46">
        <v>0.71135797190880112</v>
      </c>
      <c r="E724" s="46"/>
    </row>
    <row r="725" spans="1:5" x14ac:dyDescent="0.35">
      <c r="A725" s="47">
        <v>19336.555480805757</v>
      </c>
      <c r="B725" s="46"/>
      <c r="C725" s="46">
        <v>0.75452071763117967</v>
      </c>
      <c r="D725" s="46">
        <v>0.71135797190880112</v>
      </c>
      <c r="E725" s="46"/>
    </row>
    <row r="726" spans="1:5" x14ac:dyDescent="0.35">
      <c r="A726" s="47">
        <v>19336.555480805757</v>
      </c>
      <c r="B726" s="46"/>
      <c r="C726" s="46">
        <v>0.55396623689207836</v>
      </c>
      <c r="D726" s="46">
        <v>0.71135797190880112</v>
      </c>
      <c r="E726" s="46"/>
    </row>
    <row r="727" spans="1:5" x14ac:dyDescent="0.35">
      <c r="A727" s="47">
        <v>19336.555480805757</v>
      </c>
      <c r="B727" s="46"/>
      <c r="C727" s="46">
        <v>0.61442402868183699</v>
      </c>
      <c r="D727" s="46">
        <v>0.71135797190880112</v>
      </c>
      <c r="E727" s="46"/>
    </row>
    <row r="728" spans="1:5" x14ac:dyDescent="0.35">
      <c r="A728" s="47">
        <v>19336.555480805757</v>
      </c>
      <c r="B728" s="46"/>
      <c r="C728" s="46">
        <v>0.66951720817132188</v>
      </c>
      <c r="D728" s="46">
        <v>0.71135797190880112</v>
      </c>
      <c r="E728" s="46"/>
    </row>
    <row r="729" spans="1:5" x14ac:dyDescent="0.35">
      <c r="A729" s="47">
        <v>19336.555480805757</v>
      </c>
      <c r="B729" s="46"/>
      <c r="C729" s="46">
        <v>0.74057165670087244</v>
      </c>
      <c r="D729" s="46">
        <v>0.71135797190880112</v>
      </c>
      <c r="E729" s="46"/>
    </row>
    <row r="730" spans="1:5" x14ac:dyDescent="0.35">
      <c r="A730" s="47">
        <v>19336.555480805757</v>
      </c>
      <c r="B730" s="46"/>
      <c r="C730" s="46">
        <v>0.55810686544108812</v>
      </c>
      <c r="D730" s="46">
        <v>0.71135797190880112</v>
      </c>
      <c r="E730" s="46"/>
    </row>
    <row r="731" spans="1:5" x14ac:dyDescent="0.35">
      <c r="A731" s="47">
        <v>19336.555480805757</v>
      </c>
      <c r="B731" s="46"/>
      <c r="C731" s="46">
        <v>0.55539017705543703</v>
      </c>
      <c r="D731" s="46">
        <v>0.71135797190880112</v>
      </c>
      <c r="E731" s="46"/>
    </row>
    <row r="732" spans="1:5" x14ac:dyDescent="0.35">
      <c r="A732" s="47">
        <v>19336.555480805757</v>
      </c>
      <c r="B732" s="46"/>
      <c r="C732" s="46">
        <v>0.78164891481953269</v>
      </c>
      <c r="D732" s="46">
        <v>0.71135797190880112</v>
      </c>
      <c r="E732" s="46"/>
    </row>
    <row r="733" spans="1:5" x14ac:dyDescent="0.35">
      <c r="A733" s="47">
        <v>19336.555480805757</v>
      </c>
      <c r="B733" s="46"/>
      <c r="C733" s="46">
        <v>0.750819060595731</v>
      </c>
      <c r="D733" s="46">
        <v>0.71135797190880112</v>
      </c>
      <c r="E733" s="46"/>
    </row>
    <row r="734" spans="1:5" x14ac:dyDescent="0.35">
      <c r="A734" s="47">
        <v>19336.555480805757</v>
      </c>
      <c r="B734" s="46"/>
      <c r="C734" s="46">
        <v>0.87770952504906408</v>
      </c>
      <c r="D734" s="46">
        <v>0.71135797190880112</v>
      </c>
      <c r="E734" s="46"/>
    </row>
    <row r="735" spans="1:5" x14ac:dyDescent="0.35">
      <c r="A735" s="47">
        <v>19336.555480805757</v>
      </c>
      <c r="B735" s="46"/>
      <c r="C735" s="46">
        <v>0.65332225669647581</v>
      </c>
      <c r="D735" s="46">
        <v>0.71135797190880112</v>
      </c>
      <c r="E735" s="46"/>
    </row>
    <row r="736" spans="1:5" x14ac:dyDescent="0.35">
      <c r="A736" s="47">
        <v>19336.555480805757</v>
      </c>
      <c r="B736" s="46"/>
      <c r="C736" s="46">
        <v>0.66403825986811604</v>
      </c>
      <c r="D736" s="46">
        <v>0.71135797190880112</v>
      </c>
      <c r="E736" s="46"/>
    </row>
    <row r="737" spans="1:5" x14ac:dyDescent="0.35">
      <c r="A737" s="47">
        <v>19336.555480805757</v>
      </c>
      <c r="B737" s="46"/>
      <c r="C737" s="46">
        <v>0.78552747093718622</v>
      </c>
      <c r="D737" s="46">
        <v>0.71135797190880112</v>
      </c>
      <c r="E737" s="46"/>
    </row>
    <row r="738" spans="1:5" x14ac:dyDescent="0.35">
      <c r="A738" s="47">
        <v>19336.555480805757</v>
      </c>
      <c r="B738" s="46"/>
      <c r="C738" s="46">
        <v>0.52597560035110291</v>
      </c>
      <c r="D738" s="46">
        <v>0.71135797190880112</v>
      </c>
      <c r="E738" s="46"/>
    </row>
    <row r="739" spans="1:5" x14ac:dyDescent="0.35">
      <c r="A739" s="47">
        <v>19336.555480805757</v>
      </c>
      <c r="B739" s="46"/>
      <c r="C739" s="46">
        <v>0.63830021586754881</v>
      </c>
      <c r="D739" s="46">
        <v>0.71135797190880112</v>
      </c>
      <c r="E739" s="46"/>
    </row>
    <row r="740" spans="1:5" x14ac:dyDescent="0.35">
      <c r="A740" s="47">
        <v>19336.555480805757</v>
      </c>
      <c r="B740" s="46"/>
      <c r="C740" s="46">
        <v>0.8654964351183736</v>
      </c>
      <c r="D740" s="46">
        <v>0.71135797190880112</v>
      </c>
      <c r="E740" s="46"/>
    </row>
    <row r="741" spans="1:5" x14ac:dyDescent="0.35">
      <c r="A741" s="47">
        <v>19336.555480805757</v>
      </c>
      <c r="B741" s="46"/>
      <c r="C741" s="46">
        <v>0.7403372666933139</v>
      </c>
      <c r="D741" s="46">
        <v>0.71135797190880112</v>
      </c>
      <c r="E741" s="46"/>
    </row>
    <row r="742" spans="1:5" x14ac:dyDescent="0.35">
      <c r="A742" s="47">
        <v>19336.555480805757</v>
      </c>
      <c r="B742" s="46"/>
      <c r="C742" s="46">
        <v>1.1447545908384704</v>
      </c>
      <c r="D742" s="46">
        <v>0.71135797190880112</v>
      </c>
      <c r="E742" s="46"/>
    </row>
    <row r="743" spans="1:5" x14ac:dyDescent="0.35">
      <c r="A743" s="47">
        <v>19336.555480805757</v>
      </c>
      <c r="B743" s="46"/>
      <c r="C743" s="46">
        <v>0.57634990889623428</v>
      </c>
      <c r="D743" s="46">
        <v>0.71135797190880112</v>
      </c>
      <c r="E743" s="46"/>
    </row>
    <row r="744" spans="1:5" x14ac:dyDescent="0.35">
      <c r="A744" s="47">
        <v>19336.555480805757</v>
      </c>
      <c r="B744" s="46"/>
      <c r="C744" s="46">
        <v>-0.111733007222381</v>
      </c>
      <c r="D744" s="46">
        <v>0.71135797190880112</v>
      </c>
      <c r="E744" s="46"/>
    </row>
    <row r="745" spans="1:5" x14ac:dyDescent="0.35">
      <c r="A745" s="47">
        <v>19336.555480805757</v>
      </c>
      <c r="B745" s="46"/>
      <c r="C745" s="46">
        <v>0.4651414742063098</v>
      </c>
      <c r="D745" s="46">
        <v>0.71135797190880112</v>
      </c>
      <c r="E745" s="46"/>
    </row>
    <row r="746" spans="1:5" x14ac:dyDescent="0.35">
      <c r="A746" s="47">
        <v>19336.555480805757</v>
      </c>
      <c r="B746" s="46"/>
      <c r="C746" s="46">
        <v>0.71806482405121219</v>
      </c>
      <c r="D746" s="46">
        <v>0.71135797190880112</v>
      </c>
      <c r="E746" s="46"/>
    </row>
    <row r="747" spans="1:5" x14ac:dyDescent="0.35">
      <c r="A747" s="47">
        <v>19336.555480805757</v>
      </c>
      <c r="B747" s="46"/>
      <c r="C747" s="46">
        <v>0.89290322800175126</v>
      </c>
      <c r="D747" s="46">
        <v>0.71135797190880112</v>
      </c>
      <c r="E747" s="46"/>
    </row>
    <row r="748" spans="1:5" x14ac:dyDescent="0.35">
      <c r="A748" s="47">
        <v>19336.555480805757</v>
      </c>
      <c r="B748" s="46"/>
      <c r="C748" s="46">
        <v>0.47786728193675021</v>
      </c>
      <c r="D748" s="46">
        <v>0.71135797190880112</v>
      </c>
      <c r="E748" s="46"/>
    </row>
    <row r="749" spans="1:5" x14ac:dyDescent="0.35">
      <c r="A749" s="47">
        <v>19336.555480805757</v>
      </c>
      <c r="B749" s="46"/>
      <c r="C749" s="46">
        <v>0.71666456050811789</v>
      </c>
      <c r="D749" s="46">
        <v>0.71135797190880112</v>
      </c>
      <c r="E749" s="46"/>
    </row>
    <row r="750" spans="1:5" x14ac:dyDescent="0.35">
      <c r="A750" s="47">
        <v>19336.555480805757</v>
      </c>
      <c r="B750" s="46"/>
      <c r="C750" s="46">
        <v>0.64309966084545866</v>
      </c>
      <c r="D750" s="46">
        <v>0.71135797190880112</v>
      </c>
      <c r="E750" s="46"/>
    </row>
    <row r="751" spans="1:5" x14ac:dyDescent="0.35">
      <c r="A751" s="47">
        <v>19336.555480805757</v>
      </c>
      <c r="B751" s="46"/>
      <c r="C751" s="46">
        <v>0.46481071692940912</v>
      </c>
      <c r="D751" s="46">
        <v>0.71135797190880112</v>
      </c>
      <c r="E751" s="46"/>
    </row>
    <row r="752" spans="1:5" x14ac:dyDescent="0.35">
      <c r="A752" s="47">
        <v>19337.037426263367</v>
      </c>
      <c r="B752" s="46"/>
      <c r="C752" s="46">
        <v>9.563763380902035E-2</v>
      </c>
      <c r="D752" s="46">
        <v>0.71130840287318042</v>
      </c>
      <c r="E752" s="46"/>
    </row>
    <row r="753" spans="1:5" x14ac:dyDescent="0.35">
      <c r="A753" s="47">
        <v>19338.529646985364</v>
      </c>
      <c r="B753" s="46"/>
      <c r="C753" s="46">
        <v>0.66802535399568264</v>
      </c>
      <c r="D753" s="46">
        <v>0.71115506173022469</v>
      </c>
      <c r="E753" s="46"/>
    </row>
    <row r="754" spans="1:5" x14ac:dyDescent="0.35">
      <c r="A754" s="47">
        <v>19338.529646985364</v>
      </c>
      <c r="B754" s="46"/>
      <c r="C754" s="46">
        <v>0.8500879352079993</v>
      </c>
      <c r="D754" s="46">
        <v>0.71115506173022469</v>
      </c>
      <c r="E754" s="46"/>
    </row>
    <row r="755" spans="1:5" x14ac:dyDescent="0.35">
      <c r="A755" s="47">
        <v>19338.529646985364</v>
      </c>
      <c r="B755" s="46"/>
      <c r="C755" s="46">
        <v>0.78153998610492881</v>
      </c>
      <c r="D755" s="46">
        <v>0.71115506173022469</v>
      </c>
      <c r="E755" s="46"/>
    </row>
    <row r="756" spans="1:5" x14ac:dyDescent="0.35">
      <c r="A756" s="47">
        <v>19338.529646985364</v>
      </c>
      <c r="B756" s="46"/>
      <c r="C756" s="46">
        <v>0.71160367628209098</v>
      </c>
      <c r="D756" s="46">
        <v>0.71115506173022469</v>
      </c>
      <c r="E756" s="46"/>
    </row>
    <row r="757" spans="1:5" x14ac:dyDescent="0.35">
      <c r="A757" s="47">
        <v>19338.529646985364</v>
      </c>
      <c r="B757" s="46"/>
      <c r="C757" s="46">
        <v>0.53196035165243849</v>
      </c>
      <c r="D757" s="46">
        <v>0.71115506173022469</v>
      </c>
      <c r="E757" s="46"/>
    </row>
    <row r="758" spans="1:5" x14ac:dyDescent="0.35">
      <c r="A758" s="47">
        <v>19338.529646985364</v>
      </c>
      <c r="B758" s="46"/>
      <c r="C758" s="46">
        <v>1.3265946322815303</v>
      </c>
      <c r="D758" s="46">
        <v>0.71115506173022469</v>
      </c>
      <c r="E758" s="46"/>
    </row>
    <row r="759" spans="1:5" x14ac:dyDescent="0.35">
      <c r="A759" s="47">
        <v>19338.529646985364</v>
      </c>
      <c r="B759" s="46"/>
      <c r="C759" s="46">
        <v>0.54388684054686998</v>
      </c>
      <c r="D759" s="46">
        <v>0.71115506173022469</v>
      </c>
      <c r="E759" s="46"/>
    </row>
    <row r="760" spans="1:5" x14ac:dyDescent="0.35">
      <c r="A760" s="47">
        <v>19338.529646985364</v>
      </c>
      <c r="B760" s="46"/>
      <c r="C760" s="46">
        <v>1.0620792305218618</v>
      </c>
      <c r="D760" s="46">
        <v>0.71115506173022469</v>
      </c>
      <c r="E760" s="46"/>
    </row>
    <row r="761" spans="1:5" x14ac:dyDescent="0.35">
      <c r="A761" s="47">
        <v>19338.529646985364</v>
      </c>
      <c r="B761" s="46"/>
      <c r="C761" s="46">
        <v>0.76869820038332204</v>
      </c>
      <c r="D761" s="46">
        <v>0.71115506173022469</v>
      </c>
      <c r="E761" s="46"/>
    </row>
    <row r="762" spans="1:5" x14ac:dyDescent="0.35">
      <c r="A762" s="47">
        <v>19338.958572838437</v>
      </c>
      <c r="B762" s="46"/>
      <c r="C762" s="46">
        <v>0.2245696810501574</v>
      </c>
      <c r="D762" s="46">
        <v>0.71111102340346</v>
      </c>
      <c r="E762" s="46"/>
    </row>
    <row r="763" spans="1:5" x14ac:dyDescent="0.35">
      <c r="A763" s="47">
        <v>19340.03793822891</v>
      </c>
      <c r="B763" s="46"/>
      <c r="C763" s="46">
        <v>1.037863980614806</v>
      </c>
      <c r="D763" s="46">
        <v>0.71100027924786979</v>
      </c>
      <c r="E763" s="46"/>
    </row>
    <row r="764" spans="1:5" x14ac:dyDescent="0.35">
      <c r="A764" s="47">
        <v>19340.503813164974</v>
      </c>
      <c r="B764" s="46"/>
      <c r="C764" s="46">
        <v>0.92159836682834673</v>
      </c>
      <c r="D764" s="46">
        <v>0.71095251334360454</v>
      </c>
      <c r="E764" s="46"/>
    </row>
    <row r="765" spans="1:5" x14ac:dyDescent="0.35">
      <c r="A765" s="47">
        <v>19340.503813164974</v>
      </c>
      <c r="B765" s="46"/>
      <c r="C765" s="46">
        <v>0.83941140522860724</v>
      </c>
      <c r="D765" s="46">
        <v>0.71095251334360454</v>
      </c>
      <c r="E765" s="46"/>
    </row>
    <row r="766" spans="1:5" x14ac:dyDescent="0.35">
      <c r="A766" s="47">
        <v>19340.503813164974</v>
      </c>
      <c r="B766" s="46"/>
      <c r="C766" s="46">
        <v>1.0934213240435975</v>
      </c>
      <c r="D766" s="46">
        <v>0.71095251334360454</v>
      </c>
      <c r="E766" s="46"/>
    </row>
    <row r="767" spans="1:5" x14ac:dyDescent="0.35">
      <c r="A767" s="47">
        <v>19341.230379331566</v>
      </c>
      <c r="B767" s="46"/>
      <c r="C767" s="46">
        <v>0.74294226396669494</v>
      </c>
      <c r="D767" s="46">
        <v>0.71087805911052637</v>
      </c>
      <c r="E767" s="46"/>
    </row>
    <row r="768" spans="1:5" x14ac:dyDescent="0.35">
      <c r="A768" s="47">
        <v>19342.291959084479</v>
      </c>
      <c r="B768" s="46"/>
      <c r="C768" s="46">
        <v>0.60917499721853119</v>
      </c>
      <c r="D768" s="46">
        <v>0.71076936271624158</v>
      </c>
      <c r="E768" s="46"/>
    </row>
    <row r="769" spans="1:5" x14ac:dyDescent="0.35">
      <c r="A769" s="47">
        <v>19342.477979344581</v>
      </c>
      <c r="B769" s="46"/>
      <c r="C769" s="46">
        <v>0.6170045984742023</v>
      </c>
      <c r="D769" s="46">
        <v>0.71075032664847393</v>
      </c>
      <c r="E769" s="46"/>
    </row>
    <row r="770" spans="1:5" x14ac:dyDescent="0.35">
      <c r="A770" s="47">
        <v>19342.477979344581</v>
      </c>
      <c r="B770" s="46"/>
      <c r="C770" s="46">
        <v>0.4286720653893461</v>
      </c>
      <c r="D770" s="46">
        <v>0.71075032664847393</v>
      </c>
      <c r="E770" s="46"/>
    </row>
    <row r="771" spans="1:5" x14ac:dyDescent="0.35">
      <c r="A771" s="47">
        <v>19342.477979344581</v>
      </c>
      <c r="B771" s="46"/>
      <c r="C771" s="46">
        <v>0.29687884646660834</v>
      </c>
      <c r="D771" s="46">
        <v>0.71075032664847393</v>
      </c>
      <c r="E771" s="46"/>
    </row>
    <row r="772" spans="1:5" x14ac:dyDescent="0.35">
      <c r="A772" s="47">
        <v>19344.231852584817</v>
      </c>
      <c r="B772" s="46"/>
      <c r="C772" s="46">
        <v>0.42400063809728827</v>
      </c>
      <c r="D772" s="46">
        <v>0.7105710047721403</v>
      </c>
      <c r="E772" s="46"/>
    </row>
    <row r="773" spans="1:5" x14ac:dyDescent="0.35">
      <c r="A773" s="47">
        <v>19344.429579866006</v>
      </c>
      <c r="B773" s="46"/>
      <c r="C773" s="46">
        <v>1.1359387899310347</v>
      </c>
      <c r="D773" s="46">
        <v>0.71055080636243229</v>
      </c>
      <c r="E773" s="46"/>
    </row>
    <row r="774" spans="1:5" x14ac:dyDescent="0.35">
      <c r="A774" s="47">
        <v>19344.452145524196</v>
      </c>
      <c r="B774" s="46"/>
      <c r="C774" s="46">
        <v>1.0303505092957188</v>
      </c>
      <c r="D774" s="46">
        <v>0.71054850144605342</v>
      </c>
      <c r="E774" s="46"/>
    </row>
    <row r="775" spans="1:5" x14ac:dyDescent="0.35">
      <c r="A775" s="47">
        <v>19344.452145524196</v>
      </c>
      <c r="B775" s="46"/>
      <c r="C775" s="46">
        <v>0.84141626962572769</v>
      </c>
      <c r="D775" s="46">
        <v>0.71054850144605342</v>
      </c>
      <c r="E775" s="46"/>
    </row>
    <row r="776" spans="1:5" x14ac:dyDescent="0.35">
      <c r="A776" s="47">
        <v>19344.452145524196</v>
      </c>
      <c r="B776" s="46"/>
      <c r="C776" s="46">
        <v>0.82958053824260247</v>
      </c>
      <c r="D776" s="46">
        <v>0.71054850144605342</v>
      </c>
      <c r="E776" s="46"/>
    </row>
    <row r="777" spans="1:5" x14ac:dyDescent="0.35">
      <c r="A777" s="47">
        <v>19344.452145524196</v>
      </c>
      <c r="B777" s="46"/>
      <c r="C777" s="46">
        <v>0.5355144804425116</v>
      </c>
      <c r="D777" s="46">
        <v>0.71054850144605342</v>
      </c>
      <c r="E777" s="46"/>
    </row>
    <row r="778" spans="1:5" x14ac:dyDescent="0.35">
      <c r="A778" s="47">
        <v>19346.426311703803</v>
      </c>
      <c r="B778" s="46"/>
      <c r="C778" s="46">
        <v>0.94571889768009232</v>
      </c>
      <c r="D778" s="46">
        <v>0.71034703753756656</v>
      </c>
      <c r="E778" s="46"/>
    </row>
    <row r="779" spans="1:5" x14ac:dyDescent="0.35">
      <c r="A779" s="47">
        <v>19346.426311703803</v>
      </c>
      <c r="B779" s="46"/>
      <c r="C779" s="46">
        <v>0.88960147566188308</v>
      </c>
      <c r="D779" s="46">
        <v>0.71034703753756656</v>
      </c>
      <c r="E779" s="46"/>
    </row>
    <row r="780" spans="1:5" x14ac:dyDescent="0.35">
      <c r="A780" s="47">
        <v>19346.908257161413</v>
      </c>
      <c r="B780" s="46"/>
      <c r="C780" s="46">
        <v>0.41179114018563556</v>
      </c>
      <c r="D780" s="46">
        <v>0.71029790978679186</v>
      </c>
      <c r="E780" s="46"/>
    </row>
    <row r="781" spans="1:5" x14ac:dyDescent="0.35">
      <c r="A781" s="47">
        <v>19348.882423341023</v>
      </c>
      <c r="B781" s="46"/>
      <c r="C781" s="46">
        <v>0.29440119475281357</v>
      </c>
      <c r="D781" s="46">
        <v>0.71009689509601881</v>
      </c>
      <c r="E781" s="46"/>
    </row>
    <row r="782" spans="1:5" x14ac:dyDescent="0.35">
      <c r="A782" s="47">
        <v>19348.882423341023</v>
      </c>
      <c r="B782" s="46"/>
      <c r="C782" s="46">
        <v>0.42520099408238643</v>
      </c>
      <c r="D782" s="46">
        <v>0.71009689509601881</v>
      </c>
      <c r="E782" s="46"/>
    </row>
    <row r="783" spans="1:5" x14ac:dyDescent="0.35">
      <c r="A783" s="47">
        <v>19348.882423341023</v>
      </c>
      <c r="B783" s="46"/>
      <c r="C783" s="46">
        <v>0.95996366002972788</v>
      </c>
      <c r="D783" s="46">
        <v>0.71009689509601881</v>
      </c>
      <c r="E783" s="46"/>
    </row>
    <row r="784" spans="1:5" x14ac:dyDescent="0.35">
      <c r="A784" s="47">
        <v>19348.882423341023</v>
      </c>
      <c r="B784" s="46"/>
      <c r="C784" s="46">
        <v>0.42177079721175126</v>
      </c>
      <c r="D784" s="46">
        <v>0.71009689509601881</v>
      </c>
      <c r="E784" s="46"/>
    </row>
    <row r="785" spans="1:5" x14ac:dyDescent="0.35">
      <c r="A785" s="47">
        <v>19350.37464406302</v>
      </c>
      <c r="B785" s="46"/>
      <c r="C785" s="46">
        <v>1.0267970214413724</v>
      </c>
      <c r="D785" s="46">
        <v>0.70994519280727941</v>
      </c>
      <c r="E785" s="46"/>
    </row>
    <row r="786" spans="1:5" x14ac:dyDescent="0.35">
      <c r="A786" s="47">
        <v>19350.85658952063</v>
      </c>
      <c r="B786" s="46"/>
      <c r="C786" s="46">
        <v>0.60662851794834882</v>
      </c>
      <c r="D786" s="46">
        <v>0.70989624125309581</v>
      </c>
      <c r="E786" s="46"/>
    </row>
    <row r="787" spans="1:5" x14ac:dyDescent="0.35">
      <c r="A787" s="47">
        <v>19350.85658952063</v>
      </c>
      <c r="B787" s="46"/>
      <c r="C787" s="46">
        <v>0.30736870368446301</v>
      </c>
      <c r="D787" s="46">
        <v>0.70989624125309581</v>
      </c>
      <c r="E787" s="46"/>
    </row>
    <row r="788" spans="1:5" x14ac:dyDescent="0.35">
      <c r="A788" s="47">
        <v>19350.85658952063</v>
      </c>
      <c r="B788" s="46"/>
      <c r="C788" s="46">
        <v>0.6192025180132843</v>
      </c>
      <c r="D788" s="46">
        <v>0.70989624125309581</v>
      </c>
      <c r="E788" s="46"/>
    </row>
    <row r="789" spans="1:5" x14ac:dyDescent="0.35">
      <c r="A789" s="47">
        <v>19350.85658952063</v>
      </c>
      <c r="B789" s="46"/>
      <c r="C789" s="46">
        <v>0.42389485806637595</v>
      </c>
      <c r="D789" s="46">
        <v>0.70989624125309581</v>
      </c>
      <c r="E789" s="46"/>
    </row>
    <row r="790" spans="1:5" x14ac:dyDescent="0.35">
      <c r="A790" s="47">
        <v>19350.85658952063</v>
      </c>
      <c r="B790" s="46"/>
      <c r="C790" s="46">
        <v>0.75684016196038151</v>
      </c>
      <c r="D790" s="46">
        <v>0.70989624125309581</v>
      </c>
      <c r="E790" s="46"/>
    </row>
    <row r="791" spans="1:5" x14ac:dyDescent="0.35">
      <c r="A791" s="47">
        <v>19350.85658952063</v>
      </c>
      <c r="B791" s="46"/>
      <c r="C791" s="46">
        <v>0.30022857718541296</v>
      </c>
      <c r="D791" s="46">
        <v>0.70989624125309581</v>
      </c>
      <c r="E791" s="46"/>
    </row>
    <row r="792" spans="1:5" x14ac:dyDescent="0.35">
      <c r="A792" s="47">
        <v>19350.85658952063</v>
      </c>
      <c r="B792" s="46"/>
      <c r="C792" s="46">
        <v>0.5128243029508317</v>
      </c>
      <c r="D792" s="46">
        <v>0.70989624125309581</v>
      </c>
      <c r="E792" s="46"/>
    </row>
    <row r="793" spans="1:5" x14ac:dyDescent="0.35">
      <c r="A793" s="47">
        <v>19350.85658952063</v>
      </c>
      <c r="B793" s="46"/>
      <c r="C793" s="46">
        <v>0.24920485569139839</v>
      </c>
      <c r="D793" s="46">
        <v>0.70989624125309581</v>
      </c>
      <c r="E793" s="46"/>
    </row>
    <row r="794" spans="1:5" x14ac:dyDescent="0.35">
      <c r="A794" s="47">
        <v>19350.85658952063</v>
      </c>
      <c r="B794" s="46"/>
      <c r="C794" s="46">
        <v>0.50292287338808972</v>
      </c>
      <c r="D794" s="46">
        <v>0.70989624125309581</v>
      </c>
      <c r="E794" s="46"/>
    </row>
    <row r="795" spans="1:5" x14ac:dyDescent="0.35">
      <c r="A795" s="47">
        <v>19350.85658952063</v>
      </c>
      <c r="B795" s="46"/>
      <c r="C795" s="46">
        <v>0.22502364934346986</v>
      </c>
      <c r="D795" s="46">
        <v>0.70989624125309581</v>
      </c>
      <c r="E795" s="46"/>
    </row>
    <row r="796" spans="1:5" x14ac:dyDescent="0.35">
      <c r="A796" s="47">
        <v>19352.348810242631</v>
      </c>
      <c r="B796" s="46"/>
      <c r="C796" s="46">
        <v>0.85909037352562834</v>
      </c>
      <c r="D796" s="46">
        <v>0.70974481158792246</v>
      </c>
      <c r="E796" s="46"/>
    </row>
    <row r="797" spans="1:5" x14ac:dyDescent="0.35">
      <c r="A797" s="47">
        <v>19352.348810242631</v>
      </c>
      <c r="B797" s="46"/>
      <c r="C797" s="46">
        <v>1.0707375341576064</v>
      </c>
      <c r="D797" s="46">
        <v>0.70974481158792246</v>
      </c>
      <c r="E797" s="46"/>
    </row>
    <row r="798" spans="1:5" x14ac:dyDescent="0.35">
      <c r="A798" s="47">
        <v>19355.027246131158</v>
      </c>
      <c r="B798" s="46"/>
      <c r="C798" s="46">
        <v>1.018299747812712</v>
      </c>
      <c r="D798" s="46">
        <v>0.70947352210589665</v>
      </c>
      <c r="E798" s="46"/>
    </row>
    <row r="799" spans="1:5" x14ac:dyDescent="0.35">
      <c r="A799" s="47">
        <v>19356.779088059458</v>
      </c>
      <c r="B799" s="46"/>
      <c r="C799" s="46">
        <v>0.61265690558809371</v>
      </c>
      <c r="D799" s="46">
        <v>0.70929644282364523</v>
      </c>
      <c r="E799" s="46"/>
    </row>
    <row r="800" spans="1:5" x14ac:dyDescent="0.35">
      <c r="A800" s="47">
        <v>19356.779088059458</v>
      </c>
      <c r="B800" s="46"/>
      <c r="C800" s="46">
        <v>0.57959497927557724</v>
      </c>
      <c r="D800" s="46">
        <v>0.70929644282364523</v>
      </c>
      <c r="E800" s="46"/>
    </row>
    <row r="801" spans="1:5" x14ac:dyDescent="0.35">
      <c r="A801" s="47">
        <v>19370.508085450398</v>
      </c>
      <c r="B801" s="46"/>
      <c r="C801" s="46">
        <v>0.99284000812527307</v>
      </c>
      <c r="D801" s="46">
        <v>0.70791849803620788</v>
      </c>
      <c r="E801" s="46"/>
    </row>
    <row r="802" spans="1:5" x14ac:dyDescent="0.35">
      <c r="A802" s="47">
        <v>19374.381291098543</v>
      </c>
      <c r="B802" s="46"/>
      <c r="C802" s="46">
        <v>0.62799445204155813</v>
      </c>
      <c r="D802" s="46">
        <v>0.70753289421548726</v>
      </c>
      <c r="E802" s="46"/>
    </row>
    <row r="803" spans="1:5" x14ac:dyDescent="0.35">
      <c r="A803" s="47">
        <v>19376.198850552959</v>
      </c>
      <c r="B803" s="46"/>
      <c r="C803" s="46">
        <v>0.74167320603724107</v>
      </c>
      <c r="D803" s="46">
        <v>0.70735241939749871</v>
      </c>
      <c r="E803" s="46"/>
    </row>
    <row r="804" spans="1:5" x14ac:dyDescent="0.35">
      <c r="A804" s="47">
        <v>19379.59028166272</v>
      </c>
      <c r="B804" s="46"/>
      <c r="C804" s="46">
        <v>0.43781632484671817</v>
      </c>
      <c r="D804" s="46">
        <v>0.70701647825232261</v>
      </c>
      <c r="E804" s="46"/>
    </row>
    <row r="805" spans="1:5" x14ac:dyDescent="0.35">
      <c r="A805" s="47">
        <v>19380.23991662035</v>
      </c>
      <c r="B805" s="46"/>
      <c r="C805" s="46">
        <v>1.1993846363709926</v>
      </c>
      <c r="D805" s="46">
        <v>0.7069522486211065</v>
      </c>
      <c r="E805" s="46"/>
    </row>
    <row r="806" spans="1:5" x14ac:dyDescent="0.35">
      <c r="A806" s="47">
        <v>19380.847133115345</v>
      </c>
      <c r="B806" s="46"/>
      <c r="C806" s="46">
        <v>0.96072090914418595</v>
      </c>
      <c r="D806" s="46">
        <v>0.70689224793970906</v>
      </c>
      <c r="E806" s="46"/>
    </row>
    <row r="807" spans="1:5" x14ac:dyDescent="0.35">
      <c r="A807" s="47">
        <v>19381.983494467488</v>
      </c>
      <c r="B807" s="46"/>
      <c r="C807" s="46">
        <v>0.30301454230634572</v>
      </c>
      <c r="D807" s="46">
        <v>0.70678005194536664</v>
      </c>
      <c r="E807" s="46"/>
    </row>
    <row r="808" spans="1:5" x14ac:dyDescent="0.35">
      <c r="A808" s="47">
        <v>19385.571271055785</v>
      </c>
      <c r="B808" s="46"/>
      <c r="C808" s="46">
        <v>0.50261358908059162</v>
      </c>
      <c r="D808" s="46">
        <v>0.70642659839234934</v>
      </c>
      <c r="E808" s="46"/>
    </row>
    <row r="809" spans="1:5" x14ac:dyDescent="0.35">
      <c r="A809" s="47">
        <v>19386.245635568841</v>
      </c>
      <c r="B809" s="46"/>
      <c r="C809" s="46">
        <v>0.27674120262304314</v>
      </c>
      <c r="D809" s="46">
        <v>0.70636029440328951</v>
      </c>
      <c r="E809" s="46"/>
    </row>
    <row r="810" spans="1:5" x14ac:dyDescent="0.35">
      <c r="A810" s="47">
        <v>19392.314079292424</v>
      </c>
      <c r="B810" s="46"/>
      <c r="C810" s="46">
        <v>0.25836377552062029</v>
      </c>
      <c r="D810" s="46">
        <v>0.7057655143690903</v>
      </c>
      <c r="E810" s="46"/>
    </row>
    <row r="811" spans="1:5" x14ac:dyDescent="0.35">
      <c r="A811" s="47">
        <v>19394.408148995644</v>
      </c>
      <c r="B811" s="46"/>
      <c r="C811" s="46">
        <v>0.73117527100312607</v>
      </c>
      <c r="D811" s="46">
        <v>0.70556105250701562</v>
      </c>
      <c r="E811" s="46"/>
    </row>
    <row r="812" spans="1:5" x14ac:dyDescent="0.35">
      <c r="A812" s="47">
        <v>19396.045700609258</v>
      </c>
      <c r="B812" s="46"/>
      <c r="C812" s="46">
        <v>0.85941651951451092</v>
      </c>
      <c r="D812" s="46">
        <v>0.70540144370402402</v>
      </c>
      <c r="E812" s="46"/>
    </row>
    <row r="813" spans="1:5" x14ac:dyDescent="0.35">
      <c r="A813" s="47">
        <v>19397.665000363773</v>
      </c>
      <c r="B813" s="46"/>
      <c r="C813" s="46">
        <v>0.70532812734693806</v>
      </c>
      <c r="D813" s="46">
        <v>0.70524385480702667</v>
      </c>
      <c r="E813" s="46"/>
    </row>
    <row r="814" spans="1:5" x14ac:dyDescent="0.35">
      <c r="A814" s="47">
        <v>19401.808051862845</v>
      </c>
      <c r="B814" s="46"/>
      <c r="C814" s="46">
        <v>0.9582933761097312</v>
      </c>
      <c r="D814" s="46">
        <v>0.70484174641351038</v>
      </c>
      <c r="E814" s="46"/>
    </row>
    <row r="815" spans="1:5" x14ac:dyDescent="0.35">
      <c r="A815" s="47">
        <v>19406.133242549688</v>
      </c>
      <c r="B815" s="46"/>
      <c r="C815" s="46">
        <v>-0.30468329716019094</v>
      </c>
      <c r="D815" s="46">
        <v>0.70442363083937876</v>
      </c>
      <c r="E815" s="46"/>
    </row>
    <row r="816" spans="1:5" x14ac:dyDescent="0.35">
      <c r="A816" s="47">
        <v>19408.791517217382</v>
      </c>
      <c r="B816" s="46"/>
      <c r="C816" s="46">
        <v>0.94923082743931797</v>
      </c>
      <c r="D816" s="46">
        <v>0.70416750161045649</v>
      </c>
      <c r="E816" s="46"/>
    </row>
    <row r="817" spans="1:5" x14ac:dyDescent="0.35">
      <c r="A817" s="47">
        <v>19416.973330775341</v>
      </c>
      <c r="B817" s="46"/>
      <c r="C817" s="46">
        <v>0.99419000818290471</v>
      </c>
      <c r="D817" s="46">
        <v>0.70338320529232057</v>
      </c>
      <c r="E817" s="46"/>
    </row>
    <row r="818" spans="1:5" x14ac:dyDescent="0.35">
      <c r="A818" s="47">
        <v>19418.029373867477</v>
      </c>
      <c r="B818" s="46"/>
      <c r="C818" s="46">
        <v>0.82824964253369604</v>
      </c>
      <c r="D818" s="46">
        <v>0.70328241793806479</v>
      </c>
      <c r="E818" s="46"/>
    </row>
    <row r="819" spans="1:5" x14ac:dyDescent="0.35">
      <c r="A819" s="47">
        <v>19424.73593914495</v>
      </c>
      <c r="B819" s="46"/>
      <c r="C819" s="46">
        <v>0.7329617292695767</v>
      </c>
      <c r="D819" s="46">
        <v>0.70264471455792388</v>
      </c>
      <c r="E819" s="46"/>
    </row>
    <row r="820" spans="1:5" x14ac:dyDescent="0.35">
      <c r="A820" s="47">
        <v>19426.600371050652</v>
      </c>
      <c r="B820" s="46"/>
      <c r="C820" s="46">
        <v>0.91823636145855758</v>
      </c>
      <c r="D820" s="46">
        <v>0.70246815683402486</v>
      </c>
      <c r="E820" s="46"/>
    </row>
    <row r="821" spans="1:5" x14ac:dyDescent="0.35">
      <c r="A821" s="47">
        <v>19428.024840586055</v>
      </c>
      <c r="B821" s="46"/>
      <c r="C821" s="46">
        <v>0.23358848938521692</v>
      </c>
      <c r="D821" s="46">
        <v>0.70233347479905495</v>
      </c>
      <c r="E821" s="46"/>
    </row>
    <row r="822" spans="1:5" x14ac:dyDescent="0.35">
      <c r="A822" s="47">
        <v>19434.198360069098</v>
      </c>
      <c r="B822" s="46"/>
      <c r="C822" s="46">
        <v>1.1323377666380585</v>
      </c>
      <c r="D822" s="46">
        <v>0.70175189786936487</v>
      </c>
      <c r="E822" s="46"/>
    </row>
    <row r="823" spans="1:5" x14ac:dyDescent="0.35">
      <c r="A823" s="47">
        <v>19434.25620941777</v>
      </c>
      <c r="B823" s="46"/>
      <c r="C823" s="46">
        <v>0.65584573710071314</v>
      </c>
      <c r="D823" s="46">
        <v>0.70174646446691458</v>
      </c>
      <c r="E823" s="46"/>
    </row>
    <row r="824" spans="1:5" x14ac:dyDescent="0.35">
      <c r="A824" s="47">
        <v>19434.455677552301</v>
      </c>
      <c r="B824" s="46"/>
      <c r="C824" s="46">
        <v>0.96677234898527864</v>
      </c>
      <c r="D824" s="46">
        <v>0.7017277320784806</v>
      </c>
      <c r="E824" s="46"/>
    </row>
    <row r="825" spans="1:5" x14ac:dyDescent="0.35">
      <c r="A825" s="47">
        <v>19436.732000323165</v>
      </c>
      <c r="B825" s="46"/>
      <c r="C825" s="46">
        <v>0.53110608720809971</v>
      </c>
      <c r="D825" s="46">
        <v>0.70151421339363984</v>
      </c>
      <c r="E825" s="46"/>
    </row>
    <row r="826" spans="1:5" x14ac:dyDescent="0.35">
      <c r="A826" s="47">
        <v>19441.733537353364</v>
      </c>
      <c r="B826" s="46"/>
      <c r="C826" s="46">
        <v>0.68558127400148994</v>
      </c>
      <c r="D826" s="46">
        <v>0.70104671347615533</v>
      </c>
      <c r="E826" s="46"/>
    </row>
    <row r="827" spans="1:5" x14ac:dyDescent="0.35">
      <c r="A827" s="47">
        <v>19450.903372152603</v>
      </c>
      <c r="B827" s="46"/>
      <c r="C827" s="46">
        <v>0.41862155139500423</v>
      </c>
      <c r="D827" s="46">
        <v>0.7001954552524402</v>
      </c>
      <c r="E827" s="46"/>
    </row>
    <row r="828" spans="1:5" x14ac:dyDescent="0.35">
      <c r="A828" s="47">
        <v>19453.734749875694</v>
      </c>
      <c r="B828" s="46"/>
      <c r="C828" s="46">
        <v>0.70632554708147666</v>
      </c>
      <c r="D828" s="46">
        <v>0.69993414074523197</v>
      </c>
      <c r="E828" s="46"/>
    </row>
    <row r="829" spans="1:5" x14ac:dyDescent="0.35">
      <c r="A829" s="47">
        <v>19454.062925160371</v>
      </c>
      <c r="B829" s="46"/>
      <c r="C829" s="46">
        <v>0.60324800847368909</v>
      </c>
      <c r="D829" s="46">
        <v>0.69990389928523666</v>
      </c>
      <c r="E829" s="46"/>
    </row>
    <row r="830" spans="1:5" x14ac:dyDescent="0.35">
      <c r="A830" s="47">
        <v>19456.979617761921</v>
      </c>
      <c r="B830" s="46"/>
      <c r="C830" s="46">
        <v>0.79208990687322789</v>
      </c>
      <c r="D830" s="46">
        <v>0.69963555028339819</v>
      </c>
      <c r="E830" s="46"/>
    </row>
    <row r="831" spans="1:5" x14ac:dyDescent="0.35">
      <c r="A831" s="47">
        <v>19458.268411070596</v>
      </c>
      <c r="B831" s="46"/>
      <c r="C831" s="46">
        <v>0.61406740469200916</v>
      </c>
      <c r="D831" s="46">
        <v>0.69951721881426621</v>
      </c>
      <c r="E831" s="46"/>
    </row>
    <row r="832" spans="1:5" x14ac:dyDescent="0.35">
      <c r="A832" s="47">
        <v>19459.08785065293</v>
      </c>
      <c r="B832" s="46"/>
      <c r="C832" s="46">
        <v>0.69722184233935725</v>
      </c>
      <c r="D832" s="46">
        <v>0.69944205892833544</v>
      </c>
      <c r="E832" s="46"/>
    </row>
    <row r="833" spans="1:5" x14ac:dyDescent="0.35">
      <c r="A833" s="47">
        <v>19461.728148888658</v>
      </c>
      <c r="B833" s="46"/>
      <c r="C833" s="46">
        <v>1.0799031530147163</v>
      </c>
      <c r="D833" s="46">
        <v>0.69920029772443892</v>
      </c>
      <c r="E833" s="46"/>
    </row>
    <row r="834" spans="1:5" x14ac:dyDescent="0.35">
      <c r="A834" s="47">
        <v>19465.010349191758</v>
      </c>
      <c r="B834" s="46"/>
      <c r="C834" s="46">
        <v>0.97819182498786184</v>
      </c>
      <c r="D834" s="46">
        <v>0.69890063171476102</v>
      </c>
      <c r="E834" s="46"/>
    </row>
    <row r="835" spans="1:5" x14ac:dyDescent="0.35">
      <c r="A835" s="47">
        <v>19467.103228523156</v>
      </c>
      <c r="B835" s="46"/>
      <c r="C835" s="46">
        <v>1.067571917838972</v>
      </c>
      <c r="D835" s="46">
        <v>0.69871005508041673</v>
      </c>
      <c r="E835" s="46"/>
    </row>
    <row r="836" spans="1:5" x14ac:dyDescent="0.35">
      <c r="A836" s="47">
        <v>19468.046001736784</v>
      </c>
      <c r="B836" s="46"/>
      <c r="C836" s="46">
        <v>0.52386185409718511</v>
      </c>
      <c r="D836" s="46">
        <v>0.69862433471740393</v>
      </c>
      <c r="E836" s="46"/>
    </row>
    <row r="837" spans="1:5" x14ac:dyDescent="0.35">
      <c r="A837" s="47">
        <v>19472.107482297844</v>
      </c>
      <c r="B837" s="46"/>
      <c r="C837" s="46">
        <v>0.56130649899652774</v>
      </c>
      <c r="D837" s="46">
        <v>0.69825595951670238</v>
      </c>
      <c r="E837" s="46"/>
    </row>
    <row r="838" spans="1:5" x14ac:dyDescent="0.35">
      <c r="A838" s="47">
        <v>19473.012322658567</v>
      </c>
      <c r="B838" s="46"/>
      <c r="C838" s="46">
        <v>0.375170465282193</v>
      </c>
      <c r="D838" s="46">
        <v>0.69817409167955746</v>
      </c>
      <c r="E838" s="46"/>
    </row>
    <row r="839" spans="1:5" x14ac:dyDescent="0.35">
      <c r="A839" s="47">
        <v>19476.516856048096</v>
      </c>
      <c r="B839" s="46"/>
      <c r="C839" s="46">
        <v>0.48270277090072256</v>
      </c>
      <c r="D839" s="46">
        <v>0.69785770012824178</v>
      </c>
      <c r="E839" s="46"/>
    </row>
    <row r="840" spans="1:5" x14ac:dyDescent="0.35">
      <c r="A840" s="47">
        <v>19476.945154558383</v>
      </c>
      <c r="B840" s="46"/>
      <c r="C840" s="46">
        <v>-1.3376384506716077</v>
      </c>
      <c r="D840" s="46">
        <v>0.69781910828475702</v>
      </c>
      <c r="E840" s="46"/>
    </row>
    <row r="841" spans="1:5" x14ac:dyDescent="0.35">
      <c r="A841" s="47">
        <v>19477.376491514508</v>
      </c>
      <c r="B841" s="46"/>
      <c r="C841" s="46">
        <v>0.74816394879921866</v>
      </c>
      <c r="D841" s="46">
        <v>0.69778025921421449</v>
      </c>
      <c r="E841" s="46"/>
    </row>
    <row r="842" spans="1:5" x14ac:dyDescent="0.35">
      <c r="A842" s="47">
        <v>19489.464171228639</v>
      </c>
      <c r="B842" s="46"/>
      <c r="C842" s="46">
        <v>0.45205737411151414</v>
      </c>
      <c r="D842" s="46">
        <v>0.69669830924893361</v>
      </c>
      <c r="E842" s="46"/>
    </row>
    <row r="843" spans="1:5" x14ac:dyDescent="0.35">
      <c r="A843" s="47">
        <v>19497.583946365248</v>
      </c>
      <c r="B843" s="46"/>
      <c r="C843" s="46">
        <v>0.4261221953808958</v>
      </c>
      <c r="D843" s="46">
        <v>0.69597882122088717</v>
      </c>
      <c r="E843" s="46"/>
    </row>
    <row r="844" spans="1:5" x14ac:dyDescent="0.35">
      <c r="A844" s="47">
        <v>19500.664053576515</v>
      </c>
      <c r="B844" s="46"/>
      <c r="C844" s="46">
        <v>0.92925740841971471</v>
      </c>
      <c r="D844" s="46">
        <v>0.6957074263991202</v>
      </c>
      <c r="E844" s="46"/>
    </row>
    <row r="845" spans="1:5" x14ac:dyDescent="0.35">
      <c r="A845" s="47">
        <v>19510.531786964908</v>
      </c>
      <c r="B845" s="46"/>
      <c r="C845" s="46">
        <v>0.88824763447488131</v>
      </c>
      <c r="D845" s="46">
        <v>0.69484361992173671</v>
      </c>
      <c r="E845" s="46"/>
    </row>
    <row r="846" spans="1:5" x14ac:dyDescent="0.35">
      <c r="A846" s="47">
        <v>19512.28372976185</v>
      </c>
      <c r="B846" s="46"/>
      <c r="C846" s="46">
        <v>0.850894029315441</v>
      </c>
      <c r="D846" s="46">
        <v>0.69469115810990767</v>
      </c>
      <c r="E846" s="46"/>
    </row>
    <row r="847" spans="1:5" x14ac:dyDescent="0.35">
      <c r="A847" s="47">
        <v>19516.861492254171</v>
      </c>
      <c r="B847" s="46"/>
      <c r="C847" s="46">
        <v>8.5159563533787619E-2</v>
      </c>
      <c r="D847" s="46">
        <v>0.69429406086994649</v>
      </c>
      <c r="E847" s="46"/>
    </row>
    <row r="848" spans="1:5" x14ac:dyDescent="0.35">
      <c r="A848" s="47">
        <v>19517.451042899127</v>
      </c>
      <c r="B848" s="46"/>
      <c r="C848" s="46">
        <v>1.0884008955067248</v>
      </c>
      <c r="D848" s="46">
        <v>0.69424305487034865</v>
      </c>
      <c r="E848" s="46"/>
    </row>
    <row r="849" spans="1:5" x14ac:dyDescent="0.35">
      <c r="A849" s="47">
        <v>19528.302380091041</v>
      </c>
      <c r="B849" s="46"/>
      <c r="C849" s="46">
        <v>0.7559921800945002</v>
      </c>
      <c r="D849" s="46">
        <v>0.69330970411030024</v>
      </c>
      <c r="E849" s="46"/>
    </row>
    <row r="850" spans="1:5" x14ac:dyDescent="0.35">
      <c r="A850" s="47">
        <v>19533.504003814378</v>
      </c>
      <c r="B850" s="46"/>
      <c r="C850" s="46">
        <v>1.3696038590051751</v>
      </c>
      <c r="D850" s="46">
        <v>0.69286597352652646</v>
      </c>
      <c r="E850" s="46"/>
    </row>
    <row r="851" spans="1:5" x14ac:dyDescent="0.35">
      <c r="A851" s="47">
        <v>19533.688669830368</v>
      </c>
      <c r="B851" s="46"/>
      <c r="C851" s="46">
        <v>0.5368699023250878</v>
      </c>
      <c r="D851" s="46">
        <v>0.69285026407299688</v>
      </c>
      <c r="E851" s="46"/>
    </row>
    <row r="852" spans="1:5" x14ac:dyDescent="0.35">
      <c r="A852" s="47">
        <v>19538.173210989091</v>
      </c>
      <c r="B852" s="46"/>
      <c r="C852" s="46">
        <v>0.74983653416444973</v>
      </c>
      <c r="D852" s="46">
        <v>0.69246968519805463</v>
      </c>
      <c r="E852" s="46"/>
    </row>
    <row r="853" spans="1:5" x14ac:dyDescent="0.35">
      <c r="A853" s="47">
        <v>19538.90686849365</v>
      </c>
      <c r="B853" s="46"/>
      <c r="C853" s="46">
        <v>0.97347166642627325</v>
      </c>
      <c r="D853" s="46">
        <v>0.69240759156581644</v>
      </c>
      <c r="E853" s="46"/>
    </row>
    <row r="854" spans="1:5" x14ac:dyDescent="0.35">
      <c r="A854" s="47">
        <v>19542.594406215438</v>
      </c>
      <c r="B854" s="46"/>
      <c r="C854" s="46">
        <v>0.74029364994037117</v>
      </c>
      <c r="D854" s="46">
        <v>0.69209620867273081</v>
      </c>
      <c r="E854" s="46"/>
    </row>
    <row r="855" spans="1:5" x14ac:dyDescent="0.35">
      <c r="A855" s="47">
        <v>19549.688305583837</v>
      </c>
      <c r="B855" s="46"/>
      <c r="C855" s="46">
        <v>0.51541098734588786</v>
      </c>
      <c r="D855" s="46">
        <v>0.69150053413214063</v>
      </c>
      <c r="E855" s="46"/>
    </row>
    <row r="856" spans="1:5" x14ac:dyDescent="0.35">
      <c r="A856" s="47">
        <v>19550.82797520583</v>
      </c>
      <c r="B856" s="46"/>
      <c r="C856" s="46">
        <v>0.96398993423008061</v>
      </c>
      <c r="D856" s="46">
        <v>0.69140524640840528</v>
      </c>
      <c r="E856" s="46"/>
    </row>
    <row r="857" spans="1:5" x14ac:dyDescent="0.35">
      <c r="A857" s="47">
        <v>19555.761360258195</v>
      </c>
      <c r="B857" s="46"/>
      <c r="C857" s="46">
        <v>1.1117295801345017</v>
      </c>
      <c r="D857" s="46">
        <v>0.69099407467550744</v>
      </c>
      <c r="E857" s="46"/>
    </row>
    <row r="858" spans="1:5" x14ac:dyDescent="0.35">
      <c r="A858" s="47">
        <v>19557.914872785179</v>
      </c>
      <c r="B858" s="46"/>
      <c r="C858" s="46">
        <v>0.87552162282171775</v>
      </c>
      <c r="D858" s="46">
        <v>0.69081525664360544</v>
      </c>
      <c r="E858" s="46"/>
    </row>
    <row r="859" spans="1:5" x14ac:dyDescent="0.35">
      <c r="A859" s="47">
        <v>19561.008565779372</v>
      </c>
      <c r="B859" s="46"/>
      <c r="C859" s="46">
        <v>0.43384720785903941</v>
      </c>
      <c r="D859" s="46">
        <v>0.69055907784395942</v>
      </c>
      <c r="E859" s="46"/>
    </row>
    <row r="860" spans="1:5" x14ac:dyDescent="0.35">
      <c r="A860" s="47">
        <v>19561.863205144396</v>
      </c>
      <c r="B860" s="46"/>
      <c r="C860" s="46">
        <v>0.93468176577691242</v>
      </c>
      <c r="D860" s="46">
        <v>0.69048845489901411</v>
      </c>
      <c r="E860" s="46"/>
    </row>
    <row r="861" spans="1:5" x14ac:dyDescent="0.35">
      <c r="A861" s="47">
        <v>19569.759869862835</v>
      </c>
      <c r="B861" s="46"/>
      <c r="C861" s="46">
        <v>0.927164980969164</v>
      </c>
      <c r="D861" s="46">
        <v>0.68983892265433377</v>
      </c>
      <c r="E861" s="46"/>
    </row>
    <row r="862" spans="1:5" x14ac:dyDescent="0.35">
      <c r="A862" s="47">
        <v>19575.682368401664</v>
      </c>
      <c r="B862" s="46"/>
      <c r="C862" s="46">
        <v>0.98216695105028951</v>
      </c>
      <c r="D862" s="46">
        <v>0.6893553295482544</v>
      </c>
      <c r="E862" s="46"/>
    </row>
    <row r="863" spans="1:5" x14ac:dyDescent="0.35">
      <c r="A863" s="47">
        <v>19577.568984427977</v>
      </c>
      <c r="B863" s="46"/>
      <c r="C863" s="46">
        <v>-0.14323209010214111</v>
      </c>
      <c r="D863" s="46">
        <v>0.68920191976422118</v>
      </c>
      <c r="E863" s="46"/>
    </row>
    <row r="864" spans="1:5" x14ac:dyDescent="0.35">
      <c r="A864" s="47">
        <v>19577.656534581274</v>
      </c>
      <c r="B864" s="46"/>
      <c r="C864" s="46">
        <v>0.75297926041859586</v>
      </c>
      <c r="D864" s="46">
        <v>0.68919480813416012</v>
      </c>
      <c r="E864" s="46"/>
    </row>
    <row r="865" spans="1:5" x14ac:dyDescent="0.35">
      <c r="A865" s="47">
        <v>19579.630700760885</v>
      </c>
      <c r="B865" s="46"/>
      <c r="C865" s="46">
        <v>0.64867224763214271</v>
      </c>
      <c r="D865" s="46">
        <v>0.68903462453273556</v>
      </c>
      <c r="E865" s="46"/>
    </row>
    <row r="866" spans="1:5" x14ac:dyDescent="0.35">
      <c r="A866" s="47">
        <v>19581.401390591469</v>
      </c>
      <c r="B866" s="46"/>
      <c r="C866" s="46">
        <v>0.40383129595393807</v>
      </c>
      <c r="D866" s="46">
        <v>0.68889123819373022</v>
      </c>
      <c r="E866" s="46"/>
    </row>
    <row r="867" spans="1:5" x14ac:dyDescent="0.35">
      <c r="A867" s="47">
        <v>19581.604866940492</v>
      </c>
      <c r="B867" s="46"/>
      <c r="C867" s="46">
        <v>0.81467462990918449</v>
      </c>
      <c r="D867" s="46">
        <v>0.68887477854520252</v>
      </c>
      <c r="E867" s="46"/>
    </row>
    <row r="868" spans="1:5" x14ac:dyDescent="0.35">
      <c r="A868" s="47">
        <v>19587.52736547932</v>
      </c>
      <c r="B868" s="46"/>
      <c r="C868" s="46">
        <v>0.68364744387499066</v>
      </c>
      <c r="D868" s="46">
        <v>0.68839726427817038</v>
      </c>
      <c r="E868" s="46"/>
    </row>
    <row r="869" spans="1:5" x14ac:dyDescent="0.35">
      <c r="A869" s="47">
        <v>19587.52736547932</v>
      </c>
      <c r="B869" s="46"/>
      <c r="C869" s="46">
        <v>0.93453360398090268</v>
      </c>
      <c r="D869" s="46">
        <v>0.68839726427817038</v>
      </c>
      <c r="E869" s="46"/>
    </row>
    <row r="870" spans="1:5" x14ac:dyDescent="0.35">
      <c r="A870" s="47">
        <v>19589.501531658927</v>
      </c>
      <c r="B870" s="46"/>
      <c r="C870" s="46">
        <v>0.67865140155984882</v>
      </c>
      <c r="D870" s="46">
        <v>0.68823876675842222</v>
      </c>
      <c r="E870" s="46"/>
    </row>
    <row r="871" spans="1:5" x14ac:dyDescent="0.35">
      <c r="A871" s="47">
        <v>19589.501531658927</v>
      </c>
      <c r="B871" s="46"/>
      <c r="C871" s="46">
        <v>0.74598270099990316</v>
      </c>
      <c r="D871" s="46">
        <v>0.68823876675842222</v>
      </c>
      <c r="E871" s="46"/>
    </row>
    <row r="872" spans="1:5" x14ac:dyDescent="0.35">
      <c r="A872" s="47">
        <v>19589.501531658927</v>
      </c>
      <c r="B872" s="46"/>
      <c r="C872" s="46">
        <v>0.56498063912180374</v>
      </c>
      <c r="D872" s="46">
        <v>0.68823876675842222</v>
      </c>
      <c r="E872" s="46"/>
    </row>
    <row r="873" spans="1:5" x14ac:dyDescent="0.35">
      <c r="A873" s="47">
        <v>19589.501531658927</v>
      </c>
      <c r="B873" s="46"/>
      <c r="C873" s="46">
        <v>0.94766897678497664</v>
      </c>
      <c r="D873" s="46">
        <v>0.68823876675842222</v>
      </c>
      <c r="E873" s="46"/>
    </row>
    <row r="874" spans="1:5" x14ac:dyDescent="0.35">
      <c r="A874" s="47">
        <v>19589.501531658927</v>
      </c>
      <c r="B874" s="46"/>
      <c r="C874" s="46">
        <v>0.92263555189766588</v>
      </c>
      <c r="D874" s="46">
        <v>0.68823876675842222</v>
      </c>
      <c r="E874" s="46"/>
    </row>
    <row r="875" spans="1:5" x14ac:dyDescent="0.35">
      <c r="A875" s="47">
        <v>19589.501531658927</v>
      </c>
      <c r="B875" s="46"/>
      <c r="C875" s="46">
        <v>0.48254521448505283</v>
      </c>
      <c r="D875" s="46">
        <v>0.68823876675842222</v>
      </c>
      <c r="E875" s="46"/>
    </row>
    <row r="876" spans="1:5" x14ac:dyDescent="0.35">
      <c r="A876" s="47">
        <v>19591.475697838541</v>
      </c>
      <c r="B876" s="46"/>
      <c r="C876" s="46">
        <v>0.73196454609958383</v>
      </c>
      <c r="D876" s="46">
        <v>0.68808060585867448</v>
      </c>
      <c r="E876" s="46"/>
    </row>
    <row r="877" spans="1:5" x14ac:dyDescent="0.35">
      <c r="A877" s="47">
        <v>19591.475697838541</v>
      </c>
      <c r="B877" s="46"/>
      <c r="C877" s="46">
        <v>0.75015319918450007</v>
      </c>
      <c r="D877" s="46">
        <v>0.68808060585867448</v>
      </c>
      <c r="E877" s="46"/>
    </row>
    <row r="878" spans="1:5" x14ac:dyDescent="0.35">
      <c r="A878" s="47">
        <v>19591.475697838541</v>
      </c>
      <c r="B878" s="46"/>
      <c r="C878" s="46">
        <v>0.92589435528986908</v>
      </c>
      <c r="D878" s="46">
        <v>0.68808060585867448</v>
      </c>
      <c r="E878" s="46"/>
    </row>
    <row r="879" spans="1:5" x14ac:dyDescent="0.35">
      <c r="A879" s="47">
        <v>19591.475697838541</v>
      </c>
      <c r="B879" s="46"/>
      <c r="C879" s="46">
        <v>0.96730081135139034</v>
      </c>
      <c r="D879" s="46">
        <v>0.68808060585867448</v>
      </c>
      <c r="E879" s="46"/>
    </row>
    <row r="880" spans="1:5" x14ac:dyDescent="0.35">
      <c r="A880" s="47">
        <v>19591.475697838541</v>
      </c>
      <c r="B880" s="46"/>
      <c r="C880" s="46">
        <v>0.79615065738722901</v>
      </c>
      <c r="D880" s="46">
        <v>0.68808060585867448</v>
      </c>
      <c r="E880" s="46"/>
    </row>
    <row r="881" spans="1:5" x14ac:dyDescent="0.35">
      <c r="A881" s="47">
        <v>19591.475697838541</v>
      </c>
      <c r="B881" s="46"/>
      <c r="C881" s="46">
        <v>0.92064302010308463</v>
      </c>
      <c r="D881" s="46">
        <v>0.68808060585867448</v>
      </c>
      <c r="E881" s="46"/>
    </row>
    <row r="882" spans="1:5" x14ac:dyDescent="0.35">
      <c r="A882" s="47">
        <v>19591.475697838541</v>
      </c>
      <c r="B882" s="46"/>
      <c r="C882" s="46">
        <v>0.84784119065814956</v>
      </c>
      <c r="D882" s="46">
        <v>0.68808060585867448</v>
      </c>
      <c r="E882" s="46"/>
    </row>
    <row r="883" spans="1:5" x14ac:dyDescent="0.35">
      <c r="A883" s="47">
        <v>19591.475697838541</v>
      </c>
      <c r="B883" s="46"/>
      <c r="C883" s="46">
        <v>0.7363402173502287</v>
      </c>
      <c r="D883" s="46">
        <v>0.68808060585867448</v>
      </c>
      <c r="E883" s="46"/>
    </row>
    <row r="884" spans="1:5" x14ac:dyDescent="0.35">
      <c r="A884" s="47">
        <v>19591.475697838541</v>
      </c>
      <c r="B884" s="46"/>
      <c r="C884" s="46">
        <v>0.55492619748462868</v>
      </c>
      <c r="D884" s="46">
        <v>0.68808060585867448</v>
      </c>
      <c r="E884" s="46"/>
    </row>
    <row r="885" spans="1:5" x14ac:dyDescent="0.35">
      <c r="A885" s="47">
        <v>19591.475697838541</v>
      </c>
      <c r="B885" s="46"/>
      <c r="C885" s="46">
        <v>0.74528636031720996</v>
      </c>
      <c r="D885" s="46">
        <v>0.68808060585867448</v>
      </c>
      <c r="E885" s="46"/>
    </row>
    <row r="886" spans="1:5" x14ac:dyDescent="0.35">
      <c r="A886" s="47">
        <v>19591.475697838541</v>
      </c>
      <c r="B886" s="46"/>
      <c r="C886" s="46">
        <v>0.75908539126228192</v>
      </c>
      <c r="D886" s="46">
        <v>0.68808060585867448</v>
      </c>
      <c r="E886" s="46"/>
    </row>
    <row r="887" spans="1:5" x14ac:dyDescent="0.35">
      <c r="A887" s="47">
        <v>19591.475697838541</v>
      </c>
      <c r="B887" s="46"/>
      <c r="C887" s="46">
        <v>0.9265089547930927</v>
      </c>
      <c r="D887" s="46">
        <v>0.68808060585867448</v>
      </c>
      <c r="E887" s="46"/>
    </row>
    <row r="888" spans="1:5" x14ac:dyDescent="0.35">
      <c r="A888" s="47">
        <v>19591.475697838541</v>
      </c>
      <c r="B888" s="46"/>
      <c r="C888" s="46">
        <v>0.94740073975856376</v>
      </c>
      <c r="D888" s="46">
        <v>0.68808060585867448</v>
      </c>
      <c r="E888" s="46"/>
    </row>
    <row r="889" spans="1:5" x14ac:dyDescent="0.35">
      <c r="A889" s="47">
        <v>19593.449864018148</v>
      </c>
      <c r="B889" s="46"/>
      <c r="C889" s="46">
        <v>0.6576491495644099</v>
      </c>
      <c r="D889" s="46">
        <v>0.68792278138015051</v>
      </c>
      <c r="E889" s="46"/>
    </row>
    <row r="890" spans="1:5" x14ac:dyDescent="0.35">
      <c r="A890" s="47">
        <v>19593.449864018148</v>
      </c>
      <c r="B890" s="46"/>
      <c r="C890" s="46">
        <v>0.97372875416008586</v>
      </c>
      <c r="D890" s="46">
        <v>0.68792278138015051</v>
      </c>
      <c r="E890" s="46"/>
    </row>
    <row r="891" spans="1:5" x14ac:dyDescent="0.35">
      <c r="A891" s="47">
        <v>19593.449864018148</v>
      </c>
      <c r="B891" s="46"/>
      <c r="C891" s="46">
        <v>0.92882033632397665</v>
      </c>
      <c r="D891" s="46">
        <v>0.68792278138015051</v>
      </c>
      <c r="E891" s="46"/>
    </row>
    <row r="892" spans="1:5" x14ac:dyDescent="0.35">
      <c r="A892" s="47">
        <v>19593.449864018148</v>
      </c>
      <c r="B892" s="46"/>
      <c r="C892" s="46">
        <v>0.79995940354895545</v>
      </c>
      <c r="D892" s="46">
        <v>0.68792278138015051</v>
      </c>
      <c r="E892" s="46"/>
    </row>
    <row r="893" spans="1:5" x14ac:dyDescent="0.35">
      <c r="A893" s="47">
        <v>19593.449864018148</v>
      </c>
      <c r="B893" s="46"/>
      <c r="C893" s="46">
        <v>0.72764560563394198</v>
      </c>
      <c r="D893" s="46">
        <v>0.68792278138015051</v>
      </c>
      <c r="E893" s="46"/>
    </row>
    <row r="894" spans="1:5" x14ac:dyDescent="0.35">
      <c r="A894" s="47">
        <v>19593.449864018148</v>
      </c>
      <c r="B894" s="46"/>
      <c r="C894" s="46">
        <v>0.74241038560500794</v>
      </c>
      <c r="D894" s="46">
        <v>0.68792278138015051</v>
      </c>
      <c r="E894" s="46"/>
    </row>
    <row r="895" spans="1:5" x14ac:dyDescent="0.35">
      <c r="A895" s="47">
        <v>19593.449864018148</v>
      </c>
      <c r="B895" s="46"/>
      <c r="C895" s="46">
        <v>0.94668076200639106</v>
      </c>
      <c r="D895" s="46">
        <v>0.68792278138015051</v>
      </c>
      <c r="E895" s="46"/>
    </row>
    <row r="896" spans="1:5" x14ac:dyDescent="0.35">
      <c r="A896" s="47">
        <v>19593.449864018148</v>
      </c>
      <c r="B896" s="46"/>
      <c r="C896" s="46">
        <v>0.72839002032196731</v>
      </c>
      <c r="D896" s="46">
        <v>0.68792278138015051</v>
      </c>
      <c r="E896" s="46"/>
    </row>
    <row r="897" spans="1:5" x14ac:dyDescent="0.35">
      <c r="A897" s="47">
        <v>19593.449864018148</v>
      </c>
      <c r="B897" s="46"/>
      <c r="C897" s="46">
        <v>0.96327150951796003</v>
      </c>
      <c r="D897" s="46">
        <v>0.68792278138015051</v>
      </c>
      <c r="E897" s="46"/>
    </row>
    <row r="898" spans="1:5" x14ac:dyDescent="0.35">
      <c r="A898" s="47">
        <v>19593.449864018148</v>
      </c>
      <c r="B898" s="46"/>
      <c r="C898" s="46">
        <v>0.74268858621380218</v>
      </c>
      <c r="D898" s="46">
        <v>0.68792278138015051</v>
      </c>
      <c r="E898" s="46"/>
    </row>
    <row r="899" spans="1:5" x14ac:dyDescent="0.35">
      <c r="A899" s="47">
        <v>19593.449864018148</v>
      </c>
      <c r="B899" s="46"/>
      <c r="C899" s="46">
        <v>0.92192311604610833</v>
      </c>
      <c r="D899" s="46">
        <v>0.68792278138015051</v>
      </c>
      <c r="E899" s="46"/>
    </row>
    <row r="900" spans="1:5" x14ac:dyDescent="0.35">
      <c r="A900" s="47">
        <v>19593.449864018148</v>
      </c>
      <c r="B900" s="46"/>
      <c r="C900" s="46">
        <v>1.1557391406808337</v>
      </c>
      <c r="D900" s="46">
        <v>0.68792278138015051</v>
      </c>
      <c r="E900" s="46"/>
    </row>
    <row r="901" spans="1:5" x14ac:dyDescent="0.35">
      <c r="A901" s="47">
        <v>19593.449864018148</v>
      </c>
      <c r="B901" s="46"/>
      <c r="C901" s="46">
        <v>0.75155327616505119</v>
      </c>
      <c r="D901" s="46">
        <v>0.68792278138015051</v>
      </c>
      <c r="E901" s="46"/>
    </row>
    <row r="902" spans="1:5" x14ac:dyDescent="0.35">
      <c r="A902" s="47">
        <v>19593.449864018148</v>
      </c>
      <c r="B902" s="46"/>
      <c r="C902" s="46">
        <v>0.73228591981016056</v>
      </c>
      <c r="D902" s="46">
        <v>0.68792278138015051</v>
      </c>
      <c r="E902" s="46"/>
    </row>
    <row r="903" spans="1:5" x14ac:dyDescent="0.35">
      <c r="A903" s="47">
        <v>19593.449864018148</v>
      </c>
      <c r="B903" s="46"/>
      <c r="C903" s="46">
        <v>0.68673161524397397</v>
      </c>
      <c r="D903" s="46">
        <v>0.68792278138015051</v>
      </c>
      <c r="E903" s="46"/>
    </row>
    <row r="904" spans="1:5" x14ac:dyDescent="0.35">
      <c r="A904" s="47">
        <v>19593.449864018148</v>
      </c>
      <c r="B904" s="46"/>
      <c r="C904" s="46">
        <v>1.0547125920546963</v>
      </c>
      <c r="D904" s="46">
        <v>0.68792278138015051</v>
      </c>
      <c r="E904" s="46"/>
    </row>
    <row r="905" spans="1:5" x14ac:dyDescent="0.35">
      <c r="A905" s="47">
        <v>19593.449864018148</v>
      </c>
      <c r="B905" s="46"/>
      <c r="C905" s="46">
        <v>0.74996115058763024</v>
      </c>
      <c r="D905" s="46">
        <v>0.68792278138015051</v>
      </c>
      <c r="E905" s="46"/>
    </row>
    <row r="906" spans="1:5" x14ac:dyDescent="0.35">
      <c r="A906" s="47">
        <v>19593.449864018148</v>
      </c>
      <c r="B906" s="46"/>
      <c r="C906" s="46">
        <v>1.1805745062437145</v>
      </c>
      <c r="D906" s="46">
        <v>0.68792278138015051</v>
      </c>
      <c r="E906" s="46"/>
    </row>
    <row r="907" spans="1:5" x14ac:dyDescent="0.35">
      <c r="A907" s="47">
        <v>19593.449864018148</v>
      </c>
      <c r="B907" s="46"/>
      <c r="C907" s="46">
        <v>1.0547125920546963</v>
      </c>
      <c r="D907" s="46">
        <v>0.68792278138015051</v>
      </c>
      <c r="E907" s="46"/>
    </row>
    <row r="908" spans="1:5" x14ac:dyDescent="0.35">
      <c r="A908" s="47">
        <v>19593.449864018148</v>
      </c>
      <c r="B908" s="46"/>
      <c r="C908" s="46">
        <v>1.0808539577583209</v>
      </c>
      <c r="D908" s="46">
        <v>0.68792278138015051</v>
      </c>
      <c r="E908" s="46"/>
    </row>
    <row r="909" spans="1:5" x14ac:dyDescent="0.35">
      <c r="A909" s="47">
        <v>19593.449864018148</v>
      </c>
      <c r="B909" s="46"/>
      <c r="C909" s="46">
        <v>0.72923445294494904</v>
      </c>
      <c r="D909" s="46">
        <v>0.68792278138015051</v>
      </c>
      <c r="E909" s="46"/>
    </row>
    <row r="910" spans="1:5" x14ac:dyDescent="0.35">
      <c r="A910" s="47">
        <v>19593.449864018148</v>
      </c>
      <c r="B910" s="46"/>
      <c r="C910" s="46">
        <v>0.9618458564344623</v>
      </c>
      <c r="D910" s="46">
        <v>0.68792278138015051</v>
      </c>
      <c r="E910" s="46"/>
    </row>
    <row r="911" spans="1:5" x14ac:dyDescent="0.35">
      <c r="A911" s="47">
        <v>19593.449864018148</v>
      </c>
      <c r="B911" s="46"/>
      <c r="C911" s="46">
        <v>0.95664754190241119</v>
      </c>
      <c r="D911" s="46">
        <v>0.68792278138015051</v>
      </c>
      <c r="E911" s="46"/>
    </row>
    <row r="912" spans="1:5" x14ac:dyDescent="0.35">
      <c r="A912" s="47">
        <v>19593.449864018148</v>
      </c>
      <c r="B912" s="46"/>
      <c r="C912" s="46">
        <v>0.75447784095334924</v>
      </c>
      <c r="D912" s="46">
        <v>0.68792278138015051</v>
      </c>
      <c r="E912" s="46"/>
    </row>
    <row r="913" spans="1:5" x14ac:dyDescent="0.35">
      <c r="A913" s="47">
        <v>19593.449864018148</v>
      </c>
      <c r="B913" s="46"/>
      <c r="C913" s="46">
        <v>0.90754070543284104</v>
      </c>
      <c r="D913" s="46">
        <v>0.68792278138015051</v>
      </c>
      <c r="E913" s="46"/>
    </row>
    <row r="914" spans="1:5" x14ac:dyDescent="0.35">
      <c r="A914" s="47">
        <v>19593.449864018148</v>
      </c>
      <c r="B914" s="46"/>
      <c r="C914" s="46">
        <v>0.93669923461565663</v>
      </c>
      <c r="D914" s="46">
        <v>0.68792278138015051</v>
      </c>
      <c r="E914" s="46"/>
    </row>
    <row r="915" spans="1:5" x14ac:dyDescent="0.35">
      <c r="A915" s="47">
        <v>19593.449864018148</v>
      </c>
      <c r="B915" s="46"/>
      <c r="C915" s="46">
        <v>1.1780582880801083</v>
      </c>
      <c r="D915" s="46">
        <v>0.68792278138015051</v>
      </c>
      <c r="E915" s="46"/>
    </row>
    <row r="916" spans="1:5" x14ac:dyDescent="0.35">
      <c r="A916" s="47">
        <v>19593.449864018148</v>
      </c>
      <c r="B916" s="46"/>
      <c r="C916" s="46">
        <v>0.75396610391496033</v>
      </c>
      <c r="D916" s="46">
        <v>0.68792278138015051</v>
      </c>
      <c r="E916" s="46"/>
    </row>
    <row r="917" spans="1:5" x14ac:dyDescent="0.35">
      <c r="A917" s="47">
        <v>19593.449864018148</v>
      </c>
      <c r="B917" s="46"/>
      <c r="C917" s="46">
        <v>0.96851974866190016</v>
      </c>
      <c r="D917" s="46">
        <v>0.68792278138015051</v>
      </c>
      <c r="E917" s="46"/>
    </row>
    <row r="918" spans="1:5" x14ac:dyDescent="0.35">
      <c r="A918" s="47">
        <v>19593.449864018148</v>
      </c>
      <c r="B918" s="46"/>
      <c r="C918" s="46">
        <v>0.95347576133550938</v>
      </c>
      <c r="D918" s="46">
        <v>0.68792278138015051</v>
      </c>
      <c r="E918" s="46"/>
    </row>
    <row r="919" spans="1:5" x14ac:dyDescent="0.35">
      <c r="A919" s="47">
        <v>19593.449864018148</v>
      </c>
      <c r="B919" s="46"/>
      <c r="C919" s="46">
        <v>0.9441747130970235</v>
      </c>
      <c r="D919" s="46">
        <v>0.68792278138015051</v>
      </c>
      <c r="E919" s="46"/>
    </row>
    <row r="920" spans="1:5" x14ac:dyDescent="0.35">
      <c r="A920" s="47">
        <v>19593.449864018148</v>
      </c>
      <c r="B920" s="46"/>
      <c r="C920" s="46">
        <v>1.0433822392922121</v>
      </c>
      <c r="D920" s="46">
        <v>0.68792278138015051</v>
      </c>
      <c r="E920" s="46"/>
    </row>
    <row r="921" spans="1:5" x14ac:dyDescent="0.35">
      <c r="A921" s="47">
        <v>19593.449864018148</v>
      </c>
      <c r="B921" s="46"/>
      <c r="C921" s="46">
        <v>0.65587730324474514</v>
      </c>
      <c r="D921" s="46">
        <v>0.68792278138015051</v>
      </c>
      <c r="E921" s="46"/>
    </row>
    <row r="922" spans="1:5" x14ac:dyDescent="0.35">
      <c r="A922" s="47">
        <v>19593.449864018148</v>
      </c>
      <c r="B922" s="46"/>
      <c r="C922" s="46">
        <v>0.91965182078705965</v>
      </c>
      <c r="D922" s="46">
        <v>0.68792278138015051</v>
      </c>
      <c r="E922" s="46"/>
    </row>
    <row r="923" spans="1:5" x14ac:dyDescent="0.35">
      <c r="A923" s="47">
        <v>19593.449864018148</v>
      </c>
      <c r="B923" s="46"/>
      <c r="C923" s="46">
        <v>0.92297756597687908</v>
      </c>
      <c r="D923" s="46">
        <v>0.68792278138015051</v>
      </c>
      <c r="E923" s="46"/>
    </row>
    <row r="924" spans="1:5" x14ac:dyDescent="0.35">
      <c r="A924" s="47">
        <v>19593.449864018148</v>
      </c>
      <c r="B924" s="46"/>
      <c r="C924" s="46">
        <v>1.1439973249985691</v>
      </c>
      <c r="D924" s="46">
        <v>0.68792278138015051</v>
      </c>
      <c r="E924" s="46"/>
    </row>
    <row r="925" spans="1:5" x14ac:dyDescent="0.35">
      <c r="A925" s="47">
        <v>19593.449864018148</v>
      </c>
      <c r="B925" s="46"/>
      <c r="C925" s="46">
        <v>0.74989860651009099</v>
      </c>
      <c r="D925" s="46">
        <v>0.68792278138015051</v>
      </c>
      <c r="E925" s="46"/>
    </row>
    <row r="926" spans="1:5" x14ac:dyDescent="0.35">
      <c r="A926" s="47">
        <v>19593.449864018148</v>
      </c>
      <c r="B926" s="46"/>
      <c r="C926" s="46">
        <v>0.93749783037306855</v>
      </c>
      <c r="D926" s="46">
        <v>0.68792278138015051</v>
      </c>
      <c r="E926" s="46"/>
    </row>
    <row r="927" spans="1:5" x14ac:dyDescent="0.35">
      <c r="A927" s="47">
        <v>19593.449864018148</v>
      </c>
      <c r="B927" s="46"/>
      <c r="C927" s="46">
        <v>0.92272504468282612</v>
      </c>
      <c r="D927" s="46">
        <v>0.68792278138015051</v>
      </c>
      <c r="E927" s="46"/>
    </row>
    <row r="928" spans="1:5" x14ac:dyDescent="0.35">
      <c r="A928" s="47">
        <v>19593.449864018148</v>
      </c>
      <c r="B928" s="46"/>
      <c r="C928" s="46">
        <v>1.0391721015599709</v>
      </c>
      <c r="D928" s="46">
        <v>0.68792278138015051</v>
      </c>
      <c r="E928" s="46"/>
    </row>
    <row r="929" spans="1:5" x14ac:dyDescent="0.35">
      <c r="A929" s="47">
        <v>19593.449864018148</v>
      </c>
      <c r="B929" s="46"/>
      <c r="C929" s="46">
        <v>0.94309718616127913</v>
      </c>
      <c r="D929" s="46">
        <v>0.68792278138015051</v>
      </c>
      <c r="E929" s="46"/>
    </row>
    <row r="930" spans="1:5" x14ac:dyDescent="0.35">
      <c r="A930" s="47">
        <v>19593.449864018148</v>
      </c>
      <c r="B930" s="46"/>
      <c r="C930" s="46">
        <v>0.91934422886283951</v>
      </c>
      <c r="D930" s="46">
        <v>0.68792278138015051</v>
      </c>
      <c r="E930" s="46"/>
    </row>
    <row r="931" spans="1:5" x14ac:dyDescent="0.35">
      <c r="A931" s="47">
        <v>19593.449864018148</v>
      </c>
      <c r="B931" s="46"/>
      <c r="C931" s="46">
        <v>1.1809287043244465</v>
      </c>
      <c r="D931" s="46">
        <v>0.68792278138015051</v>
      </c>
      <c r="E931" s="46"/>
    </row>
    <row r="932" spans="1:5" x14ac:dyDescent="0.35">
      <c r="A932" s="47">
        <v>19593.449864018148</v>
      </c>
      <c r="B932" s="46"/>
      <c r="C932" s="46">
        <v>0.94504608722791872</v>
      </c>
      <c r="D932" s="46">
        <v>0.68792278138015051</v>
      </c>
      <c r="E932" s="46"/>
    </row>
    <row r="933" spans="1:5" x14ac:dyDescent="0.35">
      <c r="A933" s="47">
        <v>19593.449864018148</v>
      </c>
      <c r="B933" s="46"/>
      <c r="C933" s="46">
        <v>0.75320943948438135</v>
      </c>
      <c r="D933" s="46">
        <v>0.68792278138015051</v>
      </c>
      <c r="E933" s="46"/>
    </row>
    <row r="934" spans="1:5" x14ac:dyDescent="0.35">
      <c r="A934" s="47">
        <v>19593.449864018148</v>
      </c>
      <c r="B934" s="46"/>
      <c r="C934" s="46">
        <v>0.49900914458318457</v>
      </c>
      <c r="D934" s="46">
        <v>0.68792278138015051</v>
      </c>
      <c r="E934" s="46"/>
    </row>
    <row r="935" spans="1:5" x14ac:dyDescent="0.35">
      <c r="A935" s="47">
        <v>19593.449864018148</v>
      </c>
      <c r="B935" s="46"/>
      <c r="C935" s="46">
        <v>0.71750569568862499</v>
      </c>
      <c r="D935" s="46">
        <v>0.68792278138015051</v>
      </c>
      <c r="E935" s="46"/>
    </row>
    <row r="936" spans="1:5" x14ac:dyDescent="0.35">
      <c r="A936" s="47">
        <v>19593.449864018148</v>
      </c>
      <c r="B936" s="46"/>
      <c r="C936" s="46">
        <v>1.0547125920546963</v>
      </c>
      <c r="D936" s="46">
        <v>0.68792278138015051</v>
      </c>
      <c r="E936" s="46"/>
    </row>
    <row r="937" spans="1:5" x14ac:dyDescent="0.35">
      <c r="A937" s="47">
        <v>19593.449864018148</v>
      </c>
      <c r="B937" s="46"/>
      <c r="C937" s="46">
        <v>0.94690415681302209</v>
      </c>
      <c r="D937" s="46">
        <v>0.68792278138015051</v>
      </c>
      <c r="E937" s="46"/>
    </row>
    <row r="938" spans="1:5" x14ac:dyDescent="0.35">
      <c r="A938" s="47">
        <v>19593.449864018148</v>
      </c>
      <c r="B938" s="46"/>
      <c r="C938" s="46">
        <v>0.72122600773760759</v>
      </c>
      <c r="D938" s="46">
        <v>0.68792278138015051</v>
      </c>
      <c r="E938" s="46"/>
    </row>
    <row r="939" spans="1:5" x14ac:dyDescent="0.35">
      <c r="A939" s="47">
        <v>19593.449864018148</v>
      </c>
      <c r="B939" s="46"/>
      <c r="C939" s="46">
        <v>0.82627175033220812</v>
      </c>
      <c r="D939" s="46">
        <v>0.68792278138015051</v>
      </c>
      <c r="E939" s="46"/>
    </row>
    <row r="940" spans="1:5" x14ac:dyDescent="0.35">
      <c r="A940" s="47">
        <v>19593.449864018148</v>
      </c>
      <c r="B940" s="46"/>
      <c r="C940" s="46">
        <v>0.6526726635772695</v>
      </c>
      <c r="D940" s="46">
        <v>0.68792278138015051</v>
      </c>
      <c r="E940" s="46"/>
    </row>
    <row r="941" spans="1:5" x14ac:dyDescent="0.35">
      <c r="A941" s="47">
        <v>19593.449864018148</v>
      </c>
      <c r="B941" s="46"/>
      <c r="C941" s="46">
        <v>1.0149979086105487</v>
      </c>
      <c r="D941" s="46">
        <v>0.68792278138015051</v>
      </c>
      <c r="E941" s="46"/>
    </row>
    <row r="942" spans="1:5" x14ac:dyDescent="0.35">
      <c r="A942" s="47">
        <v>19593.449864018148</v>
      </c>
      <c r="B942" s="46"/>
      <c r="C942" s="46">
        <v>-1.0530915173757704</v>
      </c>
      <c r="D942" s="46">
        <v>0.68792278138015051</v>
      </c>
      <c r="E942" s="46"/>
    </row>
    <row r="943" spans="1:5" x14ac:dyDescent="0.35">
      <c r="A943" s="47">
        <v>19593.449864018148</v>
      </c>
      <c r="B943" s="46"/>
      <c r="C943" s="46">
        <v>0.96714554445422873</v>
      </c>
      <c r="D943" s="46">
        <v>0.68792278138015051</v>
      </c>
      <c r="E943" s="46"/>
    </row>
    <row r="944" spans="1:5" x14ac:dyDescent="0.35">
      <c r="A944" s="47">
        <v>19593.449864018148</v>
      </c>
      <c r="B944" s="46"/>
      <c r="C944" s="46">
        <v>0.57124297107269406</v>
      </c>
      <c r="D944" s="46">
        <v>0.68792278138015051</v>
      </c>
      <c r="E944" s="46"/>
    </row>
    <row r="945" spans="1:5" x14ac:dyDescent="0.35">
      <c r="A945" s="47">
        <v>19593.449864018148</v>
      </c>
      <c r="B945" s="46"/>
      <c r="C945" s="46">
        <v>0.85902311869865411</v>
      </c>
      <c r="D945" s="46">
        <v>0.68792278138015051</v>
      </c>
      <c r="E945" s="46"/>
    </row>
    <row r="946" spans="1:5" x14ac:dyDescent="0.35">
      <c r="A946" s="47">
        <v>19593.449864018148</v>
      </c>
      <c r="B946" s="46"/>
      <c r="C946" s="46">
        <v>0.94377768402906792</v>
      </c>
      <c r="D946" s="46">
        <v>0.68792278138015051</v>
      </c>
      <c r="E946" s="46"/>
    </row>
    <row r="947" spans="1:5" x14ac:dyDescent="0.35">
      <c r="A947" s="47">
        <v>19593.449864018148</v>
      </c>
      <c r="B947" s="46"/>
      <c r="C947" s="46">
        <v>0.86857859548965521</v>
      </c>
      <c r="D947" s="46">
        <v>0.68792278138015051</v>
      </c>
      <c r="E947" s="46"/>
    </row>
    <row r="948" spans="1:5" x14ac:dyDescent="0.35">
      <c r="A948" s="47">
        <v>19593.449864018148</v>
      </c>
      <c r="B948" s="46"/>
      <c r="C948" s="46">
        <v>1.0433157677375737</v>
      </c>
      <c r="D948" s="46">
        <v>0.68792278138015051</v>
      </c>
      <c r="E948" s="46"/>
    </row>
    <row r="949" spans="1:5" x14ac:dyDescent="0.35">
      <c r="A949" s="47">
        <v>19593.449864018148</v>
      </c>
      <c r="B949" s="46"/>
      <c r="C949" s="46">
        <v>0.73746997122090541</v>
      </c>
      <c r="D949" s="46">
        <v>0.68792278138015051</v>
      </c>
      <c r="E949" s="46"/>
    </row>
    <row r="950" spans="1:5" x14ac:dyDescent="0.35">
      <c r="A950" s="47">
        <v>19595.424030197755</v>
      </c>
      <c r="B950" s="46"/>
      <c r="C950" s="46">
        <v>0.94444172131320503</v>
      </c>
      <c r="D950" s="46">
        <v>0.68776529312407131</v>
      </c>
      <c r="E950" s="46"/>
    </row>
    <row r="951" spans="1:5" x14ac:dyDescent="0.35">
      <c r="A951" s="47">
        <v>19595.424030197755</v>
      </c>
      <c r="B951" s="46"/>
      <c r="C951" s="46">
        <v>1.0545149158499578</v>
      </c>
      <c r="D951" s="46">
        <v>0.68776529312407131</v>
      </c>
      <c r="E951" s="46"/>
    </row>
    <row r="952" spans="1:5" x14ac:dyDescent="0.35">
      <c r="A952" s="47">
        <v>19595.424030197755</v>
      </c>
      <c r="B952" s="46"/>
      <c r="C952" s="46">
        <v>0.9198276697819141</v>
      </c>
      <c r="D952" s="46">
        <v>0.68776529312407131</v>
      </c>
      <c r="E952" s="46"/>
    </row>
    <row r="953" spans="1:5" x14ac:dyDescent="0.35">
      <c r="A953" s="47">
        <v>19595.424030197755</v>
      </c>
      <c r="B953" s="46"/>
      <c r="C953" s="46">
        <v>0.96424943357078519</v>
      </c>
      <c r="D953" s="46">
        <v>0.68776529312407131</v>
      </c>
      <c r="E953" s="46"/>
    </row>
    <row r="954" spans="1:5" x14ac:dyDescent="0.35">
      <c r="A954" s="47">
        <v>19595.424030197755</v>
      </c>
      <c r="B954" s="46"/>
      <c r="C954" s="46">
        <v>0.95469102462810707</v>
      </c>
      <c r="D954" s="46">
        <v>0.68776529312407131</v>
      </c>
      <c r="E954" s="46"/>
    </row>
    <row r="955" spans="1:5" x14ac:dyDescent="0.35">
      <c r="A955" s="47">
        <v>19595.424030197755</v>
      </c>
      <c r="B955" s="46"/>
      <c r="C955" s="46">
        <v>1.152675694254568</v>
      </c>
      <c r="D955" s="46">
        <v>0.68776529312407131</v>
      </c>
      <c r="E955" s="46"/>
    </row>
    <row r="956" spans="1:5" x14ac:dyDescent="0.35">
      <c r="A956" s="47">
        <v>19595.424030197755</v>
      </c>
      <c r="B956" s="46"/>
      <c r="C956" s="46">
        <v>0.91919785548995048</v>
      </c>
      <c r="D956" s="46">
        <v>0.68776529312407131</v>
      </c>
      <c r="E956" s="46"/>
    </row>
    <row r="957" spans="1:5" x14ac:dyDescent="0.35">
      <c r="A957" s="47">
        <v>19595.424030197755</v>
      </c>
      <c r="B957" s="46"/>
      <c r="C957" s="46">
        <v>1.2197407941099803</v>
      </c>
      <c r="D957" s="46">
        <v>0.68776529312407131</v>
      </c>
      <c r="E957" s="46"/>
    </row>
    <row r="958" spans="1:5" x14ac:dyDescent="0.35">
      <c r="A958" s="47">
        <v>19597.398196377366</v>
      </c>
      <c r="B958" s="46"/>
      <c r="C958" s="46">
        <v>0.74310169088145361</v>
      </c>
      <c r="D958" s="46">
        <v>0.68760814089165878</v>
      </c>
      <c r="E958" s="46"/>
    </row>
    <row r="959" spans="1:5" x14ac:dyDescent="0.35">
      <c r="A959" s="47">
        <v>19597.398196377366</v>
      </c>
      <c r="B959" s="46"/>
      <c r="C959" s="46">
        <v>0.96606045808844687</v>
      </c>
      <c r="D959" s="46">
        <v>0.68760814089165878</v>
      </c>
      <c r="E959" s="46"/>
    </row>
    <row r="960" spans="1:5" x14ac:dyDescent="0.35">
      <c r="A960" s="47">
        <v>19597.398196377366</v>
      </c>
      <c r="B960" s="46"/>
      <c r="C960" s="46">
        <v>0.64966774182715348</v>
      </c>
      <c r="D960" s="46">
        <v>0.68760814089165878</v>
      </c>
      <c r="E960" s="46"/>
    </row>
    <row r="961" spans="1:5" x14ac:dyDescent="0.35">
      <c r="A961" s="47">
        <v>19597.398196377366</v>
      </c>
      <c r="B961" s="46"/>
      <c r="C961" s="46">
        <v>0.93943986050333272</v>
      </c>
      <c r="D961" s="46">
        <v>0.68760814089165878</v>
      </c>
      <c r="E961" s="46"/>
    </row>
    <row r="962" spans="1:5" x14ac:dyDescent="0.35">
      <c r="A962" s="47">
        <v>19599.372362556973</v>
      </c>
      <c r="B962" s="46"/>
      <c r="C962" s="46">
        <v>0.73787808761460738</v>
      </c>
      <c r="D962" s="46">
        <v>0.68745132448413526</v>
      </c>
      <c r="E962" s="46"/>
    </row>
    <row r="963" spans="1:5" x14ac:dyDescent="0.35">
      <c r="A963" s="47">
        <v>19599.372362556973</v>
      </c>
      <c r="B963" s="46"/>
      <c r="C963" s="46">
        <v>1.04270347353832</v>
      </c>
      <c r="D963" s="46">
        <v>0.68745132448413526</v>
      </c>
      <c r="E963" s="46"/>
    </row>
    <row r="964" spans="1:5" x14ac:dyDescent="0.35">
      <c r="A964" s="47">
        <v>19599.372362556973</v>
      </c>
      <c r="B964" s="46"/>
      <c r="C964" s="46">
        <v>0.8755595438116659</v>
      </c>
      <c r="D964" s="46">
        <v>0.68745132448413526</v>
      </c>
      <c r="E964" s="46"/>
    </row>
    <row r="965" spans="1:5" x14ac:dyDescent="0.35">
      <c r="A965" s="47">
        <v>19599.372362556973</v>
      </c>
      <c r="B965" s="46"/>
      <c r="C965" s="46">
        <v>0.6820968803957328</v>
      </c>
      <c r="D965" s="46">
        <v>0.68745132448413526</v>
      </c>
      <c r="E965" s="46"/>
    </row>
    <row r="966" spans="1:5" x14ac:dyDescent="0.35">
      <c r="A966" s="47">
        <v>19599.372362556973</v>
      </c>
      <c r="B966" s="46"/>
      <c r="C966" s="46">
        <v>0.77872668315266402</v>
      </c>
      <c r="D966" s="46">
        <v>0.68745132448413526</v>
      </c>
      <c r="E966" s="46"/>
    </row>
    <row r="967" spans="1:5" x14ac:dyDescent="0.35">
      <c r="A967" s="47">
        <v>19599.372362556973</v>
      </c>
      <c r="B967" s="46"/>
      <c r="C967" s="46">
        <v>0.91848664642053546</v>
      </c>
      <c r="D967" s="46">
        <v>0.68745132448413526</v>
      </c>
      <c r="E967" s="46"/>
    </row>
    <row r="968" spans="1:5" x14ac:dyDescent="0.35">
      <c r="A968" s="47">
        <v>19599.372362556973</v>
      </c>
      <c r="B968" s="46"/>
      <c r="C968" s="46">
        <v>0.93408736420781402</v>
      </c>
      <c r="D968" s="46">
        <v>0.68745132448413526</v>
      </c>
      <c r="E968" s="46"/>
    </row>
    <row r="969" spans="1:5" x14ac:dyDescent="0.35">
      <c r="A969" s="47">
        <v>19599.372362556973</v>
      </c>
      <c r="B969" s="46"/>
      <c r="C969" s="46">
        <v>0.72738340912277266</v>
      </c>
      <c r="D969" s="46">
        <v>0.68745132448413526</v>
      </c>
      <c r="E969" s="46"/>
    </row>
    <row r="970" spans="1:5" x14ac:dyDescent="0.35">
      <c r="A970" s="47">
        <v>19599.372362556973</v>
      </c>
      <c r="B970" s="46"/>
      <c r="C970" s="46">
        <v>1.1971276614180626</v>
      </c>
      <c r="D970" s="46">
        <v>0.68745132448413526</v>
      </c>
      <c r="E970" s="46"/>
    </row>
    <row r="971" spans="1:5" x14ac:dyDescent="0.35">
      <c r="A971" s="47">
        <v>19599.372362556973</v>
      </c>
      <c r="B971" s="46"/>
      <c r="C971" s="46">
        <v>0.95839880837984559</v>
      </c>
      <c r="D971" s="46">
        <v>0.68745132448413526</v>
      </c>
      <c r="E971" s="46"/>
    </row>
    <row r="972" spans="1:5" x14ac:dyDescent="0.35">
      <c r="A972" s="47">
        <v>19599.372362556973</v>
      </c>
      <c r="B972" s="46"/>
      <c r="C972" s="46">
        <v>-3.5791607173443318</v>
      </c>
      <c r="D972" s="46">
        <v>0.68745132448413526</v>
      </c>
      <c r="E972" s="46"/>
    </row>
    <row r="973" spans="1:5" x14ac:dyDescent="0.35">
      <c r="A973" s="47">
        <v>19601.346528736583</v>
      </c>
      <c r="B973" s="46"/>
      <c r="C973" s="46">
        <v>0.77703593530569215</v>
      </c>
      <c r="D973" s="46">
        <v>0.68729484370272231</v>
      </c>
      <c r="E973" s="46"/>
    </row>
    <row r="974" spans="1:5" x14ac:dyDescent="0.35">
      <c r="A974" s="47">
        <v>19601.346528736583</v>
      </c>
      <c r="B974" s="46"/>
      <c r="C974" s="46">
        <v>0.84255654989140449</v>
      </c>
      <c r="D974" s="46">
        <v>0.68729484370272231</v>
      </c>
      <c r="E974" s="46"/>
    </row>
    <row r="975" spans="1:5" x14ac:dyDescent="0.35">
      <c r="A975" s="47">
        <v>19601.346528736583</v>
      </c>
      <c r="B975" s="46"/>
      <c r="C975" s="46">
        <v>0.56856697566374237</v>
      </c>
      <c r="D975" s="46">
        <v>0.68729484370272231</v>
      </c>
      <c r="E975" s="46"/>
    </row>
    <row r="976" spans="1:5" x14ac:dyDescent="0.35">
      <c r="A976" s="47">
        <v>19601.346528736583</v>
      </c>
      <c r="B976" s="46"/>
      <c r="C976" s="46">
        <v>0.93859722169788995</v>
      </c>
      <c r="D976" s="46">
        <v>0.68729484370272231</v>
      </c>
      <c r="E976" s="46"/>
    </row>
    <row r="977" spans="1:5" x14ac:dyDescent="0.35">
      <c r="A977" s="47">
        <v>19601.346528736583</v>
      </c>
      <c r="B977" s="46"/>
      <c r="C977" s="46">
        <v>0.96263957696931524</v>
      </c>
      <c r="D977" s="46">
        <v>0.68729484370272231</v>
      </c>
      <c r="E977" s="46"/>
    </row>
    <row r="978" spans="1:5" x14ac:dyDescent="0.35">
      <c r="A978" s="47">
        <v>19603.32069491619</v>
      </c>
      <c r="B978" s="46"/>
      <c r="C978" s="46">
        <v>0.73789726857065308</v>
      </c>
      <c r="D978" s="46">
        <v>0.68713869834864238</v>
      </c>
      <c r="E978" s="46"/>
    </row>
    <row r="979" spans="1:5" x14ac:dyDescent="0.35">
      <c r="A979" s="47">
        <v>19605.294861095805</v>
      </c>
      <c r="B979" s="46"/>
      <c r="C979" s="46">
        <v>0.93476317917089435</v>
      </c>
      <c r="D979" s="46">
        <v>0.68698288822311659</v>
      </c>
      <c r="E979" s="46"/>
    </row>
    <row r="980" spans="1:5" x14ac:dyDescent="0.35">
      <c r="A980" s="47">
        <v>19605.294861095805</v>
      </c>
      <c r="B980" s="46"/>
      <c r="C980" s="46">
        <v>1.0422356469204752</v>
      </c>
      <c r="D980" s="46">
        <v>0.68698288822311659</v>
      </c>
      <c r="E980" s="46"/>
    </row>
    <row r="981" spans="1:5" x14ac:dyDescent="0.35">
      <c r="A981" s="47">
        <v>19607.269027275412</v>
      </c>
      <c r="B981" s="46"/>
      <c r="C981" s="46">
        <v>0.58396664146862509</v>
      </c>
      <c r="D981" s="46">
        <v>0.68682741312736773</v>
      </c>
      <c r="E981" s="46"/>
    </row>
    <row r="982" spans="1:5" x14ac:dyDescent="0.35">
      <c r="A982" s="47">
        <v>19607.269027275412</v>
      </c>
      <c r="B982" s="46"/>
      <c r="C982" s="46">
        <v>0.73956877207628224</v>
      </c>
      <c r="D982" s="46">
        <v>0.68682741312736773</v>
      </c>
      <c r="E982" s="46"/>
    </row>
    <row r="983" spans="1:5" x14ac:dyDescent="0.35">
      <c r="A983" s="47">
        <v>19607.269027275412</v>
      </c>
      <c r="B983" s="46"/>
      <c r="C983" s="46">
        <v>0.94205087818806099</v>
      </c>
      <c r="D983" s="46">
        <v>0.68682741312736773</v>
      </c>
      <c r="E983" s="46"/>
    </row>
    <row r="984" spans="1:5" x14ac:dyDescent="0.35">
      <c r="A984" s="47">
        <v>19609.243193455022</v>
      </c>
      <c r="B984" s="46"/>
      <c r="C984" s="46">
        <v>1.227196578151557</v>
      </c>
      <c r="D984" s="46">
        <v>0.68667227286261712</v>
      </c>
      <c r="E984" s="46"/>
    </row>
    <row r="985" spans="1:5" x14ac:dyDescent="0.35">
      <c r="A985" s="47">
        <v>19609.243193455022</v>
      </c>
      <c r="B985" s="46"/>
      <c r="C985" s="46">
        <v>0.68641099054091992</v>
      </c>
      <c r="D985" s="46">
        <v>0.68667227286261712</v>
      </c>
      <c r="E985" s="46"/>
    </row>
    <row r="986" spans="1:5" x14ac:dyDescent="0.35">
      <c r="A986" s="47">
        <v>19609.243193455022</v>
      </c>
      <c r="B986" s="46"/>
      <c r="C986" s="46">
        <v>0.74205033817722477</v>
      </c>
      <c r="D986" s="46">
        <v>0.68667227286261712</v>
      </c>
      <c r="E986" s="46"/>
    </row>
    <row r="987" spans="1:5" x14ac:dyDescent="0.35">
      <c r="A987" s="47">
        <v>19609.243193455022</v>
      </c>
      <c r="B987" s="46"/>
      <c r="C987" s="46">
        <v>0.97102560350534883</v>
      </c>
      <c r="D987" s="46">
        <v>0.68667227286261712</v>
      </c>
      <c r="E987" s="46"/>
    </row>
    <row r="988" spans="1:5" x14ac:dyDescent="0.35">
      <c r="A988" s="47">
        <v>19613.19152581424</v>
      </c>
      <c r="B988" s="46"/>
      <c r="C988" s="46">
        <v>1.0427214745905022</v>
      </c>
      <c r="D988" s="46">
        <v>0.68636299603099993</v>
      </c>
      <c r="E988" s="46"/>
    </row>
    <row r="989" spans="1:5" x14ac:dyDescent="0.35">
      <c r="A989" s="47">
        <v>19613.19152581424</v>
      </c>
      <c r="B989" s="46"/>
      <c r="C989" s="46">
        <v>0.73894231588143011</v>
      </c>
      <c r="D989" s="46">
        <v>0.68636299603099993</v>
      </c>
      <c r="E989" s="46"/>
    </row>
    <row r="990" spans="1:5" x14ac:dyDescent="0.35">
      <c r="A990" s="47">
        <v>19613.431499472434</v>
      </c>
      <c r="B990" s="46"/>
      <c r="C990" s="46">
        <v>0.75018484504045801</v>
      </c>
      <c r="D990" s="46">
        <v>0.68634424176774089</v>
      </c>
      <c r="E990" s="46"/>
    </row>
    <row r="991" spans="1:5" x14ac:dyDescent="0.35">
      <c r="A991" s="47">
        <v>19613.648130997022</v>
      </c>
      <c r="B991" s="46"/>
      <c r="C991" s="46">
        <v>0.95059519807390025</v>
      </c>
      <c r="D991" s="46">
        <v>0.68632731596470675</v>
      </c>
      <c r="E991" s="46"/>
    </row>
    <row r="992" spans="1:5" x14ac:dyDescent="0.35">
      <c r="A992" s="47">
        <v>19615.165691993847</v>
      </c>
      <c r="B992" s="46"/>
      <c r="C992" s="46">
        <v>0.59617446947248798</v>
      </c>
      <c r="D992" s="46">
        <v>0.68620885906657669</v>
      </c>
      <c r="E992" s="46"/>
    </row>
    <row r="993" spans="1:5" x14ac:dyDescent="0.35">
      <c r="A993" s="47">
        <v>19617.139858173461</v>
      </c>
      <c r="B993" s="46"/>
      <c r="C993" s="46">
        <v>0.91337127193173995</v>
      </c>
      <c r="D993" s="46">
        <v>0.68605505613803941</v>
      </c>
      <c r="E993" s="46"/>
    </row>
    <row r="994" spans="1:5" x14ac:dyDescent="0.35">
      <c r="A994" s="47">
        <v>19617.139858173461</v>
      </c>
      <c r="B994" s="46"/>
      <c r="C994" s="46">
        <v>0.9559349766697478</v>
      </c>
      <c r="D994" s="46">
        <v>0.68605505613803941</v>
      </c>
      <c r="E994" s="46"/>
    </row>
    <row r="995" spans="1:5" x14ac:dyDescent="0.35">
      <c r="A995" s="47">
        <v>19619.114024353068</v>
      </c>
      <c r="B995" s="46"/>
      <c r="C995" s="46">
        <v>0.99350379409799405</v>
      </c>
      <c r="D995" s="46">
        <v>0.68590158704661097</v>
      </c>
      <c r="E995" s="46"/>
    </row>
    <row r="996" spans="1:5" x14ac:dyDescent="0.35">
      <c r="A996" s="47">
        <v>19619.114024353068</v>
      </c>
      <c r="B996" s="46"/>
      <c r="C996" s="46">
        <v>0.94682900874130116</v>
      </c>
      <c r="D996" s="46">
        <v>0.68590158704661097</v>
      </c>
      <c r="E996" s="46"/>
    </row>
    <row r="997" spans="1:5" x14ac:dyDescent="0.35">
      <c r="A997" s="47">
        <v>19619.114024353068</v>
      </c>
      <c r="B997" s="46"/>
      <c r="C997" s="46">
        <v>1.0423625074235776</v>
      </c>
      <c r="D997" s="46">
        <v>0.68590158704661097</v>
      </c>
      <c r="E997" s="46"/>
    </row>
    <row r="998" spans="1:5" x14ac:dyDescent="0.35">
      <c r="A998" s="47">
        <v>19619.431501695759</v>
      </c>
      <c r="B998" s="46"/>
      <c r="C998" s="46">
        <v>0.70050268465791099</v>
      </c>
      <c r="D998" s="46">
        <v>0.68587693792068505</v>
      </c>
      <c r="E998" s="46"/>
    </row>
    <row r="999" spans="1:5" x14ac:dyDescent="0.35">
      <c r="A999" s="47">
        <v>19625.036522891896</v>
      </c>
      <c r="B999" s="46"/>
      <c r="C999" s="46">
        <v>0.72784416125284412</v>
      </c>
      <c r="D999" s="46">
        <v>0.68544318080719357</v>
      </c>
      <c r="E999" s="46"/>
    </row>
    <row r="1000" spans="1:5" x14ac:dyDescent="0.35">
      <c r="A1000" s="47">
        <v>19627.010689071503</v>
      </c>
      <c r="B1000" s="46"/>
      <c r="C1000" s="46">
        <v>0.49160900816052067</v>
      </c>
      <c r="D1000" s="46">
        <v>0.68529104507641725</v>
      </c>
      <c r="E1000" s="46"/>
    </row>
    <row r="1001" spans="1:5" x14ac:dyDescent="0.35">
      <c r="A1001" s="47">
        <v>19628.984855251114</v>
      </c>
      <c r="B1001" s="46"/>
      <c r="C1001" s="46">
        <v>1.0473845584317854</v>
      </c>
      <c r="D1001" s="46">
        <v>0.68513924218885869</v>
      </c>
      <c r="E1001" s="46"/>
    </row>
    <row r="1002" spans="1:5" x14ac:dyDescent="0.35">
      <c r="A1002" s="47">
        <v>19631.21092311649</v>
      </c>
      <c r="B1002" s="46"/>
      <c r="C1002" s="46">
        <v>0.68836595961394575</v>
      </c>
      <c r="D1002" s="46">
        <v>0.68496846841032566</v>
      </c>
      <c r="E1002" s="46"/>
    </row>
    <row r="1003" spans="1:5" x14ac:dyDescent="0.35">
      <c r="A1003" s="47">
        <v>19632.143158018502</v>
      </c>
      <c r="B1003" s="46"/>
      <c r="C1003" s="46">
        <v>0.69743491870475349</v>
      </c>
      <c r="D1003" s="46">
        <v>0.68489707718006287</v>
      </c>
      <c r="E1003" s="46"/>
    </row>
    <row r="1004" spans="1:5" x14ac:dyDescent="0.35">
      <c r="A1004" s="47">
        <v>19632.933187610335</v>
      </c>
      <c r="B1004" s="46"/>
      <c r="C1004" s="46">
        <v>0.61416039775901154</v>
      </c>
      <c r="D1004" s="46">
        <v>0.684836634148283</v>
      </c>
      <c r="E1004" s="46"/>
    </row>
    <row r="1005" spans="1:5" x14ac:dyDescent="0.35">
      <c r="A1005" s="47">
        <v>19632.933187610335</v>
      </c>
      <c r="B1005" s="46"/>
      <c r="C1005" s="46">
        <v>1.0507598846110522</v>
      </c>
      <c r="D1005" s="46">
        <v>0.684836634148283</v>
      </c>
      <c r="E1005" s="46"/>
    </row>
    <row r="1006" spans="1:5" x14ac:dyDescent="0.35">
      <c r="A1006" s="47">
        <v>19634.987703831357</v>
      </c>
      <c r="B1006" s="46"/>
      <c r="C1006" s="46">
        <v>0.84549723982001446</v>
      </c>
      <c r="D1006" s="46">
        <v>0.68467969773258186</v>
      </c>
      <c r="E1006" s="46"/>
    </row>
    <row r="1007" spans="1:5" x14ac:dyDescent="0.35">
      <c r="A1007" s="47">
        <v>19636.881519969549</v>
      </c>
      <c r="B1007" s="46"/>
      <c r="C1007" s="46">
        <v>1.0408062607613067</v>
      </c>
      <c r="D1007" s="46">
        <v>0.68453535509524266</v>
      </c>
      <c r="E1007" s="46"/>
    </row>
    <row r="1008" spans="1:5" x14ac:dyDescent="0.35">
      <c r="A1008" s="47">
        <v>19636.881519969549</v>
      </c>
      <c r="B1008" s="46"/>
      <c r="C1008" s="46">
        <v>0.95760706968328613</v>
      </c>
      <c r="D1008" s="46">
        <v>0.68453535509524266</v>
      </c>
      <c r="E1008" s="46"/>
    </row>
    <row r="1009" spans="1:5" x14ac:dyDescent="0.35">
      <c r="A1009" s="47">
        <v>19637.773468344702</v>
      </c>
      <c r="B1009" s="46"/>
      <c r="C1009" s="46">
        <v>0.52216085008578439</v>
      </c>
      <c r="D1009" s="46">
        <v>0.68446747848411638</v>
      </c>
      <c r="E1009" s="46"/>
    </row>
    <row r="1010" spans="1:5" x14ac:dyDescent="0.35">
      <c r="A1010" s="47">
        <v>19638.85568614916</v>
      </c>
      <c r="B1010" s="46"/>
      <c r="C1010" s="46">
        <v>1.0501696351973955</v>
      </c>
      <c r="D1010" s="46">
        <v>0.68438521344210268</v>
      </c>
      <c r="E1010" s="46"/>
    </row>
    <row r="1011" spans="1:5" x14ac:dyDescent="0.35">
      <c r="A1011" s="47">
        <v>19640.829852328767</v>
      </c>
      <c r="B1011" s="46"/>
      <c r="C1011" s="46">
        <v>0.87140871002566733</v>
      </c>
      <c r="D1011" s="46">
        <v>0.68423540343951261</v>
      </c>
      <c r="E1011" s="46"/>
    </row>
    <row r="1012" spans="1:5" x14ac:dyDescent="0.35">
      <c r="A1012" s="47">
        <v>19642.804018508377</v>
      </c>
      <c r="B1012" s="46"/>
      <c r="C1012" s="46">
        <v>0.79649780430559591</v>
      </c>
      <c r="D1012" s="46">
        <v>0.68408592488869358</v>
      </c>
      <c r="E1012" s="46"/>
    </row>
    <row r="1013" spans="1:5" x14ac:dyDescent="0.35">
      <c r="A1013" s="47">
        <v>19644.778184687988</v>
      </c>
      <c r="B1013" s="46"/>
      <c r="C1013" s="46">
        <v>0.93269868262881861</v>
      </c>
      <c r="D1013" s="46">
        <v>0.68393677759086824</v>
      </c>
      <c r="E1013" s="46"/>
    </row>
    <row r="1014" spans="1:5" x14ac:dyDescent="0.35">
      <c r="A1014" s="47">
        <v>19647.842824009978</v>
      </c>
      <c r="B1014" s="46"/>
      <c r="C1014" s="46">
        <v>0.7694908270686085</v>
      </c>
      <c r="D1014" s="46">
        <v>0.68370590135954312</v>
      </c>
      <c r="E1014" s="46"/>
    </row>
    <row r="1015" spans="1:5" x14ac:dyDescent="0.35">
      <c r="A1015" s="47">
        <v>19648.726517047206</v>
      </c>
      <c r="B1015" s="46"/>
      <c r="C1015" s="46">
        <v>0.95657155678874339</v>
      </c>
      <c r="D1015" s="46">
        <v>0.68363947595908547</v>
      </c>
      <c r="E1015" s="46"/>
    </row>
    <row r="1016" spans="1:5" x14ac:dyDescent="0.35">
      <c r="A1016" s="47">
        <v>19653.600547482922</v>
      </c>
      <c r="B1016" s="46"/>
      <c r="C1016" s="46">
        <v>0.1762858856120042</v>
      </c>
      <c r="D1016" s="46">
        <v>0.68327429503662407</v>
      </c>
      <c r="E1016" s="46"/>
    </row>
    <row r="1017" spans="1:5" x14ac:dyDescent="0.35">
      <c r="A1017" s="47">
        <v>19656.623181765641</v>
      </c>
      <c r="B1017" s="46"/>
      <c r="C1017" s="46">
        <v>0.82194101064643199</v>
      </c>
      <c r="D1017" s="46">
        <v>0.68304883898520652</v>
      </c>
      <c r="E1017" s="46"/>
    </row>
    <row r="1018" spans="1:5" x14ac:dyDescent="0.35">
      <c r="A1018" s="47">
        <v>19656.623181765641</v>
      </c>
      <c r="B1018" s="46"/>
      <c r="C1018" s="46">
        <v>0.20825153082288939</v>
      </c>
      <c r="D1018" s="46">
        <v>0.68304883898520652</v>
      </c>
      <c r="E1018" s="46"/>
    </row>
    <row r="1019" spans="1:5" x14ac:dyDescent="0.35">
      <c r="A1019" s="47">
        <v>19656.853014438202</v>
      </c>
      <c r="B1019" s="46"/>
      <c r="C1019" s="46">
        <v>0.46914391676240452</v>
      </c>
      <c r="D1019" s="46">
        <v>0.68303172757980424</v>
      </c>
      <c r="E1019" s="46"/>
    </row>
    <row r="1020" spans="1:5" x14ac:dyDescent="0.35">
      <c r="A1020" s="47">
        <v>19657.017399814325</v>
      </c>
      <c r="B1020" s="46"/>
      <c r="C1020" s="46">
        <v>0.78037180339667334</v>
      </c>
      <c r="D1020" s="46">
        <v>0.68301949157121578</v>
      </c>
      <c r="E1020" s="46"/>
    </row>
    <row r="1021" spans="1:5" x14ac:dyDescent="0.35">
      <c r="A1021" s="47">
        <v>19662.545680304473</v>
      </c>
      <c r="B1021" s="46"/>
      <c r="C1021" s="46">
        <v>1.0478155196315786</v>
      </c>
      <c r="D1021" s="46">
        <v>0.68260932549676345</v>
      </c>
      <c r="E1021" s="46"/>
    </row>
    <row r="1022" spans="1:5" x14ac:dyDescent="0.35">
      <c r="A1022" s="47">
        <v>19662.545680304473</v>
      </c>
      <c r="B1022" s="46"/>
      <c r="C1022" s="46">
        <v>0.87720506848898427</v>
      </c>
      <c r="D1022" s="46">
        <v>0.68260932549676345</v>
      </c>
      <c r="E1022" s="46"/>
    </row>
    <row r="1023" spans="1:5" x14ac:dyDescent="0.35">
      <c r="A1023" s="47">
        <v>19664.51984648408</v>
      </c>
      <c r="B1023" s="46"/>
      <c r="C1023" s="46">
        <v>-1.8580259824809153</v>
      </c>
      <c r="D1023" s="46">
        <v>0.68246347979607913</v>
      </c>
      <c r="E1023" s="46"/>
    </row>
    <row r="1024" spans="1:5" x14ac:dyDescent="0.35">
      <c r="A1024" s="47">
        <v>19666.49401266369</v>
      </c>
      <c r="B1024" s="46"/>
      <c r="C1024" s="46">
        <v>1.0474242339519879</v>
      </c>
      <c r="D1024" s="46">
        <v>0.68231796316182958</v>
      </c>
      <c r="E1024" s="46"/>
    </row>
    <row r="1025" spans="1:5" x14ac:dyDescent="0.35">
      <c r="A1025" s="47">
        <v>19666.49401266369</v>
      </c>
      <c r="B1025" s="46"/>
      <c r="C1025" s="46">
        <v>0.59051350765588762</v>
      </c>
      <c r="D1025" s="46">
        <v>0.68231796316182958</v>
      </c>
      <c r="E1025" s="46"/>
    </row>
    <row r="1026" spans="1:5" x14ac:dyDescent="0.35">
      <c r="A1026" s="47">
        <v>19678.630082429081</v>
      </c>
      <c r="B1026" s="46"/>
      <c r="C1026" s="46">
        <v>0.58878143197083066</v>
      </c>
      <c r="D1026" s="46">
        <v>0.68143062574169977</v>
      </c>
      <c r="E1026" s="46"/>
    </row>
    <row r="1027" spans="1:5" x14ac:dyDescent="0.35">
      <c r="A1027" s="47">
        <v>19679.294664628967</v>
      </c>
      <c r="B1027" s="46"/>
      <c r="C1027" s="46">
        <v>0.6179291276110499</v>
      </c>
      <c r="D1027" s="46">
        <v>0.68138239235111264</v>
      </c>
      <c r="E1027" s="46"/>
    </row>
    <row r="1028" spans="1:5" x14ac:dyDescent="0.35">
      <c r="A1028" s="47">
        <v>19680.313175920954</v>
      </c>
      <c r="B1028" s="46"/>
      <c r="C1028" s="46">
        <v>0.85626108263829881</v>
      </c>
      <c r="D1028" s="46">
        <v>0.68130854388489748</v>
      </c>
      <c r="E1028" s="46"/>
    </row>
    <row r="1029" spans="1:5" x14ac:dyDescent="0.35">
      <c r="A1029" s="47">
        <v>19682.287342100561</v>
      </c>
      <c r="B1029" s="46"/>
      <c r="C1029" s="46">
        <v>0.94250618460911539</v>
      </c>
      <c r="D1029" s="46">
        <v>0.68116565262611595</v>
      </c>
      <c r="E1029" s="46"/>
    </row>
    <row r="1030" spans="1:5" x14ac:dyDescent="0.35">
      <c r="A1030" s="47">
        <v>19682.287342100561</v>
      </c>
      <c r="B1030" s="46"/>
      <c r="C1030" s="46">
        <v>0.76729464095544042</v>
      </c>
      <c r="D1030" s="46">
        <v>0.68116565262611595</v>
      </c>
      <c r="E1030" s="46"/>
    </row>
    <row r="1031" spans="1:5" x14ac:dyDescent="0.35">
      <c r="A1031" s="47">
        <v>19689.859583721645</v>
      </c>
      <c r="B1031" s="46"/>
      <c r="C1031" s="46">
        <v>0.85637194859722321</v>
      </c>
      <c r="D1031" s="46">
        <v>0.680620602945327</v>
      </c>
      <c r="E1031" s="46"/>
    </row>
    <row r="1032" spans="1:5" x14ac:dyDescent="0.35">
      <c r="A1032" s="47">
        <v>19690.184006818999</v>
      </c>
      <c r="B1032" s="46"/>
      <c r="C1032" s="46">
        <v>0.10907150650867337</v>
      </c>
      <c r="D1032" s="46">
        <v>0.68059735837752988</v>
      </c>
      <c r="E1032" s="46"/>
    </row>
    <row r="1033" spans="1:5" x14ac:dyDescent="0.35">
      <c r="A1033" s="47">
        <v>19690.184006818999</v>
      </c>
      <c r="B1033" s="46"/>
      <c r="C1033" s="46">
        <v>0.93718974211884909</v>
      </c>
      <c r="D1033" s="46">
        <v>0.68059735837752988</v>
      </c>
      <c r="E1033" s="46"/>
    </row>
    <row r="1034" spans="1:5" x14ac:dyDescent="0.35">
      <c r="A1034" s="47">
        <v>19691.924442489671</v>
      </c>
      <c r="B1034" s="46"/>
      <c r="C1034" s="46">
        <v>0.63371011140676003</v>
      </c>
      <c r="D1034" s="46">
        <v>0.68047280852773218</v>
      </c>
      <c r="E1034" s="46"/>
    </row>
    <row r="1035" spans="1:5" x14ac:dyDescent="0.35">
      <c r="A1035" s="47">
        <v>19692.535697455522</v>
      </c>
      <c r="B1035" s="46"/>
      <c r="C1035" s="46">
        <v>0.24110347140178234</v>
      </c>
      <c r="D1035" s="46">
        <v>0.68042912580573922</v>
      </c>
      <c r="E1035" s="46"/>
    </row>
    <row r="1036" spans="1:5" x14ac:dyDescent="0.35">
      <c r="A1036" s="47">
        <v>19696.106505357828</v>
      </c>
      <c r="B1036" s="46"/>
      <c r="C1036" s="46">
        <v>0.14793197981748385</v>
      </c>
      <c r="D1036" s="46">
        <v>0.68017456645117325</v>
      </c>
      <c r="E1036" s="46"/>
    </row>
    <row r="1037" spans="1:5" x14ac:dyDescent="0.35">
      <c r="A1037" s="47">
        <v>19698.080671537435</v>
      </c>
      <c r="B1037" s="46"/>
      <c r="C1037" s="46">
        <v>0.74472681960282561</v>
      </c>
      <c r="D1037" s="46">
        <v>0.68003428784606357</v>
      </c>
      <c r="E1037" s="46"/>
    </row>
    <row r="1038" spans="1:5" x14ac:dyDescent="0.35">
      <c r="A1038" s="47">
        <v>19700.322093720701</v>
      </c>
      <c r="B1038" s="46"/>
      <c r="C1038" s="46">
        <v>0.96653720378654384</v>
      </c>
      <c r="D1038" s="46">
        <v>0.67987541358975412</v>
      </c>
      <c r="E1038" s="46"/>
    </row>
    <row r="1039" spans="1:5" x14ac:dyDescent="0.35">
      <c r="A1039" s="47">
        <v>19701.504079699669</v>
      </c>
      <c r="B1039" s="46"/>
      <c r="C1039" s="46">
        <v>6.7630419027153721E-2</v>
      </c>
      <c r="D1039" s="46">
        <v>0.67979180221033531</v>
      </c>
      <c r="E1039" s="46"/>
    </row>
    <row r="1040" spans="1:5" x14ac:dyDescent="0.35">
      <c r="A1040" s="47">
        <v>19711.899834794702</v>
      </c>
      <c r="B1040" s="46"/>
      <c r="C1040" s="46">
        <v>0.60931995321935606</v>
      </c>
      <c r="D1040" s="46">
        <v>0.67906144572053895</v>
      </c>
      <c r="E1040" s="46"/>
    </row>
    <row r="1041" spans="1:5" x14ac:dyDescent="0.35">
      <c r="A1041" s="47">
        <v>19714.72440073753</v>
      </c>
      <c r="B1041" s="46"/>
      <c r="C1041" s="46">
        <v>1.0869560124126654</v>
      </c>
      <c r="D1041" s="46">
        <v>0.67886455991392669</v>
      </c>
      <c r="E1041" s="46"/>
    </row>
    <row r="1042" spans="1:5" x14ac:dyDescent="0.35">
      <c r="A1042" s="47">
        <v>19715.158296806425</v>
      </c>
      <c r="B1042" s="46"/>
      <c r="C1042" s="46">
        <v>0.1434025258939986</v>
      </c>
      <c r="D1042" s="46">
        <v>0.67883437406014213</v>
      </c>
      <c r="E1042" s="46"/>
    </row>
    <row r="1043" spans="1:5" x14ac:dyDescent="0.35">
      <c r="A1043" s="47">
        <v>19715.285362357561</v>
      </c>
      <c r="B1043" s="46"/>
      <c r="C1043" s="46">
        <v>0.75909469632864379</v>
      </c>
      <c r="D1043" s="46">
        <v>0.67882553715899419</v>
      </c>
      <c r="E1043" s="46"/>
    </row>
    <row r="1044" spans="1:5" x14ac:dyDescent="0.35">
      <c r="A1044" s="47">
        <v>19716.321973686889</v>
      </c>
      <c r="B1044" s="46"/>
      <c r="C1044" s="46">
        <v>0.29599457410334207</v>
      </c>
      <c r="D1044" s="46">
        <v>0.67875349511443728</v>
      </c>
      <c r="E1044" s="46"/>
    </row>
    <row r="1045" spans="1:5" x14ac:dyDescent="0.35">
      <c r="A1045" s="47">
        <v>19719.796499513137</v>
      </c>
      <c r="B1045" s="46"/>
      <c r="C1045" s="46">
        <v>0.81305395998270136</v>
      </c>
      <c r="D1045" s="46">
        <v>0.67851267481439115</v>
      </c>
      <c r="E1045" s="46"/>
    </row>
    <row r="1046" spans="1:5" x14ac:dyDescent="0.35">
      <c r="A1046" s="47">
        <v>19723.497477937133</v>
      </c>
      <c r="B1046" s="46"/>
      <c r="C1046" s="46">
        <v>0.6300396906648853</v>
      </c>
      <c r="D1046" s="46">
        <v>0.67825726116454077</v>
      </c>
      <c r="E1046" s="46"/>
    </row>
    <row r="1047" spans="1:5" x14ac:dyDescent="0.35">
      <c r="A1047" s="47">
        <v>19729.667330411186</v>
      </c>
      <c r="B1047" s="46"/>
      <c r="C1047" s="46">
        <v>1.0412047421938908</v>
      </c>
      <c r="D1047" s="46">
        <v>0.67783398845547416</v>
      </c>
      <c r="E1047" s="46"/>
    </row>
    <row r="1048" spans="1:5" x14ac:dyDescent="0.35">
      <c r="A1048" s="47">
        <v>19729.672733678621</v>
      </c>
      <c r="B1048" s="46"/>
      <c r="C1048" s="46">
        <v>0.58240503265514221</v>
      </c>
      <c r="D1048" s="46">
        <v>0.67783361915452467</v>
      </c>
      <c r="E1048" s="46"/>
    </row>
    <row r="1049" spans="1:5" x14ac:dyDescent="0.35">
      <c r="A1049" s="47">
        <v>19732.673483825081</v>
      </c>
      <c r="B1049" s="46"/>
      <c r="C1049" s="46">
        <v>0.93940085308057419</v>
      </c>
      <c r="D1049" s="46">
        <v>0.67762889787517944</v>
      </c>
      <c r="E1049" s="46"/>
    </row>
    <row r="1050" spans="1:5" x14ac:dyDescent="0.35">
      <c r="A1050" s="47">
        <v>19737.54052731899</v>
      </c>
      <c r="B1050" s="46"/>
      <c r="C1050" s="46">
        <v>0.60253155273002346</v>
      </c>
      <c r="D1050" s="46">
        <v>0.67729843436549886</v>
      </c>
      <c r="E1050" s="46"/>
    </row>
    <row r="1051" spans="1:5" x14ac:dyDescent="0.35">
      <c r="A1051" s="47">
        <v>19739.538161309232</v>
      </c>
      <c r="B1051" s="46"/>
      <c r="C1051" s="46">
        <v>0.93845083773298477</v>
      </c>
      <c r="D1051" s="46">
        <v>0.6771633647655263</v>
      </c>
      <c r="E1051" s="46"/>
    </row>
    <row r="1052" spans="1:5" x14ac:dyDescent="0.35">
      <c r="A1052" s="47">
        <v>19740.142164831825</v>
      </c>
      <c r="B1052" s="46"/>
      <c r="C1052" s="46">
        <v>0.67210703261137983</v>
      </c>
      <c r="D1052" s="46">
        <v>0.67712259002119901</v>
      </c>
      <c r="E1052" s="46"/>
    </row>
    <row r="1053" spans="1:5" x14ac:dyDescent="0.35">
      <c r="A1053" s="47">
        <v>19743.48649366845</v>
      </c>
      <c r="B1053" s="46"/>
      <c r="C1053" s="46">
        <v>0.80387203292073828</v>
      </c>
      <c r="D1053" s="46">
        <v>0.67689736727107264</v>
      </c>
      <c r="E1053" s="46"/>
    </row>
    <row r="1054" spans="1:5" x14ac:dyDescent="0.35">
      <c r="A1054" s="47">
        <v>19745.46065984806</v>
      </c>
      <c r="B1054" s="46"/>
      <c r="C1054" s="46">
        <v>1.0337649222265322</v>
      </c>
      <c r="D1054" s="46">
        <v>0.67676485029620326</v>
      </c>
      <c r="E1054" s="46"/>
    </row>
    <row r="1055" spans="1:5" x14ac:dyDescent="0.35">
      <c r="A1055" s="47">
        <v>19749.408992207278</v>
      </c>
      <c r="B1055" s="46"/>
      <c r="C1055" s="46">
        <v>0.47961274155285949</v>
      </c>
      <c r="D1055" s="46">
        <v>0.67650077889728932</v>
      </c>
      <c r="E1055" s="46"/>
    </row>
    <row r="1056" spans="1:5" x14ac:dyDescent="0.35">
      <c r="A1056" s="47">
        <v>19749.782095678896</v>
      </c>
      <c r="B1056" s="46"/>
      <c r="C1056" s="46">
        <v>0.93501044260380084</v>
      </c>
      <c r="D1056" s="46">
        <v>0.67647589140702524</v>
      </c>
      <c r="E1056" s="46"/>
    </row>
    <row r="1057" spans="1:5" x14ac:dyDescent="0.35">
      <c r="A1057" s="47">
        <v>19750.431400496986</v>
      </c>
      <c r="B1057" s="46"/>
      <c r="C1057" s="46">
        <v>0.58693392973301339</v>
      </c>
      <c r="D1057" s="46">
        <v>0.67643260747880674</v>
      </c>
      <c r="E1057" s="46"/>
    </row>
    <row r="1058" spans="1:5" x14ac:dyDescent="0.35">
      <c r="A1058" s="47">
        <v>19752.62926348962</v>
      </c>
      <c r="B1058" s="46"/>
      <c r="C1058" s="46">
        <v>0.93418064958197267</v>
      </c>
      <c r="D1058" s="46">
        <v>0.67628635082960775</v>
      </c>
      <c r="E1058" s="46"/>
    </row>
    <row r="1059" spans="1:5" x14ac:dyDescent="0.35">
      <c r="A1059" s="47">
        <v>19755.155527500265</v>
      </c>
      <c r="B1059" s="46"/>
      <c r="C1059" s="46">
        <v>0.78481861262269526</v>
      </c>
      <c r="D1059" s="46">
        <v>0.6761187309886505</v>
      </c>
      <c r="E1059" s="46"/>
    </row>
    <row r="1060" spans="1:5" x14ac:dyDescent="0.35">
      <c r="A1060" s="47">
        <v>19756.155078670607</v>
      </c>
      <c r="B1060" s="46"/>
      <c r="C1060" s="46">
        <v>0.82929554964092933</v>
      </c>
      <c r="D1060" s="46">
        <v>0.67605255456768376</v>
      </c>
      <c r="E1060" s="46"/>
    </row>
    <row r="1061" spans="1:5" x14ac:dyDescent="0.35">
      <c r="A1061" s="47">
        <v>19757.305656925717</v>
      </c>
      <c r="B1061" s="46"/>
      <c r="C1061" s="46">
        <v>0.80286021974840249</v>
      </c>
      <c r="D1061" s="46">
        <v>0.67597648073697458</v>
      </c>
      <c r="E1061" s="46"/>
    </row>
    <row r="1062" spans="1:5" x14ac:dyDescent="0.35">
      <c r="A1062" s="47">
        <v>19761.107955438914</v>
      </c>
      <c r="B1062" s="46"/>
      <c r="C1062" s="46">
        <v>0.52417829436517405</v>
      </c>
      <c r="D1062" s="46">
        <v>0.67572585295668941</v>
      </c>
      <c r="E1062" s="46"/>
    </row>
    <row r="1063" spans="1:5" x14ac:dyDescent="0.35">
      <c r="A1063" s="47">
        <v>19764.691009312257</v>
      </c>
      <c r="B1063" s="46"/>
      <c r="C1063" s="46">
        <v>0.75778785094855472</v>
      </c>
      <c r="D1063" s="46">
        <v>0.67549076080116333</v>
      </c>
      <c r="E1063" s="46"/>
    </row>
    <row r="1064" spans="1:5" x14ac:dyDescent="0.35">
      <c r="A1064" s="47">
        <v>19777.217602398345</v>
      </c>
      <c r="B1064" s="46"/>
      <c r="C1064" s="46">
        <v>0.53088172110629106</v>
      </c>
      <c r="D1064" s="46">
        <v>0.67467711352006288</v>
      </c>
      <c r="E1064" s="46"/>
    </row>
    <row r="1065" spans="1:5" x14ac:dyDescent="0.35">
      <c r="A1065" s="47">
        <v>19779.021484901416</v>
      </c>
      <c r="B1065" s="46"/>
      <c r="C1065" s="46">
        <v>1.0313426408782744</v>
      </c>
      <c r="D1065" s="46">
        <v>0.67456099975026951</v>
      </c>
      <c r="E1065" s="46"/>
    </row>
    <row r="1066" spans="1:5" x14ac:dyDescent="0.35">
      <c r="A1066" s="47">
        <v>19780.647431045389</v>
      </c>
      <c r="B1066" s="46"/>
      <c r="C1066" s="46">
        <v>0.80569224706081854</v>
      </c>
      <c r="D1066" s="46">
        <v>0.67445656671945964</v>
      </c>
      <c r="E1066" s="46"/>
    </row>
    <row r="1067" spans="1:5" x14ac:dyDescent="0.35">
      <c r="A1067" s="47">
        <v>19780.799525050403</v>
      </c>
      <c r="B1067" s="46"/>
      <c r="C1067" s="46">
        <v>0.80347449556357198</v>
      </c>
      <c r="D1067" s="46">
        <v>0.67444680887361985</v>
      </c>
      <c r="E1067" s="46"/>
    </row>
    <row r="1068" spans="1:5" x14ac:dyDescent="0.35">
      <c r="A1068" s="47">
        <v>19782.969817260637</v>
      </c>
      <c r="B1068" s="46"/>
      <c r="C1068" s="46">
        <v>0.14769536980043796</v>
      </c>
      <c r="D1068" s="46">
        <v>0.67430777530820696</v>
      </c>
      <c r="E1068" s="46"/>
    </row>
    <row r="1069" spans="1:5" x14ac:dyDescent="0.35">
      <c r="A1069" s="47">
        <v>19785.076036787617</v>
      </c>
      <c r="B1069" s="46"/>
      <c r="C1069" s="46">
        <v>0.93718979573678141</v>
      </c>
      <c r="D1069" s="46">
        <v>0.67417321285541576</v>
      </c>
      <c r="E1069" s="46"/>
    </row>
    <row r="1070" spans="1:5" x14ac:dyDescent="0.35">
      <c r="A1070" s="47">
        <v>19785.604311257855</v>
      </c>
      <c r="B1070" s="46"/>
      <c r="C1070" s="46">
        <v>0.4488463407324339</v>
      </c>
      <c r="D1070" s="46">
        <v>0.67413951897774071</v>
      </c>
      <c r="E1070" s="46"/>
    </row>
    <row r="1071" spans="1:5" x14ac:dyDescent="0.35">
      <c r="A1071" s="47">
        <v>19793.849121955733</v>
      </c>
      <c r="B1071" s="46"/>
      <c r="C1071" s="46">
        <v>0.74347224983879467</v>
      </c>
      <c r="D1071" s="46">
        <v>0.67361659475725366</v>
      </c>
      <c r="E1071" s="46"/>
    </row>
    <row r="1072" spans="1:5" x14ac:dyDescent="0.35">
      <c r="A1072" s="47">
        <v>19797.451873591475</v>
      </c>
      <c r="B1072" s="46"/>
      <c r="C1072" s="46">
        <v>1.2271124896481966</v>
      </c>
      <c r="D1072" s="46">
        <v>0.67338982302284434</v>
      </c>
      <c r="E1072" s="46"/>
    </row>
    <row r="1073" spans="1:5" x14ac:dyDescent="0.35">
      <c r="A1073" s="47">
        <v>19797.956792995003</v>
      </c>
      <c r="B1073" s="46"/>
      <c r="C1073" s="46">
        <v>0.45330182771579075</v>
      </c>
      <c r="D1073" s="46">
        <v>0.67335812538270212</v>
      </c>
      <c r="E1073" s="46"/>
    </row>
    <row r="1074" spans="1:5" x14ac:dyDescent="0.35">
      <c r="A1074" s="47">
        <v>19798.935644047539</v>
      </c>
      <c r="B1074" s="46"/>
      <c r="C1074" s="46">
        <v>-2.6430225856302947</v>
      </c>
      <c r="D1074" s="46">
        <v>0.67329673424893222</v>
      </c>
      <c r="E1074" s="46"/>
    </row>
    <row r="1075" spans="1:5" x14ac:dyDescent="0.35">
      <c r="A1075" s="47">
        <v>19801.866641559409</v>
      </c>
      <c r="B1075" s="46"/>
      <c r="C1075" s="46">
        <v>0.4376916930415975</v>
      </c>
      <c r="D1075" s="46">
        <v>0.6731133730847908</v>
      </c>
      <c r="E1075" s="46"/>
    </row>
    <row r="1076" spans="1:5" x14ac:dyDescent="0.35">
      <c r="A1076" s="47">
        <v>19802.122503951767</v>
      </c>
      <c r="B1076" s="46"/>
      <c r="C1076" s="46">
        <v>0.71666236403586936</v>
      </c>
      <c r="D1076" s="46">
        <v>0.67309739949787395</v>
      </c>
      <c r="E1076" s="46"/>
    </row>
    <row r="1077" spans="1:5" x14ac:dyDescent="0.35">
      <c r="A1077" s="47">
        <v>19803.156693268866</v>
      </c>
      <c r="B1077" s="46"/>
      <c r="C1077" s="46">
        <v>0.49543346310776393</v>
      </c>
      <c r="D1077" s="46">
        <v>0.67303288861167543</v>
      </c>
      <c r="E1077" s="46"/>
    </row>
    <row r="1078" spans="1:5" x14ac:dyDescent="0.35">
      <c r="A1078" s="47">
        <v>19816.065561981944</v>
      </c>
      <c r="B1078" s="46"/>
      <c r="C1078" s="46">
        <v>0.49354745713428017</v>
      </c>
      <c r="D1078" s="46">
        <v>0.67223492342846691</v>
      </c>
      <c r="E1078" s="46"/>
    </row>
    <row r="1079" spans="1:5" x14ac:dyDescent="0.35">
      <c r="A1079" s="47">
        <v>19816.530642313992</v>
      </c>
      <c r="B1079" s="46"/>
      <c r="C1079" s="46">
        <v>0.79855394469934282</v>
      </c>
      <c r="D1079" s="46">
        <v>0.67220642510719419</v>
      </c>
      <c r="E1079" s="46"/>
    </row>
    <row r="1080" spans="1:5" x14ac:dyDescent="0.35">
      <c r="A1080" s="47">
        <v>19818.504808493599</v>
      </c>
      <c r="B1080" s="46"/>
      <c r="C1080" s="46">
        <v>1.0325873777505823</v>
      </c>
      <c r="D1080" s="46">
        <v>0.67208564965790418</v>
      </c>
      <c r="E1080" s="46"/>
    </row>
    <row r="1081" spans="1:5" x14ac:dyDescent="0.35">
      <c r="A1081" s="47">
        <v>19818.702767636645</v>
      </c>
      <c r="B1081" s="46"/>
      <c r="C1081" s="46">
        <v>0.33477243745652085</v>
      </c>
      <c r="D1081" s="46">
        <v>0.6720735562232989</v>
      </c>
      <c r="E1081" s="46"/>
    </row>
    <row r="1082" spans="1:5" x14ac:dyDescent="0.35">
      <c r="A1082" s="47">
        <v>19820.971594355211</v>
      </c>
      <c r="B1082" s="46"/>
      <c r="C1082" s="46">
        <v>0.10975181659786948</v>
      </c>
      <c r="D1082" s="46">
        <v>0.6719351774107426</v>
      </c>
      <c r="E1082" s="46"/>
    </row>
    <row r="1083" spans="1:5" x14ac:dyDescent="0.35">
      <c r="A1083" s="47">
        <v>19821.503551167458</v>
      </c>
      <c r="B1083" s="46"/>
      <c r="C1083" s="46">
        <v>0.66577888261913909</v>
      </c>
      <c r="D1083" s="46">
        <v>0.67190279254354335</v>
      </c>
      <c r="E1083" s="46"/>
    </row>
    <row r="1084" spans="1:5" x14ac:dyDescent="0.35">
      <c r="A1084" s="47">
        <v>19823.145101881651</v>
      </c>
      <c r="B1084" s="46"/>
      <c r="C1084" s="46">
        <v>0.72816237556596608</v>
      </c>
      <c r="D1084" s="46">
        <v>0.67180300035785645</v>
      </c>
      <c r="E1084" s="46"/>
    </row>
    <row r="1085" spans="1:5" x14ac:dyDescent="0.35">
      <c r="A1085" s="47">
        <v>19840.220636469305</v>
      </c>
      <c r="B1085" s="46"/>
      <c r="C1085" s="46">
        <v>0.57626150874470206</v>
      </c>
      <c r="D1085" s="46">
        <v>0.67077777105977598</v>
      </c>
      <c r="E1085" s="46"/>
    </row>
    <row r="1086" spans="1:5" x14ac:dyDescent="0.35">
      <c r="A1086" s="47">
        <v>19840.573538639193</v>
      </c>
      <c r="B1086" s="46"/>
      <c r="C1086" s="46">
        <v>0.36558067195826549</v>
      </c>
      <c r="D1086" s="46">
        <v>0.67075682865958819</v>
      </c>
      <c r="E1086" s="46"/>
    </row>
    <row r="1087" spans="1:5" x14ac:dyDescent="0.35">
      <c r="A1087" s="47">
        <v>19842.021436932831</v>
      </c>
      <c r="B1087" s="46"/>
      <c r="C1087" s="46">
        <v>0.29979197384446543</v>
      </c>
      <c r="D1087" s="46">
        <v>0.67067100964448356</v>
      </c>
      <c r="E1087" s="46"/>
    </row>
    <row r="1088" spans="1:5" x14ac:dyDescent="0.35">
      <c r="A1088" s="47">
        <v>19842.642837353113</v>
      </c>
      <c r="B1088" s="46"/>
      <c r="C1088" s="46">
        <v>0.84919083484207292</v>
      </c>
      <c r="D1088" s="46">
        <v>0.67063422968882391</v>
      </c>
      <c r="E1088" s="46"/>
    </row>
    <row r="1089" spans="1:5" x14ac:dyDescent="0.35">
      <c r="A1089" s="47">
        <v>19857.794769023105</v>
      </c>
      <c r="B1089" s="46"/>
      <c r="C1089" s="46">
        <v>-0.39342887179295571</v>
      </c>
      <c r="D1089" s="46">
        <v>0.66974692959344917</v>
      </c>
      <c r="E1089" s="46"/>
    </row>
    <row r="1090" spans="1:5" x14ac:dyDescent="0.35">
      <c r="A1090" s="47">
        <v>19858.582968202743</v>
      </c>
      <c r="B1090" s="46"/>
      <c r="C1090" s="46">
        <v>0.69377182615659727</v>
      </c>
      <c r="D1090" s="46">
        <v>0.66970127231627929</v>
      </c>
      <c r="E1090" s="46"/>
    </row>
    <row r="1091" spans="1:5" x14ac:dyDescent="0.35">
      <c r="A1091" s="47">
        <v>19859.962298265393</v>
      </c>
      <c r="B1091" s="46"/>
      <c r="C1091" s="46">
        <v>0.58064674616589151</v>
      </c>
      <c r="D1091" s="46">
        <v>0.66962149186792674</v>
      </c>
      <c r="E1091" s="46"/>
    </row>
    <row r="1092" spans="1:5" x14ac:dyDescent="0.35">
      <c r="A1092" s="47">
        <v>19869.23061770502</v>
      </c>
      <c r="B1092" s="46"/>
      <c r="C1092" s="46">
        <v>0.44463994887875558</v>
      </c>
      <c r="D1092" s="46">
        <v>0.66908932599348492</v>
      </c>
      <c r="E1092" s="46"/>
    </row>
    <row r="1093" spans="1:5" x14ac:dyDescent="0.35">
      <c r="A1093" s="47">
        <v>19874.809072971948</v>
      </c>
      <c r="B1093" s="46"/>
      <c r="C1093" s="46">
        <v>0.34651247300307997</v>
      </c>
      <c r="D1093" s="46">
        <v>0.66877230253878717</v>
      </c>
      <c r="E1093" s="46"/>
    </row>
    <row r="1094" spans="1:5" x14ac:dyDescent="0.35">
      <c r="A1094" s="47">
        <v>19880.935202058157</v>
      </c>
      <c r="B1094" s="46"/>
      <c r="C1094" s="46">
        <v>1.1037952521846472</v>
      </c>
      <c r="D1094" s="46">
        <v>0.66842698695719338</v>
      </c>
      <c r="E1094" s="46"/>
    </row>
    <row r="1095" spans="1:5" x14ac:dyDescent="0.35">
      <c r="A1095" s="47">
        <v>19881.3241108443</v>
      </c>
      <c r="B1095" s="46"/>
      <c r="C1095" s="46">
        <v>0.76489917057640522</v>
      </c>
      <c r="D1095" s="46">
        <v>0.66840516502416791</v>
      </c>
      <c r="E1095" s="46"/>
    </row>
    <row r="1096" spans="1:5" x14ac:dyDescent="0.35">
      <c r="A1096" s="47">
        <v>19886.505070874493</v>
      </c>
      <c r="B1096" s="46"/>
      <c r="C1096" s="46">
        <v>0.91449377655030695</v>
      </c>
      <c r="D1096" s="46">
        <v>0.66811559472947846</v>
      </c>
      <c r="E1096" s="46"/>
    </row>
    <row r="1097" spans="1:5" x14ac:dyDescent="0.35">
      <c r="A1097" s="47">
        <v>19888.415653479322</v>
      </c>
      <c r="B1097" s="46"/>
      <c r="C1097" s="46">
        <v>0.93466496245555586</v>
      </c>
      <c r="D1097" s="46">
        <v>0.66800934322735273</v>
      </c>
      <c r="E1097" s="46"/>
    </row>
    <row r="1098" spans="1:5" x14ac:dyDescent="0.35">
      <c r="A1098" s="47">
        <v>19888.587219281537</v>
      </c>
      <c r="B1098" s="46"/>
      <c r="C1098" s="46">
        <v>-0.34087421824696706</v>
      </c>
      <c r="D1098" s="46">
        <v>0.6679998161440307</v>
      </c>
      <c r="E1098" s="46"/>
    </row>
    <row r="1099" spans="1:5" x14ac:dyDescent="0.35">
      <c r="A1099" s="47">
        <v>19889.758547612866</v>
      </c>
      <c r="B1099" s="46"/>
      <c r="C1099" s="46">
        <v>0.85081792497123665</v>
      </c>
      <c r="D1099" s="46">
        <v>0.66793483389368224</v>
      </c>
      <c r="E1099" s="46"/>
    </row>
    <row r="1100" spans="1:5" x14ac:dyDescent="0.35">
      <c r="A1100" s="47">
        <v>19896.273125579937</v>
      </c>
      <c r="B1100" s="46"/>
      <c r="C1100" s="46">
        <v>1.6758309705911856</v>
      </c>
      <c r="D1100" s="46">
        <v>0.66757538902791136</v>
      </c>
      <c r="E1100" s="46"/>
    </row>
    <row r="1101" spans="1:5" x14ac:dyDescent="0.35">
      <c r="A1101" s="47">
        <v>19897.025885792496</v>
      </c>
      <c r="B1101" s="46"/>
      <c r="C1101" s="46">
        <v>-0.21213970567476315</v>
      </c>
      <c r="D1101" s="46">
        <v>0.66753406984191677</v>
      </c>
      <c r="E1101" s="46"/>
    </row>
    <row r="1102" spans="1:5" x14ac:dyDescent="0.35">
      <c r="A1102" s="47">
        <v>19898.479562082735</v>
      </c>
      <c r="B1102" s="46"/>
      <c r="C1102" s="46">
        <v>0.19701819532891296</v>
      </c>
      <c r="D1102" s="46">
        <v>0.66745440297194936</v>
      </c>
      <c r="E1102" s="46"/>
    </row>
    <row r="1103" spans="1:5" x14ac:dyDescent="0.35">
      <c r="A1103" s="47">
        <v>19906.560771406686</v>
      </c>
      <c r="B1103" s="46"/>
      <c r="C1103" s="46">
        <v>0.54943096066928376</v>
      </c>
      <c r="D1103" s="46">
        <v>0.66701454051227937</v>
      </c>
      <c r="E1103" s="46"/>
    </row>
    <row r="1104" spans="1:5" x14ac:dyDescent="0.35">
      <c r="A1104" s="47">
        <v>19913.683884916827</v>
      </c>
      <c r="B1104" s="46"/>
      <c r="C1104" s="46">
        <v>0.65401221172569635</v>
      </c>
      <c r="D1104" s="46">
        <v>0.66663106147722562</v>
      </c>
      <c r="E1104" s="46"/>
    </row>
    <row r="1105" spans="1:5" x14ac:dyDescent="0.35">
      <c r="A1105" s="47">
        <v>19913.85528819303</v>
      </c>
      <c r="B1105" s="46"/>
      <c r="C1105" s="46">
        <v>-1.0781389480341019E-2</v>
      </c>
      <c r="D1105" s="46">
        <v>0.66662188262928468</v>
      </c>
      <c r="E1105" s="46"/>
    </row>
    <row r="1106" spans="1:5" x14ac:dyDescent="0.35">
      <c r="A1106" s="47">
        <v>19919.2382289011</v>
      </c>
      <c r="B1106" s="46"/>
      <c r="C1106" s="46">
        <v>-6.1537039438974706E-2</v>
      </c>
      <c r="D1106" s="46">
        <v>0.66633478505458432</v>
      </c>
      <c r="E1106" s="46"/>
    </row>
    <row r="1107" spans="1:5" x14ac:dyDescent="0.35">
      <c r="A1107" s="47">
        <v>19923.368054082359</v>
      </c>
      <c r="B1107" s="46"/>
      <c r="C1107" s="46" t="s">
        <v>159</v>
      </c>
      <c r="D1107" s="46">
        <v>0.66611605151198539</v>
      </c>
      <c r="E1107" s="46"/>
    </row>
    <row r="1108" spans="1:5" x14ac:dyDescent="0.35">
      <c r="A1108" s="47">
        <v>19924.2011971949</v>
      </c>
      <c r="B1108" s="46"/>
      <c r="C1108" s="46">
        <v>0.40965775139005789</v>
      </c>
      <c r="D1108" s="46">
        <v>0.66607208541507235</v>
      </c>
      <c r="E1108" s="46"/>
    </row>
    <row r="1109" spans="1:5" x14ac:dyDescent="0.35">
      <c r="A1109" s="47">
        <v>19924.898864988903</v>
      </c>
      <c r="B1109" s="46"/>
      <c r="C1109" s="46">
        <v>0.51547133307492388</v>
      </c>
      <c r="D1109" s="46">
        <v>0.66603531004080418</v>
      </c>
      <c r="E1109" s="46"/>
    </row>
    <row r="1110" spans="1:5" x14ac:dyDescent="0.35">
      <c r="A1110" s="47">
        <v>19928.977216954954</v>
      </c>
      <c r="B1110" s="46"/>
      <c r="C1110" s="46">
        <v>0.49035319751158379</v>
      </c>
      <c r="D1110" s="46">
        <v>0.66582108899457904</v>
      </c>
      <c r="E1110" s="46"/>
    </row>
    <row r="1111" spans="1:5" x14ac:dyDescent="0.35">
      <c r="A1111" s="47">
        <v>19931.053389244415</v>
      </c>
      <c r="B1111" s="46"/>
      <c r="C1111" s="46">
        <v>0.78453532380768909</v>
      </c>
      <c r="D1111" s="46">
        <v>0.66571253108920203</v>
      </c>
      <c r="E1111" s="46"/>
    </row>
    <row r="1112" spans="1:5" x14ac:dyDescent="0.35">
      <c r="A1112" s="47">
        <v>19936.844323428002</v>
      </c>
      <c r="B1112" s="46"/>
      <c r="C1112" s="46">
        <v>0.81075315975207563</v>
      </c>
      <c r="D1112" s="46">
        <v>0.66541150321462383</v>
      </c>
      <c r="E1112" s="46"/>
    </row>
    <row r="1113" spans="1:5" x14ac:dyDescent="0.35">
      <c r="A1113" s="47">
        <v>19938.702392670923</v>
      </c>
      <c r="B1113" s="46"/>
      <c r="C1113" s="46">
        <v>0.68062072307819577</v>
      </c>
      <c r="D1113" s="46">
        <v>0.66531546617173554</v>
      </c>
      <c r="E1113" s="46"/>
    </row>
    <row r="1114" spans="1:5" x14ac:dyDescent="0.35">
      <c r="A1114" s="47">
        <v>19943.964645882828</v>
      </c>
      <c r="B1114" s="46"/>
      <c r="C1114" s="46">
        <v>0.53194415179025345</v>
      </c>
      <c r="D1114" s="46">
        <v>0.66504492743551968</v>
      </c>
      <c r="E1114" s="46"/>
    </row>
    <row r="1115" spans="1:5" x14ac:dyDescent="0.35">
      <c r="A1115" s="47">
        <v>19944.600110726831</v>
      </c>
      <c r="B1115" s="46"/>
      <c r="C1115" s="46">
        <v>0.94239977802306196</v>
      </c>
      <c r="D1115" s="46">
        <v>0.66501240219327551</v>
      </c>
      <c r="E1115" s="46"/>
    </row>
    <row r="1116" spans="1:5" x14ac:dyDescent="0.35">
      <c r="A1116" s="47">
        <v>19953.745929921632</v>
      </c>
      <c r="B1116" s="46"/>
      <c r="C1116" s="46">
        <v>-3.4182095703549908E-2</v>
      </c>
      <c r="D1116" s="46">
        <v>0.66454773789563704</v>
      </c>
      <c r="E1116" s="46"/>
    </row>
    <row r="1117" spans="1:5" x14ac:dyDescent="0.35">
      <c r="A1117" s="47">
        <v>19957.221685395591</v>
      </c>
      <c r="B1117" s="46"/>
      <c r="C1117" s="46">
        <v>0.73850753146940118</v>
      </c>
      <c r="D1117" s="46">
        <v>0.66437283717778417</v>
      </c>
      <c r="E1117" s="46"/>
    </row>
    <row r="1118" spans="1:5" x14ac:dyDescent="0.35">
      <c r="A1118" s="47">
        <v>19960.596957950835</v>
      </c>
      <c r="B1118" s="46"/>
      <c r="C1118" s="46">
        <v>0.78806435272591457</v>
      </c>
      <c r="D1118" s="46">
        <v>0.66420388158420485</v>
      </c>
      <c r="E1118" s="46"/>
    </row>
    <row r="1119" spans="1:5" x14ac:dyDescent="0.35">
      <c r="A1119" s="47">
        <v>19963.761326206848</v>
      </c>
      <c r="B1119" s="46"/>
      <c r="C1119" s="46">
        <v>0.74956539427055713</v>
      </c>
      <c r="D1119" s="46">
        <v>0.66404627770173319</v>
      </c>
      <c r="E1119" s="46"/>
    </row>
    <row r="1120" spans="1:5" x14ac:dyDescent="0.35">
      <c r="A1120" s="47">
        <v>19964.593105784686</v>
      </c>
      <c r="B1120" s="46"/>
      <c r="C1120" s="46">
        <v>0.8433671365544182</v>
      </c>
      <c r="D1120" s="46">
        <v>0.66400497776705891</v>
      </c>
      <c r="E1120" s="46"/>
    </row>
    <row r="1121" spans="1:5" x14ac:dyDescent="0.35">
      <c r="A1121" s="47">
        <v>19964.841116553842</v>
      </c>
      <c r="B1121" s="46"/>
      <c r="C1121" s="46">
        <v>3.0675894214038379E-2</v>
      </c>
      <c r="D1121" s="46">
        <v>0.66399267368086057</v>
      </c>
      <c r="E1121" s="46"/>
    </row>
    <row r="1122" spans="1:5" x14ac:dyDescent="0.35">
      <c r="A1122" s="47">
        <v>19969.607019325915</v>
      </c>
      <c r="B1122" s="46"/>
      <c r="C1122" s="46">
        <v>0.71994807580482156</v>
      </c>
      <c r="D1122" s="46">
        <v>0.6637571476576184</v>
      </c>
      <c r="E1122" s="46"/>
    </row>
    <row r="1123" spans="1:5" x14ac:dyDescent="0.35">
      <c r="A1123" s="47">
        <v>19973.476365004732</v>
      </c>
      <c r="B1123" s="46"/>
      <c r="C1123" s="46">
        <v>0.75227500877756981</v>
      </c>
      <c r="D1123" s="46">
        <v>0.66356720759618892</v>
      </c>
      <c r="E1123" s="46"/>
    </row>
    <row r="1124" spans="1:5" x14ac:dyDescent="0.35">
      <c r="A1124" s="47">
        <v>19980.931767061258</v>
      </c>
      <c r="B1124" s="46"/>
      <c r="C1124" s="46">
        <v>0.84430067187235558</v>
      </c>
      <c r="D1124" s="46">
        <v>0.66320445982350407</v>
      </c>
      <c r="E1124" s="46"/>
    </row>
    <row r="1125" spans="1:5" x14ac:dyDescent="0.35">
      <c r="A1125" s="47">
        <v>19982.796944235193</v>
      </c>
      <c r="B1125" s="46"/>
      <c r="C1125" s="46">
        <v>0.81641192550685471</v>
      </c>
      <c r="D1125" s="46">
        <v>0.66311437161360298</v>
      </c>
      <c r="E1125" s="46"/>
    </row>
    <row r="1126" spans="1:5" x14ac:dyDescent="0.35">
      <c r="A1126" s="47">
        <v>19982.98628328228</v>
      </c>
      <c r="B1126" s="46"/>
      <c r="C1126" s="46">
        <v>0.74035832008192415</v>
      </c>
      <c r="D1126" s="46">
        <v>0.66310524134799298</v>
      </c>
      <c r="E1126" s="46"/>
    </row>
    <row r="1127" spans="1:5" x14ac:dyDescent="0.35">
      <c r="A1127" s="47">
        <v>19984.856303432403</v>
      </c>
      <c r="B1127" s="46"/>
      <c r="C1127" s="46">
        <v>0.732317789328496</v>
      </c>
      <c r="D1127" s="46">
        <v>0.66301521235879279</v>
      </c>
      <c r="E1127" s="46"/>
    </row>
    <row r="1128" spans="1:5" x14ac:dyDescent="0.35">
      <c r="A1128" s="47">
        <v>19986.308933760389</v>
      </c>
      <c r="B1128" s="46"/>
      <c r="C1128" s="46">
        <v>1.0167080173658194</v>
      </c>
      <c r="D1128" s="46">
        <v>0.66294546170316959</v>
      </c>
      <c r="E1128" s="46"/>
    </row>
    <row r="1129" spans="1:5" x14ac:dyDescent="0.35">
      <c r="A1129" s="47">
        <v>19988.969044352172</v>
      </c>
      <c r="B1129" s="46"/>
      <c r="C1129" s="46">
        <v>0.64276728960996898</v>
      </c>
      <c r="D1129" s="46">
        <v>0.66281814804644212</v>
      </c>
      <c r="E1129" s="46"/>
    </row>
    <row r="1130" spans="1:5" x14ac:dyDescent="0.35">
      <c r="A1130" s="47">
        <v>20000.470738521457</v>
      </c>
      <c r="B1130" s="46">
        <v>0.27556231405951676</v>
      </c>
      <c r="C1130" s="46">
        <v>1.1173482281329639</v>
      </c>
      <c r="D1130" s="46">
        <v>0.66227386127054055</v>
      </c>
      <c r="E1130" s="46">
        <v>0.81706145572052713</v>
      </c>
    </row>
    <row r="1131" spans="1:5" x14ac:dyDescent="0.35">
      <c r="A1131" s="47">
        <v>20002.691183500076</v>
      </c>
      <c r="B1131" s="46">
        <v>0.27572125206491166</v>
      </c>
      <c r="C1131" s="46">
        <v>1.0180931279635042</v>
      </c>
      <c r="D1131" s="46">
        <v>0.66216993998363349</v>
      </c>
      <c r="E1131" s="46">
        <v>0.81705903954512837</v>
      </c>
    </row>
    <row r="1132" spans="1:5" x14ac:dyDescent="0.35">
      <c r="A1132" s="47">
        <v>20003.619416575002</v>
      </c>
      <c r="B1132" s="46">
        <v>0.2757876943818619</v>
      </c>
      <c r="C1132" s="46">
        <v>-1.7225353524868869</v>
      </c>
      <c r="D1132" s="46">
        <v>0.66212660744671947</v>
      </c>
      <c r="E1132" s="46">
        <v>0.81705802949661044</v>
      </c>
    </row>
    <row r="1133" spans="1:5" x14ac:dyDescent="0.35">
      <c r="A1133" s="47">
        <v>20014.282803026326</v>
      </c>
      <c r="B1133" s="46">
        <v>0.27655097231461367</v>
      </c>
      <c r="C1133" s="46">
        <v>1.3159926214479922</v>
      </c>
      <c r="D1133" s="46">
        <v>0.66163348213473527</v>
      </c>
      <c r="E1133" s="46">
        <v>0.81704642735750765</v>
      </c>
    </row>
    <row r="1134" spans="1:5" x14ac:dyDescent="0.35">
      <c r="A1134" s="47">
        <v>20021.327587844458</v>
      </c>
      <c r="B1134" s="46">
        <v>0.27705523260948112</v>
      </c>
      <c r="C1134" s="46">
        <v>0.75436096122571961</v>
      </c>
      <c r="D1134" s="46">
        <v>0.66131240290897575</v>
      </c>
      <c r="E1134" s="46">
        <v>0.8170387646274595</v>
      </c>
    </row>
    <row r="1135" spans="1:5" x14ac:dyDescent="0.35">
      <c r="A1135" s="47">
        <v>20032.045442896691</v>
      </c>
      <c r="B1135" s="46">
        <v>0.27782240685145548</v>
      </c>
      <c r="C1135" s="46">
        <v>8.1737885485044792E-2</v>
      </c>
      <c r="D1135" s="46">
        <v>0.66083107329710566</v>
      </c>
      <c r="E1135" s="46">
        <v>0.81702711262948668</v>
      </c>
    </row>
    <row r="1136" spans="1:5" x14ac:dyDescent="0.35">
      <c r="A1136" s="47">
        <v>20042.472406305154</v>
      </c>
      <c r="B1136" s="46">
        <v>0.27856875668891889</v>
      </c>
      <c r="C1136" s="46">
        <v>0.99986075062497015</v>
      </c>
      <c r="D1136" s="46">
        <v>0.66037106873906648</v>
      </c>
      <c r="E1136" s="46">
        <v>0.81701578676551057</v>
      </c>
    </row>
    <row r="1137" spans="1:5" x14ac:dyDescent="0.35">
      <c r="A1137" s="47">
        <v>20042.611871356188</v>
      </c>
      <c r="B1137" s="46">
        <v>0.27857873941236533</v>
      </c>
      <c r="C1137" s="46">
        <v>1.7365824126571505</v>
      </c>
      <c r="D1137" s="46">
        <v>0.66036497106659886</v>
      </c>
      <c r="E1137" s="46">
        <v>0.81701563535826671</v>
      </c>
    </row>
    <row r="1138" spans="1:5" x14ac:dyDescent="0.35">
      <c r="A1138" s="47">
        <v>20048.495342395752</v>
      </c>
      <c r="B1138" s="46">
        <v>0.27899986987342301</v>
      </c>
      <c r="C1138" s="46">
        <v>0.7587626687528104</v>
      </c>
      <c r="D1138" s="46">
        <v>0.66010905676536602</v>
      </c>
      <c r="E1138" s="46">
        <v>0.81700925031801586</v>
      </c>
    </row>
    <row r="1139" spans="1:5" x14ac:dyDescent="0.35">
      <c r="A1139" s="47">
        <v>20052.458032531733</v>
      </c>
      <c r="B1139" s="46">
        <v>0.27928351287322156</v>
      </c>
      <c r="C1139" s="46">
        <v>0.96400308748931796</v>
      </c>
      <c r="D1139" s="46">
        <v>0.65993814496608083</v>
      </c>
      <c r="E1139" s="46">
        <v>0.81700495244000504</v>
      </c>
    </row>
    <row r="1140" spans="1:5" x14ac:dyDescent="0.35">
      <c r="A1140" s="47">
        <v>20067.965753702782</v>
      </c>
      <c r="B1140" s="46">
        <v>0.28039352423390845</v>
      </c>
      <c r="C1140" s="46">
        <v>0.87701786125271575</v>
      </c>
      <c r="D1140" s="46">
        <v>0.65928051205078408</v>
      </c>
      <c r="E1140" s="46">
        <v>0.81698815699811789</v>
      </c>
    </row>
    <row r="1141" spans="1:5" x14ac:dyDescent="0.35">
      <c r="A1141" s="47">
        <v>20070.259040151002</v>
      </c>
      <c r="B1141" s="46">
        <v>0.2805576720637401</v>
      </c>
      <c r="C1141" s="46">
        <v>0.32241433521171814</v>
      </c>
      <c r="D1141" s="46">
        <v>0.6591847740801634</v>
      </c>
      <c r="E1141" s="46">
        <v>0.81698567695158741</v>
      </c>
    </row>
    <row r="1142" spans="1:5" x14ac:dyDescent="0.35">
      <c r="A1142" s="47">
        <v>20071.254575564475</v>
      </c>
      <c r="B1142" s="46">
        <v>0.28062892996487554</v>
      </c>
      <c r="C1142" s="46">
        <v>0.95474909694643895</v>
      </c>
      <c r="D1142" s="46">
        <v>0.65914333448360241</v>
      </c>
      <c r="E1142" s="46">
        <v>0.81698460066544321</v>
      </c>
    </row>
    <row r="1143" spans="1:5" x14ac:dyDescent="0.35">
      <c r="A1143" s="47">
        <v>20072.937133659249</v>
      </c>
      <c r="B1143" s="46">
        <v>0.28074936308582477</v>
      </c>
      <c r="C1143" s="46">
        <v>1.0088345820623568</v>
      </c>
      <c r="D1143" s="46">
        <v>0.65907346381048659</v>
      </c>
      <c r="E1143" s="46">
        <v>0.81698278208599362</v>
      </c>
    </row>
    <row r="1144" spans="1:5" x14ac:dyDescent="0.35">
      <c r="A1144" s="47">
        <v>20074.121240025175</v>
      </c>
      <c r="B1144" s="46">
        <v>0.28083411823818366</v>
      </c>
      <c r="C1144" s="46">
        <v>0.82563193312863437</v>
      </c>
      <c r="D1144" s="46">
        <v>0.65902441747197904</v>
      </c>
      <c r="E1144" s="46">
        <v>0.81698150260365054</v>
      </c>
    </row>
    <row r="1145" spans="1:5" x14ac:dyDescent="0.35">
      <c r="A1145" s="47">
        <v>20078.107172524022</v>
      </c>
      <c r="B1145" s="46">
        <v>0.28111941999125417</v>
      </c>
      <c r="C1145" s="46">
        <v>0.42546000560184094</v>
      </c>
      <c r="D1145" s="46">
        <v>0.65886007864636287</v>
      </c>
      <c r="E1145" s="46">
        <v>0.81697719780613753</v>
      </c>
    </row>
    <row r="1146" spans="1:5" x14ac:dyDescent="0.35">
      <c r="A1146" s="47">
        <v>20079.793124324315</v>
      </c>
      <c r="B1146" s="46">
        <v>0.28124009536314104</v>
      </c>
      <c r="C1146" s="46">
        <v>1.0994879393832147</v>
      </c>
      <c r="D1146" s="46">
        <v>0.65879092005476181</v>
      </c>
      <c r="E1146" s="46">
        <v>0.81697537802917208</v>
      </c>
    </row>
    <row r="1147" spans="1:5" x14ac:dyDescent="0.35">
      <c r="A1147" s="47">
        <v>20081.913494377957</v>
      </c>
      <c r="B1147" s="46">
        <v>0.2813918648456728</v>
      </c>
      <c r="C1147" s="46">
        <v>0.84484693419923929</v>
      </c>
      <c r="D1147" s="46">
        <v>0.65870423882202578</v>
      </c>
      <c r="E1147" s="46">
        <v>0.81697309026475418</v>
      </c>
    </row>
    <row r="1148" spans="1:5" x14ac:dyDescent="0.35">
      <c r="A1148" s="47">
        <v>20093.724015280142</v>
      </c>
      <c r="B1148" s="46">
        <v>0.282237219822768</v>
      </c>
      <c r="C1148" s="46">
        <v>0.85983997819665259</v>
      </c>
      <c r="D1148" s="46">
        <v>0.65822747392197367</v>
      </c>
      <c r="E1148" s="46">
        <v>0.81696036719366372</v>
      </c>
    </row>
    <row r="1149" spans="1:5" x14ac:dyDescent="0.35">
      <c r="A1149" s="47">
        <v>20094.140210520916</v>
      </c>
      <c r="B1149" s="46">
        <v>0.2822670094205687</v>
      </c>
      <c r="C1149" s="46">
        <v>0.35404523534394716</v>
      </c>
      <c r="D1149" s="46">
        <v>0.65821085989548267</v>
      </c>
      <c r="E1149" s="46">
        <v>0.81695991948904167</v>
      </c>
    </row>
    <row r="1150" spans="1:5" x14ac:dyDescent="0.35">
      <c r="A1150" s="47">
        <v>20100.316556561953</v>
      </c>
      <c r="B1150" s="46">
        <v>0.28270908618770063</v>
      </c>
      <c r="C1150" s="46">
        <v>0.54680762425516338</v>
      </c>
      <c r="D1150" s="46">
        <v>0.65796579939269273</v>
      </c>
      <c r="E1150" s="46">
        <v>0.8169532810862552</v>
      </c>
    </row>
    <row r="1151" spans="1:5" x14ac:dyDescent="0.35">
      <c r="A1151" s="47">
        <v>20103.083706179128</v>
      </c>
      <c r="B1151" s="46">
        <v>0.28290714613991552</v>
      </c>
      <c r="C1151" s="46">
        <v>0.37358620790111097</v>
      </c>
      <c r="D1151" s="46">
        <v>0.65785691229818333</v>
      </c>
      <c r="E1151" s="46">
        <v>0.81695031040325827</v>
      </c>
    </row>
    <row r="1152" spans="1:5" x14ac:dyDescent="0.35">
      <c r="A1152" s="47">
        <v>20113.252604401037</v>
      </c>
      <c r="B1152" s="46">
        <v>0.28363498423487038</v>
      </c>
      <c r="C1152" s="46">
        <v>0.81792532545750252</v>
      </c>
      <c r="D1152" s="46">
        <v>0.65746157104910052</v>
      </c>
      <c r="E1152" s="46">
        <v>0.81693941323309349</v>
      </c>
    </row>
    <row r="1153" spans="1:5" x14ac:dyDescent="0.35">
      <c r="A1153" s="47">
        <v>20119.836834261248</v>
      </c>
      <c r="B1153" s="46">
        <v>0.28410624527709999</v>
      </c>
      <c r="C1153" s="46">
        <v>0.81418131822099671</v>
      </c>
      <c r="D1153" s="46">
        <v>0.65720961180407944</v>
      </c>
      <c r="E1153" s="46">
        <v>0.8169323749856654</v>
      </c>
    </row>
    <row r="1154" spans="1:5" x14ac:dyDescent="0.35">
      <c r="A1154" s="47">
        <v>20121.584057775228</v>
      </c>
      <c r="B1154" s="46">
        <v>0.284231300763716</v>
      </c>
      <c r="C1154" s="46">
        <v>-0.17027879955090475</v>
      </c>
      <c r="D1154" s="46">
        <v>0.65714327989519361</v>
      </c>
      <c r="E1154" s="46">
        <v>0.81693050972291392</v>
      </c>
    </row>
    <row r="1155" spans="1:5" x14ac:dyDescent="0.35">
      <c r="A1155" s="47">
        <v>20129.435493193865</v>
      </c>
      <c r="B1155" s="46">
        <v>0.2847932545628164</v>
      </c>
      <c r="C1155" s="46">
        <v>0.48315352710777137</v>
      </c>
      <c r="D1155" s="46">
        <v>0.656847941241123</v>
      </c>
      <c r="E1155" s="46">
        <v>0.81692214107552463</v>
      </c>
    </row>
    <row r="1156" spans="1:5" x14ac:dyDescent="0.35">
      <c r="A1156" s="47">
        <v>20132.397231051469</v>
      </c>
      <c r="B1156" s="46">
        <v>0.28500523460712729</v>
      </c>
      <c r="C1156" s="46">
        <v>5.0120181342805381E-2</v>
      </c>
      <c r="D1156" s="46">
        <v>0.65673769323152109</v>
      </c>
      <c r="E1156" s="46">
        <v>0.81691899004106949</v>
      </c>
    </row>
    <row r="1157" spans="1:5" x14ac:dyDescent="0.35">
      <c r="A1157" s="47">
        <v>20135.35799173269</v>
      </c>
      <c r="B1157" s="46">
        <v>0.28521714382972607</v>
      </c>
      <c r="C1157" s="46">
        <v>0.60901036732750047</v>
      </c>
      <c r="D1157" s="46">
        <v>0.65662811589290382</v>
      </c>
      <c r="E1157" s="46">
        <v>0.81691584334059375</v>
      </c>
    </row>
    <row r="1158" spans="1:5" x14ac:dyDescent="0.35">
      <c r="A1158" s="47">
        <v>20135.906813817834</v>
      </c>
      <c r="B1158" s="46">
        <v>0.28525642433303527</v>
      </c>
      <c r="C1158" s="46">
        <v>-7.2597909021032692E-3</v>
      </c>
      <c r="D1158" s="46">
        <v>0.65660787368469542</v>
      </c>
      <c r="E1158" s="46">
        <v>0.81691526041951801</v>
      </c>
    </row>
    <row r="1159" spans="1:5" x14ac:dyDescent="0.35">
      <c r="A1159" s="47">
        <v>20137.861657011334</v>
      </c>
      <c r="B1159" s="46">
        <v>0.28539633686090854</v>
      </c>
      <c r="C1159" s="46">
        <v>0.98571729389425045</v>
      </c>
      <c r="D1159" s="46">
        <v>0.65653594998044085</v>
      </c>
      <c r="E1159" s="46">
        <v>0.81691318506673416</v>
      </c>
    </row>
    <row r="1160" spans="1:5" x14ac:dyDescent="0.35">
      <c r="A1160" s="47">
        <v>20139.077464818783</v>
      </c>
      <c r="B1160" s="46">
        <v>0.28548335476091158</v>
      </c>
      <c r="C1160" s="46">
        <v>1.0594226478501723</v>
      </c>
      <c r="D1160" s="46">
        <v>0.65649135647042456</v>
      </c>
      <c r="E1160" s="46">
        <v>0.81691189506128226</v>
      </c>
    </row>
    <row r="1161" spans="1:5" x14ac:dyDescent="0.35">
      <c r="A1161" s="47">
        <v>20145.060225888676</v>
      </c>
      <c r="B1161" s="46">
        <v>0.28591155114295014</v>
      </c>
      <c r="C1161" s="46">
        <v>0.7460261955881009</v>
      </c>
      <c r="D1161" s="46">
        <v>0.65627347348412335</v>
      </c>
      <c r="E1161" s="46">
        <v>0.8169055557857986</v>
      </c>
    </row>
    <row r="1162" spans="1:5" x14ac:dyDescent="0.35">
      <c r="A1162" s="47">
        <v>20148.061570570982</v>
      </c>
      <c r="B1162" s="46">
        <v>0.28612636100800432</v>
      </c>
      <c r="C1162" s="46">
        <v>0.55800932576615114</v>
      </c>
      <c r="D1162" s="46">
        <v>0.65616514042933705</v>
      </c>
      <c r="E1162" s="46">
        <v>0.81690238110400515</v>
      </c>
    </row>
    <row r="1163" spans="1:5" x14ac:dyDescent="0.35">
      <c r="A1163" s="47">
        <v>20148.379466785747</v>
      </c>
      <c r="B1163" s="46">
        <v>0.28614911316512487</v>
      </c>
      <c r="C1163" s="46">
        <v>0.73970514607939464</v>
      </c>
      <c r="D1163" s="46">
        <v>0.65615370398391193</v>
      </c>
      <c r="E1163" s="46">
        <v>0.81690204506870989</v>
      </c>
    </row>
    <row r="1164" spans="1:5" x14ac:dyDescent="0.35">
      <c r="A1164" s="47">
        <v>20149.177154989957</v>
      </c>
      <c r="B1164" s="46">
        <v>0.28620620447522799</v>
      </c>
      <c r="C1164" s="46">
        <v>0.48160559307071082</v>
      </c>
      <c r="D1164" s="46">
        <v>0.65612503883115825</v>
      </c>
      <c r="E1164" s="46">
        <v>0.81690120205224914</v>
      </c>
    </row>
    <row r="1165" spans="1:5" x14ac:dyDescent="0.35">
      <c r="A1165" s="47">
        <v>20150.58139640652</v>
      </c>
      <c r="B1165" s="46">
        <v>0.28630670720505808</v>
      </c>
      <c r="C1165" s="46">
        <v>0.47401317570698875</v>
      </c>
      <c r="D1165" s="46">
        <v>0.65607468818595405</v>
      </c>
      <c r="E1165" s="46">
        <v>0.81689971867114686</v>
      </c>
    </row>
    <row r="1166" spans="1:5" x14ac:dyDescent="0.35">
      <c r="A1166" s="47">
        <v>20153.125487349174</v>
      </c>
      <c r="B1166" s="46">
        <v>0.28648878933990529</v>
      </c>
      <c r="C1166" s="46">
        <v>0.61146685174273685</v>
      </c>
      <c r="D1166" s="46">
        <v>0.65598382790770349</v>
      </c>
      <c r="E1166" s="46">
        <v>0.81689703335399022</v>
      </c>
    </row>
    <row r="1167" spans="1:5" x14ac:dyDescent="0.35">
      <c r="A1167" s="47">
        <v>20153.125487349174</v>
      </c>
      <c r="B1167" s="46">
        <v>0.28648878933990529</v>
      </c>
      <c r="C1167" s="46">
        <v>0.4244733498569131</v>
      </c>
      <c r="D1167" s="46">
        <v>0.65598382790770349</v>
      </c>
      <c r="E1167" s="46">
        <v>0.81689703335399022</v>
      </c>
    </row>
    <row r="1168" spans="1:5" x14ac:dyDescent="0.35">
      <c r="A1168" s="47">
        <v>20155.099653528781</v>
      </c>
      <c r="B1168" s="46">
        <v>0.28663008109436566</v>
      </c>
      <c r="C1168" s="46">
        <v>0.77790005783233696</v>
      </c>
      <c r="D1168" s="46">
        <v>0.65591364234873606</v>
      </c>
      <c r="E1168" s="46">
        <v>0.81689495153557168</v>
      </c>
    </row>
    <row r="1169" spans="1:5" x14ac:dyDescent="0.35">
      <c r="A1169" s="47">
        <v>20155.099653528781</v>
      </c>
      <c r="B1169" s="46">
        <v>0.28663008109436566</v>
      </c>
      <c r="C1169" s="46">
        <v>0.52517374319067667</v>
      </c>
      <c r="D1169" s="46">
        <v>0.65591364234873606</v>
      </c>
      <c r="E1169" s="46">
        <v>0.81689495153557168</v>
      </c>
    </row>
    <row r="1170" spans="1:5" x14ac:dyDescent="0.35">
      <c r="A1170" s="47">
        <v>20155.099653528781</v>
      </c>
      <c r="B1170" s="46">
        <v>0.28663008109436566</v>
      </c>
      <c r="C1170" s="46">
        <v>1.0892670511291946</v>
      </c>
      <c r="D1170" s="46">
        <v>0.65591364234873606</v>
      </c>
      <c r="E1170" s="46">
        <v>0.81689495153557168</v>
      </c>
    </row>
    <row r="1171" spans="1:5" x14ac:dyDescent="0.35">
      <c r="A1171" s="47">
        <v>20155.099653528781</v>
      </c>
      <c r="B1171" s="46">
        <v>0.28663008109436566</v>
      </c>
      <c r="C1171" s="46">
        <v>0.96564146522248873</v>
      </c>
      <c r="D1171" s="46">
        <v>0.65591364234873606</v>
      </c>
      <c r="E1171" s="46">
        <v>0.81689495153557168</v>
      </c>
    </row>
    <row r="1172" spans="1:5" x14ac:dyDescent="0.35">
      <c r="A1172" s="47">
        <v>20155.099653528781</v>
      </c>
      <c r="B1172" s="46">
        <v>0.28663008109436566</v>
      </c>
      <c r="C1172" s="46">
        <v>0.68933398897923492</v>
      </c>
      <c r="D1172" s="46">
        <v>0.65591364234873606</v>
      </c>
      <c r="E1172" s="46">
        <v>0.81689495153557168</v>
      </c>
    </row>
    <row r="1173" spans="1:5" x14ac:dyDescent="0.35">
      <c r="A1173" s="47">
        <v>20155.099653528781</v>
      </c>
      <c r="B1173" s="46">
        <v>0.28663008109436566</v>
      </c>
      <c r="C1173" s="46">
        <v>0.9803384413170857</v>
      </c>
      <c r="D1173" s="46">
        <v>0.65591364234873606</v>
      </c>
      <c r="E1173" s="46">
        <v>0.81689495153557168</v>
      </c>
    </row>
    <row r="1174" spans="1:5" x14ac:dyDescent="0.35">
      <c r="A1174" s="47">
        <v>20155.099653528781</v>
      </c>
      <c r="B1174" s="46">
        <v>0.28663008109436566</v>
      </c>
      <c r="C1174" s="46">
        <v>0.70465964674784054</v>
      </c>
      <c r="D1174" s="46">
        <v>0.65591364234873606</v>
      </c>
      <c r="E1174" s="46">
        <v>0.81689495153557168</v>
      </c>
    </row>
    <row r="1175" spans="1:5" x14ac:dyDescent="0.35">
      <c r="A1175" s="47">
        <v>20155.099653528781</v>
      </c>
      <c r="B1175" s="46">
        <v>0.28663008109436566</v>
      </c>
      <c r="C1175" s="46">
        <v>0.72242072360946263</v>
      </c>
      <c r="D1175" s="46">
        <v>0.65591364234873606</v>
      </c>
      <c r="E1175" s="46">
        <v>0.81689495153557168</v>
      </c>
    </row>
    <row r="1176" spans="1:5" x14ac:dyDescent="0.35">
      <c r="A1176" s="47">
        <v>20161.234480168103</v>
      </c>
      <c r="B1176" s="46">
        <v>0.28706914979263115</v>
      </c>
      <c r="C1176" s="46">
        <v>0.55431272625328099</v>
      </c>
      <c r="D1176" s="46">
        <v>0.65569732100809619</v>
      </c>
      <c r="E1176" s="46">
        <v>0.8168884932262408</v>
      </c>
    </row>
    <row r="1177" spans="1:5" x14ac:dyDescent="0.35">
      <c r="A1177" s="47">
        <v>20162.347099454772</v>
      </c>
      <c r="B1177" s="46">
        <v>0.28714877931252225</v>
      </c>
      <c r="C1177" s="46">
        <v>0.9537987840121831</v>
      </c>
      <c r="D1177" s="46">
        <v>0.6556583775749818</v>
      </c>
      <c r="E1177" s="46">
        <v>0.81688732376655415</v>
      </c>
    </row>
    <row r="1178" spans="1:5" x14ac:dyDescent="0.35">
      <c r="A1178" s="47">
        <v>20167.673398805695</v>
      </c>
      <c r="B1178" s="46">
        <v>0.28752997734551433</v>
      </c>
      <c r="C1178" s="46">
        <v>0.33196690054868583</v>
      </c>
      <c r="D1178" s="46">
        <v>0.65547317536422112</v>
      </c>
      <c r="E1178" s="46">
        <v>0.81688173333669312</v>
      </c>
    </row>
    <row r="1179" spans="1:5" x14ac:dyDescent="0.35">
      <c r="A1179" s="47">
        <v>20176.126730778418</v>
      </c>
      <c r="B1179" s="46">
        <v>0.2881349665681463</v>
      </c>
      <c r="C1179" s="46">
        <v>0.44431342986297473</v>
      </c>
      <c r="D1179" s="46">
        <v>0.65518340116164353</v>
      </c>
      <c r="E1179" s="46">
        <v>0.81687288871254993</v>
      </c>
    </row>
    <row r="1180" spans="1:5" x14ac:dyDescent="0.35">
      <c r="A1180" s="47">
        <v>20176.357093852454</v>
      </c>
      <c r="B1180" s="46">
        <v>0.28815145309229973</v>
      </c>
      <c r="C1180" s="46">
        <v>0.2197901795341517</v>
      </c>
      <c r="D1180" s="46">
        <v>0.65517557578075059</v>
      </c>
      <c r="E1180" s="46">
        <v>0.81687264817887417</v>
      </c>
    </row>
    <row r="1181" spans="1:5" x14ac:dyDescent="0.35">
      <c r="A1181" s="47">
        <v>20183.528857091223</v>
      </c>
      <c r="B1181" s="46">
        <v>0.28866471511184161</v>
      </c>
      <c r="C1181" s="46">
        <v>0.73894666977223356</v>
      </c>
      <c r="D1181" s="46">
        <v>0.65493384118097298</v>
      </c>
      <c r="E1181" s="46">
        <v>0.81686517325106123</v>
      </c>
    </row>
    <row r="1182" spans="1:5" x14ac:dyDescent="0.35">
      <c r="A1182" s="47">
        <v>20190.773921938962</v>
      </c>
      <c r="B1182" s="46">
        <v>0.28918321581775813</v>
      </c>
      <c r="C1182" s="46">
        <v>0.38051460117045632</v>
      </c>
      <c r="D1182" s="46">
        <v>0.65469334511758759</v>
      </c>
      <c r="E1182" s="46">
        <v>0.81685764915424963</v>
      </c>
    </row>
    <row r="1183" spans="1:5" x14ac:dyDescent="0.35">
      <c r="A1183" s="47">
        <v>20193.772158176103</v>
      </c>
      <c r="B1183" s="46">
        <v>0.28939778554299961</v>
      </c>
      <c r="C1183" s="46">
        <v>1.3808620146149586E-2</v>
      </c>
      <c r="D1183" s="46">
        <v>0.65459490860463476</v>
      </c>
      <c r="E1183" s="46">
        <v>0.81685454370646282</v>
      </c>
    </row>
    <row r="1184" spans="1:5" x14ac:dyDescent="0.35">
      <c r="A1184" s="47">
        <v>20196.171262753098</v>
      </c>
      <c r="B1184" s="46">
        <v>0.28956947726758914</v>
      </c>
      <c r="C1184" s="46">
        <v>0.403202943587333</v>
      </c>
      <c r="D1184" s="46">
        <v>0.65451660062985773</v>
      </c>
      <c r="E1184" s="46">
        <v>0.81685206237478525</v>
      </c>
    </row>
    <row r="1185" spans="1:5" x14ac:dyDescent="0.35">
      <c r="A1185" s="47">
        <v>20196.193007785874</v>
      </c>
      <c r="B1185" s="46">
        <v>0.28957103344518348</v>
      </c>
      <c r="C1185" s="46">
        <v>0.32582499627449302</v>
      </c>
      <c r="D1185" s="46">
        <v>0.65451589272246757</v>
      </c>
      <c r="E1185" s="46">
        <v>0.81685203989907196</v>
      </c>
    </row>
    <row r="1186" spans="1:5" x14ac:dyDescent="0.35">
      <c r="A1186" s="47">
        <v>20205.639633695748</v>
      </c>
      <c r="B1186" s="46">
        <v>0.29024707197770516</v>
      </c>
      <c r="C1186" s="46">
        <v>0.95172228064186459</v>
      </c>
      <c r="D1186" s="46">
        <v>0.6542115168695869</v>
      </c>
      <c r="E1186" s="46">
        <v>0.81684230117452294</v>
      </c>
    </row>
    <row r="1187" spans="1:5" x14ac:dyDescent="0.35">
      <c r="A1187" s="47">
        <v>20207.152326032454</v>
      </c>
      <c r="B1187" s="46">
        <v>0.29035532504278172</v>
      </c>
      <c r="C1187" s="46">
        <v>5.3782896075071918E-2</v>
      </c>
      <c r="D1187" s="46">
        <v>0.65416336159059008</v>
      </c>
      <c r="E1187" s="46">
        <v>0.81684074648924831</v>
      </c>
    </row>
    <row r="1188" spans="1:5" x14ac:dyDescent="0.35">
      <c r="A1188" s="47">
        <v>20209.692484779836</v>
      </c>
      <c r="B1188" s="46">
        <v>0.29053710605254085</v>
      </c>
      <c r="C1188" s="46">
        <v>1.2391962520054145</v>
      </c>
      <c r="D1188" s="46">
        <v>0.65408286019828943</v>
      </c>
      <c r="E1188" s="46">
        <v>0.81683813884958456</v>
      </c>
    </row>
    <row r="1189" spans="1:5" x14ac:dyDescent="0.35">
      <c r="A1189" s="47">
        <v>20213.935808094637</v>
      </c>
      <c r="B1189" s="46">
        <v>0.29084076807628861</v>
      </c>
      <c r="C1189" s="46">
        <v>0.75430625987149558</v>
      </c>
      <c r="D1189" s="46">
        <v>0.65394939526749607</v>
      </c>
      <c r="E1189" s="46">
        <v>0.816833791398621</v>
      </c>
    </row>
    <row r="1190" spans="1:5" x14ac:dyDescent="0.35">
      <c r="A1190" s="47">
        <v>20219.2788226046</v>
      </c>
      <c r="B1190" s="46">
        <v>0.29122312236588777</v>
      </c>
      <c r="C1190" s="46">
        <v>0.69309932852037459</v>
      </c>
      <c r="D1190" s="46">
        <v>0.6537831404161446</v>
      </c>
      <c r="E1190" s="46">
        <v>0.81682833286686363</v>
      </c>
    </row>
    <row r="1191" spans="1:5" x14ac:dyDescent="0.35">
      <c r="A1191" s="47">
        <v>20226.242089376898</v>
      </c>
      <c r="B1191" s="46">
        <v>0.29172141721556188</v>
      </c>
      <c r="C1191" s="46">
        <v>1.0449244916441502</v>
      </c>
      <c r="D1191" s="46">
        <v>0.65356947226527451</v>
      </c>
      <c r="E1191" s="46">
        <v>0.81682124581792526</v>
      </c>
    </row>
    <row r="1192" spans="1:5" x14ac:dyDescent="0.35">
      <c r="A1192" s="47">
        <v>20235.2100171126</v>
      </c>
      <c r="B1192" s="46">
        <v>0.29236315426529591</v>
      </c>
      <c r="C1192" s="46">
        <v>0.85749977286391221</v>
      </c>
      <c r="D1192" s="46">
        <v>0.65329928459693365</v>
      </c>
      <c r="E1192" s="46">
        <v>0.81681216453925853</v>
      </c>
    </row>
    <row r="1193" spans="1:5" x14ac:dyDescent="0.35">
      <c r="A1193" s="47">
        <v>20235.840829286106</v>
      </c>
      <c r="B1193" s="46">
        <v>0.29240829409587726</v>
      </c>
      <c r="C1193" s="46">
        <v>0.81559191345477178</v>
      </c>
      <c r="D1193" s="46">
        <v>0.65328049055416559</v>
      </c>
      <c r="E1193" s="46">
        <v>0.81681152775384924</v>
      </c>
    </row>
    <row r="1194" spans="1:5" x14ac:dyDescent="0.35">
      <c r="A1194" s="47">
        <v>20237.656689512023</v>
      </c>
      <c r="B1194" s="46">
        <v>0.29253823352057706</v>
      </c>
      <c r="C1194" s="46">
        <v>0.9514721043601293</v>
      </c>
      <c r="D1194" s="46">
        <v>0.65322654464476715</v>
      </c>
      <c r="E1194" s="46">
        <v>0.81680969619055965</v>
      </c>
    </row>
    <row r="1195" spans="1:5" x14ac:dyDescent="0.35">
      <c r="A1195" s="47">
        <v>20239.671030712339</v>
      </c>
      <c r="B1195" s="46">
        <v>0.29268237515940415</v>
      </c>
      <c r="C1195" s="46">
        <v>0.61058233369772896</v>
      </c>
      <c r="D1195" s="46">
        <v>0.65316697081520714</v>
      </c>
      <c r="E1195" s="46">
        <v>0.81680766703639829</v>
      </c>
    </row>
    <row r="1196" spans="1:5" x14ac:dyDescent="0.35">
      <c r="A1196" s="47">
        <v>20241.524671829829</v>
      </c>
      <c r="B1196" s="46">
        <v>0.29281501681463773</v>
      </c>
      <c r="C1196" s="46">
        <v>0.95184762680817769</v>
      </c>
      <c r="D1196" s="46">
        <v>0.65311239908987706</v>
      </c>
      <c r="E1196" s="46">
        <v>0.81680580220563781</v>
      </c>
    </row>
    <row r="1197" spans="1:5" x14ac:dyDescent="0.35">
      <c r="A1197" s="47">
        <v>20242.846521504773</v>
      </c>
      <c r="B1197" s="46">
        <v>0.29290960449523323</v>
      </c>
      <c r="C1197" s="46">
        <v>0.73235341742352578</v>
      </c>
      <c r="D1197" s="46">
        <v>0.65307362938609836</v>
      </c>
      <c r="E1197" s="46">
        <v>0.81680447381625199</v>
      </c>
    </row>
    <row r="1198" spans="1:5" x14ac:dyDescent="0.35">
      <c r="A1198" s="47">
        <v>20244.401719230409</v>
      </c>
      <c r="B1198" s="46">
        <v>0.29302088946321614</v>
      </c>
      <c r="C1198" s="46">
        <v>1.0895655811077321</v>
      </c>
      <c r="D1198" s="46">
        <v>0.65302817107308364</v>
      </c>
      <c r="E1198" s="46">
        <v>0.81680291246908987</v>
      </c>
    </row>
    <row r="1199" spans="1:5" x14ac:dyDescent="0.35">
      <c r="A1199" s="47">
        <v>20244.841732142981</v>
      </c>
      <c r="B1199" s="46">
        <v>0.29305237529632633</v>
      </c>
      <c r="C1199" s="46">
        <v>0.77004067829111733</v>
      </c>
      <c r="D1199" s="46">
        <v>0.65301534001951778</v>
      </c>
      <c r="E1199" s="46">
        <v>0.81680247102078973</v>
      </c>
    </row>
    <row r="1200" spans="1:5" x14ac:dyDescent="0.35">
      <c r="A1200" s="47">
        <v>20253.199758153769</v>
      </c>
      <c r="B1200" s="46">
        <v>0.29365044038941279</v>
      </c>
      <c r="C1200" s="46">
        <v>1.025826942593544</v>
      </c>
      <c r="D1200" s="46">
        <v>0.65277416535152999</v>
      </c>
      <c r="E1200" s="46">
        <v>0.8167941115937889</v>
      </c>
    </row>
    <row r="1201" spans="1:5" x14ac:dyDescent="0.35">
      <c r="A1201" s="47">
        <v>20254.853175613502</v>
      </c>
      <c r="B1201" s="46">
        <v>0.29376875038825251</v>
      </c>
      <c r="C1201" s="46">
        <v>0.80558101076855237</v>
      </c>
      <c r="D1201" s="46">
        <v>0.65272702865473731</v>
      </c>
      <c r="E1201" s="46">
        <v>0.81679246380349368</v>
      </c>
    </row>
    <row r="1202" spans="1:5" x14ac:dyDescent="0.35">
      <c r="A1202" s="47">
        <v>20255.850904674546</v>
      </c>
      <c r="B1202" s="46">
        <v>0.29384014246129136</v>
      </c>
      <c r="C1202" s="46">
        <v>0.5878519093395651</v>
      </c>
      <c r="D1202" s="46">
        <v>0.65269867625315103</v>
      </c>
      <c r="E1202" s="46">
        <v>0.81679147042736677</v>
      </c>
    </row>
    <row r="1203" spans="1:5" x14ac:dyDescent="0.35">
      <c r="A1203" s="47">
        <v>20258.347205296879</v>
      </c>
      <c r="B1203" s="46">
        <v>0.29401876332534893</v>
      </c>
      <c r="C1203" s="46">
        <v>0.51867531887210827</v>
      </c>
      <c r="D1203" s="46">
        <v>0.6526280405813415</v>
      </c>
      <c r="E1203" s="46">
        <v>0.81678898819568857</v>
      </c>
    </row>
    <row r="1204" spans="1:5" x14ac:dyDescent="0.35">
      <c r="A1204" s="47">
        <v>20268.000891803997</v>
      </c>
      <c r="B1204" s="46">
        <v>0.29470951376719601</v>
      </c>
      <c r="C1204" s="46">
        <v>1.2123869263422682</v>
      </c>
      <c r="D1204" s="46">
        <v>0.65235892687269992</v>
      </c>
      <c r="E1204" s="46">
        <v>0.8167794323847235</v>
      </c>
    </row>
    <row r="1205" spans="1:5" x14ac:dyDescent="0.35">
      <c r="A1205" s="47">
        <v>20271.286599883577</v>
      </c>
      <c r="B1205" s="46">
        <v>0.29494461180517328</v>
      </c>
      <c r="C1205" s="46">
        <v>0.15094962165658199</v>
      </c>
      <c r="D1205" s="46">
        <v>0.65226879649485547</v>
      </c>
      <c r="E1205" s="46">
        <v>0.81677619605678342</v>
      </c>
    </row>
    <row r="1206" spans="1:5" x14ac:dyDescent="0.35">
      <c r="A1206" s="47">
        <v>20272.945209845398</v>
      </c>
      <c r="B1206" s="46">
        <v>0.29506328734191595</v>
      </c>
      <c r="C1206" s="46">
        <v>0.11142769981635769</v>
      </c>
      <c r="D1206" s="46">
        <v>0.6522235810922965</v>
      </c>
      <c r="E1206" s="46">
        <v>0.81677456552973204</v>
      </c>
    </row>
    <row r="1207" spans="1:5" x14ac:dyDescent="0.35">
      <c r="A1207" s="47">
        <v>20274.129843065741</v>
      </c>
      <c r="B1207" s="46">
        <v>0.29514804892312752</v>
      </c>
      <c r="C1207" s="46">
        <v>0.73437181140172392</v>
      </c>
      <c r="D1207" s="46">
        <v>0.65219140250952901</v>
      </c>
      <c r="E1207" s="46">
        <v>0.8167734022602946</v>
      </c>
    </row>
    <row r="1208" spans="1:5" x14ac:dyDescent="0.35">
      <c r="A1208" s="47">
        <v>20274.273976139168</v>
      </c>
      <c r="B1208" s="46">
        <v>0.29515836175527338</v>
      </c>
      <c r="C1208" s="46">
        <v>0.60083349926320917</v>
      </c>
      <c r="D1208" s="46">
        <v>0.65218749395335696</v>
      </c>
      <c r="E1208" s="46">
        <v>0.81677326080106505</v>
      </c>
    </row>
    <row r="1209" spans="1:5" x14ac:dyDescent="0.35">
      <c r="A1209" s="47">
        <v>20275.692437519723</v>
      </c>
      <c r="B1209" s="46">
        <v>0.29525985352505285</v>
      </c>
      <c r="C1209" s="46">
        <v>0.44150082319369677</v>
      </c>
      <c r="D1209" s="46">
        <v>0.6521491046579635</v>
      </c>
      <c r="E1209" s="46">
        <v>0.81677186951936476</v>
      </c>
    </row>
    <row r="1210" spans="1:5" x14ac:dyDescent="0.35">
      <c r="A1210" s="47">
        <v>20278.494307362842</v>
      </c>
      <c r="B1210" s="46">
        <v>0.29546032776366321</v>
      </c>
      <c r="C1210" s="46">
        <v>1.0863290995188235</v>
      </c>
      <c r="D1210" s="46">
        <v>0.65207368052056824</v>
      </c>
      <c r="E1210" s="46">
        <v>0.81676912597909024</v>
      </c>
    </row>
    <row r="1211" spans="1:5" x14ac:dyDescent="0.35">
      <c r="A1211" s="47">
        <v>20278.663694830935</v>
      </c>
      <c r="B1211" s="46">
        <v>0.29547244741108503</v>
      </c>
      <c r="C1211" s="46">
        <v>0.67647931820484786</v>
      </c>
      <c r="D1211" s="46">
        <v>0.65206913800434196</v>
      </c>
      <c r="E1211" s="46">
        <v>0.81676896031656332</v>
      </c>
    </row>
    <row r="1212" spans="1:5" x14ac:dyDescent="0.35">
      <c r="A1212" s="47">
        <v>20282.923811385768</v>
      </c>
      <c r="B1212" s="46">
        <v>0.29577725608646693</v>
      </c>
      <c r="C1212" s="46">
        <v>0.83060820092724086</v>
      </c>
      <c r="D1212" s="46">
        <v>0.65195553974304077</v>
      </c>
      <c r="E1212" s="46">
        <v>0.81676480139439034</v>
      </c>
    </row>
    <row r="1213" spans="1:5" x14ac:dyDescent="0.35">
      <c r="A1213" s="47">
        <v>20283.914746302991</v>
      </c>
      <c r="B1213" s="46">
        <v>0.29584815630164651</v>
      </c>
      <c r="C1213" s="46">
        <v>0.92632766730560423</v>
      </c>
      <c r="D1213" s="46">
        <v>0.65192929411880496</v>
      </c>
      <c r="E1213" s="46">
        <v>0.81676383608275815</v>
      </c>
    </row>
    <row r="1214" spans="1:5" x14ac:dyDescent="0.35">
      <c r="A1214" s="47">
        <v>20284.540509853814</v>
      </c>
      <c r="B1214" s="46">
        <v>0.2958929288303892</v>
      </c>
      <c r="C1214" s="46">
        <v>0.45901938724577374</v>
      </c>
      <c r="D1214" s="46">
        <v>0.65191275493754808</v>
      </c>
      <c r="E1214" s="46">
        <v>0.81676322690814418</v>
      </c>
    </row>
    <row r="1215" spans="1:5" x14ac:dyDescent="0.35">
      <c r="A1215" s="47">
        <v>20285.73548288436</v>
      </c>
      <c r="B1215" s="46">
        <v>0.29597842728529561</v>
      </c>
      <c r="C1215" s="46">
        <v>0.84695999337607297</v>
      </c>
      <c r="D1215" s="46">
        <v>0.65188124574299788</v>
      </c>
      <c r="E1215" s="46">
        <v>0.81676206449440325</v>
      </c>
    </row>
    <row r="1216" spans="1:5" x14ac:dyDescent="0.35">
      <c r="A1216" s="47">
        <v>20286.520184528665</v>
      </c>
      <c r="B1216" s="46">
        <v>0.29603457129402283</v>
      </c>
      <c r="C1216" s="46">
        <v>0.76202154183808712</v>
      </c>
      <c r="D1216" s="46">
        <v>0.65186060775307897</v>
      </c>
      <c r="E1216" s="46">
        <v>0.81676130180413653</v>
      </c>
    </row>
    <row r="1217" spans="1:5" x14ac:dyDescent="0.35">
      <c r="A1217" s="47">
        <v>20287.094654412387</v>
      </c>
      <c r="B1217" s="46">
        <v>0.29607567350855679</v>
      </c>
      <c r="C1217" s="46">
        <v>0.38547153514170152</v>
      </c>
      <c r="D1217" s="46">
        <v>0.65184552563880538</v>
      </c>
      <c r="E1217" s="46">
        <v>0.81676074376645014</v>
      </c>
    </row>
    <row r="1218" spans="1:5" x14ac:dyDescent="0.35">
      <c r="A1218" s="47">
        <v>20287.476474069888</v>
      </c>
      <c r="B1218" s="46">
        <v>0.29610299193027562</v>
      </c>
      <c r="C1218" s="46">
        <v>0.42694492169705889</v>
      </c>
      <c r="D1218" s="46">
        <v>0.6518355138359998</v>
      </c>
      <c r="E1218" s="46">
        <v>0.81676037301739013</v>
      </c>
    </row>
    <row r="1219" spans="1:5" x14ac:dyDescent="0.35">
      <c r="A1219" s="47">
        <v>20287.980982619527</v>
      </c>
      <c r="B1219" s="46">
        <v>0.29613908844431036</v>
      </c>
      <c r="C1219" s="46">
        <v>0.96359388145126346</v>
      </c>
      <c r="D1219" s="46">
        <v>0.65182230025162913</v>
      </c>
      <c r="E1219" s="46">
        <v>0.8167598833194869</v>
      </c>
    </row>
    <row r="1220" spans="1:5" x14ac:dyDescent="0.35">
      <c r="A1220" s="47">
        <v>20291.313449337329</v>
      </c>
      <c r="B1220" s="46">
        <v>0.29637751794555539</v>
      </c>
      <c r="C1220" s="46">
        <v>0.74905004050120905</v>
      </c>
      <c r="D1220" s="46">
        <v>0.65173545628427254</v>
      </c>
      <c r="E1220" s="46">
        <v>0.81675665393450492</v>
      </c>
    </row>
    <row r="1221" spans="1:5" x14ac:dyDescent="0.35">
      <c r="A1221" s="47">
        <v>20291.559784163514</v>
      </c>
      <c r="B1221" s="46">
        <v>0.29639514247715587</v>
      </c>
      <c r="C1221" s="46">
        <v>0.71810605228570523</v>
      </c>
      <c r="D1221" s="46">
        <v>0.65172906689866739</v>
      </c>
      <c r="E1221" s="46">
        <v>0.81675641558325218</v>
      </c>
    </row>
    <row r="1222" spans="1:5" x14ac:dyDescent="0.35">
      <c r="A1222" s="47">
        <v>20292.014539315347</v>
      </c>
      <c r="B1222" s="46">
        <v>0.29642767883405552</v>
      </c>
      <c r="C1222" s="46">
        <v>0.53581484243911959</v>
      </c>
      <c r="D1222" s="46">
        <v>0.65171728242353977</v>
      </c>
      <c r="E1222" s="46">
        <v>0.81675597569864</v>
      </c>
    </row>
    <row r="1223" spans="1:5" x14ac:dyDescent="0.35">
      <c r="A1223" s="47">
        <v>20300.95930198568</v>
      </c>
      <c r="B1223" s="46">
        <v>0.29706764013248715</v>
      </c>
      <c r="C1223" s="46">
        <v>0.75378124098435251</v>
      </c>
      <c r="D1223" s="46">
        <v>0.65148835368784164</v>
      </c>
      <c r="E1223" s="46">
        <v>0.81674735867257009</v>
      </c>
    </row>
    <row r="1224" spans="1:5" x14ac:dyDescent="0.35">
      <c r="A1224" s="47">
        <v>20301.912302653698</v>
      </c>
      <c r="B1224" s="46">
        <v>0.29713582237303027</v>
      </c>
      <c r="C1224" s="46">
        <v>0.25892717285498357</v>
      </c>
      <c r="D1224" s="46">
        <v>0.6514642839535737</v>
      </c>
      <c r="E1224" s="46">
        <v>0.81674644459005519</v>
      </c>
    </row>
    <row r="1225" spans="1:5" x14ac:dyDescent="0.35">
      <c r="A1225" s="47">
        <v>20303.624602750737</v>
      </c>
      <c r="B1225" s="46">
        <v>0.29725832801285063</v>
      </c>
      <c r="C1225" s="46">
        <v>0.63448273460051663</v>
      </c>
      <c r="D1225" s="46">
        <v>0.65142119183327174</v>
      </c>
      <c r="E1225" s="46">
        <v>0.81674480417654827</v>
      </c>
    </row>
    <row r="1226" spans="1:5" x14ac:dyDescent="0.35">
      <c r="A1226" s="47">
        <v>20304.61104468906</v>
      </c>
      <c r="B1226" s="46">
        <v>0.29732890219217556</v>
      </c>
      <c r="C1226" s="46">
        <v>0.57424149930365154</v>
      </c>
      <c r="D1226" s="46">
        <v>0.65139645723669504</v>
      </c>
      <c r="E1226" s="46">
        <v>0.81674386029612567</v>
      </c>
    </row>
    <row r="1227" spans="1:5" x14ac:dyDescent="0.35">
      <c r="A1227" s="47">
        <v>20308.098021036691</v>
      </c>
      <c r="B1227" s="46">
        <v>0.29757837324009584</v>
      </c>
      <c r="C1227" s="46">
        <v>0.71181245354625666</v>
      </c>
      <c r="D1227" s="46">
        <v>0.65130955222465881</v>
      </c>
      <c r="E1227" s="46">
        <v>0.81674053054445883</v>
      </c>
    </row>
    <row r="1228" spans="1:5" x14ac:dyDescent="0.35">
      <c r="A1228" s="47">
        <v>20309.197243941191</v>
      </c>
      <c r="B1228" s="46">
        <v>0.29765701507908682</v>
      </c>
      <c r="C1228" s="46">
        <v>4.8293451146119715E-2</v>
      </c>
      <c r="D1228" s="46">
        <v>0.65128232754274507</v>
      </c>
      <c r="E1228" s="46">
        <v>0.81673948308708133</v>
      </c>
    </row>
    <row r="1229" spans="1:5" x14ac:dyDescent="0.35">
      <c r="A1229" s="47">
        <v>20310.667258378573</v>
      </c>
      <c r="B1229" s="46">
        <v>0.29776218405722238</v>
      </c>
      <c r="C1229" s="46">
        <v>1.0365386980202285</v>
      </c>
      <c r="D1229" s="46">
        <v>0.65124604737678793</v>
      </c>
      <c r="E1229" s="46">
        <v>0.81673808396075331</v>
      </c>
    </row>
    <row r="1230" spans="1:5" x14ac:dyDescent="0.35">
      <c r="A1230" s="47">
        <v>20315.731465910962</v>
      </c>
      <c r="B1230" s="46">
        <v>0.2981244878141423</v>
      </c>
      <c r="C1230" s="46">
        <v>0.47204032312730959</v>
      </c>
      <c r="D1230" s="46">
        <v>0.65112218228452856</v>
      </c>
      <c r="E1230" s="46">
        <v>0.81673327863552458</v>
      </c>
    </row>
    <row r="1231" spans="1:5" x14ac:dyDescent="0.35">
      <c r="A1231" s="47">
        <v>20317.922295422348</v>
      </c>
      <c r="B1231" s="46">
        <v>0.29828122232935617</v>
      </c>
      <c r="C1231" s="46">
        <v>1.0688993710937122</v>
      </c>
      <c r="D1231" s="46">
        <v>0.65106913444805936</v>
      </c>
      <c r="E1231" s="46">
        <v>0.81673120691468271</v>
      </c>
    </row>
    <row r="1232" spans="1:5" x14ac:dyDescent="0.35">
      <c r="A1232" s="47">
        <v>20321.744265239995</v>
      </c>
      <c r="B1232" s="46">
        <v>0.29855464774949986</v>
      </c>
      <c r="C1232" s="46">
        <v>0.76181924799085809</v>
      </c>
      <c r="D1232" s="46">
        <v>0.65097736690207819</v>
      </c>
      <c r="E1232" s="46">
        <v>0.81672760313925119</v>
      </c>
    </row>
    <row r="1233" spans="1:5" x14ac:dyDescent="0.35">
      <c r="A1233" s="47">
        <v>20325.602296809011</v>
      </c>
      <c r="B1233" s="46">
        <v>0.2988306494121965</v>
      </c>
      <c r="C1233" s="46">
        <v>8.0361393549410742E-2</v>
      </c>
      <c r="D1233" s="46">
        <v>0.65088573281040296</v>
      </c>
      <c r="E1233" s="46">
        <v>0.81672397891588355</v>
      </c>
    </row>
    <row r="1234" spans="1:5" x14ac:dyDescent="0.35">
      <c r="A1234" s="47">
        <v>20327.607539888992</v>
      </c>
      <c r="B1234" s="46">
        <v>0.29897410205105457</v>
      </c>
      <c r="C1234" s="46">
        <v>0.9671828415479311</v>
      </c>
      <c r="D1234" s="46">
        <v>0.6508385012970419</v>
      </c>
      <c r="E1234" s="46">
        <v>0.81672210062930573</v>
      </c>
    </row>
    <row r="1235" spans="1:5" x14ac:dyDescent="0.35">
      <c r="A1235" s="47">
        <v>20336.333410651489</v>
      </c>
      <c r="B1235" s="46">
        <v>0.29959832841488498</v>
      </c>
      <c r="C1235" s="46">
        <v>0.20344826596667698</v>
      </c>
      <c r="D1235" s="46">
        <v>0.6506361203981601</v>
      </c>
      <c r="E1235" s="46">
        <v>0.81671397112995381</v>
      </c>
    </row>
    <row r="1236" spans="1:5" x14ac:dyDescent="0.35">
      <c r="A1236" s="47">
        <v>20339.986380063379</v>
      </c>
      <c r="B1236" s="46">
        <v>0.2998596466923672</v>
      </c>
      <c r="C1236" s="46">
        <v>0.37386557909957485</v>
      </c>
      <c r="D1236" s="46">
        <v>0.65055291391940695</v>
      </c>
      <c r="E1236" s="46">
        <v>0.81671058934028584</v>
      </c>
    </row>
    <row r="1237" spans="1:5" x14ac:dyDescent="0.35">
      <c r="A1237" s="47">
        <v>20340.699905813577</v>
      </c>
      <c r="B1237" s="46">
        <v>0.29991068896217005</v>
      </c>
      <c r="C1237" s="46">
        <v>0.59691725011610242</v>
      </c>
      <c r="D1237" s="46">
        <v>0.65053676578292285</v>
      </c>
      <c r="E1237" s="46">
        <v>0.81670993028528283</v>
      </c>
    </row>
    <row r="1238" spans="1:5" x14ac:dyDescent="0.35">
      <c r="A1238" s="47">
        <v>20341.453574038514</v>
      </c>
      <c r="B1238" s="46">
        <v>0.2999646026919402</v>
      </c>
      <c r="C1238" s="46">
        <v>0.90559909596870103</v>
      </c>
      <c r="D1238" s="46">
        <v>0.65051974618684916</v>
      </c>
      <c r="E1238" s="46">
        <v>0.81670923468801249</v>
      </c>
    </row>
    <row r="1239" spans="1:5" x14ac:dyDescent="0.35">
      <c r="A1239" s="47">
        <v>20343.928972044047</v>
      </c>
      <c r="B1239" s="46">
        <v>0.30014167948762455</v>
      </c>
      <c r="C1239" s="46">
        <v>0.44094874850431065</v>
      </c>
      <c r="D1239" s="46">
        <v>0.65046411338765919</v>
      </c>
      <c r="E1239" s="46">
        <v>0.81670695390957349</v>
      </c>
    </row>
    <row r="1240" spans="1:5" x14ac:dyDescent="0.35">
      <c r="A1240" s="47">
        <v>20348.551110993507</v>
      </c>
      <c r="B1240" s="46">
        <v>0.30047231839556604</v>
      </c>
      <c r="C1240" s="46">
        <v>0.80017725660477268</v>
      </c>
      <c r="D1240" s="46">
        <v>0.65036133085873293</v>
      </c>
      <c r="E1240" s="46">
        <v>0.81670271124741212</v>
      </c>
    </row>
    <row r="1241" spans="1:5" x14ac:dyDescent="0.35">
      <c r="A1241" s="47">
        <v>20350.342774328161</v>
      </c>
      <c r="B1241" s="46">
        <v>0.30060048126167244</v>
      </c>
      <c r="C1241" s="46">
        <v>0.51422432519432348</v>
      </c>
      <c r="D1241" s="46">
        <v>0.6503218733619468</v>
      </c>
      <c r="E1241" s="46">
        <v>0.81670107235938982</v>
      </c>
    </row>
    <row r="1242" spans="1:5" x14ac:dyDescent="0.35">
      <c r="A1242" s="47">
        <v>20353.240623323542</v>
      </c>
      <c r="B1242" s="46">
        <v>0.30080777097555073</v>
      </c>
      <c r="C1242" s="46">
        <v>0.1299772569517188</v>
      </c>
      <c r="D1242" s="46">
        <v>0.65025850777469396</v>
      </c>
      <c r="E1242" s="46">
        <v>0.81669842838747786</v>
      </c>
    </row>
    <row r="1243" spans="1:5" x14ac:dyDescent="0.35">
      <c r="A1243" s="47">
        <v>20353.521736733455</v>
      </c>
      <c r="B1243" s="46">
        <v>0.30082787953565682</v>
      </c>
      <c r="C1243" s="46">
        <v>1.4736390605568417</v>
      </c>
      <c r="D1243" s="46">
        <v>0.65025239061700313</v>
      </c>
      <c r="E1243" s="46">
        <v>0.81669817234985653</v>
      </c>
    </row>
    <row r="1244" spans="1:5" x14ac:dyDescent="0.35">
      <c r="A1244" s="47">
        <v>20355.214789503148</v>
      </c>
      <c r="B1244" s="46">
        <v>0.30094898626867017</v>
      </c>
      <c r="C1244" s="46">
        <v>0.49316718809144788</v>
      </c>
      <c r="D1244" s="46">
        <v>0.6502156603421787</v>
      </c>
      <c r="E1244" s="46">
        <v>0.81669663200272247</v>
      </c>
    </row>
    <row r="1245" spans="1:5" x14ac:dyDescent="0.35">
      <c r="A1245" s="47">
        <v>20355.214789503148</v>
      </c>
      <c r="B1245" s="46">
        <v>0.30094898626867017</v>
      </c>
      <c r="C1245" s="46">
        <v>0.62024457012466172</v>
      </c>
      <c r="D1245" s="46">
        <v>0.6502156603421787</v>
      </c>
      <c r="E1245" s="46">
        <v>0.81669663200272247</v>
      </c>
    </row>
    <row r="1246" spans="1:5" x14ac:dyDescent="0.35">
      <c r="A1246" s="47">
        <v>20355.214789503148</v>
      </c>
      <c r="B1246" s="46">
        <v>0.30094898626867017</v>
      </c>
      <c r="C1246" s="46">
        <v>0.39851283422194239</v>
      </c>
      <c r="D1246" s="46">
        <v>0.6502156603421787</v>
      </c>
      <c r="E1246" s="46">
        <v>0.81669663200272247</v>
      </c>
    </row>
    <row r="1247" spans="1:5" x14ac:dyDescent="0.35">
      <c r="A1247" s="47">
        <v>20355.214789503148</v>
      </c>
      <c r="B1247" s="46">
        <v>0.30094898626867017</v>
      </c>
      <c r="C1247" s="46">
        <v>0.18006044235976404</v>
      </c>
      <c r="D1247" s="46">
        <v>0.6502156603421787</v>
      </c>
      <c r="E1247" s="46">
        <v>0.81669663200272247</v>
      </c>
    </row>
    <row r="1248" spans="1:5" x14ac:dyDescent="0.35">
      <c r="A1248" s="47">
        <v>20355.214789503148</v>
      </c>
      <c r="B1248" s="46">
        <v>0.30094898626867017</v>
      </c>
      <c r="C1248" s="46">
        <v>0.34078650850626335</v>
      </c>
      <c r="D1248" s="46">
        <v>0.6502156603421787</v>
      </c>
      <c r="E1248" s="46">
        <v>0.81669663200272247</v>
      </c>
    </row>
    <row r="1249" spans="1:5" x14ac:dyDescent="0.35">
      <c r="A1249" s="47">
        <v>20355.214789503148</v>
      </c>
      <c r="B1249" s="46">
        <v>0.30094898626867017</v>
      </c>
      <c r="C1249" s="46">
        <v>0.45185768700166662</v>
      </c>
      <c r="D1249" s="46">
        <v>0.6502156603421787</v>
      </c>
      <c r="E1249" s="46">
        <v>0.81669663200272247</v>
      </c>
    </row>
    <row r="1250" spans="1:5" x14ac:dyDescent="0.35">
      <c r="A1250" s="47">
        <v>20355.776977169109</v>
      </c>
      <c r="B1250" s="46">
        <v>0.30098920026709425</v>
      </c>
      <c r="C1250" s="46">
        <v>0.20047755539884804</v>
      </c>
      <c r="D1250" s="46">
        <v>0.65020350606786559</v>
      </c>
      <c r="E1250" s="46">
        <v>0.81669612116156576</v>
      </c>
    </row>
    <row r="1251" spans="1:5" x14ac:dyDescent="0.35">
      <c r="A1251" s="47">
        <v>20357.188955682755</v>
      </c>
      <c r="B1251" s="46">
        <v>0.3010902005070597</v>
      </c>
      <c r="C1251" s="46">
        <v>0.53470181647272685</v>
      </c>
      <c r="D1251" s="46">
        <v>0.65017307243028066</v>
      </c>
      <c r="E1251" s="46">
        <v>0.81669483955521616</v>
      </c>
    </row>
    <row r="1252" spans="1:5" x14ac:dyDescent="0.35">
      <c r="A1252" s="47">
        <v>20357.397519533901</v>
      </c>
      <c r="B1252" s="46">
        <v>0.30110511924268329</v>
      </c>
      <c r="C1252" s="46">
        <v>0.26588433785146304</v>
      </c>
      <c r="D1252" s="46">
        <v>0.65016858831306656</v>
      </c>
      <c r="E1252" s="46">
        <v>0.81669465042016509</v>
      </c>
    </row>
    <row r="1253" spans="1:5" x14ac:dyDescent="0.35">
      <c r="A1253" s="47">
        <v>20360.931630393599</v>
      </c>
      <c r="B1253" s="46">
        <v>0.30135791515404914</v>
      </c>
      <c r="C1253" s="46">
        <v>1.2092181507421529</v>
      </c>
      <c r="D1253" s="46">
        <v>0.65009304485112529</v>
      </c>
      <c r="E1253" s="46">
        <v>0.81669145227322082</v>
      </c>
    </row>
    <row r="1254" spans="1:5" x14ac:dyDescent="0.35">
      <c r="A1254" s="47">
        <v>20361.65731546759</v>
      </c>
      <c r="B1254" s="46">
        <v>0.30140982318090787</v>
      </c>
      <c r="C1254" s="46">
        <v>0.20802567045026255</v>
      </c>
      <c r="D1254" s="46">
        <v>0.65007763568623189</v>
      </c>
      <c r="E1254" s="46">
        <v>0.81669079715660509</v>
      </c>
    </row>
    <row r="1255" spans="1:5" x14ac:dyDescent="0.35">
      <c r="A1255" s="47">
        <v>20363.111454221584</v>
      </c>
      <c r="B1255" s="46">
        <v>0.30151383683515115</v>
      </c>
      <c r="C1255" s="46">
        <v>0.40224132310229255</v>
      </c>
      <c r="D1255" s="46">
        <v>0.6500468638305068</v>
      </c>
      <c r="E1255" s="46">
        <v>0.81668948605528546</v>
      </c>
    </row>
    <row r="1256" spans="1:5" x14ac:dyDescent="0.35">
      <c r="A1256" s="47">
        <v>20367.855643607149</v>
      </c>
      <c r="B1256" s="46">
        <v>0.30185318171559422</v>
      </c>
      <c r="C1256" s="46">
        <v>0.30278359458901782</v>
      </c>
      <c r="D1256" s="46">
        <v>0.64994744499320156</v>
      </c>
      <c r="E1256" s="46">
        <v>0.81668522376174746</v>
      </c>
    </row>
    <row r="1257" spans="1:5" x14ac:dyDescent="0.35">
      <c r="A1257" s="47">
        <v>20369.299155019613</v>
      </c>
      <c r="B1257" s="46">
        <v>0.30195643271325917</v>
      </c>
      <c r="C1257" s="46">
        <v>0.62371676223123007</v>
      </c>
      <c r="D1257" s="46">
        <v>0.64991749094516149</v>
      </c>
      <c r="E1257" s="46">
        <v>0.81668393153498753</v>
      </c>
    </row>
    <row r="1258" spans="1:5" x14ac:dyDescent="0.35">
      <c r="A1258" s="47">
        <v>20371.460666993204</v>
      </c>
      <c r="B1258" s="46">
        <v>0.30211103951601842</v>
      </c>
      <c r="C1258" s="46">
        <v>0.63822735838390265</v>
      </c>
      <c r="D1258" s="46">
        <v>0.6498728957955795</v>
      </c>
      <c r="E1258" s="46">
        <v>0.81668200065141427</v>
      </c>
    </row>
    <row r="1259" spans="1:5" x14ac:dyDescent="0.35">
      <c r="A1259" s="47">
        <v>20372.141722641558</v>
      </c>
      <c r="B1259" s="46">
        <v>0.30215975321559696</v>
      </c>
      <c r="C1259" s="46">
        <v>1.0323947743792861</v>
      </c>
      <c r="D1259" s="46">
        <v>0.64985890868538976</v>
      </c>
      <c r="E1259" s="46">
        <v>0.81668139328415856</v>
      </c>
    </row>
    <row r="1260" spans="1:5" x14ac:dyDescent="0.35">
      <c r="A1260" s="47">
        <v>20383.145330552648</v>
      </c>
      <c r="B1260" s="46">
        <v>0.3029467871711205</v>
      </c>
      <c r="C1260" s="46">
        <v>1.04904222885982</v>
      </c>
      <c r="D1260" s="46">
        <v>0.64963717020168754</v>
      </c>
      <c r="E1260" s="46">
        <v>0.8166716489108411</v>
      </c>
    </row>
    <row r="1261" spans="1:5" x14ac:dyDescent="0.35">
      <c r="A1261" s="47">
        <v>20384.300598487185</v>
      </c>
      <c r="B1261" s="46">
        <v>0.30302941577180392</v>
      </c>
      <c r="C1261" s="46">
        <v>0.38759889115729251</v>
      </c>
      <c r="D1261" s="46">
        <v>0.6496143531051497</v>
      </c>
      <c r="E1261" s="46">
        <v>0.81667063343811352</v>
      </c>
    </row>
    <row r="1262" spans="1:5" x14ac:dyDescent="0.35">
      <c r="A1262" s="47">
        <v>20384.332239352403</v>
      </c>
      <c r="B1262" s="46">
        <v>0.30303167882610788</v>
      </c>
      <c r="C1262" s="46">
        <v>1.0481405159045165</v>
      </c>
      <c r="D1262" s="46">
        <v>0.64961372941931173</v>
      </c>
      <c r="E1262" s="46">
        <v>0.81667060564651128</v>
      </c>
    </row>
    <row r="1263" spans="1:5" x14ac:dyDescent="0.35">
      <c r="A1263" s="47">
        <v>20393.47178488706</v>
      </c>
      <c r="B1263" s="46">
        <v>0.30368535552912851</v>
      </c>
      <c r="C1263" s="46">
        <v>0.72614665900494479</v>
      </c>
      <c r="D1263" s="46">
        <v>0.64943633211482221</v>
      </c>
      <c r="E1263" s="46">
        <v>0.81666262414730295</v>
      </c>
    </row>
    <row r="1264" spans="1:5" x14ac:dyDescent="0.35">
      <c r="A1264" s="47">
        <v>20400.984541667633</v>
      </c>
      <c r="B1264" s="46">
        <v>0.30422266265199166</v>
      </c>
      <c r="C1264" s="46">
        <v>0.63613215881466179</v>
      </c>
      <c r="D1264" s="46">
        <v>0.64929461492057583</v>
      </c>
      <c r="E1264" s="46">
        <v>0.81665613322192732</v>
      </c>
    </row>
    <row r="1265" spans="1:5" x14ac:dyDescent="0.35">
      <c r="A1265" s="47">
        <v>20403.007517410864</v>
      </c>
      <c r="B1265" s="46">
        <v>0.30436734153199174</v>
      </c>
      <c r="C1265" s="46">
        <v>0.58145963216111873</v>
      </c>
      <c r="D1265" s="46">
        <v>0.64925708575794883</v>
      </c>
      <c r="E1265" s="46">
        <v>0.81665439634778225</v>
      </c>
    </row>
    <row r="1266" spans="1:5" x14ac:dyDescent="0.35">
      <c r="A1266" s="47">
        <v>20404.961596080117</v>
      </c>
      <c r="B1266" s="46">
        <v>0.3045070918480452</v>
      </c>
      <c r="C1266" s="46">
        <v>0.76325609993159738</v>
      </c>
      <c r="D1266" s="46">
        <v>0.64922108868994388</v>
      </c>
      <c r="E1266" s="46">
        <v>0.81665272308097847</v>
      </c>
    </row>
    <row r="1267" spans="1:5" x14ac:dyDescent="0.35">
      <c r="A1267" s="47">
        <v>20407.76430305445</v>
      </c>
      <c r="B1267" s="46">
        <v>0.30470753166110465</v>
      </c>
      <c r="C1267" s="46">
        <v>0.5958940409267921</v>
      </c>
      <c r="D1267" s="46">
        <v>0.64916989387637214</v>
      </c>
      <c r="E1267" s="46">
        <v>0.8166503308223052</v>
      </c>
    </row>
    <row r="1268" spans="1:5" x14ac:dyDescent="0.35">
      <c r="A1268" s="47">
        <v>20410.327776286005</v>
      </c>
      <c r="B1268" s="46">
        <v>0.30489086017580558</v>
      </c>
      <c r="C1268" s="46">
        <v>0.7600634134192541</v>
      </c>
      <c r="D1268" s="46">
        <v>0.64912351763426046</v>
      </c>
      <c r="E1268" s="46">
        <v>0.81664815073843333</v>
      </c>
    </row>
    <row r="1269" spans="1:5" x14ac:dyDescent="0.35">
      <c r="A1269" s="47">
        <v>20413.219063390967</v>
      </c>
      <c r="B1269" s="46">
        <v>0.30509763005416318</v>
      </c>
      <c r="C1269" s="46">
        <v>7.5587274173316565E-2</v>
      </c>
      <c r="D1269" s="46">
        <v>0.64907172470286834</v>
      </c>
      <c r="E1269" s="46">
        <v>0.81664570107449175</v>
      </c>
    </row>
    <row r="1270" spans="1:5" x14ac:dyDescent="0.35">
      <c r="A1270" s="47">
        <v>20414.425440862185</v>
      </c>
      <c r="B1270" s="46">
        <v>0.305183903145269</v>
      </c>
      <c r="C1270" s="46">
        <v>0.79109349656318884</v>
      </c>
      <c r="D1270" s="46">
        <v>0.64905027523686865</v>
      </c>
      <c r="E1270" s="46">
        <v>0.81664468186372241</v>
      </c>
    </row>
    <row r="1271" spans="1:5" x14ac:dyDescent="0.35">
      <c r="A1271" s="47">
        <v>20418.114964781849</v>
      </c>
      <c r="B1271" s="46">
        <v>0.30544775355121989</v>
      </c>
      <c r="C1271" s="46">
        <v>0.59285003115601143</v>
      </c>
      <c r="D1271" s="46">
        <v>0.64898526268357204</v>
      </c>
      <c r="E1271" s="46">
        <v>0.81664157542939186</v>
      </c>
    </row>
    <row r="1272" spans="1:5" x14ac:dyDescent="0.35">
      <c r="A1272" s="47">
        <v>20419.749225311596</v>
      </c>
      <c r="B1272" s="46">
        <v>0.30556462369710796</v>
      </c>
      <c r="C1272" s="46">
        <v>0.6242070797293886</v>
      </c>
      <c r="D1272" s="46">
        <v>0.64895674830746308</v>
      </c>
      <c r="E1272" s="46">
        <v>0.81664020461165465</v>
      </c>
    </row>
    <row r="1273" spans="1:5" x14ac:dyDescent="0.35">
      <c r="A1273" s="47">
        <v>20420.089130961456</v>
      </c>
      <c r="B1273" s="46">
        <v>0.30558893111135366</v>
      </c>
      <c r="C1273" s="46">
        <v>1.174059568464747</v>
      </c>
      <c r="D1273" s="46">
        <v>0.64895083946167642</v>
      </c>
      <c r="E1273" s="46">
        <v>0.81663991989899121</v>
      </c>
    </row>
    <row r="1274" spans="1:5" x14ac:dyDescent="0.35">
      <c r="A1274" s="47">
        <v>20420.089130961456</v>
      </c>
      <c r="B1274" s="46">
        <v>0.30558893111135366</v>
      </c>
      <c r="C1274" s="46">
        <v>0.72192099992078873</v>
      </c>
      <c r="D1274" s="46">
        <v>0.64895083946167642</v>
      </c>
      <c r="E1274" s="46">
        <v>0.81663991989899121</v>
      </c>
    </row>
    <row r="1275" spans="1:5" x14ac:dyDescent="0.35">
      <c r="A1275" s="47">
        <v>20420.362273430252</v>
      </c>
      <c r="B1275" s="46">
        <v>0.30560846411420356</v>
      </c>
      <c r="C1275" s="46">
        <v>0.33753567190921707</v>
      </c>
      <c r="D1275" s="46">
        <v>0.64894609664738045</v>
      </c>
      <c r="E1275" s="46">
        <v>0.81663969120872282</v>
      </c>
    </row>
    <row r="1276" spans="1:5" x14ac:dyDescent="0.35">
      <c r="A1276" s="47">
        <v>20425.994448703794</v>
      </c>
      <c r="B1276" s="46">
        <v>0.3060112276790401</v>
      </c>
      <c r="C1276" s="46">
        <v>1.037779390179594</v>
      </c>
      <c r="D1276" s="46">
        <v>0.64884937882142291</v>
      </c>
      <c r="E1276" s="46">
        <v>0.81663499560407105</v>
      </c>
    </row>
    <row r="1277" spans="1:5" x14ac:dyDescent="0.35">
      <c r="A1277" s="47">
        <v>20434.743624353479</v>
      </c>
      <c r="B1277" s="46">
        <v>0.30663687118197946</v>
      </c>
      <c r="C1277" s="46">
        <v>0.35988183808788321</v>
      </c>
      <c r="D1277" s="46">
        <v>0.64870320726185604</v>
      </c>
      <c r="E1277" s="46">
        <v>0.81662777774610462</v>
      </c>
    </row>
    <row r="1278" spans="1:5" x14ac:dyDescent="0.35">
      <c r="A1278" s="47">
        <v>20438.95664744997</v>
      </c>
      <c r="B1278" s="46">
        <v>0.30693813061061087</v>
      </c>
      <c r="C1278" s="46">
        <v>0.83860331618736961</v>
      </c>
      <c r="D1278" s="46">
        <v>0.64863458391316631</v>
      </c>
      <c r="E1278" s="46">
        <v>0.81662433575491522</v>
      </c>
    </row>
    <row r="1279" spans="1:5" x14ac:dyDescent="0.35">
      <c r="A1279" s="47">
        <v>20444.353041345636</v>
      </c>
      <c r="B1279" s="46">
        <v>0.30732400031288737</v>
      </c>
      <c r="C1279" s="46">
        <v>1.0425684220541243</v>
      </c>
      <c r="D1279" s="46">
        <v>0.64854835553741919</v>
      </c>
      <c r="E1279" s="46">
        <v>0.81661995936916421</v>
      </c>
    </row>
    <row r="1280" spans="1:5" x14ac:dyDescent="0.35">
      <c r="A1280" s="47">
        <v>20453.888544235251</v>
      </c>
      <c r="B1280" s="46">
        <v>0.30800581324822118</v>
      </c>
      <c r="C1280" s="46">
        <v>0.36734761290986295</v>
      </c>
      <c r="D1280" s="46">
        <v>0.64840056291089854</v>
      </c>
      <c r="E1280" s="46">
        <v>0.81661231650588084</v>
      </c>
    </row>
    <row r="1281" spans="1:5" x14ac:dyDescent="0.35">
      <c r="A1281" s="47">
        <v>20454.462469792379</v>
      </c>
      <c r="B1281" s="46">
        <v>0.30804684940201754</v>
      </c>
      <c r="C1281" s="46">
        <v>0.69285780566235022</v>
      </c>
      <c r="D1281" s="46">
        <v>0.64839185353216622</v>
      </c>
      <c r="E1281" s="46">
        <v>0.81661186021626375</v>
      </c>
    </row>
    <row r="1282" spans="1:5" x14ac:dyDescent="0.35">
      <c r="A1282" s="47">
        <v>20465.998145037753</v>
      </c>
      <c r="B1282" s="46">
        <v>0.30887163537328871</v>
      </c>
      <c r="C1282" s="46">
        <v>0.52210180742453538</v>
      </c>
      <c r="D1282" s="46">
        <v>0.64822126380941014</v>
      </c>
      <c r="E1282" s="46">
        <v>0.81660278000477016</v>
      </c>
    </row>
    <row r="1283" spans="1:5" x14ac:dyDescent="0.35">
      <c r="A1283" s="47">
        <v>20470.470655193589</v>
      </c>
      <c r="B1283" s="46">
        <v>0.30919140145863255</v>
      </c>
      <c r="C1283" s="46">
        <v>0.93210782122679081</v>
      </c>
      <c r="D1283" s="46">
        <v>0.64815740777500941</v>
      </c>
      <c r="E1283" s="46">
        <v>0.81659930672361525</v>
      </c>
    </row>
    <row r="1284" spans="1:5" x14ac:dyDescent="0.35">
      <c r="A1284" s="47">
        <v>20475.761881686354</v>
      </c>
      <c r="B1284" s="46">
        <v>0.30956969312828003</v>
      </c>
      <c r="C1284" s="46">
        <v>0.95197019692538909</v>
      </c>
      <c r="D1284" s="46">
        <v>0.64808350553382632</v>
      </c>
      <c r="E1284" s="46">
        <v>0.81659523223377872</v>
      </c>
    </row>
    <row r="1285" spans="1:5" x14ac:dyDescent="0.35">
      <c r="A1285" s="47">
        <v>20478.978504447736</v>
      </c>
      <c r="B1285" s="46">
        <v>0.30979965784113866</v>
      </c>
      <c r="C1285" s="46">
        <v>0.73741977897614497</v>
      </c>
      <c r="D1285" s="46">
        <v>0.64803944794653467</v>
      </c>
      <c r="E1285" s="46">
        <v>0.81659277377859207</v>
      </c>
    </row>
    <row r="1286" spans="1:5" x14ac:dyDescent="0.35">
      <c r="A1286" s="47">
        <v>20479.707512057183</v>
      </c>
      <c r="B1286" s="46">
        <v>0.30985177596383662</v>
      </c>
      <c r="C1286" s="46">
        <v>0.48567662647536203</v>
      </c>
      <c r="D1286" s="46">
        <v>0.64802955404214302</v>
      </c>
      <c r="E1286" s="46">
        <v>0.81659221855664665</v>
      </c>
    </row>
    <row r="1287" spans="1:5" x14ac:dyDescent="0.35">
      <c r="A1287" s="47">
        <v>20479.979910905273</v>
      </c>
      <c r="B1287" s="46">
        <v>0.30987125021906142</v>
      </c>
      <c r="C1287" s="46">
        <v>0.9354767173093359</v>
      </c>
      <c r="D1287" s="46">
        <v>0.64802586575884447</v>
      </c>
      <c r="E1287" s="46">
        <v>0.81659201128012082</v>
      </c>
    </row>
    <row r="1288" spans="1:5" x14ac:dyDescent="0.35">
      <c r="A1288" s="47">
        <v>20480.387491978516</v>
      </c>
      <c r="B1288" s="46">
        <v>0.30990038882992993</v>
      </c>
      <c r="C1288" s="46">
        <v>0.28125445552917849</v>
      </c>
      <c r="D1288" s="46">
        <v>0.64802035588745588</v>
      </c>
      <c r="E1288" s="46">
        <v>0.81659170132859327</v>
      </c>
    </row>
    <row r="1289" spans="1:5" x14ac:dyDescent="0.35">
      <c r="A1289" s="47">
        <v>20480.510121984029</v>
      </c>
      <c r="B1289" s="46">
        <v>0.309909155829665</v>
      </c>
      <c r="C1289" s="46">
        <v>0.91972682469441125</v>
      </c>
      <c r="D1289" s="46">
        <v>0.64801870017749996</v>
      </c>
      <c r="E1289" s="46">
        <v>0.81659160811707165</v>
      </c>
    </row>
    <row r="1290" spans="1:5" x14ac:dyDescent="0.35">
      <c r="A1290" s="47">
        <v>20489.480607391848</v>
      </c>
      <c r="B1290" s="46">
        <v>0.31055045401773823</v>
      </c>
      <c r="C1290" s="46">
        <v>0.94732702611091124</v>
      </c>
      <c r="D1290" s="46">
        <v>0.64790016433945929</v>
      </c>
      <c r="E1290" s="46">
        <v>0.81658484571467715</v>
      </c>
    </row>
    <row r="1291" spans="1:5" x14ac:dyDescent="0.35">
      <c r="A1291" s="47">
        <v>20496.645562512451</v>
      </c>
      <c r="B1291" s="46">
        <v>0.31106265367260916</v>
      </c>
      <c r="C1291" s="46">
        <v>0.99374968645988826</v>
      </c>
      <c r="D1291" s="46">
        <v>0.64780913631564896</v>
      </c>
      <c r="E1291" s="46">
        <v>0.81657952481044516</v>
      </c>
    </row>
    <row r="1292" spans="1:5" x14ac:dyDescent="0.35">
      <c r="A1292" s="47">
        <v>20497.355617946367</v>
      </c>
      <c r="B1292" s="46">
        <v>0.31111341220386457</v>
      </c>
      <c r="C1292" s="46">
        <v>0.52543565133751358</v>
      </c>
      <c r="D1292" s="46">
        <v>0.64780029144506612</v>
      </c>
      <c r="E1292" s="46">
        <v>0.81657900143596285</v>
      </c>
    </row>
    <row r="1293" spans="1:5" x14ac:dyDescent="0.35">
      <c r="A1293" s="47">
        <v>20501.203296871528</v>
      </c>
      <c r="B1293" s="46">
        <v>0.31138846138540516</v>
      </c>
      <c r="C1293" s="46">
        <v>0.55275241401298025</v>
      </c>
      <c r="D1293" s="46">
        <v>0.64775291392137679</v>
      </c>
      <c r="E1293" s="46">
        <v>0.81657617778517078</v>
      </c>
    </row>
    <row r="1294" spans="1:5" x14ac:dyDescent="0.35">
      <c r="A1294" s="47">
        <v>20506.152842417763</v>
      </c>
      <c r="B1294" s="46">
        <v>0.31174226856498055</v>
      </c>
      <c r="C1294" s="46">
        <v>0.87797341830158082</v>
      </c>
      <c r="D1294" s="46">
        <v>0.64769333621627512</v>
      </c>
      <c r="E1294" s="46">
        <v>0.81657257658805416</v>
      </c>
    </row>
    <row r="1295" spans="1:5" x14ac:dyDescent="0.35">
      <c r="A1295" s="47">
        <v>20506.834824516005</v>
      </c>
      <c r="B1295" s="46">
        <v>0.31179101778934831</v>
      </c>
      <c r="C1295" s="46">
        <v>-4.0528880174395265E-2</v>
      </c>
      <c r="D1295" s="46">
        <v>0.64768524764797075</v>
      </c>
      <c r="E1295" s="46">
        <v>0.81657208314814622</v>
      </c>
    </row>
    <row r="1296" spans="1:5" x14ac:dyDescent="0.35">
      <c r="A1296" s="47">
        <v>20511.477660512501</v>
      </c>
      <c r="B1296" s="46">
        <v>0.31212289070694466</v>
      </c>
      <c r="C1296" s="46">
        <v>0.95681685481410206</v>
      </c>
      <c r="D1296" s="46">
        <v>0.64763095611524157</v>
      </c>
      <c r="E1296" s="46">
        <v>0.81656874175143823</v>
      </c>
    </row>
    <row r="1297" spans="1:5" x14ac:dyDescent="0.35">
      <c r="A1297" s="47">
        <v>20513.509468118369</v>
      </c>
      <c r="B1297" s="46">
        <v>0.31226812298880818</v>
      </c>
      <c r="C1297" s="46">
        <v>1.022672319057949</v>
      </c>
      <c r="D1297" s="46">
        <v>0.64760762124700078</v>
      </c>
      <c r="E1297" s="46">
        <v>0.81656728933314893</v>
      </c>
    </row>
    <row r="1298" spans="1:5" x14ac:dyDescent="0.35">
      <c r="A1298" s="47">
        <v>20513.600998489688</v>
      </c>
      <c r="B1298" s="46">
        <v>0.31227466548203897</v>
      </c>
      <c r="C1298" s="46">
        <v>0.99124567807804542</v>
      </c>
      <c r="D1298" s="46">
        <v>0.64760657611562966</v>
      </c>
      <c r="E1298" s="46">
        <v>0.81656722404532989</v>
      </c>
    </row>
    <row r="1299" spans="1:5" x14ac:dyDescent="0.35">
      <c r="A1299" s="47">
        <v>20516.768887005263</v>
      </c>
      <c r="B1299" s="46">
        <v>0.31250110074628756</v>
      </c>
      <c r="C1299" s="46">
        <v>0.95613107124288277</v>
      </c>
      <c r="D1299" s="46">
        <v>0.64757072638395297</v>
      </c>
      <c r="E1299" s="46">
        <v>0.81656497197716404</v>
      </c>
    </row>
    <row r="1300" spans="1:5" x14ac:dyDescent="0.35">
      <c r="A1300" s="47">
        <v>20520.737306874835</v>
      </c>
      <c r="B1300" s="46">
        <v>0.3127847510452611</v>
      </c>
      <c r="C1300" s="46">
        <v>1.0400384444960942</v>
      </c>
      <c r="D1300" s="46">
        <v>0.64752670105926102</v>
      </c>
      <c r="E1300" s="46">
        <v>0.81656217163706424</v>
      </c>
    </row>
    <row r="1301" spans="1:5" x14ac:dyDescent="0.35">
      <c r="A1301" s="47">
        <v>20521.477078974895</v>
      </c>
      <c r="B1301" s="46">
        <v>0.31283762696236</v>
      </c>
      <c r="C1301" s="46">
        <v>0.62007169332158885</v>
      </c>
      <c r="D1301" s="46">
        <v>0.64751860265429473</v>
      </c>
      <c r="E1301" s="46">
        <v>0.81656165218712928</v>
      </c>
    </row>
    <row r="1302" spans="1:5" x14ac:dyDescent="0.35">
      <c r="A1302" s="47">
        <v>20527.440556879894</v>
      </c>
      <c r="B1302" s="46">
        <v>0.31326386426797131</v>
      </c>
      <c r="C1302" s="46">
        <v>0.59047014789268548</v>
      </c>
      <c r="D1302" s="46">
        <v>0.64745456368487808</v>
      </c>
      <c r="E1302" s="46">
        <v>0.81655749453249316</v>
      </c>
    </row>
    <row r="1303" spans="1:5" x14ac:dyDescent="0.35">
      <c r="A1303" s="47">
        <v>20529.996953237169</v>
      </c>
      <c r="B1303" s="46">
        <v>0.31344657735266901</v>
      </c>
      <c r="C1303" s="46">
        <v>0.77491854568070284</v>
      </c>
      <c r="D1303" s="46">
        <v>0.64742778878010976</v>
      </c>
      <c r="E1303" s="46">
        <v>0.81655572855542757</v>
      </c>
    </row>
    <row r="1304" spans="1:5" x14ac:dyDescent="0.35">
      <c r="A1304" s="47">
        <v>20530.312363182424</v>
      </c>
      <c r="B1304" s="46">
        <v>0.31346912043634589</v>
      </c>
      <c r="C1304" s="46">
        <v>0.76290691523370757</v>
      </c>
      <c r="D1304" s="46">
        <v>0.64742451339570584</v>
      </c>
      <c r="E1304" s="46">
        <v>0.81655551134994553</v>
      </c>
    </row>
    <row r="1305" spans="1:5" x14ac:dyDescent="0.35">
      <c r="A1305" s="47">
        <v>20532.985804894572</v>
      </c>
      <c r="B1305" s="46">
        <v>0.31366019592718791</v>
      </c>
      <c r="C1305" s="46">
        <v>1.0657980781111354</v>
      </c>
      <c r="D1305" s="46">
        <v>0.64739699884389468</v>
      </c>
      <c r="E1305" s="46">
        <v>0.81655367633487519</v>
      </c>
    </row>
    <row r="1306" spans="1:5" x14ac:dyDescent="0.35">
      <c r="A1306" s="47">
        <v>20546.005552874365</v>
      </c>
      <c r="B1306" s="46">
        <v>0.3145906980029981</v>
      </c>
      <c r="C1306" s="46">
        <v>-0.20380092773133462</v>
      </c>
      <c r="D1306" s="46">
        <v>0.64726932658447833</v>
      </c>
      <c r="E1306" s="46">
        <v>0.81654489567827038</v>
      </c>
    </row>
    <row r="1307" spans="1:5" x14ac:dyDescent="0.35">
      <c r="A1307" s="47">
        <v>20553.015378958993</v>
      </c>
      <c r="B1307" s="46">
        <v>0.31509165076618018</v>
      </c>
      <c r="C1307" s="46">
        <v>0.32800371334402723</v>
      </c>
      <c r="D1307" s="46">
        <v>0.64720492019301756</v>
      </c>
      <c r="E1307" s="46">
        <v>0.81654027683796937</v>
      </c>
    </row>
    <row r="1308" spans="1:5" x14ac:dyDescent="0.35">
      <c r="A1308" s="47">
        <v>20557.775892324178</v>
      </c>
      <c r="B1308" s="46">
        <v>0.31543184603265806</v>
      </c>
      <c r="C1308" s="46">
        <v>0.77371897018747582</v>
      </c>
      <c r="D1308" s="46">
        <v>0.6471629034871631</v>
      </c>
      <c r="E1308" s="46">
        <v>0.81653718411503651</v>
      </c>
    </row>
    <row r="1309" spans="1:5" x14ac:dyDescent="0.35">
      <c r="A1309" s="47">
        <v>20567.660898495382</v>
      </c>
      <c r="B1309" s="46">
        <v>0.31613821635343464</v>
      </c>
      <c r="C1309" s="46">
        <v>0.24498290013479362</v>
      </c>
      <c r="D1309" s="46">
        <v>0.64708009565498958</v>
      </c>
      <c r="E1309" s="46">
        <v>0.81653087743777564</v>
      </c>
    </row>
    <row r="1310" spans="1:5" x14ac:dyDescent="0.35">
      <c r="A1310" s="47">
        <v>20577.617991672036</v>
      </c>
      <c r="B1310" s="46">
        <v>0.31684969517644268</v>
      </c>
      <c r="C1310" s="46">
        <v>1.1621794403332331</v>
      </c>
      <c r="D1310" s="46">
        <v>0.64700271969612744</v>
      </c>
      <c r="E1310" s="46">
        <v>0.81652468433328962</v>
      </c>
    </row>
    <row r="1311" spans="1:5" x14ac:dyDescent="0.35">
      <c r="A1311" s="47">
        <v>20577.63807918239</v>
      </c>
      <c r="B1311" s="46">
        <v>0.31685113047499525</v>
      </c>
      <c r="C1311" s="46">
        <v>0.68509414931778867</v>
      </c>
      <c r="D1311" s="46">
        <v>0.64700256970291203</v>
      </c>
      <c r="E1311" s="46">
        <v>0.81652467200303014</v>
      </c>
    </row>
    <row r="1312" spans="1:5" x14ac:dyDescent="0.35">
      <c r="A1312" s="47">
        <v>20587.369923430659</v>
      </c>
      <c r="B1312" s="46">
        <v>0.31754647199117331</v>
      </c>
      <c r="C1312" s="46">
        <v>0.38660121173559325</v>
      </c>
      <c r="D1312" s="46">
        <v>0.64693278528662357</v>
      </c>
      <c r="E1312" s="46">
        <v>0.81651877676321538</v>
      </c>
    </row>
    <row r="1313" spans="1:5" x14ac:dyDescent="0.35">
      <c r="A1313" s="47">
        <v>20588.858351052186</v>
      </c>
      <c r="B1313" s="46">
        <v>0.31765281661387168</v>
      </c>
      <c r="C1313" s="46">
        <v>0.21213915905646807</v>
      </c>
      <c r="D1313" s="46">
        <v>0.64692261872418499</v>
      </c>
      <c r="E1313" s="46">
        <v>0.81651788901212941</v>
      </c>
    </row>
    <row r="1314" spans="1:5" x14ac:dyDescent="0.35">
      <c r="A1314" s="47">
        <v>20601.403821358592</v>
      </c>
      <c r="B1314" s="46">
        <v>0.31854912094467819</v>
      </c>
      <c r="C1314" s="46">
        <v>0.74765086223298471</v>
      </c>
      <c r="D1314" s="46">
        <v>0.6468422502435146</v>
      </c>
      <c r="E1314" s="46">
        <v>0.81651055487390334</v>
      </c>
    </row>
    <row r="1315" spans="1:5" x14ac:dyDescent="0.35">
      <c r="A1315" s="47">
        <v>20606.906712551481</v>
      </c>
      <c r="B1315" s="46">
        <v>0.31894224934841731</v>
      </c>
      <c r="C1315" s="46">
        <v>0.38587446609132936</v>
      </c>
      <c r="D1315" s="46">
        <v>0.64680999168115494</v>
      </c>
      <c r="E1315" s="46">
        <v>0.81650742250829833</v>
      </c>
    </row>
    <row r="1316" spans="1:5" x14ac:dyDescent="0.35">
      <c r="A1316" s="47">
        <v>20609.364049820731</v>
      </c>
      <c r="B1316" s="46">
        <v>0.31911779783487265</v>
      </c>
      <c r="C1316" s="46">
        <v>0.48147573240786556</v>
      </c>
      <c r="D1316" s="46">
        <v>0.64679617442935022</v>
      </c>
      <c r="E1316" s="46">
        <v>0.81650604060062404</v>
      </c>
    </row>
    <row r="1317" spans="1:5" x14ac:dyDescent="0.35">
      <c r="A1317" s="47">
        <v>20610.165411774149</v>
      </c>
      <c r="B1317" s="46">
        <v>0.31917504532414481</v>
      </c>
      <c r="C1317" s="46">
        <v>0.95660267026458357</v>
      </c>
      <c r="D1317" s="46">
        <v>0.6467917468779365</v>
      </c>
      <c r="E1317" s="46">
        <v>0.81650559220886088</v>
      </c>
    </row>
    <row r="1318" spans="1:5" x14ac:dyDescent="0.35">
      <c r="A1318" s="47">
        <v>20612.54179836929</v>
      </c>
      <c r="B1318" s="46">
        <v>0.31934480726125125</v>
      </c>
      <c r="C1318" s="46">
        <v>1.0220148825000219</v>
      </c>
      <c r="D1318" s="46">
        <v>0.6467788437681139</v>
      </c>
      <c r="E1318" s="46">
        <v>0.81650426909365215</v>
      </c>
    </row>
    <row r="1319" spans="1:5" x14ac:dyDescent="0.35">
      <c r="A1319" s="47">
        <v>20614.392746697922</v>
      </c>
      <c r="B1319" s="46">
        <v>0.31947703163688435</v>
      </c>
      <c r="C1319" s="46">
        <v>0.45080041217846478</v>
      </c>
      <c r="D1319" s="46">
        <v>0.64676902816477844</v>
      </c>
      <c r="E1319" s="46">
        <v>0.81650324534710672</v>
      </c>
    </row>
    <row r="1320" spans="1:5" x14ac:dyDescent="0.35">
      <c r="A1320" s="47">
        <v>20625.402413640819</v>
      </c>
      <c r="B1320" s="46">
        <v>0.32026348506589924</v>
      </c>
      <c r="C1320" s="46">
        <v>0.40020053973048864</v>
      </c>
      <c r="D1320" s="46">
        <v>0.64671487835116803</v>
      </c>
      <c r="E1320" s="46">
        <v>0.81649728036341751</v>
      </c>
    </row>
    <row r="1321" spans="1:5" x14ac:dyDescent="0.35">
      <c r="A1321" s="47">
        <v>20627.788605813097</v>
      </c>
      <c r="B1321" s="46">
        <v>0.32043393032291934</v>
      </c>
      <c r="C1321" s="46">
        <v>0.45671192652738668</v>
      </c>
      <c r="D1321" s="46">
        <v>0.64670409602060319</v>
      </c>
      <c r="E1321" s="46">
        <v>0.81649601584839293</v>
      </c>
    </row>
    <row r="1322" spans="1:5" x14ac:dyDescent="0.35">
      <c r="A1322" s="47">
        <v>20627.884643353282</v>
      </c>
      <c r="B1322" s="46">
        <v>0.32044079020933647</v>
      </c>
      <c r="C1322" s="46">
        <v>0.94586525442679203</v>
      </c>
      <c r="D1322" s="46">
        <v>0.64670366916204758</v>
      </c>
      <c r="E1322" s="46">
        <v>0.81649596516788248</v>
      </c>
    </row>
    <row r="1323" spans="1:5" x14ac:dyDescent="0.35">
      <c r="A1323" s="47">
        <v>20634.730607681908</v>
      </c>
      <c r="B1323" s="46">
        <v>0.32092978067493216</v>
      </c>
      <c r="C1323" s="46">
        <v>0.94551604924300037</v>
      </c>
      <c r="D1323" s="46">
        <v>0.64667465441005145</v>
      </c>
      <c r="E1323" s="46">
        <v>0.81649239505397908</v>
      </c>
    </row>
    <row r="1324" spans="1:5" x14ac:dyDescent="0.35">
      <c r="A1324" s="47">
        <v>20636.108574673624</v>
      </c>
      <c r="B1324" s="46">
        <v>0.32102820274859611</v>
      </c>
      <c r="C1324" s="46">
        <v>0.72082129671373618</v>
      </c>
      <c r="D1324" s="46">
        <v>0.64666915092711341</v>
      </c>
      <c r="E1324" s="46">
        <v>0.81649168666033012</v>
      </c>
    </row>
    <row r="1325" spans="1:5" x14ac:dyDescent="0.35">
      <c r="A1325" s="47">
        <v>20636.108574673624</v>
      </c>
      <c r="B1325" s="46">
        <v>0.32102820274859611</v>
      </c>
      <c r="C1325" s="46">
        <v>0.13390228952170347</v>
      </c>
      <c r="D1325" s="46">
        <v>0.64666915092711341</v>
      </c>
      <c r="E1325" s="46">
        <v>0.81649168666033012</v>
      </c>
    </row>
    <row r="1326" spans="1:5" x14ac:dyDescent="0.35">
      <c r="A1326" s="47">
        <v>20640.056907032842</v>
      </c>
      <c r="B1326" s="46">
        <v>0.32131020952019251</v>
      </c>
      <c r="C1326" s="46">
        <v>-7.517842012418896E-2</v>
      </c>
      <c r="D1326" s="46">
        <v>0.64665400526953665</v>
      </c>
      <c r="E1326" s="46">
        <v>0.81648967593667754</v>
      </c>
    </row>
    <row r="1327" spans="1:5" x14ac:dyDescent="0.35">
      <c r="A1327" s="47">
        <v>20640.056907032842</v>
      </c>
      <c r="B1327" s="46">
        <v>0.32131020952019251</v>
      </c>
      <c r="C1327" s="46">
        <v>0.58413090353641728</v>
      </c>
      <c r="D1327" s="46">
        <v>0.64665400526953665</v>
      </c>
      <c r="E1327" s="46">
        <v>0.81648967593667754</v>
      </c>
    </row>
    <row r="1328" spans="1:5" x14ac:dyDescent="0.35">
      <c r="A1328" s="47">
        <v>20641.44125623173</v>
      </c>
      <c r="B1328" s="46">
        <v>0.32140908385783407</v>
      </c>
      <c r="C1328" s="46">
        <v>0.52313436523019341</v>
      </c>
      <c r="D1328" s="46">
        <v>0.64664891366603294</v>
      </c>
      <c r="E1328" s="46">
        <v>0.81648897765836714</v>
      </c>
    </row>
    <row r="1329" spans="1:5" x14ac:dyDescent="0.35">
      <c r="A1329" s="47">
        <v>20642.031073212453</v>
      </c>
      <c r="B1329" s="46">
        <v>0.3214512100564853</v>
      </c>
      <c r="C1329" s="46">
        <v>0.32391388640429231</v>
      </c>
      <c r="D1329" s="46">
        <v>0.64664677880009203</v>
      </c>
      <c r="E1329" s="46">
        <v>0.81648868121157459</v>
      </c>
    </row>
    <row r="1330" spans="1:5" x14ac:dyDescent="0.35">
      <c r="A1330" s="47">
        <v>20642.031073212453</v>
      </c>
      <c r="B1330" s="46">
        <v>0.3214512100564853</v>
      </c>
      <c r="C1330" s="46">
        <v>7.259347052535059E-2</v>
      </c>
      <c r="D1330" s="46">
        <v>0.64664677880009203</v>
      </c>
      <c r="E1330" s="46">
        <v>0.81648868121157459</v>
      </c>
    </row>
    <row r="1331" spans="1:5" x14ac:dyDescent="0.35">
      <c r="A1331" s="47">
        <v>20642.031073212453</v>
      </c>
      <c r="B1331" s="46">
        <v>0.3214512100564853</v>
      </c>
      <c r="C1331" s="46">
        <v>0.68540519320918758</v>
      </c>
      <c r="D1331" s="46">
        <v>0.64664677880009203</v>
      </c>
      <c r="E1331" s="46">
        <v>0.81648868121157459</v>
      </c>
    </row>
    <row r="1332" spans="1:5" x14ac:dyDescent="0.35">
      <c r="A1332" s="47">
        <v>20642.031073212453</v>
      </c>
      <c r="B1332" s="46">
        <v>0.3214512100564853</v>
      </c>
      <c r="C1332" s="46">
        <v>0.64622319859051203</v>
      </c>
      <c r="D1332" s="46">
        <v>0.64664677880009203</v>
      </c>
      <c r="E1332" s="46">
        <v>0.81648868121157459</v>
      </c>
    </row>
    <row r="1333" spans="1:5" x14ac:dyDescent="0.35">
      <c r="A1333" s="47">
        <v>20642.031073212453</v>
      </c>
      <c r="B1333" s="46">
        <v>0.3214512100564853</v>
      </c>
      <c r="C1333" s="46">
        <v>0.34994800884498023</v>
      </c>
      <c r="D1333" s="46">
        <v>0.64664677880009203</v>
      </c>
      <c r="E1333" s="46">
        <v>0.81648868121157459</v>
      </c>
    </row>
    <row r="1334" spans="1:5" x14ac:dyDescent="0.35">
      <c r="A1334" s="47">
        <v>20643.758322831574</v>
      </c>
      <c r="B1334" s="46">
        <v>0.32157457354879848</v>
      </c>
      <c r="C1334" s="46">
        <v>0.94456900606301186</v>
      </c>
      <c r="D1334" s="46">
        <v>0.64664064535421861</v>
      </c>
      <c r="E1334" s="46">
        <v>0.81648781674001725</v>
      </c>
    </row>
    <row r="1335" spans="1:5" x14ac:dyDescent="0.35">
      <c r="A1335" s="47">
        <v>20644.005239392063</v>
      </c>
      <c r="B1335" s="46">
        <v>0.32159220868528171</v>
      </c>
      <c r="C1335" s="46">
        <v>0.25973970259696166</v>
      </c>
      <c r="D1335" s="46">
        <v>0.64663978297183888</v>
      </c>
      <c r="E1335" s="46">
        <v>0.81648769360683338</v>
      </c>
    </row>
    <row r="1336" spans="1:5" x14ac:dyDescent="0.35">
      <c r="A1336" s="47">
        <v>20644.005239392063</v>
      </c>
      <c r="B1336" s="46">
        <v>0.32159220868528171</v>
      </c>
      <c r="C1336" s="46">
        <v>0.46612882375556275</v>
      </c>
      <c r="D1336" s="46">
        <v>0.64663978297183888</v>
      </c>
      <c r="E1336" s="46">
        <v>0.81648769360683338</v>
      </c>
    </row>
    <row r="1337" spans="1:5" x14ac:dyDescent="0.35">
      <c r="A1337" s="47">
        <v>20644.005239392063</v>
      </c>
      <c r="B1337" s="46">
        <v>0.32159220868528171</v>
      </c>
      <c r="C1337" s="46">
        <v>0.45193493190360812</v>
      </c>
      <c r="D1337" s="46">
        <v>0.64663978297183888</v>
      </c>
      <c r="E1337" s="46">
        <v>0.81648769360683338</v>
      </c>
    </row>
    <row r="1338" spans="1:5" x14ac:dyDescent="0.35">
      <c r="A1338" s="47">
        <v>20644.005239392063</v>
      </c>
      <c r="B1338" s="46">
        <v>0.32159220868528171</v>
      </c>
      <c r="C1338" s="46">
        <v>2.7832831341734199E-2</v>
      </c>
      <c r="D1338" s="46">
        <v>0.64663978297183888</v>
      </c>
      <c r="E1338" s="46">
        <v>0.81648769360683338</v>
      </c>
    </row>
    <row r="1339" spans="1:5" x14ac:dyDescent="0.35">
      <c r="A1339" s="47">
        <v>20644.005239392063</v>
      </c>
      <c r="B1339" s="46">
        <v>0.32159220868528171</v>
      </c>
      <c r="C1339" s="46" t="s">
        <v>159</v>
      </c>
      <c r="D1339" s="46">
        <v>0.64663978297183888</v>
      </c>
      <c r="E1339" s="46">
        <v>0.81648769360683338</v>
      </c>
    </row>
    <row r="1340" spans="1:5" x14ac:dyDescent="0.35">
      <c r="A1340" s="47">
        <v>20644.005239392063</v>
      </c>
      <c r="B1340" s="46">
        <v>0.32159220868528171</v>
      </c>
      <c r="C1340" s="46">
        <v>0.67515291339399486</v>
      </c>
      <c r="D1340" s="46">
        <v>0.64663978297183888</v>
      </c>
      <c r="E1340" s="46">
        <v>0.81648769360683338</v>
      </c>
    </row>
    <row r="1341" spans="1:5" x14ac:dyDescent="0.35">
      <c r="A1341" s="47">
        <v>20644.005239392063</v>
      </c>
      <c r="B1341" s="46">
        <v>0.32159220868528171</v>
      </c>
      <c r="C1341" s="46">
        <v>0.45760780894090747</v>
      </c>
      <c r="D1341" s="46">
        <v>0.64663978297183888</v>
      </c>
      <c r="E1341" s="46">
        <v>0.81648769360683338</v>
      </c>
    </row>
    <row r="1342" spans="1:5" x14ac:dyDescent="0.35">
      <c r="A1342" s="47">
        <v>20644.005239392063</v>
      </c>
      <c r="B1342" s="46">
        <v>0.32159220868528171</v>
      </c>
      <c r="C1342" s="46">
        <v>0.6852643458896468</v>
      </c>
      <c r="D1342" s="46">
        <v>0.64663978297183888</v>
      </c>
      <c r="E1342" s="46">
        <v>0.81648769360683338</v>
      </c>
    </row>
    <row r="1343" spans="1:5" x14ac:dyDescent="0.35">
      <c r="A1343" s="47">
        <v>20644.005239392063</v>
      </c>
      <c r="B1343" s="46">
        <v>0.32159220868528171</v>
      </c>
      <c r="C1343" s="46">
        <v>0.16830736411621583</v>
      </c>
      <c r="D1343" s="46">
        <v>0.64663978297183888</v>
      </c>
      <c r="E1343" s="46">
        <v>0.81648769360683338</v>
      </c>
    </row>
    <row r="1344" spans="1:5" x14ac:dyDescent="0.35">
      <c r="A1344" s="47">
        <v>20644.005239392063</v>
      </c>
      <c r="B1344" s="46">
        <v>0.32159220868528171</v>
      </c>
      <c r="C1344" s="46">
        <v>0.42214388610744003</v>
      </c>
      <c r="D1344" s="46">
        <v>0.64663978297183888</v>
      </c>
      <c r="E1344" s="46">
        <v>0.81648769360683338</v>
      </c>
    </row>
    <row r="1345" spans="1:5" x14ac:dyDescent="0.35">
      <c r="A1345" s="47">
        <v>20644.005239392063</v>
      </c>
      <c r="B1345" s="46">
        <v>0.32159220868528171</v>
      </c>
      <c r="C1345" s="46">
        <v>0.25259652768103713</v>
      </c>
      <c r="D1345" s="46">
        <v>0.64663978297183888</v>
      </c>
      <c r="E1345" s="46">
        <v>0.81648769360683338</v>
      </c>
    </row>
    <row r="1346" spans="1:5" x14ac:dyDescent="0.35">
      <c r="A1346" s="47">
        <v>20644.005239392063</v>
      </c>
      <c r="B1346" s="46">
        <v>0.32159220868528171</v>
      </c>
      <c r="C1346" s="46">
        <v>0.65523207569053721</v>
      </c>
      <c r="D1346" s="46">
        <v>0.64663978297183888</v>
      </c>
      <c r="E1346" s="46">
        <v>0.81648769360683338</v>
      </c>
    </row>
    <row r="1347" spans="1:5" x14ac:dyDescent="0.35">
      <c r="A1347" s="47">
        <v>20644.005239392063</v>
      </c>
      <c r="B1347" s="46">
        <v>0.32159220868528171</v>
      </c>
      <c r="C1347" s="46">
        <v>0.9574609703205228</v>
      </c>
      <c r="D1347" s="46">
        <v>0.64663978297183888</v>
      </c>
      <c r="E1347" s="46">
        <v>0.81648769360683338</v>
      </c>
    </row>
    <row r="1348" spans="1:5" x14ac:dyDescent="0.35">
      <c r="A1348" s="47">
        <v>20644.005239392063</v>
      </c>
      <c r="B1348" s="46">
        <v>0.32159220868528171</v>
      </c>
      <c r="C1348" s="46">
        <v>0.38997295572293922</v>
      </c>
      <c r="D1348" s="46">
        <v>0.64663978297183888</v>
      </c>
      <c r="E1348" s="46">
        <v>0.81648769360683338</v>
      </c>
    </row>
    <row r="1349" spans="1:5" x14ac:dyDescent="0.35">
      <c r="A1349" s="47">
        <v>20644.005239392063</v>
      </c>
      <c r="B1349" s="46">
        <v>0.32159220868528171</v>
      </c>
      <c r="C1349" s="46">
        <v>0.67903529895187997</v>
      </c>
      <c r="D1349" s="46">
        <v>0.64663978297183888</v>
      </c>
      <c r="E1349" s="46">
        <v>0.81648769360683338</v>
      </c>
    </row>
    <row r="1350" spans="1:5" x14ac:dyDescent="0.35">
      <c r="A1350" s="47">
        <v>20644.005239392063</v>
      </c>
      <c r="B1350" s="46">
        <v>0.32159220868528171</v>
      </c>
      <c r="C1350" s="46">
        <v>0.17502955277719501</v>
      </c>
      <c r="D1350" s="46">
        <v>0.64663978297183888</v>
      </c>
      <c r="E1350" s="46">
        <v>0.81648769360683338</v>
      </c>
    </row>
    <row r="1351" spans="1:5" x14ac:dyDescent="0.35">
      <c r="A1351" s="47">
        <v>20644.005239392063</v>
      </c>
      <c r="B1351" s="46">
        <v>0.32159220868528171</v>
      </c>
      <c r="C1351" s="46">
        <v>0.18378540897936446</v>
      </c>
      <c r="D1351" s="46">
        <v>0.64663978297183888</v>
      </c>
      <c r="E1351" s="46">
        <v>0.81648769360683338</v>
      </c>
    </row>
    <row r="1352" spans="1:5" x14ac:dyDescent="0.35">
      <c r="A1352" s="47">
        <v>20644.005239392063</v>
      </c>
      <c r="B1352" s="46">
        <v>0.32159220868528171</v>
      </c>
      <c r="C1352" s="46">
        <v>0.34035378567851549</v>
      </c>
      <c r="D1352" s="46">
        <v>0.64663978297183888</v>
      </c>
      <c r="E1352" s="46">
        <v>0.81648769360683338</v>
      </c>
    </row>
    <row r="1353" spans="1:5" x14ac:dyDescent="0.35">
      <c r="A1353" s="47">
        <v>20644.005239392063</v>
      </c>
      <c r="B1353" s="46">
        <v>0.32159220868528171</v>
      </c>
      <c r="C1353" s="46">
        <v>0.40400777794245002</v>
      </c>
      <c r="D1353" s="46">
        <v>0.64663978297183888</v>
      </c>
      <c r="E1353" s="46">
        <v>0.81648769360683338</v>
      </c>
    </row>
    <row r="1354" spans="1:5" x14ac:dyDescent="0.35">
      <c r="A1354" s="47">
        <v>20644.005239392063</v>
      </c>
      <c r="B1354" s="46">
        <v>0.32159220868528171</v>
      </c>
      <c r="C1354" s="46">
        <v>0.44848607035117283</v>
      </c>
      <c r="D1354" s="46">
        <v>0.64663978297183888</v>
      </c>
      <c r="E1354" s="46">
        <v>0.81648769360683338</v>
      </c>
    </row>
    <row r="1355" spans="1:5" x14ac:dyDescent="0.35">
      <c r="A1355" s="47">
        <v>20644.005239392063</v>
      </c>
      <c r="B1355" s="46">
        <v>0.32159220868528171</v>
      </c>
      <c r="C1355" s="46">
        <v>0.17390856575556501</v>
      </c>
      <c r="D1355" s="46">
        <v>0.64663978297183888</v>
      </c>
      <c r="E1355" s="46">
        <v>0.81648769360683338</v>
      </c>
    </row>
    <row r="1356" spans="1:5" x14ac:dyDescent="0.35">
      <c r="A1356" s="47">
        <v>20644.005239392063</v>
      </c>
      <c r="B1356" s="46">
        <v>0.32159220868528171</v>
      </c>
      <c r="C1356" s="46">
        <v>0.62080068410128586</v>
      </c>
      <c r="D1356" s="46">
        <v>0.64663978297183888</v>
      </c>
      <c r="E1356" s="46">
        <v>0.81648769360683338</v>
      </c>
    </row>
    <row r="1357" spans="1:5" x14ac:dyDescent="0.35">
      <c r="A1357" s="47">
        <v>20644.005239392063</v>
      </c>
      <c r="B1357" s="46">
        <v>0.32159220868528171</v>
      </c>
      <c r="C1357" s="46">
        <v>0.36492273129511421</v>
      </c>
      <c r="D1357" s="46">
        <v>0.64663978297183888</v>
      </c>
      <c r="E1357" s="46">
        <v>0.81648769360683338</v>
      </c>
    </row>
    <row r="1358" spans="1:5" x14ac:dyDescent="0.35">
      <c r="A1358" s="47">
        <v>20644.005239392063</v>
      </c>
      <c r="B1358" s="46">
        <v>0.32159220868528171</v>
      </c>
      <c r="C1358" s="46" t="s">
        <v>159</v>
      </c>
      <c r="D1358" s="46">
        <v>0.64663978297183888</v>
      </c>
      <c r="E1358" s="46">
        <v>0.81648769360683338</v>
      </c>
    </row>
    <row r="1359" spans="1:5" x14ac:dyDescent="0.35">
      <c r="A1359" s="47">
        <v>20644.005239392063</v>
      </c>
      <c r="B1359" s="46">
        <v>0.32159220868528171</v>
      </c>
      <c r="C1359" s="46">
        <v>0.19789755635619688</v>
      </c>
      <c r="D1359" s="46">
        <v>0.64663978297183888</v>
      </c>
      <c r="E1359" s="46">
        <v>0.81648769360683338</v>
      </c>
    </row>
    <row r="1360" spans="1:5" x14ac:dyDescent="0.35">
      <c r="A1360" s="47">
        <v>20644.005239392063</v>
      </c>
      <c r="B1360" s="46">
        <v>0.32159220868528171</v>
      </c>
      <c r="C1360" s="46">
        <v>0.8918746502445174</v>
      </c>
      <c r="D1360" s="46">
        <v>0.64663978297183888</v>
      </c>
      <c r="E1360" s="46">
        <v>0.81648769360683338</v>
      </c>
    </row>
    <row r="1361" spans="1:5" x14ac:dyDescent="0.35">
      <c r="A1361" s="47">
        <v>20645.081129454764</v>
      </c>
      <c r="B1361" s="46">
        <v>0.32166904995409301</v>
      </c>
      <c r="C1361" s="46">
        <v>0.94078145349683062</v>
      </c>
      <c r="D1361" s="46">
        <v>0.64663606738165014</v>
      </c>
      <c r="E1361" s="46">
        <v>0.8164871583829808</v>
      </c>
    </row>
    <row r="1362" spans="1:5" x14ac:dyDescent="0.35">
      <c r="A1362" s="47">
        <v>20645.97940557167</v>
      </c>
      <c r="B1362" s="46">
        <v>0.32173320540071171</v>
      </c>
      <c r="C1362" s="46">
        <v>7.043218682043495E-2</v>
      </c>
      <c r="D1362" s="46">
        <v>0.64663301758599956</v>
      </c>
      <c r="E1362" s="46">
        <v>0.81648671314436283</v>
      </c>
    </row>
    <row r="1363" spans="1:5" x14ac:dyDescent="0.35">
      <c r="A1363" s="47">
        <v>20645.97940557167</v>
      </c>
      <c r="B1363" s="46">
        <v>0.32173320540071171</v>
      </c>
      <c r="C1363" s="46">
        <v>0.35874778552189568</v>
      </c>
      <c r="D1363" s="46">
        <v>0.64663301758599956</v>
      </c>
      <c r="E1363" s="46">
        <v>0.81648671314436283</v>
      </c>
    </row>
    <row r="1364" spans="1:5" x14ac:dyDescent="0.35">
      <c r="A1364" s="47">
        <v>20645.97940557167</v>
      </c>
      <c r="B1364" s="46">
        <v>0.32173320540071171</v>
      </c>
      <c r="C1364" s="46">
        <v>0.49092493128892745</v>
      </c>
      <c r="D1364" s="46">
        <v>0.64663301758599956</v>
      </c>
      <c r="E1364" s="46">
        <v>0.81648671314436283</v>
      </c>
    </row>
    <row r="1365" spans="1:5" x14ac:dyDescent="0.35">
      <c r="A1365" s="47">
        <v>20645.97940557167</v>
      </c>
      <c r="B1365" s="46">
        <v>0.32173320540071171</v>
      </c>
      <c r="C1365" s="46">
        <v>0.25042985730825418</v>
      </c>
      <c r="D1365" s="46">
        <v>0.64663301758599956</v>
      </c>
      <c r="E1365" s="46">
        <v>0.81648671314436283</v>
      </c>
    </row>
    <row r="1366" spans="1:5" x14ac:dyDescent="0.35">
      <c r="A1366" s="47">
        <v>20645.97940557167</v>
      </c>
      <c r="B1366" s="46">
        <v>0.32173320540071171</v>
      </c>
      <c r="C1366" s="46">
        <v>0.28480798486432146</v>
      </c>
      <c r="D1366" s="46">
        <v>0.64663301758599956</v>
      </c>
      <c r="E1366" s="46">
        <v>0.81648671314436283</v>
      </c>
    </row>
    <row r="1367" spans="1:5" x14ac:dyDescent="0.35">
      <c r="A1367" s="47">
        <v>20647.953571751281</v>
      </c>
      <c r="B1367" s="46">
        <v>0.32187420019690632</v>
      </c>
      <c r="C1367" s="46">
        <v>0.20966757811127223</v>
      </c>
      <c r="D1367" s="46">
        <v>0.64662648244379572</v>
      </c>
      <c r="E1367" s="46">
        <v>0.81648573984607287</v>
      </c>
    </row>
    <row r="1368" spans="1:5" x14ac:dyDescent="0.35">
      <c r="A1368" s="47">
        <v>20647.953571751281</v>
      </c>
      <c r="B1368" s="46">
        <v>0.32187420019690632</v>
      </c>
      <c r="C1368" s="46">
        <v>0.97743962876837287</v>
      </c>
      <c r="D1368" s="46">
        <v>0.64662648244379572</v>
      </c>
      <c r="E1368" s="46">
        <v>0.81648573984607287</v>
      </c>
    </row>
    <row r="1369" spans="1:5" x14ac:dyDescent="0.35">
      <c r="A1369" s="47">
        <v>20647.953571751281</v>
      </c>
      <c r="B1369" s="46">
        <v>0.32187420019690632</v>
      </c>
      <c r="C1369" s="46">
        <v>0.453992865385211</v>
      </c>
      <c r="D1369" s="46">
        <v>0.64662648244379572</v>
      </c>
      <c r="E1369" s="46">
        <v>0.81648573984607287</v>
      </c>
    </row>
    <row r="1370" spans="1:5" x14ac:dyDescent="0.35">
      <c r="A1370" s="47">
        <v>20649.488687174933</v>
      </c>
      <c r="B1370" s="46">
        <v>0.32198383669178959</v>
      </c>
      <c r="C1370" s="46">
        <v>1.5053853134125328</v>
      </c>
      <c r="D1370" s="46">
        <v>0.64662155970648627</v>
      </c>
      <c r="E1370" s="46">
        <v>0.81648498797287172</v>
      </c>
    </row>
    <row r="1371" spans="1:5" x14ac:dyDescent="0.35">
      <c r="A1371" s="47">
        <v>20651.534799464007</v>
      </c>
      <c r="B1371" s="46">
        <v>0.322129966286062</v>
      </c>
      <c r="C1371" s="46">
        <v>-7.3556961097875906E-2</v>
      </c>
      <c r="D1371" s="46">
        <v>0.64661521442673475</v>
      </c>
      <c r="E1371" s="46">
        <v>0.81648399259545135</v>
      </c>
    </row>
    <row r="1372" spans="1:5" x14ac:dyDescent="0.35">
      <c r="A1372" s="47">
        <v>20651.901904110498</v>
      </c>
      <c r="B1372" s="46">
        <v>0.32215618400810953</v>
      </c>
      <c r="C1372" s="46">
        <v>0.10187534350076799</v>
      </c>
      <c r="D1372" s="46">
        <v>0.64661410209518244</v>
      </c>
      <c r="E1372" s="46">
        <v>0.81648381482967225</v>
      </c>
    </row>
    <row r="1373" spans="1:5" x14ac:dyDescent="0.35">
      <c r="A1373" s="47">
        <v>20651.901904110498</v>
      </c>
      <c r="B1373" s="46">
        <v>0.32215618400810953</v>
      </c>
      <c r="C1373" s="46">
        <v>0.35037461133253789</v>
      </c>
      <c r="D1373" s="46">
        <v>0.64661410209518244</v>
      </c>
      <c r="E1373" s="46">
        <v>0.81648381482967225</v>
      </c>
    </row>
    <row r="1374" spans="1:5" x14ac:dyDescent="0.35">
      <c r="A1374" s="47">
        <v>20656.986389063481</v>
      </c>
      <c r="B1374" s="46">
        <v>0.32251929866752654</v>
      </c>
      <c r="C1374" s="46">
        <v>0.69449631435842818</v>
      </c>
      <c r="D1374" s="46">
        <v>0.64659951212718703</v>
      </c>
      <c r="E1374" s="46">
        <v>0.81648137850444569</v>
      </c>
    </row>
    <row r="1375" spans="1:5" x14ac:dyDescent="0.35">
      <c r="A1375" s="47">
        <v>20659.798568828937</v>
      </c>
      <c r="B1375" s="46">
        <v>0.32272012834142444</v>
      </c>
      <c r="C1375" s="46">
        <v>0.69220520859656354</v>
      </c>
      <c r="D1375" s="46">
        <v>0.64659209557534791</v>
      </c>
      <c r="E1375" s="46">
        <v>0.81648005173105398</v>
      </c>
    </row>
    <row r="1376" spans="1:5" x14ac:dyDescent="0.35">
      <c r="A1376" s="47">
        <v>20662.257528045888</v>
      </c>
      <c r="B1376" s="46">
        <v>0.32289572977997111</v>
      </c>
      <c r="C1376" s="46">
        <v>0.36354755282899109</v>
      </c>
      <c r="D1376" s="46">
        <v>0.64658599114205062</v>
      </c>
      <c r="E1376" s="46">
        <v>0.81647890377144006</v>
      </c>
    </row>
    <row r="1377" spans="1:5" x14ac:dyDescent="0.35">
      <c r="A1377" s="47">
        <v>20664.533169135964</v>
      </c>
      <c r="B1377" s="46">
        <v>0.32305823721769705</v>
      </c>
      <c r="C1377" s="46">
        <v>0.31372843227892577</v>
      </c>
      <c r="D1377" s="46">
        <v>0.64658065780045126</v>
      </c>
      <c r="E1377" s="46">
        <v>0.81647785154501862</v>
      </c>
    </row>
    <row r="1378" spans="1:5" x14ac:dyDescent="0.35">
      <c r="A1378" s="47">
        <v>20669.669399726979</v>
      </c>
      <c r="B1378" s="46">
        <v>0.32342501460677692</v>
      </c>
      <c r="C1378" s="46">
        <v>0.51582339414486533</v>
      </c>
      <c r="D1378" s="46">
        <v>0.64656973510897486</v>
      </c>
      <c r="E1378" s="46">
        <v>0.81647551266690477</v>
      </c>
    </row>
    <row r="1379" spans="1:5" x14ac:dyDescent="0.35">
      <c r="A1379" s="47">
        <v>20671.643565906594</v>
      </c>
      <c r="B1379" s="46">
        <v>0.3235659859143129</v>
      </c>
      <c r="C1379" s="46">
        <v>0.17465709563919685</v>
      </c>
      <c r="D1379" s="46">
        <v>0.64656594738570883</v>
      </c>
      <c r="E1379" s="46">
        <v>0.81647462704771945</v>
      </c>
    </row>
    <row r="1380" spans="1:5" x14ac:dyDescent="0.35">
      <c r="A1380" s="47">
        <v>20672.401200863795</v>
      </c>
      <c r="B1380" s="46">
        <v>0.32362008660058128</v>
      </c>
      <c r="C1380" s="46">
        <v>0.30620573518211902</v>
      </c>
      <c r="D1380" s="46">
        <v>0.64656455421450187</v>
      </c>
      <c r="E1380" s="46">
        <v>0.81647428914624665</v>
      </c>
    </row>
    <row r="1381" spans="1:5" x14ac:dyDescent="0.35">
      <c r="A1381" s="47">
        <v>20686.765194027572</v>
      </c>
      <c r="B1381" s="46">
        <v>0.32464572489451515</v>
      </c>
      <c r="C1381" s="46">
        <v>1.14674318902237</v>
      </c>
      <c r="D1381" s="46">
        <v>0.64654447022982098</v>
      </c>
      <c r="E1381" s="46">
        <v>0.81646809208747784</v>
      </c>
    </row>
    <row r="1382" spans="1:5" x14ac:dyDescent="0.35">
      <c r="A1382" s="47">
        <v>20687.436895343464</v>
      </c>
      <c r="B1382" s="46">
        <v>0.3246936840420816</v>
      </c>
      <c r="C1382" s="46">
        <v>0.60775492408708942</v>
      </c>
      <c r="D1382" s="46">
        <v>0.64654382464497218</v>
      </c>
      <c r="E1382" s="46">
        <v>0.81646781209876307</v>
      </c>
    </row>
    <row r="1383" spans="1:5" x14ac:dyDescent="0.35">
      <c r="A1383" s="47">
        <v>20688.042213442928</v>
      </c>
      <c r="B1383" s="46">
        <v>0.32473690325770199</v>
      </c>
      <c r="C1383" s="46">
        <v>0.57657182582857569</v>
      </c>
      <c r="D1383" s="46">
        <v>0.64654326528197992</v>
      </c>
      <c r="E1383" s="46">
        <v>0.81646756053698732</v>
      </c>
    </row>
    <row r="1384" spans="1:5" x14ac:dyDescent="0.35">
      <c r="A1384" s="47">
        <v>20691.230053967418</v>
      </c>
      <c r="B1384" s="46">
        <v>0.32496450928011228</v>
      </c>
      <c r="C1384" s="46">
        <v>0.97873154839507315</v>
      </c>
      <c r="D1384" s="46">
        <v>0.64654066993474835</v>
      </c>
      <c r="E1384" s="46">
        <v>0.81646624756774822</v>
      </c>
    </row>
    <row r="1385" spans="1:5" x14ac:dyDescent="0.35">
      <c r="A1385" s="47">
        <v>20698.200202375952</v>
      </c>
      <c r="B1385" s="46">
        <v>0.32546214652501132</v>
      </c>
      <c r="C1385" s="46">
        <v>0.50270592196108854</v>
      </c>
      <c r="D1385" s="46">
        <v>0.64653704413481339</v>
      </c>
      <c r="E1385" s="46">
        <v>0.81646344655172232</v>
      </c>
    </row>
    <row r="1386" spans="1:5" x14ac:dyDescent="0.35">
      <c r="A1386" s="47">
        <v>20701.009357794865</v>
      </c>
      <c r="B1386" s="46">
        <v>0.32566270028959426</v>
      </c>
      <c r="C1386" s="46">
        <v>0.81132576572067183</v>
      </c>
      <c r="D1386" s="46">
        <v>0.64653637627415483</v>
      </c>
      <c r="E1386" s="46">
        <v>0.81646234490550007</v>
      </c>
    </row>
    <row r="1387" spans="1:5" x14ac:dyDescent="0.35">
      <c r="A1387" s="47">
        <v>20703.230224780338</v>
      </c>
      <c r="B1387" s="46">
        <v>0.32582125144999641</v>
      </c>
      <c r="C1387" s="46">
        <v>0.68109350399536694</v>
      </c>
      <c r="D1387" s="46">
        <v>0.64653617033919752</v>
      </c>
      <c r="E1387" s="46">
        <v>0.8164614851036881</v>
      </c>
    </row>
    <row r="1388" spans="1:5" x14ac:dyDescent="0.35">
      <c r="A1388" s="47">
        <v>20710.693074045001</v>
      </c>
      <c r="B1388" s="46">
        <v>0.32635401648643314</v>
      </c>
      <c r="C1388" s="46">
        <v>0.45207500830402036</v>
      </c>
      <c r="D1388" s="46">
        <v>0.64653755795268697</v>
      </c>
      <c r="E1388" s="46">
        <v>0.81645866837783798</v>
      </c>
    </row>
    <row r="1389" spans="1:5" x14ac:dyDescent="0.35">
      <c r="A1389" s="47">
        <v>20711.655410437201</v>
      </c>
      <c r="B1389" s="46">
        <v>0.32642271448940741</v>
      </c>
      <c r="C1389" s="46">
        <v>1.1367324910801502</v>
      </c>
      <c r="D1389" s="46">
        <v>0.64653796983003298</v>
      </c>
      <c r="E1389" s="46">
        <v>0.81645831333438001</v>
      </c>
    </row>
    <row r="1390" spans="1:5" x14ac:dyDescent="0.35">
      <c r="A1390" s="47">
        <v>20716.492599596706</v>
      </c>
      <c r="B1390" s="46">
        <v>0.32676801775453951</v>
      </c>
      <c r="C1390" s="46">
        <v>0.88284430619591792</v>
      </c>
      <c r="D1390" s="46">
        <v>0.64654084452439065</v>
      </c>
      <c r="E1390" s="46">
        <v>0.81645655716560839</v>
      </c>
    </row>
    <row r="1391" spans="1:5" x14ac:dyDescent="0.35">
      <c r="A1391" s="47">
        <v>20724.126519521047</v>
      </c>
      <c r="B1391" s="46">
        <v>0.32731293990830779</v>
      </c>
      <c r="C1391" s="46">
        <v>0.58962466170779937</v>
      </c>
      <c r="D1391" s="46">
        <v>0.64654810560247544</v>
      </c>
      <c r="E1391" s="46">
        <v>0.8164538828152631</v>
      </c>
    </row>
    <row r="1392" spans="1:5" x14ac:dyDescent="0.35">
      <c r="A1392" s="47">
        <v>20726.162555391216</v>
      </c>
      <c r="B1392" s="46">
        <v>0.32745827018186158</v>
      </c>
      <c r="C1392" s="46">
        <v>1.0477594680879054</v>
      </c>
      <c r="D1392" s="46">
        <v>0.64655060436497769</v>
      </c>
      <c r="E1392" s="46">
        <v>0.81645318977590131</v>
      </c>
    </row>
    <row r="1393" spans="1:5" x14ac:dyDescent="0.35">
      <c r="A1393" s="47">
        <v>20726.275751202036</v>
      </c>
      <c r="B1393" s="46">
        <v>0.32746634992220425</v>
      </c>
      <c r="C1393" s="46">
        <v>0.22967919310681317</v>
      </c>
      <c r="D1393" s="46">
        <v>0.64655075022291864</v>
      </c>
      <c r="E1393" s="46">
        <v>0.81645315149672038</v>
      </c>
    </row>
    <row r="1394" spans="1:5" x14ac:dyDescent="0.35">
      <c r="A1394" s="47">
        <v>20728.837177058889</v>
      </c>
      <c r="B1394" s="46">
        <v>0.32764917860414305</v>
      </c>
      <c r="C1394" s="46">
        <v>0.52190755669110356</v>
      </c>
      <c r="D1394" s="46">
        <v>0.64655424592268496</v>
      </c>
      <c r="E1394" s="46">
        <v>0.81645229239281125</v>
      </c>
    </row>
    <row r="1395" spans="1:5" x14ac:dyDescent="0.35">
      <c r="A1395" s="47">
        <v>20730.095685850301</v>
      </c>
      <c r="B1395" s="46">
        <v>0.32773900673007217</v>
      </c>
      <c r="C1395" s="46">
        <v>0.60268950762663032</v>
      </c>
      <c r="D1395" s="46">
        <v>0.64655610035553424</v>
      </c>
      <c r="E1395" s="46">
        <v>0.81645187527087904</v>
      </c>
    </row>
    <row r="1396" spans="1:5" x14ac:dyDescent="0.35">
      <c r="A1396" s="47">
        <v>20732.381786830927</v>
      </c>
      <c r="B1396" s="46">
        <v>0.32790217867500138</v>
      </c>
      <c r="C1396" s="46">
        <v>1.0395538669062843</v>
      </c>
      <c r="D1396" s="46">
        <v>0.646559699482401</v>
      </c>
      <c r="E1396" s="46">
        <v>0.81645112598467484</v>
      </c>
    </row>
    <row r="1397" spans="1:5" x14ac:dyDescent="0.35">
      <c r="A1397" s="47">
        <v>20734.811017217839</v>
      </c>
      <c r="B1397" s="46">
        <v>0.32807556337629862</v>
      </c>
      <c r="C1397" s="46">
        <v>1.1565672825561535</v>
      </c>
      <c r="D1397" s="46">
        <v>0.64656384950729417</v>
      </c>
      <c r="E1397" s="46">
        <v>0.81645034172479725</v>
      </c>
    </row>
    <row r="1398" spans="1:5" x14ac:dyDescent="0.35">
      <c r="A1398" s="47">
        <v>20740.283031303785</v>
      </c>
      <c r="B1398" s="46">
        <v>0.3284661126105779</v>
      </c>
      <c r="C1398" s="46">
        <v>0.7600514829418481</v>
      </c>
      <c r="D1398" s="46">
        <v>0.6465744246771834</v>
      </c>
      <c r="E1398" s="46">
        <v>0.81644862039306576</v>
      </c>
    </row>
    <row r="1399" spans="1:5" x14ac:dyDescent="0.35">
      <c r="A1399" s="47">
        <v>20740.432714044247</v>
      </c>
      <c r="B1399" s="46">
        <v>0.32847679554788184</v>
      </c>
      <c r="C1399" s="46">
        <v>1.2102037824019529</v>
      </c>
      <c r="D1399" s="46">
        <v>0.64657473780293384</v>
      </c>
      <c r="E1399" s="46">
        <v>0.81644857419162498</v>
      </c>
    </row>
    <row r="1400" spans="1:5" x14ac:dyDescent="0.35">
      <c r="A1400" s="47">
        <v>20743.097818255119</v>
      </c>
      <c r="B1400" s="46">
        <v>0.32866700334212501</v>
      </c>
      <c r="C1400" s="46">
        <v>0.33412767855875991</v>
      </c>
      <c r="D1400" s="46">
        <v>0.64658052536885302</v>
      </c>
      <c r="E1400" s="46">
        <v>0.81644775948676407</v>
      </c>
    </row>
    <row r="1401" spans="1:5" x14ac:dyDescent="0.35">
      <c r="A1401" s="47">
        <v>20747.110802384028</v>
      </c>
      <c r="B1401" s="46">
        <v>0.32895340137954149</v>
      </c>
      <c r="C1401" s="46">
        <v>0.92641103114732282</v>
      </c>
      <c r="D1401" s="46">
        <v>0.6465899978347468</v>
      </c>
      <c r="E1401" s="46">
        <v>0.81644656109809688</v>
      </c>
    </row>
    <row r="1402" spans="1:5" x14ac:dyDescent="0.35">
      <c r="A1402" s="47">
        <v>20757.447850390079</v>
      </c>
      <c r="B1402" s="46">
        <v>0.32969109187464518</v>
      </c>
      <c r="C1402" s="46">
        <v>0.47139355514347336</v>
      </c>
      <c r="D1402" s="46">
        <v>0.64661858180893939</v>
      </c>
      <c r="E1402" s="46">
        <v>0.81644363231105754</v>
      </c>
    </row>
    <row r="1403" spans="1:5" x14ac:dyDescent="0.35">
      <c r="A1403" s="47">
        <v>20760.171354244681</v>
      </c>
      <c r="B1403" s="46">
        <v>0.32988544108272755</v>
      </c>
      <c r="C1403" s="46">
        <v>0.24597459398745247</v>
      </c>
      <c r="D1403" s="46">
        <v>0.64662711348348356</v>
      </c>
      <c r="E1403" s="46">
        <v>0.81644289887314936</v>
      </c>
    </row>
    <row r="1404" spans="1:5" x14ac:dyDescent="0.35">
      <c r="A1404" s="47">
        <v>20765.269491687617</v>
      </c>
      <c r="B1404" s="46">
        <v>0.33024923255282079</v>
      </c>
      <c r="C1404" s="46" t="s">
        <v>159</v>
      </c>
      <c r="D1404" s="46">
        <v>0.64664420260572164</v>
      </c>
      <c r="E1404" s="46">
        <v>0.8164415691264999</v>
      </c>
    </row>
    <row r="1405" spans="1:5" x14ac:dyDescent="0.35">
      <c r="A1405" s="47">
        <v>20770.993427100319</v>
      </c>
      <c r="B1405" s="46">
        <v>0.33065766146405667</v>
      </c>
      <c r="C1405" s="46">
        <v>0.49753466273052549</v>
      </c>
      <c r="D1405" s="46">
        <v>0.64666512356691364</v>
      </c>
      <c r="E1405" s="46">
        <v>0.81644014362684947</v>
      </c>
    </row>
    <row r="1406" spans="1:5" x14ac:dyDescent="0.35">
      <c r="A1406" s="47">
        <v>20771.962865115827</v>
      </c>
      <c r="B1406" s="46">
        <v>0.33072683338701264</v>
      </c>
      <c r="C1406" s="46">
        <v>0.65000011535607527</v>
      </c>
      <c r="D1406" s="46">
        <v>0.64666884818358217</v>
      </c>
      <c r="E1406" s="46">
        <v>0.81643990930047239</v>
      </c>
    </row>
    <row r="1407" spans="1:5" x14ac:dyDescent="0.35">
      <c r="A1407" s="47">
        <v>20774.716178527451</v>
      </c>
      <c r="B1407" s="46">
        <v>0.33092328643891411</v>
      </c>
      <c r="C1407" s="46">
        <v>0.98948916993812919</v>
      </c>
      <c r="D1407" s="46">
        <v>0.64667971252370759</v>
      </c>
      <c r="E1407" s="46">
        <v>0.81643925505519299</v>
      </c>
    </row>
    <row r="1408" spans="1:5" x14ac:dyDescent="0.35">
      <c r="A1408" s="47">
        <v>20775.386190867204</v>
      </c>
      <c r="B1408" s="46">
        <v>0.3309710921500284</v>
      </c>
      <c r="C1408" s="46">
        <v>1.258444016686</v>
      </c>
      <c r="D1408" s="46">
        <v>0.64668242029339762</v>
      </c>
      <c r="E1408" s="46">
        <v>0.81643909837244033</v>
      </c>
    </row>
    <row r="1409" spans="1:5" x14ac:dyDescent="0.35">
      <c r="A1409" s="47">
        <v>20776.04549920413</v>
      </c>
      <c r="B1409" s="46">
        <v>0.33101813386619872</v>
      </c>
      <c r="C1409" s="46">
        <v>0.66279895094270014</v>
      </c>
      <c r="D1409" s="46">
        <v>0.64668510922777622</v>
      </c>
      <c r="E1409" s="46">
        <v>0.8164389451598435</v>
      </c>
    </row>
    <row r="1410" spans="1:5" x14ac:dyDescent="0.35">
      <c r="A1410" s="47">
        <v>20776.417137601617</v>
      </c>
      <c r="B1410" s="46">
        <v>0.33104465018991575</v>
      </c>
      <c r="C1410" s="46">
        <v>-1.024916522737862</v>
      </c>
      <c r="D1410" s="46">
        <v>0.6466866355983093</v>
      </c>
      <c r="E1410" s="46">
        <v>0.81643885922013859</v>
      </c>
    </row>
    <row r="1411" spans="1:5" x14ac:dyDescent="0.35">
      <c r="A1411" s="47">
        <v>20778.835874943521</v>
      </c>
      <c r="B1411" s="46">
        <v>0.33121722460562386</v>
      </c>
      <c r="C1411" s="46">
        <v>0.47358798338512642</v>
      </c>
      <c r="D1411" s="46">
        <v>0.64669675761865197</v>
      </c>
      <c r="E1411" s="46">
        <v>0.81643830736129597</v>
      </c>
    </row>
    <row r="1412" spans="1:5" x14ac:dyDescent="0.35">
      <c r="A1412" s="47">
        <v>20778.870645658651</v>
      </c>
      <c r="B1412" s="46">
        <v>0.33121970543499812</v>
      </c>
      <c r="C1412" s="46">
        <v>0.52230971872226917</v>
      </c>
      <c r="D1412" s="46">
        <v>0.64669690550282244</v>
      </c>
      <c r="E1412" s="46">
        <v>0.81643829952246438</v>
      </c>
    </row>
    <row r="1413" spans="1:5" x14ac:dyDescent="0.35">
      <c r="A1413" s="47">
        <v>20779.629800222276</v>
      </c>
      <c r="B1413" s="46">
        <v>0.3312738695989989</v>
      </c>
      <c r="C1413" s="46">
        <v>0.67495726377033716</v>
      </c>
      <c r="D1413" s="46">
        <v>0.64670015104822987</v>
      </c>
      <c r="E1413" s="46">
        <v>0.81643812904420843</v>
      </c>
    </row>
    <row r="1414" spans="1:5" x14ac:dyDescent="0.35">
      <c r="A1414" s="47">
        <v>20780.722901863417</v>
      </c>
      <c r="B1414" s="46">
        <v>0.33135185961909519</v>
      </c>
      <c r="C1414" s="46">
        <v>9.8459052086008469E-2</v>
      </c>
      <c r="D1414" s="46">
        <v>0.6467048805961042</v>
      </c>
      <c r="E1414" s="46">
        <v>0.81643788582023336</v>
      </c>
    </row>
    <row r="1415" spans="1:5" x14ac:dyDescent="0.35">
      <c r="A1415" s="47">
        <v>20780.738288467692</v>
      </c>
      <c r="B1415" s="46">
        <v>0.33135295740907666</v>
      </c>
      <c r="C1415" s="46">
        <v>0.58605665953292974</v>
      </c>
      <c r="D1415" s="46">
        <v>0.64670494764387576</v>
      </c>
      <c r="E1415" s="46">
        <v>0.81643788241552873</v>
      </c>
    </row>
    <row r="1416" spans="1:5" x14ac:dyDescent="0.35">
      <c r="A1416" s="47">
        <v>20792.934532450639</v>
      </c>
      <c r="B1416" s="46">
        <v>0.33222307979734156</v>
      </c>
      <c r="C1416" s="46" t="s">
        <v>159</v>
      </c>
      <c r="D1416" s="46">
        <v>0.64676222557489127</v>
      </c>
      <c r="E1416" s="46">
        <v>0.81643534999154266</v>
      </c>
    </row>
    <row r="1417" spans="1:5" x14ac:dyDescent="0.35">
      <c r="A1417" s="47">
        <v>20800.500209700054</v>
      </c>
      <c r="B1417" s="46">
        <v>0.33276279637215028</v>
      </c>
      <c r="C1417" s="46">
        <v>0.39829804373001654</v>
      </c>
      <c r="D1417" s="46">
        <v>0.64680189225054985</v>
      </c>
      <c r="E1417" s="46">
        <v>0.81643394743036513</v>
      </c>
    </row>
    <row r="1418" spans="1:5" x14ac:dyDescent="0.35">
      <c r="A1418" s="47">
        <v>20801.172310991267</v>
      </c>
      <c r="B1418" s="46">
        <v>0.33281074071985794</v>
      </c>
      <c r="C1418" s="46">
        <v>0.75159531711086469</v>
      </c>
      <c r="D1418" s="46">
        <v>0.64680556871957073</v>
      </c>
      <c r="E1418" s="46">
        <v>0.81643382912180407</v>
      </c>
    </row>
    <row r="1419" spans="1:5" x14ac:dyDescent="0.35">
      <c r="A1419" s="47">
        <v>20820.182263189527</v>
      </c>
      <c r="B1419" s="46">
        <v>0.33416670057198106</v>
      </c>
      <c r="C1419" s="46">
        <v>0.87888730094298761</v>
      </c>
      <c r="D1419" s="46">
        <v>0.64691982766905221</v>
      </c>
      <c r="E1419" s="46">
        <v>0.81643091266244405</v>
      </c>
    </row>
    <row r="1420" spans="1:5" x14ac:dyDescent="0.35">
      <c r="A1420" s="47">
        <v>20821.014410339129</v>
      </c>
      <c r="B1420" s="46">
        <v>0.33422605162645902</v>
      </c>
      <c r="C1420" s="46">
        <v>0.79423035674275333</v>
      </c>
      <c r="D1420" s="46">
        <v>0.64692528113797121</v>
      </c>
      <c r="E1420" s="46">
        <v>0.81643080412541946</v>
      </c>
    </row>
    <row r="1421" spans="1:5" x14ac:dyDescent="0.35">
      <c r="A1421" s="47">
        <v>20826.346630772434</v>
      </c>
      <c r="B1421" s="46">
        <v>0.33460635014562279</v>
      </c>
      <c r="C1421" s="46">
        <v>0.59740652791528959</v>
      </c>
      <c r="D1421" s="46">
        <v>0.64696112176713971</v>
      </c>
      <c r="E1421" s="46">
        <v>0.81643014711635997</v>
      </c>
    </row>
    <row r="1422" spans="1:5" x14ac:dyDescent="0.35">
      <c r="A1422" s="47">
        <v>20827.185401232509</v>
      </c>
      <c r="B1422" s="46">
        <v>0.33466617034417623</v>
      </c>
      <c r="C1422" s="46">
        <v>0.91932186812138106</v>
      </c>
      <c r="D1422" s="46">
        <v>0.64696690051351446</v>
      </c>
      <c r="E1422" s="46">
        <v>0.81643004984291678</v>
      </c>
    </row>
    <row r="1423" spans="1:5" x14ac:dyDescent="0.35">
      <c r="A1423" s="47">
        <v>20827.604607963916</v>
      </c>
      <c r="B1423" s="46">
        <v>0.33469606754685521</v>
      </c>
      <c r="C1423" s="46">
        <v>0.42435185780549389</v>
      </c>
      <c r="D1423" s="46">
        <v>0.64696980300073204</v>
      </c>
      <c r="E1423" s="46">
        <v>0.81643000184754566</v>
      </c>
    </row>
    <row r="1424" spans="1:5" x14ac:dyDescent="0.35">
      <c r="A1424" s="47">
        <v>20828.196698701318</v>
      </c>
      <c r="B1424" s="46">
        <v>0.33473829439163888</v>
      </c>
      <c r="C1424" s="46">
        <v>0.30805237369633254</v>
      </c>
      <c r="D1424" s="46">
        <v>0.64697391877732158</v>
      </c>
      <c r="E1424" s="46">
        <v>0.81642993476376258</v>
      </c>
    </row>
    <row r="1425" spans="1:5" x14ac:dyDescent="0.35">
      <c r="A1425" s="47">
        <v>20828.727318880887</v>
      </c>
      <c r="B1425" s="46">
        <v>0.33477613707888682</v>
      </c>
      <c r="C1425" s="46">
        <v>0.50957642288931293</v>
      </c>
      <c r="D1425" s="46">
        <v>0.64697762345111964</v>
      </c>
      <c r="E1425" s="46">
        <v>0.81642987534667055</v>
      </c>
    </row>
    <row r="1426" spans="1:5" x14ac:dyDescent="0.35">
      <c r="A1426" s="47">
        <v>20835.701097532707</v>
      </c>
      <c r="B1426" s="46">
        <v>0.3352734753607638</v>
      </c>
      <c r="C1426" s="46">
        <v>1.0945209182267046</v>
      </c>
      <c r="D1426" s="46">
        <v>0.64702773372336952</v>
      </c>
      <c r="E1426" s="46">
        <v>0.81642915632412671</v>
      </c>
    </row>
    <row r="1427" spans="1:5" x14ac:dyDescent="0.35">
      <c r="A1427" s="47">
        <v>20840.067317823843</v>
      </c>
      <c r="B1427" s="46">
        <v>0.33558483864218935</v>
      </c>
      <c r="C1427" s="46">
        <v>0.85239281903934927</v>
      </c>
      <c r="D1427" s="46">
        <v>0.64706044906998939</v>
      </c>
      <c r="E1427" s="46">
        <v>0.81642876497205885</v>
      </c>
    </row>
    <row r="1428" spans="1:5" x14ac:dyDescent="0.35">
      <c r="A1428" s="47">
        <v>20842.51786959108</v>
      </c>
      <c r="B1428" s="46">
        <v>0.33575958669606376</v>
      </c>
      <c r="C1428" s="46">
        <v>0.84509171096913693</v>
      </c>
      <c r="D1428" s="46">
        <v>0.64707926233193491</v>
      </c>
      <c r="E1428" s="46">
        <v>0.81642856527950258</v>
      </c>
    </row>
    <row r="1429" spans="1:5" x14ac:dyDescent="0.35">
      <c r="A1429" s="47">
        <v>20842.979847664174</v>
      </c>
      <c r="B1429" s="46">
        <v>0.335792529771194</v>
      </c>
      <c r="C1429" s="46">
        <v>1.0558887907694325</v>
      </c>
      <c r="D1429" s="46">
        <v>0.64708284534889471</v>
      </c>
      <c r="E1429" s="46">
        <v>0.81642852924539921</v>
      </c>
    </row>
    <row r="1430" spans="1:5" x14ac:dyDescent="0.35">
      <c r="A1430" s="47">
        <v>20848.793349426131</v>
      </c>
      <c r="B1430" s="46">
        <v>0.33620707151811813</v>
      </c>
      <c r="C1430" s="46">
        <v>0.62775352627444381</v>
      </c>
      <c r="D1430" s="46">
        <v>0.64712891776082015</v>
      </c>
      <c r="E1430" s="46">
        <v>0.81642811965183038</v>
      </c>
    </row>
    <row r="1431" spans="1:5" x14ac:dyDescent="0.35">
      <c r="A1431" s="47">
        <v>20850.767515605738</v>
      </c>
      <c r="B1431" s="46">
        <v>0.33634783786731443</v>
      </c>
      <c r="C1431" s="46">
        <v>0.94647491286146135</v>
      </c>
      <c r="D1431" s="46">
        <v>0.64714497727378306</v>
      </c>
      <c r="E1431" s="46">
        <v>0.81642799910296271</v>
      </c>
    </row>
    <row r="1432" spans="1:5" x14ac:dyDescent="0.35">
      <c r="A1432" s="47">
        <v>20861.733443198318</v>
      </c>
      <c r="B1432" s="46">
        <v>0.33712970842606871</v>
      </c>
      <c r="C1432" s="46">
        <v>0.84551875127141241</v>
      </c>
      <c r="D1432" s="46">
        <v>0.64723799392473091</v>
      </c>
      <c r="E1432" s="46">
        <v>0.81642750189144242</v>
      </c>
    </row>
    <row r="1433" spans="1:5" x14ac:dyDescent="0.35">
      <c r="A1433" s="47">
        <v>20868.535011222226</v>
      </c>
      <c r="B1433" s="46">
        <v>0.33761462054056751</v>
      </c>
      <c r="C1433" s="46">
        <v>0.97107226314159245</v>
      </c>
      <c r="D1433" s="46">
        <v>0.64729892209893203</v>
      </c>
      <c r="E1433" s="46">
        <v>0.81642734145446316</v>
      </c>
    </row>
    <row r="1434" spans="1:5" x14ac:dyDescent="0.35">
      <c r="A1434" s="47">
        <v>20869.244330525613</v>
      </c>
      <c r="B1434" s="46">
        <v>0.33766518910824722</v>
      </c>
      <c r="C1434" s="46">
        <v>0.55341779944741987</v>
      </c>
      <c r="D1434" s="46">
        <v>0.64730541834662247</v>
      </c>
      <c r="E1434" s="46">
        <v>0.81642733129234779</v>
      </c>
    </row>
    <row r="1435" spans="1:5" x14ac:dyDescent="0.35">
      <c r="A1435" s="47">
        <v>20878.309150520137</v>
      </c>
      <c r="B1435" s="46">
        <v>0.33831140593613668</v>
      </c>
      <c r="C1435" s="46">
        <v>0.93814009641830509</v>
      </c>
      <c r="D1435" s="46">
        <v>0.64739079624736218</v>
      </c>
      <c r="E1435" s="46">
        <v>0.81642731137503133</v>
      </c>
    </row>
    <row r="1436" spans="1:5" x14ac:dyDescent="0.35">
      <c r="A1436" s="47">
        <v>20878.359981600093</v>
      </c>
      <c r="B1436" s="46">
        <v>0.33831502944963682</v>
      </c>
      <c r="C1436" s="46">
        <v>0.32213974682691049</v>
      </c>
      <c r="D1436" s="46">
        <v>0.6473912873192299</v>
      </c>
      <c r="E1436" s="46">
        <v>0.81642731184051687</v>
      </c>
    </row>
    <row r="1437" spans="1:5" x14ac:dyDescent="0.35">
      <c r="A1437" s="47">
        <v>20884.851805136397</v>
      </c>
      <c r="B1437" s="46">
        <v>0.33877778738256559</v>
      </c>
      <c r="C1437" s="46">
        <v>1.0748685567407712</v>
      </c>
      <c r="D1437" s="46">
        <v>0.64745512984644094</v>
      </c>
      <c r="E1437" s="46">
        <v>0.81642742451049366</v>
      </c>
    </row>
    <row r="1438" spans="1:5" x14ac:dyDescent="0.35">
      <c r="A1438" s="47">
        <v>20891.992514478392</v>
      </c>
      <c r="B1438" s="46">
        <v>0.3392867671231542</v>
      </c>
      <c r="C1438" s="46">
        <v>0.95895437649931026</v>
      </c>
      <c r="D1438" s="46">
        <v>0.64752792852321661</v>
      </c>
      <c r="E1438" s="46">
        <v>0.81642767105240521</v>
      </c>
    </row>
    <row r="1439" spans="1:5" x14ac:dyDescent="0.35">
      <c r="A1439" s="47">
        <v>20892.401903804606</v>
      </c>
      <c r="B1439" s="46">
        <v>0.33931594677131882</v>
      </c>
      <c r="C1439" s="46">
        <v>1.1111143102172205</v>
      </c>
      <c r="D1439" s="46">
        <v>0.6475321837669884</v>
      </c>
      <c r="E1439" s="46">
        <v>0.81642768910079888</v>
      </c>
    </row>
    <row r="1440" spans="1:5" x14ac:dyDescent="0.35">
      <c r="A1440" s="47">
        <v>20904.351227600142</v>
      </c>
      <c r="B1440" s="46">
        <v>0.34016759673901736</v>
      </c>
      <c r="C1440" s="46">
        <v>0.76911917644462147</v>
      </c>
      <c r="D1440" s="46">
        <v>0.64766027131117654</v>
      </c>
      <c r="E1440" s="46">
        <v>0.81642840425627961</v>
      </c>
    </row>
    <row r="1441" spans="1:5" x14ac:dyDescent="0.35">
      <c r="A1441" s="47">
        <v>20912.868202983231</v>
      </c>
      <c r="B1441" s="46">
        <v>0.34077455699091536</v>
      </c>
      <c r="C1441" s="46">
        <v>0.41387736504032713</v>
      </c>
      <c r="D1441" s="46">
        <v>0.64775613642899887</v>
      </c>
      <c r="E1441" s="46">
        <v>0.81642913804062722</v>
      </c>
    </row>
    <row r="1442" spans="1:5" x14ac:dyDescent="0.35">
      <c r="A1442" s="47">
        <v>20915.776877896486</v>
      </c>
      <c r="B1442" s="46">
        <v>0.34098183148353894</v>
      </c>
      <c r="C1442" s="46">
        <v>0.67123807838360694</v>
      </c>
      <c r="D1442" s="46">
        <v>0.64778974370381137</v>
      </c>
      <c r="E1442" s="46">
        <v>0.81642943172455384</v>
      </c>
    </row>
    <row r="1443" spans="1:5" x14ac:dyDescent="0.35">
      <c r="A1443" s="47">
        <v>20924.193326948</v>
      </c>
      <c r="B1443" s="46">
        <v>0.3415815610056181</v>
      </c>
      <c r="C1443" s="46">
        <v>1.1360021132946319</v>
      </c>
      <c r="D1443" s="46">
        <v>0.64788946972730188</v>
      </c>
      <c r="E1443" s="46">
        <v>0.81643040599072769</v>
      </c>
    </row>
    <row r="1444" spans="1:5" x14ac:dyDescent="0.35">
      <c r="A1444" s="47">
        <v>20925.838860534554</v>
      </c>
      <c r="B1444" s="46">
        <v>0.34169881070135588</v>
      </c>
      <c r="C1444" s="46">
        <v>0.6831805098987731</v>
      </c>
      <c r="D1444" s="46">
        <v>0.64790939761869104</v>
      </c>
      <c r="E1444" s="46">
        <v>0.81643061819699148</v>
      </c>
    </row>
    <row r="1445" spans="1:5" x14ac:dyDescent="0.35">
      <c r="A1445" s="47">
        <v>20926.906770867838</v>
      </c>
      <c r="B1445" s="46">
        <v>0.34177490181243514</v>
      </c>
      <c r="C1445" s="46">
        <v>0.49383881885494141</v>
      </c>
      <c r="D1445" s="46">
        <v>0.64792240545012192</v>
      </c>
      <c r="E1445" s="46">
        <v>0.81643075973074763</v>
      </c>
    </row>
    <row r="1446" spans="1:5" x14ac:dyDescent="0.35">
      <c r="A1446" s="47">
        <v>20930.376963121424</v>
      </c>
      <c r="B1446" s="46">
        <v>0.34202215556385185</v>
      </c>
      <c r="C1446" s="46">
        <v>0.77288115365943266</v>
      </c>
      <c r="D1446" s="46">
        <v>0.64796508247789497</v>
      </c>
      <c r="E1446" s="46">
        <v>0.81643124043827398</v>
      </c>
    </row>
    <row r="1447" spans="1:5" x14ac:dyDescent="0.35">
      <c r="A1447" s="47">
        <v>20942.233934527565</v>
      </c>
      <c r="B1447" s="46">
        <v>0.34286690884507526</v>
      </c>
      <c r="C1447" s="46">
        <v>5.0858332589265309E-2</v>
      </c>
      <c r="D1447" s="46">
        <v>0.64811559552549691</v>
      </c>
      <c r="E1447" s="46">
        <v>0.8164331242684898</v>
      </c>
    </row>
    <row r="1448" spans="1:5" x14ac:dyDescent="0.35">
      <c r="A1448" s="47">
        <v>20944.675409725885</v>
      </c>
      <c r="B1448" s="46">
        <v>0.34304083993746087</v>
      </c>
      <c r="C1448" s="46">
        <v>0.6692220020079187</v>
      </c>
      <c r="D1448" s="46">
        <v>0.64814748673800682</v>
      </c>
      <c r="E1448" s="46">
        <v>0.81643355882362589</v>
      </c>
    </row>
    <row r="1449" spans="1:5" x14ac:dyDescent="0.35">
      <c r="A1449" s="47">
        <v>20945.358232919054</v>
      </c>
      <c r="B1449" s="46">
        <v>0.34308948360553804</v>
      </c>
      <c r="C1449" s="46">
        <v>0.77412273358201666</v>
      </c>
      <c r="D1449" s="46">
        <v>0.64815646076081901</v>
      </c>
      <c r="E1449" s="46">
        <v>0.81643368322476051</v>
      </c>
    </row>
    <row r="1450" spans="1:5" x14ac:dyDescent="0.35">
      <c r="A1450" s="47">
        <v>20948.003846165433</v>
      </c>
      <c r="B1450" s="46">
        <v>0.34327795137476458</v>
      </c>
      <c r="C1450" s="46">
        <v>0.98019481763413907</v>
      </c>
      <c r="D1450" s="46">
        <v>0.64819145678742474</v>
      </c>
      <c r="E1450" s="46">
        <v>0.81643417707485932</v>
      </c>
    </row>
    <row r="1451" spans="1:5" x14ac:dyDescent="0.35">
      <c r="A1451" s="47">
        <v>20952.030953853602</v>
      </c>
      <c r="B1451" s="46">
        <v>0.34356482410498806</v>
      </c>
      <c r="C1451" s="46">
        <v>0.40083331533387057</v>
      </c>
      <c r="D1451" s="46">
        <v>0.64824541590197449</v>
      </c>
      <c r="E1451" s="46">
        <v>0.81643496507644608</v>
      </c>
    </row>
    <row r="1452" spans="1:5" x14ac:dyDescent="0.35">
      <c r="A1452" s="47">
        <v>20955.98639513638</v>
      </c>
      <c r="B1452" s="46">
        <v>0.34384658018815883</v>
      </c>
      <c r="C1452" s="46">
        <v>0.54936080891685446</v>
      </c>
      <c r="D1452" s="46">
        <v>0.64829922260737083</v>
      </c>
      <c r="E1452" s="46">
        <v>0.8164357818330763</v>
      </c>
    </row>
    <row r="1453" spans="1:5" x14ac:dyDescent="0.35">
      <c r="A1453" s="47">
        <v>20956.223475409392</v>
      </c>
      <c r="B1453" s="46">
        <v>0.34386346765361459</v>
      </c>
      <c r="C1453" s="46">
        <v>1.0450789765864332</v>
      </c>
      <c r="D1453" s="46">
        <v>0.64830247305634947</v>
      </c>
      <c r="E1453" s="46">
        <v>0.81643583213817295</v>
      </c>
    </row>
    <row r="1454" spans="1:5" x14ac:dyDescent="0.35">
      <c r="A1454" s="47">
        <v>20956.563398725539</v>
      </c>
      <c r="B1454" s="46">
        <v>0.34388768066059838</v>
      </c>
      <c r="C1454" s="46">
        <v>0.68375748054605445</v>
      </c>
      <c r="D1454" s="46">
        <v>0.64830713852495292</v>
      </c>
      <c r="E1454" s="46">
        <v>0.81643590453203652</v>
      </c>
    </row>
    <row r="1455" spans="1:5" x14ac:dyDescent="0.35">
      <c r="A1455" s="47">
        <v>20957.243405017416</v>
      </c>
      <c r="B1455" s="46">
        <v>0.34393611779427752</v>
      </c>
      <c r="C1455" s="46">
        <v>0.78138906582385648</v>
      </c>
      <c r="D1455" s="46">
        <v>0.64831648935665298</v>
      </c>
      <c r="E1455" s="46">
        <v>0.81643605029803656</v>
      </c>
    </row>
    <row r="1456" spans="1:5" x14ac:dyDescent="0.35">
      <c r="A1456" s="47">
        <v>20958.57252740211</v>
      </c>
      <c r="B1456" s="46">
        <v>0.34403079076500287</v>
      </c>
      <c r="C1456" s="46">
        <v>0.83876726364220389</v>
      </c>
      <c r="D1456" s="46">
        <v>0.64833483438063533</v>
      </c>
      <c r="E1456" s="46">
        <v>0.81643633884708011</v>
      </c>
    </row>
    <row r="1457" spans="1:5" x14ac:dyDescent="0.35">
      <c r="A1457" s="47">
        <v>20964.784657017739</v>
      </c>
      <c r="B1457" s="46">
        <v>0.34447326165985637</v>
      </c>
      <c r="C1457" s="46">
        <v>0.75608750392122115</v>
      </c>
      <c r="D1457" s="46">
        <v>0.64842177007063173</v>
      </c>
      <c r="E1457" s="46">
        <v>0.81643775150128617</v>
      </c>
    </row>
    <row r="1458" spans="1:5" x14ac:dyDescent="0.35">
      <c r="A1458" s="47">
        <v>20967.19458595688</v>
      </c>
      <c r="B1458" s="46">
        <v>0.34464490585652607</v>
      </c>
      <c r="C1458" s="46">
        <v>0.97941933988747731</v>
      </c>
      <c r="D1458" s="46">
        <v>0.64845602437608652</v>
      </c>
      <c r="E1458" s="46">
        <v>0.81643832801738669</v>
      </c>
    </row>
    <row r="1459" spans="1:5" x14ac:dyDescent="0.35">
      <c r="A1459" s="47">
        <v>20969.653808531621</v>
      </c>
      <c r="B1459" s="46">
        <v>0.34482005651559089</v>
      </c>
      <c r="C1459" s="46">
        <v>0.92839728507623231</v>
      </c>
      <c r="D1459" s="46">
        <v>0.64849128334912043</v>
      </c>
      <c r="E1459" s="46">
        <v>0.81643893280825519</v>
      </c>
    </row>
    <row r="1460" spans="1:5" x14ac:dyDescent="0.35">
      <c r="A1460" s="47">
        <v>20977.673147743117</v>
      </c>
      <c r="B1460" s="46">
        <v>0.34539117847100775</v>
      </c>
      <c r="C1460" s="46">
        <v>0.59870864834583593</v>
      </c>
      <c r="D1460" s="46">
        <v>0.64860838900458151</v>
      </c>
      <c r="E1460" s="46">
        <v>0.81644102116723849</v>
      </c>
    </row>
    <row r="1461" spans="1:5" x14ac:dyDescent="0.35">
      <c r="A1461" s="47">
        <v>20992.979271353917</v>
      </c>
      <c r="B1461" s="46">
        <v>0.34648111782378233</v>
      </c>
      <c r="C1461" s="46">
        <v>0.96343102690465976</v>
      </c>
      <c r="D1461" s="46">
        <v>0.64884090788583304</v>
      </c>
      <c r="E1461" s="46">
        <v>0.81644550510557268</v>
      </c>
    </row>
    <row r="1462" spans="1:5" x14ac:dyDescent="0.35">
      <c r="A1462" s="47">
        <v>20994.053332986845</v>
      </c>
      <c r="B1462" s="46">
        <v>0.34655759444259543</v>
      </c>
      <c r="C1462" s="46">
        <v>0.73098302906873247</v>
      </c>
      <c r="D1462" s="46">
        <v>0.64885766610513185</v>
      </c>
      <c r="E1462" s="46">
        <v>0.81644584449618618</v>
      </c>
    </row>
    <row r="1463" spans="1:5" x14ac:dyDescent="0.35">
      <c r="A1463" s="47">
        <v>20997.727850044244</v>
      </c>
      <c r="B1463" s="46">
        <v>0.34681922517473363</v>
      </c>
      <c r="C1463" s="46">
        <v>1.2635374504232022</v>
      </c>
      <c r="D1463" s="46">
        <v>0.64891543510902361</v>
      </c>
      <c r="E1463" s="46">
        <v>0.81644703030588495</v>
      </c>
    </row>
    <row r="1464" spans="1:5" x14ac:dyDescent="0.35">
      <c r="A1464" s="47">
        <v>20999.752544689087</v>
      </c>
      <c r="B1464" s="46">
        <v>0.34696338186629078</v>
      </c>
      <c r="C1464" s="46">
        <v>0.23350114892251028</v>
      </c>
      <c r="D1464" s="46">
        <v>0.64894755489341915</v>
      </c>
      <c r="E1464" s="46">
        <v>0.81644770007439049</v>
      </c>
    </row>
    <row r="1465" spans="1:5" x14ac:dyDescent="0.35">
      <c r="A1465" s="47">
        <v>21000.982625851339</v>
      </c>
      <c r="B1465" s="46">
        <v>0.34705096116727913</v>
      </c>
      <c r="C1465" s="46">
        <v>0.59228295381228424</v>
      </c>
      <c r="D1465" s="46">
        <v>0.64896716889752171</v>
      </c>
      <c r="E1465" s="46">
        <v>0.81644811267988338</v>
      </c>
    </row>
    <row r="1466" spans="1:5" x14ac:dyDescent="0.35">
      <c r="A1466" s="47">
        <v>21003.163131723813</v>
      </c>
      <c r="B1466" s="46">
        <v>0.34720620595412327</v>
      </c>
      <c r="C1466" s="46">
        <v>0.6635589152751864</v>
      </c>
      <c r="D1466" s="46">
        <v>0.64900212324024054</v>
      </c>
      <c r="E1466" s="46">
        <v>0.81644885468344608</v>
      </c>
    </row>
    <row r="1467" spans="1:5" x14ac:dyDescent="0.35">
      <c r="A1467" s="47">
        <v>21010.175757455396</v>
      </c>
      <c r="B1467" s="46">
        <v>0.34770545695339994</v>
      </c>
      <c r="C1467" s="46">
        <v>0.82416623946197642</v>
      </c>
      <c r="D1467" s="46">
        <v>0.64911614380951477</v>
      </c>
      <c r="E1467" s="46">
        <v>0.81645133319444951</v>
      </c>
    </row>
    <row r="1468" spans="1:5" x14ac:dyDescent="0.35">
      <c r="A1468" s="47">
        <v>21022.752464130888</v>
      </c>
      <c r="B1468" s="46">
        <v>0.34860073740632469</v>
      </c>
      <c r="C1468" s="46">
        <v>0.78003195116334023</v>
      </c>
      <c r="D1468" s="46">
        <v>0.64932674502280718</v>
      </c>
      <c r="E1468" s="46">
        <v>0.81645613309473353</v>
      </c>
    </row>
    <row r="1469" spans="1:5" x14ac:dyDescent="0.35">
      <c r="A1469" s="47">
        <v>21026.700796490106</v>
      </c>
      <c r="B1469" s="46">
        <v>0.34888177645688895</v>
      </c>
      <c r="C1469" s="46">
        <v>0.94507862211059557</v>
      </c>
      <c r="D1469" s="46">
        <v>0.64939447333855438</v>
      </c>
      <c r="E1469" s="46">
        <v>0.81645773467895488</v>
      </c>
    </row>
    <row r="1470" spans="1:5" x14ac:dyDescent="0.35">
      <c r="A1470" s="47">
        <v>21027.027374534831</v>
      </c>
      <c r="B1470" s="46">
        <v>0.34890502146770941</v>
      </c>
      <c r="C1470" s="46">
        <v>-0.64608576601475898</v>
      </c>
      <c r="D1470" s="46">
        <v>0.64940010973871864</v>
      </c>
      <c r="E1470" s="46">
        <v>0.81645786918819208</v>
      </c>
    </row>
    <row r="1471" spans="1:5" x14ac:dyDescent="0.35">
      <c r="A1471" s="47">
        <v>21028.674962669716</v>
      </c>
      <c r="B1471" s="46">
        <v>0.34902229140830299</v>
      </c>
      <c r="C1471" s="46">
        <v>0.77581217131794666</v>
      </c>
      <c r="D1471" s="46">
        <v>0.64942862545922686</v>
      </c>
      <c r="E1471" s="46">
        <v>0.81645855254430155</v>
      </c>
    </row>
    <row r="1472" spans="1:5" x14ac:dyDescent="0.35">
      <c r="A1472" s="47">
        <v>21029.756788644463</v>
      </c>
      <c r="B1472" s="46">
        <v>0.34909929108888549</v>
      </c>
      <c r="C1472" s="46">
        <v>0.34565623366649145</v>
      </c>
      <c r="D1472" s="46">
        <v>0.64944742185088966</v>
      </c>
      <c r="E1472" s="46">
        <v>0.81645900556608242</v>
      </c>
    </row>
    <row r="1473" spans="1:5" x14ac:dyDescent="0.35">
      <c r="A1473" s="47">
        <v>21029.794891647853</v>
      </c>
      <c r="B1473" s="46">
        <v>0.34910200307865102</v>
      </c>
      <c r="C1473" s="46">
        <v>0.70570902699267357</v>
      </c>
      <c r="D1473" s="46">
        <v>0.6494480849279185</v>
      </c>
      <c r="E1473" s="46">
        <v>0.81645902158448413</v>
      </c>
    </row>
    <row r="1474" spans="1:5" x14ac:dyDescent="0.35">
      <c r="A1474" s="47">
        <v>21035.424743865933</v>
      </c>
      <c r="B1474" s="46">
        <v>0.34950269651473187</v>
      </c>
      <c r="C1474" s="46" t="s">
        <v>159</v>
      </c>
      <c r="D1474" s="46">
        <v>0.64954684047353772</v>
      </c>
      <c r="E1474" s="46">
        <v>0.81646143521083758</v>
      </c>
    </row>
    <row r="1475" spans="1:5" x14ac:dyDescent="0.35">
      <c r="A1475" s="47">
        <v>21040.917138772038</v>
      </c>
      <c r="B1475" s="46">
        <v>0.34989358258755127</v>
      </c>
      <c r="C1475" s="46">
        <v>0.7011722864534109</v>
      </c>
      <c r="D1475" s="46">
        <v>0.64964468199077441</v>
      </c>
      <c r="E1475" s="46">
        <v>0.8164638799220334</v>
      </c>
    </row>
    <row r="1476" spans="1:5" x14ac:dyDescent="0.35">
      <c r="A1476" s="47">
        <v>21041.304623275482</v>
      </c>
      <c r="B1476" s="46">
        <v>0.34992115841562627</v>
      </c>
      <c r="C1476" s="46">
        <v>-0.11020375505984559</v>
      </c>
      <c r="D1476" s="46">
        <v>0.64965164036553258</v>
      </c>
      <c r="E1476" s="46">
        <v>0.81646405576435654</v>
      </c>
    </row>
    <row r="1477" spans="1:5" x14ac:dyDescent="0.35">
      <c r="A1477" s="47">
        <v>21044.557524941487</v>
      </c>
      <c r="B1477" s="46">
        <v>0.35015265059890571</v>
      </c>
      <c r="C1477" s="46">
        <v>0.68334797672002789</v>
      </c>
      <c r="D1477" s="46">
        <v>0.64971034454165455</v>
      </c>
      <c r="E1477" s="46">
        <v>0.816465549512149</v>
      </c>
    </row>
    <row r="1478" spans="1:5" x14ac:dyDescent="0.35">
      <c r="A1478" s="47">
        <v>21045.89153628155</v>
      </c>
      <c r="B1478" s="46">
        <v>0.35024758284926444</v>
      </c>
      <c r="C1478" s="46">
        <v>1.1643164369824044</v>
      </c>
      <c r="D1478" s="46">
        <v>0.64973456835082466</v>
      </c>
      <c r="E1478" s="46">
        <v>0.81646617118744325</v>
      </c>
    </row>
    <row r="1479" spans="1:5" x14ac:dyDescent="0.35">
      <c r="A1479" s="47">
        <v>21049.952749582637</v>
      </c>
      <c r="B1479" s="46">
        <v>0.3505365822305081</v>
      </c>
      <c r="C1479" s="46">
        <v>0.71083260543449711</v>
      </c>
      <c r="D1479" s="46">
        <v>0.6498088481682992</v>
      </c>
      <c r="E1479" s="46">
        <v>0.81646809643537788</v>
      </c>
    </row>
    <row r="1480" spans="1:5" x14ac:dyDescent="0.35">
      <c r="A1480" s="47">
        <v>21059.130601411362</v>
      </c>
      <c r="B1480" s="46">
        <v>0.35118963722679974</v>
      </c>
      <c r="C1480" s="46">
        <v>0.79019029070943603</v>
      </c>
      <c r="D1480" s="46">
        <v>0.6499796639656773</v>
      </c>
      <c r="E1480" s="46">
        <v>0.81647262912421148</v>
      </c>
    </row>
    <row r="1481" spans="1:5" x14ac:dyDescent="0.35">
      <c r="A1481" s="47">
        <v>21060.163879621105</v>
      </c>
      <c r="B1481" s="46">
        <v>0.35126315644531009</v>
      </c>
      <c r="C1481" s="46">
        <v>1.1964981036771016</v>
      </c>
      <c r="D1481" s="46">
        <v>0.64999915079161386</v>
      </c>
      <c r="E1481" s="46">
        <v>0.81647315529521114</v>
      </c>
    </row>
    <row r="1482" spans="1:5" x14ac:dyDescent="0.35">
      <c r="A1482" s="47">
        <v>21069.646647146063</v>
      </c>
      <c r="B1482" s="46">
        <v>0.35193782846548272</v>
      </c>
      <c r="C1482" s="46">
        <v>0.50636525922067577</v>
      </c>
      <c r="D1482" s="46">
        <v>0.65018039689217022</v>
      </c>
      <c r="E1482" s="46">
        <v>0.81647813501904931</v>
      </c>
    </row>
    <row r="1483" spans="1:5" x14ac:dyDescent="0.35">
      <c r="A1483" s="47">
        <v>21072.236306181439</v>
      </c>
      <c r="B1483" s="46">
        <v>0.35212206263989676</v>
      </c>
      <c r="C1483" s="46">
        <v>0.41416884801852571</v>
      </c>
      <c r="D1483" s="46">
        <v>0.65023064688984578</v>
      </c>
      <c r="E1483" s="46">
        <v>0.81647954242825349</v>
      </c>
    </row>
    <row r="1484" spans="1:5" x14ac:dyDescent="0.35">
      <c r="A1484" s="47">
        <v>21082.310377970076</v>
      </c>
      <c r="B1484" s="46">
        <v>0.3528387025124603</v>
      </c>
      <c r="C1484" s="46">
        <v>0.76765280274235792</v>
      </c>
      <c r="D1484" s="46">
        <v>0.65042918698778207</v>
      </c>
      <c r="E1484" s="46">
        <v>0.81648521254782758</v>
      </c>
    </row>
    <row r="1485" spans="1:5" x14ac:dyDescent="0.35">
      <c r="A1485" s="47">
        <v>21084.605472179632</v>
      </c>
      <c r="B1485" s="46">
        <v>0.35300195708559562</v>
      </c>
      <c r="C1485" s="46">
        <v>0.63980172260083013</v>
      </c>
      <c r="D1485" s="46">
        <v>0.65047509826695371</v>
      </c>
      <c r="E1485" s="46">
        <v>0.81648654794892583</v>
      </c>
    </row>
    <row r="1486" spans="1:5" x14ac:dyDescent="0.35">
      <c r="A1486" s="47">
        <v>21087.765400282875</v>
      </c>
      <c r="B1486" s="46">
        <v>0.35322672186737275</v>
      </c>
      <c r="C1486" s="46">
        <v>0.43165030122036541</v>
      </c>
      <c r="D1486" s="46">
        <v>0.65053872120263656</v>
      </c>
      <c r="E1486" s="46">
        <v>0.81648841316922083</v>
      </c>
    </row>
    <row r="1487" spans="1:5" x14ac:dyDescent="0.35">
      <c r="A1487" s="47">
        <v>21089.524067336486</v>
      </c>
      <c r="B1487" s="46">
        <v>0.35335181176562508</v>
      </c>
      <c r="C1487" s="46">
        <v>0.69545800827850446</v>
      </c>
      <c r="D1487" s="46">
        <v>0.65057433693084066</v>
      </c>
      <c r="E1487" s="46">
        <v>0.81648946464877348</v>
      </c>
    </row>
    <row r="1488" spans="1:5" x14ac:dyDescent="0.35">
      <c r="A1488" s="47">
        <v>21089.755149533103</v>
      </c>
      <c r="B1488" s="46">
        <v>0.35336824791404087</v>
      </c>
      <c r="C1488" s="46">
        <v>0.69272636604889026</v>
      </c>
      <c r="D1488" s="46">
        <v>0.65057902765307429</v>
      </c>
      <c r="E1488" s="46">
        <v>0.81648960352184985</v>
      </c>
    </row>
    <row r="1489" spans="1:5" x14ac:dyDescent="0.35">
      <c r="A1489" s="47">
        <v>21090.86696147003</v>
      </c>
      <c r="B1489" s="46">
        <v>0.35344732697283771</v>
      </c>
      <c r="C1489" s="46" t="s">
        <v>159</v>
      </c>
      <c r="D1489" s="46">
        <v>0.65060163178791763</v>
      </c>
      <c r="E1489" s="46">
        <v>0.81649027400187202</v>
      </c>
    </row>
    <row r="1490" spans="1:5" x14ac:dyDescent="0.35">
      <c r="A1490" s="47">
        <v>21103.403493124813</v>
      </c>
      <c r="B1490" s="46">
        <v>0.3543389325508472</v>
      </c>
      <c r="C1490" s="46">
        <v>0.96017547360132127</v>
      </c>
      <c r="D1490" s="46">
        <v>0.65086057313771106</v>
      </c>
      <c r="E1490" s="46">
        <v>0.81649810075098528</v>
      </c>
    </row>
    <row r="1491" spans="1:5" x14ac:dyDescent="0.35">
      <c r="A1491" s="47">
        <v>21103.856634855729</v>
      </c>
      <c r="B1491" s="46">
        <v>0.35437115779262085</v>
      </c>
      <c r="C1491" s="46">
        <v>0.78569821476139889</v>
      </c>
      <c r="D1491" s="46">
        <v>0.6508700721491183</v>
      </c>
      <c r="E1491" s="46">
        <v>0.81649839286417658</v>
      </c>
    </row>
    <row r="1492" spans="1:5" x14ac:dyDescent="0.35">
      <c r="A1492" s="47">
        <v>21106.898036224389</v>
      </c>
      <c r="B1492" s="46">
        <v>0.35458744302781575</v>
      </c>
      <c r="C1492" s="46">
        <v>3.3920477806548277E-2</v>
      </c>
      <c r="D1492" s="46">
        <v>0.65093407867572484</v>
      </c>
      <c r="E1492" s="46">
        <v>0.81650037018309407</v>
      </c>
    </row>
    <row r="1493" spans="1:5" x14ac:dyDescent="0.35">
      <c r="A1493" s="47">
        <v>21110.88468021404</v>
      </c>
      <c r="B1493" s="46">
        <v>0.35487093611347914</v>
      </c>
      <c r="C1493" s="46">
        <v>0.38721322856745122</v>
      </c>
      <c r="D1493" s="46">
        <v>0.65101863859251308</v>
      </c>
      <c r="E1493" s="46">
        <v>0.81650300618836746</v>
      </c>
    </row>
    <row r="1494" spans="1:5" x14ac:dyDescent="0.35">
      <c r="A1494" s="47">
        <v>21111.397555361418</v>
      </c>
      <c r="B1494" s="46">
        <v>0.35490740605306076</v>
      </c>
      <c r="C1494" s="46">
        <v>0.65546636192268526</v>
      </c>
      <c r="D1494" s="46">
        <v>0.6510295714273957</v>
      </c>
      <c r="E1494" s="46">
        <v>0.81650334895084775</v>
      </c>
    </row>
    <row r="1495" spans="1:5" x14ac:dyDescent="0.35">
      <c r="A1495" s="47">
        <v>21117.282918913137</v>
      </c>
      <c r="B1495" s="46">
        <v>0.35532589124807162</v>
      </c>
      <c r="C1495" s="46">
        <v>0.76268473261043024</v>
      </c>
      <c r="D1495" s="46">
        <v>0.651155913332359</v>
      </c>
      <c r="E1495" s="46">
        <v>0.81650734189073915</v>
      </c>
    </row>
    <row r="1496" spans="1:5" x14ac:dyDescent="0.35">
      <c r="A1496" s="47">
        <v>21119.21987913219</v>
      </c>
      <c r="B1496" s="46">
        <v>0.35546361447031843</v>
      </c>
      <c r="C1496" s="46">
        <v>0.84839245668724139</v>
      </c>
      <c r="D1496" s="46">
        <v>0.65119784989007012</v>
      </c>
      <c r="E1496" s="46">
        <v>0.8165086800912692</v>
      </c>
    </row>
    <row r="1497" spans="1:5" x14ac:dyDescent="0.35">
      <c r="A1497" s="47">
        <v>21133.196773412135</v>
      </c>
      <c r="B1497" s="46">
        <v>0.35645731500520339</v>
      </c>
      <c r="C1497" s="46">
        <v>0.96468564672396173</v>
      </c>
      <c r="D1497" s="46">
        <v>0.65150565842534225</v>
      </c>
      <c r="E1497" s="46">
        <v>0.81651869197808757</v>
      </c>
    </row>
    <row r="1498" spans="1:5" x14ac:dyDescent="0.35">
      <c r="A1498" s="47">
        <v>21136.742163716724</v>
      </c>
      <c r="B1498" s="46">
        <v>0.35670935112716673</v>
      </c>
      <c r="C1498" s="46">
        <v>0.45955090161098333</v>
      </c>
      <c r="D1498" s="46">
        <v>0.65158518422615774</v>
      </c>
      <c r="E1498" s="46">
        <v>0.81652133148736972</v>
      </c>
    </row>
    <row r="1499" spans="1:5" x14ac:dyDescent="0.35">
      <c r="A1499" s="47">
        <v>21142.926483831819</v>
      </c>
      <c r="B1499" s="46">
        <v>0.357148958445558</v>
      </c>
      <c r="C1499" s="46">
        <v>0.47203464695615427</v>
      </c>
      <c r="D1499" s="46">
        <v>0.65172529847163641</v>
      </c>
      <c r="E1499" s="46">
        <v>0.81652603307965566</v>
      </c>
    </row>
    <row r="1500" spans="1:5" x14ac:dyDescent="0.35">
      <c r="A1500" s="47">
        <v>21143.087691820532</v>
      </c>
      <c r="B1500" s="46">
        <v>0.35716041733809406</v>
      </c>
      <c r="C1500" s="46">
        <v>0.77109638720596063</v>
      </c>
      <c r="D1500" s="46">
        <v>0.65172897453578316</v>
      </c>
      <c r="E1500" s="46">
        <v>0.81652615729813971</v>
      </c>
    </row>
    <row r="1501" spans="1:5" x14ac:dyDescent="0.35">
      <c r="A1501" s="47">
        <v>21148.788732876012</v>
      </c>
      <c r="B1501" s="46">
        <v>0.35756564083432502</v>
      </c>
      <c r="C1501" s="46">
        <v>0.86117501271878449</v>
      </c>
      <c r="D1501" s="46">
        <v>0.65185974852965112</v>
      </c>
      <c r="E1501" s="46">
        <v>0.81653060468393557</v>
      </c>
    </row>
    <row r="1502" spans="1:5" x14ac:dyDescent="0.35">
      <c r="A1502" s="47">
        <v>21149.741899957196</v>
      </c>
      <c r="B1502" s="46">
        <v>0.35763338808905032</v>
      </c>
      <c r="C1502" s="46">
        <v>0.79819311186943853</v>
      </c>
      <c r="D1502" s="46">
        <v>0.65188175914810231</v>
      </c>
      <c r="E1502" s="46">
        <v>0.81653135860610571</v>
      </c>
    </row>
    <row r="1503" spans="1:5" x14ac:dyDescent="0.35">
      <c r="A1503" s="47">
        <v>21151.242525113419</v>
      </c>
      <c r="B1503" s="46">
        <v>0.3577400448314535</v>
      </c>
      <c r="C1503" s="46">
        <v>0.50675329459404228</v>
      </c>
      <c r="D1503" s="46">
        <v>0.6519164965138764</v>
      </c>
      <c r="E1503" s="46">
        <v>0.81653255157511229</v>
      </c>
    </row>
    <row r="1504" spans="1:5" x14ac:dyDescent="0.35">
      <c r="A1504" s="47">
        <v>21162.895803360218</v>
      </c>
      <c r="B1504" s="46">
        <v>0.35856823261964071</v>
      </c>
      <c r="C1504" s="46">
        <v>0.51663241901116486</v>
      </c>
      <c r="D1504" s="46">
        <v>0.65218977422679503</v>
      </c>
      <c r="E1504" s="46">
        <v>0.81654206761335002</v>
      </c>
    </row>
    <row r="1505" spans="1:5" x14ac:dyDescent="0.35">
      <c r="A1505" s="47">
        <v>21168.625736928385</v>
      </c>
      <c r="B1505" s="46">
        <v>0.35897540964919977</v>
      </c>
      <c r="C1505" s="46">
        <v>0.80804444075610604</v>
      </c>
      <c r="D1505" s="46">
        <v>0.65232642489281079</v>
      </c>
      <c r="E1505" s="46">
        <v>0.8165469112387973</v>
      </c>
    </row>
    <row r="1506" spans="1:5" x14ac:dyDescent="0.35">
      <c r="A1506" s="47">
        <v>21171.412555255156</v>
      </c>
      <c r="B1506" s="46">
        <v>0.3591734342592855</v>
      </c>
      <c r="C1506" s="46">
        <v>0.9931772806023087</v>
      </c>
      <c r="D1506" s="46">
        <v>0.65239342764439812</v>
      </c>
      <c r="E1506" s="46">
        <v>0.81654930643482748</v>
      </c>
    </row>
    <row r="1507" spans="1:5" x14ac:dyDescent="0.35">
      <c r="A1507" s="47">
        <v>21172.880972107854</v>
      </c>
      <c r="B1507" s="46">
        <v>0.35927777364058727</v>
      </c>
      <c r="C1507" s="46">
        <v>0.98885679233944312</v>
      </c>
      <c r="D1507" s="46">
        <v>0.65242887460606336</v>
      </c>
      <c r="E1507" s="46">
        <v>0.81655057891364902</v>
      </c>
    </row>
    <row r="1508" spans="1:5" x14ac:dyDescent="0.35">
      <c r="A1508" s="47">
        <v>21179.542488578703</v>
      </c>
      <c r="B1508" s="46">
        <v>0.35975108807355399</v>
      </c>
      <c r="C1508" s="46">
        <v>0.55246631106873334</v>
      </c>
      <c r="D1508" s="46">
        <v>0.65259091070977315</v>
      </c>
      <c r="E1508" s="46">
        <v>0.81655644209137834</v>
      </c>
    </row>
    <row r="1509" spans="1:5" x14ac:dyDescent="0.35">
      <c r="A1509" s="47">
        <v>21180.025839718106</v>
      </c>
      <c r="B1509" s="46">
        <v>0.3597854296146894</v>
      </c>
      <c r="C1509" s="46">
        <v>0.76700573742591871</v>
      </c>
      <c r="D1509" s="46">
        <v>0.65260274614280478</v>
      </c>
      <c r="E1509" s="46">
        <v>0.81655687330366544</v>
      </c>
    </row>
    <row r="1510" spans="1:5" x14ac:dyDescent="0.35">
      <c r="A1510" s="47">
        <v>21189.151943660607</v>
      </c>
      <c r="B1510" s="46">
        <v>0.36043378922309455</v>
      </c>
      <c r="C1510" s="46">
        <v>0.52354489860602094</v>
      </c>
      <c r="D1510" s="46">
        <v>0.65282819194423469</v>
      </c>
      <c r="E1510" s="46">
        <v>0.81656516262514389</v>
      </c>
    </row>
    <row r="1511" spans="1:5" x14ac:dyDescent="0.35">
      <c r="A1511" s="47">
        <v>21197.903718464073</v>
      </c>
      <c r="B1511" s="46">
        <v>0.36105548386515846</v>
      </c>
      <c r="C1511" s="46">
        <v>1.0938571963666988</v>
      </c>
      <c r="D1511" s="46">
        <v>0.65304791466603374</v>
      </c>
      <c r="E1511" s="46">
        <v>0.81657337672400909</v>
      </c>
    </row>
    <row r="1512" spans="1:5" x14ac:dyDescent="0.35">
      <c r="A1512" s="47">
        <v>21200.180780006522</v>
      </c>
      <c r="B1512" s="46">
        <v>0.36121722668710993</v>
      </c>
      <c r="C1512" s="46">
        <v>1.0042431805996177</v>
      </c>
      <c r="D1512" s="46">
        <v>0.65310564621057909</v>
      </c>
      <c r="E1512" s="46">
        <v>0.81657555663123282</v>
      </c>
    </row>
    <row r="1513" spans="1:5" x14ac:dyDescent="0.35">
      <c r="A1513" s="47">
        <v>21205.843437522384</v>
      </c>
      <c r="B1513" s="46">
        <v>0.36161943246665446</v>
      </c>
      <c r="C1513" s="46">
        <v>0.61380077902069008</v>
      </c>
      <c r="D1513" s="46">
        <v>0.6532502200873056</v>
      </c>
      <c r="E1513" s="46">
        <v>0.8165810545550396</v>
      </c>
    </row>
    <row r="1514" spans="1:5" x14ac:dyDescent="0.35">
      <c r="A1514" s="47">
        <v>21215.198847779993</v>
      </c>
      <c r="B1514" s="46">
        <v>0.36228386147166397</v>
      </c>
      <c r="C1514" s="46">
        <v>0.66995963957230398</v>
      </c>
      <c r="D1514" s="46">
        <v>0.65349220582802092</v>
      </c>
      <c r="E1514" s="46">
        <v>0.81659037918468635</v>
      </c>
    </row>
    <row r="1515" spans="1:5" x14ac:dyDescent="0.35">
      <c r="A1515" s="47">
        <v>21218.479457652084</v>
      </c>
      <c r="B1515" s="46">
        <v>0.36251683393335343</v>
      </c>
      <c r="C1515" s="46">
        <v>1.1921556524367549</v>
      </c>
      <c r="D1515" s="46">
        <v>0.65357798238881815</v>
      </c>
      <c r="E1515" s="46">
        <v>0.81659372057877455</v>
      </c>
    </row>
    <row r="1516" spans="1:5" x14ac:dyDescent="0.35">
      <c r="A1516" s="47">
        <v>21224.905839904011</v>
      </c>
      <c r="B1516" s="46">
        <v>0.36297317436711712</v>
      </c>
      <c r="C1516" s="46">
        <v>0.60469055479461797</v>
      </c>
      <c r="D1516" s="46">
        <v>0.65374739044457975</v>
      </c>
      <c r="E1516" s="46">
        <v>0.81660037430777876</v>
      </c>
    </row>
    <row r="1517" spans="1:5" x14ac:dyDescent="0.35">
      <c r="A1517" s="47">
        <v>21229.215901523756</v>
      </c>
      <c r="B1517" s="46">
        <v>0.36327921227471544</v>
      </c>
      <c r="C1517" s="46">
        <v>1.0549774237231135</v>
      </c>
      <c r="D1517" s="46">
        <v>0.65386203070086413</v>
      </c>
      <c r="E1517" s="46">
        <v>0.81660491747540631</v>
      </c>
    </row>
    <row r="1518" spans="1:5" x14ac:dyDescent="0.35">
      <c r="A1518" s="47">
        <v>21231.614522592758</v>
      </c>
      <c r="B1518" s="46">
        <v>0.3634495199287549</v>
      </c>
      <c r="C1518" s="46">
        <v>0.15935802938007448</v>
      </c>
      <c r="D1518" s="46">
        <v>0.65392618413259607</v>
      </c>
      <c r="E1518" s="46">
        <v>0.81660747396195188</v>
      </c>
    </row>
    <row r="1519" spans="1:5" x14ac:dyDescent="0.35">
      <c r="A1519" s="47">
        <v>21233.730076774627</v>
      </c>
      <c r="B1519" s="46">
        <v>0.36359972469345248</v>
      </c>
      <c r="C1519" s="46">
        <v>-0.26761215449497833</v>
      </c>
      <c r="D1519" s="46">
        <v>0.65398297652609716</v>
      </c>
      <c r="E1519" s="46">
        <v>0.81660974549083876</v>
      </c>
    </row>
    <row r="1520" spans="1:5" x14ac:dyDescent="0.35">
      <c r="A1520" s="47">
        <v>21235.052883397821</v>
      </c>
      <c r="B1520" s="46">
        <v>0.36369364208579646</v>
      </c>
      <c r="C1520" s="46">
        <v>0.91172210390750852</v>
      </c>
      <c r="D1520" s="46">
        <v>0.65401858731653884</v>
      </c>
      <c r="E1520" s="46">
        <v>0.81661117380968329</v>
      </c>
    </row>
    <row r="1521" spans="1:5" x14ac:dyDescent="0.35">
      <c r="A1521" s="47">
        <v>21236.116155191379</v>
      </c>
      <c r="B1521" s="46">
        <v>0.36376913167901259</v>
      </c>
      <c r="C1521" s="46">
        <v>0.10719131956093975</v>
      </c>
      <c r="D1521" s="46">
        <v>0.65404726690339487</v>
      </c>
      <c r="E1521" s="46">
        <v>0.81661232635160119</v>
      </c>
    </row>
    <row r="1522" spans="1:5" x14ac:dyDescent="0.35">
      <c r="A1522" s="47">
        <v>21238.258637190855</v>
      </c>
      <c r="B1522" s="46">
        <v>0.36392123921404129</v>
      </c>
      <c r="C1522" s="46">
        <v>1.1239718174589353</v>
      </c>
      <c r="D1522" s="46">
        <v>0.65410520647204329</v>
      </c>
      <c r="E1522" s="46">
        <v>0.81661466079923928</v>
      </c>
    </row>
    <row r="1523" spans="1:5" x14ac:dyDescent="0.35">
      <c r="A1523" s="47">
        <v>21246.351958159474</v>
      </c>
      <c r="B1523" s="46">
        <v>0.36449579301161789</v>
      </c>
      <c r="C1523" s="46">
        <v>0.77399517404861395</v>
      </c>
      <c r="D1523" s="46">
        <v>0.6543258868576296</v>
      </c>
      <c r="E1523" s="46">
        <v>0.81662362551334977</v>
      </c>
    </row>
    <row r="1524" spans="1:5" x14ac:dyDescent="0.35">
      <c r="A1524" s="47">
        <v>21248.952354571833</v>
      </c>
      <c r="B1524" s="46">
        <v>0.36468038483023579</v>
      </c>
      <c r="C1524" s="46">
        <v>0.70540688373321725</v>
      </c>
      <c r="D1524" s="46">
        <v>0.65439739820471177</v>
      </c>
      <c r="E1524" s="46">
        <v>0.8166265551464218</v>
      </c>
    </row>
    <row r="1525" spans="1:5" x14ac:dyDescent="0.35">
      <c r="A1525" s="47">
        <v>21252.15609010003</v>
      </c>
      <c r="B1525" s="46">
        <v>0.36490779644087479</v>
      </c>
      <c r="C1525" s="46">
        <v>0.37741876214432146</v>
      </c>
      <c r="D1525" s="46">
        <v>0.65448590586355582</v>
      </c>
      <c r="E1525" s="46">
        <v>0.81663019756766497</v>
      </c>
    </row>
    <row r="1526" spans="1:5" x14ac:dyDescent="0.35">
      <c r="A1526" s="47">
        <v>21254.674020131788</v>
      </c>
      <c r="B1526" s="46">
        <v>0.36508652046046763</v>
      </c>
      <c r="C1526" s="46">
        <v>0.95375026003259311</v>
      </c>
      <c r="D1526" s="46">
        <v>0.65455577997665149</v>
      </c>
      <c r="E1526" s="46">
        <v>0.81663308594735096</v>
      </c>
    </row>
    <row r="1527" spans="1:5" x14ac:dyDescent="0.35">
      <c r="A1527" s="47">
        <v>21258.06759709269</v>
      </c>
      <c r="B1527" s="46">
        <v>0.36532738876754778</v>
      </c>
      <c r="C1527" s="46">
        <v>0.1549304499696591</v>
      </c>
      <c r="D1527" s="46">
        <v>0.65465038859558355</v>
      </c>
      <c r="E1527" s="46">
        <v>0.81663701463631422</v>
      </c>
    </row>
    <row r="1528" spans="1:5" x14ac:dyDescent="0.35">
      <c r="A1528" s="47">
        <v>21258.86340261525</v>
      </c>
      <c r="B1528" s="46">
        <v>0.36538387161959907</v>
      </c>
      <c r="C1528" s="46">
        <v>1.0553103782326101</v>
      </c>
      <c r="D1528" s="46">
        <v>0.65467264679992443</v>
      </c>
      <c r="E1528" s="46">
        <v>0.81663794189310879</v>
      </c>
    </row>
    <row r="1529" spans="1:5" x14ac:dyDescent="0.35">
      <c r="A1529" s="47">
        <v>21263.48318204124</v>
      </c>
      <c r="B1529" s="46">
        <v>0.36571175166543535</v>
      </c>
      <c r="C1529" s="46">
        <v>0.94398438074865254</v>
      </c>
      <c r="D1529" s="46">
        <v>0.65480239979946042</v>
      </c>
      <c r="E1529" s="46">
        <v>0.81664336964100959</v>
      </c>
    </row>
    <row r="1530" spans="1:5" x14ac:dyDescent="0.35">
      <c r="A1530" s="47">
        <v>21263.67779351187</v>
      </c>
      <c r="B1530" s="46">
        <v>0.36572556339304552</v>
      </c>
      <c r="C1530" s="46">
        <v>0.96306073557765881</v>
      </c>
      <c r="D1530" s="46">
        <v>0.6548078859561155</v>
      </c>
      <c r="E1530" s="46">
        <v>0.81664359997166414</v>
      </c>
    </row>
    <row r="1531" spans="1:5" x14ac:dyDescent="0.35">
      <c r="A1531" s="47">
        <v>21268.79449604436</v>
      </c>
      <c r="B1531" s="46">
        <v>0.3660886866443307</v>
      </c>
      <c r="C1531" s="46">
        <v>0.94148975111911781</v>
      </c>
      <c r="D1531" s="46">
        <v>0.65495271268912136</v>
      </c>
      <c r="E1531" s="46">
        <v>0.81664970474177334</v>
      </c>
    </row>
    <row r="1532" spans="1:5" x14ac:dyDescent="0.35">
      <c r="A1532" s="47">
        <v>21270.34873682175</v>
      </c>
      <c r="B1532" s="46">
        <v>0.36619898332838058</v>
      </c>
      <c r="C1532" s="46">
        <v>1.4501436329285244</v>
      </c>
      <c r="D1532" s="46">
        <v>0.65499692801532627</v>
      </c>
      <c r="E1532" s="46">
        <v>0.81665157782256326</v>
      </c>
    </row>
    <row r="1533" spans="1:5" x14ac:dyDescent="0.35">
      <c r="A1533" s="47">
        <v>21279.706908420641</v>
      </c>
      <c r="B1533" s="46">
        <v>0.36686303633247164</v>
      </c>
      <c r="C1533" s="46">
        <v>0.87300734578412698</v>
      </c>
      <c r="D1533" s="46">
        <v>0.65526534040742923</v>
      </c>
      <c r="E1533" s="46">
        <v>0.81666304076912166</v>
      </c>
    </row>
    <row r="1534" spans="1:5" x14ac:dyDescent="0.35">
      <c r="A1534" s="47">
        <v>21281.622470366659</v>
      </c>
      <c r="B1534" s="46">
        <v>0.36699895350704981</v>
      </c>
      <c r="C1534" s="46">
        <v>-4.4483876596725587</v>
      </c>
      <c r="D1534" s="46">
        <v>0.65532074463017043</v>
      </c>
      <c r="E1534" s="46">
        <v>0.81666542642417905</v>
      </c>
    </row>
    <row r="1535" spans="1:5" x14ac:dyDescent="0.35">
      <c r="A1535" s="47">
        <v>21282.146406029256</v>
      </c>
      <c r="B1535" s="46">
        <v>0.36703612832096072</v>
      </c>
      <c r="C1535" s="46">
        <v>0.28479255660176506</v>
      </c>
      <c r="D1535" s="46">
        <v>0.65533592580469757</v>
      </c>
      <c r="E1535" s="46">
        <v>0.81666608126820905</v>
      </c>
    </row>
    <row r="1536" spans="1:5" x14ac:dyDescent="0.35">
      <c r="A1536" s="47">
        <v>21295.901988064594</v>
      </c>
      <c r="B1536" s="46">
        <v>0.36801203195395732</v>
      </c>
      <c r="C1536" s="46">
        <v>0.95399724410938358</v>
      </c>
      <c r="D1536" s="46">
        <v>0.65573867413522147</v>
      </c>
      <c r="E1536" s="46">
        <v>0.8166836334466272</v>
      </c>
    </row>
    <row r="1537" spans="1:5" x14ac:dyDescent="0.35">
      <c r="A1537" s="47">
        <v>21297.690291845098</v>
      </c>
      <c r="B1537" s="46">
        <v>0.36813889127506738</v>
      </c>
      <c r="C1537" s="46">
        <v>-1.1488808527192917</v>
      </c>
      <c r="D1537" s="46">
        <v>0.65579162285580483</v>
      </c>
      <c r="E1537" s="46">
        <v>0.81668596644289626</v>
      </c>
    </row>
    <row r="1538" spans="1:5" x14ac:dyDescent="0.35">
      <c r="A1538" s="47">
        <v>21311.225694457211</v>
      </c>
      <c r="B1538" s="46">
        <v>0.36909896747473625</v>
      </c>
      <c r="C1538" s="46" t="s">
        <v>159</v>
      </c>
      <c r="D1538" s="46">
        <v>0.65619675382213272</v>
      </c>
      <c r="E1538" s="46">
        <v>0.81670400879324856</v>
      </c>
    </row>
    <row r="1539" spans="1:5" x14ac:dyDescent="0.35">
      <c r="A1539" s="47">
        <v>21316.805756401045</v>
      </c>
      <c r="B1539" s="46">
        <v>0.36949471220663904</v>
      </c>
      <c r="C1539" s="46">
        <v>0.79121666098294074</v>
      </c>
      <c r="D1539" s="46">
        <v>0.65636600959896962</v>
      </c>
      <c r="E1539" s="46">
        <v>0.81671164554162246</v>
      </c>
    </row>
    <row r="1540" spans="1:5" x14ac:dyDescent="0.35">
      <c r="A1540" s="47">
        <v>21317.853405788712</v>
      </c>
      <c r="B1540" s="46">
        <v>0.36956900928404263</v>
      </c>
      <c r="C1540" s="46">
        <v>0.36956900928404313</v>
      </c>
      <c r="D1540" s="46">
        <v>0.65639793221926668</v>
      </c>
      <c r="E1540" s="46">
        <v>0.81671309233010037</v>
      </c>
    </row>
    <row r="1541" spans="1:5" x14ac:dyDescent="0.35">
      <c r="A1541" s="47">
        <v>21320.448239141006</v>
      </c>
      <c r="B1541" s="46">
        <v>0.36975302462251119</v>
      </c>
      <c r="C1541" s="46">
        <v>0.52070014495351202</v>
      </c>
      <c r="D1541" s="46">
        <v>0.65647719572645202</v>
      </c>
      <c r="E1541" s="46">
        <v>0.81671669349267029</v>
      </c>
    </row>
    <row r="1542" spans="1:5" x14ac:dyDescent="0.35">
      <c r="A1542" s="47">
        <v>21323.821539724071</v>
      </c>
      <c r="B1542" s="46">
        <v>0.36999223564554079</v>
      </c>
      <c r="C1542" s="46">
        <v>0.62138549086010464</v>
      </c>
      <c r="D1542" s="46">
        <v>0.65658065801980947</v>
      </c>
      <c r="E1542" s="46">
        <v>0.81672141287254374</v>
      </c>
    </row>
    <row r="1543" spans="1:5" x14ac:dyDescent="0.35">
      <c r="A1543" s="47">
        <v>21326.024318245723</v>
      </c>
      <c r="B1543" s="46">
        <v>0.37014843518419083</v>
      </c>
      <c r="C1543" s="46">
        <v>0.51642037876158398</v>
      </c>
      <c r="D1543" s="46">
        <v>0.65664847463306109</v>
      </c>
      <c r="E1543" s="46">
        <v>0.81672451778303756</v>
      </c>
    </row>
    <row r="1544" spans="1:5" x14ac:dyDescent="0.35">
      <c r="A1544" s="47">
        <v>21330.865909444434</v>
      </c>
      <c r="B1544" s="46">
        <v>0.37049173628896004</v>
      </c>
      <c r="C1544" s="46">
        <v>0.3333597135569244</v>
      </c>
      <c r="D1544" s="46">
        <v>0.65679823942420201</v>
      </c>
      <c r="E1544" s="46">
        <v>0.81673140662592647</v>
      </c>
    </row>
    <row r="1545" spans="1:5" x14ac:dyDescent="0.35">
      <c r="A1545" s="47">
        <v>21332.056216208312</v>
      </c>
      <c r="B1545" s="46">
        <v>0.37057613333652922</v>
      </c>
      <c r="C1545" s="46">
        <v>1.2543151372642392</v>
      </c>
      <c r="D1545" s="46">
        <v>0.65683520781991811</v>
      </c>
      <c r="E1545" s="46">
        <v>0.81673311383815617</v>
      </c>
    </row>
    <row r="1546" spans="1:5" x14ac:dyDescent="0.35">
      <c r="A1546" s="47">
        <v>21338.231800006695</v>
      </c>
      <c r="B1546" s="46">
        <v>0.37101398139331715</v>
      </c>
      <c r="C1546" s="46">
        <v>1.0559587942849058</v>
      </c>
      <c r="D1546" s="46">
        <v>0.65702794786351937</v>
      </c>
      <c r="E1546" s="46">
        <v>0.81674205759780882</v>
      </c>
    </row>
    <row r="1547" spans="1:5" x14ac:dyDescent="0.35">
      <c r="A1547" s="47">
        <v>21343.482851478751</v>
      </c>
      <c r="B1547" s="46">
        <v>0.37138624962249389</v>
      </c>
      <c r="C1547" s="46">
        <v>0.98840054499809149</v>
      </c>
      <c r="D1547" s="46">
        <v>0.65719306929533927</v>
      </c>
      <c r="E1547" s="46">
        <v>0.81674977666993243</v>
      </c>
    </row>
    <row r="1548" spans="1:5" x14ac:dyDescent="0.35">
      <c r="A1548" s="47">
        <v>21346.960611874736</v>
      </c>
      <c r="B1548" s="46">
        <v>0.37163278654692888</v>
      </c>
      <c r="C1548" s="46">
        <v>0.97653011667448997</v>
      </c>
      <c r="D1548" s="46">
        <v>0.65730305228164998</v>
      </c>
      <c r="E1548" s="46">
        <v>0.8167549470184996</v>
      </c>
    </row>
    <row r="1549" spans="1:5" x14ac:dyDescent="0.35">
      <c r="A1549" s="47">
        <v>21355.814852661108</v>
      </c>
      <c r="B1549" s="46">
        <v>0.37226040367600222</v>
      </c>
      <c r="C1549" s="46">
        <v>0.22544765948036005</v>
      </c>
      <c r="D1549" s="46">
        <v>0.65758529870370808</v>
      </c>
      <c r="E1549" s="46">
        <v>0.81676832013789347</v>
      </c>
    </row>
    <row r="1550" spans="1:5" x14ac:dyDescent="0.35">
      <c r="A1550" s="47">
        <v>21358.727664200989</v>
      </c>
      <c r="B1550" s="46">
        <v>0.37246685545366492</v>
      </c>
      <c r="C1550" s="46">
        <v>0.97518234040578911</v>
      </c>
      <c r="D1550" s="46">
        <v>0.65767884936075827</v>
      </c>
      <c r="E1550" s="46">
        <v>0.81677278558823652</v>
      </c>
    </row>
    <row r="1551" spans="1:5" x14ac:dyDescent="0.35">
      <c r="A1551" s="47">
        <v>21360.266414324426</v>
      </c>
      <c r="B1551" s="46">
        <v>0.37257591412782964</v>
      </c>
      <c r="C1551" s="46">
        <v>0.45763315055999954</v>
      </c>
      <c r="D1551" s="46">
        <v>0.65772840864786775</v>
      </c>
      <c r="E1551" s="46">
        <v>0.8167751577930551</v>
      </c>
    </row>
    <row r="1552" spans="1:5" x14ac:dyDescent="0.35">
      <c r="A1552" s="47">
        <v>21362.675996560207</v>
      </c>
      <c r="B1552" s="46">
        <v>0.37274668795593896</v>
      </c>
      <c r="C1552" s="46">
        <v>0.75626207068790752</v>
      </c>
      <c r="D1552" s="46">
        <v>0.65780620846175453</v>
      </c>
      <c r="E1552" s="46">
        <v>0.81677889093477807</v>
      </c>
    </row>
    <row r="1553" spans="1:5" x14ac:dyDescent="0.35">
      <c r="A1553" s="47">
        <v>21368.548652174839</v>
      </c>
      <c r="B1553" s="46">
        <v>0.37316287417986477</v>
      </c>
      <c r="C1553" s="46">
        <v>0.8475991169728081</v>
      </c>
      <c r="D1553" s="46">
        <v>0.65799680856439557</v>
      </c>
      <c r="E1553" s="46">
        <v>0.81678808379874812</v>
      </c>
    </row>
    <row r="1554" spans="1:5" x14ac:dyDescent="0.35">
      <c r="A1554" s="47">
        <v>21370.94855797938</v>
      </c>
      <c r="B1554" s="46">
        <v>0.3733329415239936</v>
      </c>
      <c r="C1554" s="46">
        <v>0.68383677947421173</v>
      </c>
      <c r="D1554" s="46">
        <v>0.65807510018676896</v>
      </c>
      <c r="E1554" s="46">
        <v>0.81679187917307605</v>
      </c>
    </row>
    <row r="1555" spans="1:5" x14ac:dyDescent="0.35">
      <c r="A1555" s="47">
        <v>21372.457552260556</v>
      </c>
      <c r="B1555" s="46">
        <v>0.37343987207548845</v>
      </c>
      <c r="C1555" s="46">
        <v>0.75396004397065841</v>
      </c>
      <c r="D1555" s="46">
        <v>0.65812444680688031</v>
      </c>
      <c r="E1555" s="46">
        <v>0.8167942771067378</v>
      </c>
    </row>
    <row r="1556" spans="1:5" x14ac:dyDescent="0.35">
      <c r="A1556" s="47">
        <v>21377.830469870652</v>
      </c>
      <c r="B1556" s="46">
        <v>0.37382058910188837</v>
      </c>
      <c r="C1556" s="46">
        <v>0.64349314889267095</v>
      </c>
      <c r="D1556" s="46">
        <v>0.65830089474306142</v>
      </c>
      <c r="E1556" s="46">
        <v>0.81680288747700858</v>
      </c>
    </row>
    <row r="1557" spans="1:5" x14ac:dyDescent="0.35">
      <c r="A1557" s="47">
        <v>21383.344906768798</v>
      </c>
      <c r="B1557" s="46">
        <v>0.37421130243270717</v>
      </c>
      <c r="C1557" s="46">
        <v>0.31661572233125934</v>
      </c>
      <c r="D1557" s="46">
        <v>0.65848319601121852</v>
      </c>
      <c r="E1557" s="46">
        <v>0.81681184238451066</v>
      </c>
    </row>
    <row r="1558" spans="1:5" x14ac:dyDescent="0.35">
      <c r="A1558" s="47">
        <v>21385.22601200606</v>
      </c>
      <c r="B1558" s="46">
        <v>0.37434457668633886</v>
      </c>
      <c r="C1558" s="46">
        <v>0.52755171805884959</v>
      </c>
      <c r="D1558" s="46">
        <v>0.65854566193969866</v>
      </c>
      <c r="E1558" s="46">
        <v>0.81681492448392035</v>
      </c>
    </row>
    <row r="1559" spans="1:5" x14ac:dyDescent="0.35">
      <c r="A1559" s="47">
        <v>21396.711587568814</v>
      </c>
      <c r="B1559" s="46">
        <v>0.37515823590381164</v>
      </c>
      <c r="C1559" s="46">
        <v>0.54280304459881634</v>
      </c>
      <c r="D1559" s="46">
        <v>0.65893012633023451</v>
      </c>
      <c r="E1559" s="46">
        <v>0.81683404643720914</v>
      </c>
    </row>
    <row r="1560" spans="1:5" x14ac:dyDescent="0.35">
      <c r="A1560" s="47">
        <v>21401.863201389966</v>
      </c>
      <c r="B1560" s="46">
        <v>0.37552314008802412</v>
      </c>
      <c r="C1560" s="46">
        <v>0.50041995658631766</v>
      </c>
      <c r="D1560" s="46">
        <v>0.65910427262596605</v>
      </c>
      <c r="E1560" s="46">
        <v>0.81684279331944776</v>
      </c>
    </row>
    <row r="1561" spans="1:5" x14ac:dyDescent="0.35">
      <c r="A1561" s="47">
        <v>21402.217177393439</v>
      </c>
      <c r="B1561" s="46">
        <v>0.37554821222437956</v>
      </c>
      <c r="C1561" s="46">
        <v>0.77818514044143416</v>
      </c>
      <c r="D1561" s="46">
        <v>0.65911627708659037</v>
      </c>
      <c r="E1561" s="46">
        <v>0.81684339821654284</v>
      </c>
    </row>
    <row r="1562" spans="1:5" x14ac:dyDescent="0.35">
      <c r="A1562" s="47">
        <v>21406.663193107255</v>
      </c>
      <c r="B1562" s="46">
        <v>0.37586311229698516</v>
      </c>
      <c r="C1562" s="46">
        <v>0.99640915855054857</v>
      </c>
      <c r="D1562" s="46">
        <v>0.65926747725347745</v>
      </c>
      <c r="E1562" s="46">
        <v>0.81685103849037166</v>
      </c>
    </row>
    <row r="1563" spans="1:5" x14ac:dyDescent="0.35">
      <c r="A1563" s="47">
        <v>21409.292451465739</v>
      </c>
      <c r="B1563" s="46">
        <v>0.3760493260572057</v>
      </c>
      <c r="C1563" s="46">
        <v>0.6782488192082603</v>
      </c>
      <c r="D1563" s="46">
        <v>0.65935725995764327</v>
      </c>
      <c r="E1563" s="46">
        <v>0.81685559398006802</v>
      </c>
    </row>
    <row r="1564" spans="1:5" x14ac:dyDescent="0.35">
      <c r="A1564" s="47">
        <v>21410.986164282182</v>
      </c>
      <c r="B1564" s="46">
        <v>0.37616927710283937</v>
      </c>
      <c r="C1564" s="46">
        <v>0.95901945036189762</v>
      </c>
      <c r="D1564" s="46">
        <v>0.65941524019493403</v>
      </c>
      <c r="E1564" s="46">
        <v>0.81685854321437257</v>
      </c>
    </row>
    <row r="1565" spans="1:5" x14ac:dyDescent="0.35">
      <c r="A1565" s="47">
        <v>21412.95363249713</v>
      </c>
      <c r="B1565" s="46">
        <v>0.37630861200236654</v>
      </c>
      <c r="C1565" s="46">
        <v>-0.70921534317832657</v>
      </c>
      <c r="D1565" s="46">
        <v>0.6594827333803206</v>
      </c>
      <c r="E1565" s="46">
        <v>0.81686198360194184</v>
      </c>
    </row>
    <row r="1566" spans="1:5" x14ac:dyDescent="0.35">
      <c r="A1566" s="47">
        <v>21415.159656499811</v>
      </c>
      <c r="B1566" s="46">
        <v>0.37646483631660826</v>
      </c>
      <c r="C1566" s="46">
        <v>0.54275900050220205</v>
      </c>
      <c r="D1566" s="46">
        <v>0.65955859085356172</v>
      </c>
      <c r="E1566" s="46">
        <v>0.81686585965418645</v>
      </c>
    </row>
    <row r="1567" spans="1:5" x14ac:dyDescent="0.35">
      <c r="A1567" s="47">
        <v>21420.90983646518</v>
      </c>
      <c r="B1567" s="46">
        <v>0.37687202291750954</v>
      </c>
      <c r="C1567" s="46">
        <v>1.3161953941617233</v>
      </c>
      <c r="D1567" s="46">
        <v>0.65975721560215095</v>
      </c>
      <c r="E1567" s="46">
        <v>0.81687605512714201</v>
      </c>
    </row>
    <row r="1568" spans="1:5" x14ac:dyDescent="0.35">
      <c r="A1568" s="47">
        <v>21424.374930596918</v>
      </c>
      <c r="B1568" s="46">
        <v>0.37711737879827778</v>
      </c>
      <c r="C1568" s="46">
        <v>0.95835363500746951</v>
      </c>
      <c r="D1568" s="46">
        <v>0.65987753199459998</v>
      </c>
      <c r="E1568" s="46">
        <v>0.81688226352868443</v>
      </c>
    </row>
    <row r="1569" spans="1:5" x14ac:dyDescent="0.35">
      <c r="A1569" s="47">
        <v>21424.964000725056</v>
      </c>
      <c r="B1569" s="46">
        <v>0.37715908829390338</v>
      </c>
      <c r="C1569" s="46">
        <v>0.57274057633889264</v>
      </c>
      <c r="D1569" s="46">
        <v>0.65989803248437073</v>
      </c>
      <c r="E1569" s="46">
        <v>0.81688332380288342</v>
      </c>
    </row>
    <row r="1570" spans="1:5" x14ac:dyDescent="0.35">
      <c r="A1570" s="47">
        <v>21426.219500946627</v>
      </c>
      <c r="B1570" s="46">
        <v>0.37724798354953842</v>
      </c>
      <c r="C1570" s="46">
        <v>3.471921899482755E-2</v>
      </c>
      <c r="D1570" s="46">
        <v>0.65994177079898375</v>
      </c>
      <c r="E1570" s="46">
        <v>0.81688558829022684</v>
      </c>
    </row>
    <row r="1571" spans="1:5" x14ac:dyDescent="0.35">
      <c r="A1571" s="47">
        <v>21428.066783695733</v>
      </c>
      <c r="B1571" s="46">
        <v>0.37737877664322067</v>
      </c>
      <c r="C1571" s="46">
        <v>0.70849846609577494</v>
      </c>
      <c r="D1571" s="46">
        <v>0.66000623677790904</v>
      </c>
      <c r="E1571" s="46">
        <v>0.81688893178531852</v>
      </c>
    </row>
    <row r="1572" spans="1:5" x14ac:dyDescent="0.35">
      <c r="A1572" s="47">
        <v>21428.792821606094</v>
      </c>
      <c r="B1572" s="46">
        <v>0.37743018126200906</v>
      </c>
      <c r="C1572" s="46">
        <v>0.1568893392890347</v>
      </c>
      <c r="D1572" s="46">
        <v>0.6600316101760495</v>
      </c>
      <c r="E1572" s="46">
        <v>0.81689024967653756</v>
      </c>
    </row>
    <row r="1573" spans="1:5" x14ac:dyDescent="0.35">
      <c r="A1573" s="47">
        <v>21440.78259289253</v>
      </c>
      <c r="B1573" s="46">
        <v>0.37827899252629082</v>
      </c>
      <c r="C1573" s="46">
        <v>0.13684739394888012</v>
      </c>
      <c r="D1573" s="46">
        <v>0.66045358016824074</v>
      </c>
      <c r="E1573" s="46">
        <v>0.81691232416840143</v>
      </c>
    </row>
    <row r="1574" spans="1:5" x14ac:dyDescent="0.35">
      <c r="A1574" s="47">
        <v>21445.691651492907</v>
      </c>
      <c r="B1574" s="46">
        <v>0.37862648194723936</v>
      </c>
      <c r="C1574" s="46">
        <v>0.16861349550492122</v>
      </c>
      <c r="D1574" s="46">
        <v>0.6606279516331891</v>
      </c>
      <c r="E1574" s="46">
        <v>0.81692153213367513</v>
      </c>
    </row>
    <row r="1575" spans="1:5" x14ac:dyDescent="0.35">
      <c r="A1575" s="47">
        <v>21451.411763736807</v>
      </c>
      <c r="B1575" s="46">
        <v>0.37903134855910625</v>
      </c>
      <c r="C1575" s="46">
        <v>0.18038494057903698</v>
      </c>
      <c r="D1575" s="46">
        <v>0.66083229964779344</v>
      </c>
      <c r="E1575" s="46">
        <v>0.81693238653415923</v>
      </c>
    </row>
    <row r="1576" spans="1:5" x14ac:dyDescent="0.35">
      <c r="A1576" s="47">
        <v>21451.621772987619</v>
      </c>
      <c r="B1576" s="46">
        <v>0.37904621221782125</v>
      </c>
      <c r="C1576" s="46">
        <v>-0.51068476176806543</v>
      </c>
      <c r="D1576" s="46">
        <v>0.6608398259772591</v>
      </c>
      <c r="E1576" s="46">
        <v>0.81693278761417654</v>
      </c>
    </row>
    <row r="1577" spans="1:5" x14ac:dyDescent="0.35">
      <c r="A1577" s="47">
        <v>21456.983022643504</v>
      </c>
      <c r="B1577" s="46">
        <v>0.37942564459329597</v>
      </c>
      <c r="C1577" s="46">
        <v>0.77889063393625779</v>
      </c>
      <c r="D1577" s="46">
        <v>0.66103253367553116</v>
      </c>
      <c r="E1577" s="46">
        <v>0.81694308842773633</v>
      </c>
    </row>
    <row r="1578" spans="1:5" x14ac:dyDescent="0.35">
      <c r="A1578" s="47">
        <v>21457.284396093859</v>
      </c>
      <c r="B1578" s="46">
        <v>0.37944697278621053</v>
      </c>
      <c r="C1578" s="46">
        <v>0.77088583119557796</v>
      </c>
      <c r="D1578" s="46">
        <v>0.66104339897630171</v>
      </c>
      <c r="E1578" s="46">
        <v>0.81694367100531373</v>
      </c>
    </row>
    <row r="1579" spans="1:5" x14ac:dyDescent="0.35">
      <c r="A1579" s="47">
        <v>21457.744538885101</v>
      </c>
      <c r="B1579" s="46">
        <v>0.37947953688740649</v>
      </c>
      <c r="C1579" s="46">
        <v>0.24692521638343123</v>
      </c>
      <c r="D1579" s="46">
        <v>0.66105999500481794</v>
      </c>
      <c r="E1579" s="46">
        <v>0.81694456122284287</v>
      </c>
    </row>
    <row r="1580" spans="1:5" x14ac:dyDescent="0.35">
      <c r="A1580" s="47">
        <v>21458.646163708971</v>
      </c>
      <c r="B1580" s="46">
        <v>0.37954334379362686</v>
      </c>
      <c r="C1580" s="46">
        <v>0.7897689221066484</v>
      </c>
      <c r="D1580" s="46">
        <v>0.66109253741220575</v>
      </c>
      <c r="E1580" s="46">
        <v>0.81694630810361013</v>
      </c>
    </row>
    <row r="1581" spans="1:5" x14ac:dyDescent="0.35">
      <c r="A1581" s="47">
        <v>21462.487324013826</v>
      </c>
      <c r="B1581" s="46">
        <v>0.3798151679566632</v>
      </c>
      <c r="C1581" s="46">
        <v>0.2190830221497686</v>
      </c>
      <c r="D1581" s="46">
        <v>0.66123152332844026</v>
      </c>
      <c r="E1581" s="46">
        <v>0.81695378812695807</v>
      </c>
    </row>
    <row r="1582" spans="1:5" x14ac:dyDescent="0.35">
      <c r="A1582" s="47">
        <v>21463.155216897834</v>
      </c>
      <c r="B1582" s="46">
        <v>0.37986243049280422</v>
      </c>
      <c r="C1582" s="46">
        <v>1.2194001411731437</v>
      </c>
      <c r="D1582" s="46">
        <v>0.66125574714183244</v>
      </c>
      <c r="E1582" s="46">
        <v>0.81695509500222774</v>
      </c>
    </row>
    <row r="1583" spans="1:5" x14ac:dyDescent="0.35">
      <c r="A1583" s="47">
        <v>21463.898429209814</v>
      </c>
      <c r="B1583" s="46">
        <v>0.37991502232120378</v>
      </c>
      <c r="C1583" s="46">
        <v>0.91300029413814432</v>
      </c>
      <c r="D1583" s="46">
        <v>0.66128272262388754</v>
      </c>
      <c r="E1583" s="46">
        <v>0.81695655144024637</v>
      </c>
    </row>
    <row r="1584" spans="1:5" x14ac:dyDescent="0.35">
      <c r="A1584" s="47">
        <v>21467.178082406906</v>
      </c>
      <c r="B1584" s="46">
        <v>0.38014709259044804</v>
      </c>
      <c r="C1584" s="46">
        <v>0.55275466637030313</v>
      </c>
      <c r="D1584" s="46">
        <v>0.66140201042280711</v>
      </c>
      <c r="E1584" s="46">
        <v>0.81696300592852722</v>
      </c>
    </row>
    <row r="1585" spans="1:5" x14ac:dyDescent="0.35">
      <c r="A1585" s="47">
        <v>21479.321340577502</v>
      </c>
      <c r="B1585" s="46">
        <v>0.38100625198721916</v>
      </c>
      <c r="C1585" s="46">
        <v>0.92150523639817905</v>
      </c>
      <c r="D1585" s="46">
        <v>0.66184722419779218</v>
      </c>
      <c r="E1585" s="46">
        <v>0.81698729624638278</v>
      </c>
    </row>
    <row r="1586" spans="1:5" x14ac:dyDescent="0.35">
      <c r="A1586" s="47">
        <v>21485.329006235475</v>
      </c>
      <c r="B1586" s="46">
        <v>0.38143124472071355</v>
      </c>
      <c r="C1586" s="46">
        <v>1.2542781175103102</v>
      </c>
      <c r="D1586" s="46">
        <v>0.66206953601901397</v>
      </c>
      <c r="E1586" s="46">
        <v>0.81699954274871511</v>
      </c>
    </row>
    <row r="1587" spans="1:5" x14ac:dyDescent="0.35">
      <c r="A1587" s="47">
        <v>21491.63719327611</v>
      </c>
      <c r="B1587" s="46">
        <v>0.38187745285427205</v>
      </c>
      <c r="C1587" s="46">
        <v>0.61681660841701458</v>
      </c>
      <c r="D1587" s="46">
        <v>0.66230442095438169</v>
      </c>
      <c r="E1587" s="46">
        <v>0.81701256612122453</v>
      </c>
    </row>
    <row r="1588" spans="1:5" x14ac:dyDescent="0.35">
      <c r="A1588" s="47">
        <v>21498.814990945975</v>
      </c>
      <c r="B1588" s="46">
        <v>0.38238511762234373</v>
      </c>
      <c r="C1588" s="46">
        <v>0.50108096568159954</v>
      </c>
      <c r="D1588" s="46">
        <v>0.66257348731116605</v>
      </c>
      <c r="E1588" s="46">
        <v>0.81702759038318662</v>
      </c>
    </row>
    <row r="1589" spans="1:5" x14ac:dyDescent="0.35">
      <c r="A1589" s="47">
        <v>21500.896839638444</v>
      </c>
      <c r="B1589" s="46">
        <v>0.38253234972476935</v>
      </c>
      <c r="C1589" s="46">
        <v>0.94756809253579988</v>
      </c>
      <c r="D1589" s="46">
        <v>0.6626518847998053</v>
      </c>
      <c r="E1589" s="46">
        <v>0.81703198909970687</v>
      </c>
    </row>
    <row r="1590" spans="1:5" x14ac:dyDescent="0.35">
      <c r="A1590" s="47">
        <v>21508.202407331522</v>
      </c>
      <c r="B1590" s="46">
        <v>0.38304897338077543</v>
      </c>
      <c r="C1590" s="46">
        <v>0.93223496304513098</v>
      </c>
      <c r="D1590" s="46">
        <v>0.66292826202000221</v>
      </c>
      <c r="E1590" s="46">
        <v>0.81704757163971797</v>
      </c>
    </row>
    <row r="1591" spans="1:5" x14ac:dyDescent="0.35">
      <c r="A1591" s="47">
        <v>21511.519467644677</v>
      </c>
      <c r="B1591" s="46">
        <v>0.38328352379276731</v>
      </c>
      <c r="C1591" s="46">
        <v>1.1783479000311292</v>
      </c>
      <c r="D1591" s="46">
        <v>0.66305439882765405</v>
      </c>
      <c r="E1591" s="46">
        <v>0.81705472239828747</v>
      </c>
    </row>
    <row r="1592" spans="1:5" x14ac:dyDescent="0.35">
      <c r="A1592" s="47">
        <v>21512.211002221804</v>
      </c>
      <c r="B1592" s="46">
        <v>0.38333242083045749</v>
      </c>
      <c r="C1592" s="46">
        <v>0.97208238737402919</v>
      </c>
      <c r="D1592" s="46">
        <v>0.66308074651579363</v>
      </c>
      <c r="E1592" s="46">
        <v>0.81705621913577042</v>
      </c>
    </row>
    <row r="1593" spans="1:5" x14ac:dyDescent="0.35">
      <c r="A1593" s="47">
        <v>21512.60729082043</v>
      </c>
      <c r="B1593" s="46">
        <v>0.38336044136231484</v>
      </c>
      <c r="C1593" s="46">
        <v>0.91226711020659934</v>
      </c>
      <c r="D1593" s="46">
        <v>0.66309585314849184</v>
      </c>
      <c r="E1593" s="46">
        <v>0.81705707777922487</v>
      </c>
    </row>
    <row r="1594" spans="1:5" x14ac:dyDescent="0.35">
      <c r="A1594" s="47">
        <v>21515.687763637219</v>
      </c>
      <c r="B1594" s="46">
        <v>0.383578247369049</v>
      </c>
      <c r="C1594" s="46">
        <v>0.80126629785619574</v>
      </c>
      <c r="D1594" s="46">
        <v>0.66321347797638086</v>
      </c>
      <c r="E1594" s="46">
        <v>0.81706377535080976</v>
      </c>
    </row>
    <row r="1595" spans="1:5" x14ac:dyDescent="0.35">
      <c r="A1595" s="47">
        <v>21516.810694137439</v>
      </c>
      <c r="B1595" s="46">
        <v>0.38365764187192952</v>
      </c>
      <c r="C1595" s="46">
        <v>0.78977639654231879</v>
      </c>
      <c r="D1595" s="46">
        <v>0.66325644241096515</v>
      </c>
      <c r="E1595" s="46">
        <v>0.81706622700793563</v>
      </c>
    </row>
    <row r="1596" spans="1:5" x14ac:dyDescent="0.35">
      <c r="A1596" s="47">
        <v>21520.06749191953</v>
      </c>
      <c r="B1596" s="46">
        <v>0.38388789883985169</v>
      </c>
      <c r="C1596" s="46">
        <v>0.96762459704700099</v>
      </c>
      <c r="D1596" s="46">
        <v>0.66338131147130563</v>
      </c>
      <c r="E1596" s="46">
        <v>0.81707336827742028</v>
      </c>
    </row>
    <row r="1597" spans="1:5" x14ac:dyDescent="0.35">
      <c r="A1597" s="47">
        <v>21520.139767826928</v>
      </c>
      <c r="B1597" s="46">
        <v>0.38389300863742082</v>
      </c>
      <c r="C1597" s="46" t="s">
        <v>159</v>
      </c>
      <c r="D1597" s="46">
        <v>0.66338408699961915</v>
      </c>
      <c r="E1597" s="46">
        <v>0.81707352727901228</v>
      </c>
    </row>
    <row r="1598" spans="1:5" x14ac:dyDescent="0.35">
      <c r="A1598" s="47">
        <v>21521.567479781028</v>
      </c>
      <c r="B1598" s="46">
        <v>0.38399394447601803</v>
      </c>
      <c r="C1598" s="46">
        <v>0.39385663626205769</v>
      </c>
      <c r="D1598" s="46">
        <v>0.66343895283830867</v>
      </c>
      <c r="E1598" s="46">
        <v>0.81707667277370988</v>
      </c>
    </row>
    <row r="1599" spans="1:5" x14ac:dyDescent="0.35">
      <c r="A1599" s="47">
        <v>21537.901885046133</v>
      </c>
      <c r="B1599" s="46">
        <v>0.38514857917984785</v>
      </c>
      <c r="C1599" s="46">
        <v>0.68822899224028067</v>
      </c>
      <c r="D1599" s="46">
        <v>0.66407194101235545</v>
      </c>
      <c r="E1599" s="46">
        <v>0.81711329069302696</v>
      </c>
    </row>
    <row r="1600" spans="1:5" x14ac:dyDescent="0.35">
      <c r="A1600" s="47">
        <v>21553.306491344203</v>
      </c>
      <c r="B1600" s="46">
        <v>0.38623720225317448</v>
      </c>
      <c r="C1600" s="46">
        <v>0.50983260231938221</v>
      </c>
      <c r="D1600" s="46">
        <v>0.664677708714421</v>
      </c>
      <c r="E1600" s="46">
        <v>0.81714889428428528</v>
      </c>
    </row>
    <row r="1601" spans="1:5" x14ac:dyDescent="0.35">
      <c r="A1601" s="47">
        <v>21559.771778125603</v>
      </c>
      <c r="B1601" s="46">
        <v>0.3866940118955513</v>
      </c>
      <c r="C1601" s="46">
        <v>0.96327379725695828</v>
      </c>
      <c r="D1601" s="46">
        <v>0.66493447319646515</v>
      </c>
      <c r="E1601" s="46">
        <v>0.81716414907099033</v>
      </c>
    </row>
    <row r="1602" spans="1:5" x14ac:dyDescent="0.35">
      <c r="A1602" s="47">
        <v>21567.811990432074</v>
      </c>
      <c r="B1602" s="46">
        <v>0.38726202968002171</v>
      </c>
      <c r="C1602" s="46">
        <v>0.80571384386296518</v>
      </c>
      <c r="D1602" s="46">
        <v>0.66525585231021189</v>
      </c>
      <c r="E1602" s="46">
        <v>0.81718337890081172</v>
      </c>
    </row>
    <row r="1603" spans="1:5" x14ac:dyDescent="0.35">
      <c r="A1603" s="47">
        <v>21570.908095523475</v>
      </c>
      <c r="B1603" s="46">
        <v>0.38748073997343341</v>
      </c>
      <c r="C1603" s="46">
        <v>0.69296618285121792</v>
      </c>
      <c r="D1603" s="46">
        <v>0.66538021680873494</v>
      </c>
      <c r="E1603" s="46">
        <v>0.81719086073990033</v>
      </c>
    </row>
    <row r="1604" spans="1:5" x14ac:dyDescent="0.35">
      <c r="A1604" s="47">
        <v>21572.746828446638</v>
      </c>
      <c r="B1604" s="46">
        <v>0.38761062348216874</v>
      </c>
      <c r="C1604" s="46">
        <v>1.086197250842047</v>
      </c>
      <c r="D1604" s="46">
        <v>0.66545423478508781</v>
      </c>
      <c r="E1604" s="46">
        <v>0.8171953243820772</v>
      </c>
    </row>
    <row r="1605" spans="1:5" x14ac:dyDescent="0.35">
      <c r="A1605" s="47">
        <v>21576.481171372885</v>
      </c>
      <c r="B1605" s="46">
        <v>0.38787439566822357</v>
      </c>
      <c r="C1605" s="46">
        <v>0.79318953495250977</v>
      </c>
      <c r="D1605" s="46">
        <v>0.66560492574558749</v>
      </c>
      <c r="E1605" s="46">
        <v>0.81720443634820694</v>
      </c>
    </row>
    <row r="1606" spans="1:5" x14ac:dyDescent="0.35">
      <c r="A1606" s="47">
        <v>21576.744521122069</v>
      </c>
      <c r="B1606" s="46">
        <v>0.38789299652484205</v>
      </c>
      <c r="C1606" s="46">
        <v>0.71404296840096304</v>
      </c>
      <c r="D1606" s="46">
        <v>0.66561557108811997</v>
      </c>
      <c r="E1606" s="46">
        <v>0.81720508129423552</v>
      </c>
    </row>
    <row r="1607" spans="1:5" x14ac:dyDescent="0.35">
      <c r="A1607" s="47">
        <v>21586.830468854587</v>
      </c>
      <c r="B1607" s="46">
        <v>0.38860532188629643</v>
      </c>
      <c r="C1607" s="46">
        <v>0.26704564355843896</v>
      </c>
      <c r="D1607" s="46">
        <v>0.66602509752052586</v>
      </c>
      <c r="E1607" s="46">
        <v>0.81723001663231987</v>
      </c>
    </row>
    <row r="1608" spans="1:5" x14ac:dyDescent="0.35">
      <c r="A1608" s="47">
        <v>21589.694317794063</v>
      </c>
      <c r="B1608" s="46">
        <v>0.38880756031634572</v>
      </c>
      <c r="C1608" s="46">
        <v>0.63833385008511545</v>
      </c>
      <c r="D1608" s="46">
        <v>0.66614202617584017</v>
      </c>
      <c r="E1608" s="46">
        <v>0.81723718052304273</v>
      </c>
    </row>
    <row r="1609" spans="1:5" x14ac:dyDescent="0.35">
      <c r="A1609" s="47">
        <v>21597.381373089953</v>
      </c>
      <c r="B1609" s="46">
        <v>0.38935035327840334</v>
      </c>
      <c r="C1609" s="46">
        <v>0.94644309937286231</v>
      </c>
      <c r="D1609" s="46">
        <v>0.66645728780488378</v>
      </c>
      <c r="E1609" s="46">
        <v>0.81725659332764455</v>
      </c>
    </row>
    <row r="1610" spans="1:5" x14ac:dyDescent="0.35">
      <c r="A1610" s="47">
        <v>21600.690241188986</v>
      </c>
      <c r="B1610" s="46">
        <v>0.3895839746116721</v>
      </c>
      <c r="C1610" s="46" t="s">
        <v>159</v>
      </c>
      <c r="D1610" s="46">
        <v>0.66659361941514961</v>
      </c>
      <c r="E1610" s="46">
        <v>0.81726503215837232</v>
      </c>
    </row>
    <row r="1611" spans="1:5" x14ac:dyDescent="0.35">
      <c r="A1611" s="47">
        <v>21604.055668736964</v>
      </c>
      <c r="B1611" s="46">
        <v>0.38982157559194563</v>
      </c>
      <c r="C1611" s="46" t="s">
        <v>159</v>
      </c>
      <c r="D1611" s="46">
        <v>0.66673266785230689</v>
      </c>
      <c r="E1611" s="46">
        <v>0.8172736664150162</v>
      </c>
    </row>
    <row r="1612" spans="1:5" x14ac:dyDescent="0.35">
      <c r="A1612" s="47">
        <v>21606.55247009408</v>
      </c>
      <c r="B1612" s="46">
        <v>0.38999784214838773</v>
      </c>
      <c r="C1612" s="46">
        <v>0.57362076710005816</v>
      </c>
      <c r="D1612" s="46">
        <v>0.66683607875990414</v>
      </c>
      <c r="E1612" s="46">
        <v>0.8172801055592227</v>
      </c>
    </row>
    <row r="1613" spans="1:5" x14ac:dyDescent="0.35">
      <c r="A1613" s="47">
        <v>21610.236498109269</v>
      </c>
      <c r="B1613" s="46">
        <v>0.39025790933070825</v>
      </c>
      <c r="C1613" s="46">
        <v>0.364852238100144</v>
      </c>
      <c r="D1613" s="46">
        <v>0.66698905139863152</v>
      </c>
      <c r="E1613" s="46">
        <v>0.81728965859401936</v>
      </c>
    </row>
    <row r="1614" spans="1:5" x14ac:dyDescent="0.35">
      <c r="A1614" s="47">
        <v>21613.175361843725</v>
      </c>
      <c r="B1614" s="46">
        <v>0.39046536106153396</v>
      </c>
      <c r="C1614" s="46">
        <v>0.99387884550998784</v>
      </c>
      <c r="D1614" s="46">
        <v>0.66711141498444992</v>
      </c>
      <c r="E1614" s="46">
        <v>0.81729732395165511</v>
      </c>
    </row>
    <row r="1615" spans="1:5" x14ac:dyDescent="0.35">
      <c r="A1615" s="47">
        <v>21620.62088279238</v>
      </c>
      <c r="B1615" s="46">
        <v>0.39099088603955251</v>
      </c>
      <c r="C1615" s="46">
        <v>0.7075014396467294</v>
      </c>
      <c r="D1615" s="46">
        <v>0.66742273570900068</v>
      </c>
      <c r="E1615" s="46">
        <v>0.81731692160164338</v>
      </c>
    </row>
    <row r="1616" spans="1:5" x14ac:dyDescent="0.35">
      <c r="A1616" s="47">
        <v>21622.574961461636</v>
      </c>
      <c r="B1616" s="46">
        <v>0.39112879885155055</v>
      </c>
      <c r="C1616" s="46">
        <v>0.63393495923962373</v>
      </c>
      <c r="D1616" s="46">
        <v>0.66750475363971673</v>
      </c>
      <c r="E1616" s="46">
        <v>0.81732210733200983</v>
      </c>
    </row>
    <row r="1617" spans="1:5" x14ac:dyDescent="0.35">
      <c r="A1617" s="47">
        <v>21626.556915050594</v>
      </c>
      <c r="B1617" s="46">
        <v>0.3914098181547932</v>
      </c>
      <c r="C1617" s="46">
        <v>0.117825755655665</v>
      </c>
      <c r="D1617" s="46">
        <v>0.66767228673516232</v>
      </c>
      <c r="E1617" s="46">
        <v>0.81733272924777567</v>
      </c>
    </row>
    <row r="1618" spans="1:5" x14ac:dyDescent="0.35">
      <c r="A1618" s="47">
        <v>21633.365033552454</v>
      </c>
      <c r="B1618" s="46">
        <v>0.3918902434373509</v>
      </c>
      <c r="C1618" s="46">
        <v>0.82659122559749498</v>
      </c>
      <c r="D1618" s="46">
        <v>0.66795996383051848</v>
      </c>
      <c r="E1618" s="46">
        <v>0.81735106017531611</v>
      </c>
    </row>
    <row r="1619" spans="1:5" x14ac:dyDescent="0.35">
      <c r="A1619" s="47">
        <v>21634.180566712515</v>
      </c>
      <c r="B1619" s="46">
        <v>0.39194778891288201</v>
      </c>
      <c r="C1619" s="46">
        <v>0.96034058062837158</v>
      </c>
      <c r="D1619" s="46">
        <v>0.66799452870103282</v>
      </c>
      <c r="E1619" s="46">
        <v>0.81735327044393102</v>
      </c>
    </row>
    <row r="1620" spans="1:5" x14ac:dyDescent="0.35">
      <c r="A1620" s="47">
        <v>21636.204379447874</v>
      </c>
      <c r="B1620" s="46">
        <v>0.39209058917028611</v>
      </c>
      <c r="C1620" s="46">
        <v>1.1254884070938331</v>
      </c>
      <c r="D1620" s="46">
        <v>0.66808040062973872</v>
      </c>
      <c r="E1620" s="46">
        <v>0.8173587687775109</v>
      </c>
    </row>
    <row r="1621" spans="1:5" x14ac:dyDescent="0.35">
      <c r="A1621" s="47">
        <v>21637.797281383504</v>
      </c>
      <c r="B1621" s="46">
        <v>0.39220298076086824</v>
      </c>
      <c r="C1621" s="46">
        <v>0.85572199857493203</v>
      </c>
      <c r="D1621" s="46">
        <v>0.66814808517436508</v>
      </c>
      <c r="E1621" s="46">
        <v>0.81736310982066329</v>
      </c>
    </row>
    <row r="1622" spans="1:5" x14ac:dyDescent="0.35">
      <c r="A1622" s="47">
        <v>21654.831952708671</v>
      </c>
      <c r="B1622" s="46">
        <v>0.39340471019120726</v>
      </c>
      <c r="C1622" s="46">
        <v>1.0542631192837382</v>
      </c>
      <c r="D1622" s="46">
        <v>0.66887719773972942</v>
      </c>
      <c r="E1622" s="46">
        <v>0.81741027549264289</v>
      </c>
    </row>
    <row r="1623" spans="1:5" x14ac:dyDescent="0.35">
      <c r="A1623" s="47">
        <v>21658.658542783051</v>
      </c>
      <c r="B1623" s="46">
        <v>0.39367461091258044</v>
      </c>
      <c r="C1623" s="46">
        <v>0.27730899985962676</v>
      </c>
      <c r="D1623" s="46">
        <v>0.6690423044396272</v>
      </c>
      <c r="E1623" s="46">
        <v>0.81742105810701504</v>
      </c>
    </row>
    <row r="1624" spans="1:5" x14ac:dyDescent="0.35">
      <c r="A1624" s="47">
        <v>21659.673809442036</v>
      </c>
      <c r="B1624" s="46">
        <v>0.39374621756687239</v>
      </c>
      <c r="C1624" s="46">
        <v>0.97398041521090661</v>
      </c>
      <c r="D1624" s="46">
        <v>0.66908619132596325</v>
      </c>
      <c r="E1624" s="46">
        <v>0.81742393053782003</v>
      </c>
    </row>
    <row r="1625" spans="1:5" x14ac:dyDescent="0.35">
      <c r="A1625" s="47">
        <v>21664.31188124304</v>
      </c>
      <c r="B1625" s="46">
        <v>0.39407332369286813</v>
      </c>
      <c r="C1625" s="46">
        <v>0.87340217592448699</v>
      </c>
      <c r="D1625" s="46">
        <v>0.66928711180891687</v>
      </c>
      <c r="E1625" s="46">
        <v>0.81743711473492497</v>
      </c>
    </row>
    <row r="1626" spans="1:5" x14ac:dyDescent="0.35">
      <c r="A1626" s="47">
        <v>21666.029720594586</v>
      </c>
      <c r="B1626" s="46">
        <v>0.3941944696515382</v>
      </c>
      <c r="C1626" s="46">
        <v>1.2303936785967196</v>
      </c>
      <c r="D1626" s="46">
        <v>0.66936170734335809</v>
      </c>
      <c r="E1626" s="46">
        <v>0.81744202372119645</v>
      </c>
    </row>
    <row r="1627" spans="1:5" x14ac:dyDescent="0.35">
      <c r="A1627" s="47">
        <v>21670.946000852222</v>
      </c>
      <c r="B1627" s="46">
        <v>0.39454115624152192</v>
      </c>
      <c r="C1627" s="46">
        <v>0.67530400927962031</v>
      </c>
      <c r="D1627" s="46">
        <v>0.66957572531752174</v>
      </c>
      <c r="E1627" s="46">
        <v>0.81745615013241646</v>
      </c>
    </row>
    <row r="1628" spans="1:5" x14ac:dyDescent="0.35">
      <c r="A1628" s="47">
        <v>21671.093741508266</v>
      </c>
      <c r="B1628" s="46">
        <v>0.39455157415101799</v>
      </c>
      <c r="C1628" s="46">
        <v>0.50979830779014357</v>
      </c>
      <c r="D1628" s="46">
        <v>0.66958216904690748</v>
      </c>
      <c r="E1628" s="46">
        <v>0.81745657642734659</v>
      </c>
    </row>
    <row r="1629" spans="1:5" x14ac:dyDescent="0.35">
      <c r="A1629" s="47">
        <v>21675.913661149567</v>
      </c>
      <c r="B1629" s="46">
        <v>0.39489143476630428</v>
      </c>
      <c r="C1629" s="46">
        <v>0.80622912732108976</v>
      </c>
      <c r="D1629" s="46">
        <v>0.66979278023216005</v>
      </c>
      <c r="E1629" s="46">
        <v>0.81747054096280802</v>
      </c>
    </row>
    <row r="1630" spans="1:5" x14ac:dyDescent="0.35">
      <c r="A1630" s="47">
        <v>21678.434913105782</v>
      </c>
      <c r="B1630" s="46">
        <v>0.39506920064565137</v>
      </c>
      <c r="C1630" s="46">
        <v>0.7848698614172589</v>
      </c>
      <c r="D1630" s="46">
        <v>0.66990324950601154</v>
      </c>
      <c r="E1630" s="46">
        <v>0.81747788980584613</v>
      </c>
    </row>
    <row r="1631" spans="1:5" x14ac:dyDescent="0.35">
      <c r="A1631" s="47">
        <v>21680.356615164601</v>
      </c>
      <c r="B1631" s="46">
        <v>0.39520468860398306</v>
      </c>
      <c r="C1631" s="46">
        <v>1.0642013678953566</v>
      </c>
      <c r="D1631" s="46">
        <v>0.66998758770571554</v>
      </c>
      <c r="E1631" s="46">
        <v>0.81748351150117826</v>
      </c>
    </row>
    <row r="1632" spans="1:5" x14ac:dyDescent="0.35">
      <c r="A1632" s="47">
        <v>21697.055197483231</v>
      </c>
      <c r="B1632" s="46">
        <v>0.39638180803007583</v>
      </c>
      <c r="C1632" s="46">
        <v>0.32611633599222145</v>
      </c>
      <c r="D1632" s="46">
        <v>0.67072545249828086</v>
      </c>
      <c r="E1632" s="46">
        <v>0.81753310697223291</v>
      </c>
    </row>
    <row r="1633" spans="1:5" x14ac:dyDescent="0.35">
      <c r="A1633" s="47">
        <v>21700.600464719537</v>
      </c>
      <c r="B1633" s="46">
        <v>0.39663167531104182</v>
      </c>
      <c r="C1633" s="46">
        <v>0.72929728323645193</v>
      </c>
      <c r="D1633" s="46">
        <v>0.67088325777336522</v>
      </c>
      <c r="E1633" s="46">
        <v>0.81754380948283101</v>
      </c>
    </row>
    <row r="1634" spans="1:5" x14ac:dyDescent="0.35">
      <c r="A1634" s="47">
        <v>21703.186158604683</v>
      </c>
      <c r="B1634" s="46">
        <v>0.39681390243722797</v>
      </c>
      <c r="C1634" s="46">
        <v>0.36728638954359738</v>
      </c>
      <c r="D1634" s="46">
        <v>0.67099860333578953</v>
      </c>
      <c r="E1634" s="46">
        <v>0.817551653585188</v>
      </c>
    </row>
    <row r="1635" spans="1:5" x14ac:dyDescent="0.35">
      <c r="A1635" s="47">
        <v>21715.151337574633</v>
      </c>
      <c r="B1635" s="46">
        <v>0.39765703675713543</v>
      </c>
      <c r="C1635" s="46">
        <v>0.79283251139543598</v>
      </c>
      <c r="D1635" s="46">
        <v>0.67153511765894669</v>
      </c>
      <c r="E1635" s="46">
        <v>0.8175883746735354</v>
      </c>
    </row>
    <row r="1636" spans="1:5" x14ac:dyDescent="0.35">
      <c r="A1636" s="47">
        <v>21717.08532873353</v>
      </c>
      <c r="B1636" s="46">
        <v>0.39779329918741219</v>
      </c>
      <c r="C1636" s="46">
        <v>0.93028283487295305</v>
      </c>
      <c r="D1636" s="46">
        <v>0.67162226105210299</v>
      </c>
      <c r="E1636" s="46">
        <v>0.81759437558414838</v>
      </c>
    </row>
    <row r="1637" spans="1:5" x14ac:dyDescent="0.35">
      <c r="A1637" s="47">
        <v>21717.186669961789</v>
      </c>
      <c r="B1637" s="46">
        <v>0.39780043921019692</v>
      </c>
      <c r="C1637" s="46">
        <v>0.54538613719246065</v>
      </c>
      <c r="D1637" s="46">
        <v>0.67162683061046713</v>
      </c>
      <c r="E1637" s="46">
        <v>0.81759469053610911</v>
      </c>
    </row>
    <row r="1638" spans="1:5" x14ac:dyDescent="0.35">
      <c r="A1638" s="47">
        <v>21717.857213352076</v>
      </c>
      <c r="B1638" s="46">
        <v>0.39784768218145317</v>
      </c>
      <c r="C1638" s="46">
        <v>0.7531544019727443</v>
      </c>
      <c r="D1638" s="46">
        <v>0.67165707408232911</v>
      </c>
      <c r="E1638" s="46">
        <v>0.81759677574055178</v>
      </c>
    </row>
    <row r="1639" spans="1:5" x14ac:dyDescent="0.35">
      <c r="A1639" s="47">
        <v>21720.277230963435</v>
      </c>
      <c r="B1639" s="46">
        <v>0.39801817903170816</v>
      </c>
      <c r="C1639" s="46">
        <v>0.73484023353922456</v>
      </c>
      <c r="D1639" s="46">
        <v>0.67176634127834678</v>
      </c>
      <c r="E1639" s="46">
        <v>0.81760431962066582</v>
      </c>
    </row>
    <row r="1640" spans="1:5" x14ac:dyDescent="0.35">
      <c r="A1640" s="47">
        <v>21721.540888676551</v>
      </c>
      <c r="B1640" s="46">
        <v>0.39810720411592482</v>
      </c>
      <c r="C1640" s="46">
        <v>0.53075594263938264</v>
      </c>
      <c r="D1640" s="46">
        <v>0.67182347012400778</v>
      </c>
      <c r="E1640" s="46">
        <v>0.81760827019549187</v>
      </c>
    </row>
    <row r="1641" spans="1:5" x14ac:dyDescent="0.35">
      <c r="A1641" s="47">
        <v>21733.750980340716</v>
      </c>
      <c r="B1641" s="46">
        <v>0.39896730069078673</v>
      </c>
      <c r="C1641" s="46">
        <v>0.96917341472717577</v>
      </c>
      <c r="D1641" s="46">
        <v>0.67237804360707965</v>
      </c>
      <c r="E1641" s="46">
        <v>0.81764684662279974</v>
      </c>
    </row>
    <row r="1642" spans="1:5" x14ac:dyDescent="0.35">
      <c r="A1642" s="47">
        <v>21742.056955510761</v>
      </c>
      <c r="B1642" s="46">
        <v>0.39955227305586793</v>
      </c>
      <c r="C1642" s="46">
        <v>0.92404175663045596</v>
      </c>
      <c r="D1642" s="46">
        <v>0.67275793690765351</v>
      </c>
      <c r="E1642" s="46">
        <v>0.81767350865524191</v>
      </c>
    </row>
    <row r="1643" spans="1:5" x14ac:dyDescent="0.35">
      <c r="A1643" s="47">
        <v>21742.463822937261</v>
      </c>
      <c r="B1643" s="46">
        <v>0.3995809255217227</v>
      </c>
      <c r="C1643" s="46">
        <v>0.65487406084854261</v>
      </c>
      <c r="D1643" s="46">
        <v>0.67277660058725075</v>
      </c>
      <c r="E1643" s="46">
        <v>0.8176748234696688</v>
      </c>
    </row>
    <row r="1644" spans="1:5" x14ac:dyDescent="0.35">
      <c r="A1644" s="47">
        <v>21749.443872225824</v>
      </c>
      <c r="B1644" s="46">
        <v>0.40007244107140932</v>
      </c>
      <c r="C1644" s="46">
        <v>0.73763092230441085</v>
      </c>
      <c r="D1644" s="46">
        <v>0.67309757822075023</v>
      </c>
      <c r="E1644" s="46">
        <v>0.81769750792958651</v>
      </c>
    </row>
    <row r="1645" spans="1:5" x14ac:dyDescent="0.35">
      <c r="A1645" s="47">
        <v>21753.593079688577</v>
      </c>
      <c r="B1645" s="46">
        <v>0.40036458586683815</v>
      </c>
      <c r="C1645" s="46">
        <v>0.95096034907646843</v>
      </c>
      <c r="D1645" s="46">
        <v>0.67328908592213654</v>
      </c>
      <c r="E1645" s="46">
        <v>0.8177111073684874</v>
      </c>
    </row>
    <row r="1646" spans="1:5" x14ac:dyDescent="0.35">
      <c r="A1646" s="47">
        <v>21755.875501349776</v>
      </c>
      <c r="B1646" s="46">
        <v>0.40052528086676836</v>
      </c>
      <c r="C1646" s="46">
        <v>0.14846801753058969</v>
      </c>
      <c r="D1646" s="46">
        <v>0.67339465536140308</v>
      </c>
      <c r="E1646" s="46">
        <v>0.81771862486136959</v>
      </c>
    </row>
    <row r="1647" spans="1:5" x14ac:dyDescent="0.35">
      <c r="A1647" s="47">
        <v>21768.04351499191</v>
      </c>
      <c r="B1647" s="46">
        <v>0.40138185779055063</v>
      </c>
      <c r="C1647" s="46">
        <v>0.920230954989254</v>
      </c>
      <c r="D1647" s="46">
        <v>0.67396013104022856</v>
      </c>
      <c r="E1647" s="46">
        <v>0.81775914231210389</v>
      </c>
    </row>
    <row r="1648" spans="1:5" x14ac:dyDescent="0.35">
      <c r="A1648" s="47">
        <v>21773.589139950869</v>
      </c>
      <c r="B1648" s="46">
        <v>0.40177218028758999</v>
      </c>
      <c r="C1648" s="46">
        <v>0.61563692960395766</v>
      </c>
      <c r="D1648" s="46">
        <v>0.67421932965939724</v>
      </c>
      <c r="E1648" s="46">
        <v>0.81777785523210134</v>
      </c>
    </row>
    <row r="1649" spans="1:5" x14ac:dyDescent="0.35">
      <c r="A1649" s="47">
        <v>21781.842590738819</v>
      </c>
      <c r="B1649" s="46">
        <v>0.40235301295393178</v>
      </c>
      <c r="C1649" s="46">
        <v>0.90899603653282757</v>
      </c>
      <c r="D1649" s="46">
        <v>0.67460679403921919</v>
      </c>
      <c r="E1649" s="46">
        <v>0.81780599299819168</v>
      </c>
    </row>
    <row r="1650" spans="1:5" x14ac:dyDescent="0.35">
      <c r="A1650" s="47">
        <v>21783.326097444835</v>
      </c>
      <c r="B1650" s="46">
        <v>0.40245740422876081</v>
      </c>
      <c r="C1650" s="46">
        <v>0.90729201385497671</v>
      </c>
      <c r="D1650" s="46">
        <v>0.67467665351917017</v>
      </c>
      <c r="E1650" s="46">
        <v>0.81781108717846529</v>
      </c>
    </row>
    <row r="1651" spans="1:5" x14ac:dyDescent="0.35">
      <c r="A1651" s="47">
        <v>21790.631665137917</v>
      </c>
      <c r="B1651" s="46">
        <v>0.40297143808693264</v>
      </c>
      <c r="C1651" s="46">
        <v>0.66837884709451956</v>
      </c>
      <c r="D1651" s="46">
        <v>0.67502163004217097</v>
      </c>
      <c r="E1651" s="46">
        <v>0.81783633677363854</v>
      </c>
    </row>
    <row r="1652" spans="1:5" x14ac:dyDescent="0.35">
      <c r="A1652" s="47">
        <v>21793.196928342884</v>
      </c>
      <c r="B1652" s="46">
        <v>0.40315191768725089</v>
      </c>
      <c r="C1652" s="46">
        <v>0.72355211502446171</v>
      </c>
      <c r="D1652" s="46">
        <v>0.67514313850846264</v>
      </c>
      <c r="E1652" s="46">
        <v>0.81784526735250773</v>
      </c>
    </row>
    <row r="1653" spans="1:5" x14ac:dyDescent="0.35">
      <c r="A1653" s="47">
        <v>21796.433638614624</v>
      </c>
      <c r="B1653" s="46">
        <v>0.403379624235498</v>
      </c>
      <c r="C1653" s="46">
        <v>0.95880763340638886</v>
      </c>
      <c r="D1653" s="46">
        <v>0.67529672767569637</v>
      </c>
      <c r="E1653" s="46">
        <v>0.81785658341427447</v>
      </c>
    </row>
    <row r="1654" spans="1:5" x14ac:dyDescent="0.35">
      <c r="A1654" s="47">
        <v>21796.496315565593</v>
      </c>
      <c r="B1654" s="46">
        <v>0.40338403349449814</v>
      </c>
      <c r="C1654" s="46">
        <v>0.70901655305988243</v>
      </c>
      <c r="D1654" s="46">
        <v>0.67529970487573066</v>
      </c>
      <c r="E1654" s="46">
        <v>0.8178568030715091</v>
      </c>
    </row>
    <row r="1655" spans="1:5" x14ac:dyDescent="0.35">
      <c r="A1655" s="47">
        <v>21796.574251187096</v>
      </c>
      <c r="B1655" s="46">
        <v>0.40338951617775998</v>
      </c>
      <c r="C1655" s="46">
        <v>1.0217579887122241</v>
      </c>
      <c r="D1655" s="46">
        <v>0.67530340703437275</v>
      </c>
      <c r="E1655" s="46">
        <v>0.81785707623220505</v>
      </c>
    </row>
    <row r="1656" spans="1:5" x14ac:dyDescent="0.35">
      <c r="A1656" s="47">
        <v>21797.038913061373</v>
      </c>
      <c r="B1656" s="46">
        <v>0.40342220444492716</v>
      </c>
      <c r="C1656" s="46">
        <v>1.0151018597836847</v>
      </c>
      <c r="D1656" s="46">
        <v>0.67532548346455334</v>
      </c>
      <c r="E1656" s="46">
        <v>0.81785870549508199</v>
      </c>
    </row>
    <row r="1657" spans="1:5" x14ac:dyDescent="0.35">
      <c r="A1657" s="47">
        <v>21797.890553515252</v>
      </c>
      <c r="B1657" s="46">
        <v>0.40348211530751471</v>
      </c>
      <c r="C1657" s="46">
        <v>-0.17075980115585088</v>
      </c>
      <c r="D1657" s="46">
        <v>0.67536596197687293</v>
      </c>
      <c r="E1657" s="46">
        <v>0.81786169450449597</v>
      </c>
    </row>
    <row r="1658" spans="1:5" x14ac:dyDescent="0.35">
      <c r="A1658" s="47">
        <v>21804.744130022355</v>
      </c>
      <c r="B1658" s="46">
        <v>0.40396421172469343</v>
      </c>
      <c r="C1658" s="46">
        <v>0.92151182810427112</v>
      </c>
      <c r="D1658" s="46">
        <v>0.6756924855285078</v>
      </c>
      <c r="E1658" s="46">
        <v>0.81788588385560645</v>
      </c>
    </row>
    <row r="1659" spans="1:5" x14ac:dyDescent="0.35">
      <c r="A1659" s="47">
        <v>21805.467141899233</v>
      </c>
      <c r="B1659" s="46">
        <v>0.40401506628592992</v>
      </c>
      <c r="C1659" s="46">
        <v>0.74143661749745959</v>
      </c>
      <c r="D1659" s="46">
        <v>0.6757270117946933</v>
      </c>
      <c r="E1659" s="46">
        <v>0.81788844974618369</v>
      </c>
    </row>
    <row r="1660" spans="1:5" x14ac:dyDescent="0.35">
      <c r="A1660" s="47">
        <v>21817.383384676581</v>
      </c>
      <c r="B1660" s="46">
        <v>0.40485311637653548</v>
      </c>
      <c r="C1660" s="46">
        <v>0.64810480348638233</v>
      </c>
      <c r="D1660" s="46">
        <v>0.676298238504495</v>
      </c>
      <c r="E1660" s="46">
        <v>0.81793112707066795</v>
      </c>
    </row>
    <row r="1661" spans="1:5" x14ac:dyDescent="0.35">
      <c r="A1661" s="47">
        <v>21818.410604224922</v>
      </c>
      <c r="B1661" s="46">
        <v>0.40492534987056167</v>
      </c>
      <c r="C1661" s="46">
        <v>0.97709237521024228</v>
      </c>
      <c r="D1661" s="46">
        <v>0.67634767230829917</v>
      </c>
      <c r="E1661" s="46">
        <v>0.81793484032422559</v>
      </c>
    </row>
    <row r="1662" spans="1:5" x14ac:dyDescent="0.35">
      <c r="A1662" s="47">
        <v>21822.238411522019</v>
      </c>
      <c r="B1662" s="46">
        <v>0.40519450620763997</v>
      </c>
      <c r="C1662" s="46">
        <v>0.78784371639726292</v>
      </c>
      <c r="D1662" s="46">
        <v>0.67653214856271437</v>
      </c>
      <c r="E1662" s="46">
        <v>0.8179487254351947</v>
      </c>
    </row>
    <row r="1663" spans="1:5" x14ac:dyDescent="0.35">
      <c r="A1663" s="47">
        <v>21823.070558671621</v>
      </c>
      <c r="B1663" s="46">
        <v>0.40525301682542619</v>
      </c>
      <c r="C1663" s="46">
        <v>0.79220935527566372</v>
      </c>
      <c r="D1663" s="46">
        <v>0.67657230849804706</v>
      </c>
      <c r="E1663" s="46">
        <v>0.81795175404539999</v>
      </c>
    </row>
    <row r="1664" spans="1:5" x14ac:dyDescent="0.35">
      <c r="A1664" s="47">
        <v>21823.759033744489</v>
      </c>
      <c r="B1664" s="46">
        <v>0.40530142472566094</v>
      </c>
      <c r="C1664" s="46">
        <v>0.28279590793587328</v>
      </c>
      <c r="D1664" s="46">
        <v>0.67660554973649489</v>
      </c>
      <c r="E1664" s="46">
        <v>0.8179542624759697</v>
      </c>
    </row>
    <row r="1665" spans="1:5" x14ac:dyDescent="0.35">
      <c r="A1665" s="47">
        <v>21825.635821876585</v>
      </c>
      <c r="B1665" s="46">
        <v>0.40543338167004639</v>
      </c>
      <c r="C1665" s="46">
        <v>0.72079585839490701</v>
      </c>
      <c r="D1665" s="46">
        <v>0.67669623453722194</v>
      </c>
      <c r="E1665" s="46">
        <v>0.81796111297747254</v>
      </c>
    </row>
    <row r="1666" spans="1:5" x14ac:dyDescent="0.35">
      <c r="A1666" s="47">
        <v>21825.749657184013</v>
      </c>
      <c r="B1666" s="46">
        <v>0.40544138527103241</v>
      </c>
      <c r="C1666" s="46">
        <v>0.21277439978164558</v>
      </c>
      <c r="D1666" s="46">
        <v>0.67670173820428847</v>
      </c>
      <c r="E1666" s="46">
        <v>0.8179615290786687</v>
      </c>
    </row>
    <row r="1667" spans="1:5" x14ac:dyDescent="0.35">
      <c r="A1667" s="47">
        <v>21825.955782414887</v>
      </c>
      <c r="B1667" s="46">
        <v>0.40545587760132173</v>
      </c>
      <c r="C1667" s="46">
        <v>0.34050452954927923</v>
      </c>
      <c r="D1667" s="46">
        <v>0.67671170481321363</v>
      </c>
      <c r="E1667" s="46">
        <v>0.81796228269781268</v>
      </c>
    </row>
    <row r="1668" spans="1:5" x14ac:dyDescent="0.35">
      <c r="A1668" s="47">
        <v>21828.385157426765</v>
      </c>
      <c r="B1668" s="46">
        <v>0.4056266785536759</v>
      </c>
      <c r="C1668" s="46">
        <v>0.20650698454589556</v>
      </c>
      <c r="D1668" s="46">
        <v>0.67682926191631088</v>
      </c>
      <c r="E1668" s="46">
        <v>0.81797118143929237</v>
      </c>
    </row>
    <row r="1669" spans="1:5" x14ac:dyDescent="0.35">
      <c r="A1669" s="47">
        <v>21829.813898101667</v>
      </c>
      <c r="B1669" s="46">
        <v>0.40572712452493992</v>
      </c>
      <c r="C1669" s="46">
        <v>-0.33322715485356591</v>
      </c>
      <c r="D1669" s="46">
        <v>0.67689847712319373</v>
      </c>
      <c r="E1669" s="46">
        <v>0.81797642922529468</v>
      </c>
    </row>
    <row r="1670" spans="1:5" x14ac:dyDescent="0.35">
      <c r="A1670" s="47">
        <v>21830.332992867188</v>
      </c>
      <c r="B1670" s="46">
        <v>0.40576361818046963</v>
      </c>
      <c r="C1670" s="46">
        <v>-0.54716297760188937</v>
      </c>
      <c r="D1670" s="46">
        <v>0.67692363902839892</v>
      </c>
      <c r="E1670" s="46">
        <v>0.81797833850134938</v>
      </c>
    </row>
    <row r="1671" spans="1:5" x14ac:dyDescent="0.35">
      <c r="A1671" s="47">
        <v>21840.898316819163</v>
      </c>
      <c r="B1671" s="46">
        <v>0.40650630489048489</v>
      </c>
      <c r="C1671" s="46">
        <v>0.8800664962558935</v>
      </c>
      <c r="D1671" s="46">
        <v>0.6774374309265313</v>
      </c>
      <c r="E1671" s="46">
        <v>0.81801750436743437</v>
      </c>
    </row>
    <row r="1672" spans="1:5" x14ac:dyDescent="0.35">
      <c r="A1672" s="47">
        <v>21843.466051365005</v>
      </c>
      <c r="B1672" s="46">
        <v>0.40668677948588616</v>
      </c>
      <c r="C1672" s="46">
        <v>0.26098816390600632</v>
      </c>
      <c r="D1672" s="46">
        <v>0.67756277664834641</v>
      </c>
      <c r="E1672" s="46">
        <v>0.81802711124970784</v>
      </c>
    </row>
    <row r="1673" spans="1:5" x14ac:dyDescent="0.35">
      <c r="A1673" s="47">
        <v>21846.57616593843</v>
      </c>
      <c r="B1673" s="46">
        <v>0.40690536313624892</v>
      </c>
      <c r="C1673" s="46">
        <v>0.62452463052515839</v>
      </c>
      <c r="D1673" s="46">
        <v>0.6777148474364687</v>
      </c>
      <c r="E1673" s="46">
        <v>0.81803879372715471</v>
      </c>
    </row>
    <row r="1674" spans="1:5" x14ac:dyDescent="0.35">
      <c r="A1674" s="47">
        <v>21849.341822829047</v>
      </c>
      <c r="B1674" s="46">
        <v>0.40709972632673491</v>
      </c>
      <c r="C1674" s="46">
        <v>0.57382555296647819</v>
      </c>
      <c r="D1674" s="46">
        <v>0.67785030378411959</v>
      </c>
      <c r="E1674" s="46">
        <v>0.81804922503521982</v>
      </c>
    </row>
    <row r="1675" spans="1:5" x14ac:dyDescent="0.35">
      <c r="A1675" s="47">
        <v>21850.809322737918</v>
      </c>
      <c r="B1675" s="46">
        <v>0.40720285403272655</v>
      </c>
      <c r="C1675" s="46">
        <v>0.77844087626726122</v>
      </c>
      <c r="D1675" s="46">
        <v>0.67792226596387073</v>
      </c>
      <c r="E1675" s="46">
        <v>0.81805477639653712</v>
      </c>
    </row>
    <row r="1676" spans="1:5" x14ac:dyDescent="0.35">
      <c r="A1676" s="47">
        <v>21851.091659685564</v>
      </c>
      <c r="B1676" s="46">
        <v>0.40722269474954792</v>
      </c>
      <c r="C1676" s="46">
        <v>0.2701268441061222</v>
      </c>
      <c r="D1676" s="46">
        <v>0.67793611790191244</v>
      </c>
      <c r="E1676" s="46">
        <v>0.81805584574180246</v>
      </c>
    </row>
    <row r="1677" spans="1:5" x14ac:dyDescent="0.35">
      <c r="A1677" s="47">
        <v>21860.682078929734</v>
      </c>
      <c r="B1677" s="46">
        <v>0.40789657711451183</v>
      </c>
      <c r="C1677" s="46">
        <v>0.5209542882751661</v>
      </c>
      <c r="D1677" s="46">
        <v>0.67840795948435606</v>
      </c>
      <c r="E1677" s="46">
        <v>0.81809241915989905</v>
      </c>
    </row>
    <row r="1678" spans="1:5" x14ac:dyDescent="0.35">
      <c r="A1678" s="47">
        <v>21860.969938006016</v>
      </c>
      <c r="B1678" s="46">
        <v>0.40791680186506979</v>
      </c>
      <c r="C1678" s="46">
        <v>0.91033946542680155</v>
      </c>
      <c r="D1678" s="46">
        <v>0.67842216142911682</v>
      </c>
      <c r="E1678" s="46">
        <v>0.81809352444003935</v>
      </c>
    </row>
    <row r="1679" spans="1:5" x14ac:dyDescent="0.35">
      <c r="A1679" s="47">
        <v>21865.859495099299</v>
      </c>
      <c r="B1679" s="46">
        <v>0.40826032029086567</v>
      </c>
      <c r="C1679" s="46">
        <v>0.66718052982335241</v>
      </c>
      <c r="D1679" s="46">
        <v>0.67866374476983116</v>
      </c>
      <c r="E1679" s="46">
        <v>0.81811236577860524</v>
      </c>
    </row>
    <row r="1680" spans="1:5" x14ac:dyDescent="0.35">
      <c r="A1680" s="47">
        <v>21872.547997255278</v>
      </c>
      <c r="B1680" s="46">
        <v>0.40873016943661827</v>
      </c>
      <c r="C1680" s="46">
        <v>0.44693020508299597</v>
      </c>
      <c r="D1680" s="46">
        <v>0.67899527698665441</v>
      </c>
      <c r="E1680" s="46">
        <v>0.81813834488770176</v>
      </c>
    </row>
    <row r="1681" spans="1:5" x14ac:dyDescent="0.35">
      <c r="A1681" s="47">
        <v>21872.565325734329</v>
      </c>
      <c r="B1681" s="46">
        <v>0.40873138663241887</v>
      </c>
      <c r="C1681" s="46">
        <v>0.95864477561034001</v>
      </c>
      <c r="D1681" s="46">
        <v>0.67899613751036247</v>
      </c>
      <c r="E1681" s="46">
        <v>0.81813841250338815</v>
      </c>
    </row>
    <row r="1682" spans="1:5" x14ac:dyDescent="0.35">
      <c r="A1682" s="47">
        <v>21878.608349335278</v>
      </c>
      <c r="B1682" s="46">
        <v>0.40915583757608182</v>
      </c>
      <c r="C1682" s="46">
        <v>0.77436731172266793</v>
      </c>
      <c r="D1682" s="46">
        <v>0.67929673163514881</v>
      </c>
      <c r="E1682" s="46">
        <v>0.81816209009209151</v>
      </c>
    </row>
    <row r="1683" spans="1:5" x14ac:dyDescent="0.35">
      <c r="A1683" s="47">
        <v>21880.241027838871</v>
      </c>
      <c r="B1683" s="46">
        <v>0.40927050496215855</v>
      </c>
      <c r="C1683" s="46">
        <v>1.0157402568511387</v>
      </c>
      <c r="D1683" s="46">
        <v>0.67937811575245655</v>
      </c>
      <c r="E1683" s="46">
        <v>0.81816852068859169</v>
      </c>
    </row>
    <row r="1684" spans="1:5" x14ac:dyDescent="0.35">
      <c r="A1684" s="47">
        <v>21882.175018997779</v>
      </c>
      <c r="B1684" s="46">
        <v>0.40940632939715821</v>
      </c>
      <c r="C1684" s="46">
        <v>1.0676707286382037</v>
      </c>
      <c r="D1684" s="46">
        <v>0.67947461316639068</v>
      </c>
      <c r="E1684" s="46">
        <v>0.81817615652189002</v>
      </c>
    </row>
    <row r="1685" spans="1:5" x14ac:dyDescent="0.35">
      <c r="A1685" s="47">
        <v>21883.136250434603</v>
      </c>
      <c r="B1685" s="46">
        <v>0.40947383480104682</v>
      </c>
      <c r="C1685" s="46">
        <v>0.93943190489289563</v>
      </c>
      <c r="D1685" s="46">
        <v>0.67952261204465869</v>
      </c>
      <c r="E1685" s="46">
        <v>0.81817995913532093</v>
      </c>
    </row>
    <row r="1686" spans="1:5" x14ac:dyDescent="0.35">
      <c r="A1686" s="47">
        <v>21884.279748954894</v>
      </c>
      <c r="B1686" s="46">
        <v>0.40955413873732527</v>
      </c>
      <c r="C1686" s="46">
        <v>0.42759656002624435</v>
      </c>
      <c r="D1686" s="46">
        <v>0.67957974501652174</v>
      </c>
      <c r="E1686" s="46">
        <v>0.81818448924561604</v>
      </c>
    </row>
    <row r="1687" spans="1:5" x14ac:dyDescent="0.35">
      <c r="A1687" s="47">
        <v>21886.618864426538</v>
      </c>
      <c r="B1687" s="46">
        <v>0.40971840085175409</v>
      </c>
      <c r="C1687" s="46">
        <v>1.5285231072047933</v>
      </c>
      <c r="D1687" s="46">
        <v>0.67969672524848956</v>
      </c>
      <c r="E1687" s="46">
        <v>0.81819377779435454</v>
      </c>
    </row>
    <row r="1688" spans="1:5" x14ac:dyDescent="0.35">
      <c r="A1688" s="47">
        <v>21891.131299378914</v>
      </c>
      <c r="B1688" s="46">
        <v>0.41003525996590551</v>
      </c>
      <c r="C1688" s="46">
        <v>-1.1782583294228655E-2</v>
      </c>
      <c r="D1688" s="46">
        <v>0.67992281165315838</v>
      </c>
      <c r="E1688" s="46">
        <v>0.81821177958283808</v>
      </c>
    </row>
    <row r="1689" spans="1:5" x14ac:dyDescent="0.35">
      <c r="A1689" s="47">
        <v>21895.74975809126</v>
      </c>
      <c r="B1689" s="46">
        <v>0.41035953355978383</v>
      </c>
      <c r="C1689" s="46">
        <v>1.0231527277950958</v>
      </c>
      <c r="D1689" s="46">
        <v>0.6801547775099539</v>
      </c>
      <c r="E1689" s="46">
        <v>0.81823031786387979</v>
      </c>
    </row>
    <row r="1690" spans="1:5" x14ac:dyDescent="0.35">
      <c r="A1690" s="47">
        <v>21896.768343284977</v>
      </c>
      <c r="B1690" s="46">
        <v>0.41043104683791665</v>
      </c>
      <c r="C1690" s="46">
        <v>0.32384051111502554</v>
      </c>
      <c r="D1690" s="46">
        <v>0.68020601377932144</v>
      </c>
      <c r="E1690" s="46">
        <v>0.81823442190275542</v>
      </c>
    </row>
    <row r="1691" spans="1:5" x14ac:dyDescent="0.35">
      <c r="A1691" s="47">
        <v>21897.949509724105</v>
      </c>
      <c r="B1691" s="46">
        <v>0.41051397281231333</v>
      </c>
      <c r="C1691" s="46">
        <v>0.35440132660191637</v>
      </c>
      <c r="D1691" s="46">
        <v>0.68026546288049605</v>
      </c>
      <c r="E1691" s="46">
        <v>0.81823918802239015</v>
      </c>
    </row>
    <row r="1692" spans="1:5" x14ac:dyDescent="0.35">
      <c r="A1692" s="47">
        <v>21911.009771040019</v>
      </c>
      <c r="B1692" s="46">
        <v>0.41143075771120835</v>
      </c>
      <c r="C1692" s="46">
        <v>0.75482386753160657</v>
      </c>
      <c r="D1692" s="46">
        <v>0.68092527333948694</v>
      </c>
      <c r="E1692" s="46">
        <v>0.81829239097843032</v>
      </c>
    </row>
    <row r="1693" spans="1:5" x14ac:dyDescent="0.35">
      <c r="A1693" s="47">
        <v>21911.359027064595</v>
      </c>
      <c r="B1693" s="46">
        <v>0.41145527086336142</v>
      </c>
      <c r="C1693" s="46">
        <v>0.52143104508106664</v>
      </c>
      <c r="D1693" s="46">
        <v>0.68094297997960651</v>
      </c>
      <c r="E1693" s="46">
        <v>0.81829382643757886</v>
      </c>
    </row>
    <row r="1694" spans="1:5" x14ac:dyDescent="0.35">
      <c r="A1694" s="47">
        <v>21926.616009209578</v>
      </c>
      <c r="B1694" s="46">
        <v>0.41252593515117697</v>
      </c>
      <c r="C1694" s="46">
        <v>0.83669722147980963</v>
      </c>
      <c r="D1694" s="46">
        <v>0.68171960696497025</v>
      </c>
      <c r="E1694" s="46">
        <v>0.81835718288265813</v>
      </c>
    </row>
    <row r="1695" spans="1:5" x14ac:dyDescent="0.35">
      <c r="A1695" s="47">
        <v>21927.401987576908</v>
      </c>
      <c r="B1695" s="46">
        <v>0.41258108222872453</v>
      </c>
      <c r="C1695" s="46">
        <v>0.68940122379317348</v>
      </c>
      <c r="D1695" s="46">
        <v>0.68175978031765971</v>
      </c>
      <c r="E1695" s="46">
        <v>0.81836048124655814</v>
      </c>
    </row>
    <row r="1696" spans="1:5" x14ac:dyDescent="0.35">
      <c r="A1696" s="47">
        <v>21928.834825995815</v>
      </c>
      <c r="B1696" s="46">
        <v>0.41268161300391909</v>
      </c>
      <c r="C1696" s="46">
        <v>0.9868203480156712</v>
      </c>
      <c r="D1696" s="46">
        <v>0.681833057606962</v>
      </c>
      <c r="E1696" s="46">
        <v>0.81836650288681922</v>
      </c>
    </row>
    <row r="1697" spans="1:5" x14ac:dyDescent="0.35">
      <c r="A1697" s="47">
        <v>21938.074384847794</v>
      </c>
      <c r="B1697" s="46">
        <v>0.41332980608303221</v>
      </c>
      <c r="C1697" s="46">
        <v>0.75448662604353789</v>
      </c>
      <c r="D1697" s="46">
        <v>0.68230685644682987</v>
      </c>
      <c r="E1697" s="46">
        <v>0.81840560412420327</v>
      </c>
    </row>
    <row r="1698" spans="1:5" x14ac:dyDescent="0.35">
      <c r="A1698" s="47">
        <v>21942.137304148837</v>
      </c>
      <c r="B1698" s="46">
        <v>0.41361479668343193</v>
      </c>
      <c r="C1698" s="46">
        <v>-0.53065802204158574</v>
      </c>
      <c r="D1698" s="46">
        <v>0.68251589600537144</v>
      </c>
      <c r="E1698" s="46">
        <v>0.81842294711764996</v>
      </c>
    </row>
    <row r="1699" spans="1:5" x14ac:dyDescent="0.35">
      <c r="A1699" s="47">
        <v>21943.208243692068</v>
      </c>
      <c r="B1699" s="46">
        <v>0.41368991291019397</v>
      </c>
      <c r="C1699" s="46">
        <v>0.57509822630628094</v>
      </c>
      <c r="D1699" s="46">
        <v>0.68257106688636715</v>
      </c>
      <c r="E1699" s="46">
        <v>0.81842753372649013</v>
      </c>
    </row>
    <row r="1700" spans="1:5" x14ac:dyDescent="0.35">
      <c r="A1700" s="47">
        <v>21944.729989691314</v>
      </c>
      <c r="B1700" s="46">
        <v>0.41379664599976212</v>
      </c>
      <c r="C1700" s="46">
        <v>3.8460769684878215E-2</v>
      </c>
      <c r="D1700" s="46">
        <v>0.68264951208397284</v>
      </c>
      <c r="E1700" s="46">
        <v>0.81843406195887536</v>
      </c>
    </row>
    <row r="1701" spans="1:5" x14ac:dyDescent="0.35">
      <c r="A1701" s="47">
        <v>21945.00352640422</v>
      </c>
      <c r="B1701" s="46">
        <v>0.41381583110976267</v>
      </c>
      <c r="C1701" s="46">
        <v>0.23189232550850924</v>
      </c>
      <c r="D1701" s="46">
        <v>0.6826636190257509</v>
      </c>
      <c r="E1701" s="46">
        <v>0.8184352367801021</v>
      </c>
    </row>
    <row r="1702" spans="1:5" x14ac:dyDescent="0.35">
      <c r="A1702" s="47">
        <v>21946.232187200832</v>
      </c>
      <c r="B1702" s="46">
        <v>0.41390200461734433</v>
      </c>
      <c r="C1702" s="46">
        <v>0.99523229533746704</v>
      </c>
      <c r="D1702" s="46">
        <v>0.6827270075383538</v>
      </c>
      <c r="E1702" s="46">
        <v>0.81844051890403113</v>
      </c>
    </row>
    <row r="1703" spans="1:5" x14ac:dyDescent="0.35">
      <c r="A1703" s="47">
        <v>21949.626125299925</v>
      </c>
      <c r="B1703" s="46">
        <v>0.41414003063663102</v>
      </c>
      <c r="C1703" s="46">
        <v>0.42593300781634813</v>
      </c>
      <c r="D1703" s="46">
        <v>0.68290230582381828</v>
      </c>
      <c r="E1703" s="46">
        <v>0.8184551532317329</v>
      </c>
    </row>
    <row r="1704" spans="1:5" x14ac:dyDescent="0.35">
      <c r="A1704" s="47">
        <v>21956.070294634188</v>
      </c>
      <c r="B1704" s="46">
        <v>0.41459193042647835</v>
      </c>
      <c r="C1704" s="46">
        <v>0.43335335156868826</v>
      </c>
      <c r="D1704" s="46">
        <v>0.68323595402250681</v>
      </c>
      <c r="E1704" s="46">
        <v>0.81848311589538325</v>
      </c>
    </row>
    <row r="1705" spans="1:5" x14ac:dyDescent="0.35">
      <c r="A1705" s="47">
        <v>21962.596526152709</v>
      </c>
      <c r="B1705" s="46">
        <v>0.41504952171395482</v>
      </c>
      <c r="C1705" s="46">
        <v>0.800022515179033</v>
      </c>
      <c r="D1705" s="46">
        <v>0.68357491882530863</v>
      </c>
      <c r="E1705" s="46">
        <v>0.81851167034400107</v>
      </c>
    </row>
    <row r="1706" spans="1:5" x14ac:dyDescent="0.35">
      <c r="A1706" s="47">
        <v>21965.758815709931</v>
      </c>
      <c r="B1706" s="46">
        <v>0.41527122494055474</v>
      </c>
      <c r="C1706" s="46">
        <v>0.17355777534926453</v>
      </c>
      <c r="D1706" s="46">
        <v>0.68373954879567989</v>
      </c>
      <c r="E1706" s="46">
        <v>0.81852559196475261</v>
      </c>
    </row>
    <row r="1707" spans="1:5" x14ac:dyDescent="0.35">
      <c r="A1707" s="47">
        <v>21972.2180229966</v>
      </c>
      <c r="B1707" s="46">
        <v>0.41572402335218922</v>
      </c>
      <c r="C1707" s="46">
        <v>0.27840757440900088</v>
      </c>
      <c r="D1707" s="46">
        <v>0.68407659286737077</v>
      </c>
      <c r="E1707" s="46">
        <v>0.81855420189059447</v>
      </c>
    </row>
    <row r="1708" spans="1:5" x14ac:dyDescent="0.35">
      <c r="A1708" s="47">
        <v>21980.586905612101</v>
      </c>
      <c r="B1708" s="46">
        <v>0.41631059900132011</v>
      </c>
      <c r="C1708" s="46">
        <v>1.0892090174496882</v>
      </c>
      <c r="D1708" s="46">
        <v>0.6845148231459367</v>
      </c>
      <c r="E1708" s="46">
        <v>0.81859161888633125</v>
      </c>
    </row>
    <row r="1709" spans="1:5" x14ac:dyDescent="0.35">
      <c r="A1709" s="47">
        <v>21993.021078486094</v>
      </c>
      <c r="B1709" s="46">
        <v>0.41718191566223795</v>
      </c>
      <c r="C1709" s="46">
        <v>0.8407113047355308</v>
      </c>
      <c r="D1709" s="46">
        <v>0.68516910601249004</v>
      </c>
      <c r="E1709" s="46">
        <v>0.81864794143272068</v>
      </c>
    </row>
    <row r="1710" spans="1:5" x14ac:dyDescent="0.35">
      <c r="A1710" s="47">
        <v>21999.635111602049</v>
      </c>
      <c r="B1710" s="46">
        <v>0.41764529411459861</v>
      </c>
      <c r="C1710" s="46">
        <v>1.0836298122678389</v>
      </c>
      <c r="D1710" s="46">
        <v>0.68551866702506048</v>
      </c>
      <c r="E1710" s="46">
        <v>0.81867825781619397</v>
      </c>
    </row>
    <row r="1711" spans="1:5" x14ac:dyDescent="0.35">
      <c r="A1711" s="47">
        <v>22003.999282921603</v>
      </c>
      <c r="B1711" s="46">
        <v>0.41795101096884685</v>
      </c>
      <c r="C1711" s="46">
        <v>1.0460030198953474</v>
      </c>
      <c r="D1711" s="46">
        <v>0.68574989756160365</v>
      </c>
      <c r="E1711" s="46">
        <v>0.81869839795539667</v>
      </c>
    </row>
    <row r="1712" spans="1:5" x14ac:dyDescent="0.35">
      <c r="A1712" s="47">
        <v>22005.532281503318</v>
      </c>
      <c r="B1712" s="46">
        <v>0.41805839295094038</v>
      </c>
      <c r="C1712" s="46">
        <v>0.72145973670745267</v>
      </c>
      <c r="D1712" s="46">
        <v>0.68583123026538229</v>
      </c>
      <c r="E1712" s="46">
        <v>0.8187054983411971</v>
      </c>
    </row>
    <row r="1713" spans="1:5" x14ac:dyDescent="0.35">
      <c r="A1713" s="47">
        <v>22006.826039092164</v>
      </c>
      <c r="B1713" s="46">
        <v>0.41814901401753279</v>
      </c>
      <c r="C1713" s="46">
        <v>0.59526565755485539</v>
      </c>
      <c r="D1713" s="46">
        <v>0.68589991392444538</v>
      </c>
      <c r="E1713" s="46">
        <v>0.81871150107524659</v>
      </c>
    </row>
    <row r="1714" spans="1:5" x14ac:dyDescent="0.35">
      <c r="A1714" s="47">
        <v>22007.117396529706</v>
      </c>
      <c r="B1714" s="46">
        <v>0.41816942175448402</v>
      </c>
      <c r="C1714" s="46">
        <v>-0.85015789577345124</v>
      </c>
      <c r="D1714" s="46">
        <v>0.68591538718118628</v>
      </c>
      <c r="E1714" s="46">
        <v>0.81871285422503626</v>
      </c>
    </row>
    <row r="1715" spans="1:5" x14ac:dyDescent="0.35">
      <c r="A1715" s="47">
        <v>22009.320411844848</v>
      </c>
      <c r="B1715" s="46">
        <v>0.41832372476993285</v>
      </c>
      <c r="C1715" s="46">
        <v>0.51332677111508573</v>
      </c>
      <c r="D1715" s="46">
        <v>0.6860324494070964</v>
      </c>
      <c r="E1715" s="46">
        <v>0.81872310138249549</v>
      </c>
    </row>
    <row r="1716" spans="1:5" x14ac:dyDescent="0.35">
      <c r="A1716" s="47">
        <v>22011.462825016773</v>
      </c>
      <c r="B1716" s="46">
        <v>0.41847377597252772</v>
      </c>
      <c r="C1716" s="46">
        <v>0.5516832605648947</v>
      </c>
      <c r="D1716" s="46">
        <v>0.68614640244248282</v>
      </c>
      <c r="E1716" s="46">
        <v>0.81873309328149213</v>
      </c>
    </row>
    <row r="1717" spans="1:5" x14ac:dyDescent="0.35">
      <c r="A1717" s="47">
        <v>22015.508791080338</v>
      </c>
      <c r="B1717" s="46">
        <v>0.41875712977241375</v>
      </c>
      <c r="C1717" s="46">
        <v>0.87308117942350716</v>
      </c>
      <c r="D1717" s="46">
        <v>0.6863619014865171</v>
      </c>
      <c r="E1717" s="46">
        <v>0.81875203478413883</v>
      </c>
    </row>
    <row r="1718" spans="1:5" x14ac:dyDescent="0.35">
      <c r="A1718" s="47">
        <v>22017.917731004378</v>
      </c>
      <c r="B1718" s="46">
        <v>0.41892582469658352</v>
      </c>
      <c r="C1718" s="46">
        <v>0.48444024205596126</v>
      </c>
      <c r="D1718" s="46">
        <v>0.68649039244156351</v>
      </c>
      <c r="E1718" s="46">
        <v>0.81876335702273828</v>
      </c>
    </row>
    <row r="1719" spans="1:5" x14ac:dyDescent="0.35">
      <c r="A1719" s="47">
        <v>22033.593419135348</v>
      </c>
      <c r="B1719" s="46">
        <v>0.42002335407767638</v>
      </c>
      <c r="C1719" s="46">
        <v>0.13589723808764553</v>
      </c>
      <c r="D1719" s="46">
        <v>0.687329854860662</v>
      </c>
      <c r="E1719" s="46">
        <v>0.81883785029827416</v>
      </c>
    </row>
    <row r="1720" spans="1:5" x14ac:dyDescent="0.35">
      <c r="A1720" s="47">
        <v>22044.855185925946</v>
      </c>
      <c r="B1720" s="46">
        <v>0.42081160876710177</v>
      </c>
      <c r="C1720" s="46">
        <v>0.75323839973338025</v>
      </c>
      <c r="D1720" s="46">
        <v>0.68793647248839962</v>
      </c>
      <c r="E1720" s="46">
        <v>0.81889224548489159</v>
      </c>
    </row>
    <row r="1721" spans="1:5" x14ac:dyDescent="0.35">
      <c r="A1721" s="47">
        <v>22047.412720778466</v>
      </c>
      <c r="B1721" s="46">
        <v>0.42099059301800867</v>
      </c>
      <c r="C1721" s="46">
        <v>0.41738527777470669</v>
      </c>
      <c r="D1721" s="46">
        <v>0.6880746413363662</v>
      </c>
      <c r="E1721" s="46">
        <v>0.81890470130480397</v>
      </c>
    </row>
    <row r="1722" spans="1:5" x14ac:dyDescent="0.35">
      <c r="A1722" s="47">
        <v>22048.475044516006</v>
      </c>
      <c r="B1722" s="46">
        <v>0.42106493473854123</v>
      </c>
      <c r="C1722" s="46">
        <v>1.044699385245984</v>
      </c>
      <c r="D1722" s="46">
        <v>0.68813207655551867</v>
      </c>
      <c r="E1722" s="46">
        <v>0.81890988628588901</v>
      </c>
    </row>
    <row r="1723" spans="1:5" x14ac:dyDescent="0.35">
      <c r="A1723" s="47">
        <v>22065.12408320517</v>
      </c>
      <c r="B1723" s="46">
        <v>0.42222980831092438</v>
      </c>
      <c r="C1723" s="46">
        <v>0.83968990406146915</v>
      </c>
      <c r="D1723" s="46">
        <v>0.68903556574084168</v>
      </c>
      <c r="E1723" s="46">
        <v>0.81899200882060197</v>
      </c>
    </row>
    <row r="1724" spans="1:5" x14ac:dyDescent="0.35">
      <c r="A1724" s="47">
        <v>22072.985837555236</v>
      </c>
      <c r="B1724" s="46">
        <v>0.42277971554572236</v>
      </c>
      <c r="C1724" s="46">
        <v>0.64488914819431642</v>
      </c>
      <c r="D1724" s="46">
        <v>0.68946436433126523</v>
      </c>
      <c r="E1724" s="46">
        <v>0.81903135313780173</v>
      </c>
    </row>
    <row r="1725" spans="1:5" x14ac:dyDescent="0.35">
      <c r="A1725" s="47">
        <v>22076.848555220698</v>
      </c>
      <c r="B1725" s="46">
        <v>0.42304986582091425</v>
      </c>
      <c r="C1725" s="46">
        <v>0.84081607711468109</v>
      </c>
      <c r="D1725" s="46">
        <v>0.689675549748067</v>
      </c>
      <c r="E1725" s="46">
        <v>0.81905081774575739</v>
      </c>
    </row>
    <row r="1726" spans="1:5" x14ac:dyDescent="0.35">
      <c r="A1726" s="47">
        <v>22084.431730410422</v>
      </c>
      <c r="B1726" s="46">
        <v>0.42358014821371426</v>
      </c>
      <c r="C1726" s="46">
        <v>0.47221402962076553</v>
      </c>
      <c r="D1726" s="46">
        <v>0.6900911009687638</v>
      </c>
      <c r="E1726" s="46">
        <v>0.81908928685605731</v>
      </c>
    </row>
    <row r="1727" spans="1:5" x14ac:dyDescent="0.35">
      <c r="A1727" s="47">
        <v>22091.530886220331</v>
      </c>
      <c r="B1727" s="46">
        <v>0.42407650085995952</v>
      </c>
      <c r="C1727" s="46">
        <v>1.0595731140387032</v>
      </c>
      <c r="D1727" s="46">
        <v>0.6904812706527339</v>
      </c>
      <c r="E1727" s="46">
        <v>0.81912560981028149</v>
      </c>
    </row>
    <row r="1728" spans="1:5" x14ac:dyDescent="0.35">
      <c r="A1728" s="47">
        <v>22098.212260659231</v>
      </c>
      <c r="B1728" s="46">
        <v>0.42454356999486809</v>
      </c>
      <c r="C1728" s="46">
        <v>0.84330672278376539</v>
      </c>
      <c r="D1728" s="46">
        <v>0.69084947963562127</v>
      </c>
      <c r="E1728" s="46">
        <v>0.81916006928901908</v>
      </c>
    </row>
    <row r="1729" spans="1:5" x14ac:dyDescent="0.35">
      <c r="A1729" s="47">
        <v>22100.288645718199</v>
      </c>
      <c r="B1729" s="46">
        <v>0.42468870753132065</v>
      </c>
      <c r="C1729" s="46">
        <v>-1.4645228127897925</v>
      </c>
      <c r="D1729" s="46">
        <v>0.69096410510213147</v>
      </c>
      <c r="E1729" s="46">
        <v>0.8191708326089735</v>
      </c>
    </row>
    <row r="1730" spans="1:5" x14ac:dyDescent="0.35">
      <c r="A1730" s="47">
        <v>22106.140307066082</v>
      </c>
      <c r="B1730" s="46">
        <v>0.42509769646492013</v>
      </c>
      <c r="C1730" s="46">
        <v>0.86378154436670407</v>
      </c>
      <c r="D1730" s="46">
        <v>0.691287640268475</v>
      </c>
      <c r="E1730" s="46">
        <v>0.81920130454599527</v>
      </c>
    </row>
    <row r="1731" spans="1:5" x14ac:dyDescent="0.35">
      <c r="A1731" s="47">
        <v>22113.111622546941</v>
      </c>
      <c r="B1731" s="46">
        <v>0.42558486933648815</v>
      </c>
      <c r="C1731" s="46">
        <v>0.52660409893148241</v>
      </c>
      <c r="D1731" s="46">
        <v>0.69167403448477627</v>
      </c>
      <c r="E1731" s="46">
        <v>0.81923787502575895</v>
      </c>
    </row>
    <row r="1732" spans="1:5" x14ac:dyDescent="0.35">
      <c r="A1732" s="47">
        <v>22116.071404012826</v>
      </c>
      <c r="B1732" s="46">
        <v>0.42579168255766203</v>
      </c>
      <c r="C1732" s="46">
        <v>0.31488192925970271</v>
      </c>
      <c r="D1732" s="46">
        <v>0.69183839590489871</v>
      </c>
      <c r="E1732" s="46">
        <v>0.81925348995880198</v>
      </c>
    </row>
    <row r="1733" spans="1:5" x14ac:dyDescent="0.35">
      <c r="A1733" s="47">
        <v>22130.348895873325</v>
      </c>
      <c r="B1733" s="46">
        <v>0.42678911606756054</v>
      </c>
      <c r="C1733" s="46">
        <v>0.42590300833720285</v>
      </c>
      <c r="D1733" s="46">
        <v>0.69263383196807027</v>
      </c>
      <c r="E1733" s="46">
        <v>0.81932955643908834</v>
      </c>
    </row>
    <row r="1734" spans="1:5" x14ac:dyDescent="0.35">
      <c r="A1734" s="47">
        <v>22148.678085191281</v>
      </c>
      <c r="B1734" s="46">
        <v>0.42806911755449911</v>
      </c>
      <c r="C1734" s="46">
        <v>0.44805328350099316</v>
      </c>
      <c r="D1734" s="46">
        <v>0.69366118218637995</v>
      </c>
      <c r="E1734" s="46">
        <v>0.81942902280476582</v>
      </c>
    </row>
    <row r="1735" spans="1:5" x14ac:dyDescent="0.35">
      <c r="A1735" s="47">
        <v>22160.814628448032</v>
      </c>
      <c r="B1735" s="46">
        <v>0.42891635881178686</v>
      </c>
      <c r="C1735" s="46">
        <v>0.67077126921966101</v>
      </c>
      <c r="D1735" s="46">
        <v>0.69434518922462118</v>
      </c>
      <c r="E1735" s="46">
        <v>0.81949601360683977</v>
      </c>
    </row>
    <row r="1736" spans="1:5" x14ac:dyDescent="0.35">
      <c r="A1736" s="47">
        <v>22165.024828142316</v>
      </c>
      <c r="B1736" s="46">
        <v>0.42921021245233343</v>
      </c>
      <c r="C1736" s="46">
        <v>0.81875473116876929</v>
      </c>
      <c r="D1736" s="46">
        <v>0.69458316165499567</v>
      </c>
      <c r="E1736" s="46">
        <v>0.81951946433434375</v>
      </c>
    </row>
    <row r="1737" spans="1:5" x14ac:dyDescent="0.35">
      <c r="A1737" s="47">
        <v>22174.696418271451</v>
      </c>
      <c r="B1737" s="46">
        <v>0.42988513646478305</v>
      </c>
      <c r="C1737" s="46">
        <v>0.75153800209679655</v>
      </c>
      <c r="D1737" s="46">
        <v>0.69513115551414617</v>
      </c>
      <c r="E1737" s="46">
        <v>0.81957374902260172</v>
      </c>
    </row>
    <row r="1738" spans="1:5" x14ac:dyDescent="0.35">
      <c r="A1738" s="47">
        <v>22176.957956647522</v>
      </c>
      <c r="B1738" s="46">
        <v>0.43004293371576918</v>
      </c>
      <c r="C1738" s="46">
        <v>0.48169417696366512</v>
      </c>
      <c r="D1738" s="46">
        <v>0.69525955973736353</v>
      </c>
      <c r="E1738" s="46">
        <v>0.81958652603191684</v>
      </c>
    </row>
    <row r="1739" spans="1:5" x14ac:dyDescent="0.35">
      <c r="A1739" s="47">
        <v>22179.155017001263</v>
      </c>
      <c r="B1739" s="46">
        <v>0.43019622392561341</v>
      </c>
      <c r="C1739" s="46">
        <v>0.83961964365906194</v>
      </c>
      <c r="D1739" s="46">
        <v>0.69538439869490831</v>
      </c>
      <c r="E1739" s="46">
        <v>0.81959896911609287</v>
      </c>
    </row>
    <row r="1740" spans="1:5" x14ac:dyDescent="0.35">
      <c r="A1740" s="47">
        <v>22185.092330297521</v>
      </c>
      <c r="B1740" s="46">
        <v>0.43061043365236662</v>
      </c>
      <c r="C1740" s="46">
        <v>0.35369348496203656</v>
      </c>
      <c r="D1740" s="46">
        <v>0.69572223152007417</v>
      </c>
      <c r="E1740" s="46">
        <v>0.81963274508248285</v>
      </c>
    </row>
    <row r="1741" spans="1:5" x14ac:dyDescent="0.35">
      <c r="A1741" s="47">
        <v>22186.27758231213</v>
      </c>
      <c r="B1741" s="46">
        <v>0.43069311434496976</v>
      </c>
      <c r="C1741" s="46">
        <v>0.27695309619759634</v>
      </c>
      <c r="D1741" s="46">
        <v>0.69578975399468646</v>
      </c>
      <c r="E1741" s="46">
        <v>0.81963951393993506</v>
      </c>
    </row>
    <row r="1742" spans="1:5" x14ac:dyDescent="0.35">
      <c r="A1742" s="47">
        <v>22199.298561662432</v>
      </c>
      <c r="B1742" s="46">
        <v>0.43160127602605808</v>
      </c>
      <c r="C1742" s="46">
        <v>0.63583057964318179</v>
      </c>
      <c r="D1742" s="46">
        <v>0.69653331858019507</v>
      </c>
      <c r="E1742" s="46">
        <v>0.81971445220050898</v>
      </c>
    </row>
    <row r="1743" spans="1:5" x14ac:dyDescent="0.35">
      <c r="A1743" s="47">
        <v>22199.309052294604</v>
      </c>
      <c r="B1743" s="46">
        <v>0.43160200759162171</v>
      </c>
      <c r="C1743" s="46">
        <v>0.45780255258278668</v>
      </c>
      <c r="D1743" s="46">
        <v>0.69653391895172778</v>
      </c>
      <c r="E1743" s="46">
        <v>0.81971451300328491</v>
      </c>
    </row>
    <row r="1744" spans="1:5" x14ac:dyDescent="0.35">
      <c r="A1744" s="47">
        <v>22209.61987701336</v>
      </c>
      <c r="B1744" s="46">
        <v>0.43232094486162781</v>
      </c>
      <c r="C1744" s="46">
        <v>0.98978897335646465</v>
      </c>
      <c r="D1744" s="46">
        <v>0.69712500364663554</v>
      </c>
      <c r="E1744" s="46">
        <v>0.81977460733015617</v>
      </c>
    </row>
    <row r="1745" spans="1:5" x14ac:dyDescent="0.35">
      <c r="A1745" s="47">
        <v>22211.692604768385</v>
      </c>
      <c r="B1745" s="46">
        <v>0.43246544722066854</v>
      </c>
      <c r="C1745" s="46">
        <v>0.52542588144799396</v>
      </c>
      <c r="D1745" s="46">
        <v>0.6972440667599864</v>
      </c>
      <c r="E1745" s="46">
        <v>0.81978676839430686</v>
      </c>
    </row>
    <row r="1746" spans="1:5" x14ac:dyDescent="0.35">
      <c r="A1746" s="47">
        <v>22213.438673206754</v>
      </c>
      <c r="B1746" s="46">
        <v>0.43258717056385065</v>
      </c>
      <c r="C1746" s="46">
        <v>0.90253811140645901</v>
      </c>
      <c r="D1746" s="46">
        <v>0.69734442778279826</v>
      </c>
      <c r="E1746" s="46">
        <v>0.81979703388188907</v>
      </c>
    </row>
    <row r="1747" spans="1:5" x14ac:dyDescent="0.35">
      <c r="A1747" s="47">
        <v>22218.26057903545</v>
      </c>
      <c r="B1747" s="46">
        <v>0.43292329243921229</v>
      </c>
      <c r="C1747" s="46">
        <v>0.51967067873317507</v>
      </c>
      <c r="D1747" s="46">
        <v>0.69762187648367602</v>
      </c>
      <c r="E1747" s="46">
        <v>0.81982548267101996</v>
      </c>
    </row>
    <row r="1748" spans="1:5" x14ac:dyDescent="0.35">
      <c r="A1748" s="47">
        <v>22225.410180812676</v>
      </c>
      <c r="B1748" s="46">
        <v>0.43342159920451262</v>
      </c>
      <c r="C1748" s="46">
        <v>0.99978421840984932</v>
      </c>
      <c r="D1748" s="46">
        <v>0.69803404799739266</v>
      </c>
      <c r="E1748" s="46">
        <v>0.81986793501648747</v>
      </c>
    </row>
    <row r="1749" spans="1:5" x14ac:dyDescent="0.35">
      <c r="A1749" s="47">
        <v>22228.540919945102</v>
      </c>
      <c r="B1749" s="46">
        <v>0.43363977545611326</v>
      </c>
      <c r="C1749" s="46">
        <v>0.62103104897655026</v>
      </c>
      <c r="D1749" s="46">
        <v>0.69821482837888449</v>
      </c>
      <c r="E1749" s="46">
        <v>0.8198866263723098</v>
      </c>
    </row>
    <row r="1750" spans="1:5" x14ac:dyDescent="0.35">
      <c r="A1750" s="47">
        <v>22238.434707431552</v>
      </c>
      <c r="B1750" s="46">
        <v>0.43432914820805013</v>
      </c>
      <c r="C1750" s="46">
        <v>0.64230160391647306</v>
      </c>
      <c r="D1750" s="46">
        <v>0.69878730032975001</v>
      </c>
      <c r="E1750" s="46">
        <v>0.819946104160029</v>
      </c>
    </row>
    <row r="1751" spans="1:5" x14ac:dyDescent="0.35">
      <c r="A1751" s="47">
        <v>22240.645897634542</v>
      </c>
      <c r="B1751" s="46">
        <v>0.43448319522699058</v>
      </c>
      <c r="C1751" s="46">
        <v>0.28759952778540931</v>
      </c>
      <c r="D1751" s="46">
        <v>0.69891548460271946</v>
      </c>
      <c r="E1751" s="46">
        <v>0.81995948220946557</v>
      </c>
    </row>
    <row r="1752" spans="1:5" x14ac:dyDescent="0.35">
      <c r="A1752" s="47">
        <v>22242.299820671305</v>
      </c>
      <c r="B1752" s="46">
        <v>0.43459841364442381</v>
      </c>
      <c r="C1752" s="46">
        <v>1.0233941700861449</v>
      </c>
      <c r="D1752" s="46">
        <v>0.69901142086005752</v>
      </c>
      <c r="E1752" s="46">
        <v>0.81996950909286759</v>
      </c>
    </row>
    <row r="1753" spans="1:5" x14ac:dyDescent="0.35">
      <c r="A1753" s="47">
        <v>22244.282546076018</v>
      </c>
      <c r="B1753" s="46">
        <v>0.43473653148900593</v>
      </c>
      <c r="C1753" s="46">
        <v>0.85158046412781019</v>
      </c>
      <c r="D1753" s="46">
        <v>0.69912649367940116</v>
      </c>
      <c r="E1753" s="46">
        <v>0.81998155235235537</v>
      </c>
    </row>
    <row r="1754" spans="1:5" x14ac:dyDescent="0.35">
      <c r="A1754" s="47">
        <v>22246.67292305403</v>
      </c>
      <c r="B1754" s="46">
        <v>0.43490303764002891</v>
      </c>
      <c r="C1754" s="46">
        <v>0.12699577374370996</v>
      </c>
      <c r="D1754" s="46">
        <v>0.69926531859207397</v>
      </c>
      <c r="E1754" s="46">
        <v>0.81999610512390375</v>
      </c>
    </row>
    <row r="1755" spans="1:5" x14ac:dyDescent="0.35">
      <c r="A1755" s="47">
        <v>22247.751747246901</v>
      </c>
      <c r="B1755" s="46">
        <v>0.4349781819381528</v>
      </c>
      <c r="C1755" s="46">
        <v>0.98520648722262294</v>
      </c>
      <c r="D1755" s="46">
        <v>0.69932800619413626</v>
      </c>
      <c r="E1755" s="46">
        <v>0.82000268504362739</v>
      </c>
    </row>
    <row r="1756" spans="1:5" x14ac:dyDescent="0.35">
      <c r="A1756" s="47">
        <v>22255.208913140297</v>
      </c>
      <c r="B1756" s="46">
        <v>0.43549754790997086</v>
      </c>
      <c r="C1756" s="46">
        <v>0.46911707205345987</v>
      </c>
      <c r="D1756" s="46">
        <v>0.69976188367424952</v>
      </c>
      <c r="E1756" s="46">
        <v>0.82004837134923347</v>
      </c>
    </row>
    <row r="1757" spans="1:5" x14ac:dyDescent="0.35">
      <c r="A1757" s="47">
        <v>22265.90167679224</v>
      </c>
      <c r="B1757" s="46">
        <v>0.43624209515116702</v>
      </c>
      <c r="C1757" s="46">
        <v>0.40670086250278459</v>
      </c>
      <c r="D1757" s="46">
        <v>0.70038571234584623</v>
      </c>
      <c r="E1757" s="46">
        <v>0.82011450387408613</v>
      </c>
    </row>
    <row r="1758" spans="1:5" x14ac:dyDescent="0.35">
      <c r="A1758" s="47">
        <v>22274.681447885017</v>
      </c>
      <c r="B1758" s="46">
        <v>0.4368532912179976</v>
      </c>
      <c r="C1758" s="46">
        <v>0.46600382141210872</v>
      </c>
      <c r="D1758" s="46">
        <v>0.70089940863310718</v>
      </c>
      <c r="E1758" s="46">
        <v>0.82016935623895626</v>
      </c>
    </row>
    <row r="1759" spans="1:5" x14ac:dyDescent="0.35">
      <c r="A1759" s="47">
        <v>22280.526502371453</v>
      </c>
      <c r="B1759" s="46">
        <v>0.43726011543851284</v>
      </c>
      <c r="C1759" s="46">
        <v>0.66123333612422286</v>
      </c>
      <c r="D1759" s="46">
        <v>0.7012421250021732</v>
      </c>
      <c r="E1759" s="46">
        <v>0.82020615039329037</v>
      </c>
    </row>
    <row r="1760" spans="1:5" x14ac:dyDescent="0.35">
      <c r="A1760" s="47">
        <v>22288.577964972628</v>
      </c>
      <c r="B1760" s="46">
        <v>0.43782041150449341</v>
      </c>
      <c r="C1760" s="46">
        <v>0.52850313063685928</v>
      </c>
      <c r="D1760" s="46">
        <v>0.70171515240742577</v>
      </c>
      <c r="E1760" s="46">
        <v>0.82025719705875766</v>
      </c>
    </row>
    <row r="1761" spans="1:5" x14ac:dyDescent="0.35">
      <c r="A1761" s="47">
        <v>22293.298181950388</v>
      </c>
      <c r="B1761" s="46">
        <v>0.43814883575566554</v>
      </c>
      <c r="C1761" s="46">
        <v>0.79925795850595005</v>
      </c>
      <c r="D1761" s="46">
        <v>0.70199296991869553</v>
      </c>
      <c r="E1761" s="46">
        <v>0.82028731976934199</v>
      </c>
    </row>
    <row r="1762" spans="1:5" x14ac:dyDescent="0.35">
      <c r="A1762" s="47">
        <v>22294.597489151747</v>
      </c>
      <c r="B1762" s="46">
        <v>0.43823923238893203</v>
      </c>
      <c r="C1762" s="46">
        <v>1.102511382210758</v>
      </c>
      <c r="D1762" s="46">
        <v>0.70206950787041023</v>
      </c>
      <c r="E1762" s="46">
        <v>0.82029563699628882</v>
      </c>
    </row>
    <row r="1763" spans="1:5" x14ac:dyDescent="0.35">
      <c r="A1763" s="47">
        <v>22295.88353266571</v>
      </c>
      <c r="B1763" s="46">
        <v>0.43832870331884116</v>
      </c>
      <c r="C1763" s="46">
        <v>0.80372780595807658</v>
      </c>
      <c r="D1763" s="46">
        <v>0.70214529190587649</v>
      </c>
      <c r="E1763" s="46">
        <v>0.82030388017911282</v>
      </c>
    </row>
    <row r="1764" spans="1:5" x14ac:dyDescent="0.35">
      <c r="A1764" s="47">
        <v>22299.276384845358</v>
      </c>
      <c r="B1764" s="46">
        <v>0.43856473246986316</v>
      </c>
      <c r="C1764" s="46">
        <v>1.0341644937486905</v>
      </c>
      <c r="D1764" s="46">
        <v>0.70234535650101526</v>
      </c>
      <c r="E1764" s="46">
        <v>0.82032567932091527</v>
      </c>
    </row>
    <row r="1765" spans="1:5" x14ac:dyDescent="0.35">
      <c r="A1765" s="47">
        <v>22308.500414361901</v>
      </c>
      <c r="B1765" s="46">
        <v>0.43920631460034154</v>
      </c>
      <c r="C1765" s="46">
        <v>0.7326451392367872</v>
      </c>
      <c r="D1765" s="46">
        <v>0.70289021442955413</v>
      </c>
      <c r="E1765" s="46">
        <v>0.82038532513052675</v>
      </c>
    </row>
    <row r="1766" spans="1:5" x14ac:dyDescent="0.35">
      <c r="A1766" s="47">
        <v>22314.298658343941</v>
      </c>
      <c r="B1766" s="46">
        <v>0.43960953780542106</v>
      </c>
      <c r="C1766" s="46">
        <v>0.77026883197042206</v>
      </c>
      <c r="D1766" s="46">
        <v>0.70323341680458806</v>
      </c>
      <c r="E1766" s="46">
        <v>0.8204231047069136</v>
      </c>
    </row>
    <row r="1767" spans="1:5" x14ac:dyDescent="0.35">
      <c r="A1767" s="47">
        <v>22325.501512899024</v>
      </c>
      <c r="B1767" s="46">
        <v>0.44038844181409165</v>
      </c>
      <c r="C1767" s="46">
        <v>0.69421886706577673</v>
      </c>
      <c r="D1767" s="46">
        <v>0.70389803900582748</v>
      </c>
      <c r="E1767" s="46">
        <v>0.82049672702255982</v>
      </c>
    </row>
    <row r="1768" spans="1:5" x14ac:dyDescent="0.35">
      <c r="A1768" s="47">
        <v>22329.714054578766</v>
      </c>
      <c r="B1768" s="46">
        <v>0.44068127084665748</v>
      </c>
      <c r="C1768" s="46">
        <v>0.73910729326722713</v>
      </c>
      <c r="D1768" s="46">
        <v>0.70414846413490151</v>
      </c>
      <c r="E1768" s="46">
        <v>0.82052462553394356</v>
      </c>
    </row>
    <row r="1769" spans="1:5" x14ac:dyDescent="0.35">
      <c r="A1769" s="47">
        <v>22330.350434521792</v>
      </c>
      <c r="B1769" s="46">
        <v>0.44072550518165049</v>
      </c>
      <c r="C1769" s="46">
        <v>0.97443384424888979</v>
      </c>
      <c r="D1769" s="46">
        <v>0.70418631942130094</v>
      </c>
      <c r="E1769" s="46">
        <v>0.82052885033269363</v>
      </c>
    </row>
    <row r="1770" spans="1:5" x14ac:dyDescent="0.35">
      <c r="A1770" s="47">
        <v>22332.70186472177</v>
      </c>
      <c r="B1770" s="46">
        <v>0.44088894524277861</v>
      </c>
      <c r="C1770" s="46">
        <v>0.65348821154416203</v>
      </c>
      <c r="D1770" s="46">
        <v>0.70432624968963564</v>
      </c>
      <c r="E1770" s="46">
        <v>0.8205444843180163</v>
      </c>
    </row>
    <row r="1771" spans="1:5" x14ac:dyDescent="0.35">
      <c r="A1771" s="47">
        <v>22335.607906382138</v>
      </c>
      <c r="B1771" s="46">
        <v>0.44109092090157104</v>
      </c>
      <c r="C1771" s="46">
        <v>0.8732382375191694</v>
      </c>
      <c r="D1771" s="46">
        <v>0.70449930246796499</v>
      </c>
      <c r="E1771" s="46">
        <v>0.8205638564947384</v>
      </c>
    </row>
    <row r="1772" spans="1:5" x14ac:dyDescent="0.35">
      <c r="A1772" s="47">
        <v>22338.313782159577</v>
      </c>
      <c r="B1772" s="46">
        <v>0.44127897110918934</v>
      </c>
      <c r="C1772" s="46">
        <v>0.79457481665670127</v>
      </c>
      <c r="D1772" s="46">
        <v>0.70466055263294947</v>
      </c>
      <c r="E1772" s="46">
        <v>0.82058194481743674</v>
      </c>
    </row>
    <row r="1773" spans="1:5" x14ac:dyDescent="0.35">
      <c r="A1773" s="47">
        <v>22345.262332917657</v>
      </c>
      <c r="B1773" s="46">
        <v>0.4417618145764674</v>
      </c>
      <c r="C1773" s="46">
        <v>0.73827708199913911</v>
      </c>
      <c r="D1773" s="46">
        <v>0.70507514862899834</v>
      </c>
      <c r="E1773" s="46">
        <v>0.82062861814245103</v>
      </c>
    </row>
    <row r="1774" spans="1:5" x14ac:dyDescent="0.35">
      <c r="A1774" s="47">
        <v>22346.80154390337</v>
      </c>
      <c r="B1774" s="46">
        <v>0.44186876016332605</v>
      </c>
      <c r="C1774" s="46">
        <v>0.78861562330225787</v>
      </c>
      <c r="D1774" s="46">
        <v>0.70516708745930901</v>
      </c>
      <c r="E1774" s="46">
        <v>0.82063900058557404</v>
      </c>
    </row>
    <row r="1775" spans="1:5" x14ac:dyDescent="0.35">
      <c r="A1775" s="47">
        <v>22346.974869685608</v>
      </c>
      <c r="B1775" s="46">
        <v>0.4418808027090515</v>
      </c>
      <c r="C1775" s="46">
        <v>0.51351773166272707</v>
      </c>
      <c r="D1775" s="46">
        <v>0.70517744265433258</v>
      </c>
      <c r="E1775" s="46">
        <v>0.82064017071177298</v>
      </c>
    </row>
    <row r="1776" spans="1:5" x14ac:dyDescent="0.35">
      <c r="A1776" s="47">
        <v>22360.149934655667</v>
      </c>
      <c r="B1776" s="46">
        <v>0.4427960386694314</v>
      </c>
      <c r="C1776" s="46">
        <v>0.601530260920069</v>
      </c>
      <c r="D1776" s="46">
        <v>0.70596589589648362</v>
      </c>
      <c r="E1776" s="46">
        <v>0.82072970452088301</v>
      </c>
    </row>
    <row r="1777" spans="1:5" x14ac:dyDescent="0.35">
      <c r="A1777" s="47">
        <v>22364.992770970857</v>
      </c>
      <c r="B1777" s="46">
        <v>0.44313237890126178</v>
      </c>
      <c r="C1777" s="46">
        <v>-0.11611637876468572</v>
      </c>
      <c r="D1777" s="46">
        <v>0.70625636073776943</v>
      </c>
      <c r="E1777" s="46">
        <v>0.82076290781100281</v>
      </c>
    </row>
    <row r="1778" spans="1:5" x14ac:dyDescent="0.35">
      <c r="A1778" s="47">
        <v>22367.154390235177</v>
      </c>
      <c r="B1778" s="46">
        <v>0.44328249205150166</v>
      </c>
      <c r="C1778" s="46">
        <v>0.84646305804592092</v>
      </c>
      <c r="D1778" s="46">
        <v>0.70638612207644158</v>
      </c>
      <c r="E1778" s="46">
        <v>0.82077777918683992</v>
      </c>
    </row>
    <row r="1779" spans="1:5" x14ac:dyDescent="0.35">
      <c r="A1779" s="47">
        <v>22367.375352849067</v>
      </c>
      <c r="B1779" s="46">
        <v>0.44329783627402169</v>
      </c>
      <c r="C1779" s="46">
        <v>0.69576131895674465</v>
      </c>
      <c r="D1779" s="46">
        <v>0.70639939024424103</v>
      </c>
      <c r="E1779" s="46">
        <v>0.82077930112544883</v>
      </c>
    </row>
    <row r="1780" spans="1:5" x14ac:dyDescent="0.35">
      <c r="A1780" s="47">
        <v>22368.626020700594</v>
      </c>
      <c r="B1780" s="46">
        <v>0.44338468426269201</v>
      </c>
      <c r="C1780" s="46">
        <v>-4.5062484403469716</v>
      </c>
      <c r="D1780" s="46">
        <v>0.70647450267370593</v>
      </c>
      <c r="E1780" s="46">
        <v>0.8207879216355316</v>
      </c>
    </row>
    <row r="1781" spans="1:5" x14ac:dyDescent="0.35">
      <c r="A1781" s="47">
        <v>22371.592245209769</v>
      </c>
      <c r="B1781" s="46">
        <v>0.443590651416712</v>
      </c>
      <c r="C1781" s="46">
        <v>1.088381431684593</v>
      </c>
      <c r="D1781" s="46">
        <v>0.70665273879871415</v>
      </c>
      <c r="E1781" s="46">
        <v>0.82080840919243292</v>
      </c>
    </row>
    <row r="1782" spans="1:5" x14ac:dyDescent="0.35">
      <c r="A1782" s="47">
        <v>22378.463497374363</v>
      </c>
      <c r="B1782" s="46">
        <v>0.44406771267882622</v>
      </c>
      <c r="C1782" s="46">
        <v>0.47128509068896651</v>
      </c>
      <c r="D1782" s="46">
        <v>0.70706611113510498</v>
      </c>
      <c r="E1782" s="46">
        <v>0.82085609690236128</v>
      </c>
    </row>
    <row r="1783" spans="1:5" x14ac:dyDescent="0.35">
      <c r="A1783" s="47">
        <v>22383.940566904483</v>
      </c>
      <c r="B1783" s="46">
        <v>0.44444791648879695</v>
      </c>
      <c r="C1783" s="46">
        <v>0.61700412344107836</v>
      </c>
      <c r="D1783" s="46">
        <v>0.70739609446383334</v>
      </c>
      <c r="E1783" s="46">
        <v>0.82089433768538167</v>
      </c>
    </row>
    <row r="1784" spans="1:5" x14ac:dyDescent="0.35">
      <c r="A1784" s="47">
        <v>22390.452902694858</v>
      </c>
      <c r="B1784" s="46">
        <v>0.44489991477254315</v>
      </c>
      <c r="C1784" s="46">
        <v>0.52359052828765407</v>
      </c>
      <c r="D1784" s="46">
        <v>0.70778900375372211</v>
      </c>
      <c r="E1784" s="46">
        <v>0.82094007168535299</v>
      </c>
    </row>
    <row r="1785" spans="1:5" x14ac:dyDescent="0.35">
      <c r="A1785" s="47">
        <v>22390.49433748937</v>
      </c>
      <c r="B1785" s="46">
        <v>0.44490279036831587</v>
      </c>
      <c r="C1785" s="46">
        <v>0.78038177595016744</v>
      </c>
      <c r="D1785" s="46">
        <v>0.70779150555209225</v>
      </c>
      <c r="E1785" s="46">
        <v>0.8209403635915743</v>
      </c>
    </row>
    <row r="1786" spans="1:5" x14ac:dyDescent="0.35">
      <c r="A1786" s="47">
        <v>22396.947262406746</v>
      </c>
      <c r="B1786" s="46">
        <v>0.44535058839380909</v>
      </c>
      <c r="C1786" s="46">
        <v>0.68925124825676143</v>
      </c>
      <c r="D1786" s="46">
        <v>0.70818142012061436</v>
      </c>
      <c r="E1786" s="46">
        <v>0.82098596688843006</v>
      </c>
    </row>
    <row r="1787" spans="1:5" x14ac:dyDescent="0.35">
      <c r="A1787" s="47">
        <v>22398.765039334834</v>
      </c>
      <c r="B1787" s="46">
        <v>0.44547671852914128</v>
      </c>
      <c r="C1787" s="46">
        <v>0.38211672121819529</v>
      </c>
      <c r="D1787" s="46">
        <v>0.70829136266604442</v>
      </c>
      <c r="E1787" s="46">
        <v>0.82099886451840987</v>
      </c>
    </row>
    <row r="1788" spans="1:5" x14ac:dyDescent="0.35">
      <c r="A1788" s="47">
        <v>22407.019376524084</v>
      </c>
      <c r="B1788" s="46">
        <v>0.44604938631578556</v>
      </c>
      <c r="C1788" s="46">
        <v>0.63807746979902547</v>
      </c>
      <c r="D1788" s="46">
        <v>0.70879117146942305</v>
      </c>
      <c r="E1788" s="46">
        <v>0.82105771547412398</v>
      </c>
    </row>
    <row r="1789" spans="1:5" x14ac:dyDescent="0.35">
      <c r="A1789" s="47">
        <v>22413.295016087217</v>
      </c>
      <c r="B1789" s="46">
        <v>0.44648469272550262</v>
      </c>
      <c r="C1789" s="46">
        <v>-2.6663488218740983</v>
      </c>
      <c r="D1789" s="46">
        <v>0.70917178796460978</v>
      </c>
      <c r="E1789" s="46">
        <v>0.82110277126622699</v>
      </c>
    </row>
    <row r="1790" spans="1:5" x14ac:dyDescent="0.35">
      <c r="A1790" s="47">
        <v>22421.954997190707</v>
      </c>
      <c r="B1790" s="46">
        <v>0.44708526864180781</v>
      </c>
      <c r="C1790" s="46">
        <v>0.47229447270138447</v>
      </c>
      <c r="D1790" s="46">
        <v>0.70969788078769747</v>
      </c>
      <c r="E1790" s="46">
        <v>0.82116538986894905</v>
      </c>
    </row>
    <row r="1791" spans="1:5" x14ac:dyDescent="0.35">
      <c r="A1791" s="47">
        <v>22423.845211567805</v>
      </c>
      <c r="B1791" s="46">
        <v>0.44721633796546539</v>
      </c>
      <c r="C1791" s="46">
        <v>0.10858544298006922</v>
      </c>
      <c r="D1791" s="46">
        <v>0.70981284322584559</v>
      </c>
      <c r="E1791" s="46">
        <v>0.82117912632511469</v>
      </c>
    </row>
    <row r="1792" spans="1:5" x14ac:dyDescent="0.35">
      <c r="A1792" s="47">
        <v>22425.688945149792</v>
      </c>
      <c r="B1792" s="46">
        <v>0.44734417790133457</v>
      </c>
      <c r="C1792" s="46">
        <v>0.58043407041799</v>
      </c>
      <c r="D1792" s="46">
        <v>0.70992502396150037</v>
      </c>
      <c r="E1792" s="46">
        <v>0.82119254875288417</v>
      </c>
    </row>
    <row r="1793" spans="1:5" x14ac:dyDescent="0.35">
      <c r="A1793" s="47">
        <v>22429.455324059552</v>
      </c>
      <c r="B1793" s="46">
        <v>0.4476053097668099</v>
      </c>
      <c r="C1793" s="46">
        <v>0.5724376635980688</v>
      </c>
      <c r="D1793" s="46">
        <v>0.71015432496416497</v>
      </c>
      <c r="E1793" s="46">
        <v>0.82122004107004054</v>
      </c>
    </row>
    <row r="1794" spans="1:5" x14ac:dyDescent="0.35">
      <c r="A1794" s="47">
        <v>22431.82841923384</v>
      </c>
      <c r="B1794" s="46">
        <v>0.44776982851339059</v>
      </c>
      <c r="C1794" s="46">
        <v>0.67137957211387267</v>
      </c>
      <c r="D1794" s="46">
        <v>0.71029889621807984</v>
      </c>
      <c r="E1794" s="46">
        <v>0.82123741362610825</v>
      </c>
    </row>
    <row r="1795" spans="1:5" x14ac:dyDescent="0.35">
      <c r="A1795" s="47">
        <v>22435.489850188209</v>
      </c>
      <c r="B1795" s="46">
        <v>0.44802364277300877</v>
      </c>
      <c r="C1795" s="46">
        <v>0.64109565947807479</v>
      </c>
      <c r="D1795" s="46">
        <v>0.71052209695398916</v>
      </c>
      <c r="E1795" s="46">
        <v>0.82126429411642732</v>
      </c>
    </row>
    <row r="1796" spans="1:5" x14ac:dyDescent="0.35">
      <c r="A1796" s="47">
        <v>22438.643083020026</v>
      </c>
      <c r="B1796" s="46">
        <v>0.4482422082449139</v>
      </c>
      <c r="C1796" s="46">
        <v>-0.25106497830054142</v>
      </c>
      <c r="D1796" s="46">
        <v>0.710714455993118</v>
      </c>
      <c r="E1796" s="46">
        <v>0.82128751815215228</v>
      </c>
    </row>
    <row r="1797" spans="1:5" x14ac:dyDescent="0.35">
      <c r="A1797" s="47">
        <v>22440.032851039799</v>
      </c>
      <c r="B1797" s="46">
        <v>0.44833853376487676</v>
      </c>
      <c r="C1797" s="46">
        <v>-2.0681250105082816</v>
      </c>
      <c r="D1797" s="46">
        <v>0.71079927739753779</v>
      </c>
      <c r="E1797" s="46">
        <v>0.82129777591627862</v>
      </c>
    </row>
    <row r="1798" spans="1:5" x14ac:dyDescent="0.35">
      <c r="A1798" s="47">
        <v>22455.05072439112</v>
      </c>
      <c r="B1798" s="46">
        <v>0.44937920039265355</v>
      </c>
      <c r="C1798" s="46">
        <v>0.98429999919686928</v>
      </c>
      <c r="D1798" s="46">
        <v>0.71171741349081452</v>
      </c>
      <c r="E1798" s="46">
        <v>0.82140947910247786</v>
      </c>
    </row>
    <row r="1799" spans="1:5" x14ac:dyDescent="0.35">
      <c r="A1799" s="47">
        <v>22457.475375023612</v>
      </c>
      <c r="B1799" s="46">
        <v>0.44954717752825923</v>
      </c>
      <c r="C1799" s="46">
        <v>0.98676410197040543</v>
      </c>
      <c r="D1799" s="46">
        <v>0.71186591069141025</v>
      </c>
      <c r="E1799" s="46">
        <v>0.82142766124609312</v>
      </c>
    </row>
    <row r="1800" spans="1:5" x14ac:dyDescent="0.35">
      <c r="A1800" s="47">
        <v>22462.505463881778</v>
      </c>
      <c r="B1800" s="46">
        <v>0.44989562140982042</v>
      </c>
      <c r="C1800" s="46">
        <v>0.17546345851926493</v>
      </c>
      <c r="D1800" s="46">
        <v>0.71217420713690738</v>
      </c>
      <c r="E1800" s="46">
        <v>0.82146551246309207</v>
      </c>
    </row>
    <row r="1801" spans="1:5" x14ac:dyDescent="0.35">
      <c r="A1801" s="47">
        <v>22482.618284351949</v>
      </c>
      <c r="B1801" s="46">
        <v>0.45128839909479473</v>
      </c>
      <c r="C1801" s="46">
        <v>0.87169702222578138</v>
      </c>
      <c r="D1801" s="46">
        <v>0.71340996942449564</v>
      </c>
      <c r="E1801" s="46">
        <v>0.82161863696084614</v>
      </c>
    </row>
    <row r="1802" spans="1:5" x14ac:dyDescent="0.35">
      <c r="A1802" s="47">
        <v>22492.335303730124</v>
      </c>
      <c r="B1802" s="46">
        <v>0.45196101166083608</v>
      </c>
      <c r="C1802" s="46">
        <v>0.80462711268729503</v>
      </c>
      <c r="D1802" s="46">
        <v>0.71400869589505467</v>
      </c>
      <c r="E1802" s="46">
        <v>0.82169363829558073</v>
      </c>
    </row>
    <row r="1803" spans="1:5" x14ac:dyDescent="0.35">
      <c r="A1803" s="47">
        <v>22495.440593328985</v>
      </c>
      <c r="B1803" s="46">
        <v>0.45217592214909202</v>
      </c>
      <c r="C1803" s="46">
        <v>0.56463032499802779</v>
      </c>
      <c r="D1803" s="46">
        <v>0.71420025985722346</v>
      </c>
      <c r="E1803" s="46">
        <v>0.82171774778409112</v>
      </c>
    </row>
    <row r="1804" spans="1:5" x14ac:dyDescent="0.35">
      <c r="A1804" s="47">
        <v>22496.990314411403</v>
      </c>
      <c r="B1804" s="46">
        <v>0.45228316818497138</v>
      </c>
      <c r="C1804" s="46">
        <v>0.98642230952861176</v>
      </c>
      <c r="D1804" s="46">
        <v>0.7142959022662656</v>
      </c>
      <c r="E1804" s="46">
        <v>0.82172980545007068</v>
      </c>
    </row>
    <row r="1805" spans="1:5" x14ac:dyDescent="0.35">
      <c r="A1805" s="47">
        <v>22501.898169271284</v>
      </c>
      <c r="B1805" s="46">
        <v>0.45262277844915788</v>
      </c>
      <c r="C1805" s="46">
        <v>0.87678855711372794</v>
      </c>
      <c r="D1805" s="46">
        <v>0.7145989727749229</v>
      </c>
      <c r="E1805" s="46">
        <v>0.82176810391400013</v>
      </c>
    </row>
    <row r="1806" spans="1:5" x14ac:dyDescent="0.35">
      <c r="A1806" s="47">
        <v>22501.983787807381</v>
      </c>
      <c r="B1806" s="46">
        <v>0.4526287026123027</v>
      </c>
      <c r="C1806" s="46">
        <v>0.27436700731704455</v>
      </c>
      <c r="D1806" s="46">
        <v>0.7146042622900014</v>
      </c>
      <c r="E1806" s="46">
        <v>0.82176877356028821</v>
      </c>
    </row>
    <row r="1807" spans="1:5" x14ac:dyDescent="0.35">
      <c r="A1807" s="47">
        <v>22505.60687068247</v>
      </c>
      <c r="B1807" s="46">
        <v>0.45287938005623007</v>
      </c>
      <c r="C1807" s="46">
        <v>0.83497627772881611</v>
      </c>
      <c r="D1807" s="46">
        <v>0.71482817097882567</v>
      </c>
      <c r="E1807" s="46">
        <v>0.82179715857601199</v>
      </c>
    </row>
    <row r="1808" spans="1:5" x14ac:dyDescent="0.35">
      <c r="A1808" s="47">
        <v>22505.893166557857</v>
      </c>
      <c r="B1808" s="46">
        <v>0.45289918750958863</v>
      </c>
      <c r="C1808" s="46">
        <v>0.9533006289317969</v>
      </c>
      <c r="D1808" s="46">
        <v>0.71484587042541636</v>
      </c>
      <c r="E1808" s="46">
        <v>0.82179940554930786</v>
      </c>
    </row>
    <row r="1809" spans="1:5" x14ac:dyDescent="0.35">
      <c r="A1809" s="47">
        <v>22509.9885220986</v>
      </c>
      <c r="B1809" s="46">
        <v>0.45318250857235115</v>
      </c>
      <c r="C1809" s="46">
        <v>-4.6351404240621896</v>
      </c>
      <c r="D1809" s="46">
        <v>0.71509915302440163</v>
      </c>
      <c r="E1809" s="46">
        <v>0.82183161170788999</v>
      </c>
    </row>
    <row r="1810" spans="1:5" x14ac:dyDescent="0.35">
      <c r="A1810" s="47">
        <v>22517.118791573601</v>
      </c>
      <c r="B1810" s="46">
        <v>0.45367571156717235</v>
      </c>
      <c r="C1810" s="46">
        <v>1.063110442916626</v>
      </c>
      <c r="D1810" s="46">
        <v>0.71554056979488434</v>
      </c>
      <c r="E1810" s="46">
        <v>0.82188797075153186</v>
      </c>
    </row>
    <row r="1811" spans="1:5" x14ac:dyDescent="0.35">
      <c r="A1811" s="47">
        <v>22517.503860826033</v>
      </c>
      <c r="B1811" s="46">
        <v>0.45370234415359723</v>
      </c>
      <c r="C1811" s="46">
        <v>0.79237758157852944</v>
      </c>
      <c r="D1811" s="46">
        <v>0.71556442406646259</v>
      </c>
      <c r="E1811" s="46">
        <v>0.82189102477457376</v>
      </c>
    </row>
    <row r="1812" spans="1:5" x14ac:dyDescent="0.35">
      <c r="A1812" s="47">
        <v>22520.030861325504</v>
      </c>
      <c r="B1812" s="46">
        <v>0.45387711229571054</v>
      </c>
      <c r="C1812" s="46">
        <v>1.498878322307462</v>
      </c>
      <c r="D1812" s="46">
        <v>0.71572100609869205</v>
      </c>
      <c r="E1812" s="46">
        <v>0.82191109305012555</v>
      </c>
    </row>
    <row r="1813" spans="1:5" x14ac:dyDescent="0.35">
      <c r="A1813" s="47">
        <v>22521.232008182909</v>
      </c>
      <c r="B1813" s="46">
        <v>0.45396017968376806</v>
      </c>
      <c r="C1813" s="46">
        <v>1.2706873366979732</v>
      </c>
      <c r="D1813" s="46">
        <v>0.71579545736842731</v>
      </c>
      <c r="E1813" s="46">
        <v>0.82192064806768494</v>
      </c>
    </row>
    <row r="1814" spans="1:5" x14ac:dyDescent="0.35">
      <c r="A1814" s="47">
        <v>22523.422433622549</v>
      </c>
      <c r="B1814" s="46">
        <v>0.4541116551988415</v>
      </c>
      <c r="C1814" s="46">
        <v>0.59251132103745885</v>
      </c>
      <c r="D1814" s="46">
        <v>0.71593126702366028</v>
      </c>
      <c r="E1814" s="46">
        <v>0.82193809937624795</v>
      </c>
    </row>
    <row r="1815" spans="1:5" x14ac:dyDescent="0.35">
      <c r="A1815" s="47">
        <v>22526.27534634095</v>
      </c>
      <c r="B1815" s="46">
        <v>0.45430893015875429</v>
      </c>
      <c r="C1815" s="46">
        <v>0.49496716477877012</v>
      </c>
      <c r="D1815" s="46">
        <v>0.71610822790027817</v>
      </c>
      <c r="E1815" s="46">
        <v>0.82196088046837923</v>
      </c>
    </row>
    <row r="1816" spans="1:5" x14ac:dyDescent="0.35">
      <c r="A1816" s="47">
        <v>22530.00021746011</v>
      </c>
      <c r="B1816" s="46">
        <v>0.45456647622485979</v>
      </c>
      <c r="C1816" s="46">
        <v>0.96742086801340221</v>
      </c>
      <c r="D1816" s="46">
        <v>0.71633940326254286</v>
      </c>
      <c r="E1816" s="46">
        <v>0.82199071245112199</v>
      </c>
    </row>
    <row r="1817" spans="1:5" x14ac:dyDescent="0.35">
      <c r="A1817" s="47">
        <v>22530.10065501188</v>
      </c>
      <c r="B1817" s="46">
        <v>0.45457342033523102</v>
      </c>
      <c r="C1817" s="46">
        <v>0.76894690277931055</v>
      </c>
      <c r="D1817" s="46">
        <v>0.71634563868724166</v>
      </c>
      <c r="E1817" s="46">
        <v>0.82199151822480898</v>
      </c>
    </row>
    <row r="1818" spans="1:5" x14ac:dyDescent="0.35">
      <c r="A1818" s="47">
        <v>22533.416052775541</v>
      </c>
      <c r="B1818" s="46">
        <v>0.45480263131856924</v>
      </c>
      <c r="C1818" s="46">
        <v>0.86128369627787027</v>
      </c>
      <c r="D1818" s="46">
        <v>0.71655152594424565</v>
      </c>
      <c r="E1818" s="46">
        <v>0.82201815725303451</v>
      </c>
    </row>
    <row r="1819" spans="1:5" x14ac:dyDescent="0.35">
      <c r="A1819" s="47">
        <v>22538.307191610722</v>
      </c>
      <c r="B1819" s="46">
        <v>0.45514074282711853</v>
      </c>
      <c r="C1819" s="46">
        <v>0.98050597061589695</v>
      </c>
      <c r="D1819" s="46">
        <v>0.71685547395617144</v>
      </c>
      <c r="E1819" s="46">
        <v>0.82205760205984091</v>
      </c>
    </row>
    <row r="1820" spans="1:5" x14ac:dyDescent="0.35">
      <c r="A1820" s="47">
        <v>22540.051835951337</v>
      </c>
      <c r="B1820" s="46">
        <v>0.45526133427977389</v>
      </c>
      <c r="C1820" s="46">
        <v>0.78433632491130556</v>
      </c>
      <c r="D1820" s="46">
        <v>0.71696394979605826</v>
      </c>
      <c r="E1820" s="46">
        <v>0.82207171363734755</v>
      </c>
    </row>
    <row r="1821" spans="1:5" x14ac:dyDescent="0.35">
      <c r="A1821" s="47">
        <v>22542.370278843046</v>
      </c>
      <c r="B1821" s="46">
        <v>0.45542157810038209</v>
      </c>
      <c r="C1821" s="46">
        <v>0.99569702900510482</v>
      </c>
      <c r="D1821" s="46">
        <v>0.71710815015863094</v>
      </c>
      <c r="E1821" s="46">
        <v>0.82209050045610954</v>
      </c>
    </row>
    <row r="1822" spans="1:5" x14ac:dyDescent="0.35">
      <c r="A1822" s="47">
        <v>22546.585519025874</v>
      </c>
      <c r="B1822" s="46">
        <v>0.45571289615192323</v>
      </c>
      <c r="C1822" s="46">
        <v>1.0057635736517856</v>
      </c>
      <c r="D1822" s="46">
        <v>0.71737046438445751</v>
      </c>
      <c r="E1822" s="46">
        <v>0.82212475711426325</v>
      </c>
    </row>
    <row r="1823" spans="1:5" x14ac:dyDescent="0.35">
      <c r="A1823" s="47">
        <v>22547.68736303518</v>
      </c>
      <c r="B1823" s="46">
        <v>0.45578903963644229</v>
      </c>
      <c r="C1823" s="46">
        <v>0.80244685708870112</v>
      </c>
      <c r="D1823" s="46">
        <v>0.71743906138812941</v>
      </c>
      <c r="E1823" s="46">
        <v>0.82213373287397518</v>
      </c>
    </row>
    <row r="1824" spans="1:5" x14ac:dyDescent="0.35">
      <c r="A1824" s="47">
        <v>22549.403323522834</v>
      </c>
      <c r="B1824" s="46">
        <v>0.45590761725073808</v>
      </c>
      <c r="C1824" s="46">
        <v>1.5193930508058395</v>
      </c>
      <c r="D1824" s="46">
        <v>0.71754591519531585</v>
      </c>
      <c r="E1824" s="46">
        <v>0.82214772884141252</v>
      </c>
    </row>
    <row r="1825" spans="1:5" x14ac:dyDescent="0.35">
      <c r="A1825" s="47">
        <v>22551.11573145221</v>
      </c>
      <c r="B1825" s="46">
        <v>0.4560259436654639</v>
      </c>
      <c r="C1825" s="46">
        <v>0.98244998099354941</v>
      </c>
      <c r="D1825" s="46">
        <v>0.71765257684687944</v>
      </c>
      <c r="E1825" s="46">
        <v>0.82216171713924202</v>
      </c>
    </row>
    <row r="1826" spans="1:5" x14ac:dyDescent="0.35">
      <c r="A1826" s="47">
        <v>22555.154759760582</v>
      </c>
      <c r="B1826" s="46">
        <v>0.45630501561801506</v>
      </c>
      <c r="C1826" s="46">
        <v>0.61503586750588646</v>
      </c>
      <c r="D1826" s="46">
        <v>0.71790427218113173</v>
      </c>
      <c r="E1826" s="46">
        <v>0.8221947954962</v>
      </c>
    </row>
    <row r="1827" spans="1:5" x14ac:dyDescent="0.35">
      <c r="A1827" s="47">
        <v>22557.859506588527</v>
      </c>
      <c r="B1827" s="46">
        <v>0.45649187917575068</v>
      </c>
      <c r="C1827" s="46">
        <v>0.78289871673622446</v>
      </c>
      <c r="D1827" s="46">
        <v>0.71807290973000626</v>
      </c>
      <c r="E1827" s="46">
        <v>0.82221701284781767</v>
      </c>
    </row>
    <row r="1828" spans="1:5" x14ac:dyDescent="0.35">
      <c r="A1828" s="47">
        <v>22565.178950778904</v>
      </c>
      <c r="B1828" s="46">
        <v>0.45699748793105205</v>
      </c>
      <c r="C1828" s="46">
        <v>0.35600194163687426</v>
      </c>
      <c r="D1828" s="46">
        <v>0.71852962159483702</v>
      </c>
      <c r="E1828" s="46">
        <v>0.82227740360641077</v>
      </c>
    </row>
    <row r="1829" spans="1:5" x14ac:dyDescent="0.35">
      <c r="A1829" s="47">
        <v>22567.099065440514</v>
      </c>
      <c r="B1829" s="46">
        <v>0.45713010726839792</v>
      </c>
      <c r="C1829" s="46">
        <v>0.80286448431035051</v>
      </c>
      <c r="D1829" s="46">
        <v>0.71864951574851887</v>
      </c>
      <c r="E1829" s="46">
        <v>0.82229331069332734</v>
      </c>
    </row>
    <row r="1830" spans="1:5" x14ac:dyDescent="0.35">
      <c r="A1830" s="47">
        <v>22575.614939810705</v>
      </c>
      <c r="B1830" s="46">
        <v>0.45771819840262273</v>
      </c>
      <c r="C1830" s="46">
        <v>0.71294659475145128</v>
      </c>
      <c r="D1830" s="46">
        <v>0.71918167380785769</v>
      </c>
      <c r="E1830" s="46">
        <v>0.82236418504954245</v>
      </c>
    </row>
    <row r="1831" spans="1:5" x14ac:dyDescent="0.35">
      <c r="A1831" s="47">
        <v>22578.942415004614</v>
      </c>
      <c r="B1831" s="46">
        <v>0.45794794923622201</v>
      </c>
      <c r="C1831" s="46">
        <v>0.59537862052798651</v>
      </c>
      <c r="D1831" s="46">
        <v>0.71938979078479892</v>
      </c>
      <c r="E1831" s="46">
        <v>0.82239202274498613</v>
      </c>
    </row>
    <row r="1832" spans="1:5" x14ac:dyDescent="0.35">
      <c r="A1832" s="47">
        <v>22581.789282321424</v>
      </c>
      <c r="B1832" s="46">
        <v>0.45814449844505839</v>
      </c>
      <c r="C1832" s="46">
        <v>0.73511540310498003</v>
      </c>
      <c r="D1832" s="46">
        <v>0.71956792848537854</v>
      </c>
      <c r="E1832" s="46">
        <v>0.82241590419744204</v>
      </c>
    </row>
    <row r="1833" spans="1:5" x14ac:dyDescent="0.35">
      <c r="A1833" s="47">
        <v>22582.032756199766</v>
      </c>
      <c r="B1833" s="46">
        <v>0.45816130726838866</v>
      </c>
      <c r="C1833" s="46">
        <v>0.80735792653605642</v>
      </c>
      <c r="D1833" s="46">
        <v>0.71958316685244272</v>
      </c>
      <c r="E1833" s="46">
        <v>0.82241794938579582</v>
      </c>
    </row>
    <row r="1834" spans="1:5" x14ac:dyDescent="0.35">
      <c r="A1834" s="47">
        <v>22583.984137742667</v>
      </c>
      <c r="B1834" s="46">
        <v>0.45829602151675058</v>
      </c>
      <c r="C1834" s="46">
        <v>0.41264195711609997</v>
      </c>
      <c r="D1834" s="46">
        <v>0.71970531787640646</v>
      </c>
      <c r="E1834" s="46">
        <v>0.82243435679947696</v>
      </c>
    </row>
    <row r="1835" spans="1:5" x14ac:dyDescent="0.35">
      <c r="A1835" s="47">
        <v>22585.212692130604</v>
      </c>
      <c r="B1835" s="46">
        <v>0.45838083131192991</v>
      </c>
      <c r="C1835" s="46">
        <v>0.36496827999170645</v>
      </c>
      <c r="D1835" s="46">
        <v>0.71978223955097276</v>
      </c>
      <c r="E1835" s="46">
        <v>0.82244470097859224</v>
      </c>
    </row>
    <row r="1836" spans="1:5" x14ac:dyDescent="0.35">
      <c r="A1836" s="47">
        <v>22586.655897972574</v>
      </c>
      <c r="B1836" s="46">
        <v>0.45848045516448493</v>
      </c>
      <c r="C1836" s="46">
        <v>0.44071490810482228</v>
      </c>
      <c r="D1836" s="46">
        <v>0.71987261818426851</v>
      </c>
      <c r="E1836" s="46">
        <v>0.82245686667037088</v>
      </c>
    </row>
    <row r="1837" spans="1:5" x14ac:dyDescent="0.35">
      <c r="A1837" s="47">
        <v>22588.734543374798</v>
      </c>
      <c r="B1837" s="46">
        <v>0.45862393590283862</v>
      </c>
      <c r="C1837" s="46">
        <v>0.78919054605610661</v>
      </c>
      <c r="D1837" s="46">
        <v>0.72000282298023865</v>
      </c>
      <c r="E1837" s="46">
        <v>0.82247441584161263</v>
      </c>
    </row>
    <row r="1838" spans="1:5" x14ac:dyDescent="0.35">
      <c r="A1838" s="47">
        <v>22590.909584657944</v>
      </c>
      <c r="B1838" s="46">
        <v>0.45877406133641641</v>
      </c>
      <c r="C1838" s="46">
        <v>0.99701934190865593</v>
      </c>
      <c r="D1838" s="46">
        <v>0.72013910704078432</v>
      </c>
      <c r="E1838" s="46">
        <v>0.82249281294056842</v>
      </c>
    </row>
    <row r="1839" spans="1:5" x14ac:dyDescent="0.35">
      <c r="A1839" s="47">
        <v>22590.929672168299</v>
      </c>
      <c r="B1839" s="46">
        <v>0.45877544777054285</v>
      </c>
      <c r="C1839" s="46">
        <v>0.38470686545333255</v>
      </c>
      <c r="D1839" s="46">
        <v>0.72014036588206265</v>
      </c>
      <c r="E1839" s="46">
        <v>0.82249298300886031</v>
      </c>
    </row>
    <row r="1840" spans="1:5" x14ac:dyDescent="0.35">
      <c r="A1840" s="47">
        <v>22594.898092037871</v>
      </c>
      <c r="B1840" s="46">
        <v>0.45904933130869935</v>
      </c>
      <c r="C1840" s="46">
        <v>0.99795996843339285</v>
      </c>
      <c r="D1840" s="46">
        <v>0.72038912786063569</v>
      </c>
      <c r="E1840" s="46">
        <v>0.8225266395282147</v>
      </c>
    </row>
    <row r="1841" spans="1:5" x14ac:dyDescent="0.35">
      <c r="A1841" s="47">
        <v>22600.754195962931</v>
      </c>
      <c r="B1841" s="46">
        <v>0.45945343785811948</v>
      </c>
      <c r="C1841" s="46">
        <v>0.99596521015858919</v>
      </c>
      <c r="D1841" s="46">
        <v>0.72075647061322645</v>
      </c>
      <c r="E1841" s="46">
        <v>0.82257651824251621</v>
      </c>
    </row>
    <row r="1842" spans="1:5" x14ac:dyDescent="0.35">
      <c r="A1842" s="47">
        <v>22602.598538069044</v>
      </c>
      <c r="B1842" s="46">
        <v>0.45958069452632161</v>
      </c>
      <c r="C1842" s="46">
        <v>0.55718803936117833</v>
      </c>
      <c r="D1842" s="46">
        <v>0.72087222397516748</v>
      </c>
      <c r="E1842" s="46">
        <v>0.82259227977586202</v>
      </c>
    </row>
    <row r="1843" spans="1:5" x14ac:dyDescent="0.35">
      <c r="A1843" s="47">
        <v>22603.184978678128</v>
      </c>
      <c r="B1843" s="46">
        <v>0.4596211565797621</v>
      </c>
      <c r="C1843" s="46">
        <v>0.54944620485219975</v>
      </c>
      <c r="D1843" s="46">
        <v>0.72090903585259736</v>
      </c>
      <c r="E1843" s="46">
        <v>0.82259729670977366</v>
      </c>
    </row>
    <row r="1844" spans="1:5" x14ac:dyDescent="0.35">
      <c r="A1844" s="47">
        <v>22611.971084017077</v>
      </c>
      <c r="B1844" s="46">
        <v>0.46022728082151237</v>
      </c>
      <c r="C1844" s="46">
        <v>0.48001989396224687</v>
      </c>
      <c r="D1844" s="46">
        <v>0.72146090223110948</v>
      </c>
      <c r="E1844" s="46">
        <v>0.82267276634549591</v>
      </c>
    </row>
    <row r="1845" spans="1:5" x14ac:dyDescent="0.35">
      <c r="A1845" s="47">
        <v>22614.740191385728</v>
      </c>
      <c r="B1845" s="46">
        <v>0.46041828049726324</v>
      </c>
      <c r="C1845" s="46">
        <v>0.79674603862591731</v>
      </c>
      <c r="D1845" s="46">
        <v>0.72163496674015759</v>
      </c>
      <c r="E1845" s="46">
        <v>0.8226966709149256</v>
      </c>
    </row>
    <row r="1846" spans="1:5" x14ac:dyDescent="0.35">
      <c r="A1846" s="47">
        <v>22615.928974054485</v>
      </c>
      <c r="B1846" s="46">
        <v>0.46050027230342611</v>
      </c>
      <c r="C1846" s="46">
        <v>0.33103124092304093</v>
      </c>
      <c r="D1846" s="46">
        <v>0.72170971229438341</v>
      </c>
      <c r="E1846" s="46">
        <v>0.82270695069857525</v>
      </c>
    </row>
    <row r="1847" spans="1:5" x14ac:dyDescent="0.35">
      <c r="A1847" s="47">
        <v>22616.217890814678</v>
      </c>
      <c r="B1847" s="46">
        <v>0.46052019882266693</v>
      </c>
      <c r="C1847" s="46">
        <v>0.88578234474541162</v>
      </c>
      <c r="D1847" s="46">
        <v>0.72172787988913789</v>
      </c>
      <c r="E1847" s="46">
        <v>0.82270945064382006</v>
      </c>
    </row>
    <row r="1848" spans="1:5" x14ac:dyDescent="0.35">
      <c r="A1848" s="47">
        <v>22621.520862704812</v>
      </c>
      <c r="B1848" s="46">
        <v>0.46088591390842337</v>
      </c>
      <c r="C1848" s="46" t="s">
        <v>159</v>
      </c>
      <c r="D1848" s="46">
        <v>0.72206146067215515</v>
      </c>
      <c r="E1848" s="46">
        <v>0.82275544682574098</v>
      </c>
    </row>
    <row r="1849" spans="1:5" x14ac:dyDescent="0.35">
      <c r="A1849" s="47">
        <v>22623.939575217006</v>
      </c>
      <c r="B1849" s="46">
        <v>0.4610526997577884</v>
      </c>
      <c r="C1849" s="46">
        <v>0.98935294447335398</v>
      </c>
      <c r="D1849" s="46">
        <v>0.72221368386155915</v>
      </c>
      <c r="E1849" s="46">
        <v>0.82277649559220412</v>
      </c>
    </row>
    <row r="1850" spans="1:5" x14ac:dyDescent="0.35">
      <c r="A1850" s="47">
        <v>22629.110276647647</v>
      </c>
      <c r="B1850" s="46">
        <v>0.46140921373337923</v>
      </c>
      <c r="C1850" s="46">
        <v>0.78764486940006151</v>
      </c>
      <c r="D1850" s="46">
        <v>0.72253926122666767</v>
      </c>
      <c r="E1850" s="46">
        <v>0.82282164008801806</v>
      </c>
    </row>
    <row r="1851" spans="1:5" x14ac:dyDescent="0.35">
      <c r="A1851" s="47">
        <v>22631.615398086797</v>
      </c>
      <c r="B1851" s="46">
        <v>0.46158191973016821</v>
      </c>
      <c r="C1851" s="46">
        <v>-5.1754009555438074E-2</v>
      </c>
      <c r="D1851" s="46">
        <v>0.72269707382567172</v>
      </c>
      <c r="E1851" s="46">
        <v>0.82284358381174572</v>
      </c>
    </row>
    <row r="1852" spans="1:5" x14ac:dyDescent="0.35">
      <c r="A1852" s="47">
        <v>22632.21690449489</v>
      </c>
      <c r="B1852" s="46">
        <v>0.46162338640922446</v>
      </c>
      <c r="C1852" s="46">
        <v>-0.46603339368013197</v>
      </c>
      <c r="D1852" s="46">
        <v>0.72273497359772954</v>
      </c>
      <c r="E1852" s="46">
        <v>0.82284885973294608</v>
      </c>
    </row>
    <row r="1853" spans="1:5" x14ac:dyDescent="0.35">
      <c r="A1853" s="47">
        <v>22633.179134068985</v>
      </c>
      <c r="B1853" s="46">
        <v>0.46168971912951762</v>
      </c>
      <c r="C1853" s="46">
        <v>0.54594835103798367</v>
      </c>
      <c r="D1853" s="46">
        <v>0.72279560768590279</v>
      </c>
      <c r="E1853" s="46">
        <v>0.82285730526056289</v>
      </c>
    </row>
    <row r="1854" spans="1:5" x14ac:dyDescent="0.35">
      <c r="A1854" s="47">
        <v>22644.865596013093</v>
      </c>
      <c r="B1854" s="46">
        <v>0.46249519404097433</v>
      </c>
      <c r="C1854" s="46">
        <v>0.98973733191995983</v>
      </c>
      <c r="D1854" s="46">
        <v>0.72353258860994907</v>
      </c>
      <c r="E1854" s="46">
        <v>0.8229604326562413</v>
      </c>
    </row>
    <row r="1855" spans="1:5" x14ac:dyDescent="0.35">
      <c r="A1855" s="47">
        <v>22646.728893154101</v>
      </c>
      <c r="B1855" s="46">
        <v>0.46262359405308928</v>
      </c>
      <c r="C1855" s="46">
        <v>0.65015340627330165</v>
      </c>
      <c r="D1855" s="46">
        <v>0.72365019001725162</v>
      </c>
      <c r="E1855" s="46">
        <v>0.82297697029732897</v>
      </c>
    </row>
    <row r="1856" spans="1:5" x14ac:dyDescent="0.35">
      <c r="A1856" s="47">
        <v>22650.224107970564</v>
      </c>
      <c r="B1856" s="46">
        <v>0.46286443078375927</v>
      </c>
      <c r="C1856" s="46">
        <v>0.17544965110851685</v>
      </c>
      <c r="D1856" s="46">
        <v>0.72387086087594765</v>
      </c>
      <c r="E1856" s="46">
        <v>0.82300806255965586</v>
      </c>
    </row>
    <row r="1857" spans="1:5" x14ac:dyDescent="0.35">
      <c r="A1857" s="47">
        <v>22650.358609354949</v>
      </c>
      <c r="B1857" s="46">
        <v>0.46287369806815798</v>
      </c>
      <c r="C1857" s="46">
        <v>0.96659734580979428</v>
      </c>
      <c r="D1857" s="46">
        <v>0.72387935450037266</v>
      </c>
      <c r="E1857" s="46">
        <v>0.82300926088009285</v>
      </c>
    </row>
    <row r="1858" spans="1:5" x14ac:dyDescent="0.35">
      <c r="A1858" s="47">
        <v>22657.401921195084</v>
      </c>
      <c r="B1858" s="46">
        <v>0.46335893838865538</v>
      </c>
      <c r="C1858" s="46">
        <v>0.89502470791260613</v>
      </c>
      <c r="D1858" s="46">
        <v>0.72432432477228548</v>
      </c>
      <c r="E1858" s="46">
        <v>0.82307220314803753</v>
      </c>
    </row>
    <row r="1859" spans="1:5" x14ac:dyDescent="0.35">
      <c r="A1859" s="47">
        <v>22658.312459909608</v>
      </c>
      <c r="B1859" s="46">
        <v>0.46342166150114489</v>
      </c>
      <c r="C1859" s="46">
        <v>0.63836997934769713</v>
      </c>
      <c r="D1859" s="46">
        <v>0.72438187673740917</v>
      </c>
      <c r="E1859" s="46">
        <v>0.82308036751640457</v>
      </c>
    </row>
    <row r="1860" spans="1:5" x14ac:dyDescent="0.35">
      <c r="A1860" s="47">
        <v>22659.064257017795</v>
      </c>
      <c r="B1860" s="46">
        <v>0.46347344831723775</v>
      </c>
      <c r="C1860" s="46">
        <v>0.53365815554318186</v>
      </c>
      <c r="D1860" s="46">
        <v>0.72442939994072486</v>
      </c>
      <c r="E1860" s="46">
        <v>0.82308711325342698</v>
      </c>
    </row>
    <row r="1861" spans="1:5" x14ac:dyDescent="0.35">
      <c r="A1861" s="47">
        <v>22665.302734380726</v>
      </c>
      <c r="B1861" s="46">
        <v>0.46390313553785556</v>
      </c>
      <c r="C1861" s="46">
        <v>0.77459007264566448</v>
      </c>
      <c r="D1861" s="46">
        <v>0.72482391671439239</v>
      </c>
      <c r="E1861" s="46">
        <v>0.82314325514997899</v>
      </c>
    </row>
    <row r="1862" spans="1:5" x14ac:dyDescent="0.35">
      <c r="A1862" s="47">
        <v>22667.458530720691</v>
      </c>
      <c r="B1862" s="46">
        <v>0.46405160180425065</v>
      </c>
      <c r="C1862" s="46">
        <v>0.87398757180736641</v>
      </c>
      <c r="D1862" s="46">
        <v>0.72496031610797296</v>
      </c>
      <c r="E1862" s="46">
        <v>0.82316272442342553</v>
      </c>
    </row>
    <row r="1863" spans="1:5" x14ac:dyDescent="0.35">
      <c r="A1863" s="47">
        <v>22671.907757041085</v>
      </c>
      <c r="B1863" s="46">
        <v>0.46435798304276821</v>
      </c>
      <c r="C1863" s="46">
        <v>0.58758285448090586</v>
      </c>
      <c r="D1863" s="46">
        <v>0.72524193391102521</v>
      </c>
      <c r="E1863" s="46">
        <v>0.8232030175817624</v>
      </c>
    </row>
    <row r="1864" spans="1:5" x14ac:dyDescent="0.35">
      <c r="A1864" s="47">
        <v>22676.20048058821</v>
      </c>
      <c r="B1864" s="46">
        <v>0.46465354899700884</v>
      </c>
      <c r="C1864" s="46">
        <v>0.63990265720712536</v>
      </c>
      <c r="D1864" s="46">
        <v>0.72551378691245172</v>
      </c>
      <c r="E1864" s="46">
        <v>0.82324203615268143</v>
      </c>
    </row>
    <row r="1865" spans="1:5" x14ac:dyDescent="0.35">
      <c r="A1865" s="47">
        <v>22688.043967642632</v>
      </c>
      <c r="B1865" s="46">
        <v>0.4654688107810353</v>
      </c>
      <c r="C1865" s="46">
        <v>1.0297826960738332</v>
      </c>
      <c r="D1865" s="46">
        <v>0.72626453672913804</v>
      </c>
      <c r="E1865" s="46">
        <v>0.82335041590583746</v>
      </c>
    </row>
    <row r="1866" spans="1:5" x14ac:dyDescent="0.35">
      <c r="A1866" s="47">
        <v>22692.408697630806</v>
      </c>
      <c r="B1866" s="46">
        <v>0.46576919017101165</v>
      </c>
      <c r="C1866" s="46">
        <v>0.56458075140997099</v>
      </c>
      <c r="D1866" s="46">
        <v>0.72654147771152688</v>
      </c>
      <c r="E1866" s="46">
        <v>0.82339062801207863</v>
      </c>
    </row>
    <row r="1867" spans="1:5" x14ac:dyDescent="0.35">
      <c r="A1867" s="47">
        <v>22698.056921136391</v>
      </c>
      <c r="B1867" s="46">
        <v>0.46615784111301523</v>
      </c>
      <c r="C1867" s="46">
        <v>0.63424857878300323</v>
      </c>
      <c r="D1867" s="46">
        <v>0.72690006615970248</v>
      </c>
      <c r="E1867" s="46">
        <v>0.82344288170141999</v>
      </c>
    </row>
    <row r="1868" spans="1:5" x14ac:dyDescent="0.35">
      <c r="A1868" s="47">
        <v>22698.668105672103</v>
      </c>
      <c r="B1868" s="46">
        <v>0.46619989242790022</v>
      </c>
      <c r="C1868" s="46">
        <v>0.80826137979812529</v>
      </c>
      <c r="D1868" s="46">
        <v>0.72693888258237405</v>
      </c>
      <c r="E1868" s="46">
        <v>0.82344855066783484</v>
      </c>
    </row>
    <row r="1869" spans="1:5" x14ac:dyDescent="0.35">
      <c r="A1869" s="47">
        <v>22702.071012723274</v>
      </c>
      <c r="B1869" s="46">
        <v>0.46643400849637523</v>
      </c>
      <c r="C1869" s="46">
        <v>0.70839049325941428</v>
      </c>
      <c r="D1869" s="46">
        <v>0.72715505227393828</v>
      </c>
      <c r="E1869" s="46">
        <v>0.82348016640515997</v>
      </c>
    </row>
    <row r="1870" spans="1:5" x14ac:dyDescent="0.35">
      <c r="A1870" s="47">
        <v>22705.648298609303</v>
      </c>
      <c r="B1870" s="46">
        <v>0.466680095894556</v>
      </c>
      <c r="C1870" s="46">
        <v>0.94665477354316518</v>
      </c>
      <c r="D1870" s="46">
        <v>0.72738239164505414</v>
      </c>
      <c r="E1870" s="46">
        <v>0.82351349831374843</v>
      </c>
    </row>
    <row r="1871" spans="1:5" x14ac:dyDescent="0.35">
      <c r="A1871" s="47">
        <v>22713.279241058259</v>
      </c>
      <c r="B1871" s="46">
        <v>0.46720495271656343</v>
      </c>
      <c r="C1871" s="46">
        <v>0.50778692133117698</v>
      </c>
      <c r="D1871" s="46">
        <v>0.7278676592233343</v>
      </c>
      <c r="E1871" s="46">
        <v>0.82358493038399549</v>
      </c>
    </row>
    <row r="1872" spans="1:5" x14ac:dyDescent="0.35">
      <c r="A1872" s="47">
        <v>22714.041996316337</v>
      </c>
      <c r="B1872" s="46">
        <v>0.46725740846380576</v>
      </c>
      <c r="C1872" s="46">
        <v>0.57153197585113613</v>
      </c>
      <c r="D1872" s="46">
        <v>0.72791618795444291</v>
      </c>
      <c r="E1872" s="46">
        <v>0.82359209512627662</v>
      </c>
    </row>
    <row r="1873" spans="1:5" x14ac:dyDescent="0.35">
      <c r="A1873" s="47">
        <v>22714.461435108977</v>
      </c>
      <c r="B1873" s="46">
        <v>0.46728625334372115</v>
      </c>
      <c r="C1873" s="46">
        <v>0.62223316962792818</v>
      </c>
      <c r="D1873" s="46">
        <v>0.72794287570224336</v>
      </c>
      <c r="E1873" s="46">
        <v>0.82359603693074834</v>
      </c>
    </row>
    <row r="1874" spans="1:5" x14ac:dyDescent="0.35">
      <c r="A1874" s="47">
        <v>22715.507659984814</v>
      </c>
      <c r="B1874" s="46">
        <v>0.46735820082581764</v>
      </c>
      <c r="C1874" s="46">
        <v>0.85979694446738364</v>
      </c>
      <c r="D1874" s="46">
        <v>0.72800944976424997</v>
      </c>
      <c r="E1874" s="46">
        <v>0.82360587507525762</v>
      </c>
    </row>
    <row r="1875" spans="1:5" x14ac:dyDescent="0.35">
      <c r="A1875" s="47">
        <v>22716.596301371414</v>
      </c>
      <c r="B1875" s="46">
        <v>0.46743306282757008</v>
      </c>
      <c r="C1875" s="46">
        <v>0.86125201299329657</v>
      </c>
      <c r="D1875" s="46">
        <v>0.72807873141951807</v>
      </c>
      <c r="E1875" s="46">
        <v>0.82361612106654591</v>
      </c>
    </row>
    <row r="1876" spans="1:5" x14ac:dyDescent="0.35">
      <c r="A1876" s="47">
        <v>22721.658249380907</v>
      </c>
      <c r="B1876" s="46">
        <v>0.46778112274231654</v>
      </c>
      <c r="C1876" s="46">
        <v>4.9320980832745498E-2</v>
      </c>
      <c r="D1876" s="46">
        <v>0.72840099014229565</v>
      </c>
      <c r="E1876" s="46">
        <v>0.8236638831817229</v>
      </c>
    </row>
    <row r="1877" spans="1:5" x14ac:dyDescent="0.35">
      <c r="A1877" s="47">
        <v>22732.483827679091</v>
      </c>
      <c r="B1877" s="46">
        <v>0.46852531164731254</v>
      </c>
      <c r="C1877" s="46">
        <v>1.0161218319032717</v>
      </c>
      <c r="D1877" s="46">
        <v>0.72909080607744137</v>
      </c>
      <c r="E1877" s="46">
        <v>0.82376669499797905</v>
      </c>
    </row>
    <row r="1878" spans="1:5" x14ac:dyDescent="0.35">
      <c r="A1878" s="47">
        <v>22745.698047081609</v>
      </c>
      <c r="B1878" s="46">
        <v>0.46943337313136468</v>
      </c>
      <c r="C1878" s="46">
        <v>0.60898884497986305</v>
      </c>
      <c r="D1878" s="46">
        <v>0.72993398022215628</v>
      </c>
      <c r="E1878" s="46">
        <v>0.82389342807613264</v>
      </c>
    </row>
    <row r="1879" spans="1:5" x14ac:dyDescent="0.35">
      <c r="A1879" s="47">
        <v>22747.638748063298</v>
      </c>
      <c r="B1879" s="46">
        <v>0.46956670445789389</v>
      </c>
      <c r="C1879" s="46">
        <v>8.8085870357001994E-2</v>
      </c>
      <c r="D1879" s="46">
        <v>0.7300579187223355</v>
      </c>
      <c r="E1879" s="46">
        <v>0.82391215548056429</v>
      </c>
    </row>
    <row r="1880" spans="1:5" x14ac:dyDescent="0.35">
      <c r="A1880" s="47">
        <v>22750.373424782651</v>
      </c>
      <c r="B1880" s="46">
        <v>0.46975457063317616</v>
      </c>
      <c r="C1880" s="46">
        <v>0.43889972957489309</v>
      </c>
      <c r="D1880" s="46">
        <v>0.73023260863777406</v>
      </c>
      <c r="E1880" s="46">
        <v>0.82393859461903518</v>
      </c>
    </row>
    <row r="1881" spans="1:5" x14ac:dyDescent="0.35">
      <c r="A1881" s="47">
        <v>22752.7826521608</v>
      </c>
      <c r="B1881" s="46">
        <v>0.46992006616780146</v>
      </c>
      <c r="C1881" s="46">
        <v>0.96132914901956301</v>
      </c>
      <c r="D1881" s="46">
        <v>0.7303865534614018</v>
      </c>
      <c r="E1881" s="46">
        <v>0.82396193580000299</v>
      </c>
    </row>
    <row r="1882" spans="1:5" x14ac:dyDescent="0.35">
      <c r="A1882" s="47">
        <v>22757.603306690329</v>
      </c>
      <c r="B1882" s="46">
        <v>0.47025117174389097</v>
      </c>
      <c r="C1882" s="46">
        <v>0.88597679596589263</v>
      </c>
      <c r="D1882" s="46">
        <v>0.73069470846381745</v>
      </c>
      <c r="E1882" s="46">
        <v>0.82400877609450496</v>
      </c>
    </row>
    <row r="1883" spans="1:5" x14ac:dyDescent="0.35">
      <c r="A1883" s="47">
        <v>22758.449277717373</v>
      </c>
      <c r="B1883" s="46">
        <v>0.47030927203515266</v>
      </c>
      <c r="C1883" s="46">
        <v>0.81386746874001492</v>
      </c>
      <c r="D1883" s="46">
        <v>0.73074880336093984</v>
      </c>
      <c r="E1883" s="46">
        <v>0.82401701485279211</v>
      </c>
    </row>
    <row r="1884" spans="1:5" x14ac:dyDescent="0.35">
      <c r="A1884" s="47">
        <v>22760.940454513835</v>
      </c>
      <c r="B1884" s="46">
        <v>0.47048035436854807</v>
      </c>
      <c r="C1884" s="46">
        <v>1.0147450229085919</v>
      </c>
      <c r="D1884" s="46">
        <v>0.73090812920753179</v>
      </c>
      <c r="E1884" s="46">
        <v>0.8240413086236118</v>
      </c>
    </row>
    <row r="1885" spans="1:5" x14ac:dyDescent="0.35">
      <c r="A1885" s="47">
        <v>22763.701930913099</v>
      </c>
      <c r="B1885" s="46">
        <v>0.47066998433661333</v>
      </c>
      <c r="C1885" s="46">
        <v>1.0346692548571124</v>
      </c>
      <c r="D1885" s="46">
        <v>0.73108479404816207</v>
      </c>
      <c r="E1885" s="46">
        <v>0.82406829534877923</v>
      </c>
    </row>
    <row r="1886" spans="1:5" x14ac:dyDescent="0.35">
      <c r="A1886" s="47">
        <v>22767.188065926272</v>
      </c>
      <c r="B1886" s="46">
        <v>0.47090935349154311</v>
      </c>
      <c r="C1886" s="46">
        <v>1.0345699897342575</v>
      </c>
      <c r="D1886" s="46">
        <v>0.73130789624751757</v>
      </c>
      <c r="E1886" s="46">
        <v>0.82410244954942813</v>
      </c>
    </row>
    <row r="1887" spans="1:5" x14ac:dyDescent="0.35">
      <c r="A1887" s="47">
        <v>22770.11975083475</v>
      </c>
      <c r="B1887" s="46">
        <v>0.47111063247794926</v>
      </c>
      <c r="C1887" s="46">
        <v>0.60010685929188234</v>
      </c>
      <c r="D1887" s="46">
        <v>0.73149558210919019</v>
      </c>
      <c r="E1887" s="46">
        <v>0.82413124583029906</v>
      </c>
    </row>
    <row r="1888" spans="1:5" x14ac:dyDescent="0.35">
      <c r="A1888" s="47">
        <v>22782.52422914216</v>
      </c>
      <c r="B1888" s="46">
        <v>0.47196207832641807</v>
      </c>
      <c r="C1888" s="46">
        <v>0.87184944707980883</v>
      </c>
      <c r="D1888" s="46">
        <v>0.73229038708737448</v>
      </c>
      <c r="E1888" s="46">
        <v>0.82425383904793248</v>
      </c>
    </row>
    <row r="1889" spans="1:5" x14ac:dyDescent="0.35">
      <c r="A1889" s="47">
        <v>22801.092470283897</v>
      </c>
      <c r="B1889" s="46">
        <v>0.47323599532475785</v>
      </c>
      <c r="C1889" s="46">
        <v>0.77526466890103229</v>
      </c>
      <c r="D1889" s="46">
        <v>0.73348214886019836</v>
      </c>
      <c r="E1889" s="46">
        <v>0.82443962838218443</v>
      </c>
    </row>
    <row r="1890" spans="1:5" x14ac:dyDescent="0.35">
      <c r="A1890" s="47">
        <v>22801.388258674004</v>
      </c>
      <c r="B1890" s="46">
        <v>0.47325628262153396</v>
      </c>
      <c r="C1890" s="46">
        <v>0.22303410484343367</v>
      </c>
      <c r="D1890" s="46">
        <v>0.73350115285383644</v>
      </c>
      <c r="E1890" s="46">
        <v>0.82444261017067799</v>
      </c>
    </row>
    <row r="1891" spans="1:5" x14ac:dyDescent="0.35">
      <c r="A1891" s="47">
        <v>22803.187637155734</v>
      </c>
      <c r="B1891" s="46">
        <v>0.47337969292057203</v>
      </c>
      <c r="C1891" s="46">
        <v>1.1794717772524388</v>
      </c>
      <c r="D1891" s="46">
        <v>0.7336167735188267</v>
      </c>
      <c r="E1891" s="46">
        <v>0.82446076441246041</v>
      </c>
    </row>
    <row r="1892" spans="1:5" x14ac:dyDescent="0.35">
      <c r="A1892" s="47">
        <v>22806.547151748382</v>
      </c>
      <c r="B1892" s="46">
        <v>0.47361008655852788</v>
      </c>
      <c r="C1892" s="46">
        <v>1.0046403464388343</v>
      </c>
      <c r="D1892" s="46">
        <v>0.73383270224433339</v>
      </c>
      <c r="E1892" s="46">
        <v>0.82449472831294346</v>
      </c>
    </row>
    <row r="1893" spans="1:5" x14ac:dyDescent="0.35">
      <c r="A1893" s="47">
        <v>22810.395046555834</v>
      </c>
      <c r="B1893" s="46">
        <v>0.47387394335307248</v>
      </c>
      <c r="C1893" s="46">
        <v>0.9807678521195573</v>
      </c>
      <c r="D1893" s="46">
        <v>0.73408011704471809</v>
      </c>
      <c r="E1893" s="46">
        <v>0.82453374043293048</v>
      </c>
    </row>
    <row r="1894" spans="1:5" x14ac:dyDescent="0.35">
      <c r="A1894" s="47">
        <v>22811.606249027838</v>
      </c>
      <c r="B1894" s="46">
        <v>0.47395699103339867</v>
      </c>
      <c r="C1894" s="46">
        <v>0.54793118928730955</v>
      </c>
      <c r="D1894" s="46">
        <v>0.73415801702059413</v>
      </c>
      <c r="E1894" s="46">
        <v>0.82454604479198823</v>
      </c>
    </row>
    <row r="1895" spans="1:5" x14ac:dyDescent="0.35">
      <c r="A1895" s="47">
        <v>22824.80116706296</v>
      </c>
      <c r="B1895" s="46">
        <v>0.47486151371409024</v>
      </c>
      <c r="C1895" s="46">
        <v>0.8523895019732608</v>
      </c>
      <c r="D1895" s="46">
        <v>0.73500731883267945</v>
      </c>
      <c r="E1895" s="46">
        <v>0.82468085119039658</v>
      </c>
    </row>
    <row r="1896" spans="1:5" x14ac:dyDescent="0.35">
      <c r="A1896" s="47">
        <v>22828.300185684639</v>
      </c>
      <c r="B1896" s="46">
        <v>0.47510131151389984</v>
      </c>
      <c r="C1896" s="46">
        <v>0.25149277552711791</v>
      </c>
      <c r="D1896" s="46">
        <v>0.73523273638929598</v>
      </c>
      <c r="E1896" s="46">
        <v>0.82471683367846782</v>
      </c>
    </row>
    <row r="1897" spans="1:5" x14ac:dyDescent="0.35">
      <c r="A1897" s="47">
        <v>22836.911441550707</v>
      </c>
      <c r="B1897" s="46">
        <v>0.4756913530661307</v>
      </c>
      <c r="C1897" s="46">
        <v>0.80984445119542947</v>
      </c>
      <c r="D1897" s="46">
        <v>0.73578785571180239</v>
      </c>
      <c r="E1897" s="46">
        <v>0.82480580847642315</v>
      </c>
    </row>
    <row r="1898" spans="1:5" x14ac:dyDescent="0.35">
      <c r="A1898" s="47">
        <v>22837.311113930286</v>
      </c>
      <c r="B1898" s="46">
        <v>0.47571873464593756</v>
      </c>
      <c r="C1898" s="46">
        <v>1.5363449431850196</v>
      </c>
      <c r="D1898" s="46">
        <v>0.73581363259682042</v>
      </c>
      <c r="E1898" s="46">
        <v>0.82480995257528722</v>
      </c>
    </row>
    <row r="1899" spans="1:5" x14ac:dyDescent="0.35">
      <c r="A1899" s="47">
        <v>22838.110511583094</v>
      </c>
      <c r="B1899" s="46">
        <v>0.47577350039202931</v>
      </c>
      <c r="C1899" s="46">
        <v>0.80907959570679644</v>
      </c>
      <c r="D1899" s="46">
        <v>0.73586519303178166</v>
      </c>
      <c r="E1899" s="46">
        <v>0.82481824519329405</v>
      </c>
    </row>
    <row r="1900" spans="1:5" x14ac:dyDescent="0.35">
      <c r="A1900" s="47">
        <v>22847.534069556939</v>
      </c>
      <c r="B1900" s="46">
        <v>0.4764189923325553</v>
      </c>
      <c r="C1900" s="46">
        <v>1.063442018074956</v>
      </c>
      <c r="D1900" s="46">
        <v>0.73647333034553408</v>
      </c>
      <c r="E1900" s="46">
        <v>0.82491639087679625</v>
      </c>
    </row>
    <row r="1901" spans="1:5" x14ac:dyDescent="0.35">
      <c r="A1901" s="47">
        <v>22850.172791120312</v>
      </c>
      <c r="B1901" s="46">
        <v>0.47659970412224079</v>
      </c>
      <c r="C1901" s="46">
        <v>0.31240709420983226</v>
      </c>
      <c r="D1901" s="46">
        <v>0.73664372436490866</v>
      </c>
      <c r="E1901" s="46">
        <v>0.82494400189619865</v>
      </c>
    </row>
    <row r="1902" spans="1:5" x14ac:dyDescent="0.35">
      <c r="A1902" s="47">
        <v>22857.144697943335</v>
      </c>
      <c r="B1902" s="46">
        <v>0.47707709949886967</v>
      </c>
      <c r="C1902" s="46">
        <v>1.101753384324522</v>
      </c>
      <c r="D1902" s="46">
        <v>0.73709415680432955</v>
      </c>
      <c r="E1902" s="46">
        <v>0.82501722644685593</v>
      </c>
    </row>
    <row r="1903" spans="1:5" x14ac:dyDescent="0.35">
      <c r="A1903" s="47">
        <v>22858.317397646002</v>
      </c>
      <c r="B1903" s="46">
        <v>0.47715738871090529</v>
      </c>
      <c r="C1903" s="46">
        <v>0.62509301080544422</v>
      </c>
      <c r="D1903" s="46">
        <v>0.73716995319669443</v>
      </c>
      <c r="E1903" s="46">
        <v>0.82502958190060016</v>
      </c>
    </row>
    <row r="1904" spans="1:5" x14ac:dyDescent="0.35">
      <c r="A1904" s="47">
        <v>22860.549474342057</v>
      </c>
      <c r="B1904" s="46">
        <v>0.47731020017858922</v>
      </c>
      <c r="C1904" s="46">
        <v>0.98850164508401672</v>
      </c>
      <c r="D1904" s="46">
        <v>0.73731424690716807</v>
      </c>
      <c r="E1904" s="46">
        <v>0.82505312977817946</v>
      </c>
    </row>
    <row r="1905" spans="1:5" x14ac:dyDescent="0.35">
      <c r="A1905" s="47">
        <v>22863.27866474801</v>
      </c>
      <c r="B1905" s="46">
        <v>0.47749703005704752</v>
      </c>
      <c r="C1905" s="46">
        <v>0.58888968465309333</v>
      </c>
      <c r="D1905" s="46">
        <v>0.73749072204071375</v>
      </c>
      <c r="E1905" s="46">
        <v>0.82508197722920684</v>
      </c>
    </row>
    <row r="1906" spans="1:5" x14ac:dyDescent="0.35">
      <c r="A1906" s="47">
        <v>22863.797459332596</v>
      </c>
      <c r="B1906" s="46">
        <v>0.47753254289939345</v>
      </c>
      <c r="C1906" s="46">
        <v>0.12222079899264493</v>
      </c>
      <c r="D1906" s="46">
        <v>0.73752427400418719</v>
      </c>
      <c r="E1906" s="46">
        <v>0.82508746773720121</v>
      </c>
    </row>
    <row r="1907" spans="1:5" x14ac:dyDescent="0.35">
      <c r="A1907" s="47">
        <v>22866.604284286263</v>
      </c>
      <c r="B1907" s="46">
        <v>0.4777246671900266</v>
      </c>
      <c r="C1907" s="46">
        <v>0.79491053090574582</v>
      </c>
      <c r="D1907" s="46">
        <v>0.73770583070653983</v>
      </c>
      <c r="E1907" s="46">
        <v>0.82511721099852486</v>
      </c>
    </row>
    <row r="1908" spans="1:5" x14ac:dyDescent="0.35">
      <c r="A1908" s="47">
        <v>22874.420598963283</v>
      </c>
      <c r="B1908" s="46">
        <v>0.47825959508589627</v>
      </c>
      <c r="C1908" s="46">
        <v>0.9702817708360012</v>
      </c>
      <c r="D1908" s="46">
        <v>0.73821169746211757</v>
      </c>
      <c r="E1908" s="46">
        <v>0.82520037768576426</v>
      </c>
    </row>
    <row r="1909" spans="1:5" x14ac:dyDescent="0.35">
      <c r="A1909" s="47">
        <v>22874.885995108762</v>
      </c>
      <c r="B1909" s="46">
        <v>0.47829144134510221</v>
      </c>
      <c r="C1909" s="46">
        <v>-0.85781251465570918</v>
      </c>
      <c r="D1909" s="46">
        <v>0.73824183038208724</v>
      </c>
      <c r="E1909" s="46">
        <v>0.82520534532437206</v>
      </c>
    </row>
    <row r="1910" spans="1:5" x14ac:dyDescent="0.35">
      <c r="A1910" s="47">
        <v>22874.968636583693</v>
      </c>
      <c r="B1910" s="46">
        <v>0.47829709630969086</v>
      </c>
      <c r="C1910" s="46">
        <v>0.80051524478703673</v>
      </c>
      <c r="D1910" s="46">
        <v>0.73824718130467715</v>
      </c>
      <c r="E1910" s="46">
        <v>0.82520622762485263</v>
      </c>
    </row>
    <row r="1911" spans="1:5" x14ac:dyDescent="0.35">
      <c r="A1911" s="47">
        <v>22879.952875580286</v>
      </c>
      <c r="B1911" s="46">
        <v>0.47863812852587456</v>
      </c>
      <c r="C1911" s="46">
        <v>0.99312844578494097</v>
      </c>
      <c r="D1911" s="46">
        <v>0.73856998749407876</v>
      </c>
      <c r="E1911" s="46">
        <v>0.82525954399185852</v>
      </c>
    </row>
    <row r="1912" spans="1:5" x14ac:dyDescent="0.35">
      <c r="A1912" s="47">
        <v>22881.447910571562</v>
      </c>
      <c r="B1912" s="46">
        <v>0.47874041135949097</v>
      </c>
      <c r="C1912" s="46">
        <v>0.68696836129524819</v>
      </c>
      <c r="D1912" s="46">
        <v>0.73866684601028521</v>
      </c>
      <c r="E1912" s="46">
        <v>0.82527557606812285</v>
      </c>
    </row>
    <row r="1913" spans="1:5" x14ac:dyDescent="0.35">
      <c r="A1913" s="47">
        <v>22883.683469291656</v>
      </c>
      <c r="B1913" s="46">
        <v>0.47889334796549998</v>
      </c>
      <c r="C1913" s="46">
        <v>0.12934551645180647</v>
      </c>
      <c r="D1913" s="46">
        <v>0.73881170816927211</v>
      </c>
      <c r="E1913" s="46">
        <v>0.8252995833978819</v>
      </c>
    </row>
    <row r="1914" spans="1:5" x14ac:dyDescent="0.35">
      <c r="A1914" s="47">
        <v>22885.915549139823</v>
      </c>
      <c r="B1914" s="46">
        <v>0.47904603561158282</v>
      </c>
      <c r="C1914" s="46">
        <v>0.75400116776180859</v>
      </c>
      <c r="D1914" s="46">
        <v>0.7389563777244641</v>
      </c>
      <c r="E1914" s="46">
        <v>0.82532359430580993</v>
      </c>
    </row>
    <row r="1915" spans="1:5" x14ac:dyDescent="0.35">
      <c r="A1915" s="47">
        <v>22889.249329927101</v>
      </c>
      <c r="B1915" s="46">
        <v>0.47927406578295584</v>
      </c>
      <c r="C1915" s="46">
        <v>0.46509548287991809</v>
      </c>
      <c r="D1915" s="46">
        <v>0.73917251366229253</v>
      </c>
      <c r="E1915" s="46">
        <v>0.82535953266208051</v>
      </c>
    </row>
    <row r="1916" spans="1:5" x14ac:dyDescent="0.35">
      <c r="A1916" s="47">
        <v>22894.214667308599</v>
      </c>
      <c r="B1916" s="46">
        <v>0.47961364879708879</v>
      </c>
      <c r="C1916" s="46">
        <v>0.46180313294175157</v>
      </c>
      <c r="D1916" s="46">
        <v>0.73949456188454565</v>
      </c>
      <c r="E1916" s="46">
        <v>0.82541322881999557</v>
      </c>
    </row>
    <row r="1917" spans="1:5" x14ac:dyDescent="0.35">
      <c r="A1917" s="47">
        <v>22900.82878377763</v>
      </c>
      <c r="B1917" s="46">
        <v>0.4800659084518622</v>
      </c>
      <c r="C1917" s="46">
        <v>0.71915794132428879</v>
      </c>
      <c r="D1917" s="46">
        <v>0.73992379894456872</v>
      </c>
      <c r="E1917" s="46">
        <v>0.82548507082131029</v>
      </c>
    </row>
    <row r="1918" spans="1:5" x14ac:dyDescent="0.35">
      <c r="A1918" s="47">
        <v>22902.340150622764</v>
      </c>
      <c r="B1918" s="46">
        <v>0.48016923902405412</v>
      </c>
      <c r="C1918" s="46">
        <v>1.0004260779599816</v>
      </c>
      <c r="D1918" s="46">
        <v>0.74002192228957142</v>
      </c>
      <c r="E1918" s="46">
        <v>0.82550153785040647</v>
      </c>
    </row>
    <row r="1919" spans="1:5" x14ac:dyDescent="0.35">
      <c r="A1919" s="47">
        <v>22904.414754354144</v>
      </c>
      <c r="B1919" s="46">
        <v>0.48031106927846579</v>
      </c>
      <c r="C1919" s="46">
        <v>0.61898360135990149</v>
      </c>
      <c r="D1919" s="46">
        <v>0.74015663716515834</v>
      </c>
      <c r="E1919" s="46">
        <v>0.82552417234140463</v>
      </c>
    </row>
    <row r="1920" spans="1:5" x14ac:dyDescent="0.35">
      <c r="A1920" s="47">
        <v>22905.637123425564</v>
      </c>
      <c r="B1920" s="46">
        <v>0.48039463205887106</v>
      </c>
      <c r="C1920" s="46">
        <v>1.1688614237952644</v>
      </c>
      <c r="D1920" s="46">
        <v>0.74023602506728925</v>
      </c>
      <c r="E1920" s="46">
        <v>0.82553752538210079</v>
      </c>
    </row>
    <row r="1921" spans="1:5" x14ac:dyDescent="0.35">
      <c r="A1921" s="47">
        <v>22906.045511222641</v>
      </c>
      <c r="B1921" s="46">
        <v>0.48042254925554256</v>
      </c>
      <c r="C1921" s="46">
        <v>0.26551096008611275</v>
      </c>
      <c r="D1921" s="46">
        <v>0.74026255035460842</v>
      </c>
      <c r="E1921" s="46">
        <v>0.82554198932515133</v>
      </c>
    </row>
    <row r="1922" spans="1:5" x14ac:dyDescent="0.35">
      <c r="A1922" s="47">
        <v>22906.980017559112</v>
      </c>
      <c r="B1922" s="46">
        <v>0.48048643027580357</v>
      </c>
      <c r="C1922" s="46">
        <v>0.77826385127459652</v>
      </c>
      <c r="D1922" s="46">
        <v>0.74032325175296032</v>
      </c>
      <c r="E1922" s="46">
        <v>0.82555220927651896</v>
      </c>
    </row>
    <row r="1923" spans="1:5" x14ac:dyDescent="0.35">
      <c r="A1923" s="47">
        <v>22908.383174223716</v>
      </c>
      <c r="B1923" s="46">
        <v>0.4805823436765681</v>
      </c>
      <c r="C1923" s="46">
        <v>0.33290084887096505</v>
      </c>
      <c r="D1923" s="46">
        <v>0.74041440522958768</v>
      </c>
      <c r="E1923" s="46">
        <v>0.82556756805812304</v>
      </c>
    </row>
    <row r="1924" spans="1:5" x14ac:dyDescent="0.35">
      <c r="A1924" s="47">
        <v>22909.72606835726</v>
      </c>
      <c r="B1924" s="46">
        <v>0.4806741337147738</v>
      </c>
      <c r="C1924" s="46">
        <v>0.79343014411641377</v>
      </c>
      <c r="D1924" s="46">
        <v>0.74050165579833638</v>
      </c>
      <c r="E1924" s="46">
        <v>0.82558228248144883</v>
      </c>
    </row>
    <row r="1925" spans="1:5" x14ac:dyDescent="0.35">
      <c r="A1925" s="47">
        <v>22915.425754307325</v>
      </c>
      <c r="B1925" s="46">
        <v>0.48106367636727143</v>
      </c>
      <c r="C1925" s="46">
        <v>0.24953676068322217</v>
      </c>
      <c r="D1925" s="46">
        <v>0.74087210568377249</v>
      </c>
      <c r="E1925" s="46">
        <v>0.82564490170574967</v>
      </c>
    </row>
    <row r="1926" spans="1:5" x14ac:dyDescent="0.35">
      <c r="A1926" s="47">
        <v>22924.10330309155</v>
      </c>
      <c r="B1926" s="46">
        <v>0.48165660104441732</v>
      </c>
      <c r="C1926" s="46">
        <v>0.33954852649296097</v>
      </c>
      <c r="D1926" s="46">
        <v>0.74143650271491301</v>
      </c>
      <c r="E1926" s="46">
        <v>0.82574075499624922</v>
      </c>
    </row>
    <row r="1927" spans="1:5" x14ac:dyDescent="0.35">
      <c r="A1927" s="47">
        <v>22929.186866694236</v>
      </c>
      <c r="B1927" s="46">
        <v>0.48200387579775472</v>
      </c>
      <c r="C1927" s="46">
        <v>0.80249216083037034</v>
      </c>
      <c r="D1927" s="46">
        <v>0.74176736728239567</v>
      </c>
      <c r="E1927" s="46">
        <v>0.82579719976215504</v>
      </c>
    </row>
    <row r="1928" spans="1:5" x14ac:dyDescent="0.35">
      <c r="A1928" s="47">
        <v>22929.568167705118</v>
      </c>
      <c r="B1928" s="46">
        <v>0.48202992138259465</v>
      </c>
      <c r="C1928" s="46">
        <v>0.81445625961766854</v>
      </c>
      <c r="D1928" s="46">
        <v>0.74179219097639471</v>
      </c>
      <c r="E1928" s="46">
        <v>0.82580144217876783</v>
      </c>
    </row>
    <row r="1929" spans="1:5" x14ac:dyDescent="0.35">
      <c r="A1929" s="47">
        <v>22930.542334240741</v>
      </c>
      <c r="B1929" s="46">
        <v>0.48209646244556142</v>
      </c>
      <c r="C1929" s="46">
        <v>1.0296211414016376</v>
      </c>
      <c r="D1929" s="46">
        <v>0.74185561597924887</v>
      </c>
      <c r="E1929" s="46">
        <v>0.82581228642024784</v>
      </c>
    </row>
    <row r="1930" spans="1:5" x14ac:dyDescent="0.35">
      <c r="A1930" s="47">
        <v>22937.484919933908</v>
      </c>
      <c r="B1930" s="46">
        <v>0.48257061869287432</v>
      </c>
      <c r="C1930" s="46">
        <v>0.81428881122942443</v>
      </c>
      <c r="D1930" s="46">
        <v>0.74230780144254283</v>
      </c>
      <c r="E1930" s="46">
        <v>0.82588979945259211</v>
      </c>
    </row>
    <row r="1931" spans="1:5" x14ac:dyDescent="0.35">
      <c r="A1931" s="47">
        <v>22938.827814067456</v>
      </c>
      <c r="B1931" s="46">
        <v>0.48266232158086192</v>
      </c>
      <c r="C1931" s="46">
        <v>0.87944095737531036</v>
      </c>
      <c r="D1931" s="46">
        <v>0.74239530235106876</v>
      </c>
      <c r="E1931" s="46">
        <v>0.82590483918338109</v>
      </c>
    </row>
    <row r="1932" spans="1:5" x14ac:dyDescent="0.35">
      <c r="A1932" s="47">
        <v>22945.707473436589</v>
      </c>
      <c r="B1932" s="46">
        <v>0.48313205290242262</v>
      </c>
      <c r="C1932" s="46">
        <v>0.56232928635930879</v>
      </c>
      <c r="D1932" s="46">
        <v>0.7428437493703699</v>
      </c>
      <c r="E1932" s="46">
        <v>0.82598212467955323</v>
      </c>
    </row>
    <row r="1933" spans="1:5" x14ac:dyDescent="0.35">
      <c r="A1933" s="47">
        <v>22951.693236692761</v>
      </c>
      <c r="B1933" s="46">
        <v>0.4835406640267319</v>
      </c>
      <c r="C1933" s="46">
        <v>-7.8073896510089114E-2</v>
      </c>
      <c r="D1933" s="46">
        <v>0.7432341711565803</v>
      </c>
      <c r="E1933" s="46">
        <v>0.82604969112897131</v>
      </c>
    </row>
    <row r="1934" spans="1:5" x14ac:dyDescent="0.35">
      <c r="A1934" s="47">
        <v>22954.1848084415</v>
      </c>
      <c r="B1934" s="46">
        <v>0.48371072448862179</v>
      </c>
      <c r="C1934" s="46">
        <v>-1.0513995440243229</v>
      </c>
      <c r="D1934" s="46">
        <v>0.74339675046835607</v>
      </c>
      <c r="E1934" s="46">
        <v>0.82607790435783135</v>
      </c>
    </row>
    <row r="1935" spans="1:5" x14ac:dyDescent="0.35">
      <c r="A1935" s="47">
        <v>22956.344351720221</v>
      </c>
      <c r="B1935" s="46">
        <v>0.4838581112666876</v>
      </c>
      <c r="C1935" s="46">
        <v>-1.0932284695609251</v>
      </c>
      <c r="D1935" s="46">
        <v>0.74353769584600038</v>
      </c>
      <c r="E1935" s="46">
        <v>0.826102400113639</v>
      </c>
    </row>
    <row r="1936" spans="1:5" x14ac:dyDescent="0.35">
      <c r="A1936" s="47">
        <v>22956.365744336177</v>
      </c>
      <c r="B1936" s="46">
        <v>0.48385957123982049</v>
      </c>
      <c r="C1936" s="46">
        <v>0.9983218340189115</v>
      </c>
      <c r="D1936" s="46">
        <v>0.74353909220878778</v>
      </c>
      <c r="E1936" s="46">
        <v>0.82610264296695035</v>
      </c>
    </row>
    <row r="1937" spans="1:5" x14ac:dyDescent="0.35">
      <c r="A1937" s="47">
        <v>22958.669913415313</v>
      </c>
      <c r="B1937" s="46">
        <v>0.48401681688358639</v>
      </c>
      <c r="C1937" s="46">
        <v>0.82650650499880296</v>
      </c>
      <c r="D1937" s="46">
        <v>0.74368950927692978</v>
      </c>
      <c r="E1937" s="46">
        <v>0.82612882291909062</v>
      </c>
    </row>
    <row r="1938" spans="1:5" x14ac:dyDescent="0.35">
      <c r="A1938" s="47">
        <v>22959.992720038506</v>
      </c>
      <c r="B1938" s="46">
        <v>0.48410708504495392</v>
      </c>
      <c r="C1938" s="46">
        <v>0.88520253581056974</v>
      </c>
      <c r="D1938" s="46">
        <v>0.74377587761249231</v>
      </c>
      <c r="E1938" s="46">
        <v>0.8261438728439584</v>
      </c>
    </row>
    <row r="1939" spans="1:5" x14ac:dyDescent="0.35">
      <c r="A1939" s="47">
        <v>22967.064252229331</v>
      </c>
      <c r="B1939" s="46">
        <v>0.48458957847736894</v>
      </c>
      <c r="C1939" s="46">
        <v>0.62117126931435784</v>
      </c>
      <c r="D1939" s="46">
        <v>0.74423777527059531</v>
      </c>
      <c r="E1939" s="46">
        <v>0.82622457785547054</v>
      </c>
    </row>
    <row r="1940" spans="1:5" x14ac:dyDescent="0.35">
      <c r="A1940" s="47">
        <v>22969.212191380135</v>
      </c>
      <c r="B1940" s="46">
        <v>0.48473611081717982</v>
      </c>
      <c r="C1940" s="46">
        <v>0.67442103769983497</v>
      </c>
      <c r="D1940" s="46">
        <v>0.74437813573915046</v>
      </c>
      <c r="E1940" s="46">
        <v>0.82624917515924956</v>
      </c>
    </row>
    <row r="1941" spans="1:5" x14ac:dyDescent="0.35">
      <c r="A1941" s="47">
        <v>22971.431477636455</v>
      </c>
      <c r="B1941" s="46">
        <v>0.48488749947875281</v>
      </c>
      <c r="C1941" s="46">
        <v>0.67718159133656197</v>
      </c>
      <c r="D1941" s="46">
        <v>0.74452318855675725</v>
      </c>
      <c r="E1941" s="46">
        <v>0.82627463046874972</v>
      </c>
    </row>
    <row r="1942" spans="1:5" x14ac:dyDescent="0.35">
      <c r="A1942" s="47">
        <v>22973.831970806124</v>
      </c>
      <c r="B1942" s="46">
        <v>0.48505123660625565</v>
      </c>
      <c r="C1942" s="46">
        <v>0.80164235771000847</v>
      </c>
      <c r="D1942" s="46">
        <v>0.74468011941924417</v>
      </c>
      <c r="E1942" s="46">
        <v>0.8263022111411612</v>
      </c>
    </row>
    <row r="1943" spans="1:5" x14ac:dyDescent="0.35">
      <c r="A1943" s="47">
        <v>22984.985433306654</v>
      </c>
      <c r="B1943" s="46">
        <v>0.48581184028227686</v>
      </c>
      <c r="C1943" s="46">
        <v>0.77605310283646034</v>
      </c>
      <c r="D1943" s="46">
        <v>0.7454097369647853</v>
      </c>
      <c r="E1943" s="46">
        <v>0.82643100043108964</v>
      </c>
    </row>
    <row r="1944" spans="1:5" x14ac:dyDescent="0.35">
      <c r="A1944" s="47">
        <v>22991.962053597552</v>
      </c>
      <c r="B1944" s="46">
        <v>0.48628746278475582</v>
      </c>
      <c r="C1944" s="46">
        <v>0.59225434008347566</v>
      </c>
      <c r="D1944" s="46">
        <v>0.74586650947314292</v>
      </c>
      <c r="E1944" s="46">
        <v>0.82651209686960903</v>
      </c>
    </row>
    <row r="1945" spans="1:5" x14ac:dyDescent="0.35">
      <c r="A1945" s="47">
        <v>22994.412350023678</v>
      </c>
      <c r="B1945" s="46">
        <v>0.48645448238387706</v>
      </c>
      <c r="C1945" s="46">
        <v>0.81017222980135362</v>
      </c>
      <c r="D1945" s="46">
        <v>0.74602700556007095</v>
      </c>
      <c r="E1945" s="46">
        <v>0.82654067752271199</v>
      </c>
    </row>
    <row r="1946" spans="1:5" x14ac:dyDescent="0.35">
      <c r="A1946" s="47">
        <v>23002.71275390243</v>
      </c>
      <c r="B1946" s="46">
        <v>0.48702016098758766</v>
      </c>
      <c r="C1946" s="46">
        <v>1.0034626261181012</v>
      </c>
      <c r="D1946" s="46">
        <v>0.74657095905853055</v>
      </c>
      <c r="E1946" s="46">
        <v>0.82663787541532008</v>
      </c>
    </row>
    <row r="1947" spans="1:5" x14ac:dyDescent="0.35">
      <c r="A1947" s="47">
        <v>23015.12398969099</v>
      </c>
      <c r="B1947" s="46">
        <v>0.48786570128533591</v>
      </c>
      <c r="C1947" s="46">
        <v>0.52905042939368485</v>
      </c>
      <c r="D1947" s="46">
        <v>0.74738508661309488</v>
      </c>
      <c r="E1947" s="46">
        <v>0.82678431055935286</v>
      </c>
    </row>
    <row r="1948" spans="1:5" x14ac:dyDescent="0.35">
      <c r="A1948" s="47">
        <v>23026.133051198041</v>
      </c>
      <c r="B1948" s="46">
        <v>0.48861541920836266</v>
      </c>
      <c r="C1948" s="46">
        <v>0.84172423971033972</v>
      </c>
      <c r="D1948" s="46">
        <v>0.74810801078355182</v>
      </c>
      <c r="E1948" s="46">
        <v>0.82691530855666773</v>
      </c>
    </row>
    <row r="1949" spans="1:5" x14ac:dyDescent="0.35">
      <c r="A1949" s="47">
        <v>23026.936551612187</v>
      </c>
      <c r="B1949" s="46">
        <v>0.48867012670561061</v>
      </c>
      <c r="C1949" s="46">
        <v>0.65180563144253689</v>
      </c>
      <c r="D1949" s="46">
        <v>0.74816080198012935</v>
      </c>
      <c r="E1949" s="46">
        <v>0.82692491033669213</v>
      </c>
    </row>
    <row r="1950" spans="1:5" x14ac:dyDescent="0.35">
      <c r="A1950" s="47">
        <v>23031.975199695451</v>
      </c>
      <c r="B1950" s="46">
        <v>0.48901315640897475</v>
      </c>
      <c r="C1950" s="46">
        <v>0.79472053701572509</v>
      </c>
      <c r="D1950" s="46">
        <v>0.74849193623680033</v>
      </c>
      <c r="E1950" s="46">
        <v>0.82698524877334467</v>
      </c>
    </row>
    <row r="1951" spans="1:5" x14ac:dyDescent="0.35">
      <c r="A1951" s="47">
        <v>23036.867236967537</v>
      </c>
      <c r="B1951" s="46">
        <v>0.48934614871497412</v>
      </c>
      <c r="C1951" s="46">
        <v>0.75185489750135837</v>
      </c>
      <c r="D1951" s="46">
        <v>0.74881357930449211</v>
      </c>
      <c r="E1951" s="46">
        <v>0.82704404121573816</v>
      </c>
    </row>
    <row r="1952" spans="1:5" x14ac:dyDescent="0.35">
      <c r="A1952" s="47">
        <v>23037.495948027212</v>
      </c>
      <c r="B1952" s="46">
        <v>0.48938893994420507</v>
      </c>
      <c r="C1952" s="46">
        <v>5.6130845640378624E-3</v>
      </c>
      <c r="D1952" s="46">
        <v>0.74885492623385796</v>
      </c>
      <c r="E1952" s="46">
        <v>0.82705161205621158</v>
      </c>
    </row>
    <row r="1953" spans="1:5" x14ac:dyDescent="0.35">
      <c r="A1953" s="47">
        <v>23045.322171385131</v>
      </c>
      <c r="B1953" s="46">
        <v>0.48992153036191327</v>
      </c>
      <c r="C1953" s="46">
        <v>0.52990452921277686</v>
      </c>
      <c r="D1953" s="46">
        <v>0.74936980949606069</v>
      </c>
      <c r="E1953" s="46">
        <v>0.82714614057381541</v>
      </c>
    </row>
    <row r="1954" spans="1:5" x14ac:dyDescent="0.35">
      <c r="A1954" s="47">
        <v>23047.297957169092</v>
      </c>
      <c r="B1954" s="46">
        <v>0.49005596412445124</v>
      </c>
      <c r="C1954" s="46">
        <v>0.63892495479560552</v>
      </c>
      <c r="D1954" s="46">
        <v>0.74949985231549976</v>
      </c>
      <c r="E1954" s="46">
        <v>0.8271700888776008</v>
      </c>
    </row>
    <row r="1955" spans="1:5" x14ac:dyDescent="0.35">
      <c r="A1955" s="47">
        <v>23047.930502266754</v>
      </c>
      <c r="B1955" s="46">
        <v>0.4900990009911862</v>
      </c>
      <c r="C1955" s="46">
        <v>0.69105230371160342</v>
      </c>
      <c r="D1955" s="46">
        <v>0.74954149017764793</v>
      </c>
      <c r="E1955" s="46">
        <v>0.82717776305043955</v>
      </c>
    </row>
    <row r="1956" spans="1:5" x14ac:dyDescent="0.35">
      <c r="A1956" s="47">
        <v>23048.600676281927</v>
      </c>
      <c r="B1956" s="46">
        <v>0.49014459702527252</v>
      </c>
      <c r="C1956" s="46">
        <v>0.78014873751091063</v>
      </c>
      <c r="D1956" s="46">
        <v>0.74958560755294223</v>
      </c>
      <c r="E1956" s="46">
        <v>0.82718589753357441</v>
      </c>
    </row>
    <row r="1957" spans="1:5" x14ac:dyDescent="0.35">
      <c r="A1957" s="47">
        <v>23052.589183661854</v>
      </c>
      <c r="B1957" s="46">
        <v>0.49041593794656596</v>
      </c>
      <c r="C1957" s="46">
        <v>0.49464251782236346</v>
      </c>
      <c r="D1957" s="46">
        <v>0.74984822422905184</v>
      </c>
      <c r="E1957" s="46">
        <v>0.82723439017733824</v>
      </c>
    </row>
    <row r="1958" spans="1:5" x14ac:dyDescent="0.35">
      <c r="A1958" s="47">
        <v>23053.05975562509</v>
      </c>
      <c r="B1958" s="46">
        <v>0.49044794884141746</v>
      </c>
      <c r="C1958" s="46">
        <v>0.79292641035042521</v>
      </c>
      <c r="D1958" s="46">
        <v>0.74987921438698546</v>
      </c>
      <c r="E1958" s="46">
        <v>0.82724012055011231</v>
      </c>
    </row>
    <row r="1959" spans="1:5" x14ac:dyDescent="0.35">
      <c r="A1959" s="47">
        <v>23053.224426279547</v>
      </c>
      <c r="B1959" s="46">
        <v>0.49045915052384276</v>
      </c>
      <c r="C1959" s="46">
        <v>8.5791685189873235E-2</v>
      </c>
      <c r="D1959" s="46">
        <v>0.74989005930232377</v>
      </c>
      <c r="E1959" s="46">
        <v>0.82724212627558624</v>
      </c>
    </row>
    <row r="1960" spans="1:5" x14ac:dyDescent="0.35">
      <c r="A1960" s="47">
        <v>23055.827166985189</v>
      </c>
      <c r="B1960" s="46">
        <v>0.49063619295679306</v>
      </c>
      <c r="C1960" s="46">
        <v>0.59493648029129709</v>
      </c>
      <c r="D1960" s="46">
        <v>0.75006149214138529</v>
      </c>
      <c r="E1960" s="46">
        <v>0.82727385955664889</v>
      </c>
    </row>
    <row r="1961" spans="1:5" x14ac:dyDescent="0.35">
      <c r="A1961" s="47">
        <v>23059.002341674273</v>
      </c>
      <c r="B1961" s="46">
        <v>0.49085215184886111</v>
      </c>
      <c r="C1961" s="46">
        <v>0.62912168779367672</v>
      </c>
      <c r="D1961" s="46">
        <v>0.750270682437849</v>
      </c>
      <c r="E1961" s="46">
        <v>0.82731265191393977</v>
      </c>
    </row>
    <row r="1962" spans="1:5" x14ac:dyDescent="0.35">
      <c r="A1962" s="47">
        <v>23061.868917534543</v>
      </c>
      <c r="B1962" s="46">
        <v>0.49104710124655526</v>
      </c>
      <c r="C1962" s="46">
        <v>0.59999766267107013</v>
      </c>
      <c r="D1962" s="46">
        <v>0.75045959155714304</v>
      </c>
      <c r="E1962" s="46">
        <v>0.82734774941669353</v>
      </c>
    </row>
    <row r="1963" spans="1:5" x14ac:dyDescent="0.35">
      <c r="A1963" s="47">
        <v>23065.656549810934</v>
      </c>
      <c r="B1963" s="46">
        <v>0.49130466019171648</v>
      </c>
      <c r="C1963" s="46">
        <v>0.99749624848939344</v>
      </c>
      <c r="D1963" s="46">
        <v>0.75070927182770286</v>
      </c>
      <c r="E1963" s="46">
        <v>0.82739423393109601</v>
      </c>
    </row>
    <row r="1964" spans="1:5" x14ac:dyDescent="0.35">
      <c r="A1964" s="47">
        <v>23076.297415687863</v>
      </c>
      <c r="B1964" s="46">
        <v>0.4920280592901573</v>
      </c>
      <c r="C1964" s="46">
        <v>0.98702038310578555</v>
      </c>
      <c r="D1964" s="46">
        <v>0.75141115895244259</v>
      </c>
      <c r="E1964" s="46">
        <v>0.82752549674976184</v>
      </c>
    </row>
    <row r="1965" spans="1:5" x14ac:dyDescent="0.35">
      <c r="A1965" s="47">
        <v>23080.251284363403</v>
      </c>
      <c r="B1965" s="46">
        <v>0.49229678790395909</v>
      </c>
      <c r="C1965" s="46">
        <v>0.71522668582677529</v>
      </c>
      <c r="D1965" s="46">
        <v>0.75167212746430467</v>
      </c>
      <c r="E1965" s="46">
        <v>0.82757452312902702</v>
      </c>
    </row>
    <row r="1966" spans="1:5" x14ac:dyDescent="0.35">
      <c r="A1966" s="47">
        <v>23081.039569815632</v>
      </c>
      <c r="B1966" s="46">
        <v>0.49235036011815697</v>
      </c>
      <c r="C1966" s="46">
        <v>0.87755589681632884</v>
      </c>
      <c r="D1966" s="46">
        <v>0.75172416761236183</v>
      </c>
      <c r="E1966" s="46">
        <v>0.82758431393760323</v>
      </c>
    </row>
    <row r="1967" spans="1:5" x14ac:dyDescent="0.35">
      <c r="A1967" s="47">
        <v>23092.466535231692</v>
      </c>
      <c r="B1967" s="46">
        <v>0.49312677733462701</v>
      </c>
      <c r="C1967" s="46">
        <v>0.4410879994166006</v>
      </c>
      <c r="D1967" s="46">
        <v>0.7524789373890941</v>
      </c>
      <c r="E1967" s="46">
        <v>0.82772685418425684</v>
      </c>
    </row>
    <row r="1968" spans="1:5" x14ac:dyDescent="0.35">
      <c r="A1968" s="47">
        <v>23094.090707654897</v>
      </c>
      <c r="B1968" s="46">
        <v>0.49323710846877755</v>
      </c>
      <c r="C1968" s="46">
        <v>1.0265413493218301</v>
      </c>
      <c r="D1968" s="46">
        <v>0.75258627673066802</v>
      </c>
      <c r="E1968" s="46">
        <v>0.82774720737200413</v>
      </c>
    </row>
    <row r="1969" spans="1:5" x14ac:dyDescent="0.35">
      <c r="A1969" s="47">
        <v>23096.133258549911</v>
      </c>
      <c r="B1969" s="46">
        <v>0.49337585149799146</v>
      </c>
      <c r="C1969" s="46">
        <v>0.51233257661449372</v>
      </c>
      <c r="D1969" s="46">
        <v>0.75272128728380161</v>
      </c>
      <c r="E1969" s="46">
        <v>0.82777283642706445</v>
      </c>
    </row>
    <row r="1970" spans="1:5" x14ac:dyDescent="0.35">
      <c r="A1970" s="47">
        <v>23097.504346319281</v>
      </c>
      <c r="B1970" s="46">
        <v>0.49346897896089681</v>
      </c>
      <c r="C1970" s="46">
        <v>0.72809093761458943</v>
      </c>
      <c r="D1970" s="46">
        <v>0.7528119280008374</v>
      </c>
      <c r="E1970" s="46">
        <v>0.82779006087809748</v>
      </c>
    </row>
    <row r="1971" spans="1:5" x14ac:dyDescent="0.35">
      <c r="A1971" s="47">
        <v>23097.544521339987</v>
      </c>
      <c r="B1971" s="46">
        <v>0.49347170767455983</v>
      </c>
      <c r="C1971" s="46">
        <v>0.6414188801632692</v>
      </c>
      <c r="D1971" s="46">
        <v>0.75281458407566304</v>
      </c>
      <c r="E1971" s="46">
        <v>0.82779056583148869</v>
      </c>
    </row>
    <row r="1972" spans="1:5" x14ac:dyDescent="0.35">
      <c r="A1972" s="47">
        <v>23103.299538569929</v>
      </c>
      <c r="B1972" s="46">
        <v>0.49386255278194868</v>
      </c>
      <c r="C1972" s="46">
        <v>0.54698405159958607</v>
      </c>
      <c r="D1972" s="46">
        <v>0.75319515698271211</v>
      </c>
      <c r="E1972" s="46">
        <v>0.82786304687908863</v>
      </c>
    </row>
    <row r="1973" spans="1:5" x14ac:dyDescent="0.35">
      <c r="A1973" s="47">
        <v>23105.16168095214</v>
      </c>
      <c r="B1973" s="46">
        <v>0.49398900117243411</v>
      </c>
      <c r="C1973" s="46">
        <v>1.2039481149378473</v>
      </c>
      <c r="D1973" s="46">
        <v>0.75331833820161231</v>
      </c>
      <c r="E1973" s="46">
        <v>0.8278865621018342</v>
      </c>
    </row>
    <row r="1974" spans="1:5" x14ac:dyDescent="0.35">
      <c r="A1974" s="47">
        <v>23105.401765156021</v>
      </c>
      <c r="B1974" s="46">
        <v>0.4940053034426713</v>
      </c>
      <c r="C1974" s="46">
        <v>1.0132960923573853</v>
      </c>
      <c r="D1974" s="46">
        <v>0.75333422124974869</v>
      </c>
      <c r="E1974" s="46">
        <v>0.82788959612729651</v>
      </c>
    </row>
    <row r="1975" spans="1:5" x14ac:dyDescent="0.35">
      <c r="A1975" s="47">
        <v>23111.336849772131</v>
      </c>
      <c r="B1975" s="46">
        <v>0.49440826592041809</v>
      </c>
      <c r="C1975" s="46">
        <v>0.64691974161095178</v>
      </c>
      <c r="D1975" s="46">
        <v>0.75372696606358902</v>
      </c>
      <c r="E1975" s="46">
        <v>0.82796476192731971</v>
      </c>
    </row>
    <row r="1976" spans="1:5" x14ac:dyDescent="0.35">
      <c r="A1976" s="47">
        <v>23117.370335606065</v>
      </c>
      <c r="B1976" s="46">
        <v>0.49481782365827376</v>
      </c>
      <c r="C1976" s="46">
        <v>0.486795897981529</v>
      </c>
      <c r="D1976" s="46">
        <v>0.75412642358382531</v>
      </c>
      <c r="E1976" s="46">
        <v>0.82804149379798742</v>
      </c>
    </row>
    <row r="1977" spans="1:5" x14ac:dyDescent="0.35">
      <c r="A1977" s="47">
        <v>23119.288419454901</v>
      </c>
      <c r="B1977" s="46">
        <v>0.49494800656515453</v>
      </c>
      <c r="C1977" s="46">
        <v>0.349264593079468</v>
      </c>
      <c r="D1977" s="46">
        <v>0.75425345602194571</v>
      </c>
      <c r="E1977" s="46">
        <v>0.82806595500786317</v>
      </c>
    </row>
    <row r="1978" spans="1:5" x14ac:dyDescent="0.35">
      <c r="A1978" s="47">
        <v>23139.672435665347</v>
      </c>
      <c r="B1978" s="46">
        <v>0.49633095501998309</v>
      </c>
      <c r="C1978" s="46">
        <v>0.32914868785975937</v>
      </c>
      <c r="D1978" s="46">
        <v>0.75560471763284187</v>
      </c>
      <c r="E1978" s="46">
        <v>0.82832793388169124</v>
      </c>
    </row>
    <row r="1979" spans="1:5" x14ac:dyDescent="0.35">
      <c r="A1979" s="47">
        <v>23140.594413705519</v>
      </c>
      <c r="B1979" s="46">
        <v>0.49639348291512975</v>
      </c>
      <c r="C1979" s="46">
        <v>0.23078489988770379</v>
      </c>
      <c r="D1979" s="46">
        <v>0.75566588956057978</v>
      </c>
      <c r="E1979" s="46">
        <v>0.82833987092045946</v>
      </c>
    </row>
    <row r="1980" spans="1:5" x14ac:dyDescent="0.35">
      <c r="A1980" s="47">
        <v>23141.52709929604</v>
      </c>
      <c r="B1980" s="46">
        <v>0.49645673491679104</v>
      </c>
      <c r="C1980" s="46">
        <v>0.79264676280608182</v>
      </c>
      <c r="D1980" s="46">
        <v>0.75572777662543933</v>
      </c>
      <c r="E1980" s="46">
        <v>0.82835195432603592</v>
      </c>
    </row>
    <row r="1981" spans="1:5" x14ac:dyDescent="0.35">
      <c r="A1981" s="47">
        <v>23148.498325082757</v>
      </c>
      <c r="B1981" s="46">
        <v>0.49692943694731906</v>
      </c>
      <c r="C1981" s="46">
        <v>0.74100876065059662</v>
      </c>
      <c r="D1981" s="46">
        <v>0.75619049224322854</v>
      </c>
      <c r="E1981" s="46">
        <v>0.82844251660315826</v>
      </c>
    </row>
    <row r="1982" spans="1:5" x14ac:dyDescent="0.35">
      <c r="A1982" s="47">
        <v>23155.294920933178</v>
      </c>
      <c r="B1982" s="46">
        <v>0.49739018538135421</v>
      </c>
      <c r="C1982" s="46">
        <v>0.81020828377889043</v>
      </c>
      <c r="D1982" s="46">
        <v>0.75664186974981107</v>
      </c>
      <c r="E1982" s="46">
        <v>0.82853122969817949</v>
      </c>
    </row>
    <row r="1983" spans="1:5" x14ac:dyDescent="0.35">
      <c r="A1983" s="47">
        <v>23162.679839687109</v>
      </c>
      <c r="B1983" s="46">
        <v>0.49789069081100862</v>
      </c>
      <c r="C1983" s="46">
        <v>0.95775160799227432</v>
      </c>
      <c r="D1983" s="46">
        <v>0.75713260060741616</v>
      </c>
      <c r="E1983" s="46">
        <v>0.82862809238563739</v>
      </c>
    </row>
    <row r="1984" spans="1:5" x14ac:dyDescent="0.35">
      <c r="A1984" s="47">
        <v>23172.077305350052</v>
      </c>
      <c r="B1984" s="46">
        <v>0.49852740430769849</v>
      </c>
      <c r="C1984" s="46">
        <v>0.44906345007791337</v>
      </c>
      <c r="D1984" s="46">
        <v>0.75775748715117197</v>
      </c>
      <c r="E1984" s="46">
        <v>0.82875206244238031</v>
      </c>
    </row>
    <row r="1985" spans="1:5" x14ac:dyDescent="0.35">
      <c r="A1985" s="47">
        <v>23174.520917923412</v>
      </c>
      <c r="B1985" s="46">
        <v>0.49869293323249686</v>
      </c>
      <c r="C1985" s="46">
        <v>0.65384363217075858</v>
      </c>
      <c r="D1985" s="46">
        <v>0.75792005255678929</v>
      </c>
      <c r="E1985" s="46">
        <v>0.82878442880755998</v>
      </c>
    </row>
    <row r="1986" spans="1:5" x14ac:dyDescent="0.35">
      <c r="A1986" s="47">
        <v>23174.640531575955</v>
      </c>
      <c r="B1986" s="46">
        <v>0.4987010354221238</v>
      </c>
      <c r="C1986" s="46">
        <v>0.78721623451929457</v>
      </c>
      <c r="D1986" s="46">
        <v>0.7579280108662968</v>
      </c>
      <c r="E1986" s="46">
        <v>0.82878601451072198</v>
      </c>
    </row>
    <row r="1987" spans="1:5" x14ac:dyDescent="0.35">
      <c r="A1987" s="47">
        <v>23175.52283314653</v>
      </c>
      <c r="B1987" s="46">
        <v>0.49876079822049846</v>
      </c>
      <c r="C1987" s="46">
        <v>0.4780574514564595</v>
      </c>
      <c r="D1987" s="46">
        <v>0.75798671577546162</v>
      </c>
      <c r="E1987" s="46">
        <v>0.82879771506724098</v>
      </c>
    </row>
    <row r="1988" spans="1:5" x14ac:dyDescent="0.35">
      <c r="A1988" s="47">
        <v>23175.79774059285</v>
      </c>
      <c r="B1988" s="46">
        <v>0.49877941872274101</v>
      </c>
      <c r="C1988" s="46">
        <v>0.5259894718440572</v>
      </c>
      <c r="D1988" s="46">
        <v>0.75800500788693648</v>
      </c>
      <c r="E1988" s="46">
        <v>0.82880136216367484</v>
      </c>
    </row>
    <row r="1989" spans="1:5" x14ac:dyDescent="0.35">
      <c r="A1989" s="47">
        <v>23175.991598373817</v>
      </c>
      <c r="B1989" s="46">
        <v>0.49879254932009531</v>
      </c>
      <c r="C1989" s="46">
        <v>0.44655806708167045</v>
      </c>
      <c r="D1989" s="46">
        <v>0.75801790726163465</v>
      </c>
      <c r="E1989" s="46">
        <v>0.82880393441471889</v>
      </c>
    </row>
    <row r="1990" spans="1:5" x14ac:dyDescent="0.35">
      <c r="A1990" s="47">
        <v>23176.400395228229</v>
      </c>
      <c r="B1990" s="46">
        <v>0.4988202381186409</v>
      </c>
      <c r="C1990" s="46">
        <v>0.5504113749232209</v>
      </c>
      <c r="D1990" s="46">
        <v>0.75804510941959435</v>
      </c>
      <c r="E1990" s="46">
        <v>0.82880935975319592</v>
      </c>
    </row>
    <row r="1991" spans="1:5" x14ac:dyDescent="0.35">
      <c r="A1991" s="47">
        <v>23181.496598565667</v>
      </c>
      <c r="B1991" s="46">
        <v>0.49916538227939167</v>
      </c>
      <c r="C1991" s="46">
        <v>1.9225027215681534</v>
      </c>
      <c r="D1991" s="46">
        <v>0.75838429495412474</v>
      </c>
      <c r="E1991" s="46">
        <v>0.82887712082756559</v>
      </c>
    </row>
    <row r="1992" spans="1:5" x14ac:dyDescent="0.35">
      <c r="A1992" s="47">
        <v>23190.350419291975</v>
      </c>
      <c r="B1992" s="46">
        <v>0.4997648639475808</v>
      </c>
      <c r="C1992" s="46">
        <v>0.99203024723468758</v>
      </c>
      <c r="D1992" s="46">
        <v>0.75897389888516387</v>
      </c>
      <c r="E1992" s="46">
        <v>0.82899540425014739</v>
      </c>
    </row>
    <row r="1993" spans="1:5" x14ac:dyDescent="0.35">
      <c r="A1993" s="47">
        <v>23195.712721801785</v>
      </c>
      <c r="B1993" s="46">
        <v>0.50012784635031737</v>
      </c>
      <c r="C1993" s="46">
        <v>0.6855881891340676</v>
      </c>
      <c r="D1993" s="46">
        <v>0.7593311907507192</v>
      </c>
      <c r="E1993" s="46">
        <v>0.82906738851845285</v>
      </c>
    </row>
    <row r="1994" spans="1:5" x14ac:dyDescent="0.35">
      <c r="A1994" s="47">
        <v>23200.901730363057</v>
      </c>
      <c r="B1994" s="46">
        <v>0.50047903149328499</v>
      </c>
      <c r="C1994" s="46">
        <v>0.73136988846536077</v>
      </c>
      <c r="D1994" s="46">
        <v>0.75967707825417552</v>
      </c>
      <c r="E1994" s="46">
        <v>0.82913729554665094</v>
      </c>
    </row>
    <row r="1995" spans="1:5" x14ac:dyDescent="0.35">
      <c r="A1995" s="47">
        <v>23208.604047456454</v>
      </c>
      <c r="B1995" s="46">
        <v>0.50100019274162622</v>
      </c>
      <c r="C1995" s="46">
        <v>0.6373486012177354</v>
      </c>
      <c r="D1995" s="46">
        <v>0.76019075385073664</v>
      </c>
      <c r="E1995" s="46">
        <v>0.82924151478860364</v>
      </c>
    </row>
    <row r="1996" spans="1:5" x14ac:dyDescent="0.35">
      <c r="A1996" s="47">
        <v>23211.32597844474</v>
      </c>
      <c r="B1996" s="46">
        <v>0.50118433183043687</v>
      </c>
      <c r="C1996" s="46">
        <v>0.47643177740035458</v>
      </c>
      <c r="D1996" s="46">
        <v>0.76037235529688052</v>
      </c>
      <c r="E1996" s="46">
        <v>0.82927847449022229</v>
      </c>
    </row>
    <row r="1997" spans="1:5" x14ac:dyDescent="0.35">
      <c r="A1997" s="47">
        <v>23222.203805965273</v>
      </c>
      <c r="B1997" s="46">
        <v>0.50192003735165713</v>
      </c>
      <c r="C1997" s="46">
        <v>0.56707211381026301</v>
      </c>
      <c r="D1997" s="46">
        <v>0.76109847917123741</v>
      </c>
      <c r="E1997" s="46">
        <v>0.82942685580439601</v>
      </c>
    </row>
    <row r="1998" spans="1:5" x14ac:dyDescent="0.35">
      <c r="A1998" s="47">
        <v>23225.724549237384</v>
      </c>
      <c r="B1998" s="46">
        <v>0.50215809528291433</v>
      </c>
      <c r="C1998" s="46">
        <v>0.77539144400615712</v>
      </c>
      <c r="D1998" s="46">
        <v>0.76133362714511388</v>
      </c>
      <c r="E1998" s="46">
        <v>0.82947511361279225</v>
      </c>
    </row>
    <row r="1999" spans="1:5" x14ac:dyDescent="0.35">
      <c r="A1999" s="47">
        <v>23227.164747554663</v>
      </c>
      <c r="B1999" s="46">
        <v>0.5022554666802389</v>
      </c>
      <c r="C1999" s="46">
        <v>0.51076917045287384</v>
      </c>
      <c r="D1999" s="46">
        <v>0.76142983507953987</v>
      </c>
      <c r="E1999" s="46">
        <v>0.82949488679683758</v>
      </c>
    </row>
    <row r="2000" spans="1:5" x14ac:dyDescent="0.35">
      <c r="A2000" s="47">
        <v>23242.62844311339</v>
      </c>
      <c r="B2000" s="46">
        <v>0.50330064053252366</v>
      </c>
      <c r="C2000" s="46">
        <v>0.22813930423988271</v>
      </c>
      <c r="D2000" s="46">
        <v>0.76246349700222327</v>
      </c>
      <c r="E2000" s="46">
        <v>0.82970839805731167</v>
      </c>
    </row>
    <row r="2001" spans="1:5" x14ac:dyDescent="0.35">
      <c r="A2001" s="47">
        <v>23246.871767213604</v>
      </c>
      <c r="B2001" s="46">
        <v>0.50358733875559658</v>
      </c>
      <c r="C2001" s="46">
        <v>0.8026225308894297</v>
      </c>
      <c r="D2001" s="46">
        <v>0.76274734884310225</v>
      </c>
      <c r="E2001" s="46">
        <v>0.82976737231473008</v>
      </c>
    </row>
    <row r="2002" spans="1:5" x14ac:dyDescent="0.35">
      <c r="A2002" s="47">
        <v>23248.161174849669</v>
      </c>
      <c r="B2002" s="46">
        <v>0.50367444815259133</v>
      </c>
      <c r="C2002" s="46">
        <v>-5.8059520779063511E-2</v>
      </c>
      <c r="D2002" s="46">
        <v>0.76283361988987231</v>
      </c>
      <c r="E2002" s="46">
        <v>0.82978532563095531</v>
      </c>
    </row>
    <row r="2003" spans="1:5" x14ac:dyDescent="0.35">
      <c r="A2003" s="47">
        <v>23262.177284402973</v>
      </c>
      <c r="B2003" s="46">
        <v>0.50462107798873124</v>
      </c>
      <c r="C2003" s="46">
        <v>0.94604935306050741</v>
      </c>
      <c r="D2003" s="46">
        <v>0.76377193317887015</v>
      </c>
      <c r="E2003" s="46">
        <v>0.829981474917585</v>
      </c>
    </row>
    <row r="2004" spans="1:5" x14ac:dyDescent="0.35">
      <c r="A2004" s="47">
        <v>23264.238243372369</v>
      </c>
      <c r="B2004" s="46">
        <v>0.50476023130728831</v>
      </c>
      <c r="C2004" s="46">
        <v>0.85661021907383894</v>
      </c>
      <c r="D2004" s="46">
        <v>0.7639099862815989</v>
      </c>
      <c r="E2004" s="46">
        <v>0.83001047082110635</v>
      </c>
    </row>
    <row r="2005" spans="1:5" x14ac:dyDescent="0.35">
      <c r="A2005" s="47">
        <v>23272.175083111513</v>
      </c>
      <c r="B2005" s="46">
        <v>0.50529601774782751</v>
      </c>
      <c r="C2005" s="46">
        <v>0.6387344741529688</v>
      </c>
      <c r="D2005" s="46">
        <v>0.76444182834358243</v>
      </c>
      <c r="E2005" s="46">
        <v>0.83012250423153711</v>
      </c>
    </row>
    <row r="2006" spans="1:5" x14ac:dyDescent="0.35">
      <c r="A2006" s="47">
        <v>23277.18193787511</v>
      </c>
      <c r="B2006" s="46">
        <v>0.50563393098060605</v>
      </c>
      <c r="C2006" s="46">
        <v>0.78980634549188355</v>
      </c>
      <c r="D2006" s="46">
        <v>0.76477749168894105</v>
      </c>
      <c r="E2006" s="46">
        <v>0.83019348089033951</v>
      </c>
    </row>
    <row r="2007" spans="1:5" x14ac:dyDescent="0.35">
      <c r="A2007" s="47">
        <v>23288.423867028028</v>
      </c>
      <c r="B2007" s="46">
        <v>0.50639242168026743</v>
      </c>
      <c r="C2007" s="46">
        <v>0.94856662171551864</v>
      </c>
      <c r="D2007" s="46">
        <v>0.76553159987728125</v>
      </c>
      <c r="E2007" s="46">
        <v>0.83035369808793613</v>
      </c>
    </row>
    <row r="2008" spans="1:5" x14ac:dyDescent="0.35">
      <c r="A2008" s="47">
        <v>23296.985616965088</v>
      </c>
      <c r="B2008" s="46">
        <v>0.5069698686361227</v>
      </c>
      <c r="C2008" s="46">
        <v>0.85643660182441739</v>
      </c>
      <c r="D2008" s="46">
        <v>0.76610632771066323</v>
      </c>
      <c r="E2008" s="46">
        <v>0.83047651157547819</v>
      </c>
    </row>
    <row r="2009" spans="1:5" x14ac:dyDescent="0.35">
      <c r="A2009" s="47">
        <v>23306.527880293765</v>
      </c>
      <c r="B2009" s="46">
        <v>0.50761322904021278</v>
      </c>
      <c r="C2009" s="46">
        <v>0.41722347740702492</v>
      </c>
      <c r="D2009" s="46">
        <v>0.76674728471028808</v>
      </c>
      <c r="E2009" s="46">
        <v>0.83061420089674287</v>
      </c>
    </row>
    <row r="2010" spans="1:5" x14ac:dyDescent="0.35">
      <c r="A2010" s="47">
        <v>23309.103872217325</v>
      </c>
      <c r="B2010" s="46">
        <v>0.50778686874902756</v>
      </c>
      <c r="C2010" s="46">
        <v>1.0553525639690253</v>
      </c>
      <c r="D2010" s="46">
        <v>0.76692038852988909</v>
      </c>
      <c r="E2010" s="46">
        <v>0.83065151780482416</v>
      </c>
    </row>
    <row r="2011" spans="1:5" x14ac:dyDescent="0.35">
      <c r="A2011" s="47">
        <v>23310.185007611202</v>
      </c>
      <c r="B2011" s="46">
        <v>0.50785973977827592</v>
      </c>
      <c r="C2011" s="46">
        <v>0.87831494936252419</v>
      </c>
      <c r="D2011" s="46">
        <v>0.76699304891904863</v>
      </c>
      <c r="E2011" s="46">
        <v>0.83066719821255119</v>
      </c>
    </row>
    <row r="2012" spans="1:5" x14ac:dyDescent="0.35">
      <c r="A2012" s="47">
        <v>23312.680379601352</v>
      </c>
      <c r="B2012" s="46">
        <v>0.50802792236046579</v>
      </c>
      <c r="C2012" s="46">
        <v>0.56806035370315922</v>
      </c>
      <c r="D2012" s="46">
        <v>0.76716077750101186</v>
      </c>
      <c r="E2012" s="46">
        <v>0.83070343227380505</v>
      </c>
    </row>
    <row r="2013" spans="1:5" x14ac:dyDescent="0.35">
      <c r="A2013" s="47">
        <v>23318.592305524922</v>
      </c>
      <c r="B2013" s="46">
        <v>0.50842631034357089</v>
      </c>
      <c r="C2013" s="46">
        <v>0.43903733584249593</v>
      </c>
      <c r="D2013" s="46">
        <v>0.76755826880693034</v>
      </c>
      <c r="E2013" s="46">
        <v>0.83078951090362063</v>
      </c>
    </row>
    <row r="2014" spans="1:5" x14ac:dyDescent="0.35">
      <c r="A2014" s="47">
        <v>23322.959951780169</v>
      </c>
      <c r="B2014" s="46">
        <v>0.50872057686665217</v>
      </c>
      <c r="C2014" s="46">
        <v>0.63461810970812937</v>
      </c>
      <c r="D2014" s="46">
        <v>0.76785203414644232</v>
      </c>
      <c r="E2014" s="46">
        <v>0.83085331664409268</v>
      </c>
    </row>
    <row r="2015" spans="1:5" x14ac:dyDescent="0.35">
      <c r="A2015" s="47">
        <v>23323.693440921128</v>
      </c>
      <c r="B2015" s="46">
        <v>0.50876999034549131</v>
      </c>
      <c r="C2015" s="46">
        <v>0.28700742110787658</v>
      </c>
      <c r="D2015" s="46">
        <v>0.76790137687242488</v>
      </c>
      <c r="E2015" s="46">
        <v>0.83086404967855432</v>
      </c>
    </row>
    <row r="2016" spans="1:5" x14ac:dyDescent="0.35">
      <c r="A2016" s="47">
        <v>23325.268627516223</v>
      </c>
      <c r="B2016" s="46">
        <v>0.50887610243850778</v>
      </c>
      <c r="C2016" s="46">
        <v>0.43171463294906509</v>
      </c>
      <c r="D2016" s="46">
        <v>0.76800735004480669</v>
      </c>
      <c r="E2016" s="46">
        <v>0.8308871163517596</v>
      </c>
    </row>
    <row r="2017" spans="1:5" x14ac:dyDescent="0.35">
      <c r="A2017" s="47">
        <v>23326.763947515083</v>
      </c>
      <c r="B2017" s="46">
        <v>0.50897682851327519</v>
      </c>
      <c r="C2017" s="46">
        <v>0.98250775549804104</v>
      </c>
      <c r="D2017" s="46">
        <v>0.76810796067402898</v>
      </c>
      <c r="E2017" s="46">
        <v>0.83090903521175929</v>
      </c>
    </row>
    <row r="2018" spans="1:5" x14ac:dyDescent="0.35">
      <c r="A2018" s="47">
        <v>23326.840551604859</v>
      </c>
      <c r="B2018" s="46">
        <v>0.5089819884796063</v>
      </c>
      <c r="C2018" s="46">
        <v>0.99155640288357549</v>
      </c>
      <c r="D2018" s="46">
        <v>0.76811311515687863</v>
      </c>
      <c r="E2018" s="46">
        <v>0.83091015866825657</v>
      </c>
    </row>
    <row r="2019" spans="1:5" x14ac:dyDescent="0.35">
      <c r="A2019" s="47">
        <v>23328.384320841938</v>
      </c>
      <c r="B2019" s="46">
        <v>0.5090859718849079</v>
      </c>
      <c r="C2019" s="46">
        <v>0.806818462851977</v>
      </c>
      <c r="D2019" s="46">
        <v>0.76821699699849288</v>
      </c>
      <c r="E2019" s="46">
        <v>0.83093281105242234</v>
      </c>
    </row>
    <row r="2020" spans="1:5" x14ac:dyDescent="0.35">
      <c r="A2020" s="47">
        <v>23335.648896826562</v>
      </c>
      <c r="B2020" s="46">
        <v>0.50957520943528445</v>
      </c>
      <c r="C2020" s="46">
        <v>0.95200951024796421</v>
      </c>
      <c r="D2020" s="46">
        <v>0.76870598502181575</v>
      </c>
      <c r="E2020" s="46">
        <v>0.83103971064762827</v>
      </c>
    </row>
    <row r="2021" spans="1:5" x14ac:dyDescent="0.35">
      <c r="A2021" s="47">
        <v>23336.912257606444</v>
      </c>
      <c r="B2021" s="46">
        <v>0.50966027758296328</v>
      </c>
      <c r="C2021" s="46">
        <v>0.82049721482901905</v>
      </c>
      <c r="D2021" s="46">
        <v>0.76879104816519017</v>
      </c>
      <c r="E2021" s="46">
        <v>0.83105835236888626</v>
      </c>
    </row>
    <row r="2022" spans="1:5" x14ac:dyDescent="0.35">
      <c r="A2022" s="47">
        <v>23340.331283242653</v>
      </c>
      <c r="B2022" s="46">
        <v>0.50989047661777531</v>
      </c>
      <c r="C2022" s="46">
        <v>0.79472166869478666</v>
      </c>
      <c r="D2022" s="46">
        <v>0.76902129058469626</v>
      </c>
      <c r="E2022" s="46">
        <v>0.83110887841410952</v>
      </c>
    </row>
    <row r="2023" spans="1:5" x14ac:dyDescent="0.35">
      <c r="A2023" s="47">
        <v>23345.580806943417</v>
      </c>
      <c r="B2023" s="46">
        <v>0.51024386298317792</v>
      </c>
      <c r="C2023" s="46">
        <v>0.46919910682501342</v>
      </c>
      <c r="D2023" s="46">
        <v>0.76937490510100937</v>
      </c>
      <c r="E2023" s="46">
        <v>0.83118667182596206</v>
      </c>
    </row>
    <row r="2024" spans="1:5" x14ac:dyDescent="0.35">
      <c r="A2024" s="47">
        <v>23353.643761909636</v>
      </c>
      <c r="B2024" s="46">
        <v>0.51078650634249867</v>
      </c>
      <c r="C2024" s="46">
        <v>0.97710204641254794</v>
      </c>
      <c r="D2024" s="46">
        <v>0.76991827881846353</v>
      </c>
      <c r="E2024" s="46">
        <v>0.83130666923637886</v>
      </c>
    </row>
    <row r="2025" spans="1:5" x14ac:dyDescent="0.35">
      <c r="A2025" s="47">
        <v>23353.657202510098</v>
      </c>
      <c r="B2025" s="46">
        <v>0.51078741076699741</v>
      </c>
      <c r="C2025" s="46">
        <v>1.0267632963492535</v>
      </c>
      <c r="D2025" s="46">
        <v>0.76991918484377841</v>
      </c>
      <c r="E2025" s="46">
        <v>0.83130686978476398</v>
      </c>
    </row>
    <row r="2026" spans="1:5" x14ac:dyDescent="0.35">
      <c r="A2026" s="47">
        <v>23354.860540816113</v>
      </c>
      <c r="B2026" s="46">
        <v>0.51086838210999774</v>
      </c>
      <c r="C2026" s="46">
        <v>0.65108937546698442</v>
      </c>
      <c r="D2026" s="46">
        <v>0.7700003046703684</v>
      </c>
      <c r="E2026" s="46">
        <v>0.8313248318931542</v>
      </c>
    </row>
    <row r="2027" spans="1:5" x14ac:dyDescent="0.35">
      <c r="A2027" s="47">
        <v>23357.587944446062</v>
      </c>
      <c r="B2027" s="46">
        <v>0.51105189245347571</v>
      </c>
      <c r="C2027" s="46">
        <v>0.83096730063836333</v>
      </c>
      <c r="D2027" s="46">
        <v>0.77018418932883537</v>
      </c>
      <c r="E2027" s="46">
        <v>0.83136559477976091</v>
      </c>
    </row>
    <row r="2028" spans="1:5" x14ac:dyDescent="0.35">
      <c r="A2028" s="47">
        <v>23365.447172625565</v>
      </c>
      <c r="B2028" s="46">
        <v>0.51158058534938289</v>
      </c>
      <c r="C2028" s="46">
        <v>0.85404690383867887</v>
      </c>
      <c r="D2028" s="46">
        <v>0.770714253389439</v>
      </c>
      <c r="E2028" s="46">
        <v>0.83148345415012137</v>
      </c>
    </row>
    <row r="2029" spans="1:5" x14ac:dyDescent="0.35">
      <c r="A2029" s="47">
        <v>23371.34540483011</v>
      </c>
      <c r="B2029" s="46">
        <v>0.51197725726067744</v>
      </c>
      <c r="C2029" s="46">
        <v>0.83353124413094726</v>
      </c>
      <c r="D2029" s="46">
        <v>0.77111223882891489</v>
      </c>
      <c r="E2029" s="46">
        <v>0.83157229452730796</v>
      </c>
    </row>
    <row r="2030" spans="1:5" x14ac:dyDescent="0.35">
      <c r="A2030" s="47">
        <v>23379.784948125682</v>
      </c>
      <c r="B2030" s="46">
        <v>0.5125446835228199</v>
      </c>
      <c r="C2030" s="46">
        <v>0.16538038678077793</v>
      </c>
      <c r="D2030" s="46">
        <v>0.77168196715378168</v>
      </c>
      <c r="E2030" s="46">
        <v>0.83169999355743607</v>
      </c>
    </row>
    <row r="2031" spans="1:5" x14ac:dyDescent="0.35">
      <c r="A2031" s="47">
        <v>23386.999737447022</v>
      </c>
      <c r="B2031" s="46">
        <v>0.51302961881775488</v>
      </c>
      <c r="C2031" s="46">
        <v>0.18910570706063279</v>
      </c>
      <c r="D2031" s="46">
        <v>0.77216926337518299</v>
      </c>
      <c r="E2031" s="46">
        <v>0.83180970415224842</v>
      </c>
    </row>
    <row r="2032" spans="1:5" x14ac:dyDescent="0.35">
      <c r="A2032" s="47">
        <v>23393.71975976594</v>
      </c>
      <c r="B2032" s="46">
        <v>0.51348117785492298</v>
      </c>
      <c r="C2032" s="46">
        <v>-1.6672651709828901</v>
      </c>
      <c r="D2032" s="46">
        <v>0.77262334594133053</v>
      </c>
      <c r="E2032" s="46">
        <v>0.83191234264966507</v>
      </c>
    </row>
    <row r="2033" spans="1:5" x14ac:dyDescent="0.35">
      <c r="A2033" s="47">
        <v>23404.494814021447</v>
      </c>
      <c r="B2033" s="46">
        <v>0.51420497497838591</v>
      </c>
      <c r="C2033" s="46">
        <v>0.12643325649082104</v>
      </c>
      <c r="D2033" s="46">
        <v>0.77335183976050081</v>
      </c>
      <c r="E2033" s="46">
        <v>0.83207782694493404</v>
      </c>
    </row>
    <row r="2034" spans="1:5" x14ac:dyDescent="0.35">
      <c r="A2034" s="47">
        <v>23405.877068281494</v>
      </c>
      <c r="B2034" s="46">
        <v>0.51429780390921509</v>
      </c>
      <c r="C2034" s="46">
        <v>0.53207629739409068</v>
      </c>
      <c r="D2034" s="46">
        <v>0.77344532898152474</v>
      </c>
      <c r="E2034" s="46">
        <v>0.83209913710716721</v>
      </c>
    </row>
    <row r="2035" spans="1:5" x14ac:dyDescent="0.35">
      <c r="A2035" s="47">
        <v>23410.703832063082</v>
      </c>
      <c r="B2035" s="46">
        <v>0.51462191902016718</v>
      </c>
      <c r="C2035" s="46">
        <v>1.5702238800694879</v>
      </c>
      <c r="D2035" s="46">
        <v>0.77377185253573821</v>
      </c>
      <c r="E2035" s="46">
        <v>0.83217369650496675</v>
      </c>
    </row>
    <row r="2036" spans="1:5" x14ac:dyDescent="0.35">
      <c r="A2036" s="47">
        <v>23411.348130780119</v>
      </c>
      <c r="B2036" s="46">
        <v>0.51466517881830287</v>
      </c>
      <c r="C2036" s="46">
        <v>0.47651490050719669</v>
      </c>
      <c r="D2036" s="46">
        <v>0.77381544589371309</v>
      </c>
      <c r="E2036" s="46">
        <v>0.8321836661464509</v>
      </c>
    </row>
    <row r="2037" spans="1:5" x14ac:dyDescent="0.35">
      <c r="A2037" s="47">
        <v>23415.03819841611</v>
      </c>
      <c r="B2037" s="46">
        <v>0.51491291820610896</v>
      </c>
      <c r="C2037" s="46">
        <v>0.75228931999518078</v>
      </c>
      <c r="D2037" s="46">
        <v>0.77406515034061407</v>
      </c>
      <c r="E2037" s="46">
        <v>0.83224084259435227</v>
      </c>
    </row>
    <row r="2038" spans="1:5" x14ac:dyDescent="0.35">
      <c r="A2038" s="47">
        <v>23417.272504112596</v>
      </c>
      <c r="B2038" s="46">
        <v>0.51506290513602282</v>
      </c>
      <c r="C2038" s="46">
        <v>0.67395914775898458</v>
      </c>
      <c r="D2038" s="46">
        <v>0.77421637229342311</v>
      </c>
      <c r="E2038" s="46">
        <v>0.83227552680944183</v>
      </c>
    </row>
    <row r="2039" spans="1:5" x14ac:dyDescent="0.35">
      <c r="A2039" s="47">
        <v>23422.914775624195</v>
      </c>
      <c r="B2039" s="46">
        <v>0.51544160780219517</v>
      </c>
      <c r="C2039" s="46">
        <v>0.8136793372913953</v>
      </c>
      <c r="D2039" s="46">
        <v>0.77459834517748427</v>
      </c>
      <c r="E2039" s="46">
        <v>0.83236333081362812</v>
      </c>
    </row>
    <row r="2040" spans="1:5" x14ac:dyDescent="0.35">
      <c r="A2040" s="47">
        <v>23424.535719161271</v>
      </c>
      <c r="B2040" s="46">
        <v>0.51555038827342392</v>
      </c>
      <c r="C2040" s="46">
        <v>1.224513002691352</v>
      </c>
      <c r="D2040" s="46">
        <v>0.77470810518163313</v>
      </c>
      <c r="E2040" s="46">
        <v>0.83238861299027622</v>
      </c>
    </row>
    <row r="2041" spans="1:5" x14ac:dyDescent="0.35">
      <c r="A2041" s="47">
        <v>23426.515239468768</v>
      </c>
      <c r="B2041" s="46">
        <v>0.51568322329051142</v>
      </c>
      <c r="C2041" s="46">
        <v>0.31574158438725242</v>
      </c>
      <c r="D2041" s="46">
        <v>0.77484216062132605</v>
      </c>
      <c r="E2041" s="46">
        <v>0.83241952270763686</v>
      </c>
    </row>
    <row r="2042" spans="1:5" x14ac:dyDescent="0.35">
      <c r="A2042" s="47">
        <v>23427.742372199995</v>
      </c>
      <c r="B2042" s="46">
        <v>0.51576556446073107</v>
      </c>
      <c r="C2042" s="46">
        <v>0.80938066983002876</v>
      </c>
      <c r="D2042" s="46">
        <v>0.77492527169959191</v>
      </c>
      <c r="E2042" s="46">
        <v>0.83243870327378178</v>
      </c>
    </row>
    <row r="2043" spans="1:5" x14ac:dyDescent="0.35">
      <c r="A2043" s="47">
        <v>23437.939240205877</v>
      </c>
      <c r="B2043" s="46">
        <v>0.51644962657041638</v>
      </c>
      <c r="C2043" s="46">
        <v>0.72269862371179272</v>
      </c>
      <c r="D2043" s="46">
        <v>0.77561612563538807</v>
      </c>
      <c r="E2043" s="46">
        <v>0.83259865326172466</v>
      </c>
    </row>
    <row r="2044" spans="1:5" x14ac:dyDescent="0.35">
      <c r="A2044" s="47">
        <v>23439.500077189958</v>
      </c>
      <c r="B2044" s="46">
        <v>0.51655431207571323</v>
      </c>
      <c r="C2044" s="46">
        <v>0.6627368644092968</v>
      </c>
      <c r="D2044" s="46">
        <v>0.77572191273480129</v>
      </c>
      <c r="E2044" s="46">
        <v>0.8326232265887048</v>
      </c>
    </row>
    <row r="2045" spans="1:5" x14ac:dyDescent="0.35">
      <c r="A2045" s="47">
        <v>23451.629010345354</v>
      </c>
      <c r="B2045" s="46">
        <v>0.5173675828980101</v>
      </c>
      <c r="C2045" s="46">
        <v>0.80791063381557837</v>
      </c>
      <c r="D2045" s="46">
        <v>0.77654430204405178</v>
      </c>
      <c r="E2045" s="46">
        <v>0.8328149945671306</v>
      </c>
    </row>
    <row r="2046" spans="1:5" x14ac:dyDescent="0.35">
      <c r="A2046" s="47">
        <v>23457.462509789679</v>
      </c>
      <c r="B2046" s="46">
        <v>0.51775859361510701</v>
      </c>
      <c r="C2046" s="46">
        <v>-0.97622467429274717</v>
      </c>
      <c r="D2046" s="46">
        <v>0.77694004939179118</v>
      </c>
      <c r="E2046" s="46">
        <v>0.83290774135941414</v>
      </c>
    </row>
    <row r="2047" spans="1:5" x14ac:dyDescent="0.35">
      <c r="A2047" s="47">
        <v>23462.659236850974</v>
      </c>
      <c r="B2047" s="46">
        <v>0.51810684685318731</v>
      </c>
      <c r="C2047" s="46">
        <v>0.85252642072168872</v>
      </c>
      <c r="D2047" s="46">
        <v>0.77729271343210227</v>
      </c>
      <c r="E2047" s="46">
        <v>0.83299064623313424</v>
      </c>
    </row>
    <row r="2048" spans="1:5" x14ac:dyDescent="0.35">
      <c r="A2048" s="47">
        <v>23467.017878642371</v>
      </c>
      <c r="B2048" s="46">
        <v>0.51839888168443227</v>
      </c>
      <c r="C2048" s="46">
        <v>-3.8683280610492976</v>
      </c>
      <c r="D2048" s="46">
        <v>0.77758858626578498</v>
      </c>
      <c r="E2048" s="46">
        <v>0.83306038618289957</v>
      </c>
    </row>
    <row r="2049" spans="1:5" x14ac:dyDescent="0.35">
      <c r="A2049" s="47">
        <v>23478.976595253844</v>
      </c>
      <c r="B2049" s="46">
        <v>0.51919987348368379</v>
      </c>
      <c r="C2049" s="46">
        <v>1.212661926566927</v>
      </c>
      <c r="D2049" s="46">
        <v>0.77840075482848636</v>
      </c>
      <c r="E2049" s="46">
        <v>0.83325269409592118</v>
      </c>
    </row>
    <row r="2050" spans="1:5" x14ac:dyDescent="0.35">
      <c r="A2050" s="47">
        <v>23483.121600785274</v>
      </c>
      <c r="B2050" s="46">
        <v>0.51947741639980771</v>
      </c>
      <c r="C2050" s="46">
        <v>0.95713951622626858</v>
      </c>
      <c r="D2050" s="46">
        <v>0.77868239203402112</v>
      </c>
      <c r="E2050" s="46">
        <v>0.83331968020621328</v>
      </c>
    </row>
    <row r="2051" spans="1:5" x14ac:dyDescent="0.35">
      <c r="A2051" s="47">
        <v>23484.865724300264</v>
      </c>
      <c r="B2051" s="46">
        <v>0.51959418646874955</v>
      </c>
      <c r="C2051" s="46">
        <v>0.83385431743814298</v>
      </c>
      <c r="D2051" s="46">
        <v>0.77880091867570389</v>
      </c>
      <c r="E2051" s="46">
        <v>0.83334791734963809</v>
      </c>
    </row>
    <row r="2052" spans="1:5" x14ac:dyDescent="0.35">
      <c r="A2052" s="47">
        <v>23485.14957055002</v>
      </c>
      <c r="B2052" s="46">
        <v>0.51961318937288958</v>
      </c>
      <c r="C2052" s="46">
        <v>0.45862141129384693</v>
      </c>
      <c r="D2052" s="46">
        <v>0.77882020934359308</v>
      </c>
      <c r="E2052" s="46">
        <v>0.83335251564061075</v>
      </c>
    </row>
    <row r="2053" spans="1:5" x14ac:dyDescent="0.35">
      <c r="A2053" s="47">
        <v>23493.083789184362</v>
      </c>
      <c r="B2053" s="46">
        <v>0.52014428174245064</v>
      </c>
      <c r="C2053" s="46">
        <v>0.6525524253340631</v>
      </c>
      <c r="D2053" s="46">
        <v>0.77935955928977252</v>
      </c>
      <c r="E2053" s="46">
        <v>0.83348137322036997</v>
      </c>
    </row>
    <row r="2054" spans="1:5" x14ac:dyDescent="0.35">
      <c r="A2054" s="47">
        <v>23493.151555258701</v>
      </c>
      <c r="B2054" s="46">
        <v>0.52014881707467731</v>
      </c>
      <c r="C2054" s="46">
        <v>0.5892246490319053</v>
      </c>
      <c r="D2054" s="46">
        <v>0.77936416692561361</v>
      </c>
      <c r="E2054" s="46">
        <v>0.83348247648610707</v>
      </c>
    </row>
    <row r="2055" spans="1:5" x14ac:dyDescent="0.35">
      <c r="A2055" s="47">
        <v>23496.057883075166</v>
      </c>
      <c r="B2055" s="46">
        <v>0.52034331530638323</v>
      </c>
      <c r="C2055" s="46">
        <v>0.51045643741769453</v>
      </c>
      <c r="D2055" s="46">
        <v>0.77956179433713657</v>
      </c>
      <c r="E2055" s="46">
        <v>0.83352983595930663</v>
      </c>
    </row>
    <row r="2056" spans="1:5" x14ac:dyDescent="0.35">
      <c r="A2056" s="47">
        <v>23502.283173015636</v>
      </c>
      <c r="B2056" s="46">
        <v>0.52075985039771455</v>
      </c>
      <c r="C2056" s="46">
        <v>0.96371642584855977</v>
      </c>
      <c r="D2056" s="46">
        <v>0.77998521751742012</v>
      </c>
      <c r="E2056" s="46">
        <v>0.8336315619250485</v>
      </c>
    </row>
    <row r="2057" spans="1:5" x14ac:dyDescent="0.35">
      <c r="A2057" s="47">
        <v>23505.116331960297</v>
      </c>
      <c r="B2057" s="46">
        <v>0.52094938322176521</v>
      </c>
      <c r="C2057" s="46">
        <v>0.47308342514698065</v>
      </c>
      <c r="D2057" s="46">
        <v>0.78017796868016642</v>
      </c>
      <c r="E2057" s="46">
        <v>0.83367798581185293</v>
      </c>
    </row>
    <row r="2058" spans="1:5" x14ac:dyDescent="0.35">
      <c r="A2058" s="47">
        <v>23507.634662039462</v>
      </c>
      <c r="B2058" s="46">
        <v>0.52111783659139144</v>
      </c>
      <c r="C2058" s="46">
        <v>0.81298595986663003</v>
      </c>
      <c r="D2058" s="46">
        <v>0.78034932652885558</v>
      </c>
      <c r="E2058" s="46">
        <v>0.83371931818816269</v>
      </c>
    </row>
    <row r="2059" spans="1:5" x14ac:dyDescent="0.35">
      <c r="A2059" s="47">
        <v>23508.85763722648</v>
      </c>
      <c r="B2059" s="46">
        <v>0.52119963638404332</v>
      </c>
      <c r="C2059" s="46">
        <v>0.54615423517980766</v>
      </c>
      <c r="D2059" s="46">
        <v>0.78043255166445291</v>
      </c>
      <c r="E2059" s="46">
        <v>0.83373941325159862</v>
      </c>
    </row>
    <row r="2060" spans="1:5" x14ac:dyDescent="0.35">
      <c r="A2060" s="47">
        <v>23509.311663170247</v>
      </c>
      <c r="B2060" s="46">
        <v>0.52123000329778002</v>
      </c>
      <c r="C2060" s="46">
        <v>0.61416011606121312</v>
      </c>
      <c r="D2060" s="46">
        <v>0.78046345020050656</v>
      </c>
      <c r="E2060" s="46">
        <v>0.83374687728798913</v>
      </c>
    </row>
    <row r="2061" spans="1:5" x14ac:dyDescent="0.35">
      <c r="A2061" s="47">
        <v>23512.818173356492</v>
      </c>
      <c r="B2061" s="46">
        <v>0.52146451291587215</v>
      </c>
      <c r="C2061" s="46">
        <v>0.85365842459022012</v>
      </c>
      <c r="D2061" s="46">
        <v>0.78070211058716976</v>
      </c>
      <c r="E2061" s="46">
        <v>0.83380459255808903</v>
      </c>
    </row>
    <row r="2062" spans="1:5" x14ac:dyDescent="0.35">
      <c r="A2062" s="47">
        <v>23512.845538490808</v>
      </c>
      <c r="B2062" s="46">
        <v>0.52146634292140437</v>
      </c>
      <c r="C2062" s="46">
        <v>1.0214019450710099</v>
      </c>
      <c r="D2062" s="46">
        <v>0.78070397329859575</v>
      </c>
      <c r="E2062" s="46">
        <v>0.83380504345692474</v>
      </c>
    </row>
    <row r="2063" spans="1:5" x14ac:dyDescent="0.35">
      <c r="A2063" s="47">
        <v>23518.217115024985</v>
      </c>
      <c r="B2063" s="46">
        <v>0.52182552080323175</v>
      </c>
      <c r="C2063" s="46">
        <v>0.86415199639924278</v>
      </c>
      <c r="D2063" s="46">
        <v>0.78106966478808204</v>
      </c>
      <c r="E2063" s="46">
        <v>0.83389369671991687</v>
      </c>
    </row>
    <row r="2064" spans="1:5" x14ac:dyDescent="0.35">
      <c r="A2064" s="47">
        <v>23522.716369388854</v>
      </c>
      <c r="B2064" s="46">
        <v>0.52212631007164578</v>
      </c>
      <c r="C2064" s="46">
        <v>1.0205909757024401</v>
      </c>
      <c r="D2064" s="46">
        <v>0.78137605306953584</v>
      </c>
      <c r="E2064" s="46">
        <v>0.83396817547520286</v>
      </c>
    </row>
    <row r="2065" spans="1:5" x14ac:dyDescent="0.35">
      <c r="A2065" s="47">
        <v>23537.211066509419</v>
      </c>
      <c r="B2065" s="46">
        <v>0.5230949558039254</v>
      </c>
      <c r="C2065" s="46">
        <v>0.32693413217552703</v>
      </c>
      <c r="D2065" s="46">
        <v>0.7823636199865166</v>
      </c>
      <c r="E2065" s="46">
        <v>0.83420949656708432</v>
      </c>
    </row>
    <row r="2066" spans="1:5" x14ac:dyDescent="0.35">
      <c r="A2066" s="47">
        <v>23537.717726696832</v>
      </c>
      <c r="B2066" s="46">
        <v>0.52312880444500232</v>
      </c>
      <c r="C2066" s="46">
        <v>0.65502930681435867</v>
      </c>
      <c r="D2066" s="46">
        <v>0.78239815431594595</v>
      </c>
      <c r="E2066" s="46">
        <v>0.83421797013695631</v>
      </c>
    </row>
    <row r="2067" spans="1:5" x14ac:dyDescent="0.35">
      <c r="A2067" s="47">
        <v>23541.577149789537</v>
      </c>
      <c r="B2067" s="46">
        <v>0.52338661965794453</v>
      </c>
      <c r="C2067" s="46">
        <v>0.83142707794010562</v>
      </c>
      <c r="D2067" s="46">
        <v>0.7826612463577951</v>
      </c>
      <c r="E2067" s="46">
        <v>0.83428260142996968</v>
      </c>
    </row>
    <row r="2068" spans="1:5" x14ac:dyDescent="0.35">
      <c r="A2068" s="47">
        <v>23543.276581077545</v>
      </c>
      <c r="B2068" s="46">
        <v>0.52350013144246932</v>
      </c>
      <c r="C2068" s="46">
        <v>0.27050256842198195</v>
      </c>
      <c r="D2068" s="46">
        <v>0.7827771117636384</v>
      </c>
      <c r="E2068" s="46">
        <v>0.83431110834053146</v>
      </c>
    </row>
    <row r="2069" spans="1:5" x14ac:dyDescent="0.35">
      <c r="A2069" s="47">
        <v>23545.795179008455</v>
      </c>
      <c r="B2069" s="46">
        <v>0.52366834427232134</v>
      </c>
      <c r="C2069" s="46">
        <v>0.64144139444659576</v>
      </c>
      <c r="D2069" s="46">
        <v>0.7829488464675658</v>
      </c>
      <c r="E2069" s="46">
        <v>0.8343534098581169</v>
      </c>
    </row>
    <row r="2070" spans="1:5" x14ac:dyDescent="0.35">
      <c r="A2070" s="47">
        <v>23552.489562165825</v>
      </c>
      <c r="B2070" s="46">
        <v>0.52411536718669138</v>
      </c>
      <c r="C2070" s="46">
        <v>0.7866046385548664</v>
      </c>
      <c r="D2070" s="46">
        <v>0.78340542598189944</v>
      </c>
      <c r="E2070" s="46">
        <v>0.8344661579015501</v>
      </c>
    </row>
    <row r="2071" spans="1:5" x14ac:dyDescent="0.35">
      <c r="A2071" s="47">
        <v>23554.412025039474</v>
      </c>
      <c r="B2071" s="46">
        <v>0.52424371878405229</v>
      </c>
      <c r="C2071" s="46">
        <v>0.99793820060043448</v>
      </c>
      <c r="D2071" s="46">
        <v>0.78353657440530566</v>
      </c>
      <c r="E2071" s="46">
        <v>0.8344986201195318</v>
      </c>
    </row>
    <row r="2072" spans="1:5" x14ac:dyDescent="0.35">
      <c r="A2072" s="47">
        <v>23579.250672314767</v>
      </c>
      <c r="B2072" s="46">
        <v>0.52590114689380363</v>
      </c>
      <c r="C2072" s="46">
        <v>0.53516808985460962</v>
      </c>
      <c r="D2072" s="46">
        <v>0.78523222727397268</v>
      </c>
      <c r="E2072" s="46">
        <v>0.83492140995040987</v>
      </c>
    </row>
    <row r="2073" spans="1:5" x14ac:dyDescent="0.35">
      <c r="A2073" s="47">
        <v>23581.141242505404</v>
      </c>
      <c r="B2073" s="46">
        <v>0.52602723163414922</v>
      </c>
      <c r="C2073" s="46">
        <v>1.542645002759957</v>
      </c>
      <c r="D2073" s="46">
        <v>0.78536137939140493</v>
      </c>
      <c r="E2073" s="46">
        <v>0.83495384714330467</v>
      </c>
    </row>
    <row r="2074" spans="1:5" x14ac:dyDescent="0.35">
      <c r="A2074" s="47">
        <v>23585.660165297359</v>
      </c>
      <c r="B2074" s="46">
        <v>0.52632856527476435</v>
      </c>
      <c r="C2074" s="46">
        <v>0.68468439659079561</v>
      </c>
      <c r="D2074" s="46">
        <v>0.78567013477760683</v>
      </c>
      <c r="E2074" s="46">
        <v>0.8350315276281578</v>
      </c>
    </row>
    <row r="2075" spans="1:5" x14ac:dyDescent="0.35">
      <c r="A2075" s="47">
        <v>23588.56727158423</v>
      </c>
      <c r="B2075" s="46">
        <v>0.5265223892389812</v>
      </c>
      <c r="C2075" s="46">
        <v>0.75425410422960137</v>
      </c>
      <c r="D2075" s="46">
        <v>0.78586880022153283</v>
      </c>
      <c r="E2075" s="46">
        <v>0.83508161109915557</v>
      </c>
    </row>
    <row r="2076" spans="1:5" x14ac:dyDescent="0.35">
      <c r="A2076" s="47">
        <v>23595.390247088941</v>
      </c>
      <c r="B2076" s="46">
        <v>0.52697720299102147</v>
      </c>
      <c r="C2076" s="46">
        <v>0.90513303411234869</v>
      </c>
      <c r="D2076" s="46">
        <v>0.78633518217651044</v>
      </c>
      <c r="E2076" s="46">
        <v>0.83519949624087431</v>
      </c>
    </row>
    <row r="2077" spans="1:5" x14ac:dyDescent="0.35">
      <c r="A2077" s="47">
        <v>23599.990075538564</v>
      </c>
      <c r="B2077" s="46">
        <v>0.52728375161372498</v>
      </c>
      <c r="C2077" s="46">
        <v>0.92983935150645625</v>
      </c>
      <c r="D2077" s="46">
        <v>0.78664969169324273</v>
      </c>
      <c r="E2077" s="46">
        <v>0.83527923945977001</v>
      </c>
    </row>
    <row r="2078" spans="1:5" x14ac:dyDescent="0.35">
      <c r="A2078" s="47">
        <v>23603.263241477682</v>
      </c>
      <c r="B2078" s="46">
        <v>0.5275018514387011</v>
      </c>
      <c r="C2078" s="46">
        <v>1.2490675552941255</v>
      </c>
      <c r="D2078" s="46">
        <v>0.78687353558001827</v>
      </c>
      <c r="E2078" s="46">
        <v>0.83533611554076703</v>
      </c>
    </row>
    <row r="2079" spans="1:5" x14ac:dyDescent="0.35">
      <c r="A2079" s="47">
        <v>23608.931290795394</v>
      </c>
      <c r="B2079" s="46">
        <v>0.52787945910437584</v>
      </c>
      <c r="C2079" s="46">
        <v>0.8317641295267908</v>
      </c>
      <c r="D2079" s="46">
        <v>0.78726124543969422</v>
      </c>
      <c r="E2079" s="46">
        <v>0.83543486627671226</v>
      </c>
    </row>
    <row r="2080" spans="1:5" x14ac:dyDescent="0.35">
      <c r="A2080" s="47">
        <v>23609.490772025143</v>
      </c>
      <c r="B2080" s="46">
        <v>0.52791672716960725</v>
      </c>
      <c r="C2080" s="46">
        <v>0.6511031875496176</v>
      </c>
      <c r="D2080" s="46">
        <v>0.78729952133217707</v>
      </c>
      <c r="E2080" s="46">
        <v>0.8354446316467532</v>
      </c>
    </row>
    <row r="2081" spans="1:5" x14ac:dyDescent="0.35">
      <c r="A2081" s="47">
        <v>23615.071782887961</v>
      </c>
      <c r="B2081" s="46">
        <v>0.52828844128388464</v>
      </c>
      <c r="C2081" s="46">
        <v>0.38343132292479876</v>
      </c>
      <c r="D2081" s="46">
        <v>0.78768139346928645</v>
      </c>
      <c r="E2081" s="46">
        <v>0.8355422206339076</v>
      </c>
    </row>
    <row r="2082" spans="1:5" x14ac:dyDescent="0.35">
      <c r="A2082" s="47">
        <v>23615.956097872251</v>
      </c>
      <c r="B2082" s="46">
        <v>0.52834733175975934</v>
      </c>
      <c r="C2082" s="46">
        <v>0.76867780986946688</v>
      </c>
      <c r="D2082" s="46">
        <v>0.78774191091883627</v>
      </c>
      <c r="E2082" s="46">
        <v>0.83555771308751348</v>
      </c>
    </row>
    <row r="2083" spans="1:5" x14ac:dyDescent="0.35">
      <c r="A2083" s="47">
        <v>23619.421865454253</v>
      </c>
      <c r="B2083" s="46">
        <v>0.5285781118719507</v>
      </c>
      <c r="C2083" s="46">
        <v>0.59480899864881032</v>
      </c>
      <c r="D2083" s="46">
        <v>0.78797911325791958</v>
      </c>
      <c r="E2083" s="46">
        <v>0.83561850804448756</v>
      </c>
    </row>
    <row r="2084" spans="1:5" x14ac:dyDescent="0.35">
      <c r="A2084" s="47">
        <v>23620.01296247961</v>
      </c>
      <c r="B2084" s="46">
        <v>0.52861746880085025</v>
      </c>
      <c r="C2084" s="46">
        <v>0.60384297191660163</v>
      </c>
      <c r="D2084" s="46">
        <v>0.78801957280464896</v>
      </c>
      <c r="E2084" s="46">
        <v>0.83562888915915468</v>
      </c>
    </row>
    <row r="2085" spans="1:5" x14ac:dyDescent="0.35">
      <c r="A2085" s="47">
        <v>23624.507654786004</v>
      </c>
      <c r="B2085" s="46">
        <v>0.52891670668574609</v>
      </c>
      <c r="C2085" s="46">
        <v>0.33909460448515727</v>
      </c>
      <c r="D2085" s="46">
        <v>0.78832726432951061</v>
      </c>
      <c r="E2085" s="46">
        <v>0.83570794483656552</v>
      </c>
    </row>
    <row r="2086" spans="1:5" x14ac:dyDescent="0.35">
      <c r="A2086" s="47">
        <v>23625.80481248222</v>
      </c>
      <c r="B2086" s="46">
        <v>0.52900305565750982</v>
      </c>
      <c r="C2086" s="46">
        <v>0.69834538242827815</v>
      </c>
      <c r="D2086" s="46">
        <v>0.78841607576597095</v>
      </c>
      <c r="E2086" s="46">
        <v>0.8357307988754048</v>
      </c>
    </row>
    <row r="2087" spans="1:5" x14ac:dyDescent="0.35">
      <c r="A2087" s="47">
        <v>23628.651881543119</v>
      </c>
      <c r="B2087" s="46">
        <v>0.52919256254552915</v>
      </c>
      <c r="C2087" s="46">
        <v>0.56374816642474901</v>
      </c>
      <c r="D2087" s="46">
        <v>0.78861102308709086</v>
      </c>
      <c r="E2087" s="46">
        <v>0.83578102101876128</v>
      </c>
    </row>
    <row r="2088" spans="1:5" x14ac:dyDescent="0.35">
      <c r="A2088" s="47">
        <v>23631.327125062966</v>
      </c>
      <c r="B2088" s="46">
        <v>0.52937061191977353</v>
      </c>
      <c r="C2088" s="46">
        <v>0.66544712596030564</v>
      </c>
      <c r="D2088" s="46">
        <v>0.78879422917808606</v>
      </c>
      <c r="E2088" s="46">
        <v>0.83582828848571022</v>
      </c>
    </row>
    <row r="2089" spans="1:5" x14ac:dyDescent="0.35">
      <c r="A2089" s="47">
        <v>23633.173242159446</v>
      </c>
      <c r="B2089" s="46">
        <v>0.52949346767750494</v>
      </c>
      <c r="C2089" s="46">
        <v>0.48174792820840917</v>
      </c>
      <c r="D2089" s="46">
        <v>0.78892066862821608</v>
      </c>
      <c r="E2089" s="46">
        <v>0.83586094970287139</v>
      </c>
    </row>
    <row r="2090" spans="1:5" x14ac:dyDescent="0.35">
      <c r="A2090" s="47">
        <v>23633.636322923099</v>
      </c>
      <c r="B2090" s="46">
        <v>0.52952428338419599</v>
      </c>
      <c r="C2090" s="46">
        <v>0.94932254595239129</v>
      </c>
      <c r="D2090" s="46">
        <v>0.78895238649160193</v>
      </c>
      <c r="E2090" s="46">
        <v>0.83586914798614287</v>
      </c>
    </row>
    <row r="2091" spans="1:5" x14ac:dyDescent="0.35">
      <c r="A2091" s="47">
        <v>23638.545492530724</v>
      </c>
      <c r="B2091" s="46">
        <v>0.52985092748268914</v>
      </c>
      <c r="C2091" s="46">
        <v>1.5185288401194263</v>
      </c>
      <c r="D2091" s="46">
        <v>0.78928867379490086</v>
      </c>
      <c r="E2091" s="46">
        <v>0.83595619536348142</v>
      </c>
    </row>
    <row r="2092" spans="1:5" x14ac:dyDescent="0.35">
      <c r="A2092" s="47">
        <v>23657.478426796974</v>
      </c>
      <c r="B2092" s="46">
        <v>0.53111005124593325</v>
      </c>
      <c r="C2092" s="46">
        <v>0.34012933288403158</v>
      </c>
      <c r="D2092" s="46">
        <v>0.79058633929439515</v>
      </c>
      <c r="E2092" s="46">
        <v>0.83629424760805326</v>
      </c>
    </row>
    <row r="2093" spans="1:5" x14ac:dyDescent="0.35">
      <c r="A2093" s="47">
        <v>23658.414529572845</v>
      </c>
      <c r="B2093" s="46">
        <v>0.53117228031315666</v>
      </c>
      <c r="C2093" s="46">
        <v>0.95305894993189533</v>
      </c>
      <c r="D2093" s="46">
        <v>0.79065052938019154</v>
      </c>
      <c r="E2093" s="46">
        <v>0.83631105864239286</v>
      </c>
    </row>
    <row r="2094" spans="1:5" x14ac:dyDescent="0.35">
      <c r="A2094" s="47">
        <v>23661.60859008479</v>
      </c>
      <c r="B2094" s="46">
        <v>0.5313845926546179</v>
      </c>
      <c r="C2094" s="46">
        <v>0.45139144200747605</v>
      </c>
      <c r="D2094" s="46">
        <v>0.79086957198405683</v>
      </c>
      <c r="E2094" s="46">
        <v>0.83636848801060992</v>
      </c>
    </row>
    <row r="2095" spans="1:5" x14ac:dyDescent="0.35">
      <c r="A2095" s="47">
        <v>23662.972903333633</v>
      </c>
      <c r="B2095" s="46">
        <v>0.53147527121362692</v>
      </c>
      <c r="C2095" s="46">
        <v>1.0215070317051822</v>
      </c>
      <c r="D2095" s="46">
        <v>0.79096314372574306</v>
      </c>
      <c r="E2095" s="46">
        <v>0.83639305084441984</v>
      </c>
    </row>
    <row r="2096" spans="1:5" x14ac:dyDescent="0.35">
      <c r="A2096" s="47">
        <v>23680.769241033675</v>
      </c>
      <c r="B2096" s="46">
        <v>0.5326576209159144</v>
      </c>
      <c r="C2096" s="46">
        <v>0.6546413877926982</v>
      </c>
      <c r="D2096" s="46">
        <v>0.79218423754497314</v>
      </c>
      <c r="E2096" s="46">
        <v>0.83671523351764232</v>
      </c>
    </row>
    <row r="2097" spans="1:5" x14ac:dyDescent="0.35">
      <c r="A2097" s="47">
        <v>23680.902242167089</v>
      </c>
      <c r="B2097" s="46">
        <v>0.53266645387771339</v>
      </c>
      <c r="C2097" s="46">
        <v>0.69258376845207081</v>
      </c>
      <c r="D2097" s="46">
        <v>0.79219336706095778</v>
      </c>
      <c r="E2097" s="46">
        <v>0.83671765382912289</v>
      </c>
    </row>
    <row r="2098" spans="1:5" x14ac:dyDescent="0.35">
      <c r="A2098" s="47">
        <v>23682.89649585705</v>
      </c>
      <c r="B2098" s="46">
        <v>0.53279889165452254</v>
      </c>
      <c r="C2098" s="46">
        <v>0.95958371494802019</v>
      </c>
      <c r="D2098" s="46">
        <v>0.7923302638491263</v>
      </c>
      <c r="E2098" s="46">
        <v>0.83675396684524683</v>
      </c>
    </row>
    <row r="2099" spans="1:5" x14ac:dyDescent="0.35">
      <c r="A2099" s="47">
        <v>23686.583690581676</v>
      </c>
      <c r="B2099" s="46">
        <v>0.53304372769736885</v>
      </c>
      <c r="C2099" s="46">
        <v>1.0215093179245516</v>
      </c>
      <c r="D2099" s="46">
        <v>0.79258340536044747</v>
      </c>
      <c r="E2099" s="46">
        <v>0.83682121618047578</v>
      </c>
    </row>
    <row r="2100" spans="1:5" x14ac:dyDescent="0.35">
      <c r="A2100" s="47">
        <v>23688.144973472994</v>
      </c>
      <c r="B2100" s="46">
        <v>0.53314738803517059</v>
      </c>
      <c r="C2100" s="46">
        <v>0.58457324993181903</v>
      </c>
      <c r="D2100" s="46">
        <v>0.79269060640149003</v>
      </c>
      <c r="E2100" s="46">
        <v>0.83684973482090419</v>
      </c>
    </row>
    <row r="2101" spans="1:5" x14ac:dyDescent="0.35">
      <c r="A2101" s="47">
        <v>23689.497146297017</v>
      </c>
      <c r="B2101" s="46">
        <v>0.53323715910798786</v>
      </c>
      <c r="C2101" s="46">
        <v>0.40082440046607104</v>
      </c>
      <c r="D2101" s="46">
        <v>0.79278345542222095</v>
      </c>
      <c r="E2101" s="46">
        <v>0.83687445450793707</v>
      </c>
    </row>
    <row r="2102" spans="1:5" x14ac:dyDescent="0.35">
      <c r="A2102" s="47">
        <v>23690.619980667096</v>
      </c>
      <c r="B2102" s="46">
        <v>0.53331170043631471</v>
      </c>
      <c r="C2102" s="46">
        <v>0.59191590049254561</v>
      </c>
      <c r="D2102" s="46">
        <v>0.79286056073877442</v>
      </c>
      <c r="E2102" s="46">
        <v>0.83689499615077101</v>
      </c>
    </row>
    <row r="2103" spans="1:5" x14ac:dyDescent="0.35">
      <c r="A2103" s="47">
        <v>23700.857079240152</v>
      </c>
      <c r="B2103" s="46">
        <v>0.53399114434783013</v>
      </c>
      <c r="C2103" s="46">
        <v>0.37696589533597891</v>
      </c>
      <c r="D2103" s="46">
        <v>0.79356371836367223</v>
      </c>
      <c r="E2103" s="46">
        <v>0.83708288980545642</v>
      </c>
    </row>
    <row r="2104" spans="1:5" x14ac:dyDescent="0.35">
      <c r="A2104" s="47">
        <v>23703.975321064358</v>
      </c>
      <c r="B2104" s="46">
        <v>0.53419804565300666</v>
      </c>
      <c r="C2104" s="46">
        <v>1.4465046292477357</v>
      </c>
      <c r="D2104" s="46">
        <v>0.79377796334821837</v>
      </c>
      <c r="E2104" s="46">
        <v>0.83714034188296094</v>
      </c>
    </row>
    <row r="2105" spans="1:5" x14ac:dyDescent="0.35">
      <c r="A2105" s="47">
        <v>23706.606577522718</v>
      </c>
      <c r="B2105" s="46">
        <v>0.53437261317779061</v>
      </c>
      <c r="C2105" s="46">
        <v>0.98520809040951729</v>
      </c>
      <c r="D2105" s="46">
        <v>0.79395877126844028</v>
      </c>
      <c r="E2105" s="46">
        <v>0.83718890126393375</v>
      </c>
    </row>
    <row r="2106" spans="1:5" x14ac:dyDescent="0.35">
      <c r="A2106" s="47">
        <v>23708.701268764446</v>
      </c>
      <c r="B2106" s="46">
        <v>0.53451156893887086</v>
      </c>
      <c r="C2106" s="46">
        <v>0.8339067183192217</v>
      </c>
      <c r="D2106" s="46">
        <v>0.79410272336796117</v>
      </c>
      <c r="E2106" s="46">
        <v>0.8372276106621771</v>
      </c>
    </row>
    <row r="2107" spans="1:5" x14ac:dyDescent="0.35">
      <c r="A2107" s="47">
        <v>23711.125919396934</v>
      </c>
      <c r="B2107" s="46">
        <v>0.53467239775195985</v>
      </c>
      <c r="C2107" s="46">
        <v>0.76707972251053302</v>
      </c>
      <c r="D2107" s="46">
        <v>0.79426936703166862</v>
      </c>
      <c r="E2107" s="46">
        <v>0.83727247548906947</v>
      </c>
    </row>
    <row r="2108" spans="1:5" x14ac:dyDescent="0.35">
      <c r="A2108" s="47">
        <v>23713.220610638669</v>
      </c>
      <c r="B2108" s="46">
        <v>0.53481132672365705</v>
      </c>
      <c r="C2108" s="46">
        <v>0.78023977267338562</v>
      </c>
      <c r="D2108" s="46">
        <v>0.79441334669597818</v>
      </c>
      <c r="E2108" s="46">
        <v>0.83731128488443696</v>
      </c>
    </row>
    <row r="2109" spans="1:5" x14ac:dyDescent="0.35">
      <c r="A2109" s="47">
        <v>23713.860441909837</v>
      </c>
      <c r="B2109" s="46">
        <v>0.5348537606199667</v>
      </c>
      <c r="C2109" s="46">
        <v>0.77424717748395544</v>
      </c>
      <c r="D2109" s="46">
        <v>0.79445732835904392</v>
      </c>
      <c r="E2109" s="46">
        <v>0.83732314860717139</v>
      </c>
    </row>
    <row r="2110" spans="1:5" x14ac:dyDescent="0.35">
      <c r="A2110" s="47">
        <v>23721.929334996352</v>
      </c>
      <c r="B2110" s="46">
        <v>0.53538879362176717</v>
      </c>
      <c r="C2110" s="46">
        <v>0.78427309136093193</v>
      </c>
      <c r="D2110" s="46">
        <v>0.79501208110327592</v>
      </c>
      <c r="E2110" s="46">
        <v>0.83747313343760355</v>
      </c>
    </row>
    <row r="2111" spans="1:5" x14ac:dyDescent="0.35">
      <c r="A2111" s="47">
        <v>23724.175125353922</v>
      </c>
      <c r="B2111" s="46">
        <v>0.53553767485679504</v>
      </c>
      <c r="C2111" s="46">
        <v>-0.66553813225097569</v>
      </c>
      <c r="D2111" s="46">
        <v>0.79516651694618268</v>
      </c>
      <c r="E2111" s="46">
        <v>0.83751500093478526</v>
      </c>
    </row>
    <row r="2112" spans="1:5" x14ac:dyDescent="0.35">
      <c r="A2112" s="47">
        <v>23728.844647872054</v>
      </c>
      <c r="B2112" s="46">
        <v>0.5358471878306923</v>
      </c>
      <c r="C2112" s="46">
        <v>0.78498039267731468</v>
      </c>
      <c r="D2112" s="46">
        <v>0.79548767105389884</v>
      </c>
      <c r="E2112" s="46">
        <v>0.83760222447780797</v>
      </c>
    </row>
    <row r="2113" spans="1:5" x14ac:dyDescent="0.35">
      <c r="A2113" s="47">
        <v>23729.8661747355</v>
      </c>
      <c r="B2113" s="46">
        <v>0.53591489008977022</v>
      </c>
      <c r="C2113" s="46">
        <v>0.79334388281526724</v>
      </c>
      <c r="D2113" s="46">
        <v>0.79555793648277129</v>
      </c>
      <c r="E2113" s="46">
        <v>0.83762133676452255</v>
      </c>
    </row>
    <row r="2114" spans="1:5" x14ac:dyDescent="0.35">
      <c r="A2114" s="47">
        <v>23736.115762145404</v>
      </c>
      <c r="B2114" s="46">
        <v>0.53632902028640805</v>
      </c>
      <c r="C2114" s="46">
        <v>0.82038343726402729</v>
      </c>
      <c r="D2114" s="46">
        <v>0.79598787650680691</v>
      </c>
      <c r="E2114" s="46">
        <v>0.83773850500841218</v>
      </c>
    </row>
    <row r="2115" spans="1:5" x14ac:dyDescent="0.35">
      <c r="A2115" s="47">
        <v>23738.945088142529</v>
      </c>
      <c r="B2115" s="46">
        <v>0.53651646956484988</v>
      </c>
      <c r="C2115" s="46">
        <v>0.51440545487144718</v>
      </c>
      <c r="D2115" s="46">
        <v>0.79618255580154584</v>
      </c>
      <c r="E2115" s="46">
        <v>0.83779168624063416</v>
      </c>
    </row>
    <row r="2116" spans="1:5" x14ac:dyDescent="0.35">
      <c r="A2116" s="47">
        <v>23753.737357675225</v>
      </c>
      <c r="B2116" s="46">
        <v>0.5374961189389551</v>
      </c>
      <c r="C2116" s="46">
        <v>0.30801472760828563</v>
      </c>
      <c r="D2116" s="46">
        <v>0.79720073759591203</v>
      </c>
      <c r="E2116" s="46">
        <v>0.83807111708537685</v>
      </c>
    </row>
    <row r="2117" spans="1:5" x14ac:dyDescent="0.35">
      <c r="A2117" s="47">
        <v>23764.959687452734</v>
      </c>
      <c r="B2117" s="46">
        <v>0.53823892366198578</v>
      </c>
      <c r="C2117" s="46">
        <v>1.0415061855050034</v>
      </c>
      <c r="D2117" s="46">
        <v>0.79797359061161344</v>
      </c>
      <c r="E2117" s="46">
        <v>0.83828467023594222</v>
      </c>
    </row>
    <row r="2118" spans="1:5" x14ac:dyDescent="0.35">
      <c r="A2118" s="47">
        <v>23768.858838854092</v>
      </c>
      <c r="B2118" s="46">
        <v>0.53849692343759525</v>
      </c>
      <c r="C2118" s="46">
        <v>0.82439998599967979</v>
      </c>
      <c r="D2118" s="46">
        <v>0.79824219409942232</v>
      </c>
      <c r="E2118" s="46">
        <v>0.83835918420417221</v>
      </c>
    </row>
    <row r="2119" spans="1:5" x14ac:dyDescent="0.35">
      <c r="A2119" s="47">
        <v>23774.781337392924</v>
      </c>
      <c r="B2119" s="46">
        <v>0.53888872079519334</v>
      </c>
      <c r="C2119" s="46">
        <v>1.0169997315032209</v>
      </c>
      <c r="D2119" s="46">
        <v>0.79865025825655456</v>
      </c>
      <c r="E2119" s="46">
        <v>0.83847267711043016</v>
      </c>
    </row>
    <row r="2120" spans="1:5" x14ac:dyDescent="0.35">
      <c r="A2120" s="47">
        <v>23776.456546860678</v>
      </c>
      <c r="B2120" s="46">
        <v>0.53899952439538945</v>
      </c>
      <c r="C2120" s="46">
        <v>1.0639892819078955</v>
      </c>
      <c r="D2120" s="46">
        <v>0.79876569805847453</v>
      </c>
      <c r="E2120" s="46">
        <v>0.83850484754061172</v>
      </c>
    </row>
    <row r="2121" spans="1:5" x14ac:dyDescent="0.35">
      <c r="A2121" s="47">
        <v>23777.366688108246</v>
      </c>
      <c r="B2121" s="46">
        <v>0.53905972059875951</v>
      </c>
      <c r="C2121" s="46">
        <v>0.6931730011131787</v>
      </c>
      <c r="D2121" s="46">
        <v>0.79882841957820405</v>
      </c>
      <c r="E2121" s="46">
        <v>0.83852233838402523</v>
      </c>
    </row>
    <row r="2122" spans="1:5" x14ac:dyDescent="0.35">
      <c r="A2122" s="47">
        <v>23783.30071493232</v>
      </c>
      <c r="B2122" s="46">
        <v>0.53945213508387757</v>
      </c>
      <c r="C2122" s="46">
        <v>0.85718274562891494</v>
      </c>
      <c r="D2122" s="46">
        <v>0.7992374102926274</v>
      </c>
      <c r="E2122" s="46">
        <v>0.83863659537441615</v>
      </c>
    </row>
    <row r="2123" spans="1:5" x14ac:dyDescent="0.35">
      <c r="A2123" s="47">
        <v>23784.081158775964</v>
      </c>
      <c r="B2123" s="46">
        <v>0.53950373792108963</v>
      </c>
      <c r="C2123" s="46">
        <v>0.45264528549513461</v>
      </c>
      <c r="D2123" s="46">
        <v>0.79929120759006234</v>
      </c>
      <c r="E2123" s="46">
        <v>0.83865165067755787</v>
      </c>
    </row>
    <row r="2124" spans="1:5" x14ac:dyDescent="0.35">
      <c r="A2124" s="47">
        <v>23788.825209877396</v>
      </c>
      <c r="B2124" s="46">
        <v>0.53981737607485258</v>
      </c>
      <c r="C2124" s="46">
        <v>2.4114034496602876E-2</v>
      </c>
      <c r="D2124" s="46">
        <v>0.79961825671590481</v>
      </c>
      <c r="E2124" s="46">
        <v>0.83874330795292018</v>
      </c>
    </row>
    <row r="2125" spans="1:5" x14ac:dyDescent="0.35">
      <c r="A2125" s="47">
        <v>23789.119806859231</v>
      </c>
      <c r="B2125" s="46">
        <v>0.53983685029206396</v>
      </c>
      <c r="C2125" s="46">
        <v>0.79095609318107218</v>
      </c>
      <c r="D2125" s="46">
        <v>0.79963856778006159</v>
      </c>
      <c r="E2125" s="46">
        <v>0.83874900770716221</v>
      </c>
    </row>
    <row r="2126" spans="1:5" x14ac:dyDescent="0.35">
      <c r="A2126" s="47">
        <v>23798.917951501713</v>
      </c>
      <c r="B2126" s="46">
        <v>0.5404844097458037</v>
      </c>
      <c r="C2126" s="46">
        <v>0.58844426589810261</v>
      </c>
      <c r="D2126" s="46">
        <v>0.80031422924020057</v>
      </c>
      <c r="E2126" s="46">
        <v>0.83893911250489395</v>
      </c>
    </row>
    <row r="2127" spans="1:5" x14ac:dyDescent="0.35">
      <c r="A2127" s="47">
        <v>23807.235470944179</v>
      </c>
      <c r="B2127" s="46">
        <v>0.54103389638249622</v>
      </c>
      <c r="C2127" s="46">
        <v>0.60545082204286338</v>
      </c>
      <c r="D2127" s="46">
        <v>0.80088797933609279</v>
      </c>
      <c r="E2127" s="46">
        <v>0.83910130483237633</v>
      </c>
    </row>
    <row r="2128" spans="1:5" x14ac:dyDescent="0.35">
      <c r="A2128" s="47">
        <v>23817.437863427189</v>
      </c>
      <c r="B2128" s="46">
        <v>0.54170763041736625</v>
      </c>
      <c r="C2128" s="46">
        <v>1.8319986634241392</v>
      </c>
      <c r="D2128" s="46">
        <v>0.80159198366611339</v>
      </c>
      <c r="E2128" s="46">
        <v>0.83930127663067056</v>
      </c>
    </row>
    <row r="2129" spans="1:5" x14ac:dyDescent="0.35">
      <c r="A2129" s="47">
        <v>23821.748426892595</v>
      </c>
      <c r="B2129" s="46">
        <v>0.54199219548726585</v>
      </c>
      <c r="C2129" s="46">
        <v>0.89374190427304878</v>
      </c>
      <c r="D2129" s="46">
        <v>0.8018895055353964</v>
      </c>
      <c r="E2129" s="46">
        <v>0.83938610555897286</v>
      </c>
    </row>
    <row r="2130" spans="1:5" x14ac:dyDescent="0.35">
      <c r="A2130" s="47">
        <v>23823.841756934067</v>
      </c>
      <c r="B2130" s="46">
        <v>0.54213036869902054</v>
      </c>
      <c r="C2130" s="46">
        <v>0.60908332426063971</v>
      </c>
      <c r="D2130" s="46">
        <v>0.80203400667498059</v>
      </c>
      <c r="E2130" s="46">
        <v>0.83942737377862064</v>
      </c>
    </row>
    <row r="2131" spans="1:5" x14ac:dyDescent="0.35">
      <c r="A2131" s="47">
        <v>23825.088164094876</v>
      </c>
      <c r="B2131" s="46">
        <v>0.54221263349714388</v>
      </c>
      <c r="C2131" s="46">
        <v>0.540706185299622</v>
      </c>
      <c r="D2131" s="46">
        <v>0.80212005031731448</v>
      </c>
      <c r="E2131" s="46">
        <v>0.83945196829365765</v>
      </c>
    </row>
    <row r="2132" spans="1:5" x14ac:dyDescent="0.35">
      <c r="A2132" s="47">
        <v>23826.963900468345</v>
      </c>
      <c r="B2132" s="46">
        <v>0.54233642645144065</v>
      </c>
      <c r="C2132" s="46">
        <v>0.68562312103763734</v>
      </c>
      <c r="D2132" s="46">
        <v>0.8022495456785147</v>
      </c>
      <c r="E2132" s="46">
        <v>0.83948901283180533</v>
      </c>
    </row>
    <row r="2133" spans="1:5" x14ac:dyDescent="0.35">
      <c r="A2133" s="47">
        <v>23834.677769847971</v>
      </c>
      <c r="B2133" s="46">
        <v>0.54284541058532743</v>
      </c>
      <c r="C2133" s="46">
        <v>0.93822273427177638</v>
      </c>
      <c r="D2133" s="46">
        <v>0.802782176832187</v>
      </c>
      <c r="E2133" s="46">
        <v>0.83964175981579459</v>
      </c>
    </row>
    <row r="2134" spans="1:5" x14ac:dyDescent="0.35">
      <c r="A2134" s="47">
        <v>23835.974828268489</v>
      </c>
      <c r="B2134" s="46">
        <v>0.54293097728863471</v>
      </c>
      <c r="C2134" s="46">
        <v>0.72997829609937614</v>
      </c>
      <c r="D2134" s="46">
        <v>0.80287175060972471</v>
      </c>
      <c r="E2134" s="46">
        <v>0.83966750742244423</v>
      </c>
    </row>
    <row r="2135" spans="1:5" x14ac:dyDescent="0.35">
      <c r="A2135" s="47">
        <v>23837.159581727403</v>
      </c>
      <c r="B2135" s="46">
        <v>0.54300913095272818</v>
      </c>
      <c r="C2135" s="46">
        <v>0.9125695897514996</v>
      </c>
      <c r="D2135" s="46">
        <v>0.80295357215740559</v>
      </c>
      <c r="E2135" s="46">
        <v>0.83969104174643538</v>
      </c>
    </row>
    <row r="2136" spans="1:5" x14ac:dyDescent="0.35">
      <c r="A2136" s="47">
        <v>23841.079258493271</v>
      </c>
      <c r="B2136" s="46">
        <v>0.54326766778183677</v>
      </c>
      <c r="C2136" s="46">
        <v>0.80594210151287982</v>
      </c>
      <c r="D2136" s="46">
        <v>0.80322429665151196</v>
      </c>
      <c r="E2136" s="46">
        <v>0.83976901278997829</v>
      </c>
    </row>
    <row r="2137" spans="1:5" x14ac:dyDescent="0.35">
      <c r="A2137" s="47">
        <v>23842.232709484764</v>
      </c>
      <c r="B2137" s="46">
        <v>0.54334373935268465</v>
      </c>
      <c r="C2137" s="46">
        <v>0.94059627092613063</v>
      </c>
      <c r="D2137" s="46">
        <v>0.80330397010692323</v>
      </c>
      <c r="E2137" s="46">
        <v>0.83979198947305844</v>
      </c>
    </row>
    <row r="2138" spans="1:5" x14ac:dyDescent="0.35">
      <c r="A2138" s="47">
        <v>23849.481553484133</v>
      </c>
      <c r="B2138" s="46">
        <v>0.54382172060180334</v>
      </c>
      <c r="C2138" s="46">
        <v>0.70938018315767071</v>
      </c>
      <c r="D2138" s="46">
        <v>0.80380474713551464</v>
      </c>
      <c r="E2138" s="46">
        <v>0.83993671939874914</v>
      </c>
    </row>
    <row r="2139" spans="1:5" x14ac:dyDescent="0.35">
      <c r="A2139" s="47">
        <v>23849.894355230012</v>
      </c>
      <c r="B2139" s="46">
        <v>0.5438489356797348</v>
      </c>
      <c r="C2139" s="46">
        <v>0.72336300955648802</v>
      </c>
      <c r="D2139" s="46">
        <v>0.80383326865106108</v>
      </c>
      <c r="E2139" s="46">
        <v>0.83994497869273788</v>
      </c>
    </row>
    <row r="2140" spans="1:5" x14ac:dyDescent="0.35">
      <c r="A2140" s="47">
        <v>23861.415127456734</v>
      </c>
      <c r="B2140" s="46">
        <v>0.54460827185922234</v>
      </c>
      <c r="C2140" s="46">
        <v>1.0025917262215023</v>
      </c>
      <c r="D2140" s="46">
        <v>0.80462942418415628</v>
      </c>
      <c r="E2140" s="46">
        <v>0.84017623934997299</v>
      </c>
    </row>
    <row r="2141" spans="1:5" x14ac:dyDescent="0.35">
      <c r="A2141" s="47">
        <v>23864.250087521406</v>
      </c>
      <c r="B2141" s="46">
        <v>0.54479506469740802</v>
      </c>
      <c r="C2141" s="46">
        <v>0.97945317957013334</v>
      </c>
      <c r="D2141" s="46">
        <v>0.80482538300696638</v>
      </c>
      <c r="E2141" s="46">
        <v>0.84023337009567711</v>
      </c>
    </row>
    <row r="2142" spans="1:5" x14ac:dyDescent="0.35">
      <c r="A2142" s="47">
        <v>23868.574591095781</v>
      </c>
      <c r="B2142" s="46">
        <v>0.54507995651242991</v>
      </c>
      <c r="C2142" s="46">
        <v>4.827683824953688</v>
      </c>
      <c r="D2142" s="46">
        <v>0.80512433685647566</v>
      </c>
      <c r="E2142" s="46">
        <v>0.84032068880197874</v>
      </c>
    </row>
    <row r="2143" spans="1:5" x14ac:dyDescent="0.35">
      <c r="A2143" s="47">
        <v>23872.729290040093</v>
      </c>
      <c r="B2143" s="46">
        <v>0.54535360987540926</v>
      </c>
      <c r="C2143" s="46">
        <v>0.83516726586827517</v>
      </c>
      <c r="D2143" s="46">
        <v>0.80541159095108994</v>
      </c>
      <c r="E2143" s="46">
        <v>0.84040477289578297</v>
      </c>
    </row>
    <row r="2144" spans="1:5" x14ac:dyDescent="0.35">
      <c r="A2144" s="47">
        <v>23873.43142765321</v>
      </c>
      <c r="B2144" s="46">
        <v>0.54539985182959816</v>
      </c>
      <c r="C2144" s="46">
        <v>0.14565366774832444</v>
      </c>
      <c r="D2144" s="46">
        <v>0.80546014018306922</v>
      </c>
      <c r="E2144" s="46">
        <v>0.8404190017718739</v>
      </c>
    </row>
    <row r="2145" spans="1:5" x14ac:dyDescent="0.35">
      <c r="A2145" s="47">
        <v>23883.481002333549</v>
      </c>
      <c r="B2145" s="46">
        <v>0.546061545200488</v>
      </c>
      <c r="C2145" s="46">
        <v>1.0224383167197759</v>
      </c>
      <c r="D2145" s="46">
        <v>0.80615513428291274</v>
      </c>
      <c r="E2145" s="46">
        <v>0.8406232535324788</v>
      </c>
    </row>
    <row r="2146" spans="1:5" x14ac:dyDescent="0.35">
      <c r="A2146" s="47">
        <v>23884.759194928116</v>
      </c>
      <c r="B2146" s="46">
        <v>0.5461456837075066</v>
      </c>
      <c r="C2146" s="46">
        <v>0.7774729148822157</v>
      </c>
      <c r="D2146" s="46">
        <v>0.80624354528722109</v>
      </c>
      <c r="E2146" s="46">
        <v>0.84064931204353999</v>
      </c>
    </row>
    <row r="2147" spans="1:5" x14ac:dyDescent="0.35">
      <c r="A2147" s="47">
        <v>23887.985846862372</v>
      </c>
      <c r="B2147" s="46">
        <v>0.54635806026590372</v>
      </c>
      <c r="C2147" s="46">
        <v>0.51816423200397033</v>
      </c>
      <c r="D2147" s="46">
        <v>0.80646674431413656</v>
      </c>
      <c r="E2147" s="46">
        <v>0.84071517419556985</v>
      </c>
    </row>
    <row r="2148" spans="1:5" x14ac:dyDescent="0.35">
      <c r="A2148" s="47">
        <v>23890.044082605153</v>
      </c>
      <c r="B2148" s="46">
        <v>0.54649351614771358</v>
      </c>
      <c r="C2148" s="46">
        <v>0.53518747430285618</v>
      </c>
      <c r="D2148" s="46">
        <v>0.80660913136666501</v>
      </c>
      <c r="E2148" s="46">
        <v>0.8407572469353557</v>
      </c>
    </row>
    <row r="2149" spans="1:5" x14ac:dyDescent="0.35">
      <c r="A2149" s="47">
        <v>23894.166364361819</v>
      </c>
      <c r="B2149" s="46">
        <v>0.54676477248802036</v>
      </c>
      <c r="C2149" s="46">
        <v>-0.2818619506274378</v>
      </c>
      <c r="D2149" s="46">
        <v>0.80689433427921886</v>
      </c>
      <c r="E2149" s="46">
        <v>0.84084165230566443</v>
      </c>
    </row>
    <row r="2150" spans="1:5" x14ac:dyDescent="0.35">
      <c r="A2150" s="47">
        <v>23895.928855978233</v>
      </c>
      <c r="B2150" s="46">
        <v>0.54688073339633358</v>
      </c>
      <c r="C2150" s="46">
        <v>1.2155695235644526</v>
      </c>
      <c r="D2150" s="46">
        <v>0.80701628435248918</v>
      </c>
      <c r="E2150" s="46">
        <v>0.84087779751651681</v>
      </c>
    </row>
    <row r="2151" spans="1:5" x14ac:dyDescent="0.35">
      <c r="A2151" s="47">
        <v>23901.119413662807</v>
      </c>
      <c r="B2151" s="46">
        <v>0.54722218593702543</v>
      </c>
      <c r="C2151" s="46">
        <v>0.70600968313381252</v>
      </c>
      <c r="D2151" s="46">
        <v>0.80737546622995993</v>
      </c>
      <c r="E2151" s="46">
        <v>0.8409844457998652</v>
      </c>
    </row>
    <row r="2152" spans="1:5" x14ac:dyDescent="0.35">
      <c r="A2152" s="47">
        <v>23903.142390154055</v>
      </c>
      <c r="B2152" s="46">
        <v>0.54735524250561529</v>
      </c>
      <c r="C2152" s="46">
        <v>1.2904506898856027</v>
      </c>
      <c r="D2152" s="46">
        <v>0.8075154694464205</v>
      </c>
      <c r="E2152" s="46">
        <v>0.84102609210089496</v>
      </c>
    </row>
    <row r="2153" spans="1:5" x14ac:dyDescent="0.35">
      <c r="A2153" s="47">
        <v>23903.868311390146</v>
      </c>
      <c r="B2153" s="46">
        <v>0.54740298531451259</v>
      </c>
      <c r="C2153" s="46">
        <v>0.83273548637379236</v>
      </c>
      <c r="D2153" s="46">
        <v>0.807565709998604</v>
      </c>
      <c r="E2153" s="46">
        <v>0.84104104747149189</v>
      </c>
    </row>
    <row r="2154" spans="1:5" x14ac:dyDescent="0.35">
      <c r="A2154" s="47">
        <v>23903.915111551458</v>
      </c>
      <c r="B2154" s="46">
        <v>0.54740606324082519</v>
      </c>
      <c r="C2154" s="46">
        <v>0.74400386037902777</v>
      </c>
      <c r="D2154" s="46">
        <v>0.80756894904541832</v>
      </c>
      <c r="E2154" s="46">
        <v>0.84104201184560501</v>
      </c>
    </row>
    <row r="2155" spans="1:5" x14ac:dyDescent="0.35">
      <c r="A2155" s="47">
        <v>23914.106091055161</v>
      </c>
      <c r="B2155" s="46">
        <v>0.54807614228742874</v>
      </c>
      <c r="C2155" s="46">
        <v>0.81300274335496248</v>
      </c>
      <c r="D2155" s="46">
        <v>0.80827437454679529</v>
      </c>
      <c r="E2155" s="46">
        <v>0.84125258970677019</v>
      </c>
    </row>
    <row r="2156" spans="1:5" x14ac:dyDescent="0.35">
      <c r="A2156" s="47">
        <v>23916.884385413367</v>
      </c>
      <c r="B2156" s="46">
        <v>0.54825876742227375</v>
      </c>
      <c r="C2156" s="46">
        <v>0.54316617700547187</v>
      </c>
      <c r="D2156" s="46">
        <v>0.80846672600138658</v>
      </c>
      <c r="E2156" s="46">
        <v>0.84131019870998736</v>
      </c>
    </row>
    <row r="2157" spans="1:5" x14ac:dyDescent="0.35">
      <c r="A2157" s="47">
        <v>23918.014043664421</v>
      </c>
      <c r="B2157" s="46">
        <v>0.54833301645552768</v>
      </c>
      <c r="C2157" s="46">
        <v>0.63733161900414448</v>
      </c>
      <c r="D2157" s="46">
        <v>0.80854494076612238</v>
      </c>
      <c r="E2157" s="46">
        <v>0.84133364722249515</v>
      </c>
    </row>
    <row r="2158" spans="1:5" x14ac:dyDescent="0.35">
      <c r="A2158" s="47">
        <v>23918.847963542001</v>
      </c>
      <c r="B2158" s="46">
        <v>0.54838782504970152</v>
      </c>
      <c r="C2158" s="46">
        <v>-0.6426001024977146</v>
      </c>
      <c r="D2158" s="46">
        <v>0.8086026809589808</v>
      </c>
      <c r="E2158" s="46">
        <v>0.84135096617554683</v>
      </c>
    </row>
    <row r="2159" spans="1:5" x14ac:dyDescent="0.35">
      <c r="A2159" s="47">
        <v>23923.676643923911</v>
      </c>
      <c r="B2159" s="46">
        <v>0.5487051446131902</v>
      </c>
      <c r="C2159" s="46">
        <v>1.1024216910141327</v>
      </c>
      <c r="D2159" s="46">
        <v>0.80893704339467221</v>
      </c>
      <c r="E2159" s="46">
        <v>0.84145140141688279</v>
      </c>
    </row>
    <row r="2160" spans="1:5" x14ac:dyDescent="0.35">
      <c r="A2160" s="47">
        <v>23932.358414295057</v>
      </c>
      <c r="B2160" s="46">
        <v>0.54927549665915998</v>
      </c>
      <c r="C2160" s="46">
        <v>0.22287713062458803</v>
      </c>
      <c r="D2160" s="46">
        <v>0.80953832814321558</v>
      </c>
      <c r="E2160" s="46">
        <v>0.84163263529688126</v>
      </c>
    </row>
    <row r="2161" spans="1:5" x14ac:dyDescent="0.35">
      <c r="A2161" s="47">
        <v>23932.984568279448</v>
      </c>
      <c r="B2161" s="46">
        <v>0.54931662333664688</v>
      </c>
      <c r="C2161" s="46">
        <v>0.36553515236903422</v>
      </c>
      <c r="D2161" s="46">
        <v>0.80958170014993647</v>
      </c>
      <c r="E2161" s="46">
        <v>0.84164573900560846</v>
      </c>
    </row>
    <row r="2162" spans="1:5" x14ac:dyDescent="0.35">
      <c r="A2162" s="47">
        <v>23933.036168192299</v>
      </c>
      <c r="B2162" s="46">
        <v>0.54932001243929784</v>
      </c>
      <c r="C2162" s="46">
        <v>0.48800136230675584</v>
      </c>
      <c r="D2162" s="46">
        <v>0.80958527437107086</v>
      </c>
      <c r="E2162" s="46">
        <v>0.84164681904797711</v>
      </c>
    </row>
    <row r="2163" spans="1:5" x14ac:dyDescent="0.35">
      <c r="A2163" s="47">
        <v>23938.046920210731</v>
      </c>
      <c r="B2163" s="46">
        <v>0.54964908254395872</v>
      </c>
      <c r="C2163" s="46">
        <v>1.0828763226617966</v>
      </c>
      <c r="D2163" s="46">
        <v>0.809932383246457</v>
      </c>
      <c r="E2163" s="46">
        <v>0.84175184163565375</v>
      </c>
    </row>
    <row r="2164" spans="1:5" x14ac:dyDescent="0.35">
      <c r="A2164" s="47">
        <v>23951.977162369418</v>
      </c>
      <c r="B2164" s="46">
        <v>0.55056352392720254</v>
      </c>
      <c r="C2164" s="46">
        <v>1.0198694694603772</v>
      </c>
      <c r="D2164" s="46">
        <v>0.8108976189362993</v>
      </c>
      <c r="E2164" s="46">
        <v>0.84204529217234447</v>
      </c>
    </row>
    <row r="2165" spans="1:5" x14ac:dyDescent="0.35">
      <c r="A2165" s="47">
        <v>23958.376753403878</v>
      </c>
      <c r="B2165" s="46">
        <v>0.55098342480374107</v>
      </c>
      <c r="C2165" s="46">
        <v>0.44613702144662426</v>
      </c>
      <c r="D2165" s="46">
        <v>0.81134117100195646</v>
      </c>
      <c r="E2165" s="46">
        <v>0.84218083566489388</v>
      </c>
    </row>
    <row r="2166" spans="1:5" x14ac:dyDescent="0.35">
      <c r="A2166" s="47">
        <v>23963.680716836756</v>
      </c>
      <c r="B2166" s="46">
        <v>0.55133134378722659</v>
      </c>
      <c r="C2166" s="46">
        <v>0.34570821966117826</v>
      </c>
      <c r="D2166" s="46">
        <v>0.81170884189138115</v>
      </c>
      <c r="E2166" s="46">
        <v>0.84229352352014797</v>
      </c>
    </row>
    <row r="2167" spans="1:5" x14ac:dyDescent="0.35">
      <c r="A2167" s="47">
        <v>23963.944371202972</v>
      </c>
      <c r="B2167" s="46">
        <v>0.55134863625070551</v>
      </c>
      <c r="C2167" s="46">
        <v>0.14640418260423171</v>
      </c>
      <c r="D2167" s="46">
        <v>0.81172711973421663</v>
      </c>
      <c r="E2167" s="46">
        <v>0.84229913339308216</v>
      </c>
    </row>
    <row r="2168" spans="1:5" x14ac:dyDescent="0.35">
      <c r="A2168" s="47">
        <v>23965.976639602533</v>
      </c>
      <c r="B2168" s="46">
        <v>0.55148192085151027</v>
      </c>
      <c r="C2168" s="46">
        <v>0.39432832013088781</v>
      </c>
      <c r="D2168" s="46">
        <v>0.81186801092463312</v>
      </c>
      <c r="E2168" s="46">
        <v>0.8423424010657371</v>
      </c>
    </row>
    <row r="2169" spans="1:5" x14ac:dyDescent="0.35">
      <c r="A2169" s="47">
        <v>23971.439744522784</v>
      </c>
      <c r="B2169" s="46">
        <v>0.55184015200187331</v>
      </c>
      <c r="C2169" s="46">
        <v>0.67973219312154054</v>
      </c>
      <c r="D2169" s="46">
        <v>0.81224678813584084</v>
      </c>
      <c r="E2169" s="46">
        <v>0.84245894365831286</v>
      </c>
    </row>
    <row r="2170" spans="1:5" x14ac:dyDescent="0.35">
      <c r="A2170" s="47">
        <v>23975.413255861651</v>
      </c>
      <c r="B2170" s="46">
        <v>0.55210064952409998</v>
      </c>
      <c r="C2170" s="46">
        <v>0.3818238877480562</v>
      </c>
      <c r="D2170" s="46">
        <v>0.81252231917579898</v>
      </c>
      <c r="E2170" s="46">
        <v>0.84254392122438704</v>
      </c>
    </row>
    <row r="2171" spans="1:5" x14ac:dyDescent="0.35">
      <c r="A2171" s="47">
        <v>23977.190838251452</v>
      </c>
      <c r="B2171" s="46">
        <v>0.55221716969715851</v>
      </c>
      <c r="C2171" s="46">
        <v>1.0169651098056232</v>
      </c>
      <c r="D2171" s="46">
        <v>0.81264558908186413</v>
      </c>
      <c r="E2171" s="46">
        <v>0.84258199447238313</v>
      </c>
    </row>
    <row r="2172" spans="1:5" x14ac:dyDescent="0.35">
      <c r="A2172" s="47">
        <v>23977.394849853747</v>
      </c>
      <c r="B2172" s="46">
        <v>0.55223054200407296</v>
      </c>
      <c r="C2172" s="46">
        <v>0.68336275569602645</v>
      </c>
      <c r="D2172" s="46">
        <v>0.81265973701195982</v>
      </c>
      <c r="E2172" s="46">
        <v>0.84258636639502527</v>
      </c>
    </row>
    <row r="2173" spans="1:5" x14ac:dyDescent="0.35">
      <c r="A2173" s="47">
        <v>23979.714613067874</v>
      </c>
      <c r="B2173" s="46">
        <v>0.55238258616791203</v>
      </c>
      <c r="C2173" s="46">
        <v>0.33608486846135044</v>
      </c>
      <c r="D2173" s="46">
        <v>0.81282061450454657</v>
      </c>
      <c r="E2173" s="46">
        <v>0.84263611155446005</v>
      </c>
    </row>
    <row r="2174" spans="1:5" x14ac:dyDescent="0.35">
      <c r="A2174" s="47">
        <v>23983.63622753934</v>
      </c>
      <c r="B2174" s="46">
        <v>0.55263958325953555</v>
      </c>
      <c r="C2174" s="46">
        <v>0.69561771342652179</v>
      </c>
      <c r="D2174" s="46">
        <v>0.81309260263729666</v>
      </c>
      <c r="E2174" s="46">
        <v>0.84272034561469855</v>
      </c>
    </row>
    <row r="2175" spans="1:5" x14ac:dyDescent="0.35">
      <c r="A2175" s="47">
        <v>23988.175203449136</v>
      </c>
      <c r="B2175" s="46">
        <v>0.5529369798525634</v>
      </c>
      <c r="C2175" s="46">
        <v>0.65539141515325028</v>
      </c>
      <c r="D2175" s="46">
        <v>0.81340744112877794</v>
      </c>
      <c r="E2175" s="46">
        <v>0.84281805805181509</v>
      </c>
    </row>
    <row r="2176" spans="1:5" x14ac:dyDescent="0.35">
      <c r="A2176" s="47">
        <v>23988.665885690225</v>
      </c>
      <c r="B2176" s="46">
        <v>0.55296912591287595</v>
      </c>
      <c r="C2176" s="46">
        <v>0.44298924834307307</v>
      </c>
      <c r="D2176" s="46">
        <v>0.8134414785585431</v>
      </c>
      <c r="E2176" s="46">
        <v>0.84282863518185358</v>
      </c>
    </row>
    <row r="2177" spans="1:5" x14ac:dyDescent="0.35">
      <c r="A2177" s="47">
        <v>23991.111389632293</v>
      </c>
      <c r="B2177" s="46">
        <v>0.55312932726081088</v>
      </c>
      <c r="C2177" s="46">
        <v>0.37597776196565125</v>
      </c>
      <c r="D2177" s="46">
        <v>0.81361112319641016</v>
      </c>
      <c r="E2177" s="46">
        <v>0.84288139116385796</v>
      </c>
    </row>
    <row r="2178" spans="1:5" x14ac:dyDescent="0.35">
      <c r="A2178" s="47">
        <v>23995.721425358293</v>
      </c>
      <c r="B2178" s="46">
        <v>0.55343127436553674</v>
      </c>
      <c r="C2178" s="46">
        <v>4.3355385959321868</v>
      </c>
      <c r="D2178" s="46">
        <v>0.81393094841203251</v>
      </c>
      <c r="E2178" s="46">
        <v>0.84298102666156249</v>
      </c>
    </row>
    <row r="2179" spans="1:5" x14ac:dyDescent="0.35">
      <c r="A2179" s="47">
        <v>24000.149122808933</v>
      </c>
      <c r="B2179" s="46">
        <v>0.55372121773577154</v>
      </c>
      <c r="C2179" s="46">
        <v>0.91284726631755131</v>
      </c>
      <c r="D2179" s="46">
        <v>0.81423815660697374</v>
      </c>
      <c r="E2179" s="46">
        <v>0.8430769489591291</v>
      </c>
    </row>
    <row r="2180" spans="1:5" x14ac:dyDescent="0.35">
      <c r="A2180" s="47">
        <v>24003.644298234172</v>
      </c>
      <c r="B2180" s="46">
        <v>0.55395005358263816</v>
      </c>
      <c r="C2180" s="46">
        <v>0.70265814095249457</v>
      </c>
      <c r="D2180" s="46">
        <v>0.81448068583925559</v>
      </c>
      <c r="E2180" s="46">
        <v>0.84315282664771818</v>
      </c>
    </row>
    <row r="2181" spans="1:5" x14ac:dyDescent="0.35">
      <c r="A2181" s="47">
        <v>24004.661543655053</v>
      </c>
      <c r="B2181" s="46">
        <v>0.55401664758600078</v>
      </c>
      <c r="C2181" s="46">
        <v>0.98225628966257528</v>
      </c>
      <c r="D2181" s="46">
        <v>0.81455127590649634</v>
      </c>
      <c r="E2181" s="46">
        <v>0.84317493645579755</v>
      </c>
    </row>
    <row r="2182" spans="1:5" x14ac:dyDescent="0.35">
      <c r="A2182" s="47">
        <v>24005.938319894227</v>
      </c>
      <c r="B2182" s="46">
        <v>0.55410022730883413</v>
      </c>
      <c r="C2182" s="46">
        <v>0.8777671861739611</v>
      </c>
      <c r="D2182" s="46">
        <v>0.81463987803221471</v>
      </c>
      <c r="E2182" s="46">
        <v>0.84320270385979501</v>
      </c>
    </row>
    <row r="2183" spans="1:5" x14ac:dyDescent="0.35">
      <c r="A2183" s="47">
        <v>24009.507980165639</v>
      </c>
      <c r="B2183" s="46">
        <v>0.55433387628556174</v>
      </c>
      <c r="C2183" s="46">
        <v>0.50714120860653189</v>
      </c>
      <c r="D2183" s="46">
        <v>0.81488760905346058</v>
      </c>
      <c r="E2183" s="46">
        <v>0.84328043572146016</v>
      </c>
    </row>
    <row r="2184" spans="1:5" x14ac:dyDescent="0.35">
      <c r="A2184" s="47">
        <v>24016.82390964132</v>
      </c>
      <c r="B2184" s="46">
        <v>0.5548126121995689</v>
      </c>
      <c r="C2184" s="46">
        <v>0.6512034513155962</v>
      </c>
      <c r="D2184" s="46">
        <v>0.81539539030241859</v>
      </c>
      <c r="E2184" s="46">
        <v>0.84344019995490571</v>
      </c>
    </row>
    <row r="2185" spans="1:5" x14ac:dyDescent="0.35">
      <c r="A2185" s="47">
        <v>24024.492683090819</v>
      </c>
      <c r="B2185" s="46">
        <v>0.55531426127580696</v>
      </c>
      <c r="C2185" s="46">
        <v>0.59014565785888706</v>
      </c>
      <c r="D2185" s="46">
        <v>0.815927750527215</v>
      </c>
      <c r="E2185" s="46">
        <v>0.84360832670657815</v>
      </c>
    </row>
    <row r="2186" spans="1:5" x14ac:dyDescent="0.35">
      <c r="A2186" s="47">
        <v>24031.375435779726</v>
      </c>
      <c r="B2186" s="46">
        <v>0.55576433946678772</v>
      </c>
      <c r="C2186" s="46">
        <v>0.70623587720068937</v>
      </c>
      <c r="D2186" s="46">
        <v>0.81640562168185038</v>
      </c>
      <c r="E2186" s="46">
        <v>0.84375979488563568</v>
      </c>
    </row>
    <row r="2187" spans="1:5" x14ac:dyDescent="0.35">
      <c r="A2187" s="47">
        <v>24032.725841793901</v>
      </c>
      <c r="B2187" s="46">
        <v>0.55585262837072691</v>
      </c>
      <c r="C2187" s="46">
        <v>0.5575659178464365</v>
      </c>
      <c r="D2187" s="46">
        <v>0.8164993889840011</v>
      </c>
      <c r="E2187" s="46">
        <v>0.84378957694155854</v>
      </c>
    </row>
    <row r="2188" spans="1:5" x14ac:dyDescent="0.35">
      <c r="A2188" s="47">
        <v>24034.184919089988</v>
      </c>
      <c r="B2188" s="46">
        <v>0.55594801584646714</v>
      </c>
      <c r="C2188" s="46">
        <v>0.52449717704532439</v>
      </c>
      <c r="D2188" s="46">
        <v>0.81660070505407079</v>
      </c>
      <c r="E2188" s="46">
        <v>0.84382177918493795</v>
      </c>
    </row>
    <row r="2189" spans="1:5" x14ac:dyDescent="0.35">
      <c r="A2189" s="47">
        <v>24034.434166311836</v>
      </c>
      <c r="B2189" s="46">
        <v>0.55596430977934197</v>
      </c>
      <c r="C2189" s="46">
        <v>0.7563415448103461</v>
      </c>
      <c r="D2189" s="46">
        <v>0.81661801270907042</v>
      </c>
      <c r="E2189" s="46">
        <v>0.84382728258593531</v>
      </c>
    </row>
    <row r="2190" spans="1:5" x14ac:dyDescent="0.35">
      <c r="A2190" s="47">
        <v>24036.211979476047</v>
      </c>
      <c r="B2190" s="46">
        <v>0.55608052445912215</v>
      </c>
      <c r="C2190" s="46">
        <v>0.85269805214820416</v>
      </c>
      <c r="D2190" s="46">
        <v>0.8167414661853023</v>
      </c>
      <c r="E2190" s="46">
        <v>0.84386655756102069</v>
      </c>
    </row>
    <row r="2191" spans="1:5" x14ac:dyDescent="0.35">
      <c r="A2191" s="47">
        <v>24039.781618198696</v>
      </c>
      <c r="B2191" s="46">
        <v>0.55631384041208698</v>
      </c>
      <c r="C2191" s="46">
        <v>0.82338558049175337</v>
      </c>
      <c r="D2191" s="46">
        <v>0.81698936010243739</v>
      </c>
      <c r="E2191" s="46">
        <v>0.84394552677066093</v>
      </c>
    </row>
    <row r="2192" spans="1:5" x14ac:dyDescent="0.35">
      <c r="A2192" s="47">
        <v>24040.380786587797</v>
      </c>
      <c r="B2192" s="46">
        <v>0.55635299894324242</v>
      </c>
      <c r="C2192" s="46">
        <v>-1.8028151545514626</v>
      </c>
      <c r="D2192" s="46">
        <v>0.81703097122242418</v>
      </c>
      <c r="E2192" s="46">
        <v>0.8439587962147016</v>
      </c>
    </row>
    <row r="2193" spans="1:5" x14ac:dyDescent="0.35">
      <c r="A2193" s="47">
        <v>24045.345510611307</v>
      </c>
      <c r="B2193" s="46">
        <v>0.55667742491401062</v>
      </c>
      <c r="C2193" s="46">
        <v>0.53996170900421081</v>
      </c>
      <c r="D2193" s="46">
        <v>0.81737578183287907</v>
      </c>
      <c r="E2193" s="46">
        <v>0.84406890610280694</v>
      </c>
    </row>
    <row r="2194" spans="1:5" x14ac:dyDescent="0.35">
      <c r="A2194" s="47">
        <v>24046.208511066521</v>
      </c>
      <c r="B2194" s="46">
        <v>0.55673381097846697</v>
      </c>
      <c r="C2194" s="46">
        <v>0.91075517741225909</v>
      </c>
      <c r="D2194" s="46">
        <v>0.81743572263373498</v>
      </c>
      <c r="E2194" s="46">
        <v>0.84408807507092398</v>
      </c>
    </row>
    <row r="2195" spans="1:5" x14ac:dyDescent="0.35">
      <c r="A2195" s="47">
        <v>24047.339764301269</v>
      </c>
      <c r="B2195" s="46">
        <v>0.55680772045652127</v>
      </c>
      <c r="C2195" s="46">
        <v>0.86986019465729036</v>
      </c>
      <c r="D2195" s="46">
        <v>0.81751429687308719</v>
      </c>
      <c r="E2195" s="46">
        <v>0.84411321546614115</v>
      </c>
    </row>
    <row r="2196" spans="1:5" x14ac:dyDescent="0.35">
      <c r="A2196" s="47">
        <v>24064.199556702773</v>
      </c>
      <c r="B2196" s="46">
        <v>0.55790877197047561</v>
      </c>
      <c r="C2196" s="46">
        <v>0.80056704344415586</v>
      </c>
      <c r="D2196" s="46">
        <v>0.81868554983055297</v>
      </c>
      <c r="E2196" s="46">
        <v>0.84448964891965528</v>
      </c>
    </row>
    <row r="2197" spans="1:5" x14ac:dyDescent="0.35">
      <c r="A2197" s="47">
        <v>24073.79383861219</v>
      </c>
      <c r="B2197" s="46">
        <v>0.55853494632131095</v>
      </c>
      <c r="C2197" s="46">
        <v>0.35794230111576564</v>
      </c>
      <c r="D2197" s="46">
        <v>0.81935223750633734</v>
      </c>
      <c r="E2197" s="46">
        <v>0.84470533087822741</v>
      </c>
    </row>
    <row r="2198" spans="1:5" x14ac:dyDescent="0.35">
      <c r="A2198" s="47">
        <v>24076.85181944364</v>
      </c>
      <c r="B2198" s="46">
        <v>0.55873446648668057</v>
      </c>
      <c r="C2198" s="46">
        <v>1.0133619186993847</v>
      </c>
      <c r="D2198" s="46">
        <v>0.81956475578386201</v>
      </c>
      <c r="E2198" s="46">
        <v>0.84477429935538795</v>
      </c>
    </row>
    <row r="2199" spans="1:5" x14ac:dyDescent="0.35">
      <c r="A2199" s="47">
        <v>24078.498995292641</v>
      </c>
      <c r="B2199" s="46">
        <v>0.55884192561375867</v>
      </c>
      <c r="C2199" s="46">
        <v>1.0675425113682913</v>
      </c>
      <c r="D2199" s="46">
        <v>0.8196792333433025</v>
      </c>
      <c r="E2199" s="46">
        <v>0.84481149407814904</v>
      </c>
    </row>
    <row r="2200" spans="1:5" x14ac:dyDescent="0.35">
      <c r="A2200" s="47">
        <v>24079.009137468805</v>
      </c>
      <c r="B2200" s="46">
        <v>0.55887520476448938</v>
      </c>
      <c r="C2200" s="46">
        <v>0.87993401469985688</v>
      </c>
      <c r="D2200" s="46">
        <v>0.81971468856660568</v>
      </c>
      <c r="E2200" s="46">
        <v>0.84482301994012365</v>
      </c>
    </row>
    <row r="2201" spans="1:5" x14ac:dyDescent="0.35">
      <c r="A2201" s="47">
        <v>24092.336691261829</v>
      </c>
      <c r="B2201" s="46">
        <v>0.5597443412001718</v>
      </c>
      <c r="C2201" s="46">
        <v>0.56397174300502062</v>
      </c>
      <c r="D2201" s="46">
        <v>0.82064107800747255</v>
      </c>
      <c r="E2201" s="46">
        <v>0.84512520718413231</v>
      </c>
    </row>
    <row r="2202" spans="1:5" x14ac:dyDescent="0.35">
      <c r="A2202" s="47">
        <v>24095.353974823323</v>
      </c>
      <c r="B2202" s="46">
        <v>0.55994103191329536</v>
      </c>
      <c r="C2202" s="46">
        <v>0.74820014716256988</v>
      </c>
      <c r="D2202" s="46">
        <v>0.820850837665137</v>
      </c>
      <c r="E2202" s="46">
        <v>0.84519390776671177</v>
      </c>
    </row>
    <row r="2203" spans="1:5" x14ac:dyDescent="0.35">
      <c r="A2203" s="47">
        <v>24098.324780283023</v>
      </c>
      <c r="B2203" s="46">
        <v>0.56013466502509246</v>
      </c>
      <c r="C2203" s="46">
        <v>0.57515528035467778</v>
      </c>
      <c r="D2203" s="46">
        <v>0.82105737686051894</v>
      </c>
      <c r="E2203" s="46">
        <v>0.8452616538069444</v>
      </c>
    </row>
    <row r="2204" spans="1:5" x14ac:dyDescent="0.35">
      <c r="A2204" s="47">
        <v>24100.885922379763</v>
      </c>
      <c r="B2204" s="46">
        <v>0.56030157468348063</v>
      </c>
      <c r="C2204" s="46">
        <v>0.62662182890587115</v>
      </c>
      <c r="D2204" s="46">
        <v>0.82123544345061861</v>
      </c>
      <c r="E2204" s="46">
        <v>0.84532014057468241</v>
      </c>
    </row>
    <row r="2205" spans="1:5" x14ac:dyDescent="0.35">
      <c r="A2205" s="47">
        <v>24104.871808654883</v>
      </c>
      <c r="B2205" s="46">
        <v>0.56056129411522893</v>
      </c>
      <c r="C2205" s="46">
        <v>0.85554190290644261</v>
      </c>
      <c r="D2205" s="46">
        <v>0.82151258244921177</v>
      </c>
      <c r="E2205" s="46">
        <v>0.84541131546394044</v>
      </c>
    </row>
    <row r="2206" spans="1:5" x14ac:dyDescent="0.35">
      <c r="A2206" s="47">
        <v>24105.543255721659</v>
      </c>
      <c r="B2206" s="46">
        <v>0.56060504055693983</v>
      </c>
      <c r="C2206" s="46">
        <v>0.86785148660486477</v>
      </c>
      <c r="D2206" s="46">
        <v>0.82155927003507379</v>
      </c>
      <c r="E2206" s="46">
        <v>0.8454266927048667</v>
      </c>
    </row>
    <row r="2207" spans="1:5" x14ac:dyDescent="0.35">
      <c r="A2207" s="47">
        <v>24109.089837873802</v>
      </c>
      <c r="B2207" s="46">
        <v>0.56083608575040678</v>
      </c>
      <c r="C2207" s="46">
        <v>0.13668554382890719</v>
      </c>
      <c r="D2207" s="46">
        <v>0.82180588237477525</v>
      </c>
      <c r="E2207" s="46">
        <v>0.8455080027198264</v>
      </c>
    </row>
    <row r="2208" spans="1:5" x14ac:dyDescent="0.35">
      <c r="A2208" s="47">
        <v>24111.843848536304</v>
      </c>
      <c r="B2208" s="46">
        <v>0.56101547098942939</v>
      </c>
      <c r="C2208" s="46">
        <v>0.38927264373036508</v>
      </c>
      <c r="D2208" s="46">
        <v>0.8219973929722556</v>
      </c>
      <c r="E2208" s="46">
        <v>0.84557124350166291</v>
      </c>
    </row>
    <row r="2209" spans="1:5" x14ac:dyDescent="0.35">
      <c r="A2209" s="47">
        <v>24111.919891882204</v>
      </c>
      <c r="B2209" s="46">
        <v>0.56102042381139683</v>
      </c>
      <c r="C2209" s="46">
        <v>0.97969254213048362</v>
      </c>
      <c r="D2209" s="46">
        <v>0.82200268105686847</v>
      </c>
      <c r="E2209" s="46">
        <v>0.84557299095653649</v>
      </c>
    </row>
    <row r="2210" spans="1:5" x14ac:dyDescent="0.35">
      <c r="A2210" s="47">
        <v>24130.521225838904</v>
      </c>
      <c r="B2210" s="46">
        <v>0.56223141208740657</v>
      </c>
      <c r="C2210" s="46">
        <v>0.77531409560076536</v>
      </c>
      <c r="D2210" s="46">
        <v>0.82329641598385794</v>
      </c>
      <c r="E2210" s="46">
        <v>0.84600248127592392</v>
      </c>
    </row>
    <row r="2211" spans="1:5" x14ac:dyDescent="0.35">
      <c r="A2211" s="47">
        <v>24135.706670420448</v>
      </c>
      <c r="B2211" s="46">
        <v>0.56256880197614001</v>
      </c>
      <c r="C2211" s="46">
        <v>0.97208746087820153</v>
      </c>
      <c r="D2211" s="46">
        <v>0.82365713258051887</v>
      </c>
      <c r="E2211" s="46">
        <v>0.84612293369003688</v>
      </c>
    </row>
    <row r="2212" spans="1:5" x14ac:dyDescent="0.35">
      <c r="A2212" s="47">
        <v>24144.375219757425</v>
      </c>
      <c r="B2212" s="46">
        <v>0.56313262987782198</v>
      </c>
      <c r="C2212" s="46">
        <v>0.66929249756952913</v>
      </c>
      <c r="D2212" s="46">
        <v>0.82426020633602604</v>
      </c>
      <c r="E2212" s="46">
        <v>0.84632500224681118</v>
      </c>
    </row>
    <row r="2213" spans="1:5" x14ac:dyDescent="0.35">
      <c r="A2213" s="47">
        <v>24147.873067663764</v>
      </c>
      <c r="B2213" s="46">
        <v>0.56336007293718415</v>
      </c>
      <c r="C2213" s="46">
        <v>0.70118007673303229</v>
      </c>
      <c r="D2213" s="46">
        <v>0.82450357377821448</v>
      </c>
      <c r="E2213" s="46">
        <v>0.84640678995017149</v>
      </c>
    </row>
    <row r="2214" spans="1:5" x14ac:dyDescent="0.35">
      <c r="A2214" s="47">
        <v>24153.721839060196</v>
      </c>
      <c r="B2214" s="46">
        <v>0.56374029527347602</v>
      </c>
      <c r="C2214" s="46">
        <v>0.72641362697880574</v>
      </c>
      <c r="D2214" s="46">
        <v>0.8249105361646436</v>
      </c>
      <c r="E2214" s="46">
        <v>0.84654387050681601</v>
      </c>
    </row>
    <row r="2215" spans="1:5" x14ac:dyDescent="0.35">
      <c r="A2215" s="47">
        <v>24157.842427546027</v>
      </c>
      <c r="B2215" s="46">
        <v>0.56400810522758038</v>
      </c>
      <c r="C2215" s="46">
        <v>8.3594684710242007E-2</v>
      </c>
      <c r="D2215" s="46">
        <v>0.8251972694988372</v>
      </c>
      <c r="E2215" s="46">
        <v>0.84664068967223993</v>
      </c>
    </row>
    <row r="2216" spans="1:5" x14ac:dyDescent="0.35">
      <c r="A2216" s="47">
        <v>24158.087043714215</v>
      </c>
      <c r="B2216" s="46">
        <v>0.56402400190586299</v>
      </c>
      <c r="C2216" s="46">
        <v>0.62627748798493865</v>
      </c>
      <c r="D2216" s="46">
        <v>0.82521429173958749</v>
      </c>
      <c r="E2216" s="46">
        <v>0.84664644360036212</v>
      </c>
    </row>
    <row r="2217" spans="1:5" x14ac:dyDescent="0.35">
      <c r="A2217" s="47">
        <v>24159.651054895588</v>
      </c>
      <c r="B2217" s="46">
        <v>0.56412563658231718</v>
      </c>
      <c r="C2217" s="46">
        <v>0.65449608474181797</v>
      </c>
      <c r="D2217" s="46">
        <v>0.82532312875064162</v>
      </c>
      <c r="E2217" s="46">
        <v>0.84668324944411244</v>
      </c>
    </row>
    <row r="2218" spans="1:5" x14ac:dyDescent="0.35">
      <c r="A2218" s="47">
        <v>24169.432599457268</v>
      </c>
      <c r="B2218" s="46">
        <v>0.56476109787675022</v>
      </c>
      <c r="C2218" s="46">
        <v>0.64287043522672782</v>
      </c>
      <c r="D2218" s="46">
        <v>0.82600386063903131</v>
      </c>
      <c r="E2218" s="46">
        <v>0.84691409596386991</v>
      </c>
    </row>
    <row r="2219" spans="1:5" x14ac:dyDescent="0.35">
      <c r="A2219" s="47">
        <v>24177.405210316487</v>
      </c>
      <c r="B2219" s="46">
        <v>0.56527881613377151</v>
      </c>
      <c r="C2219" s="46">
        <v>0.53080193496544137</v>
      </c>
      <c r="D2219" s="46">
        <v>0.82655876426274377</v>
      </c>
      <c r="E2219" s="46">
        <v>0.84710309134259043</v>
      </c>
    </row>
    <row r="2220" spans="1:5" x14ac:dyDescent="0.35">
      <c r="A2220" s="47">
        <v>24177.545125211891</v>
      </c>
      <c r="B2220" s="46">
        <v>0.56528789999450446</v>
      </c>
      <c r="C2220" s="46">
        <v>0.87314048647875175</v>
      </c>
      <c r="D2220" s="46">
        <v>0.82656850299352758</v>
      </c>
      <c r="E2220" s="46">
        <v>0.84710641485278926</v>
      </c>
    </row>
    <row r="2221" spans="1:5" x14ac:dyDescent="0.35">
      <c r="A2221" s="47">
        <v>24203.141588572231</v>
      </c>
      <c r="B2221" s="46">
        <v>0.56694867780652292</v>
      </c>
      <c r="C2221" s="46">
        <v>1.057111024011137</v>
      </c>
      <c r="D2221" s="46">
        <v>0.82835039874104999</v>
      </c>
      <c r="E2221" s="46">
        <v>0.84771835393456607</v>
      </c>
    </row>
    <row r="2222" spans="1:5" x14ac:dyDescent="0.35">
      <c r="A2222" s="47">
        <v>24208.268330004226</v>
      </c>
      <c r="B2222" s="46">
        <v>0.56728106457704741</v>
      </c>
      <c r="C2222" s="46">
        <v>1.149746832063725</v>
      </c>
      <c r="D2222" s="46">
        <v>0.8287073555372465</v>
      </c>
      <c r="E2222" s="46">
        <v>0.84784186081086743</v>
      </c>
    </row>
    <row r="2223" spans="1:5" x14ac:dyDescent="0.35">
      <c r="A2223" s="47">
        <v>24208.4468994985</v>
      </c>
      <c r="B2223" s="46">
        <v>0.56729264041832461</v>
      </c>
      <c r="C2223" s="46">
        <v>0.84263585932971008</v>
      </c>
      <c r="D2223" s="46">
        <v>0.82871978903066634</v>
      </c>
      <c r="E2223" s="46">
        <v>0.84784616835155968</v>
      </c>
    </row>
    <row r="2224" spans="1:5" x14ac:dyDescent="0.35">
      <c r="A2224" s="47">
        <v>24210.814064443894</v>
      </c>
      <c r="B2224" s="46">
        <v>0.56744608319007772</v>
      </c>
      <c r="C2224" s="46">
        <v>0.3703144487682497</v>
      </c>
      <c r="D2224" s="46">
        <v>0.82888461283178005</v>
      </c>
      <c r="E2224" s="46">
        <v>0.84790330637365197</v>
      </c>
    </row>
    <row r="2225" spans="1:5" x14ac:dyDescent="0.35">
      <c r="A2225" s="47">
        <v>24212.779941727887</v>
      </c>
      <c r="B2225" s="46">
        <v>0.56757350028345299</v>
      </c>
      <c r="C2225" s="46">
        <v>0.77351330867121426</v>
      </c>
      <c r="D2225" s="46">
        <v>0.82902149821857074</v>
      </c>
      <c r="E2225" s="46">
        <v>0.84795080927979471</v>
      </c>
    </row>
    <row r="2226" spans="1:5" x14ac:dyDescent="0.35">
      <c r="A2226" s="47">
        <v>24215.262088676915</v>
      </c>
      <c r="B2226" s="46">
        <v>0.56773436132847244</v>
      </c>
      <c r="C2226" s="46">
        <v>0.49631623822503634</v>
      </c>
      <c r="D2226" s="46">
        <v>0.82919433555179023</v>
      </c>
      <c r="E2226" s="46">
        <v>0.84801085340051574</v>
      </c>
    </row>
    <row r="2227" spans="1:5" x14ac:dyDescent="0.35">
      <c r="A2227" s="47">
        <v>24225.166861323829</v>
      </c>
      <c r="B2227" s="46">
        <v>0.56837606475107216</v>
      </c>
      <c r="C2227" s="46">
        <v>0.63833145630356469</v>
      </c>
      <c r="D2227" s="46">
        <v>0.82988406678178717</v>
      </c>
      <c r="E2227" s="46">
        <v>0.84825119048782927</v>
      </c>
    </row>
    <row r="2228" spans="1:5" x14ac:dyDescent="0.35">
      <c r="A2228" s="47">
        <v>24225.858395900952</v>
      </c>
      <c r="B2228" s="46">
        <v>0.56842085560552702</v>
      </c>
      <c r="C2228" s="46">
        <v>0.79072211835364836</v>
      </c>
      <c r="D2228" s="46">
        <v>0.82993222498677188</v>
      </c>
      <c r="E2228" s="46">
        <v>0.84826801446476174</v>
      </c>
    </row>
    <row r="2229" spans="1:5" x14ac:dyDescent="0.35">
      <c r="A2229" s="47">
        <v>24228.463834126629</v>
      </c>
      <c r="B2229" s="46">
        <v>0.56858959659478092</v>
      </c>
      <c r="C2229" s="46">
        <v>0.84805677008163993</v>
      </c>
      <c r="D2229" s="46">
        <v>0.83011366936132336</v>
      </c>
      <c r="E2229" s="46">
        <v>0.84833145247267105</v>
      </c>
    </row>
    <row r="2230" spans="1:5" x14ac:dyDescent="0.35">
      <c r="A2230" s="47">
        <v>24233.85549817116</v>
      </c>
      <c r="B2230" s="46">
        <v>0.56893871771397875</v>
      </c>
      <c r="C2230" s="46">
        <v>0.71828067291692665</v>
      </c>
      <c r="D2230" s="46">
        <v>0.8304891612838553</v>
      </c>
      <c r="E2230" s="46">
        <v>0.84846298998033232</v>
      </c>
    </row>
    <row r="2231" spans="1:5" x14ac:dyDescent="0.35">
      <c r="A2231" s="47">
        <v>24237.193689860709</v>
      </c>
      <c r="B2231" s="46">
        <v>0.56915482530680783</v>
      </c>
      <c r="C2231" s="46">
        <v>0.7828493704137518</v>
      </c>
      <c r="D2231" s="46">
        <v>0.83072165167958079</v>
      </c>
      <c r="E2231" s="46">
        <v>0.84854460566120038</v>
      </c>
    </row>
    <row r="2232" spans="1:5" x14ac:dyDescent="0.35">
      <c r="A2232" s="47">
        <v>24240.936689089918</v>
      </c>
      <c r="B2232" s="46">
        <v>0.56939709646351777</v>
      </c>
      <c r="C2232" s="46">
        <v>0.84884265598048625</v>
      </c>
      <c r="D2232" s="46">
        <v>0.83098234267359972</v>
      </c>
      <c r="E2232" s="46">
        <v>0.84863627840046896</v>
      </c>
    </row>
    <row r="2233" spans="1:5" x14ac:dyDescent="0.35">
      <c r="A2233" s="47">
        <v>24248.443576986811</v>
      </c>
      <c r="B2233" s="46">
        <v>0.56988285423635954</v>
      </c>
      <c r="C2233" s="46">
        <v>0.64100282405421538</v>
      </c>
      <c r="D2233" s="46">
        <v>0.8315052026426798</v>
      </c>
      <c r="E2233" s="46">
        <v>0.84882064553771275</v>
      </c>
    </row>
    <row r="2234" spans="1:5" x14ac:dyDescent="0.35">
      <c r="A2234" s="47">
        <v>24252.609927235619</v>
      </c>
      <c r="B2234" s="46">
        <v>0.57015237279251452</v>
      </c>
      <c r="C2234" s="46">
        <v>0.32286626390574114</v>
      </c>
      <c r="D2234" s="46">
        <v>0.83179540457557977</v>
      </c>
      <c r="E2234" s="46">
        <v>0.84892326405531471</v>
      </c>
    </row>
    <row r="2235" spans="1:5" x14ac:dyDescent="0.35">
      <c r="A2235" s="47">
        <v>24258.568175022334</v>
      </c>
      <c r="B2235" s="46">
        <v>0.57053771020694932</v>
      </c>
      <c r="C2235" s="46" t="s">
        <v>159</v>
      </c>
      <c r="D2235" s="46">
        <v>0.83221043390860683</v>
      </c>
      <c r="E2235" s="46">
        <v>0.84907038284653591</v>
      </c>
    </row>
    <row r="2236" spans="1:5" x14ac:dyDescent="0.35">
      <c r="A2236" s="47">
        <v>24263.057106730765</v>
      </c>
      <c r="B2236" s="46">
        <v>0.57082794646596957</v>
      </c>
      <c r="C2236" s="46">
        <v>0.3470576518581403</v>
      </c>
      <c r="D2236" s="46">
        <v>0.83252312732204592</v>
      </c>
      <c r="E2236" s="46">
        <v>0.84918150613282672</v>
      </c>
    </row>
    <row r="2237" spans="1:5" x14ac:dyDescent="0.35">
      <c r="A2237" s="47">
        <v>24265.442157044909</v>
      </c>
      <c r="B2237" s="46">
        <v>0.57098212756848021</v>
      </c>
      <c r="C2237" s="46">
        <v>0.68537194175057881</v>
      </c>
      <c r="D2237" s="46">
        <v>0.83268927071416321</v>
      </c>
      <c r="E2237" s="46">
        <v>0.84924064742320549</v>
      </c>
    </row>
    <row r="2238" spans="1:5" x14ac:dyDescent="0.35">
      <c r="A2238" s="47">
        <v>24265.482332065618</v>
      </c>
      <c r="B2238" s="46">
        <v>0.57098472451621229</v>
      </c>
      <c r="C2238" s="46">
        <v>1.0096514679892366</v>
      </c>
      <c r="D2238" s="46">
        <v>0.83269206934113194</v>
      </c>
      <c r="E2238" s="46">
        <v>0.84924164422123916</v>
      </c>
    </row>
    <row r="2239" spans="1:5" x14ac:dyDescent="0.35">
      <c r="A2239" s="47">
        <v>24268.129355731427</v>
      </c>
      <c r="B2239" s="46">
        <v>0.57115581881775401</v>
      </c>
      <c r="C2239" s="46">
        <v>0.62448105320809244</v>
      </c>
      <c r="D2239" s="46">
        <v>0.83287646487971378</v>
      </c>
      <c r="E2239" s="46">
        <v>0.84930736375647753</v>
      </c>
    </row>
    <row r="2240" spans="1:5" x14ac:dyDescent="0.35">
      <c r="A2240" s="47">
        <v>24268.178927349389</v>
      </c>
      <c r="B2240" s="46">
        <v>0.57115902273526131</v>
      </c>
      <c r="C2240" s="46">
        <v>0.41318828809224772</v>
      </c>
      <c r="D2240" s="46">
        <v>0.83287991814018414</v>
      </c>
      <c r="E2240" s="46">
        <v>0.84930859531830849</v>
      </c>
    </row>
    <row r="2241" spans="1:5" x14ac:dyDescent="0.35">
      <c r="A2241" s="47">
        <v>24270.182461533019</v>
      </c>
      <c r="B2241" s="46">
        <v>0.57128850864910574</v>
      </c>
      <c r="C2241" s="46">
        <v>0.72810159596596868</v>
      </c>
      <c r="D2241" s="46">
        <v>0.83301948931708281</v>
      </c>
      <c r="E2241" s="46">
        <v>0.84935839630461996</v>
      </c>
    </row>
    <row r="2242" spans="1:5" x14ac:dyDescent="0.35">
      <c r="A2242" s="47">
        <v>24274.833355952662</v>
      </c>
      <c r="B2242" s="46">
        <v>0.57158903973551967</v>
      </c>
      <c r="C2242" s="46">
        <v>0.9867371984356943</v>
      </c>
      <c r="D2242" s="46">
        <v>0.8333434886690676</v>
      </c>
      <c r="E2242" s="46">
        <v>0.84947418977078593</v>
      </c>
    </row>
    <row r="2243" spans="1:5" x14ac:dyDescent="0.35">
      <c r="A2243" s="47">
        <v>24275.024857618158</v>
      </c>
      <c r="B2243" s="46">
        <v>0.57160141266188291</v>
      </c>
      <c r="C2243" s="46">
        <v>0.70105480990647617</v>
      </c>
      <c r="D2243" s="46">
        <v>0.83335682960742063</v>
      </c>
      <c r="E2243" s="46">
        <v>0.84947896323549099</v>
      </c>
    </row>
    <row r="2244" spans="1:5" x14ac:dyDescent="0.35">
      <c r="A2244" s="47">
        <v>24275.480307064587</v>
      </c>
      <c r="B2244" s="46">
        <v>0.57163083877910781</v>
      </c>
      <c r="C2244" s="46">
        <v>1.0189492984326254</v>
      </c>
      <c r="D2244" s="46">
        <v>0.83338855849221449</v>
      </c>
      <c r="E2244" s="46">
        <v>0.8494903177857559</v>
      </c>
    </row>
    <row r="2245" spans="1:5" x14ac:dyDescent="0.35">
      <c r="A2245" s="47">
        <v>24279.773864189112</v>
      </c>
      <c r="B2245" s="46">
        <v>0.57190820780045781</v>
      </c>
      <c r="C2245" s="46">
        <v>0.76943423260740218</v>
      </c>
      <c r="D2245" s="46">
        <v>0.83368767314767656</v>
      </c>
      <c r="E2245" s="46">
        <v>0.84959748215664355</v>
      </c>
    </row>
    <row r="2246" spans="1:5" x14ac:dyDescent="0.35">
      <c r="A2246" s="47">
        <v>24291.532427520051</v>
      </c>
      <c r="B2246" s="46">
        <v>0.57266751704089913</v>
      </c>
      <c r="C2246" s="46">
        <v>0.48989244576100877</v>
      </c>
      <c r="D2246" s="46">
        <v>0.83450687919533872</v>
      </c>
      <c r="E2246" s="46">
        <v>0.84989211889700722</v>
      </c>
    </row>
    <row r="2247" spans="1:5" x14ac:dyDescent="0.35">
      <c r="A2247" s="47">
        <v>24293.04030853873</v>
      </c>
      <c r="B2247" s="46">
        <v>0.57276485574271063</v>
      </c>
      <c r="C2247" s="46" t="s">
        <v>159</v>
      </c>
      <c r="D2247" s="46">
        <v>0.83461193501744002</v>
      </c>
      <c r="E2247" s="46">
        <v>0.84993002430382147</v>
      </c>
    </row>
    <row r="2248" spans="1:5" x14ac:dyDescent="0.35">
      <c r="A2248" s="47">
        <v>24296.814892978888</v>
      </c>
      <c r="B2248" s="46">
        <v>0.57300848498619117</v>
      </c>
      <c r="C2248" s="46">
        <v>4.1749580408301235E-2</v>
      </c>
      <c r="D2248" s="46">
        <v>0.834874917863345</v>
      </c>
      <c r="E2248" s="46">
        <v>0.85002503242856486</v>
      </c>
    </row>
    <row r="2249" spans="1:5" x14ac:dyDescent="0.35">
      <c r="A2249" s="47">
        <v>24300.449962906729</v>
      </c>
      <c r="B2249" s="46">
        <v>0.57324306517370394</v>
      </c>
      <c r="C2249" s="46">
        <v>0.80799969936293792</v>
      </c>
      <c r="D2249" s="46">
        <v>0.83512818454965554</v>
      </c>
      <c r="E2249" s="46">
        <v>0.85011669366770826</v>
      </c>
    </row>
    <row r="2250" spans="1:5" x14ac:dyDescent="0.35">
      <c r="A2250" s="47">
        <v>24305.804010957683</v>
      </c>
      <c r="B2250" s="46">
        <v>0.5735884963845822</v>
      </c>
      <c r="C2250" s="46">
        <v>0.370155982699516</v>
      </c>
      <c r="D2250" s="46">
        <v>0.83550122467895327</v>
      </c>
      <c r="E2250" s="46">
        <v>0.85025199503340987</v>
      </c>
    </row>
    <row r="2251" spans="1:5" x14ac:dyDescent="0.35">
      <c r="A2251" s="47">
        <v>24315.829333788275</v>
      </c>
      <c r="B2251" s="46">
        <v>0.57423505450453416</v>
      </c>
      <c r="C2251" s="46">
        <v>0.8189361802173778</v>
      </c>
      <c r="D2251" s="46">
        <v>0.8361997529292241</v>
      </c>
      <c r="E2251" s="46">
        <v>0.85050628898482328</v>
      </c>
    </row>
    <row r="2252" spans="1:5" x14ac:dyDescent="0.35">
      <c r="A2252" s="47">
        <v>24318.045529961339</v>
      </c>
      <c r="B2252" s="46">
        <v>0.57437793790338754</v>
      </c>
      <c r="C2252" s="46">
        <v>0.3231494826689385</v>
      </c>
      <c r="D2252" s="46">
        <v>0.83635417259945766</v>
      </c>
      <c r="E2252" s="46">
        <v>0.85056266975382377</v>
      </c>
    </row>
    <row r="2253" spans="1:5" x14ac:dyDescent="0.35">
      <c r="A2253" s="47">
        <v>24325.37742576145</v>
      </c>
      <c r="B2253" s="46">
        <v>0.57485052719519836</v>
      </c>
      <c r="C2253" s="46">
        <v>0.42909606890426666</v>
      </c>
      <c r="D2253" s="46">
        <v>0.83686505002708977</v>
      </c>
      <c r="E2253" s="46">
        <v>0.85074962614979344</v>
      </c>
    </row>
    <row r="2254" spans="1:5" x14ac:dyDescent="0.35">
      <c r="A2254" s="47">
        <v>24328.66309958688</v>
      </c>
      <c r="B2254" s="46">
        <v>0.57506225312257941</v>
      </c>
      <c r="C2254" s="46">
        <v>0.48281575738191584</v>
      </c>
      <c r="D2254" s="46">
        <v>0.83709399490548886</v>
      </c>
      <c r="E2254" s="46">
        <v>0.85083362247456873</v>
      </c>
    </row>
    <row r="2255" spans="1:5" x14ac:dyDescent="0.35">
      <c r="A2255" s="47">
        <v>24329.273346170659</v>
      </c>
      <c r="B2255" s="46">
        <v>0.57510157295065789</v>
      </c>
      <c r="C2255" s="46">
        <v>1.2457679520590403</v>
      </c>
      <c r="D2255" s="46">
        <v>0.83713651692290214</v>
      </c>
      <c r="E2255" s="46">
        <v>0.85084923771891052</v>
      </c>
    </row>
    <row r="2256" spans="1:5" x14ac:dyDescent="0.35">
      <c r="A2256" s="47">
        <v>24329.390705308542</v>
      </c>
      <c r="B2256" s="46">
        <v>0.57510913457444734</v>
      </c>
      <c r="C2256" s="46">
        <v>0.8863608368965048</v>
      </c>
      <c r="D2256" s="46">
        <v>0.83714469452129681</v>
      </c>
      <c r="E2256" s="46">
        <v>0.85085224127980474</v>
      </c>
    </row>
    <row r="2257" spans="1:5" x14ac:dyDescent="0.35">
      <c r="A2257" s="47">
        <v>24331.441875631968</v>
      </c>
      <c r="B2257" s="46">
        <v>0.57524128718305567</v>
      </c>
      <c r="C2257" s="46">
        <v>1.037924443345406</v>
      </c>
      <c r="D2257" s="46">
        <v>0.83728762065587514</v>
      </c>
      <c r="E2257" s="46">
        <v>0.85090476410033256</v>
      </c>
    </row>
    <row r="2258" spans="1:5" x14ac:dyDescent="0.35">
      <c r="A2258" s="47">
        <v>24334.228101450826</v>
      </c>
      <c r="B2258" s="46">
        <v>0.57542077561071037</v>
      </c>
      <c r="C2258" s="46">
        <v>0.9745452734643445</v>
      </c>
      <c r="D2258" s="46">
        <v>0.83748176667127261</v>
      </c>
      <c r="E2258" s="46">
        <v>0.85097619206735509</v>
      </c>
    </row>
    <row r="2259" spans="1:5" x14ac:dyDescent="0.35">
      <c r="A2259" s="47">
        <v>24341.413892192268</v>
      </c>
      <c r="B2259" s="46">
        <v>0.57588356513792172</v>
      </c>
      <c r="C2259" s="46">
        <v>0.60819440000163816</v>
      </c>
      <c r="D2259" s="46">
        <v>0.83798248191167513</v>
      </c>
      <c r="E2259" s="46">
        <v>0.8511608500313671</v>
      </c>
    </row>
    <row r="2260" spans="1:5" x14ac:dyDescent="0.35">
      <c r="A2260" s="47">
        <v>24348.106497225261</v>
      </c>
      <c r="B2260" s="46">
        <v>0.57631443802588023</v>
      </c>
      <c r="C2260" s="46">
        <v>-0.46890170124019859</v>
      </c>
      <c r="D2260" s="46">
        <v>0.83844883627458111</v>
      </c>
      <c r="E2260" s="46">
        <v>0.85133340833709825</v>
      </c>
    </row>
    <row r="2261" spans="1:5" x14ac:dyDescent="0.35">
      <c r="A2261" s="47">
        <v>24355.453269952934</v>
      </c>
      <c r="B2261" s="46">
        <v>0.57678725546099952</v>
      </c>
      <c r="C2261" s="46">
        <v>1.0260269932435007</v>
      </c>
      <c r="D2261" s="46">
        <v>0.83896077824477744</v>
      </c>
      <c r="E2261" s="46">
        <v>0.851523471846244</v>
      </c>
    </row>
    <row r="2262" spans="1:5" x14ac:dyDescent="0.35">
      <c r="A2262" s="47">
        <v>24355.553707504703</v>
      </c>
      <c r="B2262" s="46">
        <v>0.57679371809485158</v>
      </c>
      <c r="C2262" s="46">
        <v>0.58046314304620594</v>
      </c>
      <c r="D2262" s="46">
        <v>0.83896777701125747</v>
      </c>
      <c r="E2262" s="46">
        <v>0.85152607483528042</v>
      </c>
    </row>
    <row r="2263" spans="1:5" x14ac:dyDescent="0.35">
      <c r="A2263" s="47">
        <v>24355.834162369305</v>
      </c>
      <c r="B2263" s="46">
        <v>0.57681176372864673</v>
      </c>
      <c r="C2263" s="46">
        <v>1.026855061487697</v>
      </c>
      <c r="D2263" s="46">
        <v>0.83898731988441211</v>
      </c>
      <c r="E2263" s="46">
        <v>0.85153334390401836</v>
      </c>
    </row>
    <row r="2264" spans="1:5" x14ac:dyDescent="0.35">
      <c r="A2264" s="47">
        <v>24357.023928500141</v>
      </c>
      <c r="B2264" s="46">
        <v>0.57688831532944573</v>
      </c>
      <c r="C2264" s="46">
        <v>0.55719032763132947</v>
      </c>
      <c r="D2264" s="46">
        <v>0.83907022612494586</v>
      </c>
      <c r="E2264" s="46">
        <v>0.85156419212692358</v>
      </c>
    </row>
    <row r="2265" spans="1:5" x14ac:dyDescent="0.35">
      <c r="A2265" s="47">
        <v>24363.456883686347</v>
      </c>
      <c r="B2265" s="46">
        <v>0.57730214121869416</v>
      </c>
      <c r="C2265" s="46">
        <v>0.40906412135006676</v>
      </c>
      <c r="D2265" s="46">
        <v>0.83951849318372862</v>
      </c>
      <c r="E2265" s="46">
        <v>0.85173128990106128</v>
      </c>
    </row>
    <row r="2266" spans="1:5" x14ac:dyDescent="0.35">
      <c r="A2266" s="47">
        <v>24364.047220680379</v>
      </c>
      <c r="B2266" s="46">
        <v>0.57734011013910858</v>
      </c>
      <c r="C2266" s="46">
        <v>0.89714025276195208</v>
      </c>
      <c r="D2266" s="46">
        <v>0.83955962961938424</v>
      </c>
      <c r="E2266" s="46">
        <v>0.85174664981074799</v>
      </c>
    </row>
    <row r="2267" spans="1:5" x14ac:dyDescent="0.35">
      <c r="A2267" s="47">
        <v>24364.531258183051</v>
      </c>
      <c r="B2267" s="46">
        <v>0.57737124129067763</v>
      </c>
      <c r="C2267" s="46">
        <v>0.95183206586053615</v>
      </c>
      <c r="D2267" s="46">
        <v>0.83959335879204278</v>
      </c>
      <c r="E2267" s="46">
        <v>0.85175924715724027</v>
      </c>
    </row>
    <row r="2268" spans="1:5" x14ac:dyDescent="0.35">
      <c r="A2268" s="47">
        <v>24367.157741671017</v>
      </c>
      <c r="B2268" s="46">
        <v>0.57754015149142335</v>
      </c>
      <c r="C2268" s="46">
        <v>0.33528771195086016</v>
      </c>
      <c r="D2268" s="46">
        <v>0.83977637997164223</v>
      </c>
      <c r="E2268" s="46">
        <v>0.85182765362955237</v>
      </c>
    </row>
    <row r="2269" spans="1:5" x14ac:dyDescent="0.35">
      <c r="A2269" s="47">
        <v>24367.176840525553</v>
      </c>
      <c r="B2269" s="46">
        <v>0.57754137966223251</v>
      </c>
      <c r="C2269" s="46">
        <v>0.72879603082609545</v>
      </c>
      <c r="D2269" s="46">
        <v>0.83977771083649766</v>
      </c>
      <c r="E2269" s="46">
        <v>0.85182815137119416</v>
      </c>
    </row>
    <row r="2270" spans="1:5" x14ac:dyDescent="0.35">
      <c r="A2270" s="47">
        <v>24370.330455612311</v>
      </c>
      <c r="B2270" s="46">
        <v>0.57774415934280465</v>
      </c>
      <c r="C2270" s="46">
        <v>0.69864701246795669</v>
      </c>
      <c r="D2270" s="46">
        <v>0.83999746402630582</v>
      </c>
      <c r="E2270" s="46">
        <v>0.85191040101266813</v>
      </c>
    </row>
    <row r="2271" spans="1:5" x14ac:dyDescent="0.35">
      <c r="A2271" s="47">
        <v>24371.972261441231</v>
      </c>
      <c r="B2271" s="46">
        <v>0.5778497154969825</v>
      </c>
      <c r="C2271" s="46">
        <v>0.5696726114819306</v>
      </c>
      <c r="D2271" s="46">
        <v>0.84011186981241848</v>
      </c>
      <c r="E2271" s="46">
        <v>0.85195327003798316</v>
      </c>
    </row>
    <row r="2272" spans="1:5" x14ac:dyDescent="0.35">
      <c r="A2272" s="47">
        <v>24378.371379489708</v>
      </c>
      <c r="B2272" s="46">
        <v>0.5782610463388882</v>
      </c>
      <c r="C2272" s="46">
        <v>0.90187937418215736</v>
      </c>
      <c r="D2272" s="46">
        <v>0.84055777794014941</v>
      </c>
      <c r="E2272" s="46">
        <v>0.85212067714116013</v>
      </c>
    </row>
    <row r="2273" spans="1:5" x14ac:dyDescent="0.35">
      <c r="A2273" s="47">
        <v>24383.437908365657</v>
      </c>
      <c r="B2273" s="46">
        <v>0.57858662228153845</v>
      </c>
      <c r="C2273" s="46">
        <v>0.71430477656497793</v>
      </c>
      <c r="D2273" s="46">
        <v>0.84091082595116984</v>
      </c>
      <c r="E2273" s="46">
        <v>0.85225358448862576</v>
      </c>
    </row>
    <row r="2274" spans="1:5" x14ac:dyDescent="0.35">
      <c r="A2274" s="47">
        <v>24387.14676616549</v>
      </c>
      <c r="B2274" s="46">
        <v>0.57882489965976047</v>
      </c>
      <c r="C2274" s="46">
        <v>0.55274867201313693</v>
      </c>
      <c r="D2274" s="46">
        <v>0.84116926686564264</v>
      </c>
      <c r="E2274" s="46">
        <v>0.85235107991648584</v>
      </c>
    </row>
    <row r="2275" spans="1:5" x14ac:dyDescent="0.35">
      <c r="A2275" s="47">
        <v>24394.140509597295</v>
      </c>
      <c r="B2275" s="46">
        <v>0.57927409084036452</v>
      </c>
      <c r="C2275" s="46">
        <v>0.45448672879473406</v>
      </c>
      <c r="D2275" s="46">
        <v>0.84165660160262079</v>
      </c>
      <c r="E2275" s="46">
        <v>0.85253539336109951</v>
      </c>
    </row>
    <row r="2276" spans="1:5" x14ac:dyDescent="0.35">
      <c r="A2276" s="47">
        <v>24396.199821745937</v>
      </c>
      <c r="B2276" s="46">
        <v>0.57940632423297755</v>
      </c>
      <c r="C2276" s="46">
        <v>1.0705776194003036</v>
      </c>
      <c r="D2276" s="46">
        <v>0.8418000964918646</v>
      </c>
      <c r="E2276" s="46">
        <v>0.85258978115372752</v>
      </c>
    </row>
    <row r="2277" spans="1:5" x14ac:dyDescent="0.35">
      <c r="A2277" s="47">
        <v>24397.369365391551</v>
      </c>
      <c r="B2277" s="46">
        <v>0.57948141711579682</v>
      </c>
      <c r="C2277" s="46">
        <v>0.67334093988138388</v>
      </c>
      <c r="D2277" s="46">
        <v>0.84188159118204142</v>
      </c>
      <c r="E2277" s="46">
        <v>0.85262069320615574</v>
      </c>
    </row>
    <row r="2278" spans="1:5" x14ac:dyDescent="0.35">
      <c r="A2278" s="47">
        <v>24408.480301924483</v>
      </c>
      <c r="B2278" s="46">
        <v>0.58019458794303369</v>
      </c>
      <c r="C2278" s="46">
        <v>0.73379115022844665</v>
      </c>
      <c r="D2278" s="46">
        <v>0.84265579893009679</v>
      </c>
      <c r="E2278" s="46">
        <v>0.85291521974650353</v>
      </c>
    </row>
    <row r="2279" spans="1:5" x14ac:dyDescent="0.35">
      <c r="A2279" s="47">
        <v>24427.576362182361</v>
      </c>
      <c r="B2279" s="46">
        <v>0.58141932450348277</v>
      </c>
      <c r="C2279" s="46">
        <v>0.70016615350423361</v>
      </c>
      <c r="D2279" s="46">
        <v>0.84398634956957974</v>
      </c>
      <c r="E2279" s="46">
        <v>0.85342503689701743</v>
      </c>
    </row>
    <row r="2280" spans="1:5" x14ac:dyDescent="0.35">
      <c r="A2280" s="47">
        <v>24428.865761632514</v>
      </c>
      <c r="B2280" s="46">
        <v>0.58150197653453728</v>
      </c>
      <c r="C2280" s="46">
        <v>1.0056791912757435</v>
      </c>
      <c r="D2280" s="46">
        <v>0.84407618738456958</v>
      </c>
      <c r="E2280" s="46">
        <v>0.85345962610639903</v>
      </c>
    </row>
    <row r="2281" spans="1:5" x14ac:dyDescent="0.35">
      <c r="A2281" s="47">
        <v>24435.545678572489</v>
      </c>
      <c r="B2281" s="46">
        <v>0.58193007715883494</v>
      </c>
      <c r="C2281" s="46">
        <v>8.7055044341433074E-2</v>
      </c>
      <c r="D2281" s="46">
        <v>0.84454159719996558</v>
      </c>
      <c r="E2281" s="46">
        <v>0.85363915620714947</v>
      </c>
    </row>
    <row r="2282" spans="1:5" x14ac:dyDescent="0.35">
      <c r="A2282" s="47">
        <v>24435.630570418354</v>
      </c>
      <c r="B2282" s="46">
        <v>0.58193551671236365</v>
      </c>
      <c r="C2282" s="46">
        <v>0.99501639925627661</v>
      </c>
      <c r="D2282" s="46">
        <v>0.8445475117821245</v>
      </c>
      <c r="E2282" s="46">
        <v>0.85364144139330034</v>
      </c>
    </row>
    <row r="2283" spans="1:5" x14ac:dyDescent="0.35">
      <c r="A2283" s="47">
        <v>24438.436407347937</v>
      </c>
      <c r="B2283" s="46">
        <v>0.58211529057542</v>
      </c>
      <c r="C2283" s="46">
        <v>0.651910944417744</v>
      </c>
      <c r="D2283" s="46">
        <v>0.84474299868377822</v>
      </c>
      <c r="E2283" s="46">
        <v>0.85371702237052216</v>
      </c>
    </row>
    <row r="2284" spans="1:5" x14ac:dyDescent="0.35">
      <c r="A2284" s="47">
        <v>24443.34960410888</v>
      </c>
      <c r="B2284" s="46">
        <v>0.5824300216943642</v>
      </c>
      <c r="C2284" s="46">
        <v>1.0214041540324459</v>
      </c>
      <c r="D2284" s="46">
        <v>0.84508530230193857</v>
      </c>
      <c r="E2284" s="46">
        <v>0.85384960909118524</v>
      </c>
    </row>
    <row r="2285" spans="1:5" x14ac:dyDescent="0.35">
      <c r="A2285" s="47">
        <v>24443.739826030705</v>
      </c>
      <c r="B2285" s="46">
        <v>0.58245501514818598</v>
      </c>
      <c r="C2285" s="46">
        <v>0.89569005575413918</v>
      </c>
      <c r="D2285" s="46">
        <v>0.84511248880616263</v>
      </c>
      <c r="E2285" s="46">
        <v>0.85386015264279347</v>
      </c>
    </row>
    <row r="2286" spans="1:5" x14ac:dyDescent="0.35">
      <c r="A2286" s="47">
        <v>24445.882137436787</v>
      </c>
      <c r="B2286" s="46">
        <v>0.58259221956828378</v>
      </c>
      <c r="C2286" s="46">
        <v>0.289791744164547</v>
      </c>
      <c r="D2286" s="46">
        <v>0.84526174127683584</v>
      </c>
      <c r="E2286" s="46">
        <v>0.85391807088164784</v>
      </c>
    </row>
    <row r="2287" spans="1:5" x14ac:dyDescent="0.35">
      <c r="A2287" s="47">
        <v>24447.969383534873</v>
      </c>
      <c r="B2287" s="46">
        <v>0.58272588235900769</v>
      </c>
      <c r="C2287" s="46">
        <v>0.89350855371648219</v>
      </c>
      <c r="D2287" s="46">
        <v>0.84540715582629233</v>
      </c>
      <c r="E2287" s="46">
        <v>0.85397455628490127</v>
      </c>
    </row>
    <row r="2288" spans="1:5" x14ac:dyDescent="0.35">
      <c r="A2288" s="47">
        <v>24453.70951203856</v>
      </c>
      <c r="B2288" s="46">
        <v>0.58309339170888408</v>
      </c>
      <c r="C2288" s="46">
        <v>0.80739493972727949</v>
      </c>
      <c r="D2288" s="46">
        <v>0.84580705150852387</v>
      </c>
      <c r="E2288" s="46">
        <v>0.85413018119710704</v>
      </c>
    </row>
    <row r="2289" spans="1:5" x14ac:dyDescent="0.35">
      <c r="A2289" s="47">
        <v>24458.528154608997</v>
      </c>
      <c r="B2289" s="46">
        <v>0.58340181688382842</v>
      </c>
      <c r="C2289" s="46">
        <v>0.57230065249578299</v>
      </c>
      <c r="D2289" s="46">
        <v>0.84614274035761805</v>
      </c>
      <c r="E2289" s="46">
        <v>0.85426114559561694</v>
      </c>
    </row>
    <row r="2290" spans="1:5" x14ac:dyDescent="0.35">
      <c r="A2290" s="47">
        <v>24462.541493741235</v>
      </c>
      <c r="B2290" s="46">
        <v>0.58365863701083054</v>
      </c>
      <c r="C2290" s="46">
        <v>0.61106525385787869</v>
      </c>
      <c r="D2290" s="46">
        <v>0.84642232072974977</v>
      </c>
      <c r="E2290" s="46">
        <v>0.85437044787689087</v>
      </c>
    </row>
    <row r="2291" spans="1:5" x14ac:dyDescent="0.35">
      <c r="A2291" s="47">
        <v>24465.87749172383</v>
      </c>
      <c r="B2291" s="46">
        <v>0.58387207124419782</v>
      </c>
      <c r="C2291" s="46">
        <v>0.72009941959805257</v>
      </c>
      <c r="D2291" s="46">
        <v>0.84665471034285145</v>
      </c>
      <c r="E2291" s="46">
        <v>0.85446145869725798</v>
      </c>
    </row>
    <row r="2292" spans="1:5" x14ac:dyDescent="0.35">
      <c r="A2292" s="47">
        <v>24468.563279990918</v>
      </c>
      <c r="B2292" s="46">
        <v>0.5840438780821543</v>
      </c>
      <c r="C2292" s="46">
        <v>0.73928893216781422</v>
      </c>
      <c r="D2292" s="46">
        <v>0.84684180195918235</v>
      </c>
      <c r="E2292" s="46">
        <v>0.85453483368490923</v>
      </c>
    </row>
    <row r="2293" spans="1:5" x14ac:dyDescent="0.35">
      <c r="A2293" s="47">
        <v>24470.896680996506</v>
      </c>
      <c r="B2293" s="46">
        <v>0.5841931231454337</v>
      </c>
      <c r="C2293" s="46">
        <v>1.0337149256861355</v>
      </c>
      <c r="D2293" s="46">
        <v>0.84700434364427291</v>
      </c>
      <c r="E2293" s="46">
        <v>0.85459865605593399</v>
      </c>
    </row>
    <row r="2294" spans="1:5" x14ac:dyDescent="0.35">
      <c r="A2294" s="47">
        <v>24476.590260876197</v>
      </c>
      <c r="B2294" s="46">
        <v>0.58455720835642455</v>
      </c>
      <c r="C2294" s="46">
        <v>0.87265789762258628</v>
      </c>
      <c r="D2294" s="46">
        <v>0.84740094018255907</v>
      </c>
      <c r="E2294" s="46">
        <v>0.85475467583855269</v>
      </c>
    </row>
    <row r="2295" spans="1:5" x14ac:dyDescent="0.35">
      <c r="A2295" s="47">
        <v>24477.140635109914</v>
      </c>
      <c r="B2295" s="46">
        <v>0.58459239706534305</v>
      </c>
      <c r="C2295" s="46">
        <v>1.2006930618656764</v>
      </c>
      <c r="D2295" s="46">
        <v>0.84743927665153984</v>
      </c>
      <c r="E2295" s="46">
        <v>0.85476977950266897</v>
      </c>
    </row>
    <row r="2296" spans="1:5" x14ac:dyDescent="0.35">
      <c r="A2296" s="47">
        <v>24481.088967469135</v>
      </c>
      <c r="B2296" s="46">
        <v>0.58484480717472609</v>
      </c>
      <c r="C2296" s="46">
        <v>1.366930528267285</v>
      </c>
      <c r="D2296" s="46">
        <v>0.84771429436851897</v>
      </c>
      <c r="E2296" s="46">
        <v>0.8548782449963358</v>
      </c>
    </row>
    <row r="2297" spans="1:5" x14ac:dyDescent="0.35">
      <c r="A2297" s="47">
        <v>24481.088967469135</v>
      </c>
      <c r="B2297" s="46">
        <v>0.58484480717472609</v>
      </c>
      <c r="C2297" s="46">
        <v>0.75103582928923718</v>
      </c>
      <c r="D2297" s="46">
        <v>0.84771429436851897</v>
      </c>
      <c r="E2297" s="46">
        <v>0.8548782449963358</v>
      </c>
    </row>
    <row r="2298" spans="1:5" x14ac:dyDescent="0.35">
      <c r="A2298" s="47">
        <v>24481.337327948648</v>
      </c>
      <c r="B2298" s="46">
        <v>0.58486068265291646</v>
      </c>
      <c r="C2298" s="46">
        <v>0.79991841699462718</v>
      </c>
      <c r="D2298" s="46">
        <v>0.84773159344002358</v>
      </c>
      <c r="E2298" s="46">
        <v>0.85488507440842054</v>
      </c>
    </row>
    <row r="2299" spans="1:5" x14ac:dyDescent="0.35">
      <c r="A2299" s="47">
        <v>24484.778321428243</v>
      </c>
      <c r="B2299" s="46">
        <v>0.5850806130813605</v>
      </c>
      <c r="C2299" s="46">
        <v>0.54439990849091124</v>
      </c>
      <c r="D2299" s="46">
        <v>0.84797126591694683</v>
      </c>
      <c r="E2299" s="46">
        <v>0.85497977579900297</v>
      </c>
    </row>
    <row r="2300" spans="1:5" x14ac:dyDescent="0.35">
      <c r="A2300" s="47">
        <v>24485.813590980561</v>
      </c>
      <c r="B2300" s="46">
        <v>0.58514677420797945</v>
      </c>
      <c r="C2300" s="46">
        <v>0.70278287226661629</v>
      </c>
      <c r="D2300" s="46">
        <v>0.84804337340903524</v>
      </c>
      <c r="E2300" s="46">
        <v>0.8550082975794655</v>
      </c>
    </row>
    <row r="2301" spans="1:5" x14ac:dyDescent="0.35">
      <c r="A2301" s="47">
        <v>24486.471388179878</v>
      </c>
      <c r="B2301" s="46">
        <v>0.58518881024693059</v>
      </c>
      <c r="C2301" s="46">
        <v>0.88865164646796391</v>
      </c>
      <c r="D2301" s="46">
        <v>0.84808918930076438</v>
      </c>
      <c r="E2301" s="46">
        <v>0.85502642707075449</v>
      </c>
    </row>
    <row r="2302" spans="1:5" x14ac:dyDescent="0.35">
      <c r="A2302" s="47">
        <v>24491.496871702606</v>
      </c>
      <c r="B2302" s="46">
        <v>0.58550991113130679</v>
      </c>
      <c r="C2302" s="46">
        <v>1.078335749452064</v>
      </c>
      <c r="D2302" s="46">
        <v>0.84843920886107105</v>
      </c>
      <c r="E2302" s="46">
        <v>0.85516511647052851</v>
      </c>
    </row>
    <row r="2303" spans="1:5" x14ac:dyDescent="0.35">
      <c r="A2303" s="47">
        <v>24494.471970972121</v>
      </c>
      <c r="B2303" s="46">
        <v>0.58569996291789805</v>
      </c>
      <c r="C2303" s="46">
        <v>1.0594601372745371</v>
      </c>
      <c r="D2303" s="46">
        <v>0.84864641470540236</v>
      </c>
      <c r="E2303" s="46">
        <v>0.85524737313396193</v>
      </c>
    </row>
    <row r="2304" spans="1:5" x14ac:dyDescent="0.35">
      <c r="A2304" s="47">
        <v>24502.910522760878</v>
      </c>
      <c r="B2304" s="46">
        <v>0.58623885937212794</v>
      </c>
      <c r="C2304" s="46">
        <v>0.73851435762168904</v>
      </c>
      <c r="D2304" s="46">
        <v>0.84923410393393761</v>
      </c>
      <c r="E2304" s="46">
        <v>0.8554813019180596</v>
      </c>
    </row>
    <row r="2305" spans="1:5" x14ac:dyDescent="0.35">
      <c r="A2305" s="47">
        <v>24506.313487527739</v>
      </c>
      <c r="B2305" s="46">
        <v>0.58645610777148838</v>
      </c>
      <c r="C2305" s="46">
        <v>0.64878204467424538</v>
      </c>
      <c r="D2305" s="46">
        <v>0.84947108570797358</v>
      </c>
      <c r="E2305" s="46">
        <v>0.85557589522071342</v>
      </c>
    </row>
    <row r="2306" spans="1:5" x14ac:dyDescent="0.35">
      <c r="A2306" s="47">
        <v>24508.428796349639</v>
      </c>
      <c r="B2306" s="46">
        <v>0.58659113097102555</v>
      </c>
      <c r="C2306" s="46">
        <v>0.88661002645513687</v>
      </c>
      <c r="D2306" s="46">
        <v>0.8496183917356257</v>
      </c>
      <c r="E2306" s="46">
        <v>0.85563477001804678</v>
      </c>
    </row>
    <row r="2307" spans="1:5" x14ac:dyDescent="0.35">
      <c r="A2307" s="47">
        <v>24512.675626342883</v>
      </c>
      <c r="B2307" s="46">
        <v>0.58686216576058881</v>
      </c>
      <c r="C2307" s="46">
        <v>0.64529742042245264</v>
      </c>
      <c r="D2307" s="46">
        <v>0.84991412414752876</v>
      </c>
      <c r="E2307" s="46">
        <v>0.85575314429454807</v>
      </c>
    </row>
    <row r="2308" spans="1:5" x14ac:dyDescent="0.35">
      <c r="A2308" s="47">
        <v>24518.598124881708</v>
      </c>
      <c r="B2308" s="46">
        <v>0.58724003887137843</v>
      </c>
      <c r="C2308" s="46">
        <v>0.95764466040377805</v>
      </c>
      <c r="D2308" s="46">
        <v>0.85032652366911077</v>
      </c>
      <c r="E2308" s="46">
        <v>0.85591861240503486</v>
      </c>
    </row>
    <row r="2309" spans="1:5" x14ac:dyDescent="0.35">
      <c r="A2309" s="47">
        <v>24524.52062342054</v>
      </c>
      <c r="B2309" s="46">
        <v>0.5876177910819127</v>
      </c>
      <c r="C2309" s="46">
        <v>1.0729718672588096</v>
      </c>
      <c r="D2309" s="46">
        <v>0.85073889928312607</v>
      </c>
      <c r="E2309" s="46">
        <v>0.85608453180114852</v>
      </c>
    </row>
    <row r="2310" spans="1:5" x14ac:dyDescent="0.35">
      <c r="A2310" s="47">
        <v>24526.364845902852</v>
      </c>
      <c r="B2310" s="46">
        <v>0.58773539563150745</v>
      </c>
      <c r="C2310" s="46">
        <v>0.28091183032461498</v>
      </c>
      <c r="D2310" s="46">
        <v>0.85086730498948393</v>
      </c>
      <c r="E2310" s="46">
        <v>0.85613629011679782</v>
      </c>
    </row>
    <row r="2311" spans="1:5" x14ac:dyDescent="0.35">
      <c r="A2311" s="47">
        <v>24533.966002339279</v>
      </c>
      <c r="B2311" s="46">
        <v>0.58821999112195722</v>
      </c>
      <c r="C2311" s="46">
        <v>1.0291066448530062</v>
      </c>
      <c r="D2311" s="46">
        <v>0.85139651656639415</v>
      </c>
      <c r="E2311" s="46">
        <v>0.85635008029506954</v>
      </c>
    </row>
    <row r="2312" spans="1:5" x14ac:dyDescent="0.35">
      <c r="A2312" s="47">
        <v>24534.703611150457</v>
      </c>
      <c r="B2312" s="46">
        <v>0.58826700516506492</v>
      </c>
      <c r="C2312" s="46">
        <v>0.97081786940662607</v>
      </c>
      <c r="D2312" s="46">
        <v>0.85144786846705722</v>
      </c>
      <c r="E2312" s="46">
        <v>0.85637086596769396</v>
      </c>
    </row>
    <row r="2313" spans="1:5" x14ac:dyDescent="0.35">
      <c r="A2313" s="47">
        <v>24535.424323267267</v>
      </c>
      <c r="B2313" s="46">
        <v>0.58831294042124171</v>
      </c>
      <c r="C2313" s="46">
        <v>0.4965608385865794</v>
      </c>
      <c r="D2313" s="46">
        <v>0.85149804363380643</v>
      </c>
      <c r="E2313" s="46">
        <v>0.85639118228009758</v>
      </c>
    </row>
    <row r="2314" spans="1:5" x14ac:dyDescent="0.35">
      <c r="A2314" s="47">
        <v>24536.365620498193</v>
      </c>
      <c r="B2314" s="46">
        <v>0.588372932168294</v>
      </c>
      <c r="C2314" s="46">
        <v>0.9822329004960384</v>
      </c>
      <c r="D2314" s="46">
        <v>0.85156357509613767</v>
      </c>
      <c r="E2314" s="46">
        <v>0.85641772681647887</v>
      </c>
    </row>
    <row r="2315" spans="1:5" x14ac:dyDescent="0.35">
      <c r="A2315" s="47">
        <v>24538.155625811127</v>
      </c>
      <c r="B2315" s="46">
        <v>0.58848700621372307</v>
      </c>
      <c r="C2315" s="46">
        <v>0.38039946893970722</v>
      </c>
      <c r="D2315" s="46">
        <v>0.85168819026440101</v>
      </c>
      <c r="E2315" s="46">
        <v>0.85646823645646097</v>
      </c>
    </row>
    <row r="2316" spans="1:5" x14ac:dyDescent="0.35">
      <c r="A2316" s="47">
        <v>24545.132362711942</v>
      </c>
      <c r="B2316" s="46">
        <v>0.58893151608457084</v>
      </c>
      <c r="C2316" s="46">
        <v>0.91030955342392694</v>
      </c>
      <c r="D2316" s="46">
        <v>0.85217386745624446</v>
      </c>
      <c r="E2316" s="46">
        <v>0.8566654984884623</v>
      </c>
    </row>
    <row r="2317" spans="1:5" x14ac:dyDescent="0.35">
      <c r="A2317" s="47">
        <v>24545.38650168775</v>
      </c>
      <c r="B2317" s="46">
        <v>0.58894770489471482</v>
      </c>
      <c r="C2317" s="46">
        <v>0.95448920789411584</v>
      </c>
      <c r="D2317" s="46">
        <v>0.85219155831152515</v>
      </c>
      <c r="E2317" s="46">
        <v>0.85667269596353846</v>
      </c>
    </row>
    <row r="2318" spans="1:5" x14ac:dyDescent="0.35">
      <c r="A2318" s="47">
        <v>24547.800262224679</v>
      </c>
      <c r="B2318" s="46">
        <v>0.58910145176999884</v>
      </c>
      <c r="C2318" s="46">
        <v>0.45720077745832199</v>
      </c>
      <c r="D2318" s="46">
        <v>0.85235957988494049</v>
      </c>
      <c r="E2318" s="46">
        <v>0.85674109780297614</v>
      </c>
    </row>
    <row r="2319" spans="1:5" x14ac:dyDescent="0.35">
      <c r="A2319" s="47">
        <v>24548.211646210948</v>
      </c>
      <c r="B2319" s="46">
        <v>0.58912765326605832</v>
      </c>
      <c r="C2319" s="46">
        <v>0.57339472779593947</v>
      </c>
      <c r="D2319" s="46">
        <v>0.85238821580374913</v>
      </c>
      <c r="E2319" s="46">
        <v>0.85675276324428828</v>
      </c>
    </row>
    <row r="2320" spans="1:5" x14ac:dyDescent="0.35">
      <c r="A2320" s="47">
        <v>24549.611104783748</v>
      </c>
      <c r="B2320" s="46">
        <v>0.58921678191689963</v>
      </c>
      <c r="C2320" s="46">
        <v>0.35369406420429073</v>
      </c>
      <c r="D2320" s="46">
        <v>0.85248562931219685</v>
      </c>
      <c r="E2320" s="46">
        <v>0.85679246350827243</v>
      </c>
    </row>
    <row r="2321" spans="1:5" x14ac:dyDescent="0.35">
      <c r="A2321" s="47">
        <v>24550.729094213228</v>
      </c>
      <c r="B2321" s="46">
        <v>0.58928797949068268</v>
      </c>
      <c r="C2321" s="46">
        <v>0.17513082829907489</v>
      </c>
      <c r="D2321" s="46">
        <v>0.85256344916479332</v>
      </c>
      <c r="E2321" s="46">
        <v>0.85682419719985448</v>
      </c>
    </row>
    <row r="2322" spans="1:5" x14ac:dyDescent="0.35">
      <c r="A2322" s="47">
        <v>24551.397909493091</v>
      </c>
      <c r="B2322" s="46">
        <v>0.58933056997064204</v>
      </c>
      <c r="C2322" s="46">
        <v>0.78674335731596656</v>
      </c>
      <c r="D2322" s="46">
        <v>0.85261000287529309</v>
      </c>
      <c r="E2322" s="46">
        <v>0.85684318900141354</v>
      </c>
    </row>
    <row r="2323" spans="1:5" x14ac:dyDescent="0.35">
      <c r="A2323" s="47">
        <v>24553.883484687492</v>
      </c>
      <c r="B2323" s="46">
        <v>0.5894888389869658</v>
      </c>
      <c r="C2323" s="46">
        <v>0.43988352437509537</v>
      </c>
      <c r="D2323" s="46">
        <v>0.85278301114116628</v>
      </c>
      <c r="E2323" s="46">
        <v>0.85691382066173327</v>
      </c>
    </row>
    <row r="2324" spans="1:5" x14ac:dyDescent="0.35">
      <c r="A2324" s="47">
        <v>24556.620314229691</v>
      </c>
      <c r="B2324" s="46">
        <v>0.58966308180032134</v>
      </c>
      <c r="C2324" s="46">
        <v>0.89367700804121597</v>
      </c>
      <c r="D2324" s="46">
        <v>0.8529735019520549</v>
      </c>
      <c r="E2324" s="46">
        <v>0.85699168478798504</v>
      </c>
    </row>
    <row r="2325" spans="1:5" x14ac:dyDescent="0.35">
      <c r="A2325" s="47">
        <v>24557.334599138081</v>
      </c>
      <c r="B2325" s="46">
        <v>0.5897085531338454</v>
      </c>
      <c r="C2325" s="46">
        <v>0.16502494150121283</v>
      </c>
      <c r="D2325" s="46">
        <v>0.85302321708787621</v>
      </c>
      <c r="E2325" s="46">
        <v>0.85701202252850783</v>
      </c>
    </row>
    <row r="2326" spans="1:5" x14ac:dyDescent="0.35">
      <c r="A2326" s="47">
        <v>24557.364923462588</v>
      </c>
      <c r="B2326" s="46">
        <v>0.5897104835392406</v>
      </c>
      <c r="C2326" s="46">
        <v>0.73830068312878971</v>
      </c>
      <c r="D2326" s="46">
        <v>0.85302532768970674</v>
      </c>
      <c r="E2326" s="46">
        <v>0.85701288609551562</v>
      </c>
    </row>
    <row r="2327" spans="1:5" x14ac:dyDescent="0.35">
      <c r="A2327" s="47">
        <v>24558.081448473895</v>
      </c>
      <c r="B2327" s="46">
        <v>0.58975609562003595</v>
      </c>
      <c r="C2327" s="46">
        <v>0.49697218940527588</v>
      </c>
      <c r="D2327" s="46">
        <v>0.85307519828332468</v>
      </c>
      <c r="E2327" s="46">
        <v>0.85703329455186572</v>
      </c>
    </row>
    <row r="2328" spans="1:5" x14ac:dyDescent="0.35">
      <c r="A2328" s="47">
        <v>24558.239868290868</v>
      </c>
      <c r="B2328" s="46">
        <v>0.58976617996423331</v>
      </c>
      <c r="C2328" s="46">
        <v>1.3893819802389906</v>
      </c>
      <c r="D2328" s="46">
        <v>0.85308622434336534</v>
      </c>
      <c r="E2328" s="46">
        <v>0.85703780765095627</v>
      </c>
    </row>
    <row r="2329" spans="1:5" x14ac:dyDescent="0.35">
      <c r="A2329" s="47">
        <v>24559.477012310013</v>
      </c>
      <c r="B2329" s="46">
        <v>0.58984492838599367</v>
      </c>
      <c r="C2329" s="46">
        <v>0.58013351688359638</v>
      </c>
      <c r="D2329" s="46">
        <v>0.85317232914372521</v>
      </c>
      <c r="E2329" s="46">
        <v>0.85707306289073271</v>
      </c>
    </row>
    <row r="2330" spans="1:5" x14ac:dyDescent="0.35">
      <c r="A2330" s="47">
        <v>24560.055614653502</v>
      </c>
      <c r="B2330" s="46">
        <v>0.58988175656487973</v>
      </c>
      <c r="C2330" s="46">
        <v>0.88965679611274773</v>
      </c>
      <c r="D2330" s="46">
        <v>0.85321259921587955</v>
      </c>
      <c r="E2330" s="46">
        <v>0.8570895583031144</v>
      </c>
    </row>
    <row r="2331" spans="1:5" x14ac:dyDescent="0.35">
      <c r="A2331" s="47">
        <v>24562.933855731168</v>
      </c>
      <c r="B2331" s="46">
        <v>0.59006493999703458</v>
      </c>
      <c r="C2331" s="46">
        <v>0.56482554655052919</v>
      </c>
      <c r="D2331" s="46">
        <v>0.85341291723255397</v>
      </c>
      <c r="E2331" s="46">
        <v>0.85717167887170953</v>
      </c>
    </row>
    <row r="2332" spans="1:5" x14ac:dyDescent="0.35">
      <c r="A2332" s="47">
        <v>24564.003947012723</v>
      </c>
      <c r="B2332" s="46">
        <v>0.5901330377788272</v>
      </c>
      <c r="C2332" s="46">
        <v>0.82521418855412421</v>
      </c>
      <c r="D2332" s="46">
        <v>0.8534873909237618</v>
      </c>
      <c r="E2332" s="46">
        <v>0.85720223763636028</v>
      </c>
    </row>
    <row r="2333" spans="1:5" x14ac:dyDescent="0.35">
      <c r="A2333" s="47">
        <v>24564.892759405757</v>
      </c>
      <c r="B2333" s="46">
        <v>0.59018959642039259</v>
      </c>
      <c r="C2333" s="46">
        <v>0.91685086706763119</v>
      </c>
      <c r="D2333" s="46">
        <v>0.85354924762532403</v>
      </c>
      <c r="E2333" s="46">
        <v>0.85722763090418674</v>
      </c>
    </row>
    <row r="2334" spans="1:5" x14ac:dyDescent="0.35">
      <c r="A2334" s="47">
        <v>24566.871735213772</v>
      </c>
      <c r="B2334" s="46">
        <v>0.59031551658216053</v>
      </c>
      <c r="C2334" s="46">
        <v>1.066026745908788</v>
      </c>
      <c r="D2334" s="46">
        <v>0.85368697148577799</v>
      </c>
      <c r="E2334" s="46">
        <v>0.85728420690132789</v>
      </c>
    </row>
    <row r="2335" spans="1:5" x14ac:dyDescent="0.35">
      <c r="A2335" s="47">
        <v>24567.952279371941</v>
      </c>
      <c r="B2335" s="46">
        <v>0.59038426471932237</v>
      </c>
      <c r="C2335" s="46">
        <v>1.1159798934265552</v>
      </c>
      <c r="D2335" s="46">
        <v>0.85376216886075251</v>
      </c>
      <c r="E2335" s="46">
        <v>0.85731511955666717</v>
      </c>
    </row>
    <row r="2336" spans="1:5" x14ac:dyDescent="0.35">
      <c r="A2336" s="47">
        <v>24567.952279371941</v>
      </c>
      <c r="B2336" s="46">
        <v>0.59038426471932237</v>
      </c>
      <c r="C2336" s="46">
        <v>1.2610928194191739</v>
      </c>
      <c r="D2336" s="46">
        <v>0.85376216886075251</v>
      </c>
      <c r="E2336" s="46">
        <v>0.85731511955666717</v>
      </c>
    </row>
    <row r="2337" spans="1:5" x14ac:dyDescent="0.35">
      <c r="A2337" s="47">
        <v>24571.900611731158</v>
      </c>
      <c r="B2337" s="46">
        <v>0.59063543733940838</v>
      </c>
      <c r="C2337" s="46">
        <v>1.1030583228618829</v>
      </c>
      <c r="D2337" s="46">
        <v>0.85403693275334669</v>
      </c>
      <c r="E2337" s="46">
        <v>0.8574282042393111</v>
      </c>
    </row>
    <row r="2338" spans="1:5" x14ac:dyDescent="0.35">
      <c r="A2338" s="47">
        <v>24571.900611731158</v>
      </c>
      <c r="B2338" s="46">
        <v>0.59063543733940838</v>
      </c>
      <c r="C2338" s="46">
        <v>1.163079402512035</v>
      </c>
      <c r="D2338" s="46">
        <v>0.85403693275334669</v>
      </c>
      <c r="E2338" s="46">
        <v>0.8574282042393111</v>
      </c>
    </row>
    <row r="2339" spans="1:5" x14ac:dyDescent="0.35">
      <c r="A2339" s="47">
        <v>24571.900611731158</v>
      </c>
      <c r="B2339" s="46">
        <v>0.59063543733940838</v>
      </c>
      <c r="C2339" s="46">
        <v>0.65538535957752053</v>
      </c>
      <c r="D2339" s="46">
        <v>0.85403693275334669</v>
      </c>
      <c r="E2339" s="46">
        <v>0.8574282042393111</v>
      </c>
    </row>
    <row r="2340" spans="1:5" x14ac:dyDescent="0.35">
      <c r="A2340" s="47">
        <v>24571.900611731158</v>
      </c>
      <c r="B2340" s="46">
        <v>0.59063543733940838</v>
      </c>
      <c r="C2340" s="46">
        <v>0.92964228757537182</v>
      </c>
      <c r="D2340" s="46">
        <v>0.85403693275334669</v>
      </c>
      <c r="E2340" s="46">
        <v>0.8574282042393111</v>
      </c>
    </row>
    <row r="2341" spans="1:5" x14ac:dyDescent="0.35">
      <c r="A2341" s="47">
        <v>24571.900611731158</v>
      </c>
      <c r="B2341" s="46">
        <v>0.59063543733940838</v>
      </c>
      <c r="C2341" s="46">
        <v>1.1296426373978541</v>
      </c>
      <c r="D2341" s="46">
        <v>0.85403693275334669</v>
      </c>
      <c r="E2341" s="46">
        <v>0.8574282042393111</v>
      </c>
    </row>
    <row r="2342" spans="1:5" x14ac:dyDescent="0.35">
      <c r="A2342" s="47">
        <v>24573.745993210396</v>
      </c>
      <c r="B2342" s="46">
        <v>0.59075281238794997</v>
      </c>
      <c r="C2342" s="46">
        <v>-0.10014193378070635</v>
      </c>
      <c r="D2342" s="46">
        <v>0.85416534769732555</v>
      </c>
      <c r="E2342" s="46">
        <v>0.8574811276214368</v>
      </c>
    </row>
    <row r="2343" spans="1:5" x14ac:dyDescent="0.35">
      <c r="A2343" s="47">
        <v>24573.874777910769</v>
      </c>
      <c r="B2343" s="46">
        <v>0.59076100326462422</v>
      </c>
      <c r="C2343" s="46">
        <v>0.70871210582132971</v>
      </c>
      <c r="D2343" s="46">
        <v>0.85417430934752503</v>
      </c>
      <c r="E2343" s="46">
        <v>0.85748482267128312</v>
      </c>
    </row>
    <row r="2344" spans="1:5" x14ac:dyDescent="0.35">
      <c r="A2344" s="47">
        <v>24575.84894409038</v>
      </c>
      <c r="B2344" s="46">
        <v>0.59088655559212888</v>
      </c>
      <c r="C2344" s="46">
        <v>1.1198289773099779</v>
      </c>
      <c r="D2344" s="46">
        <v>0.85431168232804011</v>
      </c>
      <c r="E2344" s="46">
        <v>0.85754149185956763</v>
      </c>
    </row>
    <row r="2345" spans="1:5" x14ac:dyDescent="0.35">
      <c r="A2345" s="47">
        <v>24575.84894409038</v>
      </c>
      <c r="B2345" s="46">
        <v>0.59088655559212888</v>
      </c>
      <c r="C2345" s="46">
        <v>1.0786337442440397</v>
      </c>
      <c r="D2345" s="46">
        <v>0.85431168232804011</v>
      </c>
      <c r="E2345" s="46">
        <v>0.85754149185956763</v>
      </c>
    </row>
    <row r="2346" spans="1:5" x14ac:dyDescent="0.35">
      <c r="A2346" s="47">
        <v>24575.84894409038</v>
      </c>
      <c r="B2346" s="46">
        <v>0.59088655559212888</v>
      </c>
      <c r="C2346" s="46">
        <v>0.97981508988995714</v>
      </c>
      <c r="D2346" s="46">
        <v>0.85431168232804011</v>
      </c>
      <c r="E2346" s="46">
        <v>0.85754149185956763</v>
      </c>
    </row>
    <row r="2347" spans="1:5" x14ac:dyDescent="0.35">
      <c r="A2347" s="47">
        <v>24575.84894409038</v>
      </c>
      <c r="B2347" s="46">
        <v>0.59088655559212888</v>
      </c>
      <c r="C2347" s="46">
        <v>1.0682951612717595</v>
      </c>
      <c r="D2347" s="46">
        <v>0.85431168232804011</v>
      </c>
      <c r="E2347" s="46">
        <v>0.85754149185956763</v>
      </c>
    </row>
    <row r="2348" spans="1:5" x14ac:dyDescent="0.35">
      <c r="A2348" s="47">
        <v>24575.84894409038</v>
      </c>
      <c r="B2348" s="46">
        <v>0.59088655559212888</v>
      </c>
      <c r="C2348" s="46">
        <v>1.0231168680973513</v>
      </c>
      <c r="D2348" s="46">
        <v>0.85431168232804011</v>
      </c>
      <c r="E2348" s="46">
        <v>0.85754149185956763</v>
      </c>
    </row>
    <row r="2349" spans="1:5" x14ac:dyDescent="0.35">
      <c r="A2349" s="47">
        <v>24575.84894409038</v>
      </c>
      <c r="B2349" s="46">
        <v>0.59088655559212888</v>
      </c>
      <c r="C2349" s="46">
        <v>0.96961428516482151</v>
      </c>
      <c r="D2349" s="46">
        <v>0.85431168232804011</v>
      </c>
      <c r="E2349" s="46">
        <v>0.85754149185956763</v>
      </c>
    </row>
    <row r="2350" spans="1:5" x14ac:dyDescent="0.35">
      <c r="A2350" s="47">
        <v>24575.84894409038</v>
      </c>
      <c r="B2350" s="46">
        <v>0.59088655559212888</v>
      </c>
      <c r="C2350" s="46">
        <v>0.78326774822514711</v>
      </c>
      <c r="D2350" s="46">
        <v>0.85431168232804011</v>
      </c>
      <c r="E2350" s="46">
        <v>0.85754149185956763</v>
      </c>
    </row>
    <row r="2351" spans="1:5" x14ac:dyDescent="0.35">
      <c r="A2351" s="47">
        <v>24575.84894409038</v>
      </c>
      <c r="B2351" s="46">
        <v>0.59088655559212888</v>
      </c>
      <c r="C2351" s="46">
        <v>1.044088220556727</v>
      </c>
      <c r="D2351" s="46">
        <v>0.85431168232804011</v>
      </c>
      <c r="E2351" s="46">
        <v>0.85754149185956763</v>
      </c>
    </row>
    <row r="2352" spans="1:5" x14ac:dyDescent="0.35">
      <c r="A2352" s="47">
        <v>24575.84894409038</v>
      </c>
      <c r="B2352" s="46">
        <v>0.59088655559212888</v>
      </c>
      <c r="C2352" s="46">
        <v>0.94576212669470472</v>
      </c>
      <c r="D2352" s="46">
        <v>0.85431168232804011</v>
      </c>
      <c r="E2352" s="46">
        <v>0.85754149185956763</v>
      </c>
    </row>
    <row r="2353" spans="1:5" x14ac:dyDescent="0.35">
      <c r="A2353" s="47">
        <v>24575.84894409038</v>
      </c>
      <c r="B2353" s="46">
        <v>0.59088655559212888</v>
      </c>
      <c r="C2353" s="46">
        <v>0.69362541868189798</v>
      </c>
      <c r="D2353" s="46">
        <v>0.85431168232804011</v>
      </c>
      <c r="E2353" s="46">
        <v>0.85754149185956763</v>
      </c>
    </row>
    <row r="2354" spans="1:5" x14ac:dyDescent="0.35">
      <c r="A2354" s="47">
        <v>24575.84894409038</v>
      </c>
      <c r="B2354" s="46">
        <v>0.59088655559212888</v>
      </c>
      <c r="C2354" s="46">
        <v>0.99543880570927001</v>
      </c>
      <c r="D2354" s="46">
        <v>0.85431168232804011</v>
      </c>
      <c r="E2354" s="46">
        <v>0.85754149185956763</v>
      </c>
    </row>
    <row r="2355" spans="1:5" x14ac:dyDescent="0.35">
      <c r="A2355" s="47">
        <v>24575.84894409038</v>
      </c>
      <c r="B2355" s="46">
        <v>0.59088655559212888</v>
      </c>
      <c r="C2355" s="46">
        <v>1.1192315375117001</v>
      </c>
      <c r="D2355" s="46">
        <v>0.85431168232804011</v>
      </c>
      <c r="E2355" s="46">
        <v>0.85754149185956763</v>
      </c>
    </row>
    <row r="2356" spans="1:5" x14ac:dyDescent="0.35">
      <c r="A2356" s="47">
        <v>24575.84894409038</v>
      </c>
      <c r="B2356" s="46">
        <v>0.59088655559212888</v>
      </c>
      <c r="C2356" s="46">
        <v>0.7113637521846794</v>
      </c>
      <c r="D2356" s="46">
        <v>0.85431168232804011</v>
      </c>
      <c r="E2356" s="46">
        <v>0.85754149185956763</v>
      </c>
    </row>
    <row r="2357" spans="1:5" x14ac:dyDescent="0.35">
      <c r="A2357" s="47">
        <v>24575.84894409038</v>
      </c>
      <c r="B2357" s="46">
        <v>0.59088655559212888</v>
      </c>
      <c r="C2357" s="46">
        <v>0.9079334891231472</v>
      </c>
      <c r="D2357" s="46">
        <v>0.85431168232804011</v>
      </c>
      <c r="E2357" s="46">
        <v>0.85754149185956763</v>
      </c>
    </row>
    <row r="2358" spans="1:5" x14ac:dyDescent="0.35">
      <c r="A2358" s="47">
        <v>24575.84894409038</v>
      </c>
      <c r="B2358" s="46">
        <v>0.59088655559212888</v>
      </c>
      <c r="C2358" s="46">
        <v>1.125853413731881</v>
      </c>
      <c r="D2358" s="46">
        <v>0.85431168232804011</v>
      </c>
      <c r="E2358" s="46">
        <v>0.85754149185956763</v>
      </c>
    </row>
    <row r="2359" spans="1:5" x14ac:dyDescent="0.35">
      <c r="A2359" s="47">
        <v>24575.84894409038</v>
      </c>
      <c r="B2359" s="46">
        <v>0.59088655559212888</v>
      </c>
      <c r="C2359" s="46">
        <v>0.97187305440682437</v>
      </c>
      <c r="D2359" s="46">
        <v>0.85431168232804011</v>
      </c>
      <c r="E2359" s="46">
        <v>0.85754149185956763</v>
      </c>
    </row>
    <row r="2360" spans="1:5" x14ac:dyDescent="0.35">
      <c r="A2360" s="47">
        <v>24582.904218325428</v>
      </c>
      <c r="B2360" s="46">
        <v>0.5913351432234677</v>
      </c>
      <c r="C2360" s="46">
        <v>-8.2266041622425234E-3</v>
      </c>
      <c r="D2360" s="46">
        <v>0.85480259577280016</v>
      </c>
      <c r="E2360" s="46">
        <v>0.85774443134008616</v>
      </c>
    </row>
    <row r="2361" spans="1:5" x14ac:dyDescent="0.35">
      <c r="A2361" s="47">
        <v>24586.584500518151</v>
      </c>
      <c r="B2361" s="46">
        <v>0.59156907345697574</v>
      </c>
      <c r="C2361" s="46" t="s">
        <v>159</v>
      </c>
      <c r="D2361" s="46">
        <v>0.85505865469006237</v>
      </c>
      <c r="E2361" s="46">
        <v>0.85785054951741002</v>
      </c>
    </row>
    <row r="2362" spans="1:5" x14ac:dyDescent="0.35">
      <c r="A2362" s="47">
        <v>24596.877723399415</v>
      </c>
      <c r="B2362" s="46">
        <v>0.59222309112734262</v>
      </c>
      <c r="C2362" s="46">
        <v>0.33986726270940348</v>
      </c>
      <c r="D2362" s="46">
        <v>0.85577474340841031</v>
      </c>
      <c r="E2362" s="46">
        <v>0.85814828652465303</v>
      </c>
    </row>
    <row r="2363" spans="1:5" x14ac:dyDescent="0.35">
      <c r="A2363" s="47">
        <v>24600.803767289282</v>
      </c>
      <c r="B2363" s="46">
        <v>0.59247244889467565</v>
      </c>
      <c r="C2363" s="46">
        <v>0.7370508855397695</v>
      </c>
      <c r="D2363" s="46">
        <v>0.85604784569253523</v>
      </c>
      <c r="E2363" s="46">
        <v>0.85826221463239927</v>
      </c>
    </row>
    <row r="2364" spans="1:5" x14ac:dyDescent="0.35">
      <c r="A2364" s="47">
        <v>24605.564159287747</v>
      </c>
      <c r="B2364" s="46">
        <v>0.59277472667335196</v>
      </c>
      <c r="C2364" s="46">
        <v>0.77880161769807721</v>
      </c>
      <c r="D2364" s="46">
        <v>0.8563789649787259</v>
      </c>
      <c r="E2364" s="46">
        <v>0.8584006251789279</v>
      </c>
    </row>
    <row r="2365" spans="1:5" x14ac:dyDescent="0.35">
      <c r="A2365" s="47">
        <v>24609.942888589496</v>
      </c>
      <c r="B2365" s="46">
        <v>0.59305269914877756</v>
      </c>
      <c r="C2365" s="46">
        <v>0.96012149513708955</v>
      </c>
      <c r="D2365" s="46">
        <v>0.85668351553792077</v>
      </c>
      <c r="E2365" s="46">
        <v>0.85852820109104044</v>
      </c>
    </row>
    <row r="2366" spans="1:5" x14ac:dyDescent="0.35">
      <c r="A2366" s="47">
        <v>24619.994507080726</v>
      </c>
      <c r="B2366" s="46">
        <v>0.59369054540785071</v>
      </c>
      <c r="C2366" s="46">
        <v>0.90730114597592504</v>
      </c>
      <c r="D2366" s="46">
        <v>0.85738254893504529</v>
      </c>
      <c r="E2366" s="46">
        <v>0.85882201109342071</v>
      </c>
    </row>
    <row r="2367" spans="1:5" x14ac:dyDescent="0.35">
      <c r="A2367" s="47">
        <v>24620.732853201851</v>
      </c>
      <c r="B2367" s="46">
        <v>0.59373738466081405</v>
      </c>
      <c r="C2367" s="46">
        <v>0.53118613828011529</v>
      </c>
      <c r="D2367" s="46">
        <v>0.85743389229032141</v>
      </c>
      <c r="E2367" s="46">
        <v>0.85884364540290359</v>
      </c>
    </row>
    <row r="2368" spans="1:5" x14ac:dyDescent="0.35">
      <c r="A2368" s="47">
        <v>24639.937043980353</v>
      </c>
      <c r="B2368" s="46">
        <v>0.59495498561134785</v>
      </c>
      <c r="C2368" s="46">
        <v>0.66121891958226264</v>
      </c>
      <c r="D2368" s="46">
        <v>0.85876909696069548</v>
      </c>
      <c r="E2368" s="46">
        <v>0.85940887092207618</v>
      </c>
    </row>
    <row r="2369" spans="1:5" x14ac:dyDescent="0.35">
      <c r="A2369" s="47">
        <v>24646.162559867</v>
      </c>
      <c r="B2369" s="46">
        <v>0.59534942132736257</v>
      </c>
      <c r="C2369" s="46">
        <v>0.55802461264888858</v>
      </c>
      <c r="D2369" s="46">
        <v>0.85920184164027835</v>
      </c>
      <c r="E2369" s="46">
        <v>0.85959314762516503</v>
      </c>
    </row>
    <row r="2370" spans="1:5" x14ac:dyDescent="0.35">
      <c r="A2370" s="47">
        <v>24649.275729621419</v>
      </c>
      <c r="B2370" s="46">
        <v>0.59554661376932516</v>
      </c>
      <c r="C2370" s="46">
        <v>0.62442620045375374</v>
      </c>
      <c r="D2370" s="46">
        <v>0.85941822452500194</v>
      </c>
      <c r="E2370" s="46">
        <v>0.85968549042909959</v>
      </c>
    </row>
    <row r="2371" spans="1:5" x14ac:dyDescent="0.35">
      <c r="A2371" s="47">
        <v>24669.868596825629</v>
      </c>
      <c r="B2371" s="46">
        <v>0.59685012747905009</v>
      </c>
      <c r="C2371" s="46">
        <v>0.64921374247313146</v>
      </c>
      <c r="D2371" s="46">
        <v>0.86084923070705388</v>
      </c>
      <c r="E2371" s="46">
        <v>0.86029955110603784</v>
      </c>
    </row>
    <row r="2372" spans="1:5" x14ac:dyDescent="0.35">
      <c r="A2372" s="47">
        <v>24672.323365128312</v>
      </c>
      <c r="B2372" s="46">
        <v>0.59700541191181089</v>
      </c>
      <c r="C2372" s="46">
        <v>1.0703923626839362</v>
      </c>
      <c r="D2372" s="46">
        <v>0.86101977595532697</v>
      </c>
      <c r="E2372" s="46">
        <v>0.86037312573093661</v>
      </c>
    </row>
    <row r="2373" spans="1:5" x14ac:dyDescent="0.35">
      <c r="A2373" s="47">
        <v>24681.802242970807</v>
      </c>
      <c r="B2373" s="46">
        <v>0.59760482778600854</v>
      </c>
      <c r="C2373" s="46">
        <v>1.8910318322442166</v>
      </c>
      <c r="D2373" s="46">
        <v>0.86167824407216864</v>
      </c>
      <c r="E2373" s="46">
        <v>0.86065798066983268</v>
      </c>
    </row>
    <row r="2374" spans="1:5" x14ac:dyDescent="0.35">
      <c r="A2374" s="47">
        <v>24685.526187142841</v>
      </c>
      <c r="B2374" s="46">
        <v>0.59784023111480722</v>
      </c>
      <c r="C2374" s="46">
        <v>1.2971973198562026</v>
      </c>
      <c r="D2374" s="46">
        <v>0.86193690049969796</v>
      </c>
      <c r="E2374" s="46">
        <v>0.86077021852925517</v>
      </c>
    </row>
    <row r="2375" spans="1:5" x14ac:dyDescent="0.35">
      <c r="A2375" s="47">
        <v>24689.221519099494</v>
      </c>
      <c r="B2375" s="46">
        <v>0.59807377677132278</v>
      </c>
      <c r="C2375" s="46">
        <v>0.61673601622804775</v>
      </c>
      <c r="D2375" s="46">
        <v>0.86219355007885556</v>
      </c>
      <c r="E2375" s="46">
        <v>0.86088177691706713</v>
      </c>
    </row>
    <row r="2376" spans="1:5" x14ac:dyDescent="0.35">
      <c r="A2376" s="47">
        <v>24689.839347097502</v>
      </c>
      <c r="B2376" s="46">
        <v>0.59811281884905787</v>
      </c>
      <c r="C2376" s="46">
        <v>0.2936944255303775</v>
      </c>
      <c r="D2376" s="46">
        <v>0.86223645778813207</v>
      </c>
      <c r="E2376" s="46">
        <v>0.86090044631440077</v>
      </c>
    </row>
    <row r="2377" spans="1:5" x14ac:dyDescent="0.35">
      <c r="A2377" s="47">
        <v>24695.724443993353</v>
      </c>
      <c r="B2377" s="46">
        <v>0.5984846441822238</v>
      </c>
      <c r="C2377" s="46">
        <v>0.94959128408389493</v>
      </c>
      <c r="D2377" s="46">
        <v>0.86264514577515006</v>
      </c>
      <c r="E2377" s="46">
        <v>0.86107853656109212</v>
      </c>
    </row>
    <row r="2378" spans="1:5" x14ac:dyDescent="0.35">
      <c r="A2378" s="47">
        <v>24698.659550961827</v>
      </c>
      <c r="B2378" s="46">
        <v>0.59867004033461546</v>
      </c>
      <c r="C2378" s="46">
        <v>-1.7469537387124534</v>
      </c>
      <c r="D2378" s="46">
        <v>0.86284895404451223</v>
      </c>
      <c r="E2378" s="46">
        <v>0.86116752952705233</v>
      </c>
    </row>
    <row r="2379" spans="1:5" x14ac:dyDescent="0.35">
      <c r="A2379" s="47">
        <v>24700.725886116066</v>
      </c>
      <c r="B2379" s="46">
        <v>0.59880054196015686</v>
      </c>
      <c r="C2379" s="46">
        <v>0.99454756934809208</v>
      </c>
      <c r="D2379" s="46">
        <v>0.86299242879463023</v>
      </c>
      <c r="E2379" s="46">
        <v>0.86123025030469524</v>
      </c>
    </row>
    <row r="2380" spans="1:5" x14ac:dyDescent="0.35">
      <c r="A2380" s="47">
        <v>24702.017076625641</v>
      </c>
      <c r="B2380" s="46">
        <v>0.59888208071748794</v>
      </c>
      <c r="C2380" s="46">
        <v>0.60434678905558759</v>
      </c>
      <c r="D2380" s="46">
        <v>0.86308207860911212</v>
      </c>
      <c r="E2380" s="46">
        <v>0.86126947163758982</v>
      </c>
    </row>
    <row r="2381" spans="1:5" x14ac:dyDescent="0.35">
      <c r="A2381" s="47">
        <v>24705.936762567413</v>
      </c>
      <c r="B2381" s="46">
        <v>0.59912957248102516</v>
      </c>
      <c r="C2381" s="46">
        <v>0.89207474602923664</v>
      </c>
      <c r="D2381" s="46">
        <v>0.86335421454009786</v>
      </c>
      <c r="E2381" s="46">
        <v>0.86138867316527956</v>
      </c>
    </row>
    <row r="2382" spans="1:5" x14ac:dyDescent="0.35">
      <c r="A2382" s="47">
        <v>24713.393173678527</v>
      </c>
      <c r="B2382" s="46">
        <v>0.59960022330483098</v>
      </c>
      <c r="C2382" s="46">
        <v>1.1493176529567828</v>
      </c>
      <c r="D2382" s="46">
        <v>0.86387183376808052</v>
      </c>
      <c r="E2382" s="46">
        <v>0.86161599844853132</v>
      </c>
    </row>
    <row r="2383" spans="1:5" x14ac:dyDescent="0.35">
      <c r="A2383" s="47">
        <v>24717.689677555187</v>
      </c>
      <c r="B2383" s="46">
        <v>0.59987132911339913</v>
      </c>
      <c r="C2383" s="46">
        <v>0.86588947398089644</v>
      </c>
      <c r="D2383" s="46">
        <v>0.864170055338354</v>
      </c>
      <c r="E2383" s="46">
        <v>0.86174732570057366</v>
      </c>
    </row>
    <row r="2384" spans="1:5" x14ac:dyDescent="0.35">
      <c r="A2384" s="47">
        <v>24726.410133961337</v>
      </c>
      <c r="B2384" s="46">
        <v>0.60042137831955555</v>
      </c>
      <c r="C2384" s="46">
        <v>0.82518212124205181</v>
      </c>
      <c r="D2384" s="46">
        <v>0.86477525545889011</v>
      </c>
      <c r="E2384" s="46">
        <v>0.86201463845654225</v>
      </c>
    </row>
    <row r="2385" spans="1:5" x14ac:dyDescent="0.35">
      <c r="A2385" s="47">
        <v>24727.833349303215</v>
      </c>
      <c r="B2385" s="46">
        <v>0.60051112266361606</v>
      </c>
      <c r="C2385" s="46">
        <v>0.89750353416686579</v>
      </c>
      <c r="D2385" s="46">
        <v>0.86487401516899498</v>
      </c>
      <c r="E2385" s="46">
        <v>0.86205836212007858</v>
      </c>
    </row>
    <row r="2386" spans="1:5" x14ac:dyDescent="0.35">
      <c r="A2386" s="47">
        <v>24729.21644729055</v>
      </c>
      <c r="B2386" s="46">
        <v>0.60059833031021537</v>
      </c>
      <c r="C2386" s="46">
        <v>0.54608194848346781</v>
      </c>
      <c r="D2386" s="46">
        <v>0.86496998793001845</v>
      </c>
      <c r="E2386" s="46">
        <v>0.86210087943355607</v>
      </c>
    </row>
    <row r="2387" spans="1:5" x14ac:dyDescent="0.35">
      <c r="A2387" s="47">
        <v>24739.577937662187</v>
      </c>
      <c r="B2387" s="46">
        <v>0.60125142749963367</v>
      </c>
      <c r="C2387" s="46">
        <v>0.92945965249424667</v>
      </c>
      <c r="D2387" s="46">
        <v>0.86568886946250323</v>
      </c>
      <c r="E2387" s="46">
        <v>0.86242021809900438</v>
      </c>
    </row>
    <row r="2388" spans="1:5" x14ac:dyDescent="0.35">
      <c r="A2388" s="47">
        <v>24741.414059341114</v>
      </c>
      <c r="B2388" s="46">
        <v>0.60136711999408321</v>
      </c>
      <c r="C2388" s="46">
        <v>0.237761651626478</v>
      </c>
      <c r="D2388" s="46">
        <v>0.86581624133347923</v>
      </c>
      <c r="E2388" s="46">
        <v>0.86247695796256407</v>
      </c>
    </row>
    <row r="2389" spans="1:5" x14ac:dyDescent="0.35">
      <c r="A2389" s="47">
        <v>24751.744334905499</v>
      </c>
      <c r="B2389" s="46">
        <v>0.60201779461609539</v>
      </c>
      <c r="C2389" s="46">
        <v>0.80230140374368819</v>
      </c>
      <c r="D2389" s="46">
        <v>0.86653274732842833</v>
      </c>
      <c r="E2389" s="46">
        <v>0.86279703320401868</v>
      </c>
    </row>
    <row r="2390" spans="1:5" x14ac:dyDescent="0.35">
      <c r="A2390" s="47">
        <v>24751.811158700533</v>
      </c>
      <c r="B2390" s="46">
        <v>0.6020220023982753</v>
      </c>
      <c r="C2390" s="46">
        <v>0.74827217929891443</v>
      </c>
      <c r="D2390" s="46">
        <v>0.86653738162306126</v>
      </c>
      <c r="E2390" s="46">
        <v>0.86279910838202167</v>
      </c>
    </row>
    <row r="2391" spans="1:5" x14ac:dyDescent="0.35">
      <c r="A2391" s="47">
        <v>24752.792097056074</v>
      </c>
      <c r="B2391" s="46">
        <v>0.60208376857673573</v>
      </c>
      <c r="C2391" s="46">
        <v>0.93486635373016824</v>
      </c>
      <c r="D2391" s="46">
        <v>0.86660540976056977</v>
      </c>
      <c r="E2391" s="46">
        <v>0.86282957786304648</v>
      </c>
    </row>
    <row r="2392" spans="1:5" x14ac:dyDescent="0.35">
      <c r="A2392" s="47">
        <v>24757.233467441649</v>
      </c>
      <c r="B2392" s="46">
        <v>0.60236338211295193</v>
      </c>
      <c r="C2392" s="46">
        <v>7.266431650834182E-2</v>
      </c>
      <c r="D2392" s="46">
        <v>0.86691339828050262</v>
      </c>
      <c r="E2392" s="46">
        <v>0.86296769677205898</v>
      </c>
    </row>
    <row r="2393" spans="1:5" x14ac:dyDescent="0.35">
      <c r="A2393" s="47">
        <v>24757.445870830434</v>
      </c>
      <c r="B2393" s="46">
        <v>0.60237675251310929</v>
      </c>
      <c r="C2393" s="46">
        <v>0.73038997740213496</v>
      </c>
      <c r="D2393" s="46">
        <v>0.86692812661649477</v>
      </c>
      <c r="E2393" s="46">
        <v>0.86297430884144655</v>
      </c>
    </row>
    <row r="2394" spans="1:5" x14ac:dyDescent="0.35">
      <c r="A2394" s="47">
        <v>24761.434378210361</v>
      </c>
      <c r="B2394" s="46">
        <v>0.60262779125895327</v>
      </c>
      <c r="C2394" s="46">
        <v>0.78951013857322394</v>
      </c>
      <c r="D2394" s="46">
        <v>0.8672046804217981</v>
      </c>
      <c r="E2394" s="46">
        <v>0.86309858368769987</v>
      </c>
    </row>
    <row r="2395" spans="1:5" x14ac:dyDescent="0.35">
      <c r="A2395" s="47">
        <v>24764.100078967098</v>
      </c>
      <c r="B2395" s="46">
        <v>0.60279553965228883</v>
      </c>
      <c r="C2395" s="46">
        <v>0.9704583436802805</v>
      </c>
      <c r="D2395" s="46">
        <v>0.867389498301257</v>
      </c>
      <c r="E2395" s="46">
        <v>0.86318176244636102</v>
      </c>
    </row>
    <row r="2396" spans="1:5" x14ac:dyDescent="0.35">
      <c r="A2396" s="47">
        <v>24770.700181455195</v>
      </c>
      <c r="B2396" s="46">
        <v>0.6032107626609271</v>
      </c>
      <c r="C2396" s="46" t="s">
        <v>159</v>
      </c>
      <c r="D2396" s="46">
        <v>0.86784704102875443</v>
      </c>
      <c r="E2396" s="46">
        <v>0.8633881225683413</v>
      </c>
    </row>
    <row r="2397" spans="1:5" x14ac:dyDescent="0.35">
      <c r="A2397" s="47">
        <v>24772.529185107869</v>
      </c>
      <c r="B2397" s="46">
        <v>0.60332580016471449</v>
      </c>
      <c r="C2397" s="46">
        <v>0.69755944951583881</v>
      </c>
      <c r="D2397" s="46">
        <v>0.86797382027368397</v>
      </c>
      <c r="E2397" s="46">
        <v>0.86344541323680901</v>
      </c>
    </row>
    <row r="2398" spans="1:5" x14ac:dyDescent="0.35">
      <c r="A2398" s="47">
        <v>24773.600775453677</v>
      </c>
      <c r="B2398" s="46">
        <v>0.60339319354068155</v>
      </c>
      <c r="C2398" s="46">
        <v>0.59233362481205809</v>
      </c>
      <c r="D2398" s="46">
        <v>0.86804809583522957</v>
      </c>
      <c r="E2398" s="46">
        <v>0.8634790002402738</v>
      </c>
    </row>
    <row r="2399" spans="1:5" x14ac:dyDescent="0.35">
      <c r="A2399" s="47">
        <v>24776.222447297718</v>
      </c>
      <c r="B2399" s="46">
        <v>0.60355805544349483</v>
      </c>
      <c r="C2399" s="46">
        <v>0.41438795443877741</v>
      </c>
      <c r="D2399" s="46">
        <v>0.86822980400654282</v>
      </c>
      <c r="E2399" s="46">
        <v>0.86356123747112357</v>
      </c>
    </row>
    <row r="2400" spans="1:5" x14ac:dyDescent="0.35">
      <c r="A2400" s="47">
        <v>24776.718531951501</v>
      </c>
      <c r="B2400" s="46">
        <v>0.60358924854442464</v>
      </c>
      <c r="C2400" s="46">
        <v>0.25726681015694197</v>
      </c>
      <c r="D2400" s="46">
        <v>0.86826418624208268</v>
      </c>
      <c r="E2400" s="46">
        <v>0.86357680928892089</v>
      </c>
    </row>
    <row r="2401" spans="1:5" x14ac:dyDescent="0.35">
      <c r="A2401" s="47">
        <v>24784.734150443848</v>
      </c>
      <c r="B2401" s="46">
        <v>0.60409313492618111</v>
      </c>
      <c r="C2401" s="46">
        <v>0.94326236265489527</v>
      </c>
      <c r="D2401" s="46">
        <v>0.86881966351346174</v>
      </c>
      <c r="E2401" s="46">
        <v>0.86382887925470508</v>
      </c>
    </row>
    <row r="2402" spans="1:5" x14ac:dyDescent="0.35">
      <c r="A2402" s="47">
        <v>24784.894850526682</v>
      </c>
      <c r="B2402" s="46">
        <v>0.60410323463012994</v>
      </c>
      <c r="C2402" s="46">
        <v>0.83207638962496944</v>
      </c>
      <c r="D2402" s="46">
        <v>0.86883079871010016</v>
      </c>
      <c r="E2402" s="46">
        <v>0.86383394179205908</v>
      </c>
    </row>
    <row r="2403" spans="1:5" x14ac:dyDescent="0.35">
      <c r="A2403" s="47">
        <v>24787.466016068727</v>
      </c>
      <c r="B2403" s="46">
        <v>0.60426481482343197</v>
      </c>
      <c r="C2403" s="46">
        <v>0.87065363217273539</v>
      </c>
      <c r="D2403" s="46">
        <v>0.86900895281475765</v>
      </c>
      <c r="E2403" s="46">
        <v>0.86391498911938192</v>
      </c>
    </row>
    <row r="2404" spans="1:5" x14ac:dyDescent="0.35">
      <c r="A2404" s="47">
        <v>24788.376688504173</v>
      </c>
      <c r="B2404" s="46">
        <v>0.60432203857700539</v>
      </c>
      <c r="C2404" s="46">
        <v>0.64606384573850928</v>
      </c>
      <c r="D2404" s="46">
        <v>0.86907204964430196</v>
      </c>
      <c r="E2404" s="46">
        <v>0.86394371660748137</v>
      </c>
    </row>
    <row r="2405" spans="1:5" x14ac:dyDescent="0.35">
      <c r="A2405" s="47">
        <v>24794.2970217767</v>
      </c>
      <c r="B2405" s="46">
        <v>0.60469397956696025</v>
      </c>
      <c r="C2405" s="46">
        <v>2.0420771086303136</v>
      </c>
      <c r="D2405" s="46">
        <v>0.86948220754761896</v>
      </c>
      <c r="E2405" s="46">
        <v>0.86413075143218443</v>
      </c>
    </row>
    <row r="2406" spans="1:5" x14ac:dyDescent="0.35">
      <c r="A2406" s="47">
        <v>24805.309431274687</v>
      </c>
      <c r="B2406" s="46">
        <v>0.60538548575584827</v>
      </c>
      <c r="C2406" s="46">
        <v>0.74413334517369201</v>
      </c>
      <c r="D2406" s="46">
        <v>0.87024496362501769</v>
      </c>
      <c r="E2406" s="46">
        <v>0.86447992803908824</v>
      </c>
    </row>
    <row r="2407" spans="1:5" x14ac:dyDescent="0.35">
      <c r="A2407" s="47">
        <v>24807.270833873892</v>
      </c>
      <c r="B2407" s="46">
        <v>0.60550860220550329</v>
      </c>
      <c r="C2407" s="46">
        <v>0.40133400744180037</v>
      </c>
      <c r="D2407" s="46">
        <v>0.8703807921757456</v>
      </c>
      <c r="E2407" s="46">
        <v>0.86454229330230659</v>
      </c>
    </row>
    <row r="2408" spans="1:5" x14ac:dyDescent="0.35">
      <c r="A2408" s="47">
        <v>24807.94563359418</v>
      </c>
      <c r="B2408" s="46">
        <v>0.60555095585027174</v>
      </c>
      <c r="C2408" s="46">
        <v>1.0002042220194296</v>
      </c>
      <c r="D2408" s="46">
        <v>0.87042752079969699</v>
      </c>
      <c r="E2408" s="46">
        <v>0.86456376158209369</v>
      </c>
    </row>
    <row r="2409" spans="1:5" x14ac:dyDescent="0.35">
      <c r="A2409" s="47">
        <v>24816.986181360022</v>
      </c>
      <c r="B2409" s="46">
        <v>0.60611822253396974</v>
      </c>
      <c r="C2409" s="46">
        <v>0.74889910491446887</v>
      </c>
      <c r="D2409" s="46">
        <v>0.8710534749558686</v>
      </c>
      <c r="E2409" s="46">
        <v>0.86485198182251199</v>
      </c>
    </row>
    <row r="2410" spans="1:5" x14ac:dyDescent="0.35">
      <c r="A2410" s="47">
        <v>24825.160443702036</v>
      </c>
      <c r="B2410" s="46">
        <v>0.60663087394502579</v>
      </c>
      <c r="C2410" s="46">
        <v>0.79694533882754826</v>
      </c>
      <c r="D2410" s="46">
        <v>0.87161930763636819</v>
      </c>
      <c r="E2410" s="46">
        <v>0.86511354912058469</v>
      </c>
    </row>
    <row r="2411" spans="1:5" x14ac:dyDescent="0.35">
      <c r="A2411" s="47">
        <v>24829.532533990794</v>
      </c>
      <c r="B2411" s="46">
        <v>0.60690497002732391</v>
      </c>
      <c r="C2411" s="46">
        <v>0.89304728162358238</v>
      </c>
      <c r="D2411" s="46">
        <v>0.87192189330315384</v>
      </c>
      <c r="E2411" s="46">
        <v>0.86525382786095872</v>
      </c>
    </row>
    <row r="2412" spans="1:5" x14ac:dyDescent="0.35">
      <c r="A2412" s="47">
        <v>24834.400648130752</v>
      </c>
      <c r="B2412" s="46">
        <v>0.60721008008937982</v>
      </c>
      <c r="C2412" s="46">
        <v>0.91199151102674403</v>
      </c>
      <c r="D2412" s="46">
        <v>0.87225876159937565</v>
      </c>
      <c r="E2412" s="46">
        <v>0.86541033084696861</v>
      </c>
    </row>
    <row r="2413" spans="1:5" x14ac:dyDescent="0.35">
      <c r="A2413" s="47">
        <v>24834.801107802985</v>
      </c>
      <c r="B2413" s="46">
        <v>0.60723517509320168</v>
      </c>
      <c r="C2413" s="46">
        <v>0.85118389606222422</v>
      </c>
      <c r="D2413" s="46">
        <v>0.8722864707883573</v>
      </c>
      <c r="E2413" s="46">
        <v>0.86542321957598978</v>
      </c>
    </row>
    <row r="2414" spans="1:5" x14ac:dyDescent="0.35">
      <c r="A2414" s="47">
        <v>24841.695185282468</v>
      </c>
      <c r="B2414" s="46">
        <v>0.60766710309950744</v>
      </c>
      <c r="C2414" s="46">
        <v>0.89670026053891849</v>
      </c>
      <c r="D2414" s="46">
        <v>0.87276344313035525</v>
      </c>
      <c r="E2414" s="46">
        <v>0.86564545063561604</v>
      </c>
    </row>
    <row r="2415" spans="1:5" x14ac:dyDescent="0.35">
      <c r="A2415" s="47">
        <v>24847.995618385597</v>
      </c>
      <c r="B2415" s="46">
        <v>0.60806168456797149</v>
      </c>
      <c r="C2415" s="46">
        <v>0.60647027610445381</v>
      </c>
      <c r="D2415" s="46">
        <v>0.87319925573565871</v>
      </c>
      <c r="E2415" s="46">
        <v>0.86584911852744695</v>
      </c>
    </row>
    <row r="2416" spans="1:5" x14ac:dyDescent="0.35">
      <c r="A2416" s="47">
        <v>24850.261586140077</v>
      </c>
      <c r="B2416" s="46">
        <v>0.60820356097476402</v>
      </c>
      <c r="C2416" s="46">
        <v>0.64227597502546363</v>
      </c>
      <c r="D2416" s="46">
        <v>0.87335597615121829</v>
      </c>
      <c r="E2416" s="46">
        <v>0.86592250217217792</v>
      </c>
    </row>
    <row r="2417" spans="1:5" x14ac:dyDescent="0.35">
      <c r="A2417" s="47">
        <v>24852.857048119935</v>
      </c>
      <c r="B2417" s="46">
        <v>0.60836604427861651</v>
      </c>
      <c r="C2417" s="46">
        <v>1.5243554499767553</v>
      </c>
      <c r="D2417" s="46">
        <v>0.8735354716715974</v>
      </c>
      <c r="E2417" s="46">
        <v>0.86600664365731861</v>
      </c>
    </row>
    <row r="2418" spans="1:5" x14ac:dyDescent="0.35">
      <c r="A2418" s="47">
        <v>24858.988656668236</v>
      </c>
      <c r="B2418" s="46">
        <v>0.60874980134993495</v>
      </c>
      <c r="C2418" s="46">
        <v>0.53219532527624125</v>
      </c>
      <c r="D2418" s="46">
        <v>0.87395945993973645</v>
      </c>
      <c r="E2418" s="46">
        <v>0.866205792183812</v>
      </c>
    </row>
    <row r="2419" spans="1:5" x14ac:dyDescent="0.35">
      <c r="A2419" s="47">
        <v>24860.564524908248</v>
      </c>
      <c r="B2419" s="46">
        <v>0.60884840722143641</v>
      </c>
      <c r="C2419" s="46">
        <v>0.39995950969304861</v>
      </c>
      <c r="D2419" s="46">
        <v>0.8740684147416139</v>
      </c>
      <c r="E2419" s="46">
        <v>0.86625705880651915</v>
      </c>
    </row>
    <row r="2420" spans="1:5" x14ac:dyDescent="0.35">
      <c r="A2420" s="47">
        <v>24869.429904825443</v>
      </c>
      <c r="B2420" s="46">
        <v>0.6094029637083529</v>
      </c>
      <c r="C2420" s="46">
        <v>0.58647075164299789</v>
      </c>
      <c r="D2420" s="46">
        <v>0.87468126063863516</v>
      </c>
      <c r="E2420" s="46">
        <v>0.86654611089202249</v>
      </c>
    </row>
    <row r="2421" spans="1:5" x14ac:dyDescent="0.35">
      <c r="A2421" s="47">
        <v>24869.746790289319</v>
      </c>
      <c r="B2421" s="46">
        <v>0.60942278045738896</v>
      </c>
      <c r="C2421" s="46">
        <v>0.80269125824783405</v>
      </c>
      <c r="D2421" s="46">
        <v>0.87470316305269724</v>
      </c>
      <c r="E2421" s="46">
        <v>0.86655646297277489</v>
      </c>
    </row>
    <row r="2422" spans="1:5" x14ac:dyDescent="0.35">
      <c r="A2422" s="47">
        <v>24870.125483925895</v>
      </c>
      <c r="B2422" s="46">
        <v>0.6094464619529999</v>
      </c>
      <c r="C2422" s="46">
        <v>0.60831093679503123</v>
      </c>
      <c r="D2422" s="46">
        <v>0.87472933721404156</v>
      </c>
      <c r="E2422" s="46">
        <v>0.86656883604209067</v>
      </c>
    </row>
    <row r="2423" spans="1:5" x14ac:dyDescent="0.35">
      <c r="A2423" s="47">
        <v>24870.531780431877</v>
      </c>
      <c r="B2423" s="46">
        <v>0.60947186899353434</v>
      </c>
      <c r="C2423" s="46">
        <v>0.42250639645904364</v>
      </c>
      <c r="D2423" s="46">
        <v>0.87475741884462788</v>
      </c>
      <c r="E2423" s="46">
        <v>0.86658211319220124</v>
      </c>
    </row>
    <row r="2424" spans="1:5" x14ac:dyDescent="0.35">
      <c r="A2424" s="47">
        <v>24873.88321460503</v>
      </c>
      <c r="B2424" s="46">
        <v>0.609681421661316</v>
      </c>
      <c r="C2424" s="46">
        <v>0.90237381106139658</v>
      </c>
      <c r="D2424" s="46">
        <v>0.87498904274288447</v>
      </c>
      <c r="E2424" s="46">
        <v>0.86669172029282404</v>
      </c>
    </row>
    <row r="2425" spans="1:5" x14ac:dyDescent="0.35">
      <c r="A2425" s="47">
        <v>24874.544388248345</v>
      </c>
      <c r="B2425" s="46">
        <v>0.60972275745016069</v>
      </c>
      <c r="C2425" s="46">
        <v>0.70930055074271969</v>
      </c>
      <c r="D2425" s="46">
        <v>0.875034734699766</v>
      </c>
      <c r="E2425" s="46">
        <v>0.86671336207578697</v>
      </c>
    </row>
    <row r="2426" spans="1:5" x14ac:dyDescent="0.35">
      <c r="A2426" s="47">
        <v>24875.369931786678</v>
      </c>
      <c r="B2426" s="46">
        <v>0.60977436716722078</v>
      </c>
      <c r="C2426" s="46">
        <v>0.46987687613282425</v>
      </c>
      <c r="D2426" s="46">
        <v>0.87509178443509905</v>
      </c>
      <c r="E2426" s="46">
        <v>0.86674039259324542</v>
      </c>
    </row>
    <row r="2427" spans="1:5" x14ac:dyDescent="0.35">
      <c r="A2427" s="47">
        <v>24883.568249138778</v>
      </c>
      <c r="B2427" s="46">
        <v>0.61028675590890347</v>
      </c>
      <c r="C2427" s="46">
        <v>0.85391138394037558</v>
      </c>
      <c r="D2427" s="46">
        <v>0.87565825035160672</v>
      </c>
      <c r="E2427" s="46">
        <v>0.86700934132300134</v>
      </c>
    </row>
    <row r="2428" spans="1:5" x14ac:dyDescent="0.35">
      <c r="A2428" s="47">
        <v>24887.653505454087</v>
      </c>
      <c r="B2428" s="46">
        <v>0.61054198794962877</v>
      </c>
      <c r="C2428" s="46">
        <v>0.6020182471782709</v>
      </c>
      <c r="D2428" s="46">
        <v>0.87594046508128653</v>
      </c>
      <c r="E2428" s="46">
        <v>0.86714370841110844</v>
      </c>
    </row>
    <row r="2429" spans="1:5" x14ac:dyDescent="0.35">
      <c r="A2429" s="47">
        <v>24890.538592788755</v>
      </c>
      <c r="B2429" s="46">
        <v>0.61072220028706836</v>
      </c>
      <c r="C2429" s="46">
        <v>0.9100161122581607</v>
      </c>
      <c r="D2429" s="46">
        <v>0.87613974727851418</v>
      </c>
      <c r="E2429" s="46">
        <v>0.86723874098078413</v>
      </c>
    </row>
    <row r="2430" spans="1:5" x14ac:dyDescent="0.35">
      <c r="A2430" s="47">
        <v>24898.888878061935</v>
      </c>
      <c r="B2430" s="46">
        <v>0.61124361235573021</v>
      </c>
      <c r="C2430" s="46">
        <v>0.71341345101116893</v>
      </c>
      <c r="D2430" s="46">
        <v>0.87671641827293867</v>
      </c>
      <c r="E2430" s="46">
        <v>0.86751444644865006</v>
      </c>
    </row>
    <row r="2431" spans="1:5" x14ac:dyDescent="0.35">
      <c r="A2431" s="47">
        <v>24901.221483326051</v>
      </c>
      <c r="B2431" s="46">
        <v>0.61138921934575818</v>
      </c>
      <c r="C2431" s="46">
        <v>0.74408484628385452</v>
      </c>
      <c r="D2431" s="46">
        <v>0.87687747863895582</v>
      </c>
      <c r="E2431" s="46">
        <v>0.86759163694613484</v>
      </c>
    </row>
    <row r="2432" spans="1:5" x14ac:dyDescent="0.35">
      <c r="A2432" s="47">
        <v>24903.195649505658</v>
      </c>
      <c r="B2432" s="46">
        <v>0.61151243578818726</v>
      </c>
      <c r="C2432" s="46">
        <v>0.73238021372765694</v>
      </c>
      <c r="D2432" s="46">
        <v>0.87701377958938942</v>
      </c>
      <c r="E2432" s="46">
        <v>0.86765702531447464</v>
      </c>
    </row>
    <row r="2433" spans="1:5" x14ac:dyDescent="0.35">
      <c r="A2433" s="47">
        <v>24909.193401515906</v>
      </c>
      <c r="B2433" s="46">
        <v>0.61188669257648376</v>
      </c>
      <c r="C2433" s="46">
        <v>0.87062929736358985</v>
      </c>
      <c r="D2433" s="46">
        <v>0.87742782081974802</v>
      </c>
      <c r="E2433" s="46">
        <v>0.86785601682342572</v>
      </c>
    </row>
    <row r="2434" spans="1:5" x14ac:dyDescent="0.35">
      <c r="A2434" s="47">
        <v>24910.400182042671</v>
      </c>
      <c r="B2434" s="46">
        <v>0.61196197881654224</v>
      </c>
      <c r="C2434" s="46">
        <v>0.75468575743498079</v>
      </c>
      <c r="D2434" s="46">
        <v>0.87751111770404489</v>
      </c>
      <c r="E2434" s="46">
        <v>0.86789611574950798</v>
      </c>
    </row>
    <row r="2435" spans="1:5" x14ac:dyDescent="0.35">
      <c r="A2435" s="47">
        <v>24928.067837711682</v>
      </c>
      <c r="B2435" s="46">
        <v>0.61306356839077525</v>
      </c>
      <c r="C2435" s="46">
        <v>0.73971749720931346</v>
      </c>
      <c r="D2435" s="46">
        <v>0.87873020293645121</v>
      </c>
      <c r="E2435" s="46">
        <v>0.86848551075850156</v>
      </c>
    </row>
    <row r="2436" spans="1:5" x14ac:dyDescent="0.35">
      <c r="A2436" s="47">
        <v>24930.520457052622</v>
      </c>
      <c r="B2436" s="46">
        <v>0.61321639810991124</v>
      </c>
      <c r="C2436" s="46">
        <v>1.2790962867345268</v>
      </c>
      <c r="D2436" s="46">
        <v>0.87889937487519354</v>
      </c>
      <c r="E2436" s="46">
        <v>0.86856767628323073</v>
      </c>
    </row>
    <row r="2437" spans="1:5" x14ac:dyDescent="0.35">
      <c r="A2437" s="47">
        <v>24933.620201839043</v>
      </c>
      <c r="B2437" s="46">
        <v>0.61340951969758006</v>
      </c>
      <c r="C2437" s="46">
        <v>1.1441861364146488</v>
      </c>
      <c r="D2437" s="46">
        <v>0.87911316133150874</v>
      </c>
      <c r="E2437" s="46">
        <v>0.86867164205978131</v>
      </c>
    </row>
    <row r="2438" spans="1:5" x14ac:dyDescent="0.35">
      <c r="A2438" s="47">
        <v>24936.153490727149</v>
      </c>
      <c r="B2438" s="46">
        <v>0.61356732286331161</v>
      </c>
      <c r="C2438" s="46">
        <v>1.3235798508987706</v>
      </c>
      <c r="D2438" s="46">
        <v>0.87928786184678509</v>
      </c>
      <c r="E2438" s="46">
        <v>0.86875670907169444</v>
      </c>
    </row>
    <row r="2439" spans="1:5" x14ac:dyDescent="0.35">
      <c r="A2439" s="47">
        <v>24941.516866557482</v>
      </c>
      <c r="B2439" s="46">
        <v>0.61390133753271114</v>
      </c>
      <c r="C2439" s="46">
        <v>0.77561205109277775</v>
      </c>
      <c r="D2439" s="46">
        <v>0.87965767683364227</v>
      </c>
      <c r="E2439" s="46">
        <v>0.86893710716762984</v>
      </c>
    </row>
    <row r="2440" spans="1:5" x14ac:dyDescent="0.35">
      <c r="A2440" s="47">
        <v>24941.520055962916</v>
      </c>
      <c r="B2440" s="46">
        <v>0.61390153612689502</v>
      </c>
      <c r="C2440" s="46">
        <v>0.56854660607876806</v>
      </c>
      <c r="D2440" s="46">
        <v>0.87965789672737849</v>
      </c>
      <c r="E2440" s="46">
        <v>0.86893721456421724</v>
      </c>
    </row>
    <row r="2441" spans="1:5" x14ac:dyDescent="0.35">
      <c r="A2441" s="47">
        <v>24945.36476136493</v>
      </c>
      <c r="B2441" s="46">
        <v>0.61414090587627113</v>
      </c>
      <c r="C2441" s="46">
        <v>1.0598665956657927</v>
      </c>
      <c r="D2441" s="46">
        <v>0.87992295117204156</v>
      </c>
      <c r="E2441" s="46">
        <v>0.86906678111844227</v>
      </c>
    </row>
    <row r="2442" spans="1:5" x14ac:dyDescent="0.35">
      <c r="A2442" s="47">
        <v>24945.404936385639</v>
      </c>
      <c r="B2442" s="46">
        <v>0.61414340686193558</v>
      </c>
      <c r="C2442" s="46">
        <v>0.90270637903604456</v>
      </c>
      <c r="D2442" s="46">
        <v>0.87992572064198071</v>
      </c>
      <c r="E2442" s="46">
        <v>0.86906813611503542</v>
      </c>
    </row>
    <row r="2443" spans="1:5" x14ac:dyDescent="0.35">
      <c r="A2443" s="47">
        <v>24945.505373937409</v>
      </c>
      <c r="B2443" s="46">
        <v>0.61414965929945819</v>
      </c>
      <c r="C2443" s="46">
        <v>0.89886644819248129</v>
      </c>
      <c r="D2443" s="46">
        <v>0.87993264429862228</v>
      </c>
      <c r="E2443" s="46">
        <v>0.8690715237059522</v>
      </c>
    </row>
    <row r="2444" spans="1:5" x14ac:dyDescent="0.35">
      <c r="A2444" s="47">
        <v>24967.952911510944</v>
      </c>
      <c r="B2444" s="46">
        <v>0.61554610704148216</v>
      </c>
      <c r="C2444" s="46">
        <v>0.89114575509361416</v>
      </c>
      <c r="D2444" s="46">
        <v>0.88147940302377104</v>
      </c>
      <c r="E2444" s="46">
        <v>0.86983221071336692</v>
      </c>
    </row>
    <row r="2445" spans="1:5" x14ac:dyDescent="0.35">
      <c r="A2445" s="47">
        <v>24968.02128595005</v>
      </c>
      <c r="B2445" s="46">
        <v>0.61555035766130373</v>
      </c>
      <c r="C2445" s="46">
        <v>1.0605810889707357</v>
      </c>
      <c r="D2445" s="46">
        <v>0.88148411236233581</v>
      </c>
      <c r="E2445" s="46">
        <v>0.86983453861248627</v>
      </c>
    </row>
    <row r="2446" spans="1:5" x14ac:dyDescent="0.35">
      <c r="A2446" s="47">
        <v>24969.014110807428</v>
      </c>
      <c r="B2446" s="46">
        <v>0.61561207640538673</v>
      </c>
      <c r="C2446" s="46">
        <v>0.44499637911930012</v>
      </c>
      <c r="D2446" s="46">
        <v>0.88155249247513645</v>
      </c>
      <c r="E2446" s="46">
        <v>0.86986834811337577</v>
      </c>
    </row>
    <row r="2447" spans="1:5" x14ac:dyDescent="0.35">
      <c r="A2447" s="47">
        <v>24973.496196179796</v>
      </c>
      <c r="B2447" s="46">
        <v>0.61589065776264706</v>
      </c>
      <c r="C2447" s="46">
        <v>0.79245176132296535</v>
      </c>
      <c r="D2447" s="46">
        <v>0.88186115996576608</v>
      </c>
      <c r="E2447" s="46">
        <v>0.87002115397715618</v>
      </c>
    </row>
    <row r="2448" spans="1:5" x14ac:dyDescent="0.35">
      <c r="A2448" s="47">
        <v>24975.198216672958</v>
      </c>
      <c r="B2448" s="46">
        <v>0.6159964258743662</v>
      </c>
      <c r="C2448" s="46">
        <v>1.0019278854604297</v>
      </c>
      <c r="D2448" s="46">
        <v>0.88197835870058638</v>
      </c>
      <c r="E2448" s="46">
        <v>0.87007925476404169</v>
      </c>
    </row>
    <row r="2449" spans="1:5" x14ac:dyDescent="0.35">
      <c r="A2449" s="47">
        <v>24977.763479877929</v>
      </c>
      <c r="B2449" s="46">
        <v>0.61615581742673731</v>
      </c>
      <c r="C2449" s="46">
        <v>1.0124723099310229</v>
      </c>
      <c r="D2449" s="46">
        <v>0.88215498427068162</v>
      </c>
      <c r="E2449" s="46">
        <v>0.8701669010571117</v>
      </c>
    </row>
    <row r="2450" spans="1:5" x14ac:dyDescent="0.35">
      <c r="A2450" s="47">
        <v>24979.698963621933</v>
      </c>
      <c r="B2450" s="46">
        <v>0.61627606135887281</v>
      </c>
      <c r="C2450" s="46">
        <v>-3.2493126503944314</v>
      </c>
      <c r="D2450" s="46">
        <v>0.88228823590636207</v>
      </c>
      <c r="E2450" s="46">
        <v>0.87023309166510587</v>
      </c>
    </row>
    <row r="2451" spans="1:5" x14ac:dyDescent="0.35">
      <c r="A2451" s="47">
        <v>24996.029682668446</v>
      </c>
      <c r="B2451" s="46">
        <v>0.61729005708894324</v>
      </c>
      <c r="C2451" s="46">
        <v>0.37035903551472238</v>
      </c>
      <c r="D2451" s="46">
        <v>0.88341214131000201</v>
      </c>
      <c r="E2451" s="46">
        <v>0.87079369431759013</v>
      </c>
    </row>
    <row r="2452" spans="1:5" x14ac:dyDescent="0.35">
      <c r="A2452" s="47">
        <v>24999.403034808762</v>
      </c>
      <c r="B2452" s="46">
        <v>0.61749938639272395</v>
      </c>
      <c r="C2452" s="46">
        <v>0.79384379967168961</v>
      </c>
      <c r="D2452" s="46">
        <v>0.88364420811431932</v>
      </c>
      <c r="E2452" s="46">
        <v>0.87090996747339944</v>
      </c>
    </row>
    <row r="2453" spans="1:5" x14ac:dyDescent="0.35">
      <c r="A2453" s="47">
        <v>25001.063252111417</v>
      </c>
      <c r="B2453" s="46">
        <v>0.61760239324467037</v>
      </c>
      <c r="C2453" s="46">
        <v>0.91478188530551563</v>
      </c>
      <c r="D2453" s="46">
        <v>0.88375840954441409</v>
      </c>
      <c r="E2453" s="46">
        <v>0.87096725154017329</v>
      </c>
    </row>
    <row r="2454" spans="1:5" x14ac:dyDescent="0.35">
      <c r="A2454" s="47">
        <v>25010.084816710583</v>
      </c>
      <c r="B2454" s="46">
        <v>0.61816194508676303</v>
      </c>
      <c r="C2454" s="46">
        <v>0.53800121252358668</v>
      </c>
      <c r="D2454" s="46">
        <v>0.88437883958493058</v>
      </c>
      <c r="E2454" s="46">
        <v>0.87127921767551952</v>
      </c>
    </row>
    <row r="2455" spans="1:5" x14ac:dyDescent="0.35">
      <c r="A2455" s="47">
        <v>25022.894472936943</v>
      </c>
      <c r="B2455" s="46">
        <v>0.61895591430554153</v>
      </c>
      <c r="C2455" s="46">
        <v>0.16535597522999712</v>
      </c>
      <c r="D2455" s="46">
        <v>0.88525938238802904</v>
      </c>
      <c r="E2455" s="46">
        <v>0.8717241713806102</v>
      </c>
    </row>
    <row r="2456" spans="1:5" x14ac:dyDescent="0.35">
      <c r="A2456" s="47">
        <v>25028.291269193771</v>
      </c>
      <c r="B2456" s="46">
        <v>0.61929023085357382</v>
      </c>
      <c r="C2456" s="46">
        <v>0.94508929806182973</v>
      </c>
      <c r="D2456" s="46">
        <v>0.88563021809185383</v>
      </c>
      <c r="E2456" s="46">
        <v>0.8719123357221592</v>
      </c>
    </row>
    <row r="2457" spans="1:5" x14ac:dyDescent="0.35">
      <c r="A2457" s="47">
        <v>25035.875454657489</v>
      </c>
      <c r="B2457" s="46">
        <v>0.61975986125394089</v>
      </c>
      <c r="C2457" s="46">
        <v>0.87428549546630929</v>
      </c>
      <c r="D2457" s="46">
        <v>0.88615121296057908</v>
      </c>
      <c r="E2457" s="46">
        <v>0.87217747030619341</v>
      </c>
    </row>
    <row r="2458" spans="1:5" x14ac:dyDescent="0.35">
      <c r="A2458" s="47">
        <v>25037.90768607366</v>
      </c>
      <c r="B2458" s="46">
        <v>0.6198856642266839</v>
      </c>
      <c r="C2458" s="46">
        <v>0.8047983072476228</v>
      </c>
      <c r="D2458" s="46">
        <v>0.88629078785683002</v>
      </c>
      <c r="E2458" s="46">
        <v>0.87224865488819203</v>
      </c>
    </row>
    <row r="2459" spans="1:5" x14ac:dyDescent="0.35">
      <c r="A2459" s="47">
        <v>25039.259365496087</v>
      </c>
      <c r="B2459" s="46">
        <v>0.61996932961442031</v>
      </c>
      <c r="C2459" s="46">
        <v>1.2373378548359293</v>
      </c>
      <c r="D2459" s="46">
        <v>0.88638361519223374</v>
      </c>
      <c r="E2459" s="46">
        <v>0.87229603404027956</v>
      </c>
    </row>
    <row r="2460" spans="1:5" x14ac:dyDescent="0.35">
      <c r="A2460" s="47">
        <v>25046.058764810256</v>
      </c>
      <c r="B2460" s="46">
        <v>0.62039008792045469</v>
      </c>
      <c r="C2460" s="46">
        <v>0.70525323088073133</v>
      </c>
      <c r="D2460" s="46">
        <v>0.88685048449553383</v>
      </c>
      <c r="E2460" s="46">
        <v>0.87253476477250158</v>
      </c>
    </row>
    <row r="2461" spans="1:5" x14ac:dyDescent="0.35">
      <c r="A2461" s="47">
        <v>25056.641217795779</v>
      </c>
      <c r="B2461" s="46">
        <v>0.62104459386837796</v>
      </c>
      <c r="C2461" s="46">
        <v>0.53295595210240965</v>
      </c>
      <c r="D2461" s="46">
        <v>0.88757683204675486</v>
      </c>
      <c r="E2461" s="46">
        <v>0.87290764241484897</v>
      </c>
    </row>
    <row r="2462" spans="1:5" x14ac:dyDescent="0.35">
      <c r="A2462" s="47">
        <v>25058.615383975386</v>
      </c>
      <c r="B2462" s="46">
        <v>0.62116664476359795</v>
      </c>
      <c r="C2462" s="46">
        <v>0.83879550100651734</v>
      </c>
      <c r="D2462" s="46">
        <v>0.8877122949172741</v>
      </c>
      <c r="E2462" s="46">
        <v>0.87297738143107628</v>
      </c>
    </row>
    <row r="2463" spans="1:5" x14ac:dyDescent="0.35">
      <c r="A2463" s="47">
        <v>25065.283468257516</v>
      </c>
      <c r="B2463" s="46">
        <v>0.6215787813395186</v>
      </c>
      <c r="C2463" s="46">
        <v>0.50596282371369039</v>
      </c>
      <c r="D2463" s="46">
        <v>0.88816975497644679</v>
      </c>
      <c r="E2463" s="46">
        <v>0.8732133520501334</v>
      </c>
    </row>
    <row r="2464" spans="1:5" x14ac:dyDescent="0.35">
      <c r="A2464" s="47">
        <v>25065.658861312197</v>
      </c>
      <c r="B2464" s="46">
        <v>0.62160197828095132</v>
      </c>
      <c r="C2464" s="46">
        <v>1.0825045098283193</v>
      </c>
      <c r="D2464" s="46">
        <v>0.88819550449924189</v>
      </c>
      <c r="E2464" s="46">
        <v>0.87322665554444701</v>
      </c>
    </row>
    <row r="2465" spans="1:5" x14ac:dyDescent="0.35">
      <c r="A2465" s="47">
        <v>25066.484986184601</v>
      </c>
      <c r="B2465" s="46">
        <v>0.62165302571003134</v>
      </c>
      <c r="C2465" s="46">
        <v>1.1764052901250821</v>
      </c>
      <c r="D2465" s="46">
        <v>0.88825216974908772</v>
      </c>
      <c r="E2465" s="46">
        <v>0.87325593961017711</v>
      </c>
    </row>
    <row r="2466" spans="1:5" x14ac:dyDescent="0.35">
      <c r="A2466" s="47">
        <v>25071.721868400233</v>
      </c>
      <c r="B2466" s="46">
        <v>0.62197655872557278</v>
      </c>
      <c r="C2466" s="46">
        <v>2.1309931326567</v>
      </c>
      <c r="D2466" s="46">
        <v>0.88861132645126562</v>
      </c>
      <c r="E2466" s="46">
        <v>0.87344180310989217</v>
      </c>
    </row>
    <row r="2467" spans="1:5" x14ac:dyDescent="0.35">
      <c r="A2467" s="47">
        <v>25094.311075291185</v>
      </c>
      <c r="B2467" s="46">
        <v>0.62337089588018124</v>
      </c>
      <c r="C2467" s="46">
        <v>1.0556339038264806</v>
      </c>
      <c r="D2467" s="46">
        <v>0.89015954834746536</v>
      </c>
      <c r="E2467" s="46">
        <v>0.87424806608366445</v>
      </c>
    </row>
    <row r="2468" spans="1:5" x14ac:dyDescent="0.35">
      <c r="A2468" s="47">
        <v>25102.288213593092</v>
      </c>
      <c r="B2468" s="46">
        <v>0.62386281791127496</v>
      </c>
      <c r="C2468" s="46">
        <v>0.85883194387088579</v>
      </c>
      <c r="D2468" s="46">
        <v>0.8907058941125704</v>
      </c>
      <c r="E2468" s="46">
        <v>0.87453455602555408</v>
      </c>
    </row>
    <row r="2469" spans="1:5" x14ac:dyDescent="0.35">
      <c r="A2469" s="47">
        <v>25103.289496508569</v>
      </c>
      <c r="B2469" s="46">
        <v>0.62392454601620639</v>
      </c>
      <c r="C2469" s="46">
        <v>0.63541564612237256</v>
      </c>
      <c r="D2469" s="46">
        <v>0.89077445624488261</v>
      </c>
      <c r="E2469" s="46">
        <v>0.87457058124772291</v>
      </c>
    </row>
    <row r="2470" spans="1:5" x14ac:dyDescent="0.35">
      <c r="A2470" s="47">
        <v>25107.276492612862</v>
      </c>
      <c r="B2470" s="46">
        <v>0.62417030167802756</v>
      </c>
      <c r="C2470" s="46">
        <v>0.83429134412134065</v>
      </c>
      <c r="D2470" s="46">
        <v>0.89104743029743316</v>
      </c>
      <c r="E2470" s="46">
        <v>0.87471417416142583</v>
      </c>
    </row>
    <row r="2471" spans="1:5" x14ac:dyDescent="0.35">
      <c r="A2471" s="47">
        <v>25109.994147918074</v>
      </c>
      <c r="B2471" s="46">
        <v>0.62433778056688882</v>
      </c>
      <c r="C2471" s="46">
        <v>0.31995903298194239</v>
      </c>
      <c r="D2471" s="46">
        <v>0.8912334675191963</v>
      </c>
      <c r="E2471" s="46">
        <v>0.87481218384447101</v>
      </c>
    </row>
    <row r="2472" spans="1:5" x14ac:dyDescent="0.35">
      <c r="A2472" s="47">
        <v>25119.424313621454</v>
      </c>
      <c r="B2472" s="46">
        <v>0.62491870289318707</v>
      </c>
      <c r="C2472" s="46">
        <v>0.66134489240710082</v>
      </c>
      <c r="D2472" s="46">
        <v>0.89187881982769657</v>
      </c>
      <c r="E2472" s="46">
        <v>0.8751531076629907</v>
      </c>
    </row>
    <row r="2473" spans="1:5" x14ac:dyDescent="0.35">
      <c r="A2473" s="47">
        <v>25121.150818358448</v>
      </c>
      <c r="B2473" s="46">
        <v>0.62502502240884594</v>
      </c>
      <c r="C2473" s="46">
        <v>0.91859944029493157</v>
      </c>
      <c r="D2473" s="46">
        <v>0.89199694081428327</v>
      </c>
      <c r="E2473" s="46">
        <v>0.87521566539991036</v>
      </c>
    </row>
    <row r="2474" spans="1:5" x14ac:dyDescent="0.35">
      <c r="A2474" s="47">
        <v>25128.417402146024</v>
      </c>
      <c r="B2474" s="46">
        <v>0.62547237664843736</v>
      </c>
      <c r="C2474" s="46">
        <v>0.97278501459912015</v>
      </c>
      <c r="D2474" s="46">
        <v>0.89249398323351425</v>
      </c>
      <c r="E2474" s="46">
        <v>0.87547943758734192</v>
      </c>
    </row>
    <row r="2475" spans="1:5" x14ac:dyDescent="0.35">
      <c r="A2475" s="47">
        <v>25135.133459223016</v>
      </c>
      <c r="B2475" s="46">
        <v>0.62588565501596616</v>
      </c>
      <c r="C2475" s="46">
        <v>0.66854779323308744</v>
      </c>
      <c r="D2475" s="46">
        <v>0.89295320981495874</v>
      </c>
      <c r="E2475" s="46">
        <v>0.87572391164055496</v>
      </c>
    </row>
    <row r="2476" spans="1:5" x14ac:dyDescent="0.35">
      <c r="A2476" s="47">
        <v>25136.600712212581</v>
      </c>
      <c r="B2476" s="46">
        <v>0.62597592018617476</v>
      </c>
      <c r="C2476" s="46">
        <v>0.82056855815682006</v>
      </c>
      <c r="D2476" s="46">
        <v>0.89305351628045393</v>
      </c>
      <c r="E2476" s="46">
        <v>0.8757774094920866</v>
      </c>
    </row>
    <row r="2477" spans="1:5" x14ac:dyDescent="0.35">
      <c r="A2477" s="47">
        <v>25141.300841679986</v>
      </c>
      <c r="B2477" s="46">
        <v>0.62626501459996076</v>
      </c>
      <c r="C2477" s="46">
        <v>0.91772821140838623</v>
      </c>
      <c r="D2477" s="46">
        <v>0.89337478356205802</v>
      </c>
      <c r="E2477" s="46">
        <v>0.8759489940293782</v>
      </c>
    </row>
    <row r="2478" spans="1:5" x14ac:dyDescent="0.35">
      <c r="A2478" s="47">
        <v>25149.157331377715</v>
      </c>
      <c r="B2478" s="46">
        <v>0.62674805615966156</v>
      </c>
      <c r="C2478" s="46">
        <v>0.93766723625170467</v>
      </c>
      <c r="D2478" s="46">
        <v>0.89391162675325553</v>
      </c>
      <c r="E2478" s="46">
        <v>0.87623652796622975</v>
      </c>
    </row>
    <row r="2479" spans="1:5" x14ac:dyDescent="0.35">
      <c r="A2479" s="47">
        <v>25156.824928908511</v>
      </c>
      <c r="B2479" s="46">
        <v>0.62721925026997416</v>
      </c>
      <c r="C2479" s="46">
        <v>0.66522383251297335</v>
      </c>
      <c r="D2479" s="46">
        <v>0.89443535541362629</v>
      </c>
      <c r="E2479" s="46">
        <v>0.87651802136465717</v>
      </c>
    </row>
    <row r="2480" spans="1:5" x14ac:dyDescent="0.35">
      <c r="A2480" s="47">
        <v>25161.082678496787</v>
      </c>
      <c r="B2480" s="46">
        <v>0.62748080037725384</v>
      </c>
      <c r="C2480" s="46">
        <v>0.68710798479383328</v>
      </c>
      <c r="D2480" s="46">
        <v>0.8947260881667215</v>
      </c>
      <c r="E2480" s="46">
        <v>0.8766747048700958</v>
      </c>
    </row>
    <row r="2481" spans="1:5" x14ac:dyDescent="0.35">
      <c r="A2481" s="47">
        <v>25164.157689705131</v>
      </c>
      <c r="B2481" s="46">
        <v>0.62766965144176257</v>
      </c>
      <c r="C2481" s="46">
        <v>0.94129050800304537</v>
      </c>
      <c r="D2481" s="46">
        <v>0.89493601991131622</v>
      </c>
      <c r="E2481" s="46">
        <v>0.87678802973630843</v>
      </c>
    </row>
    <row r="2482" spans="1:5" x14ac:dyDescent="0.35">
      <c r="A2482" s="47">
        <v>25169.61917448639</v>
      </c>
      <c r="B2482" s="46">
        <v>0.62800497535659117</v>
      </c>
      <c r="C2482" s="46">
        <v>0.69258511460654759</v>
      </c>
      <c r="D2482" s="46">
        <v>0.89530879393345053</v>
      </c>
      <c r="E2482" s="46">
        <v>0.87698964728330975</v>
      </c>
    </row>
    <row r="2483" spans="1:5" x14ac:dyDescent="0.35">
      <c r="A2483" s="47">
        <v>25175.245202377428</v>
      </c>
      <c r="B2483" s="46">
        <v>0.62835027888411754</v>
      </c>
      <c r="C2483" s="46">
        <v>9.0737229442705569E-2</v>
      </c>
      <c r="D2483" s="46">
        <v>0.89569268736629071</v>
      </c>
      <c r="E2483" s="46">
        <v>0.87719779825061284</v>
      </c>
    </row>
    <row r="2484" spans="1:5" x14ac:dyDescent="0.35">
      <c r="A2484" s="47">
        <v>25179.978571845437</v>
      </c>
      <c r="B2484" s="46">
        <v>0.6286406977552641</v>
      </c>
      <c r="C2484" s="46">
        <v>1.36534246202209</v>
      </c>
      <c r="D2484" s="46">
        <v>0.89601558181085039</v>
      </c>
      <c r="E2484" s="46">
        <v>0.87737328403408132</v>
      </c>
    </row>
    <row r="2485" spans="1:5" x14ac:dyDescent="0.35">
      <c r="A2485" s="47">
        <v>25184.247776278102</v>
      </c>
      <c r="B2485" s="46">
        <v>0.62890256155690893</v>
      </c>
      <c r="C2485" s="46">
        <v>0.88311048463880493</v>
      </c>
      <c r="D2485" s="46">
        <v>0.89630674292744472</v>
      </c>
      <c r="E2485" s="46">
        <v>0.87753184470778034</v>
      </c>
    </row>
    <row r="2486" spans="1:5" x14ac:dyDescent="0.35">
      <c r="A2486" s="47">
        <v>25185.416949649432</v>
      </c>
      <c r="B2486" s="46">
        <v>0.62897426356240727</v>
      </c>
      <c r="C2486" s="46">
        <v>0.75113958401538117</v>
      </c>
      <c r="D2486" s="46">
        <v>0.89638646937194211</v>
      </c>
      <c r="E2486" s="46">
        <v>0.87757531539013689</v>
      </c>
    </row>
    <row r="2487" spans="1:5" x14ac:dyDescent="0.35">
      <c r="A2487" s="47">
        <v>25187.266454750705</v>
      </c>
      <c r="B2487" s="46">
        <v>0.62908767729358051</v>
      </c>
      <c r="C2487" s="46">
        <v>1.0322751415413833</v>
      </c>
      <c r="D2487" s="46">
        <v>0.89651257775839999</v>
      </c>
      <c r="E2487" s="46">
        <v>0.87764412249942048</v>
      </c>
    </row>
    <row r="2488" spans="1:5" x14ac:dyDescent="0.35">
      <c r="A2488" s="47">
        <v>25190.913346604841</v>
      </c>
      <c r="B2488" s="46">
        <v>0.6293112691378242</v>
      </c>
      <c r="C2488" s="46">
        <v>0.49785326705573674</v>
      </c>
      <c r="D2488" s="46">
        <v>0.89676120420851024</v>
      </c>
      <c r="E2488" s="46">
        <v>0.87777994580807561</v>
      </c>
    </row>
    <row r="2489" spans="1:5" x14ac:dyDescent="0.35">
      <c r="A2489" s="47">
        <v>25196.780058760811</v>
      </c>
      <c r="B2489" s="46">
        <v>0.62967084819693364</v>
      </c>
      <c r="C2489" s="46">
        <v>0.68256597423377308</v>
      </c>
      <c r="D2489" s="46">
        <v>0.89716106418072172</v>
      </c>
      <c r="E2489" s="46">
        <v>0.87799885570506275</v>
      </c>
    </row>
    <row r="2490" spans="1:5" x14ac:dyDescent="0.35">
      <c r="A2490" s="47">
        <v>25197.204582121802</v>
      </c>
      <c r="B2490" s="46">
        <v>0.62969686254035806</v>
      </c>
      <c r="C2490" s="46">
        <v>0.47304251702169342</v>
      </c>
      <c r="D2490" s="46">
        <v>0.89718999367468855</v>
      </c>
      <c r="E2490" s="46">
        <v>0.87801471607933779</v>
      </c>
    </row>
    <row r="2491" spans="1:5" x14ac:dyDescent="0.35">
      <c r="A2491" s="47">
        <v>25201.81043166485</v>
      </c>
      <c r="B2491" s="46">
        <v>0.62997905819887035</v>
      </c>
      <c r="C2491" s="46">
        <v>0.56605281808039809</v>
      </c>
      <c r="D2491" s="46">
        <v>0.89750382018444985</v>
      </c>
      <c r="E2491" s="46">
        <v>0.87818696406603358</v>
      </c>
    </row>
    <row r="2492" spans="1:5" x14ac:dyDescent="0.35">
      <c r="A2492" s="47">
        <v>25204.124112526366</v>
      </c>
      <c r="B2492" s="46">
        <v>0.6301207832841591</v>
      </c>
      <c r="C2492" s="46">
        <v>0.9535304812742007</v>
      </c>
      <c r="D2492" s="46">
        <v>0.89766143659160558</v>
      </c>
      <c r="E2492" s="46">
        <v>0.8782736088572467</v>
      </c>
    </row>
    <row r="2493" spans="1:5" x14ac:dyDescent="0.35">
      <c r="A2493" s="47">
        <v>25205.18578151496</v>
      </c>
      <c r="B2493" s="46">
        <v>0.63018580896460563</v>
      </c>
      <c r="C2493" s="46">
        <v>0.8256420070926529</v>
      </c>
      <c r="D2493" s="46">
        <v>0.89773375469243843</v>
      </c>
      <c r="E2493" s="46">
        <v>0.87831339373567618</v>
      </c>
    </row>
    <row r="2494" spans="1:5" x14ac:dyDescent="0.35">
      <c r="A2494" s="47">
        <v>25215.425099710006</v>
      </c>
      <c r="B2494" s="46">
        <v>0.63081272243956887</v>
      </c>
      <c r="C2494" s="46">
        <v>1.1749686464520348</v>
      </c>
      <c r="D2494" s="46">
        <v>0.8984310133982748</v>
      </c>
      <c r="E2494" s="46">
        <v>0.87869795894068814</v>
      </c>
    </row>
    <row r="2495" spans="1:5" x14ac:dyDescent="0.35">
      <c r="A2495" s="47">
        <v>25222.233771912459</v>
      </c>
      <c r="B2495" s="46">
        <v>0.6312293600103307</v>
      </c>
      <c r="C2495" s="46">
        <v>1.0789858081172499</v>
      </c>
      <c r="D2495" s="46">
        <v>0.89889443916753575</v>
      </c>
      <c r="E2495" s="46">
        <v>0.87895453866013795</v>
      </c>
    </row>
    <row r="2496" spans="1:5" x14ac:dyDescent="0.35">
      <c r="A2496" s="47">
        <v>25222.397840734382</v>
      </c>
      <c r="B2496" s="46">
        <v>0.63123939746336788</v>
      </c>
      <c r="C2496" s="46">
        <v>-3.7981376120391097</v>
      </c>
      <c r="D2496" s="46">
        <v>0.8989056041824951</v>
      </c>
      <c r="E2496" s="46">
        <v>0.87896072997286456</v>
      </c>
    </row>
    <row r="2497" spans="1:5" x14ac:dyDescent="0.35">
      <c r="A2497" s="47">
        <v>25223.077600994355</v>
      </c>
      <c r="B2497" s="46">
        <v>0.63128098290382628</v>
      </c>
      <c r="C2497" s="46">
        <v>0.46219861249809924</v>
      </c>
      <c r="D2497" s="46">
        <v>0.89895186132091798</v>
      </c>
      <c r="E2497" s="46">
        <v>0.87898638571924714</v>
      </c>
    </row>
    <row r="2498" spans="1:5" x14ac:dyDescent="0.35">
      <c r="A2498" s="47">
        <v>25226.531475079191</v>
      </c>
      <c r="B2498" s="46">
        <v>0.63149225082670912</v>
      </c>
      <c r="C2498" s="46">
        <v>0.68912700804222293</v>
      </c>
      <c r="D2498" s="46">
        <v>0.89918686743075116</v>
      </c>
      <c r="E2498" s="46">
        <v>0.87911684921036515</v>
      </c>
    </row>
    <row r="2499" spans="1:5" x14ac:dyDescent="0.35">
      <c r="A2499" s="47">
        <v>25227.635312880178</v>
      </c>
      <c r="B2499" s="46">
        <v>0.63155976078224085</v>
      </c>
      <c r="C2499" s="46">
        <v>0.91757325656778299</v>
      </c>
      <c r="D2499" s="46">
        <v>0.89926196437963446</v>
      </c>
      <c r="E2499" s="46">
        <v>0.87915858200271924</v>
      </c>
    </row>
    <row r="2500" spans="1:5" x14ac:dyDescent="0.35">
      <c r="A2500" s="47">
        <v>25233.20577072621</v>
      </c>
      <c r="B2500" s="46">
        <v>0.63190037197605986</v>
      </c>
      <c r="C2500" s="46">
        <v>0.63151424307874571</v>
      </c>
      <c r="D2500" s="46">
        <v>0.899640865715019</v>
      </c>
      <c r="E2500" s="46">
        <v>0.87936946106813529</v>
      </c>
    </row>
    <row r="2501" spans="1:5" x14ac:dyDescent="0.35">
      <c r="A2501" s="47">
        <v>25234.703782748831</v>
      </c>
      <c r="B2501" s="46">
        <v>0.63199194828405314</v>
      </c>
      <c r="C2501" s="46">
        <v>1.8585678533728389</v>
      </c>
      <c r="D2501" s="46">
        <v>0.89974273978014563</v>
      </c>
      <c r="E2501" s="46">
        <v>0.87942624970629901</v>
      </c>
    </row>
    <row r="2502" spans="1:5" x14ac:dyDescent="0.35">
      <c r="A2502" s="47">
        <v>25235.831296462238</v>
      </c>
      <c r="B2502" s="46">
        <v>0.6320608694194122</v>
      </c>
      <c r="C2502" s="46">
        <v>0.803996052309075</v>
      </c>
      <c r="D2502" s="46">
        <v>0.89981941195514381</v>
      </c>
      <c r="E2502" s="46">
        <v>0.87946901506172959</v>
      </c>
    </row>
    <row r="2503" spans="1:5" x14ac:dyDescent="0.35">
      <c r="A2503" s="47">
        <v>25240.451075888228</v>
      </c>
      <c r="B2503" s="46">
        <v>0.63234320802203781</v>
      </c>
      <c r="C2503" s="46">
        <v>0.94200140626932161</v>
      </c>
      <c r="D2503" s="46">
        <v>0.90013351062012947</v>
      </c>
      <c r="E2503" s="46">
        <v>0.87964443617724475</v>
      </c>
    </row>
    <row r="2504" spans="1:5" x14ac:dyDescent="0.35">
      <c r="A2504" s="47">
        <v>25243.156951665671</v>
      </c>
      <c r="B2504" s="46">
        <v>0.63250853846376986</v>
      </c>
      <c r="C2504" s="46">
        <v>0.61404597947609663</v>
      </c>
      <c r="D2504" s="46">
        <v>0.90031744451553997</v>
      </c>
      <c r="E2504" s="46">
        <v>0.87974733089067014</v>
      </c>
    </row>
    <row r="2505" spans="1:5" x14ac:dyDescent="0.35">
      <c r="A2505" s="47">
        <v>25259.044780534015</v>
      </c>
      <c r="B2505" s="46">
        <v>0.63347870195620315</v>
      </c>
      <c r="C2505" s="46">
        <v>0.86291774627793583</v>
      </c>
      <c r="D2505" s="46">
        <v>0.90139685225205968</v>
      </c>
      <c r="E2505" s="46">
        <v>0.88035369481215919</v>
      </c>
    </row>
    <row r="2506" spans="1:5" x14ac:dyDescent="0.35">
      <c r="A2506" s="47">
        <v>25261.520090511523</v>
      </c>
      <c r="B2506" s="46">
        <v>0.63362976149111094</v>
      </c>
      <c r="C2506" s="46">
        <v>0.57941155239318309</v>
      </c>
      <c r="D2506" s="46">
        <v>0.90156493322697451</v>
      </c>
      <c r="E2506" s="46">
        <v>0.88044850582431133</v>
      </c>
    </row>
    <row r="2507" spans="1:5" x14ac:dyDescent="0.35">
      <c r="A2507" s="47">
        <v>25273.54132897835</v>
      </c>
      <c r="B2507" s="46">
        <v>0.63436302582171422</v>
      </c>
      <c r="C2507" s="46">
        <v>0.66773252257141813</v>
      </c>
      <c r="D2507" s="46">
        <v>0.90238086312737498</v>
      </c>
      <c r="E2507" s="46">
        <v>0.88091025768014675</v>
      </c>
    </row>
    <row r="2508" spans="1:5" x14ac:dyDescent="0.35">
      <c r="A2508" s="47">
        <v>25273.581503999059</v>
      </c>
      <c r="B2508" s="46">
        <v>0.63436547541974653</v>
      </c>
      <c r="C2508" s="46">
        <v>0.62455046753779886</v>
      </c>
      <c r="D2508" s="46">
        <v>0.90238358899433613</v>
      </c>
      <c r="E2508" s="46">
        <v>0.88091180449176432</v>
      </c>
    </row>
    <row r="2509" spans="1:5" x14ac:dyDescent="0.35">
      <c r="A2509" s="47">
        <v>25275.688071481385</v>
      </c>
      <c r="B2509" s="46">
        <v>0.63449391040218706</v>
      </c>
      <c r="C2509" s="46">
        <v>1.4109348873546868</v>
      </c>
      <c r="D2509" s="46">
        <v>0.90252651003472883</v>
      </c>
      <c r="E2509" s="46">
        <v>0.88099294514154969</v>
      </c>
    </row>
    <row r="2510" spans="1:5" x14ac:dyDescent="0.35">
      <c r="A2510" s="47">
        <v>25277.968792525906</v>
      </c>
      <c r="B2510" s="46">
        <v>0.63463294319127805</v>
      </c>
      <c r="C2510" s="46">
        <v>1.0334596234426563</v>
      </c>
      <c r="D2510" s="46">
        <v>0.90268122636134285</v>
      </c>
      <c r="E2510" s="46">
        <v>0.8810808689850661</v>
      </c>
    </row>
    <row r="2511" spans="1:5" x14ac:dyDescent="0.35">
      <c r="A2511" s="47">
        <v>25284.835404051359</v>
      </c>
      <c r="B2511" s="46">
        <v>0.63505140545353578</v>
      </c>
      <c r="C2511" s="46">
        <v>0.75219733389826349</v>
      </c>
      <c r="D2511" s="46">
        <v>0.90314690624699212</v>
      </c>
      <c r="E2511" s="46">
        <v>0.88134605513348241</v>
      </c>
    </row>
    <row r="2512" spans="1:5" x14ac:dyDescent="0.35">
      <c r="A2512" s="47">
        <v>25286.041635555433</v>
      </c>
      <c r="B2512" s="46">
        <v>0.63512489550485962</v>
      </c>
      <c r="C2512" s="46">
        <v>0.47945983625297117</v>
      </c>
      <c r="D2512" s="46">
        <v>0.90322869060447941</v>
      </c>
      <c r="E2512" s="46">
        <v>0.88139271261443852</v>
      </c>
    </row>
    <row r="2513" spans="1:5" x14ac:dyDescent="0.35">
      <c r="A2513" s="47">
        <v>25293.482965196938</v>
      </c>
      <c r="B2513" s="46">
        <v>0.63557813117367445</v>
      </c>
      <c r="C2513" s="46">
        <v>0.37455754190991453</v>
      </c>
      <c r="D2513" s="46">
        <v>0.90373309229109133</v>
      </c>
      <c r="E2513" s="46">
        <v>0.88168103046057933</v>
      </c>
    </row>
    <row r="2514" spans="1:5" x14ac:dyDescent="0.35">
      <c r="A2514" s="47">
        <v>25311.697240611906</v>
      </c>
      <c r="B2514" s="46">
        <v>0.63668658010665091</v>
      </c>
      <c r="C2514" s="46">
        <v>0.80089795478357484</v>
      </c>
      <c r="D2514" s="46">
        <v>0.90496675782405667</v>
      </c>
      <c r="E2514" s="46">
        <v>0.88239027526869329</v>
      </c>
    </row>
    <row r="2515" spans="1:5" x14ac:dyDescent="0.35">
      <c r="A2515" s="47">
        <v>25314.588509317968</v>
      </c>
      <c r="B2515" s="46">
        <v>0.63686240780512726</v>
      </c>
      <c r="C2515" s="46">
        <v>0.77086811892004281</v>
      </c>
      <c r="D2515" s="46">
        <v>0.9051624578351668</v>
      </c>
      <c r="E2515" s="46">
        <v>0.88250331925863612</v>
      </c>
    </row>
    <row r="2516" spans="1:5" x14ac:dyDescent="0.35">
      <c r="A2516" s="47">
        <v>25317.81223595202</v>
      </c>
      <c r="B2516" s="46">
        <v>0.63705841341984226</v>
      </c>
      <c r="C2516" s="46">
        <v>0.55098882003936644</v>
      </c>
      <c r="D2516" s="46">
        <v>0.90538061919196777</v>
      </c>
      <c r="E2516" s="46">
        <v>0.88262951098099862</v>
      </c>
    </row>
    <row r="2517" spans="1:5" x14ac:dyDescent="0.35">
      <c r="A2517" s="47">
        <v>25318.882054124773</v>
      </c>
      <c r="B2517" s="46">
        <v>0.63712345005688631</v>
      </c>
      <c r="C2517" s="46">
        <v>0.95294172300286473</v>
      </c>
      <c r="D2517" s="46">
        <v>0.90545300798132977</v>
      </c>
      <c r="E2517" s="46">
        <v>0.88267142343348459</v>
      </c>
    </row>
    <row r="2518" spans="1:5" x14ac:dyDescent="0.35">
      <c r="A2518" s="47">
        <v>25323.081861226714</v>
      </c>
      <c r="B2518" s="46">
        <v>0.63737872080828373</v>
      </c>
      <c r="C2518" s="46">
        <v>9.4657780175766426E-2</v>
      </c>
      <c r="D2518" s="46">
        <v>0.90573713918983034</v>
      </c>
      <c r="E2518" s="46">
        <v>0.88283612762743546</v>
      </c>
    </row>
    <row r="2519" spans="1:5" x14ac:dyDescent="0.35">
      <c r="A2519" s="47">
        <v>25323.599352230445</v>
      </c>
      <c r="B2519" s="46">
        <v>0.63741016975435016</v>
      </c>
      <c r="C2519" s="46">
        <v>0.71153760423861012</v>
      </c>
      <c r="D2519" s="46">
        <v>0.90577214402457451</v>
      </c>
      <c r="E2519" s="46">
        <v>0.88285644061215807</v>
      </c>
    </row>
    <row r="2520" spans="1:5" x14ac:dyDescent="0.35">
      <c r="A2520" s="47">
        <v>25324.352155349479</v>
      </c>
      <c r="B2520" s="46">
        <v>0.6374559171387354</v>
      </c>
      <c r="C2520" s="46">
        <v>0.78822470765307351</v>
      </c>
      <c r="D2520" s="46">
        <v>0.90582306412710478</v>
      </c>
      <c r="E2520" s="46">
        <v>0.88288599751047225</v>
      </c>
    </row>
    <row r="2521" spans="1:5" x14ac:dyDescent="0.35">
      <c r="A2521" s="47">
        <v>25339.561135075764</v>
      </c>
      <c r="B2521" s="46">
        <v>0.63837966408299496</v>
      </c>
      <c r="C2521" s="46">
        <v>1.0595924653633571</v>
      </c>
      <c r="D2521" s="46">
        <v>0.90685128968859163</v>
      </c>
      <c r="E2521" s="46">
        <v>0.8834849812424459</v>
      </c>
    </row>
    <row r="2522" spans="1:5" x14ac:dyDescent="0.35">
      <c r="A2522" s="47">
        <v>25344.521109329155</v>
      </c>
      <c r="B2522" s="46">
        <v>0.63868071415814076</v>
      </c>
      <c r="C2522" s="46">
        <v>1.0316263066623366</v>
      </c>
      <c r="D2522" s="46">
        <v>0.90718640028304276</v>
      </c>
      <c r="E2522" s="46">
        <v>0.88368108265978063</v>
      </c>
    </row>
    <row r="2523" spans="1:5" x14ac:dyDescent="0.35">
      <c r="A2523" s="47">
        <v>25344.952799120296</v>
      </c>
      <c r="B2523" s="46">
        <v>0.63870691121306122</v>
      </c>
      <c r="C2523" s="46">
        <v>0.78587682170787598</v>
      </c>
      <c r="D2523" s="46">
        <v>0.90721556147129834</v>
      </c>
      <c r="E2523" s="46">
        <v>0.8836981679896152</v>
      </c>
    </row>
    <row r="2524" spans="1:5" x14ac:dyDescent="0.35">
      <c r="A2524" s="47">
        <v>25348.701470870015</v>
      </c>
      <c r="B2524" s="46">
        <v>0.63893436705708118</v>
      </c>
      <c r="C2524" s="46">
        <v>0.49126608247382908</v>
      </c>
      <c r="D2524" s="46">
        <v>0.90746875481223022</v>
      </c>
      <c r="E2524" s="46">
        <v>0.88384665142197938</v>
      </c>
    </row>
    <row r="2525" spans="1:5" x14ac:dyDescent="0.35">
      <c r="A2525" s="47">
        <v>25351.096253721898</v>
      </c>
      <c r="B2525" s="46">
        <v>0.6390796438083215</v>
      </c>
      <c r="C2525" s="46">
        <v>0.9470323572362771</v>
      </c>
      <c r="D2525" s="46">
        <v>0.90763047145670339</v>
      </c>
      <c r="E2525" s="46">
        <v>0.88394161986326802</v>
      </c>
    </row>
    <row r="2526" spans="1:5" x14ac:dyDescent="0.35">
      <c r="A2526" s="47">
        <v>25359.735106129596</v>
      </c>
      <c r="B2526" s="46">
        <v>0.639603515252398</v>
      </c>
      <c r="C2526" s="46">
        <v>2.100148495818055</v>
      </c>
      <c r="D2526" s="46">
        <v>0.90821363296329205</v>
      </c>
      <c r="E2526" s="46">
        <v>0.88428493200016722</v>
      </c>
    </row>
    <row r="2527" spans="1:5" x14ac:dyDescent="0.35">
      <c r="A2527" s="47">
        <v>25360.493550147672</v>
      </c>
      <c r="B2527" s="46">
        <v>0.63964949373861391</v>
      </c>
      <c r="C2527" s="46">
        <v>0.72599479326684868</v>
      </c>
      <c r="D2527" s="46">
        <v>0.90826481564893446</v>
      </c>
      <c r="E2527" s="46">
        <v>0.88431512728811068</v>
      </c>
    </row>
    <row r="2528" spans="1:5" x14ac:dyDescent="0.35">
      <c r="A2528" s="47">
        <v>25364.113648445622</v>
      </c>
      <c r="B2528" s="46">
        <v>0.63986891936804258</v>
      </c>
      <c r="C2528" s="46">
        <v>-0.42702067950364242</v>
      </c>
      <c r="D2528" s="46">
        <v>0.90850907856032437</v>
      </c>
      <c r="E2528" s="46">
        <v>0.88445937217819059</v>
      </c>
    </row>
    <row r="2529" spans="1:5" x14ac:dyDescent="0.35">
      <c r="A2529" s="47">
        <v>25367.911083677773</v>
      </c>
      <c r="B2529" s="46">
        <v>0.6400990363217065</v>
      </c>
      <c r="C2529" s="46">
        <v>0.65145870441805087</v>
      </c>
      <c r="D2529" s="46">
        <v>0.90876524460705121</v>
      </c>
      <c r="E2529" s="46">
        <v>0.88461089827329198</v>
      </c>
    </row>
    <row r="2530" spans="1:5" x14ac:dyDescent="0.35">
      <c r="A2530" s="47">
        <v>25372.140641181944</v>
      </c>
      <c r="B2530" s="46">
        <v>0.6403552695064747</v>
      </c>
      <c r="C2530" s="46">
        <v>0.5978003588552383</v>
      </c>
      <c r="D2530" s="46">
        <v>0.90905048496115715</v>
      </c>
      <c r="E2530" s="46">
        <v>0.88477992647163328</v>
      </c>
    </row>
    <row r="2531" spans="1:5" x14ac:dyDescent="0.35">
      <c r="A2531" s="47">
        <v>25372.573752415887</v>
      </c>
      <c r="B2531" s="46">
        <v>0.64038150392311888</v>
      </c>
      <c r="C2531" s="46">
        <v>0.38568675797547858</v>
      </c>
      <c r="D2531" s="46">
        <v>0.90907968936782302</v>
      </c>
      <c r="E2531" s="46">
        <v>0.88479725058244985</v>
      </c>
    </row>
    <row r="2532" spans="1:5" x14ac:dyDescent="0.35">
      <c r="A2532" s="47">
        <v>25372.901185924071</v>
      </c>
      <c r="B2532" s="46">
        <v>0.64040133671753952</v>
      </c>
      <c r="C2532" s="46">
        <v>0.43544208886325819</v>
      </c>
      <c r="D2532" s="46">
        <v>0.90910176743736404</v>
      </c>
      <c r="E2532" s="46">
        <v>0.8848103495716072</v>
      </c>
    </row>
    <row r="2533" spans="1:5" x14ac:dyDescent="0.35">
      <c r="A2533" s="47">
        <v>25375.437613984745</v>
      </c>
      <c r="B2533" s="46">
        <v>0.64055495441466681</v>
      </c>
      <c r="C2533" s="46">
        <v>0.84835449374782712</v>
      </c>
      <c r="D2533" s="46">
        <v>0.90927277652716965</v>
      </c>
      <c r="E2533" s="46">
        <v>0.88491187503872126</v>
      </c>
    </row>
    <row r="2534" spans="1:5" x14ac:dyDescent="0.35">
      <c r="A2534" s="47">
        <v>25386.099682008648</v>
      </c>
      <c r="B2534" s="46">
        <v>0.64120040941177414</v>
      </c>
      <c r="C2534" s="46">
        <v>0.38490146093719257</v>
      </c>
      <c r="D2534" s="46">
        <v>0.90999130952966822</v>
      </c>
      <c r="E2534" s="46">
        <v>0.88533972254169657</v>
      </c>
    </row>
    <row r="2535" spans="1:5" x14ac:dyDescent="0.35">
      <c r="A2535" s="47">
        <v>25387.849518865158</v>
      </c>
      <c r="B2535" s="46">
        <v>0.64130629557687513</v>
      </c>
      <c r="C2535" s="46">
        <v>0.2430160242021806</v>
      </c>
      <c r="D2535" s="46">
        <v>0.91010918458198997</v>
      </c>
      <c r="E2535" s="46">
        <v>0.88541010645186491</v>
      </c>
    </row>
    <row r="2536" spans="1:5" x14ac:dyDescent="0.35">
      <c r="A2536" s="47">
        <v>25400.398711457285</v>
      </c>
      <c r="B2536" s="46">
        <v>0.64206530359252845</v>
      </c>
      <c r="C2536" s="46">
        <v>0.79521347156368272</v>
      </c>
      <c r="D2536" s="46">
        <v>0.91095413238884593</v>
      </c>
      <c r="E2536" s="46">
        <v>0.88591625156450682</v>
      </c>
    </row>
    <row r="2537" spans="1:5" x14ac:dyDescent="0.35">
      <c r="A2537" s="47">
        <v>25400.490796324029</v>
      </c>
      <c r="B2537" s="46">
        <v>0.64207087073044</v>
      </c>
      <c r="C2537" s="46">
        <v>0.84158308071318189</v>
      </c>
      <c r="D2537" s="46">
        <v>0.91096032987467368</v>
      </c>
      <c r="E2537" s="46">
        <v>0.88591997455568827</v>
      </c>
    </row>
    <row r="2538" spans="1:5" x14ac:dyDescent="0.35">
      <c r="A2538" s="47">
        <v>25401.299945062136</v>
      </c>
      <c r="B2538" s="46">
        <v>0.64211978760952215</v>
      </c>
      <c r="C2538" s="46">
        <v>0.68907813057468292</v>
      </c>
      <c r="D2538" s="46">
        <v>0.91101478543856196</v>
      </c>
      <c r="E2538" s="46">
        <v>0.88595269404636889</v>
      </c>
    </row>
    <row r="2539" spans="1:5" x14ac:dyDescent="0.35">
      <c r="A2539" s="47">
        <v>25412.500435711969</v>
      </c>
      <c r="B2539" s="46">
        <v>0.64279663310388779</v>
      </c>
      <c r="C2539" s="46">
        <v>0.60070351295788971</v>
      </c>
      <c r="D2539" s="46">
        <v>0.91176826575856318</v>
      </c>
      <c r="E2539" s="46">
        <v>0.8864066425435162</v>
      </c>
    </row>
    <row r="2540" spans="1:5" x14ac:dyDescent="0.35">
      <c r="A2540" s="47">
        <v>25417.426831377481</v>
      </c>
      <c r="B2540" s="46">
        <v>0.64309417117946466</v>
      </c>
      <c r="C2540" s="46">
        <v>0.91245256271694775</v>
      </c>
      <c r="D2540" s="46">
        <v>0.9120994901587578</v>
      </c>
      <c r="E2540" s="46">
        <v>0.88660691807249326</v>
      </c>
    </row>
    <row r="2541" spans="1:5" x14ac:dyDescent="0.35">
      <c r="A2541" s="47">
        <v>25419.279579368318</v>
      </c>
      <c r="B2541" s="46">
        <v>0.64320604510965207</v>
      </c>
      <c r="C2541" s="46">
        <v>0.81469094557025112</v>
      </c>
      <c r="D2541" s="46">
        <v>0.91222402965448501</v>
      </c>
      <c r="E2541" s="46">
        <v>0.88668233573070598</v>
      </c>
    </row>
    <row r="2542" spans="1:5" x14ac:dyDescent="0.35">
      <c r="A2542" s="47">
        <v>25425.704265665991</v>
      </c>
      <c r="B2542" s="46">
        <v>0.64359387507728316</v>
      </c>
      <c r="C2542" s="46">
        <v>0.78058982977067259</v>
      </c>
      <c r="D2542" s="46">
        <v>0.91265576463354858</v>
      </c>
      <c r="E2542" s="46">
        <v>0.88694426838358376</v>
      </c>
    </row>
    <row r="2543" spans="1:5" x14ac:dyDescent="0.35">
      <c r="A2543" s="47">
        <v>25426.422299902813</v>
      </c>
      <c r="B2543" s="46">
        <v>0.64363720902665067</v>
      </c>
      <c r="C2543" s="46">
        <v>0.81741346583428243</v>
      </c>
      <c r="D2543" s="46">
        <v>0.91270400403153162</v>
      </c>
      <c r="E2543" s="46">
        <v>0.88697358204037424</v>
      </c>
    </row>
    <row r="2544" spans="1:5" x14ac:dyDescent="0.35">
      <c r="A2544" s="47">
        <v>25426.977633703493</v>
      </c>
      <c r="B2544" s="46">
        <v>0.64367072240900147</v>
      </c>
      <c r="C2544" s="46">
        <v>0.5009612061124491</v>
      </c>
      <c r="D2544" s="46">
        <v>0.91274131112603429</v>
      </c>
      <c r="E2544" s="46">
        <v>0.88699625893547696</v>
      </c>
    </row>
    <row r="2545" spans="1:5" x14ac:dyDescent="0.35">
      <c r="A2545" s="47">
        <v>25441.720352090691</v>
      </c>
      <c r="B2545" s="46">
        <v>0.64455995134250943</v>
      </c>
      <c r="C2545" s="46">
        <v>0.345534517996815</v>
      </c>
      <c r="D2545" s="46">
        <v>0.91373118643267637</v>
      </c>
      <c r="E2545" s="46">
        <v>0.88760001765080454</v>
      </c>
    </row>
    <row r="2546" spans="1:5" x14ac:dyDescent="0.35">
      <c r="A2546" s="47">
        <v>25447.500443683104</v>
      </c>
      <c r="B2546" s="46">
        <v>0.64490834007187114</v>
      </c>
      <c r="C2546" s="46">
        <v>0.80640672453036188</v>
      </c>
      <c r="D2546" s="46">
        <v>0.91411899813998299</v>
      </c>
      <c r="E2546" s="46">
        <v>0.88783764831920176</v>
      </c>
    </row>
    <row r="2547" spans="1:5" x14ac:dyDescent="0.35">
      <c r="A2547" s="47">
        <v>25447.530685967973</v>
      </c>
      <c r="B2547" s="46">
        <v>0.64491016252770905</v>
      </c>
      <c r="C2547" s="46">
        <v>0.42229423361210827</v>
      </c>
      <c r="D2547" s="46">
        <v>0.91412102680579554</v>
      </c>
      <c r="E2547" s="46">
        <v>0.88783889299993346</v>
      </c>
    </row>
    <row r="2548" spans="1:5" x14ac:dyDescent="0.35">
      <c r="A2548" s="47">
        <v>25449.354084800594</v>
      </c>
      <c r="B2548" s="46">
        <v>0.64502003687942644</v>
      </c>
      <c r="C2548" s="46">
        <v>0.78264820980724625</v>
      </c>
      <c r="D2548" s="46">
        <v>0.91424333307197991</v>
      </c>
      <c r="E2548" s="46">
        <v>0.88791396478240336</v>
      </c>
    </row>
    <row r="2549" spans="1:5" x14ac:dyDescent="0.35">
      <c r="A2549" s="47">
        <v>25453.443029732287</v>
      </c>
      <c r="B2549" s="46">
        <v>0.64526637823553901</v>
      </c>
      <c r="C2549" s="46">
        <v>0.98129345507369514</v>
      </c>
      <c r="D2549" s="46">
        <v>0.91451754479473724</v>
      </c>
      <c r="E2549" s="46">
        <v>0.88808249972708653</v>
      </c>
    </row>
    <row r="2550" spans="1:5" x14ac:dyDescent="0.35">
      <c r="A2550" s="47">
        <v>25462.689442401759</v>
      </c>
      <c r="B2550" s="46">
        <v>0.64582317830094993</v>
      </c>
      <c r="C2550" s="46">
        <v>0.60203787958255095</v>
      </c>
      <c r="D2550" s="46">
        <v>0.91513732663488101</v>
      </c>
      <c r="E2550" s="46">
        <v>0.88846456879334146</v>
      </c>
    </row>
    <row r="2551" spans="1:5" x14ac:dyDescent="0.35">
      <c r="A2551" s="47">
        <v>25463.531854184072</v>
      </c>
      <c r="B2551" s="46">
        <v>0.64587388891740649</v>
      </c>
      <c r="C2551" s="46">
        <v>0.99896995267876321</v>
      </c>
      <c r="D2551" s="46">
        <v>0.91519377235249544</v>
      </c>
      <c r="E2551" s="46">
        <v>0.88849944397665792</v>
      </c>
    </row>
    <row r="2552" spans="1:5" x14ac:dyDescent="0.35">
      <c r="A2552" s="47">
        <v>25464.696929784583</v>
      </c>
      <c r="B2552" s="46">
        <v>0.64594401803631762</v>
      </c>
      <c r="C2552" s="46">
        <v>0.94138009888937724</v>
      </c>
      <c r="D2552" s="46">
        <v>0.91527183241925347</v>
      </c>
      <c r="E2552" s="46">
        <v>0.88854769538053624</v>
      </c>
    </row>
    <row r="2553" spans="1:5" x14ac:dyDescent="0.35">
      <c r="A2553" s="47">
        <v>25464.839562487014</v>
      </c>
      <c r="B2553" s="46">
        <v>0.64595260310395819</v>
      </c>
      <c r="C2553" s="46">
        <v>0.91796542887545574</v>
      </c>
      <c r="D2553" s="46">
        <v>0.91528138835501127</v>
      </c>
      <c r="E2553" s="46">
        <v>0.88855360394022009</v>
      </c>
    </row>
    <row r="2554" spans="1:5" x14ac:dyDescent="0.35">
      <c r="A2554" s="47">
        <v>25468.966102289796</v>
      </c>
      <c r="B2554" s="46">
        <v>0.64620094295890185</v>
      </c>
      <c r="C2554" s="46">
        <v>0.53274891382562028</v>
      </c>
      <c r="D2554" s="46">
        <v>0.91555781025735283</v>
      </c>
      <c r="E2554" s="46">
        <v>0.888724682948141</v>
      </c>
    </row>
    <row r="2555" spans="1:5" x14ac:dyDescent="0.35">
      <c r="A2555" s="47">
        <v>25470.117841178639</v>
      </c>
      <c r="B2555" s="46">
        <v>0.64627024323573312</v>
      </c>
      <c r="C2555" s="46">
        <v>0.82747691197653239</v>
      </c>
      <c r="D2555" s="46">
        <v>0.9156349461647546</v>
      </c>
      <c r="E2555" s="46">
        <v>0.88877247932071857</v>
      </c>
    </row>
    <row r="2556" spans="1:5" x14ac:dyDescent="0.35">
      <c r="A2556" s="47">
        <v>25471.98240996731</v>
      </c>
      <c r="B2556" s="46">
        <v>0.64638242284476377</v>
      </c>
      <c r="C2556" s="46">
        <v>0.77384251132377457</v>
      </c>
      <c r="D2556" s="46">
        <v>0.91575980892854403</v>
      </c>
      <c r="E2556" s="46">
        <v>0.88884990144547582</v>
      </c>
    </row>
    <row r="2557" spans="1:5" x14ac:dyDescent="0.35">
      <c r="A2557" s="47">
        <v>25479.345435698986</v>
      </c>
      <c r="B2557" s="46">
        <v>0.6468252688612629</v>
      </c>
      <c r="C2557" s="46">
        <v>0.3282679768470631</v>
      </c>
      <c r="D2557" s="46">
        <v>0.91625271416161003</v>
      </c>
      <c r="E2557" s="46">
        <v>0.88915616440227496</v>
      </c>
    </row>
    <row r="2558" spans="1:5" x14ac:dyDescent="0.35">
      <c r="A2558" s="47">
        <v>25485.110517347897</v>
      </c>
      <c r="B2558" s="46">
        <v>0.64717184906206926</v>
      </c>
      <c r="C2558" s="46">
        <v>0.58268380536807829</v>
      </c>
      <c r="D2558" s="46">
        <v>0.9166384604912643</v>
      </c>
      <c r="E2558" s="46">
        <v>0.88939655168019016</v>
      </c>
    </row>
    <row r="2559" spans="1:5" x14ac:dyDescent="0.35">
      <c r="A2559" s="47">
        <v>25489.161550305816</v>
      </c>
      <c r="B2559" s="46">
        <v>0.64741530238015621</v>
      </c>
      <c r="C2559" s="46">
        <v>1.1202836764537372</v>
      </c>
      <c r="D2559" s="46">
        <v>0.91690941952931038</v>
      </c>
      <c r="E2559" s="46">
        <v>0.88956577857065267</v>
      </c>
    </row>
    <row r="2560" spans="1:5" x14ac:dyDescent="0.35">
      <c r="A2560" s="47">
        <v>25492.303208042991</v>
      </c>
      <c r="B2560" s="46">
        <v>0.64760405803008969</v>
      </c>
      <c r="C2560" s="46">
        <v>0.27662820543510325</v>
      </c>
      <c r="D2560" s="46">
        <v>0.91711949731389975</v>
      </c>
      <c r="E2560" s="46">
        <v>0.88969719401874692</v>
      </c>
    </row>
    <row r="2561" spans="1:5" x14ac:dyDescent="0.35">
      <c r="A2561" s="47">
        <v>25494.41507211807</v>
      </c>
      <c r="B2561" s="46">
        <v>0.64773091884606337</v>
      </c>
      <c r="C2561" s="46">
        <v>0.73440676533058635</v>
      </c>
      <c r="D2561" s="46">
        <v>0.91726068661800975</v>
      </c>
      <c r="E2561" s="46">
        <v>0.8897856199770855</v>
      </c>
    </row>
    <row r="2562" spans="1:5" x14ac:dyDescent="0.35">
      <c r="A2562" s="47">
        <v>25494.490210071905</v>
      </c>
      <c r="B2562" s="46">
        <v>0.64773543207922069</v>
      </c>
      <c r="C2562" s="46">
        <v>1.0468215208873755</v>
      </c>
      <c r="D2562" s="46">
        <v>0.91726570957635944</v>
      </c>
      <c r="E2562" s="46">
        <v>0.88978876736708723</v>
      </c>
    </row>
    <row r="2563" spans="1:5" x14ac:dyDescent="0.35">
      <c r="A2563" s="47">
        <v>25499.781436564666</v>
      </c>
      <c r="B2563" s="46">
        <v>0.64805319514184501</v>
      </c>
      <c r="C2563" s="46">
        <v>1.0260288429383868</v>
      </c>
      <c r="D2563" s="46">
        <v>0.91761935573983078</v>
      </c>
      <c r="E2563" s="46">
        <v>0.89001062925068353</v>
      </c>
    </row>
    <row r="2564" spans="1:5" x14ac:dyDescent="0.35">
      <c r="A2564" s="47">
        <v>25502.592372901832</v>
      </c>
      <c r="B2564" s="46">
        <v>0.64822195733658206</v>
      </c>
      <c r="C2564" s="46">
        <v>0.58437327314491139</v>
      </c>
      <c r="D2564" s="46">
        <v>0.91780717104327858</v>
      </c>
      <c r="E2564" s="46">
        <v>0.89012867051179978</v>
      </c>
    </row>
    <row r="2565" spans="1:5" x14ac:dyDescent="0.35">
      <c r="A2565" s="47">
        <v>25508.449509407696</v>
      </c>
      <c r="B2565" s="46">
        <v>0.64857349985596058</v>
      </c>
      <c r="C2565" s="46">
        <v>0.52134302035904412</v>
      </c>
      <c r="D2565" s="46">
        <v>0.91819839261050817</v>
      </c>
      <c r="E2565" s="46">
        <v>0.8903750304086121</v>
      </c>
    </row>
    <row r="2566" spans="1:5" x14ac:dyDescent="0.35">
      <c r="A2566" s="47">
        <v>25511.979609049853</v>
      </c>
      <c r="B2566" s="46">
        <v>0.64878530512857957</v>
      </c>
      <c r="C2566" s="46">
        <v>0.49477043038348434</v>
      </c>
      <c r="D2566" s="46">
        <v>0.9184340979679908</v>
      </c>
      <c r="E2566" s="46">
        <v>0.89052377150586459</v>
      </c>
    </row>
    <row r="2567" spans="1:5" x14ac:dyDescent="0.35">
      <c r="A2567" s="47">
        <v>25523.551780761394</v>
      </c>
      <c r="B2567" s="46">
        <v>0.64947926552383584</v>
      </c>
      <c r="C2567" s="46">
        <v>1.068910521018096</v>
      </c>
      <c r="D2567" s="46">
        <v>0.91920632753825637</v>
      </c>
      <c r="E2567" s="46">
        <v>0.89101273822263394</v>
      </c>
    </row>
    <row r="2568" spans="1:5" x14ac:dyDescent="0.35">
      <c r="A2568" s="47">
        <v>25527.178712954952</v>
      </c>
      <c r="B2568" s="46">
        <v>0.64969664943910688</v>
      </c>
      <c r="C2568" s="46">
        <v>0.7961366095335265</v>
      </c>
      <c r="D2568" s="46">
        <v>0.9194482169928091</v>
      </c>
      <c r="E2568" s="46">
        <v>0.89116642271071944</v>
      </c>
    </row>
    <row r="2569" spans="1:5" x14ac:dyDescent="0.35">
      <c r="A2569" s="47">
        <v>25531.365013180915</v>
      </c>
      <c r="B2569" s="46">
        <v>0.64994749069747026</v>
      </c>
      <c r="C2569" s="46">
        <v>0.73471574187529143</v>
      </c>
      <c r="D2569" s="46">
        <v>0.91972732768887844</v>
      </c>
      <c r="E2569" s="46">
        <v>0.89134406676800737</v>
      </c>
    </row>
    <row r="2570" spans="1:5" x14ac:dyDescent="0.35">
      <c r="A2570" s="47">
        <v>25534.678908579979</v>
      </c>
      <c r="B2570" s="46">
        <v>0.65014600541041256</v>
      </c>
      <c r="C2570" s="46">
        <v>0.71346015421549502</v>
      </c>
      <c r="D2570" s="46">
        <v>0.91994820867814431</v>
      </c>
      <c r="E2570" s="46">
        <v>0.89148488637902301</v>
      </c>
    </row>
    <row r="2571" spans="1:5" x14ac:dyDescent="0.35">
      <c r="A2571" s="47">
        <v>25535.548232876536</v>
      </c>
      <c r="B2571" s="46">
        <v>0.65019807350739189</v>
      </c>
      <c r="C2571" s="46">
        <v>-1.0308163379729729</v>
      </c>
      <c r="D2571" s="46">
        <v>0.92000614228708411</v>
      </c>
      <c r="E2571" s="46">
        <v>0.89152185581839283</v>
      </c>
    </row>
    <row r="2572" spans="1:5" x14ac:dyDescent="0.35">
      <c r="A2572" s="47">
        <v>25536.82002201401</v>
      </c>
      <c r="B2572" s="46">
        <v>0.65027424144882706</v>
      </c>
      <c r="C2572" s="46">
        <v>0.98319007743812303</v>
      </c>
      <c r="D2572" s="46">
        <v>0.92009088992259302</v>
      </c>
      <c r="E2572" s="46">
        <v>0.89157596219481627</v>
      </c>
    </row>
    <row r="2573" spans="1:5" x14ac:dyDescent="0.35">
      <c r="A2573" s="47">
        <v>25541.306419642868</v>
      </c>
      <c r="B2573" s="46">
        <v>0.65054287896561025</v>
      </c>
      <c r="C2573" s="46">
        <v>0.73784193462016479</v>
      </c>
      <c r="D2573" s="46">
        <v>0.92038978065829857</v>
      </c>
      <c r="E2573" s="46">
        <v>0.89176703298395932</v>
      </c>
    </row>
    <row r="2574" spans="1:5" x14ac:dyDescent="0.35">
      <c r="A2574" s="47">
        <v>25543.396859498058</v>
      </c>
      <c r="B2574" s="46">
        <v>0.65066802173565164</v>
      </c>
      <c r="C2574" s="46">
        <v>0.55159929620416381</v>
      </c>
      <c r="D2574" s="46">
        <v>0.92052901308818436</v>
      </c>
      <c r="E2574" s="46">
        <v>0.89185617098846559</v>
      </c>
    </row>
    <row r="2575" spans="1:5" x14ac:dyDescent="0.35">
      <c r="A2575" s="47">
        <v>25543.801004883226</v>
      </c>
      <c r="B2575" s="46">
        <v>0.65069221349479867</v>
      </c>
      <c r="C2575" s="46">
        <v>0.59316242242510864</v>
      </c>
      <c r="D2575" s="46">
        <v>0.92055592829923416</v>
      </c>
      <c r="E2575" s="46">
        <v>0.89187341202230352</v>
      </c>
    </row>
    <row r="2576" spans="1:5" x14ac:dyDescent="0.35">
      <c r="A2576" s="47">
        <v>25545.797224207061</v>
      </c>
      <c r="B2576" s="46">
        <v>0.65081169515600634</v>
      </c>
      <c r="C2576" s="46">
        <v>0.77803747862106309</v>
      </c>
      <c r="D2576" s="46">
        <v>0.9206888596482804</v>
      </c>
      <c r="E2576" s="46">
        <v>0.89195860950809025</v>
      </c>
    </row>
    <row r="2577" spans="1:5" x14ac:dyDescent="0.35">
      <c r="A2577" s="47">
        <v>25547.522200431886</v>
      </c>
      <c r="B2577" s="46">
        <v>0.65091492826225406</v>
      </c>
      <c r="C2577" s="46">
        <v>0.509952408776293</v>
      </c>
      <c r="D2577" s="46">
        <v>0.92080371166207409</v>
      </c>
      <c r="E2577" s="46">
        <v>0.89203228117554523</v>
      </c>
    </row>
    <row r="2578" spans="1:5" x14ac:dyDescent="0.35">
      <c r="A2578" s="47">
        <v>25549.17360186961</v>
      </c>
      <c r="B2578" s="46">
        <v>0.65101374640657828</v>
      </c>
      <c r="C2578" s="46">
        <v>0.15335051196974092</v>
      </c>
      <c r="D2578" s="46">
        <v>0.92091365028835637</v>
      </c>
      <c r="E2578" s="46">
        <v>0.89210285458889971</v>
      </c>
    </row>
    <row r="2579" spans="1:5" x14ac:dyDescent="0.35">
      <c r="A2579" s="47">
        <v>25554.04503557524</v>
      </c>
      <c r="B2579" s="46">
        <v>0.65130518066619569</v>
      </c>
      <c r="C2579" s="46">
        <v>0.71823460048439092</v>
      </c>
      <c r="D2579" s="46">
        <v>0.92123787222517073</v>
      </c>
      <c r="E2579" s="46">
        <v>0.89231128867364595</v>
      </c>
    </row>
    <row r="2580" spans="1:5" x14ac:dyDescent="0.35">
      <c r="A2580" s="47">
        <v>25566.894969731191</v>
      </c>
      <c r="B2580" s="46">
        <v>0.65207344730184269</v>
      </c>
      <c r="C2580" s="46">
        <v>1.1315586676081013</v>
      </c>
      <c r="D2580" s="46">
        <v>0.92209250644766927</v>
      </c>
      <c r="E2580" s="46">
        <v>0.89286290042815963</v>
      </c>
    </row>
    <row r="2581" spans="1:5" x14ac:dyDescent="0.35">
      <c r="A2581" s="47">
        <v>25567.007203357036</v>
      </c>
      <c r="B2581" s="46">
        <v>0.65208015439364775</v>
      </c>
      <c r="C2581" s="46">
        <v>0.40685897912977609</v>
      </c>
      <c r="D2581" s="46">
        <v>0.92209996710565911</v>
      </c>
      <c r="E2581" s="46">
        <v>0.89286772982520901</v>
      </c>
    </row>
    <row r="2582" spans="1:5" x14ac:dyDescent="0.35">
      <c r="A2582" s="47">
        <v>25569.809065111422</v>
      </c>
      <c r="B2582" s="46">
        <v>0.65224757657043109</v>
      </c>
      <c r="C2582" s="46">
        <v>0.33031413552331301</v>
      </c>
      <c r="D2582" s="46">
        <v>0.9222861972438573</v>
      </c>
      <c r="E2582" s="46">
        <v>0.89298835826322409</v>
      </c>
    </row>
    <row r="2583" spans="1:5" x14ac:dyDescent="0.35">
      <c r="A2583" s="47">
        <v>25570.182637112975</v>
      </c>
      <c r="B2583" s="46">
        <v>0.65226989643605993</v>
      </c>
      <c r="C2583" s="46">
        <v>0.8814895939437184</v>
      </c>
      <c r="D2583" s="46">
        <v>0.92231102412049382</v>
      </c>
      <c r="E2583" s="46">
        <v>0.89300445104838178</v>
      </c>
    </row>
    <row r="2584" spans="1:5" x14ac:dyDescent="0.35">
      <c r="A2584" s="47">
        <v>25572.608294178281</v>
      </c>
      <c r="B2584" s="46">
        <v>0.65241480812625197</v>
      </c>
      <c r="C2584" s="46">
        <v>0.48319893853137064</v>
      </c>
      <c r="D2584" s="46">
        <v>0.92247221043509353</v>
      </c>
      <c r="E2584" s="46">
        <v>0.89310899768376872</v>
      </c>
    </row>
    <row r="2585" spans="1:5" x14ac:dyDescent="0.35">
      <c r="A2585" s="47">
        <v>25572.809519639693</v>
      </c>
      <c r="B2585" s="46">
        <v>0.65242682845561739</v>
      </c>
      <c r="C2585" s="46">
        <v>0.49575131453356569</v>
      </c>
      <c r="D2585" s="46">
        <v>0.92248558056625429</v>
      </c>
      <c r="E2585" s="46">
        <v>0.893117674761987</v>
      </c>
    </row>
    <row r="2586" spans="1:5" x14ac:dyDescent="0.35">
      <c r="A2586" s="47">
        <v>25574.119060913174</v>
      </c>
      <c r="B2586" s="46">
        <v>0.65250505052091778</v>
      </c>
      <c r="C2586" s="46">
        <v>0.20342386782770117</v>
      </c>
      <c r="D2586" s="46">
        <v>0.92257258580914381</v>
      </c>
      <c r="E2586" s="46">
        <v>0.89317415941732758</v>
      </c>
    </row>
    <row r="2587" spans="1:5" x14ac:dyDescent="0.35">
      <c r="A2587" s="47">
        <v>25575.477718997998</v>
      </c>
      <c r="B2587" s="46">
        <v>0.6525861987448438</v>
      </c>
      <c r="C2587" s="46">
        <v>0.12765357844448655</v>
      </c>
      <c r="D2587" s="46">
        <v>0.92266284461054515</v>
      </c>
      <c r="E2587" s="46">
        <v>0.89323279140484246</v>
      </c>
    </row>
    <row r="2588" spans="1:5" x14ac:dyDescent="0.35">
      <c r="A2588" s="47">
        <v>25579.149833956111</v>
      </c>
      <c r="B2588" s="46">
        <v>0.65280548292542728</v>
      </c>
      <c r="C2588" s="46">
        <v>0.54158070159144867</v>
      </c>
      <c r="D2588" s="46">
        <v>0.92290674200141587</v>
      </c>
      <c r="E2588" s="46">
        <v>0.89339140574675591</v>
      </c>
    </row>
    <row r="2589" spans="1:5" x14ac:dyDescent="0.35">
      <c r="A2589" s="47">
        <v>25579.660580940053</v>
      </c>
      <c r="B2589" s="46">
        <v>0.65283597816984829</v>
      </c>
      <c r="C2589" s="46">
        <v>0.97399492162633106</v>
      </c>
      <c r="D2589" s="46">
        <v>0.92294065943535142</v>
      </c>
      <c r="E2589" s="46">
        <v>0.89341348405831178</v>
      </c>
    </row>
    <row r="2590" spans="1:5" x14ac:dyDescent="0.35">
      <c r="A2590" s="47">
        <v>25583.58917193396</v>
      </c>
      <c r="B2590" s="46">
        <v>0.65307050600039496</v>
      </c>
      <c r="C2590" s="46">
        <v>0.57198086717071828</v>
      </c>
      <c r="D2590" s="46">
        <v>0.92320150026768899</v>
      </c>
      <c r="E2590" s="46">
        <v>0.89358344576655535</v>
      </c>
    </row>
    <row r="2591" spans="1:5" x14ac:dyDescent="0.35">
      <c r="A2591" s="47">
        <v>25590.383646498056</v>
      </c>
      <c r="B2591" s="46">
        <v>0.65347596529004404</v>
      </c>
      <c r="C2591" s="46">
        <v>0.79853156629057231</v>
      </c>
      <c r="D2591" s="46">
        <v>0.92365242554761517</v>
      </c>
      <c r="E2591" s="46">
        <v>0.89387797278851255</v>
      </c>
    </row>
    <row r="2592" spans="1:5" x14ac:dyDescent="0.35">
      <c r="A2592" s="47">
        <v>25592.689502570895</v>
      </c>
      <c r="B2592" s="46">
        <v>0.65361352218778623</v>
      </c>
      <c r="C2592" s="46">
        <v>4.0404232233770543E-2</v>
      </c>
      <c r="D2592" s="46">
        <v>0.92380540002183487</v>
      </c>
      <c r="E2592" s="46">
        <v>0.89397809405164452</v>
      </c>
    </row>
    <row r="2593" spans="1:5" x14ac:dyDescent="0.35">
      <c r="A2593" s="47">
        <v>25604.154075509512</v>
      </c>
      <c r="B2593" s="46">
        <v>0.65429710958329246</v>
      </c>
      <c r="C2593" s="46">
        <v>0.93484213834091889</v>
      </c>
      <c r="D2593" s="46">
        <v>0.92456554797849533</v>
      </c>
      <c r="E2593" s="46">
        <v>0.89447714844921278</v>
      </c>
    </row>
    <row r="2594" spans="1:5" x14ac:dyDescent="0.35">
      <c r="A2594" s="47">
        <v>25616.361343684228</v>
      </c>
      <c r="B2594" s="46">
        <v>0.65502436328258673</v>
      </c>
      <c r="C2594" s="46">
        <v>1.3263600228528682</v>
      </c>
      <c r="D2594" s="46">
        <v>0.92537414407864416</v>
      </c>
      <c r="E2594" s="46">
        <v>0.89501083813367488</v>
      </c>
    </row>
    <row r="2595" spans="1:5" x14ac:dyDescent="0.35">
      <c r="A2595" s="47">
        <v>25618.750713550271</v>
      </c>
      <c r="B2595" s="46">
        <v>0.65516663644028861</v>
      </c>
      <c r="C2595" s="46">
        <v>0.39313709628241433</v>
      </c>
      <c r="D2595" s="46">
        <v>0.92553231663181346</v>
      </c>
      <c r="E2595" s="46">
        <v>0.89511557773089367</v>
      </c>
    </row>
    <row r="2596" spans="1:5" x14ac:dyDescent="0.35">
      <c r="A2596" s="47">
        <v>25626.747770438273</v>
      </c>
      <c r="B2596" s="46">
        <v>0.65564263686794311</v>
      </c>
      <c r="C2596" s="46">
        <v>0.62914661629598356</v>
      </c>
      <c r="D2596" s="46">
        <v>0.92606147763330127</v>
      </c>
      <c r="E2596" s="46">
        <v>0.89546679862726231</v>
      </c>
    </row>
    <row r="2597" spans="1:5" x14ac:dyDescent="0.35">
      <c r="A2597" s="47">
        <v>25631.696487047713</v>
      </c>
      <c r="B2597" s="46">
        <v>0.65593705667014113</v>
      </c>
      <c r="C2597" s="46">
        <v>0.49273727709879811</v>
      </c>
      <c r="D2597" s="46">
        <v>0.92638875216163297</v>
      </c>
      <c r="E2597" s="46">
        <v>0.89568465328667635</v>
      </c>
    </row>
    <row r="2598" spans="1:5" x14ac:dyDescent="0.35">
      <c r="A2598" s="47">
        <v>25631.758621093813</v>
      </c>
      <c r="B2598" s="46">
        <v>0.65594075261526008</v>
      </c>
      <c r="C2598" s="46">
        <v>0.58039204417135171</v>
      </c>
      <c r="D2598" s="46">
        <v>0.92639286041078306</v>
      </c>
      <c r="E2598" s="46">
        <v>0.89568739107556716</v>
      </c>
    </row>
    <row r="2599" spans="1:5" x14ac:dyDescent="0.35">
      <c r="A2599" s="47">
        <v>25638.927686865194</v>
      </c>
      <c r="B2599" s="46">
        <v>0.65636708171279179</v>
      </c>
      <c r="C2599" s="46">
        <v>0.74340744296821359</v>
      </c>
      <c r="D2599" s="46">
        <v>0.92686672666066328</v>
      </c>
      <c r="E2599" s="46">
        <v>0.896003694729818</v>
      </c>
    </row>
    <row r="2600" spans="1:5" x14ac:dyDescent="0.35">
      <c r="A2600" s="47">
        <v>25640.684472045181</v>
      </c>
      <c r="B2600" s="46">
        <v>0.65647152027728717</v>
      </c>
      <c r="C2600" s="46">
        <v>0.75316081740262053</v>
      </c>
      <c r="D2600" s="46">
        <v>0.92698280364422214</v>
      </c>
      <c r="E2600" s="46">
        <v>0.8960813310347433</v>
      </c>
    </row>
    <row r="2601" spans="1:5" x14ac:dyDescent="0.35">
      <c r="A2601" s="47">
        <v>25645.820999609943</v>
      </c>
      <c r="B2601" s="46">
        <v>0.65677680388207038</v>
      </c>
      <c r="C2601" s="46">
        <v>0.66103845274927409</v>
      </c>
      <c r="D2601" s="46">
        <v>0.92732209168287771</v>
      </c>
      <c r="E2601" s="46">
        <v>0.8963086101909743</v>
      </c>
    </row>
    <row r="2602" spans="1:5" x14ac:dyDescent="0.35">
      <c r="A2602" s="47">
        <v>25651.203756474024</v>
      </c>
      <c r="B2602" s="46">
        <v>0.65709659991009883</v>
      </c>
      <c r="C2602" s="46">
        <v>0.90395894252182085</v>
      </c>
      <c r="D2602" s="46">
        <v>0.92767748303112141</v>
      </c>
      <c r="E2602" s="46">
        <v>0.89654723954502935</v>
      </c>
    </row>
    <row r="2603" spans="1:5" x14ac:dyDescent="0.35">
      <c r="A2603" s="47">
        <v>25653.775201737844</v>
      </c>
      <c r="B2603" s="46">
        <v>0.65724932847165696</v>
      </c>
      <c r="C2603" s="46" t="s">
        <v>159</v>
      </c>
      <c r="D2603" s="46">
        <v>0.92784720183598357</v>
      </c>
      <c r="E2603" s="46">
        <v>0.89666140185846543</v>
      </c>
    </row>
    <row r="2604" spans="1:5" x14ac:dyDescent="0.35">
      <c r="A2604" s="47">
        <v>25655.117354151658</v>
      </c>
      <c r="B2604" s="46">
        <v>0.65732903301997803</v>
      </c>
      <c r="C2604" s="46">
        <v>0.652783990831729</v>
      </c>
      <c r="D2604" s="46">
        <v>0.92793577064616262</v>
      </c>
      <c r="E2604" s="46">
        <v>0.89672103055795249</v>
      </c>
    </row>
    <row r="2605" spans="1:5" x14ac:dyDescent="0.35">
      <c r="A2605" s="47">
        <v>25657.450583520931</v>
      </c>
      <c r="B2605" s="46">
        <v>0.65746757478636464</v>
      </c>
      <c r="C2605" s="46">
        <v>0.62093583566031896</v>
      </c>
      <c r="D2605" s="46">
        <v>0.92808971616950453</v>
      </c>
      <c r="E2605" s="46">
        <v>0.89682475954040852</v>
      </c>
    </row>
    <row r="2606" spans="1:5" x14ac:dyDescent="0.35">
      <c r="A2606" s="47">
        <v>25659.304586849128</v>
      </c>
      <c r="B2606" s="46">
        <v>0.65757764446729983</v>
      </c>
      <c r="C2606" s="46">
        <v>0.80103833326310436</v>
      </c>
      <c r="D2606" s="46">
        <v>0.92821202026836769</v>
      </c>
      <c r="E2606" s="46">
        <v>0.89690724597290417</v>
      </c>
    </row>
    <row r="2607" spans="1:5" x14ac:dyDescent="0.35">
      <c r="A2607" s="47">
        <v>25670.525630341454</v>
      </c>
      <c r="B2607" s="46">
        <v>0.65824350584560476</v>
      </c>
      <c r="C2607" s="46">
        <v>0.74807439413584476</v>
      </c>
      <c r="D2607" s="46">
        <v>0.92895182241989882</v>
      </c>
      <c r="E2607" s="46">
        <v>0.89740766399721894</v>
      </c>
    </row>
    <row r="2608" spans="1:5" x14ac:dyDescent="0.35">
      <c r="A2608" s="47">
        <v>25674.141142119672</v>
      </c>
      <c r="B2608" s="46">
        <v>0.65845793585078805</v>
      </c>
      <c r="C2608" s="46">
        <v>4.4579081452290836</v>
      </c>
      <c r="D2608" s="46">
        <v>0.92919003744655326</v>
      </c>
      <c r="E2608" s="46">
        <v>0.89756933562920105</v>
      </c>
    </row>
    <row r="2609" spans="1:5" x14ac:dyDescent="0.35">
      <c r="A2609" s="47">
        <v>25680.394267255731</v>
      </c>
      <c r="B2609" s="46">
        <v>0.65882866475652369</v>
      </c>
      <c r="C2609" s="46">
        <v>0.73727849296392201</v>
      </c>
      <c r="D2609" s="46">
        <v>0.92960185718022514</v>
      </c>
      <c r="E2609" s="46">
        <v>0.89784944966121938</v>
      </c>
    </row>
    <row r="2610" spans="1:5" x14ac:dyDescent="0.35">
      <c r="A2610" s="47">
        <v>25683.660521026912</v>
      </c>
      <c r="B2610" s="46">
        <v>0.659022243726478</v>
      </c>
      <c r="C2610" s="46">
        <v>0.23178935225689479</v>
      </c>
      <c r="D2610" s="46">
        <v>0.92981687607758134</v>
      </c>
      <c r="E2610" s="46">
        <v>0.89799601566997822</v>
      </c>
    </row>
    <row r="2611" spans="1:5" x14ac:dyDescent="0.35">
      <c r="A2611" s="47">
        <v>25686.256995413849</v>
      </c>
      <c r="B2611" s="46">
        <v>0.65917609431270607</v>
      </c>
      <c r="C2611" s="46">
        <v>0.84228869892890579</v>
      </c>
      <c r="D2611" s="46">
        <v>0.92998775852562066</v>
      </c>
      <c r="E2611" s="46">
        <v>0.89811264996265994</v>
      </c>
    </row>
    <row r="2612" spans="1:5" x14ac:dyDescent="0.35">
      <c r="A2612" s="47">
        <v>25687.895381775295</v>
      </c>
      <c r="B2612" s="46">
        <v>0.65927315963876931</v>
      </c>
      <c r="C2612" s="46">
        <v>0.59495584634459142</v>
      </c>
      <c r="D2612" s="46">
        <v>0.93009556571646634</v>
      </c>
      <c r="E2612" s="46">
        <v>0.89818630286260559</v>
      </c>
    </row>
    <row r="2613" spans="1:5" x14ac:dyDescent="0.35">
      <c r="A2613" s="47">
        <v>25692.073756161444</v>
      </c>
      <c r="B2613" s="46">
        <v>0.65952065246567126</v>
      </c>
      <c r="C2613" s="46">
        <v>0.59161331227679526</v>
      </c>
      <c r="D2613" s="46">
        <v>0.93037043477148806</v>
      </c>
      <c r="E2613" s="46">
        <v>0.89837433659131383</v>
      </c>
    </row>
    <row r="2614" spans="1:5" x14ac:dyDescent="0.35">
      <c r="A2614" s="47">
        <v>25693.313336808045</v>
      </c>
      <c r="B2614" s="46">
        <v>0.65959406053722824</v>
      </c>
      <c r="C2614" s="46">
        <v>0.79900549161822099</v>
      </c>
      <c r="D2614" s="46">
        <v>0.93045195922696622</v>
      </c>
      <c r="E2614" s="46">
        <v>0.89843017417737125</v>
      </c>
    </row>
    <row r="2615" spans="1:5" x14ac:dyDescent="0.35">
      <c r="A2615" s="47">
        <v>25700.748447180606</v>
      </c>
      <c r="B2615" s="46">
        <v>0.66003422830120895</v>
      </c>
      <c r="C2615" s="46">
        <v>0.7287742231306904</v>
      </c>
      <c r="D2615" s="46">
        <v>0.93094075925066566</v>
      </c>
      <c r="E2615" s="46">
        <v>0.89876561575259406</v>
      </c>
    </row>
    <row r="2616" spans="1:5" x14ac:dyDescent="0.35">
      <c r="A2616" s="47">
        <v>25708.764795518444</v>
      </c>
      <c r="B2616" s="46">
        <v>0.66050853674369914</v>
      </c>
      <c r="C2616" s="46">
        <v>0.60294670788325622</v>
      </c>
      <c r="D2616" s="46">
        <v>0.93146740351133117</v>
      </c>
      <c r="E2616" s="46">
        <v>0.89912828572420478</v>
      </c>
    </row>
    <row r="2617" spans="1:5" x14ac:dyDescent="0.35">
      <c r="A2617" s="47">
        <v>25710.893740447696</v>
      </c>
      <c r="B2617" s="46">
        <v>0.66063445438613522</v>
      </c>
      <c r="C2617" s="46">
        <v>0.62855336583773624</v>
      </c>
      <c r="D2617" s="46">
        <v>0.93160720289329579</v>
      </c>
      <c r="E2617" s="46">
        <v>0.89922477743202678</v>
      </c>
    </row>
    <row r="2618" spans="1:5" x14ac:dyDescent="0.35">
      <c r="A2618" s="47">
        <v>25717.393169834719</v>
      </c>
      <c r="B2618" s="46">
        <v>0.66101874460082666</v>
      </c>
      <c r="C2618" s="46">
        <v>0.99214785174206455</v>
      </c>
      <c r="D2618" s="46">
        <v>0.9320338268341386</v>
      </c>
      <c r="E2618" s="46">
        <v>0.89951981183640117</v>
      </c>
    </row>
    <row r="2619" spans="1:5" x14ac:dyDescent="0.35">
      <c r="A2619" s="47">
        <v>25720.648547251814</v>
      </c>
      <c r="B2619" s="46">
        <v>0.6612111552911567</v>
      </c>
      <c r="C2619" s="46">
        <v>0.64266857062824645</v>
      </c>
      <c r="D2619" s="46">
        <v>0.93224741518275356</v>
      </c>
      <c r="E2619" s="46">
        <v>0.89966784452752668</v>
      </c>
    </row>
    <row r="2620" spans="1:5" x14ac:dyDescent="0.35">
      <c r="A2620" s="47">
        <v>25725.245221596939</v>
      </c>
      <c r="B2620" s="46">
        <v>0.66148276524017391</v>
      </c>
      <c r="C2620" s="46">
        <v>0.46169247178882156</v>
      </c>
      <c r="D2620" s="46">
        <v>0.93254889854493439</v>
      </c>
      <c r="E2620" s="46">
        <v>0.89987716437390453</v>
      </c>
    </row>
    <row r="2621" spans="1:5" x14ac:dyDescent="0.35">
      <c r="A2621" s="47">
        <v>25752.566585881319</v>
      </c>
      <c r="B2621" s="46">
        <v>0.66309523307405693</v>
      </c>
      <c r="C2621" s="46">
        <v>0.74117478233886036</v>
      </c>
      <c r="D2621" s="46">
        <v>0.93433818278825542</v>
      </c>
      <c r="E2621" s="46">
        <v>0.90112842123906767</v>
      </c>
    </row>
    <row r="2622" spans="1:5" x14ac:dyDescent="0.35">
      <c r="A2622" s="47">
        <v>25759.671705508576</v>
      </c>
      <c r="B2622" s="46">
        <v>0.66351403101411111</v>
      </c>
      <c r="C2622" s="46">
        <v>1.2464779498400524</v>
      </c>
      <c r="D2622" s="46">
        <v>0.93480274888223447</v>
      </c>
      <c r="E2622" s="46">
        <v>0.90145582063184737</v>
      </c>
    </row>
    <row r="2623" spans="1:5" x14ac:dyDescent="0.35">
      <c r="A2623" s="47">
        <v>25773.776701360599</v>
      </c>
      <c r="B2623" s="46">
        <v>0.66434476603875758</v>
      </c>
      <c r="C2623" s="46">
        <v>0.48825886722450029</v>
      </c>
      <c r="D2623" s="46">
        <v>0.93572407134390134</v>
      </c>
      <c r="E2623" s="46">
        <v>0.90210822405029512</v>
      </c>
    </row>
    <row r="2624" spans="1:5" x14ac:dyDescent="0.35">
      <c r="A2624" s="47">
        <v>25774.965389209043</v>
      </c>
      <c r="B2624" s="46">
        <v>0.66441473559957775</v>
      </c>
      <c r="C2624" s="46">
        <v>0.98842174904263391</v>
      </c>
      <c r="D2624" s="46">
        <v>0.93580165837869367</v>
      </c>
      <c r="E2624" s="46">
        <v>0.90216335417974081</v>
      </c>
    </row>
    <row r="2625" spans="1:5" x14ac:dyDescent="0.35">
      <c r="A2625" s="47">
        <v>25781.300146532507</v>
      </c>
      <c r="B2625" s="46">
        <v>0.66478751249619938</v>
      </c>
      <c r="C2625" s="46">
        <v>0.17594040869297611</v>
      </c>
      <c r="D2625" s="46">
        <v>0.93621498588166419</v>
      </c>
      <c r="E2625" s="46">
        <v>0.90245754572078507</v>
      </c>
    </row>
    <row r="2626" spans="1:5" x14ac:dyDescent="0.35">
      <c r="A2626" s="47">
        <v>25781.727814388414</v>
      </c>
      <c r="B2626" s="46">
        <v>0.66481267278315292</v>
      </c>
      <c r="C2626" s="46">
        <v>-2.6649374675413728E-2</v>
      </c>
      <c r="D2626" s="46">
        <v>0.93624288108237552</v>
      </c>
      <c r="E2626" s="46">
        <v>0.90247743077730946</v>
      </c>
    </row>
    <row r="2627" spans="1:5" x14ac:dyDescent="0.35">
      <c r="A2627" s="47">
        <v>25784.252124400162</v>
      </c>
      <c r="B2627" s="46">
        <v>0.66496116497124635</v>
      </c>
      <c r="C2627" s="46">
        <v>0.89540221422907962</v>
      </c>
      <c r="D2627" s="46">
        <v>0.93640750907349213</v>
      </c>
      <c r="E2627" s="46">
        <v>0.90259486369189679</v>
      </c>
    </row>
    <row r="2628" spans="1:5" x14ac:dyDescent="0.35">
      <c r="A2628" s="47">
        <v>25787.461745843117</v>
      </c>
      <c r="B2628" s="46">
        <v>0.66514992990614519</v>
      </c>
      <c r="C2628" s="46">
        <v>0.98855103682518042</v>
      </c>
      <c r="D2628" s="46">
        <v>0.93661677300602242</v>
      </c>
      <c r="E2628" s="46">
        <v>0.90274432940188409</v>
      </c>
    </row>
    <row r="2629" spans="1:5" x14ac:dyDescent="0.35">
      <c r="A2629" s="47">
        <v>25799.726353185666</v>
      </c>
      <c r="B2629" s="46">
        <v>0.66587081943498672</v>
      </c>
      <c r="C2629" s="46">
        <v>2.1036373985859225</v>
      </c>
      <c r="D2629" s="46">
        <v>0.93741581149506203</v>
      </c>
      <c r="E2629" s="46">
        <v>0.90331703242895511</v>
      </c>
    </row>
    <row r="2630" spans="1:5" x14ac:dyDescent="0.35">
      <c r="A2630" s="47">
        <v>25801.321084121093</v>
      </c>
      <c r="B2630" s="46">
        <v>0.66596450572567223</v>
      </c>
      <c r="C2630" s="46">
        <v>1.0315668642506326</v>
      </c>
      <c r="D2630" s="46">
        <v>0.9375196378600259</v>
      </c>
      <c r="E2630" s="46">
        <v>0.90339168170918793</v>
      </c>
    </row>
    <row r="2631" spans="1:5" x14ac:dyDescent="0.35">
      <c r="A2631" s="47">
        <v>25810.359735686408</v>
      </c>
      <c r="B2631" s="46">
        <v>0.66649529021788756</v>
      </c>
      <c r="C2631" s="46">
        <v>0.85454542541438805</v>
      </c>
      <c r="D2631" s="46">
        <v>0.93810780005661032</v>
      </c>
      <c r="E2631" s="46">
        <v>0.90381557471932028</v>
      </c>
    </row>
    <row r="2632" spans="1:5" x14ac:dyDescent="0.35">
      <c r="A2632" s="47">
        <v>25817.194763599378</v>
      </c>
      <c r="B2632" s="46">
        <v>0.66689642901342616</v>
      </c>
      <c r="C2632" s="46">
        <v>0.84451681625901109</v>
      </c>
      <c r="D2632" s="46">
        <v>0.93855222010269357</v>
      </c>
      <c r="E2632" s="46">
        <v>0.9041370199893185</v>
      </c>
    </row>
    <row r="2633" spans="1:5" x14ac:dyDescent="0.35">
      <c r="A2633" s="47">
        <v>25819.279621791065</v>
      </c>
      <c r="B2633" s="46">
        <v>0.66701874534761296</v>
      </c>
      <c r="C2633" s="46">
        <v>0.83172164816325278</v>
      </c>
      <c r="D2633" s="46">
        <v>0.93868771964797937</v>
      </c>
      <c r="E2633" s="46">
        <v>0.90423522298607339</v>
      </c>
    </row>
    <row r="2634" spans="1:5" x14ac:dyDescent="0.35">
      <c r="A2634" s="47">
        <v>25820.551998933235</v>
      </c>
      <c r="B2634" s="46">
        <v>0.66709338483265868</v>
      </c>
      <c r="C2634" s="46">
        <v>0.82375292411343004</v>
      </c>
      <c r="D2634" s="46">
        <v>0.93877040045537541</v>
      </c>
      <c r="E2634" s="46">
        <v>0.9042951911072622</v>
      </c>
    </row>
    <row r="2635" spans="1:5" x14ac:dyDescent="0.35">
      <c r="A2635" s="47">
        <v>25831.154539429117</v>
      </c>
      <c r="B2635" s="46">
        <v>0.66771506554627325</v>
      </c>
      <c r="C2635" s="46">
        <v>1.1182521048421767</v>
      </c>
      <c r="D2635" s="46">
        <v>0.93945896007229879</v>
      </c>
      <c r="E2635" s="46">
        <v>0.90479594094971483</v>
      </c>
    </row>
    <row r="2636" spans="1:5" x14ac:dyDescent="0.35">
      <c r="A2636" s="47">
        <v>25841.536117311109</v>
      </c>
      <c r="B2636" s="46">
        <v>0.66832330559784969</v>
      </c>
      <c r="C2636" s="46">
        <v>1.0782654454948304</v>
      </c>
      <c r="D2636" s="46">
        <v>0.94013246025101116</v>
      </c>
      <c r="E2636" s="46">
        <v>0.90528806340671064</v>
      </c>
    </row>
    <row r="2637" spans="1:5" x14ac:dyDescent="0.35">
      <c r="A2637" s="47">
        <v>25842.526286756696</v>
      </c>
      <c r="B2637" s="46">
        <v>0.66838129296866222</v>
      </c>
      <c r="C2637" s="46">
        <v>0.68522549432372681</v>
      </c>
      <c r="D2637" s="46">
        <v>0.9401966601921824</v>
      </c>
      <c r="E2637" s="46">
        <v>0.90533509443422677</v>
      </c>
    </row>
    <row r="2638" spans="1:5" x14ac:dyDescent="0.35">
      <c r="A2638" s="47">
        <v>25843.660736187543</v>
      </c>
      <c r="B2638" s="46">
        <v>0.66844772444844225</v>
      </c>
      <c r="C2638" s="46">
        <v>0.52413199645267028</v>
      </c>
      <c r="D2638" s="46">
        <v>0.94027020695077246</v>
      </c>
      <c r="E2638" s="46">
        <v>0.90538899851531962</v>
      </c>
    </row>
    <row r="2639" spans="1:5" x14ac:dyDescent="0.35">
      <c r="A2639" s="47">
        <v>25844.018113910435</v>
      </c>
      <c r="B2639" s="46">
        <v>0.66846865070775718</v>
      </c>
      <c r="C2639" s="46">
        <v>0.38574614784399053</v>
      </c>
      <c r="D2639" s="46">
        <v>0.94029337412424141</v>
      </c>
      <c r="E2639" s="46">
        <v>0.90540598397886551</v>
      </c>
    </row>
    <row r="2640" spans="1:5" x14ac:dyDescent="0.35">
      <c r="A2640" s="47">
        <v>25844.483135972423</v>
      </c>
      <c r="B2640" s="46">
        <v>0.66849587923093945</v>
      </c>
      <c r="C2640" s="46">
        <v>0.28251630998070709</v>
      </c>
      <c r="D2640" s="46">
        <v>0.94032351813442983</v>
      </c>
      <c r="E2640" s="46">
        <v>0.90542808874903147</v>
      </c>
    </row>
    <row r="2641" spans="1:5" x14ac:dyDescent="0.35">
      <c r="A2641" s="47">
        <v>25847.08848143847</v>
      </c>
      <c r="B2641" s="46">
        <v>0.66864841267401121</v>
      </c>
      <c r="C2641" s="46">
        <v>0.8482252414525604</v>
      </c>
      <c r="D2641" s="46">
        <v>0.94049237749644343</v>
      </c>
      <c r="E2641" s="46">
        <v>0.9055520001147932</v>
      </c>
    </row>
    <row r="2642" spans="1:5" x14ac:dyDescent="0.35">
      <c r="A2642" s="47">
        <v>25852.933476865062</v>
      </c>
      <c r="B2642" s="46">
        <v>0.66899050559491224</v>
      </c>
      <c r="C2642" s="46">
        <v>0.42244593903197902</v>
      </c>
      <c r="D2642" s="46">
        <v>0.94087104444458491</v>
      </c>
      <c r="E2642" s="46">
        <v>0.90583040188501773</v>
      </c>
    </row>
    <row r="2643" spans="1:5" x14ac:dyDescent="0.35">
      <c r="A2643" s="47">
        <v>25855.425179720747</v>
      </c>
      <c r="B2643" s="46">
        <v>0.66913629234958394</v>
      </c>
      <c r="C2643" s="46">
        <v>0.95416105436174625</v>
      </c>
      <c r="D2643" s="46">
        <v>0.94103240034444591</v>
      </c>
      <c r="E2643" s="46">
        <v>0.90594925672998705</v>
      </c>
    </row>
    <row r="2644" spans="1:5" x14ac:dyDescent="0.35">
      <c r="A2644" s="47">
        <v>25856.367975823472</v>
      </c>
      <c r="B2644" s="46">
        <v>0.66919144706694789</v>
      </c>
      <c r="C2644" s="46">
        <v>0.28545807837070392</v>
      </c>
      <c r="D2644" s="46">
        <v>0.94109344253875427</v>
      </c>
      <c r="E2644" s="46">
        <v>0.90599425532920719</v>
      </c>
    </row>
    <row r="2645" spans="1:5" x14ac:dyDescent="0.35">
      <c r="A2645" s="47">
        <v>25860.173128617105</v>
      </c>
      <c r="B2645" s="46">
        <v>0.66941401276620105</v>
      </c>
      <c r="C2645" s="46">
        <v>1.2720262779646552</v>
      </c>
      <c r="D2645" s="46">
        <v>0.94133975073714593</v>
      </c>
      <c r="E2645" s="46">
        <v>0.90617602165779154</v>
      </c>
    </row>
    <row r="2646" spans="1:5" x14ac:dyDescent="0.35">
      <c r="A2646" s="47">
        <v>25862.801460833925</v>
      </c>
      <c r="B2646" s="46">
        <v>0.6695677077226011</v>
      </c>
      <c r="C2646" s="46">
        <v>0.70969916848746539</v>
      </c>
      <c r="D2646" s="46">
        <v>0.9415098269876</v>
      </c>
      <c r="E2646" s="46">
        <v>0.90630171413454819</v>
      </c>
    </row>
    <row r="2647" spans="1:5" x14ac:dyDescent="0.35">
      <c r="A2647" s="47">
        <v>25864.001439011499</v>
      </c>
      <c r="B2647" s="46">
        <v>0.6696378676494692</v>
      </c>
      <c r="C2647" s="46">
        <v>0.18621516928549742</v>
      </c>
      <c r="D2647" s="46">
        <v>0.9415874608674295</v>
      </c>
      <c r="E2647" s="46">
        <v>0.90635913800288492</v>
      </c>
    </row>
    <row r="2648" spans="1:5" x14ac:dyDescent="0.35">
      <c r="A2648" s="47">
        <v>25874.595107670179</v>
      </c>
      <c r="B2648" s="46">
        <v>0.67025697517653493</v>
      </c>
      <c r="C2648" s="46">
        <v>0.83876319757218987</v>
      </c>
      <c r="D2648" s="46">
        <v>0.94227241275917439</v>
      </c>
      <c r="E2648" s="46">
        <v>0.90686713202695979</v>
      </c>
    </row>
    <row r="2649" spans="1:5" x14ac:dyDescent="0.35">
      <c r="A2649" s="47">
        <v>25877.09230025523</v>
      </c>
      <c r="B2649" s="46">
        <v>0.6704028410869699</v>
      </c>
      <c r="C2649" s="46">
        <v>-0.57434024591020982</v>
      </c>
      <c r="D2649" s="46">
        <v>0.94243376361605957</v>
      </c>
      <c r="E2649" s="46">
        <v>0.90698715220560022</v>
      </c>
    </row>
    <row r="2650" spans="1:5" x14ac:dyDescent="0.35">
      <c r="A2650" s="47">
        <v>25880.847212535213</v>
      </c>
      <c r="B2650" s="46">
        <v>0.67062212024082601</v>
      </c>
      <c r="C2650" s="46">
        <v>0.76134921470905059</v>
      </c>
      <c r="D2650" s="46">
        <v>0.94267630051224671</v>
      </c>
      <c r="E2650" s="46">
        <v>0.90716781740627306</v>
      </c>
    </row>
    <row r="2651" spans="1:5" x14ac:dyDescent="0.35">
      <c r="A2651" s="47">
        <v>25892.445148939776</v>
      </c>
      <c r="B2651" s="46">
        <v>0.67129901629811362</v>
      </c>
      <c r="C2651" s="46">
        <v>-0.21379838755712921</v>
      </c>
      <c r="D2651" s="46">
        <v>0.94342483255991894</v>
      </c>
      <c r="E2651" s="46">
        <v>0.90772733618235268</v>
      </c>
    </row>
    <row r="2652" spans="1:5" x14ac:dyDescent="0.35">
      <c r="A2652" s="47">
        <v>25899.031152449585</v>
      </c>
      <c r="B2652" s="46">
        <v>0.67168312937793584</v>
      </c>
      <c r="C2652" s="46" t="s">
        <v>159</v>
      </c>
      <c r="D2652" s="46">
        <v>0.94384948801077873</v>
      </c>
      <c r="E2652" s="46">
        <v>0.90804606886782202</v>
      </c>
    </row>
    <row r="2653" spans="1:5" x14ac:dyDescent="0.35">
      <c r="A2653" s="47">
        <v>25902.265803421629</v>
      </c>
      <c r="B2653" s="46">
        <v>0.6718717112868472</v>
      </c>
      <c r="C2653" s="46">
        <v>0.67906738390253185</v>
      </c>
      <c r="D2653" s="46">
        <v>0.9440579451932668</v>
      </c>
      <c r="E2653" s="46">
        <v>0.90820287803501165</v>
      </c>
    </row>
    <row r="2654" spans="1:5" x14ac:dyDescent="0.35">
      <c r="A2654" s="47">
        <v>25903.237456637831</v>
      </c>
      <c r="B2654" s="46">
        <v>0.67192834999759765</v>
      </c>
      <c r="C2654" s="46">
        <v>0.88825033583348478</v>
      </c>
      <c r="D2654" s="46">
        <v>0.9441205494647088</v>
      </c>
      <c r="E2654" s="46">
        <v>0.90825001610617773</v>
      </c>
    </row>
    <row r="2655" spans="1:5" x14ac:dyDescent="0.35">
      <c r="A2655" s="47">
        <v>25904.739412889474</v>
      </c>
      <c r="B2655" s="46">
        <v>0.67201589227711289</v>
      </c>
      <c r="C2655" s="46">
        <v>0.47305091324119086</v>
      </c>
      <c r="D2655" s="46">
        <v>0.94421730882116517</v>
      </c>
      <c r="E2655" s="46">
        <v>0.90832291213520233</v>
      </c>
    </row>
    <row r="2656" spans="1:5" x14ac:dyDescent="0.35">
      <c r="A2656" s="47">
        <v>25905.883069884218</v>
      </c>
      <c r="B2656" s="46">
        <v>0.67208254408918688</v>
      </c>
      <c r="C2656" s="46">
        <v>0.94671832730215399</v>
      </c>
      <c r="D2656" s="46">
        <v>0.94429097539561979</v>
      </c>
      <c r="E2656" s="46">
        <v>0.90837844388299793</v>
      </c>
    </row>
    <row r="2657" spans="1:5" x14ac:dyDescent="0.35">
      <c r="A2657" s="47">
        <v>25921.387616201711</v>
      </c>
      <c r="B2657" s="46">
        <v>0.6729855601196495</v>
      </c>
      <c r="C2657" s="46">
        <v>0.80700214134714621</v>
      </c>
      <c r="D2657" s="46">
        <v>0.94528878610415934</v>
      </c>
      <c r="E2657" s="46">
        <v>0.90913345933308054</v>
      </c>
    </row>
    <row r="2658" spans="1:5" x14ac:dyDescent="0.35">
      <c r="A2658" s="47">
        <v>25921.70836556434</v>
      </c>
      <c r="B2658" s="46">
        <v>0.67300422975489149</v>
      </c>
      <c r="C2658" s="46">
        <v>1.6088012996651191</v>
      </c>
      <c r="D2658" s="46">
        <v>0.94530941076003827</v>
      </c>
      <c r="E2658" s="46">
        <v>0.90914912142454674</v>
      </c>
    </row>
    <row r="2659" spans="1:5" x14ac:dyDescent="0.35">
      <c r="A2659" s="47">
        <v>25922.367933898215</v>
      </c>
      <c r="B2659" s="46">
        <v>0.67304261933011178</v>
      </c>
      <c r="C2659" s="46">
        <v>0.9067824345825759</v>
      </c>
      <c r="D2659" s="46">
        <v>0.94535181973805871</v>
      </c>
      <c r="E2659" s="46">
        <v>0.90918133339213802</v>
      </c>
    </row>
    <row r="2660" spans="1:5" x14ac:dyDescent="0.35">
      <c r="A2660" s="47">
        <v>25922.898768392515</v>
      </c>
      <c r="B2660" s="46">
        <v>0.67307351464185894</v>
      </c>
      <c r="C2660" s="46">
        <v>0.97254583719388332</v>
      </c>
      <c r="D2660" s="46">
        <v>0.94538594919116814</v>
      </c>
      <c r="E2660" s="46">
        <v>0.90920726359045345</v>
      </c>
    </row>
    <row r="2661" spans="1:5" x14ac:dyDescent="0.35">
      <c r="A2661" s="47">
        <v>25923.079555985696</v>
      </c>
      <c r="B2661" s="46">
        <v>0.67308403644260051</v>
      </c>
      <c r="C2661" s="46">
        <v>0.86925600017420113</v>
      </c>
      <c r="D2661" s="46">
        <v>0.94539757229671173</v>
      </c>
      <c r="E2661" s="46">
        <v>0.90921609578591145</v>
      </c>
    </row>
    <row r="2662" spans="1:5" x14ac:dyDescent="0.35">
      <c r="A2662" s="47">
        <v>25927.71942292204</v>
      </c>
      <c r="B2662" s="46">
        <v>0.67335402520088006</v>
      </c>
      <c r="C2662" s="46">
        <v>0.71735084528248283</v>
      </c>
      <c r="D2662" s="46">
        <v>0.94569579881068488</v>
      </c>
      <c r="E2662" s="46">
        <v>0.90944296046639572</v>
      </c>
    </row>
    <row r="2663" spans="1:5" x14ac:dyDescent="0.35">
      <c r="A2663" s="47">
        <v>25934.189874405369</v>
      </c>
      <c r="B2663" s="46">
        <v>0.67373037111202083</v>
      </c>
      <c r="C2663" s="46">
        <v>-1.7996586635093959E-2</v>
      </c>
      <c r="D2663" s="46">
        <v>0.94611143611860216</v>
      </c>
      <c r="E2663" s="46">
        <v>0.9097599376941804</v>
      </c>
    </row>
    <row r="2664" spans="1:5" x14ac:dyDescent="0.35">
      <c r="A2664" s="47">
        <v>25936.307622217606</v>
      </c>
      <c r="B2664" s="46">
        <v>0.67385350617276973</v>
      </c>
      <c r="C2664" s="46">
        <v>1.0075529381252446</v>
      </c>
      <c r="D2664" s="46">
        <v>0.94624740887956083</v>
      </c>
      <c r="E2664" s="46">
        <v>0.90986383644492141</v>
      </c>
    </row>
    <row r="2665" spans="1:5" x14ac:dyDescent="0.35">
      <c r="A2665" s="47">
        <v>25937.898107221161</v>
      </c>
      <c r="B2665" s="46">
        <v>0.67394597052905247</v>
      </c>
      <c r="C2665" s="46">
        <v>0.73970605547977186</v>
      </c>
      <c r="D2665" s="46">
        <v>0.94634950745928348</v>
      </c>
      <c r="E2665" s="46">
        <v>0.90994191701821048</v>
      </c>
    </row>
    <row r="2666" spans="1:5" x14ac:dyDescent="0.35">
      <c r="A2666" s="47">
        <v>25951.138136567701</v>
      </c>
      <c r="B2666" s="46">
        <v>0.67471524721400788</v>
      </c>
      <c r="C2666" s="46">
        <v>0.97576600866713381</v>
      </c>
      <c r="D2666" s="46">
        <v>0.94719874167057772</v>
      </c>
      <c r="E2666" s="46">
        <v>0.91059356160328608</v>
      </c>
    </row>
    <row r="2667" spans="1:5" x14ac:dyDescent="0.35">
      <c r="A2667" s="47">
        <v>25953.611105954798</v>
      </c>
      <c r="B2667" s="46">
        <v>0.67485884437425814</v>
      </c>
      <c r="C2667" s="46">
        <v>0.29873093637295955</v>
      </c>
      <c r="D2667" s="46">
        <v>0.9473572248184764</v>
      </c>
      <c r="E2667" s="46">
        <v>0.91071560464563961</v>
      </c>
    </row>
    <row r="2668" spans="1:5" x14ac:dyDescent="0.35">
      <c r="A2668" s="47">
        <v>25961.420860547871</v>
      </c>
      <c r="B2668" s="46">
        <v>0.67531214860504463</v>
      </c>
      <c r="C2668" s="46">
        <v>0.88541756843851793</v>
      </c>
      <c r="D2668" s="46">
        <v>0.94785743839692183</v>
      </c>
      <c r="E2668" s="46">
        <v>0.911101703246052</v>
      </c>
    </row>
    <row r="2669" spans="1:5" x14ac:dyDescent="0.35">
      <c r="A2669" s="47">
        <v>25963.133889092889</v>
      </c>
      <c r="B2669" s="46">
        <v>0.67541154142231796</v>
      </c>
      <c r="C2669" s="46">
        <v>0.96832362341743305</v>
      </c>
      <c r="D2669" s="46">
        <v>0.94796709983358962</v>
      </c>
      <c r="E2669" s="46">
        <v>0.9111865303448532</v>
      </c>
    </row>
    <row r="2670" spans="1:5" x14ac:dyDescent="0.35">
      <c r="A2670" s="47">
        <v>25963.181933544034</v>
      </c>
      <c r="B2670" s="46">
        <v>0.67541432885031916</v>
      </c>
      <c r="C2670" s="46">
        <v>0.20497912047425793</v>
      </c>
      <c r="D2670" s="46">
        <v>0.94797017515254467</v>
      </c>
      <c r="E2670" s="46">
        <v>0.91118891016613013</v>
      </c>
    </row>
    <row r="2671" spans="1:5" x14ac:dyDescent="0.35">
      <c r="A2671" s="47">
        <v>25967.114187695352</v>
      </c>
      <c r="B2671" s="46">
        <v>0.67564243354074627</v>
      </c>
      <c r="C2671" s="46">
        <v>0.74520050859356868</v>
      </c>
      <c r="D2671" s="46">
        <v>0.94822182260742693</v>
      </c>
      <c r="E2671" s="46">
        <v>0.91138382232177184</v>
      </c>
    </row>
    <row r="2672" spans="1:5" x14ac:dyDescent="0.35">
      <c r="A2672" s="47">
        <v>25967.816859337923</v>
      </c>
      <c r="B2672" s="46">
        <v>0.67568318715164444</v>
      </c>
      <c r="C2672" s="46">
        <v>0.57869958875989003</v>
      </c>
      <c r="D2672" s="46">
        <v>0.94826677900519263</v>
      </c>
      <c r="E2672" s="46">
        <v>0.91141867968787416</v>
      </c>
    </row>
    <row r="2673" spans="1:5" x14ac:dyDescent="0.35">
      <c r="A2673" s="47">
        <v>25968.606086544893</v>
      </c>
      <c r="B2673" s="46">
        <v>0.67572895813956124</v>
      </c>
      <c r="C2673" s="46">
        <v>0.82898234553692163</v>
      </c>
      <c r="D2673" s="46">
        <v>0.9483172689697178</v>
      </c>
      <c r="E2673" s="46">
        <v>0.91145784081180437</v>
      </c>
    </row>
    <row r="2674" spans="1:5" x14ac:dyDescent="0.35">
      <c r="A2674" s="47">
        <v>25970.832647767937</v>
      </c>
      <c r="B2674" s="46">
        <v>0.67585807158190914</v>
      </c>
      <c r="C2674" s="46">
        <v>1.0796537090327796</v>
      </c>
      <c r="D2674" s="46">
        <v>0.94845968690941773</v>
      </c>
      <c r="E2674" s="46">
        <v>0.91156837891239162</v>
      </c>
    </row>
    <row r="2675" spans="1:5" x14ac:dyDescent="0.35">
      <c r="A2675" s="47">
        <v>25975.388537143805</v>
      </c>
      <c r="B2675" s="46">
        <v>0.67612218731790052</v>
      </c>
      <c r="C2675" s="46">
        <v>0.55949016046246136</v>
      </c>
      <c r="D2675" s="46">
        <v>0.94875098580571005</v>
      </c>
      <c r="E2675" s="46">
        <v>0.91179481970512188</v>
      </c>
    </row>
    <row r="2676" spans="1:5" x14ac:dyDescent="0.35">
      <c r="A2676" s="47">
        <v>25987.475242804612</v>
      </c>
      <c r="B2676" s="46">
        <v>0.67682242373362866</v>
      </c>
      <c r="C2676" s="46">
        <v>1.0121443700947363</v>
      </c>
      <c r="D2676" s="46">
        <v>0.94952307664208935</v>
      </c>
      <c r="E2676" s="46">
        <v>0.91239727567501716</v>
      </c>
    </row>
    <row r="2677" spans="1:5" x14ac:dyDescent="0.35">
      <c r="A2677" s="47">
        <v>25990.542693768421</v>
      </c>
      <c r="B2677" s="46">
        <v>0.67700002865649955</v>
      </c>
      <c r="C2677" s="46">
        <v>0.85695457898895544</v>
      </c>
      <c r="D2677" s="46">
        <v>0.94971885616689899</v>
      </c>
      <c r="E2677" s="46">
        <v>0.91255056733069473</v>
      </c>
    </row>
    <row r="2678" spans="1:5" x14ac:dyDescent="0.35">
      <c r="A2678" s="47">
        <v>25990.655572493331</v>
      </c>
      <c r="B2678" s="46">
        <v>0.67700656349660338</v>
      </c>
      <c r="C2678" s="46">
        <v>1.0272810662919296</v>
      </c>
      <c r="D2678" s="46">
        <v>0.94972605933634247</v>
      </c>
      <c r="E2678" s="46">
        <v>0.9125562113514275</v>
      </c>
    </row>
    <row r="2679" spans="1:5" x14ac:dyDescent="0.35">
      <c r="A2679" s="47">
        <v>25991.86550039161</v>
      </c>
      <c r="B2679" s="46">
        <v>0.6770766056815779</v>
      </c>
      <c r="C2679" s="46">
        <v>1.018869515566867</v>
      </c>
      <c r="D2679" s="46">
        <v>0.94980326310608509</v>
      </c>
      <c r="E2679" s="46">
        <v>0.91261672230328106</v>
      </c>
    </row>
    <row r="2680" spans="1:5" x14ac:dyDescent="0.35">
      <c r="A2680" s="47">
        <v>25994.654283067895</v>
      </c>
      <c r="B2680" s="46">
        <v>0.67723802157598156</v>
      </c>
      <c r="C2680" s="46">
        <v>1.2797298170007521</v>
      </c>
      <c r="D2680" s="46">
        <v>0.94998117102752822</v>
      </c>
      <c r="E2680" s="46">
        <v>0.91275629012745951</v>
      </c>
    </row>
    <row r="2681" spans="1:5" x14ac:dyDescent="0.35">
      <c r="A2681" s="47">
        <v>25999.044937992443</v>
      </c>
      <c r="B2681" s="46">
        <v>0.67749208241803793</v>
      </c>
      <c r="C2681" s="46">
        <v>0.58367730723400957</v>
      </c>
      <c r="D2681" s="46">
        <v>0.95026115481524764</v>
      </c>
      <c r="E2681" s="46">
        <v>0.91297629453854068</v>
      </c>
    </row>
    <row r="2682" spans="1:5" x14ac:dyDescent="0.35">
      <c r="A2682" s="47">
        <v>26000.473787197527</v>
      </c>
      <c r="B2682" s="46">
        <v>0.67757474232077763</v>
      </c>
      <c r="C2682" s="46">
        <v>0.86046261382963785</v>
      </c>
      <c r="D2682" s="46">
        <v>0.95035223966986726</v>
      </c>
      <c r="E2682" s="46">
        <v>0.91304796149956302</v>
      </c>
    </row>
    <row r="2683" spans="1:5" x14ac:dyDescent="0.35">
      <c r="A2683" s="47">
        <v>26001.603929986937</v>
      </c>
      <c r="B2683" s="46">
        <v>0.6776401152345467</v>
      </c>
      <c r="C2683" s="46">
        <v>0.77722898097205562</v>
      </c>
      <c r="D2683" s="46">
        <v>0.95042427237918869</v>
      </c>
      <c r="E2683" s="46">
        <v>0.91310467091286074</v>
      </c>
    </row>
    <row r="2684" spans="1:5" x14ac:dyDescent="0.35">
      <c r="A2684" s="47">
        <v>26001.618269169412</v>
      </c>
      <c r="B2684" s="46">
        <v>0.67764094464450797</v>
      </c>
      <c r="C2684" s="46">
        <v>0.91441266795044829</v>
      </c>
      <c r="D2684" s="46">
        <v>0.9504251862661407</v>
      </c>
      <c r="E2684" s="46">
        <v>0.9131053905786366</v>
      </c>
    </row>
    <row r="2685" spans="1:5" x14ac:dyDescent="0.35">
      <c r="A2685" s="47">
        <v>26002.832018641719</v>
      </c>
      <c r="B2685" s="46">
        <v>0.67771114718042413</v>
      </c>
      <c r="C2685" s="46">
        <v>0.65412621988727437</v>
      </c>
      <c r="D2685" s="46">
        <v>0.95050253740382706</v>
      </c>
      <c r="E2685" s="46">
        <v>0.91316631989581365</v>
      </c>
    </row>
    <row r="2686" spans="1:5" x14ac:dyDescent="0.35">
      <c r="A2686" s="47">
        <v>26003.387204874252</v>
      </c>
      <c r="B2686" s="46">
        <v>0.67774325656810896</v>
      </c>
      <c r="C2686" s="46">
        <v>0.40589311649357196</v>
      </c>
      <c r="D2686" s="46">
        <v>0.95053791533913123</v>
      </c>
      <c r="E2686" s="46">
        <v>0.91319419822296866</v>
      </c>
    </row>
    <row r="2687" spans="1:5" x14ac:dyDescent="0.35">
      <c r="A2687" s="47">
        <v>26007.899879952733</v>
      </c>
      <c r="B2687" s="46">
        <v>0.67800419631372122</v>
      </c>
      <c r="C2687" s="46">
        <v>0.92768280143153969</v>
      </c>
      <c r="D2687" s="46">
        <v>0.95082539162829938</v>
      </c>
      <c r="E2687" s="46">
        <v>0.91342099487115913</v>
      </c>
    </row>
    <row r="2688" spans="1:5" x14ac:dyDescent="0.35">
      <c r="A2688" s="47">
        <v>26016.860537460081</v>
      </c>
      <c r="B2688" s="46">
        <v>0.67852205831469048</v>
      </c>
      <c r="C2688" s="46">
        <v>0.71247940922571917</v>
      </c>
      <c r="D2688" s="46">
        <v>0.95139578199523545</v>
      </c>
      <c r="E2688" s="46">
        <v>0.91387236977596031</v>
      </c>
    </row>
    <row r="2689" spans="1:5" x14ac:dyDescent="0.35">
      <c r="A2689" s="47">
        <v>26018.215766488236</v>
      </c>
      <c r="B2689" s="46">
        <v>0.67860034880242248</v>
      </c>
      <c r="C2689" s="46">
        <v>0.34724867884128319</v>
      </c>
      <c r="D2689" s="46">
        <v>0.95148199783264453</v>
      </c>
      <c r="E2689" s="46">
        <v>0.91394075639147954</v>
      </c>
    </row>
    <row r="2690" spans="1:5" x14ac:dyDescent="0.35">
      <c r="A2690" s="47">
        <v>26021.027508632869</v>
      </c>
      <c r="B2690" s="46">
        <v>0.67876275398159835</v>
      </c>
      <c r="C2690" s="46">
        <v>0.65503973404861249</v>
      </c>
      <c r="D2690" s="46">
        <v>0.95166082987264133</v>
      </c>
      <c r="E2690" s="46">
        <v>0.91408274094527153</v>
      </c>
    </row>
    <row r="2691" spans="1:5" x14ac:dyDescent="0.35">
      <c r="A2691" s="47">
        <v>26023.153467714859</v>
      </c>
      <c r="B2691" s="46">
        <v>0.67888552448026585</v>
      </c>
      <c r="C2691" s="46">
        <v>0.95528787089596001</v>
      </c>
      <c r="D2691" s="46">
        <v>0.95179600621949245</v>
      </c>
      <c r="E2691" s="46">
        <v>0.9141901854904656</v>
      </c>
    </row>
    <row r="2692" spans="1:5" x14ac:dyDescent="0.35">
      <c r="A2692" s="47">
        <v>26023.602705404108</v>
      </c>
      <c r="B2692" s="46">
        <v>0.67891146453055462</v>
      </c>
      <c r="C2692" s="46">
        <v>-0.18095284638407483</v>
      </c>
      <c r="D2692" s="46">
        <v>0.9518245661545025</v>
      </c>
      <c r="E2692" s="46">
        <v>0.91421289958125829</v>
      </c>
    </row>
    <row r="2693" spans="1:5" x14ac:dyDescent="0.35">
      <c r="A2693" s="47">
        <v>26031.611886812501</v>
      </c>
      <c r="B2693" s="46">
        <v>0.67937377796438403</v>
      </c>
      <c r="C2693" s="46">
        <v>0.11278453178962256</v>
      </c>
      <c r="D2693" s="46">
        <v>0.95233349361538178</v>
      </c>
      <c r="E2693" s="46">
        <v>0.91461843629373207</v>
      </c>
    </row>
    <row r="2694" spans="1:5" x14ac:dyDescent="0.35">
      <c r="A2694" s="47">
        <v>26033.443515225528</v>
      </c>
      <c r="B2694" s="46">
        <v>0.67947946347446098</v>
      </c>
      <c r="C2694" s="46">
        <v>1.1251473228399922</v>
      </c>
      <c r="D2694" s="46">
        <v>0.9524498141394282</v>
      </c>
      <c r="E2694" s="46">
        <v>0.91471133365494528</v>
      </c>
    </row>
    <row r="2695" spans="1:5" x14ac:dyDescent="0.35">
      <c r="A2695" s="47">
        <v>26035.000223901337</v>
      </c>
      <c r="B2695" s="46">
        <v>0.67956927389503941</v>
      </c>
      <c r="C2695" s="46">
        <v>0.77463961309316431</v>
      </c>
      <c r="D2695" s="46">
        <v>0.9525486558921511</v>
      </c>
      <c r="E2695" s="46">
        <v>0.91479033281976285</v>
      </c>
    </row>
    <row r="2696" spans="1:5" x14ac:dyDescent="0.35">
      <c r="A2696" s="47">
        <v>26037.371760074391</v>
      </c>
      <c r="B2696" s="46">
        <v>0.67970607230907043</v>
      </c>
      <c r="C2696" s="46">
        <v>0.49461877462140258</v>
      </c>
      <c r="D2696" s="46">
        <v>0.9526991997836477</v>
      </c>
      <c r="E2696" s="46">
        <v>0.91491076253754744</v>
      </c>
    </row>
    <row r="2697" spans="1:5" x14ac:dyDescent="0.35">
      <c r="A2697" s="47">
        <v>26037.512372646874</v>
      </c>
      <c r="B2697" s="46">
        <v>0.67971418251557725</v>
      </c>
      <c r="C2697" s="46">
        <v>0.8655275226598258</v>
      </c>
      <c r="D2697" s="46">
        <v>0.952708124485385</v>
      </c>
      <c r="E2697" s="46">
        <v>0.91491790606429579</v>
      </c>
    </row>
    <row r="2698" spans="1:5" x14ac:dyDescent="0.35">
      <c r="A2698" s="47">
        <v>26044.717502788182</v>
      </c>
      <c r="B2698" s="46">
        <v>0.68012963575602092</v>
      </c>
      <c r="C2698" s="46">
        <v>1.0242376212436621</v>
      </c>
      <c r="D2698" s="46">
        <v>0.95316523828670396</v>
      </c>
      <c r="E2698" s="46">
        <v>0.91528440199870476</v>
      </c>
    </row>
    <row r="2699" spans="1:5" x14ac:dyDescent="0.35">
      <c r="A2699" s="47">
        <v>26048.211032027968</v>
      </c>
      <c r="B2699" s="46">
        <v>0.68033098913388312</v>
      </c>
      <c r="C2699" s="46">
        <v>0.9931705755344522</v>
      </c>
      <c r="D2699" s="46">
        <v>0.95338673828240061</v>
      </c>
      <c r="E2699" s="46">
        <v>0.91546242401980893</v>
      </c>
    </row>
    <row r="2700" spans="1:5" x14ac:dyDescent="0.35">
      <c r="A2700" s="47">
        <v>26056.481106491563</v>
      </c>
      <c r="B2700" s="46">
        <v>0.680807419434448</v>
      </c>
      <c r="C2700" s="46">
        <v>1.018652503821027</v>
      </c>
      <c r="D2700" s="46">
        <v>0.95391072113262232</v>
      </c>
      <c r="E2700" s="46">
        <v>0.91588467827096565</v>
      </c>
    </row>
    <row r="2701" spans="1:5" x14ac:dyDescent="0.35">
      <c r="A2701" s="47">
        <v>26058.613940433705</v>
      </c>
      <c r="B2701" s="46">
        <v>0.68093023852028167</v>
      </c>
      <c r="C2701" s="46">
        <v>0.51895139195925477</v>
      </c>
      <c r="D2701" s="46">
        <v>0.95404577188154172</v>
      </c>
      <c r="E2701" s="46">
        <v>0.9159937656914019</v>
      </c>
    </row>
    <row r="2702" spans="1:5" x14ac:dyDescent="0.35">
      <c r="A2702" s="47">
        <v>26059.423137605809</v>
      </c>
      <c r="B2702" s="46">
        <v>0.68097683057901781</v>
      </c>
      <c r="C2702" s="46">
        <v>-0.60137348226404486</v>
      </c>
      <c r="D2702" s="46">
        <v>0.95409700117951257</v>
      </c>
      <c r="E2702" s="46">
        <v>0.91603517369293941</v>
      </c>
    </row>
    <row r="2703" spans="1:5" x14ac:dyDescent="0.35">
      <c r="A2703" s="47">
        <v>26067.63561232495</v>
      </c>
      <c r="B2703" s="46">
        <v>0.68144951820075206</v>
      </c>
      <c r="C2703" s="46">
        <v>1.0924217381057755</v>
      </c>
      <c r="D2703" s="46">
        <v>0.95461664376838851</v>
      </c>
      <c r="E2703" s="46">
        <v>0.91645604851939011</v>
      </c>
    </row>
    <row r="2704" spans="1:5" x14ac:dyDescent="0.35">
      <c r="A2704" s="47">
        <v>26070.315218072494</v>
      </c>
      <c r="B2704" s="46">
        <v>0.68160368146630457</v>
      </c>
      <c r="C2704" s="46">
        <v>0.24374056892360052</v>
      </c>
      <c r="D2704" s="46">
        <v>0.95478608497718198</v>
      </c>
      <c r="E2704" s="46">
        <v>0.91659362062094407</v>
      </c>
    </row>
    <row r="2705" spans="1:5" x14ac:dyDescent="0.35">
      <c r="A2705" s="47">
        <v>26075.989061302404</v>
      </c>
      <c r="B2705" s="46">
        <v>0.68192999965826429</v>
      </c>
      <c r="C2705" s="46">
        <v>0.88461500729164477</v>
      </c>
      <c r="D2705" s="46">
        <v>0.95514468304604039</v>
      </c>
      <c r="E2705" s="46">
        <v>0.91688531809299523</v>
      </c>
    </row>
    <row r="2706" spans="1:5" x14ac:dyDescent="0.35">
      <c r="A2706" s="47">
        <v>26078.318502862243</v>
      </c>
      <c r="B2706" s="46">
        <v>0.68206392899590462</v>
      </c>
      <c r="C2706" s="46">
        <v>0.88707195107975423</v>
      </c>
      <c r="D2706" s="46">
        <v>0.95529183752623614</v>
      </c>
      <c r="E2706" s="46">
        <v>0.91700523381995103</v>
      </c>
    </row>
    <row r="2707" spans="1:5" x14ac:dyDescent="0.35">
      <c r="A2707" s="47">
        <v>26083.589992292298</v>
      </c>
      <c r="B2707" s="46">
        <v>0.68236691606296951</v>
      </c>
      <c r="C2707" s="46">
        <v>0.70963665015764121</v>
      </c>
      <c r="D2707" s="46">
        <v>0.95562469319814147</v>
      </c>
      <c r="E2707" s="46">
        <v>0.91727693782073583</v>
      </c>
    </row>
    <row r="2708" spans="1:5" x14ac:dyDescent="0.35">
      <c r="A2708" s="47">
        <v>26083.589992292298</v>
      </c>
      <c r="B2708" s="46">
        <v>0.68236691606296951</v>
      </c>
      <c r="C2708" s="46">
        <v>0.46402493038186776</v>
      </c>
      <c r="D2708" s="46">
        <v>0.95562469319814147</v>
      </c>
      <c r="E2708" s="46">
        <v>0.91727693782073583</v>
      </c>
    </row>
    <row r="2709" spans="1:5" x14ac:dyDescent="0.35">
      <c r="A2709" s="47">
        <v>26085.564158471909</v>
      </c>
      <c r="B2709" s="46">
        <v>0.68248035115483952</v>
      </c>
      <c r="C2709" s="46">
        <v>0.54240932377107587</v>
      </c>
      <c r="D2709" s="46">
        <v>0.95574929265429498</v>
      </c>
      <c r="E2709" s="46">
        <v>0.91737881058062321</v>
      </c>
    </row>
    <row r="2710" spans="1:5" x14ac:dyDescent="0.35">
      <c r="A2710" s="47">
        <v>26094.352882423362</v>
      </c>
      <c r="B2710" s="46">
        <v>0.6829851293806174</v>
      </c>
      <c r="C2710" s="46">
        <v>0.86892836633858384</v>
      </c>
      <c r="D2710" s="46">
        <v>0.95630363075170566</v>
      </c>
      <c r="E2710" s="46">
        <v>0.91783312535571948</v>
      </c>
    </row>
    <row r="2711" spans="1:5" x14ac:dyDescent="0.35">
      <c r="A2711" s="47">
        <v>26094.94160736585</v>
      </c>
      <c r="B2711" s="46">
        <v>0.68301892982771273</v>
      </c>
      <c r="C2711" s="46">
        <v>0.92106341146847015</v>
      </c>
      <c r="D2711" s="46">
        <v>0.95634074268738434</v>
      </c>
      <c r="E2711" s="46">
        <v>0.91786360432494729</v>
      </c>
    </row>
    <row r="2712" spans="1:5" x14ac:dyDescent="0.35">
      <c r="A2712" s="47">
        <v>26094.992347093204</v>
      </c>
      <c r="B2712" s="46">
        <v>0.68302184287070022</v>
      </c>
      <c r="C2712" s="46">
        <v>0.89816325052385348</v>
      </c>
      <c r="D2712" s="46">
        <v>0.95634394108439513</v>
      </c>
      <c r="E2712" s="46">
        <v>0.91786623144937141</v>
      </c>
    </row>
    <row r="2713" spans="1:5" x14ac:dyDescent="0.35">
      <c r="A2713" s="47">
        <v>26103.175556428141</v>
      </c>
      <c r="B2713" s="46">
        <v>0.68349149634440731</v>
      </c>
      <c r="C2713" s="46">
        <v>-0.39608221969593682</v>
      </c>
      <c r="D2713" s="46">
        <v>0.95685951327862284</v>
      </c>
      <c r="E2713" s="46">
        <v>0.91829048944910152</v>
      </c>
    </row>
    <row r="2714" spans="1:5" x14ac:dyDescent="0.35">
      <c r="A2714" s="47">
        <v>26110.898008968423</v>
      </c>
      <c r="B2714" s="46">
        <v>0.68393441998901394</v>
      </c>
      <c r="C2714" s="46">
        <v>1.0688891121179767</v>
      </c>
      <c r="D2714" s="46">
        <v>0.95734558185828256</v>
      </c>
      <c r="E2714" s="46">
        <v>0.9186918777565396</v>
      </c>
    </row>
    <row r="2715" spans="1:5" x14ac:dyDescent="0.35">
      <c r="A2715" s="47">
        <v>26111.030915392876</v>
      </c>
      <c r="B2715" s="46">
        <v>0.68394204044554829</v>
      </c>
      <c r="C2715" s="46">
        <v>-0.52229774868168821</v>
      </c>
      <c r="D2715" s="46">
        <v>0.95735394324501555</v>
      </c>
      <c r="E2715" s="46">
        <v>0.91869879443447411</v>
      </c>
    </row>
    <row r="2716" spans="1:5" x14ac:dyDescent="0.35">
      <c r="A2716" s="47">
        <v>26113.684107270732</v>
      </c>
      <c r="B2716" s="46">
        <v>0.68409414929376655</v>
      </c>
      <c r="C2716" s="46">
        <v>0.9248153587603225</v>
      </c>
      <c r="D2716" s="46">
        <v>0.95752083172252023</v>
      </c>
      <c r="E2716" s="46">
        <v>0.91883693205383798</v>
      </c>
    </row>
    <row r="2717" spans="1:5" x14ac:dyDescent="0.35">
      <c r="A2717" s="47">
        <v>26114.652448360859</v>
      </c>
      <c r="B2717" s="46">
        <v>0.68414965660732163</v>
      </c>
      <c r="C2717" s="46">
        <v>2.0179196313308001</v>
      </c>
      <c r="D2717" s="46">
        <v>0.95758172774688621</v>
      </c>
      <c r="E2717" s="46">
        <v>0.91888737733946868</v>
      </c>
    </row>
    <row r="2718" spans="1:5" x14ac:dyDescent="0.35">
      <c r="A2718" s="47">
        <v>26115.283173203446</v>
      </c>
      <c r="B2718" s="46">
        <v>0.68418580870731582</v>
      </c>
      <c r="C2718" s="46">
        <v>0.93292494715657703</v>
      </c>
      <c r="D2718" s="46">
        <v>0.95762138819297538</v>
      </c>
      <c r="E2718" s="46">
        <v>0.91892024296746444</v>
      </c>
    </row>
    <row r="2719" spans="1:5" x14ac:dyDescent="0.35">
      <c r="A2719" s="47">
        <v>26118.163401640792</v>
      </c>
      <c r="B2719" s="46">
        <v>0.68435087502627412</v>
      </c>
      <c r="C2719" s="46">
        <v>1.2305190673059796</v>
      </c>
      <c r="D2719" s="46">
        <v>0.95780245975830114</v>
      </c>
      <c r="E2719" s="46">
        <v>0.91907040828958264</v>
      </c>
    </row>
    <row r="2720" spans="1:5" x14ac:dyDescent="0.35">
      <c r="A2720" s="47">
        <v>26128.19196356152</v>
      </c>
      <c r="B2720" s="46">
        <v>0.68492531118676969</v>
      </c>
      <c r="C2720" s="46">
        <v>0.49782202838881684</v>
      </c>
      <c r="D2720" s="46">
        <v>0.95843242134096918</v>
      </c>
      <c r="E2720" s="46">
        <v>0.91959432593026214</v>
      </c>
    </row>
    <row r="2721" spans="1:5" x14ac:dyDescent="0.35">
      <c r="A2721" s="47">
        <v>26133.401978020418</v>
      </c>
      <c r="B2721" s="46">
        <v>0.68522355536161761</v>
      </c>
      <c r="C2721" s="46">
        <v>1.8988243839048291</v>
      </c>
      <c r="D2721" s="46">
        <v>0.95875938678084205</v>
      </c>
      <c r="E2721" s="46">
        <v>0.91986715973256739</v>
      </c>
    </row>
    <row r="2722" spans="1:5" x14ac:dyDescent="0.35">
      <c r="A2722" s="47">
        <v>26139.758704554373</v>
      </c>
      <c r="B2722" s="46">
        <v>0.68558727037039713</v>
      </c>
      <c r="C2722" s="46">
        <v>1.0847093734748459</v>
      </c>
      <c r="D2722" s="46">
        <v>0.95915802764417069</v>
      </c>
      <c r="E2722" s="46">
        <v>0.920200642520555</v>
      </c>
    </row>
    <row r="2723" spans="1:5" x14ac:dyDescent="0.35">
      <c r="A2723" s="47">
        <v>26140.651114235039</v>
      </c>
      <c r="B2723" s="46">
        <v>0.68563831653710783</v>
      </c>
      <c r="C2723" s="46">
        <v>0.92128043861967601</v>
      </c>
      <c r="D2723" s="46">
        <v>0.95921396665598568</v>
      </c>
      <c r="E2723" s="46">
        <v>0.92024751215172917</v>
      </c>
    </row>
    <row r="2724" spans="1:5" x14ac:dyDescent="0.35">
      <c r="A2724" s="47">
        <v>26141.786235426727</v>
      </c>
      <c r="B2724" s="46">
        <v>0.68570324050235543</v>
      </c>
      <c r="C2724" s="46">
        <v>0.80567649698366495</v>
      </c>
      <c r="D2724" s="46">
        <v>0.95928511050065735</v>
      </c>
      <c r="E2724" s="46">
        <v>0.9203071477376723</v>
      </c>
    </row>
    <row r="2725" spans="1:5" x14ac:dyDescent="0.35">
      <c r="A2725" s="47">
        <v>26145.942340727797</v>
      </c>
      <c r="B2725" s="46">
        <v>0.68594090001644759</v>
      </c>
      <c r="C2725" s="46">
        <v>1.0687759061653868</v>
      </c>
      <c r="D2725" s="46">
        <v>0.95954550800478555</v>
      </c>
      <c r="E2725" s="46">
        <v>0.92052567422549036</v>
      </c>
    </row>
    <row r="2726" spans="1:5" x14ac:dyDescent="0.35">
      <c r="A2726" s="47">
        <v>26151.824664245923</v>
      </c>
      <c r="B2726" s="46">
        <v>0.6862771318262938</v>
      </c>
      <c r="C2726" s="46">
        <v>1.0063463922588056</v>
      </c>
      <c r="D2726" s="46">
        <v>0.95991382665721359</v>
      </c>
      <c r="E2726" s="46">
        <v>0.92083544208349832</v>
      </c>
    </row>
    <row r="2727" spans="1:5" x14ac:dyDescent="0.35">
      <c r="A2727" s="47">
        <v>26152.230963921305</v>
      </c>
      <c r="B2727" s="46">
        <v>0.68630034979784882</v>
      </c>
      <c r="C2727" s="46">
        <v>-0.67463694321729939</v>
      </c>
      <c r="D2727" s="46">
        <v>0.95993925677004532</v>
      </c>
      <c r="E2727" s="46">
        <v>0.92085685876677903</v>
      </c>
    </row>
    <row r="2728" spans="1:5" x14ac:dyDescent="0.35">
      <c r="A2728" s="47">
        <v>26153.549687115617</v>
      </c>
      <c r="B2728" s="46">
        <v>0.68637570282061477</v>
      </c>
      <c r="C2728" s="46">
        <v>-1.022130252705622</v>
      </c>
      <c r="D2728" s="46">
        <v>0.96002178602474664</v>
      </c>
      <c r="E2728" s="46">
        <v>0.92092638903192714</v>
      </c>
    </row>
    <row r="2729" spans="1:5" x14ac:dyDescent="0.35">
      <c r="A2729" s="47">
        <v>26156.292664500019</v>
      </c>
      <c r="B2729" s="46">
        <v>0.68653241285083155</v>
      </c>
      <c r="C2729" s="46">
        <v>1.0597016851972896</v>
      </c>
      <c r="D2729" s="46">
        <v>0.96019340467030401</v>
      </c>
      <c r="E2729" s="46">
        <v>0.92107110342198883</v>
      </c>
    </row>
    <row r="2730" spans="1:5" x14ac:dyDescent="0.35">
      <c r="A2730" s="47">
        <v>26165.463073171853</v>
      </c>
      <c r="B2730" s="46">
        <v>0.68705607415636705</v>
      </c>
      <c r="C2730" s="46">
        <v>0.5110401521218666</v>
      </c>
      <c r="D2730" s="46">
        <v>0.96076673028464965</v>
      </c>
      <c r="E2730" s="46">
        <v>0.92155579440040136</v>
      </c>
    </row>
    <row r="2731" spans="1:5" x14ac:dyDescent="0.35">
      <c r="A2731" s="47">
        <v>26171.767201145551</v>
      </c>
      <c r="B2731" s="46">
        <v>0.68741583178395149</v>
      </c>
      <c r="C2731" s="46">
        <v>0.88175610090874823</v>
      </c>
      <c r="D2731" s="46">
        <v>0.96116046865684013</v>
      </c>
      <c r="E2731" s="46">
        <v>0.92188977209525369</v>
      </c>
    </row>
    <row r="2732" spans="1:5" x14ac:dyDescent="0.35">
      <c r="A2732" s="47">
        <v>26185.56237974967</v>
      </c>
      <c r="B2732" s="46">
        <v>0.68820242818204769</v>
      </c>
      <c r="C2732" s="46">
        <v>-2.6587560234759722</v>
      </c>
      <c r="D2732" s="46">
        <v>0.96202096286777727</v>
      </c>
      <c r="E2732" s="46">
        <v>0.92262281368302379</v>
      </c>
    </row>
    <row r="2733" spans="1:5" x14ac:dyDescent="0.35">
      <c r="A2733" s="47">
        <v>26186.433330758031</v>
      </c>
      <c r="B2733" s="46">
        <v>0.68825205939778944</v>
      </c>
      <c r="C2733" s="46">
        <v>0.66555744666239036</v>
      </c>
      <c r="D2733" s="46">
        <v>0.96207523815782747</v>
      </c>
      <c r="E2733" s="46">
        <v>0.92266919506148704</v>
      </c>
    </row>
    <row r="2734" spans="1:5" x14ac:dyDescent="0.35">
      <c r="A2734" s="47">
        <v>26200.848859345391</v>
      </c>
      <c r="B2734" s="46">
        <v>0.68907300915025171</v>
      </c>
      <c r="C2734" s="46">
        <v>0.83408310532153696</v>
      </c>
      <c r="D2734" s="46">
        <v>0.96297268069622655</v>
      </c>
      <c r="E2734" s="46">
        <v>0.92343861140577155</v>
      </c>
    </row>
    <row r="2735" spans="1:5" x14ac:dyDescent="0.35">
      <c r="A2735" s="47">
        <v>26207.813096656559</v>
      </c>
      <c r="B2735" s="46">
        <v>0.68946926340593717</v>
      </c>
      <c r="C2735" s="46">
        <v>0.56817731755280931</v>
      </c>
      <c r="D2735" s="46">
        <v>0.96340563471305374</v>
      </c>
      <c r="E2735" s="46">
        <v>0.92381148924068279</v>
      </c>
    </row>
    <row r="2736" spans="1:5" x14ac:dyDescent="0.35">
      <c r="A2736" s="47">
        <v>26211.256114902684</v>
      </c>
      <c r="B2736" s="46">
        <v>0.68966508095558787</v>
      </c>
      <c r="C2736" s="46">
        <v>-0.5193990397970194</v>
      </c>
      <c r="D2736" s="46">
        <v>0.96361953432274894</v>
      </c>
      <c r="E2736" s="46">
        <v>0.92399611427803185</v>
      </c>
    </row>
    <row r="2737" spans="1:5" x14ac:dyDescent="0.35">
      <c r="A2737" s="47">
        <v>26215.459837667153</v>
      </c>
      <c r="B2737" s="46">
        <v>0.68990408651007129</v>
      </c>
      <c r="C2737" s="46">
        <v>0.69898780319324061</v>
      </c>
      <c r="D2737" s="46">
        <v>0.96388056130659638</v>
      </c>
      <c r="E2737" s="46">
        <v>0.9242217807045372</v>
      </c>
    </row>
    <row r="2738" spans="1:5" x14ac:dyDescent="0.35">
      <c r="A2738" s="47">
        <v>26220.661865788839</v>
      </c>
      <c r="B2738" s="46">
        <v>0.69019973540338497</v>
      </c>
      <c r="C2738" s="46">
        <v>0.98924684021166609</v>
      </c>
      <c r="D2738" s="46">
        <v>0.96420337613325302</v>
      </c>
      <c r="E2738" s="46">
        <v>0.92450141840609767</v>
      </c>
    </row>
    <row r="2739" spans="1:5" x14ac:dyDescent="0.35">
      <c r="A2739" s="47">
        <v>26230.605773519485</v>
      </c>
      <c r="B2739" s="46">
        <v>0.69076452395590782</v>
      </c>
      <c r="C2739" s="46">
        <v>0.44554494794399879</v>
      </c>
      <c r="D2739" s="46">
        <v>0.96481982961317148</v>
      </c>
      <c r="E2739" s="46">
        <v>0.92503712258912285</v>
      </c>
    </row>
    <row r="2740" spans="1:5" x14ac:dyDescent="0.35">
      <c r="A2740" s="47">
        <v>26232.467775037545</v>
      </c>
      <c r="B2740" s="46">
        <v>0.69087022866701708</v>
      </c>
      <c r="C2740" s="46">
        <v>0.73546694484394326</v>
      </c>
      <c r="D2740" s="46">
        <v>0.96493516985051597</v>
      </c>
      <c r="E2740" s="46">
        <v>0.92513760280967661</v>
      </c>
    </row>
    <row r="2741" spans="1:5" x14ac:dyDescent="0.35">
      <c r="A2741" s="47">
        <v>26236.08337494628</v>
      </c>
      <c r="B2741" s="46">
        <v>0.69107543702523633</v>
      </c>
      <c r="C2741" s="46">
        <v>0.7536584732333873</v>
      </c>
      <c r="D2741" s="46">
        <v>0.96515905319020456</v>
      </c>
      <c r="E2741" s="46">
        <v>0.92533286553147809</v>
      </c>
    </row>
    <row r="2742" spans="1:5" x14ac:dyDescent="0.35">
      <c r="A2742" s="47">
        <v>26239.477156058627</v>
      </c>
      <c r="B2742" s="46">
        <v>0.69126799917137205</v>
      </c>
      <c r="C2742" s="46">
        <v>0.90953452294622039</v>
      </c>
      <c r="D2742" s="46">
        <v>0.96536910230436757</v>
      </c>
      <c r="E2742" s="46">
        <v>0.9255163311529111</v>
      </c>
    </row>
    <row r="2743" spans="1:5" x14ac:dyDescent="0.35">
      <c r="A2743" s="47">
        <v>26241.875952174658</v>
      </c>
      <c r="B2743" s="46">
        <v>0.6914040730939327</v>
      </c>
      <c r="C2743" s="46">
        <v>0.95938336464405083</v>
      </c>
      <c r="D2743" s="46">
        <v>0.9655175115998571</v>
      </c>
      <c r="E2743" s="46">
        <v>0.92564611484287307</v>
      </c>
    </row>
    <row r="2744" spans="1:5" x14ac:dyDescent="0.35">
      <c r="A2744" s="47">
        <v>26246.439309918736</v>
      </c>
      <c r="B2744" s="46">
        <v>0.69166285812501993</v>
      </c>
      <c r="C2744" s="46">
        <v>1.183801029388043</v>
      </c>
      <c r="D2744" s="46">
        <v>0.96579970599656506</v>
      </c>
      <c r="E2744" s="46">
        <v>0.92589325184999394</v>
      </c>
    </row>
    <row r="2745" spans="1:5" x14ac:dyDescent="0.35">
      <c r="A2745" s="47">
        <v>26249.849035434734</v>
      </c>
      <c r="B2745" s="46">
        <v>0.69185615666139166</v>
      </c>
      <c r="C2745" s="46">
        <v>0.66890259291909615</v>
      </c>
      <c r="D2745" s="46">
        <v>0.96601044709410866</v>
      </c>
      <c r="E2745" s="46">
        <v>0.92607811891640768</v>
      </c>
    </row>
    <row r="2746" spans="1:5" x14ac:dyDescent="0.35">
      <c r="A2746" s="47">
        <v>26262.860070552528</v>
      </c>
      <c r="B2746" s="46">
        <v>0.6925932472519023</v>
      </c>
      <c r="C2746" s="46">
        <v>0.86069309565226515</v>
      </c>
      <c r="D2746" s="46">
        <v>0.96681370949559298</v>
      </c>
      <c r="E2746" s="46">
        <v>0.92678516653921506</v>
      </c>
    </row>
    <row r="2747" spans="1:5" x14ac:dyDescent="0.35">
      <c r="A2747" s="47">
        <v>26264.170360107008</v>
      </c>
      <c r="B2747" s="46">
        <v>0.69266743191419489</v>
      </c>
      <c r="C2747" s="46">
        <v>0.54482338009320674</v>
      </c>
      <c r="D2747" s="46">
        <v>0.96689452390169717</v>
      </c>
      <c r="E2747" s="46">
        <v>0.92685651232500221</v>
      </c>
    </row>
    <row r="2748" spans="1:5" x14ac:dyDescent="0.35">
      <c r="A2748" s="47">
        <v>26266.108996154049</v>
      </c>
      <c r="B2748" s="46">
        <v>0.6927771766200862</v>
      </c>
      <c r="C2748" s="46">
        <v>0.53413570867579807</v>
      </c>
      <c r="D2748" s="46">
        <v>0.96701406610334517</v>
      </c>
      <c r="E2748" s="46">
        <v>0.92696211927291794</v>
      </c>
    </row>
    <row r="2749" spans="1:5" x14ac:dyDescent="0.35">
      <c r="A2749" s="47">
        <v>26269.100542967837</v>
      </c>
      <c r="B2749" s="46">
        <v>0.69294649054879343</v>
      </c>
      <c r="C2749" s="46">
        <v>0.15221232084208225</v>
      </c>
      <c r="D2749" s="46">
        <v>0.96719847168821649</v>
      </c>
      <c r="E2749" s="46">
        <v>0.92712519435802232</v>
      </c>
    </row>
    <row r="2750" spans="1:5" x14ac:dyDescent="0.35">
      <c r="A2750" s="47">
        <v>26274.672060013185</v>
      </c>
      <c r="B2750" s="46">
        <v>0.6932617101259152</v>
      </c>
      <c r="C2750" s="46">
        <v>0.76848209068776097</v>
      </c>
      <c r="D2750" s="46">
        <v>0.96754171046438497</v>
      </c>
      <c r="E2750" s="46">
        <v>0.92742926682661486</v>
      </c>
    </row>
    <row r="2751" spans="1:5" x14ac:dyDescent="0.35">
      <c r="A2751" s="47">
        <v>26276.268924377615</v>
      </c>
      <c r="B2751" s="46">
        <v>0.69335202849060928</v>
      </c>
      <c r="C2751" s="46">
        <v>0.95214688593681096</v>
      </c>
      <c r="D2751" s="46">
        <v>0.96764003833279966</v>
      </c>
      <c r="E2751" s="46">
        <v>0.92751650343273062</v>
      </c>
    </row>
    <row r="2752" spans="1:5" x14ac:dyDescent="0.35">
      <c r="A2752" s="47">
        <v>26279.961302405627</v>
      </c>
      <c r="B2752" s="46">
        <v>0.69356082197884439</v>
      </c>
      <c r="C2752" s="46">
        <v>0.52289271973244844</v>
      </c>
      <c r="D2752" s="46">
        <v>0.96786731574331586</v>
      </c>
      <c r="E2752" s="46">
        <v>0.92771836379262929</v>
      </c>
    </row>
    <row r="2753" spans="1:5" x14ac:dyDescent="0.35">
      <c r="A2753" s="47">
        <v>26280.604174821074</v>
      </c>
      <c r="B2753" s="46">
        <v>0.69359716791312709</v>
      </c>
      <c r="C2753" s="46">
        <v>0.70157403533459561</v>
      </c>
      <c r="D2753" s="46">
        <v>0.96790687470027448</v>
      </c>
      <c r="E2753" s="46">
        <v>0.92775353009283523</v>
      </c>
    </row>
    <row r="2754" spans="1:5" x14ac:dyDescent="0.35">
      <c r="A2754" s="47">
        <v>26286.226443601536</v>
      </c>
      <c r="B2754" s="46">
        <v>0.69391494846602519</v>
      </c>
      <c r="C2754" s="46">
        <v>0.96449672300369382</v>
      </c>
      <c r="D2754" s="46">
        <v>0.96825268925797447</v>
      </c>
      <c r="E2754" s="46">
        <v>0.92806134089761338</v>
      </c>
    </row>
    <row r="2755" spans="1:5" x14ac:dyDescent="0.35">
      <c r="A2755" s="47">
        <v>26287.301861816024</v>
      </c>
      <c r="B2755" s="46">
        <v>0.69397571573557604</v>
      </c>
      <c r="C2755" s="46">
        <v>1.0584285639496649</v>
      </c>
      <c r="D2755" s="46">
        <v>0.96831880537353099</v>
      </c>
      <c r="E2755" s="46">
        <v>0.92812027200815572</v>
      </c>
    </row>
    <row r="2756" spans="1:5" x14ac:dyDescent="0.35">
      <c r="A2756" s="47">
        <v>26291.084785814062</v>
      </c>
      <c r="B2756" s="46">
        <v>0.69418942846153309</v>
      </c>
      <c r="C2756" s="46">
        <v>0.75159345879225459</v>
      </c>
      <c r="D2756" s="46">
        <v>0.96855129892199443</v>
      </c>
      <c r="E2756" s="46">
        <v>0.92832770627861005</v>
      </c>
    </row>
    <row r="2757" spans="1:5" x14ac:dyDescent="0.35">
      <c r="A2757" s="47">
        <v>26292.122516345549</v>
      </c>
      <c r="B2757" s="46">
        <v>0.69424804206799373</v>
      </c>
      <c r="C2757" s="46">
        <v>1.097837155416781</v>
      </c>
      <c r="D2757" s="46">
        <v>0.96861505508497026</v>
      </c>
      <c r="E2757" s="46">
        <v>0.92838464666217557</v>
      </c>
    </row>
    <row r="2758" spans="1:5" x14ac:dyDescent="0.35">
      <c r="A2758" s="47">
        <v>26296.236313283967</v>
      </c>
      <c r="B2758" s="46">
        <v>0.69448034870290531</v>
      </c>
      <c r="C2758" s="46">
        <v>1.1819123622431427</v>
      </c>
      <c r="D2758" s="46">
        <v>0.9688677080618544</v>
      </c>
      <c r="E2758" s="46">
        <v>0.92861052791664633</v>
      </c>
    </row>
    <row r="2759" spans="1:5" x14ac:dyDescent="0.35">
      <c r="A2759" s="47">
        <v>26303.585176664365</v>
      </c>
      <c r="B2759" s="46">
        <v>0.69489513762149924</v>
      </c>
      <c r="C2759" s="46">
        <v>-1.0523825598477976</v>
      </c>
      <c r="D2759" s="46">
        <v>0.96931868429617341</v>
      </c>
      <c r="E2759" s="46">
        <v>0.92901466245322628</v>
      </c>
    </row>
    <row r="2760" spans="1:5" x14ac:dyDescent="0.35">
      <c r="A2760" s="47">
        <v>26313.077342119916</v>
      </c>
      <c r="B2760" s="46">
        <v>0.695430515685176</v>
      </c>
      <c r="C2760" s="46">
        <v>0.52345748887043797</v>
      </c>
      <c r="D2760" s="46">
        <v>0.96990049942738188</v>
      </c>
      <c r="E2760" s="46">
        <v>0.92953783744749063</v>
      </c>
    </row>
    <row r="2761" spans="1:5" x14ac:dyDescent="0.35">
      <c r="A2761" s="47">
        <v>26317.972295428001</v>
      </c>
      <c r="B2761" s="46">
        <v>0.69570643179725034</v>
      </c>
      <c r="C2761" s="46">
        <v>0.75747138169284245</v>
      </c>
      <c r="D2761" s="46">
        <v>0.97020022736983413</v>
      </c>
      <c r="E2761" s="46">
        <v>0.92980814510213683</v>
      </c>
    </row>
    <row r="2762" spans="1:5" x14ac:dyDescent="0.35">
      <c r="A2762" s="47">
        <v>26320.574115325751</v>
      </c>
      <c r="B2762" s="46">
        <v>0.69585304279342775</v>
      </c>
      <c r="C2762" s="46">
        <v>0.82288126216361057</v>
      </c>
      <c r="D2762" s="46">
        <v>0.97035945750035546</v>
      </c>
      <c r="E2762" s="46">
        <v>0.92995196412756242</v>
      </c>
    </row>
    <row r="2763" spans="1:5" x14ac:dyDescent="0.35">
      <c r="A2763" s="47">
        <v>26322.461234594219</v>
      </c>
      <c r="B2763" s="46">
        <v>0.69595936041518169</v>
      </c>
      <c r="C2763" s="46">
        <v>0.53902081631815868</v>
      </c>
      <c r="D2763" s="46">
        <v>0.97047491149795795</v>
      </c>
      <c r="E2763" s="46">
        <v>0.93005633872399263</v>
      </c>
    </row>
    <row r="2764" spans="1:5" x14ac:dyDescent="0.35">
      <c r="A2764" s="47">
        <v>26326.214175893201</v>
      </c>
      <c r="B2764" s="46">
        <v>0.69617074475426588</v>
      </c>
      <c r="C2764" s="46">
        <v>0.93499932666392116</v>
      </c>
      <c r="D2764" s="46">
        <v>0.97070442445415039</v>
      </c>
      <c r="E2764" s="46">
        <v>0.93026406361214531</v>
      </c>
    </row>
    <row r="2765" spans="1:5" x14ac:dyDescent="0.35">
      <c r="A2765" s="47">
        <v>26328.016113704733</v>
      </c>
      <c r="B2765" s="46">
        <v>0.69627221471367806</v>
      </c>
      <c r="C2765" s="46">
        <v>-0.64047988538061817</v>
      </c>
      <c r="D2765" s="46">
        <v>0.97081457924448245</v>
      </c>
      <c r="E2765" s="46">
        <v>0.93036387320211589</v>
      </c>
    </row>
    <row r="2766" spans="1:5" x14ac:dyDescent="0.35">
      <c r="A2766" s="47">
        <v>26329.792373840952</v>
      </c>
      <c r="B2766" s="46">
        <v>0.69637222338238502</v>
      </c>
      <c r="C2766" s="46">
        <v>1.0423535813973706</v>
      </c>
      <c r="D2766" s="46">
        <v>0.97092313660861562</v>
      </c>
      <c r="E2766" s="46">
        <v>0.93046230648409833</v>
      </c>
    </row>
    <row r="2767" spans="1:5" x14ac:dyDescent="0.35">
      <c r="A2767" s="47">
        <v>26339.866164919658</v>
      </c>
      <c r="B2767" s="46">
        <v>0.69693911911240369</v>
      </c>
      <c r="C2767" s="46">
        <v>0.39839564866439581</v>
      </c>
      <c r="D2767" s="46">
        <v>0.97153828152091104</v>
      </c>
      <c r="E2767" s="46">
        <v>0.93102141706458486</v>
      </c>
    </row>
    <row r="2768" spans="1:5" x14ac:dyDescent="0.35">
      <c r="A2768" s="47">
        <v>26343.419750601122</v>
      </c>
      <c r="B2768" s="46">
        <v>0.69713897766615163</v>
      </c>
      <c r="C2768" s="46">
        <v>0.69549037355978172</v>
      </c>
      <c r="D2768" s="46">
        <v>0.97175506508054821</v>
      </c>
      <c r="E2768" s="46">
        <v>0.93121899456963131</v>
      </c>
    </row>
    <row r="2769" spans="1:5" x14ac:dyDescent="0.35">
      <c r="A2769" s="47">
        <v>26345.054868783536</v>
      </c>
      <c r="B2769" s="46">
        <v>0.69723091844003338</v>
      </c>
      <c r="C2769" s="46">
        <v>0.88458954653847233</v>
      </c>
      <c r="D2769" s="46">
        <v>0.97185477683838262</v>
      </c>
      <c r="E2769" s="46">
        <v>0.93130996707740965</v>
      </c>
    </row>
    <row r="2770" spans="1:5" x14ac:dyDescent="0.35">
      <c r="A2770" s="47">
        <v>26346.297325365311</v>
      </c>
      <c r="B2770" s="46">
        <v>0.69730077166126281</v>
      </c>
      <c r="C2770" s="46">
        <v>0.72944763598219442</v>
      </c>
      <c r="D2770" s="46">
        <v>0.97193052782571265</v>
      </c>
      <c r="E2770" s="46">
        <v>0.93137911878898749</v>
      </c>
    </row>
    <row r="2771" spans="1:5" x14ac:dyDescent="0.35">
      <c r="A2771" s="47">
        <v>26347.669103511817</v>
      </c>
      <c r="B2771" s="46">
        <v>0.69737788690095392</v>
      </c>
      <c r="C2771" s="46">
        <v>0.4521646261845369</v>
      </c>
      <c r="D2771" s="46">
        <v>0.97201414759860383</v>
      </c>
      <c r="E2771" s="46">
        <v>0.93145549381897985</v>
      </c>
    </row>
    <row r="2772" spans="1:5" x14ac:dyDescent="0.35">
      <c r="A2772" s="47">
        <v>26356.518203164469</v>
      </c>
      <c r="B2772" s="46">
        <v>0.69787512469184965</v>
      </c>
      <c r="C2772" s="46">
        <v>0.83669886219082112</v>
      </c>
      <c r="D2772" s="46">
        <v>0.97255316518195978</v>
      </c>
      <c r="E2772" s="46">
        <v>0.93194882065693752</v>
      </c>
    </row>
    <row r="2773" spans="1:5" x14ac:dyDescent="0.35">
      <c r="A2773" s="47">
        <v>26361.057632549044</v>
      </c>
      <c r="B2773" s="46">
        <v>0.69813005144233087</v>
      </c>
      <c r="C2773" s="46">
        <v>0.67947602289064601</v>
      </c>
      <c r="D2773" s="46">
        <v>0.97282940284171238</v>
      </c>
      <c r="E2773" s="46">
        <v>0.9322023204552079</v>
      </c>
    </row>
    <row r="2774" spans="1:5" x14ac:dyDescent="0.35">
      <c r="A2774" s="47">
        <v>26362.178404475882</v>
      </c>
      <c r="B2774" s="46">
        <v>0.69819297672786007</v>
      </c>
      <c r="C2774" s="46">
        <v>0.79292340907257675</v>
      </c>
      <c r="D2774" s="46">
        <v>0.97289757700332913</v>
      </c>
      <c r="E2774" s="46">
        <v>0.93226495376487017</v>
      </c>
    </row>
    <row r="2775" spans="1:5" x14ac:dyDescent="0.35">
      <c r="A2775" s="47">
        <v>26362.317845779729</v>
      </c>
      <c r="B2775" s="46">
        <v>0.69820080517694372</v>
      </c>
      <c r="C2775" s="46">
        <v>0.54239776776074944</v>
      </c>
      <c r="D2775" s="46">
        <v>0.97290605814038023</v>
      </c>
      <c r="E2775" s="46">
        <v>0.93227274755748279</v>
      </c>
    </row>
    <row r="2776" spans="1:5" x14ac:dyDescent="0.35">
      <c r="A2776" s="47">
        <v>26364.552511395232</v>
      </c>
      <c r="B2776" s="46">
        <v>0.6983262498629581</v>
      </c>
      <c r="C2776" s="46">
        <v>0.43172339918979841</v>
      </c>
      <c r="D2776" s="46">
        <v>0.97304195203415211</v>
      </c>
      <c r="E2776" s="46">
        <v>0.93239768723115812</v>
      </c>
    </row>
    <row r="2777" spans="1:5" x14ac:dyDescent="0.35">
      <c r="A2777" s="47">
        <v>26372.392689250293</v>
      </c>
      <c r="B2777" s="46">
        <v>0.69876617251897066</v>
      </c>
      <c r="C2777" s="46">
        <v>2.3528001736786042</v>
      </c>
      <c r="D2777" s="46">
        <v>0.97351837565633126</v>
      </c>
      <c r="E2777" s="46">
        <v>0.93283658711542605</v>
      </c>
    </row>
    <row r="2778" spans="1:5" x14ac:dyDescent="0.35">
      <c r="A2778" s="47">
        <v>26374.203538369715</v>
      </c>
      <c r="B2778" s="46">
        <v>0.698867739172921</v>
      </c>
      <c r="C2778" s="46">
        <v>0.29429566457126466</v>
      </c>
      <c r="D2778" s="46">
        <v>0.97362833755940936</v>
      </c>
      <c r="E2778" s="46">
        <v>0.9329380829673759</v>
      </c>
    </row>
    <row r="2779" spans="1:5" x14ac:dyDescent="0.35">
      <c r="A2779" s="47">
        <v>26381.940872478219</v>
      </c>
      <c r="B2779" s="46">
        <v>0.69930153002653672</v>
      </c>
      <c r="C2779" s="46">
        <v>0.63839090323170034</v>
      </c>
      <c r="D2779" s="46">
        <v>0.97409784893879636</v>
      </c>
      <c r="E2779" s="46">
        <v>0.9333722687590924</v>
      </c>
    </row>
    <row r="2780" spans="1:5" x14ac:dyDescent="0.35">
      <c r="A2780" s="47">
        <v>26383.0546856697</v>
      </c>
      <c r="B2780" s="46">
        <v>0.6993639515735216</v>
      </c>
      <c r="C2780" s="46">
        <v>1.2014560687928055</v>
      </c>
      <c r="D2780" s="46">
        <v>0.9741653924305621</v>
      </c>
      <c r="E2780" s="46">
        <v>0.93343484007953159</v>
      </c>
    </row>
    <row r="2781" spans="1:5" x14ac:dyDescent="0.35">
      <c r="A2781" s="47">
        <v>26385.330164504609</v>
      </c>
      <c r="B2781" s="46">
        <v>0.69949145769005083</v>
      </c>
      <c r="C2781" s="46">
        <v>0.89513919122521379</v>
      </c>
      <c r="D2781" s="46">
        <v>0.97430334668488627</v>
      </c>
      <c r="E2781" s="46">
        <v>0.93356272474586977</v>
      </c>
    </row>
    <row r="2782" spans="1:5" x14ac:dyDescent="0.35">
      <c r="A2782" s="47">
        <v>26387.753260133253</v>
      </c>
      <c r="B2782" s="46">
        <v>0.69962720776345655</v>
      </c>
      <c r="C2782" s="46">
        <v>0.71735930263017167</v>
      </c>
      <c r="D2782" s="46">
        <v>0.97445019932485832</v>
      </c>
      <c r="E2782" s="46">
        <v>0.93369898495927295</v>
      </c>
    </row>
    <row r="2783" spans="1:5" x14ac:dyDescent="0.35">
      <c r="A2783" s="47">
        <v>26388.242491484471</v>
      </c>
      <c r="B2783" s="46">
        <v>0.69965461269971763</v>
      </c>
      <c r="C2783" s="46">
        <v>1.3207340393037503</v>
      </c>
      <c r="D2783" s="46">
        <v>0.97447984297812729</v>
      </c>
      <c r="E2783" s="46">
        <v>0.93372650627866682</v>
      </c>
    </row>
    <row r="2784" spans="1:5" x14ac:dyDescent="0.35">
      <c r="A2784" s="47">
        <v>26393.8003952369</v>
      </c>
      <c r="B2784" s="46">
        <v>0.69996586406005579</v>
      </c>
      <c r="C2784" s="46">
        <v>0.71877651022116407</v>
      </c>
      <c r="D2784" s="46">
        <v>0.97481645796575445</v>
      </c>
      <c r="E2784" s="46">
        <v>0.93403939511411271</v>
      </c>
    </row>
    <row r="2785" spans="1:5" x14ac:dyDescent="0.35">
      <c r="A2785" s="47">
        <v>26395.616677041544</v>
      </c>
      <c r="B2785" s="46">
        <v>0.70006754604420318</v>
      </c>
      <c r="C2785" s="46">
        <v>1.393366171512489</v>
      </c>
      <c r="D2785" s="46">
        <v>0.97492640092391658</v>
      </c>
      <c r="E2785" s="46">
        <v>0.9341417377138872</v>
      </c>
    </row>
    <row r="2786" spans="1:5" x14ac:dyDescent="0.35">
      <c r="A2786" s="47">
        <v>26398.278913410068</v>
      </c>
      <c r="B2786" s="46">
        <v>0.700216558519975</v>
      </c>
      <c r="C2786" s="46">
        <v>0.76623250750440519</v>
      </c>
      <c r="D2786" s="46">
        <v>0.97508749731281996</v>
      </c>
      <c r="E2786" s="46">
        <v>0.93429183004282657</v>
      </c>
    </row>
    <row r="2787" spans="1:5" x14ac:dyDescent="0.35">
      <c r="A2787" s="47">
        <v>26398.5371095845</v>
      </c>
      <c r="B2787" s="46">
        <v>0.70023100860911736</v>
      </c>
      <c r="C2787" s="46">
        <v>0.76751316318792728</v>
      </c>
      <c r="D2787" s="46">
        <v>0.97510311779184156</v>
      </c>
      <c r="E2787" s="46">
        <v>0.93430639191075948</v>
      </c>
    </row>
    <row r="2788" spans="1:5" x14ac:dyDescent="0.35">
      <c r="A2788" s="47">
        <v>26401.639668442964</v>
      </c>
      <c r="B2788" s="46">
        <v>0.70040461955015354</v>
      </c>
      <c r="C2788" s="46">
        <v>1.0891245964931295</v>
      </c>
      <c r="D2788" s="46">
        <v>0.97529077079597792</v>
      </c>
      <c r="E2788" s="46">
        <v>0.9344814434089298</v>
      </c>
    </row>
    <row r="2789" spans="1:5" x14ac:dyDescent="0.35">
      <c r="A2789" s="47">
        <v>26405.929033325963</v>
      </c>
      <c r="B2789" s="46">
        <v>0.70064456357728055</v>
      </c>
      <c r="C2789" s="46">
        <v>0.8661105899566035</v>
      </c>
      <c r="D2789" s="46">
        <v>0.97555006226470697</v>
      </c>
      <c r="E2789" s="46">
        <v>0.93472367484530461</v>
      </c>
    </row>
    <row r="2790" spans="1:5" x14ac:dyDescent="0.35">
      <c r="A2790" s="47">
        <v>26408.340394662362</v>
      </c>
      <c r="B2790" s="46">
        <v>0.70077941394407173</v>
      </c>
      <c r="C2790" s="46">
        <v>0.61320190137721386</v>
      </c>
      <c r="D2790" s="46">
        <v>0.97569575546186371</v>
      </c>
      <c r="E2790" s="46">
        <v>0.93485996164512364</v>
      </c>
    </row>
    <row r="2791" spans="1:5" x14ac:dyDescent="0.35">
      <c r="A2791" s="47">
        <v>26413.699767813039</v>
      </c>
      <c r="B2791" s="46">
        <v>0.70107902393056343</v>
      </c>
      <c r="C2791" s="46">
        <v>0.8251833611091719</v>
      </c>
      <c r="D2791" s="46">
        <v>0.97601937686215645</v>
      </c>
      <c r="E2791" s="46">
        <v>0.93516315140309381</v>
      </c>
    </row>
    <row r="2792" spans="1:5" x14ac:dyDescent="0.35">
      <c r="A2792" s="47">
        <v>26414.962744709104</v>
      </c>
      <c r="B2792" s="46">
        <v>0.7011496088383159</v>
      </c>
      <c r="C2792" s="46">
        <v>1.0396115846658116</v>
      </c>
      <c r="D2792" s="46">
        <v>0.97609560265700546</v>
      </c>
      <c r="E2792" s="46">
        <v>0.93523465756976121</v>
      </c>
    </row>
    <row r="2793" spans="1:5" x14ac:dyDescent="0.35">
      <c r="A2793" s="47">
        <v>26415.062348413769</v>
      </c>
      <c r="B2793" s="46">
        <v>0.70115517513090364</v>
      </c>
      <c r="C2793" s="46">
        <v>0.77888956568159529</v>
      </c>
      <c r="D2793" s="46">
        <v>0.97610161352793101</v>
      </c>
      <c r="E2793" s="46">
        <v>0.93524029777556039</v>
      </c>
    </row>
    <row r="2794" spans="1:5" x14ac:dyDescent="0.35">
      <c r="A2794" s="47">
        <v>26417.569619813727</v>
      </c>
      <c r="B2794" s="46">
        <v>0.70129527647686429</v>
      </c>
      <c r="C2794" s="46">
        <v>0.85763383673322924</v>
      </c>
      <c r="D2794" s="46">
        <v>0.97625289222505829</v>
      </c>
      <c r="E2794" s="46">
        <v>0.93538232028845247</v>
      </c>
    </row>
    <row r="2795" spans="1:5" x14ac:dyDescent="0.35">
      <c r="A2795" s="47">
        <v>26417.789140726461</v>
      </c>
      <c r="B2795" s="46">
        <v>0.70130754140444074</v>
      </c>
      <c r="C2795" s="46">
        <v>0.4410235880802249</v>
      </c>
      <c r="D2795" s="46">
        <v>0.97626613450777522</v>
      </c>
      <c r="E2795" s="46">
        <v>0.93539475896768165</v>
      </c>
    </row>
    <row r="2796" spans="1:5" x14ac:dyDescent="0.35">
      <c r="A2796" s="47">
        <v>26420.172105918846</v>
      </c>
      <c r="B2796" s="46">
        <v>0.70144066568088037</v>
      </c>
      <c r="C2796" s="46">
        <v>0.64934296596470542</v>
      </c>
      <c r="D2796" s="46">
        <v>0.97640985515767553</v>
      </c>
      <c r="E2796" s="46">
        <v>0.93552982678753405</v>
      </c>
    </row>
    <row r="2797" spans="1:5" x14ac:dyDescent="0.35">
      <c r="A2797" s="47">
        <v>26420.424946086689</v>
      </c>
      <c r="B2797" s="46">
        <v>0.70145478895724644</v>
      </c>
      <c r="C2797" s="46">
        <v>0.97846636128746667</v>
      </c>
      <c r="D2797" s="46">
        <v>0.97642510133300242</v>
      </c>
      <c r="E2797" s="46">
        <v>0.93554416244743799</v>
      </c>
    </row>
    <row r="2798" spans="1:5" x14ac:dyDescent="0.35">
      <c r="A2798" s="47">
        <v>26421.410151242027</v>
      </c>
      <c r="B2798" s="46">
        <v>0.70150981806738411</v>
      </c>
      <c r="C2798" s="46">
        <v>1.2820165531348016</v>
      </c>
      <c r="D2798" s="46">
        <v>0.97648450329552328</v>
      </c>
      <c r="E2798" s="46">
        <v>0.93560003040272044</v>
      </c>
    </row>
    <row r="2799" spans="1:5" x14ac:dyDescent="0.35">
      <c r="A2799" s="47">
        <v>26427.700151467419</v>
      </c>
      <c r="B2799" s="46">
        <v>0.70186103696053792</v>
      </c>
      <c r="C2799" s="46">
        <v>1.0048675660763617</v>
      </c>
      <c r="D2799" s="46">
        <v>0.97686354335495318</v>
      </c>
      <c r="E2799" s="46">
        <v>0.93595702762094213</v>
      </c>
    </row>
    <row r="2800" spans="1:5" x14ac:dyDescent="0.35">
      <c r="A2800" s="47">
        <v>26430.972526488196</v>
      </c>
      <c r="B2800" s="46">
        <v>0.70204368202070366</v>
      </c>
      <c r="C2800" s="46">
        <v>0.61979126019979791</v>
      </c>
      <c r="D2800" s="46">
        <v>0.97706059577177795</v>
      </c>
      <c r="E2800" s="46">
        <v>0.93614296746482795</v>
      </c>
    </row>
    <row r="2801" spans="1:5" x14ac:dyDescent="0.35">
      <c r="A2801" s="47">
        <v>26431.169475325038</v>
      </c>
      <c r="B2801" s="46">
        <v>0.70205467289073697</v>
      </c>
      <c r="C2801" s="46">
        <v>0.71472472900870887</v>
      </c>
      <c r="D2801" s="46">
        <v>0.97707245229403861</v>
      </c>
      <c r="E2801" s="46">
        <v>0.93615416292478648</v>
      </c>
    </row>
    <row r="2802" spans="1:5" x14ac:dyDescent="0.35">
      <c r="A2802" s="47">
        <v>26433.626562800666</v>
      </c>
      <c r="B2802" s="46">
        <v>0.70219177640834929</v>
      </c>
      <c r="C2802" s="46">
        <v>0.69169619938234117</v>
      </c>
      <c r="D2802" s="46">
        <v>0.9772203415402223</v>
      </c>
      <c r="E2802" s="46">
        <v>0.93629387885743953</v>
      </c>
    </row>
    <row r="2803" spans="1:5" x14ac:dyDescent="0.35">
      <c r="A2803" s="47">
        <v>26434.66423148449</v>
      </c>
      <c r="B2803" s="46">
        <v>0.7022496685935915</v>
      </c>
      <c r="C2803" s="46">
        <v>-0.24524279590952824</v>
      </c>
      <c r="D2803" s="46">
        <v>0.97728278095383114</v>
      </c>
      <c r="E2803" s="46">
        <v>0.93635290765469859</v>
      </c>
    </row>
    <row r="2804" spans="1:5" x14ac:dyDescent="0.35">
      <c r="A2804" s="47">
        <v>26438.92527353741</v>
      </c>
      <c r="B2804" s="46">
        <v>0.70248733937436747</v>
      </c>
      <c r="C2804" s="46">
        <v>0.97946139361204665</v>
      </c>
      <c r="D2804" s="46">
        <v>0.9775390758537712</v>
      </c>
      <c r="E2804" s="46">
        <v>0.93659545313554082</v>
      </c>
    </row>
    <row r="2805" spans="1:5" x14ac:dyDescent="0.35">
      <c r="A2805" s="47">
        <v>26441.579577255747</v>
      </c>
      <c r="B2805" s="46">
        <v>0.70263534504093295</v>
      </c>
      <c r="C2805" s="46">
        <v>1.0058103505231841</v>
      </c>
      <c r="D2805" s="46">
        <v>0.97769864345269275</v>
      </c>
      <c r="E2805" s="46">
        <v>0.93674666373808779</v>
      </c>
    </row>
    <row r="2806" spans="1:5" x14ac:dyDescent="0.35">
      <c r="A2806" s="47">
        <v>26443.946693249676</v>
      </c>
      <c r="B2806" s="46">
        <v>0.70276730773389162</v>
      </c>
      <c r="C2806" s="46">
        <v>0.97549414592235095</v>
      </c>
      <c r="D2806" s="46">
        <v>0.97784089148371112</v>
      </c>
      <c r="E2806" s="46">
        <v>0.93688159347430788</v>
      </c>
    </row>
    <row r="2807" spans="1:5" x14ac:dyDescent="0.35">
      <c r="A2807" s="47">
        <v>26444.244476340657</v>
      </c>
      <c r="B2807" s="46">
        <v>0.70278390668481316</v>
      </c>
      <c r="C2807" s="46">
        <v>1.3318438606415794</v>
      </c>
      <c r="D2807" s="46">
        <v>0.97785878261614823</v>
      </c>
      <c r="E2807" s="46">
        <v>0.936898572941672</v>
      </c>
    </row>
    <row r="2808" spans="1:5" x14ac:dyDescent="0.35">
      <c r="A2808" s="47">
        <v>26445.527909614968</v>
      </c>
      <c r="B2808" s="46">
        <v>0.70285544251452992</v>
      </c>
      <c r="C2808" s="46">
        <v>1.0782627459659633</v>
      </c>
      <c r="D2808" s="46">
        <v>0.97793588330972769</v>
      </c>
      <c r="E2808" s="46">
        <v>0.93697176734316012</v>
      </c>
    </row>
    <row r="2809" spans="1:5" x14ac:dyDescent="0.35">
      <c r="A2809" s="47">
        <v>26446.968505825196</v>
      </c>
      <c r="B2809" s="46">
        <v>0.7029357286231811</v>
      </c>
      <c r="C2809" s="46">
        <v>0.95628556461824221</v>
      </c>
      <c r="D2809" s="46">
        <v>0.97802240723760681</v>
      </c>
      <c r="E2809" s="46">
        <v>0.93705395099863453</v>
      </c>
    </row>
    <row r="2810" spans="1:5" x14ac:dyDescent="0.35">
      <c r="A2810" s="47">
        <v>26449.49632948454</v>
      </c>
      <c r="B2810" s="46">
        <v>0.70307658251845107</v>
      </c>
      <c r="C2810" s="46">
        <v>0.53672645333915359</v>
      </c>
      <c r="D2810" s="46">
        <v>0.97817418493876651</v>
      </c>
      <c r="E2810" s="46">
        <v>0.93719822616183079</v>
      </c>
    </row>
    <row r="2811" spans="1:5" x14ac:dyDescent="0.35">
      <c r="A2811" s="47">
        <v>26455.795451861504</v>
      </c>
      <c r="B2811" s="46">
        <v>0.70342744168715554</v>
      </c>
      <c r="C2811" s="46">
        <v>0.59189454462080793</v>
      </c>
      <c r="D2811" s="46">
        <v>0.97855214447521166</v>
      </c>
      <c r="E2811" s="46">
        <v>0.93755811790387045</v>
      </c>
    </row>
    <row r="2812" spans="1:5" x14ac:dyDescent="0.35">
      <c r="A2812" s="47">
        <v>26458.27435901808</v>
      </c>
      <c r="B2812" s="46">
        <v>0.7035654624796801</v>
      </c>
      <c r="C2812" s="46">
        <v>0.65349878153688756</v>
      </c>
      <c r="D2812" s="46">
        <v>0.97870078269538352</v>
      </c>
      <c r="E2812" s="46">
        <v>0.93769989139112264</v>
      </c>
    </row>
    <row r="2813" spans="1:5" x14ac:dyDescent="0.35">
      <c r="A2813" s="47">
        <v>26461.312272153227</v>
      </c>
      <c r="B2813" s="46">
        <v>0.70373456636733089</v>
      </c>
      <c r="C2813" s="46">
        <v>0.78532895779710454</v>
      </c>
      <c r="D2813" s="46">
        <v>0.97888286163507177</v>
      </c>
      <c r="E2813" s="46">
        <v>0.93787374650821576</v>
      </c>
    </row>
    <row r="2814" spans="1:5" x14ac:dyDescent="0.35">
      <c r="A2814" s="47">
        <v>26464.792045511764</v>
      </c>
      <c r="B2814" s="46">
        <v>0.70392821028439723</v>
      </c>
      <c r="C2814" s="46">
        <v>0.30074356261440283</v>
      </c>
      <c r="D2814" s="46">
        <v>0.97909131807354866</v>
      </c>
      <c r="E2814" s="46">
        <v>0.93807303849980805</v>
      </c>
    </row>
    <row r="2815" spans="1:5" x14ac:dyDescent="0.35">
      <c r="A2815" s="47">
        <v>26469.263044698106</v>
      </c>
      <c r="B2815" s="46">
        <v>0.70417692670327814</v>
      </c>
      <c r="C2815" s="46">
        <v>1.0654643416252219</v>
      </c>
      <c r="D2815" s="46">
        <v>0.97935898822272416</v>
      </c>
      <c r="E2815" s="46">
        <v>0.93832933384682471</v>
      </c>
    </row>
    <row r="2816" spans="1:5" x14ac:dyDescent="0.35">
      <c r="A2816" s="47">
        <v>26475.192105615064</v>
      </c>
      <c r="B2816" s="46">
        <v>0.70450660121688069</v>
      </c>
      <c r="C2816" s="46">
        <v>0.9218118147270804</v>
      </c>
      <c r="D2816" s="46">
        <v>0.979713661413109</v>
      </c>
      <c r="E2816" s="46">
        <v>0.93866961618147082</v>
      </c>
    </row>
    <row r="2817" spans="1:5" x14ac:dyDescent="0.35">
      <c r="A2817" s="47">
        <v>26476.643996525479</v>
      </c>
      <c r="B2817" s="46">
        <v>0.70458730447683438</v>
      </c>
      <c r="C2817" s="46">
        <v>0.68011586721850037</v>
      </c>
      <c r="D2817" s="46">
        <v>0.97980046253450248</v>
      </c>
      <c r="E2817" s="46">
        <v>0.93875301372190045</v>
      </c>
    </row>
    <row r="2818" spans="1:5" x14ac:dyDescent="0.35">
      <c r="A2818" s="47">
        <v>26477.985814192973</v>
      </c>
      <c r="B2818" s="46">
        <v>0.70466188006270114</v>
      </c>
      <c r="C2818" s="46">
        <v>0.9171182568849412</v>
      </c>
      <c r="D2818" s="46">
        <v>0.97988066535559015</v>
      </c>
      <c r="E2818" s="46">
        <v>0.93883011309322284</v>
      </c>
    </row>
    <row r="2819" spans="1:5" x14ac:dyDescent="0.35">
      <c r="A2819" s="47">
        <v>26478.23646768009</v>
      </c>
      <c r="B2819" s="46">
        <v>0.70467580990415735</v>
      </c>
      <c r="C2819" s="46">
        <v>0.45841585457628842</v>
      </c>
      <c r="D2819" s="46">
        <v>0.97989564548558616</v>
      </c>
      <c r="E2819" s="46">
        <v>0.93884451797539936</v>
      </c>
    </row>
    <row r="2820" spans="1:5" x14ac:dyDescent="0.35">
      <c r="A2820" s="47">
        <v>26485.151845779626</v>
      </c>
      <c r="B2820" s="46">
        <v>0.70506000331519281</v>
      </c>
      <c r="C2820" s="46">
        <v>1.1036068834879842</v>
      </c>
      <c r="D2820" s="46">
        <v>0.98030870532142611</v>
      </c>
      <c r="E2820" s="46">
        <v>0.93924226305698566</v>
      </c>
    </row>
    <row r="2821" spans="1:5" x14ac:dyDescent="0.35">
      <c r="A2821" s="47">
        <v>26491.951110267157</v>
      </c>
      <c r="B2821" s="46">
        <v>0.70543751521948816</v>
      </c>
      <c r="C2821" s="46">
        <v>0.70567498173872423</v>
      </c>
      <c r="D2821" s="46">
        <v>0.98071439042426789</v>
      </c>
      <c r="E2821" s="46">
        <v>0.93963393567969877</v>
      </c>
    </row>
    <row r="2822" spans="1:5" x14ac:dyDescent="0.35">
      <c r="A2822" s="47">
        <v>26504.494220409022</v>
      </c>
      <c r="B2822" s="46">
        <v>0.70613333865735395</v>
      </c>
      <c r="C2822" s="46">
        <v>0.57907441033682172</v>
      </c>
      <c r="D2822" s="46">
        <v>0.98146164057996954</v>
      </c>
      <c r="E2822" s="46">
        <v>0.94035804991454075</v>
      </c>
    </row>
    <row r="2823" spans="1:5" x14ac:dyDescent="0.35">
      <c r="A2823" s="47">
        <v>26508.982452507415</v>
      </c>
      <c r="B2823" s="46">
        <v>0.70638213176620912</v>
      </c>
      <c r="C2823" s="46">
        <v>0.50308044670037688</v>
      </c>
      <c r="D2823" s="46">
        <v>0.98172866212996635</v>
      </c>
      <c r="E2823" s="46">
        <v>0.94061764645427071</v>
      </c>
    </row>
    <row r="2824" spans="1:5" x14ac:dyDescent="0.35">
      <c r="A2824" s="47">
        <v>26511.016881218078</v>
      </c>
      <c r="B2824" s="46">
        <v>0.7064948719254398</v>
      </c>
      <c r="C2824" s="46">
        <v>0.87167357365958154</v>
      </c>
      <c r="D2824" s="46">
        <v>0.98184963464929431</v>
      </c>
      <c r="E2824" s="46">
        <v>0.94073540133293021</v>
      </c>
    </row>
    <row r="2825" spans="1:5" x14ac:dyDescent="0.35">
      <c r="A2825" s="47">
        <v>26515.176916597</v>
      </c>
      <c r="B2825" s="46">
        <v>0.70672534097104567</v>
      </c>
      <c r="C2825" s="46">
        <v>0.87418734664621578</v>
      </c>
      <c r="D2825" s="46">
        <v>0.98209687847714766</v>
      </c>
      <c r="E2825" s="46">
        <v>0.94097635279914726</v>
      </c>
    </row>
    <row r="2826" spans="1:5" x14ac:dyDescent="0.35">
      <c r="A2826" s="47">
        <v>26526.889877400925</v>
      </c>
      <c r="B2826" s="46">
        <v>0.70737378550111318</v>
      </c>
      <c r="C2826" s="46">
        <v>0.42294304810874817</v>
      </c>
      <c r="D2826" s="46">
        <v>0.98279212701021168</v>
      </c>
      <c r="E2826" s="46">
        <v>0.94165595343433406</v>
      </c>
    </row>
    <row r="2827" spans="1:5" x14ac:dyDescent="0.35">
      <c r="A2827" s="47">
        <v>26528.844639365627</v>
      </c>
      <c r="B2827" s="46">
        <v>0.70748193715223728</v>
      </c>
      <c r="C2827" s="46">
        <v>0.97785583839520296</v>
      </c>
      <c r="D2827" s="46">
        <v>0.98290802808158217</v>
      </c>
      <c r="E2827" s="46">
        <v>0.94176953995020785</v>
      </c>
    </row>
    <row r="2828" spans="1:5" x14ac:dyDescent="0.35">
      <c r="A2828" s="47">
        <v>26534.196128389449</v>
      </c>
      <c r="B2828" s="46">
        <v>0.70777792307064991</v>
      </c>
      <c r="C2828" s="46">
        <v>1.0813803694062596</v>
      </c>
      <c r="D2828" s="46">
        <v>0.98322513867002126</v>
      </c>
      <c r="E2828" s="46">
        <v>0.9420807479474359</v>
      </c>
    </row>
    <row r="2829" spans="1:5" x14ac:dyDescent="0.35">
      <c r="A2829" s="47">
        <v>26535.004812132058</v>
      </c>
      <c r="B2829" s="46">
        <v>0.70782263820948821</v>
      </c>
      <c r="C2829" s="46">
        <v>0.66344163484997054</v>
      </c>
      <c r="D2829" s="46">
        <v>0.98327303446074976</v>
      </c>
      <c r="E2829" s="46">
        <v>0.94212780702420384</v>
      </c>
    </row>
    <row r="2830" spans="1:5" x14ac:dyDescent="0.35">
      <c r="A2830" s="47">
        <v>26536.391077372198</v>
      </c>
      <c r="B2830" s="46">
        <v>0.70789928239800259</v>
      </c>
      <c r="C2830" s="46">
        <v>0.88932154905334571</v>
      </c>
      <c r="D2830" s="46">
        <v>0.9833551239144539</v>
      </c>
      <c r="E2830" s="46">
        <v>0.94220849588975475</v>
      </c>
    </row>
    <row r="2831" spans="1:5" x14ac:dyDescent="0.35">
      <c r="A2831" s="47">
        <v>26536.77637057957</v>
      </c>
      <c r="B2831" s="46">
        <v>0.70792058288616322</v>
      </c>
      <c r="C2831" s="46">
        <v>0.51527691033645961</v>
      </c>
      <c r="D2831" s="46">
        <v>0.98337793624812075</v>
      </c>
      <c r="E2831" s="46">
        <v>0.94223092651372897</v>
      </c>
    </row>
    <row r="2832" spans="1:5" x14ac:dyDescent="0.35">
      <c r="A2832" s="47">
        <v>26538.658110608485</v>
      </c>
      <c r="B2832" s="46">
        <v>0.70802460206466378</v>
      </c>
      <c r="C2832" s="46">
        <v>0.62359581824440458</v>
      </c>
      <c r="D2832" s="46">
        <v>0.98348932920472754</v>
      </c>
      <c r="E2832" s="46">
        <v>0.94234050249537427</v>
      </c>
    </row>
    <row r="2833" spans="1:5" x14ac:dyDescent="0.35">
      <c r="A2833" s="47">
        <v>26540.996663066453</v>
      </c>
      <c r="B2833" s="46">
        <v>0.70815384839214224</v>
      </c>
      <c r="C2833" s="46">
        <v>0.87528282354711884</v>
      </c>
      <c r="D2833" s="46">
        <v>0.98362771632658341</v>
      </c>
      <c r="E2833" s="46">
        <v>0.94247674085959365</v>
      </c>
    </row>
    <row r="2834" spans="1:5" x14ac:dyDescent="0.35">
      <c r="A2834" s="47">
        <v>26543.895092605249</v>
      </c>
      <c r="B2834" s="46">
        <v>0.70831399994683353</v>
      </c>
      <c r="C2834" s="46">
        <v>1.1062741040093194</v>
      </c>
      <c r="D2834" s="46">
        <v>0.98379916157758518</v>
      </c>
      <c r="E2834" s="46">
        <v>0.94264569093998962</v>
      </c>
    </row>
    <row r="2835" spans="1:5" x14ac:dyDescent="0.35">
      <c r="A2835" s="47">
        <v>26546.936541999683</v>
      </c>
      <c r="B2835" s="46">
        <v>0.70848200891438085</v>
      </c>
      <c r="C2835" s="46">
        <v>0.54678836367436645</v>
      </c>
      <c r="D2835" s="46">
        <v>0.98397897915878163</v>
      </c>
      <c r="E2835" s="46">
        <v>0.9428230900868757</v>
      </c>
    </row>
    <row r="2836" spans="1:5" x14ac:dyDescent="0.35">
      <c r="A2836" s="47">
        <v>26548.796336825431</v>
      </c>
      <c r="B2836" s="46">
        <v>0.70858472079389379</v>
      </c>
      <c r="C2836" s="46" t="s">
        <v>159</v>
      </c>
      <c r="D2836" s="46">
        <v>0.98408889038997216</v>
      </c>
      <c r="E2836" s="46">
        <v>0.94293162326827629</v>
      </c>
    </row>
    <row r="2837" spans="1:5" x14ac:dyDescent="0.35">
      <c r="A2837" s="47">
        <v>26549.037444017671</v>
      </c>
      <c r="B2837" s="46">
        <v>0.70859803528408993</v>
      </c>
      <c r="C2837" s="46">
        <v>0.82214864539531529</v>
      </c>
      <c r="D2837" s="46">
        <v>0.98410313702556695</v>
      </c>
      <c r="E2837" s="46">
        <v>0.94294569684934337</v>
      </c>
    </row>
    <row r="2838" spans="1:5" x14ac:dyDescent="0.35">
      <c r="A2838" s="47">
        <v>26553.310831218845</v>
      </c>
      <c r="B2838" s="46">
        <v>0.70883397329215569</v>
      </c>
      <c r="C2838" s="46">
        <v>1.1177396365699588</v>
      </c>
      <c r="D2838" s="46">
        <v>0.98435555092977911</v>
      </c>
      <c r="E2838" s="46">
        <v>0.94319525665073045</v>
      </c>
    </row>
    <row r="2839" spans="1:5" x14ac:dyDescent="0.35">
      <c r="A2839" s="47">
        <v>26554.546330846413</v>
      </c>
      <c r="B2839" s="46">
        <v>0.70890216946024343</v>
      </c>
      <c r="C2839" s="46">
        <v>0.71129127224822675</v>
      </c>
      <c r="D2839" s="46">
        <v>0.98442849446104597</v>
      </c>
      <c r="E2839" s="46">
        <v>0.94326745017378377</v>
      </c>
    </row>
    <row r="2840" spans="1:5" x14ac:dyDescent="0.35">
      <c r="A2840" s="47">
        <v>26560.700995099076</v>
      </c>
      <c r="B2840" s="46">
        <v>0.70924177619480733</v>
      </c>
      <c r="C2840" s="46">
        <v>3.1260445899716771E-2</v>
      </c>
      <c r="D2840" s="46">
        <v>0.98479164260490393</v>
      </c>
      <c r="E2840" s="46">
        <v>0.94362736394155089</v>
      </c>
    </row>
    <row r="2841" spans="1:5" x14ac:dyDescent="0.35">
      <c r="A2841" s="47">
        <v>26566.703843679315</v>
      </c>
      <c r="B2841" s="46">
        <v>0.70957282330968852</v>
      </c>
      <c r="C2841" s="46">
        <v>0.89767385931385224</v>
      </c>
      <c r="D2841" s="46">
        <v>0.98514547708380318</v>
      </c>
      <c r="E2841" s="46">
        <v>0.94397884817353772</v>
      </c>
    </row>
    <row r="2842" spans="1:5" x14ac:dyDescent="0.35">
      <c r="A2842" s="47">
        <v>26570.076601435394</v>
      </c>
      <c r="B2842" s="46">
        <v>0.70975874609991318</v>
      </c>
      <c r="C2842" s="46">
        <v>0.60161990863802917</v>
      </c>
      <c r="D2842" s="46">
        <v>0.98534412775714608</v>
      </c>
      <c r="E2842" s="46">
        <v>0.94417652645310413</v>
      </c>
    </row>
    <row r="2843" spans="1:5" x14ac:dyDescent="0.35">
      <c r="A2843" s="47">
        <v>26576.559699780675</v>
      </c>
      <c r="B2843" s="46">
        <v>0.71011596582637448</v>
      </c>
      <c r="C2843" s="46">
        <v>1.1131166911772405</v>
      </c>
      <c r="D2843" s="46">
        <v>0.98572565994884831</v>
      </c>
      <c r="E2843" s="46">
        <v>0.94455689210146332</v>
      </c>
    </row>
    <row r="2844" spans="1:5" x14ac:dyDescent="0.35">
      <c r="A2844" s="47">
        <v>26582.372267151022</v>
      </c>
      <c r="B2844" s="46">
        <v>0.71043605992430381</v>
      </c>
      <c r="C2844" s="46">
        <v>1.1296832495634401</v>
      </c>
      <c r="D2844" s="46">
        <v>0.98606738010303063</v>
      </c>
      <c r="E2844" s="46">
        <v>0.94489835130070277</v>
      </c>
    </row>
    <row r="2845" spans="1:5" x14ac:dyDescent="0.35">
      <c r="A2845" s="47">
        <v>26589.683870752619</v>
      </c>
      <c r="B2845" s="46">
        <v>0.71083846398543737</v>
      </c>
      <c r="C2845" s="46">
        <v>0.98816587096297592</v>
      </c>
      <c r="D2845" s="46">
        <v>0.9864967556247245</v>
      </c>
      <c r="E2845" s="46">
        <v>0.94532845091888162</v>
      </c>
    </row>
    <row r="2846" spans="1:5" x14ac:dyDescent="0.35">
      <c r="A2846" s="47">
        <v>26594.30725982548</v>
      </c>
      <c r="B2846" s="46">
        <v>0.71109277982809316</v>
      </c>
      <c r="C2846" s="46">
        <v>1.0336477806406563</v>
      </c>
      <c r="D2846" s="46">
        <v>0.9867679925575592</v>
      </c>
      <c r="E2846" s="46">
        <v>0.94560075006222521</v>
      </c>
    </row>
    <row r="2847" spans="1:5" x14ac:dyDescent="0.35">
      <c r="A2847" s="47">
        <v>26594.984267731135</v>
      </c>
      <c r="B2847" s="46">
        <v>0.71113001055071445</v>
      </c>
      <c r="C2847" s="46">
        <v>1.2672534119953838</v>
      </c>
      <c r="D2847" s="46">
        <v>0.98680769231644805</v>
      </c>
      <c r="E2847" s="46">
        <v>0.94564064462518482</v>
      </c>
    </row>
    <row r="2848" spans="1:5" x14ac:dyDescent="0.35">
      <c r="A2848" s="47">
        <v>26601.947354551707</v>
      </c>
      <c r="B2848" s="46">
        <v>0.71151279800077094</v>
      </c>
      <c r="C2848" s="46">
        <v>0.27060111004917342</v>
      </c>
      <c r="D2848" s="46">
        <v>0.98721574409153479</v>
      </c>
      <c r="E2848" s="46">
        <v>0.94605128152630547</v>
      </c>
    </row>
    <row r="2849" spans="1:5" x14ac:dyDescent="0.35">
      <c r="A2849" s="47">
        <v>26602.422073432655</v>
      </c>
      <c r="B2849" s="46">
        <v>0.71153888622083772</v>
      </c>
      <c r="C2849" s="46">
        <v>1.1074044033999808</v>
      </c>
      <c r="D2849" s="46">
        <v>0.98724354610337739</v>
      </c>
      <c r="E2849" s="46">
        <v>0.94607929835761428</v>
      </c>
    </row>
    <row r="2850" spans="1:5" x14ac:dyDescent="0.35">
      <c r="A2850" s="47">
        <v>26605.497566735674</v>
      </c>
      <c r="B2850" s="46">
        <v>0.71170787274047287</v>
      </c>
      <c r="C2850" s="46">
        <v>0.92627198578454362</v>
      </c>
      <c r="D2850" s="46">
        <v>0.98742360872786972</v>
      </c>
      <c r="E2850" s="46">
        <v>0.94626087189384622</v>
      </c>
    </row>
    <row r="2851" spans="1:5" x14ac:dyDescent="0.35">
      <c r="A2851" s="47">
        <v>26605.614296570744</v>
      </c>
      <c r="B2851" s="46">
        <v>0.71171428565695294</v>
      </c>
      <c r="C2851" s="46">
        <v>1.3255170497609381</v>
      </c>
      <c r="D2851" s="46">
        <v>0.98743044112085021</v>
      </c>
      <c r="E2851" s="46">
        <v>0.94626776569983151</v>
      </c>
    </row>
    <row r="2852" spans="1:5" x14ac:dyDescent="0.35">
      <c r="A2852" s="47">
        <v>26609.179682197846</v>
      </c>
      <c r="B2852" s="46">
        <v>0.71191012812162302</v>
      </c>
      <c r="C2852" s="46">
        <v>1.0405149382830547</v>
      </c>
      <c r="D2852" s="46">
        <v>0.98763906373966104</v>
      </c>
      <c r="E2852" s="46">
        <v>0.94647840731071431</v>
      </c>
    </row>
    <row r="2853" spans="1:5" x14ac:dyDescent="0.35">
      <c r="A2853" s="47">
        <v>26610.267552978094</v>
      </c>
      <c r="B2853" s="46">
        <v>0.71196987083263463</v>
      </c>
      <c r="C2853" s="46">
        <v>0.88178689937559174</v>
      </c>
      <c r="D2853" s="46">
        <v>0.98770269346351547</v>
      </c>
      <c r="E2853" s="46">
        <v>0.94654270826634701</v>
      </c>
    </row>
    <row r="2854" spans="1:5" x14ac:dyDescent="0.35">
      <c r="A2854" s="47">
        <v>26612.913166224473</v>
      </c>
      <c r="B2854" s="46">
        <v>0.71211513534083959</v>
      </c>
      <c r="C2854" s="46">
        <v>0.991386188974408</v>
      </c>
      <c r="D2854" s="46">
        <v>0.98785738649691901</v>
      </c>
      <c r="E2854" s="46">
        <v>0.94669914132255473</v>
      </c>
    </row>
    <row r="2855" spans="1:5" x14ac:dyDescent="0.35">
      <c r="A2855" s="47">
        <v>26615.32665025755</v>
      </c>
      <c r="B2855" s="46">
        <v>0.71224762337386893</v>
      </c>
      <c r="C2855" s="46">
        <v>0.93622914971798199</v>
      </c>
      <c r="D2855" s="46">
        <v>0.98799844560910377</v>
      </c>
      <c r="E2855" s="46">
        <v>0.94684192078721197</v>
      </c>
    </row>
    <row r="2856" spans="1:5" x14ac:dyDescent="0.35">
      <c r="A2856" s="47">
        <v>26618.474904319657</v>
      </c>
      <c r="B2856" s="46">
        <v>0.71242040237295967</v>
      </c>
      <c r="C2856" s="46">
        <v>1.7225061549099419</v>
      </c>
      <c r="D2856" s="46">
        <v>0.98818236173632557</v>
      </c>
      <c r="E2856" s="46">
        <v>0.94702827162910441</v>
      </c>
    </row>
    <row r="2857" spans="1:5" x14ac:dyDescent="0.35">
      <c r="A2857" s="47">
        <v>26619.605908604062</v>
      </c>
      <c r="B2857" s="46">
        <v>0.71248246068335375</v>
      </c>
      <c r="C2857" s="46">
        <v>-1.8500614946685312</v>
      </c>
      <c r="D2857" s="46">
        <v>0.98824840903325439</v>
      </c>
      <c r="E2857" s="46">
        <v>0.94709524625283503</v>
      </c>
    </row>
    <row r="2858" spans="1:5" x14ac:dyDescent="0.35">
      <c r="A2858" s="47">
        <v>26625.067381146946</v>
      </c>
      <c r="B2858" s="46">
        <v>0.71278204126533851</v>
      </c>
      <c r="C2858" s="46">
        <v>-0.26693808413861264</v>
      </c>
      <c r="D2858" s="46">
        <v>0.98856716238542663</v>
      </c>
      <c r="E2858" s="46">
        <v>0.94741886900616135</v>
      </c>
    </row>
    <row r="2859" spans="1:5" x14ac:dyDescent="0.35">
      <c r="A2859" s="47">
        <v>26626.080969925322</v>
      </c>
      <c r="B2859" s="46">
        <v>0.71283762352085189</v>
      </c>
      <c r="C2859" s="46">
        <v>0.78824643958719243</v>
      </c>
      <c r="D2859" s="46">
        <v>0.98862628654472784</v>
      </c>
      <c r="E2859" s="46">
        <v>0.94747896818811461</v>
      </c>
    </row>
    <row r="2860" spans="1:5" x14ac:dyDescent="0.35">
      <c r="A2860" s="47">
        <v>26626.135848072223</v>
      </c>
      <c r="B2860" s="46">
        <v>0.71284063273035891</v>
      </c>
      <c r="C2860" s="46">
        <v>1.4747602596822063</v>
      </c>
      <c r="D2860" s="46">
        <v>0.98862948737516088</v>
      </c>
      <c r="E2860" s="46">
        <v>0.94748222244546432</v>
      </c>
    </row>
    <row r="2861" spans="1:5" x14ac:dyDescent="0.35">
      <c r="A2861" s="47">
        <v>26626.762388991745</v>
      </c>
      <c r="B2861" s="46">
        <v>0.71287498763814328</v>
      </c>
      <c r="C2861" s="46">
        <v>0.61840004290629746</v>
      </c>
      <c r="D2861" s="46">
        <v>0.98866602894325106</v>
      </c>
      <c r="E2861" s="46">
        <v>0.94751937862217284</v>
      </c>
    </row>
    <row r="2862" spans="1:5" x14ac:dyDescent="0.35">
      <c r="A2862" s="47">
        <v>26628.290836356402</v>
      </c>
      <c r="B2862" s="46">
        <v>0.71295878815350289</v>
      </c>
      <c r="C2862" s="46">
        <v>-2.467567926097558</v>
      </c>
      <c r="D2862" s="46">
        <v>0.98875515559261873</v>
      </c>
      <c r="E2862" s="46">
        <v>0.94761004037289254</v>
      </c>
    </row>
    <row r="2863" spans="1:5" x14ac:dyDescent="0.35">
      <c r="A2863" s="47">
        <v>26629.458292769534</v>
      </c>
      <c r="B2863" s="46">
        <v>0.71302278858285395</v>
      </c>
      <c r="C2863" s="46">
        <v>1.1166220962268936</v>
      </c>
      <c r="D2863" s="46">
        <v>0.98882321635455162</v>
      </c>
      <c r="E2863" s="46">
        <v>0.94767930783797449</v>
      </c>
    </row>
    <row r="2864" spans="1:5" x14ac:dyDescent="0.35">
      <c r="A2864" s="47">
        <v>26630.519258964101</v>
      </c>
      <c r="B2864" s="46">
        <v>0.71308094519743048</v>
      </c>
      <c r="C2864" s="46">
        <v>1.281701438863414</v>
      </c>
      <c r="D2864" s="46">
        <v>0.98888505702079954</v>
      </c>
      <c r="E2864" s="46">
        <v>0.94774227079406326</v>
      </c>
    </row>
    <row r="2865" spans="1:5" x14ac:dyDescent="0.35">
      <c r="A2865" s="47">
        <v>26630.584427137208</v>
      </c>
      <c r="B2865" s="46">
        <v>0.71308451719005672</v>
      </c>
      <c r="C2865" s="46">
        <v>1.2675246536625107</v>
      </c>
      <c r="D2865" s="46">
        <v>0.98888885511676572</v>
      </c>
      <c r="E2865" s="46">
        <v>0.94774613862116908</v>
      </c>
    </row>
    <row r="2866" spans="1:5" x14ac:dyDescent="0.35">
      <c r="A2866" s="47">
        <v>26638.503112341117</v>
      </c>
      <c r="B2866" s="46">
        <v>0.7135183955711234</v>
      </c>
      <c r="C2866" s="46">
        <v>0.74065735737052218</v>
      </c>
      <c r="D2866" s="46">
        <v>0.98935004904654344</v>
      </c>
      <c r="E2866" s="46">
        <v>0.94821649117132278</v>
      </c>
    </row>
    <row r="2867" spans="1:5" x14ac:dyDescent="0.35">
      <c r="A2867" s="47">
        <v>26640.970693466388</v>
      </c>
      <c r="B2867" s="46">
        <v>0.71365353370936047</v>
      </c>
      <c r="C2867" s="46">
        <v>0.97615438487566042</v>
      </c>
      <c r="D2867" s="46">
        <v>0.98949363465479134</v>
      </c>
      <c r="E2867" s="46">
        <v>0.94836320840541921</v>
      </c>
    </row>
    <row r="2868" spans="1:5" x14ac:dyDescent="0.35">
      <c r="A2868" s="47">
        <v>26645.291797227117</v>
      </c>
      <c r="B2868" s="46">
        <v>0.71389010649884876</v>
      </c>
      <c r="C2868" s="46">
        <v>1.0169669425676986</v>
      </c>
      <c r="D2868" s="46">
        <v>0.98974492617785215</v>
      </c>
      <c r="E2868" s="46">
        <v>0.94862030132825059</v>
      </c>
    </row>
    <row r="2869" spans="1:5" x14ac:dyDescent="0.35">
      <c r="A2869" s="47">
        <v>26645.353549232146</v>
      </c>
      <c r="B2869" s="46">
        <v>0.7138934866260751</v>
      </c>
      <c r="C2869" s="46">
        <v>0.65461477467410045</v>
      </c>
      <c r="D2869" s="46">
        <v>0.98974851596312352</v>
      </c>
      <c r="E2869" s="46">
        <v>0.94862397694753897</v>
      </c>
    </row>
    <row r="2870" spans="1:5" x14ac:dyDescent="0.35">
      <c r="A2870" s="47">
        <v>26645.92306927318</v>
      </c>
      <c r="B2870" s="46">
        <v>0.71392465960454021</v>
      </c>
      <c r="C2870" s="46">
        <v>1.0589360015472726</v>
      </c>
      <c r="D2870" s="46">
        <v>0.98978162164408878</v>
      </c>
      <c r="E2870" s="46">
        <v>0.9486578781368501</v>
      </c>
    </row>
    <row r="2871" spans="1:5" x14ac:dyDescent="0.35">
      <c r="A2871" s="47">
        <v>26648.998371946014</v>
      </c>
      <c r="B2871" s="46">
        <v>0.71409295949437956</v>
      </c>
      <c r="C2871" s="46">
        <v>0.63395347678232294</v>
      </c>
      <c r="D2871" s="46">
        <v>0.98996032936750755</v>
      </c>
      <c r="E2871" s="46">
        <v>0.94884100261616622</v>
      </c>
    </row>
    <row r="2872" spans="1:5" x14ac:dyDescent="0.35">
      <c r="A2872" s="47">
        <v>26651.447965482956</v>
      </c>
      <c r="B2872" s="46">
        <v>0.71422698232694926</v>
      </c>
      <c r="C2872" s="46">
        <v>0.41753856047372917</v>
      </c>
      <c r="D2872" s="46">
        <v>0.9901026080855142</v>
      </c>
      <c r="E2872" s="46">
        <v>0.94898694566491404</v>
      </c>
    </row>
    <row r="2873" spans="1:5" x14ac:dyDescent="0.35">
      <c r="A2873" s="47">
        <v>26653.793788281833</v>
      </c>
      <c r="B2873" s="46">
        <v>0.71435529908781548</v>
      </c>
      <c r="C2873" s="46">
        <v>0.32883093202693559</v>
      </c>
      <c r="D2873" s="46">
        <v>0.99023880239231177</v>
      </c>
      <c r="E2873" s="46">
        <v>0.94912677053677663</v>
      </c>
    </row>
    <row r="2874" spans="1:5" x14ac:dyDescent="0.35">
      <c r="A2874" s="47">
        <v>26660.846429447149</v>
      </c>
      <c r="B2874" s="46">
        <v>0.71474091106342341</v>
      </c>
      <c r="C2874" s="46">
        <v>0.9041233991810449</v>
      </c>
      <c r="D2874" s="46">
        <v>0.99064792895447162</v>
      </c>
      <c r="E2874" s="46">
        <v>0.9495475273385362</v>
      </c>
    </row>
    <row r="2875" spans="1:5" x14ac:dyDescent="0.35">
      <c r="A2875" s="47">
        <v>26672.557614569247</v>
      </c>
      <c r="B2875" s="46">
        <v>0.715380676348503</v>
      </c>
      <c r="C2875" s="46">
        <v>1.1820867549813707</v>
      </c>
      <c r="D2875" s="46">
        <v>0.9913261779957997</v>
      </c>
      <c r="E2875" s="46">
        <v>0.9502474556247662</v>
      </c>
    </row>
    <row r="2876" spans="1:5" x14ac:dyDescent="0.35">
      <c r="A2876" s="47">
        <v>26682.350470186808</v>
      </c>
      <c r="B2876" s="46">
        <v>0.71591511014449305</v>
      </c>
      <c r="C2876" s="46">
        <v>0.93878920573486901</v>
      </c>
      <c r="D2876" s="46">
        <v>0.99189224844256885</v>
      </c>
      <c r="E2876" s="46">
        <v>0.95083391735580725</v>
      </c>
    </row>
    <row r="2877" spans="1:5" x14ac:dyDescent="0.35">
      <c r="A2877" s="47">
        <v>26683.968778337068</v>
      </c>
      <c r="B2877" s="46">
        <v>0.71600338039649669</v>
      </c>
      <c r="C2877" s="46">
        <v>0.61434510011553201</v>
      </c>
      <c r="D2877" s="46">
        <v>0.99198569886733756</v>
      </c>
      <c r="E2877" s="46">
        <v>0.95093093563246234</v>
      </c>
    </row>
    <row r="2878" spans="1:5" x14ac:dyDescent="0.35">
      <c r="A2878" s="47">
        <v>26692.723622569283</v>
      </c>
      <c r="B2878" s="46">
        <v>0.71648067979067076</v>
      </c>
      <c r="C2878" s="46">
        <v>0.49780151879472712</v>
      </c>
      <c r="D2878" s="46">
        <v>0.99249078561808524</v>
      </c>
      <c r="E2878" s="46">
        <v>0.95145629677469223</v>
      </c>
    </row>
    <row r="2879" spans="1:5" x14ac:dyDescent="0.35">
      <c r="A2879" s="47">
        <v>26700.195941083777</v>
      </c>
      <c r="B2879" s="46">
        <v>0.71688774853046855</v>
      </c>
      <c r="C2879" s="46">
        <v>1.1822415506746786</v>
      </c>
      <c r="D2879" s="46">
        <v>0.99292125365176909</v>
      </c>
      <c r="E2879" s="46">
        <v>0.95190536616516597</v>
      </c>
    </row>
    <row r="2880" spans="1:5" x14ac:dyDescent="0.35">
      <c r="A2880" s="47">
        <v>26700.195941083777</v>
      </c>
      <c r="B2880" s="46">
        <v>0.71688774853046855</v>
      </c>
      <c r="C2880" s="46">
        <v>1.2634525634044547</v>
      </c>
      <c r="D2880" s="46">
        <v>0.99292125365176909</v>
      </c>
      <c r="E2880" s="46">
        <v>0.95190536616516597</v>
      </c>
    </row>
    <row r="2881" spans="1:5" x14ac:dyDescent="0.35">
      <c r="A2881" s="47">
        <v>26700.195941083777</v>
      </c>
      <c r="B2881" s="46">
        <v>0.71688774853046855</v>
      </c>
      <c r="C2881" s="46">
        <v>0.92516634460839686</v>
      </c>
      <c r="D2881" s="46">
        <v>0.99292125365176909</v>
      </c>
      <c r="E2881" s="46">
        <v>0.95190536616516597</v>
      </c>
    </row>
    <row r="2882" spans="1:5" x14ac:dyDescent="0.35">
      <c r="A2882" s="47">
        <v>26700.982574125432</v>
      </c>
      <c r="B2882" s="46">
        <v>0.71693058526176323</v>
      </c>
      <c r="C2882" s="46">
        <v>0.84776979793108609</v>
      </c>
      <c r="D2882" s="46">
        <v>0.99296653662177792</v>
      </c>
      <c r="E2882" s="46">
        <v>0.95195267675818718</v>
      </c>
    </row>
    <row r="2883" spans="1:5" x14ac:dyDescent="0.35">
      <c r="A2883" s="47">
        <v>26704.144273442995</v>
      </c>
      <c r="B2883" s="46">
        <v>0.71710272621659976</v>
      </c>
      <c r="C2883" s="46">
        <v>0.88376291571143906</v>
      </c>
      <c r="D2883" s="46">
        <v>0.99314847680260743</v>
      </c>
      <c r="E2883" s="46">
        <v>0.95214289976595468</v>
      </c>
    </row>
    <row r="2884" spans="1:5" x14ac:dyDescent="0.35">
      <c r="A2884" s="47">
        <v>26704.144273442995</v>
      </c>
      <c r="B2884" s="46">
        <v>0.71710272621659976</v>
      </c>
      <c r="C2884" s="46">
        <v>1.0221924876101962</v>
      </c>
      <c r="D2884" s="46">
        <v>0.99314847680260743</v>
      </c>
      <c r="E2884" s="46">
        <v>0.95214289976595468</v>
      </c>
    </row>
    <row r="2885" spans="1:5" x14ac:dyDescent="0.35">
      <c r="A2885" s="47">
        <v>26704.144273442995</v>
      </c>
      <c r="B2885" s="46">
        <v>0.71710272621659976</v>
      </c>
      <c r="C2885" s="46">
        <v>0.68866038330608337</v>
      </c>
      <c r="D2885" s="46">
        <v>0.99314847680260743</v>
      </c>
      <c r="E2885" s="46">
        <v>0.95214289976595468</v>
      </c>
    </row>
    <row r="2886" spans="1:5" x14ac:dyDescent="0.35">
      <c r="A2886" s="47">
        <v>26704.144273442995</v>
      </c>
      <c r="B2886" s="46">
        <v>0.71710272621659976</v>
      </c>
      <c r="C2886" s="46">
        <v>1.19867379551446</v>
      </c>
      <c r="D2886" s="46">
        <v>0.99314847680260743</v>
      </c>
      <c r="E2886" s="46">
        <v>0.95214289976595468</v>
      </c>
    </row>
    <row r="2887" spans="1:5" x14ac:dyDescent="0.35">
      <c r="A2887" s="47">
        <v>26704.144273442995</v>
      </c>
      <c r="B2887" s="46">
        <v>0.71710272621659976</v>
      </c>
      <c r="C2887" s="46">
        <v>1.2052499940817585</v>
      </c>
      <c r="D2887" s="46">
        <v>0.99314847680260743</v>
      </c>
      <c r="E2887" s="46">
        <v>0.95214289976595468</v>
      </c>
    </row>
    <row r="2888" spans="1:5" x14ac:dyDescent="0.35">
      <c r="A2888" s="47">
        <v>26704.144273442995</v>
      </c>
      <c r="B2888" s="46">
        <v>0.71710272621659976</v>
      </c>
      <c r="C2888" s="46">
        <v>1.2576184874008467</v>
      </c>
      <c r="D2888" s="46">
        <v>0.99314847680260743</v>
      </c>
      <c r="E2888" s="46">
        <v>0.95214289976595468</v>
      </c>
    </row>
    <row r="2889" spans="1:5" x14ac:dyDescent="0.35">
      <c r="A2889" s="47">
        <v>26704.144273442995</v>
      </c>
      <c r="B2889" s="46">
        <v>0.71710272621659976</v>
      </c>
      <c r="C2889" s="46">
        <v>1.2029805882056266</v>
      </c>
      <c r="D2889" s="46">
        <v>0.99314847680260743</v>
      </c>
      <c r="E2889" s="46">
        <v>0.95214289976595468</v>
      </c>
    </row>
    <row r="2890" spans="1:5" x14ac:dyDescent="0.35">
      <c r="A2890" s="47">
        <v>26704.144273442995</v>
      </c>
      <c r="B2890" s="46">
        <v>0.71710272621659976</v>
      </c>
      <c r="C2890" s="46">
        <v>1.1018416947536025</v>
      </c>
      <c r="D2890" s="46">
        <v>0.99314847680260743</v>
      </c>
      <c r="E2890" s="46">
        <v>0.95214289976595468</v>
      </c>
    </row>
    <row r="2891" spans="1:5" x14ac:dyDescent="0.35">
      <c r="A2891" s="47">
        <v>26708.092605802216</v>
      </c>
      <c r="B2891" s="46">
        <v>0.71731762417689438</v>
      </c>
      <c r="C2891" s="46">
        <v>1.0537709769013803</v>
      </c>
      <c r="D2891" s="46">
        <v>0.99337553793292777</v>
      </c>
      <c r="E2891" s="46">
        <v>0.95238060394454482</v>
      </c>
    </row>
    <row r="2892" spans="1:5" x14ac:dyDescent="0.35">
      <c r="A2892" s="47">
        <v>26708.092605802216</v>
      </c>
      <c r="B2892" s="46">
        <v>0.71731762417689438</v>
      </c>
      <c r="C2892" s="46">
        <v>0.96015216345199939</v>
      </c>
      <c r="D2892" s="46">
        <v>0.99337553793292777</v>
      </c>
      <c r="E2892" s="46">
        <v>0.95238060394454482</v>
      </c>
    </row>
    <row r="2893" spans="1:5" x14ac:dyDescent="0.35">
      <c r="A2893" s="47">
        <v>26708.092605802216</v>
      </c>
      <c r="B2893" s="46">
        <v>0.71731762417689438</v>
      </c>
      <c r="C2893" s="46">
        <v>1.0516159259805757</v>
      </c>
      <c r="D2893" s="46">
        <v>0.99337553793292777</v>
      </c>
      <c r="E2893" s="46">
        <v>0.95238060394454482</v>
      </c>
    </row>
    <row r="2894" spans="1:5" x14ac:dyDescent="0.35">
      <c r="A2894" s="47">
        <v>26708.092605802216</v>
      </c>
      <c r="B2894" s="46">
        <v>0.71731762417689438</v>
      </c>
      <c r="C2894" s="46">
        <v>1.265708841498081</v>
      </c>
      <c r="D2894" s="46">
        <v>0.99337553793292777</v>
      </c>
      <c r="E2894" s="46">
        <v>0.95238060394454482</v>
      </c>
    </row>
    <row r="2895" spans="1:5" x14ac:dyDescent="0.35">
      <c r="A2895" s="47">
        <v>26711.258734692667</v>
      </c>
      <c r="B2895" s="46">
        <v>0.71748989110758776</v>
      </c>
      <c r="C2895" s="46">
        <v>0.57318541104347531</v>
      </c>
      <c r="D2895" s="46">
        <v>0.99355749878265398</v>
      </c>
      <c r="E2895" s="46">
        <v>0.95257133943372985</v>
      </c>
    </row>
    <row r="2896" spans="1:5" x14ac:dyDescent="0.35">
      <c r="A2896" s="47">
        <v>26712.040938161434</v>
      </c>
      <c r="B2896" s="46">
        <v>0.71753244236439517</v>
      </c>
      <c r="C2896" s="46">
        <v>0.92226395760315327</v>
      </c>
      <c r="D2896" s="46">
        <v>0.99360243676922488</v>
      </c>
      <c r="E2896" s="46">
        <v>0.9526184781237137</v>
      </c>
    </row>
    <row r="2897" spans="1:5" x14ac:dyDescent="0.35">
      <c r="A2897" s="47">
        <v>26712.040938161434</v>
      </c>
      <c r="B2897" s="46">
        <v>0.71753244236439517</v>
      </c>
      <c r="C2897" s="46">
        <v>1.1463792448696219</v>
      </c>
      <c r="D2897" s="46">
        <v>0.99360243676922488</v>
      </c>
      <c r="E2897" s="46">
        <v>0.9526184781237137</v>
      </c>
    </row>
    <row r="2898" spans="1:5" x14ac:dyDescent="0.35">
      <c r="A2898" s="47">
        <v>26718.999028593069</v>
      </c>
      <c r="B2898" s="46">
        <v>0.71791081911873578</v>
      </c>
      <c r="C2898" s="46">
        <v>0.74712685108222487</v>
      </c>
      <c r="D2898" s="46">
        <v>0.9940019015349475</v>
      </c>
      <c r="E2898" s="46">
        <v>0.9530380924489863</v>
      </c>
    </row>
    <row r="2899" spans="1:5" x14ac:dyDescent="0.35">
      <c r="A2899" s="47">
        <v>26721.572656144395</v>
      </c>
      <c r="B2899" s="46">
        <v>0.71805070857735942</v>
      </c>
      <c r="C2899" s="46">
        <v>1.1159320111637561</v>
      </c>
      <c r="D2899" s="46">
        <v>0.99414952558009517</v>
      </c>
      <c r="E2899" s="46">
        <v>0.95319343019846026</v>
      </c>
    </row>
    <row r="2900" spans="1:5" x14ac:dyDescent="0.35">
      <c r="A2900" s="47">
        <v>26727.856729869589</v>
      </c>
      <c r="B2900" s="46">
        <v>0.71839213651250122</v>
      </c>
      <c r="C2900" s="46">
        <v>0.99259644232421174</v>
      </c>
      <c r="D2900" s="46">
        <v>0.99450969036686088</v>
      </c>
      <c r="E2900" s="46">
        <v>0.95357302089483897</v>
      </c>
    </row>
    <row r="2901" spans="1:5" x14ac:dyDescent="0.35">
      <c r="A2901" s="47">
        <v>26735.27478737936</v>
      </c>
      <c r="B2901" s="46">
        <v>0.71879491550861807</v>
      </c>
      <c r="C2901" s="46">
        <v>0.7617570935439133</v>
      </c>
      <c r="D2901" s="46">
        <v>0.99493431455817505</v>
      </c>
      <c r="E2901" s="46">
        <v>0.95402165470888689</v>
      </c>
    </row>
    <row r="2902" spans="1:5" x14ac:dyDescent="0.35">
      <c r="A2902" s="47">
        <v>26735.730932316746</v>
      </c>
      <c r="B2902" s="46">
        <v>0.7188196736311403</v>
      </c>
      <c r="C2902" s="46">
        <v>1.026457116342927</v>
      </c>
      <c r="D2902" s="46">
        <v>0.99496040629625115</v>
      </c>
      <c r="E2902" s="46">
        <v>0.95404926088642661</v>
      </c>
    </row>
    <row r="2903" spans="1:5" x14ac:dyDescent="0.35">
      <c r="A2903" s="47">
        <v>26741.055112087583</v>
      </c>
      <c r="B2903" s="46">
        <v>0.7191085743953205</v>
      </c>
      <c r="C2903" s="46">
        <v>0.87670985642875898</v>
      </c>
      <c r="D2903" s="46">
        <v>0.99526479007369151</v>
      </c>
      <c r="E2903" s="46">
        <v>0.9543716471634025</v>
      </c>
    </row>
    <row r="2904" spans="1:5" x14ac:dyDescent="0.35">
      <c r="A2904" s="47">
        <v>26748.205747805729</v>
      </c>
      <c r="B2904" s="46">
        <v>0.71949635297967385</v>
      </c>
      <c r="C2904" s="46">
        <v>0.81478409038857613</v>
      </c>
      <c r="D2904" s="46">
        <v>0.99567312150136889</v>
      </c>
      <c r="E2904" s="46">
        <v>0.95480510014906161</v>
      </c>
    </row>
    <row r="2905" spans="1:5" x14ac:dyDescent="0.35">
      <c r="A2905" s="47">
        <v>26757.420975173041</v>
      </c>
      <c r="B2905" s="46">
        <v>0.71999570603797991</v>
      </c>
      <c r="C2905" s="46">
        <v>0.88343684001512823</v>
      </c>
      <c r="D2905" s="46">
        <v>0.99619855110272204</v>
      </c>
      <c r="E2905" s="46">
        <v>0.95536449678562751</v>
      </c>
    </row>
    <row r="2906" spans="1:5" x14ac:dyDescent="0.35">
      <c r="A2906" s="47">
        <v>26758.909821572557</v>
      </c>
      <c r="B2906" s="46">
        <v>0.72007634231544704</v>
      </c>
      <c r="C2906" s="46">
        <v>0.82100705136460839</v>
      </c>
      <c r="D2906" s="46">
        <v>0.99628335685219271</v>
      </c>
      <c r="E2906" s="46">
        <v>0.95545495838708761</v>
      </c>
    </row>
    <row r="2907" spans="1:5" x14ac:dyDescent="0.35">
      <c r="A2907" s="47">
        <v>26763.369258831273</v>
      </c>
      <c r="B2907" s="46">
        <v>0.72031779811225582</v>
      </c>
      <c r="C2907" s="46">
        <v>1.0464671599206943</v>
      </c>
      <c r="D2907" s="46">
        <v>0.99653722844027426</v>
      </c>
      <c r="E2907" s="46">
        <v>0.95572604986937559</v>
      </c>
    </row>
    <row r="2908" spans="1:5" x14ac:dyDescent="0.35">
      <c r="A2908" s="47">
        <v>26765.70737495818</v>
      </c>
      <c r="B2908" s="46">
        <v>0.72044435418723873</v>
      </c>
      <c r="C2908" s="46">
        <v>1.0662653661745791</v>
      </c>
      <c r="D2908" s="46">
        <v>0.99667025054529534</v>
      </c>
      <c r="E2908" s="46">
        <v>0.95586826774200806</v>
      </c>
    </row>
    <row r="2909" spans="1:5" x14ac:dyDescent="0.35">
      <c r="A2909" s="47">
        <v>26771.265923549709</v>
      </c>
      <c r="B2909" s="46">
        <v>0.72074511051092249</v>
      </c>
      <c r="C2909" s="46">
        <v>1.0333580361696182</v>
      </c>
      <c r="D2909" s="46">
        <v>0.99698625804760432</v>
      </c>
      <c r="E2909" s="46">
        <v>0.95620659836945121</v>
      </c>
    </row>
    <row r="2910" spans="1:5" x14ac:dyDescent="0.35">
      <c r="A2910" s="47">
        <v>26772.556513526961</v>
      </c>
      <c r="B2910" s="46">
        <v>0.72081491762322858</v>
      </c>
      <c r="C2910" s="46">
        <v>0.95984031176388207</v>
      </c>
      <c r="D2910" s="46">
        <v>0.99705958179545739</v>
      </c>
      <c r="E2910" s="46">
        <v>0.95628519798708489</v>
      </c>
    </row>
    <row r="2911" spans="1:5" x14ac:dyDescent="0.35">
      <c r="A2911" s="47">
        <v>26776.289827943703</v>
      </c>
      <c r="B2911" s="46">
        <v>0.72101680154275305</v>
      </c>
      <c r="C2911" s="46">
        <v>1.1406191952240796</v>
      </c>
      <c r="D2911" s="46">
        <v>0.99727158645959024</v>
      </c>
      <c r="E2911" s="46">
        <v>0.95651266113535227</v>
      </c>
    </row>
    <row r="2912" spans="1:5" x14ac:dyDescent="0.35">
      <c r="A2912" s="47">
        <v>26781.091677052962</v>
      </c>
      <c r="B2912" s="46">
        <v>0.72127636195676104</v>
      </c>
      <c r="C2912" s="46">
        <v>1.3467858006902755</v>
      </c>
      <c r="D2912" s="46">
        <v>0.99754405069294261</v>
      </c>
      <c r="E2912" s="46">
        <v>0.95680543819167685</v>
      </c>
    </row>
    <row r="2913" spans="1:5" x14ac:dyDescent="0.35">
      <c r="A2913" s="47">
        <v>26782.606773612722</v>
      </c>
      <c r="B2913" s="46">
        <v>0.72135823463445303</v>
      </c>
      <c r="C2913" s="46">
        <v>0.7250162222099954</v>
      </c>
      <c r="D2913" s="46">
        <v>0.99762996823209993</v>
      </c>
      <c r="E2913" s="46">
        <v>0.95689786521045117</v>
      </c>
    </row>
    <row r="2914" spans="1:5" x14ac:dyDescent="0.35">
      <c r="A2914" s="47">
        <v>26791.276784999318</v>
      </c>
      <c r="B2914" s="46">
        <v>0.72182651555433319</v>
      </c>
      <c r="C2914" s="46">
        <v>0.56906735377986184</v>
      </c>
      <c r="D2914" s="46">
        <v>0.99812114931270646</v>
      </c>
      <c r="E2914" s="46">
        <v>0.95742722061522056</v>
      </c>
    </row>
    <row r="2915" spans="1:5" x14ac:dyDescent="0.35">
      <c r="A2915" s="47">
        <v>26792.163507421992</v>
      </c>
      <c r="B2915" s="46">
        <v>0.72187438688155625</v>
      </c>
      <c r="C2915" s="46">
        <v>1.0244816241565147</v>
      </c>
      <c r="D2915" s="46">
        <v>0.99817133906039546</v>
      </c>
      <c r="E2915" s="46">
        <v>0.95748140325949416</v>
      </c>
    </row>
    <row r="2916" spans="1:5" x14ac:dyDescent="0.35">
      <c r="A2916" s="47">
        <v>26794.955917705021</v>
      </c>
      <c r="B2916" s="46">
        <v>0.72202511362577926</v>
      </c>
      <c r="C2916" s="46">
        <v>1.1030365272533649</v>
      </c>
      <c r="D2916" s="46">
        <v>0.99832933803501611</v>
      </c>
      <c r="E2916" s="46">
        <v>0.95765208375903643</v>
      </c>
    </row>
    <row r="2917" spans="1:5" x14ac:dyDescent="0.35">
      <c r="A2917" s="47">
        <v>26795.274376504716</v>
      </c>
      <c r="B2917" s="46">
        <v>0.72204230060203822</v>
      </c>
      <c r="C2917" s="46">
        <v>1.4195138519219608</v>
      </c>
      <c r="D2917" s="46">
        <v>0.9983473515896174</v>
      </c>
      <c r="E2917" s="46">
        <v>0.95767155391891323</v>
      </c>
    </row>
    <row r="2918" spans="1:5" x14ac:dyDescent="0.35">
      <c r="A2918" s="47">
        <v>26802.85258242346</v>
      </c>
      <c r="B2918" s="46">
        <v>0.72245113538483141</v>
      </c>
      <c r="C2918" s="46">
        <v>1.0326143801716592</v>
      </c>
      <c r="D2918" s="46">
        <v>0.9987756877924977</v>
      </c>
      <c r="E2918" s="46">
        <v>0.9581351767927524</v>
      </c>
    </row>
    <row r="2919" spans="1:5" x14ac:dyDescent="0.35">
      <c r="A2919" s="47">
        <v>26803.903220452943</v>
      </c>
      <c r="B2919" s="46">
        <v>0.72250779248400376</v>
      </c>
      <c r="C2919" s="46">
        <v>0.60083265799528718</v>
      </c>
      <c r="D2919" s="46">
        <v>0.99883502301784566</v>
      </c>
      <c r="E2919" s="46">
        <v>0.95819949869169796</v>
      </c>
    </row>
    <row r="2920" spans="1:5" x14ac:dyDescent="0.35">
      <c r="A2920" s="47">
        <v>26804.720126587123</v>
      </c>
      <c r="B2920" s="46">
        <v>0.72255184131051997</v>
      </c>
      <c r="C2920" s="46">
        <v>1.203957322174154</v>
      </c>
      <c r="D2920" s="46">
        <v>0.99888114987021126</v>
      </c>
      <c r="E2920" s="46">
        <v>0.95824951874845543</v>
      </c>
    </row>
    <row r="2921" spans="1:5" x14ac:dyDescent="0.35">
      <c r="A2921" s="47">
        <v>26807.223362571131</v>
      </c>
      <c r="B2921" s="46">
        <v>0.72268679804563341</v>
      </c>
      <c r="C2921" s="46">
        <v>0.84406374519121474</v>
      </c>
      <c r="D2921" s="46">
        <v>0.99902245079213703</v>
      </c>
      <c r="E2921" s="46">
        <v>0.95840283615623312</v>
      </c>
    </row>
    <row r="2922" spans="1:5" x14ac:dyDescent="0.35">
      <c r="A2922" s="47">
        <v>26810.749247141895</v>
      </c>
      <c r="B2922" s="46">
        <v>0.72287683354484045</v>
      </c>
      <c r="C2922" s="46">
        <v>0.89555382982464682</v>
      </c>
      <c r="D2922" s="46">
        <v>0.99922136211741941</v>
      </c>
      <c r="E2922" s="46">
        <v>0.95861889441542925</v>
      </c>
    </row>
    <row r="2923" spans="1:5" x14ac:dyDescent="0.35">
      <c r="A2923" s="47">
        <v>26814.390956989508</v>
      </c>
      <c r="B2923" s="46">
        <v>0.72307304390144733</v>
      </c>
      <c r="C2923" s="46">
        <v>0.46978658211085378</v>
      </c>
      <c r="D2923" s="46">
        <v>0.99942666585230666</v>
      </c>
      <c r="E2923" s="46">
        <v>0.95884217993941701</v>
      </c>
    </row>
    <row r="2924" spans="1:5" x14ac:dyDescent="0.35">
      <c r="A2924" s="47">
        <v>26814.697579501113</v>
      </c>
      <c r="B2924" s="46">
        <v>0.72308956115781142</v>
      </c>
      <c r="C2924" s="46">
        <v>1.2613306805524971</v>
      </c>
      <c r="D2924" s="46">
        <v>0.9994439453089079</v>
      </c>
      <c r="E2924" s="46">
        <v>0.95886098600457192</v>
      </c>
    </row>
    <row r="2925" spans="1:5" x14ac:dyDescent="0.35">
      <c r="A2925" s="47">
        <v>26815.529032477494</v>
      </c>
      <c r="B2925" s="46">
        <v>0.72313434771873109</v>
      </c>
      <c r="C2925" s="46">
        <v>2.3709978838027501</v>
      </c>
      <c r="D2925" s="46">
        <v>0.99949079599978341</v>
      </c>
      <c r="E2925" s="46">
        <v>0.95891198615943174</v>
      </c>
    </row>
    <row r="2926" spans="1:5" x14ac:dyDescent="0.35">
      <c r="A2926" s="47">
        <v>26815.661185698867</v>
      </c>
      <c r="B2926" s="46">
        <v>0.72314146587602457</v>
      </c>
      <c r="C2926" s="46">
        <v>2.0329437816891893</v>
      </c>
      <c r="D2926" s="46">
        <v>0.99949824187290237</v>
      </c>
      <c r="E2926" s="46">
        <v>0.95892009288228031</v>
      </c>
    </row>
    <row r="2927" spans="1:5" x14ac:dyDescent="0.35">
      <c r="A2927" s="47">
        <v>26817.787492736206</v>
      </c>
      <c r="B2927" s="46">
        <v>0.72325598247924661</v>
      </c>
      <c r="C2927" s="46">
        <v>1.0520543097435997</v>
      </c>
      <c r="D2927" s="46">
        <v>0.99961801766225444</v>
      </c>
      <c r="E2927" s="46">
        <v>0.95905055145043594</v>
      </c>
    </row>
    <row r="2928" spans="1:5" x14ac:dyDescent="0.35">
      <c r="A2928" s="47">
        <v>26825.54354488217</v>
      </c>
      <c r="B2928" s="46">
        <v>0.72367350111858086</v>
      </c>
      <c r="C2928" s="46">
        <v>0.79651630370443094</v>
      </c>
      <c r="D2928" s="46">
        <v>1.0000545014378717</v>
      </c>
      <c r="E2928" s="46">
        <v>0.95952679820454245</v>
      </c>
    </row>
    <row r="2929" spans="1:5" x14ac:dyDescent="0.35">
      <c r="A2929" s="47">
        <v>26829.600986380221</v>
      </c>
      <c r="B2929" s="46">
        <v>0.7238917938463435</v>
      </c>
      <c r="C2929" s="46">
        <v>0.33658494094415126</v>
      </c>
      <c r="D2929" s="46">
        <v>1.000282578325457</v>
      </c>
      <c r="E2929" s="46">
        <v>0.95977617350100364</v>
      </c>
    </row>
    <row r="2930" spans="1:5" x14ac:dyDescent="0.35">
      <c r="A2930" s="47">
        <v>26834.493319364097</v>
      </c>
      <c r="B2930" s="46">
        <v>0.72415489016302881</v>
      </c>
      <c r="C2930" s="46">
        <v>1.1347190401532981</v>
      </c>
      <c r="D2930" s="46">
        <v>1.0005573463678505</v>
      </c>
      <c r="E2930" s="46">
        <v>0.96007707597938574</v>
      </c>
    </row>
    <row r="2931" spans="1:5" x14ac:dyDescent="0.35">
      <c r="A2931" s="47">
        <v>26842.162274153874</v>
      </c>
      <c r="B2931" s="46">
        <v>0.72456705447232828</v>
      </c>
      <c r="C2931" s="46">
        <v>1.024380846995987</v>
      </c>
      <c r="D2931" s="46">
        <v>1.0009875291025867</v>
      </c>
      <c r="E2931" s="46">
        <v>0.96054922205430548</v>
      </c>
    </row>
    <row r="2932" spans="1:5" x14ac:dyDescent="0.35">
      <c r="A2932" s="47">
        <v>26852.35439113306</v>
      </c>
      <c r="B2932" s="46">
        <v>0.72511434979173717</v>
      </c>
      <c r="C2932" s="46">
        <v>0.80332345767168967</v>
      </c>
      <c r="D2932" s="46">
        <v>1.0015582440764774</v>
      </c>
      <c r="E2932" s="46">
        <v>0.96117758629237138</v>
      </c>
    </row>
    <row r="2933" spans="1:5" x14ac:dyDescent="0.35">
      <c r="A2933" s="47">
        <v>26853.012612088765</v>
      </c>
      <c r="B2933" s="46">
        <v>0.72514967621999649</v>
      </c>
      <c r="C2933" s="46">
        <v>1.13397553595318</v>
      </c>
      <c r="D2933" s="46">
        <v>1.0015950622213077</v>
      </c>
      <c r="E2933" s="46">
        <v>0.96121820113701895</v>
      </c>
    </row>
    <row r="2934" spans="1:5" x14ac:dyDescent="0.35">
      <c r="A2934" s="47">
        <v>26857.965625074197</v>
      </c>
      <c r="B2934" s="46">
        <v>0.72541542958083838</v>
      </c>
      <c r="C2934" s="46">
        <v>1.0352832056067962</v>
      </c>
      <c r="D2934" s="46">
        <v>1.0018719594789449</v>
      </c>
      <c r="E2934" s="46">
        <v>0.96152395415642056</v>
      </c>
    </row>
    <row r="2935" spans="1:5" x14ac:dyDescent="0.35">
      <c r="A2935" s="47">
        <v>26865.042528155886</v>
      </c>
      <c r="B2935" s="46">
        <v>0.72579491731586021</v>
      </c>
      <c r="C2935" s="46">
        <v>0.53530480502177458</v>
      </c>
      <c r="D2935" s="46">
        <v>1.0022671207800176</v>
      </c>
      <c r="E2935" s="46">
        <v>0.96196122050730448</v>
      </c>
    </row>
    <row r="2936" spans="1:5" x14ac:dyDescent="0.35">
      <c r="A2936" s="47">
        <v>26865.508968722839</v>
      </c>
      <c r="B2936" s="46">
        <v>0.7258199202434743</v>
      </c>
      <c r="C2936" s="46">
        <v>1.049960814253037</v>
      </c>
      <c r="D2936" s="46">
        <v>1.0022931464419924</v>
      </c>
      <c r="E2936" s="46">
        <v>0.96199005748055877</v>
      </c>
    </row>
    <row r="2937" spans="1:5" x14ac:dyDescent="0.35">
      <c r="A2937" s="47">
        <v>26867.673541930151</v>
      </c>
      <c r="B2937" s="46">
        <v>0.72593593440350912</v>
      </c>
      <c r="C2937" s="46">
        <v>0.78117401308188672</v>
      </c>
      <c r="D2937" s="46">
        <v>1.0024138899941994</v>
      </c>
      <c r="E2937" s="46">
        <v>0.96212390573523687</v>
      </c>
    </row>
    <row r="2938" spans="1:5" x14ac:dyDescent="0.35">
      <c r="A2938" s="47">
        <v>26870.684615040842</v>
      </c>
      <c r="B2938" s="46">
        <v>0.72609727741129415</v>
      </c>
      <c r="C2938" s="46">
        <v>0.60142432107956889</v>
      </c>
      <c r="D2938" s="46">
        <v>1.0025817660861189</v>
      </c>
      <c r="E2938" s="46">
        <v>0.96231017133379126</v>
      </c>
    </row>
    <row r="2939" spans="1:5" x14ac:dyDescent="0.35">
      <c r="A2939" s="47">
        <v>26871.483607328544</v>
      </c>
      <c r="B2939" s="46">
        <v>0.72614008201798974</v>
      </c>
      <c r="C2939" s="46">
        <v>1.0329860863589557</v>
      </c>
      <c r="D2939" s="46">
        <v>1.0026262952915126</v>
      </c>
      <c r="E2939" s="46">
        <v>0.96235961144829318</v>
      </c>
    </row>
    <row r="2940" spans="1:5" x14ac:dyDescent="0.35">
      <c r="A2940" s="47">
        <v>26875.39988713124</v>
      </c>
      <c r="B2940" s="46">
        <v>0.72634984141558423</v>
      </c>
      <c r="C2940" s="46">
        <v>0.95937102458190093</v>
      </c>
      <c r="D2940" s="46">
        <v>1.002844453387711</v>
      </c>
      <c r="E2940" s="46">
        <v>0.96260202980118637</v>
      </c>
    </row>
    <row r="2941" spans="1:5" x14ac:dyDescent="0.35">
      <c r="A2941" s="47">
        <v>26877.15218766571</v>
      </c>
      <c r="B2941" s="46">
        <v>0.72644367013088684</v>
      </c>
      <c r="C2941" s="46">
        <v>0.52286927025915197</v>
      </c>
      <c r="D2941" s="46">
        <v>1.0029420106821627</v>
      </c>
      <c r="E2941" s="46">
        <v>0.96271054388842392</v>
      </c>
    </row>
    <row r="2942" spans="1:5" x14ac:dyDescent="0.35">
      <c r="A2942" s="47">
        <v>26878.469115097723</v>
      </c>
      <c r="B2942" s="46">
        <v>0.72651417574832933</v>
      </c>
      <c r="C2942" s="46">
        <v>0.44777527980524034</v>
      </c>
      <c r="D2942" s="46">
        <v>1.0030153065290279</v>
      </c>
      <c r="E2942" s="46">
        <v>0.96279211561884115</v>
      </c>
    </row>
    <row r="2943" spans="1:5" x14ac:dyDescent="0.35">
      <c r="A2943" s="47">
        <v>26879.55348705329</v>
      </c>
      <c r="B2943" s="46">
        <v>0.726572223986926</v>
      </c>
      <c r="C2943" s="46">
        <v>0.76358738235058343</v>
      </c>
      <c r="D2943" s="46">
        <v>1.0030756445641293</v>
      </c>
      <c r="E2943" s="46">
        <v>0.96285929476157084</v>
      </c>
    </row>
    <row r="2944" spans="1:5" x14ac:dyDescent="0.35">
      <c r="A2944" s="47">
        <v>26880.62125684899</v>
      </c>
      <c r="B2944" s="46">
        <v>0.72662937745436285</v>
      </c>
      <c r="C2944" s="46">
        <v>0.84665738099651833</v>
      </c>
      <c r="D2944" s="46">
        <v>1.0031350459631587</v>
      </c>
      <c r="E2944" s="46">
        <v>0.96292545604755997</v>
      </c>
    </row>
    <row r="2945" spans="1:5" x14ac:dyDescent="0.35">
      <c r="A2945" s="47">
        <v>26887.112830861523</v>
      </c>
      <c r="B2945" s="46">
        <v>0.72697671675723397</v>
      </c>
      <c r="C2945" s="46">
        <v>0.74149983501070604</v>
      </c>
      <c r="D2945" s="46">
        <v>1.003495906084426</v>
      </c>
      <c r="E2945" s="46">
        <v>0.96332791522038819</v>
      </c>
    </row>
    <row r="2946" spans="1:5" x14ac:dyDescent="0.35">
      <c r="A2946" s="47">
        <v>26888.251346384619</v>
      </c>
      <c r="B2946" s="46">
        <v>0.72703761155588409</v>
      </c>
      <c r="C2946" s="46">
        <v>0.85742505643198186</v>
      </c>
      <c r="D2946" s="46">
        <v>1.0035591463872642</v>
      </c>
      <c r="E2946" s="46">
        <v>0.96339854009915249</v>
      </c>
    </row>
    <row r="2947" spans="1:5" x14ac:dyDescent="0.35">
      <c r="A2947" s="47">
        <v>26900.633650523632</v>
      </c>
      <c r="B2947" s="46">
        <v>0.72769945308924955</v>
      </c>
      <c r="C2947" s="46">
        <v>1.1987048098876629</v>
      </c>
      <c r="D2947" s="46">
        <v>1.0042459974582123</v>
      </c>
      <c r="E2947" s="46">
        <v>0.9641674129285126</v>
      </c>
    </row>
    <row r="2948" spans="1:5" x14ac:dyDescent="0.35">
      <c r="A2948" s="47">
        <v>26902.374179903083</v>
      </c>
      <c r="B2948" s="46">
        <v>0.72779242075673811</v>
      </c>
      <c r="C2948" s="46">
        <v>0.94425079846085502</v>
      </c>
      <c r="D2948" s="46">
        <v>1.004342407004067</v>
      </c>
      <c r="E2948" s="46">
        <v>0.96427560245322297</v>
      </c>
    </row>
    <row r="2949" spans="1:5" x14ac:dyDescent="0.35">
      <c r="A2949" s="47">
        <v>26905.924877016394</v>
      </c>
      <c r="B2949" s="46">
        <v>0.72798202625014663</v>
      </c>
      <c r="C2949" s="46">
        <v>0.97366144303276947</v>
      </c>
      <c r="D2949" s="46">
        <v>1.004538977499819</v>
      </c>
      <c r="E2949" s="46">
        <v>0.96449639542189292</v>
      </c>
    </row>
    <row r="2950" spans="1:5" x14ac:dyDescent="0.35">
      <c r="A2950" s="47">
        <v>26911.098920529425</v>
      </c>
      <c r="B2950" s="46">
        <v>0.72825819873395148</v>
      </c>
      <c r="C2950" s="46">
        <v>1.0864530948286433</v>
      </c>
      <c r="D2950" s="46">
        <v>1.0048251633629146</v>
      </c>
      <c r="E2950" s="46">
        <v>0.9648183370730663</v>
      </c>
    </row>
    <row r="2951" spans="1:5" x14ac:dyDescent="0.35">
      <c r="A2951" s="47">
        <v>26920.355224809369</v>
      </c>
      <c r="B2951" s="46">
        <v>0.72875191596303845</v>
      </c>
      <c r="C2951" s="46">
        <v>1.1277860978365251</v>
      </c>
      <c r="D2951" s="46">
        <v>1.0053363906492656</v>
      </c>
      <c r="E2951" s="46">
        <v>0.96539488727958955</v>
      </c>
    </row>
    <row r="2952" spans="1:5" x14ac:dyDescent="0.35">
      <c r="A2952" s="47">
        <v>26927.553816757227</v>
      </c>
      <c r="B2952" s="46">
        <v>0.72913556531013846</v>
      </c>
      <c r="C2952" s="46">
        <v>1.0189756501735037</v>
      </c>
      <c r="D2952" s="46">
        <v>1.0057332978692131</v>
      </c>
      <c r="E2952" s="46">
        <v>0.96584379648355223</v>
      </c>
    </row>
    <row r="2953" spans="1:5" x14ac:dyDescent="0.35">
      <c r="A2953" s="47">
        <v>26933.009174758387</v>
      </c>
      <c r="B2953" s="46">
        <v>0.72942612652351191</v>
      </c>
      <c r="C2953" s="46">
        <v>0.58543914526472118</v>
      </c>
      <c r="D2953" s="46">
        <v>1.0060336958722993</v>
      </c>
      <c r="E2953" s="46">
        <v>0.96618430195102101</v>
      </c>
    </row>
    <row r="2954" spans="1:5" x14ac:dyDescent="0.35">
      <c r="A2954" s="47">
        <v>26941.906881938023</v>
      </c>
      <c r="B2954" s="46">
        <v>0.72989969507026786</v>
      </c>
      <c r="C2954" s="46">
        <v>0.73840067208035265</v>
      </c>
      <c r="D2954" s="46">
        <v>1.0065229171144567</v>
      </c>
      <c r="E2954" s="46">
        <v>0.96674022846926866</v>
      </c>
    </row>
    <row r="2955" spans="1:5" x14ac:dyDescent="0.35">
      <c r="A2955" s="47">
        <v>26943.228522831774</v>
      </c>
      <c r="B2955" s="46">
        <v>0.72997000188817374</v>
      </c>
      <c r="C2955" s="46">
        <v>1.0395083212449974</v>
      </c>
      <c r="D2955" s="46">
        <v>1.0065955074443005</v>
      </c>
      <c r="E2955" s="46">
        <v>0.966822863256806</v>
      </c>
    </row>
    <row r="2956" spans="1:5" x14ac:dyDescent="0.35">
      <c r="A2956" s="47">
        <v>26949.149312006237</v>
      </c>
      <c r="B2956" s="46">
        <v>0.73028485422805922</v>
      </c>
      <c r="C2956" s="46">
        <v>0.82009540317695695</v>
      </c>
      <c r="D2956" s="46">
        <v>1.0069204574674566</v>
      </c>
      <c r="E2956" s="46">
        <v>0.96719324319505584</v>
      </c>
    </row>
    <row r="2957" spans="1:5" x14ac:dyDescent="0.35">
      <c r="A2957" s="47">
        <v>26949.960108458257</v>
      </c>
      <c r="B2957" s="46">
        <v>0.73032795583514254</v>
      </c>
      <c r="C2957" s="46">
        <v>2.3313388274071478</v>
      </c>
      <c r="D2957" s="46">
        <v>1.0069649250076047</v>
      </c>
      <c r="E2957" s="46">
        <v>0.96724398688167945</v>
      </c>
    </row>
    <row r="2958" spans="1:5" x14ac:dyDescent="0.35">
      <c r="A2958" s="47">
        <v>26956.256678599628</v>
      </c>
      <c r="B2958" s="46">
        <v>0.73066256026199805</v>
      </c>
      <c r="C2958" s="46">
        <v>2.5839636475049721</v>
      </c>
      <c r="D2958" s="46">
        <v>1.0073099986277971</v>
      </c>
      <c r="E2958" s="46">
        <v>0.96763825052371766</v>
      </c>
    </row>
    <row r="2959" spans="1:5" x14ac:dyDescent="0.35">
      <c r="A2959" s="47">
        <v>26956.837544432979</v>
      </c>
      <c r="B2959" s="46">
        <v>0.73069341730859527</v>
      </c>
      <c r="C2959" s="46">
        <v>1.2202740572388127</v>
      </c>
      <c r="D2959" s="46">
        <v>1.0073418090857751</v>
      </c>
      <c r="E2959" s="46">
        <v>0.96767463896695893</v>
      </c>
    </row>
    <row r="2960" spans="1:5" x14ac:dyDescent="0.35">
      <c r="A2960" s="47">
        <v>26958.377601856224</v>
      </c>
      <c r="B2960" s="46">
        <v>0.73077522034519549</v>
      </c>
      <c r="C2960" s="46">
        <v>0.48968870623313787</v>
      </c>
      <c r="D2960" s="46">
        <v>1.0074261297725915</v>
      </c>
      <c r="E2960" s="46">
        <v>0.96777113013267191</v>
      </c>
    </row>
    <row r="2961" spans="1:5" x14ac:dyDescent="0.35">
      <c r="A2961" s="47">
        <v>26959.778285870492</v>
      </c>
      <c r="B2961" s="46">
        <v>0.7308496093698984</v>
      </c>
      <c r="C2961" s="46">
        <v>1.1073476470633281</v>
      </c>
      <c r="D2961" s="46">
        <v>1.0075027958042295</v>
      </c>
      <c r="E2961" s="46">
        <v>0.96785890658580953</v>
      </c>
    </row>
    <row r="2962" spans="1:5" x14ac:dyDescent="0.35">
      <c r="A2962" s="47">
        <v>26966.616709312675</v>
      </c>
      <c r="B2962" s="46">
        <v>0.73121264207165104</v>
      </c>
      <c r="C2962" s="46">
        <v>2.3621686485916671</v>
      </c>
      <c r="D2962" s="46">
        <v>1.0078767699081994</v>
      </c>
      <c r="E2962" s="46">
        <v>0.96828768926787434</v>
      </c>
    </row>
    <row r="2963" spans="1:5" x14ac:dyDescent="0.35">
      <c r="A2963" s="47">
        <v>26967.058408794888</v>
      </c>
      <c r="B2963" s="46">
        <v>0.73123608211520419</v>
      </c>
      <c r="C2963" s="46">
        <v>2.6087006490689957</v>
      </c>
      <c r="D2963" s="46">
        <v>1.0079009066379367</v>
      </c>
      <c r="E2963" s="46">
        <v>0.96831539836674063</v>
      </c>
    </row>
    <row r="2964" spans="1:5" x14ac:dyDescent="0.35">
      <c r="A2964" s="47">
        <v>26984.969447203413</v>
      </c>
      <c r="B2964" s="46">
        <v>0.73218570823764739</v>
      </c>
      <c r="C2964" s="46">
        <v>0.70189377296376865</v>
      </c>
      <c r="D2964" s="46">
        <v>1.0088777533792317</v>
      </c>
      <c r="E2964" s="46">
        <v>0.96944039432091222</v>
      </c>
    </row>
    <row r="2965" spans="1:5" x14ac:dyDescent="0.35">
      <c r="A2965" s="47">
        <v>26991.233485696084</v>
      </c>
      <c r="B2965" s="46">
        <v>0.73251741834363748</v>
      </c>
      <c r="C2965" s="46">
        <v>0.87599384502008437</v>
      </c>
      <c r="D2965" s="46">
        <v>1.0092185064873176</v>
      </c>
      <c r="E2965" s="46">
        <v>0.96983447169326398</v>
      </c>
    </row>
    <row r="2966" spans="1:5" x14ac:dyDescent="0.35">
      <c r="A2966" s="47">
        <v>26991.624777576479</v>
      </c>
      <c r="B2966" s="46">
        <v>0.73253813213467722</v>
      </c>
      <c r="C2966" s="46">
        <v>0.91242210731687923</v>
      </c>
      <c r="D2966" s="46">
        <v>1.0092397769219719</v>
      </c>
      <c r="E2966" s="46">
        <v>0.96985909905038314</v>
      </c>
    </row>
    <row r="2967" spans="1:5" x14ac:dyDescent="0.35">
      <c r="A2967" s="47">
        <v>26993.781036151631</v>
      </c>
      <c r="B2967" s="46">
        <v>0.73265226319479115</v>
      </c>
      <c r="C2967" s="46">
        <v>0.96807597673953527</v>
      </c>
      <c r="D2967" s="46">
        <v>1.0093569580191541</v>
      </c>
      <c r="E2967" s="46">
        <v>0.96999483354641081</v>
      </c>
    </row>
    <row r="2968" spans="1:5" x14ac:dyDescent="0.35">
      <c r="A2968" s="47">
        <v>26994.512745749467</v>
      </c>
      <c r="B2968" s="46">
        <v>0.73269098704693081</v>
      </c>
      <c r="C2968" s="46">
        <v>1.1548995885257485</v>
      </c>
      <c r="D2968" s="46">
        <v>1.0093967101755996</v>
      </c>
      <c r="E2968" s="46">
        <v>0.9700409026891561</v>
      </c>
    </row>
    <row r="2969" spans="1:5" x14ac:dyDescent="0.35">
      <c r="A2969" s="47">
        <v>27007.049277404247</v>
      </c>
      <c r="B2969" s="46">
        <v>0.73335400679368756</v>
      </c>
      <c r="C2969" s="46">
        <v>1.0959497962004239</v>
      </c>
      <c r="D2969" s="46">
        <v>1.0100768189416722</v>
      </c>
      <c r="E2969" s="46">
        <v>0.97083089531661459</v>
      </c>
    </row>
    <row r="2970" spans="1:5" x14ac:dyDescent="0.35">
      <c r="A2970" s="47">
        <v>27007.511884441599</v>
      </c>
      <c r="B2970" s="46">
        <v>0.73337845663688495</v>
      </c>
      <c r="C2970" s="46">
        <v>1.1187267612019935</v>
      </c>
      <c r="D2970" s="46">
        <v>1.0101018802020272</v>
      </c>
      <c r="E2970" s="46">
        <v>0.97086007108516736</v>
      </c>
    </row>
    <row r="2971" spans="1:5" x14ac:dyDescent="0.35">
      <c r="A2971" s="47">
        <v>27013.072213494841</v>
      </c>
      <c r="B2971" s="46">
        <v>0.73367224325152702</v>
      </c>
      <c r="C2971" s="46">
        <v>0.76984677205473862</v>
      </c>
      <c r="D2971" s="46">
        <v>1.010402908581036</v>
      </c>
      <c r="E2971" s="46">
        <v>0.97121088605023964</v>
      </c>
    </row>
    <row r="2972" spans="1:5" x14ac:dyDescent="0.35">
      <c r="A2972" s="47">
        <v>27016.580134799959</v>
      </c>
      <c r="B2972" s="46">
        <v>0.73385750337363465</v>
      </c>
      <c r="C2972" s="46">
        <v>0.35626850380416908</v>
      </c>
      <c r="D2972" s="46">
        <v>1.010592635406738</v>
      </c>
      <c r="E2972" s="46">
        <v>0.97143233757362679</v>
      </c>
    </row>
    <row r="2973" spans="1:5" x14ac:dyDescent="0.35">
      <c r="A2973" s="47">
        <v>27018.702280783258</v>
      </c>
      <c r="B2973" s="46">
        <v>0.73396954604235942</v>
      </c>
      <c r="C2973" s="46">
        <v>0.71265788770649152</v>
      </c>
      <c r="D2973" s="46">
        <v>1.0107073418494048</v>
      </c>
      <c r="E2973" s="46">
        <v>0.97156635439160421</v>
      </c>
    </row>
    <row r="2974" spans="1:5" x14ac:dyDescent="0.35">
      <c r="A2974" s="47">
        <v>27019.896916426558</v>
      </c>
      <c r="B2974" s="46">
        <v>0.73403260845994345</v>
      </c>
      <c r="C2974" s="46">
        <v>1.0568833703927139</v>
      </c>
      <c r="D2974" s="46">
        <v>1.0107718910554344</v>
      </c>
      <c r="E2974" s="46">
        <v>0.97164181332913857</v>
      </c>
    </row>
    <row r="2975" spans="1:5" x14ac:dyDescent="0.35">
      <c r="A2975" s="47">
        <v>27024.381117343415</v>
      </c>
      <c r="B2975" s="46">
        <v>0.73426925223162509</v>
      </c>
      <c r="C2975" s="46">
        <v>0.34240277269481645</v>
      </c>
      <c r="D2975" s="46">
        <v>1.0110140335943725</v>
      </c>
      <c r="E2975" s="46">
        <v>0.97192515852935479</v>
      </c>
    </row>
    <row r="2976" spans="1:5" x14ac:dyDescent="0.35">
      <c r="A2976" s="47">
        <v>27027.703747504795</v>
      </c>
      <c r="B2976" s="46">
        <v>0.73444452718642639</v>
      </c>
      <c r="C2976" s="46">
        <v>0.85546090178998391</v>
      </c>
      <c r="D2976" s="46">
        <v>1.0111932992024439</v>
      </c>
      <c r="E2976" s="46">
        <v>0.97213521005163162</v>
      </c>
    </row>
    <row r="2977" spans="1:5" x14ac:dyDescent="0.35">
      <c r="A2977" s="47">
        <v>27029.199817897967</v>
      </c>
      <c r="B2977" s="46">
        <v>0.73452342837528761</v>
      </c>
      <c r="C2977" s="46">
        <v>1.4165033087431222</v>
      </c>
      <c r="D2977" s="46">
        <v>1.0112739739376866</v>
      </c>
      <c r="E2977" s="46">
        <v>0.9722298178243286</v>
      </c>
    </row>
    <row r="2978" spans="1:5" x14ac:dyDescent="0.35">
      <c r="A2978" s="47">
        <v>27030.00756196172</v>
      </c>
      <c r="B2978" s="46">
        <v>0.73456602296397422</v>
      </c>
      <c r="C2978" s="46">
        <v>0.9016090136820365</v>
      </c>
      <c r="D2978" s="46">
        <v>1.0113175200584843</v>
      </c>
      <c r="E2978" s="46">
        <v>0.97228090489762597</v>
      </c>
    </row>
    <row r="2979" spans="1:5" x14ac:dyDescent="0.35">
      <c r="A2979" s="47">
        <v>27031.15294026363</v>
      </c>
      <c r="B2979" s="46">
        <v>0.7346264159456336</v>
      </c>
      <c r="C2979" s="46">
        <v>0.75973687483787966</v>
      </c>
      <c r="D2979" s="46">
        <v>1.0113792550627689</v>
      </c>
      <c r="E2979" s="46">
        <v>0.97235335501134679</v>
      </c>
    </row>
    <row r="2980" spans="1:5" x14ac:dyDescent="0.35">
      <c r="A2980" s="47">
        <v>27033.170741690101</v>
      </c>
      <c r="B2980" s="46">
        <v>0.73473279253583457</v>
      </c>
      <c r="C2980" s="46">
        <v>1.2781723068735706</v>
      </c>
      <c r="D2980" s="46">
        <v>1.0114879751894807</v>
      </c>
      <c r="E2980" s="46">
        <v>0.97248101477159954</v>
      </c>
    </row>
    <row r="2981" spans="1:5" x14ac:dyDescent="0.35">
      <c r="A2981" s="47">
        <v>27034.312506183454</v>
      </c>
      <c r="B2981" s="46">
        <v>0.7347929756073367</v>
      </c>
      <c r="C2981" s="46">
        <v>0.72751997855469153</v>
      </c>
      <c r="D2981" s="46">
        <v>1.0115494726371081</v>
      </c>
      <c r="E2981" s="46">
        <v>0.97255326468858183</v>
      </c>
    </row>
    <row r="2982" spans="1:5" x14ac:dyDescent="0.35">
      <c r="A2982" s="47">
        <v>27037.623001535208</v>
      </c>
      <c r="B2982" s="46">
        <v>0.73496743419626465</v>
      </c>
      <c r="C2982" s="46">
        <v>1.0492796800354531</v>
      </c>
      <c r="D2982" s="46">
        <v>1.0117276943224363</v>
      </c>
      <c r="E2982" s="46">
        <v>0.97276280787814839</v>
      </c>
    </row>
    <row r="2983" spans="1:5" x14ac:dyDescent="0.35">
      <c r="A2983" s="47">
        <v>27041.198479105293</v>
      </c>
      <c r="B2983" s="46">
        <v>0.73515579089740002</v>
      </c>
      <c r="C2983" s="46">
        <v>0.87608271071182298</v>
      </c>
      <c r="D2983" s="46">
        <v>1.0119200352309534</v>
      </c>
      <c r="E2983" s="46">
        <v>0.97298921973906749</v>
      </c>
    </row>
    <row r="2984" spans="1:5" x14ac:dyDescent="0.35">
      <c r="A2984" s="47">
        <v>27041.978859683819</v>
      </c>
      <c r="B2984" s="46">
        <v>0.73519689233687313</v>
      </c>
      <c r="C2984" s="46">
        <v>6.7186990800105484E-2</v>
      </c>
      <c r="D2984" s="46">
        <v>1.0119619951852552</v>
      </c>
      <c r="E2984" s="46">
        <v>0.97303864943174234</v>
      </c>
    </row>
    <row r="2985" spans="1:5" x14ac:dyDescent="0.35">
      <c r="A2985" s="47">
        <v>27043.609190317435</v>
      </c>
      <c r="B2985" s="46">
        <v>0.73528274877585909</v>
      </c>
      <c r="C2985" s="46">
        <v>2.0727536943282665</v>
      </c>
      <c r="D2985" s="46">
        <v>1.0120496323696024</v>
      </c>
      <c r="E2985" s="46">
        <v>0.97314193065352683</v>
      </c>
    </row>
    <row r="2986" spans="1:5" x14ac:dyDescent="0.35">
      <c r="A2986" s="47">
        <v>27043.700856335785</v>
      </c>
      <c r="B2986" s="46">
        <v>0.73528757566583358</v>
      </c>
      <c r="C2986" s="46">
        <v>0.89971034482145829</v>
      </c>
      <c r="D2986" s="46">
        <v>1.0120545588676297</v>
      </c>
      <c r="E2986" s="46">
        <v>0.97314773829591805</v>
      </c>
    </row>
    <row r="2987" spans="1:5" x14ac:dyDescent="0.35">
      <c r="A2987" s="47">
        <v>27047.21998468032</v>
      </c>
      <c r="B2987" s="46">
        <v>0.73547284950913094</v>
      </c>
      <c r="C2987" s="46">
        <v>1.2200204009336302</v>
      </c>
      <c r="D2987" s="46">
        <v>1.0122436152338155</v>
      </c>
      <c r="E2987" s="46">
        <v>0.97337074733556306</v>
      </c>
    </row>
    <row r="2988" spans="1:5" x14ac:dyDescent="0.35">
      <c r="A2988" s="47">
        <v>27048.950881580538</v>
      </c>
      <c r="B2988" s="46">
        <v>0.73556395274241138</v>
      </c>
      <c r="C2988" s="46">
        <v>0.4268597164580612</v>
      </c>
      <c r="D2988" s="46">
        <v>1.0123365492028387</v>
      </c>
      <c r="E2988" s="46">
        <v>0.973480470318417</v>
      </c>
    </row>
    <row r="2989" spans="1:5" x14ac:dyDescent="0.35">
      <c r="A2989" s="47">
        <v>27050.347479416549</v>
      </c>
      <c r="B2989" s="46">
        <v>0.7356374488889571</v>
      </c>
      <c r="C2989" s="46">
        <v>1.1287343943078731</v>
      </c>
      <c r="D2989" s="46">
        <v>1.0124115082040868</v>
      </c>
      <c r="E2989" s="46">
        <v>0.97356901864463552</v>
      </c>
    </row>
    <row r="2990" spans="1:5" x14ac:dyDescent="0.35">
      <c r="A2990" s="47">
        <v>27055.872597400179</v>
      </c>
      <c r="B2990" s="46">
        <v>0.73592810609548509</v>
      </c>
      <c r="C2990" s="46">
        <v>1.2878699034556629</v>
      </c>
      <c r="D2990" s="46">
        <v>1.0127078272453149</v>
      </c>
      <c r="E2990" s="46">
        <v>0.97391947394249445</v>
      </c>
    </row>
    <row r="2991" spans="1:5" x14ac:dyDescent="0.35">
      <c r="A2991" s="47">
        <v>27057.150064549063</v>
      </c>
      <c r="B2991" s="46">
        <v>0.73599528580894691</v>
      </c>
      <c r="C2991" s="46">
        <v>0.90467286173800954</v>
      </c>
      <c r="D2991" s="46">
        <v>1.0127762874969097</v>
      </c>
      <c r="E2991" s="46">
        <v>0.97400053627400884</v>
      </c>
    </row>
    <row r="2992" spans="1:5" x14ac:dyDescent="0.35">
      <c r="A2992" s="47">
        <v>27058.857550424887</v>
      </c>
      <c r="B2992" s="46">
        <v>0.73608506571913468</v>
      </c>
      <c r="C2992" s="46">
        <v>0.57314026760957315</v>
      </c>
      <c r="D2992" s="46">
        <v>1.0128677622326296</v>
      </c>
      <c r="E2992" s="46">
        <v>0.97410890510848991</v>
      </c>
    </row>
    <row r="2993" spans="1:5" x14ac:dyDescent="0.35">
      <c r="A2993" s="47">
        <v>27059.58158391832</v>
      </c>
      <c r="B2993" s="46">
        <v>0.73612313078893687</v>
      </c>
      <c r="C2993" s="46">
        <v>1.1265673665274978</v>
      </c>
      <c r="D2993" s="46">
        <v>1.0129065401725756</v>
      </c>
      <c r="E2993" s="46">
        <v>0.97415486397572704</v>
      </c>
    </row>
    <row r="2994" spans="1:5" x14ac:dyDescent="0.35">
      <c r="A2994" s="47">
        <v>27079.151282064577</v>
      </c>
      <c r="B2994" s="46">
        <v>0.7371509105664773</v>
      </c>
      <c r="C2994" s="46">
        <v>1.8342844408483439</v>
      </c>
      <c r="D2994" s="46">
        <v>1.0139522753114176</v>
      </c>
      <c r="E2994" s="46">
        <v>0.97539857247939865</v>
      </c>
    </row>
    <row r="2995" spans="1:5" x14ac:dyDescent="0.35">
      <c r="A2995" s="47">
        <v>27079.680864562226</v>
      </c>
      <c r="B2995" s="46">
        <v>0.73717869496241895</v>
      </c>
      <c r="C2995" s="46">
        <v>0.89508354386487188</v>
      </c>
      <c r="D2995" s="46">
        <v>1.0139805102872192</v>
      </c>
      <c r="E2995" s="46">
        <v>0.97543226874805633</v>
      </c>
    </row>
    <row r="2996" spans="1:5" x14ac:dyDescent="0.35">
      <c r="A2996" s="47">
        <v>27083.517061663631</v>
      </c>
      <c r="B2996" s="46">
        <v>0.73737991472642928</v>
      </c>
      <c r="C2996" s="46">
        <v>0.70892216419431442</v>
      </c>
      <c r="D2996" s="46">
        <v>1.0141849381538213</v>
      </c>
      <c r="E2996" s="46">
        <v>0.97567642030064883</v>
      </c>
    </row>
    <row r="2997" spans="1:5" x14ac:dyDescent="0.35">
      <c r="A2997" s="47">
        <v>27085.344951262123</v>
      </c>
      <c r="B2997" s="46">
        <v>0.73747576491521405</v>
      </c>
      <c r="C2997" s="46">
        <v>0.26279584834656422</v>
      </c>
      <c r="D2997" s="46">
        <v>1.0142822824120519</v>
      </c>
      <c r="E2997" s="46">
        <v>0.97579279306207356</v>
      </c>
    </row>
    <row r="2998" spans="1:5" x14ac:dyDescent="0.35">
      <c r="A2998" s="47">
        <v>27087.588813883172</v>
      </c>
      <c r="B2998" s="46">
        <v>0.73759340304977006</v>
      </c>
      <c r="C2998" s="46">
        <v>0.77648925470754637</v>
      </c>
      <c r="D2998" s="46">
        <v>1.014401724094554</v>
      </c>
      <c r="E2998" s="46">
        <v>0.97593568243345885</v>
      </c>
    </row>
    <row r="2999" spans="1:5" x14ac:dyDescent="0.35">
      <c r="A2999" s="47">
        <v>27091.333014174052</v>
      </c>
      <c r="B2999" s="46">
        <v>0.73778963820404986</v>
      </c>
      <c r="C2999" s="46">
        <v>-1.0464730065244177</v>
      </c>
      <c r="D2999" s="46">
        <v>1.0146008937025011</v>
      </c>
      <c r="E2999" s="46">
        <v>0.9761741957400587</v>
      </c>
    </row>
    <row r="3000" spans="1:5" x14ac:dyDescent="0.35">
      <c r="A3000" s="47">
        <v>27092.086684947619</v>
      </c>
      <c r="B3000" s="46">
        <v>0.73782912924718913</v>
      </c>
      <c r="C3000" s="46">
        <v>0.57377263016256119</v>
      </c>
      <c r="D3000" s="46">
        <v>1.0146409640655933</v>
      </c>
      <c r="E3000" s="46">
        <v>0.97622221853557267</v>
      </c>
    </row>
    <row r="3001" spans="1:5" x14ac:dyDescent="0.35">
      <c r="A3001" s="47">
        <v>27093.8118428874</v>
      </c>
      <c r="B3001" s="46">
        <v>0.7379195129668813</v>
      </c>
      <c r="C3001" s="46">
        <v>1.1668107423778995</v>
      </c>
      <c r="D3001" s="46">
        <v>1.014732659510043</v>
      </c>
      <c r="E3001" s="46">
        <v>0.97633215867805456</v>
      </c>
    </row>
    <row r="3002" spans="1:5" x14ac:dyDescent="0.35">
      <c r="A3002" s="47">
        <v>27097.25551271288</v>
      </c>
      <c r="B3002" s="46">
        <v>0.73809988404447024</v>
      </c>
      <c r="C3002" s="46">
        <v>-4.146550263893567</v>
      </c>
      <c r="D3002" s="46">
        <v>1.014915589219143</v>
      </c>
      <c r="E3002" s="46">
        <v>0.97655168023805383</v>
      </c>
    </row>
    <row r="3003" spans="1:5" x14ac:dyDescent="0.35">
      <c r="A3003" s="47">
        <v>27102.017359710611</v>
      </c>
      <c r="B3003" s="46">
        <v>0.73834919226809925</v>
      </c>
      <c r="C3003" s="46">
        <v>0.96552934123630418</v>
      </c>
      <c r="D3003" s="46">
        <v>1.0151683040425779</v>
      </c>
      <c r="E3003" s="46">
        <v>0.97685537251632204</v>
      </c>
    </row>
    <row r="3004" spans="1:5" x14ac:dyDescent="0.35">
      <c r="A3004" s="47">
        <v>27104.135408352653</v>
      </c>
      <c r="B3004" s="46">
        <v>0.73846004400356002</v>
      </c>
      <c r="C3004" s="46">
        <v>1.2972952619318523</v>
      </c>
      <c r="D3004" s="46">
        <v>1.0152806219106087</v>
      </c>
      <c r="E3004" s="46">
        <v>0.97699050610636951</v>
      </c>
    </row>
    <row r="3005" spans="1:5" x14ac:dyDescent="0.35">
      <c r="A3005" s="47">
        <v>27107.72754300608</v>
      </c>
      <c r="B3005" s="46">
        <v>0.73864798899424766</v>
      </c>
      <c r="C3005" s="46">
        <v>-1.6337356226448496</v>
      </c>
      <c r="D3005" s="46">
        <v>1.0154709841524565</v>
      </c>
      <c r="E3005" s="46">
        <v>0.97721976153803791</v>
      </c>
    </row>
    <row r="3006" spans="1:5" x14ac:dyDescent="0.35">
      <c r="A3006" s="47">
        <v>27110.208106502767</v>
      </c>
      <c r="B3006" s="46">
        <v>0.73877773435204719</v>
      </c>
      <c r="C3006" s="46">
        <v>1.1705587265149919</v>
      </c>
      <c r="D3006" s="46">
        <v>1.0156023478153042</v>
      </c>
      <c r="E3006" s="46">
        <v>0.97737812876144325</v>
      </c>
    </row>
    <row r="3007" spans="1:5" x14ac:dyDescent="0.35">
      <c r="A3007" s="47">
        <v>27113.312818083032</v>
      </c>
      <c r="B3007" s="46">
        <v>0.73894007861707334</v>
      </c>
      <c r="C3007" s="46">
        <v>0.47533083749933258</v>
      </c>
      <c r="D3007" s="46">
        <v>1.0157666588410241</v>
      </c>
      <c r="E3007" s="46">
        <v>0.97757640546088942</v>
      </c>
    </row>
    <row r="3008" spans="1:5" x14ac:dyDescent="0.35">
      <c r="A3008" s="47">
        <v>27114.096176330924</v>
      </c>
      <c r="B3008" s="46">
        <v>0.73898103187877939</v>
      </c>
      <c r="C3008" s="46">
        <v>0.76930349973352019</v>
      </c>
      <c r="D3008" s="46">
        <v>1.0158080980132662</v>
      </c>
      <c r="E3008" s="46">
        <v>0.97762644402664156</v>
      </c>
    </row>
    <row r="3009" spans="1:5" x14ac:dyDescent="0.35">
      <c r="A3009" s="47">
        <v>27116.008531494364</v>
      </c>
      <c r="B3009" s="46">
        <v>0.73908099409062322</v>
      </c>
      <c r="C3009" s="46">
        <v>0.85012865015183792</v>
      </c>
      <c r="D3009" s="46">
        <v>1.0159092289433167</v>
      </c>
      <c r="E3009" s="46">
        <v>0.97774861780061617</v>
      </c>
    </row>
    <row r="3010" spans="1:5" x14ac:dyDescent="0.35">
      <c r="A3010" s="47">
        <v>27116.926765688473</v>
      </c>
      <c r="B3010" s="46">
        <v>0.73912898477388478</v>
      </c>
      <c r="C3010" s="46">
        <v>0.47976321912763797</v>
      </c>
      <c r="D3010" s="46">
        <v>1.0159577719681576</v>
      </c>
      <c r="E3010" s="46">
        <v>0.97780728981991727</v>
      </c>
    </row>
    <row r="3011" spans="1:5" x14ac:dyDescent="0.35">
      <c r="A3011" s="47">
        <v>27120.890997040064</v>
      </c>
      <c r="B3011" s="46">
        <v>0.7393361192080018</v>
      </c>
      <c r="C3011" s="46">
        <v>0.83569367236699943</v>
      </c>
      <c r="D3011" s="46">
        <v>1.0161672251633009</v>
      </c>
      <c r="E3011" s="46">
        <v>0.97806065896038874</v>
      </c>
    </row>
    <row r="3012" spans="1:5" x14ac:dyDescent="0.35">
      <c r="A3012" s="47">
        <v>27145.803360266797</v>
      </c>
      <c r="B3012" s="46">
        <v>0.74063585542909416</v>
      </c>
      <c r="C3012" s="46">
        <v>1.0084637599205637</v>
      </c>
      <c r="D3012" s="46">
        <v>1.0174790733904022</v>
      </c>
      <c r="E3012" s="46">
        <v>0.97965540952214836</v>
      </c>
    </row>
    <row r="3013" spans="1:5" x14ac:dyDescent="0.35">
      <c r="A3013" s="47">
        <v>27149.379204797075</v>
      </c>
      <c r="B3013" s="46">
        <v>0.74082213822466758</v>
      </c>
      <c r="C3013" s="46">
        <v>0.25117007907535793</v>
      </c>
      <c r="D3013" s="46">
        <v>1.0176667443618739</v>
      </c>
      <c r="E3013" s="46">
        <v>0.97988466490830084</v>
      </c>
    </row>
    <row r="3014" spans="1:5" x14ac:dyDescent="0.35">
      <c r="A3014" s="47">
        <v>27149.881310285953</v>
      </c>
      <c r="B3014" s="46">
        <v>0.74084828971154937</v>
      </c>
      <c r="C3014" s="46">
        <v>0.12233495635620706</v>
      </c>
      <c r="D3014" s="46">
        <v>1.0176930836924583</v>
      </c>
      <c r="E3014" s="46">
        <v>0.97991686295095715</v>
      </c>
    </row>
    <row r="3015" spans="1:5" x14ac:dyDescent="0.35">
      <c r="A3015" s="47">
        <v>27161.695406254163</v>
      </c>
      <c r="B3015" s="46">
        <v>0.74146321394537229</v>
      </c>
      <c r="C3015" s="46">
        <v>0.62352612223404158</v>
      </c>
      <c r="D3015" s="46">
        <v>1.0183119233023865</v>
      </c>
      <c r="E3015" s="46">
        <v>0.98067494365556374</v>
      </c>
    </row>
    <row r="3016" spans="1:5" x14ac:dyDescent="0.35">
      <c r="A3016" s="47">
        <v>27164.589109098124</v>
      </c>
      <c r="B3016" s="46">
        <v>0.74161371510198171</v>
      </c>
      <c r="C3016" s="46">
        <v>0.91354957485176858</v>
      </c>
      <c r="D3016" s="46">
        <v>1.0184632355381387</v>
      </c>
      <c r="E3016" s="46">
        <v>0.98086076738903683</v>
      </c>
    </row>
    <row r="3017" spans="1:5" x14ac:dyDescent="0.35">
      <c r="A3017" s="47">
        <v>27165.737994320156</v>
      </c>
      <c r="B3017" s="46">
        <v>0.74167345580113175</v>
      </c>
      <c r="C3017" s="46">
        <v>0.37110050446698128</v>
      </c>
      <c r="D3017" s="46">
        <v>1.0185232820701622</v>
      </c>
      <c r="E3017" s="46">
        <v>0.98093456027715198</v>
      </c>
    </row>
    <row r="3018" spans="1:5" x14ac:dyDescent="0.35">
      <c r="A3018" s="47">
        <v>27165.987114691459</v>
      </c>
      <c r="B3018" s="46">
        <v>0.7416864088196935</v>
      </c>
      <c r="C3018" s="46">
        <v>3.5477752021785491</v>
      </c>
      <c r="D3018" s="46">
        <v>1.0185363001895833</v>
      </c>
      <c r="E3018" s="46">
        <v>0.98095056242858569</v>
      </c>
    </row>
    <row r="3019" spans="1:5" x14ac:dyDescent="0.35">
      <c r="A3019" s="47">
        <v>27168.471860454218</v>
      </c>
      <c r="B3019" s="46">
        <v>0.74181558465539443</v>
      </c>
      <c r="C3019" s="46">
        <v>1.2170410624469552</v>
      </c>
      <c r="D3019" s="46">
        <v>1.0186661016336893</v>
      </c>
      <c r="E3019" s="46">
        <v>0.98111019154895451</v>
      </c>
    </row>
    <row r="3020" spans="1:5" x14ac:dyDescent="0.35">
      <c r="A3020" s="47">
        <v>27170.29170079554</v>
      </c>
      <c r="B3020" s="46">
        <v>0.74191017227166678</v>
      </c>
      <c r="C3020" s="46">
        <v>0.55660510023649579</v>
      </c>
      <c r="D3020" s="46">
        <v>1.0187611200814306</v>
      </c>
      <c r="E3020" s="46">
        <v>0.98122713053318666</v>
      </c>
    </row>
    <row r="3021" spans="1:5" x14ac:dyDescent="0.35">
      <c r="A3021" s="47">
        <v>27176.218318356227</v>
      </c>
      <c r="B3021" s="46">
        <v>0.74221808724325822</v>
      </c>
      <c r="C3021" s="46">
        <v>1.1824600652174277</v>
      </c>
      <c r="D3021" s="46">
        <v>1.0190702774504299</v>
      </c>
      <c r="E3021" s="46">
        <v>0.98160811262627756</v>
      </c>
    </row>
    <row r="3022" spans="1:5" x14ac:dyDescent="0.35">
      <c r="A3022" s="47">
        <v>27182.391461263254</v>
      </c>
      <c r="B3022" s="46">
        <v>0.74253860588900555</v>
      </c>
      <c r="C3022" s="46">
        <v>0.99394020534364635</v>
      </c>
      <c r="D3022" s="46">
        <v>1.0193918281204493</v>
      </c>
      <c r="E3022" s="46">
        <v>0.98200518544672177</v>
      </c>
    </row>
    <row r="3023" spans="1:5" x14ac:dyDescent="0.35">
      <c r="A3023" s="47">
        <v>27182.842500315517</v>
      </c>
      <c r="B3023" s="46">
        <v>0.74256201631623231</v>
      </c>
      <c r="C3023" s="46">
        <v>1.3508550325282087</v>
      </c>
      <c r="D3023" s="46">
        <v>1.0194153034470828</v>
      </c>
      <c r="E3023" s="46">
        <v>0.98203420714001044</v>
      </c>
    </row>
    <row r="3024" spans="1:5" x14ac:dyDescent="0.35">
      <c r="A3024" s="47">
        <v>27183.51957724708</v>
      </c>
      <c r="B3024" s="46">
        <v>0.74259715676869364</v>
      </c>
      <c r="C3024" s="46">
        <v>1.2345087898586904</v>
      </c>
      <c r="D3024" s="46">
        <v>1.0194505386341732</v>
      </c>
      <c r="E3024" s="46">
        <v>0.98207777549702902</v>
      </c>
    </row>
    <row r="3025" spans="1:5" x14ac:dyDescent="0.35">
      <c r="A3025" s="47">
        <v>27185.206333817565</v>
      </c>
      <c r="B3025" s="46">
        <v>0.74268468890743755</v>
      </c>
      <c r="C3025" s="46">
        <v>1.0555937859357822</v>
      </c>
      <c r="D3025" s="46">
        <v>1.0195382927349399</v>
      </c>
      <c r="E3025" s="46">
        <v>0.98218632728246547</v>
      </c>
    </row>
    <row r="3026" spans="1:5" x14ac:dyDescent="0.35">
      <c r="A3026" s="47">
        <v>27185.840821267651</v>
      </c>
      <c r="B3026" s="46">
        <v>0.74271761081007637</v>
      </c>
      <c r="C3026" s="46">
        <v>0.93450399936279016</v>
      </c>
      <c r="D3026" s="46">
        <v>1.0195712929401226</v>
      </c>
      <c r="E3026" s="46">
        <v>0.98222716467329962</v>
      </c>
    </row>
    <row r="3027" spans="1:5" x14ac:dyDescent="0.35">
      <c r="A3027" s="47">
        <v>27186.012716176563</v>
      </c>
      <c r="B3027" s="46">
        <v>0.74272652960966934</v>
      </c>
      <c r="C3027" s="46">
        <v>-1.1084838349451287</v>
      </c>
      <c r="D3027" s="46">
        <v>1.0195802324646883</v>
      </c>
      <c r="E3027" s="46">
        <v>0.98223822875685318</v>
      </c>
    </row>
    <row r="3028" spans="1:5" x14ac:dyDescent="0.35">
      <c r="A3028" s="47">
        <v>27189.789153626869</v>
      </c>
      <c r="B3028" s="46">
        <v>0.74292242990024016</v>
      </c>
      <c r="C3028" s="46">
        <v>1.1267220423777813</v>
      </c>
      <c r="D3028" s="46">
        <v>1.019776535460196</v>
      </c>
      <c r="E3028" s="46">
        <v>0.98248134844368029</v>
      </c>
    </row>
    <row r="3029" spans="1:5" x14ac:dyDescent="0.35">
      <c r="A3029" s="47">
        <v>27199.037025360085</v>
      </c>
      <c r="B3029" s="46">
        <v>0.74340182697670765</v>
      </c>
      <c r="C3029" s="46">
        <v>1.1960176623530216</v>
      </c>
      <c r="D3029" s="46">
        <v>1.020256492727829</v>
      </c>
      <c r="E3029" s="46">
        <v>0.98307709206978355</v>
      </c>
    </row>
    <row r="3030" spans="1:5" x14ac:dyDescent="0.35">
      <c r="A3030" s="47">
        <v>27204.494542100627</v>
      </c>
      <c r="B3030" s="46">
        <v>0.74368451688398785</v>
      </c>
      <c r="C3030" s="46">
        <v>0.29028536081572298</v>
      </c>
      <c r="D3030" s="46">
        <v>1.0205392284900192</v>
      </c>
      <c r="E3030" s="46">
        <v>0.98342891609396466</v>
      </c>
    </row>
    <row r="3031" spans="1:5" x14ac:dyDescent="0.35">
      <c r="A3031" s="47">
        <v>27212.638032702012</v>
      </c>
      <c r="B3031" s="46">
        <v>0.74410603118501006</v>
      </c>
      <c r="C3031" s="46">
        <v>0.83094743638476576</v>
      </c>
      <c r="D3031" s="46">
        <v>1.0209604166991899</v>
      </c>
      <c r="E3031" s="46">
        <v>0.98395423963187056</v>
      </c>
    </row>
    <row r="3032" spans="1:5" x14ac:dyDescent="0.35">
      <c r="A3032" s="47">
        <v>27214.400294603412</v>
      </c>
      <c r="B3032" s="46">
        <v>0.7441971994158687</v>
      </c>
      <c r="C3032" s="46">
        <v>1.2643113530261152</v>
      </c>
      <c r="D3032" s="46">
        <v>1.0210514520204432</v>
      </c>
      <c r="E3032" s="46">
        <v>0.98406797438221483</v>
      </c>
    </row>
    <row r="3033" spans="1:5" x14ac:dyDescent="0.35">
      <c r="A3033" s="47">
        <v>27219.800181124061</v>
      </c>
      <c r="B3033" s="46">
        <v>0.74447644878666897</v>
      </c>
      <c r="C3033" s="46">
        <v>0.77753998507055222</v>
      </c>
      <c r="D3033" s="46">
        <v>1.0213301556490968</v>
      </c>
      <c r="E3033" s="46">
        <v>0.98441659689305372</v>
      </c>
    </row>
    <row r="3034" spans="1:5" x14ac:dyDescent="0.35">
      <c r="A3034" s="47">
        <v>27240.293640028336</v>
      </c>
      <c r="B3034" s="46">
        <v>0.74553478386759575</v>
      </c>
      <c r="C3034" s="46">
        <v>0.85986474556851711</v>
      </c>
      <c r="D3034" s="46">
        <v>1.0223845104622906</v>
      </c>
      <c r="E3034" s="46">
        <v>0.98574128435174846</v>
      </c>
    </row>
    <row r="3035" spans="1:5" x14ac:dyDescent="0.35">
      <c r="A3035" s="47">
        <v>27241.633619757631</v>
      </c>
      <c r="B3035" s="46">
        <v>0.74560390315492453</v>
      </c>
      <c r="C3035" s="46">
        <v>0.78311255294516435</v>
      </c>
      <c r="D3035" s="46">
        <v>1.0224532637532164</v>
      </c>
      <c r="E3035" s="46">
        <v>0.9858279873931397</v>
      </c>
    </row>
    <row r="3036" spans="1:5" x14ac:dyDescent="0.35">
      <c r="A3036" s="47">
        <v>27242.58920637361</v>
      </c>
      <c r="B3036" s="46">
        <v>0.74565318848791351</v>
      </c>
      <c r="C3036" s="46">
        <v>0.95040924816505168</v>
      </c>
      <c r="D3036" s="46">
        <v>1.0225022801220933</v>
      </c>
      <c r="E3036" s="46">
        <v>0.98588982485177012</v>
      </c>
    </row>
    <row r="3037" spans="1:5" x14ac:dyDescent="0.35">
      <c r="A3037" s="47">
        <v>27244.452782433022</v>
      </c>
      <c r="B3037" s="46">
        <v>0.74574928976847832</v>
      </c>
      <c r="C3037" s="46">
        <v>1.0051063334470145</v>
      </c>
      <c r="D3037" s="46">
        <v>1.0225978377955496</v>
      </c>
      <c r="E3037" s="46">
        <v>0.98601043515521147</v>
      </c>
    </row>
    <row r="3038" spans="1:5" x14ac:dyDescent="0.35">
      <c r="A3038" s="47">
        <v>27250.536609110437</v>
      </c>
      <c r="B3038" s="46">
        <v>0.74606288819036426</v>
      </c>
      <c r="C3038" s="46">
        <v>8.8753165889898789E-2</v>
      </c>
      <c r="D3038" s="46">
        <v>1.0229094857377687</v>
      </c>
      <c r="E3038" s="46">
        <v>0.98640432102268982</v>
      </c>
    </row>
    <row r="3039" spans="1:5" x14ac:dyDescent="0.35">
      <c r="A3039" s="47">
        <v>27253.557268371074</v>
      </c>
      <c r="B3039" s="46">
        <v>0.74621851578906684</v>
      </c>
      <c r="C3039" s="46">
        <v>0.6239531443627655</v>
      </c>
      <c r="D3039" s="46">
        <v>1.023064044719729</v>
      </c>
      <c r="E3039" s="46">
        <v>0.9865999680348011</v>
      </c>
    </row>
    <row r="3040" spans="1:5" x14ac:dyDescent="0.35">
      <c r="A3040" s="47">
        <v>27255.452783014898</v>
      </c>
      <c r="B3040" s="46">
        <v>0.74631614895261045</v>
      </c>
      <c r="C3040" s="46">
        <v>0.95227818119425489</v>
      </c>
      <c r="D3040" s="46">
        <v>1.0231609732964477</v>
      </c>
      <c r="E3040" s="46">
        <v>0.98672276682780302</v>
      </c>
    </row>
    <row r="3041" spans="1:5" x14ac:dyDescent="0.35">
      <c r="A3041" s="47">
        <v>27256.953737223226</v>
      </c>
      <c r="B3041" s="46">
        <v>0.74639344519880668</v>
      </c>
      <c r="C3041" s="46">
        <v>1.0772886644615731</v>
      </c>
      <c r="D3041" s="46">
        <v>1.023237692992131</v>
      </c>
      <c r="E3041" s="46">
        <v>0.98682001918046336</v>
      </c>
    </row>
    <row r="3042" spans="1:5" x14ac:dyDescent="0.35">
      <c r="A3042" s="47">
        <v>27264.936306395372</v>
      </c>
      <c r="B3042" s="46">
        <v>0.74680432250915474</v>
      </c>
      <c r="C3042" s="46">
        <v>1.1592060081274669</v>
      </c>
      <c r="D3042" s="46">
        <v>1.0236452268861647</v>
      </c>
      <c r="E3042" s="46">
        <v>0.98733745641931525</v>
      </c>
    </row>
    <row r="3043" spans="1:5" x14ac:dyDescent="0.35">
      <c r="A3043" s="47">
        <v>27267.062888612727</v>
      </c>
      <c r="B3043" s="46">
        <v>0.74691372199784745</v>
      </c>
      <c r="C3043" s="46">
        <v>0.92967737922575733</v>
      </c>
      <c r="D3043" s="46">
        <v>1.0237536568258703</v>
      </c>
      <c r="E3043" s="46">
        <v>0.98747536465410168</v>
      </c>
    </row>
    <row r="3044" spans="1:5" x14ac:dyDescent="0.35">
      <c r="A3044" s="47">
        <v>27268.295970586463</v>
      </c>
      <c r="B3044" s="46">
        <v>0.74697714494864875</v>
      </c>
      <c r="C3044" s="46">
        <v>0.32415416018269916</v>
      </c>
      <c r="D3044" s="46">
        <v>1.023816502367374</v>
      </c>
      <c r="E3044" s="46">
        <v>0.9875553413954048</v>
      </c>
    </row>
    <row r="3045" spans="1:5" x14ac:dyDescent="0.35">
      <c r="A3045" s="47">
        <v>27270.260454018946</v>
      </c>
      <c r="B3045" s="46">
        <v>0.74707816975073382</v>
      </c>
      <c r="C3045" s="46">
        <v>0.81524598007585158</v>
      </c>
      <c r="D3045" s="46">
        <v>1.023916584166052</v>
      </c>
      <c r="E3045" s="46">
        <v>0.98768277401133409</v>
      </c>
    </row>
    <row r="3046" spans="1:5" x14ac:dyDescent="0.35">
      <c r="A3046" s="47">
        <v>27270.307882929552</v>
      </c>
      <c r="B3046" s="46">
        <v>0.74708060854785252</v>
      </c>
      <c r="C3046" s="46">
        <v>1.1728643604553612</v>
      </c>
      <c r="D3046" s="46">
        <v>1.0239189998448877</v>
      </c>
      <c r="E3046" s="46">
        <v>0.98768585091113581</v>
      </c>
    </row>
    <row r="3047" spans="1:5" x14ac:dyDescent="0.35">
      <c r="A3047" s="47">
        <v>27275.461332837982</v>
      </c>
      <c r="B3047" s="46">
        <v>0.74734552487635442</v>
      </c>
      <c r="C3047" s="46">
        <v>1.2200136245063886</v>
      </c>
      <c r="D3047" s="46">
        <v>1.0241813054726352</v>
      </c>
      <c r="E3047" s="46">
        <v>0.98802025072664446</v>
      </c>
    </row>
    <row r="3048" spans="1:5" x14ac:dyDescent="0.35">
      <c r="A3048" s="47">
        <v>27275.534700329808</v>
      </c>
      <c r="B3048" s="46">
        <v>0.74734929531443994</v>
      </c>
      <c r="C3048" s="46">
        <v>0.77740095771401396</v>
      </c>
      <c r="D3048" s="46">
        <v>1.0241850373291088</v>
      </c>
      <c r="E3048" s="46">
        <v>0.98802501250948072</v>
      </c>
    </row>
    <row r="3049" spans="1:5" x14ac:dyDescent="0.35">
      <c r="A3049" s="47">
        <v>27279.483032689026</v>
      </c>
      <c r="B3049" s="46">
        <v>0.74755216049155981</v>
      </c>
      <c r="C3049" s="46">
        <v>0.74755216049156026</v>
      </c>
      <c r="D3049" s="46">
        <v>1.0243857675578676</v>
      </c>
      <c r="E3049" s="46">
        <v>0.98828131603259173</v>
      </c>
    </row>
    <row r="3050" spans="1:5" x14ac:dyDescent="0.35">
      <c r="A3050" s="47">
        <v>27279.535913496278</v>
      </c>
      <c r="B3050" s="46">
        <v>0.74755487691819578</v>
      </c>
      <c r="C3050" s="46">
        <v>1.0490028349428693</v>
      </c>
      <c r="D3050" s="46">
        <v>1.0243884546087139</v>
      </c>
      <c r="E3050" s="46">
        <v>0.98828474934516319</v>
      </c>
    </row>
    <row r="3051" spans="1:5" x14ac:dyDescent="0.35">
      <c r="A3051" s="47">
        <v>27285.878366732548</v>
      </c>
      <c r="B3051" s="46">
        <v>0.74788056883784804</v>
      </c>
      <c r="C3051" s="46">
        <v>0.36070200955931053</v>
      </c>
      <c r="D3051" s="46">
        <v>1.0247104730661343</v>
      </c>
      <c r="E3051" s="46">
        <v>0.98869664833994497</v>
      </c>
    </row>
    <row r="3052" spans="1:5" x14ac:dyDescent="0.35">
      <c r="A3052" s="47">
        <v>27286.893184495319</v>
      </c>
      <c r="B3052" s="46">
        <v>0.74793266009786907</v>
      </c>
      <c r="C3052" s="46">
        <v>1.2645080335895065</v>
      </c>
      <c r="D3052" s="46">
        <v>1.0247619488818822</v>
      </c>
      <c r="E3052" s="46">
        <v>0.98876257436288928</v>
      </c>
    </row>
    <row r="3053" spans="1:5" x14ac:dyDescent="0.35">
      <c r="A3053" s="47">
        <v>27295.672699975486</v>
      </c>
      <c r="B3053" s="46">
        <v>0.74838307929439896</v>
      </c>
      <c r="C3053" s="46">
        <v>0.92541508581238663</v>
      </c>
      <c r="D3053" s="46">
        <v>1.0252067240786022</v>
      </c>
      <c r="E3053" s="46">
        <v>0.98933315607186467</v>
      </c>
    </row>
    <row r="3054" spans="1:5" x14ac:dyDescent="0.35">
      <c r="A3054" s="47">
        <v>27304.049495576091</v>
      </c>
      <c r="B3054" s="46">
        <v>0.74881243767468886</v>
      </c>
      <c r="C3054" s="46">
        <v>1.0035414314025104</v>
      </c>
      <c r="D3054" s="46">
        <v>1.0256301616112771</v>
      </c>
      <c r="E3054" s="46">
        <v>0.98987795271067558</v>
      </c>
    </row>
    <row r="3055" spans="1:5" x14ac:dyDescent="0.35">
      <c r="A3055" s="47">
        <v>27306.724743943745</v>
      </c>
      <c r="B3055" s="46">
        <v>0.74894947700812353</v>
      </c>
      <c r="C3055" s="46">
        <v>0.90684888117578133</v>
      </c>
      <c r="D3055" s="46">
        <v>1.0257651994587405</v>
      </c>
      <c r="E3055" s="46">
        <v>0.99005202009136017</v>
      </c>
    </row>
    <row r="3056" spans="1:5" x14ac:dyDescent="0.35">
      <c r="A3056" s="47">
        <v>27312.026510335942</v>
      </c>
      <c r="B3056" s="46">
        <v>0.74922094158893204</v>
      </c>
      <c r="C3056" s="46">
        <v>0.89742343203949027</v>
      </c>
      <c r="D3056" s="46">
        <v>1.0260325389293325</v>
      </c>
      <c r="E3056" s="46">
        <v>0.99039709588219871</v>
      </c>
    </row>
    <row r="3057" spans="1:5" x14ac:dyDescent="0.35">
      <c r="A3057" s="47">
        <v>27313.958126733913</v>
      </c>
      <c r="B3057" s="46">
        <v>0.74931980653938435</v>
      </c>
      <c r="C3057" s="46">
        <v>1.0789346846222791</v>
      </c>
      <c r="D3057" s="46">
        <v>1.026129848479493</v>
      </c>
      <c r="E3057" s="46">
        <v>0.99052285558724984</v>
      </c>
    </row>
    <row r="3058" spans="1:5" x14ac:dyDescent="0.35">
      <c r="A3058" s="47">
        <v>27318.018289283122</v>
      </c>
      <c r="B3058" s="46">
        <v>0.7495275479241601</v>
      </c>
      <c r="C3058" s="46">
        <v>1.3475860135385931</v>
      </c>
      <c r="D3058" s="46">
        <v>1.0263342289446387</v>
      </c>
      <c r="E3058" s="46">
        <v>0.99078725974784421</v>
      </c>
    </row>
    <row r="3059" spans="1:5" x14ac:dyDescent="0.35">
      <c r="A3059" s="47">
        <v>27319.311990518672</v>
      </c>
      <c r="B3059" s="46">
        <v>0.74959372182688322</v>
      </c>
      <c r="C3059" s="46">
        <v>1.0579156048543537</v>
      </c>
      <c r="D3059" s="46">
        <v>1.0263993058532621</v>
      </c>
      <c r="E3059" s="46">
        <v>0.99087152559063707</v>
      </c>
    </row>
    <row r="3060" spans="1:5" x14ac:dyDescent="0.35">
      <c r="A3060" s="47">
        <v>27327.578789648574</v>
      </c>
      <c r="B3060" s="46">
        <v>0.75001635481996221</v>
      </c>
      <c r="C3060" s="46">
        <v>0.93192298911506377</v>
      </c>
      <c r="D3060" s="46">
        <v>1.0268146305916368</v>
      </c>
      <c r="E3060" s="46">
        <v>0.9914101910308184</v>
      </c>
    </row>
    <row r="3061" spans="1:5" x14ac:dyDescent="0.35">
      <c r="A3061" s="47">
        <v>27330.545803060613</v>
      </c>
      <c r="B3061" s="46">
        <v>0.75016794769499306</v>
      </c>
      <c r="C3061" s="46">
        <v>1.0685289748211257</v>
      </c>
      <c r="D3061" s="46">
        <v>1.0269634743739591</v>
      </c>
      <c r="E3061" s="46">
        <v>0.9916036071098846</v>
      </c>
    </row>
    <row r="3062" spans="1:5" x14ac:dyDescent="0.35">
      <c r="A3062" s="47">
        <v>27331.155370411852</v>
      </c>
      <c r="B3062" s="46">
        <v>0.75019908607229113</v>
      </c>
      <c r="C3062" s="46">
        <v>0.8152109756162762</v>
      </c>
      <c r="D3062" s="46">
        <v>1.0269940396907804</v>
      </c>
      <c r="E3062" s="46">
        <v>0.99164334961347556</v>
      </c>
    </row>
    <row r="3063" spans="1:5" x14ac:dyDescent="0.35">
      <c r="A3063" s="47">
        <v>27334.474047909476</v>
      </c>
      <c r="B3063" s="46">
        <v>0.7503685767911713</v>
      </c>
      <c r="C3063" s="46">
        <v>1.1344631493387158</v>
      </c>
      <c r="D3063" s="46">
        <v>1.0271603610132309</v>
      </c>
      <c r="E3063" s="46">
        <v>0.99185975331573584</v>
      </c>
    </row>
    <row r="3064" spans="1:5" x14ac:dyDescent="0.35">
      <c r="A3064" s="47">
        <v>27335.836534605307</v>
      </c>
      <c r="B3064" s="46">
        <v>0.75043814355124883</v>
      </c>
      <c r="C3064" s="46">
        <v>0.64148439413993508</v>
      </c>
      <c r="D3064" s="46">
        <v>1.0272286023487747</v>
      </c>
      <c r="E3064" s="46">
        <v>0.99194861415655622</v>
      </c>
    </row>
    <row r="3065" spans="1:5" x14ac:dyDescent="0.35">
      <c r="A3065" s="47">
        <v>27340.683048283263</v>
      </c>
      <c r="B3065" s="46">
        <v>0.75068551588778065</v>
      </c>
      <c r="C3065" s="46">
        <v>1.0425092805313563</v>
      </c>
      <c r="D3065" s="46">
        <v>1.0274711455328707</v>
      </c>
      <c r="E3065" s="46">
        <v>0.99226477719040918</v>
      </c>
    </row>
    <row r="3066" spans="1:5" x14ac:dyDescent="0.35">
      <c r="A3066" s="47">
        <v>27342.521803638723</v>
      </c>
      <c r="B3066" s="46">
        <v>0.75077933393026042</v>
      </c>
      <c r="C3066" s="46">
        <v>0.87516532782307976</v>
      </c>
      <c r="D3066" s="46">
        <v>1.0275630845839769</v>
      </c>
      <c r="E3066" s="46">
        <v>0.99238475928782077</v>
      </c>
    </row>
    <row r="3067" spans="1:5" x14ac:dyDescent="0.35">
      <c r="A3067" s="47">
        <v>27344.774416195447</v>
      </c>
      <c r="B3067" s="46">
        <v>0.75089424222368484</v>
      </c>
      <c r="C3067" s="46">
        <v>0.54409132634649637</v>
      </c>
      <c r="D3067" s="46">
        <v>1.0276756558171174</v>
      </c>
      <c r="E3067" s="46">
        <v>0.99253176914174823</v>
      </c>
    </row>
    <row r="3068" spans="1:5" x14ac:dyDescent="0.35">
      <c r="A3068" s="47">
        <v>27344.982187124577</v>
      </c>
      <c r="B3068" s="46">
        <v>0.75090483941990405</v>
      </c>
      <c r="C3068" s="46">
        <v>0.84468255027729811</v>
      </c>
      <c r="D3068" s="46">
        <v>1.0276860355020117</v>
      </c>
      <c r="E3068" s="46">
        <v>0.9925453299374063</v>
      </c>
    </row>
    <row r="3069" spans="1:5" x14ac:dyDescent="0.35">
      <c r="A3069" s="47">
        <v>27349.595930279582</v>
      </c>
      <c r="B3069" s="46">
        <v>0.75114009750348287</v>
      </c>
      <c r="C3069" s="46">
        <v>0.96949268364932006</v>
      </c>
      <c r="D3069" s="46">
        <v>1.0279163785380641</v>
      </c>
      <c r="E3069" s="46">
        <v>0.99284651449143169</v>
      </c>
    </row>
    <row r="3070" spans="1:5" x14ac:dyDescent="0.35">
      <c r="A3070" s="47">
        <v>27359.088805274863</v>
      </c>
      <c r="B3070" s="46">
        <v>0.75162377055548935</v>
      </c>
      <c r="C3070" s="46">
        <v>3.6521138059525171</v>
      </c>
      <c r="D3070" s="46">
        <v>1.0283894258538266</v>
      </c>
      <c r="E3070" s="46">
        <v>0.99346653446778255</v>
      </c>
    </row>
    <row r="3071" spans="1:5" x14ac:dyDescent="0.35">
      <c r="A3071" s="47">
        <v>27367.855997684863</v>
      </c>
      <c r="B3071" s="46">
        <v>0.752070019894853</v>
      </c>
      <c r="C3071" s="46">
        <v>0.60097216352821281</v>
      </c>
      <c r="D3071" s="46">
        <v>1.0288252463079901</v>
      </c>
      <c r="E3071" s="46">
        <v>0.99403954142977613</v>
      </c>
    </row>
    <row r="3072" spans="1:5" x14ac:dyDescent="0.35">
      <c r="A3072" s="47">
        <v>27369.060865674011</v>
      </c>
      <c r="B3072" s="46">
        <v>0.75213131381840392</v>
      </c>
      <c r="C3072" s="46">
        <v>0.9049835312729515</v>
      </c>
      <c r="D3072" s="46">
        <v>1.0288850606656263</v>
      </c>
      <c r="E3072" s="46">
        <v>0.99411831778597881</v>
      </c>
    </row>
    <row r="3073" spans="1:5" x14ac:dyDescent="0.35">
      <c r="A3073" s="47">
        <v>27370.118035919317</v>
      </c>
      <c r="B3073" s="46">
        <v>0.75218508735580747</v>
      </c>
      <c r="C3073" s="46">
        <v>0.86168740545884415</v>
      </c>
      <c r="D3073" s="46">
        <v>1.0289375267706262</v>
      </c>
      <c r="E3073" s="46">
        <v>0.99418744303585194</v>
      </c>
    </row>
    <row r="3074" spans="1:5" x14ac:dyDescent="0.35">
      <c r="A3074" s="47">
        <v>27372.592779764454</v>
      </c>
      <c r="B3074" s="46">
        <v>0.75231094197035997</v>
      </c>
      <c r="C3074" s="46">
        <v>0.53401295337085486</v>
      </c>
      <c r="D3074" s="46">
        <v>1.0290602870089556</v>
      </c>
      <c r="E3074" s="46">
        <v>0.99434927975590293</v>
      </c>
    </row>
    <row r="3075" spans="1:5" x14ac:dyDescent="0.35">
      <c r="A3075" s="47">
        <v>27377.704828757345</v>
      </c>
      <c r="B3075" s="46">
        <v>0.75257080927882591</v>
      </c>
      <c r="C3075" s="46">
        <v>0.84932062568183753</v>
      </c>
      <c r="D3075" s="46">
        <v>1.0293136121595563</v>
      </c>
      <c r="E3075" s="46">
        <v>0.99468367441417405</v>
      </c>
    </row>
    <row r="3076" spans="1:5" x14ac:dyDescent="0.35">
      <c r="A3076" s="47">
        <v>27381.249879804654</v>
      </c>
      <c r="B3076" s="46">
        <v>0.75275093302671281</v>
      </c>
      <c r="C3076" s="46">
        <v>0.25169353407603623</v>
      </c>
      <c r="D3076" s="46">
        <v>1.029489080102453</v>
      </c>
      <c r="E3076" s="46">
        <v>0.99491563802731264</v>
      </c>
    </row>
    <row r="3077" spans="1:5" x14ac:dyDescent="0.35">
      <c r="A3077" s="47">
        <v>27387.426487857814</v>
      </c>
      <c r="B3077" s="46">
        <v>0.75306459689392757</v>
      </c>
      <c r="C3077" s="46">
        <v>0.74005251093698377</v>
      </c>
      <c r="D3077" s="46">
        <v>1.0297943986633409</v>
      </c>
      <c r="E3077" s="46">
        <v>0.99531993014989617</v>
      </c>
    </row>
    <row r="3078" spans="1:5" x14ac:dyDescent="0.35">
      <c r="A3078" s="47">
        <v>27389.942180169499</v>
      </c>
      <c r="B3078" s="46">
        <v>0.75319228854336961</v>
      </c>
      <c r="C3078" s="46">
        <v>0.66239639906966463</v>
      </c>
      <c r="D3078" s="46">
        <v>1.0299186061587406</v>
      </c>
      <c r="E3078" s="46">
        <v>0.9954846454042876</v>
      </c>
    </row>
    <row r="3079" spans="1:5" x14ac:dyDescent="0.35">
      <c r="A3079" s="47">
        <v>27391.549159246129</v>
      </c>
      <c r="B3079" s="46">
        <v>0.75327383700321893</v>
      </c>
      <c r="C3079" s="46">
        <v>0.71243205223283645</v>
      </c>
      <c r="D3079" s="46">
        <v>1.0299979031594213</v>
      </c>
      <c r="E3079" s="46">
        <v>0.99558987750224592</v>
      </c>
    </row>
    <row r="3080" spans="1:5" x14ac:dyDescent="0.35">
      <c r="A3080" s="47">
        <v>27391.965707198491</v>
      </c>
      <c r="B3080" s="46">
        <v>0.75329497295073711</v>
      </c>
      <c r="C3080" s="46">
        <v>0.9185803110662194</v>
      </c>
      <c r="D3080" s="46">
        <v>1.0300184522116753</v>
      </c>
      <c r="E3080" s="46">
        <v>0.99561715680087848</v>
      </c>
    </row>
    <row r="3081" spans="1:5" x14ac:dyDescent="0.35">
      <c r="A3081" s="47">
        <v>27392.774850409998</v>
      </c>
      <c r="B3081" s="46">
        <v>0.75333602667236998</v>
      </c>
      <c r="C3081" s="46">
        <v>0.64775805687415922</v>
      </c>
      <c r="D3081" s="46">
        <v>1.0300583620176158</v>
      </c>
      <c r="E3081" s="46">
        <v>0.99567014898753514</v>
      </c>
    </row>
    <row r="3082" spans="1:5" x14ac:dyDescent="0.35">
      <c r="A3082" s="47">
        <v>27397.090118676981</v>
      </c>
      <c r="B3082" s="46">
        <v>0.75355490926180801</v>
      </c>
      <c r="C3082" s="46">
        <v>-0.90121693726978869</v>
      </c>
      <c r="D3082" s="46">
        <v>1.0302710575144602</v>
      </c>
      <c r="E3082" s="46">
        <v>0.99595281281842274</v>
      </c>
    </row>
    <row r="3083" spans="1:5" x14ac:dyDescent="0.35">
      <c r="A3083" s="47">
        <v>27403.620123435514</v>
      </c>
      <c r="B3083" s="46">
        <v>0.75388592970935686</v>
      </c>
      <c r="C3083" s="46">
        <v>0.75674551621369712</v>
      </c>
      <c r="D3083" s="46">
        <v>1.0305924381186367</v>
      </c>
      <c r="E3083" s="46">
        <v>0.99638070605455153</v>
      </c>
    </row>
    <row r="3084" spans="1:5" x14ac:dyDescent="0.35">
      <c r="A3084" s="47">
        <v>27403.830570573733</v>
      </c>
      <c r="B3084" s="46">
        <v>0.75389659373774887</v>
      </c>
      <c r="C3084" s="46">
        <v>0.73981791097912364</v>
      </c>
      <c r="D3084" s="46">
        <v>1.0306027859123328</v>
      </c>
      <c r="E3084" s="46">
        <v>0.99639449919844947</v>
      </c>
    </row>
    <row r="3085" spans="1:5" x14ac:dyDescent="0.35">
      <c r="A3085" s="47">
        <v>27405.764992989301</v>
      </c>
      <c r="B3085" s="46">
        <v>0.75399460537987761</v>
      </c>
      <c r="C3085" s="46">
        <v>1.2618375718346675</v>
      </c>
      <c r="D3085" s="46">
        <v>1.0306978744384652</v>
      </c>
      <c r="E3085" s="46">
        <v>0.99652129435005821</v>
      </c>
    </row>
    <row r="3086" spans="1:5" x14ac:dyDescent="0.35">
      <c r="A3086" s="47">
        <v>27406.820813685576</v>
      </c>
      <c r="B3086" s="46">
        <v>0.75404809187222399</v>
      </c>
      <c r="C3086" s="46">
        <v>0.78950572792999552</v>
      </c>
      <c r="D3086" s="46">
        <v>1.0307497530665546</v>
      </c>
      <c r="E3086" s="46">
        <v>0.99659050688265394</v>
      </c>
    </row>
    <row r="3087" spans="1:5" x14ac:dyDescent="0.35">
      <c r="A3087" s="47">
        <v>27414.414367008423</v>
      </c>
      <c r="B3087" s="46">
        <v>0.75443258572342053</v>
      </c>
      <c r="C3087" s="46">
        <v>0.67186939034094006</v>
      </c>
      <c r="D3087" s="46">
        <v>1.0311224244655963</v>
      </c>
      <c r="E3087" s="46">
        <v>0.997088431634233</v>
      </c>
    </row>
    <row r="3088" spans="1:5" x14ac:dyDescent="0.35">
      <c r="A3088" s="47">
        <v>27417.728885743771</v>
      </c>
      <c r="B3088" s="46">
        <v>0.75460031165589581</v>
      </c>
      <c r="C3088" s="46">
        <v>-2.4246737833483301</v>
      </c>
      <c r="D3088" s="46">
        <v>1.0312848474092189</v>
      </c>
      <c r="E3088" s="46">
        <v>0.99730584901064945</v>
      </c>
    </row>
    <row r="3089" spans="1:5" x14ac:dyDescent="0.35">
      <c r="A3089" s="47">
        <v>27419.604033713022</v>
      </c>
      <c r="B3089" s="46">
        <v>0.7546951729963679</v>
      </c>
      <c r="C3089" s="46">
        <v>0.68819484508513273</v>
      </c>
      <c r="D3089" s="46">
        <v>1.0313766701929952</v>
      </c>
      <c r="E3089" s="46">
        <v>0.99742887090313048</v>
      </c>
    </row>
    <row r="3090" spans="1:5" x14ac:dyDescent="0.35">
      <c r="A3090" s="47">
        <v>27426.538816927834</v>
      </c>
      <c r="B3090" s="46">
        <v>0.75504582188450964</v>
      </c>
      <c r="C3090" s="46">
        <v>1.0494245704155025</v>
      </c>
      <c r="D3090" s="46">
        <v>1.0317158398224453</v>
      </c>
      <c r="E3090" s="46">
        <v>0.99788396655707323</v>
      </c>
    </row>
    <row r="3091" spans="1:5" x14ac:dyDescent="0.35">
      <c r="A3091" s="47">
        <v>27435.597628339805</v>
      </c>
      <c r="B3091" s="46">
        <v>0.75550345924098505</v>
      </c>
      <c r="C3091" s="46">
        <v>1.2482432134696797</v>
      </c>
      <c r="D3091" s="46">
        <v>1.032157906770288</v>
      </c>
      <c r="E3091" s="46">
        <v>0.99847875313300938</v>
      </c>
    </row>
    <row r="3092" spans="1:5" x14ac:dyDescent="0.35">
      <c r="A3092" s="47">
        <v>27437.652964518355</v>
      </c>
      <c r="B3092" s="46">
        <v>0.75560722692964111</v>
      </c>
      <c r="C3092" s="46">
        <v>0.7016574841169243</v>
      </c>
      <c r="D3092" s="46">
        <v>1.0322580507740617</v>
      </c>
      <c r="E3092" s="46">
        <v>0.99861374998656227</v>
      </c>
    </row>
    <row r="3093" spans="1:5" x14ac:dyDescent="0.35">
      <c r="A3093" s="47">
        <v>27440.643517740824</v>
      </c>
      <c r="B3093" s="46">
        <v>0.75575816807985197</v>
      </c>
      <c r="C3093" s="46">
        <v>1.3099170372580016</v>
      </c>
      <c r="D3093" s="46">
        <v>1.0324036591861727</v>
      </c>
      <c r="E3093" s="46">
        <v>0.99881020361059725</v>
      </c>
    </row>
    <row r="3094" spans="1:5" x14ac:dyDescent="0.35">
      <c r="A3094" s="47">
        <v>27451.621299573195</v>
      </c>
      <c r="B3094" s="46">
        <v>0.75631181049723684</v>
      </c>
      <c r="C3094" s="46">
        <v>1.1414487460544187</v>
      </c>
      <c r="D3094" s="46">
        <v>1.0329371127583826</v>
      </c>
      <c r="E3094" s="46">
        <v>0.99953165692077162</v>
      </c>
    </row>
    <row r="3095" spans="1:5" x14ac:dyDescent="0.35">
      <c r="A3095" s="47">
        <v>27453.164858766377</v>
      </c>
      <c r="B3095" s="46">
        <v>0.75638960190153826</v>
      </c>
      <c r="C3095" s="46">
        <v>0.85577977742066214</v>
      </c>
      <c r="D3095" s="46">
        <v>1.0330119879697559</v>
      </c>
      <c r="E3095" s="46">
        <v>0.99963313700048084</v>
      </c>
    </row>
    <row r="3096" spans="1:5" x14ac:dyDescent="0.35">
      <c r="A3096" s="47">
        <v>27459.572514526775</v>
      </c>
      <c r="B3096" s="46">
        <v>0.75671238636707494</v>
      </c>
      <c r="C3096" s="46">
        <v>0.87791283327460778</v>
      </c>
      <c r="D3096" s="46">
        <v>1.0333224618701833</v>
      </c>
      <c r="E3096" s="46">
        <v>1.0000545026816192</v>
      </c>
    </row>
    <row r="3097" spans="1:5" x14ac:dyDescent="0.35">
      <c r="A3097" s="47">
        <v>27462.93145153435</v>
      </c>
      <c r="B3097" s="46">
        <v>0.75688149886757417</v>
      </c>
      <c r="C3097" s="46">
        <v>0.92093765892355961</v>
      </c>
      <c r="D3097" s="46">
        <v>1.0334849892342393</v>
      </c>
      <c r="E3097" s="46">
        <v>1.0002754488884904</v>
      </c>
    </row>
    <row r="3098" spans="1:5" x14ac:dyDescent="0.35">
      <c r="A3098" s="47">
        <v>27474.218603243524</v>
      </c>
      <c r="B3098" s="46">
        <v>0.75744930269857447</v>
      </c>
      <c r="C3098" s="46">
        <v>1.0988505948316574</v>
      </c>
      <c r="D3098" s="46">
        <v>1.0340300016052613</v>
      </c>
      <c r="E3098" s="46">
        <v>1.0010182162468795</v>
      </c>
    </row>
    <row r="3099" spans="1:5" x14ac:dyDescent="0.35">
      <c r="A3099" s="47">
        <v>27474.631287436634</v>
      </c>
      <c r="B3099" s="46">
        <v>0.75747004915291827</v>
      </c>
      <c r="C3099" s="46">
        <v>1.2809678131261659</v>
      </c>
      <c r="D3099" s="46">
        <v>1.0340498954080275</v>
      </c>
      <c r="E3099" s="46">
        <v>1.0010453825912284</v>
      </c>
    </row>
    <row r="3100" spans="1:5" x14ac:dyDescent="0.35">
      <c r="A3100" s="47">
        <v>27478.860317013445</v>
      </c>
      <c r="B3100" s="46">
        <v>0.75768259489861334</v>
      </c>
      <c r="C3100" s="46">
        <v>0.99767631839240423</v>
      </c>
      <c r="D3100" s="46">
        <v>1.0342536249800423</v>
      </c>
      <c r="E3100" s="46">
        <v>1.0013238092449175</v>
      </c>
    </row>
    <row r="3101" spans="1:5" x14ac:dyDescent="0.35">
      <c r="A3101" s="47">
        <v>27483.736277625161</v>
      </c>
      <c r="B3101" s="46">
        <v>0.75792752794498441</v>
      </c>
      <c r="C3101" s="46">
        <v>0.66410076231289139</v>
      </c>
      <c r="D3101" s="46">
        <v>1.0344882157661051</v>
      </c>
      <c r="E3101" s="46">
        <v>1.0016449094743889</v>
      </c>
    </row>
    <row r="3102" spans="1:5" x14ac:dyDescent="0.35">
      <c r="A3102" s="47">
        <v>27485.905274999284</v>
      </c>
      <c r="B3102" s="46">
        <v>0.75803643909640173</v>
      </c>
      <c r="C3102" s="46">
        <v>0.82285541025517439</v>
      </c>
      <c r="D3102" s="46">
        <v>1.0345924653090646</v>
      </c>
      <c r="E3102" s="46">
        <v>1.0017877738648069</v>
      </c>
    </row>
    <row r="3103" spans="1:5" x14ac:dyDescent="0.35">
      <c r="A3103" s="47">
        <v>27487.35729684111</v>
      </c>
      <c r="B3103" s="46">
        <v>0.75810933397943325</v>
      </c>
      <c r="C3103" s="46">
        <v>-9.3691054663336271E-2</v>
      </c>
      <c r="D3103" s="46">
        <v>1.034662218530934</v>
      </c>
      <c r="E3103" s="46">
        <v>1.0018834230432183</v>
      </c>
    </row>
    <row r="3104" spans="1:5" x14ac:dyDescent="0.35">
      <c r="A3104" s="47">
        <v>27491.514599080681</v>
      </c>
      <c r="B3104" s="46">
        <v>0.75831797364335229</v>
      </c>
      <c r="C3104" s="46">
        <v>0.6994058150840754</v>
      </c>
      <c r="D3104" s="46">
        <v>1.0348617702965521</v>
      </c>
      <c r="E3104" s="46">
        <v>1.0021573192681208</v>
      </c>
    </row>
    <row r="3105" spans="1:5" x14ac:dyDescent="0.35">
      <c r="A3105" s="47">
        <v>27492.491721081391</v>
      </c>
      <c r="B3105" s="46">
        <v>0.7583669974587196</v>
      </c>
      <c r="C3105" s="46">
        <v>1.1572783663771347</v>
      </c>
      <c r="D3105" s="46">
        <v>1.0349086381259949</v>
      </c>
      <c r="E3105" s="46">
        <v>1.0022217041075159</v>
      </c>
    </row>
    <row r="3106" spans="1:5" x14ac:dyDescent="0.35">
      <c r="A3106" s="47">
        <v>27493.734957670025</v>
      </c>
      <c r="B3106" s="46">
        <v>0.75842936479118594</v>
      </c>
      <c r="C3106" s="46">
        <v>4.7681035881863565E-2</v>
      </c>
      <c r="D3106" s="46">
        <v>1.0349682513081171</v>
      </c>
      <c r="E3106" s="46">
        <v>1.0023036287527454</v>
      </c>
    </row>
    <row r="3107" spans="1:5" x14ac:dyDescent="0.35">
      <c r="A3107" s="47">
        <v>27503.752520147515</v>
      </c>
      <c r="B3107" s="46">
        <v>0.7589315762334633</v>
      </c>
      <c r="C3107" s="46">
        <v>0.89329863267948451</v>
      </c>
      <c r="D3107" s="46">
        <v>1.035447822104296</v>
      </c>
      <c r="E3107" s="46">
        <v>1.002963946652321</v>
      </c>
    </row>
    <row r="3108" spans="1:5" x14ac:dyDescent="0.35">
      <c r="A3108" s="47">
        <v>27504.444620173781</v>
      </c>
      <c r="B3108" s="46">
        <v>0.7589662521466487</v>
      </c>
      <c r="C3108" s="46">
        <v>0.75259615399476676</v>
      </c>
      <c r="D3108" s="46">
        <v>1.0354809043570616</v>
      </c>
      <c r="E3108" s="46">
        <v>1.0030095800044654</v>
      </c>
    </row>
    <row r="3109" spans="1:5" x14ac:dyDescent="0.35">
      <c r="A3109" s="47">
        <v>27505.821003927384</v>
      </c>
      <c r="B3109" s="46">
        <v>0.75903520420783499</v>
      </c>
      <c r="C3109" s="46">
        <v>0.56576909164063327</v>
      </c>
      <c r="D3109" s="46">
        <v>1.0355466757970628</v>
      </c>
      <c r="E3109" s="46">
        <v>1.0031003362334614</v>
      </c>
    </row>
    <row r="3110" spans="1:5" x14ac:dyDescent="0.35">
      <c r="A3110" s="47">
        <v>27510.998425819194</v>
      </c>
      <c r="B3110" s="46">
        <v>0.7592944779626557</v>
      </c>
      <c r="C3110" s="46">
        <v>1.2377412084445094</v>
      </c>
      <c r="D3110" s="46">
        <v>1.0357938507198459</v>
      </c>
      <c r="E3110" s="46">
        <v>1.0034417838591325</v>
      </c>
    </row>
    <row r="3111" spans="1:5" x14ac:dyDescent="0.35">
      <c r="A3111" s="47">
        <v>27517.223017074361</v>
      </c>
      <c r="B3111" s="46">
        <v>0.75960598829159964</v>
      </c>
      <c r="C3111" s="46">
        <v>0.89640518232736444</v>
      </c>
      <c r="D3111" s="46">
        <v>1.03609053401076</v>
      </c>
      <c r="E3111" s="46">
        <v>1.0038524112927127</v>
      </c>
    </row>
    <row r="3112" spans="1:5" x14ac:dyDescent="0.35">
      <c r="A3112" s="47">
        <v>27519.855103739006</v>
      </c>
      <c r="B3112" s="46">
        <v>0.75973764451926062</v>
      </c>
      <c r="C3112" s="46">
        <v>0.29136610212414649</v>
      </c>
      <c r="D3112" s="46">
        <v>1.0362158283622509</v>
      </c>
      <c r="E3112" s="46">
        <v>1.0040260851007579</v>
      </c>
    </row>
    <row r="3113" spans="1:5" x14ac:dyDescent="0.35">
      <c r="A3113" s="47">
        <v>27525.879515835582</v>
      </c>
      <c r="B3113" s="46">
        <v>0.76003883430126562</v>
      </c>
      <c r="C3113" s="46">
        <v>0.41885177383813588</v>
      </c>
      <c r="D3113" s="46">
        <v>1.0365022508407513</v>
      </c>
      <c r="E3113" s="46">
        <v>1.0044236813646905</v>
      </c>
    </row>
    <row r="3114" spans="1:5" x14ac:dyDescent="0.35">
      <c r="A3114" s="47">
        <v>27527.474652345762</v>
      </c>
      <c r="B3114" s="46">
        <v>0.76011854808359025</v>
      </c>
      <c r="C3114" s="46">
        <v>-0.57224344309250164</v>
      </c>
      <c r="D3114" s="46">
        <v>1.0365780065853967</v>
      </c>
      <c r="E3114" s="46">
        <v>1.0045289761689233</v>
      </c>
    </row>
    <row r="3115" spans="1:5" x14ac:dyDescent="0.35">
      <c r="A3115" s="47">
        <v>27534.671441919541</v>
      </c>
      <c r="B3115" s="46">
        <v>0.76047801165288853</v>
      </c>
      <c r="C3115" s="46">
        <v>0.73766768255625337</v>
      </c>
      <c r="D3115" s="46">
        <v>1.0369193632698088</v>
      </c>
      <c r="E3115" s="46">
        <v>1.0050041368866718</v>
      </c>
    </row>
    <row r="3116" spans="1:5" x14ac:dyDescent="0.35">
      <c r="A3116" s="47">
        <v>27536.823954746709</v>
      </c>
      <c r="B3116" s="46">
        <v>0.76058546704007646</v>
      </c>
      <c r="C3116" s="46">
        <v>0.63589778023278587</v>
      </c>
      <c r="D3116" s="46">
        <v>1.0370213237717605</v>
      </c>
      <c r="E3116" s="46">
        <v>1.0051462862477265</v>
      </c>
    </row>
    <row r="3117" spans="1:5" x14ac:dyDescent="0.35">
      <c r="A3117" s="47">
        <v>27537.668951242485</v>
      </c>
      <c r="B3117" s="46">
        <v>0.76062764274858685</v>
      </c>
      <c r="C3117" s="46">
        <v>0.77329761502133998</v>
      </c>
      <c r="D3117" s="46">
        <v>1.0370613324297138</v>
      </c>
      <c r="E3117" s="46">
        <v>1.005202092774359</v>
      </c>
    </row>
    <row r="3118" spans="1:5" x14ac:dyDescent="0.35">
      <c r="A3118" s="47">
        <v>27538.574115041738</v>
      </c>
      <c r="B3118" s="46">
        <v>0.76067281699033595</v>
      </c>
      <c r="C3118" s="46">
        <v>1.3672298442710895</v>
      </c>
      <c r="D3118" s="46">
        <v>1.0371041790887989</v>
      </c>
      <c r="E3118" s="46">
        <v>1.0052618754357201</v>
      </c>
    </row>
    <row r="3119" spans="1:5" x14ac:dyDescent="0.35">
      <c r="A3119" s="47">
        <v>27542.234002772981</v>
      </c>
      <c r="B3119" s="46">
        <v>0.7608554238994728</v>
      </c>
      <c r="C3119" s="46">
        <v>1.0775346672480701</v>
      </c>
      <c r="D3119" s="46">
        <v>1.037277309122034</v>
      </c>
      <c r="E3119" s="46">
        <v>1.0055036232077004</v>
      </c>
    </row>
    <row r="3120" spans="1:5" x14ac:dyDescent="0.35">
      <c r="A3120" s="47">
        <v>27543.479285119771</v>
      </c>
      <c r="B3120" s="46">
        <v>0.76091753860680789</v>
      </c>
      <c r="C3120" s="46">
        <v>0.5709330054365136</v>
      </c>
      <c r="D3120" s="46">
        <v>1.0373361753153665</v>
      </c>
      <c r="E3120" s="46">
        <v>1.0055858876909709</v>
      </c>
    </row>
    <row r="3121" spans="1:5" x14ac:dyDescent="0.35">
      <c r="A3121" s="47">
        <v>27554.507007959579</v>
      </c>
      <c r="B3121" s="46">
        <v>0.76146721205239509</v>
      </c>
      <c r="C3121" s="46">
        <v>1.7377774228432896</v>
      </c>
      <c r="D3121" s="46">
        <v>1.0378565504052322</v>
      </c>
      <c r="E3121" s="46">
        <v>1.0063145948196837</v>
      </c>
    </row>
    <row r="3122" spans="1:5" x14ac:dyDescent="0.35">
      <c r="A3122" s="47">
        <v>27555.299436655012</v>
      </c>
      <c r="B3122" s="46">
        <v>0.761506683439368</v>
      </c>
      <c r="C3122" s="46">
        <v>0.52376215414948746</v>
      </c>
      <c r="D3122" s="46">
        <v>1.0378938797841146</v>
      </c>
      <c r="E3122" s="46">
        <v>1.006366972210349</v>
      </c>
    </row>
    <row r="3123" spans="1:5" x14ac:dyDescent="0.35">
      <c r="A3123" s="47">
        <v>27561.022451413159</v>
      </c>
      <c r="B3123" s="46">
        <v>0.76179164303683333</v>
      </c>
      <c r="C3123" s="46">
        <v>0.66245199917220887</v>
      </c>
      <c r="D3123" s="46">
        <v>1.0381632237213188</v>
      </c>
      <c r="E3123" s="46">
        <v>1.006745302884859</v>
      </c>
    </row>
    <row r="3124" spans="1:5" x14ac:dyDescent="0.35">
      <c r="A3124" s="47">
        <v>27565.032622266481</v>
      </c>
      <c r="B3124" s="46">
        <v>0.76199120438039081</v>
      </c>
      <c r="C3124" s="46">
        <v>1.1824277246969217</v>
      </c>
      <c r="D3124" s="46">
        <v>1.0383516905336907</v>
      </c>
      <c r="E3124" s="46">
        <v>1.0070104596091032</v>
      </c>
    </row>
    <row r="3125" spans="1:5" x14ac:dyDescent="0.35">
      <c r="A3125" s="47">
        <v>27567.331475397859</v>
      </c>
      <c r="B3125" s="46">
        <v>0.76210556220377812</v>
      </c>
      <c r="C3125" s="46">
        <v>-0.6459996178430627</v>
      </c>
      <c r="D3125" s="46">
        <v>1.0384596317561721</v>
      </c>
      <c r="E3125" s="46">
        <v>1.0071624830434585</v>
      </c>
    </row>
    <row r="3126" spans="1:5" x14ac:dyDescent="0.35">
      <c r="A3126" s="47">
        <v>27577.959375843082</v>
      </c>
      <c r="B3126" s="46">
        <v>0.76263385678481976</v>
      </c>
      <c r="C3126" s="46">
        <v>1.1106426817943715</v>
      </c>
      <c r="D3126" s="46">
        <v>1.0389577262808403</v>
      </c>
      <c r="E3126" s="46">
        <v>1.0078655011672075</v>
      </c>
    </row>
    <row r="3127" spans="1:5" x14ac:dyDescent="0.35">
      <c r="A3127" s="47">
        <v>27580.633635824921</v>
      </c>
      <c r="B3127" s="46">
        <v>0.762766686846574</v>
      </c>
      <c r="C3127" s="46">
        <v>0.98281787960288192</v>
      </c>
      <c r="D3127" s="46">
        <v>1.0390828188182377</v>
      </c>
      <c r="E3127" s="46">
        <v>1.0080424483746699</v>
      </c>
    </row>
    <row r="3128" spans="1:5" x14ac:dyDescent="0.35">
      <c r="A3128" s="47">
        <v>27583.853227646454</v>
      </c>
      <c r="B3128" s="46">
        <v>0.76292654858497277</v>
      </c>
      <c r="C3128" s="46">
        <v>1.060845239347219</v>
      </c>
      <c r="D3128" s="46">
        <v>1.0392332914984639</v>
      </c>
      <c r="E3128" s="46">
        <v>1.0082555042548975</v>
      </c>
    </row>
    <row r="3129" spans="1:5" x14ac:dyDescent="0.35">
      <c r="A3129" s="47">
        <v>27589.036031909203</v>
      </c>
      <c r="B3129" s="46">
        <v>0.76318376333300364</v>
      </c>
      <c r="C3129" s="46">
        <v>0.67210340275039027</v>
      </c>
      <c r="D3129" s="46">
        <v>1.0394752230421478</v>
      </c>
      <c r="E3129" s="46">
        <v>1.0085985338337184</v>
      </c>
    </row>
    <row r="3130" spans="1:5" x14ac:dyDescent="0.35">
      <c r="A3130" s="47">
        <v>27591.038270277411</v>
      </c>
      <c r="B3130" s="46">
        <v>0.76328308976288162</v>
      </c>
      <c r="C3130" s="46">
        <v>1.2688212631493556</v>
      </c>
      <c r="D3130" s="46">
        <v>1.0395685894472413</v>
      </c>
      <c r="E3130" s="46">
        <v>1.0087310732610824</v>
      </c>
    </row>
    <row r="3131" spans="1:5" x14ac:dyDescent="0.35">
      <c r="A3131" s="47">
        <v>27591.539150981895</v>
      </c>
      <c r="B3131" s="46">
        <v>0.76330793367013527</v>
      </c>
      <c r="C3131" s="46">
        <v>-7.5717249272277964E-2</v>
      </c>
      <c r="D3131" s="46">
        <v>1.039591937535969</v>
      </c>
      <c r="E3131" s="46">
        <v>1.0087642310225591</v>
      </c>
    </row>
    <row r="3132" spans="1:5" x14ac:dyDescent="0.35">
      <c r="A3132" s="47">
        <v>27593.454106782683</v>
      </c>
      <c r="B3132" s="46">
        <v>0.7634029029391326</v>
      </c>
      <c r="C3132" s="46">
        <v>9.4437051532048066E-2</v>
      </c>
      <c r="D3132" s="46">
        <v>1.0396811701131299</v>
      </c>
      <c r="E3132" s="46">
        <v>1.008891005078036</v>
      </c>
    </row>
    <row r="3133" spans="1:5" x14ac:dyDescent="0.35">
      <c r="A3133" s="47">
        <v>27599.741866941051</v>
      </c>
      <c r="B3133" s="46">
        <v>0.76371458526255342</v>
      </c>
      <c r="C3133" s="46">
        <v>2.2656657434320771</v>
      </c>
      <c r="D3133" s="46">
        <v>1.0399738164667245</v>
      </c>
      <c r="E3133" s="46">
        <v>1.0093073346267971</v>
      </c>
    </row>
    <row r="3134" spans="1:5" x14ac:dyDescent="0.35">
      <c r="A3134" s="47">
        <v>27606.903262929547</v>
      </c>
      <c r="B3134" s="46">
        <v>0.76406929424685976</v>
      </c>
      <c r="C3134" s="46">
        <v>0.74070567882758009</v>
      </c>
      <c r="D3134" s="46">
        <v>1.0403064725146727</v>
      </c>
      <c r="E3134" s="46">
        <v>1.0097816323011839</v>
      </c>
    </row>
    <row r="3135" spans="1:5" x14ac:dyDescent="0.35">
      <c r="A3135" s="47">
        <v>27611.674465980486</v>
      </c>
      <c r="B3135" s="46">
        <v>0.76430545012395357</v>
      </c>
      <c r="C3135" s="46">
        <v>1.0973454083601508</v>
      </c>
      <c r="D3135" s="46">
        <v>1.0405277163102826</v>
      </c>
      <c r="E3135" s="46">
        <v>1.0100976987221246</v>
      </c>
    </row>
    <row r="3136" spans="1:5" x14ac:dyDescent="0.35">
      <c r="A3136" s="47">
        <v>27615.626116472922</v>
      </c>
      <c r="B3136" s="46">
        <v>0.76450094128708146</v>
      </c>
      <c r="C3136" s="46">
        <v>0.68107859387003256</v>
      </c>
      <c r="D3136" s="46">
        <v>1.0407107241263271</v>
      </c>
      <c r="E3136" s="46">
        <v>1.0103595161617345</v>
      </c>
    </row>
    <row r="3137" spans="1:5" x14ac:dyDescent="0.35">
      <c r="A3137" s="47">
        <v>27631.082951925146</v>
      </c>
      <c r="B3137" s="46">
        <v>0.76526473087983482</v>
      </c>
      <c r="C3137" s="46">
        <v>0.4213293147930397</v>
      </c>
      <c r="D3137" s="46">
        <v>1.0414245328191147</v>
      </c>
      <c r="E3137" s="46">
        <v>1.0113839657999508</v>
      </c>
    </row>
    <row r="3138" spans="1:5" x14ac:dyDescent="0.35">
      <c r="A3138" s="47">
        <v>27633.341631974567</v>
      </c>
      <c r="B3138" s="46">
        <v>0.7653762257050617</v>
      </c>
      <c r="C3138" s="46">
        <v>0.66492072340746944</v>
      </c>
      <c r="D3138" s="46">
        <v>1.0415285706302466</v>
      </c>
      <c r="E3138" s="46">
        <v>1.0115337126418134</v>
      </c>
    </row>
    <row r="3139" spans="1:5" x14ac:dyDescent="0.35">
      <c r="A3139" s="47">
        <v>27638.349138144458</v>
      </c>
      <c r="B3139" s="46">
        <v>0.76562330440063309</v>
      </c>
      <c r="C3139" s="46">
        <v>0.66757662441323529</v>
      </c>
      <c r="D3139" s="46">
        <v>1.0417589779045644</v>
      </c>
      <c r="E3139" s="46">
        <v>1.0118657425980657</v>
      </c>
    </row>
    <row r="3140" spans="1:5" x14ac:dyDescent="0.35">
      <c r="A3140" s="47">
        <v>27641.632506588488</v>
      </c>
      <c r="B3140" s="46">
        <v>0.76578523196600312</v>
      </c>
      <c r="C3140" s="46">
        <v>0.995356968979344</v>
      </c>
      <c r="D3140" s="46">
        <v>1.0419098701744554</v>
      </c>
      <c r="E3140" s="46">
        <v>1.0120834808638179</v>
      </c>
    </row>
    <row r="3141" spans="1:5" x14ac:dyDescent="0.35">
      <c r="A3141" s="47">
        <v>27659.11450491106</v>
      </c>
      <c r="B3141" s="46">
        <v>0.76664634190626779</v>
      </c>
      <c r="C3141" s="46">
        <v>1.6384833757449924</v>
      </c>
      <c r="D3141" s="46">
        <v>1.042710839940358</v>
      </c>
      <c r="E3141" s="46">
        <v>1.0132431908226318</v>
      </c>
    </row>
    <row r="3142" spans="1:5" x14ac:dyDescent="0.35">
      <c r="A3142" s="47">
        <v>27659.302929279307</v>
      </c>
      <c r="B3142" s="46">
        <v>0.76665561339684052</v>
      </c>
      <c r="C3142" s="46">
        <v>0.73650773399351888</v>
      </c>
      <c r="D3142" s="46">
        <v>1.0427194505628345</v>
      </c>
      <c r="E3142" s="46">
        <v>1.0132556937983934</v>
      </c>
    </row>
    <row r="3143" spans="1:5" x14ac:dyDescent="0.35">
      <c r="A3143" s="47">
        <v>27659.795763121961</v>
      </c>
      <c r="B3143" s="46">
        <v>0.76667986248707043</v>
      </c>
      <c r="C3143" s="46">
        <v>-0.10308185167188233</v>
      </c>
      <c r="D3143" s="46">
        <v>1.0427419698428699</v>
      </c>
      <c r="E3143" s="46">
        <v>1.0132883963219241</v>
      </c>
    </row>
    <row r="3144" spans="1:5" x14ac:dyDescent="0.35">
      <c r="A3144" s="47">
        <v>27663.421196465519</v>
      </c>
      <c r="B3144" s="46">
        <v>0.76685820243031144</v>
      </c>
      <c r="C3144" s="46">
        <v>1.462075660160167</v>
      </c>
      <c r="D3144" s="46">
        <v>1.0429075281120508</v>
      </c>
      <c r="E3144" s="46">
        <v>1.0135289805872787</v>
      </c>
    </row>
    <row r="3145" spans="1:5" x14ac:dyDescent="0.35">
      <c r="A3145" s="47">
        <v>27666.84603401538</v>
      </c>
      <c r="B3145" s="46">
        <v>0.76702660421901936</v>
      </c>
      <c r="C3145" s="46">
        <v>0.68505805340173254</v>
      </c>
      <c r="D3145" s="46">
        <v>1.0430637638539877</v>
      </c>
      <c r="E3145" s="46">
        <v>1.0137562767896284</v>
      </c>
    </row>
    <row r="3146" spans="1:5" x14ac:dyDescent="0.35">
      <c r="A3146" s="47">
        <v>27667.800022126019</v>
      </c>
      <c r="B3146" s="46">
        <v>0.76707350030372234</v>
      </c>
      <c r="C3146" s="46">
        <v>2.4298305210437521</v>
      </c>
      <c r="D3146" s="46">
        <v>1.0431072552555984</v>
      </c>
      <c r="E3146" s="46">
        <v>1.0138195941346537</v>
      </c>
    </row>
    <row r="3147" spans="1:5" x14ac:dyDescent="0.35">
      <c r="A3147" s="47">
        <v>27671.047767263586</v>
      </c>
      <c r="B3147" s="46">
        <v>0.76723311283113405</v>
      </c>
      <c r="C3147" s="46">
        <v>0.97653956333043634</v>
      </c>
      <c r="D3147" s="46">
        <v>1.0432552252421174</v>
      </c>
      <c r="E3147" s="46">
        <v>1.0140351638573195</v>
      </c>
    </row>
    <row r="3148" spans="1:5" x14ac:dyDescent="0.35">
      <c r="A3148" s="47">
        <v>27674.638057140615</v>
      </c>
      <c r="B3148" s="46">
        <v>0.76740948810745269</v>
      </c>
      <c r="C3148" s="46">
        <v>0.70738841409860864</v>
      </c>
      <c r="D3148" s="46">
        <v>1.0434186371137382</v>
      </c>
      <c r="E3148" s="46">
        <v>1.014273493051421</v>
      </c>
    </row>
    <row r="3149" spans="1:5" x14ac:dyDescent="0.35">
      <c r="A3149" s="47">
        <v>27675.597456609848</v>
      </c>
      <c r="B3149" s="46">
        <v>0.76745660644136915</v>
      </c>
      <c r="C3149" s="46">
        <v>1.2956748841027155</v>
      </c>
      <c r="D3149" s="46">
        <v>1.0434622748528206</v>
      </c>
      <c r="E3149" s="46">
        <v>1.014337183560811</v>
      </c>
    </row>
    <row r="3150" spans="1:5" x14ac:dyDescent="0.35">
      <c r="A3150" s="47">
        <v>27678.750240378584</v>
      </c>
      <c r="B3150" s="46">
        <v>0.76761140900762048</v>
      </c>
      <c r="C3150" s="46">
        <v>1.6459727119202405</v>
      </c>
      <c r="D3150" s="46">
        <v>1.0436055904805071</v>
      </c>
      <c r="E3150" s="46">
        <v>1.0145464954904733</v>
      </c>
    </row>
    <row r="3151" spans="1:5" x14ac:dyDescent="0.35">
      <c r="A3151" s="47">
        <v>27679.76675158296</v>
      </c>
      <c r="B3151" s="46">
        <v>0.76766130758093098</v>
      </c>
      <c r="C3151" s="46">
        <v>1.085230971256701</v>
      </c>
      <c r="D3151" s="46">
        <v>1.0436517694629244</v>
      </c>
      <c r="E3151" s="46">
        <v>1.014613985056162</v>
      </c>
    </row>
    <row r="3152" spans="1:5" x14ac:dyDescent="0.35">
      <c r="A3152" s="47">
        <v>27683.784867294129</v>
      </c>
      <c r="B3152" s="46">
        <v>0.76785848986207539</v>
      </c>
      <c r="C3152" s="46">
        <v>1.2417045686717199</v>
      </c>
      <c r="D3152" s="46">
        <v>1.0438341724208502</v>
      </c>
      <c r="E3152" s="46">
        <v>1.0148807791842911</v>
      </c>
    </row>
    <row r="3153" spans="1:5" x14ac:dyDescent="0.35">
      <c r="A3153" s="47">
        <v>27685.77309641528</v>
      </c>
      <c r="B3153" s="46">
        <v>0.76795602387168682</v>
      </c>
      <c r="C3153" s="46">
        <v>0.5800200733646399</v>
      </c>
      <c r="D3153" s="46">
        <v>1.0439243483461582</v>
      </c>
      <c r="E3153" s="46">
        <v>1.0150128037831276</v>
      </c>
    </row>
    <row r="3154" spans="1:5" x14ac:dyDescent="0.35">
      <c r="A3154" s="47">
        <v>27687.599764539023</v>
      </c>
      <c r="B3154" s="46">
        <v>0.76804561196220544</v>
      </c>
      <c r="C3154" s="46">
        <v>0.97643587317788327</v>
      </c>
      <c r="D3154" s="46">
        <v>1.0440071500021135</v>
      </c>
      <c r="E3154" s="46">
        <v>1.0151341062810499</v>
      </c>
    </row>
    <row r="3155" spans="1:5" x14ac:dyDescent="0.35">
      <c r="A3155" s="47">
        <v>27687.663416301399</v>
      </c>
      <c r="B3155" s="46">
        <v>0.76804873338057411</v>
      </c>
      <c r="C3155" s="46">
        <v>1.2535442490802406</v>
      </c>
      <c r="D3155" s="46">
        <v>1.044010034488327</v>
      </c>
      <c r="E3155" s="46">
        <v>1.0151383332707358</v>
      </c>
    </row>
    <row r="3156" spans="1:5" x14ac:dyDescent="0.35">
      <c r="A3156" s="47">
        <v>27692.712153114397</v>
      </c>
      <c r="B3156" s="46">
        <v>0.76829624265270735</v>
      </c>
      <c r="C3156" s="46">
        <v>0.70673897113182615</v>
      </c>
      <c r="D3156" s="46">
        <v>1.0442386535936803</v>
      </c>
      <c r="E3156" s="46">
        <v>1.0154736320382074</v>
      </c>
    </row>
    <row r="3157" spans="1:5" x14ac:dyDescent="0.35">
      <c r="A3157" s="47">
        <v>27694.297536927705</v>
      </c>
      <c r="B3157" s="46">
        <v>0.76837393365271156</v>
      </c>
      <c r="C3157" s="46">
        <v>0.72239146503585427</v>
      </c>
      <c r="D3157" s="46">
        <v>1.0443103732156516</v>
      </c>
      <c r="E3157" s="46">
        <v>1.0155789300405567</v>
      </c>
    </row>
    <row r="3158" spans="1:5" x14ac:dyDescent="0.35">
      <c r="A3158" s="47">
        <v>27696.963237684438</v>
      </c>
      <c r="B3158" s="46">
        <v>0.7685045318260193</v>
      </c>
      <c r="C3158" s="46">
        <v>0.94343486498529305</v>
      </c>
      <c r="D3158" s="46">
        <v>1.044430888387101</v>
      </c>
      <c r="E3158" s="46">
        <v>1.0157559898867463</v>
      </c>
    </row>
    <row r="3159" spans="1:5" x14ac:dyDescent="0.35">
      <c r="A3159" s="47">
        <v>27702.885736223267</v>
      </c>
      <c r="B3159" s="46">
        <v>0.76879453788921981</v>
      </c>
      <c r="C3159" s="46">
        <v>1.2755480298986877</v>
      </c>
      <c r="D3159" s="46">
        <v>1.0446983016539726</v>
      </c>
      <c r="E3159" s="46">
        <v>1.0161494123634445</v>
      </c>
    </row>
    <row r="3160" spans="1:5" x14ac:dyDescent="0.35">
      <c r="A3160" s="47">
        <v>27703.072360325274</v>
      </c>
      <c r="B3160" s="46">
        <v>0.76880367293370511</v>
      </c>
      <c r="C3160" s="46">
        <v>0.98191370122127086</v>
      </c>
      <c r="D3160" s="46">
        <v>1.0447067204989733</v>
      </c>
      <c r="E3160" s="46">
        <v>1.0161618104243433</v>
      </c>
    </row>
    <row r="3161" spans="1:5" x14ac:dyDescent="0.35">
      <c r="A3161" s="47">
        <v>27704.900077423579</v>
      </c>
      <c r="B3161" s="46">
        <v>0.76889312685716515</v>
      </c>
      <c r="C3161" s="46">
        <v>1.0914798502061007</v>
      </c>
      <c r="D3161" s="46">
        <v>1.0447891464689423</v>
      </c>
      <c r="E3161" s="46">
        <v>1.0162832346492088</v>
      </c>
    </row>
    <row r="3162" spans="1:5" x14ac:dyDescent="0.35">
      <c r="A3162" s="47">
        <v>27707.106126616884</v>
      </c>
      <c r="B3162" s="46">
        <v>0.76900107132936746</v>
      </c>
      <c r="C3162" s="46">
        <v>1.201924686750111</v>
      </c>
      <c r="D3162" s="46">
        <v>1.0448885748798453</v>
      </c>
      <c r="E3162" s="46">
        <v>1.0164298002561454</v>
      </c>
    </row>
    <row r="3163" spans="1:5" x14ac:dyDescent="0.35">
      <c r="A3163" s="47">
        <v>27708.410829599587</v>
      </c>
      <c r="B3163" s="46">
        <v>0.76906489845164672</v>
      </c>
      <c r="C3163" s="46">
        <v>0.64837317990988907</v>
      </c>
      <c r="D3163" s="46">
        <v>1.0449473482745113</v>
      </c>
      <c r="E3163" s="46">
        <v>1.0165164857034321</v>
      </c>
    </row>
    <row r="3164" spans="1:5" x14ac:dyDescent="0.35">
      <c r="A3164" s="47">
        <v>27708.572774802804</v>
      </c>
      <c r="B3164" s="46">
        <v>0.76907282024331591</v>
      </c>
      <c r="C3164" s="46">
        <v>0.55034310210730908</v>
      </c>
      <c r="D3164" s="46">
        <v>1.0449546418871765</v>
      </c>
      <c r="E3164" s="46">
        <v>1.0165272456459407</v>
      </c>
    </row>
    <row r="3165" spans="1:5" x14ac:dyDescent="0.35">
      <c r="A3165" s="47">
        <v>27712.954473164697</v>
      </c>
      <c r="B3165" s="46">
        <v>0.76928709902117864</v>
      </c>
      <c r="C3165" s="46">
        <v>1.0459073089581938</v>
      </c>
      <c r="D3165" s="46">
        <v>1.045151849745001</v>
      </c>
      <c r="E3165" s="46">
        <v>1.0168183889142486</v>
      </c>
    </row>
    <row r="3166" spans="1:5" x14ac:dyDescent="0.35">
      <c r="A3166" s="47">
        <v>27717.572835865143</v>
      </c>
      <c r="B3166" s="46">
        <v>0.76951282914509633</v>
      </c>
      <c r="C3166" s="46">
        <v>1.1770151478762925</v>
      </c>
      <c r="D3166" s="46">
        <v>1.0453594315428298</v>
      </c>
      <c r="E3166" s="46">
        <v>1.0171252881904709</v>
      </c>
    </row>
    <row r="3167" spans="1:5" x14ac:dyDescent="0.35">
      <c r="A3167" s="47">
        <v>27719.174722951971</v>
      </c>
      <c r="B3167" s="46">
        <v>0.76959109470191389</v>
      </c>
      <c r="C3167" s="46">
        <v>0.61006582887390692</v>
      </c>
      <c r="D3167" s="46">
        <v>1.0454313651145457</v>
      </c>
      <c r="E3167" s="46">
        <v>1.0172317439472043</v>
      </c>
    </row>
    <row r="3168" spans="1:5" x14ac:dyDescent="0.35">
      <c r="A3168" s="47">
        <v>27728.496519962573</v>
      </c>
      <c r="B3168" s="46">
        <v>0.77004624239756181</v>
      </c>
      <c r="C3168" s="46">
        <v>1.0069281090371751</v>
      </c>
      <c r="D3168" s="46">
        <v>1.0458492856934025</v>
      </c>
      <c r="E3168" s="46">
        <v>1.0178513088765044</v>
      </c>
    </row>
    <row r="3169" spans="1:5" x14ac:dyDescent="0.35">
      <c r="A3169" s="47">
        <v>27729.463601350348</v>
      </c>
      <c r="B3169" s="46">
        <v>0.77009343196246627</v>
      </c>
      <c r="C3169" s="46">
        <v>0.86927975841490923</v>
      </c>
      <c r="D3169" s="46">
        <v>1.0458925761107531</v>
      </c>
      <c r="E3169" s="46">
        <v>1.0179155918544118</v>
      </c>
    </row>
    <row r="3170" spans="1:5" x14ac:dyDescent="0.35">
      <c r="A3170" s="47">
        <v>27738.816833171717</v>
      </c>
      <c r="B3170" s="46">
        <v>0.77054954623877292</v>
      </c>
      <c r="C3170" s="46">
        <v>0.60840511720157142</v>
      </c>
      <c r="D3170" s="46">
        <v>1.0463106205936981</v>
      </c>
      <c r="E3170" s="46">
        <v>1.0185373743667374</v>
      </c>
    </row>
    <row r="3171" spans="1:5" x14ac:dyDescent="0.35">
      <c r="A3171" s="47">
        <v>27739.011824481589</v>
      </c>
      <c r="B3171" s="46">
        <v>0.77055904957842947</v>
      </c>
      <c r="C3171" s="46">
        <v>1.0321157583093266</v>
      </c>
      <c r="D3171" s="46">
        <v>1.0463193233614838</v>
      </c>
      <c r="E3171" s="46">
        <v>1.0185503381450289</v>
      </c>
    </row>
    <row r="3172" spans="1:5" x14ac:dyDescent="0.35">
      <c r="A3172" s="47">
        <v>27758.962618021887</v>
      </c>
      <c r="B3172" s="46">
        <v>0.7715302089208026</v>
      </c>
      <c r="C3172" s="46">
        <v>0.37719554032347169</v>
      </c>
      <c r="D3172" s="46">
        <v>1.0472070832297204</v>
      </c>
      <c r="E3172" s="46">
        <v>1.0198769804624039</v>
      </c>
    </row>
    <row r="3173" spans="1:5" x14ac:dyDescent="0.35">
      <c r="A3173" s="47">
        <v>27760.839665676631</v>
      </c>
      <c r="B3173" s="46">
        <v>0.77162145818107419</v>
      </c>
      <c r="C3173" s="46">
        <v>0.75812837656350496</v>
      </c>
      <c r="D3173" s="46">
        <v>1.0472903346023354</v>
      </c>
      <c r="E3173" s="46">
        <v>1.0200018187605373</v>
      </c>
    </row>
    <row r="3174" spans="1:5" x14ac:dyDescent="0.35">
      <c r="A3174" s="47">
        <v>27764.420739649326</v>
      </c>
      <c r="B3174" s="46">
        <v>0.77179548772098361</v>
      </c>
      <c r="C3174" s="46">
        <v>1.0313547056255423</v>
      </c>
      <c r="D3174" s="46">
        <v>1.0474490335750573</v>
      </c>
      <c r="E3174" s="46">
        <v>1.0202399981275361</v>
      </c>
    </row>
    <row r="3175" spans="1:5" x14ac:dyDescent="0.35">
      <c r="A3175" s="47">
        <v>27765.554491450988</v>
      </c>
      <c r="B3175" s="46">
        <v>0.77185056885631087</v>
      </c>
      <c r="C3175" s="46">
        <v>1.33657357186725</v>
      </c>
      <c r="D3175" s="46">
        <v>1.0474992414401738</v>
      </c>
      <c r="E3175" s="46">
        <v>1.0203154073266087</v>
      </c>
    </row>
    <row r="3176" spans="1:5" x14ac:dyDescent="0.35">
      <c r="A3176" s="47">
        <v>27768.132171721434</v>
      </c>
      <c r="B3176" s="46">
        <v>0.77197577212134516</v>
      </c>
      <c r="C3176" s="46">
        <v>0.6349691465006968</v>
      </c>
      <c r="D3176" s="46">
        <v>1.0476133297148686</v>
      </c>
      <c r="E3176" s="46">
        <v>1.0204868612015754</v>
      </c>
    </row>
    <row r="3177" spans="1:5" x14ac:dyDescent="0.35">
      <c r="A3177" s="47">
        <v>27775.318700333097</v>
      </c>
      <c r="B3177" s="46">
        <v>0.77232462873684715</v>
      </c>
      <c r="C3177" s="46">
        <v>0.94077754329799923</v>
      </c>
      <c r="D3177" s="46">
        <v>1.0479309400269958</v>
      </c>
      <c r="E3177" s="46">
        <v>1.0209649049987231</v>
      </c>
    </row>
    <row r="3178" spans="1:5" x14ac:dyDescent="0.35">
      <c r="A3178" s="47">
        <v>27782.678698516818</v>
      </c>
      <c r="B3178" s="46">
        <v>0.772681588596276</v>
      </c>
      <c r="C3178" s="46">
        <v>0.89953932688440208</v>
      </c>
      <c r="D3178" s="46">
        <v>1.0482555065424546</v>
      </c>
      <c r="E3178" s="46">
        <v>1.0214545358641787</v>
      </c>
    </row>
    <row r="3179" spans="1:5" x14ac:dyDescent="0.35">
      <c r="A3179" s="47">
        <v>27784.598434205785</v>
      </c>
      <c r="B3179" s="46">
        <v>0.77277464289373343</v>
      </c>
      <c r="C3179" s="46">
        <v>1.0503139577249465</v>
      </c>
      <c r="D3179" s="46">
        <v>1.0483400463098027</v>
      </c>
      <c r="E3179" s="46">
        <v>1.0215822556267924</v>
      </c>
    </row>
    <row r="3180" spans="1:5" x14ac:dyDescent="0.35">
      <c r="A3180" s="47">
        <v>27789.979492008999</v>
      </c>
      <c r="B3180" s="46">
        <v>0.77303535929871681</v>
      </c>
      <c r="C3180" s="46">
        <v>0.68966519542483784</v>
      </c>
      <c r="D3180" s="46">
        <v>1.0485767526259695</v>
      </c>
      <c r="E3180" s="46">
        <v>1.0219402723853319</v>
      </c>
    </row>
    <row r="3181" spans="1:5" x14ac:dyDescent="0.35">
      <c r="A3181" s="47">
        <v>27791.341952594819</v>
      </c>
      <c r="B3181" s="46">
        <v>0.77310134427150823</v>
      </c>
      <c r="C3181" s="46">
        <v>0.96668270020199287</v>
      </c>
      <c r="D3181" s="46">
        <v>1.0486366247728593</v>
      </c>
      <c r="E3181" s="46">
        <v>1.0220309242270413</v>
      </c>
    </row>
    <row r="3182" spans="1:5" x14ac:dyDescent="0.35">
      <c r="A3182" s="47">
        <v>27798.786197132893</v>
      </c>
      <c r="B3182" s="46">
        <v>0.77346167965687718</v>
      </c>
      <c r="C3182" s="46">
        <v>0.42381781688769493</v>
      </c>
      <c r="D3182" s="46">
        <v>1.0489633215227481</v>
      </c>
      <c r="E3182" s="46">
        <v>1.0225262537586886</v>
      </c>
    </row>
    <row r="3183" spans="1:5" x14ac:dyDescent="0.35">
      <c r="A3183" s="47">
        <v>27804.652613340953</v>
      </c>
      <c r="B3183" s="46">
        <v>0.77374540869618991</v>
      </c>
      <c r="C3183" s="46">
        <v>0.86038462283957173</v>
      </c>
      <c r="D3183" s="46">
        <v>1.0492202572086988</v>
      </c>
      <c r="E3183" s="46">
        <v>1.022916623427756</v>
      </c>
    </row>
    <row r="3184" spans="1:5" x14ac:dyDescent="0.35">
      <c r="A3184" s="47">
        <v>27806.109071104642</v>
      </c>
      <c r="B3184" s="46">
        <v>0.77381581848766534</v>
      </c>
      <c r="C3184" s="46">
        <v>-0.44636256018388831</v>
      </c>
      <c r="D3184" s="46">
        <v>1.0492839761989476</v>
      </c>
      <c r="E3184" s="46">
        <v>1.0230135440675472</v>
      </c>
    </row>
    <row r="3185" spans="1:5" x14ac:dyDescent="0.35">
      <c r="A3185" s="47">
        <v>27809.398781211898</v>
      </c>
      <c r="B3185" s="46">
        <v>0.77397480702532195</v>
      </c>
      <c r="C3185" s="46">
        <v>1.0119740527213983</v>
      </c>
      <c r="D3185" s="46">
        <v>1.0494277954381701</v>
      </c>
      <c r="E3185" s="46">
        <v>1.0232324640138546</v>
      </c>
    </row>
    <row r="3186" spans="1:5" x14ac:dyDescent="0.35">
      <c r="A3186" s="47">
        <v>27813.24354867094</v>
      </c>
      <c r="B3186" s="46">
        <v>0.77416053924533346</v>
      </c>
      <c r="C3186" s="46">
        <v>0.99545366408853031</v>
      </c>
      <c r="D3186" s="46">
        <v>1.0495956993111513</v>
      </c>
      <c r="E3186" s="46">
        <v>1.0234883291865069</v>
      </c>
    </row>
    <row r="3187" spans="1:5" x14ac:dyDescent="0.35">
      <c r="A3187" s="47">
        <v>27825.0187038439</v>
      </c>
      <c r="B3187" s="46">
        <v>0.77472882266134191</v>
      </c>
      <c r="C3187" s="46">
        <v>0.78113313959951025</v>
      </c>
      <c r="D3187" s="46">
        <v>1.0501087142569983</v>
      </c>
      <c r="E3187" s="46">
        <v>1.0242720006755246</v>
      </c>
    </row>
    <row r="3188" spans="1:5" x14ac:dyDescent="0.35">
      <c r="A3188" s="47">
        <v>27828.620683045134</v>
      </c>
      <c r="B3188" s="46">
        <v>0.77490249333631289</v>
      </c>
      <c r="C3188" s="46">
        <v>-0.42958246917342846</v>
      </c>
      <c r="D3188" s="46">
        <v>1.0502652781544448</v>
      </c>
      <c r="E3188" s="46">
        <v>1.0245117357034077</v>
      </c>
    </row>
    <row r="3189" spans="1:5" x14ac:dyDescent="0.35">
      <c r="A3189" s="47">
        <v>27829.712097205818</v>
      </c>
      <c r="B3189" s="46">
        <v>0.77495510095425957</v>
      </c>
      <c r="C3189" s="46">
        <v>1.2448423637940742</v>
      </c>
      <c r="D3189" s="46">
        <v>1.0503126838529129</v>
      </c>
      <c r="E3189" s="46">
        <v>1.0245843774158787</v>
      </c>
    </row>
    <row r="3190" spans="1:5" x14ac:dyDescent="0.35">
      <c r="A3190" s="47">
        <v>27831.526301788239</v>
      </c>
      <c r="B3190" s="46">
        <v>0.77504253229140241</v>
      </c>
      <c r="C3190" s="46">
        <v>1.578303795413416</v>
      </c>
      <c r="D3190" s="46">
        <v>1.050391449270345</v>
      </c>
      <c r="E3190" s="46">
        <v>1.02470512720816</v>
      </c>
    </row>
    <row r="3191" spans="1:5" x14ac:dyDescent="0.35">
      <c r="A3191" s="47">
        <v>27837.180739742656</v>
      </c>
      <c r="B3191" s="46">
        <v>0.77531490850536844</v>
      </c>
      <c r="C3191" s="46">
        <v>1.3642021814906702</v>
      </c>
      <c r="D3191" s="46">
        <v>1.0506366636414042</v>
      </c>
      <c r="E3191" s="46">
        <v>1.0250814827264934</v>
      </c>
    </row>
    <row r="3192" spans="1:5" x14ac:dyDescent="0.35">
      <c r="A3192" s="47">
        <v>27837.180739742656</v>
      </c>
      <c r="B3192" s="46">
        <v>0.77531490850536844</v>
      </c>
      <c r="C3192" s="46">
        <v>1.1060904055018028</v>
      </c>
      <c r="D3192" s="46">
        <v>1.0506366636414042</v>
      </c>
      <c r="E3192" s="46">
        <v>1.0250814827264934</v>
      </c>
    </row>
    <row r="3193" spans="1:5" x14ac:dyDescent="0.35">
      <c r="A3193" s="47">
        <v>27839.967036784983</v>
      </c>
      <c r="B3193" s="46">
        <v>0.77544905509487994</v>
      </c>
      <c r="C3193" s="46">
        <v>1.002773454940864</v>
      </c>
      <c r="D3193" s="46">
        <v>1.0507573411777389</v>
      </c>
      <c r="E3193" s="46">
        <v>1.0252669405774109</v>
      </c>
    </row>
    <row r="3194" spans="1:5" x14ac:dyDescent="0.35">
      <c r="A3194" s="47">
        <v>27860.516474938886</v>
      </c>
      <c r="B3194" s="46">
        <v>0.77643697509547804</v>
      </c>
      <c r="C3194" s="46">
        <v>-0.8508914382369448</v>
      </c>
      <c r="D3194" s="46">
        <v>1.0516442024989077</v>
      </c>
      <c r="E3194" s="46">
        <v>1.0266347816579735</v>
      </c>
    </row>
    <row r="3195" spans="1:5" x14ac:dyDescent="0.35">
      <c r="A3195" s="47">
        <v>27865.229545009621</v>
      </c>
      <c r="B3195" s="46">
        <v>0.7766632005281584</v>
      </c>
      <c r="C3195" s="46">
        <v>1.6097928020868846</v>
      </c>
      <c r="D3195" s="46">
        <v>1.0518468235207235</v>
      </c>
      <c r="E3195" s="46">
        <v>1.0269485085295489</v>
      </c>
    </row>
    <row r="3196" spans="1:5" x14ac:dyDescent="0.35">
      <c r="A3196" s="47">
        <v>27865.834952655561</v>
      </c>
      <c r="B3196" s="46">
        <v>0.77669225018945409</v>
      </c>
      <c r="C3196" s="46">
        <v>0.89821631439559457</v>
      </c>
      <c r="D3196" s="46">
        <v>1.0518728296279585</v>
      </c>
      <c r="E3196" s="46">
        <v>1.026988807771307</v>
      </c>
    </row>
    <row r="3197" spans="1:5" x14ac:dyDescent="0.35">
      <c r="A3197" s="47">
        <v>27868.086083749757</v>
      </c>
      <c r="B3197" s="46">
        <v>0.77680024835501038</v>
      </c>
      <c r="C3197" s="46">
        <v>0.75115085634016587</v>
      </c>
      <c r="D3197" s="46">
        <v>1.0519694877802344</v>
      </c>
      <c r="E3197" s="46">
        <v>1.0271386554976889</v>
      </c>
    </row>
    <row r="3198" spans="1:5" x14ac:dyDescent="0.35">
      <c r="A3198" s="47">
        <v>27875.861091207611</v>
      </c>
      <c r="B3198" s="46">
        <v>0.77717302086459128</v>
      </c>
      <c r="C3198" s="46">
        <v>0.94356485334856632</v>
      </c>
      <c r="D3198" s="46">
        <v>1.0523028160399219</v>
      </c>
      <c r="E3198" s="46">
        <v>1.0276562033305781</v>
      </c>
    </row>
    <row r="3199" spans="1:5" x14ac:dyDescent="0.35">
      <c r="A3199" s="47">
        <v>27878.676029774226</v>
      </c>
      <c r="B3199" s="46">
        <v>0.77730789348264895</v>
      </c>
      <c r="C3199" s="46">
        <v>1.2525669011565599</v>
      </c>
      <c r="D3199" s="46">
        <v>1.0524233017685876</v>
      </c>
      <c r="E3199" s="46">
        <v>1.0278435808740964</v>
      </c>
    </row>
    <row r="3200" spans="1:5" x14ac:dyDescent="0.35">
      <c r="A3200" s="47">
        <v>27878.839104617982</v>
      </c>
      <c r="B3200" s="46">
        <v>0.77731570545544315</v>
      </c>
      <c r="C3200" s="46">
        <v>1.2719082692018935</v>
      </c>
      <c r="D3200" s="46">
        <v>1.0524302785542323</v>
      </c>
      <c r="E3200" s="46">
        <v>1.0278544360025326</v>
      </c>
    </row>
    <row r="3201" spans="1:5" x14ac:dyDescent="0.35">
      <c r="A3201" s="47">
        <v>27879.979500273505</v>
      </c>
      <c r="B3201" s="46">
        <v>0.77737033074978701</v>
      </c>
      <c r="C3201" s="46">
        <v>0.9492067811884386</v>
      </c>
      <c r="D3201" s="46">
        <v>1.0524790580336933</v>
      </c>
      <c r="E3201" s="46">
        <v>1.0279303467418544</v>
      </c>
    </row>
    <row r="3202" spans="1:5" x14ac:dyDescent="0.35">
      <c r="A3202" s="47">
        <v>27880.243036076354</v>
      </c>
      <c r="B3202" s="46">
        <v>0.77738295308189831</v>
      </c>
      <c r="C3202" s="46">
        <v>0.67679103788500505</v>
      </c>
      <c r="D3202" s="46">
        <v>1.0524903281325877</v>
      </c>
      <c r="E3202" s="46">
        <v>1.0279478890572955</v>
      </c>
    </row>
    <row r="3203" spans="1:5" x14ac:dyDescent="0.35">
      <c r="A3203" s="47">
        <v>27881.428288090949</v>
      </c>
      <c r="B3203" s="46">
        <v>0.77743971684668955</v>
      </c>
      <c r="C3203" s="46">
        <v>0.77299142501583429</v>
      </c>
      <c r="D3203" s="46">
        <v>1.0525410041293082</v>
      </c>
      <c r="E3203" s="46">
        <v>1.0280267855263523</v>
      </c>
    </row>
    <row r="3204" spans="1:5" x14ac:dyDescent="0.35">
      <c r="A3204" s="47">
        <v>27883.437787391456</v>
      </c>
      <c r="B3204" s="46">
        <v>0.77753593593712023</v>
      </c>
      <c r="C3204" s="46" t="s">
        <v>159</v>
      </c>
      <c r="D3204" s="46">
        <v>1.0526268791002555</v>
      </c>
      <c r="E3204" s="46">
        <v>1.0281605478091791</v>
      </c>
    </row>
    <row r="3205" spans="1:5" x14ac:dyDescent="0.35">
      <c r="A3205" s="47">
        <v>27887.519033622106</v>
      </c>
      <c r="B3205" s="46">
        <v>0.77773127991508373</v>
      </c>
      <c r="C3205" s="46">
        <v>1.019586279994833</v>
      </c>
      <c r="D3205" s="46">
        <v>1.0528011262003747</v>
      </c>
      <c r="E3205" s="46">
        <v>1.0284322143493629</v>
      </c>
    </row>
    <row r="3206" spans="1:5" x14ac:dyDescent="0.35">
      <c r="A3206" s="47">
        <v>27890.093004670285</v>
      </c>
      <c r="B3206" s="46">
        <v>0.77785442843353159</v>
      </c>
      <c r="C3206" s="46">
        <v>0.89478354914964697</v>
      </c>
      <c r="D3206" s="46">
        <v>1.0529109085494903</v>
      </c>
      <c r="E3206" s="46">
        <v>1.0286035484218232</v>
      </c>
    </row>
    <row r="3207" spans="1:5" x14ac:dyDescent="0.35">
      <c r="A3207" s="47">
        <v>27891.653892357564</v>
      </c>
      <c r="B3207" s="46">
        <v>0.77792908778685455</v>
      </c>
      <c r="C3207" s="46">
        <v>0.62269644601493646</v>
      </c>
      <c r="D3207" s="46">
        <v>1.0529774396302762</v>
      </c>
      <c r="E3207" s="46">
        <v>1.0287074469401494</v>
      </c>
    </row>
    <row r="3208" spans="1:5" x14ac:dyDescent="0.35">
      <c r="A3208" s="47">
        <v>27891.725683173881</v>
      </c>
      <c r="B3208" s="46">
        <v>0.77793252128517931</v>
      </c>
      <c r="C3208" s="46">
        <v>1.267128146167984</v>
      </c>
      <c r="D3208" s="46">
        <v>1.0529804988651963</v>
      </c>
      <c r="E3208" s="46">
        <v>1.0287122255940893</v>
      </c>
    </row>
    <row r="3209" spans="1:5" x14ac:dyDescent="0.35">
      <c r="A3209" s="47">
        <v>27892.297944737275</v>
      </c>
      <c r="B3209" s="46">
        <v>0.77795988940234284</v>
      </c>
      <c r="C3209" s="46">
        <v>1.0898200372817746</v>
      </c>
      <c r="D3209" s="46">
        <v>1.0530048823355516</v>
      </c>
      <c r="E3209" s="46">
        <v>1.028750317337781</v>
      </c>
    </row>
    <row r="3210" spans="1:5" x14ac:dyDescent="0.35">
      <c r="A3210" s="47">
        <v>27896.674955201321</v>
      </c>
      <c r="B3210" s="46">
        <v>0.77816915247143492</v>
      </c>
      <c r="C3210" s="46">
        <v>0.65400864297686656</v>
      </c>
      <c r="D3210" s="46">
        <v>1.0531912403306629</v>
      </c>
      <c r="E3210" s="46">
        <v>1.0290416642600571</v>
      </c>
    </row>
    <row r="3211" spans="1:5" x14ac:dyDescent="0.35">
      <c r="A3211" s="47">
        <v>27899.591433417343</v>
      </c>
      <c r="B3211" s="46">
        <v>0.77830852403071382</v>
      </c>
      <c r="C3211" s="46">
        <v>2.0700883092296785</v>
      </c>
      <c r="D3211" s="46">
        <v>1.0533152746396175</v>
      </c>
      <c r="E3211" s="46">
        <v>1.0292357912640142</v>
      </c>
    </row>
    <row r="3212" spans="1:5" x14ac:dyDescent="0.35">
      <c r="A3212" s="47">
        <v>27899.983923078682</v>
      </c>
      <c r="B3212" s="46">
        <v>0.77832727626563591</v>
      </c>
      <c r="C3212" s="46">
        <v>0.66431456552391577</v>
      </c>
      <c r="D3212" s="46">
        <v>1.0533319582520808</v>
      </c>
      <c r="E3212" s="46">
        <v>1.0292619160427348</v>
      </c>
    </row>
    <row r="3213" spans="1:5" x14ac:dyDescent="0.35">
      <c r="A3213" s="47">
        <v>27916.534477250716</v>
      </c>
      <c r="B3213" s="46">
        <v>0.7791171773728196</v>
      </c>
      <c r="C3213" s="46">
        <v>-3.6333220384527132</v>
      </c>
      <c r="D3213" s="46">
        <v>1.0540336409062541</v>
      </c>
      <c r="E3213" s="46">
        <v>1.0303635037720951</v>
      </c>
    </row>
    <row r="3214" spans="1:5" x14ac:dyDescent="0.35">
      <c r="A3214" s="47">
        <v>27925.036898877886</v>
      </c>
      <c r="B3214" s="46">
        <v>0.77952232578203928</v>
      </c>
      <c r="C3214" s="46">
        <v>1.1212741046953356</v>
      </c>
      <c r="D3214" s="46">
        <v>1.054392720452761</v>
      </c>
      <c r="E3214" s="46">
        <v>1.0309293732772593</v>
      </c>
    </row>
    <row r="3215" spans="1:5" x14ac:dyDescent="0.35">
      <c r="A3215" s="47">
        <v>27926.217204583445</v>
      </c>
      <c r="B3215" s="46">
        <v>0.77957853392680077</v>
      </c>
      <c r="C3215" s="46">
        <v>0.99676427989965344</v>
      </c>
      <c r="D3215" s="46">
        <v>1.0544424932506613</v>
      </c>
      <c r="E3215" s="46">
        <v>1.0310079244826433</v>
      </c>
    </row>
    <row r="3216" spans="1:5" x14ac:dyDescent="0.35">
      <c r="A3216" s="47">
        <v>27948.950037581424</v>
      </c>
      <c r="B3216" s="46">
        <v>0.78065946475551018</v>
      </c>
      <c r="C3216" s="46">
        <v>0.46793253388652811</v>
      </c>
      <c r="D3216" s="46">
        <v>1.055397579038281</v>
      </c>
      <c r="E3216" s="46">
        <v>1.0325206711318216</v>
      </c>
    </row>
    <row r="3217" spans="1:5" x14ac:dyDescent="0.35">
      <c r="A3217" s="47">
        <v>27950.901934316349</v>
      </c>
      <c r="B3217" s="46">
        <v>0.78075213016950518</v>
      </c>
      <c r="C3217" s="46">
        <v>1.120348389387793</v>
      </c>
      <c r="D3217" s="46">
        <v>1.0554792711928509</v>
      </c>
      <c r="E3217" s="46">
        <v>1.0326505432049473</v>
      </c>
    </row>
    <row r="3218" spans="1:5" x14ac:dyDescent="0.35">
      <c r="A3218" s="47">
        <v>27956.285759110669</v>
      </c>
      <c r="B3218" s="46">
        <v>0.7810076050260385</v>
      </c>
      <c r="C3218" s="46">
        <v>1.2044080343370789</v>
      </c>
      <c r="D3218" s="46">
        <v>1.0557043418407066</v>
      </c>
      <c r="E3218" s="46">
        <v>1.0330087482044221</v>
      </c>
    </row>
    <row r="3219" spans="1:5" x14ac:dyDescent="0.35">
      <c r="A3219" s="47">
        <v>27956.635086036891</v>
      </c>
      <c r="B3219" s="46">
        <v>0.78102417531489776</v>
      </c>
      <c r="C3219" s="46">
        <v>1.1438777099730624</v>
      </c>
      <c r="D3219" s="46">
        <v>1.055718932415955</v>
      </c>
      <c r="E3219" s="46">
        <v>1.0330319893807054</v>
      </c>
    </row>
    <row r="3220" spans="1:5" x14ac:dyDescent="0.35">
      <c r="A3220" s="47">
        <v>27957.132326834988</v>
      </c>
      <c r="B3220" s="46">
        <v>0.78104776060641268</v>
      </c>
      <c r="C3220" s="46">
        <v>1.1519390539741492</v>
      </c>
      <c r="D3220" s="46">
        <v>1.0557396982729408</v>
      </c>
      <c r="E3220" s="46">
        <v>1.0330650712906657</v>
      </c>
    </row>
    <row r="3221" spans="1:5" x14ac:dyDescent="0.35">
      <c r="A3221" s="47">
        <v>27959.713963674476</v>
      </c>
      <c r="B3221" s="46">
        <v>0.78117018954074358</v>
      </c>
      <c r="C3221" s="46">
        <v>1.0715470321693621</v>
      </c>
      <c r="D3221" s="46">
        <v>1.0558474613565447</v>
      </c>
      <c r="E3221" s="46">
        <v>1.0332368268415024</v>
      </c>
    </row>
    <row r="3222" spans="1:5" x14ac:dyDescent="0.35">
      <c r="A3222" s="47">
        <v>27961.404037260458</v>
      </c>
      <c r="B3222" s="46">
        <v>0.7812503159635541</v>
      </c>
      <c r="C3222" s="46">
        <v>1.0976244088128695</v>
      </c>
      <c r="D3222" s="46">
        <v>1.0559179617333532</v>
      </c>
      <c r="E3222" s="46">
        <v>1.0333492639521882</v>
      </c>
    </row>
    <row r="3223" spans="1:5" x14ac:dyDescent="0.35">
      <c r="A3223" s="47">
        <v>27978.60052336194</v>
      </c>
      <c r="B3223" s="46">
        <v>0.78206461482995315</v>
      </c>
      <c r="C3223" s="46">
        <v>1.1153075695600423</v>
      </c>
      <c r="D3223" s="46">
        <v>1.056633192733911</v>
      </c>
      <c r="E3223" s="46">
        <v>1.0344931650683251</v>
      </c>
    </row>
    <row r="3224" spans="1:5" x14ac:dyDescent="0.35">
      <c r="A3224" s="47">
        <v>27980.318601540916</v>
      </c>
      <c r="B3224" s="46">
        <v>0.78214587152267145</v>
      </c>
      <c r="C3224" s="46">
        <v>0.64446384871970075</v>
      </c>
      <c r="D3224" s="46">
        <v>1.0567044395783776</v>
      </c>
      <c r="E3224" s="46">
        <v>1.0346074350964327</v>
      </c>
    </row>
    <row r="3225" spans="1:5" x14ac:dyDescent="0.35">
      <c r="A3225" s="47">
        <v>27981.385454485127</v>
      </c>
      <c r="B3225" s="46">
        <v>0.78219631940431933</v>
      </c>
      <c r="C3225" s="46">
        <v>1.0225278167481422</v>
      </c>
      <c r="D3225" s="46">
        <v>1.0567486615450949</v>
      </c>
      <c r="E3225" s="46">
        <v>1.0346783903675676</v>
      </c>
    </row>
    <row r="3226" spans="1:5" x14ac:dyDescent="0.35">
      <c r="A3226" s="47">
        <v>27982.528768210806</v>
      </c>
      <c r="B3226" s="46">
        <v>0.78225037516613305</v>
      </c>
      <c r="C3226" s="46">
        <v>1.0946755984097445</v>
      </c>
      <c r="D3226" s="46">
        <v>1.0567960364887792</v>
      </c>
      <c r="E3226" s="46">
        <v>1.0347544296561679</v>
      </c>
    </row>
    <row r="3227" spans="1:5" x14ac:dyDescent="0.35">
      <c r="A3227" s="47">
        <v>27991.354049589896</v>
      </c>
      <c r="B3227" s="46">
        <v>0.78266736566695416</v>
      </c>
      <c r="C3227" s="46">
        <v>0.81623661553964499</v>
      </c>
      <c r="D3227" s="46">
        <v>1.057161155135601</v>
      </c>
      <c r="E3227" s="46">
        <v>1.0353413326769769</v>
      </c>
    </row>
    <row r="3228" spans="1:5" x14ac:dyDescent="0.35">
      <c r="A3228" s="47">
        <v>27991.423631812537</v>
      </c>
      <c r="B3228" s="46">
        <v>0.78267065150925641</v>
      </c>
      <c r="C3228" s="46">
        <v>0.83481802049143461</v>
      </c>
      <c r="D3228" s="46">
        <v>1.0571640298735046</v>
      </c>
      <c r="E3228" s="46">
        <v>1.0353459597257391</v>
      </c>
    </row>
    <row r="3229" spans="1:5" x14ac:dyDescent="0.35">
      <c r="A3229" s="47">
        <v>27994.131532941814</v>
      </c>
      <c r="B3229" s="46">
        <v>0.78279850227899594</v>
      </c>
      <c r="C3229" s="46">
        <v>0.71984118263603847</v>
      </c>
      <c r="D3229" s="46">
        <v>1.0572758560820734</v>
      </c>
      <c r="E3229" s="46">
        <v>1.0355260242920739</v>
      </c>
    </row>
    <row r="3230" spans="1:5" x14ac:dyDescent="0.35">
      <c r="A3230" s="47">
        <v>28000.302666972646</v>
      </c>
      <c r="B3230" s="46">
        <v>0.78308969893532643</v>
      </c>
      <c r="C3230" s="46">
        <v>0.7548713517221195</v>
      </c>
      <c r="D3230" s="46">
        <v>1.0575303460793006</v>
      </c>
      <c r="E3230" s="46">
        <v>1.035936348010118</v>
      </c>
    </row>
    <row r="3231" spans="1:5" x14ac:dyDescent="0.35">
      <c r="A3231" s="47">
        <v>28005.096830846462</v>
      </c>
      <c r="B3231" s="46">
        <v>0.78331576023975136</v>
      </c>
      <c r="C3231" s="46">
        <v>1.0390942345972265</v>
      </c>
      <c r="D3231" s="46">
        <v>1.0577277112902719</v>
      </c>
      <c r="E3231" s="46">
        <v>1.0362550840880029</v>
      </c>
    </row>
    <row r="3232" spans="1:5" x14ac:dyDescent="0.35">
      <c r="A3232" s="47">
        <v>28005.409382958795</v>
      </c>
      <c r="B3232" s="46">
        <v>0.78333049327359205</v>
      </c>
      <c r="C3232" s="46">
        <v>0.71723464392670078</v>
      </c>
      <c r="D3232" s="46">
        <v>1.0577405680495662</v>
      </c>
      <c r="E3232" s="46">
        <v>1.0362758628675681</v>
      </c>
    </row>
    <row r="3233" spans="1:5" x14ac:dyDescent="0.35">
      <c r="A3233" s="47">
        <v>28012.862823733194</v>
      </c>
      <c r="B3233" s="46">
        <v>0.78368165563406622</v>
      </c>
      <c r="C3233" s="46">
        <v>0.3650698381285622</v>
      </c>
      <c r="D3233" s="46">
        <v>1.058046789338384</v>
      </c>
      <c r="E3233" s="46">
        <v>1.0367713379816372</v>
      </c>
    </row>
    <row r="3234" spans="1:5" x14ac:dyDescent="0.35">
      <c r="A3234" s="47">
        <v>28028.606760937477</v>
      </c>
      <c r="B3234" s="46">
        <v>0.78442230091386489</v>
      </c>
      <c r="C3234" s="46">
        <v>1.052817275806861</v>
      </c>
      <c r="D3234" s="46">
        <v>1.0586912624845923</v>
      </c>
      <c r="E3234" s="46">
        <v>1.0378176845621723</v>
      </c>
    </row>
    <row r="3235" spans="1:5" x14ac:dyDescent="0.35">
      <c r="A3235" s="47">
        <v>28031.535722729102</v>
      </c>
      <c r="B3235" s="46">
        <v>0.7845599212733233</v>
      </c>
      <c r="C3235" s="46">
        <v>0.85506397717425298</v>
      </c>
      <c r="D3235" s="46">
        <v>1.0588108056262018</v>
      </c>
      <c r="E3235" s="46">
        <v>1.0380123048636434</v>
      </c>
    </row>
    <row r="3236" spans="1:5" x14ac:dyDescent="0.35">
      <c r="A3236" s="47">
        <v>28040.489677940597</v>
      </c>
      <c r="B3236" s="46">
        <v>0.78498030628098436</v>
      </c>
      <c r="C3236" s="46">
        <v>1.2046143495334949</v>
      </c>
      <c r="D3236" s="46">
        <v>1.0591755678588504</v>
      </c>
      <c r="E3236" s="46">
        <v>1.0386071859084141</v>
      </c>
    </row>
    <row r="3237" spans="1:5" x14ac:dyDescent="0.35">
      <c r="A3237" s="47">
        <v>28042.240933681358</v>
      </c>
      <c r="B3237" s="46">
        <v>0.78506246963627901</v>
      </c>
      <c r="C3237" s="46">
        <v>0.69935512528376265</v>
      </c>
      <c r="D3237" s="46">
        <v>1.0592467889206854</v>
      </c>
      <c r="E3237" s="46">
        <v>1.038723520785336</v>
      </c>
    </row>
    <row r="3238" spans="1:5" x14ac:dyDescent="0.35">
      <c r="A3238" s="47">
        <v>28045.308984765772</v>
      </c>
      <c r="B3238" s="46">
        <v>0.78520636748766204</v>
      </c>
      <c r="C3238" s="46">
        <v>0.84419820726862049</v>
      </c>
      <c r="D3238" s="46">
        <v>1.0593714669283949</v>
      </c>
      <c r="E3238" s="46">
        <v>1.0389273176864779</v>
      </c>
    </row>
    <row r="3239" spans="1:5" x14ac:dyDescent="0.35">
      <c r="A3239" s="47">
        <v>28048.045857147445</v>
      </c>
      <c r="B3239" s="46">
        <v>0.78533468363077363</v>
      </c>
      <c r="C3239" s="46">
        <v>1.0486179545820207</v>
      </c>
      <c r="D3239" s="46">
        <v>1.0594825843533269</v>
      </c>
      <c r="E3239" s="46">
        <v>1.0391091028870918</v>
      </c>
    </row>
    <row r="3240" spans="1:5" x14ac:dyDescent="0.35">
      <c r="A3240" s="47">
        <v>28050.765443959484</v>
      </c>
      <c r="B3240" s="46">
        <v>0.78546214380133894</v>
      </c>
      <c r="C3240" s="46">
        <v>0.69107847514184861</v>
      </c>
      <c r="D3240" s="46">
        <v>1.0595929044609778</v>
      </c>
      <c r="E3240" s="46">
        <v>1.039289727643665</v>
      </c>
    </row>
    <row r="3241" spans="1:5" x14ac:dyDescent="0.35">
      <c r="A3241" s="47">
        <v>28051.276737438722</v>
      </c>
      <c r="B3241" s="46">
        <v>0.78548610176423039</v>
      </c>
      <c r="C3241" s="46">
        <v>0.42864767288894878</v>
      </c>
      <c r="D3241" s="46">
        <v>1.0596136344627947</v>
      </c>
      <c r="E3241" s="46">
        <v>1.0393236844517935</v>
      </c>
    </row>
    <row r="3242" spans="1:5" x14ac:dyDescent="0.35">
      <c r="A3242" s="47">
        <v>28052.778131812385</v>
      </c>
      <c r="B3242" s="46">
        <v>0.78555644415513814</v>
      </c>
      <c r="C3242" s="46">
        <v>1.1592706396750918</v>
      </c>
      <c r="D3242" s="46">
        <v>1.0596744879019613</v>
      </c>
      <c r="E3242" s="46">
        <v>1.039423394801817</v>
      </c>
    </row>
    <row r="3243" spans="1:5" x14ac:dyDescent="0.35">
      <c r="A3243" s="47">
        <v>28055.996994035886</v>
      </c>
      <c r="B3243" s="46">
        <v>0.78570720560532514</v>
      </c>
      <c r="C3243" s="46">
        <v>0.73940716143570118</v>
      </c>
      <c r="D3243" s="46">
        <v>1.0598048547710814</v>
      </c>
      <c r="E3243" s="46">
        <v>1.0396371523413714</v>
      </c>
    </row>
    <row r="3244" spans="1:5" x14ac:dyDescent="0.35">
      <c r="A3244" s="47">
        <v>28059.351989907631</v>
      </c>
      <c r="B3244" s="46">
        <v>0.78586427536028403</v>
      </c>
      <c r="C3244" s="46">
        <v>1.1685451916970457</v>
      </c>
      <c r="D3244" s="46">
        <v>1.0599405933360049</v>
      </c>
      <c r="E3244" s="46">
        <v>1.0398599310732921</v>
      </c>
    </row>
    <row r="3245" spans="1:5" x14ac:dyDescent="0.35">
      <c r="A3245" s="47">
        <v>28063.572157418039</v>
      </c>
      <c r="B3245" s="46">
        <v>0.78606175130110423</v>
      </c>
      <c r="C3245" s="46">
        <v>1.2048737468388637</v>
      </c>
      <c r="D3245" s="46">
        <v>1.0601111300555128</v>
      </c>
      <c r="E3245" s="46">
        <v>1.0401401307222971</v>
      </c>
    </row>
    <row r="3246" spans="1:5" x14ac:dyDescent="0.35">
      <c r="A3246" s="47">
        <v>28066.731571139022</v>
      </c>
      <c r="B3246" s="46">
        <v>0.78620951927189364</v>
      </c>
      <c r="C3246" s="46">
        <v>0.71820346077553499</v>
      </c>
      <c r="D3246" s="46">
        <v>1.0602386519542033</v>
      </c>
      <c r="E3246" s="46">
        <v>1.0403498801935165</v>
      </c>
    </row>
    <row r="3247" spans="1:5" x14ac:dyDescent="0.35">
      <c r="A3247" s="47">
        <v>28082.893882825894</v>
      </c>
      <c r="B3247" s="46">
        <v>0.78696448044311762</v>
      </c>
      <c r="C3247" s="46">
        <v>-3.4043739861167044E-2</v>
      </c>
      <c r="D3247" s="46">
        <v>1.060888998623247</v>
      </c>
      <c r="E3247" s="46">
        <v>1.0414225825290579</v>
      </c>
    </row>
    <row r="3248" spans="1:5" x14ac:dyDescent="0.35">
      <c r="A3248" s="47">
        <v>28084.053380427315</v>
      </c>
      <c r="B3248" s="46">
        <v>0.78701858009959613</v>
      </c>
      <c r="C3248" s="46">
        <v>0.8721067590183873</v>
      </c>
      <c r="D3248" s="46">
        <v>1.0609355261811799</v>
      </c>
      <c r="E3248" s="46">
        <v>1.0414995195911521</v>
      </c>
    </row>
    <row r="3249" spans="1:5" x14ac:dyDescent="0.35">
      <c r="A3249" s="47">
        <v>28090.368455281561</v>
      </c>
      <c r="B3249" s="46">
        <v>0.78731308229155239</v>
      </c>
      <c r="C3249" s="46">
        <v>1.0524133136325275</v>
      </c>
      <c r="D3249" s="46">
        <v>1.0611886308049254</v>
      </c>
      <c r="E3249" s="46">
        <v>1.0419185012018992</v>
      </c>
    </row>
    <row r="3250" spans="1:5" x14ac:dyDescent="0.35">
      <c r="A3250" s="47">
        <v>28092.338859926997</v>
      </c>
      <c r="B3250" s="46">
        <v>0.78740492132967688</v>
      </c>
      <c r="C3250" s="46">
        <v>0.94168241615424364</v>
      </c>
      <c r="D3250" s="46">
        <v>1.061267498902345</v>
      </c>
      <c r="E3250" s="46">
        <v>1.0420492134979655</v>
      </c>
    </row>
    <row r="3251" spans="1:5" x14ac:dyDescent="0.35">
      <c r="A3251" s="47">
        <v>28093.777074256792</v>
      </c>
      <c r="B3251" s="46">
        <v>0.78747194025728862</v>
      </c>
      <c r="C3251" s="46">
        <v>0.52363376594661837</v>
      </c>
      <c r="D3251" s="46">
        <v>1.0613250339668185</v>
      </c>
      <c r="E3251" s="46">
        <v>1.0421446163776469</v>
      </c>
    </row>
    <row r="3252" spans="1:5" x14ac:dyDescent="0.35">
      <c r="A3252" s="47">
        <v>28096.648198878986</v>
      </c>
      <c r="B3252" s="46">
        <v>0.78760569275300862</v>
      </c>
      <c r="C3252" s="46">
        <v>0.95674759658432862</v>
      </c>
      <c r="D3252" s="46">
        <v>1.0614398126822175</v>
      </c>
      <c r="E3252" s="46">
        <v>1.0423350573419041</v>
      </c>
    </row>
    <row r="3253" spans="1:5" x14ac:dyDescent="0.35">
      <c r="A3253" s="47">
        <v>28099.096451134414</v>
      </c>
      <c r="B3253" s="46">
        <v>0.78771970535158964</v>
      </c>
      <c r="C3253" s="46">
        <v>1.1973899646380293</v>
      </c>
      <c r="D3253" s="46">
        <v>1.061537602890932</v>
      </c>
      <c r="E3253" s="46">
        <v>1.0424974355154202</v>
      </c>
    </row>
    <row r="3254" spans="1:5" x14ac:dyDescent="0.35">
      <c r="A3254" s="47">
        <v>28106.783681524212</v>
      </c>
      <c r="B3254" s="46">
        <v>0.78807745105308724</v>
      </c>
      <c r="C3254" s="46">
        <v>1.1393543671315509</v>
      </c>
      <c r="D3254" s="46">
        <v>1.0618441543468196</v>
      </c>
      <c r="E3254" s="46">
        <v>1.0430072003048882</v>
      </c>
    </row>
    <row r="3255" spans="1:5" x14ac:dyDescent="0.35">
      <c r="A3255" s="47">
        <v>28112.509299230082</v>
      </c>
      <c r="B3255" s="46">
        <v>0.78834367045007037</v>
      </c>
      <c r="C3255" s="46">
        <v>0.42323509384312175</v>
      </c>
      <c r="D3255" s="46">
        <v>1.0620719894846071</v>
      </c>
      <c r="E3255" s="46">
        <v>1.0433867996025059</v>
      </c>
    </row>
    <row r="3256" spans="1:5" x14ac:dyDescent="0.35">
      <c r="A3256" s="47">
        <v>28115.62149016912</v>
      </c>
      <c r="B3256" s="46">
        <v>0.78848829036618995</v>
      </c>
      <c r="C3256" s="46">
        <v>1.2902279608329126</v>
      </c>
      <c r="D3256" s="46">
        <v>1.0621956547436664</v>
      </c>
      <c r="E3256" s="46">
        <v>1.043593101841757</v>
      </c>
    </row>
    <row r="3257" spans="1:5" x14ac:dyDescent="0.35">
      <c r="A3257" s="47">
        <v>28116.292937235892</v>
      </c>
      <c r="B3257" s="46">
        <v>0.7885194838721078</v>
      </c>
      <c r="C3257" s="46">
        <v>1.0840324942320789</v>
      </c>
      <c r="D3257" s="46">
        <v>1.0622223189700382</v>
      </c>
      <c r="E3257" s="46">
        <v>1.0436376081059899</v>
      </c>
    </row>
    <row r="3258" spans="1:5" x14ac:dyDescent="0.35">
      <c r="A3258" s="47">
        <v>28120.812279110116</v>
      </c>
      <c r="B3258" s="46">
        <v>0.78872936690644579</v>
      </c>
      <c r="C3258" s="46">
        <v>1.1444562832842564</v>
      </c>
      <c r="D3258" s="46">
        <v>1.0624016393705451</v>
      </c>
      <c r="E3258" s="46">
        <v>1.0439371414830931</v>
      </c>
    </row>
    <row r="3259" spans="1:5" x14ac:dyDescent="0.35">
      <c r="A3259" s="47">
        <v>28122.127122681803</v>
      </c>
      <c r="B3259" s="46">
        <v>0.78879040588026639</v>
      </c>
      <c r="C3259" s="46">
        <v>0.34488523282090178</v>
      </c>
      <c r="D3259" s="46">
        <v>1.0624537613225049</v>
      </c>
      <c r="E3259" s="46">
        <v>1.0440242778629207</v>
      </c>
    </row>
    <row r="3260" spans="1:5" x14ac:dyDescent="0.35">
      <c r="A3260" s="47">
        <v>28126.143680623587</v>
      </c>
      <c r="B3260" s="46">
        <v>0.78897680017481653</v>
      </c>
      <c r="C3260" s="46">
        <v>1.4928457383624805</v>
      </c>
      <c r="D3260" s="46">
        <v>1.0626128457458803</v>
      </c>
      <c r="E3260" s="46">
        <v>1.044290435027577</v>
      </c>
    </row>
    <row r="3261" spans="1:5" x14ac:dyDescent="0.35">
      <c r="A3261" s="47">
        <v>28127.612247176941</v>
      </c>
      <c r="B3261" s="46">
        <v>0.78904492620693489</v>
      </c>
      <c r="C3261" s="46">
        <v>1.2694750060269433</v>
      </c>
      <c r="D3261" s="46">
        <v>1.0626709600849302</v>
      </c>
      <c r="E3261" s="46">
        <v>1.0443877399656558</v>
      </c>
    </row>
    <row r="3262" spans="1:5" x14ac:dyDescent="0.35">
      <c r="A3262" s="47">
        <v>28133.283135486705</v>
      </c>
      <c r="B3262" s="46">
        <v>0.78930787020820992</v>
      </c>
      <c r="C3262" s="46">
        <v>-0.66649864363468314</v>
      </c>
      <c r="D3262" s="46">
        <v>1.062895111101728</v>
      </c>
      <c r="E3262" s="46">
        <v>1.044763435220498</v>
      </c>
    </row>
    <row r="3263" spans="1:5" x14ac:dyDescent="0.35">
      <c r="A3263" s="47">
        <v>28133.489423337374</v>
      </c>
      <c r="B3263" s="46">
        <v>0.78931743146670263</v>
      </c>
      <c r="C3263" s="46">
        <v>1.5520020586514249</v>
      </c>
      <c r="D3263" s="46">
        <v>1.0629032572312829</v>
      </c>
      <c r="E3263" s="46">
        <v>1.0447771002697093</v>
      </c>
    </row>
    <row r="3264" spans="1:5" x14ac:dyDescent="0.35">
      <c r="A3264" s="47">
        <v>28137.062801928991</v>
      </c>
      <c r="B3264" s="46">
        <v>0.78948301248206754</v>
      </c>
      <c r="C3264" s="46">
        <v>1.4808675261268389</v>
      </c>
      <c r="D3264" s="46">
        <v>1.0630442807827769</v>
      </c>
      <c r="E3264" s="46">
        <v>1.0450137935575472</v>
      </c>
    </row>
    <row r="3265" spans="1:5" x14ac:dyDescent="0.35">
      <c r="A3265" s="47">
        <v>28141.977185081167</v>
      </c>
      <c r="B3265" s="46">
        <v>0.78971060267396598</v>
      </c>
      <c r="C3265" s="46">
        <v>1.1541454653835492</v>
      </c>
      <c r="D3265" s="46">
        <v>1.0632379613464169</v>
      </c>
      <c r="E3265" s="46">
        <v>1.0453392601063181</v>
      </c>
    </row>
    <row r="3266" spans="1:5" x14ac:dyDescent="0.35">
      <c r="A3266" s="47">
        <v>28150.79306124456</v>
      </c>
      <c r="B3266" s="46">
        <v>0.79011849909771326</v>
      </c>
      <c r="C3266" s="46">
        <v>0.77002985974066185</v>
      </c>
      <c r="D3266" s="46">
        <v>1.0635846326963776</v>
      </c>
      <c r="E3266" s="46">
        <v>1.0459229576066191</v>
      </c>
    </row>
    <row r="3267" spans="1:5" x14ac:dyDescent="0.35">
      <c r="A3267" s="47">
        <v>28158.686642005381</v>
      </c>
      <c r="B3267" s="46">
        <v>0.79048331235768798</v>
      </c>
      <c r="C3267" s="46">
        <v>1.0960874477653704</v>
      </c>
      <c r="D3267" s="46">
        <v>1.0638941969111058</v>
      </c>
      <c r="E3267" s="46">
        <v>1.0464454172124591</v>
      </c>
    </row>
    <row r="3268" spans="1:5" x14ac:dyDescent="0.35">
      <c r="A3268" s="47">
        <v>28160.875617682977</v>
      </c>
      <c r="B3268" s="46">
        <v>0.79058441037210092</v>
      </c>
      <c r="C3268" s="46">
        <v>1.2811936936346635</v>
      </c>
      <c r="D3268" s="46">
        <v>1.0639799021026273</v>
      </c>
      <c r="E3268" s="46">
        <v>1.0465902713540054</v>
      </c>
    </row>
    <row r="3269" spans="1:5" x14ac:dyDescent="0.35">
      <c r="A3269" s="47">
        <v>28167.099672985067</v>
      </c>
      <c r="B3269" s="46">
        <v>0.79087170583846811</v>
      </c>
      <c r="C3269" s="46">
        <v>0.81959523124279787</v>
      </c>
      <c r="D3269" s="46">
        <v>1.0642232604581343</v>
      </c>
      <c r="E3269" s="46">
        <v>1.0470020729309761</v>
      </c>
    </row>
    <row r="3270" spans="1:5" x14ac:dyDescent="0.35">
      <c r="A3270" s="47">
        <v>28184.911408699303</v>
      </c>
      <c r="B3270" s="46">
        <v>0.79169254147372259</v>
      </c>
      <c r="C3270" s="46">
        <v>0.50588045334249987</v>
      </c>
      <c r="D3270" s="46">
        <v>1.0649169753628862</v>
      </c>
      <c r="E3270" s="46">
        <v>1.048179946822813</v>
      </c>
    </row>
    <row r="3271" spans="1:5" x14ac:dyDescent="0.35">
      <c r="A3271" s="47">
        <v>28188.21515436178</v>
      </c>
      <c r="B3271" s="46">
        <v>0.79184457356082039</v>
      </c>
      <c r="C3271" s="46">
        <v>0.94000363316606439</v>
      </c>
      <c r="D3271" s="46">
        <v>1.0650452042061771</v>
      </c>
      <c r="E3271" s="46">
        <v>1.048398319400758</v>
      </c>
    </row>
    <row r="3272" spans="1:5" x14ac:dyDescent="0.35">
      <c r="A3272" s="47">
        <v>28189.692159912363</v>
      </c>
      <c r="B3272" s="46">
        <v>0.79191252049340477</v>
      </c>
      <c r="C3272" s="46">
        <v>1.0279479819022441</v>
      </c>
      <c r="D3272" s="46">
        <v>1.0651024867358927</v>
      </c>
      <c r="E3272" s="46">
        <v>1.0484959367429079</v>
      </c>
    </row>
    <row r="3273" spans="1:5" x14ac:dyDescent="0.35">
      <c r="A3273" s="47">
        <v>28194.338528004144</v>
      </c>
      <c r="B3273" s="46">
        <v>0.79212617925366879</v>
      </c>
      <c r="C3273" s="46">
        <v>4.9499912149016501</v>
      </c>
      <c r="D3273" s="46">
        <v>1.0652825060761504</v>
      </c>
      <c r="E3273" s="46">
        <v>1.0488029789790925</v>
      </c>
    </row>
    <row r="3274" spans="1:5" x14ac:dyDescent="0.35">
      <c r="A3274" s="47">
        <v>28195.024472416317</v>
      </c>
      <c r="B3274" s="46">
        <v>0.79215771031644477</v>
      </c>
      <c r="C3274" s="46">
        <v>0.75952046748515301</v>
      </c>
      <c r="D3274" s="46">
        <v>1.0653090592136769</v>
      </c>
      <c r="E3274" s="46">
        <v>1.0488483021726147</v>
      </c>
    </row>
    <row r="3275" spans="1:5" x14ac:dyDescent="0.35">
      <c r="A3275" s="47">
        <v>28200.791861037269</v>
      </c>
      <c r="B3275" s="46">
        <v>0.79242270566053552</v>
      </c>
      <c r="C3275" s="46">
        <v>1.1274157481838909</v>
      </c>
      <c r="D3275" s="46">
        <v>1.0655320811896714</v>
      </c>
      <c r="E3275" s="46">
        <v>1.0492293206152046</v>
      </c>
    </row>
    <row r="3276" spans="1:5" x14ac:dyDescent="0.35">
      <c r="A3276" s="47">
        <v>28200.952561120099</v>
      </c>
      <c r="B3276" s="46">
        <v>0.79243008639983736</v>
      </c>
      <c r="C3276" s="46">
        <v>1.3162207237375378</v>
      </c>
      <c r="D3276" s="46">
        <v>1.0655382893519463</v>
      </c>
      <c r="E3276" s="46">
        <v>1.0492399356872302</v>
      </c>
    </row>
    <row r="3277" spans="1:5" x14ac:dyDescent="0.35">
      <c r="A3277" s="47">
        <v>28202.82628974794</v>
      </c>
      <c r="B3277" s="46">
        <v>0.7925161323182971</v>
      </c>
      <c r="C3277" s="46">
        <v>1.4336427471092872</v>
      </c>
      <c r="D3277" s="46">
        <v>1.0656106510841079</v>
      </c>
      <c r="E3277" s="46">
        <v>1.0493636992499182</v>
      </c>
    </row>
    <row r="3278" spans="1:5" x14ac:dyDescent="0.35">
      <c r="A3278" s="47">
        <v>28203.872765480439</v>
      </c>
      <c r="B3278" s="46">
        <v>0.79256417932458456</v>
      </c>
      <c r="C3278" s="46">
        <v>0.27236331099680378</v>
      </c>
      <c r="D3278" s="46">
        <v>1.0656510457170043</v>
      </c>
      <c r="E3278" s="46">
        <v>1.0494328163352824</v>
      </c>
    </row>
    <row r="3279" spans="1:5" x14ac:dyDescent="0.35">
      <c r="A3279" s="47">
        <v>28204.336267233131</v>
      </c>
      <c r="B3279" s="46">
        <v>0.79258545796412072</v>
      </c>
      <c r="C3279" s="46">
        <v>1.8806572606426375</v>
      </c>
      <c r="D3279" s="46">
        <v>1.0656689327551134</v>
      </c>
      <c r="E3279" s="46">
        <v>1.0494634283662272</v>
      </c>
    </row>
    <row r="3280" spans="1:5" x14ac:dyDescent="0.35">
      <c r="A3280" s="47">
        <v>28207.068434454337</v>
      </c>
      <c r="B3280" s="46">
        <v>0.792710860157399</v>
      </c>
      <c r="C3280" s="46">
        <v>0.68614793127554918</v>
      </c>
      <c r="D3280" s="46">
        <v>1.0657743148598717</v>
      </c>
      <c r="E3280" s="46">
        <v>1.0496438610102117</v>
      </c>
    </row>
    <row r="3281" spans="1:5" x14ac:dyDescent="0.35">
      <c r="A3281" s="47">
        <v>28213.472220668551</v>
      </c>
      <c r="B3281" s="46">
        <v>0.7930046007407755</v>
      </c>
      <c r="C3281" s="46">
        <v>0.45468426165276021</v>
      </c>
      <c r="D3281" s="46">
        <v>1.0660209447576674</v>
      </c>
      <c r="E3281" s="46">
        <v>1.0500666752584968</v>
      </c>
    </row>
    <row r="3282" spans="1:5" x14ac:dyDescent="0.35">
      <c r="A3282" s="47">
        <v>28217.040248321508</v>
      </c>
      <c r="B3282" s="46">
        <v>0.79316815411096453</v>
      </c>
      <c r="C3282" s="46">
        <v>2.4661595297617689</v>
      </c>
      <c r="D3282" s="46">
        <v>1.0661581359133181</v>
      </c>
      <c r="E3282" s="46">
        <v>1.0503021996719801</v>
      </c>
    </row>
    <row r="3283" spans="1:5" x14ac:dyDescent="0.35">
      <c r="A3283" s="47">
        <v>28218.468689167228</v>
      </c>
      <c r="B3283" s="46">
        <v>0.79323360946366817</v>
      </c>
      <c r="C3283" s="46">
        <v>0.79651327875216449</v>
      </c>
      <c r="D3283" s="46">
        <v>1.0662130145899191</v>
      </c>
      <c r="E3283" s="46">
        <v>1.0503964790563551</v>
      </c>
    </row>
    <row r="3284" spans="1:5" x14ac:dyDescent="0.35">
      <c r="A3284" s="47">
        <v>28220.76769731141</v>
      </c>
      <c r="B3284" s="46">
        <v>0.79333892990202726</v>
      </c>
      <c r="C3284" s="46">
        <v>0.82967642628362093</v>
      </c>
      <c r="D3284" s="46">
        <v>1.0663012851298779</v>
      </c>
      <c r="E3284" s="46">
        <v>1.0505482033011744</v>
      </c>
    </row>
    <row r="3285" spans="1:5" x14ac:dyDescent="0.35">
      <c r="A3285" s="47">
        <v>28228.799463313982</v>
      </c>
      <c r="B3285" s="46">
        <v>0.79370661491530492</v>
      </c>
      <c r="C3285" s="46">
        <v>0.98797710497255942</v>
      </c>
      <c r="D3285" s="46">
        <v>1.0666091416130776</v>
      </c>
      <c r="E3285" s="46">
        <v>1.0510781270498464</v>
      </c>
    </row>
    <row r="3286" spans="1:5" x14ac:dyDescent="0.35">
      <c r="A3286" s="47">
        <v>28231.786872981702</v>
      </c>
      <c r="B3286" s="46">
        <v>0.79384327179631897</v>
      </c>
      <c r="C3286" s="46">
        <v>0.59109996475368298</v>
      </c>
      <c r="D3286" s="46">
        <v>1.066723440989565</v>
      </c>
      <c r="E3286" s="46">
        <v>1.0512751768342741</v>
      </c>
    </row>
    <row r="3287" spans="1:5" x14ac:dyDescent="0.35">
      <c r="A3287" s="47">
        <v>28239.758534133409</v>
      </c>
      <c r="B3287" s="46">
        <v>0.7942076552818097</v>
      </c>
      <c r="C3287" s="46">
        <v>1.0325171291139856</v>
      </c>
      <c r="D3287" s="46">
        <v>1.0670278890289417</v>
      </c>
      <c r="E3287" s="46">
        <v>1.0518008397543166</v>
      </c>
    </row>
    <row r="3288" spans="1:5" x14ac:dyDescent="0.35">
      <c r="A3288" s="47">
        <v>28249.007735035284</v>
      </c>
      <c r="B3288" s="46">
        <v>0.79462993431505435</v>
      </c>
      <c r="C3288" s="46">
        <v>0.84926674449266049</v>
      </c>
      <c r="D3288" s="46">
        <v>1.0673801248715455</v>
      </c>
      <c r="E3288" s="46">
        <v>1.0524104697294576</v>
      </c>
    </row>
    <row r="3289" spans="1:5" x14ac:dyDescent="0.35">
      <c r="A3289" s="47">
        <v>28249.587478153975</v>
      </c>
      <c r="B3289" s="46">
        <v>0.79465638498884272</v>
      </c>
      <c r="C3289" s="46">
        <v>0.83937850826620863</v>
      </c>
      <c r="D3289" s="46">
        <v>1.0674021672749028</v>
      </c>
      <c r="E3289" s="46">
        <v>1.0524486715232435</v>
      </c>
    </row>
    <row r="3290" spans="1:5" x14ac:dyDescent="0.35">
      <c r="A3290" s="47">
        <v>28266.321007661096</v>
      </c>
      <c r="B3290" s="46">
        <v>0.79541893702072719</v>
      </c>
      <c r="C3290" s="46">
        <v>1.1164670963599965</v>
      </c>
      <c r="D3290" s="46">
        <v>1.0680365711084574</v>
      </c>
      <c r="E3290" s="46">
        <v>1.0535507948209799</v>
      </c>
    </row>
    <row r="3291" spans="1:5" x14ac:dyDescent="0.35">
      <c r="A3291" s="47">
        <v>28269.879422907037</v>
      </c>
      <c r="B3291" s="46">
        <v>0.79558086754211532</v>
      </c>
      <c r="C3291" s="46">
        <v>0.80951969380913535</v>
      </c>
      <c r="D3291" s="46">
        <v>1.0681710246287748</v>
      </c>
      <c r="E3291" s="46">
        <v>1.0537850309489634</v>
      </c>
    </row>
    <row r="3292" spans="1:5" x14ac:dyDescent="0.35">
      <c r="A3292" s="47">
        <v>28281.402715010485</v>
      </c>
      <c r="B3292" s="46">
        <v>0.79610470224351926</v>
      </c>
      <c r="C3292" s="46">
        <v>1.1144807736408691</v>
      </c>
      <c r="D3292" s="46">
        <v>1.0686053379312017</v>
      </c>
      <c r="E3292" s="46">
        <v>1.0545432355464321</v>
      </c>
    </row>
    <row r="3293" spans="1:5" x14ac:dyDescent="0.35">
      <c r="A3293" s="47">
        <v>28293.54902474345</v>
      </c>
      <c r="B3293" s="46">
        <v>0.7966559504179147</v>
      </c>
      <c r="C3293" s="46">
        <v>1.3532465327404264</v>
      </c>
      <c r="D3293" s="46">
        <v>1.0690613308516868</v>
      </c>
      <c r="E3293" s="46">
        <v>1.0553418795762355</v>
      </c>
    </row>
    <row r="3294" spans="1:5" x14ac:dyDescent="0.35">
      <c r="A3294" s="47">
        <v>28301.284989379055</v>
      </c>
      <c r="B3294" s="46">
        <v>0.79700655300987278</v>
      </c>
      <c r="C3294" s="46">
        <v>1.1517848076723514</v>
      </c>
      <c r="D3294" s="46">
        <v>1.0693507891395124</v>
      </c>
      <c r="E3294" s="46">
        <v>1.0558502309148303</v>
      </c>
    </row>
    <row r="3295" spans="1:5" x14ac:dyDescent="0.35">
      <c r="A3295" s="47">
        <v>28304.567400637407</v>
      </c>
      <c r="B3295" s="46">
        <v>0.79715520107489102</v>
      </c>
      <c r="C3295" s="46">
        <v>0.30143724568838515</v>
      </c>
      <c r="D3295" s="46">
        <v>1.0694733816383</v>
      </c>
      <c r="E3295" s="46">
        <v>1.0560658543841368</v>
      </c>
    </row>
    <row r="3296" spans="1:5" x14ac:dyDescent="0.35">
      <c r="A3296" s="47">
        <v>28308.562547731701</v>
      </c>
      <c r="B3296" s="46">
        <v>0.79733603416784127</v>
      </c>
      <c r="C3296" s="46">
        <v>0.37320490764956027</v>
      </c>
      <c r="D3296" s="46">
        <v>1.0696224118703974</v>
      </c>
      <c r="E3296" s="46">
        <v>1.056328238728006</v>
      </c>
    </row>
    <row r="3297" spans="1:5" x14ac:dyDescent="0.35">
      <c r="A3297" s="47">
        <v>28309.305735444443</v>
      </c>
      <c r="B3297" s="46">
        <v>0.79736966205451221</v>
      </c>
      <c r="C3297" s="46">
        <v>1.1746756184457308</v>
      </c>
      <c r="D3297" s="46">
        <v>1.0696501128586802</v>
      </c>
      <c r="E3297" s="46">
        <v>1.0563770409418307</v>
      </c>
    </row>
    <row r="3298" spans="1:5" x14ac:dyDescent="0.35">
      <c r="A3298" s="47">
        <v>28313.881783564899</v>
      </c>
      <c r="B3298" s="46">
        <v>0.79757664271739603</v>
      </c>
      <c r="C3298" s="46">
        <v>0.92796819797715813</v>
      </c>
      <c r="D3298" s="46">
        <v>1.0698205247901931</v>
      </c>
      <c r="E3298" s="46">
        <v>1.0566774818439193</v>
      </c>
    </row>
    <row r="3299" spans="1:5" x14ac:dyDescent="0.35">
      <c r="A3299" s="47">
        <v>28330.276808189668</v>
      </c>
      <c r="B3299" s="46">
        <v>0.79831712039723635</v>
      </c>
      <c r="C3299" s="46">
        <v>1.0291893858612733</v>
      </c>
      <c r="D3299" s="46">
        <v>1.0704289292219371</v>
      </c>
      <c r="E3299" s="46">
        <v>1.0577531783967946</v>
      </c>
    </row>
    <row r="3300" spans="1:5" x14ac:dyDescent="0.35">
      <c r="A3300" s="47">
        <v>28331.568929139969</v>
      </c>
      <c r="B3300" s="46">
        <v>0.79837540618482772</v>
      </c>
      <c r="C3300" s="46">
        <v>1.060918642489983</v>
      </c>
      <c r="D3300" s="46">
        <v>1.0704767361360648</v>
      </c>
      <c r="E3300" s="46">
        <v>1.057837907265146</v>
      </c>
    </row>
    <row r="3301" spans="1:5" x14ac:dyDescent="0.35">
      <c r="A3301" s="47">
        <v>28337.445970125773</v>
      </c>
      <c r="B3301" s="46">
        <v>0.79864037745138583</v>
      </c>
      <c r="C3301" s="46">
        <v>1.0633427230342773</v>
      </c>
      <c r="D3301" s="46">
        <v>1.0706939170473464</v>
      </c>
      <c r="E3301" s="46">
        <v>1.0582231939947153</v>
      </c>
    </row>
    <row r="3302" spans="1:5" x14ac:dyDescent="0.35">
      <c r="A3302" s="47">
        <v>28338.082524704154</v>
      </c>
      <c r="B3302" s="46">
        <v>0.79866906385978276</v>
      </c>
      <c r="C3302" s="46">
        <v>1.0974083141621405</v>
      </c>
      <c r="D3302" s="46">
        <v>1.0707174145405352</v>
      </c>
      <c r="E3302" s="46">
        <v>1.0582649161690547</v>
      </c>
    </row>
    <row r="3303" spans="1:5" x14ac:dyDescent="0.35">
      <c r="A3303" s="47">
        <v>28342.955929763881</v>
      </c>
      <c r="B3303" s="46">
        <v>0.79888859902991749</v>
      </c>
      <c r="C3303" s="46">
        <v>0.39235056669879587</v>
      </c>
      <c r="D3303" s="46">
        <v>1.0708971420782563</v>
      </c>
      <c r="E3303" s="46">
        <v>1.0585842784180388</v>
      </c>
    </row>
    <row r="3304" spans="1:5" x14ac:dyDescent="0.35">
      <c r="A3304" s="47">
        <v>28343.474188748682</v>
      </c>
      <c r="B3304" s="46">
        <v>0.79891193645965741</v>
      </c>
      <c r="C3304" s="46">
        <v>1.2750124337060686</v>
      </c>
      <c r="D3304" s="46">
        <v>1.0709162376902051</v>
      </c>
      <c r="E3304" s="46">
        <v>1.0586182346162518</v>
      </c>
    </row>
    <row r="3305" spans="1:5" x14ac:dyDescent="0.35">
      <c r="A3305" s="47">
        <v>28351.081069097065</v>
      </c>
      <c r="B3305" s="46">
        <v>0.7992542808746077</v>
      </c>
      <c r="C3305" s="46">
        <v>1.3209149220649863</v>
      </c>
      <c r="D3305" s="46">
        <v>1.0711961339691227</v>
      </c>
      <c r="E3305" s="46">
        <v>1.0591164978715408</v>
      </c>
    </row>
    <row r="3306" spans="1:5" x14ac:dyDescent="0.35">
      <c r="A3306" s="47">
        <v>28356.017667332871</v>
      </c>
      <c r="B3306" s="46">
        <v>0.7994762531607349</v>
      </c>
      <c r="C3306" s="46">
        <v>2.8922126828998973</v>
      </c>
      <c r="D3306" s="46">
        <v>1.0713773917984493</v>
      </c>
      <c r="E3306" s="46">
        <v>1.0594397140773824</v>
      </c>
    </row>
    <row r="3307" spans="1:5" x14ac:dyDescent="0.35">
      <c r="A3307" s="47">
        <v>28358.857208753383</v>
      </c>
      <c r="B3307" s="46">
        <v>0.79960386170582731</v>
      </c>
      <c r="C3307" s="46">
        <v>0.91493240305902113</v>
      </c>
      <c r="D3307" s="46">
        <v>1.0714815144593215</v>
      </c>
      <c r="E3307" s="46">
        <v>1.0596255785509414</v>
      </c>
    </row>
    <row r="3308" spans="1:5" x14ac:dyDescent="0.35">
      <c r="A3308" s="47">
        <v>28368.345742328529</v>
      </c>
      <c r="B3308" s="46">
        <v>0.80002990186857481</v>
      </c>
      <c r="C3308" s="46">
        <v>1.0816599712941688</v>
      </c>
      <c r="D3308" s="46">
        <v>1.0718287214598832</v>
      </c>
      <c r="E3308" s="46">
        <v>1.0602463893332623</v>
      </c>
    </row>
    <row r="3309" spans="1:5" x14ac:dyDescent="0.35">
      <c r="A3309" s="47">
        <v>28375.927334832362</v>
      </c>
      <c r="B3309" s="46">
        <v>0.80036990631601523</v>
      </c>
      <c r="C3309" s="46">
        <v>1.0057373408110859</v>
      </c>
      <c r="D3309" s="46">
        <v>1.0721053460815206</v>
      </c>
      <c r="E3309" s="46">
        <v>1.0607421323190047</v>
      </c>
    </row>
    <row r="3310" spans="1:5" x14ac:dyDescent="0.35">
      <c r="A3310" s="47">
        <v>28385.474041300025</v>
      </c>
      <c r="B3310" s="46">
        <v>0.80079751591178938</v>
      </c>
      <c r="C3310" s="46">
        <v>1.1244941044856516</v>
      </c>
      <c r="D3310" s="46">
        <v>1.0724526569150958</v>
      </c>
      <c r="E3310" s="46">
        <v>1.0613659819176482</v>
      </c>
    </row>
    <row r="3311" spans="1:5" x14ac:dyDescent="0.35">
      <c r="A3311" s="47">
        <v>28394.362184890077</v>
      </c>
      <c r="B3311" s="46">
        <v>0.8011951035578212</v>
      </c>
      <c r="C3311" s="46">
        <v>0.89040383082588104</v>
      </c>
      <c r="D3311" s="46">
        <v>1.0727749944649707</v>
      </c>
      <c r="E3311" s="46">
        <v>1.0619464011966677</v>
      </c>
    </row>
    <row r="3312" spans="1:5" x14ac:dyDescent="0.35">
      <c r="A3312" s="47">
        <v>28397.869960382333</v>
      </c>
      <c r="B3312" s="46">
        <v>0.80135187544619679</v>
      </c>
      <c r="C3312" s="46">
        <v>1.2588066221348448</v>
      </c>
      <c r="D3312" s="46">
        <v>1.0729019384713741</v>
      </c>
      <c r="E3312" s="46">
        <v>1.0621753618591721</v>
      </c>
    </row>
    <row r="3313" spans="1:5" x14ac:dyDescent="0.35">
      <c r="A3313" s="47">
        <v>28399.182160332279</v>
      </c>
      <c r="B3313" s="46">
        <v>0.80141050092169464</v>
      </c>
      <c r="C3313" s="46">
        <v>2.7197874233385821</v>
      </c>
      <c r="D3313" s="46">
        <v>1.0729493869823024</v>
      </c>
      <c r="E3313" s="46">
        <v>1.0622609965957412</v>
      </c>
    </row>
    <row r="3314" spans="1:5" x14ac:dyDescent="0.35">
      <c r="A3314" s="47">
        <v>28401.307545757612</v>
      </c>
      <c r="B3314" s="46">
        <v>0.80150543387490081</v>
      </c>
      <c r="C3314" s="46">
        <v>1.1350733053530737</v>
      </c>
      <c r="D3314" s="46">
        <v>1.0730261947154145</v>
      </c>
      <c r="E3314" s="46">
        <v>1.0623996820623016</v>
      </c>
    </row>
    <row r="3315" spans="1:5" x14ac:dyDescent="0.35">
      <c r="A3315" s="47">
        <v>28412.586398515468</v>
      </c>
      <c r="B3315" s="46">
        <v>0.80200873306426979</v>
      </c>
      <c r="C3315" s="46">
        <v>0.85680765001165948</v>
      </c>
      <c r="D3315" s="46">
        <v>1.0734328587228807</v>
      </c>
      <c r="E3315" s="46">
        <v>1.0631352706512658</v>
      </c>
    </row>
    <row r="3316" spans="1:5" x14ac:dyDescent="0.35">
      <c r="A3316" s="47">
        <v>28412.623714173209</v>
      </c>
      <c r="B3316" s="46">
        <v>0.80201039685625042</v>
      </c>
      <c r="C3316" s="46">
        <v>1.1113142739168191</v>
      </c>
      <c r="D3316" s="46">
        <v>1.0734342015476763</v>
      </c>
      <c r="E3316" s="46">
        <v>1.0631377032532459</v>
      </c>
    </row>
    <row r="3317" spans="1:5" x14ac:dyDescent="0.35">
      <c r="A3317" s="47">
        <v>28413.640296453617</v>
      </c>
      <c r="B3317" s="46">
        <v>0.80205571973840584</v>
      </c>
      <c r="C3317" s="46">
        <v>1.3166488461168635</v>
      </c>
      <c r="D3317" s="46">
        <v>1.0734707772161274</v>
      </c>
      <c r="E3317" s="46">
        <v>1.063203971372658</v>
      </c>
    </row>
    <row r="3318" spans="1:5" x14ac:dyDescent="0.35">
      <c r="A3318" s="47">
        <v>28420.872165912155</v>
      </c>
      <c r="B3318" s="46">
        <v>0.80237795092481612</v>
      </c>
      <c r="C3318" s="46">
        <v>0.84901678318687335</v>
      </c>
      <c r="D3318" s="46">
        <v>1.0737306049591662</v>
      </c>
      <c r="E3318" s="46">
        <v>1.0636752440834976</v>
      </c>
    </row>
    <row r="3319" spans="1:5" x14ac:dyDescent="0.35">
      <c r="A3319" s="47">
        <v>28421.209707699312</v>
      </c>
      <c r="B3319" s="46">
        <v>0.80239298260644965</v>
      </c>
      <c r="C3319" s="46">
        <v>0.87169494369796485</v>
      </c>
      <c r="D3319" s="46">
        <v>1.073742716453481</v>
      </c>
      <c r="E3319" s="46">
        <v>1.0636972338037483</v>
      </c>
    </row>
    <row r="3320" spans="1:5" x14ac:dyDescent="0.35">
      <c r="A3320" s="47">
        <v>28421.87675444589</v>
      </c>
      <c r="B3320" s="46">
        <v>0.8024226859148258</v>
      </c>
      <c r="C3320" s="46">
        <v>0.91528073629858486</v>
      </c>
      <c r="D3320" s="46">
        <v>1.0737666469368212</v>
      </c>
      <c r="E3320" s="46">
        <v>1.0637406879424121</v>
      </c>
    </row>
    <row r="3321" spans="1:5" x14ac:dyDescent="0.35">
      <c r="A3321" s="47">
        <v>28422.512626749362</v>
      </c>
      <c r="B3321" s="46">
        <v>0.80245099837714917</v>
      </c>
      <c r="C3321" s="46">
        <v>1.3445990396199203</v>
      </c>
      <c r="D3321" s="46">
        <v>1.0737894539201021</v>
      </c>
      <c r="E3321" s="46">
        <v>1.0637821091108199</v>
      </c>
    </row>
    <row r="3322" spans="1:5" x14ac:dyDescent="0.35">
      <c r="A3322" s="47">
        <v>28425.536418409978</v>
      </c>
      <c r="B3322" s="46">
        <v>0.80258559832688159</v>
      </c>
      <c r="C3322" s="46">
        <v>0.90352780562128476</v>
      </c>
      <c r="D3322" s="46">
        <v>1.0738978407540647</v>
      </c>
      <c r="E3322" s="46">
        <v>1.0639790523616974</v>
      </c>
    </row>
    <row r="3323" spans="1:5" x14ac:dyDescent="0.35">
      <c r="A3323" s="47">
        <v>28428.455212798552</v>
      </c>
      <c r="B3323" s="46">
        <v>0.80271546872508426</v>
      </c>
      <c r="C3323" s="46">
        <v>1.027676394341781</v>
      </c>
      <c r="D3323" s="46">
        <v>1.0740023570907031</v>
      </c>
      <c r="E3323" s="46">
        <v>1.0641691119088577</v>
      </c>
    </row>
    <row r="3324" spans="1:5" x14ac:dyDescent="0.35">
      <c r="A3324" s="47">
        <v>28433.849845903227</v>
      </c>
      <c r="B3324" s="46">
        <v>0.8029553562242987</v>
      </c>
      <c r="C3324" s="46">
        <v>0.82440815305329096</v>
      </c>
      <c r="D3324" s="46">
        <v>1.0741952520955531</v>
      </c>
      <c r="E3324" s="46">
        <v>1.0645202701897862</v>
      </c>
    </row>
    <row r="3325" spans="1:5" x14ac:dyDescent="0.35">
      <c r="A3325" s="47">
        <v>28435.687575274937</v>
      </c>
      <c r="B3325" s="46">
        <v>0.80303703326826914</v>
      </c>
      <c r="C3325" s="46">
        <v>1.016817827176375</v>
      </c>
      <c r="D3325" s="46">
        <v>1.0742608816326089</v>
      </c>
      <c r="E3325" s="46">
        <v>1.0646398603494853</v>
      </c>
    </row>
    <row r="3326" spans="1:5" x14ac:dyDescent="0.35">
      <c r="A3326" s="47">
        <v>28444.558192360597</v>
      </c>
      <c r="B3326" s="46">
        <v>0.80343097808117669</v>
      </c>
      <c r="C3326" s="46">
        <v>-0.23525985916286185</v>
      </c>
      <c r="D3326" s="46">
        <v>1.0745770871548719</v>
      </c>
      <c r="E3326" s="46">
        <v>1.0652168627903971</v>
      </c>
    </row>
    <row r="3327" spans="1:5" x14ac:dyDescent="0.35">
      <c r="A3327" s="47">
        <v>28456.422222449211</v>
      </c>
      <c r="B3327" s="46">
        <v>0.80395706817296175</v>
      </c>
      <c r="C3327" s="46">
        <v>0.98748756040014651</v>
      </c>
      <c r="D3327" s="46">
        <v>1.0749984844798868</v>
      </c>
      <c r="E3327" s="46">
        <v>1.0659879134186092</v>
      </c>
    </row>
    <row r="3328" spans="1:5" x14ac:dyDescent="0.35">
      <c r="A3328" s="47">
        <v>28458.799415090522</v>
      </c>
      <c r="B3328" s="46">
        <v>0.80406237155440963</v>
      </c>
      <c r="C3328" s="46">
        <v>1.3521529616427497</v>
      </c>
      <c r="D3328" s="46">
        <v>1.0750827117801767</v>
      </c>
      <c r="E3328" s="46">
        <v>1.0661423161959356</v>
      </c>
    </row>
    <row r="3329" spans="1:5" x14ac:dyDescent="0.35">
      <c r="A3329" s="47">
        <v>28464.762088650055</v>
      </c>
      <c r="B3329" s="46">
        <v>0.80432634184691365</v>
      </c>
      <c r="C3329" s="46">
        <v>1.2647767792350884</v>
      </c>
      <c r="D3329" s="46">
        <v>1.0752936724990507</v>
      </c>
      <c r="E3329" s="46">
        <v>1.0665294648150478</v>
      </c>
    </row>
    <row r="3330" spans="1:5" x14ac:dyDescent="0.35">
      <c r="A3330" s="47">
        <v>28467.597048714724</v>
      </c>
      <c r="B3330" s="46">
        <v>0.80445176631350845</v>
      </c>
      <c r="C3330" s="46">
        <v>0.36531266893418124</v>
      </c>
      <c r="D3330" s="46">
        <v>1.0753938209895966</v>
      </c>
      <c r="E3330" s="46">
        <v>1.0667134657516693</v>
      </c>
    </row>
    <row r="3331" spans="1:5" x14ac:dyDescent="0.35">
      <c r="A3331" s="47">
        <v>28471.030569603015</v>
      </c>
      <c r="B3331" s="46">
        <v>0.80460360282779242</v>
      </c>
      <c r="C3331" s="46">
        <v>0.51893675938889938</v>
      </c>
      <c r="D3331" s="46">
        <v>1.0755149823926955</v>
      </c>
      <c r="E3331" s="46">
        <v>1.0669362555905482</v>
      </c>
    </row>
    <row r="3332" spans="1:5" x14ac:dyDescent="0.35">
      <c r="A3332" s="47">
        <v>28472.060325806804</v>
      </c>
      <c r="B3332" s="46">
        <v>0.80464912566407176</v>
      </c>
      <c r="C3332" s="46">
        <v>1.2042708435623828</v>
      </c>
      <c r="D3332" s="46">
        <v>1.075551292046925</v>
      </c>
      <c r="E3332" s="46">
        <v>1.067003060156954</v>
      </c>
    </row>
    <row r="3333" spans="1:5" x14ac:dyDescent="0.35">
      <c r="A3333" s="47">
        <v>28473.378416920845</v>
      </c>
      <c r="B3333" s="46">
        <v>0.80470738503446704</v>
      </c>
      <c r="C3333" s="46">
        <v>-2.1056374812971845</v>
      </c>
      <c r="D3333" s="46">
        <v>1.0755977495474001</v>
      </c>
      <c r="E3333" s="46">
        <v>1.0670885614836889</v>
      </c>
    </row>
    <row r="3334" spans="1:5" x14ac:dyDescent="0.35">
      <c r="A3334" s="47">
        <v>28473.390462966327</v>
      </c>
      <c r="B3334" s="46">
        <v>0.8047079174155477</v>
      </c>
      <c r="C3334" s="46">
        <v>1.3338079546567183</v>
      </c>
      <c r="D3334" s="46">
        <v>1.0755981740246741</v>
      </c>
      <c r="E3334" s="46">
        <v>1.0670893428357853</v>
      </c>
    </row>
    <row r="3335" spans="1:5" x14ac:dyDescent="0.35">
      <c r="A3335" s="47">
        <v>28473.780734286014</v>
      </c>
      <c r="B3335" s="46">
        <v>0.80472516514671411</v>
      </c>
      <c r="C3335" s="46" t="s">
        <v>159</v>
      </c>
      <c r="D3335" s="46">
        <v>1.075611925401817</v>
      </c>
      <c r="E3335" s="46">
        <v>1.0671146568668632</v>
      </c>
    </row>
    <row r="3336" spans="1:5" x14ac:dyDescent="0.35">
      <c r="A3336" s="47">
        <v>28474.773532120576</v>
      </c>
      <c r="B3336" s="46">
        <v>0.80476903662080579</v>
      </c>
      <c r="C3336" s="46">
        <v>1.1734693878757918</v>
      </c>
      <c r="D3336" s="46">
        <v>1.0756468986441845</v>
      </c>
      <c r="E3336" s="46">
        <v>1.0671790484803025</v>
      </c>
    </row>
    <row r="3337" spans="1:5" x14ac:dyDescent="0.35">
      <c r="A3337" s="47">
        <v>28491.946957714768</v>
      </c>
      <c r="B3337" s="46">
        <v>0.80552691667008991</v>
      </c>
      <c r="C3337" s="46">
        <v>0.86904677509447303</v>
      </c>
      <c r="D3337" s="46">
        <v>1.0762499556481115</v>
      </c>
      <c r="E3337" s="46">
        <v>1.0682920039682902</v>
      </c>
    </row>
    <row r="3338" spans="1:5" x14ac:dyDescent="0.35">
      <c r="A3338" s="47">
        <v>28495.106290942025</v>
      </c>
      <c r="B3338" s="46">
        <v>0.80566613317915448</v>
      </c>
      <c r="C3338" s="46">
        <v>1.1790411709323267</v>
      </c>
      <c r="D3338" s="46">
        <v>1.0763605048296423</v>
      </c>
      <c r="E3338" s="46">
        <v>1.0684965647336635</v>
      </c>
    </row>
    <row r="3339" spans="1:5" x14ac:dyDescent="0.35">
      <c r="A3339" s="47">
        <v>28527.094700022848</v>
      </c>
      <c r="B3339" s="46">
        <v>0.80707206023183631</v>
      </c>
      <c r="C3339" s="46">
        <v>0.60142104849809641</v>
      </c>
      <c r="D3339" s="46">
        <v>1.0774729559139236</v>
      </c>
      <c r="E3339" s="46">
        <v>1.070564411661765</v>
      </c>
    </row>
    <row r="3340" spans="1:5" x14ac:dyDescent="0.35">
      <c r="A3340" s="47">
        <v>28532.787541848051</v>
      </c>
      <c r="B3340" s="46">
        <v>0.80732157015173311</v>
      </c>
      <c r="C3340" s="46">
        <v>0.9607658564680488</v>
      </c>
      <c r="D3340" s="46">
        <v>1.0776696264475829</v>
      </c>
      <c r="E3340" s="46">
        <v>1.0709317664591316</v>
      </c>
    </row>
    <row r="3341" spans="1:5" x14ac:dyDescent="0.35">
      <c r="A3341" s="47">
        <v>28533.898252495554</v>
      </c>
      <c r="B3341" s="46">
        <v>0.80737022657807322</v>
      </c>
      <c r="C3341" s="46">
        <v>1.5346229573331316</v>
      </c>
      <c r="D3341" s="46">
        <v>1.0777079521586357</v>
      </c>
      <c r="E3341" s="46">
        <v>1.0710034163837203</v>
      </c>
    </row>
    <row r="3342" spans="1:5" x14ac:dyDescent="0.35">
      <c r="A3342" s="47">
        <v>28540.628124235714</v>
      </c>
      <c r="B3342" s="46">
        <v>0.80766486739943644</v>
      </c>
      <c r="C3342" s="46">
        <v>0.77819413596054154</v>
      </c>
      <c r="D3342" s="46">
        <v>1.0779398492654921</v>
      </c>
      <c r="E3342" s="46">
        <v>1.0714373836838142</v>
      </c>
    </row>
    <row r="3343" spans="1:5" x14ac:dyDescent="0.35">
      <c r="A3343" s="47">
        <v>28542.782538091888</v>
      </c>
      <c r="B3343" s="46">
        <v>0.80775912755037438</v>
      </c>
      <c r="C3343" s="46">
        <v>0.92520795131270095</v>
      </c>
      <c r="D3343" s="46">
        <v>1.0780139694054429</v>
      </c>
      <c r="E3343" s="46">
        <v>1.0715762483803632</v>
      </c>
    </row>
    <row r="3344" spans="1:5" x14ac:dyDescent="0.35">
      <c r="A3344" s="47">
        <v>28543.438951464374</v>
      </c>
      <c r="B3344" s="46">
        <v>0.80778784100851786</v>
      </c>
      <c r="C3344" s="46">
        <v>1.3212191432206755</v>
      </c>
      <c r="D3344" s="46">
        <v>1.078036541339813</v>
      </c>
      <c r="E3344" s="46">
        <v>1.0716185522907959</v>
      </c>
    </row>
    <row r="3345" spans="1:5" x14ac:dyDescent="0.35">
      <c r="A3345" s="47">
        <v>28546.59422138071</v>
      </c>
      <c r="B3345" s="46">
        <v>0.80792582263136958</v>
      </c>
      <c r="C3345" s="46">
        <v>0.38416228139117603</v>
      </c>
      <c r="D3345" s="46">
        <v>1.0781449677844761</v>
      </c>
      <c r="E3345" s="46">
        <v>1.0718218621813673</v>
      </c>
    </row>
    <row r="3346" spans="1:5" x14ac:dyDescent="0.35">
      <c r="A3346" s="47">
        <v>28547.669230176569</v>
      </c>
      <c r="B3346" s="46">
        <v>0.80797281851152425</v>
      </c>
      <c r="C3346" s="46">
        <v>0.79677629047687493</v>
      </c>
      <c r="D3346" s="46">
        <v>1.0781818813293058</v>
      </c>
      <c r="E3346" s="46">
        <v>1.0718911160057216</v>
      </c>
    </row>
    <row r="3347" spans="1:5" x14ac:dyDescent="0.35">
      <c r="A3347" s="47">
        <v>28548.348515260415</v>
      </c>
      <c r="B3347" s="46">
        <v>0.80800251075591822</v>
      </c>
      <c r="C3347" s="46">
        <v>1.1035888050769715</v>
      </c>
      <c r="D3347" s="46">
        <v>1.0782051993135855</v>
      </c>
      <c r="E3347" s="46">
        <v>1.0719348728809157</v>
      </c>
    </row>
    <row r="3348" spans="1:5" x14ac:dyDescent="0.35">
      <c r="A3348" s="47">
        <v>28549.642675148152</v>
      </c>
      <c r="B3348" s="46">
        <v>0.80805907147820211</v>
      </c>
      <c r="C3348" s="46">
        <v>0.97046596422174503</v>
      </c>
      <c r="D3348" s="46">
        <v>1.0782496087417999</v>
      </c>
      <c r="E3348" s="46">
        <v>1.0720182294595726</v>
      </c>
    </row>
    <row r="3349" spans="1:5" x14ac:dyDescent="0.35">
      <c r="A3349" s="47">
        <v>28552.107500801347</v>
      </c>
      <c r="B3349" s="46">
        <v>0.80816676544778165</v>
      </c>
      <c r="C3349" s="46">
        <v>1.0237015796750182</v>
      </c>
      <c r="D3349" s="46">
        <v>1.0783341335975769</v>
      </c>
      <c r="E3349" s="46">
        <v>1.0721769588825867</v>
      </c>
    </row>
    <row r="3350" spans="1:5" x14ac:dyDescent="0.35">
      <c r="A3350" s="47">
        <v>28563.885314040552</v>
      </c>
      <c r="B3350" s="46">
        <v>0.80868081813823633</v>
      </c>
      <c r="C3350" s="46">
        <v>0.70113803161249155</v>
      </c>
      <c r="D3350" s="46">
        <v>1.0787370053026188</v>
      </c>
      <c r="E3350" s="46">
        <v>1.0729348862765586</v>
      </c>
    </row>
    <row r="3351" spans="1:5" x14ac:dyDescent="0.35">
      <c r="A3351" s="47">
        <v>28565.165494748828</v>
      </c>
      <c r="B3351" s="46">
        <v>0.8087366381340575</v>
      </c>
      <c r="C3351" s="46">
        <v>1.6313592377825481</v>
      </c>
      <c r="D3351" s="46">
        <v>1.0787806937498952</v>
      </c>
      <c r="E3351" s="46">
        <v>1.0730172145936858</v>
      </c>
    </row>
    <row r="3352" spans="1:5" x14ac:dyDescent="0.35">
      <c r="A3352" s="47">
        <v>28583.143237670443</v>
      </c>
      <c r="B3352" s="46">
        <v>0.80951939374591708</v>
      </c>
      <c r="C3352" s="46">
        <v>1.2496145467304931</v>
      </c>
      <c r="D3352" s="46">
        <v>1.0793921188780484</v>
      </c>
      <c r="E3352" s="46">
        <v>1.0741722257512134</v>
      </c>
    </row>
    <row r="3353" spans="1:5" x14ac:dyDescent="0.35">
      <c r="A3353" s="47">
        <v>28593.401943255496</v>
      </c>
      <c r="B3353" s="46">
        <v>0.8099651124268088</v>
      </c>
      <c r="C3353" s="46">
        <v>1.1046885087054648</v>
      </c>
      <c r="D3353" s="46">
        <v>1.0797392658878324</v>
      </c>
      <c r="E3353" s="46">
        <v>1.0748303501665635</v>
      </c>
    </row>
    <row r="3354" spans="1:5" x14ac:dyDescent="0.35">
      <c r="A3354" s="47">
        <v>28593.766125627011</v>
      </c>
      <c r="B3354" s="46">
        <v>0.80998092269163313</v>
      </c>
      <c r="C3354" s="46">
        <v>1.0315566205428839</v>
      </c>
      <c r="D3354" s="46">
        <v>1.0797515661677544</v>
      </c>
      <c r="E3354" s="46">
        <v>1.0748537004301306</v>
      </c>
    </row>
    <row r="3355" spans="1:5" x14ac:dyDescent="0.35">
      <c r="A3355" s="47">
        <v>28594.670965987734</v>
      </c>
      <c r="B3355" s="46">
        <v>0.8100202008008901</v>
      </c>
      <c r="C3355" s="46">
        <v>0.9849020573498013</v>
      </c>
      <c r="D3355" s="46">
        <v>1.0797821202645459</v>
      </c>
      <c r="E3355" s="46">
        <v>1.0749117121431728</v>
      </c>
    </row>
    <row r="3356" spans="1:5" x14ac:dyDescent="0.35">
      <c r="A3356" s="47">
        <v>28597.240693652388</v>
      </c>
      <c r="B3356" s="46">
        <v>0.81013172053629967</v>
      </c>
      <c r="C3356" s="46">
        <v>8.4183025657513788E-2</v>
      </c>
      <c r="D3356" s="46">
        <v>1.0798688393274547</v>
      </c>
      <c r="E3356" s="46">
        <v>1.075076433869592</v>
      </c>
    </row>
    <row r="3357" spans="1:5" x14ac:dyDescent="0.35">
      <c r="A3357" s="47">
        <v>28600.428979068416</v>
      </c>
      <c r="B3357" s="46">
        <v>0.810270023925595</v>
      </c>
      <c r="C3357" s="46">
        <v>0.96984664893562389</v>
      </c>
      <c r="D3357" s="46">
        <v>1.0799763216299936</v>
      </c>
      <c r="E3357" s="46">
        <v>1.0752807431352833</v>
      </c>
    </row>
    <row r="3358" spans="1:5" x14ac:dyDescent="0.35">
      <c r="A3358" s="47">
        <v>28601.5506256839</v>
      </c>
      <c r="B3358" s="46">
        <v>0.81031866353972015</v>
      </c>
      <c r="C3358" s="46">
        <v>0.81326092611400114</v>
      </c>
      <c r="D3358" s="46">
        <v>1.0800141049829877</v>
      </c>
      <c r="E3358" s="46">
        <v>1.0753526031151845</v>
      </c>
    </row>
    <row r="3359" spans="1:5" x14ac:dyDescent="0.35">
      <c r="A3359" s="47">
        <v>28604.657842587261</v>
      </c>
      <c r="B3359" s="46">
        <v>0.81045336324932526</v>
      </c>
      <c r="C3359" s="46">
        <v>-2.1588610771089201</v>
      </c>
      <c r="D3359" s="46">
        <v>1.0801186941842167</v>
      </c>
      <c r="E3359" s="46">
        <v>1.0755516265906715</v>
      </c>
    </row>
    <row r="3360" spans="1:5" x14ac:dyDescent="0.35">
      <c r="A3360" s="47">
        <v>28607.665378975355</v>
      </c>
      <c r="B3360" s="46">
        <v>0.81058368139213877</v>
      </c>
      <c r="C3360" s="46">
        <v>0.98786210957604315</v>
      </c>
      <c r="D3360" s="46">
        <v>1.0802198171729138</v>
      </c>
      <c r="E3360" s="46">
        <v>1.0757442020626418</v>
      </c>
    </row>
    <row r="3361" spans="1:5" x14ac:dyDescent="0.35">
      <c r="A3361" s="47">
        <v>28609.335125740785</v>
      </c>
      <c r="B3361" s="46">
        <v>0.81065600676319582</v>
      </c>
      <c r="C3361" s="46">
        <v>1.0303255495720975</v>
      </c>
      <c r="D3361" s="46">
        <v>1.0802759122915837</v>
      </c>
      <c r="E3361" s="46">
        <v>1.0758510906049263</v>
      </c>
    </row>
    <row r="3362" spans="1:5" x14ac:dyDescent="0.35">
      <c r="A3362" s="47">
        <v>28610.701214143559</v>
      </c>
      <c r="B3362" s="46">
        <v>0.81071516550113576</v>
      </c>
      <c r="C3362" s="46">
        <v>1.1091446383211911</v>
      </c>
      <c r="D3362" s="46">
        <v>1.0803217810036878</v>
      </c>
      <c r="E3362" s="46">
        <v>1.0759385261542009</v>
      </c>
    </row>
    <row r="3363" spans="1:5" x14ac:dyDescent="0.35">
      <c r="A3363" s="47">
        <v>28612.94351168317</v>
      </c>
      <c r="B3363" s="46">
        <v>0.81081224208065217</v>
      </c>
      <c r="C3363" s="46">
        <v>1.2695974258850828</v>
      </c>
      <c r="D3363" s="46">
        <v>1.0803970211291045</v>
      </c>
      <c r="E3363" s="46">
        <v>1.0760820147904613</v>
      </c>
    </row>
    <row r="3364" spans="1:5" x14ac:dyDescent="0.35">
      <c r="A3364" s="47">
        <v>28616.1330532088</v>
      </c>
      <c r="B3364" s="46">
        <v>0.81095027111093132</v>
      </c>
      <c r="C3364" s="46">
        <v>1.3006024818044581</v>
      </c>
      <c r="D3364" s="46">
        <v>1.0805039415335878</v>
      </c>
      <c r="E3364" s="46">
        <v>1.0762860589629482</v>
      </c>
    </row>
    <row r="3365" spans="1:5" x14ac:dyDescent="0.35">
      <c r="A3365" s="47">
        <v>28621.011875826116</v>
      </c>
      <c r="B3365" s="46">
        <v>0.81116127526503812</v>
      </c>
      <c r="C3365" s="46">
        <v>1.173297364224446</v>
      </c>
      <c r="D3365" s="46">
        <v>1.0806672531758377</v>
      </c>
      <c r="E3365" s="46">
        <v>1.0765980336712939</v>
      </c>
    </row>
    <row r="3366" spans="1:5" x14ac:dyDescent="0.35">
      <c r="A3366" s="47">
        <v>28630.864713657083</v>
      </c>
      <c r="B3366" s="46">
        <v>0.81158692318170234</v>
      </c>
      <c r="C3366" s="46">
        <v>1.0369836258697251</v>
      </c>
      <c r="D3366" s="46">
        <v>1.080996189047378</v>
      </c>
      <c r="E3366" s="46">
        <v>1.0772275585245983</v>
      </c>
    </row>
    <row r="3367" spans="1:5" x14ac:dyDescent="0.35">
      <c r="A3367" s="47">
        <v>28631.495985703143</v>
      </c>
      <c r="B3367" s="46">
        <v>0.81161417269534775</v>
      </c>
      <c r="C3367" s="46">
        <v>1.0055255234501681</v>
      </c>
      <c r="D3367" s="46">
        <v>1.0810172241726725</v>
      </c>
      <c r="E3367" s="46">
        <v>1.0772678687410371</v>
      </c>
    </row>
    <row r="3368" spans="1:5" x14ac:dyDescent="0.35">
      <c r="A3368" s="47">
        <v>28633.986042587596</v>
      </c>
      <c r="B3368" s="46">
        <v>0.81172163299742994</v>
      </c>
      <c r="C3368" s="46">
        <v>1.1896398255482055</v>
      </c>
      <c r="D3368" s="46">
        <v>1.0811001506287741</v>
      </c>
      <c r="E3368" s="46">
        <v>1.0774268449241473</v>
      </c>
    </row>
    <row r="3369" spans="1:5" x14ac:dyDescent="0.35">
      <c r="A3369" s="47">
        <v>28639.83160658921</v>
      </c>
      <c r="B3369" s="46">
        <v>0.81197374227980368</v>
      </c>
      <c r="C3369" s="46">
        <v>0.81567477878943251</v>
      </c>
      <c r="D3369" s="46">
        <v>1.0812945327499135</v>
      </c>
      <c r="E3369" s="46">
        <v>1.0777998768468668</v>
      </c>
    </row>
    <row r="3370" spans="1:5" x14ac:dyDescent="0.35">
      <c r="A3370" s="47">
        <v>28645.415586512179</v>
      </c>
      <c r="B3370" s="46">
        <v>0.81221435956442367</v>
      </c>
      <c r="C3370" s="46">
        <v>1.1133100489503223</v>
      </c>
      <c r="D3370" s="46">
        <v>1.0814798329899473</v>
      </c>
      <c r="E3370" s="46">
        <v>1.0781559858325536</v>
      </c>
    </row>
    <row r="3371" spans="1:5" x14ac:dyDescent="0.35">
      <c r="A3371" s="47">
        <v>28645.718785636982</v>
      </c>
      <c r="B3371" s="46">
        <v>0.8122274187247448</v>
      </c>
      <c r="C3371" s="46">
        <v>1.1884667897769541</v>
      </c>
      <c r="D3371" s="46">
        <v>1.0814898837093125</v>
      </c>
      <c r="E3371" s="46">
        <v>1.0781753153825278</v>
      </c>
    </row>
    <row r="3372" spans="1:5" x14ac:dyDescent="0.35">
      <c r="A3372" s="47">
        <v>28646.820420330452</v>
      </c>
      <c r="B3372" s="46">
        <v>0.81227486238626434</v>
      </c>
      <c r="C3372" s="46">
        <v>0.57506850631614537</v>
      </c>
      <c r="D3372" s="46">
        <v>1.0815263924034393</v>
      </c>
      <c r="E3372" s="46">
        <v>1.0782455411709706</v>
      </c>
    </row>
    <row r="3373" spans="1:5" x14ac:dyDescent="0.35">
      <c r="A3373" s="47">
        <v>28651.989444607425</v>
      </c>
      <c r="B3373" s="46">
        <v>0.81249736777292536</v>
      </c>
      <c r="C3373" s="46">
        <v>0.53383871816561346</v>
      </c>
      <c r="D3373" s="46">
        <v>1.0816975017694967</v>
      </c>
      <c r="E3373" s="46">
        <v>1.0785749322790628</v>
      </c>
    </row>
    <row r="3374" spans="1:5" x14ac:dyDescent="0.35">
      <c r="A3374" s="47">
        <v>28662.712510165424</v>
      </c>
      <c r="B3374" s="46">
        <v>0.81295838946694321</v>
      </c>
      <c r="C3374" s="46">
        <v>1.1256816972704531</v>
      </c>
      <c r="D3374" s="46">
        <v>1.0820514435638584</v>
      </c>
      <c r="E3374" s="46">
        <v>1.079257623756013</v>
      </c>
    </row>
    <row r="3375" spans="1:5" x14ac:dyDescent="0.35">
      <c r="A3375" s="47">
        <v>28665.346012707934</v>
      </c>
      <c r="B3375" s="46">
        <v>0.81307149666845302</v>
      </c>
      <c r="C3375" s="46">
        <v>0.60006337341669269</v>
      </c>
      <c r="D3375" s="46">
        <v>1.0821381581384353</v>
      </c>
      <c r="E3375" s="46">
        <v>1.0794251573959088</v>
      </c>
    </row>
    <row r="3376" spans="1:5" x14ac:dyDescent="0.35">
      <c r="A3376" s="47">
        <v>28665.455031056714</v>
      </c>
      <c r="B3376" s="46">
        <v>0.81307617794671094</v>
      </c>
      <c r="C3376" s="46">
        <v>0.86228666661312126</v>
      </c>
      <c r="D3376" s="46">
        <v>1.0821417460458522</v>
      </c>
      <c r="E3376" s="46">
        <v>1.0794320916253908</v>
      </c>
    </row>
    <row r="3377" spans="1:5" x14ac:dyDescent="0.35">
      <c r="A3377" s="47">
        <v>28666.5228872302</v>
      </c>
      <c r="B3377" s="46">
        <v>0.81312202783429921</v>
      </c>
      <c r="C3377" s="46">
        <v>1.2066833657339959</v>
      </c>
      <c r="D3377" s="46">
        <v>1.0821768827781224</v>
      </c>
      <c r="E3377" s="46">
        <v>1.0795000090835782</v>
      </c>
    </row>
    <row r="3378" spans="1:5" x14ac:dyDescent="0.35">
      <c r="A3378" s="47">
        <v>28666.553192263113</v>
      </c>
      <c r="B3378" s="46">
        <v>0.81312332891296213</v>
      </c>
      <c r="C3378" s="46">
        <v>1.0292354591444841</v>
      </c>
      <c r="D3378" s="46">
        <v>1.0821778797354122</v>
      </c>
      <c r="E3378" s="46">
        <v>1.0795019364108176</v>
      </c>
    </row>
    <row r="3379" spans="1:5" x14ac:dyDescent="0.35">
      <c r="A3379" s="47">
        <v>28671.200271909216</v>
      </c>
      <c r="B3379" s="46">
        <v>0.81332276899761025</v>
      </c>
      <c r="C3379" s="46">
        <v>1.2892076880779646</v>
      </c>
      <c r="D3379" s="46">
        <v>1.0823306265058459</v>
      </c>
      <c r="E3379" s="46">
        <v>1.0797973982591464</v>
      </c>
    </row>
    <row r="3380" spans="1:5" x14ac:dyDescent="0.35">
      <c r="A3380" s="47">
        <v>28672.465005283037</v>
      </c>
      <c r="B3380" s="46">
        <v>0.8133770232063352</v>
      </c>
      <c r="C3380" s="46">
        <v>1.4155013614497669</v>
      </c>
      <c r="D3380" s="46">
        <v>1.0823721527902137</v>
      </c>
      <c r="E3380" s="46">
        <v>1.0798777821333121</v>
      </c>
    </row>
    <row r="3381" spans="1:5" x14ac:dyDescent="0.35">
      <c r="A3381" s="47">
        <v>28678.976535107591</v>
      </c>
      <c r="B3381" s="46">
        <v>0.81365618561820452</v>
      </c>
      <c r="C3381" s="46">
        <v>1.3140489017732238</v>
      </c>
      <c r="D3381" s="46">
        <v>1.0825856495568738</v>
      </c>
      <c r="E3381" s="46">
        <v>1.0802914509721762</v>
      </c>
    </row>
    <row r="3382" spans="1:5" x14ac:dyDescent="0.35">
      <c r="A3382" s="47">
        <v>28685.11731813342</v>
      </c>
      <c r="B3382" s="46">
        <v>0.81391919617306485</v>
      </c>
      <c r="C3382" s="46">
        <v>0.74904813212919308</v>
      </c>
      <c r="D3382" s="46">
        <v>1.0827865258748679</v>
      </c>
      <c r="E3382" s="46">
        <v>1.0806812724305257</v>
      </c>
    </row>
    <row r="3383" spans="1:5" x14ac:dyDescent="0.35">
      <c r="A3383" s="47">
        <v>28689.317814426817</v>
      </c>
      <c r="B3383" s="46">
        <v>0.8140989601011106</v>
      </c>
      <c r="C3383" s="46">
        <v>1.2372115519064808</v>
      </c>
      <c r="D3383" s="46">
        <v>1.0829236722719346</v>
      </c>
      <c r="E3383" s="46">
        <v>1.0809477573484962</v>
      </c>
    </row>
    <row r="3384" spans="1:5" x14ac:dyDescent="0.35">
      <c r="A3384" s="47">
        <v>28689.774959661965</v>
      </c>
      <c r="B3384" s="46">
        <v>0.81411851697710325</v>
      </c>
      <c r="C3384" s="46">
        <v>0.98128040724907439</v>
      </c>
      <c r="D3384" s="46">
        <v>1.0829385853671383</v>
      </c>
      <c r="E3384" s="46">
        <v>1.0809767510754611</v>
      </c>
    </row>
    <row r="3385" spans="1:5" x14ac:dyDescent="0.35">
      <c r="A3385" s="47">
        <v>28700.949419293538</v>
      </c>
      <c r="B3385" s="46">
        <v>0.81459613433680611</v>
      </c>
      <c r="C3385" s="46">
        <v>1.9738124072372187</v>
      </c>
      <c r="D3385" s="46">
        <v>1.0833023452657982</v>
      </c>
      <c r="E3385" s="46">
        <v>1.0816849726133702</v>
      </c>
    </row>
    <row r="3386" spans="1:5" x14ac:dyDescent="0.35">
      <c r="A3386" s="47">
        <v>28702.787103764844</v>
      </c>
      <c r="B3386" s="46">
        <v>0.81467460108744294</v>
      </c>
      <c r="C3386" s="46">
        <v>0.79267122193575901</v>
      </c>
      <c r="D3386" s="46">
        <v>1.0833620243751152</v>
      </c>
      <c r="E3386" s="46">
        <v>1.0818013497568657</v>
      </c>
    </row>
    <row r="3387" spans="1:5" x14ac:dyDescent="0.35">
      <c r="A3387" s="47">
        <v>28702.987805886503</v>
      </c>
      <c r="B3387" s="46">
        <v>0.81468316945058972</v>
      </c>
      <c r="C3387" s="46">
        <v>1.0437001680597691</v>
      </c>
      <c r="D3387" s="46">
        <v>1.0833685397705624</v>
      </c>
      <c r="E3387" s="46">
        <v>1.0818140582546902</v>
      </c>
    </row>
    <row r="3388" spans="1:5" x14ac:dyDescent="0.35">
      <c r="A3388" s="47">
        <v>28703.995792450543</v>
      </c>
      <c r="B3388" s="46">
        <v>0.81472619830914184</v>
      </c>
      <c r="C3388" s="46">
        <v>1.2572334038657651</v>
      </c>
      <c r="D3388" s="46">
        <v>1.0834012547871119</v>
      </c>
      <c r="E3388" s="46">
        <v>1.0818778794074082</v>
      </c>
    </row>
    <row r="3389" spans="1:5" x14ac:dyDescent="0.35">
      <c r="A3389" s="47">
        <v>28706.460712284446</v>
      </c>
      <c r="B3389" s="46">
        <v>0.81483139220989143</v>
      </c>
      <c r="C3389" s="46">
        <v>1.1933568635636549</v>
      </c>
      <c r="D3389" s="46">
        <v>1.0834812047181914</v>
      </c>
      <c r="E3389" s="46">
        <v>1.0820339135310049</v>
      </c>
    </row>
    <row r="3390" spans="1:5" x14ac:dyDescent="0.35">
      <c r="A3390" s="47">
        <v>28709.098372113076</v>
      </c>
      <c r="B3390" s="46">
        <v>0.81494391333651961</v>
      </c>
      <c r="C3390" s="46">
        <v>-0.21528898068476909</v>
      </c>
      <c r="D3390" s="46">
        <v>1.0835666772796837</v>
      </c>
      <c r="E3390" s="46">
        <v>1.0822008296939789</v>
      </c>
    </row>
    <row r="3391" spans="1:5" x14ac:dyDescent="0.35">
      <c r="A3391" s="47">
        <v>28710.623332970346</v>
      </c>
      <c r="B3391" s="46">
        <v>0.81500894624761366</v>
      </c>
      <c r="C3391" s="46">
        <v>1.113944530093347</v>
      </c>
      <c r="D3391" s="46">
        <v>1.0836160553504202</v>
      </c>
      <c r="E3391" s="46">
        <v>1.0822973071996964</v>
      </c>
    </row>
    <row r="3392" spans="1:5" x14ac:dyDescent="0.35">
      <c r="A3392" s="47">
        <v>28710.635523025772</v>
      </c>
      <c r="B3392" s="46">
        <v>0.81500946603791224</v>
      </c>
      <c r="C3392" s="46">
        <v>0.34045773072473029</v>
      </c>
      <c r="D3392" s="46">
        <v>1.0836164499514997</v>
      </c>
      <c r="E3392" s="46">
        <v>1.0822980783366731</v>
      </c>
    </row>
    <row r="3393" spans="1:5" x14ac:dyDescent="0.35">
      <c r="A3393" s="47">
        <v>28712.264902458264</v>
      </c>
      <c r="B3393" s="46">
        <v>0.81507893473653004</v>
      </c>
      <c r="C3393" s="46">
        <v>0.69687624948393534</v>
      </c>
      <c r="D3393" s="46">
        <v>1.0836691782334633</v>
      </c>
      <c r="E3393" s="46">
        <v>1.0824011415490176</v>
      </c>
    </row>
    <row r="3394" spans="1:5" x14ac:dyDescent="0.35">
      <c r="A3394" s="47">
        <v>28724.572499282502</v>
      </c>
      <c r="B3394" s="46">
        <v>0.8156030996943372</v>
      </c>
      <c r="C3394" s="46">
        <v>-0.14559665005938749</v>
      </c>
      <c r="D3394" s="46">
        <v>1.084066442782522</v>
      </c>
      <c r="E3394" s="46">
        <v>1.0831789550003237</v>
      </c>
    </row>
    <row r="3395" spans="1:5" x14ac:dyDescent="0.35">
      <c r="A3395" s="47">
        <v>28729.40376332961</v>
      </c>
      <c r="B3395" s="46">
        <v>0.81580858164386094</v>
      </c>
      <c r="C3395" s="46">
        <v>1.3485655121981299</v>
      </c>
      <c r="D3395" s="46">
        <v>1.0842218937659316</v>
      </c>
      <c r="E3395" s="46">
        <v>1.0834839499600479</v>
      </c>
    </row>
    <row r="3396" spans="1:5" x14ac:dyDescent="0.35">
      <c r="A3396" s="47">
        <v>28729.667522069012</v>
      </c>
      <c r="B3396" s="46">
        <v>0.81581979528190762</v>
      </c>
      <c r="C3396" s="46">
        <v>1.0669238951580118</v>
      </c>
      <c r="D3396" s="46">
        <v>1.084230372491751</v>
      </c>
      <c r="E3396" s="46">
        <v>1.08350059549989</v>
      </c>
    </row>
    <row r="3397" spans="1:5" x14ac:dyDescent="0.35">
      <c r="A3397" s="47">
        <v>28731.409759839069</v>
      </c>
      <c r="B3397" s="46">
        <v>0.81589385445529261</v>
      </c>
      <c r="C3397" s="46">
        <v>0.87873821190291856</v>
      </c>
      <c r="D3397" s="46">
        <v>1.0842863572851098</v>
      </c>
      <c r="E3397" s="46">
        <v>1.0836105322338858</v>
      </c>
    </row>
    <row r="3398" spans="1:5" x14ac:dyDescent="0.35">
      <c r="A3398" s="47">
        <v>28735.468320678279</v>
      </c>
      <c r="B3398" s="46">
        <v>0.81606629764988337</v>
      </c>
      <c r="C3398" s="46">
        <v>1.1835393319844956</v>
      </c>
      <c r="D3398" s="46">
        <v>1.0844166345703421</v>
      </c>
      <c r="E3398" s="46">
        <v>1.0838665359151181</v>
      </c>
    </row>
    <row r="3399" spans="1:5" x14ac:dyDescent="0.35">
      <c r="A3399" s="47">
        <v>28736.087187815527</v>
      </c>
      <c r="B3399" s="46">
        <v>0.81609258290006614</v>
      </c>
      <c r="C3399" s="46">
        <v>0.12359213734598473</v>
      </c>
      <c r="D3399" s="46">
        <v>1.0844364826286395</v>
      </c>
      <c r="E3399" s="46">
        <v>1.0839055607592123</v>
      </c>
    </row>
    <row r="3400" spans="1:5" x14ac:dyDescent="0.35">
      <c r="A3400" s="47">
        <v>28750.630094176868</v>
      </c>
      <c r="B3400" s="46">
        <v>0.81670953114573841</v>
      </c>
      <c r="C3400" s="46">
        <v>0.92452290081677102</v>
      </c>
      <c r="D3400" s="46">
        <v>1.0849015882840807</v>
      </c>
      <c r="E3400" s="46">
        <v>1.0848217156032955</v>
      </c>
    </row>
    <row r="3401" spans="1:5" x14ac:dyDescent="0.35">
      <c r="A3401" s="47">
        <v>28751.690600820319</v>
      </c>
      <c r="B3401" s="46">
        <v>0.81675446541813923</v>
      </c>
      <c r="C3401" s="46">
        <v>1.2945822030920207</v>
      </c>
      <c r="D3401" s="46">
        <v>1.0849354068598838</v>
      </c>
      <c r="E3401" s="46">
        <v>1.0848884560960981</v>
      </c>
    </row>
    <row r="3402" spans="1:5" x14ac:dyDescent="0.35">
      <c r="A3402" s="47">
        <v>28760.868892847946</v>
      </c>
      <c r="B3402" s="46">
        <v>0.81714304110284042</v>
      </c>
      <c r="C3402" s="46">
        <v>1.2071122720282768</v>
      </c>
      <c r="D3402" s="46">
        <v>1.0852275373139644</v>
      </c>
      <c r="E3402" s="46">
        <v>1.0854656810429728</v>
      </c>
    </row>
    <row r="3403" spans="1:5" x14ac:dyDescent="0.35">
      <c r="A3403" s="47">
        <v>28763.825177750878</v>
      </c>
      <c r="B3403" s="46">
        <v>0.81726807966691284</v>
      </c>
      <c r="C3403" s="46">
        <v>0.46555734937425708</v>
      </c>
      <c r="D3403" s="46">
        <v>1.0853214187357758</v>
      </c>
      <c r="E3403" s="46">
        <v>1.0856514531527761</v>
      </c>
    </row>
    <row r="3404" spans="1:5" x14ac:dyDescent="0.35">
      <c r="A3404" s="47">
        <v>28764.407920068283</v>
      </c>
      <c r="B3404" s="46">
        <v>0.81729272035167144</v>
      </c>
      <c r="C3404" s="46">
        <v>1.2128024056957676</v>
      </c>
      <c r="D3404" s="46">
        <v>1.0853399124175833</v>
      </c>
      <c r="E3404" s="46">
        <v>1.0856880638889861</v>
      </c>
    </row>
    <row r="3405" spans="1:5" x14ac:dyDescent="0.35">
      <c r="A3405" s="47">
        <v>28765.474493247202</v>
      </c>
      <c r="B3405" s="46">
        <v>0.81733781346700651</v>
      </c>
      <c r="C3405" s="46">
        <v>1.0857607452487539</v>
      </c>
      <c r="D3405" s="46">
        <v>1.0853737503564371</v>
      </c>
      <c r="E3405" s="46">
        <v>1.0857550638866589</v>
      </c>
    </row>
    <row r="3406" spans="1:5" x14ac:dyDescent="0.35">
      <c r="A3406" s="47">
        <v>28767.312914157854</v>
      </c>
      <c r="B3406" s="46">
        <v>0.81741552129154116</v>
      </c>
      <c r="C3406" s="46">
        <v>1.1577206641857352</v>
      </c>
      <c r="D3406" s="46">
        <v>1.085432044220829</v>
      </c>
      <c r="E3406" s="46">
        <v>1.085870527410683</v>
      </c>
    </row>
    <row r="3407" spans="1:5" x14ac:dyDescent="0.35">
      <c r="A3407" s="47">
        <v>28767.913066283694</v>
      </c>
      <c r="B3407" s="46">
        <v>0.81744088410095184</v>
      </c>
      <c r="C3407" s="46">
        <v>0.73971132954817609</v>
      </c>
      <c r="D3407" s="46">
        <v>1.0854510655829253</v>
      </c>
      <c r="E3407" s="46">
        <v>1.0859082143058327</v>
      </c>
    </row>
    <row r="3408" spans="1:5" x14ac:dyDescent="0.35">
      <c r="A3408" s="47">
        <v>28774.298541172448</v>
      </c>
      <c r="B3408" s="46">
        <v>0.81771058910966543</v>
      </c>
      <c r="C3408" s="46">
        <v>1.0120630209586645</v>
      </c>
      <c r="D3408" s="46">
        <v>1.0856531845316286</v>
      </c>
      <c r="E3408" s="46">
        <v>1.0863090058327802</v>
      </c>
    </row>
    <row r="3409" spans="1:5" x14ac:dyDescent="0.35">
      <c r="A3409" s="47">
        <v>28777.715120451991</v>
      </c>
      <c r="B3409" s="46">
        <v>0.81785478401446321</v>
      </c>
      <c r="C3409" s="46">
        <v>0.73176548432536404</v>
      </c>
      <c r="D3409" s="46">
        <v>1.0857611312927056</v>
      </c>
      <c r="E3409" s="46">
        <v>1.086523309582148</v>
      </c>
    </row>
    <row r="3410" spans="1:5" x14ac:dyDescent="0.35">
      <c r="A3410" s="47">
        <v>28777.751843475642</v>
      </c>
      <c r="B3410" s="46">
        <v>0.81785633346554842</v>
      </c>
      <c r="C3410" s="46">
        <v>1.3416180883407902</v>
      </c>
      <c r="D3410" s="46">
        <v>1.0857622908066531</v>
      </c>
      <c r="E3410" s="46">
        <v>1.0865256124825331</v>
      </c>
    </row>
    <row r="3411" spans="1:5" x14ac:dyDescent="0.35">
      <c r="A3411" s="47">
        <v>28785.541210243729</v>
      </c>
      <c r="B3411" s="46">
        <v>0.81818478532874483</v>
      </c>
      <c r="C3411" s="46">
        <v>0.72774471958527709</v>
      </c>
      <c r="D3411" s="46">
        <v>1.0860078767340211</v>
      </c>
      <c r="E3411" s="46">
        <v>1.0870138236408937</v>
      </c>
    </row>
    <row r="3412" spans="1:5" x14ac:dyDescent="0.35">
      <c r="A3412" s="47">
        <v>28794.812384891316</v>
      </c>
      <c r="B3412" s="46">
        <v>0.81857519007356905</v>
      </c>
      <c r="C3412" s="46">
        <v>1.1534931187294539</v>
      </c>
      <c r="D3412" s="46">
        <v>1.0862992481112519</v>
      </c>
      <c r="E3412" s="46">
        <v>1.0875942308193374</v>
      </c>
    </row>
    <row r="3413" spans="1:5" x14ac:dyDescent="0.35">
      <c r="A3413" s="47">
        <v>28798.723489239255</v>
      </c>
      <c r="B3413" s="46">
        <v>0.81873971189777106</v>
      </c>
      <c r="C3413" s="46">
        <v>1.2070097960199089</v>
      </c>
      <c r="D3413" s="46">
        <v>1.0864218609648439</v>
      </c>
      <c r="E3413" s="46">
        <v>1.0878388563882773</v>
      </c>
    </row>
    <row r="3414" spans="1:5" x14ac:dyDescent="0.35">
      <c r="A3414" s="47">
        <v>28800.204734356295</v>
      </c>
      <c r="B3414" s="46">
        <v>0.81880199413217247</v>
      </c>
      <c r="C3414" s="46">
        <v>1.1190486635550334</v>
      </c>
      <c r="D3414" s="46">
        <v>1.0864682508256063</v>
      </c>
      <c r="E3414" s="46">
        <v>1.0879314682477557</v>
      </c>
    </row>
    <row r="3415" spans="1:5" x14ac:dyDescent="0.35">
      <c r="A3415" s="47">
        <v>28806.063910182678</v>
      </c>
      <c r="B3415" s="46">
        <v>0.81904821178081533</v>
      </c>
      <c r="C3415" s="46">
        <v>0.9477135834654371</v>
      </c>
      <c r="D3415" s="46">
        <v>1.0866514960409959</v>
      </c>
      <c r="E3415" s="46">
        <v>1.0882976136882923</v>
      </c>
    </row>
    <row r="3416" spans="1:5" x14ac:dyDescent="0.35">
      <c r="A3416" s="47">
        <v>28806.126547474669</v>
      </c>
      <c r="B3416" s="46">
        <v>0.81905084271543793</v>
      </c>
      <c r="C3416" s="46">
        <v>0.80308060148677196</v>
      </c>
      <c r="D3416" s="46">
        <v>1.08665345283255</v>
      </c>
      <c r="E3416" s="46">
        <v>1.0883015263288738</v>
      </c>
    </row>
    <row r="3417" spans="1:5" x14ac:dyDescent="0.35">
      <c r="A3417" s="47">
        <v>28806.562841630846</v>
      </c>
      <c r="B3417" s="46">
        <v>0.81906916751151837</v>
      </c>
      <c r="C3417" s="46">
        <v>1.1395098580526675</v>
      </c>
      <c r="D3417" s="46">
        <v>1.0866670813982193</v>
      </c>
      <c r="E3417" s="46">
        <v>1.0883287785035616</v>
      </c>
    </row>
    <row r="3418" spans="1:5" x14ac:dyDescent="0.35">
      <c r="A3418" s="47">
        <v>28809.650667355534</v>
      </c>
      <c r="B3418" s="46">
        <v>0.81919882276073852</v>
      </c>
      <c r="C3418" s="46">
        <v>1.0577351384847056</v>
      </c>
      <c r="D3418" s="46">
        <v>1.0867634720745285</v>
      </c>
      <c r="E3418" s="46">
        <v>1.088521605101594</v>
      </c>
    </row>
    <row r="3419" spans="1:5" x14ac:dyDescent="0.35">
      <c r="A3419" s="47">
        <v>28814.793721103611</v>
      </c>
      <c r="B3419" s="46">
        <v>0.81941463308113993</v>
      </c>
      <c r="C3419" s="46">
        <v>0.87608319966918646</v>
      </c>
      <c r="D3419" s="46">
        <v>1.0869237703926322</v>
      </c>
      <c r="E3419" s="46">
        <v>1.0888425888241413</v>
      </c>
    </row>
    <row r="3420" spans="1:5" x14ac:dyDescent="0.35">
      <c r="A3420" s="47">
        <v>28823.287069926169</v>
      </c>
      <c r="B3420" s="46">
        <v>0.8197706374043785</v>
      </c>
      <c r="C3420" s="46">
        <v>1.3018512378187186</v>
      </c>
      <c r="D3420" s="46">
        <v>1.0871878094135867</v>
      </c>
      <c r="E3420" s="46">
        <v>1.0893721550182818</v>
      </c>
    </row>
    <row r="3421" spans="1:5" x14ac:dyDescent="0.35">
      <c r="A3421" s="47">
        <v>28824.484472786688</v>
      </c>
      <c r="B3421" s="46">
        <v>0.81982078829542193</v>
      </c>
      <c r="C3421" s="46">
        <v>0.40737763101625912</v>
      </c>
      <c r="D3421" s="46">
        <v>1.0872249657710065</v>
      </c>
      <c r="E3421" s="46">
        <v>1.0894467622336368</v>
      </c>
    </row>
    <row r="3422" spans="1:5" x14ac:dyDescent="0.35">
      <c r="A3422" s="47">
        <v>28828.111780088475</v>
      </c>
      <c r="B3422" s="46">
        <v>0.81997265210002324</v>
      </c>
      <c r="C3422" s="46">
        <v>0.38595928187434847</v>
      </c>
      <c r="D3422" s="46">
        <v>1.0873374211944304</v>
      </c>
      <c r="E3422" s="46">
        <v>1.0896726924802493</v>
      </c>
    </row>
    <row r="3423" spans="1:5" x14ac:dyDescent="0.35">
      <c r="A3423" s="47">
        <v>28832.154061108533</v>
      </c>
      <c r="B3423" s="46">
        <v>0.82014178513781766</v>
      </c>
      <c r="C3423" s="46">
        <v>0.57776629930319512</v>
      </c>
      <c r="D3423" s="46">
        <v>1.0874625597943846</v>
      </c>
      <c r="E3423" s="46">
        <v>1.0899243305916122</v>
      </c>
    </row>
    <row r="3424" spans="1:5" x14ac:dyDescent="0.35">
      <c r="A3424" s="47">
        <v>28841.384228275358</v>
      </c>
      <c r="B3424" s="46">
        <v>0.82052757168616819</v>
      </c>
      <c r="C3424" s="46">
        <v>0.97452362761933919</v>
      </c>
      <c r="D3424" s="46">
        <v>1.0877475831979981</v>
      </c>
      <c r="E3424" s="46">
        <v>1.0904983693265624</v>
      </c>
    </row>
    <row r="3425" spans="1:5" x14ac:dyDescent="0.35">
      <c r="A3425" s="47">
        <v>28845.159386613974</v>
      </c>
      <c r="B3425" s="46">
        <v>0.82068519368278481</v>
      </c>
      <c r="C3425" s="46">
        <v>1.292824806608972</v>
      </c>
      <c r="D3425" s="46">
        <v>1.0878638705239645</v>
      </c>
      <c r="E3425" s="46">
        <v>1.0907329294202528</v>
      </c>
    </row>
    <row r="3426" spans="1:5" x14ac:dyDescent="0.35">
      <c r="A3426" s="47">
        <v>28846.542455768227</v>
      </c>
      <c r="B3426" s="46">
        <v>0.82074291610033401</v>
      </c>
      <c r="C3426" s="46">
        <v>1.2135672187102875</v>
      </c>
      <c r="D3426" s="46">
        <v>1.0879064318109912</v>
      </c>
      <c r="E3426" s="46">
        <v>1.0908188304268138</v>
      </c>
    </row>
    <row r="3427" spans="1:5" x14ac:dyDescent="0.35">
      <c r="A3427" s="47">
        <v>28849.024478377698</v>
      </c>
      <c r="B3427" s="46">
        <v>0.82084647098981134</v>
      </c>
      <c r="C3427" s="46">
        <v>0.89443064823766516</v>
      </c>
      <c r="D3427" s="46">
        <v>1.0879827550768058</v>
      </c>
      <c r="E3427" s="46">
        <v>1.0909729424041508</v>
      </c>
    </row>
    <row r="3428" spans="1:5" x14ac:dyDescent="0.35">
      <c r="A3428" s="47">
        <v>28860.670491925328</v>
      </c>
      <c r="B3428" s="46">
        <v>0.82133181016236012</v>
      </c>
      <c r="C3428" s="46">
        <v>0.97605439926133908</v>
      </c>
      <c r="D3428" s="46">
        <v>1.0883399118187342</v>
      </c>
      <c r="E3428" s="46">
        <v>1.0916953014254027</v>
      </c>
    </row>
    <row r="3429" spans="1:5" x14ac:dyDescent="0.35">
      <c r="A3429" s="47">
        <v>28862.987144761515</v>
      </c>
      <c r="B3429" s="46">
        <v>0.82142824570785278</v>
      </c>
      <c r="C3429" s="46">
        <v>0.88257337648860457</v>
      </c>
      <c r="D3429" s="46">
        <v>1.0884107690606835</v>
      </c>
      <c r="E3429" s="46">
        <v>1.0918388451654606</v>
      </c>
    </row>
    <row r="3430" spans="1:5" x14ac:dyDescent="0.35">
      <c r="A3430" s="47">
        <v>28864.946802620354</v>
      </c>
      <c r="B3430" s="46">
        <v>0.82150979225787657</v>
      </c>
      <c r="C3430" s="46">
        <v>0.9262135287515294</v>
      </c>
      <c r="D3430" s="46">
        <v>1.0884706582470962</v>
      </c>
      <c r="E3430" s="46">
        <v>1.0919602299144595</v>
      </c>
    </row>
    <row r="3431" spans="1:5" x14ac:dyDescent="0.35">
      <c r="A3431" s="47">
        <v>28867.236871106208</v>
      </c>
      <c r="B3431" s="46">
        <v>0.82160505516092996</v>
      </c>
      <c r="C3431" s="46">
        <v>0.98232593766054421</v>
      </c>
      <c r="D3431" s="46">
        <v>1.0885405882455961</v>
      </c>
      <c r="E3431" s="46">
        <v>1.0921020355297439</v>
      </c>
    </row>
    <row r="3432" spans="1:5" x14ac:dyDescent="0.35">
      <c r="A3432" s="47">
        <v>28876.132486191083</v>
      </c>
      <c r="B3432" s="46">
        <v>0.82197476080025922</v>
      </c>
      <c r="C3432" s="46">
        <v>1.0304369420665704</v>
      </c>
      <c r="D3432" s="46">
        <v>1.0888116453163377</v>
      </c>
      <c r="E3432" s="46">
        <v>1.0926524039204955</v>
      </c>
    </row>
    <row r="3433" spans="1:5" x14ac:dyDescent="0.35">
      <c r="A3433" s="47">
        <v>28893.192016555455</v>
      </c>
      <c r="B3433" s="46">
        <v>0.82268226279276546</v>
      </c>
      <c r="C3433" s="46">
        <v>1.0494420614456823</v>
      </c>
      <c r="D3433" s="46">
        <v>1.0893288804568519</v>
      </c>
      <c r="E3433" s="46">
        <v>1.0937057780984523</v>
      </c>
    </row>
    <row r="3434" spans="1:5" x14ac:dyDescent="0.35">
      <c r="A3434" s="47">
        <v>28893.586055377906</v>
      </c>
      <c r="B3434" s="46">
        <v>0.82269858126821327</v>
      </c>
      <c r="C3434" s="46">
        <v>0.88537412860085762</v>
      </c>
      <c r="D3434" s="46">
        <v>1.0893407874038719</v>
      </c>
      <c r="E3434" s="46">
        <v>1.0937300760127222</v>
      </c>
    </row>
    <row r="3435" spans="1:5" x14ac:dyDescent="0.35">
      <c r="A3435" s="47">
        <v>28901.534289527968</v>
      </c>
      <c r="B3435" s="46">
        <v>0.82302751943915997</v>
      </c>
      <c r="C3435" s="46">
        <v>0.61208644123642575</v>
      </c>
      <c r="D3435" s="46">
        <v>1.0895805787166375</v>
      </c>
      <c r="E3435" s="46">
        <v>1.0942198752636516</v>
      </c>
    </row>
    <row r="3436" spans="1:5" x14ac:dyDescent="0.35">
      <c r="A3436" s="47">
        <v>28902.542259170015</v>
      </c>
      <c r="B3436" s="46">
        <v>0.82306920368342928</v>
      </c>
      <c r="C3436" s="46">
        <v>1.1937009759872996</v>
      </c>
      <c r="D3436" s="46">
        <v>1.0896109357448718</v>
      </c>
      <c r="E3436" s="46">
        <v>1.0942819465117601</v>
      </c>
    </row>
    <row r="3437" spans="1:5" x14ac:dyDescent="0.35">
      <c r="A3437" s="47">
        <v>28910.791681722356</v>
      </c>
      <c r="B3437" s="46">
        <v>0.82341009638019091</v>
      </c>
      <c r="C3437" s="46">
        <v>1.2467464240697002</v>
      </c>
      <c r="D3437" s="46">
        <v>1.0898589395220497</v>
      </c>
      <c r="E3437" s="46">
        <v>1.0947895795950588</v>
      </c>
    </row>
    <row r="3438" spans="1:5" x14ac:dyDescent="0.35">
      <c r="A3438" s="47">
        <v>28911.014750675098</v>
      </c>
      <c r="B3438" s="46">
        <v>0.82341930788584972</v>
      </c>
      <c r="C3438" s="46">
        <v>1.0414709751791484</v>
      </c>
      <c r="D3438" s="46">
        <v>1.089865634694404</v>
      </c>
      <c r="E3438" s="46">
        <v>1.094803297083359</v>
      </c>
    </row>
    <row r="3439" spans="1:5" x14ac:dyDescent="0.35">
      <c r="A3439" s="47">
        <v>28917.041025200022</v>
      </c>
      <c r="B3439" s="46">
        <v>0.82366803143863809</v>
      </c>
      <c r="C3439" s="46">
        <v>0.98390764486453453</v>
      </c>
      <c r="D3439" s="46">
        <v>1.0900462879764528</v>
      </c>
      <c r="E3439" s="46">
        <v>1.0951736951308328</v>
      </c>
    </row>
    <row r="3440" spans="1:5" x14ac:dyDescent="0.35">
      <c r="A3440" s="47">
        <v>28922.354254969858</v>
      </c>
      <c r="B3440" s="46">
        <v>0.82388712045004531</v>
      </c>
      <c r="C3440" s="46">
        <v>1.3693083338574441</v>
      </c>
      <c r="D3440" s="46">
        <v>1.0902052160082325</v>
      </c>
      <c r="E3440" s="46">
        <v>1.095499971238705</v>
      </c>
    </row>
    <row r="3441" spans="1:5" x14ac:dyDescent="0.35">
      <c r="A3441" s="47">
        <v>28923.653433570351</v>
      </c>
      <c r="B3441" s="46">
        <v>0.82394066235482022</v>
      </c>
      <c r="C3441" s="46">
        <v>3.1583288750260285</v>
      </c>
      <c r="D3441" s="46">
        <v>1.0902440268603497</v>
      </c>
      <c r="E3441" s="46">
        <v>1.0955797092162953</v>
      </c>
    </row>
    <row r="3442" spans="1:5" x14ac:dyDescent="0.35">
      <c r="A3442" s="47">
        <v>28925.156681290551</v>
      </c>
      <c r="B3442" s="46">
        <v>0.82400260004177794</v>
      </c>
      <c r="C3442" s="46">
        <v>0.91261381904272909</v>
      </c>
      <c r="D3442" s="46">
        <v>1.0902889095034329</v>
      </c>
      <c r="E3442" s="46">
        <v>1.0956719512801891</v>
      </c>
    </row>
    <row r="3443" spans="1:5" x14ac:dyDescent="0.35">
      <c r="A3443" s="47">
        <v>28925.960877051686</v>
      </c>
      <c r="B3443" s="46">
        <v>0.82403572866641295</v>
      </c>
      <c r="C3443" s="46">
        <v>0.64023102408738986</v>
      </c>
      <c r="D3443" s="46">
        <v>1.0903129097053905</v>
      </c>
      <c r="E3443" s="46">
        <v>1.0957212890506729</v>
      </c>
    </row>
    <row r="3444" spans="1:5" x14ac:dyDescent="0.35">
      <c r="A3444" s="47">
        <v>28930.021374072458</v>
      </c>
      <c r="B3444" s="46">
        <v>0.82420293247298293</v>
      </c>
      <c r="C3444" s="46">
        <v>0.83664954167910199</v>
      </c>
      <c r="D3444" s="46">
        <v>1.0904339755243193</v>
      </c>
      <c r="E3444" s="46">
        <v>1.0959703045458493</v>
      </c>
    </row>
    <row r="3445" spans="1:5" x14ac:dyDescent="0.35">
      <c r="A3445" s="47">
        <v>28942.77121151083</v>
      </c>
      <c r="B3445" s="46">
        <v>0.82472721708752428</v>
      </c>
      <c r="C3445" s="46">
        <v>0.9547830656045031</v>
      </c>
      <c r="D3445" s="46">
        <v>1.0908128763910674</v>
      </c>
      <c r="E3445" s="46">
        <v>1.0967511383840962</v>
      </c>
    </row>
    <row r="3446" spans="1:5" x14ac:dyDescent="0.35">
      <c r="A3446" s="47">
        <v>28949.513347409829</v>
      </c>
      <c r="B3446" s="46">
        <v>0.82500401152959058</v>
      </c>
      <c r="C3446" s="46">
        <v>0.90588044234278797</v>
      </c>
      <c r="D3446" s="46">
        <v>1.0910124789445852</v>
      </c>
      <c r="E3446" s="46">
        <v>1.0971633854195537</v>
      </c>
    </row>
    <row r="3447" spans="1:5" x14ac:dyDescent="0.35">
      <c r="A3447" s="47">
        <v>28952.695901148203</v>
      </c>
      <c r="B3447" s="46">
        <v>0.82513456160465826</v>
      </c>
      <c r="C3447" s="46">
        <v>-3.6310162291900649</v>
      </c>
      <c r="D3447" s="46">
        <v>1.0911065165117224</v>
      </c>
      <c r="E3447" s="46">
        <v>1.0973578226947187</v>
      </c>
    </row>
    <row r="3448" spans="1:5" x14ac:dyDescent="0.35">
      <c r="A3448" s="47">
        <v>28954.395640799561</v>
      </c>
      <c r="B3448" s="46">
        <v>0.82520425750792581</v>
      </c>
      <c r="C3448" s="46">
        <v>0.93829621928669393</v>
      </c>
      <c r="D3448" s="46">
        <v>1.0911566921573106</v>
      </c>
      <c r="E3448" s="46">
        <v>1.097461625763422</v>
      </c>
    </row>
    <row r="3449" spans="1:5" x14ac:dyDescent="0.35">
      <c r="A3449" s="47">
        <v>28955.440621051461</v>
      </c>
      <c r="B3449" s="46">
        <v>0.82524709594631007</v>
      </c>
      <c r="C3449" s="46">
        <v>1.116218843361394</v>
      </c>
      <c r="D3449" s="46">
        <v>1.0911875229849552</v>
      </c>
      <c r="E3449" s="46">
        <v>1.0975254281197218</v>
      </c>
    </row>
    <row r="3450" spans="1:5" x14ac:dyDescent="0.35">
      <c r="A3450" s="47">
        <v>28956.5850148424</v>
      </c>
      <c r="B3450" s="46">
        <v>0.82529400123423791</v>
      </c>
      <c r="C3450" s="46">
        <v>0.6901674347322917</v>
      </c>
      <c r="D3450" s="46">
        <v>1.0912212724044585</v>
      </c>
      <c r="E3450" s="46">
        <v>1.097595287531794</v>
      </c>
    </row>
    <row r="3451" spans="1:5" x14ac:dyDescent="0.35">
      <c r="A3451" s="47">
        <v>28956.720701197875</v>
      </c>
      <c r="B3451" s="46">
        <v>0.8252995620198732</v>
      </c>
      <c r="C3451" s="46">
        <v>1.0284392605306225</v>
      </c>
      <c r="D3451" s="46">
        <v>1.0912252729392182</v>
      </c>
      <c r="E3451" s="46">
        <v>1.0976035696087947</v>
      </c>
    </row>
    <row r="3452" spans="1:5" x14ac:dyDescent="0.35">
      <c r="A3452" s="47">
        <v>28956.846152476999</v>
      </c>
      <c r="B3452" s="46">
        <v>0.82530470323309779</v>
      </c>
      <c r="C3452" s="46">
        <v>1.0771419631105061</v>
      </c>
      <c r="D3452" s="46">
        <v>1.0912289715168422</v>
      </c>
      <c r="E3452" s="46">
        <v>1.0976112267864035</v>
      </c>
    </row>
    <row r="3453" spans="1:5" x14ac:dyDescent="0.35">
      <c r="A3453" s="47">
        <v>28959.797177841272</v>
      </c>
      <c r="B3453" s="46">
        <v>0.82542561040368934</v>
      </c>
      <c r="C3453" s="46">
        <v>1.6329646426073152</v>
      </c>
      <c r="D3453" s="46">
        <v>1.0913159217362529</v>
      </c>
      <c r="E3453" s="46">
        <v>1.0977913024402457</v>
      </c>
    </row>
    <row r="3454" spans="1:5" x14ac:dyDescent="0.35">
      <c r="A3454" s="47">
        <v>28959.85073353543</v>
      </c>
      <c r="B3454" s="46">
        <v>0.82542780409707361</v>
      </c>
      <c r="C3454" s="46">
        <v>1.0221916470843473</v>
      </c>
      <c r="D3454" s="46">
        <v>1.0913174987936145</v>
      </c>
      <c r="E3454" s="46">
        <v>1.0977945696620364</v>
      </c>
    </row>
    <row r="3455" spans="1:5" x14ac:dyDescent="0.35">
      <c r="A3455" s="47">
        <v>28960.671585013166</v>
      </c>
      <c r="B3455" s="46">
        <v>0.82546142451993143</v>
      </c>
      <c r="C3455" s="46">
        <v>1.2294094371692044</v>
      </c>
      <c r="D3455" s="46">
        <v>1.0913416663049686</v>
      </c>
      <c r="E3455" s="46">
        <v>1.0978446429093855</v>
      </c>
    </row>
    <row r="3456" spans="1:5" x14ac:dyDescent="0.35">
      <c r="A3456" s="47">
        <v>28962.124005406284</v>
      </c>
      <c r="B3456" s="46">
        <v>0.8255209014482453</v>
      </c>
      <c r="C3456" s="46">
        <v>0.92441654816186603</v>
      </c>
      <c r="D3456" s="46">
        <v>1.0913844094018468</v>
      </c>
      <c r="E3456" s="46">
        <v>1.0979332259922239</v>
      </c>
    </row>
    <row r="3457" spans="1:5" x14ac:dyDescent="0.35">
      <c r="A3457" s="47">
        <v>28964.280804457303</v>
      </c>
      <c r="B3457" s="46">
        <v>0.825609196224106</v>
      </c>
      <c r="C3457" s="46">
        <v>1.0155609371260033</v>
      </c>
      <c r="D3457" s="46">
        <v>1.0914478366219176</v>
      </c>
      <c r="E3457" s="46">
        <v>1.0980647292743275</v>
      </c>
    </row>
    <row r="3458" spans="1:5" x14ac:dyDescent="0.35">
      <c r="A3458" s="47">
        <v>28969.606963590304</v>
      </c>
      <c r="B3458" s="46">
        <v>0.82582710158673456</v>
      </c>
      <c r="C3458" s="46">
        <v>1.2850803728417626</v>
      </c>
      <c r="D3458" s="46">
        <v>1.0916042384484301</v>
      </c>
      <c r="E3458" s="46">
        <v>1.0983892686872136</v>
      </c>
    </row>
    <row r="3459" spans="1:5" x14ac:dyDescent="0.35">
      <c r="A3459" s="47">
        <v>28970.92264593839</v>
      </c>
      <c r="B3459" s="46">
        <v>0.82588089927146724</v>
      </c>
      <c r="C3459" s="46">
        <v>1.6080915989393763</v>
      </c>
      <c r="D3459" s="46">
        <v>1.0916428228341737</v>
      </c>
      <c r="E3459" s="46">
        <v>1.0984693923351294</v>
      </c>
    </row>
    <row r="3460" spans="1:5" x14ac:dyDescent="0.35">
      <c r="A3460" s="47">
        <v>28976.969476969811</v>
      </c>
      <c r="B3460" s="46">
        <v>0.82612799922795399</v>
      </c>
      <c r="C3460" s="46">
        <v>1.4203071498697373</v>
      </c>
      <c r="D3460" s="46">
        <v>1.0918198986154943</v>
      </c>
      <c r="E3460" s="46">
        <v>1.098837407926671</v>
      </c>
    </row>
    <row r="3461" spans="1:5" x14ac:dyDescent="0.35">
      <c r="A3461" s="47">
        <v>28986.543122981046</v>
      </c>
      <c r="B3461" s="46">
        <v>0.82651870815469508</v>
      </c>
      <c r="C3461" s="46">
        <v>0.91943804814935692</v>
      </c>
      <c r="D3461" s="46">
        <v>1.0920993920940936</v>
      </c>
      <c r="E3461" s="46">
        <v>1.0994192922805512</v>
      </c>
    </row>
    <row r="3462" spans="1:5" x14ac:dyDescent="0.35">
      <c r="A3462" s="47">
        <v>28994.919708086203</v>
      </c>
      <c r="B3462" s="46">
        <v>0.82686004860453788</v>
      </c>
      <c r="C3462" s="46">
        <v>1.2928572107651304</v>
      </c>
      <c r="D3462" s="46">
        <v>1.0923430729099644</v>
      </c>
      <c r="E3462" s="46">
        <v>1.0999276332453534</v>
      </c>
    </row>
    <row r="3463" spans="1:5" x14ac:dyDescent="0.35">
      <c r="A3463" s="47">
        <v>28995.782419649429</v>
      </c>
      <c r="B3463" s="46">
        <v>0.82689517620601649</v>
      </c>
      <c r="C3463" s="46">
        <v>1.0818313251972356</v>
      </c>
      <c r="D3463" s="46">
        <v>1.0923681239519236</v>
      </c>
      <c r="E3463" s="46">
        <v>1.0999799457950847</v>
      </c>
    </row>
    <row r="3464" spans="1:5" x14ac:dyDescent="0.35">
      <c r="A3464" s="47">
        <v>28997.351564336288</v>
      </c>
      <c r="B3464" s="46">
        <v>0.82695905502208555</v>
      </c>
      <c r="C3464" s="46">
        <v>1.0704864261421365</v>
      </c>
      <c r="D3464" s="46">
        <v>1.092413666150253</v>
      </c>
      <c r="E3464" s="46">
        <v>1.1000750744522561</v>
      </c>
    </row>
    <row r="3465" spans="1:5" x14ac:dyDescent="0.35">
      <c r="A3465" s="47">
        <v>29003.073045786332</v>
      </c>
      <c r="B3465" s="46">
        <v>0.82719182947889613</v>
      </c>
      <c r="C3465" s="46">
        <v>0.80130868008494449</v>
      </c>
      <c r="D3465" s="46">
        <v>1.0925794842762961</v>
      </c>
      <c r="E3465" s="46">
        <v>1.1004217159829879</v>
      </c>
    </row>
    <row r="3466" spans="1:5" x14ac:dyDescent="0.35">
      <c r="A3466" s="47">
        <v>29004.598477809988</v>
      </c>
      <c r="B3466" s="46">
        <v>0.82725385265450191</v>
      </c>
      <c r="C3466" s="46">
        <v>1.0314078658706372</v>
      </c>
      <c r="D3466" s="46">
        <v>1.0926236303385097</v>
      </c>
      <c r="E3466" s="46">
        <v>1.1005140771578885</v>
      </c>
    </row>
    <row r="3467" spans="1:5" x14ac:dyDescent="0.35">
      <c r="A3467" s="47">
        <v>29008.469847681845</v>
      </c>
      <c r="B3467" s="46">
        <v>0.82741118852912121</v>
      </c>
      <c r="C3467" s="46">
        <v>3.5261780690087896E-2</v>
      </c>
      <c r="D3467" s="46">
        <v>1.0927355479468899</v>
      </c>
      <c r="E3467" s="46">
        <v>1.100748367990307</v>
      </c>
    </row>
    <row r="3468" spans="1:5" x14ac:dyDescent="0.35">
      <c r="A3468" s="47">
        <v>29013.424200552647</v>
      </c>
      <c r="B3468" s="46">
        <v>0.82761238753571931</v>
      </c>
      <c r="C3468" s="46">
        <v>-0.69468537685282161</v>
      </c>
      <c r="D3468" s="46">
        <v>1.0928785225568645</v>
      </c>
      <c r="E3468" s="46">
        <v>1.1010479664043409</v>
      </c>
    </row>
    <row r="3469" spans="1:5" x14ac:dyDescent="0.35">
      <c r="A3469" s="47">
        <v>29014.142962252059</v>
      </c>
      <c r="B3469" s="46">
        <v>0.82764156282900447</v>
      </c>
      <c r="C3469" s="46">
        <v>0.66366109697615361</v>
      </c>
      <c r="D3469" s="46">
        <v>1.0928992414591225</v>
      </c>
      <c r="E3469" s="46">
        <v>1.1010914093689541</v>
      </c>
    </row>
    <row r="3470" spans="1:5" x14ac:dyDescent="0.35">
      <c r="A3470" s="47">
        <v>29026.974991016461</v>
      </c>
      <c r="B3470" s="46">
        <v>0.82816183025623169</v>
      </c>
      <c r="C3470" s="46">
        <v>1.0745966018497644</v>
      </c>
      <c r="D3470" s="46">
        <v>1.0932681383473393</v>
      </c>
      <c r="E3470" s="46">
        <v>1.101866059793529</v>
      </c>
    </row>
    <row r="3471" spans="1:5" x14ac:dyDescent="0.35">
      <c r="A3471" s="47">
        <v>29034.539241467821</v>
      </c>
      <c r="B3471" s="46">
        <v>0.82846798745340322</v>
      </c>
      <c r="C3471" s="46">
        <v>1.4418117828358445</v>
      </c>
      <c r="D3471" s="46">
        <v>1.0934847126255061</v>
      </c>
      <c r="E3471" s="46">
        <v>1.1023218672744601</v>
      </c>
    </row>
    <row r="3472" spans="1:5" x14ac:dyDescent="0.35">
      <c r="A3472" s="47">
        <v>29037.894012855904</v>
      </c>
      <c r="B3472" s="46">
        <v>0.8286036430260274</v>
      </c>
      <c r="C3472" s="46">
        <v>0.99972690007015252</v>
      </c>
      <c r="D3472" s="46">
        <v>1.093580554441089</v>
      </c>
      <c r="E3472" s="46">
        <v>1.1025238198596812</v>
      </c>
    </row>
    <row r="3473" spans="1:5" x14ac:dyDescent="0.35">
      <c r="A3473" s="47">
        <v>29045.745135594345</v>
      </c>
      <c r="B3473" s="46">
        <v>0.82892081245585791</v>
      </c>
      <c r="C3473" s="46">
        <v>1.0946405300379825</v>
      </c>
      <c r="D3473" s="46">
        <v>1.0938043485650624</v>
      </c>
      <c r="E3473" s="46">
        <v>1.1029959645425966</v>
      </c>
    </row>
    <row r="3474" spans="1:5" x14ac:dyDescent="0.35">
      <c r="A3474" s="47">
        <v>29058.241295688003</v>
      </c>
      <c r="B3474" s="46">
        <v>0.82942475454995235</v>
      </c>
      <c r="C3474" s="46">
        <v>0.82353310788418899</v>
      </c>
      <c r="D3474" s="46">
        <v>1.0941590957378899</v>
      </c>
      <c r="E3474" s="46">
        <v>1.1037460463777</v>
      </c>
    </row>
    <row r="3475" spans="1:5" x14ac:dyDescent="0.35">
      <c r="A3475" s="47">
        <v>29059.313099043044</v>
      </c>
      <c r="B3475" s="46">
        <v>0.82946792775165967</v>
      </c>
      <c r="C3475" s="46">
        <v>1.1994066660044878</v>
      </c>
      <c r="D3475" s="46">
        <v>1.0941894396243912</v>
      </c>
      <c r="E3475" s="46">
        <v>1.1038103006598801</v>
      </c>
    </row>
    <row r="3476" spans="1:5" x14ac:dyDescent="0.35">
      <c r="A3476" s="47">
        <v>29059.752967951066</v>
      </c>
      <c r="B3476" s="46">
        <v>0.82948564376872369</v>
      </c>
      <c r="C3476" s="46">
        <v>2.0281793217109101</v>
      </c>
      <c r="D3476" s="46">
        <v>1.0942018889856007</v>
      </c>
      <c r="E3476" s="46">
        <v>1.1038366669614041</v>
      </c>
    </row>
    <row r="3477" spans="1:5" x14ac:dyDescent="0.35">
      <c r="A3477" s="47">
        <v>29069.214821678343</v>
      </c>
      <c r="B3477" s="46">
        <v>0.8298664024544582</v>
      </c>
      <c r="C3477" s="46">
        <v>0.97716412040760314</v>
      </c>
      <c r="D3477" s="46">
        <v>1.0944691483390461</v>
      </c>
      <c r="E3477" s="46">
        <v>1.1044032989358101</v>
      </c>
    </row>
    <row r="3478" spans="1:5" x14ac:dyDescent="0.35">
      <c r="A3478" s="47">
        <v>29070.538712946032</v>
      </c>
      <c r="B3478" s="46">
        <v>0.82991962837509548</v>
      </c>
      <c r="C3478" s="46">
        <v>0.16986140088932622</v>
      </c>
      <c r="D3478" s="46">
        <v>1.0945064615774012</v>
      </c>
      <c r="E3478" s="46">
        <v>1.1044825013569737</v>
      </c>
    </row>
    <row r="3479" spans="1:5" x14ac:dyDescent="0.35">
      <c r="A3479" s="47">
        <v>29072.010678736006</v>
      </c>
      <c r="B3479" s="46">
        <v>0.8299787932675835</v>
      </c>
      <c r="C3479" s="46">
        <v>1.3970262422122959</v>
      </c>
      <c r="D3479" s="46">
        <v>1.0945479247850991</v>
      </c>
      <c r="E3479" s="46">
        <v>1.1045705392570213</v>
      </c>
    </row>
    <row r="3480" spans="1:5" x14ac:dyDescent="0.35">
      <c r="A3480" s="47">
        <v>29077.910073022016</v>
      </c>
      <c r="B3480" s="46">
        <v>0.83021576582543088</v>
      </c>
      <c r="C3480" s="46">
        <v>0.88155187941685309</v>
      </c>
      <c r="D3480" s="46">
        <v>1.0947138548396633</v>
      </c>
      <c r="E3480" s="46">
        <v>1.1049231353251079</v>
      </c>
    </row>
    <row r="3481" spans="1:5" x14ac:dyDescent="0.35">
      <c r="A3481" s="47">
        <v>29079.962320774066</v>
      </c>
      <c r="B3481" s="46">
        <v>0.83029814599593654</v>
      </c>
      <c r="C3481" s="46">
        <v>0.8161083081435816</v>
      </c>
      <c r="D3481" s="46">
        <v>1.0947714847699004</v>
      </c>
      <c r="E3481" s="46">
        <v>1.1050457021849729</v>
      </c>
    </row>
    <row r="3482" spans="1:5" x14ac:dyDescent="0.35">
      <c r="A3482" s="47">
        <v>29081.147425275285</v>
      </c>
      <c r="B3482" s="46">
        <v>0.83034570450479728</v>
      </c>
      <c r="C3482" s="46">
        <v>1.1699565106111809</v>
      </c>
      <c r="D3482" s="46">
        <v>1.0948047423023399</v>
      </c>
      <c r="E3482" s="46">
        <v>1.1051164587064133</v>
      </c>
    </row>
    <row r="3483" spans="1:5" x14ac:dyDescent="0.35">
      <c r="A3483" s="47">
        <v>29082.205620732493</v>
      </c>
      <c r="B3483" s="46">
        <v>0.83038816190292608</v>
      </c>
      <c r="C3483" s="46">
        <v>1.2969505278978</v>
      </c>
      <c r="D3483" s="46">
        <v>1.0948344248897233</v>
      </c>
      <c r="E3483" s="46">
        <v>1.1051796246685452</v>
      </c>
    </row>
    <row r="3484" spans="1:5" x14ac:dyDescent="0.35">
      <c r="A3484" s="47">
        <v>29082.36131841243</v>
      </c>
      <c r="B3484" s="46">
        <v>0.8303944082211594</v>
      </c>
      <c r="C3484" s="46">
        <v>0.95598382391992587</v>
      </c>
      <c r="D3484" s="46">
        <v>1.0948387911648554</v>
      </c>
      <c r="E3484" s="46">
        <v>1.1051889175246672</v>
      </c>
    </row>
    <row r="3485" spans="1:5" x14ac:dyDescent="0.35">
      <c r="A3485" s="47">
        <v>29089.611210636751</v>
      </c>
      <c r="B3485" s="46">
        <v>0.83068507515857759</v>
      </c>
      <c r="C3485" s="46">
        <v>1.1944313073828372</v>
      </c>
      <c r="D3485" s="46">
        <v>1.0950417967458963</v>
      </c>
      <c r="E3485" s="46">
        <v>1.1056213236415251</v>
      </c>
    </row>
    <row r="3486" spans="1:5" x14ac:dyDescent="0.35">
      <c r="A3486" s="47">
        <v>29105.743226001417</v>
      </c>
      <c r="B3486" s="46">
        <v>0.83133054123164296</v>
      </c>
      <c r="C3486" s="46">
        <v>1.2660616984812911</v>
      </c>
      <c r="D3486" s="46">
        <v>1.0954913699464515</v>
      </c>
      <c r="E3486" s="46">
        <v>1.1065813265609103</v>
      </c>
    </row>
    <row r="3487" spans="1:5" x14ac:dyDescent="0.35">
      <c r="A3487" s="47">
        <v>29110.54133011647</v>
      </c>
      <c r="B3487" s="46">
        <v>0.83152217191210909</v>
      </c>
      <c r="C3487" s="46">
        <v>0.79396736965715586</v>
      </c>
      <c r="D3487" s="46">
        <v>1.095624515656733</v>
      </c>
      <c r="E3487" s="46">
        <v>1.1068662781047713</v>
      </c>
    </row>
    <row r="3488" spans="1:5" x14ac:dyDescent="0.35">
      <c r="A3488" s="47">
        <v>29112.683897481871</v>
      </c>
      <c r="B3488" s="46">
        <v>0.83160769188227635</v>
      </c>
      <c r="C3488" s="46">
        <v>0.4608834098320358</v>
      </c>
      <c r="D3488" s="46">
        <v>1.0956838868737813</v>
      </c>
      <c r="E3488" s="46">
        <v>1.1069934352972581</v>
      </c>
    </row>
    <row r="3489" spans="1:5" x14ac:dyDescent="0.35">
      <c r="A3489" s="47">
        <v>29128.119478914668</v>
      </c>
      <c r="B3489" s="46">
        <v>0.83222285520855854</v>
      </c>
      <c r="C3489" s="46">
        <v>1.4485123217067519</v>
      </c>
      <c r="D3489" s="46">
        <v>1.0961100754648851</v>
      </c>
      <c r="E3489" s="46">
        <v>1.10790792150006</v>
      </c>
    </row>
    <row r="3490" spans="1:5" x14ac:dyDescent="0.35">
      <c r="A3490" s="47">
        <v>29131.786586128932</v>
      </c>
      <c r="B3490" s="46">
        <v>0.83236875880232886</v>
      </c>
      <c r="C3490" s="46">
        <v>0.47281728680150792</v>
      </c>
      <c r="D3490" s="46">
        <v>1.096210930925454</v>
      </c>
      <c r="E3490" s="46">
        <v>1.1081247688441986</v>
      </c>
    </row>
    <row r="3491" spans="1:5" x14ac:dyDescent="0.35">
      <c r="A3491" s="47">
        <v>29138.931453739184</v>
      </c>
      <c r="B3491" s="46">
        <v>0.83265276332564797</v>
      </c>
      <c r="C3491" s="46">
        <v>1.1978580807207262</v>
      </c>
      <c r="D3491" s="46">
        <v>1.0964069977967188</v>
      </c>
      <c r="E3491" s="46">
        <v>1.1085468097475746</v>
      </c>
    </row>
    <row r="3492" spans="1:5" x14ac:dyDescent="0.35">
      <c r="A3492" s="47">
        <v>29139.330829185325</v>
      </c>
      <c r="B3492" s="46">
        <v>0.83266862777798034</v>
      </c>
      <c r="C3492" s="46">
        <v>1.134006572971602</v>
      </c>
      <c r="D3492" s="46">
        <v>1.0964179402967209</v>
      </c>
      <c r="E3492" s="46">
        <v>1.1085703826139548</v>
      </c>
    </row>
    <row r="3493" spans="1:5" x14ac:dyDescent="0.35">
      <c r="A3493" s="47">
        <v>29145.048939057986</v>
      </c>
      <c r="B3493" s="46">
        <v>0.83289564717309106</v>
      </c>
      <c r="C3493" s="46">
        <v>0.15021530965639851</v>
      </c>
      <c r="D3493" s="46">
        <v>1.0965744135158901</v>
      </c>
      <c r="E3493" s="46">
        <v>1.1089076818596413</v>
      </c>
    </row>
    <row r="3494" spans="1:5" x14ac:dyDescent="0.35">
      <c r="A3494" s="47">
        <v>29153.522501614985</v>
      </c>
      <c r="B3494" s="46">
        <v>0.83323164356367352</v>
      </c>
      <c r="C3494" s="46">
        <v>1.2686092729124576</v>
      </c>
      <c r="D3494" s="46">
        <v>1.0968056099707746</v>
      </c>
      <c r="E3494" s="46">
        <v>1.1094068005093176</v>
      </c>
    </row>
    <row r="3495" spans="1:5" x14ac:dyDescent="0.35">
      <c r="A3495" s="47">
        <v>29161.918979331334</v>
      </c>
      <c r="B3495" s="46">
        <v>0.83356408881559496</v>
      </c>
      <c r="C3495" s="46">
        <v>1.1175172344107143</v>
      </c>
      <c r="D3495" s="46">
        <v>1.0970339049437015</v>
      </c>
      <c r="E3495" s="46">
        <v>1.1099005267760587</v>
      </c>
    </row>
    <row r="3496" spans="1:5" x14ac:dyDescent="0.35">
      <c r="A3496" s="47">
        <v>29174.538235788459</v>
      </c>
      <c r="B3496" s="46">
        <v>0.8340628014003526</v>
      </c>
      <c r="C3496" s="46">
        <v>1.2969059466571231</v>
      </c>
      <c r="D3496" s="46">
        <v>1.0973755219615997</v>
      </c>
      <c r="E3496" s="46">
        <v>1.1106409520543905</v>
      </c>
    </row>
    <row r="3497" spans="1:5" x14ac:dyDescent="0.35">
      <c r="A3497" s="47">
        <v>29177.792658809627</v>
      </c>
      <c r="B3497" s="46">
        <v>0.8341912353719918</v>
      </c>
      <c r="C3497" s="46">
        <v>1.0510041141231996</v>
      </c>
      <c r="D3497" s="46">
        <v>1.0974633322799381</v>
      </c>
      <c r="E3497" s="46">
        <v>1.1108315878382753</v>
      </c>
    </row>
    <row r="3498" spans="1:5" x14ac:dyDescent="0.35">
      <c r="A3498" s="47">
        <v>29181.783814644288</v>
      </c>
      <c r="B3498" s="46">
        <v>0.83434864285477017</v>
      </c>
      <c r="C3498" s="46">
        <v>1.0199201269751157</v>
      </c>
      <c r="D3498" s="46">
        <v>1.0975708585498654</v>
      </c>
      <c r="E3498" s="46">
        <v>1.11106520231092</v>
      </c>
    </row>
    <row r="3499" spans="1:5" x14ac:dyDescent="0.35">
      <c r="A3499" s="47">
        <v>29183.435722715636</v>
      </c>
      <c r="B3499" s="46">
        <v>0.83441375993275557</v>
      </c>
      <c r="C3499" s="46">
        <v>-8.1140279570457441E-2</v>
      </c>
      <c r="D3499" s="46">
        <v>1.0976153104815805</v>
      </c>
      <c r="E3499" s="46">
        <v>1.1111618362453108</v>
      </c>
    </row>
    <row r="3500" spans="1:5" x14ac:dyDescent="0.35">
      <c r="A3500" s="47">
        <v>29185.007774983289</v>
      </c>
      <c r="B3500" s="46">
        <v>0.83447571139716825</v>
      </c>
      <c r="C3500" s="46">
        <v>1.0876254027603283</v>
      </c>
      <c r="D3500" s="46">
        <v>1.0976575850856218</v>
      </c>
      <c r="E3500" s="46">
        <v>1.1112537675548226</v>
      </c>
    </row>
    <row r="3501" spans="1:5" x14ac:dyDescent="0.35">
      <c r="A3501" s="47">
        <v>29185.156550376043</v>
      </c>
      <c r="B3501" s="46">
        <v>0.83448157344368168</v>
      </c>
      <c r="C3501" s="46">
        <v>0.90212175859767374</v>
      </c>
      <c r="D3501" s="46">
        <v>1.0976615844194031</v>
      </c>
      <c r="E3501" s="46">
        <v>1.111262466144556</v>
      </c>
    </row>
    <row r="3502" spans="1:5" x14ac:dyDescent="0.35">
      <c r="A3502" s="47">
        <v>29189.935079670606</v>
      </c>
      <c r="B3502" s="46">
        <v>0.83466977450338176</v>
      </c>
      <c r="C3502" s="46">
        <v>1.259142217374154</v>
      </c>
      <c r="D3502" s="46">
        <v>1.0977899072329638</v>
      </c>
      <c r="E3502" s="46">
        <v>1.1115417116137349</v>
      </c>
    </row>
    <row r="3503" spans="1:5" x14ac:dyDescent="0.35">
      <c r="A3503" s="47">
        <v>29194.110763633311</v>
      </c>
      <c r="B3503" s="46">
        <v>0.83483410160746474</v>
      </c>
      <c r="C3503" s="46">
        <v>-2.5079579492343407</v>
      </c>
      <c r="D3503" s="46">
        <v>1.0979018314848492</v>
      </c>
      <c r="E3503" s="46">
        <v>1.1117854970786512</v>
      </c>
    </row>
    <row r="3504" spans="1:5" x14ac:dyDescent="0.35">
      <c r="A3504" s="47">
        <v>29198.348755005896</v>
      </c>
      <c r="B3504" s="46">
        <v>0.83500075567205834</v>
      </c>
      <c r="C3504" s="46">
        <v>1.2988190564247937</v>
      </c>
      <c r="D3504" s="46">
        <v>1.0980152259172997</v>
      </c>
      <c r="E3504" s="46">
        <v>1.112032698955882</v>
      </c>
    </row>
    <row r="3505" spans="1:5" x14ac:dyDescent="0.35">
      <c r="A3505" s="47">
        <v>29198.638539375948</v>
      </c>
      <c r="B3505" s="46">
        <v>0.83501214650148914</v>
      </c>
      <c r="C3505" s="46">
        <v>-9.2445542188490659E-2</v>
      </c>
      <c r="D3505" s="46">
        <v>1.0980229722221113</v>
      </c>
      <c r="E3505" s="46">
        <v>1.1120495939088322</v>
      </c>
    </row>
    <row r="3506" spans="1:5" x14ac:dyDescent="0.35">
      <c r="A3506" s="47">
        <v>29211.848388814557</v>
      </c>
      <c r="B3506" s="46">
        <v>0.83553077262856112</v>
      </c>
      <c r="C3506" s="46">
        <v>0.13183216603684933</v>
      </c>
      <c r="D3506" s="46">
        <v>1.0983750897223934</v>
      </c>
      <c r="E3506" s="46">
        <v>1.1128186382455734</v>
      </c>
    </row>
    <row r="3507" spans="1:5" x14ac:dyDescent="0.35">
      <c r="A3507" s="47">
        <v>29211.947201993142</v>
      </c>
      <c r="B3507" s="46">
        <v>0.83553464747113781</v>
      </c>
      <c r="C3507" s="46">
        <v>1.1982037737478191</v>
      </c>
      <c r="D3507" s="46">
        <v>1.0983777162950807</v>
      </c>
      <c r="E3507" s="46">
        <v>1.1128243826597894</v>
      </c>
    </row>
    <row r="3508" spans="1:5" x14ac:dyDescent="0.35">
      <c r="A3508" s="47">
        <v>29212.859452840283</v>
      </c>
      <c r="B3508" s="46">
        <v>0.8355704170742545</v>
      </c>
      <c r="C3508" s="46">
        <v>1.2984483766018906</v>
      </c>
      <c r="D3508" s="46">
        <v>1.0984019598570616</v>
      </c>
      <c r="E3508" s="46">
        <v>1.1128774097318594</v>
      </c>
    </row>
    <row r="3509" spans="1:5" x14ac:dyDescent="0.35">
      <c r="A3509" s="47">
        <v>29217.823546854223</v>
      </c>
      <c r="B3509" s="46">
        <v>0.83576495802598449</v>
      </c>
      <c r="C3509" s="46">
        <v>4.5726330851070918</v>
      </c>
      <c r="D3509" s="46">
        <v>1.098533720244897</v>
      </c>
      <c r="E3509" s="46">
        <v>1.1131657775227908</v>
      </c>
    </row>
    <row r="3510" spans="1:5" x14ac:dyDescent="0.35">
      <c r="A3510" s="47">
        <v>29221.778695393823</v>
      </c>
      <c r="B3510" s="46">
        <v>0.8359198347640503</v>
      </c>
      <c r="C3510" s="46">
        <v>0.61468051928388334</v>
      </c>
      <c r="D3510" s="46">
        <v>1.0986385033429169</v>
      </c>
      <c r="E3510" s="46">
        <v>1.1133953122118312</v>
      </c>
    </row>
    <row r="3511" spans="1:5" x14ac:dyDescent="0.35">
      <c r="A3511" s="47">
        <v>29231.087475742319</v>
      </c>
      <c r="B3511" s="46">
        <v>0.83628391603224395</v>
      </c>
      <c r="C3511" s="46">
        <v>2.0910834562756886</v>
      </c>
      <c r="D3511" s="46">
        <v>1.0988844297749782</v>
      </c>
      <c r="E3511" s="46">
        <v>1.1139347586363748</v>
      </c>
    </row>
    <row r="3512" spans="1:5" x14ac:dyDescent="0.35">
      <c r="A3512" s="47">
        <v>29234.092285179413</v>
      </c>
      <c r="B3512" s="46">
        <v>0.83640130868349472</v>
      </c>
      <c r="C3512" s="46">
        <v>1.6315463303725242</v>
      </c>
      <c r="D3512" s="46">
        <v>1.098963606624735</v>
      </c>
      <c r="E3512" s="46">
        <v>1.1141086525757169</v>
      </c>
    </row>
    <row r="3513" spans="1:5" x14ac:dyDescent="0.35">
      <c r="A3513" s="47">
        <v>29240.997129450785</v>
      </c>
      <c r="B3513" s="46">
        <v>0.8366708278452627</v>
      </c>
      <c r="C3513" s="46">
        <v>1.0017608804047118</v>
      </c>
      <c r="D3513" s="46">
        <v>1.0991451680042497</v>
      </c>
      <c r="E3513" s="46">
        <v>1.1145078110533073</v>
      </c>
    </row>
    <row r="3514" spans="1:5" x14ac:dyDescent="0.35">
      <c r="A3514" s="47">
        <v>29251.12040736105</v>
      </c>
      <c r="B3514" s="46">
        <v>0.8370653655699124</v>
      </c>
      <c r="C3514" s="46">
        <v>1.2296629594308106</v>
      </c>
      <c r="D3514" s="46">
        <v>1.0994103970139621</v>
      </c>
      <c r="E3514" s="46">
        <v>1.1150919139966435</v>
      </c>
    </row>
    <row r="3515" spans="1:5" x14ac:dyDescent="0.35">
      <c r="A3515" s="47">
        <v>29254.771880959051</v>
      </c>
      <c r="B3515" s="46">
        <v>0.8372074981699007</v>
      </c>
      <c r="C3515" s="46">
        <v>0.90179277681075032</v>
      </c>
      <c r="D3515" s="46">
        <v>1.0995057853332371</v>
      </c>
      <c r="E3515" s="46">
        <v>1.1153022753479058</v>
      </c>
    </row>
    <row r="3516" spans="1:5" x14ac:dyDescent="0.35">
      <c r="A3516" s="47">
        <v>29255.149089761679</v>
      </c>
      <c r="B3516" s="46">
        <v>0.8372221755545064</v>
      </c>
      <c r="C3516" s="46">
        <v>4.6216641649783341</v>
      </c>
      <c r="D3516" s="46">
        <v>1.0995156307954663</v>
      </c>
      <c r="E3516" s="46">
        <v>1.1153239964898238</v>
      </c>
    </row>
    <row r="3517" spans="1:5" x14ac:dyDescent="0.35">
      <c r="A3517" s="47">
        <v>29263.672149213606</v>
      </c>
      <c r="B3517" s="46">
        <v>0.83755354422787165</v>
      </c>
      <c r="C3517" s="46">
        <v>1.1396154417364412</v>
      </c>
      <c r="D3517" s="46">
        <v>1.0997376679514215</v>
      </c>
      <c r="E3517" s="46">
        <v>1.1158142939048867</v>
      </c>
    </row>
    <row r="3518" spans="1:5" x14ac:dyDescent="0.35">
      <c r="A3518" s="47">
        <v>29266.963969179018</v>
      </c>
      <c r="B3518" s="46">
        <v>0.83768138974956974</v>
      </c>
      <c r="C3518" s="46">
        <v>0.4241723255121066</v>
      </c>
      <c r="D3518" s="46">
        <v>1.0998232081650416</v>
      </c>
      <c r="E3518" s="46">
        <v>1.1160034054343044</v>
      </c>
    </row>
    <row r="3519" spans="1:5" x14ac:dyDescent="0.35">
      <c r="A3519" s="47">
        <v>29286.784482881238</v>
      </c>
      <c r="B3519" s="46">
        <v>0.83844954555002382</v>
      </c>
      <c r="C3519" s="46">
        <v>1.2839318549155987</v>
      </c>
      <c r="D3519" s="46">
        <v>1.1003357157875724</v>
      </c>
      <c r="E3519" s="46">
        <v>1.1171390622258688</v>
      </c>
    </row>
    <row r="3520" spans="1:5" x14ac:dyDescent="0.35">
      <c r="A3520" s="47">
        <v>29296.780619811892</v>
      </c>
      <c r="B3520" s="46">
        <v>0.83883589640092437</v>
      </c>
      <c r="C3520" s="46">
        <v>1.4477668768808849</v>
      </c>
      <c r="D3520" s="46">
        <v>1.1005925386590139</v>
      </c>
      <c r="E3520" s="46">
        <v>1.1177098371715972</v>
      </c>
    </row>
    <row r="3521" spans="1:5" x14ac:dyDescent="0.35">
      <c r="A3521" s="47">
        <v>29310.806781676471</v>
      </c>
      <c r="B3521" s="46">
        <v>0.83937681281333909</v>
      </c>
      <c r="C3521" s="46">
        <v>0.86369704855524532</v>
      </c>
      <c r="D3521" s="46">
        <v>1.1009510382824457</v>
      </c>
      <c r="E3521" s="46">
        <v>1.1185084699432701</v>
      </c>
    </row>
    <row r="3522" spans="1:5" x14ac:dyDescent="0.35">
      <c r="A3522" s="47">
        <v>29311.931951514354</v>
      </c>
      <c r="B3522" s="46">
        <v>0.83942014427107758</v>
      </c>
      <c r="C3522" s="46">
        <v>1.4733641529642183</v>
      </c>
      <c r="D3522" s="46">
        <v>1.100979702713524</v>
      </c>
      <c r="E3522" s="46">
        <v>1.1185724210058887</v>
      </c>
    </row>
    <row r="3523" spans="1:5" x14ac:dyDescent="0.35">
      <c r="A3523" s="47">
        <v>29317.076048737086</v>
      </c>
      <c r="B3523" s="46">
        <v>0.83961813423120124</v>
      </c>
      <c r="C3523" s="46">
        <v>0.89571282504612437</v>
      </c>
      <c r="D3523" s="46">
        <v>1.1011105739172145</v>
      </c>
      <c r="E3523" s="46">
        <v>1.1188645769701997</v>
      </c>
    </row>
    <row r="3524" spans="1:5" x14ac:dyDescent="0.35">
      <c r="A3524" s="47">
        <v>29318.663895185189</v>
      </c>
      <c r="B3524" s="46">
        <v>0.83967921050117744</v>
      </c>
      <c r="C3524" s="46">
        <v>1.0694579444877839</v>
      </c>
      <c r="D3524" s="46">
        <v>1.1011509114073934</v>
      </c>
      <c r="E3524" s="46">
        <v>1.1189546853487975</v>
      </c>
    </row>
    <row r="3525" spans="1:5" x14ac:dyDescent="0.35">
      <c r="A3525" s="47">
        <v>29325.947000606982</v>
      </c>
      <c r="B3525" s="46">
        <v>0.8399591243469674</v>
      </c>
      <c r="C3525" s="46">
        <v>1.2509856795729135</v>
      </c>
      <c r="D3525" s="46">
        <v>1.1013355744049154</v>
      </c>
      <c r="E3525" s="46">
        <v>1.1193675536805763</v>
      </c>
    </row>
    <row r="3526" spans="1:5" x14ac:dyDescent="0.35">
      <c r="A3526" s="47">
        <v>29327.256516732839</v>
      </c>
      <c r="B3526" s="46">
        <v>0.84000941336878754</v>
      </c>
      <c r="C3526" s="46">
        <v>1.0577632049076025</v>
      </c>
      <c r="D3526" s="46">
        <v>1.101368715139819</v>
      </c>
      <c r="E3526" s="46">
        <v>1.1194417115252371</v>
      </c>
    </row>
    <row r="3527" spans="1:5" x14ac:dyDescent="0.35">
      <c r="A3527" s="47">
        <v>29341.160167004531</v>
      </c>
      <c r="B3527" s="46">
        <v>0.84054259894579741</v>
      </c>
      <c r="C3527" s="46">
        <v>0.63539823021849795</v>
      </c>
      <c r="D3527" s="46">
        <v>1.1017194186950416</v>
      </c>
      <c r="E3527" s="46">
        <v>1.1202276261402528</v>
      </c>
    </row>
    <row r="3528" spans="1:5" x14ac:dyDescent="0.35">
      <c r="A3528" s="47">
        <v>29350.753100141905</v>
      </c>
      <c r="B3528" s="46">
        <v>0.84090967157304508</v>
      </c>
      <c r="C3528" s="46">
        <v>0.8437441581662819</v>
      </c>
      <c r="D3528" s="46">
        <v>1.1019601495595479</v>
      </c>
      <c r="E3528" s="46">
        <v>1.1207683217839806</v>
      </c>
    </row>
    <row r="3529" spans="1:5" x14ac:dyDescent="0.35">
      <c r="A3529" s="47">
        <v>29351.060238937254</v>
      </c>
      <c r="B3529" s="46">
        <v>0.84092141336700099</v>
      </c>
      <c r="C3529" s="46">
        <v>0.84876623060583523</v>
      </c>
      <c r="D3529" s="46">
        <v>1.1019678403783362</v>
      </c>
      <c r="E3529" s="46">
        <v>1.120785612286507</v>
      </c>
    </row>
    <row r="3530" spans="1:5" x14ac:dyDescent="0.35">
      <c r="A3530" s="47">
        <v>29357.914228562277</v>
      </c>
      <c r="B3530" s="46">
        <v>0.84118326356041673</v>
      </c>
      <c r="C3530" s="46">
        <v>4.778607237465371</v>
      </c>
      <c r="D3530" s="46">
        <v>1.1021391961962641</v>
      </c>
      <c r="E3530" s="46">
        <v>1.1211711192584508</v>
      </c>
    </row>
    <row r="3531" spans="1:5" x14ac:dyDescent="0.35">
      <c r="A3531" s="47">
        <v>29359.440321920167</v>
      </c>
      <c r="B3531" s="46">
        <v>0.84124152087561166</v>
      </c>
      <c r="C3531" s="46">
        <v>1.0764877720774502</v>
      </c>
      <c r="D3531" s="46">
        <v>1.1021772796908529</v>
      </c>
      <c r="E3531" s="46">
        <v>1.1212568662815048</v>
      </c>
    </row>
    <row r="3532" spans="1:5" x14ac:dyDescent="0.35">
      <c r="A3532" s="47">
        <v>29360.792832023755</v>
      </c>
      <c r="B3532" s="46">
        <v>0.84129313789902138</v>
      </c>
      <c r="C3532" s="46">
        <v>1.2520168997494752</v>
      </c>
      <c r="D3532" s="46">
        <v>1.1022110100742961</v>
      </c>
      <c r="E3532" s="46">
        <v>1.1213328329625867</v>
      </c>
    </row>
    <row r="3533" spans="1:5" x14ac:dyDescent="0.35">
      <c r="A3533" s="47">
        <v>29366.749814491541</v>
      </c>
      <c r="B3533" s="46">
        <v>0.84152032392887399</v>
      </c>
      <c r="C3533" s="46">
        <v>0.69556592187760558</v>
      </c>
      <c r="D3533" s="46">
        <v>1.1023593330581436</v>
      </c>
      <c r="E3533" s="46">
        <v>1.1216671153875299</v>
      </c>
    </row>
    <row r="3534" spans="1:5" x14ac:dyDescent="0.35">
      <c r="A3534" s="47">
        <v>29371.914574015107</v>
      </c>
      <c r="B3534" s="46">
        <v>0.84171709112812798</v>
      </c>
      <c r="C3534" s="46">
        <v>0.97439295428238815</v>
      </c>
      <c r="D3534" s="46">
        <v>1.1024876156323344</v>
      </c>
      <c r="E3534" s="46">
        <v>1.1219565385707715</v>
      </c>
    </row>
    <row r="3535" spans="1:5" x14ac:dyDescent="0.35">
      <c r="A3535" s="47">
        <v>29381.214500111724</v>
      </c>
      <c r="B3535" s="46">
        <v>0.84207091911988463</v>
      </c>
      <c r="C3535" s="46">
        <v>0.9428708572178035</v>
      </c>
      <c r="D3535" s="46">
        <v>1.1027178710399301</v>
      </c>
      <c r="E3535" s="46">
        <v>1.1224767409104326</v>
      </c>
    </row>
    <row r="3536" spans="1:5" x14ac:dyDescent="0.35">
      <c r="A3536" s="47">
        <v>29386.76812640734</v>
      </c>
      <c r="B3536" s="46">
        <v>0.84228191904821614</v>
      </c>
      <c r="C3536" s="46">
        <v>0.85619378848256211</v>
      </c>
      <c r="D3536" s="46">
        <v>1.1028549210646734</v>
      </c>
      <c r="E3536" s="46">
        <v>1.1227868058671504</v>
      </c>
    </row>
    <row r="3537" spans="1:5" x14ac:dyDescent="0.35">
      <c r="A3537" s="47">
        <v>29388.238205365124</v>
      </c>
      <c r="B3537" s="46">
        <v>0.84233773506096221</v>
      </c>
      <c r="C3537" s="46">
        <v>1.3887063409449008</v>
      </c>
      <c r="D3537" s="46">
        <v>1.1028911425943055</v>
      </c>
      <c r="E3537" s="46">
        <v>1.1228688086407652</v>
      </c>
    </row>
    <row r="3538" spans="1:5" x14ac:dyDescent="0.35">
      <c r="A3538" s="47">
        <v>29392.881678656344</v>
      </c>
      <c r="B3538" s="46">
        <v>0.84251393696200272</v>
      </c>
      <c r="C3538" s="46">
        <v>0.75271153872065177</v>
      </c>
      <c r="D3538" s="46">
        <v>1.1030053988071327</v>
      </c>
      <c r="E3538" s="46">
        <v>1.1231276250616282</v>
      </c>
    </row>
    <row r="3539" spans="1:5" x14ac:dyDescent="0.35">
      <c r="A3539" s="47">
        <v>29393.251813067811</v>
      </c>
      <c r="B3539" s="46">
        <v>0.84252797548790093</v>
      </c>
      <c r="C3539" s="46">
        <v>1.0275760320717309</v>
      </c>
      <c r="D3539" s="46">
        <v>1.103014496109779</v>
      </c>
      <c r="E3539" s="46">
        <v>1.12314824226396</v>
      </c>
    </row>
    <row r="3540" spans="1:5" x14ac:dyDescent="0.35">
      <c r="A3540" s="47">
        <v>29400.927515172356</v>
      </c>
      <c r="B3540" s="46">
        <v>0.84281887960406121</v>
      </c>
      <c r="C3540" s="46">
        <v>1.2911515319039557</v>
      </c>
      <c r="D3540" s="46">
        <v>1.103202815209374</v>
      </c>
      <c r="E3540" s="46">
        <v>1.1235753521808991</v>
      </c>
    </row>
    <row r="3541" spans="1:5" x14ac:dyDescent="0.35">
      <c r="A3541" s="47">
        <v>29401.227363823746</v>
      </c>
      <c r="B3541" s="46">
        <v>0.84283023509999144</v>
      </c>
      <c r="C3541" s="46">
        <v>0.96447205263885394</v>
      </c>
      <c r="D3541" s="46">
        <v>1.1032101587775949</v>
      </c>
      <c r="E3541" s="46">
        <v>1.123592019953521</v>
      </c>
    </row>
    <row r="3542" spans="1:5" x14ac:dyDescent="0.35">
      <c r="A3542" s="47">
        <v>29401.779749832313</v>
      </c>
      <c r="B3542" s="46">
        <v>0.84285115268914623</v>
      </c>
      <c r="C3542" s="46">
        <v>0.72133089102450754</v>
      </c>
      <c r="D3542" s="46">
        <v>1.1032236846486825</v>
      </c>
      <c r="E3542" s="46">
        <v>1.1236227222142443</v>
      </c>
    </row>
    <row r="3543" spans="1:5" x14ac:dyDescent="0.35">
      <c r="A3543" s="47">
        <v>29402.656153542732</v>
      </c>
      <c r="B3543" s="46">
        <v>0.84288433559380871</v>
      </c>
      <c r="C3543" s="46">
        <v>0.65827111983667308</v>
      </c>
      <c r="D3543" s="46">
        <v>1.1032451376723409</v>
      </c>
      <c r="E3543" s="46">
        <v>1.1236714247690842</v>
      </c>
    </row>
    <row r="3544" spans="1:5" x14ac:dyDescent="0.35">
      <c r="A3544" s="47">
        <v>29403.081610496472</v>
      </c>
      <c r="B3544" s="46">
        <v>0.84290044250488361</v>
      </c>
      <c r="C3544" s="46" t="s">
        <v>159</v>
      </c>
      <c r="D3544" s="46">
        <v>1.1032555491870215</v>
      </c>
      <c r="E3544" s="46">
        <v>1.1236950638230119</v>
      </c>
    </row>
    <row r="3545" spans="1:5" x14ac:dyDescent="0.35">
      <c r="A3545" s="47">
        <v>29407.391102328489</v>
      </c>
      <c r="B3545" s="46">
        <v>0.84306351766441989</v>
      </c>
      <c r="C3545" s="46">
        <v>1.0170412336386381</v>
      </c>
      <c r="D3545" s="46">
        <v>1.1033608970752236</v>
      </c>
      <c r="E3545" s="46">
        <v>1.1239343592138475</v>
      </c>
    </row>
    <row r="3546" spans="1:5" x14ac:dyDescent="0.35">
      <c r="A3546" s="47">
        <v>29411.138631600275</v>
      </c>
      <c r="B3546" s="46">
        <v>0.84320521930096892</v>
      </c>
      <c r="C3546" s="46">
        <v>0.91116135182396363</v>
      </c>
      <c r="D3546" s="46">
        <v>1.1034523428764413</v>
      </c>
      <c r="E3546" s="46">
        <v>1.1241422327180046</v>
      </c>
    </row>
    <row r="3547" spans="1:5" x14ac:dyDescent="0.35">
      <c r="A3547" s="47">
        <v>29414.093572213133</v>
      </c>
      <c r="B3547" s="46">
        <v>0.84331688047051845</v>
      </c>
      <c r="C3547" s="46">
        <v>1.138220250097377</v>
      </c>
      <c r="D3547" s="46">
        <v>1.1035243403091064</v>
      </c>
      <c r="E3547" s="46">
        <v>1.1243059987328432</v>
      </c>
    </row>
    <row r="3548" spans="1:5" x14ac:dyDescent="0.35">
      <c r="A3548" s="47">
        <v>29417.663018681436</v>
      </c>
      <c r="B3548" s="46">
        <v>0.84345167893615225</v>
      </c>
      <c r="C3548" s="46">
        <v>0.93792573725115513</v>
      </c>
      <c r="D3548" s="46">
        <v>1.1036111834013682</v>
      </c>
      <c r="E3548" s="46">
        <v>1.1245036527975083</v>
      </c>
    </row>
    <row r="3549" spans="1:5" x14ac:dyDescent="0.35">
      <c r="A3549" s="47">
        <v>29419.911793605548</v>
      </c>
      <c r="B3549" s="46">
        <v>0.8435365558660245</v>
      </c>
      <c r="C3549" s="46">
        <v>1.7303988230829681</v>
      </c>
      <c r="D3549" s="46">
        <v>1.1036658238922175</v>
      </c>
      <c r="E3549" s="46">
        <v>1.124628081304401</v>
      </c>
    </row>
    <row r="3550" spans="1:5" x14ac:dyDescent="0.35">
      <c r="A3550" s="47">
        <v>29421.303391733949</v>
      </c>
      <c r="B3550" s="46">
        <v>0.84358906163040315</v>
      </c>
      <c r="C3550" s="46">
        <v>0.33129939008005316</v>
      </c>
      <c r="D3550" s="46">
        <v>1.1036996092219256</v>
      </c>
      <c r="E3550" s="46">
        <v>1.1247050439872153</v>
      </c>
    </row>
    <row r="3551" spans="1:5" x14ac:dyDescent="0.35">
      <c r="A3551" s="47">
        <v>29427.113950776475</v>
      </c>
      <c r="B3551" s="46">
        <v>0.84380814681915495</v>
      </c>
      <c r="C3551" s="46">
        <v>1.2158218355341477</v>
      </c>
      <c r="D3551" s="46">
        <v>1.1038404507670749</v>
      </c>
      <c r="E3551" s="46">
        <v>1.1250260939006258</v>
      </c>
    </row>
    <row r="3552" spans="1:5" x14ac:dyDescent="0.35">
      <c r="A3552" s="47">
        <v>29427.216134225197</v>
      </c>
      <c r="B3552" s="46">
        <v>0.84381199743993385</v>
      </c>
      <c r="C3552" s="46">
        <v>1.239184292474893</v>
      </c>
      <c r="D3552" s="46">
        <v>1.1038429242953489</v>
      </c>
      <c r="E3552" s="46">
        <v>1.1250317354235824</v>
      </c>
    </row>
    <row r="3553" spans="1:5" x14ac:dyDescent="0.35">
      <c r="A3553" s="47">
        <v>29427.533220100206</v>
      </c>
      <c r="B3553" s="46">
        <v>0.84382394583888243</v>
      </c>
      <c r="C3553" s="46">
        <v>0.39769746294853192</v>
      </c>
      <c r="D3553" s="46">
        <v>1.1038505991881664</v>
      </c>
      <c r="E3553" s="46">
        <v>1.1250492406862223</v>
      </c>
    </row>
    <row r="3554" spans="1:5" x14ac:dyDescent="0.35">
      <c r="A3554" s="47">
        <v>29428.939981024294</v>
      </c>
      <c r="B3554" s="46">
        <v>0.84387694654602929</v>
      </c>
      <c r="C3554" s="46">
        <v>1.0855811192238551</v>
      </c>
      <c r="D3554" s="46">
        <v>1.1038846358947276</v>
      </c>
      <c r="E3554" s="46">
        <v>1.1251268856011549</v>
      </c>
    </row>
    <row r="3555" spans="1:5" x14ac:dyDescent="0.35">
      <c r="A3555" s="47">
        <v>29433.186839120022</v>
      </c>
      <c r="B3555" s="46">
        <v>0.84403686355241003</v>
      </c>
      <c r="C3555" s="46">
        <v>0.31128769033963444</v>
      </c>
      <c r="D3555" s="46">
        <v>1.1039872585086679</v>
      </c>
      <c r="E3555" s="46">
        <v>1.125361111638389</v>
      </c>
    </row>
    <row r="3556" spans="1:5" x14ac:dyDescent="0.35">
      <c r="A3556" s="47">
        <v>29443.438823928253</v>
      </c>
      <c r="B3556" s="46">
        <v>0.84442237088521366</v>
      </c>
      <c r="C3556" s="46">
        <v>0.7292452518778747</v>
      </c>
      <c r="D3556" s="46">
        <v>1.1042341838583343</v>
      </c>
      <c r="E3556" s="46">
        <v>1.1259254468819551</v>
      </c>
    </row>
    <row r="3557" spans="1:5" x14ac:dyDescent="0.35">
      <c r="A3557" s="47">
        <v>29444.089474264059</v>
      </c>
      <c r="B3557" s="46">
        <v>0.84444681187058102</v>
      </c>
      <c r="C3557" s="46">
        <v>0.71911242854327817</v>
      </c>
      <c r="D3557" s="46">
        <v>1.1042498166687329</v>
      </c>
      <c r="E3557" s="46">
        <v>1.125961210666651</v>
      </c>
    </row>
    <row r="3558" spans="1:5" x14ac:dyDescent="0.35">
      <c r="A3558" s="47">
        <v>29452.327626658509</v>
      </c>
      <c r="B3558" s="46">
        <v>0.84475600542223017</v>
      </c>
      <c r="C3558" s="46">
        <v>1.4441045968345945</v>
      </c>
      <c r="D3558" s="46">
        <v>1.1044473530205896</v>
      </c>
      <c r="E3558" s="46">
        <v>1.1264134896816382</v>
      </c>
    </row>
    <row r="3559" spans="1:5" x14ac:dyDescent="0.35">
      <c r="A3559" s="47">
        <v>29461.008788844738</v>
      </c>
      <c r="B3559" s="46">
        <v>0.84508129641740348</v>
      </c>
      <c r="C3559" s="46">
        <v>0.78480820927524508</v>
      </c>
      <c r="D3559" s="46">
        <v>1.1046547160627436</v>
      </c>
      <c r="E3559" s="46">
        <v>1.1268890009600327</v>
      </c>
    </row>
    <row r="3560" spans="1:5" x14ac:dyDescent="0.35">
      <c r="A3560" s="47">
        <v>29467.449509028611</v>
      </c>
      <c r="B3560" s="46">
        <v>0.84532228458573833</v>
      </c>
      <c r="C3560" s="46">
        <v>1.2793089101486688</v>
      </c>
      <c r="D3560" s="46">
        <v>1.1048080354540373</v>
      </c>
      <c r="E3560" s="46">
        <v>1.1272410660533743</v>
      </c>
    </row>
    <row r="3561" spans="1:5" x14ac:dyDescent="0.35">
      <c r="A3561" s="47">
        <v>29475.731111879144</v>
      </c>
      <c r="B3561" s="46">
        <v>0.84563171153298644</v>
      </c>
      <c r="C3561" s="46">
        <v>0.20304030610784896</v>
      </c>
      <c r="D3561" s="46">
        <v>1.1050045171988447</v>
      </c>
      <c r="E3561" s="46">
        <v>1.1276928451074921</v>
      </c>
    </row>
    <row r="3562" spans="1:5" x14ac:dyDescent="0.35">
      <c r="A3562" s="47">
        <v>29475.813764718638</v>
      </c>
      <c r="B3562" s="46">
        <v>0.84563479720727275</v>
      </c>
      <c r="C3562" s="46">
        <v>1.3245555912573925</v>
      </c>
      <c r="D3562" s="46">
        <v>1.1050064744087633</v>
      </c>
      <c r="E3562" s="46">
        <v>1.1276973488025055</v>
      </c>
    </row>
    <row r="3563" spans="1:5" x14ac:dyDescent="0.35">
      <c r="A3563" s="47">
        <v>29475.897095751694</v>
      </c>
      <c r="B3563" s="46">
        <v>0.84563790815053363</v>
      </c>
      <c r="C3563" s="46">
        <v>1.2364751741487545</v>
      </c>
      <c r="D3563" s="46">
        <v>1.1050084476035134</v>
      </c>
      <c r="E3563" s="46">
        <v>1.1277018893477229</v>
      </c>
    </row>
    <row r="3564" spans="1:5" x14ac:dyDescent="0.35">
      <c r="A3564" s="47">
        <v>29478.357447377817</v>
      </c>
      <c r="B3564" s="46">
        <v>0.84572973623600778</v>
      </c>
      <c r="C3564" s="46">
        <v>0.46227782856085309</v>
      </c>
      <c r="D3564" s="46">
        <v>1.1050666724439884</v>
      </c>
      <c r="E3564" s="46">
        <v>1.1278359019812791</v>
      </c>
    </row>
    <row r="3565" spans="1:5" x14ac:dyDescent="0.35">
      <c r="A3565" s="47">
        <v>29481.429372368708</v>
      </c>
      <c r="B3565" s="46">
        <v>0.84584432872722803</v>
      </c>
      <c r="C3565" s="46">
        <v>1.2912290846961882</v>
      </c>
      <c r="D3565" s="46">
        <v>1.1051392785532224</v>
      </c>
      <c r="E3565" s="46">
        <v>1.1280030982333717</v>
      </c>
    </row>
    <row r="3566" spans="1:5" x14ac:dyDescent="0.35">
      <c r="A3566" s="47">
        <v>29484.683795389868</v>
      </c>
      <c r="B3566" s="46">
        <v>0.84596565451266037</v>
      </c>
      <c r="C3566" s="46">
        <v>0.65049046705067948</v>
      </c>
      <c r="D3566" s="46">
        <v>1.1052160869409773</v>
      </c>
      <c r="E3566" s="46">
        <v>1.1281800718607591</v>
      </c>
    </row>
    <row r="3567" spans="1:5" x14ac:dyDescent="0.35">
      <c r="A3567" s="47">
        <v>29484.768561268629</v>
      </c>
      <c r="B3567" s="46">
        <v>0.84596881358406972</v>
      </c>
      <c r="C3567" s="46">
        <v>-1.3208676043627077</v>
      </c>
      <c r="D3567" s="46">
        <v>1.1052180859926368</v>
      </c>
      <c r="E3567" s="46">
        <v>1.1281846792394949</v>
      </c>
    </row>
    <row r="3568" spans="1:5" x14ac:dyDescent="0.35">
      <c r="A3568" s="47">
        <v>29487.465647704084</v>
      </c>
      <c r="B3568" s="46">
        <v>0.84606930198497954</v>
      </c>
      <c r="C3568" s="46">
        <v>0.93582307213371241</v>
      </c>
      <c r="D3568" s="46">
        <v>1.1052816514769563</v>
      </c>
      <c r="E3568" s="46">
        <v>1.1283312203202325</v>
      </c>
    </row>
    <row r="3569" spans="1:5" x14ac:dyDescent="0.35">
      <c r="A3569" s="47">
        <v>29487.822442870765</v>
      </c>
      <c r="B3569" s="46">
        <v>0.84608259156350296</v>
      </c>
      <c r="C3569" s="46">
        <v>0.98666810658993853</v>
      </c>
      <c r="D3569" s="46">
        <v>1.1052900546210629</v>
      </c>
      <c r="E3569" s="46">
        <v>1.1283505978545112</v>
      </c>
    </row>
    <row r="3570" spans="1:5" x14ac:dyDescent="0.35">
      <c r="A3570" s="47">
        <v>29488.919678979924</v>
      </c>
      <c r="B3570" s="46">
        <v>0.84612345463212701</v>
      </c>
      <c r="C3570" s="46">
        <v>0.8372472726032365</v>
      </c>
      <c r="D3570" s="46">
        <v>1.1053158878277403</v>
      </c>
      <c r="E3570" s="46">
        <v>1.1284101766156842</v>
      </c>
    </row>
    <row r="3571" spans="1:5" x14ac:dyDescent="0.35">
      <c r="A3571" s="47">
        <v>29490.492625545292</v>
      </c>
      <c r="B3571" s="46">
        <v>0.84618201882198429</v>
      </c>
      <c r="C3571" s="46">
        <v>0.53672507381223866</v>
      </c>
      <c r="D3571" s="46">
        <v>1.1053528984616607</v>
      </c>
      <c r="E3571" s="46">
        <v>1.1284955540846953</v>
      </c>
    </row>
    <row r="3572" spans="1:5" x14ac:dyDescent="0.35">
      <c r="A3572" s="47">
        <v>29494.314884415238</v>
      </c>
      <c r="B3572" s="46">
        <v>0.84632425510061449</v>
      </c>
      <c r="C3572" s="46">
        <v>1.24649632456304</v>
      </c>
      <c r="D3572" s="46">
        <v>1.1054427231067003</v>
      </c>
      <c r="E3572" s="46">
        <v>1.128702864590474</v>
      </c>
    </row>
    <row r="3573" spans="1:5" x14ac:dyDescent="0.35">
      <c r="A3573" s="47">
        <v>29497.689815151625</v>
      </c>
      <c r="B3573" s="46">
        <v>0.84644975716466353</v>
      </c>
      <c r="C3573" s="46">
        <v>1.278271780743867</v>
      </c>
      <c r="D3573" s="46">
        <v>1.1055219044704863</v>
      </c>
      <c r="E3573" s="46">
        <v>1.1288857281741325</v>
      </c>
    </row>
    <row r="3574" spans="1:5" x14ac:dyDescent="0.35">
      <c r="A3574" s="47">
        <v>29503.408482109466</v>
      </c>
      <c r="B3574" s="46">
        <v>0.84666222631152377</v>
      </c>
      <c r="C3574" s="46">
        <v>1.2660026547926639</v>
      </c>
      <c r="D3574" s="46">
        <v>1.1056557936391669</v>
      </c>
      <c r="E3574" s="46">
        <v>1.1291951853609163</v>
      </c>
    </row>
    <row r="3575" spans="1:5" x14ac:dyDescent="0.35">
      <c r="A3575" s="47">
        <v>29505.22626514731</v>
      </c>
      <c r="B3575" s="46">
        <v>0.84672971386958751</v>
      </c>
      <c r="C3575" s="46">
        <v>0.74052400625768122</v>
      </c>
      <c r="D3575" s="46">
        <v>1.105698279021883</v>
      </c>
      <c r="E3575" s="46">
        <v>1.1292934472152396</v>
      </c>
    </row>
    <row r="3576" spans="1:5" x14ac:dyDescent="0.35">
      <c r="A3576" s="47">
        <v>29510.983633332904</v>
      </c>
      <c r="B3576" s="46">
        <v>0.8469433055057769</v>
      </c>
      <c r="C3576" s="46">
        <v>1.0440140330453263</v>
      </c>
      <c r="D3576" s="46">
        <v>1.1058326061120083</v>
      </c>
      <c r="E3576" s="46">
        <v>1.1296043323188969</v>
      </c>
    </row>
    <row r="3577" spans="1:5" x14ac:dyDescent="0.35">
      <c r="A3577" s="47">
        <v>29513.63454901598</v>
      </c>
      <c r="B3577" s="46">
        <v>0.84704157053023454</v>
      </c>
      <c r="C3577" s="46">
        <v>0.86773839993674606</v>
      </c>
      <c r="D3577" s="46">
        <v>1.1058943356625401</v>
      </c>
      <c r="E3577" s="46">
        <v>1.1297473045819599</v>
      </c>
    </row>
    <row r="3578" spans="1:5" x14ac:dyDescent="0.35">
      <c r="A3578" s="47">
        <v>29514.198478031893</v>
      </c>
      <c r="B3578" s="46">
        <v>0.84706246786041528</v>
      </c>
      <c r="C3578" s="46">
        <v>0.18349739233283202</v>
      </c>
      <c r="D3578" s="46">
        <v>1.1059074576389469</v>
      </c>
      <c r="E3578" s="46">
        <v>1.1297777050982825</v>
      </c>
    </row>
    <row r="3579" spans="1:5" x14ac:dyDescent="0.35">
      <c r="A3579" s="47">
        <v>29515.942962669931</v>
      </c>
      <c r="B3579" s="46">
        <v>0.8471270980337442</v>
      </c>
      <c r="C3579" s="46">
        <v>0.27101561705775712</v>
      </c>
      <c r="D3579" s="46">
        <v>1.1059480281402758</v>
      </c>
      <c r="E3579" s="46">
        <v>1.1298717164546475</v>
      </c>
    </row>
    <row r="3580" spans="1:5" x14ac:dyDescent="0.35">
      <c r="A3580" s="47">
        <v>29516.668730836762</v>
      </c>
      <c r="B3580" s="46">
        <v>0.84715397999646136</v>
      </c>
      <c r="C3580" s="46">
        <v>1.4456622068055092</v>
      </c>
      <c r="D3580" s="46">
        <v>1.1059648972908431</v>
      </c>
      <c r="E3580" s="46">
        <v>1.1299108147243697</v>
      </c>
    </row>
    <row r="3581" spans="1:5" x14ac:dyDescent="0.35">
      <c r="A3581" s="47">
        <v>29522.043787328203</v>
      </c>
      <c r="B3581" s="46">
        <v>0.84735294940717787</v>
      </c>
      <c r="C3581" s="46">
        <v>1.3647697498668121</v>
      </c>
      <c r="D3581" s="46">
        <v>1.1060896544953398</v>
      </c>
      <c r="E3581" s="46">
        <v>1.1302001241634061</v>
      </c>
    </row>
    <row r="3582" spans="1:5" x14ac:dyDescent="0.35">
      <c r="A3582" s="47">
        <v>29530.694882487438</v>
      </c>
      <c r="B3582" s="46">
        <v>0.84767274776226242</v>
      </c>
      <c r="C3582" s="46">
        <v>1.0763725580936079</v>
      </c>
      <c r="D3582" s="46">
        <v>1.1062897985602067</v>
      </c>
      <c r="E3582" s="46">
        <v>1.1306648245334472</v>
      </c>
    </row>
    <row r="3583" spans="1:5" x14ac:dyDescent="0.35">
      <c r="A3583" s="47">
        <v>29534.175292028376</v>
      </c>
      <c r="B3583" s="46">
        <v>0.84780125191333722</v>
      </c>
      <c r="C3583" s="46">
        <v>1.3059591886243505</v>
      </c>
      <c r="D3583" s="46">
        <v>1.1063700917764563</v>
      </c>
      <c r="E3583" s="46">
        <v>1.1308514492102104</v>
      </c>
    </row>
    <row r="3584" spans="1:5" x14ac:dyDescent="0.35">
      <c r="A3584" s="47">
        <v>29535.785736211663</v>
      </c>
      <c r="B3584" s="46">
        <v>0.84786068313844998</v>
      </c>
      <c r="C3584" s="46">
        <v>0.31564187772048502</v>
      </c>
      <c r="D3584" s="46">
        <v>1.1064072008576673</v>
      </c>
      <c r="E3584" s="46">
        <v>1.1309377396804488</v>
      </c>
    </row>
    <row r="3585" spans="1:5" x14ac:dyDescent="0.35">
      <c r="A3585" s="47">
        <v>29540.547778620228</v>
      </c>
      <c r="B3585" s="46">
        <v>0.84803630937055452</v>
      </c>
      <c r="C3585" s="46">
        <v>0.61272483576508829</v>
      </c>
      <c r="D3585" s="46">
        <v>1.1065167688834618</v>
      </c>
      <c r="E3585" s="46">
        <v>1.1311926613608441</v>
      </c>
    </row>
    <row r="3586" spans="1:5" x14ac:dyDescent="0.35">
      <c r="A3586" s="47">
        <v>29548.834904898402</v>
      </c>
      <c r="B3586" s="46">
        <v>0.84834154868716061</v>
      </c>
      <c r="C3586" s="46">
        <v>1.3851669891881579</v>
      </c>
      <c r="D3586" s="46">
        <v>1.1067068652386385</v>
      </c>
      <c r="E3586" s="46">
        <v>1.1316354406615925</v>
      </c>
    </row>
    <row r="3587" spans="1:5" x14ac:dyDescent="0.35">
      <c r="A3587" s="47">
        <v>29549.348121292955</v>
      </c>
      <c r="B3587" s="46">
        <v>0.84836043551626983</v>
      </c>
      <c r="C3587" s="46">
        <v>1.2801257858484849</v>
      </c>
      <c r="D3587" s="46">
        <v>1.1067186136168816</v>
      </c>
      <c r="E3587" s="46">
        <v>1.1316628262199515</v>
      </c>
    </row>
    <row r="3588" spans="1:5" x14ac:dyDescent="0.35">
      <c r="A3588" s="47">
        <v>29558.507416988279</v>
      </c>
      <c r="B3588" s="46">
        <v>0.84869718312557285</v>
      </c>
      <c r="C3588" s="46">
        <v>1.2705455774534746</v>
      </c>
      <c r="D3588" s="46">
        <v>1.1069278114957606</v>
      </c>
      <c r="E3588" s="46">
        <v>1.1321508737341348</v>
      </c>
    </row>
    <row r="3589" spans="1:5" x14ac:dyDescent="0.35">
      <c r="A3589" s="47">
        <v>29559.758377644866</v>
      </c>
      <c r="B3589" s="46">
        <v>0.84874312806164032</v>
      </c>
      <c r="C3589" s="46">
        <v>0.85257163040972639</v>
      </c>
      <c r="D3589" s="46">
        <v>1.1069563137865879</v>
      </c>
      <c r="E3589" s="46">
        <v>1.132217427526732</v>
      </c>
    </row>
    <row r="3590" spans="1:5" x14ac:dyDescent="0.35">
      <c r="A3590" s="47">
        <v>29563.865220723954</v>
      </c>
      <c r="B3590" s="46">
        <v>0.84889388281500666</v>
      </c>
      <c r="C3590" s="46">
        <v>1.0453263234190269</v>
      </c>
      <c r="D3590" s="46">
        <v>1.1070497679174054</v>
      </c>
      <c r="E3590" s="46">
        <v>1.1324357460558914</v>
      </c>
    </row>
    <row r="3591" spans="1:5" x14ac:dyDescent="0.35">
      <c r="A3591" s="47">
        <v>29567.940262609467</v>
      </c>
      <c r="B3591" s="46">
        <v>0.84904334857844987</v>
      </c>
      <c r="C3591" s="46">
        <v>0.95875972171937107</v>
      </c>
      <c r="D3591" s="46">
        <v>1.1071423204124535</v>
      </c>
      <c r="E3591" s="46">
        <v>1.1326521093798896</v>
      </c>
    </row>
    <row r="3592" spans="1:5" x14ac:dyDescent="0.35">
      <c r="A3592" s="47">
        <v>29570.190413399101</v>
      </c>
      <c r="B3592" s="46">
        <v>0.84912582843173789</v>
      </c>
      <c r="C3592" s="46">
        <v>0.71868069578338023</v>
      </c>
      <c r="D3592" s="46">
        <v>1.1071933499786377</v>
      </c>
      <c r="E3592" s="46">
        <v>1.1327714673600899</v>
      </c>
    </row>
    <row r="3593" spans="1:5" x14ac:dyDescent="0.35">
      <c r="A3593" s="47">
        <v>29571.642738379902</v>
      </c>
      <c r="B3593" s="46">
        <v>0.84917904414792267</v>
      </c>
      <c r="C3593" s="46">
        <v>-8.9928597404742572E-2</v>
      </c>
      <c r="D3593" s="46">
        <v>1.1072262575420606</v>
      </c>
      <c r="E3593" s="46">
        <v>1.1328484622830297</v>
      </c>
    </row>
    <row r="3594" spans="1:5" x14ac:dyDescent="0.35">
      <c r="A3594" s="47">
        <v>29581.66217841152</v>
      </c>
      <c r="B3594" s="46">
        <v>0.8495457541209418</v>
      </c>
      <c r="C3594" s="46">
        <v>0.77388836569316499</v>
      </c>
      <c r="D3594" s="46">
        <v>1.107452670756933</v>
      </c>
      <c r="E3594" s="46">
        <v>1.1333787241737823</v>
      </c>
    </row>
    <row r="3595" spans="1:5" x14ac:dyDescent="0.35">
      <c r="A3595" s="47">
        <v>29586.10938869464</v>
      </c>
      <c r="B3595" s="46">
        <v>0.8497082862550257</v>
      </c>
      <c r="C3595" s="46">
        <v>1.2705474111174064</v>
      </c>
      <c r="D3595" s="46">
        <v>1.1075528234286125</v>
      </c>
      <c r="E3595" s="46">
        <v>1.133613569734927</v>
      </c>
    </row>
    <row r="3596" spans="1:5" x14ac:dyDescent="0.35">
      <c r="A3596" s="47">
        <v>29589.245781152997</v>
      </c>
      <c r="B3596" s="46">
        <v>0.84982282498448269</v>
      </c>
      <c r="C3596" s="46">
        <v>1.0300404880867253</v>
      </c>
      <c r="D3596" s="46">
        <v>1.1076233294530098</v>
      </c>
      <c r="E3596" s="46">
        <v>1.133779003191296</v>
      </c>
    </row>
    <row r="3597" spans="1:5" x14ac:dyDescent="0.35">
      <c r="A3597" s="47">
        <v>29591.934926166938</v>
      </c>
      <c r="B3597" s="46">
        <v>0.84992097327107741</v>
      </c>
      <c r="C3597" s="46">
        <v>0.94301424505773834</v>
      </c>
      <c r="D3597" s="46">
        <v>1.1076836980291145</v>
      </c>
      <c r="E3597" s="46">
        <v>1.1339207197407779</v>
      </c>
    </row>
    <row r="3598" spans="1:5" x14ac:dyDescent="0.35">
      <c r="A3598" s="47">
        <v>29592.507334850096</v>
      </c>
      <c r="B3598" s="46">
        <v>0.8499418581860515</v>
      </c>
      <c r="C3598" s="46">
        <v>0.96335208567444042</v>
      </c>
      <c r="D3598" s="46">
        <v>1.1076965380943822</v>
      </c>
      <c r="E3598" s="46">
        <v>1.1339508703225931</v>
      </c>
    </row>
    <row r="3599" spans="1:5" x14ac:dyDescent="0.35">
      <c r="A3599" s="47">
        <v>29605.938441330374</v>
      </c>
      <c r="B3599" s="46">
        <v>0.85043121734697635</v>
      </c>
      <c r="C3599" s="46">
        <v>0.50363017579915237</v>
      </c>
      <c r="D3599" s="46">
        <v>1.1079968203403601</v>
      </c>
      <c r="E3599" s="46">
        <v>1.134656807282735</v>
      </c>
    </row>
    <row r="3600" spans="1:5" x14ac:dyDescent="0.35">
      <c r="A3600" s="47">
        <v>29607.91889023703</v>
      </c>
      <c r="B3600" s="46">
        <v>0.85050326274516008</v>
      </c>
      <c r="C3600" s="46">
        <v>1.4390374687559992</v>
      </c>
      <c r="D3600" s="46">
        <v>1.1080409356001624</v>
      </c>
      <c r="E3600" s="46">
        <v>1.1347606516258142</v>
      </c>
    </row>
    <row r="3601" spans="1:5" x14ac:dyDescent="0.35">
      <c r="A3601" s="47">
        <v>29610.816902074559</v>
      </c>
      <c r="B3601" s="46">
        <v>0.85060863572614054</v>
      </c>
      <c r="C3601" s="46">
        <v>1.1028254388143477</v>
      </c>
      <c r="D3601" s="46">
        <v>1.1081054149135958</v>
      </c>
      <c r="E3601" s="46">
        <v>1.1349124929848771</v>
      </c>
    </row>
    <row r="3602" spans="1:5" x14ac:dyDescent="0.35">
      <c r="A3602" s="47">
        <v>29610.82337131715</v>
      </c>
      <c r="B3602" s="46">
        <v>0.85060887088176462</v>
      </c>
      <c r="C3602" s="46">
        <v>1.127656884948669</v>
      </c>
      <c r="D3602" s="46">
        <v>1.1081055587513338</v>
      </c>
      <c r="E3602" s="46">
        <v>1.134912831787702</v>
      </c>
    </row>
    <row r="3603" spans="1:5" x14ac:dyDescent="0.35">
      <c r="A3603" s="47">
        <v>29614.671266124602</v>
      </c>
      <c r="B3603" s="46">
        <v>0.85074868668336134</v>
      </c>
      <c r="C3603" s="46">
        <v>0.67532000926533442</v>
      </c>
      <c r="D3603" s="46">
        <v>1.1081910345500594</v>
      </c>
      <c r="E3603" s="46">
        <v>1.1351142300637016</v>
      </c>
    </row>
    <row r="3604" spans="1:5" x14ac:dyDescent="0.35">
      <c r="A3604" s="47">
        <v>29620.352714539189</v>
      </c>
      <c r="B3604" s="46">
        <v>0.85095492730745248</v>
      </c>
      <c r="C3604" s="46">
        <v>0.79171060855911524</v>
      </c>
      <c r="D3604" s="46">
        <v>1.1083169532886497</v>
      </c>
      <c r="E3604" s="46">
        <v>1.1354111534591547</v>
      </c>
    </row>
    <row r="3605" spans="1:5" x14ac:dyDescent="0.35">
      <c r="A3605" s="47">
        <v>29622.105123144775</v>
      </c>
      <c r="B3605" s="46">
        <v>0.85101849319227574</v>
      </c>
      <c r="C3605" s="46">
        <v>0.85598030562386018</v>
      </c>
      <c r="D3605" s="46">
        <v>1.1083557231488312</v>
      </c>
      <c r="E3605" s="46">
        <v>1.1355026309153233</v>
      </c>
    </row>
    <row r="3606" spans="1:5" x14ac:dyDescent="0.35">
      <c r="A3606" s="47">
        <v>29624.943847229719</v>
      </c>
      <c r="B3606" s="46">
        <v>0.85112141564019872</v>
      </c>
      <c r="C3606" s="46">
        <v>1.3027909924460124</v>
      </c>
      <c r="D3606" s="46">
        <v>1.1084184573713969</v>
      </c>
      <c r="E3606" s="46">
        <v>1.1356507080732232</v>
      </c>
    </row>
    <row r="3607" spans="1:5" x14ac:dyDescent="0.35">
      <c r="A3607" s="47">
        <v>29627.898156747804</v>
      </c>
      <c r="B3607" s="46">
        <v>0.85122846599111868</v>
      </c>
      <c r="C3607" s="46">
        <v>-1.1235331738110088</v>
      </c>
      <c r="D3607" s="46">
        <v>1.1084836553694757</v>
      </c>
      <c r="E3607" s="46">
        <v>1.1358046737876191</v>
      </c>
    </row>
    <row r="3608" spans="1:5" x14ac:dyDescent="0.35">
      <c r="A3608" s="47">
        <v>29629.949430153378</v>
      </c>
      <c r="B3608" s="46">
        <v>0.85130275683406931</v>
      </c>
      <c r="C3608" s="46">
        <v>1.4534301883408762</v>
      </c>
      <c r="D3608" s="46">
        <v>1.108528870129837</v>
      </c>
      <c r="E3608" s="46">
        <v>1.1359114926279106</v>
      </c>
    </row>
    <row r="3609" spans="1:5" x14ac:dyDescent="0.35">
      <c r="A3609" s="47">
        <v>29630.80608323749</v>
      </c>
      <c r="B3609" s="46">
        <v>0.8513337730366064</v>
      </c>
      <c r="C3609" s="46">
        <v>0.81825554880425866</v>
      </c>
      <c r="D3609" s="46">
        <v>1.1085477395455783</v>
      </c>
      <c r="E3609" s="46">
        <v>1.1359560817853358</v>
      </c>
    </row>
    <row r="3610" spans="1:5" x14ac:dyDescent="0.35">
      <c r="A3610" s="47">
        <v>29637.247106874096</v>
      </c>
      <c r="B3610" s="46">
        <v>0.8515668056993192</v>
      </c>
      <c r="C3610" s="46">
        <v>1.1352425290514612</v>
      </c>
      <c r="D3610" s="46">
        <v>1.1086893667936786</v>
      </c>
      <c r="E3610" s="46">
        <v>1.136290951519606</v>
      </c>
    </row>
    <row r="3611" spans="1:5" x14ac:dyDescent="0.35">
      <c r="A3611" s="47">
        <v>29640.737176666593</v>
      </c>
      <c r="B3611" s="46">
        <v>0.85169294709511878</v>
      </c>
      <c r="C3611" s="46">
        <v>1.4476089077943621</v>
      </c>
      <c r="D3611" s="46">
        <v>1.1087659243464394</v>
      </c>
      <c r="E3611" s="46">
        <v>1.1364721138453</v>
      </c>
    </row>
    <row r="3612" spans="1:5" x14ac:dyDescent="0.35">
      <c r="A3612" s="47">
        <v>29641.766556705039</v>
      </c>
      <c r="B3612" s="46">
        <v>0.85173013481407545</v>
      </c>
      <c r="C3612" s="46">
        <v>0.65038827610937044</v>
      </c>
      <c r="D3612" s="46">
        <v>1.1087884800675731</v>
      </c>
      <c r="E3612" s="46">
        <v>1.1365255082519032</v>
      </c>
    </row>
    <row r="3613" spans="1:5" x14ac:dyDescent="0.35">
      <c r="A3613" s="47">
        <v>29641.866051351612</v>
      </c>
      <c r="B3613" s="46">
        <v>0.85173372877707987</v>
      </c>
      <c r="C3613" s="46">
        <v>0.60333262628735618</v>
      </c>
      <c r="D3613" s="46">
        <v>1.1087906595957948</v>
      </c>
      <c r="E3613" s="46">
        <v>1.1365306681516343</v>
      </c>
    </row>
    <row r="3614" spans="1:5" x14ac:dyDescent="0.35">
      <c r="A3614" s="47">
        <v>29652.051339249956</v>
      </c>
      <c r="B3614" s="46">
        <v>0.85210125814639326</v>
      </c>
      <c r="C3614" s="46">
        <v>1.1198679000671063</v>
      </c>
      <c r="D3614" s="46">
        <v>1.1090132253645477</v>
      </c>
      <c r="E3614" s="46">
        <v>1.1370580166756183</v>
      </c>
    </row>
    <row r="3615" spans="1:5" x14ac:dyDescent="0.35">
      <c r="A3615" s="47">
        <v>29653.543405181077</v>
      </c>
      <c r="B3615" s="46">
        <v>0.85215503423221495</v>
      </c>
      <c r="C3615" s="46">
        <v>1.2436354357276302</v>
      </c>
      <c r="D3615" s="46">
        <v>1.1090457376004623</v>
      </c>
      <c r="E3615" s="46">
        <v>1.1371351238826717</v>
      </c>
    </row>
    <row r="3616" spans="1:5" x14ac:dyDescent="0.35">
      <c r="A3616" s="47">
        <v>29663.305239302252</v>
      </c>
      <c r="B3616" s="46">
        <v>0.8525064593878513</v>
      </c>
      <c r="C3616" s="46">
        <v>1.0812460094326681</v>
      </c>
      <c r="D3616" s="46">
        <v>1.1092578696839008</v>
      </c>
      <c r="E3616" s="46">
        <v>1.1376386777377441</v>
      </c>
    </row>
    <row r="3617" spans="1:5" x14ac:dyDescent="0.35">
      <c r="A3617" s="47">
        <v>29663.32532681261</v>
      </c>
      <c r="B3617" s="46">
        <v>0.85250718181242979</v>
      </c>
      <c r="C3617" s="46">
        <v>0.7239413849489118</v>
      </c>
      <c r="D3617" s="46">
        <v>1.109258305165604</v>
      </c>
      <c r="E3617" s="46">
        <v>1.1376397122822517</v>
      </c>
    </row>
    <row r="3618" spans="1:5" x14ac:dyDescent="0.35">
      <c r="A3618" s="47">
        <v>29668.475792123794</v>
      </c>
      <c r="B3618" s="46">
        <v>0.85269231429538128</v>
      </c>
      <c r="C3618" s="46">
        <v>1.0504278347234663</v>
      </c>
      <c r="D3618" s="46">
        <v>1.1093698230725089</v>
      </c>
      <c r="E3618" s="46">
        <v>1.1379047468903074</v>
      </c>
    </row>
    <row r="3619" spans="1:5" x14ac:dyDescent="0.35">
      <c r="A3619" s="47">
        <v>29668.553916013378</v>
      </c>
      <c r="B3619" s="46">
        <v>0.85269512093742084</v>
      </c>
      <c r="C3619" s="46">
        <v>0.98604771126546975</v>
      </c>
      <c r="D3619" s="46">
        <v>1.1093715124614807</v>
      </c>
      <c r="E3619" s="46">
        <v>1.1379087635795884</v>
      </c>
    </row>
    <row r="3620" spans="1:5" x14ac:dyDescent="0.35">
      <c r="A3620" s="47">
        <v>29669.92828516482</v>
      </c>
      <c r="B3620" s="46">
        <v>0.85274448851367257</v>
      </c>
      <c r="C3620" s="46">
        <v>-0.39290595692982322</v>
      </c>
      <c r="D3620" s="46">
        <v>1.1094012219843437</v>
      </c>
      <c r="E3620" s="46">
        <v>1.1379794090507915</v>
      </c>
    </row>
    <row r="3621" spans="1:5" x14ac:dyDescent="0.35">
      <c r="A3621" s="47">
        <v>29675.801595936329</v>
      </c>
      <c r="B3621" s="46">
        <v>0.85295530181739276</v>
      </c>
      <c r="C3621" s="46">
        <v>1.1760603697275496</v>
      </c>
      <c r="D3621" s="46">
        <v>1.1095279605168389</v>
      </c>
      <c r="E3621" s="46">
        <v>1.1382809502308537</v>
      </c>
    </row>
    <row r="3622" spans="1:5" x14ac:dyDescent="0.35">
      <c r="A3622" s="47">
        <v>29685.081329809018</v>
      </c>
      <c r="B3622" s="46">
        <v>0.85328786433400239</v>
      </c>
      <c r="C3622" s="46">
        <v>1.4594363785023656</v>
      </c>
      <c r="D3622" s="46">
        <v>1.1097274662213275</v>
      </c>
      <c r="E3622" s="46">
        <v>1.1387561895436427</v>
      </c>
    </row>
    <row r="3623" spans="1:5" x14ac:dyDescent="0.35">
      <c r="A3623" s="47">
        <v>29685.766955510135</v>
      </c>
      <c r="B3623" s="46">
        <v>0.8533124102164189</v>
      </c>
      <c r="C3623" s="46">
        <v>1.0236638626555106</v>
      </c>
      <c r="D3623" s="46">
        <v>1.1097421706548507</v>
      </c>
      <c r="E3623" s="46">
        <v>1.1387912441913786</v>
      </c>
    </row>
    <row r="3624" spans="1:5" x14ac:dyDescent="0.35">
      <c r="A3624" s="47">
        <v>29688.078902271722</v>
      </c>
      <c r="B3624" s="46">
        <v>0.85339515393252885</v>
      </c>
      <c r="C3624" s="46">
        <v>0.69506804029457747</v>
      </c>
      <c r="D3624" s="46">
        <v>1.1097917179888146</v>
      </c>
      <c r="E3624" s="46">
        <v>1.1389093903364802</v>
      </c>
    </row>
    <row r="3625" spans="1:5" x14ac:dyDescent="0.35">
      <c r="A3625" s="47">
        <v>29705.652217085895</v>
      </c>
      <c r="B3625" s="46">
        <v>0.85402280435656974</v>
      </c>
      <c r="C3625" s="46">
        <v>1.1906511771804462</v>
      </c>
      <c r="D3625" s="46">
        <v>1.1101664991192761</v>
      </c>
      <c r="E3625" s="46">
        <v>1.1398044439895043</v>
      </c>
    </row>
    <row r="3626" spans="1:5" x14ac:dyDescent="0.35">
      <c r="A3626" s="47">
        <v>29707.886116557209</v>
      </c>
      <c r="B3626" s="46">
        <v>0.85410242683733617</v>
      </c>
      <c r="C3626" s="46">
        <v>0.4815210261238656</v>
      </c>
      <c r="D3626" s="46">
        <v>1.1102139090561591</v>
      </c>
      <c r="E3626" s="46">
        <v>1.1399178425842709</v>
      </c>
    </row>
    <row r="3627" spans="1:5" x14ac:dyDescent="0.35">
      <c r="A3627" s="47">
        <v>29708.339439028736</v>
      </c>
      <c r="B3627" s="46">
        <v>0.8541185800189881</v>
      </c>
      <c r="C3627" s="46">
        <v>0.71178956058515208</v>
      </c>
      <c r="D3627" s="46">
        <v>1.1102235235203775</v>
      </c>
      <c r="E3627" s="46">
        <v>1.1399408439324563</v>
      </c>
    </row>
    <row r="3628" spans="1:5" x14ac:dyDescent="0.35">
      <c r="A3628" s="47">
        <v>29709.661716047245</v>
      </c>
      <c r="B3628" s="46">
        <v>0.85416568785261082</v>
      </c>
      <c r="C3628" s="46">
        <v>0.68527309344947884</v>
      </c>
      <c r="D3628" s="46">
        <v>1.1102515552554533</v>
      </c>
      <c r="E3628" s="46">
        <v>1.1400079153549865</v>
      </c>
    </row>
    <row r="3629" spans="1:5" x14ac:dyDescent="0.35">
      <c r="A3629" s="47">
        <v>29709.973462278467</v>
      </c>
      <c r="B3629" s="46">
        <v>0.85417679232989874</v>
      </c>
      <c r="C3629" s="46">
        <v>0.3859738666095236</v>
      </c>
      <c r="D3629" s="46">
        <v>1.1102581614833267</v>
      </c>
      <c r="E3629" s="46">
        <v>1.1400237240370625</v>
      </c>
    </row>
    <row r="3630" spans="1:5" x14ac:dyDescent="0.35">
      <c r="A3630" s="47">
        <v>29711.557549783181</v>
      </c>
      <c r="B3630" s="46">
        <v>0.85423320679264336</v>
      </c>
      <c r="C3630" s="46">
        <v>1.4144427962455186</v>
      </c>
      <c r="D3630" s="46">
        <v>1.1102917142383493</v>
      </c>
      <c r="E3630" s="46">
        <v>1.1401040273678302</v>
      </c>
    </row>
    <row r="3631" spans="1:5" x14ac:dyDescent="0.35">
      <c r="A3631" s="47">
        <v>29713.431278411026</v>
      </c>
      <c r="B3631" s="46">
        <v>0.85429991230960511</v>
      </c>
      <c r="C3631" s="46">
        <v>1.6748895850785983</v>
      </c>
      <c r="D3631" s="46">
        <v>1.1103313680274585</v>
      </c>
      <c r="E3631" s="46">
        <v>1.1401989577722063</v>
      </c>
    </row>
    <row r="3632" spans="1:5" x14ac:dyDescent="0.35">
      <c r="A3632" s="47">
        <v>29720.005136506268</v>
      </c>
      <c r="B3632" s="46">
        <v>0.85453373860654336</v>
      </c>
      <c r="C3632" s="46">
        <v>1.5898283471376118</v>
      </c>
      <c r="D3632" s="46">
        <v>1.110470200481547</v>
      </c>
      <c r="E3632" s="46">
        <v>1.1405315349009142</v>
      </c>
    </row>
    <row r="3633" spans="1:5" x14ac:dyDescent="0.35">
      <c r="A3633" s="47">
        <v>29723.841864714301</v>
      </c>
      <c r="B3633" s="46">
        <v>0.85467005955219078</v>
      </c>
      <c r="C3633" s="46">
        <v>1.0401434756053929</v>
      </c>
      <c r="D3633" s="46">
        <v>1.1105510191276078</v>
      </c>
      <c r="E3633" s="46">
        <v>1.1407252921406776</v>
      </c>
    </row>
    <row r="3634" spans="1:5" x14ac:dyDescent="0.35">
      <c r="A3634" s="47">
        <v>29727.043420608621</v>
      </c>
      <c r="B3634" s="46">
        <v>0.85478372892304788</v>
      </c>
      <c r="C3634" s="46">
        <v>0.59933708730948165</v>
      </c>
      <c r="D3634" s="46">
        <v>1.110618340532247</v>
      </c>
      <c r="E3634" s="46">
        <v>1.1408867770195057</v>
      </c>
    </row>
    <row r="3635" spans="1:5" x14ac:dyDescent="0.35">
      <c r="A3635" s="47">
        <v>29745.279074919366</v>
      </c>
      <c r="B3635" s="46">
        <v>0.85542972405589257</v>
      </c>
      <c r="C3635" s="46">
        <v>1.4762440931765042</v>
      </c>
      <c r="D3635" s="46">
        <v>1.1109997556058018</v>
      </c>
      <c r="E3635" s="46">
        <v>1.1418031628802916</v>
      </c>
    </row>
    <row r="3636" spans="1:5" x14ac:dyDescent="0.35">
      <c r="A3636" s="47">
        <v>29745.689411036888</v>
      </c>
      <c r="B3636" s="46">
        <v>0.85544423172461437</v>
      </c>
      <c r="C3636" s="46">
        <v>0.47063413921737407</v>
      </c>
      <c r="D3636" s="46">
        <v>1.1110082982856633</v>
      </c>
      <c r="E3636" s="46">
        <v>1.1418237162357308</v>
      </c>
    </row>
    <row r="3637" spans="1:5" x14ac:dyDescent="0.35">
      <c r="A3637" s="47">
        <v>29751.281923499613</v>
      </c>
      <c r="B3637" s="46">
        <v>0.8556418333959277</v>
      </c>
      <c r="C3637" s="46">
        <v>1.2404257914223393</v>
      </c>
      <c r="D3637" s="46">
        <v>1.1111245525996654</v>
      </c>
      <c r="E3637" s="46">
        <v>1.1421035446167664</v>
      </c>
    </row>
    <row r="3638" spans="1:5" x14ac:dyDescent="0.35">
      <c r="A3638" s="47">
        <v>29752.952402262985</v>
      </c>
      <c r="B3638" s="46">
        <v>0.8557008117288879</v>
      </c>
      <c r="C3638" s="46">
        <v>1.1483383510223932</v>
      </c>
      <c r="D3638" s="46">
        <v>1.1111592145383598</v>
      </c>
      <c r="E3638" s="46">
        <v>1.1421870222218038</v>
      </c>
    </row>
    <row r="3639" spans="1:5" x14ac:dyDescent="0.35">
      <c r="A3639" s="47">
        <v>29758.487053640922</v>
      </c>
      <c r="B3639" s="46">
        <v>0.85589607112232402</v>
      </c>
      <c r="C3639" s="46">
        <v>1.1441376904175238</v>
      </c>
      <c r="D3639" s="46">
        <v>1.1112738495486509</v>
      </c>
      <c r="E3639" s="46">
        <v>1.1424632491314135</v>
      </c>
    </row>
    <row r="3640" spans="1:5" x14ac:dyDescent="0.35">
      <c r="A3640" s="47">
        <v>29758.535787886729</v>
      </c>
      <c r="B3640" s="46">
        <v>0.85589778942654993</v>
      </c>
      <c r="C3640" s="46">
        <v>1.0523829621389424</v>
      </c>
      <c r="D3640" s="46">
        <v>1.1112748575294491</v>
      </c>
      <c r="E3640" s="46">
        <v>1.1424656789853</v>
      </c>
    </row>
    <row r="3641" spans="1:5" x14ac:dyDescent="0.35">
      <c r="A3641" s="47">
        <v>29761.261055263833</v>
      </c>
      <c r="B3641" s="46">
        <v>0.85599385056210542</v>
      </c>
      <c r="C3641" s="46">
        <v>1.1154868216095348</v>
      </c>
      <c r="D3641" s="46">
        <v>1.1113311855329717</v>
      </c>
      <c r="E3641" s="46">
        <v>1.1426014918826848</v>
      </c>
    </row>
    <row r="3642" spans="1:5" x14ac:dyDescent="0.35">
      <c r="A3642" s="47">
        <v>29763.106833066915</v>
      </c>
      <c r="B3642" s="46">
        <v>0.85605887974313755</v>
      </c>
      <c r="C3642" s="46">
        <v>1.0755911642666538</v>
      </c>
      <c r="D3642" s="46">
        <v>1.1113692917116511</v>
      </c>
      <c r="E3642" s="46">
        <v>1.1426934009045331</v>
      </c>
    </row>
    <row r="3643" spans="1:5" x14ac:dyDescent="0.35">
      <c r="A3643" s="47">
        <v>29763.359218009096</v>
      </c>
      <c r="B3643" s="46">
        <v>0.85606776962493258</v>
      </c>
      <c r="C3643" s="46">
        <v>0.94785723402397437</v>
      </c>
      <c r="D3643" s="46">
        <v>1.1113744994614858</v>
      </c>
      <c r="E3643" s="46">
        <v>1.1427059635129102</v>
      </c>
    </row>
    <row r="3644" spans="1:5" x14ac:dyDescent="0.35">
      <c r="A3644" s="47">
        <v>29766.974815384718</v>
      </c>
      <c r="B3644" s="46">
        <v>0.856195071544258</v>
      </c>
      <c r="C3644" s="46">
        <v>1.3076210141522715</v>
      </c>
      <c r="D3644" s="46">
        <v>1.1114490316375119</v>
      </c>
      <c r="E3644" s="46">
        <v>1.1428858078220163</v>
      </c>
    </row>
    <row r="3645" spans="1:5" x14ac:dyDescent="0.35">
      <c r="A3645" s="47">
        <v>29772.018057670844</v>
      </c>
      <c r="B3645" s="46">
        <v>0.85637247686278695</v>
      </c>
      <c r="C3645" s="46">
        <v>1.3360406020048288</v>
      </c>
      <c r="D3645" s="46">
        <v>1.1115527667280078</v>
      </c>
      <c r="E3645" s="46">
        <v>1.1431362766366959</v>
      </c>
    </row>
    <row r="3646" spans="1:5" x14ac:dyDescent="0.35">
      <c r="A3646" s="47">
        <v>29781.295935227387</v>
      </c>
      <c r="B3646" s="46">
        <v>0.85669834794768718</v>
      </c>
      <c r="C3646" s="46">
        <v>0.57390099570318043</v>
      </c>
      <c r="D3646" s="46">
        <v>1.1117429154999117</v>
      </c>
      <c r="E3646" s="46">
        <v>1.1435958701295881</v>
      </c>
    </row>
    <row r="3647" spans="1:5" x14ac:dyDescent="0.35">
      <c r="A3647" s="47">
        <v>29789.277366625338</v>
      </c>
      <c r="B3647" s="46">
        <v>0.85697816945579197</v>
      </c>
      <c r="C3647" s="46">
        <v>1.9650877651251619</v>
      </c>
      <c r="D3647" s="46">
        <v>1.1119057801364269</v>
      </c>
      <c r="E3647" s="46">
        <v>1.1439900085755448</v>
      </c>
    </row>
    <row r="3648" spans="1:5" x14ac:dyDescent="0.35">
      <c r="A3648" s="47">
        <v>29789.877440291562</v>
      </c>
      <c r="B3648" s="46">
        <v>0.85699918825356836</v>
      </c>
      <c r="C3648" s="46">
        <v>0.94901406329648275</v>
      </c>
      <c r="D3648" s="46">
        <v>1.1119179982491163</v>
      </c>
      <c r="E3648" s="46">
        <v>1.1440195951079273</v>
      </c>
    </row>
    <row r="3649" spans="1:5" x14ac:dyDescent="0.35">
      <c r="A3649" s="47">
        <v>29792.593209958413</v>
      </c>
      <c r="B3649" s="46">
        <v>0.85709427996856691</v>
      </c>
      <c r="C3649" s="46">
        <v>0.65474202879807208</v>
      </c>
      <c r="D3649" s="46">
        <v>1.1119732475043385</v>
      </c>
      <c r="E3649" s="46">
        <v>1.1441534146248609</v>
      </c>
    </row>
    <row r="3650" spans="1:5" x14ac:dyDescent="0.35">
      <c r="A3650" s="47">
        <v>29796.363007576125</v>
      </c>
      <c r="B3650" s="46">
        <v>0.85722618677523055</v>
      </c>
      <c r="C3650" s="46">
        <v>1.3044556558311049</v>
      </c>
      <c r="D3650" s="46">
        <v>1.112049813314036</v>
      </c>
      <c r="E3650" s="46">
        <v>1.1443389510159685</v>
      </c>
    </row>
    <row r="3651" spans="1:5" x14ac:dyDescent="0.35">
      <c r="A3651" s="47">
        <v>29799.393462769869</v>
      </c>
      <c r="B3651" s="46">
        <v>0.8573321466783056</v>
      </c>
      <c r="C3651" s="46">
        <v>0.87789251876626562</v>
      </c>
      <c r="D3651" s="46">
        <v>1.1121112563053219</v>
      </c>
      <c r="E3651" s="46">
        <v>1.1444879135045989</v>
      </c>
    </row>
    <row r="3652" spans="1:5" x14ac:dyDescent="0.35">
      <c r="A3652" s="47">
        <v>29802.871381804049</v>
      </c>
      <c r="B3652" s="46">
        <v>0.85745366755316343</v>
      </c>
      <c r="C3652" s="46">
        <v>1.1386151541090239</v>
      </c>
      <c r="D3652" s="46">
        <v>1.1121816547407382</v>
      </c>
      <c r="E3652" s="46">
        <v>1.1446586664514244</v>
      </c>
    </row>
    <row r="3653" spans="1:5" x14ac:dyDescent="0.35">
      <c r="A3653" s="47">
        <v>29807.230023595443</v>
      </c>
      <c r="B3653" s="46">
        <v>0.85760583376714994</v>
      </c>
      <c r="C3653" s="46">
        <v>1.3021157868440048</v>
      </c>
      <c r="D3653" s="46">
        <v>1.1122697039582068</v>
      </c>
      <c r="E3653" s="46">
        <v>1.1448723501623854</v>
      </c>
    </row>
    <row r="3654" spans="1:5" x14ac:dyDescent="0.35">
      <c r="A3654" s="47">
        <v>29823.993677080231</v>
      </c>
      <c r="B3654" s="46">
        <v>0.85818975100287331</v>
      </c>
      <c r="C3654" s="46">
        <v>0.92408611853538325</v>
      </c>
      <c r="D3654" s="46">
        <v>1.1126065210810994</v>
      </c>
      <c r="E3654" s="46">
        <v>1.1456909716023009</v>
      </c>
    </row>
    <row r="3655" spans="1:5" x14ac:dyDescent="0.35">
      <c r="A3655" s="47">
        <v>29827.313173067549</v>
      </c>
      <c r="B3655" s="46">
        <v>0.85830512711696716</v>
      </c>
      <c r="C3655" s="46">
        <v>0.93398465432783517</v>
      </c>
      <c r="D3655" s="46">
        <v>1.1126728732446218</v>
      </c>
      <c r="E3655" s="46">
        <v>1.1458524638287144</v>
      </c>
    </row>
    <row r="3656" spans="1:5" x14ac:dyDescent="0.35">
      <c r="A3656" s="47">
        <v>29837.915713563427</v>
      </c>
      <c r="B3656" s="46">
        <v>0.85867308743910087</v>
      </c>
      <c r="C3656" s="46">
        <v>1.0653259111453872</v>
      </c>
      <c r="D3656" s="46">
        <v>1.1128840439788774</v>
      </c>
      <c r="E3656" s="46">
        <v>1.1463669176812736</v>
      </c>
    </row>
    <row r="3657" spans="1:5" x14ac:dyDescent="0.35">
      <c r="A3657" s="47">
        <v>29838.11186258106</v>
      </c>
      <c r="B3657" s="46">
        <v>0.85867988682972152</v>
      </c>
      <c r="C3657" s="46">
        <v>1.4945773109833693</v>
      </c>
      <c r="D3657" s="46">
        <v>1.1128879397865166</v>
      </c>
      <c r="E3657" s="46">
        <v>1.1463764156742187</v>
      </c>
    </row>
    <row r="3658" spans="1:5" x14ac:dyDescent="0.35">
      <c r="A3658" s="47">
        <v>29839.232847126677</v>
      </c>
      <c r="B3658" s="46">
        <v>0.85871873956066624</v>
      </c>
      <c r="C3658" s="46">
        <v>1.0006441124367882</v>
      </c>
      <c r="D3658" s="46">
        <v>1.1129101965987891</v>
      </c>
      <c r="E3658" s="46">
        <v>1.1464306827394544</v>
      </c>
    </row>
    <row r="3659" spans="1:5" x14ac:dyDescent="0.35">
      <c r="A3659" s="47">
        <v>29844.509659169024</v>
      </c>
      <c r="B3659" s="46">
        <v>0.85890150435641033</v>
      </c>
      <c r="C3659" s="46">
        <v>1.2973656996190464</v>
      </c>
      <c r="D3659" s="46">
        <v>1.113014792684349</v>
      </c>
      <c r="E3659" s="46">
        <v>1.146685822371839</v>
      </c>
    </row>
    <row r="3660" spans="1:5" x14ac:dyDescent="0.35">
      <c r="A3660" s="47">
        <v>29845.038270459947</v>
      </c>
      <c r="B3660" s="46">
        <v>0.85891980152863145</v>
      </c>
      <c r="C3660" s="46">
        <v>1.303786287925468</v>
      </c>
      <c r="D3660" s="46">
        <v>1.1130252549685322</v>
      </c>
      <c r="E3660" s="46">
        <v>1.146711352930023</v>
      </c>
    </row>
    <row r="3661" spans="1:5" x14ac:dyDescent="0.35">
      <c r="A3661" s="47">
        <v>29845.812378281862</v>
      </c>
      <c r="B3661" s="46">
        <v>0.85894659244776572</v>
      </c>
      <c r="C3661" s="46">
        <v>1.0937321878515593</v>
      </c>
      <c r="D3661" s="46">
        <v>1.1130405709470415</v>
      </c>
      <c r="E3661" s="46">
        <v>1.1467487310007636</v>
      </c>
    </row>
    <row r="3662" spans="1:5" x14ac:dyDescent="0.35">
      <c r="A3662" s="47">
        <v>29847.846087543763</v>
      </c>
      <c r="B3662" s="46">
        <v>0.85901695517724708</v>
      </c>
      <c r="C3662" s="46">
        <v>1.1732571408968884</v>
      </c>
      <c r="D3662" s="46">
        <v>1.1130807792429525</v>
      </c>
      <c r="E3662" s="46">
        <v>1.1468468764851698</v>
      </c>
    </row>
    <row r="3663" spans="1:5" x14ac:dyDescent="0.35">
      <c r="A3663" s="47">
        <v>29852.970230258274</v>
      </c>
      <c r="B3663" s="46">
        <v>0.859194103632962</v>
      </c>
      <c r="C3663" s="46">
        <v>-0.7642926361764224</v>
      </c>
      <c r="D3663" s="46">
        <v>1.113181900033452</v>
      </c>
      <c r="E3663" s="46">
        <v>1.1470938241103554</v>
      </c>
    </row>
    <row r="3664" spans="1:5" x14ac:dyDescent="0.35">
      <c r="A3664" s="47">
        <v>29855.079664393987</v>
      </c>
      <c r="B3664" s="46">
        <v>0.85926697224869353</v>
      </c>
      <c r="C3664" s="46">
        <v>0.32964363604446323</v>
      </c>
      <c r="D3664" s="46">
        <v>1.1132234497372571</v>
      </c>
      <c r="E3664" s="46">
        <v>1.1471953422569563</v>
      </c>
    </row>
    <row r="3665" spans="1:5" x14ac:dyDescent="0.35">
      <c r="A3665" s="47">
        <v>29860.044801547509</v>
      </c>
      <c r="B3665" s="46">
        <v>0.85943835665571611</v>
      </c>
      <c r="C3665" s="46">
        <v>0.81722524448799572</v>
      </c>
      <c r="D3665" s="46">
        <v>1.1133210684038042</v>
      </c>
      <c r="E3665" s="46">
        <v>1.1474339663635253</v>
      </c>
    </row>
    <row r="3666" spans="1:5" x14ac:dyDescent="0.35">
      <c r="A3666" s="47">
        <v>29864.541105335171</v>
      </c>
      <c r="B3666" s="46">
        <v>0.859593398090021</v>
      </c>
      <c r="C3666" s="46">
        <v>1.2999463635686714</v>
      </c>
      <c r="D3666" s="46">
        <v>1.1134092514662055</v>
      </c>
      <c r="E3666" s="46">
        <v>1.1476496616315504</v>
      </c>
    </row>
    <row r="3667" spans="1:5" x14ac:dyDescent="0.35">
      <c r="A3667" s="47">
        <v>29883.578270973823</v>
      </c>
      <c r="B3667" s="46">
        <v>0.86024815065662386</v>
      </c>
      <c r="C3667" s="46">
        <v>0.96697978765249992</v>
      </c>
      <c r="D3667" s="46">
        <v>1.1137803226943721</v>
      </c>
      <c r="E3667" s="46">
        <v>1.1485587084264099</v>
      </c>
    </row>
    <row r="3668" spans="1:5" x14ac:dyDescent="0.35">
      <c r="A3668" s="47">
        <v>29890.162533593688</v>
      </c>
      <c r="B3668" s="46">
        <v>0.86047397003834525</v>
      </c>
      <c r="C3668" s="46">
        <v>0.97314172649443087</v>
      </c>
      <c r="D3668" s="46">
        <v>1.1139078008114243</v>
      </c>
      <c r="E3668" s="46">
        <v>1.1488715258827773</v>
      </c>
    </row>
    <row r="3669" spans="1:5" x14ac:dyDescent="0.35">
      <c r="A3669" s="47">
        <v>29890.977150288632</v>
      </c>
      <c r="B3669" s="46">
        <v>0.86050188608187839</v>
      </c>
      <c r="C3669" s="46">
        <v>1.1327518547438409</v>
      </c>
      <c r="D3669" s="46">
        <v>1.1139235418751094</v>
      </c>
      <c r="E3669" s="46">
        <v>1.1489101712039298</v>
      </c>
    </row>
    <row r="3670" spans="1:5" x14ac:dyDescent="0.35">
      <c r="A3670" s="47">
        <v>29891.526818828046</v>
      </c>
      <c r="B3670" s="46">
        <v>0.8605207198061704</v>
      </c>
      <c r="C3670" s="46">
        <v>1.0913474470681139</v>
      </c>
      <c r="D3670" s="46">
        <v>1.1139341594471288</v>
      </c>
      <c r="E3670" s="46">
        <v>1.1489362403127985</v>
      </c>
    </row>
    <row r="3671" spans="1:5" x14ac:dyDescent="0.35">
      <c r="A3671" s="47">
        <v>29899.187869620884</v>
      </c>
      <c r="B3671" s="46">
        <v>0.86078297901780265</v>
      </c>
      <c r="C3671" s="46">
        <v>1.0491341026032108</v>
      </c>
      <c r="D3671" s="46">
        <v>1.1140818220135951</v>
      </c>
      <c r="E3671" s="46">
        <v>1.1492989840133427</v>
      </c>
    </row>
    <row r="3672" spans="1:5" x14ac:dyDescent="0.35">
      <c r="A3672" s="47">
        <v>29910.670077838917</v>
      </c>
      <c r="B3672" s="46">
        <v>0.8611752170921122</v>
      </c>
      <c r="C3672" s="46">
        <v>1.3265336268164507</v>
      </c>
      <c r="D3672" s="46">
        <v>1.1143020156149588</v>
      </c>
      <c r="E3672" s="46">
        <v>1.1498405642573455</v>
      </c>
    </row>
    <row r="3673" spans="1:5" x14ac:dyDescent="0.35">
      <c r="A3673" s="47">
        <v>29916.150651149965</v>
      </c>
      <c r="B3673" s="46">
        <v>0.86136208490928989</v>
      </c>
      <c r="C3673" s="46">
        <v>0.46977749158529925</v>
      </c>
      <c r="D3673" s="46">
        <v>1.1144066432225768</v>
      </c>
      <c r="E3673" s="46">
        <v>1.1500981776821049</v>
      </c>
    </row>
    <row r="3674" spans="1:5" x14ac:dyDescent="0.35">
      <c r="A3674" s="47">
        <v>29917.754682918108</v>
      </c>
      <c r="B3674" s="46">
        <v>0.86141673364155158</v>
      </c>
      <c r="C3674" s="46">
        <v>1.1687545650185038</v>
      </c>
      <c r="D3674" s="46">
        <v>1.11443720743389</v>
      </c>
      <c r="E3674" s="46">
        <v>1.1501734660156253</v>
      </c>
    </row>
    <row r="3675" spans="1:5" x14ac:dyDescent="0.35">
      <c r="A3675" s="47">
        <v>29924.939488904412</v>
      </c>
      <c r="B3675" s="46">
        <v>0.86166127824088512</v>
      </c>
      <c r="C3675" s="46">
        <v>1.2342677164560945</v>
      </c>
      <c r="D3675" s="46">
        <v>1.1145737903752762</v>
      </c>
      <c r="E3675" s="46">
        <v>1.1505100921948603</v>
      </c>
    </row>
    <row r="3676" spans="1:5" x14ac:dyDescent="0.35">
      <c r="A3676" s="47">
        <v>29926.089009912776</v>
      </c>
      <c r="B3676" s="46">
        <v>0.86170036748411105</v>
      </c>
      <c r="C3676" s="46">
        <v>-0.58192417974892718</v>
      </c>
      <c r="D3676" s="46">
        <v>1.114595594087902</v>
      </c>
      <c r="E3676" s="46">
        <v>1.1505638579572748</v>
      </c>
    </row>
    <row r="3677" spans="1:5" x14ac:dyDescent="0.35">
      <c r="A3677" s="47">
        <v>29935.063892888022</v>
      </c>
      <c r="B3677" s="46">
        <v>0.8620052125612967</v>
      </c>
      <c r="C3677" s="46">
        <v>1.3548125569089464</v>
      </c>
      <c r="D3677" s="46">
        <v>1.1147653655270851</v>
      </c>
      <c r="E3677" s="46">
        <v>1.1509827573104447</v>
      </c>
    </row>
    <row r="3678" spans="1:5" x14ac:dyDescent="0.35">
      <c r="A3678" s="47">
        <v>29935.967000882254</v>
      </c>
      <c r="B3678" s="46">
        <v>0.86203585415393125</v>
      </c>
      <c r="C3678" s="46">
        <v>0.80663093608288605</v>
      </c>
      <c r="D3678" s="46">
        <v>1.1147824037385821</v>
      </c>
      <c r="E3678" s="46">
        <v>1.151024823314553</v>
      </c>
    </row>
    <row r="3679" spans="1:5" x14ac:dyDescent="0.35">
      <c r="A3679" s="47">
        <v>29944.333630120866</v>
      </c>
      <c r="B3679" s="46">
        <v>0.86231943190334481</v>
      </c>
      <c r="C3679" s="46">
        <v>1.0329774589054264</v>
      </c>
      <c r="D3679" s="46">
        <v>1.1149398572645002</v>
      </c>
      <c r="E3679" s="46">
        <v>1.1514137819408981</v>
      </c>
    </row>
    <row r="3680" spans="1:5" x14ac:dyDescent="0.35">
      <c r="A3680" s="47">
        <v>29953.574728425883</v>
      </c>
      <c r="B3680" s="46">
        <v>0.86263203162887547</v>
      </c>
      <c r="C3680" s="46">
        <v>0.85829425412216054</v>
      </c>
      <c r="D3680" s="46">
        <v>1.115112943974419</v>
      </c>
      <c r="E3680" s="46">
        <v>1.1518418118780367</v>
      </c>
    </row>
    <row r="3681" spans="1:5" x14ac:dyDescent="0.35">
      <c r="A3681" s="47">
        <v>29957.091473236927</v>
      </c>
      <c r="B3681" s="46">
        <v>0.86275082266864123</v>
      </c>
      <c r="C3681" s="46">
        <v>1.0300469531671963</v>
      </c>
      <c r="D3681" s="46">
        <v>1.1151785860819134</v>
      </c>
      <c r="E3681" s="46">
        <v>1.1520042630180867</v>
      </c>
    </row>
    <row r="3682" spans="1:5" x14ac:dyDescent="0.35">
      <c r="A3682" s="47">
        <v>29958.741600726662</v>
      </c>
      <c r="B3682" s="46">
        <v>0.86280652943819391</v>
      </c>
      <c r="C3682" s="46">
        <v>1.2982997396894014</v>
      </c>
      <c r="D3682" s="46">
        <v>1.1152093435959132</v>
      </c>
      <c r="E3682" s="46">
        <v>1.1520804049898647</v>
      </c>
    </row>
    <row r="3683" spans="1:5" x14ac:dyDescent="0.35">
      <c r="A3683" s="47">
        <v>29965.552291956596</v>
      </c>
      <c r="B3683" s="46">
        <v>0.8630362331176773</v>
      </c>
      <c r="C3683" s="46">
        <v>0.17750644132297211</v>
      </c>
      <c r="D3683" s="46">
        <v>1.1153360002936445</v>
      </c>
      <c r="E3683" s="46">
        <v>1.152394106711524</v>
      </c>
    </row>
    <row r="3684" spans="1:5" x14ac:dyDescent="0.35">
      <c r="A3684" s="47">
        <v>29968.871194498377</v>
      </c>
      <c r="B3684" s="46">
        <v>0.86314804172340065</v>
      </c>
      <c r="C3684" s="46">
        <v>0.85916995893848824</v>
      </c>
      <c r="D3684" s="46">
        <v>1.1153975513865138</v>
      </c>
      <c r="E3684" s="46">
        <v>1.1525466459820639</v>
      </c>
    </row>
    <row r="3685" spans="1:5" x14ac:dyDescent="0.35">
      <c r="A3685" s="47">
        <v>29970.765594804998</v>
      </c>
      <c r="B3685" s="46">
        <v>0.86321182353895665</v>
      </c>
      <c r="C3685" s="46">
        <v>8.8209735390987198E-2</v>
      </c>
      <c r="D3685" s="46">
        <v>1.1154326343857437</v>
      </c>
      <c r="E3685" s="46">
        <v>1.1526336169232705</v>
      </c>
    </row>
    <row r="3686" spans="1:5" x14ac:dyDescent="0.35">
      <c r="A3686" s="47">
        <v>29980.925460899969</v>
      </c>
      <c r="B3686" s="46">
        <v>0.86355342616456932</v>
      </c>
      <c r="C3686" s="46">
        <v>0.88186106386218821</v>
      </c>
      <c r="D3686" s="46">
        <v>1.1156201707957125</v>
      </c>
      <c r="E3686" s="46">
        <v>1.153098843727199</v>
      </c>
    </row>
    <row r="3687" spans="1:5" x14ac:dyDescent="0.35">
      <c r="A3687" s="47">
        <v>29982.752995047631</v>
      </c>
      <c r="B3687" s="46">
        <v>0.86361478950866599</v>
      </c>
      <c r="C3687" s="46">
        <v>1.3119618759616758</v>
      </c>
      <c r="D3687" s="46">
        <v>1.1156537940673599</v>
      </c>
      <c r="E3687" s="46">
        <v>1.1531823112347039</v>
      </c>
    </row>
    <row r="3688" spans="1:5" x14ac:dyDescent="0.35">
      <c r="A3688" s="47">
        <v>29990.182404818323</v>
      </c>
      <c r="B3688" s="46">
        <v>0.86386398581973867</v>
      </c>
      <c r="C3688" s="46">
        <v>0.51624092298441226</v>
      </c>
      <c r="D3688" s="46">
        <v>1.1157901354281377</v>
      </c>
      <c r="E3688" s="46">
        <v>1.1535209471259353</v>
      </c>
    </row>
    <row r="3689" spans="1:5" x14ac:dyDescent="0.35">
      <c r="A3689" s="47">
        <v>29990.270553282899</v>
      </c>
      <c r="B3689" s="46">
        <v>0.86386693995979791</v>
      </c>
      <c r="C3689" s="46">
        <v>-0.35326402568568449</v>
      </c>
      <c r="D3689" s="46">
        <v>1.1157917497575454</v>
      </c>
      <c r="E3689" s="46">
        <v>1.1535249583959806</v>
      </c>
    </row>
    <row r="3690" spans="1:5" x14ac:dyDescent="0.35">
      <c r="A3690" s="47">
        <v>29992.496292667664</v>
      </c>
      <c r="B3690" s="46">
        <v>0.8639415120570173</v>
      </c>
      <c r="C3690" s="46">
        <v>0.64442212938695675</v>
      </c>
      <c r="D3690" s="46">
        <v>1.1158324855075061</v>
      </c>
      <c r="E3690" s="46">
        <v>1.1536261913435368</v>
      </c>
    </row>
    <row r="3691" spans="1:5" x14ac:dyDescent="0.35">
      <c r="A3691" s="47">
        <v>30002.784441213778</v>
      </c>
      <c r="B3691" s="46">
        <v>0.86428571963376533</v>
      </c>
      <c r="C3691" s="46">
        <v>1.1398738873793279</v>
      </c>
      <c r="D3691" s="46">
        <v>1.1160201334618278</v>
      </c>
      <c r="E3691" s="46">
        <v>1.1540928432031525</v>
      </c>
    </row>
    <row r="3692" spans="1:5" x14ac:dyDescent="0.35">
      <c r="A3692" s="47">
        <v>30004.45824887693</v>
      </c>
      <c r="B3692" s="46">
        <v>0.86434164335901609</v>
      </c>
      <c r="C3692" s="46">
        <v>0.84644075668411922</v>
      </c>
      <c r="D3692" s="46">
        <v>1.1160505618848586</v>
      </c>
      <c r="E3692" s="46">
        <v>1.1541685642278647</v>
      </c>
    </row>
    <row r="3693" spans="1:5" x14ac:dyDescent="0.35">
      <c r="A3693" s="47">
        <v>30009.229215021802</v>
      </c>
      <c r="B3693" s="46">
        <v>0.86450092915659627</v>
      </c>
      <c r="C3693" s="46">
        <v>1.3110358515944665</v>
      </c>
      <c r="D3693" s="46">
        <v>1.1161371397716147</v>
      </c>
      <c r="E3693" s="46">
        <v>1.1543840891918828</v>
      </c>
    </row>
    <row r="3694" spans="1:5" x14ac:dyDescent="0.35">
      <c r="A3694" s="47">
        <v>30011.984808045127</v>
      </c>
      <c r="B3694" s="46">
        <v>0.86459284955071214</v>
      </c>
      <c r="C3694" s="46">
        <v>1.0047530329461374</v>
      </c>
      <c r="D3694" s="46">
        <v>1.1161870410116115</v>
      </c>
      <c r="E3694" s="46">
        <v>1.1545083632437956</v>
      </c>
    </row>
    <row r="3695" spans="1:5" x14ac:dyDescent="0.35">
      <c r="A3695" s="47">
        <v>30012.437626513431</v>
      </c>
      <c r="B3695" s="46">
        <v>0.86460794901011573</v>
      </c>
      <c r="C3695" s="46">
        <v>1.0845810887088803</v>
      </c>
      <c r="D3695" s="46">
        <v>1.1161952338511207</v>
      </c>
      <c r="E3695" s="46">
        <v>1.1545287702519549</v>
      </c>
    </row>
    <row r="3696" spans="1:5" x14ac:dyDescent="0.35">
      <c r="A3696" s="47">
        <v>30015.028813737576</v>
      </c>
      <c r="B3696" s="46">
        <v>0.86469432332563978</v>
      </c>
      <c r="C3696" s="46">
        <v>1.01070042871092</v>
      </c>
      <c r="D3696" s="46">
        <v>1.1162420766381667</v>
      </c>
      <c r="E3696" s="46">
        <v>1.1546454671328412</v>
      </c>
    </row>
    <row r="3697" spans="1:5" x14ac:dyDescent="0.35">
      <c r="A3697" s="47">
        <v>30015.953836967896</v>
      </c>
      <c r="B3697" s="46">
        <v>0.86472514551190127</v>
      </c>
      <c r="C3697" s="46">
        <v>0.18009386139621331</v>
      </c>
      <c r="D3697" s="46">
        <v>1.1162587826601977</v>
      </c>
      <c r="E3697" s="46">
        <v>1.1546870938496228</v>
      </c>
    </row>
    <row r="3698" spans="1:5" x14ac:dyDescent="0.35">
      <c r="A3698" s="47">
        <v>30016.975531583597</v>
      </c>
      <c r="B3698" s="46">
        <v>0.86475918123333262</v>
      </c>
      <c r="C3698" s="46">
        <v>0.38847550240852513</v>
      </c>
      <c r="D3698" s="46">
        <v>1.1162772246131274</v>
      </c>
      <c r="E3698" s="46">
        <v>1.1547330508441325</v>
      </c>
    </row>
    <row r="3699" spans="1:5" x14ac:dyDescent="0.35">
      <c r="A3699" s="47">
        <v>30021.322865431423</v>
      </c>
      <c r="B3699" s="46">
        <v>0.86490391481371554</v>
      </c>
      <c r="C3699" s="46">
        <v>0.44511663520803157</v>
      </c>
      <c r="D3699" s="46">
        <v>1.1163555786354082</v>
      </c>
      <c r="E3699" s="46">
        <v>1.1549283639099963</v>
      </c>
    </row>
    <row r="3700" spans="1:5" x14ac:dyDescent="0.35">
      <c r="A3700" s="47">
        <v>30023.463220411388</v>
      </c>
      <c r="B3700" s="46">
        <v>0.86497511949279471</v>
      </c>
      <c r="C3700" s="46">
        <v>1.1141542378147129</v>
      </c>
      <c r="D3700" s="46">
        <v>1.1163940857248431</v>
      </c>
      <c r="E3700" s="46">
        <v>1.1550243838702516</v>
      </c>
    </row>
    <row r="3701" spans="1:5" x14ac:dyDescent="0.35">
      <c r="A3701" s="47">
        <v>30028.074357773599</v>
      </c>
      <c r="B3701" s="46">
        <v>0.86512840237571242</v>
      </c>
      <c r="C3701" s="46">
        <v>0.34876236504948199</v>
      </c>
      <c r="D3701" s="46">
        <v>1.1164768888270729</v>
      </c>
      <c r="E3701" s="46">
        <v>1.1552309329887616</v>
      </c>
    </row>
    <row r="3702" spans="1:5" x14ac:dyDescent="0.35">
      <c r="A3702" s="47">
        <v>30034.712587763537</v>
      </c>
      <c r="B3702" s="46">
        <v>0.86534878398112214</v>
      </c>
      <c r="C3702" s="46">
        <v>0.65624324502502329</v>
      </c>
      <c r="D3702" s="46">
        <v>1.1165957193813674</v>
      </c>
      <c r="E3702" s="46">
        <v>1.155527527185092</v>
      </c>
    </row>
    <row r="3703" spans="1:5" x14ac:dyDescent="0.35">
      <c r="A3703" s="47">
        <v>30036.27110068989</v>
      </c>
      <c r="B3703" s="46">
        <v>0.86540047593203373</v>
      </c>
      <c r="C3703" s="46">
        <v>0.74286338799540719</v>
      </c>
      <c r="D3703" s="46">
        <v>1.116623554381049</v>
      </c>
      <c r="E3703" s="46">
        <v>1.1555970315840045</v>
      </c>
    </row>
    <row r="3704" spans="1:5" x14ac:dyDescent="0.35">
      <c r="A3704" s="47">
        <v>30037.07121917541</v>
      </c>
      <c r="B3704" s="46">
        <v>0.86542700662415106</v>
      </c>
      <c r="C3704" s="46">
        <v>1.2628729153115748</v>
      </c>
      <c r="D3704" s="46">
        <v>1.1166378350483039</v>
      </c>
      <c r="E3704" s="46">
        <v>1.1556326950005311</v>
      </c>
    </row>
    <row r="3705" spans="1:5" x14ac:dyDescent="0.35">
      <c r="A3705" s="47">
        <v>30049.975082706111</v>
      </c>
      <c r="B3705" s="46">
        <v>0.86585420152964654</v>
      </c>
      <c r="C3705" s="46">
        <v>0.793461078004154</v>
      </c>
      <c r="D3705" s="46">
        <v>1.1168672629106393</v>
      </c>
      <c r="E3705" s="46">
        <v>1.1562060552203175</v>
      </c>
    </row>
    <row r="3706" spans="1:5" x14ac:dyDescent="0.35">
      <c r="A3706" s="47">
        <v>30054.814162618841</v>
      </c>
      <c r="B3706" s="46">
        <v>0.86601407492126414</v>
      </c>
      <c r="C3706" s="46">
        <v>1.0591687732130595</v>
      </c>
      <c r="D3706" s="46">
        <v>1.11695287246528</v>
      </c>
      <c r="E3706" s="46">
        <v>1.1564201949548765</v>
      </c>
    </row>
    <row r="3707" spans="1:5" x14ac:dyDescent="0.35">
      <c r="A3707" s="47">
        <v>30057.43690619291</v>
      </c>
      <c r="B3707" s="46">
        <v>0.86610065000258585</v>
      </c>
      <c r="C3707" s="46">
        <v>0.88989589695234184</v>
      </c>
      <c r="D3707" s="46">
        <v>1.1169991746649326</v>
      </c>
      <c r="E3707" s="46">
        <v>1.1565360566870451</v>
      </c>
    </row>
    <row r="3708" spans="1:5" x14ac:dyDescent="0.35">
      <c r="A3708" s="47">
        <v>30061.088304019682</v>
      </c>
      <c r="B3708" s="46">
        <v>0.86622109241340595</v>
      </c>
      <c r="C3708" s="46">
        <v>-7.547514816200751E-2</v>
      </c>
      <c r="D3708" s="46">
        <v>1.1170635227520769</v>
      </c>
      <c r="E3708" s="46">
        <v>1.156697125107804</v>
      </c>
    </row>
    <row r="3709" spans="1:5" x14ac:dyDescent="0.35">
      <c r="A3709" s="47">
        <v>30069.124458024064</v>
      </c>
      <c r="B3709" s="46">
        <v>0.86648580678587461</v>
      </c>
      <c r="C3709" s="46">
        <v>1.2127889505066713</v>
      </c>
      <c r="D3709" s="46">
        <v>1.1172046753992599</v>
      </c>
      <c r="E3709" s="46">
        <v>1.1570506462635635</v>
      </c>
    </row>
    <row r="3710" spans="1:5" x14ac:dyDescent="0.35">
      <c r="A3710" s="47">
        <v>30069.685723005823</v>
      </c>
      <c r="B3710" s="46">
        <v>0.8665042765679879</v>
      </c>
      <c r="C3710" s="46">
        <v>0.98510160742653063</v>
      </c>
      <c r="D3710" s="46">
        <v>1.1172145098520332</v>
      </c>
      <c r="E3710" s="46">
        <v>1.1570752873803991</v>
      </c>
    </row>
    <row r="3711" spans="1:5" x14ac:dyDescent="0.35">
      <c r="A3711" s="47">
        <v>30070.873602352665</v>
      </c>
      <c r="B3711" s="46">
        <v>0.86654335863125054</v>
      </c>
      <c r="C3711" s="46">
        <v>0.96730529375392837</v>
      </c>
      <c r="D3711" s="46">
        <v>1.117235313476884</v>
      </c>
      <c r="E3711" s="46">
        <v>1.1571274172130968</v>
      </c>
    </row>
    <row r="3712" spans="1:5" x14ac:dyDescent="0.35">
      <c r="A3712" s="47">
        <v>30073.865951964963</v>
      </c>
      <c r="B3712" s="46">
        <v>0.86664176097897172</v>
      </c>
      <c r="C3712" s="46">
        <v>0.96262761810166353</v>
      </c>
      <c r="D3712" s="46">
        <v>1.1172876570680488</v>
      </c>
      <c r="E3712" s="46">
        <v>1.157258606773353</v>
      </c>
    </row>
    <row r="3713" spans="1:5" x14ac:dyDescent="0.35">
      <c r="A3713" s="47">
        <v>30074.226956239316</v>
      </c>
      <c r="B3713" s="46">
        <v>0.86665362782440192</v>
      </c>
      <c r="C3713" s="46">
        <v>0.85172927088013051</v>
      </c>
      <c r="D3713" s="46">
        <v>1.1172939659099461</v>
      </c>
      <c r="E3713" s="46">
        <v>1.1572744212988386</v>
      </c>
    </row>
    <row r="3714" spans="1:5" x14ac:dyDescent="0.35">
      <c r="A3714" s="47">
        <v>30077.421687641428</v>
      </c>
      <c r="B3714" s="46">
        <v>0.8667586006103879</v>
      </c>
      <c r="C3714" s="46">
        <v>0.87309969380406915</v>
      </c>
      <c r="D3714" s="46">
        <v>1.1173497400006043</v>
      </c>
      <c r="E3714" s="46">
        <v>1.1574142555898055</v>
      </c>
    </row>
    <row r="3715" spans="1:5" x14ac:dyDescent="0.35">
      <c r="A3715" s="47">
        <v>30080.645111468359</v>
      </c>
      <c r="B3715" s="46">
        <v>0.86686443665301127</v>
      </c>
      <c r="C3715" s="46">
        <v>1.4315378871265105</v>
      </c>
      <c r="D3715" s="46">
        <v>1.1174059122763949</v>
      </c>
      <c r="E3715" s="46">
        <v>1.1575551317123434</v>
      </c>
    </row>
    <row r="3716" spans="1:5" x14ac:dyDescent="0.35">
      <c r="A3716" s="47">
        <v>30096.930264239159</v>
      </c>
      <c r="B3716" s="46">
        <v>0.86739791189963245</v>
      </c>
      <c r="C3716" s="46">
        <v>0.31683504471420321</v>
      </c>
      <c r="D3716" s="46">
        <v>1.1176881260127132</v>
      </c>
      <c r="E3716" s="46">
        <v>1.1582635578262042</v>
      </c>
    </row>
    <row r="3717" spans="1:5" x14ac:dyDescent="0.35">
      <c r="A3717" s="47">
        <v>30101.330731939081</v>
      </c>
      <c r="B3717" s="46">
        <v>0.86754171367431077</v>
      </c>
      <c r="C3717" s="46">
        <v>0.92617923894955378</v>
      </c>
      <c r="D3717" s="46">
        <v>1.1177639329872473</v>
      </c>
      <c r="E3717" s="46">
        <v>1.1584540357104203</v>
      </c>
    </row>
    <row r="3718" spans="1:5" x14ac:dyDescent="0.35">
      <c r="A3718" s="47">
        <v>30102.643202991167</v>
      </c>
      <c r="B3718" s="46">
        <v>0.8675845746986488</v>
      </c>
      <c r="C3718" s="46">
        <v>1.2474179917473016</v>
      </c>
      <c r="D3718" s="46">
        <v>1.1177865058526806</v>
      </c>
      <c r="E3718" s="46">
        <v>1.1585107687259517</v>
      </c>
    </row>
    <row r="3719" spans="1:5" x14ac:dyDescent="0.35">
      <c r="A3719" s="47">
        <v>30106.425370560781</v>
      </c>
      <c r="B3719" s="46">
        <v>0.86770801370081629</v>
      </c>
      <c r="C3719" s="46">
        <v>1.736484891033907</v>
      </c>
      <c r="D3719" s="46">
        <v>1.1178514591002784</v>
      </c>
      <c r="E3719" s="46">
        <v>1.1586740554017207</v>
      </c>
    </row>
    <row r="3720" spans="1:5" x14ac:dyDescent="0.35">
      <c r="A3720" s="47">
        <v>30108.15848661615</v>
      </c>
      <c r="B3720" s="46">
        <v>0.86776454074797105</v>
      </c>
      <c r="C3720" s="46">
        <v>1.1401522647591644</v>
      </c>
      <c r="D3720" s="46">
        <v>1.117881175588668</v>
      </c>
      <c r="E3720" s="46">
        <v>1.1587487786710233</v>
      </c>
    </row>
    <row r="3721" spans="1:5" x14ac:dyDescent="0.35">
      <c r="A3721" s="47">
        <v>30111.065237497132</v>
      </c>
      <c r="B3721" s="46">
        <v>0.86785929488750313</v>
      </c>
      <c r="C3721" s="46">
        <v>1.2256083382844674</v>
      </c>
      <c r="D3721" s="46">
        <v>1.1179309488780975</v>
      </c>
      <c r="E3721" s="46">
        <v>1.1588739616812518</v>
      </c>
    </row>
    <row r="3722" spans="1:5" x14ac:dyDescent="0.35">
      <c r="A3722" s="47">
        <v>30117.988794538145</v>
      </c>
      <c r="B3722" s="46">
        <v>0.86808472618235055</v>
      </c>
      <c r="C3722" s="46">
        <v>0.53584051251385212</v>
      </c>
      <c r="D3722" s="46">
        <v>1.1180491670735617</v>
      </c>
      <c r="E3722" s="46">
        <v>1.1591714183557442</v>
      </c>
    </row>
    <row r="3723" spans="1:5" x14ac:dyDescent="0.35">
      <c r="A3723" s="47">
        <v>30121.412824822586</v>
      </c>
      <c r="B3723" s="46">
        <v>0.86819607602651638</v>
      </c>
      <c r="C3723" s="46">
        <v>0.48050626606528368</v>
      </c>
      <c r="D3723" s="46">
        <v>1.1181074567053533</v>
      </c>
      <c r="E3723" s="46">
        <v>1.159318151806239</v>
      </c>
    </row>
    <row r="3724" spans="1:5" x14ac:dyDescent="0.35">
      <c r="A3724" s="47">
        <v>30124.516043363627</v>
      </c>
      <c r="B3724" s="46">
        <v>0.86829691484067628</v>
      </c>
      <c r="C3724" s="46">
        <v>1.1259350772802934</v>
      </c>
      <c r="D3724" s="46">
        <v>1.1181601850001077</v>
      </c>
      <c r="E3724" s="46">
        <v>1.1594509234533834</v>
      </c>
    </row>
    <row r="3725" spans="1:5" x14ac:dyDescent="0.35">
      <c r="A3725" s="47">
        <v>30126.264744083943</v>
      </c>
      <c r="B3725" s="46">
        <v>0.8683537059534473</v>
      </c>
      <c r="C3725" s="46">
        <v>1.2582486375672497</v>
      </c>
      <c r="D3725" s="46">
        <v>1.118189856179687</v>
      </c>
      <c r="E3725" s="46">
        <v>1.1595256522257027</v>
      </c>
    </row>
    <row r="3726" spans="1:5" x14ac:dyDescent="0.35">
      <c r="A3726" s="47">
        <v>30133.151199884302</v>
      </c>
      <c r="B3726" s="46">
        <v>0.86857712198641335</v>
      </c>
      <c r="C3726" s="46">
        <v>1.1266203110071427</v>
      </c>
      <c r="D3726" s="46">
        <v>1.1183064094067081</v>
      </c>
      <c r="E3726" s="46">
        <v>1.1598193078944532</v>
      </c>
    </row>
    <row r="3727" spans="1:5" x14ac:dyDescent="0.35">
      <c r="A3727" s="47">
        <v>30138.743739032368</v>
      </c>
      <c r="B3727" s="46">
        <v>0.86875828999045468</v>
      </c>
      <c r="C3727" s="46">
        <v>4.3565703285032731</v>
      </c>
      <c r="D3727" s="46">
        <v>1.1184007193501546</v>
      </c>
      <c r="E3727" s="46">
        <v>1.1600570475897876</v>
      </c>
    </row>
    <row r="3728" spans="1:5" x14ac:dyDescent="0.35">
      <c r="A3728" s="47">
        <v>30153.806097481298</v>
      </c>
      <c r="B3728" s="46">
        <v>0.86924502539907023</v>
      </c>
      <c r="C3728" s="46">
        <v>0.52504802451225352</v>
      </c>
      <c r="D3728" s="46">
        <v>1.1186531935338848</v>
      </c>
      <c r="E3728" s="46">
        <v>1.1606940379274195</v>
      </c>
    </row>
    <row r="3729" spans="1:5" x14ac:dyDescent="0.35">
      <c r="A3729" s="47">
        <v>30156.318918770416</v>
      </c>
      <c r="B3729" s="46">
        <v>0.86932605546413622</v>
      </c>
      <c r="C3729" s="46">
        <v>6.9682161635875595E-2</v>
      </c>
      <c r="D3729" s="46">
        <v>1.1186950962783482</v>
      </c>
      <c r="E3729" s="46">
        <v>1.1607998338077998</v>
      </c>
    </row>
    <row r="3730" spans="1:5" x14ac:dyDescent="0.35">
      <c r="A3730" s="47">
        <v>30158.402077799132</v>
      </c>
      <c r="B3730" s="46">
        <v>0.8693931932727621</v>
      </c>
      <c r="C3730" s="46">
        <v>0.94818280870248017</v>
      </c>
      <c r="D3730" s="46">
        <v>1.1187297871615005</v>
      </c>
      <c r="E3730" s="46">
        <v>1.1608874372733855</v>
      </c>
    </row>
    <row r="3731" spans="1:5" x14ac:dyDescent="0.35">
      <c r="A3731" s="47">
        <v>30163.640303766155</v>
      </c>
      <c r="B3731" s="46">
        <v>0.86956186663055479</v>
      </c>
      <c r="C3731" s="46">
        <v>0.94661393494901436</v>
      </c>
      <c r="D3731" s="46">
        <v>1.1188168312715023</v>
      </c>
      <c r="E3731" s="46">
        <v>1.1611073098104723</v>
      </c>
    </row>
    <row r="3732" spans="1:5" x14ac:dyDescent="0.35">
      <c r="A3732" s="47">
        <v>30163.729409289244</v>
      </c>
      <c r="B3732" s="46">
        <v>0.86956473403069234</v>
      </c>
      <c r="C3732" s="46">
        <v>3.2335465588981149</v>
      </c>
      <c r="D3732" s="46">
        <v>1.1188183096185533</v>
      </c>
      <c r="E3732" s="46">
        <v>1.1611110448815323</v>
      </c>
    </row>
    <row r="3733" spans="1:5" x14ac:dyDescent="0.35">
      <c r="A3733" s="47">
        <v>30164.440502533678</v>
      </c>
      <c r="B3733" s="46">
        <v>0.86958761468089552</v>
      </c>
      <c r="C3733" s="46">
        <v>0.94340176257865505</v>
      </c>
      <c r="D3733" s="46">
        <v>1.1188301045553206</v>
      </c>
      <c r="E3733" s="46">
        <v>1.1611408459372843</v>
      </c>
    </row>
    <row r="3734" spans="1:5" x14ac:dyDescent="0.35">
      <c r="A3734" s="47">
        <v>30165.346690563638</v>
      </c>
      <c r="B3734" s="46">
        <v>0.86961676715996106</v>
      </c>
      <c r="C3734" s="46">
        <v>1.0759715181777763</v>
      </c>
      <c r="D3734" s="46">
        <v>1.118845128353448</v>
      </c>
      <c r="E3734" s="46">
        <v>1.1611788074178107</v>
      </c>
    </row>
    <row r="3735" spans="1:5" x14ac:dyDescent="0.35">
      <c r="A3735" s="47">
        <v>30168.143903498119</v>
      </c>
      <c r="B3735" s="46">
        <v>0.86970671459772497</v>
      </c>
      <c r="C3735" s="46">
        <v>1.1288883305174524</v>
      </c>
      <c r="D3735" s="46">
        <v>1.1188914529012017</v>
      </c>
      <c r="E3735" s="46">
        <v>1.1612958750912366</v>
      </c>
    </row>
    <row r="3736" spans="1:5" x14ac:dyDescent="0.35">
      <c r="A3736" s="47">
        <v>30171.405995429923</v>
      </c>
      <c r="B3736" s="46">
        <v>0.86981153406623912</v>
      </c>
      <c r="C3736" s="46">
        <v>0.70557556942796307</v>
      </c>
      <c r="D3736" s="46">
        <v>1.1189453794453308</v>
      </c>
      <c r="E3736" s="46">
        <v>1.1614321857451855</v>
      </c>
    </row>
    <row r="3737" spans="1:5" x14ac:dyDescent="0.35">
      <c r="A3737" s="47">
        <v>30177.482060327682</v>
      </c>
      <c r="B3737" s="46">
        <v>0.87000655363216606</v>
      </c>
      <c r="C3737" s="46">
        <v>0.81240883182329693</v>
      </c>
      <c r="D3737" s="46">
        <v>1.1190455467124245</v>
      </c>
      <c r="E3737" s="46">
        <v>1.1616854695538976</v>
      </c>
    </row>
    <row r="3738" spans="1:5" x14ac:dyDescent="0.35">
      <c r="A3738" s="47">
        <v>30179.020845387487</v>
      </c>
      <c r="B3738" s="46">
        <v>0.87005589755094781</v>
      </c>
      <c r="C3738" s="46">
        <v>-1.2390026650647035</v>
      </c>
      <c r="D3738" s="46">
        <v>1.1190708570809016</v>
      </c>
      <c r="E3738" s="46">
        <v>1.1617494879346473</v>
      </c>
    </row>
    <row r="3739" spans="1:5" x14ac:dyDescent="0.35">
      <c r="A3739" s="47">
        <v>30181.802885811372</v>
      </c>
      <c r="B3739" s="46">
        <v>0.87014506202304254</v>
      </c>
      <c r="C3739" s="46">
        <v>1.1404545351864304</v>
      </c>
      <c r="D3739" s="46">
        <v>1.1191165580608859</v>
      </c>
      <c r="E3739" s="46">
        <v>1.1618650995990245</v>
      </c>
    </row>
    <row r="3740" spans="1:5" x14ac:dyDescent="0.35">
      <c r="A3740" s="47">
        <v>30185.04825691969</v>
      </c>
      <c r="B3740" s="46">
        <v>0.87024900028752161</v>
      </c>
      <c r="C3740" s="46">
        <v>1.2862592912286308</v>
      </c>
      <c r="D3740" s="46">
        <v>1.11916977458945</v>
      </c>
      <c r="E3740" s="46">
        <v>1.161999753663379</v>
      </c>
    </row>
    <row r="3741" spans="1:5" x14ac:dyDescent="0.35">
      <c r="A3741" s="47">
        <v>30186.993803936817</v>
      </c>
      <c r="B3741" s="46">
        <v>0.8703112703489787</v>
      </c>
      <c r="C3741" s="46">
        <v>1.137341021972671</v>
      </c>
      <c r="D3741" s="46">
        <v>1.1192016276657482</v>
      </c>
      <c r="E3741" s="46">
        <v>1.1620803670151592</v>
      </c>
    </row>
    <row r="3742" spans="1:5" x14ac:dyDescent="0.35">
      <c r="A3742" s="47">
        <v>30187.60723404901</v>
      </c>
      <c r="B3742" s="46">
        <v>0.8703308979726343</v>
      </c>
      <c r="C3742" s="46">
        <v>1.1790682431330524</v>
      </c>
      <c r="D3742" s="46">
        <v>1.1192116632559341</v>
      </c>
      <c r="E3742" s="46">
        <v>1.1621057673253101</v>
      </c>
    </row>
    <row r="3743" spans="1:5" x14ac:dyDescent="0.35">
      <c r="A3743" s="47">
        <v>30189.581400228617</v>
      </c>
      <c r="B3743" s="46">
        <v>0.87039404455264069</v>
      </c>
      <c r="C3743" s="46">
        <v>1.0753997462331633</v>
      </c>
      <c r="D3743" s="46">
        <v>1.1192439352511891</v>
      </c>
      <c r="E3743" s="46">
        <v>1.1621874561537255</v>
      </c>
    </row>
    <row r="3744" spans="1:5" x14ac:dyDescent="0.35">
      <c r="A3744" s="47">
        <v>30190.87956658789</v>
      </c>
      <c r="B3744" s="46">
        <v>0.87043555178415688</v>
      </c>
      <c r="C3744" s="46">
        <v>2.4444385293474813</v>
      </c>
      <c r="D3744" s="46">
        <v>1.1192651358249039</v>
      </c>
      <c r="E3744" s="46">
        <v>1.1622411266721675</v>
      </c>
    </row>
    <row r="3745" spans="1:5" x14ac:dyDescent="0.35">
      <c r="A3745" s="47">
        <v>30193.256836354009</v>
      </c>
      <c r="B3745" s="46">
        <v>0.87051152802132947</v>
      </c>
      <c r="C3745" s="46">
        <v>-0.21320827522902652</v>
      </c>
      <c r="D3745" s="46">
        <v>1.1193039167519296</v>
      </c>
      <c r="E3745" s="46">
        <v>1.1623393158559785</v>
      </c>
    </row>
    <row r="3746" spans="1:5" x14ac:dyDescent="0.35">
      <c r="A3746" s="47">
        <v>30198.390562138073</v>
      </c>
      <c r="B3746" s="46">
        <v>0.87067544914933181</v>
      </c>
      <c r="C3746" s="46">
        <v>1.0950399130449595</v>
      </c>
      <c r="D3746" s="46">
        <v>1.1193874761465614</v>
      </c>
      <c r="E3746" s="46">
        <v>1.162550935837052</v>
      </c>
    </row>
    <row r="3747" spans="1:5" x14ac:dyDescent="0.35">
      <c r="A3747" s="47">
        <v>30198.941484142717</v>
      </c>
      <c r="B3747" s="46">
        <v>0.87069302804394488</v>
      </c>
      <c r="C3747" s="46">
        <v>1.3146971533793073</v>
      </c>
      <c r="D3747" s="46">
        <v>1.1193964279812916</v>
      </c>
      <c r="E3747" s="46">
        <v>1.1625736115239831</v>
      </c>
    </row>
    <row r="3748" spans="1:5" x14ac:dyDescent="0.35">
      <c r="A3748" s="47">
        <v>30199.021834184132</v>
      </c>
      <c r="B3748" s="46">
        <v>0.87069559166673205</v>
      </c>
      <c r="C3748" s="46">
        <v>1.2638990806804973</v>
      </c>
      <c r="D3748" s="46">
        <v>1.1193977333275702</v>
      </c>
      <c r="E3748" s="46">
        <v>1.1625769181397192</v>
      </c>
    </row>
    <row r="3749" spans="1:5" x14ac:dyDescent="0.35">
      <c r="A3749" s="47">
        <v>30200.962406515555</v>
      </c>
      <c r="B3749" s="46">
        <v>0.87075749169129324</v>
      </c>
      <c r="C3749" s="46">
        <v>-9.2679222566505182E-3</v>
      </c>
      <c r="D3749" s="46">
        <v>1.1194292402441863</v>
      </c>
      <c r="E3749" s="46">
        <v>1.1626567349780255</v>
      </c>
    </row>
    <row r="3750" spans="1:5" x14ac:dyDescent="0.35">
      <c r="A3750" s="47">
        <v>30206.327401877217</v>
      </c>
      <c r="B3750" s="46">
        <v>0.87092847082284353</v>
      </c>
      <c r="C3750" s="46">
        <v>1.0932961882448966</v>
      </c>
      <c r="D3750" s="46">
        <v>1.1195161546299714</v>
      </c>
      <c r="E3750" s="46">
        <v>1.1628769718542928</v>
      </c>
    </row>
    <row r="3751" spans="1:5" x14ac:dyDescent="0.35">
      <c r="A3751" s="47">
        <v>30211.644720783635</v>
      </c>
      <c r="B3751" s="46">
        <v>0.87109770941093501</v>
      </c>
      <c r="C3751" s="46">
        <v>0.88420815730971825</v>
      </c>
      <c r="D3751" s="46">
        <v>1.1196020198967513</v>
      </c>
      <c r="E3751" s="46">
        <v>1.163094629582935</v>
      </c>
    </row>
    <row r="3752" spans="1:5" x14ac:dyDescent="0.35">
      <c r="A3752" s="47">
        <v>30211.822718877538</v>
      </c>
      <c r="B3752" s="46">
        <v>0.87110337089026613</v>
      </c>
      <c r="C3752" s="46">
        <v>1.157448229688085</v>
      </c>
      <c r="D3752" s="46">
        <v>1.1196048894869686</v>
      </c>
      <c r="E3752" s="46">
        <v>1.1631019049821514</v>
      </c>
    </row>
    <row r="3753" spans="1:5" x14ac:dyDescent="0.35">
      <c r="A3753" s="47">
        <v>30212.887871585033</v>
      </c>
      <c r="B3753" s="46">
        <v>0.87113724441012264</v>
      </c>
      <c r="C3753" s="46">
        <v>-0.19131084929152609</v>
      </c>
      <c r="D3753" s="46">
        <v>1.1196220548641858</v>
      </c>
      <c r="E3753" s="46">
        <v>1.1631454269302428</v>
      </c>
    </row>
    <row r="3754" spans="1:5" x14ac:dyDescent="0.35">
      <c r="A3754" s="47">
        <v>30218.841471260712</v>
      </c>
      <c r="B3754" s="46">
        <v>0.87132641537484479</v>
      </c>
      <c r="C3754" s="46">
        <v>1.0681739089245967</v>
      </c>
      <c r="D3754" s="46">
        <v>1.1197177962443168</v>
      </c>
      <c r="E3754" s="46">
        <v>1.163388230753015</v>
      </c>
    </row>
    <row r="3755" spans="1:5" x14ac:dyDescent="0.35">
      <c r="A3755" s="47">
        <v>30226.878748551622</v>
      </c>
      <c r="B3755" s="46">
        <v>0.87158135524048708</v>
      </c>
      <c r="C3755" s="46">
        <v>1.2256383900098866</v>
      </c>
      <c r="D3755" s="46">
        <v>1.1198464989901895</v>
      </c>
      <c r="E3755" s="46">
        <v>1.1637147742318683</v>
      </c>
    </row>
    <row r="3756" spans="1:5" x14ac:dyDescent="0.35">
      <c r="A3756" s="47">
        <v>30231.317657188178</v>
      </c>
      <c r="B3756" s="46">
        <v>0.8717219400004047</v>
      </c>
      <c r="C3756" s="46">
        <v>1.3094563786300473</v>
      </c>
      <c r="D3756" s="46">
        <v>1.1199173111936749</v>
      </c>
      <c r="E3756" s="46">
        <v>1.1638945094925415</v>
      </c>
    </row>
    <row r="3757" spans="1:5" x14ac:dyDescent="0.35">
      <c r="A3757" s="47">
        <v>30240.579761507699</v>
      </c>
      <c r="B3757" s="46">
        <v>0.87201478497955243</v>
      </c>
      <c r="C3757" s="46">
        <v>1.3132606161355032</v>
      </c>
      <c r="D3757" s="46">
        <v>1.1200644501489583</v>
      </c>
      <c r="E3757" s="46">
        <v>1.164268134688913</v>
      </c>
    </row>
    <row r="3758" spans="1:5" x14ac:dyDescent="0.35">
      <c r="A3758" s="47">
        <v>30241.592926779442</v>
      </c>
      <c r="B3758" s="46">
        <v>0.87204677812304565</v>
      </c>
      <c r="C3758" s="46">
        <v>-1.7501343409054293E-2</v>
      </c>
      <c r="D3758" s="46">
        <v>1.1200804949355994</v>
      </c>
      <c r="E3758" s="46">
        <v>1.1643088893528803</v>
      </c>
    </row>
    <row r="3759" spans="1:5" x14ac:dyDescent="0.35">
      <c r="A3759" s="47">
        <v>30243.367193237198</v>
      </c>
      <c r="B3759" s="46">
        <v>0.87210278555684639</v>
      </c>
      <c r="C3759" s="46">
        <v>1.0468676048160486</v>
      </c>
      <c r="D3759" s="46">
        <v>1.1201085687782488</v>
      </c>
      <c r="E3759" s="46">
        <v>1.164380204399615</v>
      </c>
    </row>
    <row r="3760" spans="1:5" x14ac:dyDescent="0.35">
      <c r="A3760" s="47">
        <v>30248.019016924663</v>
      </c>
      <c r="B3760" s="46">
        <v>0.87224951067948198</v>
      </c>
      <c r="C3760" s="46">
        <v>1.2657714158322175</v>
      </c>
      <c r="D3760" s="46">
        <v>1.1201820287788116</v>
      </c>
      <c r="E3760" s="46">
        <v>1.1645668476063933</v>
      </c>
    </row>
    <row r="3761" spans="1:5" x14ac:dyDescent="0.35">
      <c r="A3761" s="47">
        <v>30250.48402100179</v>
      </c>
      <c r="B3761" s="46">
        <v>0.87232719183920804</v>
      </c>
      <c r="C3761" s="46">
        <v>1.0391888440335117</v>
      </c>
      <c r="D3761" s="46">
        <v>1.1202208703238952</v>
      </c>
      <c r="E3761" s="46">
        <v>1.1646655544768716</v>
      </c>
    </row>
    <row r="3762" spans="1:5" x14ac:dyDescent="0.35">
      <c r="A3762" s="47">
        <v>30252.565371157831</v>
      </c>
      <c r="B3762" s="46">
        <v>0.87239274568547265</v>
      </c>
      <c r="C3762" s="46">
        <v>1.3155934666001068</v>
      </c>
      <c r="D3762" s="46">
        <v>1.1202536207587448</v>
      </c>
      <c r="E3762" s="46">
        <v>1.1647487930097924</v>
      </c>
    </row>
    <row r="3763" spans="1:5" x14ac:dyDescent="0.35">
      <c r="A3763" s="47">
        <v>30255.810640654669</v>
      </c>
      <c r="B3763" s="46">
        <v>0.87249489053283569</v>
      </c>
      <c r="C3763" s="46">
        <v>-3.6344252476938621E-2</v>
      </c>
      <c r="D3763" s="46">
        <v>1.1203046020446754</v>
      </c>
      <c r="E3763" s="46">
        <v>1.1648783865913006</v>
      </c>
    </row>
    <row r="3764" spans="1:5" x14ac:dyDescent="0.35">
      <c r="A3764" s="47">
        <v>30265.853699920797</v>
      </c>
      <c r="B3764" s="46">
        <v>0.87281047362296804</v>
      </c>
      <c r="C3764" s="46">
        <v>1.3092171224717841</v>
      </c>
      <c r="D3764" s="46">
        <v>1.1204617274187041</v>
      </c>
      <c r="E3764" s="46">
        <v>1.1652779430232452</v>
      </c>
    </row>
    <row r="3765" spans="1:5" x14ac:dyDescent="0.35">
      <c r="A3765" s="47">
        <v>30267.489720188772</v>
      </c>
      <c r="B3765" s="46">
        <v>0.87286180749742515</v>
      </c>
      <c r="C3765" s="46">
        <v>0.88012991232677695</v>
      </c>
      <c r="D3765" s="46">
        <v>1.120487230926424</v>
      </c>
      <c r="E3765" s="46">
        <v>1.1653428166867141</v>
      </c>
    </row>
    <row r="3766" spans="1:5" x14ac:dyDescent="0.35">
      <c r="A3766" s="47">
        <v>30269.873557825664</v>
      </c>
      <c r="B3766" s="46">
        <v>0.8729365683213498</v>
      </c>
      <c r="C3766" s="46">
        <v>1.0112031032375013</v>
      </c>
      <c r="D3766" s="46">
        <v>1.1205243457086276</v>
      </c>
      <c r="E3766" s="46">
        <v>1.1654372361104148</v>
      </c>
    </row>
    <row r="3767" spans="1:5" x14ac:dyDescent="0.35">
      <c r="A3767" s="47">
        <v>30274.881643930243</v>
      </c>
      <c r="B3767" s="46">
        <v>0.87309348459940961</v>
      </c>
      <c r="C3767" s="46">
        <v>0.97881888972273234</v>
      </c>
      <c r="D3767" s="46">
        <v>1.1206021396747601</v>
      </c>
      <c r="E3767" s="46">
        <v>1.1656351806273959</v>
      </c>
    </row>
    <row r="3768" spans="1:5" x14ac:dyDescent="0.35">
      <c r="A3768" s="47">
        <v>30275.230610072129</v>
      </c>
      <c r="B3768" s="46">
        <v>0.87310441128496408</v>
      </c>
      <c r="C3768" s="46">
        <v>0.94387884549664847</v>
      </c>
      <c r="D3768" s="46">
        <v>1.1206075513828813</v>
      </c>
      <c r="E3768" s="46">
        <v>1.1656489524497382</v>
      </c>
    </row>
    <row r="3769" spans="1:5" x14ac:dyDescent="0.35">
      <c r="A3769" s="47">
        <v>30283.869402032378</v>
      </c>
      <c r="B3769" s="46">
        <v>0.87337460123271471</v>
      </c>
      <c r="C3769" s="46">
        <v>1.2375728342930881</v>
      </c>
      <c r="D3769" s="46">
        <v>1.1207411460535897</v>
      </c>
      <c r="E3769" s="46">
        <v>1.16598900292326</v>
      </c>
    </row>
    <row r="3770" spans="1:5" x14ac:dyDescent="0.35">
      <c r="A3770" s="47">
        <v>30285.653553654847</v>
      </c>
      <c r="B3770" s="46">
        <v>0.87343033006964432</v>
      </c>
      <c r="C3770" s="46">
        <v>1.0551264306356556</v>
      </c>
      <c r="D3770" s="46">
        <v>1.1207686474921172</v>
      </c>
      <c r="E3770" s="46">
        <v>1.1660590226379617</v>
      </c>
    </row>
    <row r="3771" spans="1:5" x14ac:dyDescent="0.35">
      <c r="A3771" s="47">
        <v>30291.638385317838</v>
      </c>
      <c r="B3771" s="46">
        <v>0.8736170867364873</v>
      </c>
      <c r="C3771" s="46">
        <v>1.2844034667559123</v>
      </c>
      <c r="D3771" s="46">
        <v>1.1208606756333963</v>
      </c>
      <c r="E3771" s="46">
        <v>1.1662933728995868</v>
      </c>
    </row>
    <row r="3772" spans="1:5" x14ac:dyDescent="0.35">
      <c r="A3772" s="47">
        <v>30292.833269515922</v>
      </c>
      <c r="B3772" s="46">
        <v>0.87365433942560544</v>
      </c>
      <c r="C3772" s="46">
        <v>0.70588356186016554</v>
      </c>
      <c r="D3772" s="46">
        <v>1.1208790079673749</v>
      </c>
      <c r="E3772" s="46">
        <v>1.166340064110394</v>
      </c>
    </row>
    <row r="3773" spans="1:5" x14ac:dyDescent="0.35">
      <c r="A3773" s="47">
        <v>30299.416634581336</v>
      </c>
      <c r="B3773" s="46">
        <v>0.87385938673976404</v>
      </c>
      <c r="C3773" s="46">
        <v>1.2087658285848457</v>
      </c>
      <c r="D3773" s="46">
        <v>1.1209797660592493</v>
      </c>
      <c r="E3773" s="46">
        <v>1.1665967332781835</v>
      </c>
    </row>
    <row r="3774" spans="1:5" x14ac:dyDescent="0.35">
      <c r="A3774" s="47">
        <v>30303.599881652528</v>
      </c>
      <c r="B3774" s="46">
        <v>0.87398950239179196</v>
      </c>
      <c r="C3774" s="46">
        <v>0.91039297203712177</v>
      </c>
      <c r="D3774" s="46">
        <v>1.1210435740313875</v>
      </c>
      <c r="E3774" s="46">
        <v>1.1667593150728042</v>
      </c>
    </row>
    <row r="3775" spans="1:5" x14ac:dyDescent="0.35">
      <c r="A3775" s="47">
        <v>30304.203451856556</v>
      </c>
      <c r="B3775" s="46">
        <v>0.87400826447675251</v>
      </c>
      <c r="C3775" s="46">
        <v>0.63056464433146608</v>
      </c>
      <c r="D3775" s="46">
        <v>1.1210527665428349</v>
      </c>
      <c r="E3775" s="46">
        <v>1.1667827398745323</v>
      </c>
    </row>
    <row r="3776" spans="1:5" x14ac:dyDescent="0.35">
      <c r="A3776" s="47">
        <v>30321.383035200819</v>
      </c>
      <c r="B3776" s="46">
        <v>0.87454109344606312</v>
      </c>
      <c r="C3776" s="46">
        <v>1.9825737051185843</v>
      </c>
      <c r="D3776" s="46">
        <v>1.1213129499166723</v>
      </c>
      <c r="E3776" s="46">
        <v>1.1674459928324556</v>
      </c>
    </row>
    <row r="3777" spans="1:5" x14ac:dyDescent="0.35">
      <c r="A3777" s="47">
        <v>30324.289335150381</v>
      </c>
      <c r="B3777" s="46">
        <v>0.87463100333913446</v>
      </c>
      <c r="C3777" s="46">
        <v>1.478306051363365</v>
      </c>
      <c r="D3777" s="46">
        <v>1.1213566858408313</v>
      </c>
      <c r="E3777" s="46">
        <v>1.1675575270576024</v>
      </c>
    </row>
    <row r="3778" spans="1:5" x14ac:dyDescent="0.35">
      <c r="A3778" s="47">
        <v>30326.031357520798</v>
      </c>
      <c r="B3778" s="46">
        <v>0.87468486301531845</v>
      </c>
      <c r="C3778" s="46">
        <v>1.27527798268392</v>
      </c>
      <c r="D3778" s="46">
        <v>1.1213828621835693</v>
      </c>
      <c r="E3778" s="46">
        <v>1.1676242870066651</v>
      </c>
    </row>
    <row r="3779" spans="1:5" x14ac:dyDescent="0.35">
      <c r="A3779" s="47">
        <v>30333.83455979557</v>
      </c>
      <c r="B3779" s="46">
        <v>0.8749258282373924</v>
      </c>
      <c r="C3779" s="46">
        <v>0.66667292548550083</v>
      </c>
      <c r="D3779" s="46">
        <v>1.1214997599781165</v>
      </c>
      <c r="E3779" s="46">
        <v>1.1679224728970663</v>
      </c>
    </row>
    <row r="3780" spans="1:5" x14ac:dyDescent="0.35">
      <c r="A3780" s="47">
        <v>30334.943461254472</v>
      </c>
      <c r="B3780" s="46">
        <v>0.87496003250154253</v>
      </c>
      <c r="C3780" s="46">
        <v>0.19704313981134813</v>
      </c>
      <c r="D3780" s="46">
        <v>1.1215163248971338</v>
      </c>
      <c r="E3780" s="46">
        <v>1.1679647336255159</v>
      </c>
    </row>
    <row r="3781" spans="1:5" x14ac:dyDescent="0.35">
      <c r="A3781" s="47">
        <v>30337.353524436334</v>
      </c>
      <c r="B3781" s="46">
        <v>0.87503433789887142</v>
      </c>
      <c r="C3781" s="46">
        <v>0.19305283410051555</v>
      </c>
      <c r="D3781" s="46">
        <v>1.1215522862176175</v>
      </c>
      <c r="E3781" s="46">
        <v>1.168056484204903</v>
      </c>
    </row>
    <row r="3782" spans="1:5" x14ac:dyDescent="0.35">
      <c r="A3782" s="47">
        <v>30339.827708421031</v>
      </c>
      <c r="B3782" s="46">
        <v>0.87511057257587532</v>
      </c>
      <c r="C3782" s="46">
        <v>1.0936370967760567</v>
      </c>
      <c r="D3782" s="46">
        <v>1.1215891465750514</v>
      </c>
      <c r="E3782" s="46">
        <v>1.1681505360926878</v>
      </c>
    </row>
    <row r="3783" spans="1:5" x14ac:dyDescent="0.35">
      <c r="A3783" s="47">
        <v>30343.001537187305</v>
      </c>
      <c r="B3783" s="46">
        <v>0.87520829404316058</v>
      </c>
      <c r="C3783" s="46">
        <v>1.0610927862560349</v>
      </c>
      <c r="D3783" s="46">
        <v>1.1216363446303688</v>
      </c>
      <c r="E3783" s="46">
        <v>1.1682709762480437</v>
      </c>
    </row>
    <row r="3784" spans="1:5" x14ac:dyDescent="0.35">
      <c r="A3784" s="47">
        <v>30351.317063161423</v>
      </c>
      <c r="B3784" s="46">
        <v>0.8754639502249888</v>
      </c>
      <c r="C3784" s="46">
        <v>1.0095741232982514</v>
      </c>
      <c r="D3784" s="46">
        <v>1.1217595490386025</v>
      </c>
      <c r="E3784" s="46">
        <v>1.1685854248440453</v>
      </c>
    </row>
    <row r="3785" spans="1:5" x14ac:dyDescent="0.35">
      <c r="A3785" s="47">
        <v>30352.435096075198</v>
      </c>
      <c r="B3785" s="46">
        <v>0.87549828188714862</v>
      </c>
      <c r="C3785" s="46">
        <v>0.92798282841288771</v>
      </c>
      <c r="D3785" s="46">
        <v>1.1217760637292606</v>
      </c>
      <c r="E3785" s="46">
        <v>1.1686275803064152</v>
      </c>
    </row>
    <row r="3786" spans="1:5" x14ac:dyDescent="0.35">
      <c r="A3786" s="47">
        <v>30352.629525974255</v>
      </c>
      <c r="B3786" s="46">
        <v>0.8755042512776684</v>
      </c>
      <c r="C3786" s="46">
        <v>0.92779489897287792</v>
      </c>
      <c r="D3786" s="46">
        <v>1.1217789344763653</v>
      </c>
      <c r="E3786" s="46">
        <v>1.1686349083224015</v>
      </c>
    </row>
    <row r="3787" spans="1:5" x14ac:dyDescent="0.35">
      <c r="A3787" s="47">
        <v>30352.837536885727</v>
      </c>
      <c r="B3787" s="46">
        <v>0.87551063730213619</v>
      </c>
      <c r="C3787" s="46">
        <v>1.1002388613003733</v>
      </c>
      <c r="D3787" s="46">
        <v>1.1217820053474132</v>
      </c>
      <c r="E3787" s="46">
        <v>1.168642747229355</v>
      </c>
    </row>
    <row r="3788" spans="1:5" x14ac:dyDescent="0.35">
      <c r="A3788" s="47">
        <v>30354.593709511595</v>
      </c>
      <c r="B3788" s="46">
        <v>0.87556453893529418</v>
      </c>
      <c r="C3788" s="46">
        <v>1.0955713531561884</v>
      </c>
      <c r="D3788" s="46">
        <v>1.1218079153355589</v>
      </c>
      <c r="E3788" s="46">
        <v>1.1687088885767782</v>
      </c>
    </row>
    <row r="3789" spans="1:5" x14ac:dyDescent="0.35">
      <c r="A3789" s="47">
        <v>30359.733850256958</v>
      </c>
      <c r="B3789" s="46">
        <v>0.87572216358013222</v>
      </c>
      <c r="C3789" s="46">
        <v>0.59558303974969196</v>
      </c>
      <c r="D3789" s="46">
        <v>1.1218835823962745</v>
      </c>
      <c r="E3789" s="46">
        <v>1.1689020646491655</v>
      </c>
    </row>
    <row r="3790" spans="1:5" x14ac:dyDescent="0.35">
      <c r="A3790" s="47">
        <v>30364.093868644988</v>
      </c>
      <c r="B3790" s="46">
        <v>0.87585570176576855</v>
      </c>
      <c r="C3790" s="46">
        <v>0.22082128125699985</v>
      </c>
      <c r="D3790" s="46">
        <v>1.1219475682087732</v>
      </c>
      <c r="E3790" s="46">
        <v>1.1690654389478794</v>
      </c>
    </row>
    <row r="3791" spans="1:5" x14ac:dyDescent="0.35">
      <c r="A3791" s="47">
        <v>30365.024021639394</v>
      </c>
      <c r="B3791" s="46">
        <v>0.87588417094420057</v>
      </c>
      <c r="C3791" s="46">
        <v>1.1570238055889304</v>
      </c>
      <c r="D3791" s="46">
        <v>1.1219611953307238</v>
      </c>
      <c r="E3791" s="46">
        <v>1.1691002352240987</v>
      </c>
    </row>
    <row r="3792" spans="1:5" x14ac:dyDescent="0.35">
      <c r="A3792" s="47">
        <v>30366.037305245252</v>
      </c>
      <c r="B3792" s="46">
        <v>0.87591517671456354</v>
      </c>
      <c r="C3792" s="46">
        <v>0.95403870712169603</v>
      </c>
      <c r="D3792" s="46">
        <v>1.1219760309821842</v>
      </c>
      <c r="E3792" s="46">
        <v>1.1691381183198999</v>
      </c>
    </row>
    <row r="3793" spans="1:5" x14ac:dyDescent="0.35">
      <c r="A3793" s="47">
        <v>30369.580996907545</v>
      </c>
      <c r="B3793" s="46">
        <v>0.87602354734921917</v>
      </c>
      <c r="C3793" s="46">
        <v>1.3822701424565098</v>
      </c>
      <c r="D3793" s="46">
        <v>1.1220278379540736</v>
      </c>
      <c r="E3793" s="46">
        <v>1.169270415446831</v>
      </c>
    </row>
    <row r="3794" spans="1:5" x14ac:dyDescent="0.35">
      <c r="A3794" s="47">
        <v>30372.466595550068</v>
      </c>
      <c r="B3794" s="46">
        <v>0.87611171927851772</v>
      </c>
      <c r="C3794" s="46">
        <v>1.155432163505643</v>
      </c>
      <c r="D3794" s="46">
        <v>1.1220699357426254</v>
      </c>
      <c r="E3794" s="46">
        <v>1.1693779265577917</v>
      </c>
    </row>
    <row r="3795" spans="1:5" x14ac:dyDescent="0.35">
      <c r="A3795" s="47">
        <v>30381.549060674097</v>
      </c>
      <c r="B3795" s="46">
        <v>0.87638881161651605</v>
      </c>
      <c r="C3795" s="46">
        <v>1.2156415983833213</v>
      </c>
      <c r="D3795" s="46">
        <v>1.1222019228161921</v>
      </c>
      <c r="E3795" s="46">
        <v>1.1697150433567369</v>
      </c>
    </row>
    <row r="3796" spans="1:5" x14ac:dyDescent="0.35">
      <c r="A3796" s="47">
        <v>30389.053141054348</v>
      </c>
      <c r="B3796" s="46">
        <v>0.87661725697579551</v>
      </c>
      <c r="C3796" s="46">
        <v>0.24519715366453365</v>
      </c>
      <c r="D3796" s="46">
        <v>1.1223103820211573</v>
      </c>
      <c r="E3796" s="46">
        <v>1.1699921098162662</v>
      </c>
    </row>
    <row r="3797" spans="1:5" x14ac:dyDescent="0.35">
      <c r="A3797" s="47">
        <v>30389.204675268295</v>
      </c>
      <c r="B3797" s="46">
        <v>0.87662186550848242</v>
      </c>
      <c r="C3797" s="46">
        <v>0.94655979806861357</v>
      </c>
      <c r="D3797" s="46">
        <v>1.1223125666997606</v>
      </c>
      <c r="E3797" s="46">
        <v>1.1699976910946499</v>
      </c>
    </row>
    <row r="3798" spans="1:5" x14ac:dyDescent="0.35">
      <c r="A3798" s="47">
        <v>30398.222448938119</v>
      </c>
      <c r="B3798" s="46">
        <v>0.87689579069916423</v>
      </c>
      <c r="C3798" s="46">
        <v>0.91259429071175457</v>
      </c>
      <c r="D3798" s="46">
        <v>1.1224421848031347</v>
      </c>
      <c r="E3798" s="46">
        <v>1.1703288544556296</v>
      </c>
    </row>
    <row r="3799" spans="1:5" x14ac:dyDescent="0.35">
      <c r="A3799" s="47">
        <v>30400.082511328968</v>
      </c>
      <c r="B3799" s="46">
        <v>0.87695221199167894</v>
      </c>
      <c r="C3799" s="46">
        <v>0.44978651796825364</v>
      </c>
      <c r="D3799" s="46">
        <v>1.1224688248424486</v>
      </c>
      <c r="E3799" s="46">
        <v>1.1703969227367428</v>
      </c>
    </row>
    <row r="3800" spans="1:5" x14ac:dyDescent="0.35">
      <c r="A3800" s="47">
        <v>30413.213694828333</v>
      </c>
      <c r="B3800" s="46">
        <v>0.87734973915409087</v>
      </c>
      <c r="C3800" s="46">
        <v>-0.39677040665967445</v>
      </c>
      <c r="D3800" s="46">
        <v>1.1226559603306387</v>
      </c>
      <c r="E3800" s="46">
        <v>1.1708751155051491</v>
      </c>
    </row>
    <row r="3801" spans="1:5" x14ac:dyDescent="0.35">
      <c r="A3801" s="47">
        <v>30417.626414686612</v>
      </c>
      <c r="B3801" s="46">
        <v>0.87748302032135184</v>
      </c>
      <c r="C3801" s="46">
        <v>1.4126255716869096</v>
      </c>
      <c r="D3801" s="46">
        <v>1.1227184812685664</v>
      </c>
      <c r="E3801" s="46">
        <v>1.1710348898740768</v>
      </c>
    </row>
    <row r="3802" spans="1:5" x14ac:dyDescent="0.35">
      <c r="A3802" s="47">
        <v>30417.872209719513</v>
      </c>
      <c r="B3802" s="46">
        <v>0.87749043973054586</v>
      </c>
      <c r="C3802" s="46">
        <v>1.3502048352564522</v>
      </c>
      <c r="D3802" s="46">
        <v>1.1227219583728312</v>
      </c>
      <c r="E3802" s="46">
        <v>1.1710437758774024</v>
      </c>
    </row>
    <row r="3803" spans="1:5" x14ac:dyDescent="0.35">
      <c r="A3803" s="47">
        <v>30419.908138470782</v>
      </c>
      <c r="B3803" s="46">
        <v>0.87755187649298561</v>
      </c>
      <c r="C3803" s="46">
        <v>0.8401261530221138</v>
      </c>
      <c r="D3803" s="46">
        <v>1.1227507374286909</v>
      </c>
      <c r="E3803" s="46">
        <v>1.171117323459635</v>
      </c>
    </row>
    <row r="3804" spans="1:5" x14ac:dyDescent="0.35">
      <c r="A3804" s="47">
        <v>30419.920227918741</v>
      </c>
      <c r="B3804" s="46">
        <v>0.87755224120919262</v>
      </c>
      <c r="C3804" s="46">
        <v>0.85020906398889373</v>
      </c>
      <c r="D3804" s="46">
        <v>1.1227509082033702</v>
      </c>
      <c r="E3804" s="46">
        <v>1.1711177598930567</v>
      </c>
    </row>
    <row r="3805" spans="1:5" x14ac:dyDescent="0.35">
      <c r="A3805" s="47">
        <v>30420.977464289663</v>
      </c>
      <c r="B3805" s="46">
        <v>0.87758413157491122</v>
      </c>
      <c r="C3805" s="46">
        <v>0.40252966279477054</v>
      </c>
      <c r="D3805" s="46">
        <v>1.1227658373161176</v>
      </c>
      <c r="E3805" s="46">
        <v>1.1711559129925646</v>
      </c>
    </row>
    <row r="3806" spans="1:5" x14ac:dyDescent="0.35">
      <c r="A3806" s="47">
        <v>30426.745448476475</v>
      </c>
      <c r="B3806" s="46">
        <v>0.87775795993450434</v>
      </c>
      <c r="C3806" s="46">
        <v>1.1530498335789785</v>
      </c>
      <c r="D3806" s="46">
        <v>1.1228471007190506</v>
      </c>
      <c r="E3806" s="46">
        <v>1.1713635945618743</v>
      </c>
    </row>
    <row r="3807" spans="1:5" x14ac:dyDescent="0.35">
      <c r="A3807" s="47">
        <v>30427.236107950066</v>
      </c>
      <c r="B3807" s="46">
        <v>0.8777727346108537</v>
      </c>
      <c r="C3807" s="46">
        <v>1.2935650171068014</v>
      </c>
      <c r="D3807" s="46">
        <v>1.1228539989985187</v>
      </c>
      <c r="E3807" s="46">
        <v>1.1713812244311581</v>
      </c>
    </row>
    <row r="3808" spans="1:5" x14ac:dyDescent="0.35">
      <c r="A3808" s="47">
        <v>30432.338907874597</v>
      </c>
      <c r="B3808" s="46">
        <v>0.87792627594485595</v>
      </c>
      <c r="C3808" s="46">
        <v>0.73943803168616817</v>
      </c>
      <c r="D3808" s="46">
        <v>1.1229256058207153</v>
      </c>
      <c r="E3808" s="46">
        <v>1.171564230644581</v>
      </c>
    </row>
    <row r="3809" spans="1:5" x14ac:dyDescent="0.35">
      <c r="A3809" s="47">
        <v>30442.166735973795</v>
      </c>
      <c r="B3809" s="46">
        <v>0.87822140763061618</v>
      </c>
      <c r="C3809" s="46">
        <v>1.0661745059955097</v>
      </c>
      <c r="D3809" s="46">
        <v>1.1230628275386858</v>
      </c>
      <c r="E3809" s="46">
        <v>1.1719149313022919</v>
      </c>
    </row>
    <row r="3810" spans="1:5" x14ac:dyDescent="0.35">
      <c r="A3810" s="47">
        <v>30446.477139166429</v>
      </c>
      <c r="B3810" s="46">
        <v>0.87835060723783653</v>
      </c>
      <c r="C3810" s="46">
        <v>0.96878008731906551</v>
      </c>
      <c r="D3810" s="46">
        <v>1.1231227252566376</v>
      </c>
      <c r="E3810" s="46">
        <v>1.1720680114751434</v>
      </c>
    </row>
    <row r="3811" spans="1:5" x14ac:dyDescent="0.35">
      <c r="A3811" s="47">
        <v>30447.425879438106</v>
      </c>
      <c r="B3811" s="46">
        <v>0.87837902480770358</v>
      </c>
      <c r="C3811" s="46">
        <v>0.85952790685499547</v>
      </c>
      <c r="D3811" s="46">
        <v>1.1231358855842184</v>
      </c>
      <c r="E3811" s="46">
        <v>1.1721016449200847</v>
      </c>
    </row>
    <row r="3812" spans="1:5" x14ac:dyDescent="0.35">
      <c r="A3812" s="47">
        <v>30451.784898029302</v>
      </c>
      <c r="B3812" s="46">
        <v>0.87850949806598089</v>
      </c>
      <c r="C3812" s="46">
        <v>1.2358744457435566</v>
      </c>
      <c r="D3812" s="46">
        <v>1.123196242482317</v>
      </c>
      <c r="E3812" s="46">
        <v>1.1722558952610636</v>
      </c>
    </row>
    <row r="3813" spans="1:5" x14ac:dyDescent="0.35">
      <c r="A3813" s="47">
        <v>30459.962411092889</v>
      </c>
      <c r="B3813" s="46">
        <v>0.87875385698061792</v>
      </c>
      <c r="C3813" s="46">
        <v>0.97790733188998225</v>
      </c>
      <c r="D3813" s="46">
        <v>1.1233089907956131</v>
      </c>
      <c r="E3813" s="46">
        <v>1.1725440274783168</v>
      </c>
    </row>
    <row r="3814" spans="1:5" x14ac:dyDescent="0.35">
      <c r="A3814" s="47">
        <v>30465.597500022592</v>
      </c>
      <c r="B3814" s="46">
        <v>0.87892193313969469</v>
      </c>
      <c r="C3814" s="46">
        <v>1.5546116037654878</v>
      </c>
      <c r="D3814" s="46">
        <v>1.1233863202082612</v>
      </c>
      <c r="E3814" s="46">
        <v>1.1727416335557868</v>
      </c>
    </row>
    <row r="3815" spans="1:5" x14ac:dyDescent="0.35">
      <c r="A3815" s="47">
        <v>30477.291223029752</v>
      </c>
      <c r="B3815" s="46">
        <v>0.87926990935957905</v>
      </c>
      <c r="C3815" s="46">
        <v>0.72377332640756187</v>
      </c>
      <c r="D3815" s="46">
        <v>1.123545842369696</v>
      </c>
      <c r="E3815" s="46">
        <v>1.1731492309535643</v>
      </c>
    </row>
    <row r="3816" spans="1:5" x14ac:dyDescent="0.35">
      <c r="A3816" s="47">
        <v>30484.597596155487</v>
      </c>
      <c r="B3816" s="46">
        <v>0.87948677422235411</v>
      </c>
      <c r="C3816" s="46">
        <v>1.1920342574646803</v>
      </c>
      <c r="D3816" s="46">
        <v>1.1236448644159391</v>
      </c>
      <c r="E3816" s="46">
        <v>1.1734022069272447</v>
      </c>
    </row>
    <row r="3817" spans="1:5" x14ac:dyDescent="0.35">
      <c r="A3817" s="47">
        <v>30486.697056127021</v>
      </c>
      <c r="B3817" s="46">
        <v>0.8795490106010545</v>
      </c>
      <c r="C3817" s="46">
        <v>1.1898408363488988</v>
      </c>
      <c r="D3817" s="46">
        <v>1.1236732257909965</v>
      </c>
      <c r="E3817" s="46">
        <v>1.1734746568155905</v>
      </c>
    </row>
    <row r="3818" spans="1:5" x14ac:dyDescent="0.35">
      <c r="A3818" s="47">
        <v>30490.44406747356</v>
      </c>
      <c r="B3818" s="46">
        <v>0.87965999935339523</v>
      </c>
      <c r="C3818" s="46">
        <v>-2.7887174078220833</v>
      </c>
      <c r="D3818" s="46">
        <v>1.1237237414849741</v>
      </c>
      <c r="E3818" s="46">
        <v>1.1736036930144622</v>
      </c>
    </row>
    <row r="3819" spans="1:5" x14ac:dyDescent="0.35">
      <c r="A3819" s="47">
        <v>30493.2439833727</v>
      </c>
      <c r="B3819" s="46">
        <v>0.87974286121787704</v>
      </c>
      <c r="C3819" s="46">
        <v>1.3226648889762549</v>
      </c>
      <c r="D3819" s="46">
        <v>1.1237614032809053</v>
      </c>
      <c r="E3819" s="46">
        <v>1.1736998888699288</v>
      </c>
    </row>
    <row r="3820" spans="1:5" x14ac:dyDescent="0.35">
      <c r="A3820" s="47">
        <v>30496.593061870983</v>
      </c>
      <c r="B3820" s="46">
        <v>0.87984189280207192</v>
      </c>
      <c r="C3820" s="46">
        <v>1.6078016462811373</v>
      </c>
      <c r="D3820" s="46">
        <v>1.1238063558391422</v>
      </c>
      <c r="E3820" s="46">
        <v>1.1738146989067928</v>
      </c>
    </row>
    <row r="3821" spans="1:5" x14ac:dyDescent="0.35">
      <c r="A3821" s="47">
        <v>30502.636085471935</v>
      </c>
      <c r="B3821" s="46">
        <v>0.88002035655220701</v>
      </c>
      <c r="C3821" s="46">
        <v>1.1635849069915327</v>
      </c>
      <c r="D3821" s="46">
        <v>1.1238872029669307</v>
      </c>
      <c r="E3821" s="46">
        <v>1.1740211613005593</v>
      </c>
    </row>
    <row r="3822" spans="1:5" x14ac:dyDescent="0.35">
      <c r="A3822" s="47">
        <v>30510.479060824338</v>
      </c>
      <c r="B3822" s="46">
        <v>0.8802515405228083</v>
      </c>
      <c r="C3822" s="46">
        <v>1.0201212147585625</v>
      </c>
      <c r="D3822" s="46">
        <v>1.1239916237343286</v>
      </c>
      <c r="E3822" s="46">
        <v>1.1742877755829459</v>
      </c>
    </row>
    <row r="3823" spans="1:5" x14ac:dyDescent="0.35">
      <c r="A3823" s="47">
        <v>30514.284596853973</v>
      </c>
      <c r="B3823" s="46">
        <v>0.88036353696207725</v>
      </c>
      <c r="C3823" s="46">
        <v>0.98375485575921129</v>
      </c>
      <c r="D3823" s="46">
        <v>1.1240420841000913</v>
      </c>
      <c r="E3823" s="46">
        <v>1.174416592701218</v>
      </c>
    </row>
    <row r="3824" spans="1:5" x14ac:dyDescent="0.35">
      <c r="A3824" s="47">
        <v>30516.117836011235</v>
      </c>
      <c r="B3824" s="46">
        <v>0.8804174475023705</v>
      </c>
      <c r="C3824" s="46">
        <v>0.72475311548225729</v>
      </c>
      <c r="D3824" s="46">
        <v>1.1240663442875223</v>
      </c>
      <c r="E3824" s="46">
        <v>1.17447851962141</v>
      </c>
    </row>
    <row r="3825" spans="1:5" x14ac:dyDescent="0.35">
      <c r="A3825" s="47">
        <v>30517.005476886436</v>
      </c>
      <c r="B3825" s="46">
        <v>0.88044354090104981</v>
      </c>
      <c r="C3825" s="46">
        <v>1.2086631426189598</v>
      </c>
      <c r="D3825" s="46">
        <v>1.1240780796660523</v>
      </c>
      <c r="E3825" s="46">
        <v>1.1745084742275149</v>
      </c>
    </row>
    <row r="3826" spans="1:5" x14ac:dyDescent="0.35">
      <c r="A3826" s="47">
        <v>30539.891139849093</v>
      </c>
      <c r="B3826" s="46">
        <v>0.88111411175480647</v>
      </c>
      <c r="C3826" s="46">
        <v>0.95399978463239776</v>
      </c>
      <c r="D3826" s="46">
        <v>1.1243781225227432</v>
      </c>
      <c r="E3826" s="46">
        <v>1.1752740118950022</v>
      </c>
    </row>
    <row r="3827" spans="1:5" x14ac:dyDescent="0.35">
      <c r="A3827" s="47">
        <v>30543.921963106648</v>
      </c>
      <c r="B3827" s="46">
        <v>0.8812317826506505</v>
      </c>
      <c r="C3827" s="46">
        <v>0.41756482323285216</v>
      </c>
      <c r="D3827" s="46">
        <v>1.1244304658293198</v>
      </c>
      <c r="E3827" s="46">
        <v>1.17540749051812</v>
      </c>
    </row>
    <row r="3828" spans="1:5" x14ac:dyDescent="0.35">
      <c r="A3828" s="47">
        <v>30549.189988887276</v>
      </c>
      <c r="B3828" s="46">
        <v>0.88138537389715832</v>
      </c>
      <c r="C3828" s="46">
        <v>0.77134658693074343</v>
      </c>
      <c r="D3828" s="46">
        <v>1.1244986484845512</v>
      </c>
      <c r="E3828" s="46">
        <v>1.1755813243984672</v>
      </c>
    </row>
    <row r="3829" spans="1:5" x14ac:dyDescent="0.35">
      <c r="A3829" s="47">
        <v>30549.811091745287</v>
      </c>
      <c r="B3829" s="46">
        <v>0.88140346766581767</v>
      </c>
      <c r="C3829" s="46">
        <v>0.85967851473260914</v>
      </c>
      <c r="D3829" s="46">
        <v>1.1245066703373492</v>
      </c>
      <c r="E3829" s="46">
        <v>1.175601773591475</v>
      </c>
    </row>
    <row r="3830" spans="1:5" x14ac:dyDescent="0.35">
      <c r="A3830" s="47">
        <v>30551.124822271158</v>
      </c>
      <c r="B3830" s="46">
        <v>0.88144172861235137</v>
      </c>
      <c r="C3830" s="46">
        <v>0.77186668256257196</v>
      </c>
      <c r="D3830" s="46">
        <v>1.1245236260705376</v>
      </c>
      <c r="E3830" s="46">
        <v>1.1756449949296566</v>
      </c>
    </row>
    <row r="3831" spans="1:5" x14ac:dyDescent="0.35">
      <c r="A3831" s="47">
        <v>30555.05613376946</v>
      </c>
      <c r="B3831" s="46">
        <v>0.88155614071466992</v>
      </c>
      <c r="C3831" s="46">
        <v>0.92390796219294913</v>
      </c>
      <c r="D3831" s="46">
        <v>1.1245742704559232</v>
      </c>
      <c r="E3831" s="46">
        <v>1.175774074674411</v>
      </c>
    </row>
    <row r="3832" spans="1:5" x14ac:dyDescent="0.35">
      <c r="A3832" s="47">
        <v>30560.211251039484</v>
      </c>
      <c r="B3832" s="46">
        <v>0.88170598037986558</v>
      </c>
      <c r="C3832" s="46">
        <v>1.4989458119922583</v>
      </c>
      <c r="D3832" s="46">
        <v>1.1246404639260525</v>
      </c>
      <c r="E3832" s="46">
        <v>1.1759427469465156</v>
      </c>
    </row>
    <row r="3833" spans="1:5" x14ac:dyDescent="0.35">
      <c r="A3833" s="47">
        <v>30560.569880032628</v>
      </c>
      <c r="B3833" s="46">
        <v>0.88171639639801769</v>
      </c>
      <c r="C3833" s="46">
        <v>1.7995380017187257</v>
      </c>
      <c r="D3833" s="46">
        <v>1.124645059715897</v>
      </c>
      <c r="E3833" s="46">
        <v>1.1759544561473727</v>
      </c>
    </row>
    <row r="3834" spans="1:5" x14ac:dyDescent="0.35">
      <c r="A3834" s="47">
        <v>30563.384752586939</v>
      </c>
      <c r="B3834" s="46">
        <v>0.88179811555270371</v>
      </c>
      <c r="C3834" s="46">
        <v>2.0671547113093602E-2</v>
      </c>
      <c r="D3834" s="46">
        <v>1.12468109076448</v>
      </c>
      <c r="E3834" s="46">
        <v>1.1760462487630128</v>
      </c>
    </row>
    <row r="3835" spans="1:5" x14ac:dyDescent="0.35">
      <c r="A3835" s="47">
        <v>30564.183537896428</v>
      </c>
      <c r="B3835" s="46">
        <v>0.88182129362679851</v>
      </c>
      <c r="C3835" s="46">
        <v>1.6244051190922759</v>
      </c>
      <c r="D3835" s="46">
        <v>1.1246913020914515</v>
      </c>
      <c r="E3835" s="46">
        <v>1.1760722606121381</v>
      </c>
    </row>
    <row r="3836" spans="1:5" x14ac:dyDescent="0.35">
      <c r="A3836" s="47">
        <v>30567.453610008281</v>
      </c>
      <c r="B3836" s="46">
        <v>0.88191612654834117</v>
      </c>
      <c r="C3836" s="46">
        <v>1.2174566825632116</v>
      </c>
      <c r="D3836" s="46">
        <v>1.1247330439166394</v>
      </c>
      <c r="E3836" s="46">
        <v>1.1761785799986799</v>
      </c>
    </row>
    <row r="3837" spans="1:5" x14ac:dyDescent="0.35">
      <c r="A3837" s="47">
        <v>30577.631057473944</v>
      </c>
      <c r="B3837" s="46">
        <v>0.88221072334226203</v>
      </c>
      <c r="C3837" s="46">
        <v>1.6832249828786727</v>
      </c>
      <c r="D3837" s="46">
        <v>1.1248623262717798</v>
      </c>
      <c r="E3837" s="46">
        <v>1.1765077459738609</v>
      </c>
    </row>
    <row r="3838" spans="1:5" x14ac:dyDescent="0.35">
      <c r="A3838" s="47">
        <v>30580.111056809681</v>
      </c>
      <c r="B3838" s="46">
        <v>0.88228238288392491</v>
      </c>
      <c r="C3838" s="46">
        <v>1.1089226808579156</v>
      </c>
      <c r="D3838" s="46">
        <v>1.1248936847260669</v>
      </c>
      <c r="E3838" s="46">
        <v>1.1765875577975173</v>
      </c>
    </row>
    <row r="3839" spans="1:5" x14ac:dyDescent="0.35">
      <c r="A3839" s="47">
        <v>30580.681676240187</v>
      </c>
      <c r="B3839" s="46">
        <v>0.88229886389898138</v>
      </c>
      <c r="C3839" s="46">
        <v>1.405217036922557</v>
      </c>
      <c r="D3839" s="46">
        <v>1.1249008919367882</v>
      </c>
      <c r="E3839" s="46">
        <v>1.1766058994760218</v>
      </c>
    </row>
    <row r="3840" spans="1:5" x14ac:dyDescent="0.35">
      <c r="A3840" s="47">
        <v>30581.883957801256</v>
      </c>
      <c r="B3840" s="46">
        <v>0.8823335804030511</v>
      </c>
      <c r="C3840" s="46">
        <v>1.2514442194656139</v>
      </c>
      <c r="D3840" s="46">
        <v>1.1249160675519119</v>
      </c>
      <c r="E3840" s="46">
        <v>1.1766445178713829</v>
      </c>
    </row>
    <row r="3841" spans="1:5" x14ac:dyDescent="0.35">
      <c r="A3841" s="47">
        <v>30584.893767338803</v>
      </c>
      <c r="B3841" s="46">
        <v>0.88242043904337408</v>
      </c>
      <c r="C3841" s="46">
        <v>-4.5646094433493545E-2</v>
      </c>
      <c r="D3841" s="46">
        <v>1.1249540001022549</v>
      </c>
      <c r="E3841" s="46">
        <v>1.1767410345508005</v>
      </c>
    </row>
    <row r="3842" spans="1:5" x14ac:dyDescent="0.35">
      <c r="A3842" s="47">
        <v>30587.839474535795</v>
      </c>
      <c r="B3842" s="46">
        <v>0.88250537695733167</v>
      </c>
      <c r="C3842" s="46">
        <v>0.63192813422152661</v>
      </c>
      <c r="D3842" s="46">
        <v>1.1249910441133588</v>
      </c>
      <c r="E3842" s="46">
        <v>1.1768352723920883</v>
      </c>
    </row>
    <row r="3843" spans="1:5" x14ac:dyDescent="0.35">
      <c r="A3843" s="47">
        <v>30593.769129899618</v>
      </c>
      <c r="B3843" s="46">
        <v>0.88267614288752283</v>
      </c>
      <c r="C3843" s="46">
        <v>1.4000741331985589</v>
      </c>
      <c r="D3843" s="46">
        <v>1.1250653712203733</v>
      </c>
      <c r="E3843" s="46">
        <v>1.1770243007752148</v>
      </c>
    </row>
    <row r="3844" spans="1:5" x14ac:dyDescent="0.35">
      <c r="A3844" s="47">
        <v>30595.448780615068</v>
      </c>
      <c r="B3844" s="46">
        <v>0.88272446288356188</v>
      </c>
      <c r="C3844" s="46">
        <v>-0.94064822846978702</v>
      </c>
      <c r="D3844" s="46">
        <v>1.1250863666296906</v>
      </c>
      <c r="E3844" s="46">
        <v>1.1770776823907128</v>
      </c>
    </row>
    <row r="3845" spans="1:5" x14ac:dyDescent="0.35">
      <c r="A3845" s="47">
        <v>30600.50368807769</v>
      </c>
      <c r="B3845" s="46">
        <v>0.88286974427904708</v>
      </c>
      <c r="C3845" s="46">
        <v>1.3209558102858843</v>
      </c>
      <c r="D3845" s="46">
        <v>1.1251493960668597</v>
      </c>
      <c r="E3845" s="46">
        <v>1.1772378992455708</v>
      </c>
    </row>
    <row r="3846" spans="1:5" x14ac:dyDescent="0.35">
      <c r="A3846" s="47">
        <v>30606.231495977157</v>
      </c>
      <c r="B3846" s="46">
        <v>0.8830341155548177</v>
      </c>
      <c r="C3846" s="46">
        <v>1.0204196496251594</v>
      </c>
      <c r="D3846" s="46">
        <v>1.1252205326198437</v>
      </c>
      <c r="E3846" s="46">
        <v>1.1774186533577664</v>
      </c>
    </row>
    <row r="3847" spans="1:5" x14ac:dyDescent="0.35">
      <c r="A3847" s="47">
        <v>30612.715850506662</v>
      </c>
      <c r="B3847" s="46">
        <v>0.88321987713693895</v>
      </c>
      <c r="C3847" s="46">
        <v>1.0874063869870554</v>
      </c>
      <c r="D3847" s="46">
        <v>1.1253007022642445</v>
      </c>
      <c r="E3847" s="46">
        <v>1.1776222663093134</v>
      </c>
    </row>
    <row r="3848" spans="1:5" x14ac:dyDescent="0.35">
      <c r="A3848" s="47">
        <v>30612.723348735064</v>
      </c>
      <c r="B3848" s="46">
        <v>0.88322009174663074</v>
      </c>
      <c r="C3848" s="46">
        <v>-0.6349070703361881</v>
      </c>
      <c r="D3848" s="46">
        <v>1.1253007947460698</v>
      </c>
      <c r="E3848" s="46">
        <v>1.1776225011332619</v>
      </c>
    </row>
    <row r="3849" spans="1:5" x14ac:dyDescent="0.35">
      <c r="A3849" s="47">
        <v>30612.826817363122</v>
      </c>
      <c r="B3849" s="46">
        <v>0.88322305311572924</v>
      </c>
      <c r="C3849" s="46">
        <v>1.026927302300007</v>
      </c>
      <c r="D3849" s="46">
        <v>1.1253020708573076</v>
      </c>
      <c r="E3849" s="46">
        <v>1.1776257413393056</v>
      </c>
    </row>
    <row r="3850" spans="1:5" x14ac:dyDescent="0.35">
      <c r="A3850" s="47">
        <v>30614.134358369643</v>
      </c>
      <c r="B3850" s="46">
        <v>0.88326046869601793</v>
      </c>
      <c r="C3850" s="46">
        <v>1.2433460315863121</v>
      </c>
      <c r="D3850" s="46">
        <v>1.1253181887284296</v>
      </c>
      <c r="E3850" s="46">
        <v>1.1776666643490665</v>
      </c>
    </row>
    <row r="3851" spans="1:5" x14ac:dyDescent="0.35">
      <c r="A3851" s="47">
        <v>30615.344345302849</v>
      </c>
      <c r="B3851" s="46">
        <v>0.88329508041212923</v>
      </c>
      <c r="C3851" s="46">
        <v>1.1013952135455973</v>
      </c>
      <c r="D3851" s="46">
        <v>1.1253330901234577</v>
      </c>
      <c r="E3851" s="46">
        <v>1.1777044949605906</v>
      </c>
    </row>
    <row r="3852" spans="1:5" x14ac:dyDescent="0.35">
      <c r="A3852" s="47">
        <v>30616.521984030991</v>
      </c>
      <c r="B3852" s="46">
        <v>0.88332875542206979</v>
      </c>
      <c r="C3852" s="46">
        <v>0.66442992768371845</v>
      </c>
      <c r="D3852" s="46">
        <v>1.1253475802738393</v>
      </c>
      <c r="E3852" s="46">
        <v>1.1777412780131722</v>
      </c>
    </row>
    <row r="3853" spans="1:5" x14ac:dyDescent="0.35">
      <c r="A3853" s="47">
        <v>30617.881962806452</v>
      </c>
      <c r="B3853" s="46">
        <v>0.88336763053729583</v>
      </c>
      <c r="C3853" s="46">
        <v>0.52832805128180116</v>
      </c>
      <c r="D3853" s="46">
        <v>1.1253642982230732</v>
      </c>
      <c r="E3853" s="46">
        <v>1.177783711950898</v>
      </c>
    </row>
    <row r="3854" spans="1:5" x14ac:dyDescent="0.35">
      <c r="A3854" s="47">
        <v>30620.04651054749</v>
      </c>
      <c r="B3854" s="46">
        <v>0.88342947343082034</v>
      </c>
      <c r="C3854" s="46">
        <v>0.81975143864094768</v>
      </c>
      <c r="D3854" s="46">
        <v>1.1253908716868273</v>
      </c>
      <c r="E3854" s="46">
        <v>1.1778511517058208</v>
      </c>
    </row>
    <row r="3855" spans="1:5" x14ac:dyDescent="0.35">
      <c r="A3855" s="47">
        <v>30620.279427418365</v>
      </c>
      <c r="B3855" s="46">
        <v>0.88343612579385278</v>
      </c>
      <c r="C3855" s="46">
        <v>0.81482638248304706</v>
      </c>
      <c r="D3855" s="46">
        <v>1.1253937285796811</v>
      </c>
      <c r="E3855" s="46">
        <v>1.177858401386398</v>
      </c>
    </row>
    <row r="3856" spans="1:5" x14ac:dyDescent="0.35">
      <c r="A3856" s="47">
        <v>30621.077497023387</v>
      </c>
      <c r="B3856" s="46">
        <v>0.8834589162099572</v>
      </c>
      <c r="C3856" s="46">
        <v>0.55066703076551704</v>
      </c>
      <c r="D3856" s="46">
        <v>1.1254035137152985</v>
      </c>
      <c r="E3856" s="46">
        <v>1.1778832311849483</v>
      </c>
    </row>
    <row r="3857" spans="1:5" x14ac:dyDescent="0.35">
      <c r="A3857" s="47">
        <v>30622.775594190742</v>
      </c>
      <c r="B3857" s="46">
        <v>0.8835073914759688</v>
      </c>
      <c r="C3857" s="46">
        <v>0.92109720789694816</v>
      </c>
      <c r="D3857" s="46">
        <v>1.1254243147171683</v>
      </c>
      <c r="E3857" s="46">
        <v>1.1779360082656694</v>
      </c>
    </row>
    <row r="3858" spans="1:5" x14ac:dyDescent="0.35">
      <c r="A3858" s="47">
        <v>30625.476313835487</v>
      </c>
      <c r="B3858" s="46">
        <v>0.88358444028381278</v>
      </c>
      <c r="C3858" s="46">
        <v>0.98686473827427346</v>
      </c>
      <c r="D3858" s="46">
        <v>1.1254573431462285</v>
      </c>
      <c r="E3858" s="46">
        <v>1.1780197936758057</v>
      </c>
    </row>
    <row r="3859" spans="1:5" x14ac:dyDescent="0.35">
      <c r="A3859" s="47">
        <v>30625.50459721822</v>
      </c>
      <c r="B3859" s="46">
        <v>0.88358524686740592</v>
      </c>
      <c r="C3859" s="46">
        <v>1.0611617627441783</v>
      </c>
      <c r="D3859" s="46">
        <v>1.1254576886849728</v>
      </c>
      <c r="E3859" s="46">
        <v>1.1780206701249096</v>
      </c>
    </row>
    <row r="3860" spans="1:5" x14ac:dyDescent="0.35">
      <c r="A3860" s="47">
        <v>30628.606109190856</v>
      </c>
      <c r="B3860" s="46">
        <v>0.88367365623070437</v>
      </c>
      <c r="C3860" s="46">
        <v>0.21818067179639744</v>
      </c>
      <c r="D3860" s="46">
        <v>1.1254955355912772</v>
      </c>
      <c r="E3860" s="46">
        <v>1.1781166547542323</v>
      </c>
    </row>
    <row r="3861" spans="1:5" x14ac:dyDescent="0.35">
      <c r="A3861" s="47">
        <v>30628.771798662361</v>
      </c>
      <c r="B3861" s="46">
        <v>0.8836783770555271</v>
      </c>
      <c r="C3861" s="46">
        <v>0.86525548131923813</v>
      </c>
      <c r="D3861" s="46">
        <v>1.1254975549826294</v>
      </c>
      <c r="E3861" s="46">
        <v>1.1781217754632276</v>
      </c>
    </row>
    <row r="3862" spans="1:5" x14ac:dyDescent="0.35">
      <c r="A3862" s="47">
        <v>30629.51118070029</v>
      </c>
      <c r="B3862" s="46">
        <v>0.88369944081732377</v>
      </c>
      <c r="C3862" s="46">
        <v>1.1607690600278442</v>
      </c>
      <c r="D3862" s="46">
        <v>1.1255065633730494</v>
      </c>
      <c r="E3862" s="46">
        <v>1.1781446177496027</v>
      </c>
    </row>
    <row r="3863" spans="1:5" x14ac:dyDescent="0.35">
      <c r="A3863" s="47">
        <v>30631.537050185863</v>
      </c>
      <c r="B3863" s="46">
        <v>0.8837571317484505</v>
      </c>
      <c r="C3863" s="46">
        <v>0.88034801841045951</v>
      </c>
      <c r="D3863" s="46">
        <v>1.1255312203346926</v>
      </c>
      <c r="E3863" s="46">
        <v>1.1782071319899128</v>
      </c>
    </row>
    <row r="3864" spans="1:5" x14ac:dyDescent="0.35">
      <c r="A3864" s="47">
        <v>30632.579614603637</v>
      </c>
      <c r="B3864" s="46">
        <v>0.8837868080097141</v>
      </c>
      <c r="C3864" s="46">
        <v>0.64467131644587727</v>
      </c>
      <c r="D3864" s="46">
        <v>1.1255438948389263</v>
      </c>
      <c r="E3864" s="46">
        <v>1.1782392620178279</v>
      </c>
    </row>
    <row r="3865" spans="1:5" x14ac:dyDescent="0.35">
      <c r="A3865" s="47">
        <v>30634.187556431254</v>
      </c>
      <c r="B3865" s="46">
        <v>0.88383256027290891</v>
      </c>
      <c r="C3865" s="46">
        <v>1.2384375245148682</v>
      </c>
      <c r="D3865" s="46">
        <v>1.1255634232157576</v>
      </c>
      <c r="E3865" s="46">
        <v>1.178288760806296</v>
      </c>
    </row>
    <row r="3866" spans="1:5" x14ac:dyDescent="0.35">
      <c r="A3866" s="47">
        <v>30641.055409016415</v>
      </c>
      <c r="B3866" s="46">
        <v>0.88402774151586527</v>
      </c>
      <c r="C3866" s="46">
        <v>0.76229146078310439</v>
      </c>
      <c r="D3866" s="46">
        <v>1.1256465674764009</v>
      </c>
      <c r="E3866" s="46">
        <v>1.1784994256925043</v>
      </c>
    </row>
    <row r="3867" spans="1:5" x14ac:dyDescent="0.35">
      <c r="A3867" s="47">
        <v>30641.789302391258</v>
      </c>
      <c r="B3867" s="46">
        <v>0.88404857579237772</v>
      </c>
      <c r="C3867" s="46">
        <v>0.97513537791489302</v>
      </c>
      <c r="D3867" s="46">
        <v>1.1256554267760699</v>
      </c>
      <c r="E3867" s="46">
        <v>1.1785218647684268</v>
      </c>
    </row>
    <row r="3868" spans="1:5" x14ac:dyDescent="0.35">
      <c r="A3868" s="47">
        <v>30643.852720933257</v>
      </c>
      <c r="B3868" s="46">
        <v>0.88410713012585962</v>
      </c>
      <c r="C3868" s="46">
        <v>1.06518779860858</v>
      </c>
      <c r="D3868" s="46">
        <v>1.1256803093322176</v>
      </c>
      <c r="E3868" s="46">
        <v>1.1785848795905975</v>
      </c>
    </row>
    <row r="3869" spans="1:5" x14ac:dyDescent="0.35">
      <c r="A3869" s="47">
        <v>30647.430817174503</v>
      </c>
      <c r="B3869" s="46">
        <v>0.88420858503104649</v>
      </c>
      <c r="C3869" s="46">
        <v>1.2891125336419451</v>
      </c>
      <c r="D3869" s="46">
        <v>1.1257233652951339</v>
      </c>
      <c r="E3869" s="46">
        <v>1.1786938887122096</v>
      </c>
    </row>
    <row r="3870" spans="1:5" x14ac:dyDescent="0.35">
      <c r="A3870" s="47">
        <v>30648.018164922349</v>
      </c>
      <c r="B3870" s="46">
        <v>0.88422522901082279</v>
      </c>
      <c r="C3870" s="46">
        <v>0.74790092940670849</v>
      </c>
      <c r="D3870" s="46">
        <v>1.1257304218310824</v>
      </c>
      <c r="E3870" s="46">
        <v>1.1787117508187737</v>
      </c>
    </row>
    <row r="3871" spans="1:5" x14ac:dyDescent="0.35">
      <c r="A3871" s="47">
        <v>30650.237130503712</v>
      </c>
      <c r="B3871" s="46">
        <v>0.88428808370474965</v>
      </c>
      <c r="C3871" s="46">
        <v>1.1021769441218687</v>
      </c>
      <c r="D3871" s="46">
        <v>1.1257570526697835</v>
      </c>
      <c r="E3871" s="46">
        <v>1.1787791517147761</v>
      </c>
    </row>
    <row r="3872" spans="1:5" x14ac:dyDescent="0.35">
      <c r="A3872" s="47">
        <v>30652.133848224443</v>
      </c>
      <c r="B3872" s="46">
        <v>0.88434177865491381</v>
      </c>
      <c r="C3872" s="46">
        <v>0.75139933194787734</v>
      </c>
      <c r="D3872" s="46">
        <v>1.1257797805399681</v>
      </c>
      <c r="E3872" s="46">
        <v>1.1788366626317888</v>
      </c>
    </row>
    <row r="3873" spans="1:5" x14ac:dyDescent="0.35">
      <c r="A3873" s="47">
        <v>30653.387057846663</v>
      </c>
      <c r="B3873" s="46">
        <v>0.8843772402352571</v>
      </c>
      <c r="C3873" s="46">
        <v>0.88495524304204043</v>
      </c>
      <c r="D3873" s="46">
        <v>1.1257947794638752</v>
      </c>
      <c r="E3873" s="46">
        <v>1.1788746100820509</v>
      </c>
    </row>
    <row r="3874" spans="1:5" x14ac:dyDescent="0.35">
      <c r="A3874" s="47">
        <v>30658.580486085422</v>
      </c>
      <c r="B3874" s="46">
        <v>0.88452406057138389</v>
      </c>
      <c r="C3874" s="46">
        <v>0.89280595736636048</v>
      </c>
      <c r="D3874" s="46">
        <v>1.1258567842932159</v>
      </c>
      <c r="E3874" s="46">
        <v>1.1790314311678434</v>
      </c>
    </row>
    <row r="3875" spans="1:5" x14ac:dyDescent="0.35">
      <c r="A3875" s="47">
        <v>30660.723473872902</v>
      </c>
      <c r="B3875" s="46">
        <v>0.88458457980049088</v>
      </c>
      <c r="C3875" s="46">
        <v>0.74747587281416283</v>
      </c>
      <c r="D3875" s="46">
        <v>1.1258822981700245</v>
      </c>
      <c r="E3875" s="46">
        <v>1.1790959355361526</v>
      </c>
    </row>
    <row r="3876" spans="1:5" x14ac:dyDescent="0.35">
      <c r="A3876" s="47">
        <v>30661.763102176639</v>
      </c>
      <c r="B3876" s="46">
        <v>0.88461392605837552</v>
      </c>
      <c r="C3876" s="46">
        <v>1.1413310927184783</v>
      </c>
      <c r="D3876" s="46">
        <v>1.1258946606930387</v>
      </c>
      <c r="E3876" s="46">
        <v>1.1791271852834331</v>
      </c>
    </row>
    <row r="3877" spans="1:5" x14ac:dyDescent="0.35">
      <c r="A3877" s="47">
        <v>30664.658136374168</v>
      </c>
      <c r="B3877" s="46">
        <v>0.8846955997276974</v>
      </c>
      <c r="C3877" s="46">
        <v>1.3179352525724441</v>
      </c>
      <c r="D3877" s="46">
        <v>1.1259290346553723</v>
      </c>
      <c r="E3877" s="46">
        <v>1.1792140567965588</v>
      </c>
    </row>
    <row r="3878" spans="1:5" x14ac:dyDescent="0.35">
      <c r="A3878" s="47">
        <v>30665.565478142304</v>
      </c>
      <c r="B3878" s="46">
        <v>0.88472118329597038</v>
      </c>
      <c r="C3878" s="46">
        <v>0.60571788217560485</v>
      </c>
      <c r="D3878" s="46">
        <v>1.1259397922424172</v>
      </c>
      <c r="E3878" s="46">
        <v>1.1792412382872137</v>
      </c>
    </row>
    <row r="3879" spans="1:5" x14ac:dyDescent="0.35">
      <c r="A3879" s="47">
        <v>30668.424477717013</v>
      </c>
      <c r="B3879" s="46">
        <v>0.88480175234339753</v>
      </c>
      <c r="C3879" s="46">
        <v>0.88978219148410087</v>
      </c>
      <c r="D3879" s="46">
        <v>1.1259736401188136</v>
      </c>
      <c r="E3879" s="46">
        <v>1.1793267450017377</v>
      </c>
    </row>
    <row r="3880" spans="1:5" x14ac:dyDescent="0.35">
      <c r="A3880" s="47">
        <v>30669.277821381776</v>
      </c>
      <c r="B3880" s="46">
        <v>0.88482578740592044</v>
      </c>
      <c r="C3880" s="46">
        <v>0.76364475909662666</v>
      </c>
      <c r="D3880" s="46">
        <v>1.1259837285334773</v>
      </c>
      <c r="E3880" s="46">
        <v>1.1793522251869588</v>
      </c>
    </row>
    <row r="3881" spans="1:5" x14ac:dyDescent="0.35">
      <c r="A3881" s="47">
        <v>30672.973977828246</v>
      </c>
      <c r="B3881" s="46">
        <v>0.88492982397854747</v>
      </c>
      <c r="C3881" s="46">
        <v>0.98466494561202378</v>
      </c>
      <c r="D3881" s="46">
        <v>1.1260273490265404</v>
      </c>
      <c r="E3881" s="46">
        <v>1.1794623688583008</v>
      </c>
    </row>
    <row r="3882" spans="1:5" x14ac:dyDescent="0.35">
      <c r="A3882" s="47">
        <v>30677.875457018243</v>
      </c>
      <c r="B3882" s="46">
        <v>0.88506761548930202</v>
      </c>
      <c r="C3882" s="46">
        <v>0.99135958909046806</v>
      </c>
      <c r="D3882" s="46">
        <v>1.1260850031847387</v>
      </c>
      <c r="E3882" s="46">
        <v>1.179607876812174</v>
      </c>
    </row>
    <row r="3883" spans="1:5" x14ac:dyDescent="0.35">
      <c r="A3883" s="47">
        <v>30680.012140873077</v>
      </c>
      <c r="B3883" s="46">
        <v>0.88512762119442623</v>
      </c>
      <c r="C3883" s="46">
        <v>1.3554810185757216</v>
      </c>
      <c r="D3883" s="46">
        <v>1.1261100680121954</v>
      </c>
      <c r="E3883" s="46">
        <v>1.1796711096991455</v>
      </c>
    </row>
    <row r="3884" spans="1:5" x14ac:dyDescent="0.35">
      <c r="A3884" s="47">
        <v>30687.137933852293</v>
      </c>
      <c r="B3884" s="46">
        <v>0.88532746997057477</v>
      </c>
      <c r="C3884" s="46">
        <v>1.4806789657613395</v>
      </c>
      <c r="D3884" s="46">
        <v>1.1261933598224312</v>
      </c>
      <c r="E3884" s="46">
        <v>1.1798811200987209</v>
      </c>
    </row>
    <row r="3885" spans="1:5" x14ac:dyDescent="0.35">
      <c r="A3885" s="47">
        <v>30701.840133510326</v>
      </c>
      <c r="B3885" s="46">
        <v>0.88573849686962447</v>
      </c>
      <c r="C3885" s="46">
        <v>1.0363651321288359</v>
      </c>
      <c r="D3885" s="46">
        <v>1.1263637594435492</v>
      </c>
      <c r="E3885" s="46">
        <v>1.1803101798042772</v>
      </c>
    </row>
    <row r="3886" spans="1:5" x14ac:dyDescent="0.35">
      <c r="A3886" s="47">
        <v>30709.047645255847</v>
      </c>
      <c r="B3886" s="46">
        <v>0.88593935160211634</v>
      </c>
      <c r="C3886" s="46">
        <v>0.84994340804707136</v>
      </c>
      <c r="D3886" s="46">
        <v>1.1264465821129781</v>
      </c>
      <c r="E3886" s="46">
        <v>1.1805184249871514</v>
      </c>
    </row>
    <row r="3887" spans="1:5" x14ac:dyDescent="0.35">
      <c r="A3887" s="47">
        <v>30730.719870250356</v>
      </c>
      <c r="B3887" s="46">
        <v>0.88654074280585005</v>
      </c>
      <c r="C3887" s="46">
        <v>1.8990529263962053</v>
      </c>
      <c r="D3887" s="46">
        <v>1.1266928019789499</v>
      </c>
      <c r="E3887" s="46">
        <v>1.1811362529548413</v>
      </c>
    </row>
    <row r="3888" spans="1:5" x14ac:dyDescent="0.35">
      <c r="A3888" s="47">
        <v>30730.731746490957</v>
      </c>
      <c r="B3888" s="46">
        <v>0.88654107131104543</v>
      </c>
      <c r="C3888" s="46">
        <v>1.806185385945569</v>
      </c>
      <c r="D3888" s="46">
        <v>1.126692935747708</v>
      </c>
      <c r="E3888" s="46">
        <v>1.1811365880760993</v>
      </c>
    </row>
    <row r="3889" spans="1:5" x14ac:dyDescent="0.35">
      <c r="A3889" s="47">
        <v>30737.934964317054</v>
      </c>
      <c r="B3889" s="46">
        <v>0.88674010463182129</v>
      </c>
      <c r="C3889" s="46">
        <v>0.21214118368348966</v>
      </c>
      <c r="D3889" s="46">
        <v>1.1267738362627306</v>
      </c>
      <c r="E3889" s="46">
        <v>1.1813391494680869</v>
      </c>
    </row>
    <row r="3890" spans="1:5" x14ac:dyDescent="0.35">
      <c r="A3890" s="47">
        <v>30739.296035282336</v>
      </c>
      <c r="B3890" s="46">
        <v>0.88677766487854781</v>
      </c>
      <c r="C3890" s="46">
        <v>-0.51120674846453218</v>
      </c>
      <c r="D3890" s="46">
        <v>1.1267890703559442</v>
      </c>
      <c r="E3890" s="46">
        <v>1.181377267494087</v>
      </c>
    </row>
    <row r="3891" spans="1:5" x14ac:dyDescent="0.35">
      <c r="A3891" s="47">
        <v>30753.874738670329</v>
      </c>
      <c r="B3891" s="46">
        <v>0.88717902791473235</v>
      </c>
      <c r="C3891" s="46">
        <v>0.97891748479641549</v>
      </c>
      <c r="D3891" s="46">
        <v>1.1269512041068881</v>
      </c>
      <c r="E3891" s="46">
        <v>1.1817824270854853</v>
      </c>
    </row>
    <row r="3892" spans="1:5" x14ac:dyDescent="0.35">
      <c r="A3892" s="47">
        <v>30761.966446148374</v>
      </c>
      <c r="B3892" s="46">
        <v>0.88740104661823005</v>
      </c>
      <c r="C3892" s="46">
        <v>0.77684023513782119</v>
      </c>
      <c r="D3892" s="46">
        <v>1.1270403729699352</v>
      </c>
      <c r="E3892" s="46">
        <v>1.1820048274212114</v>
      </c>
    </row>
    <row r="3893" spans="1:5" x14ac:dyDescent="0.35">
      <c r="A3893" s="47">
        <v>30769.160122882724</v>
      </c>
      <c r="B3893" s="46">
        <v>0.88759797397466977</v>
      </c>
      <c r="C3893" s="46">
        <v>0.66837508282509006</v>
      </c>
      <c r="D3893" s="46">
        <v>1.1271191542642496</v>
      </c>
      <c r="E3893" s="46">
        <v>1.1822010549940782</v>
      </c>
    </row>
    <row r="3894" spans="1:5" x14ac:dyDescent="0.35">
      <c r="A3894" s="47">
        <v>30769.555157629398</v>
      </c>
      <c r="B3894" s="46">
        <v>0.88760877576460051</v>
      </c>
      <c r="C3894" s="46">
        <v>1.6494949971219475</v>
      </c>
      <c r="D3894" s="46">
        <v>1.1271234670856838</v>
      </c>
      <c r="E3894" s="46">
        <v>1.1822117899603901</v>
      </c>
    </row>
    <row r="3895" spans="1:5" x14ac:dyDescent="0.35">
      <c r="A3895" s="47">
        <v>30775.943546211987</v>
      </c>
      <c r="B3895" s="46">
        <v>0.88778328116774519</v>
      </c>
      <c r="C3895" s="46">
        <v>1.2130575014689615</v>
      </c>
      <c r="D3895" s="46">
        <v>1.1271930194180304</v>
      </c>
      <c r="E3895" s="46">
        <v>1.1823848033654505</v>
      </c>
    </row>
    <row r="3896" spans="1:5" x14ac:dyDescent="0.35">
      <c r="A3896" s="47">
        <v>30776.828696743891</v>
      </c>
      <c r="B3896" s="46">
        <v>0.88780743350687641</v>
      </c>
      <c r="C3896" s="46">
        <v>1.0810256561587517</v>
      </c>
      <c r="D3896" s="46">
        <v>1.1272026276037304</v>
      </c>
      <c r="E3896" s="46">
        <v>1.1824086877957418</v>
      </c>
    </row>
    <row r="3897" spans="1:5" x14ac:dyDescent="0.35">
      <c r="A3897" s="47">
        <v>30782.025886516829</v>
      </c>
      <c r="B3897" s="46">
        <v>0.88794911478517657</v>
      </c>
      <c r="C3897" s="46">
        <v>1.0907039161044407</v>
      </c>
      <c r="D3897" s="46">
        <v>1.1272589014673953</v>
      </c>
      <c r="E3897" s="46">
        <v>1.1825484950660583</v>
      </c>
    </row>
    <row r="3898" spans="1:5" x14ac:dyDescent="0.35">
      <c r="A3898" s="47">
        <v>30782.524518024686</v>
      </c>
      <c r="B3898" s="46">
        <v>0.88796269636631464</v>
      </c>
      <c r="C3898" s="46">
        <v>1.0201892438828963</v>
      </c>
      <c r="D3898" s="46">
        <v>1.1272642878685706</v>
      </c>
      <c r="E3898" s="46">
        <v>1.1825618697822384</v>
      </c>
    </row>
    <row r="3899" spans="1:5" x14ac:dyDescent="0.35">
      <c r="A3899" s="47">
        <v>30787.827658564045</v>
      </c>
      <c r="B3899" s="46">
        <v>0.88810701522046698</v>
      </c>
      <c r="C3899" s="46">
        <v>1.0397917140229973</v>
      </c>
      <c r="D3899" s="46">
        <v>1.1273214373288916</v>
      </c>
      <c r="E3899" s="46">
        <v>1.1827036948283594</v>
      </c>
    </row>
    <row r="3900" spans="1:5" x14ac:dyDescent="0.35">
      <c r="A3900" s="47">
        <v>30792.390998481758</v>
      </c>
      <c r="B3900" s="46">
        <v>0.88823101599496757</v>
      </c>
      <c r="C3900" s="46">
        <v>1.2055310974773636</v>
      </c>
      <c r="D3900" s="46">
        <v>1.1273704139125387</v>
      </c>
      <c r="E3900" s="46">
        <v>1.1828251192008117</v>
      </c>
    </row>
    <row r="3901" spans="1:5" x14ac:dyDescent="0.35">
      <c r="A3901" s="47">
        <v>30793.055638690286</v>
      </c>
      <c r="B3901" s="46">
        <v>0.88824906212726673</v>
      </c>
      <c r="C3901" s="46">
        <v>1.0736556219988591</v>
      </c>
      <c r="D3901" s="46">
        <v>1.1273775317855594</v>
      </c>
      <c r="E3901" s="46">
        <v>1.1828427568107227</v>
      </c>
    </row>
    <row r="3902" spans="1:5" x14ac:dyDescent="0.35">
      <c r="A3902" s="47">
        <v>30799.53349133108</v>
      </c>
      <c r="B3902" s="46">
        <v>0.88842475653307618</v>
      </c>
      <c r="C3902" s="46">
        <v>1.2093338355474437</v>
      </c>
      <c r="D3902" s="46">
        <v>1.1274466997788437</v>
      </c>
      <c r="E3902" s="46">
        <v>1.1830140257351693</v>
      </c>
    </row>
    <row r="3903" spans="1:5" x14ac:dyDescent="0.35">
      <c r="A3903" s="47">
        <v>30801.68171439055</v>
      </c>
      <c r="B3903" s="46">
        <v>0.88848294500887248</v>
      </c>
      <c r="C3903" s="46">
        <v>1.2266441518677951</v>
      </c>
      <c r="D3903" s="46">
        <v>1.1274695553349952</v>
      </c>
      <c r="E3903" s="46">
        <v>1.183070568591575</v>
      </c>
    </row>
    <row r="3904" spans="1:5" x14ac:dyDescent="0.35">
      <c r="A3904" s="47">
        <v>30804.175733028354</v>
      </c>
      <c r="B3904" s="46">
        <v>0.8885504522766714</v>
      </c>
      <c r="C3904" s="46">
        <v>1.3654809178601512</v>
      </c>
      <c r="D3904" s="46">
        <v>1.1274960384976629</v>
      </c>
      <c r="E3904" s="46">
        <v>1.1831360539401989</v>
      </c>
    </row>
    <row r="3905" spans="1:5" x14ac:dyDescent="0.35">
      <c r="A3905" s="47">
        <v>30807.64988706946</v>
      </c>
      <c r="B3905" s="46">
        <v>0.88864440407526191</v>
      </c>
      <c r="C3905" s="46">
        <v>1.4159064668525012</v>
      </c>
      <c r="D3905" s="46">
        <v>1.1275328373659139</v>
      </c>
      <c r="E3905" s="46">
        <v>1.1832269894593281</v>
      </c>
    </row>
    <row r="3906" spans="1:5" x14ac:dyDescent="0.35">
      <c r="A3906" s="47">
        <v>30809.191728207272</v>
      </c>
      <c r="B3906" s="46">
        <v>0.88868606831694363</v>
      </c>
      <c r="C3906" s="46">
        <v>1.1142083039812345</v>
      </c>
      <c r="D3906" s="46">
        <v>1.1275491345134685</v>
      </c>
      <c r="E3906" s="46">
        <v>1.1832672404736917</v>
      </c>
    </row>
    <row r="3907" spans="1:5" x14ac:dyDescent="0.35">
      <c r="A3907" s="47">
        <v>30814.350067339237</v>
      </c>
      <c r="B3907" s="46">
        <v>0.88882531648843566</v>
      </c>
      <c r="C3907" s="46">
        <v>0.93189717174937403</v>
      </c>
      <c r="D3907" s="46">
        <v>1.1276035045241199</v>
      </c>
      <c r="E3907" s="46">
        <v>1.1834014267424189</v>
      </c>
    </row>
    <row r="3908" spans="1:5" x14ac:dyDescent="0.35">
      <c r="A3908" s="47">
        <v>30821.372219129829</v>
      </c>
      <c r="B3908" s="46">
        <v>0.88901452501755873</v>
      </c>
      <c r="C3908" s="46">
        <v>0.87605961109307184</v>
      </c>
      <c r="D3908" s="46">
        <v>1.1276771405329382</v>
      </c>
      <c r="E3908" s="46">
        <v>1.1835829165053611</v>
      </c>
    </row>
    <row r="3909" spans="1:5" x14ac:dyDescent="0.35">
      <c r="A3909" s="47">
        <v>30830.319024551613</v>
      </c>
      <c r="B3909" s="46">
        <v>0.88925500267766333</v>
      </c>
      <c r="C3909" s="46">
        <v>1.1926257233626947</v>
      </c>
      <c r="D3909" s="46">
        <v>1.1277703266121599</v>
      </c>
      <c r="E3909" s="46">
        <v>1.1838121726000939</v>
      </c>
    </row>
    <row r="3910" spans="1:5" x14ac:dyDescent="0.35">
      <c r="A3910" s="47">
        <v>30832.879217801285</v>
      </c>
      <c r="B3910" s="46">
        <v>0.88932369542914069</v>
      </c>
      <c r="C3910" s="46">
        <v>0.85022849482074836</v>
      </c>
      <c r="D3910" s="46">
        <v>1.1277968622314476</v>
      </c>
      <c r="E3910" s="46">
        <v>1.1838773673906469</v>
      </c>
    </row>
    <row r="3911" spans="1:5" x14ac:dyDescent="0.35">
      <c r="A3911" s="47">
        <v>30842.088669525521</v>
      </c>
      <c r="B3911" s="46">
        <v>0.88957034701016457</v>
      </c>
      <c r="C3911" s="46">
        <v>-5.8735879148730241E-3</v>
      </c>
      <c r="D3911" s="46">
        <v>1.1278918366851942</v>
      </c>
      <c r="E3911" s="46">
        <v>1.1841103776640016</v>
      </c>
    </row>
    <row r="3912" spans="1:5" x14ac:dyDescent="0.35">
      <c r="A3912" s="47">
        <v>30847.788176572943</v>
      </c>
      <c r="B3912" s="46">
        <v>0.88972264234447418</v>
      </c>
      <c r="C3912" s="46">
        <v>1.594855773769055</v>
      </c>
      <c r="D3912" s="46">
        <v>1.1279502391660223</v>
      </c>
      <c r="E3912" s="46">
        <v>1.1842533987462007</v>
      </c>
    </row>
    <row r="3913" spans="1:5" x14ac:dyDescent="0.35">
      <c r="A3913" s="47">
        <v>30852.949952347724</v>
      </c>
      <c r="B3913" s="46">
        <v>0.88986033710809109</v>
      </c>
      <c r="C3913" s="46">
        <v>0.49272904994361877</v>
      </c>
      <c r="D3913" s="46">
        <v>1.1280028844632193</v>
      </c>
      <c r="E3913" s="46">
        <v>1.1843821437226687</v>
      </c>
    </row>
    <row r="3914" spans="1:5" x14ac:dyDescent="0.35">
      <c r="A3914" s="47">
        <v>30853.570062539293</v>
      </c>
      <c r="B3914" s="46">
        <v>0.88987686423536594</v>
      </c>
      <c r="C3914" s="46">
        <v>1.4274878240828404</v>
      </c>
      <c r="D3914" s="46">
        <v>1.1280091932167982</v>
      </c>
      <c r="E3914" s="46">
        <v>1.1843975603997168</v>
      </c>
    </row>
    <row r="3915" spans="1:5" x14ac:dyDescent="0.35">
      <c r="A3915" s="47">
        <v>30861.702018642824</v>
      </c>
      <c r="B3915" s="46">
        <v>0.89009330177402035</v>
      </c>
      <c r="C3915" s="46">
        <v>0.27400611438879174</v>
      </c>
      <c r="D3915" s="46">
        <v>1.1280916112588522</v>
      </c>
      <c r="E3915" s="46">
        <v>1.1845987343120494</v>
      </c>
    </row>
    <row r="3916" spans="1:5" x14ac:dyDescent="0.35">
      <c r="A3916" s="47">
        <v>30863.039365843128</v>
      </c>
      <c r="B3916" s="46">
        <v>0.89012884372458745</v>
      </c>
      <c r="C3916" s="46">
        <v>1.3150231869470952</v>
      </c>
      <c r="D3916" s="46">
        <v>1.1281051096786923</v>
      </c>
      <c r="E3916" s="46">
        <v>1.1846316410702791</v>
      </c>
    </row>
    <row r="3917" spans="1:5" x14ac:dyDescent="0.35">
      <c r="A3917" s="47">
        <v>30864.433740669774</v>
      </c>
      <c r="B3917" s="46">
        <v>0.89016588548483655</v>
      </c>
      <c r="C3917" s="46">
        <v>0.97648598803503628</v>
      </c>
      <c r="D3917" s="46">
        <v>1.1281191669581125</v>
      </c>
      <c r="E3917" s="46">
        <v>1.184665897609841</v>
      </c>
    </row>
    <row r="3918" spans="1:5" x14ac:dyDescent="0.35">
      <c r="A3918" s="47">
        <v>30878.252903927038</v>
      </c>
      <c r="B3918" s="46">
        <v>0.89053212191469355</v>
      </c>
      <c r="C3918" s="46">
        <v>1.6373735182070082</v>
      </c>
      <c r="D3918" s="46">
        <v>1.1282575603808396</v>
      </c>
      <c r="E3918" s="46">
        <v>1.1850024472006653</v>
      </c>
    </row>
    <row r="3919" spans="1:5" x14ac:dyDescent="0.35">
      <c r="A3919" s="47">
        <v>30879.566094580179</v>
      </c>
      <c r="B3919" s="46">
        <v>0.89056684176427192</v>
      </c>
      <c r="C3919" s="46">
        <v>1.9583340744383504</v>
      </c>
      <c r="D3919" s="46">
        <v>1.1282706242648453</v>
      </c>
      <c r="E3919" s="46">
        <v>1.185034148603298</v>
      </c>
    </row>
    <row r="3920" spans="1:5" x14ac:dyDescent="0.35">
      <c r="A3920" s="47">
        <v>30880.826840635087</v>
      </c>
      <c r="B3920" s="46">
        <v>0.89060016154882615</v>
      </c>
      <c r="C3920" s="46">
        <v>-0.14564408269743812</v>
      </c>
      <c r="D3920" s="46">
        <v>1.1282831521927279</v>
      </c>
      <c r="E3920" s="46">
        <v>1.1850645381754248</v>
      </c>
    </row>
    <row r="3921" spans="1:5" x14ac:dyDescent="0.35">
      <c r="A3921" s="47">
        <v>30881.732079023797</v>
      </c>
      <c r="B3921" s="46">
        <v>0.8906240776172315</v>
      </c>
      <c r="C3921" s="46">
        <v>-2.5061689927632691</v>
      </c>
      <c r="D3921" s="46">
        <v>1.1282921388763394</v>
      </c>
      <c r="E3921" s="46">
        <v>1.1850863307649393</v>
      </c>
    </row>
    <row r="3922" spans="1:5" x14ac:dyDescent="0.35">
      <c r="A3922" s="47">
        <v>30887.598809056773</v>
      </c>
      <c r="B3922" s="46">
        <v>0.89077890956268269</v>
      </c>
      <c r="C3922" s="46">
        <v>1.0043388409900267</v>
      </c>
      <c r="D3922" s="46">
        <v>1.1283502063153545</v>
      </c>
      <c r="E3922" s="46">
        <v>1.1852270044684061</v>
      </c>
    </row>
    <row r="3923" spans="1:5" x14ac:dyDescent="0.35">
      <c r="A3923" s="47">
        <v>30888.235224532506</v>
      </c>
      <c r="B3923" s="46">
        <v>0.89079568835237788</v>
      </c>
      <c r="C3923" s="46">
        <v>1.1397428550963262E-2</v>
      </c>
      <c r="D3923" s="46">
        <v>1.1283564872723728</v>
      </c>
      <c r="E3923" s="46">
        <v>1.1852422060667813</v>
      </c>
    </row>
    <row r="3924" spans="1:5" x14ac:dyDescent="0.35">
      <c r="A3924" s="47">
        <v>30894.947202269675</v>
      </c>
      <c r="B3924" s="46">
        <v>0.89097244155980937</v>
      </c>
      <c r="C3924" s="46">
        <v>1.0831148471599272</v>
      </c>
      <c r="D3924" s="46">
        <v>1.1284225137515438</v>
      </c>
      <c r="E3924" s="46">
        <v>1.1854018319752491</v>
      </c>
    </row>
    <row r="3925" spans="1:5" x14ac:dyDescent="0.35">
      <c r="A3925" s="47">
        <v>30896.6807257898</v>
      </c>
      <c r="B3925" s="46">
        <v>0.89101803133360058</v>
      </c>
      <c r="C3925" s="46">
        <v>0.97102744625989779</v>
      </c>
      <c r="D3925" s="46">
        <v>1.1284395025777971</v>
      </c>
      <c r="E3925" s="46">
        <v>1.1854428515806015</v>
      </c>
    </row>
    <row r="3926" spans="1:5" x14ac:dyDescent="0.35">
      <c r="A3926" s="47">
        <v>30899.303469300135</v>
      </c>
      <c r="B3926" s="46">
        <v>0.89108695913291514</v>
      </c>
      <c r="C3926" s="46">
        <v>1.2396824282102648</v>
      </c>
      <c r="D3926" s="46">
        <v>1.1284651559661236</v>
      </c>
      <c r="E3926" s="46">
        <v>1.1855047502950389</v>
      </c>
    </row>
    <row r="3927" spans="1:5" x14ac:dyDescent="0.35">
      <c r="A3927" s="47">
        <v>30899.572262326372</v>
      </c>
      <c r="B3927" s="46">
        <v>0.89109401999794469</v>
      </c>
      <c r="C3927" s="46">
        <v>1.6663991587364757</v>
      </c>
      <c r="D3927" s="46">
        <v>1.1284677816682112</v>
      </c>
      <c r="E3927" s="46">
        <v>1.1855110829785662</v>
      </c>
    </row>
    <row r="3928" spans="1:5" x14ac:dyDescent="0.35">
      <c r="A3928" s="47">
        <v>30899.675527805321</v>
      </c>
      <c r="B3928" s="46">
        <v>0.8910967324964244</v>
      </c>
      <c r="C3928" s="46">
        <v>0.1866409918654055</v>
      </c>
      <c r="D3928" s="46">
        <v>1.1284687902481632</v>
      </c>
      <c r="E3928" s="46">
        <v>1.1855135153368517</v>
      </c>
    </row>
    <row r="3929" spans="1:5" x14ac:dyDescent="0.35">
      <c r="A3929" s="47">
        <v>30905.099258312675</v>
      </c>
      <c r="B3929" s="46">
        <v>0.89123907424684701</v>
      </c>
      <c r="C3929" s="46">
        <v>1.0701924178774469</v>
      </c>
      <c r="D3929" s="46">
        <v>1.1285216321439724</v>
      </c>
      <c r="E3929" s="46">
        <v>1.1856408426580289</v>
      </c>
    </row>
    <row r="3930" spans="1:5" x14ac:dyDescent="0.35">
      <c r="A3930" s="47">
        <v>30911.954341552864</v>
      </c>
      <c r="B3930" s="46">
        <v>0.89141863065033433</v>
      </c>
      <c r="C3930" s="46">
        <v>1.3260100199232516</v>
      </c>
      <c r="D3930" s="46">
        <v>1.128588051879899</v>
      </c>
      <c r="E3930" s="46">
        <v>1.1858005788537564</v>
      </c>
    </row>
    <row r="3931" spans="1:5" x14ac:dyDescent="0.35">
      <c r="A3931" s="47">
        <v>30911.972054302292</v>
      </c>
      <c r="B3931" s="46">
        <v>0.89141909409692988</v>
      </c>
      <c r="C3931" s="46">
        <v>0.99783853685162516</v>
      </c>
      <c r="D3931" s="46">
        <v>1.1285882229698407</v>
      </c>
      <c r="E3931" s="46">
        <v>1.1858009898694029</v>
      </c>
    </row>
    <row r="3932" spans="1:5" x14ac:dyDescent="0.35">
      <c r="A3932" s="47">
        <v>30912.665043268484</v>
      </c>
      <c r="B3932" s="46">
        <v>0.89143722381014456</v>
      </c>
      <c r="C3932" s="46">
        <v>0.99838306309372182</v>
      </c>
      <c r="D3932" s="46">
        <v>1.1285949145003269</v>
      </c>
      <c r="E3932" s="46">
        <v>1.1858170633659215</v>
      </c>
    </row>
    <row r="3933" spans="1:5" x14ac:dyDescent="0.35">
      <c r="A3933" s="47">
        <v>30919.869592050247</v>
      </c>
      <c r="B3933" s="46">
        <v>0.89162546959092193</v>
      </c>
      <c r="C3933" s="46">
        <v>1.0595307737709669</v>
      </c>
      <c r="D3933" s="46">
        <v>1.1286642339337358</v>
      </c>
      <c r="E3933" s="46">
        <v>1.1859833639859472</v>
      </c>
    </row>
    <row r="3934" spans="1:5" x14ac:dyDescent="0.35">
      <c r="A3934" s="47">
        <v>30921.237044485708</v>
      </c>
      <c r="B3934" s="46">
        <v>0.89166115058582573</v>
      </c>
      <c r="C3934" s="46">
        <v>1.3506356459608515</v>
      </c>
      <c r="D3934" s="46">
        <v>1.1286773399785948</v>
      </c>
      <c r="E3934" s="46">
        <v>1.1860147628206616</v>
      </c>
    </row>
    <row r="3935" spans="1:5" x14ac:dyDescent="0.35">
      <c r="A3935" s="47">
        <v>30926.493020305745</v>
      </c>
      <c r="B3935" s="46">
        <v>0.89179814995381868</v>
      </c>
      <c r="C3935" s="46">
        <v>1.2518988489854221</v>
      </c>
      <c r="D3935" s="46">
        <v>1.1287275631774643</v>
      </c>
      <c r="E3935" s="46">
        <v>1.1861349566755337</v>
      </c>
    </row>
    <row r="3936" spans="1:5" x14ac:dyDescent="0.35">
      <c r="A3936" s="47">
        <v>30936.223893246937</v>
      </c>
      <c r="B3936" s="46">
        <v>0.89205118165080843</v>
      </c>
      <c r="C3936" s="46">
        <v>0.83210213239752751</v>
      </c>
      <c r="D3936" s="46">
        <v>1.1288199117853159</v>
      </c>
      <c r="E3936" s="46">
        <v>1.1863554264034488</v>
      </c>
    </row>
    <row r="3937" spans="1:5" x14ac:dyDescent="0.35">
      <c r="A3937" s="47">
        <v>30936.844672587282</v>
      </c>
      <c r="B3937" s="46">
        <v>0.89206729696565035</v>
      </c>
      <c r="C3937" s="46">
        <v>1.339236949005107</v>
      </c>
      <c r="D3937" s="46">
        <v>1.1288257752259383</v>
      </c>
      <c r="E3937" s="46">
        <v>1.1863694007435395</v>
      </c>
    </row>
    <row r="3938" spans="1:5" x14ac:dyDescent="0.35">
      <c r="A3938" s="47">
        <v>30938.028811319964</v>
      </c>
      <c r="B3938" s="46">
        <v>0.8920980280682973</v>
      </c>
      <c r="C3938" s="46">
        <v>1.0859170774407012</v>
      </c>
      <c r="D3938" s="46">
        <v>1.1288369504782134</v>
      </c>
      <c r="E3938" s="46">
        <v>1.1863960267790878</v>
      </c>
    </row>
    <row r="3939" spans="1:5" x14ac:dyDescent="0.35">
      <c r="A3939" s="47">
        <v>30938.69114359322</v>
      </c>
      <c r="B3939" s="46">
        <v>0.89211521200017707</v>
      </c>
      <c r="C3939" s="46">
        <v>0.43379364185407443</v>
      </c>
      <c r="D3939" s="46">
        <v>1.1288431958972023</v>
      </c>
      <c r="E3939" s="46">
        <v>1.186410902497627</v>
      </c>
    </row>
    <row r="3940" spans="1:5" x14ac:dyDescent="0.35">
      <c r="A3940" s="47">
        <v>30947.601058793265</v>
      </c>
      <c r="B3940" s="46">
        <v>0.8923460200613399</v>
      </c>
      <c r="C3940" s="46">
        <v>0.13973925272035004</v>
      </c>
      <c r="D3940" s="46">
        <v>1.128926841278483</v>
      </c>
      <c r="E3940" s="46">
        <v>1.1866098171747959</v>
      </c>
    </row>
    <row r="3941" spans="1:5" x14ac:dyDescent="0.35">
      <c r="A3941" s="47">
        <v>30952.212439074712</v>
      </c>
      <c r="B3941" s="46">
        <v>0.8924652158353108</v>
      </c>
      <c r="C3941" s="46">
        <v>1.1485012345392454</v>
      </c>
      <c r="D3941" s="46">
        <v>1.1289698621046738</v>
      </c>
      <c r="E3941" s="46">
        <v>1.1867118915463246</v>
      </c>
    </row>
    <row r="3942" spans="1:5" x14ac:dyDescent="0.35">
      <c r="A3942" s="47">
        <v>30952.91879709014</v>
      </c>
      <c r="B3942" s="46">
        <v>0.89248345821274278</v>
      </c>
      <c r="C3942" s="46">
        <v>0.97049869120093835</v>
      </c>
      <c r="D3942" s="46">
        <v>1.1289764356382206</v>
      </c>
      <c r="E3942" s="46">
        <v>1.1867274743500937</v>
      </c>
    </row>
    <row r="3943" spans="1:5" x14ac:dyDescent="0.35">
      <c r="A3943" s="47">
        <v>30956.378844736701</v>
      </c>
      <c r="B3943" s="46">
        <v>0.89257275705139871</v>
      </c>
      <c r="C3943" s="46">
        <v>1.4350682845897245</v>
      </c>
      <c r="D3943" s="46">
        <v>1.1290085732295534</v>
      </c>
      <c r="E3943" s="46">
        <v>1.186803603738108</v>
      </c>
    </row>
    <row r="3944" spans="1:5" x14ac:dyDescent="0.35">
      <c r="A3944" s="47">
        <v>30962.729969906999</v>
      </c>
      <c r="B3944" s="46">
        <v>0.89273641000297876</v>
      </c>
      <c r="C3944" s="46">
        <v>1.0741544767383981</v>
      </c>
      <c r="D3944" s="46">
        <v>1.1290672940406095</v>
      </c>
      <c r="E3944" s="46">
        <v>1.1869424717164143</v>
      </c>
    </row>
    <row r="3945" spans="1:5" x14ac:dyDescent="0.35">
      <c r="A3945" s="47">
        <v>30970.809192529679</v>
      </c>
      <c r="B3945" s="46">
        <v>0.89294410427012938</v>
      </c>
      <c r="C3945" s="46">
        <v>1.4445000384851303</v>
      </c>
      <c r="D3945" s="46">
        <v>1.1291414883359758</v>
      </c>
      <c r="E3945" s="46">
        <v>1.1871174955150174</v>
      </c>
    </row>
    <row r="3946" spans="1:5" x14ac:dyDescent="0.35">
      <c r="A3946" s="47">
        <v>30974.065990311767</v>
      </c>
      <c r="B3946" s="46">
        <v>0.89302767298512031</v>
      </c>
      <c r="C3946" s="46">
        <v>1.2084660426132432</v>
      </c>
      <c r="D3946" s="46">
        <v>1.1291712371791023</v>
      </c>
      <c r="E3946" s="46">
        <v>1.1871875338329654</v>
      </c>
    </row>
    <row r="3947" spans="1:5" x14ac:dyDescent="0.35">
      <c r="A3947" s="47">
        <v>30978.281364265797</v>
      </c>
      <c r="B3947" s="46">
        <v>0.89313570670596909</v>
      </c>
      <c r="C3947" s="46">
        <v>0.66827667291209369</v>
      </c>
      <c r="D3947" s="46">
        <v>1.1292096061010863</v>
      </c>
      <c r="E3947" s="46">
        <v>1.187277747670741</v>
      </c>
    </row>
    <row r="3948" spans="1:5" x14ac:dyDescent="0.35">
      <c r="A3948" s="47">
        <v>30980.613537907888</v>
      </c>
      <c r="B3948" s="46">
        <v>0.89319541288535997</v>
      </c>
      <c r="C3948" s="46">
        <v>0.87997916469846338</v>
      </c>
      <c r="D3948" s="46">
        <v>1.1292307680119507</v>
      </c>
      <c r="E3948" s="46">
        <v>1.1873274462535468</v>
      </c>
    </row>
    <row r="3949" spans="1:5" x14ac:dyDescent="0.35">
      <c r="A3949" s="47">
        <v>30984.749455339188</v>
      </c>
      <c r="B3949" s="46">
        <v>0.89330118481655874</v>
      </c>
      <c r="C3949" s="46">
        <v>3.2524143294310193E-2</v>
      </c>
      <c r="D3949" s="46">
        <v>1.129268181604713</v>
      </c>
      <c r="E3949" s="46">
        <v>1.1874152104585369</v>
      </c>
    </row>
    <row r="3950" spans="1:5" x14ac:dyDescent="0.35">
      <c r="A3950" s="47">
        <v>30988.714925957705</v>
      </c>
      <c r="B3950" s="46">
        <v>0.89340246313959759</v>
      </c>
      <c r="C3950" s="46">
        <v>0.76211497651201832</v>
      </c>
      <c r="D3950" s="46">
        <v>1.1293039149385309</v>
      </c>
      <c r="E3950" s="46">
        <v>1.1874989112887777</v>
      </c>
    </row>
    <row r="3951" spans="1:5" x14ac:dyDescent="0.35">
      <c r="A3951" s="47">
        <v>30990.715393645161</v>
      </c>
      <c r="B3951" s="46">
        <v>0.89345350516721322</v>
      </c>
      <c r="C3951" s="46">
        <v>1.0801575340782632</v>
      </c>
      <c r="D3951" s="46">
        <v>1.1293218900102604</v>
      </c>
      <c r="E3951" s="46">
        <v>1.1875409702606932</v>
      </c>
    </row>
    <row r="3952" spans="1:5" x14ac:dyDescent="0.35">
      <c r="A3952" s="47">
        <v>30994.105995703019</v>
      </c>
      <c r="B3952" s="46">
        <v>0.89353993990769343</v>
      </c>
      <c r="C3952" s="46">
        <v>1.2088170035125412</v>
      </c>
      <c r="D3952" s="46">
        <v>1.1293522773862104</v>
      </c>
      <c r="E3952" s="46">
        <v>1.1876120025854091</v>
      </c>
    </row>
    <row r="3953" spans="1:5" x14ac:dyDescent="0.35">
      <c r="A3953" s="47">
        <v>30994.859788679743</v>
      </c>
      <c r="B3953" s="46">
        <v>0.8935591428352665</v>
      </c>
      <c r="C3953" s="46">
        <v>1.4445786443435527</v>
      </c>
      <c r="D3953" s="46">
        <v>1.1293590196182872</v>
      </c>
      <c r="E3953" s="46">
        <v>1.1876277510494844</v>
      </c>
    </row>
    <row r="3954" spans="1:5" x14ac:dyDescent="0.35">
      <c r="A3954" s="47">
        <v>31003.276154097734</v>
      </c>
      <c r="B3954" s="46">
        <v>0.89377322657483182</v>
      </c>
      <c r="C3954" s="46">
        <v>0.86957820488311466</v>
      </c>
      <c r="D3954" s="46">
        <v>1.1294339672596039</v>
      </c>
      <c r="E3954" s="46">
        <v>1.1878025190586454</v>
      </c>
    </row>
    <row r="3955" spans="1:5" x14ac:dyDescent="0.35">
      <c r="A3955" s="47">
        <v>31013.357552808015</v>
      </c>
      <c r="B3955" s="46">
        <v>0.89402888040604511</v>
      </c>
      <c r="C3955" s="46">
        <v>2.0499520691427797</v>
      </c>
      <c r="D3955" s="46">
        <v>1.1295229412469172</v>
      </c>
      <c r="E3955" s="46">
        <v>1.1880092828138398</v>
      </c>
    </row>
    <row r="3956" spans="1:5" x14ac:dyDescent="0.35">
      <c r="A3956" s="47">
        <v>31033.586226288811</v>
      </c>
      <c r="B3956" s="46">
        <v>0.89453928219071455</v>
      </c>
      <c r="C3956" s="46">
        <v>1.3911224504655095</v>
      </c>
      <c r="D3956" s="46">
        <v>1.1296988435694817</v>
      </c>
      <c r="E3956" s="46">
        <v>1.1884157097914398</v>
      </c>
    </row>
    <row r="3957" spans="1:5" x14ac:dyDescent="0.35">
      <c r="A3957" s="47">
        <v>31036.338339153503</v>
      </c>
      <c r="B3957" s="46">
        <v>0.89460845637102848</v>
      </c>
      <c r="C3957" s="46">
        <v>1.1035095967972142</v>
      </c>
      <c r="D3957" s="46">
        <v>1.1297225046173949</v>
      </c>
      <c r="E3957" s="46">
        <v>1.1884701348971263</v>
      </c>
    </row>
    <row r="3958" spans="1:5" x14ac:dyDescent="0.35">
      <c r="A3958" s="47">
        <v>31037.009786220275</v>
      </c>
      <c r="B3958" s="46">
        <v>0.89462532347393875</v>
      </c>
      <c r="C3958" s="46">
        <v>1.0137597575207602</v>
      </c>
      <c r="D3958" s="46">
        <v>1.1297282675066653</v>
      </c>
      <c r="E3958" s="46">
        <v>1.1884833817367384</v>
      </c>
    </row>
    <row r="3959" spans="1:5" x14ac:dyDescent="0.35">
      <c r="A3959" s="47">
        <v>31046.490467060758</v>
      </c>
      <c r="B3959" s="46">
        <v>0.89486307785773089</v>
      </c>
      <c r="C3959" s="46">
        <v>0.80896963046641623</v>
      </c>
      <c r="D3959" s="46">
        <v>1.1298092274286171</v>
      </c>
      <c r="E3959" s="46">
        <v>1.1886691053295391</v>
      </c>
    </row>
    <row r="3960" spans="1:5" x14ac:dyDescent="0.35">
      <c r="A3960" s="47">
        <v>31050.50643342271</v>
      </c>
      <c r="B3960" s="46">
        <v>0.89496356102134733</v>
      </c>
      <c r="C3960" s="46">
        <v>0.88071433157979051</v>
      </c>
      <c r="D3960" s="46">
        <v>1.1298432904859845</v>
      </c>
      <c r="E3960" s="46">
        <v>1.1887470351051628</v>
      </c>
    </row>
    <row r="3961" spans="1:5" x14ac:dyDescent="0.35">
      <c r="A3961" s="47">
        <v>31052.397877867123</v>
      </c>
      <c r="B3961" s="46">
        <v>0.89501083960412486</v>
      </c>
      <c r="C3961" s="46">
        <v>0.55496411443547444</v>
      </c>
      <c r="D3961" s="46">
        <v>1.1298592859371637</v>
      </c>
      <c r="E3961" s="46">
        <v>1.1887835858536031</v>
      </c>
    </row>
    <row r="3962" spans="1:5" x14ac:dyDescent="0.35">
      <c r="A3962" s="47">
        <v>31057.480238973953</v>
      </c>
      <c r="B3962" s="46">
        <v>0.89513772897083643</v>
      </c>
      <c r="C3962" s="46">
        <v>-0.47207752280696846</v>
      </c>
      <c r="D3962" s="46">
        <v>1.1299021152181921</v>
      </c>
      <c r="E3962" s="46">
        <v>1.1888813147418062</v>
      </c>
    </row>
    <row r="3963" spans="1:5" x14ac:dyDescent="0.35">
      <c r="A3963" s="47">
        <v>31069.543172634341</v>
      </c>
      <c r="B3963" s="46">
        <v>0.89543802714311993</v>
      </c>
      <c r="C3963" s="46">
        <v>0.78063842711635356</v>
      </c>
      <c r="D3963" s="46">
        <v>1.1300028903919066</v>
      </c>
      <c r="E3963" s="46">
        <v>1.1891104540406903</v>
      </c>
    </row>
    <row r="3964" spans="1:5" x14ac:dyDescent="0.35">
      <c r="A3964" s="47">
        <v>31081.814972629389</v>
      </c>
      <c r="B3964" s="46">
        <v>0.89574226400325097</v>
      </c>
      <c r="C3964" s="46">
        <v>0.83471951493134799</v>
      </c>
      <c r="D3964" s="46">
        <v>1.1301041423845362</v>
      </c>
      <c r="E3964" s="46">
        <v>1.1893395005207339</v>
      </c>
    </row>
    <row r="3965" spans="1:5" x14ac:dyDescent="0.35">
      <c r="A3965" s="47">
        <v>31082.436147454289</v>
      </c>
      <c r="B3965" s="46">
        <v>0.89575763004533593</v>
      </c>
      <c r="C3965" s="46">
        <v>1.6637664179885769</v>
      </c>
      <c r="D3965" s="46">
        <v>1.1301092336055496</v>
      </c>
      <c r="E3965" s="46">
        <v>1.1893509857575653</v>
      </c>
    </row>
    <row r="3966" spans="1:5" x14ac:dyDescent="0.35">
      <c r="A3966" s="47">
        <v>31084.898924155623</v>
      </c>
      <c r="B3966" s="46">
        <v>0.895818519805749</v>
      </c>
      <c r="C3966" s="46">
        <v>0.98981021689965587</v>
      </c>
      <c r="D3966" s="46">
        <v>1.130129386632472</v>
      </c>
      <c r="E3966" s="46">
        <v>1.1893964184631938</v>
      </c>
    </row>
    <row r="3967" spans="1:5" x14ac:dyDescent="0.35">
      <c r="A3967" s="47">
        <v>31088.679594566129</v>
      </c>
      <c r="B3967" s="46">
        <v>0.89591189340221833</v>
      </c>
      <c r="C3967" s="46">
        <v>1.2682425311383083</v>
      </c>
      <c r="D3967" s="46">
        <v>1.1301602240884177</v>
      </c>
      <c r="E3967" s="46">
        <v>1.189465843736077</v>
      </c>
    </row>
    <row r="3968" spans="1:5" x14ac:dyDescent="0.35">
      <c r="A3968" s="47">
        <v>31098.630775505586</v>
      </c>
      <c r="B3968" s="46">
        <v>0.89615708591849397</v>
      </c>
      <c r="C3968" s="46">
        <v>1.6422701515524052</v>
      </c>
      <c r="D3968" s="46">
        <v>1.1302408138398259</v>
      </c>
      <c r="E3968" s="46">
        <v>1.1896467317747004</v>
      </c>
    </row>
    <row r="3969" spans="1:5" x14ac:dyDescent="0.35">
      <c r="A3969" s="47">
        <v>31099.712532004534</v>
      </c>
      <c r="B3969" s="46">
        <v>0.89618368938966664</v>
      </c>
      <c r="C3969" s="46">
        <v>1.1694215487315862</v>
      </c>
      <c r="D3969" s="46">
        <v>1.1302495240032606</v>
      </c>
      <c r="E3969" s="46">
        <v>1.1896662342854307</v>
      </c>
    </row>
    <row r="3970" spans="1:5" x14ac:dyDescent="0.35">
      <c r="A3970" s="47">
        <v>31110.254809969356</v>
      </c>
      <c r="B3970" s="46">
        <v>0.89644243504638144</v>
      </c>
      <c r="C3970" s="46">
        <v>1.0329039406202778</v>
      </c>
      <c r="D3970" s="46">
        <v>1.1303338916594419</v>
      </c>
      <c r="E3970" s="46">
        <v>1.1898546446957641</v>
      </c>
    </row>
    <row r="3971" spans="1:5" x14ac:dyDescent="0.35">
      <c r="A3971" s="47">
        <v>31111.902804306708</v>
      </c>
      <c r="B3971" s="46">
        <v>0.89648279768058847</v>
      </c>
      <c r="C3971" s="46">
        <v>0.99301521381613966</v>
      </c>
      <c r="D3971" s="46">
        <v>1.1303469954579399</v>
      </c>
      <c r="E3971" s="46">
        <v>1.1898838270116832</v>
      </c>
    </row>
    <row r="3972" spans="1:5" x14ac:dyDescent="0.35">
      <c r="A3972" s="47">
        <v>31112.579489212094</v>
      </c>
      <c r="B3972" s="46">
        <v>0.89649936436251165</v>
      </c>
      <c r="C3972" s="46">
        <v>0.83735568866087906</v>
      </c>
      <c r="D3972" s="46">
        <v>1.1303523693922723</v>
      </c>
      <c r="E3972" s="46">
        <v>1.1898957884434711</v>
      </c>
    </row>
    <row r="3973" spans="1:5" x14ac:dyDescent="0.35">
      <c r="A3973" s="47">
        <v>31115.586211482827</v>
      </c>
      <c r="B3973" s="46">
        <v>0.89657292835579072</v>
      </c>
      <c r="C3973" s="46">
        <v>0.87010867117309765</v>
      </c>
      <c r="D3973" s="46">
        <v>1.1303762007836582</v>
      </c>
      <c r="E3973" s="46">
        <v>1.1899487879610526</v>
      </c>
    </row>
    <row r="3974" spans="1:5" x14ac:dyDescent="0.35">
      <c r="A3974" s="47">
        <v>31118.191649708497</v>
      </c>
      <c r="B3974" s="46">
        <v>0.89663661233610614</v>
      </c>
      <c r="C3974" s="46">
        <v>0.91648257567642499</v>
      </c>
      <c r="D3974" s="46">
        <v>1.1303967899789915</v>
      </c>
      <c r="E3974" s="46">
        <v>1.1899945176157611</v>
      </c>
    </row>
    <row r="3975" spans="1:5" x14ac:dyDescent="0.35">
      <c r="A3975" s="47">
        <v>31120.145728377753</v>
      </c>
      <c r="B3975" s="46">
        <v>0.89668433753829502</v>
      </c>
      <c r="C3975" s="46">
        <v>1.0447284828869696</v>
      </c>
      <c r="D3975" s="46">
        <v>1.1304121943548742</v>
      </c>
      <c r="E3975" s="46">
        <v>1.1900286952492383</v>
      </c>
    </row>
    <row r="3976" spans="1:5" x14ac:dyDescent="0.35">
      <c r="A3976" s="47">
        <v>31121.149656924816</v>
      </c>
      <c r="B3976" s="46">
        <v>0.89670884426943187</v>
      </c>
      <c r="C3976" s="46">
        <v>0.13659591866388432</v>
      </c>
      <c r="D3976" s="46">
        <v>1.1304200960138222</v>
      </c>
      <c r="E3976" s="46">
        <v>1.1900462145231168</v>
      </c>
    </row>
    <row r="3977" spans="1:5" x14ac:dyDescent="0.35">
      <c r="A3977" s="47">
        <v>31125.810948482529</v>
      </c>
      <c r="B3977" s="46">
        <v>0.89682251824562387</v>
      </c>
      <c r="C3977" s="46">
        <v>1.0533059674555201</v>
      </c>
      <c r="D3977" s="46">
        <v>1.1304566726973184</v>
      </c>
      <c r="E3977" s="46">
        <v>1.1901272033159331</v>
      </c>
    </row>
    <row r="3978" spans="1:5" x14ac:dyDescent="0.35">
      <c r="A3978" s="47">
        <v>31138.092130336569</v>
      </c>
      <c r="B3978" s="46">
        <v>0.89712113374982261</v>
      </c>
      <c r="C3978" s="46">
        <v>-1.8965238910107374</v>
      </c>
      <c r="D3978" s="46">
        <v>1.1305521672087282</v>
      </c>
      <c r="E3978" s="46">
        <v>1.1903378002185894</v>
      </c>
    </row>
    <row r="3979" spans="1:5" x14ac:dyDescent="0.35">
      <c r="A3979" s="47">
        <v>31138.112392214894</v>
      </c>
      <c r="B3979" s="46">
        <v>0.89712162535651407</v>
      </c>
      <c r="C3979" s="46">
        <v>0.64861820471653342</v>
      </c>
      <c r="D3979" s="46">
        <v>1.1305523237118094</v>
      </c>
      <c r="E3979" s="46">
        <v>1.1903381443360965</v>
      </c>
    </row>
    <row r="3980" spans="1:5" x14ac:dyDescent="0.35">
      <c r="A3980" s="47">
        <v>31146.890020716426</v>
      </c>
      <c r="B3980" s="46">
        <v>0.89733426564617258</v>
      </c>
      <c r="C3980" s="46">
        <v>0.98023731739240727</v>
      </c>
      <c r="D3980" s="46">
        <v>1.1306197983386308</v>
      </c>
      <c r="E3980" s="46">
        <v>1.1904861887728799</v>
      </c>
    </row>
    <row r="3981" spans="1:5" x14ac:dyDescent="0.35">
      <c r="A3981" s="47">
        <v>31159.136017735418</v>
      </c>
      <c r="B3981" s="46">
        <v>0.89762983330790747</v>
      </c>
      <c r="C3981" s="46">
        <v>1.0064707022844566</v>
      </c>
      <c r="D3981" s="46">
        <v>1.1307128561175344</v>
      </c>
      <c r="E3981" s="46">
        <v>1.1906893024037291</v>
      </c>
    </row>
    <row r="3982" spans="1:5" x14ac:dyDescent="0.35">
      <c r="A3982" s="47">
        <v>31161.573754266366</v>
      </c>
      <c r="B3982" s="46">
        <v>0.8976885178609314</v>
      </c>
      <c r="C3982" s="46">
        <v>0.53727373341536655</v>
      </c>
      <c r="D3982" s="46">
        <v>1.130731230808568</v>
      </c>
      <c r="E3982" s="46">
        <v>1.1907292592957337</v>
      </c>
    </row>
    <row r="3983" spans="1:5" x14ac:dyDescent="0.35">
      <c r="A3983" s="47">
        <v>31162.696502933744</v>
      </c>
      <c r="B3983" s="46">
        <v>0.89771552919594089</v>
      </c>
      <c r="C3983" s="46">
        <v>1.1753618660012677</v>
      </c>
      <c r="D3983" s="46">
        <v>1.1307396769332496</v>
      </c>
      <c r="E3983" s="46">
        <v>1.1907476091957474</v>
      </c>
    </row>
    <row r="3984" spans="1:5" x14ac:dyDescent="0.35">
      <c r="A3984" s="47">
        <v>31175.022642202908</v>
      </c>
      <c r="B3984" s="46">
        <v>0.89801136811772908</v>
      </c>
      <c r="C3984" s="46">
        <v>1.0658324484120962</v>
      </c>
      <c r="D3984" s="46">
        <v>1.1308317107527444</v>
      </c>
      <c r="E3984" s="46">
        <v>1.1909468674120323</v>
      </c>
    </row>
    <row r="3985" spans="1:5" x14ac:dyDescent="0.35">
      <c r="A3985" s="47">
        <v>31182.685399318252</v>
      </c>
      <c r="B3985" s="46">
        <v>0.8981946286986231</v>
      </c>
      <c r="C3985" s="46">
        <v>1.1452859761646117</v>
      </c>
      <c r="D3985" s="46">
        <v>1.1308882862924015</v>
      </c>
      <c r="E3985" s="46">
        <v>1.1910687137022797</v>
      </c>
    </row>
    <row r="3986" spans="1:5" x14ac:dyDescent="0.35">
      <c r="A3986" s="47">
        <v>31205.449487589893</v>
      </c>
      <c r="B3986" s="46">
        <v>0.89873609324217962</v>
      </c>
      <c r="C3986" s="46">
        <v>0.51548574358337707</v>
      </c>
      <c r="D3986" s="46">
        <v>1.1310534758860904</v>
      </c>
      <c r="E3986" s="46">
        <v>1.1914215611912791</v>
      </c>
    </row>
    <row r="3987" spans="1:5" x14ac:dyDescent="0.35">
      <c r="A3987" s="47">
        <v>31205.490160008911</v>
      </c>
      <c r="B3987" s="46">
        <v>0.89873705671104798</v>
      </c>
      <c r="C3987" s="46">
        <v>0.56045796677179904</v>
      </c>
      <c r="D3987" s="46">
        <v>1.1310537671767587</v>
      </c>
      <c r="E3987" s="46">
        <v>1.1914221794330064</v>
      </c>
    </row>
    <row r="3988" spans="1:5" x14ac:dyDescent="0.35">
      <c r="A3988" s="47">
        <v>31205.686233657369</v>
      </c>
      <c r="B3988" s="46">
        <v>0.89874170120457053</v>
      </c>
      <c r="C3988" s="46">
        <v>1.1740831699354803</v>
      </c>
      <c r="D3988" s="46">
        <v>1.131055171238641</v>
      </c>
      <c r="E3988" s="46">
        <v>1.191425159244788</v>
      </c>
    </row>
    <row r="3989" spans="1:5" x14ac:dyDescent="0.35">
      <c r="A3989" s="47">
        <v>31206.433425430114</v>
      </c>
      <c r="B3989" s="46">
        <v>0.898759397293314</v>
      </c>
      <c r="C3989" s="46">
        <v>1.3421697983240888</v>
      </c>
      <c r="D3989" s="46">
        <v>1.131060518873777</v>
      </c>
      <c r="E3989" s="46">
        <v>1.1914365053837102</v>
      </c>
    </row>
    <row r="3990" spans="1:5" x14ac:dyDescent="0.35">
      <c r="A3990" s="47">
        <v>31206.999387748408</v>
      </c>
      <c r="B3990" s="46">
        <v>0.89877279806424937</v>
      </c>
      <c r="C3990" s="46">
        <v>-0.44453552166807686</v>
      </c>
      <c r="D3990" s="46">
        <v>1.1310645663715433</v>
      </c>
      <c r="E3990" s="46">
        <v>1.1914450898021334</v>
      </c>
    </row>
    <row r="3991" spans="1:5" x14ac:dyDescent="0.35">
      <c r="A3991" s="47">
        <v>31212.84262955287</v>
      </c>
      <c r="B3991" s="46">
        <v>0.89891099335499591</v>
      </c>
      <c r="C3991" s="46">
        <v>1.0921050234858676</v>
      </c>
      <c r="D3991" s="46">
        <v>1.1311061992558551</v>
      </c>
      <c r="E3991" s="46">
        <v>1.1915332284122688</v>
      </c>
    </row>
    <row r="3992" spans="1:5" x14ac:dyDescent="0.35">
      <c r="A3992" s="47">
        <v>31221.029078641357</v>
      </c>
      <c r="B3992" s="46">
        <v>0.89910411530211587</v>
      </c>
      <c r="C3992" s="46">
        <v>1.1734032743895062</v>
      </c>
      <c r="D3992" s="46">
        <v>1.1311640516971968</v>
      </c>
      <c r="E3992" s="46">
        <v>1.1916552088204411</v>
      </c>
    </row>
    <row r="3993" spans="1:5" x14ac:dyDescent="0.35">
      <c r="A3993" s="47">
        <v>31224.927144855264</v>
      </c>
      <c r="B3993" s="46">
        <v>0.89919587081572327</v>
      </c>
      <c r="C3993" s="46">
        <v>1.0746289060974856</v>
      </c>
      <c r="D3993" s="46">
        <v>1.131191403857938</v>
      </c>
      <c r="E3993" s="46">
        <v>1.1917126757485623</v>
      </c>
    </row>
    <row r="3994" spans="1:5" x14ac:dyDescent="0.35">
      <c r="A3994" s="47">
        <v>31226.257667842136</v>
      </c>
      <c r="B3994" s="46">
        <v>0.89922715984914725</v>
      </c>
      <c r="C3994" s="46">
        <v>1.2580519415746894</v>
      </c>
      <c r="D3994" s="46">
        <v>1.1312007111818312</v>
      </c>
      <c r="E3994" s="46">
        <v>1.1917322001093991</v>
      </c>
    </row>
    <row r="3995" spans="1:5" x14ac:dyDescent="0.35">
      <c r="A3995" s="47">
        <v>31226.485203560514</v>
      </c>
      <c r="B3995" s="46">
        <v>0.89923250913891262</v>
      </c>
      <c r="C3995" s="46">
        <v>0.28124934470710183</v>
      </c>
      <c r="D3995" s="46">
        <v>1.1312023013829495</v>
      </c>
      <c r="E3995" s="46">
        <v>1.1917355343909239</v>
      </c>
    </row>
    <row r="3996" spans="1:5" x14ac:dyDescent="0.35">
      <c r="A3996" s="47">
        <v>31231.910469521259</v>
      </c>
      <c r="B3996" s="46">
        <v>0.89935992401121678</v>
      </c>
      <c r="C3996" s="46">
        <v>1.0114636345309957</v>
      </c>
      <c r="D3996" s="46">
        <v>1.1312400907709341</v>
      </c>
      <c r="E3996" s="46">
        <v>1.1918146359127433</v>
      </c>
    </row>
    <row r="3997" spans="1:5" x14ac:dyDescent="0.35">
      <c r="A3997" s="47">
        <v>31232.840627422342</v>
      </c>
      <c r="B3997" s="46">
        <v>0.89938174387580072</v>
      </c>
      <c r="C3997" s="46">
        <v>0.29878920239487794</v>
      </c>
      <c r="D3997" s="46">
        <v>1.1312465453210163</v>
      </c>
      <c r="E3997" s="46">
        <v>1.1918281208141375</v>
      </c>
    </row>
    <row r="3998" spans="1:5" x14ac:dyDescent="0.35">
      <c r="A3998" s="47">
        <v>31235.678014287296</v>
      </c>
      <c r="B3998" s="46">
        <v>0.89944825816579466</v>
      </c>
      <c r="C3998" s="46">
        <v>0.77768052864837234</v>
      </c>
      <c r="D3998" s="46">
        <v>1.1312661903881953</v>
      </c>
      <c r="E3998" s="46">
        <v>1.1918691165198467</v>
      </c>
    </row>
    <row r="3999" spans="1:5" x14ac:dyDescent="0.35">
      <c r="A3999" s="47">
        <v>31242.292875330237</v>
      </c>
      <c r="B3999" s="46">
        <v>0.89960305637364713</v>
      </c>
      <c r="C3999" s="46">
        <v>1.4921592454762544</v>
      </c>
      <c r="D3999" s="46">
        <v>1.131311731440255</v>
      </c>
      <c r="E3999" s="46">
        <v>1.1919638777586115</v>
      </c>
    </row>
    <row r="4000" spans="1:5" x14ac:dyDescent="0.35">
      <c r="A4000" s="47">
        <v>31243.716635655332</v>
      </c>
      <c r="B4000" s="46">
        <v>0.89963632554638773</v>
      </c>
      <c r="C4000" s="46">
        <v>0.76481307132423293</v>
      </c>
      <c r="D4000" s="46">
        <v>1.131321486361704</v>
      </c>
      <c r="E4000" s="46">
        <v>1.1919841251899617</v>
      </c>
    </row>
    <row r="4001" spans="1:5" x14ac:dyDescent="0.35">
      <c r="A4001" s="47">
        <v>31243.780599755832</v>
      </c>
      <c r="B4001" s="46">
        <v>0.89963781979485169</v>
      </c>
      <c r="C4001" s="46">
        <v>0.40341568281805351</v>
      </c>
      <c r="D4001" s="46">
        <v>1.131321924220877</v>
      </c>
      <c r="E4001" s="46">
        <v>1.1919850335944253</v>
      </c>
    </row>
    <row r="4002" spans="1:5" x14ac:dyDescent="0.35">
      <c r="A4002" s="47">
        <v>31246.584165133172</v>
      </c>
      <c r="B4002" s="46">
        <v>0.89970327866466215</v>
      </c>
      <c r="C4002" s="46">
        <v>1.0245913563640796</v>
      </c>
      <c r="D4002" s="46">
        <v>1.1313410826007075</v>
      </c>
      <c r="E4002" s="46">
        <v>1.1920247449272157</v>
      </c>
    </row>
    <row r="4003" spans="1:5" x14ac:dyDescent="0.35">
      <c r="A4003" s="47">
        <v>31251.264284156463</v>
      </c>
      <c r="B4003" s="46">
        <v>0.89981240187459144</v>
      </c>
      <c r="C4003" s="46">
        <v>1.53631188230825</v>
      </c>
      <c r="D4003" s="46">
        <v>1.1313729203396536</v>
      </c>
      <c r="E4003" s="46">
        <v>1.1920905827609662</v>
      </c>
    </row>
    <row r="4004" spans="1:5" x14ac:dyDescent="0.35">
      <c r="A4004" s="47">
        <v>31252.07222691999</v>
      </c>
      <c r="B4004" s="46">
        <v>0.89983122110984815</v>
      </c>
      <c r="C4004" s="46">
        <v>0.93596445202031031</v>
      </c>
      <c r="D4004" s="46">
        <v>1.131378398334097</v>
      </c>
      <c r="E4004" s="46">
        <v>1.1921018910962102</v>
      </c>
    </row>
    <row r="4005" spans="1:5" x14ac:dyDescent="0.35">
      <c r="A4005" s="47">
        <v>31260.604280560212</v>
      </c>
      <c r="B4005" s="46">
        <v>0.9000296142896842</v>
      </c>
      <c r="C4005" s="46">
        <v>1.1778864932720179</v>
      </c>
      <c r="D4005" s="46">
        <v>1.131435919468821</v>
      </c>
      <c r="E4005" s="46">
        <v>1.1922202785320268</v>
      </c>
    </row>
    <row r="4006" spans="1:5" x14ac:dyDescent="0.35">
      <c r="A4006" s="47">
        <v>31269.400626609815</v>
      </c>
      <c r="B4006" s="46">
        <v>0.90023349828717125</v>
      </c>
      <c r="C4006" s="46">
        <v>0.33975935558672177</v>
      </c>
      <c r="D4006" s="46">
        <v>1.1314945962703147</v>
      </c>
      <c r="E4006" s="46">
        <v>1.1923403642592505</v>
      </c>
    </row>
    <row r="4007" spans="1:5" x14ac:dyDescent="0.35">
      <c r="A4007" s="47">
        <v>31270.998871753087</v>
      </c>
      <c r="B4007" s="46">
        <v>0.90027047143362005</v>
      </c>
      <c r="C4007" s="46">
        <v>1.2287706599035442</v>
      </c>
      <c r="D4007" s="46">
        <v>1.1315051893387598</v>
      </c>
      <c r="E4007" s="46">
        <v>1.1923619689181006</v>
      </c>
    </row>
    <row r="4008" spans="1:5" x14ac:dyDescent="0.35">
      <c r="A4008" s="47">
        <v>31277.046594792573</v>
      </c>
      <c r="B4008" s="46">
        <v>0.9004101781559869</v>
      </c>
      <c r="C4008" s="46">
        <v>1.0057033122129466</v>
      </c>
      <c r="D4008" s="46">
        <v>1.1315450837169396</v>
      </c>
      <c r="E4008" s="46">
        <v>1.1924431250895402</v>
      </c>
    </row>
    <row r="4009" spans="1:5" x14ac:dyDescent="0.35">
      <c r="A4009" s="47">
        <v>31277.562821041516</v>
      </c>
      <c r="B4009" s="46">
        <v>0.90042208877838925</v>
      </c>
      <c r="C4009" s="46">
        <v>0.36307175895970989</v>
      </c>
      <c r="D4009" s="46">
        <v>1.1315484751688938</v>
      </c>
      <c r="E4009" s="46">
        <v>1.1924500088861834</v>
      </c>
    </row>
    <row r="4010" spans="1:5" x14ac:dyDescent="0.35">
      <c r="A4010" s="47">
        <v>31278.351084124497</v>
      </c>
      <c r="B4010" s="46">
        <v>0.90044027154332706</v>
      </c>
      <c r="C4010" s="46">
        <v>1.340745912607777</v>
      </c>
      <c r="D4010" s="46">
        <v>1.1315536496101459</v>
      </c>
      <c r="E4010" s="46">
        <v>1.1924605070311189</v>
      </c>
    </row>
    <row r="4011" spans="1:5" x14ac:dyDescent="0.35">
      <c r="A4011" s="47">
        <v>31278.411951197402</v>
      </c>
      <c r="B4011" s="46">
        <v>0.90044167533407438</v>
      </c>
      <c r="C4011" s="46">
        <v>1.2076118321356466</v>
      </c>
      <c r="D4011" s="46">
        <v>1.1315540489517637</v>
      </c>
      <c r="E4011" s="46">
        <v>1.1924613169987981</v>
      </c>
    </row>
    <row r="4012" spans="1:5" x14ac:dyDescent="0.35">
      <c r="A4012" s="47">
        <v>31278.625768394599</v>
      </c>
      <c r="B4012" s="46">
        <v>0.90044660639466267</v>
      </c>
      <c r="C4012" s="46">
        <v>0.66808278427561429</v>
      </c>
      <c r="D4012" s="46">
        <v>1.1315554515404334</v>
      </c>
      <c r="E4012" s="46">
        <v>1.1924641615428067</v>
      </c>
    </row>
    <row r="4013" spans="1:5" x14ac:dyDescent="0.35">
      <c r="A4013" s="47">
        <v>31281.144098949368</v>
      </c>
      <c r="B4013" s="46">
        <v>0.90050465463121754</v>
      </c>
      <c r="C4013" s="46">
        <v>1.2574466542164986</v>
      </c>
      <c r="D4013" s="46">
        <v>1.1315719430047861</v>
      </c>
      <c r="E4013" s="46">
        <v>1.1924975760515899</v>
      </c>
    </row>
    <row r="4014" spans="1:5" x14ac:dyDescent="0.35">
      <c r="A4014" s="47">
        <v>31285.556818807654</v>
      </c>
      <c r="B4014" s="46">
        <v>0.90060623746935486</v>
      </c>
      <c r="C4014" s="46">
        <v>1.6038821299281913</v>
      </c>
      <c r="D4014" s="46">
        <v>1.1316007148430414</v>
      </c>
      <c r="E4014" s="46">
        <v>1.192555733516655</v>
      </c>
    </row>
    <row r="4015" spans="1:5" x14ac:dyDescent="0.35">
      <c r="A4015" s="47">
        <v>31286.517177840353</v>
      </c>
      <c r="B4015" s="46">
        <v>0.90062832316554975</v>
      </c>
      <c r="C4015" s="46">
        <v>2.5061937904180764</v>
      </c>
      <c r="D4015" s="46">
        <v>1.131606955473182</v>
      </c>
      <c r="E4015" s="46">
        <v>1.1925683243547098</v>
      </c>
    </row>
    <row r="4016" spans="1:5" x14ac:dyDescent="0.35">
      <c r="A4016" s="47">
        <v>31290.752032532841</v>
      </c>
      <c r="B4016" s="46">
        <v>0.90072561880507229</v>
      </c>
      <c r="C4016" s="46">
        <v>0.311343947160303</v>
      </c>
      <c r="D4016" s="46">
        <v>1.1316343845711752</v>
      </c>
      <c r="E4016" s="46">
        <v>1.1926235635554769</v>
      </c>
    </row>
    <row r="4017" spans="1:5" x14ac:dyDescent="0.35">
      <c r="A4017" s="47">
        <v>31311.858435652808</v>
      </c>
      <c r="B4017" s="46">
        <v>0.90120823310141807</v>
      </c>
      <c r="C4017" s="46">
        <v>0.78344284705715861</v>
      </c>
      <c r="D4017" s="46">
        <v>1.131768907216379</v>
      </c>
      <c r="E4017" s="46">
        <v>1.1928920331652575</v>
      </c>
    </row>
    <row r="4018" spans="1:5" x14ac:dyDescent="0.35">
      <c r="A4018" s="47">
        <v>31318.13632491383</v>
      </c>
      <c r="B4018" s="46">
        <v>0.9013510404842614</v>
      </c>
      <c r="C4018" s="46">
        <v>1.3344674426694958</v>
      </c>
      <c r="D4018" s="46">
        <v>1.1318082192103862</v>
      </c>
      <c r="E4018" s="46">
        <v>1.1929696943506174</v>
      </c>
    </row>
    <row r="4019" spans="1:5" x14ac:dyDescent="0.35">
      <c r="A4019" s="47">
        <v>31324.338193396605</v>
      </c>
      <c r="B4019" s="46">
        <v>0.90149178444274658</v>
      </c>
      <c r="C4019" s="46">
        <v>-0.32584765664452897</v>
      </c>
      <c r="D4019" s="46">
        <v>1.131846740454614</v>
      </c>
      <c r="E4019" s="46">
        <v>1.1930454311463039</v>
      </c>
    </row>
    <row r="4020" spans="1:5" x14ac:dyDescent="0.35">
      <c r="A4020" s="47">
        <v>31324.582829902487</v>
      </c>
      <c r="B4020" s="46">
        <v>0.90149732936378646</v>
      </c>
      <c r="C4020" s="46">
        <v>1.2665053032122398</v>
      </c>
      <c r="D4020" s="46">
        <v>1.131848253541077</v>
      </c>
      <c r="E4020" s="46">
        <v>1.193048398605199</v>
      </c>
    </row>
    <row r="4021" spans="1:5" x14ac:dyDescent="0.35">
      <c r="A4021" s="47">
        <v>31324.740064182377</v>
      </c>
      <c r="B4021" s="46">
        <v>0.90150089295660685</v>
      </c>
      <c r="C4021" s="46">
        <v>0.14902489048906897</v>
      </c>
      <c r="D4021" s="46">
        <v>1.1318492257846817</v>
      </c>
      <c r="E4021" s="46">
        <v>1.193050305066766</v>
      </c>
    </row>
    <row r="4022" spans="1:5" x14ac:dyDescent="0.35">
      <c r="A4022" s="47">
        <v>31325.582283237516</v>
      </c>
      <c r="B4022" s="46">
        <v>0.90151997756119273</v>
      </c>
      <c r="C4022" s="46">
        <v>0.89674906373531371</v>
      </c>
      <c r="D4022" s="46">
        <v>1.1318544301496765</v>
      </c>
      <c r="E4022" s="46">
        <v>1.1930605062701076</v>
      </c>
    </row>
    <row r="4023" spans="1:5" x14ac:dyDescent="0.35">
      <c r="A4023" s="47">
        <v>31329.838364028423</v>
      </c>
      <c r="B4023" s="46">
        <v>0.90161632620621834</v>
      </c>
      <c r="C4023" s="46">
        <v>0.85071113181804936</v>
      </c>
      <c r="D4023" s="46">
        <v>1.1318806418612539</v>
      </c>
      <c r="E4023" s="46">
        <v>1.1931117819693318</v>
      </c>
    </row>
    <row r="4024" spans="1:5" x14ac:dyDescent="0.35">
      <c r="A4024" s="47">
        <v>31335.772147169762</v>
      </c>
      <c r="B4024" s="46">
        <v>0.90175039316528449</v>
      </c>
      <c r="C4024" s="46">
        <v>0.79599582573839367</v>
      </c>
      <c r="D4024" s="46">
        <v>1.1319169406366865</v>
      </c>
      <c r="E4024" s="46">
        <v>1.1931825039594182</v>
      </c>
    </row>
    <row r="4025" spans="1:5" x14ac:dyDescent="0.35">
      <c r="A4025" s="47">
        <v>31338.423062852824</v>
      </c>
      <c r="B4025" s="46">
        <v>0.90181018914778832</v>
      </c>
      <c r="C4025" s="46">
        <v>0.84381164308291456</v>
      </c>
      <c r="D4025" s="46">
        <v>1.1319330648419594</v>
      </c>
      <c r="E4025" s="46">
        <v>1.193213811008996</v>
      </c>
    </row>
    <row r="4026" spans="1:5" x14ac:dyDescent="0.35">
      <c r="A4026" s="47">
        <v>31345.698821183782</v>
      </c>
      <c r="B4026" s="46">
        <v>0.90197399404998413</v>
      </c>
      <c r="C4026" s="46">
        <v>0.99485708294697606</v>
      </c>
      <c r="D4026" s="46">
        <v>1.1319770271431362</v>
      </c>
      <c r="E4026" s="46">
        <v>1.1932988244051184</v>
      </c>
    </row>
    <row r="4027" spans="1:5" x14ac:dyDescent="0.35">
      <c r="A4027" s="47">
        <v>31346.940394743957</v>
      </c>
      <c r="B4027" s="46">
        <v>0.90200190082232312</v>
      </c>
      <c r="C4027" s="46">
        <v>1.2975982822889032</v>
      </c>
      <c r="D4027" s="46">
        <v>1.1319844862979913</v>
      </c>
      <c r="E4027" s="46">
        <v>1.1933131980583274</v>
      </c>
    </row>
    <row r="4028" spans="1:5" x14ac:dyDescent="0.35">
      <c r="A4028" s="47">
        <v>31350.542841513397</v>
      </c>
      <c r="B4028" s="46">
        <v>0.90208279726553042</v>
      </c>
      <c r="C4028" s="46">
        <v>0.78268070893436903</v>
      </c>
      <c r="D4028" s="46">
        <v>1.1320060585819121</v>
      </c>
      <c r="E4028" s="46">
        <v>1.19335468344606</v>
      </c>
    </row>
    <row r="4029" spans="1:5" x14ac:dyDescent="0.35">
      <c r="A4029" s="47">
        <v>31357.589195886267</v>
      </c>
      <c r="B4029" s="46">
        <v>0.90224070511072851</v>
      </c>
      <c r="C4029" s="46">
        <v>1.2071259415009195</v>
      </c>
      <c r="D4029" s="46">
        <v>1.132047950504522</v>
      </c>
      <c r="E4029" s="46">
        <v>1.1934348835255379</v>
      </c>
    </row>
    <row r="4030" spans="1:5" x14ac:dyDescent="0.35">
      <c r="A4030" s="47">
        <v>31363.750729203104</v>
      </c>
      <c r="B4030" s="46">
        <v>0.9023784316965725</v>
      </c>
      <c r="C4030" s="46">
        <v>0.84724565086631287</v>
      </c>
      <c r="D4030" s="46">
        <v>1.1320842534039202</v>
      </c>
      <c r="E4030" s="46">
        <v>1.1935039894929784</v>
      </c>
    </row>
    <row r="4031" spans="1:5" x14ac:dyDescent="0.35">
      <c r="A4031" s="47">
        <v>31368.263646404237</v>
      </c>
      <c r="B4031" s="46">
        <v>0.90247909855429342</v>
      </c>
      <c r="C4031" s="46">
        <v>3.7855662540764667</v>
      </c>
      <c r="D4031" s="46">
        <v>1.1321106485834957</v>
      </c>
      <c r="E4031" s="46">
        <v>1.1935540003535774</v>
      </c>
    </row>
    <row r="4032" spans="1:5" x14ac:dyDescent="0.35">
      <c r="A4032" s="47">
        <v>31382.789651438317</v>
      </c>
      <c r="B4032" s="46">
        <v>0.90280192162282447</v>
      </c>
      <c r="C4032" s="46">
        <v>1.102704831209822</v>
      </c>
      <c r="D4032" s="46">
        <v>1.1321944945755618</v>
      </c>
      <c r="E4032" s="46">
        <v>1.193711510042935</v>
      </c>
    </row>
    <row r="4033" spans="1:5" x14ac:dyDescent="0.35">
      <c r="A4033" s="47">
        <v>31389.487532524716</v>
      </c>
      <c r="B4033" s="46">
        <v>0.90295015695714265</v>
      </c>
      <c r="C4033" s="46">
        <v>1.2073764532467113</v>
      </c>
      <c r="D4033" s="46">
        <v>1.1322325839935554</v>
      </c>
      <c r="E4033" s="46">
        <v>1.193782361239327</v>
      </c>
    </row>
    <row r="4034" spans="1:5" x14ac:dyDescent="0.35">
      <c r="A4034" s="47">
        <v>31390.990896345469</v>
      </c>
      <c r="B4034" s="46">
        <v>0.90298337536406237</v>
      </c>
      <c r="C4034" s="46">
        <v>1.0915335890387956</v>
      </c>
      <c r="D4034" s="46">
        <v>1.1322410837916599</v>
      </c>
      <c r="E4034" s="46">
        <v>1.1937981103548276</v>
      </c>
    </row>
    <row r="4035" spans="1:5" x14ac:dyDescent="0.35">
      <c r="A4035" s="47">
        <v>31396.059793260742</v>
      </c>
      <c r="B4035" s="46">
        <v>0.90309523322070206</v>
      </c>
      <c r="C4035" s="46">
        <v>0.68068909283696133</v>
      </c>
      <c r="D4035" s="46">
        <v>1.1322696089194249</v>
      </c>
      <c r="E4035" s="46">
        <v>1.1938507969454033</v>
      </c>
    </row>
    <row r="4036" spans="1:5" x14ac:dyDescent="0.35">
      <c r="A4036" s="47">
        <v>31396.298310768354</v>
      </c>
      <c r="B4036" s="46">
        <v>0.90310049120274172</v>
      </c>
      <c r="C4036" s="46">
        <v>0.97135678383080126</v>
      </c>
      <c r="D4036" s="46">
        <v>1.1322709460951881</v>
      </c>
      <c r="E4036" s="46">
        <v>1.1938532603685836</v>
      </c>
    </row>
    <row r="4037" spans="1:5" x14ac:dyDescent="0.35">
      <c r="A4037" s="47">
        <v>31406.72181888597</v>
      </c>
      <c r="B4037" s="46">
        <v>0.90332978824343479</v>
      </c>
      <c r="C4037" s="46">
        <v>0.940003469730466</v>
      </c>
      <c r="D4037" s="46">
        <v>1.1323289370003247</v>
      </c>
      <c r="E4037" s="46">
        <v>1.1939595343329132</v>
      </c>
    </row>
    <row r="4038" spans="1:5" x14ac:dyDescent="0.35">
      <c r="A4038" s="47">
        <v>31414.202902595953</v>
      </c>
      <c r="B4038" s="46">
        <v>0.9034937749072377</v>
      </c>
      <c r="C4038" s="46">
        <v>1.2677859309136119</v>
      </c>
      <c r="D4038" s="46">
        <v>1.1323700216763655</v>
      </c>
      <c r="E4038" s="46">
        <v>1.1940341473539871</v>
      </c>
    </row>
    <row r="4039" spans="1:5" x14ac:dyDescent="0.35">
      <c r="A4039" s="47">
        <v>31415.028357470077</v>
      </c>
      <c r="B4039" s="46">
        <v>0.90351183917654221</v>
      </c>
      <c r="C4039" s="46">
        <v>0.49348170782814726</v>
      </c>
      <c r="D4039" s="46">
        <v>1.1323745275026742</v>
      </c>
      <c r="E4039" s="46">
        <v>1.1940422951940226</v>
      </c>
    </row>
    <row r="4040" spans="1:5" x14ac:dyDescent="0.35">
      <c r="A4040" s="47">
        <v>31415.647396249024</v>
      </c>
      <c r="B4040" s="46">
        <v>0.90352538233900082</v>
      </c>
      <c r="C4040" s="46">
        <v>1.0274300352702825</v>
      </c>
      <c r="D4040" s="46">
        <v>1.132377903013368</v>
      </c>
      <c r="E4040" s="46">
        <v>1.1940483944968279</v>
      </c>
    </row>
    <row r="4041" spans="1:5" x14ac:dyDescent="0.35">
      <c r="A4041" s="47">
        <v>31417.917831168135</v>
      </c>
      <c r="B4041" s="46">
        <v>0.90357502573147652</v>
      </c>
      <c r="C4041" s="46">
        <v>0.79182990641293305</v>
      </c>
      <c r="D4041" s="46">
        <v>1.1323902570909914</v>
      </c>
      <c r="E4041" s="46">
        <v>1.1940706836601487</v>
      </c>
    </row>
    <row r="4042" spans="1:5" x14ac:dyDescent="0.35">
      <c r="A4042" s="47">
        <v>31424.729312982065</v>
      </c>
      <c r="B4042" s="46">
        <v>0.90372369033254329</v>
      </c>
      <c r="C4042" s="46">
        <v>1.0344211934859571</v>
      </c>
      <c r="D4042" s="46">
        <v>1.1324270732955322</v>
      </c>
      <c r="E4042" s="46">
        <v>1.1941367887162655</v>
      </c>
    </row>
    <row r="4043" spans="1:5" x14ac:dyDescent="0.35">
      <c r="A4043" s="47">
        <v>31424.732739387626</v>
      </c>
      <c r="B4043" s="46">
        <v>0.90372376501412743</v>
      </c>
      <c r="C4043" s="46">
        <v>1.3054805278606363</v>
      </c>
      <c r="D4043" s="46">
        <v>1.1324270917221475</v>
      </c>
      <c r="E4043" s="46">
        <v>1.1941368216811443</v>
      </c>
    </row>
    <row r="4044" spans="1:5" x14ac:dyDescent="0.35">
      <c r="A4044" s="47">
        <v>31426.26732032757</v>
      </c>
      <c r="B4044" s="46">
        <v>0.90375720229734757</v>
      </c>
      <c r="C4044" s="46">
        <v>1.185982335852076</v>
      </c>
      <c r="D4044" s="46">
        <v>1.1324353350188474</v>
      </c>
      <c r="E4044" s="46">
        <v>1.1941515565226537</v>
      </c>
    </row>
    <row r="4045" spans="1:5" x14ac:dyDescent="0.35">
      <c r="A4045" s="47">
        <v>31430.186579152356</v>
      </c>
      <c r="B4045" s="46">
        <v>0.90384250662702237</v>
      </c>
      <c r="C4045" s="46">
        <v>3.2152309041832972E-2</v>
      </c>
      <c r="D4045" s="46">
        <v>1.1324563028464216</v>
      </c>
      <c r="E4045" s="46">
        <v>1.1941889252576605</v>
      </c>
    </row>
    <row r="4046" spans="1:5" x14ac:dyDescent="0.35">
      <c r="A4046" s="47">
        <v>31432.85783009194</v>
      </c>
      <c r="B4046" s="46">
        <v>0.90390057078538655</v>
      </c>
      <c r="C4046" s="46">
        <v>1.1804759739739046</v>
      </c>
      <c r="D4046" s="46">
        <v>1.1324705237391737</v>
      </c>
      <c r="E4046" s="46">
        <v>1.1942141778563899</v>
      </c>
    </row>
    <row r="4047" spans="1:5" x14ac:dyDescent="0.35">
      <c r="A4047" s="47">
        <v>31435.308145998049</v>
      </c>
      <c r="B4047" s="46">
        <v>0.90395377782175712</v>
      </c>
      <c r="C4047" s="46">
        <v>0.32577104498112686</v>
      </c>
      <c r="D4047" s="46">
        <v>1.1324835184595452</v>
      </c>
      <c r="E4047" s="46">
        <v>1.1942371874240558</v>
      </c>
    </row>
    <row r="4048" spans="1:5" x14ac:dyDescent="0.35">
      <c r="A4048" s="47">
        <v>31435.629628198531</v>
      </c>
      <c r="B4048" s="46">
        <v>0.90396075471486692</v>
      </c>
      <c r="C4048" s="46">
        <v>0.19153120785035949</v>
      </c>
      <c r="D4048" s="46">
        <v>1.1324852198228506</v>
      </c>
      <c r="E4048" s="46">
        <v>1.1942401953269015</v>
      </c>
    </row>
    <row r="4049" spans="1:5" x14ac:dyDescent="0.35">
      <c r="A4049" s="47">
        <v>31439.122912159899</v>
      </c>
      <c r="B4049" s="46">
        <v>0.9040365087704838</v>
      </c>
      <c r="C4049" s="46">
        <v>1.2833190840993769</v>
      </c>
      <c r="D4049" s="46">
        <v>1.1325036541056035</v>
      </c>
      <c r="E4049" s="46">
        <v>1.1942727159460029</v>
      </c>
    </row>
    <row r="4050" spans="1:5" x14ac:dyDescent="0.35">
      <c r="A4050" s="47">
        <v>31441.266337647437</v>
      </c>
      <c r="B4050" s="46">
        <v>0.90408293758436731</v>
      </c>
      <c r="C4050" s="46">
        <v>1.5042875017732049</v>
      </c>
      <c r="D4050" s="46">
        <v>1.1325149170285589</v>
      </c>
      <c r="E4050" s="46">
        <v>1.1942925216784972</v>
      </c>
    </row>
    <row r="4051" spans="1:5" x14ac:dyDescent="0.35">
      <c r="A4051" s="47">
        <v>31445.185203313686</v>
      </c>
      <c r="B4051" s="46">
        <v>0.90416772058727202</v>
      </c>
      <c r="C4051" s="46">
        <v>0.96109036770770651</v>
      </c>
      <c r="D4051" s="46">
        <v>1.1325354147764686</v>
      </c>
      <c r="E4051" s="46">
        <v>1.194328441296727</v>
      </c>
    </row>
    <row r="4052" spans="1:5" x14ac:dyDescent="0.35">
      <c r="A4052" s="47">
        <v>31448.826126202075</v>
      </c>
      <c r="B4052" s="46">
        <v>0.90424637025796906</v>
      </c>
      <c r="C4052" s="46">
        <v>1.1032392016890435</v>
      </c>
      <c r="D4052" s="46">
        <v>1.1325543493515349</v>
      </c>
      <c r="E4052" s="46">
        <v>1.1943614758407863</v>
      </c>
    </row>
    <row r="4053" spans="1:5" x14ac:dyDescent="0.35">
      <c r="A4053" s="47">
        <v>31454.795716534649</v>
      </c>
      <c r="B4053" s="46">
        <v>0.9043750722654067</v>
      </c>
      <c r="C4053" s="46">
        <v>1.1209933979257958</v>
      </c>
      <c r="D4053" s="46">
        <v>1.1325851663254658</v>
      </c>
      <c r="E4053" s="46">
        <v>1.1944149361240901</v>
      </c>
    </row>
    <row r="4054" spans="1:5" x14ac:dyDescent="0.35">
      <c r="A4054" s="47">
        <v>31455.126958307043</v>
      </c>
      <c r="B4054" s="46">
        <v>0.90438220458967966</v>
      </c>
      <c r="C4054" s="46">
        <v>-0.95106200480336023</v>
      </c>
      <c r="D4054" s="46">
        <v>1.1325868680211948</v>
      </c>
      <c r="E4054" s="46">
        <v>1.1944178770050318</v>
      </c>
    </row>
    <row r="4055" spans="1:5" x14ac:dyDescent="0.35">
      <c r="A4055" s="47">
        <v>31455.879763109442</v>
      </c>
      <c r="B4055" s="46">
        <v>0.90439841047703717</v>
      </c>
      <c r="C4055" s="46">
        <v>0.42887409245193631</v>
      </c>
      <c r="D4055" s="46">
        <v>1.132590732184944</v>
      </c>
      <c r="E4055" s="46">
        <v>1.1944245506937807</v>
      </c>
    </row>
    <row r="4056" spans="1:5" x14ac:dyDescent="0.35">
      <c r="A4056" s="47">
        <v>31466.310754221544</v>
      </c>
      <c r="B4056" s="46">
        <v>0.90462245211277514</v>
      </c>
      <c r="C4056" s="46">
        <v>1.6631644089230013</v>
      </c>
      <c r="D4056" s="46">
        <v>1.1326438122722331</v>
      </c>
      <c r="E4056" s="46">
        <v>1.1945155978329092</v>
      </c>
    </row>
    <row r="4057" spans="1:5" x14ac:dyDescent="0.35">
      <c r="A4057" s="47">
        <v>31466.600968495881</v>
      </c>
      <c r="B4057" s="46">
        <v>0.90462867186467089</v>
      </c>
      <c r="C4057" s="46">
        <v>0.92878922068246883</v>
      </c>
      <c r="D4057" s="46">
        <v>1.1326452767580573</v>
      </c>
      <c r="E4057" s="46">
        <v>1.1945180930200952</v>
      </c>
    </row>
    <row r="4058" spans="1:5" x14ac:dyDescent="0.35">
      <c r="A4058" s="47">
        <v>31467.1087767795</v>
      </c>
      <c r="B4058" s="46">
        <v>0.90463955322867096</v>
      </c>
      <c r="C4058" s="46">
        <v>1.1993595221216236</v>
      </c>
      <c r="D4058" s="46">
        <v>1.132647837667565</v>
      </c>
      <c r="E4058" s="46">
        <v>1.1945224540863242</v>
      </c>
    </row>
    <row r="4059" spans="1:5" x14ac:dyDescent="0.35">
      <c r="A4059" s="47">
        <v>31477.397019371096</v>
      </c>
      <c r="B4059" s="46">
        <v>0.90485952471213338</v>
      </c>
      <c r="C4059" s="46">
        <v>1.1991724395460368</v>
      </c>
      <c r="D4059" s="46">
        <v>1.1326992825567075</v>
      </c>
      <c r="E4059" s="46">
        <v>1.1946094577237156</v>
      </c>
    </row>
    <row r="4060" spans="1:5" x14ac:dyDescent="0.35">
      <c r="A4060" s="47">
        <v>31482.141883918197</v>
      </c>
      <c r="B4060" s="46">
        <v>0.9049606617834961</v>
      </c>
      <c r="C4060" s="46">
        <v>1.274413866621571</v>
      </c>
      <c r="D4060" s="46">
        <v>1.1327227266797262</v>
      </c>
      <c r="E4060" s="46">
        <v>1.1946487162729957</v>
      </c>
    </row>
    <row r="4061" spans="1:5" x14ac:dyDescent="0.35">
      <c r="A4061" s="47">
        <v>31495.234501235132</v>
      </c>
      <c r="B4061" s="46">
        <v>0.90523870864850187</v>
      </c>
      <c r="C4061" s="46">
        <v>1.0796047087237914</v>
      </c>
      <c r="D4061" s="46">
        <v>1.132786495248653</v>
      </c>
      <c r="E4061" s="46">
        <v>1.1947542127762036</v>
      </c>
    </row>
    <row r="4062" spans="1:5" x14ac:dyDescent="0.35">
      <c r="A4062" s="47">
        <v>31495.241823859316</v>
      </c>
      <c r="B4062" s="46">
        <v>0.90523886373804896</v>
      </c>
      <c r="C4062" s="46">
        <v>0.83477956925235297</v>
      </c>
      <c r="D4062" s="46">
        <v>1.1327865305360085</v>
      </c>
      <c r="E4062" s="46">
        <v>1.1947542706191665</v>
      </c>
    </row>
    <row r="4063" spans="1:5" x14ac:dyDescent="0.35">
      <c r="A4063" s="47">
        <v>31495.37232491103</v>
      </c>
      <c r="B4063" s="46">
        <v>0.90524162760671079</v>
      </c>
      <c r="C4063" s="46">
        <v>1.2406632237392357</v>
      </c>
      <c r="D4063" s="46">
        <v>1.1327871593431458</v>
      </c>
      <c r="E4063" s="46">
        <v>1.1947553012573453</v>
      </c>
    </row>
    <row r="4064" spans="1:5" x14ac:dyDescent="0.35">
      <c r="A4064" s="47">
        <v>31496.745778520908</v>
      </c>
      <c r="B4064" s="46">
        <v>0.90527070678541999</v>
      </c>
      <c r="C4064" s="46">
        <v>1.0035460013041675</v>
      </c>
      <c r="D4064" s="46">
        <v>1.1327937690682202</v>
      </c>
      <c r="E4064" s="46">
        <v>1.1947661232157902</v>
      </c>
    </row>
    <row r="4065" spans="1:5" x14ac:dyDescent="0.35">
      <c r="A4065" s="47">
        <v>31499.044053589114</v>
      </c>
      <c r="B4065" s="46">
        <v>0.90531932956026617</v>
      </c>
      <c r="C4065" s="46">
        <v>1.1038362436931681</v>
      </c>
      <c r="D4065" s="46">
        <v>1.1328047962650123</v>
      </c>
      <c r="E4065" s="46">
        <v>1.1947841302767217</v>
      </c>
    </row>
    <row r="4066" spans="1:5" x14ac:dyDescent="0.35">
      <c r="A4066" s="47">
        <v>31503.871730227096</v>
      </c>
      <c r="B4066" s="46">
        <v>0.90542131397047754</v>
      </c>
      <c r="C4066" s="46">
        <v>1.0334719608507292</v>
      </c>
      <c r="D4066" s="46">
        <v>1.1328278242626522</v>
      </c>
      <c r="E4066" s="46">
        <v>1.1948215401553837</v>
      </c>
    </row>
    <row r="4067" spans="1:5" x14ac:dyDescent="0.35">
      <c r="A4067" s="47">
        <v>31504.000699227305</v>
      </c>
      <c r="B4067" s="46">
        <v>0.90542403562910567</v>
      </c>
      <c r="C4067" s="46">
        <v>1.2327988231544351</v>
      </c>
      <c r="D4067" s="46">
        <v>1.1328284369303327</v>
      </c>
      <c r="E4067" s="46">
        <v>1.1948225318334513</v>
      </c>
    </row>
    <row r="4068" spans="1:5" x14ac:dyDescent="0.35">
      <c r="A4068" s="47">
        <v>31509.27697880784</v>
      </c>
      <c r="B4068" s="46">
        <v>0.90553525685252212</v>
      </c>
      <c r="C4068" s="46">
        <v>-0.3986174550818733</v>
      </c>
      <c r="D4068" s="46">
        <v>1.1328533898294779</v>
      </c>
      <c r="E4068" s="46">
        <v>1.1948627590408356</v>
      </c>
    </row>
    <row r="4069" spans="1:5" x14ac:dyDescent="0.35">
      <c r="A4069" s="47">
        <v>31510.026751726014</v>
      </c>
      <c r="B4069" s="46">
        <v>0.90555104184291213</v>
      </c>
      <c r="C4069" s="46">
        <v>0.9089811312900542</v>
      </c>
      <c r="D4069" s="46">
        <v>1.1328569179505243</v>
      </c>
      <c r="E4069" s="46">
        <v>1.1948684210363369</v>
      </c>
    </row>
    <row r="4070" spans="1:5" x14ac:dyDescent="0.35">
      <c r="A4070" s="47">
        <v>31510.732522564904</v>
      </c>
      <c r="B4070" s="46">
        <v>0.90556589594629378</v>
      </c>
      <c r="C4070" s="46">
        <v>2.0025240330632244</v>
      </c>
      <c r="D4070" s="46">
        <v>1.1328602349818706</v>
      </c>
      <c r="E4070" s="46">
        <v>1.1948737383858921</v>
      </c>
    </row>
    <row r="4071" spans="1:5" x14ac:dyDescent="0.35">
      <c r="A4071" s="47">
        <v>31524.234059195871</v>
      </c>
      <c r="B4071" s="46">
        <v>0.90584921540067498</v>
      </c>
      <c r="C4071" s="46">
        <v>0.86412031916862642</v>
      </c>
      <c r="D4071" s="46">
        <v>1.1329229378668153</v>
      </c>
      <c r="E4071" s="46">
        <v>1.1949731559429573</v>
      </c>
    </row>
    <row r="4072" spans="1:5" x14ac:dyDescent="0.35">
      <c r="A4072" s="47">
        <v>31525.92781372161</v>
      </c>
      <c r="B4072" s="46">
        <v>0.90588464445567141</v>
      </c>
      <c r="C4072" s="46">
        <v>1.1767635441017665</v>
      </c>
      <c r="D4072" s="46">
        <v>1.1329307030046869</v>
      </c>
      <c r="E4072" s="46">
        <v>1.194985319075242</v>
      </c>
    </row>
    <row r="4073" spans="1:5" x14ac:dyDescent="0.35">
      <c r="A4073" s="47">
        <v>31527.09835444851</v>
      </c>
      <c r="B4073" s="46">
        <v>0.90590911446354483</v>
      </c>
      <c r="C4073" s="46">
        <v>0.74118003658700804</v>
      </c>
      <c r="D4073" s="46">
        <v>1.1329360563036841</v>
      </c>
      <c r="E4073" s="46">
        <v>1.1949936847726936</v>
      </c>
    </row>
    <row r="4074" spans="1:5" x14ac:dyDescent="0.35">
      <c r="A4074" s="47">
        <v>31528.445728430375</v>
      </c>
      <c r="B4074" s="46">
        <v>0.90593726623220638</v>
      </c>
      <c r="C4074" s="46">
        <v>1.3190827232520963</v>
      </c>
      <c r="D4074" s="46">
        <v>1.1329422050435904</v>
      </c>
      <c r="E4074" s="46">
        <v>1.1950032736642899</v>
      </c>
    </row>
    <row r="4075" spans="1:5" x14ac:dyDescent="0.35">
      <c r="A4075" s="47">
        <v>31532.099990889179</v>
      </c>
      <c r="B4075" s="46">
        <v>0.90601353730256007</v>
      </c>
      <c r="C4075" s="46">
        <v>1.218977545376343</v>
      </c>
      <c r="D4075" s="46">
        <v>1.1329588097465049</v>
      </c>
      <c r="E4075" s="46">
        <v>1.195029061402221</v>
      </c>
    </row>
    <row r="4076" spans="1:5" x14ac:dyDescent="0.35">
      <c r="A4076" s="47">
        <v>31533.237278596796</v>
      </c>
      <c r="B4076" s="46">
        <v>0.90603725058694295</v>
      </c>
      <c r="C4076" s="46">
        <v>1.2724807421296225</v>
      </c>
      <c r="D4076" s="46">
        <v>1.1329639561834486</v>
      </c>
      <c r="E4076" s="46">
        <v>1.195037021969539</v>
      </c>
    </row>
    <row r="4077" spans="1:5" x14ac:dyDescent="0.35">
      <c r="A4077" s="47">
        <v>31537.62178681172</v>
      </c>
      <c r="B4077" s="46">
        <v>0.90612856429154154</v>
      </c>
      <c r="C4077" s="46">
        <v>1.2428622308285453</v>
      </c>
      <c r="D4077" s="46">
        <v>1.1329837022456548</v>
      </c>
      <c r="E4077" s="46">
        <v>1.1950674226213949</v>
      </c>
    </row>
    <row r="4078" spans="1:5" x14ac:dyDescent="0.35">
      <c r="A4078" s="47">
        <v>31540.901329382203</v>
      </c>
      <c r="B4078" s="46">
        <v>0.90619675488594065</v>
      </c>
      <c r="C4078" s="46">
        <v>1.1270092507956742</v>
      </c>
      <c r="D4078" s="46">
        <v>1.1329983737798637</v>
      </c>
      <c r="E4078" s="46">
        <v>1.1950898618654342</v>
      </c>
    </row>
    <row r="4079" spans="1:5" x14ac:dyDescent="0.35">
      <c r="A4079" s="47">
        <v>31542.94942204783</v>
      </c>
      <c r="B4079" s="46">
        <v>0.90623929226251876</v>
      </c>
      <c r="C4079" s="46">
        <v>0.86683195007164482</v>
      </c>
      <c r="D4079" s="46">
        <v>1.1330074936267158</v>
      </c>
      <c r="E4079" s="46">
        <v>1.1951037452043898</v>
      </c>
    </row>
    <row r="4080" spans="1:5" x14ac:dyDescent="0.35">
      <c r="A4080" s="47">
        <v>31549.772820182279</v>
      </c>
      <c r="B4080" s="46">
        <v>0.90638074266350321</v>
      </c>
      <c r="C4080" s="46">
        <v>1.2757855939887541</v>
      </c>
      <c r="D4080" s="46">
        <v>1.1330376409862655</v>
      </c>
      <c r="E4080" s="46">
        <v>1.1951492778972992</v>
      </c>
    </row>
    <row r="4081" spans="1:5" x14ac:dyDescent="0.35">
      <c r="A4081" s="47">
        <v>31556.723012012277</v>
      </c>
      <c r="B4081" s="46">
        <v>0.9065243997972936</v>
      </c>
      <c r="C4081" s="46">
        <v>0.13810997692360605</v>
      </c>
      <c r="D4081" s="46">
        <v>1.1330679753845925</v>
      </c>
      <c r="E4081" s="46">
        <v>1.1951945185114241</v>
      </c>
    </row>
    <row r="4082" spans="1:5" x14ac:dyDescent="0.35">
      <c r="A4082" s="47">
        <v>31557.12002372264</v>
      </c>
      <c r="B4082" s="46">
        <v>0.90653259298354794</v>
      </c>
      <c r="C4082" s="46">
        <v>1.0179087824859101</v>
      </c>
      <c r="D4082" s="46">
        <v>1.1330696967979526</v>
      </c>
      <c r="E4082" s="46">
        <v>1.195197068132384</v>
      </c>
    </row>
    <row r="4083" spans="1:5" x14ac:dyDescent="0.35">
      <c r="A4083" s="47">
        <v>31573.93223073909</v>
      </c>
      <c r="B4083" s="46">
        <v>0.90687827284916944</v>
      </c>
      <c r="C4083" s="46">
        <v>1.057177515199248</v>
      </c>
      <c r="D4083" s="46">
        <v>1.1331414681333365</v>
      </c>
      <c r="E4083" s="46">
        <v>1.1953016098188722</v>
      </c>
    </row>
    <row r="4084" spans="1:5" x14ac:dyDescent="0.35">
      <c r="A4084" s="47">
        <v>31575.244796303665</v>
      </c>
      <c r="B4084" s="46">
        <v>0.90690515585163622</v>
      </c>
      <c r="C4084" s="46">
        <v>0.28668536189750959</v>
      </c>
      <c r="D4084" s="46">
        <v>1.133146979067913</v>
      </c>
      <c r="E4084" s="46">
        <v>1.195309490366258</v>
      </c>
    </row>
    <row r="4085" spans="1:5" x14ac:dyDescent="0.35">
      <c r="A4085" s="47">
        <v>31578.057782615626</v>
      </c>
      <c r="B4085" s="46">
        <v>0.90696271812817331</v>
      </c>
      <c r="C4085" s="46">
        <v>1.5314833518755844</v>
      </c>
      <c r="D4085" s="46">
        <v>1.1331587446451821</v>
      </c>
      <c r="E4085" s="46">
        <v>1.1953262424196676</v>
      </c>
    </row>
    <row r="4086" spans="1:5" x14ac:dyDescent="0.35">
      <c r="A4086" s="47">
        <v>31583.262815193011</v>
      </c>
      <c r="B4086" s="46">
        <v>0.9070690446466616</v>
      </c>
      <c r="C4086" s="46">
        <v>1.1477971433101475</v>
      </c>
      <c r="D4086" s="46">
        <v>1.1331803533723595</v>
      </c>
      <c r="E4086" s="46">
        <v>1.1953567478294131</v>
      </c>
    </row>
    <row r="4087" spans="1:5" x14ac:dyDescent="0.35">
      <c r="A4087" s="47">
        <v>31583.960193644103</v>
      </c>
      <c r="B4087" s="46">
        <v>0.90708327225707563</v>
      </c>
      <c r="C4087" s="46">
        <v>1.2280423346950897</v>
      </c>
      <c r="D4087" s="46">
        <v>1.1331832325933746</v>
      </c>
      <c r="E4087" s="46">
        <v>1.1953607865196247</v>
      </c>
    </row>
    <row r="4088" spans="1:5" x14ac:dyDescent="0.35">
      <c r="A4088" s="47">
        <v>31591.755212152395</v>
      </c>
      <c r="B4088" s="46">
        <v>0.90724201026549067</v>
      </c>
      <c r="C4088" s="46">
        <v>0.95907662464063126</v>
      </c>
      <c r="D4088" s="46">
        <v>1.1332151590807309</v>
      </c>
      <c r="E4088" s="46">
        <v>1.1954051509115597</v>
      </c>
    </row>
    <row r="4089" spans="1:5" x14ac:dyDescent="0.35">
      <c r="A4089" s="47">
        <v>31593.159577475377</v>
      </c>
      <c r="B4089" s="46">
        <v>0.9072705516952877</v>
      </c>
      <c r="C4089" s="46">
        <v>1.2477515391966731</v>
      </c>
      <c r="D4089" s="46">
        <v>1.1332208610289498</v>
      </c>
      <c r="E4089" s="46">
        <v>1.1954129919080259</v>
      </c>
    </row>
    <row r="4090" spans="1:5" x14ac:dyDescent="0.35">
      <c r="A4090" s="47">
        <v>31606.085795670126</v>
      </c>
      <c r="B4090" s="46">
        <v>0.90753243655963778</v>
      </c>
      <c r="C4090" s="46">
        <v>1.1436742393853283</v>
      </c>
      <c r="D4090" s="46">
        <v>1.1332726277908234</v>
      </c>
      <c r="E4090" s="46">
        <v>1.1954829915387832</v>
      </c>
    </row>
    <row r="4091" spans="1:5" x14ac:dyDescent="0.35">
      <c r="A4091" s="47">
        <v>31612.065816858529</v>
      </c>
      <c r="B4091" s="46">
        <v>0.90765309124154803</v>
      </c>
      <c r="C4091" s="46">
        <v>0.8511232207612851</v>
      </c>
      <c r="D4091" s="46">
        <v>1.1332961402074988</v>
      </c>
      <c r="E4091" s="46">
        <v>1.1955140527308308</v>
      </c>
    </row>
    <row r="4092" spans="1:5" x14ac:dyDescent="0.35">
      <c r="A4092" s="47">
        <v>31612.441507730349</v>
      </c>
      <c r="B4092" s="46">
        <v>0.90766066071789897</v>
      </c>
      <c r="C4092" s="46">
        <v>1.0282486522289025</v>
      </c>
      <c r="D4092" s="46">
        <v>1.1332976081561341</v>
      </c>
      <c r="E4092" s="46">
        <v>1.1955159762524612</v>
      </c>
    </row>
    <row r="4093" spans="1:5" x14ac:dyDescent="0.35">
      <c r="A4093" s="47">
        <v>31618.453486845297</v>
      </c>
      <c r="B4093" s="46">
        <v>0.90778162085613701</v>
      </c>
      <c r="C4093" s="46">
        <v>1.0542581038885057</v>
      </c>
      <c r="D4093" s="46">
        <v>1.1333209510468101</v>
      </c>
      <c r="E4093" s="46">
        <v>1.1955463095512153</v>
      </c>
    </row>
    <row r="4094" spans="1:5" x14ac:dyDescent="0.35">
      <c r="A4094" s="47">
        <v>31621.455142000894</v>
      </c>
      <c r="B4094" s="46">
        <v>0.90784189382777736</v>
      </c>
      <c r="C4094" s="46">
        <v>0.53429933071336144</v>
      </c>
      <c r="D4094" s="46">
        <v>1.133332501522226</v>
      </c>
      <c r="E4094" s="46">
        <v>1.1955611391541408</v>
      </c>
    </row>
    <row r="4095" spans="1:5" x14ac:dyDescent="0.35">
      <c r="A4095" s="47">
        <v>31621.678785385317</v>
      </c>
      <c r="B4095" s="46">
        <v>0.90784638137012474</v>
      </c>
      <c r="C4095" s="46">
        <v>0.10953786880683047</v>
      </c>
      <c r="D4095" s="46">
        <v>1.1333333593350841</v>
      </c>
      <c r="E4095" s="46">
        <v>1.1955622356639084</v>
      </c>
    </row>
    <row r="4096" spans="1:5" x14ac:dyDescent="0.35">
      <c r="A4096" s="47">
        <v>31625.04754900443</v>
      </c>
      <c r="B4096" s="46">
        <v>0.90791392403772875</v>
      </c>
      <c r="C4096" s="46">
        <v>1.5574031185020099</v>
      </c>
      <c r="D4096" s="46">
        <v>1.1333462341241989</v>
      </c>
      <c r="E4096" s="46">
        <v>1.1955786117542035</v>
      </c>
    </row>
    <row r="4097" spans="1:5" x14ac:dyDescent="0.35">
      <c r="A4097" s="47">
        <v>31625.952347049075</v>
      </c>
      <c r="B4097" s="46">
        <v>0.90793204781421311</v>
      </c>
      <c r="C4097" s="46">
        <v>1.242522682371261</v>
      </c>
      <c r="D4097" s="46">
        <v>1.133349677229978</v>
      </c>
      <c r="E4097" s="46">
        <v>1.1955829651691829</v>
      </c>
    </row>
    <row r="4098" spans="1:5" x14ac:dyDescent="0.35">
      <c r="A4098" s="47">
        <v>31627.889238568747</v>
      </c>
      <c r="B4098" s="46">
        <v>0.90797082078101299</v>
      </c>
      <c r="C4098" s="46">
        <v>0.19550501518770247</v>
      </c>
      <c r="D4098" s="46">
        <v>1.1333570266994555</v>
      </c>
      <c r="E4098" s="46">
        <v>1.1955922205338041</v>
      </c>
    </row>
    <row r="4099" spans="1:5" x14ac:dyDescent="0.35">
      <c r="A4099" s="47">
        <v>31633.635748299996</v>
      </c>
      <c r="B4099" s="46">
        <v>0.90808565937373364</v>
      </c>
      <c r="C4099" s="46">
        <v>1.2622798271376467</v>
      </c>
      <c r="D4099" s="46">
        <v>1.1333786620630528</v>
      </c>
      <c r="E4099" s="46">
        <v>1.1956191675140913</v>
      </c>
    </row>
    <row r="4100" spans="1:5" x14ac:dyDescent="0.35">
      <c r="A4100" s="47">
        <v>31635.763334082174</v>
      </c>
      <c r="B4100" s="46">
        <v>0.90812810284381196</v>
      </c>
      <c r="C4100" s="46">
        <v>0.46845029091850954</v>
      </c>
      <c r="D4100" s="46">
        <v>1.1333866080312713</v>
      </c>
      <c r="E4100" s="46">
        <v>1.1956289500907105</v>
      </c>
    </row>
    <row r="4101" spans="1:5" x14ac:dyDescent="0.35">
      <c r="A4101" s="47">
        <v>31640.389024731146</v>
      </c>
      <c r="B4101" s="46">
        <v>0.90822024266199508</v>
      </c>
      <c r="C4101" s="46">
        <v>1.3369583276937824</v>
      </c>
      <c r="D4101" s="46">
        <v>1.1334037639513557</v>
      </c>
      <c r="E4101" s="46">
        <v>1.195649857102864</v>
      </c>
    </row>
    <row r="4102" spans="1:5" x14ac:dyDescent="0.35">
      <c r="A4102" s="47">
        <v>31640.721148395329</v>
      </c>
      <c r="B4102" s="46">
        <v>0.90822685097255962</v>
      </c>
      <c r="C4102" s="46">
        <v>1.1619113772077583</v>
      </c>
      <c r="D4102" s="46">
        <v>1.1334049894307059</v>
      </c>
      <c r="E4102" s="46">
        <v>1.1956513391664598</v>
      </c>
    </row>
    <row r="4103" spans="1:5" x14ac:dyDescent="0.35">
      <c r="A4103" s="47">
        <v>31642.018565071481</v>
      </c>
      <c r="B4103" s="46">
        <v>0.90825265646448028</v>
      </c>
      <c r="C4103" s="46">
        <v>0.26396395980758935</v>
      </c>
      <c r="D4103" s="46">
        <v>1.1334097685741107</v>
      </c>
      <c r="E4103" s="46">
        <v>1.1956571042876782</v>
      </c>
    </row>
    <row r="4104" spans="1:5" x14ac:dyDescent="0.35">
      <c r="A4104" s="47">
        <v>31647.884981279531</v>
      </c>
      <c r="B4104" s="46">
        <v>0.908369152269904</v>
      </c>
      <c r="C4104" s="46">
        <v>1.3377825896848439</v>
      </c>
      <c r="D4104" s="46">
        <v>1.1334312170439775</v>
      </c>
      <c r="E4104" s="46">
        <v>1.1956826862651735</v>
      </c>
    </row>
    <row r="4105" spans="1:5" x14ac:dyDescent="0.35">
      <c r="A4105" s="47">
        <v>31650.810731001799</v>
      </c>
      <c r="B4105" s="46">
        <v>0.90842713778746775</v>
      </c>
      <c r="C4105" s="46">
        <v>0.32984101763864349</v>
      </c>
      <c r="D4105" s="46">
        <v>1.1334418155462695</v>
      </c>
      <c r="E4105" s="46">
        <v>1.1956951477639171</v>
      </c>
    </row>
    <row r="4106" spans="1:5" x14ac:dyDescent="0.35">
      <c r="A4106" s="47">
        <v>31653.725082236266</v>
      </c>
      <c r="B4106" s="46">
        <v>0.90848482176190481</v>
      </c>
      <c r="C4106" s="46">
        <v>0.98917045969186823</v>
      </c>
      <c r="D4106" s="46">
        <v>1.1334523076571448</v>
      </c>
      <c r="E4106" s="46">
        <v>1.1957073644618608</v>
      </c>
    </row>
    <row r="4107" spans="1:5" x14ac:dyDescent="0.35">
      <c r="A4107" s="47">
        <v>31658.99714652295</v>
      </c>
      <c r="B4107" s="46">
        <v>0.90858898027117074</v>
      </c>
      <c r="C4107" s="46">
        <v>1.1716413339985188</v>
      </c>
      <c r="D4107" s="46">
        <v>1.1334711229312879</v>
      </c>
      <c r="E4107" s="46">
        <v>1.1957289673967015</v>
      </c>
    </row>
    <row r="4108" spans="1:5" x14ac:dyDescent="0.35">
      <c r="A4108" s="47">
        <v>31665.871391969231</v>
      </c>
      <c r="B4108" s="46">
        <v>0.90872442123617947</v>
      </c>
      <c r="C4108" s="46">
        <v>1.0417569960240014</v>
      </c>
      <c r="D4108" s="46">
        <v>1.1334953373302898</v>
      </c>
      <c r="E4108" s="46">
        <v>1.195756175289945</v>
      </c>
    </row>
    <row r="4109" spans="1:5" x14ac:dyDescent="0.35">
      <c r="A4109" s="47">
        <v>31666.45819078862</v>
      </c>
      <c r="B4109" s="46">
        <v>0.9087359632598081</v>
      </c>
      <c r="C4109" s="46">
        <v>-0.10688329565634591</v>
      </c>
      <c r="D4109" s="46">
        <v>1.1334973876131571</v>
      </c>
      <c r="E4109" s="46">
        <v>1.1957584475274536</v>
      </c>
    </row>
    <row r="4110" spans="1:5" x14ac:dyDescent="0.35">
      <c r="A4110" s="47">
        <v>31668.677705298436</v>
      </c>
      <c r="B4110" s="46">
        <v>0.90877959222270721</v>
      </c>
      <c r="C4110" s="46">
        <v>0.91479610135150047</v>
      </c>
      <c r="D4110" s="46">
        <v>1.1335051188753817</v>
      </c>
      <c r="E4110" s="46">
        <v>1.1957669706029097</v>
      </c>
    </row>
    <row r="4111" spans="1:5" x14ac:dyDescent="0.35">
      <c r="A4111" s="47">
        <v>31676.267559186796</v>
      </c>
      <c r="B4111" s="46">
        <v>0.90892845444850701</v>
      </c>
      <c r="C4111" s="46">
        <v>1.0825176541840564</v>
      </c>
      <c r="D4111" s="46">
        <v>1.1335312729966776</v>
      </c>
      <c r="E4111" s="46">
        <v>1.1957952628511419</v>
      </c>
    </row>
    <row r="4112" spans="1:5" x14ac:dyDescent="0.35">
      <c r="A4112" s="47">
        <v>31678.22951079176</v>
      </c>
      <c r="B4112" s="46">
        <v>0.90896685138262767</v>
      </c>
      <c r="C4112" s="46">
        <v>1.2357903188443986</v>
      </c>
      <c r="D4112" s="46">
        <v>1.1335379623895354</v>
      </c>
      <c r="E4112" s="46">
        <v>1.1958023617875038</v>
      </c>
    </row>
    <row r="4113" spans="1:5" x14ac:dyDescent="0.35">
      <c r="A4113" s="47">
        <v>31685.646853310562</v>
      </c>
      <c r="B4113" s="46">
        <v>0.90911170466469249</v>
      </c>
      <c r="C4113" s="46">
        <v>1.0283440173290748</v>
      </c>
      <c r="D4113" s="46">
        <v>1.1335629876457665</v>
      </c>
      <c r="E4113" s="46">
        <v>1.1958284050381796</v>
      </c>
    </row>
    <row r="4114" spans="1:5" x14ac:dyDescent="0.35">
      <c r="A4114" s="47">
        <v>31688.419367094528</v>
      </c>
      <c r="B4114" s="46">
        <v>0.90916572317983713</v>
      </c>
      <c r="C4114" s="46">
        <v>1.0600104646389275</v>
      </c>
      <c r="D4114" s="46">
        <v>1.1335722344089703</v>
      </c>
      <c r="E4114" s="46">
        <v>1.1958378172798236</v>
      </c>
    </row>
    <row r="4115" spans="1:5" x14ac:dyDescent="0.35">
      <c r="A4115" s="47">
        <v>31691.839239720386</v>
      </c>
      <c r="B4115" s="46">
        <v>0.90923226015221659</v>
      </c>
      <c r="C4115" s="46">
        <v>1.4147892201381129</v>
      </c>
      <c r="D4115" s="46">
        <v>1.1335835597941255</v>
      </c>
      <c r="E4115" s="46">
        <v>1.195849185863578</v>
      </c>
    </row>
    <row r="4116" spans="1:5" x14ac:dyDescent="0.35">
      <c r="A4116" s="47">
        <v>31692.866642928857</v>
      </c>
      <c r="B4116" s="46">
        <v>0.90925222891309232</v>
      </c>
      <c r="C4116" s="46">
        <v>1.1015630865038206</v>
      </c>
      <c r="D4116" s="46">
        <v>1.133586944839821</v>
      </c>
      <c r="E4116" s="46">
        <v>1.1958525491988887</v>
      </c>
    </row>
    <row r="4117" spans="1:5" x14ac:dyDescent="0.35">
      <c r="A4117" s="47">
        <v>31702.930064928922</v>
      </c>
      <c r="B4117" s="46">
        <v>0.90944732515973981</v>
      </c>
      <c r="C4117" s="46">
        <v>1.2091243862577761</v>
      </c>
      <c r="D4117" s="46">
        <v>1.1336196781292409</v>
      </c>
      <c r="E4117" s="46">
        <v>1.1958842240257779</v>
      </c>
    </row>
    <row r="4118" spans="1:5" x14ac:dyDescent="0.35">
      <c r="A4118" s="47">
        <v>31705.595765685659</v>
      </c>
      <c r="B4118" s="46">
        <v>0.90949885278770215</v>
      </c>
      <c r="C4118" s="46">
        <v>1.0272634294604011</v>
      </c>
      <c r="D4118" s="46">
        <v>1.1336282202876329</v>
      </c>
      <c r="E4118" s="46">
        <v>1.1958922291063585</v>
      </c>
    </row>
    <row r="4119" spans="1:5" x14ac:dyDescent="0.35">
      <c r="A4119" s="47">
        <v>31706.847237184425</v>
      </c>
      <c r="B4119" s="46">
        <v>0.90952302167242705</v>
      </c>
      <c r="C4119" s="46">
        <v>-9.2630720227049324E-2</v>
      </c>
      <c r="D4119" s="46">
        <v>1.1336322120330748</v>
      </c>
      <c r="E4119" s="46">
        <v>1.1958959316873223</v>
      </c>
    </row>
    <row r="4120" spans="1:5" x14ac:dyDescent="0.35">
      <c r="A4120" s="47">
        <v>31708.939923170743</v>
      </c>
      <c r="B4120" s="46">
        <v>0.90956340515515999</v>
      </c>
      <c r="C4120" s="46">
        <v>0.91499553751679397</v>
      </c>
      <c r="D4120" s="46">
        <v>1.1336388604691208</v>
      </c>
      <c r="E4120" s="46">
        <v>1.195902043777056</v>
      </c>
    </row>
    <row r="4121" spans="1:5" x14ac:dyDescent="0.35">
      <c r="A4121" s="47">
        <v>31719.142175290202</v>
      </c>
      <c r="B4121" s="46">
        <v>0.90975972216563927</v>
      </c>
      <c r="C4121" s="46">
        <v>0.81624619086759775</v>
      </c>
      <c r="D4121" s="46">
        <v>1.1336707986409631</v>
      </c>
      <c r="E4121" s="46">
        <v>1.1959304221785145</v>
      </c>
    </row>
    <row r="4122" spans="1:5" x14ac:dyDescent="0.35">
      <c r="A4122" s="47">
        <v>31740.069087930031</v>
      </c>
      <c r="B4122" s="46">
        <v>0.91015949582820255</v>
      </c>
      <c r="C4122" s="46">
        <v>1.3499223417160477</v>
      </c>
      <c r="D4122" s="46">
        <v>1.133733852654903</v>
      </c>
      <c r="E4122" s="46">
        <v>1.1959812871550342</v>
      </c>
    </row>
    <row r="4123" spans="1:5" x14ac:dyDescent="0.35">
      <c r="A4123" s="47">
        <v>31743.841494517877</v>
      </c>
      <c r="B4123" s="46">
        <v>0.91023114430975116</v>
      </c>
      <c r="C4123" s="46">
        <v>0.86992794394338269</v>
      </c>
      <c r="D4123" s="46">
        <v>1.1337448683907294</v>
      </c>
      <c r="E4123" s="46">
        <v>1.1959894096666075</v>
      </c>
    </row>
    <row r="4124" spans="1:5" x14ac:dyDescent="0.35">
      <c r="A4124" s="47">
        <v>31751.720656271817</v>
      </c>
      <c r="B4124" s="46">
        <v>0.91038038020214573</v>
      </c>
      <c r="C4124" s="46">
        <v>1.3346985721436333</v>
      </c>
      <c r="D4124" s="46">
        <v>1.1337675313261171</v>
      </c>
      <c r="E4124" s="46">
        <v>1.1960053468324476</v>
      </c>
    </row>
    <row r="4125" spans="1:5" x14ac:dyDescent="0.35">
      <c r="A4125" s="47">
        <v>31757.293874751289</v>
      </c>
      <c r="B4125" s="46">
        <v>0.91048560415280655</v>
      </c>
      <c r="C4125" s="46">
        <v>-1.2806331709875329</v>
      </c>
      <c r="D4125" s="46">
        <v>1.133783280324733</v>
      </c>
      <c r="E4125" s="46">
        <v>1.1960157819749615</v>
      </c>
    </row>
    <row r="4126" spans="1:5" x14ac:dyDescent="0.35">
      <c r="A4126" s="47">
        <v>31763.730636797798</v>
      </c>
      <c r="B4126" s="46">
        <v>0.91060678536340622</v>
      </c>
      <c r="C4126" s="46">
        <v>0.87258115164912109</v>
      </c>
      <c r="D4126" s="46">
        <v>1.1338011798532082</v>
      </c>
      <c r="E4126" s="46">
        <v>1.1960269719555063</v>
      </c>
    </row>
    <row r="4127" spans="1:5" x14ac:dyDescent="0.35">
      <c r="A4127" s="47">
        <v>31766.080326105915</v>
      </c>
      <c r="B4127" s="46">
        <v>0.91065092898485389</v>
      </c>
      <c r="C4127" s="46">
        <v>1.1710928729255832</v>
      </c>
      <c r="D4127" s="46">
        <v>1.1338076366379766</v>
      </c>
      <c r="E4127" s="46">
        <v>1.1960308269025026</v>
      </c>
    </row>
    <row r="4128" spans="1:5" x14ac:dyDescent="0.35">
      <c r="A4128" s="47">
        <v>31769.130417839246</v>
      </c>
      <c r="B4128" s="46">
        <v>0.91070815715275177</v>
      </c>
      <c r="C4128" s="46">
        <v>1.2352565516703828</v>
      </c>
      <c r="D4128" s="46">
        <v>1.1338159564640173</v>
      </c>
      <c r="E4128" s="46">
        <v>1.1960356477986986</v>
      </c>
    </row>
    <row r="4129" spans="1:5" x14ac:dyDescent="0.35">
      <c r="A4129" s="47">
        <v>31769.712485413522</v>
      </c>
      <c r="B4129" s="46">
        <v>0.91071906886248732</v>
      </c>
      <c r="C4129" s="46">
        <v>0.57315375991613404</v>
      </c>
      <c r="D4129" s="46">
        <v>1.1338175362806824</v>
      </c>
      <c r="E4129" s="46">
        <v>1.1960365443051102</v>
      </c>
    </row>
    <row r="4130" spans="1:5" x14ac:dyDescent="0.35">
      <c r="A4130" s="47">
        <v>31772.119958471467</v>
      </c>
      <c r="B4130" s="46">
        <v>0.91076416816112293</v>
      </c>
      <c r="C4130" s="46">
        <v>0.77864489156100891</v>
      </c>
      <c r="D4130" s="46">
        <v>1.133824043610036</v>
      </c>
      <c r="E4130" s="46">
        <v>1.1960401723886716</v>
      </c>
    </row>
    <row r="4131" spans="1:5" x14ac:dyDescent="0.35">
      <c r="A4131" s="47">
        <v>31772.391510893689</v>
      </c>
      <c r="B4131" s="46">
        <v>0.91076925189817892</v>
      </c>
      <c r="C4131" s="46">
        <v>1.3151565102867968</v>
      </c>
      <c r="D4131" s="46">
        <v>1.1338247748893007</v>
      </c>
      <c r="E4131" s="46">
        <v>1.1960405735440136</v>
      </c>
    </row>
    <row r="4132" spans="1:5" x14ac:dyDescent="0.35">
      <c r="A4132" s="47">
        <v>31774.22101000874</v>
      </c>
      <c r="B4132" s="46">
        <v>0.91080348471820538</v>
      </c>
      <c r="C4132" s="46">
        <v>0.96460914347469284</v>
      </c>
      <c r="D4132" s="46">
        <v>1.1338296872913542</v>
      </c>
      <c r="E4132" s="46">
        <v>1.1960432335482447</v>
      </c>
    </row>
    <row r="4133" spans="1:5" x14ac:dyDescent="0.35">
      <c r="A4133" s="47">
        <v>31796.910241276779</v>
      </c>
      <c r="B4133" s="46">
        <v>0.91122553622406632</v>
      </c>
      <c r="C4133" s="46">
        <v>2.0209745348710006</v>
      </c>
      <c r="D4133" s="46">
        <v>1.1338885350573848</v>
      </c>
      <c r="E4133" s="46">
        <v>1.1960700657943972</v>
      </c>
    </row>
    <row r="4134" spans="1:5" x14ac:dyDescent="0.35">
      <c r="A4134" s="47">
        <v>31802.934908558047</v>
      </c>
      <c r="B4134" s="46">
        <v>0.911336825443128</v>
      </c>
      <c r="C4134" s="46">
        <v>1.3410544858240891</v>
      </c>
      <c r="D4134" s="46">
        <v>1.1339035168425842</v>
      </c>
      <c r="E4134" s="46">
        <v>1.196075282280866</v>
      </c>
    </row>
    <row r="4135" spans="1:5" x14ac:dyDescent="0.35">
      <c r="A4135" s="47">
        <v>31805.085681953828</v>
      </c>
      <c r="B4135" s="46">
        <v>0.9113764759363826</v>
      </c>
      <c r="C4135" s="46">
        <v>1.2375770732163671</v>
      </c>
      <c r="D4135" s="46">
        <v>1.1339087999256914</v>
      </c>
      <c r="E4135" s="46">
        <v>1.1960769512169511</v>
      </c>
    </row>
    <row r="4136" spans="1:5" x14ac:dyDescent="0.35">
      <c r="A4136" s="47">
        <v>31809.910348126548</v>
      </c>
      <c r="B4136" s="46">
        <v>0.91146526931970318</v>
      </c>
      <c r="C4136" s="46">
        <v>0.60834706204171418</v>
      </c>
      <c r="D4136" s="46">
        <v>1.1339205261254393</v>
      </c>
      <c r="E4136" s="46">
        <v>1.1960803255234209</v>
      </c>
    </row>
    <row r="4137" spans="1:5" x14ac:dyDescent="0.35">
      <c r="A4137" s="47">
        <v>31816.216416728297</v>
      </c>
      <c r="B4137" s="46">
        <v>0.9115810103052816</v>
      </c>
      <c r="C4137" s="46">
        <v>1.2540567836513139</v>
      </c>
      <c r="D4137" s="46">
        <v>1.1339355924737609</v>
      </c>
      <c r="E4137" s="46">
        <v>1.1960839663749192</v>
      </c>
    </row>
    <row r="4138" spans="1:5" x14ac:dyDescent="0.35">
      <c r="A4138" s="47">
        <v>31822.103186078206</v>
      </c>
      <c r="B4138" s="46">
        <v>0.91168873201781209</v>
      </c>
      <c r="C4138" s="46">
        <v>0.94549680716256024</v>
      </c>
      <c r="D4138" s="46">
        <v>1.1339493911013108</v>
      </c>
      <c r="E4138" s="46">
        <v>1.196086579680909</v>
      </c>
    </row>
    <row r="4139" spans="1:5" x14ac:dyDescent="0.35">
      <c r="A4139" s="47">
        <v>31823.088952390295</v>
      </c>
      <c r="B4139" s="46">
        <v>0.91170673996390628</v>
      </c>
      <c r="C4139" s="46">
        <v>0.96438871837809526</v>
      </c>
      <c r="D4139" s="46">
        <v>1.1339516766649045</v>
      </c>
      <c r="E4139" s="46">
        <v>1.1960869432599495</v>
      </c>
    </row>
    <row r="4140" spans="1:5" x14ac:dyDescent="0.35">
      <c r="A4140" s="47">
        <v>31823.718854988183</v>
      </c>
      <c r="B4140" s="46">
        <v>0.91171824241406008</v>
      </c>
      <c r="C4140" s="46">
        <v>0.70843233505153425</v>
      </c>
      <c r="D4140" s="46">
        <v>1.1339531333695894</v>
      </c>
      <c r="E4140" s="46">
        <v>1.1960871644741293</v>
      </c>
    </row>
    <row r="4141" spans="1:5" x14ac:dyDescent="0.35">
      <c r="A4141" s="47">
        <v>31824.748799324589</v>
      </c>
      <c r="B4141" s="46">
        <v>0.91173704218866714</v>
      </c>
      <c r="C4141" s="46">
        <v>0.88817239349561206</v>
      </c>
      <c r="D4141" s="46">
        <v>1.1339555088812734</v>
      </c>
      <c r="E4141" s="46">
        <v>1.1960875075175181</v>
      </c>
    </row>
    <row r="4142" spans="1:5" x14ac:dyDescent="0.35">
      <c r="A4142" s="47">
        <v>31825.951080885654</v>
      </c>
      <c r="B4142" s="46">
        <v>0.91175897556362284</v>
      </c>
      <c r="C4142" s="46">
        <v>1.1177085431258726</v>
      </c>
      <c r="D4142" s="46">
        <v>1.1339582719529642</v>
      </c>
      <c r="E4142" s="46">
        <v>1.1960878786756768</v>
      </c>
    </row>
    <row r="4143" spans="1:5" x14ac:dyDescent="0.35">
      <c r="A4143" s="47">
        <v>31835.311164799761</v>
      </c>
      <c r="B4143" s="46">
        <v>0.91192928670623596</v>
      </c>
      <c r="C4143" s="46">
        <v>1.0051550437904622</v>
      </c>
      <c r="D4143" s="46">
        <v>1.1339794178060194</v>
      </c>
      <c r="E4143" s="46">
        <v>1.1960896907762943</v>
      </c>
    </row>
    <row r="4144" spans="1:5" x14ac:dyDescent="0.35">
      <c r="A4144" s="47">
        <v>31842.11005558406</v>
      </c>
      <c r="B4144" s="46">
        <v>0.91205249981139325</v>
      </c>
      <c r="C4144" s="46">
        <v>0.99478572355460315</v>
      </c>
      <c r="D4144" s="46">
        <v>1.1339943719452945</v>
      </c>
      <c r="E4144" s="46">
        <v>1.1960898119622447</v>
      </c>
    </row>
    <row r="4145" spans="1:5" x14ac:dyDescent="0.35">
      <c r="A4145" s="47">
        <v>31843.391082380778</v>
      </c>
      <c r="B4145" s="46">
        <v>0.91207566851316191</v>
      </c>
      <c r="C4145" s="46">
        <v>-0.44479070102962925</v>
      </c>
      <c r="D4145" s="46">
        <v>1.1339971513914309</v>
      </c>
      <c r="E4145" s="46">
        <v>1.1960897224177696</v>
      </c>
    </row>
    <row r="4146" spans="1:5" x14ac:dyDescent="0.35">
      <c r="A4146" s="47">
        <v>31849.641075040963</v>
      </c>
      <c r="B4146" s="46">
        <v>0.91218849347187625</v>
      </c>
      <c r="C4146" s="46">
        <v>1.1602863411143138</v>
      </c>
      <c r="D4146" s="46">
        <v>1.1340105386059902</v>
      </c>
      <c r="E4146" s="46">
        <v>1.1960887753055576</v>
      </c>
    </row>
    <row r="4147" spans="1:5" x14ac:dyDescent="0.35">
      <c r="A4147" s="47">
        <v>31851.207306549331</v>
      </c>
      <c r="B4147" s="46">
        <v>0.91221671178205876</v>
      </c>
      <c r="C4147" s="46">
        <v>1.5689233034643868</v>
      </c>
      <c r="D4147" s="46">
        <v>1.1340138483325251</v>
      </c>
      <c r="E4147" s="46">
        <v>1.1960884053880836</v>
      </c>
    </row>
    <row r="4148" spans="1:5" x14ac:dyDescent="0.35">
      <c r="A4148" s="47">
        <v>31851.898841126454</v>
      </c>
      <c r="B4148" s="46">
        <v>0.91222916388973085</v>
      </c>
      <c r="C4148" s="46">
        <v>1.3416012064502381</v>
      </c>
      <c r="D4148" s="46">
        <v>1.1340153039230192</v>
      </c>
      <c r="E4148" s="46">
        <v>1.1960882251668221</v>
      </c>
    </row>
    <row r="4149" spans="1:5" x14ac:dyDescent="0.35">
      <c r="A4149" s="47">
        <v>31854.389938754182</v>
      </c>
      <c r="B4149" s="46">
        <v>0.91227398396172221</v>
      </c>
      <c r="C4149" s="46">
        <v>0.68311544419752401</v>
      </c>
      <c r="D4149" s="46">
        <v>1.1340205181945358</v>
      </c>
      <c r="E4149" s="46">
        <v>1.1960874902266729</v>
      </c>
    </row>
    <row r="4150" spans="1:5" x14ac:dyDescent="0.35">
      <c r="A4150" s="47">
        <v>31855.465510788956</v>
      </c>
      <c r="B4150" s="46">
        <v>0.91229331841383188</v>
      </c>
      <c r="C4150" s="46">
        <v>3.3688843048573336</v>
      </c>
      <c r="D4150" s="46">
        <v>1.1340227554330484</v>
      </c>
      <c r="E4150" s="46">
        <v>1.1960871314400345</v>
      </c>
    </row>
    <row r="4151" spans="1:5" x14ac:dyDescent="0.35">
      <c r="A4151" s="47">
        <v>31856.61645178025</v>
      </c>
      <c r="B4151" s="46">
        <v>0.91231399610812192</v>
      </c>
      <c r="C4151" s="46">
        <v>0.65369185885015835</v>
      </c>
      <c r="D4151" s="46">
        <v>1.1340251400210131</v>
      </c>
      <c r="E4151" s="46">
        <v>1.1960867198282528</v>
      </c>
    </row>
    <row r="4152" spans="1:5" x14ac:dyDescent="0.35">
      <c r="A4152" s="47">
        <v>31857.13633484417</v>
      </c>
      <c r="B4152" s="46">
        <v>0.91232333234858942</v>
      </c>
      <c r="C4152" s="46" t="s">
        <v>159</v>
      </c>
      <c r="D4152" s="46">
        <v>1.1340262139526811</v>
      </c>
      <c r="E4152" s="46">
        <v>1.1960865245210646</v>
      </c>
    </row>
    <row r="4153" spans="1:5" x14ac:dyDescent="0.35">
      <c r="A4153" s="47">
        <v>31858.532961752764</v>
      </c>
      <c r="B4153" s="46">
        <v>0.91234840135345663</v>
      </c>
      <c r="C4153" s="46">
        <v>1.1331644985087319</v>
      </c>
      <c r="D4153" s="46">
        <v>1.1340290891526756</v>
      </c>
      <c r="E4153" s="46">
        <v>1.1960859709453724</v>
      </c>
    </row>
    <row r="4154" spans="1:5" x14ac:dyDescent="0.35">
      <c r="A4154" s="47">
        <v>31858.615288407113</v>
      </c>
      <c r="B4154" s="46">
        <v>0.91234987853977767</v>
      </c>
      <c r="C4154" s="46">
        <v>1.1513404473910471</v>
      </c>
      <c r="D4154" s="46">
        <v>1.1340292581890343</v>
      </c>
      <c r="E4154" s="46">
        <v>1.1960859369996455</v>
      </c>
    </row>
    <row r="4155" spans="1:5" x14ac:dyDescent="0.35">
      <c r="A4155" s="47">
        <v>31859.773043573612</v>
      </c>
      <c r="B4155" s="46">
        <v>0.91237064563474235</v>
      </c>
      <c r="C4155" s="46">
        <v>1.0339817581034749</v>
      </c>
      <c r="D4155" s="46">
        <v>1.1340316300631657</v>
      </c>
      <c r="E4155" s="46">
        <v>1.1960854441304816</v>
      </c>
    </row>
    <row r="4156" spans="1:5" x14ac:dyDescent="0.35">
      <c r="A4156" s="47">
        <v>31862.233135750899</v>
      </c>
      <c r="B4156" s="46">
        <v>0.91241473298128872</v>
      </c>
      <c r="C4156" s="46">
        <v>1.1116678657095314</v>
      </c>
      <c r="D4156" s="46">
        <v>1.1340366373224477</v>
      </c>
      <c r="E4156" s="46">
        <v>1.1960843008414899</v>
      </c>
    </row>
    <row r="4157" spans="1:5" x14ac:dyDescent="0.35">
      <c r="A4157" s="47">
        <v>31864.075709910085</v>
      </c>
      <c r="B4157" s="46">
        <v>0.91244771790859114</v>
      </c>
      <c r="C4157" s="46">
        <v>1.9967511526644444</v>
      </c>
      <c r="D4157" s="46">
        <v>1.1340403585788599</v>
      </c>
      <c r="E4157" s="46">
        <v>1.1960833590720001</v>
      </c>
    </row>
    <row r="4158" spans="1:5" x14ac:dyDescent="0.35">
      <c r="A4158" s="47">
        <v>31864.455460291592</v>
      </c>
      <c r="B4158" s="46">
        <v>0.91245451220891183</v>
      </c>
      <c r="C4158" s="46">
        <v>1.2817956109682171</v>
      </c>
      <c r="D4158" s="46">
        <v>1.134041122423656</v>
      </c>
      <c r="E4158" s="46">
        <v>1.1960831558827112</v>
      </c>
    </row>
    <row r="4159" spans="1:5" x14ac:dyDescent="0.35">
      <c r="A4159" s="47">
        <v>31871.740592518974</v>
      </c>
      <c r="B4159" s="46">
        <v>0.91258460133517094</v>
      </c>
      <c r="C4159" s="46">
        <v>1.2590256701316749</v>
      </c>
      <c r="D4159" s="46">
        <v>1.134055571184601</v>
      </c>
      <c r="E4159" s="46">
        <v>1.1960786568957584</v>
      </c>
    </row>
    <row r="4160" spans="1:5" x14ac:dyDescent="0.35">
      <c r="A4160" s="47">
        <v>31885.438370011103</v>
      </c>
      <c r="B4160" s="46">
        <v>0.91282789803792586</v>
      </c>
      <c r="C4160" s="46">
        <v>1.1379001232534325</v>
      </c>
      <c r="D4160" s="46">
        <v>1.1340816854139772</v>
      </c>
      <c r="E4160" s="46">
        <v>1.1960671115108745</v>
      </c>
    </row>
    <row r="4161" spans="1:5" x14ac:dyDescent="0.35">
      <c r="A4161" s="47">
        <v>31888.917339065447</v>
      </c>
      <c r="B4161" s="46">
        <v>0.91288941984002414</v>
      </c>
      <c r="C4161" s="46">
        <v>1.7088492750875428</v>
      </c>
      <c r="D4161" s="46">
        <v>1.1340880993711997</v>
      </c>
      <c r="E4161" s="46">
        <v>1.1960635392828298</v>
      </c>
    </row>
    <row r="4162" spans="1:5" x14ac:dyDescent="0.35">
      <c r="A4162" s="47">
        <v>31891.122566891907</v>
      </c>
      <c r="B4162" s="46">
        <v>0.91292836006629408</v>
      </c>
      <c r="C4162" s="46">
        <v>0.36462775294123784</v>
      </c>
      <c r="D4162" s="46">
        <v>1.1340921192265097</v>
      </c>
      <c r="E4162" s="46">
        <v>1.1960611409951687</v>
      </c>
    </row>
    <row r="4163" spans="1:5" x14ac:dyDescent="0.35">
      <c r="A4163" s="47">
        <v>31891.799316395365</v>
      </c>
      <c r="B4163" s="46">
        <v>0.91294030135943149</v>
      </c>
      <c r="C4163" s="46">
        <v>0.89403235458926922</v>
      </c>
      <c r="D4163" s="46">
        <v>1.1340933457355269</v>
      </c>
      <c r="E4163" s="46">
        <v>1.1960603841721107</v>
      </c>
    </row>
    <row r="4164" spans="1:5" x14ac:dyDescent="0.35">
      <c r="A4164" s="47">
        <v>31898.647557391014</v>
      </c>
      <c r="B4164" s="46">
        <v>0.91306090527892525</v>
      </c>
      <c r="C4164" s="46">
        <v>1.5379780061818948</v>
      </c>
      <c r="D4164" s="46">
        <v>1.1341055691375352</v>
      </c>
      <c r="E4164" s="46">
        <v>1.196052175955663</v>
      </c>
    </row>
    <row r="4165" spans="1:5" x14ac:dyDescent="0.35">
      <c r="A4165" s="47">
        <v>31902.053526970685</v>
      </c>
      <c r="B4165" s="46">
        <v>0.91312072916136322</v>
      </c>
      <c r="C4165" s="46">
        <v>0.93661308886832106</v>
      </c>
      <c r="D4165" s="46">
        <v>1.1341115211004567</v>
      </c>
      <c r="E4165" s="46">
        <v>1.1960477215154373</v>
      </c>
    </row>
    <row r="4166" spans="1:5" x14ac:dyDescent="0.35">
      <c r="A4166" s="47">
        <v>31902.855399308006</v>
      </c>
      <c r="B4166" s="46">
        <v>0.91313479828704791</v>
      </c>
      <c r="C4166" s="46">
        <v>0.67092126506047567</v>
      </c>
      <c r="D4166" s="46">
        <v>1.1341129100863394</v>
      </c>
      <c r="E4166" s="46">
        <v>1.1960466368970053</v>
      </c>
    </row>
    <row r="4167" spans="1:5" x14ac:dyDescent="0.35">
      <c r="A4167" s="47">
        <v>31904.773483156845</v>
      </c>
      <c r="B4167" s="46">
        <v>0.91316842808243404</v>
      </c>
      <c r="C4167" s="46">
        <v>1.121886567211039</v>
      </c>
      <c r="D4167" s="46">
        <v>1.1341162135493981</v>
      </c>
      <c r="E4167" s="46">
        <v>1.1960439870072024</v>
      </c>
    </row>
    <row r="4168" spans="1:5" x14ac:dyDescent="0.35">
      <c r="A4168" s="47">
        <v>31912.014250135326</v>
      </c>
      <c r="B4168" s="46">
        <v>0.91329508017142125</v>
      </c>
      <c r="C4168" s="46">
        <v>0.95065549645991787</v>
      </c>
      <c r="D4168" s="46">
        <v>1.1341284427621032</v>
      </c>
      <c r="E4168" s="46">
        <v>1.1960332792801385</v>
      </c>
    </row>
    <row r="4169" spans="1:5" x14ac:dyDescent="0.35">
      <c r="A4169" s="47">
        <v>31915.500181055555</v>
      </c>
      <c r="B4169" s="46">
        <v>0.91335588517531163</v>
      </c>
      <c r="C4169" s="46">
        <v>1.172992557804875</v>
      </c>
      <c r="D4169" s="46">
        <v>1.1341341943104435</v>
      </c>
      <c r="E4169" s="46">
        <v>1.196027727639037</v>
      </c>
    </row>
    <row r="4170" spans="1:5" x14ac:dyDescent="0.35">
      <c r="A4170" s="47">
        <v>31916.471022761722</v>
      </c>
      <c r="B4170" s="46">
        <v>0.91337279996930898</v>
      </c>
      <c r="C4170" s="46">
        <v>0.34296384153031934</v>
      </c>
      <c r="D4170" s="46">
        <v>1.1341357804110537</v>
      </c>
      <c r="E4170" s="46">
        <v>1.196026135658268</v>
      </c>
    </row>
    <row r="4171" spans="1:5" x14ac:dyDescent="0.35">
      <c r="A4171" s="47">
        <v>31922.585829457312</v>
      </c>
      <c r="B4171" s="46">
        <v>0.91347914122152407</v>
      </c>
      <c r="C4171" s="46">
        <v>4.7313521730576236</v>
      </c>
      <c r="D4171" s="46">
        <v>1.1341456130763536</v>
      </c>
      <c r="E4171" s="46">
        <v>1.1960156502197949</v>
      </c>
    </row>
    <row r="4172" spans="1:5" x14ac:dyDescent="0.35">
      <c r="A4172" s="47">
        <v>31943.074214610784</v>
      </c>
      <c r="B4172" s="46">
        <v>0.91383298971200921</v>
      </c>
      <c r="C4172" s="46">
        <v>0.87596830549427906</v>
      </c>
      <c r="D4172" s="46">
        <v>1.1341765830859993</v>
      </c>
      <c r="E4172" s="46">
        <v>1.1959747685075079</v>
      </c>
    </row>
    <row r="4173" spans="1:5" x14ac:dyDescent="0.35">
      <c r="A4173" s="47">
        <v>31943.13232310591</v>
      </c>
      <c r="B4173" s="46">
        <v>0.9138339879039401</v>
      </c>
      <c r="C4173" s="46">
        <v>1.1344748675520933</v>
      </c>
      <c r="D4173" s="46">
        <v>1.1341766666025686</v>
      </c>
      <c r="E4173" s="46">
        <v>1.1959746400048468</v>
      </c>
    </row>
    <row r="4174" spans="1:5" x14ac:dyDescent="0.35">
      <c r="A4174" s="47">
        <v>31943.172498126616</v>
      </c>
      <c r="B4174" s="46">
        <v>0.9138346780155725</v>
      </c>
      <c r="C4174" s="46">
        <v>1.2414509399044871</v>
      </c>
      <c r="D4174" s="46">
        <v>1.1341767243299441</v>
      </c>
      <c r="E4174" s="46">
        <v>1.1959745511193185</v>
      </c>
    </row>
    <row r="4175" spans="1:5" x14ac:dyDescent="0.35">
      <c r="A4175" s="47">
        <v>31947.46735206958</v>
      </c>
      <c r="B4175" s="46">
        <v>0.91390836961856425</v>
      </c>
      <c r="C4175" s="46">
        <v>0.93602254705944521</v>
      </c>
      <c r="D4175" s="46">
        <v>1.1341828283458006</v>
      </c>
      <c r="E4175" s="46">
        <v>1.1959648536988639</v>
      </c>
    </row>
    <row r="4176" spans="1:5" x14ac:dyDescent="0.35">
      <c r="A4176" s="47">
        <v>31959.456487037081</v>
      </c>
      <c r="B4176" s="46">
        <v>0.91411320257246365</v>
      </c>
      <c r="C4176" s="46">
        <v>1.5568370368965523</v>
      </c>
      <c r="D4176" s="46">
        <v>1.1341991633893997</v>
      </c>
      <c r="E4176" s="46">
        <v>1.1959357397504031</v>
      </c>
    </row>
    <row r="4177" spans="1:5" x14ac:dyDescent="0.35">
      <c r="A4177" s="47">
        <v>31961.599351982764</v>
      </c>
      <c r="B4177" s="46">
        <v>0.9141496771129316</v>
      </c>
      <c r="C4177" s="46">
        <v>0.98125871230689832</v>
      </c>
      <c r="D4177" s="46">
        <v>1.1342019738903044</v>
      </c>
      <c r="E4177" s="46">
        <v>1.1959302197893711</v>
      </c>
    </row>
    <row r="4178" spans="1:5" x14ac:dyDescent="0.35">
      <c r="A4178" s="47">
        <v>31975.375261041561</v>
      </c>
      <c r="B4178" s="46">
        <v>0.91438317851501949</v>
      </c>
      <c r="C4178" s="46">
        <v>1.1564960748591924</v>
      </c>
      <c r="D4178" s="46">
        <v>1.1342192530965272</v>
      </c>
      <c r="E4178" s="46">
        <v>1.1958924500951369</v>
      </c>
    </row>
    <row r="4179" spans="1:5" x14ac:dyDescent="0.35">
      <c r="A4179" s="47">
        <v>31978.049484193827</v>
      </c>
      <c r="B4179" s="46">
        <v>0.91442830941320596</v>
      </c>
      <c r="C4179" s="46">
        <v>0.80235058362623235</v>
      </c>
      <c r="D4179" s="46">
        <v>1.1342224493615987</v>
      </c>
      <c r="E4179" s="46">
        <v>1.1958846610483929</v>
      </c>
    </row>
    <row r="4180" spans="1:5" x14ac:dyDescent="0.35">
      <c r="A4180" s="47">
        <v>31985.251179243012</v>
      </c>
      <c r="B4180" s="46">
        <v>0.91454952882485385</v>
      </c>
      <c r="C4180" s="46">
        <v>0.56880829684149425</v>
      </c>
      <c r="D4180" s="46">
        <v>1.1342308018293177</v>
      </c>
      <c r="E4180" s="46">
        <v>1.1958629481251482</v>
      </c>
    </row>
    <row r="4181" spans="1:5" x14ac:dyDescent="0.35">
      <c r="A4181" s="47">
        <v>31990.122089494707</v>
      </c>
      <c r="B4181" s="46">
        <v>0.9146312533558183</v>
      </c>
      <c r="C4181" s="46">
        <v>1.3439166688602011</v>
      </c>
      <c r="D4181" s="46">
        <v>1.1342362403747535</v>
      </c>
      <c r="E4181" s="46">
        <v>1.1958476541477545</v>
      </c>
    </row>
    <row r="4182" spans="1:5" x14ac:dyDescent="0.35">
      <c r="A4182" s="47">
        <v>31990.231086271582</v>
      </c>
      <c r="B4182" s="46">
        <v>0.91463307968710261</v>
      </c>
      <c r="C4182" s="46">
        <v>1.234652204928377</v>
      </c>
      <c r="D4182" s="46">
        <v>1.134236360130318</v>
      </c>
      <c r="E4182" s="46">
        <v>1.1958473063059594</v>
      </c>
    </row>
    <row r="4183" spans="1:5" x14ac:dyDescent="0.35">
      <c r="A4183" s="47">
        <v>31994.95688686318</v>
      </c>
      <c r="B4183" s="46">
        <v>0.91471216234444686</v>
      </c>
      <c r="C4183" s="46">
        <v>0.89112600489513749</v>
      </c>
      <c r="D4183" s="46">
        <v>1.1342414706577737</v>
      </c>
      <c r="E4183" s="46">
        <v>1.1958319890781832</v>
      </c>
    </row>
    <row r="4184" spans="1:5" x14ac:dyDescent="0.35">
      <c r="A4184" s="47">
        <v>31995.020125005503</v>
      </c>
      <c r="B4184" s="46">
        <v>0.91471321923414128</v>
      </c>
      <c r="C4184" s="46">
        <v>1.3214802771648326</v>
      </c>
      <c r="D4184" s="46">
        <v>1.1342415379609743</v>
      </c>
      <c r="E4184" s="46">
        <v>1.1958317809879635</v>
      </c>
    </row>
    <row r="4185" spans="1:5" x14ac:dyDescent="0.35">
      <c r="A4185" s="47">
        <v>31997.287044615314</v>
      </c>
      <c r="B4185" s="46">
        <v>0.91475108234907765</v>
      </c>
      <c r="C4185" s="46">
        <v>1.3274039630846612</v>
      </c>
      <c r="D4185" s="46">
        <v>1.1342439317189179</v>
      </c>
      <c r="E4185" s="46">
        <v>1.1958242670744454</v>
      </c>
    </row>
    <row r="4186" spans="1:5" x14ac:dyDescent="0.35">
      <c r="A4186" s="47">
        <v>31999.784378477481</v>
      </c>
      <c r="B4186" s="46">
        <v>0.91479274085729256</v>
      </c>
      <c r="C4186" s="46">
        <v>1.2718608699317402</v>
      </c>
      <c r="D4186" s="46">
        <v>1.1342465262640937</v>
      </c>
      <c r="E4186" s="46">
        <v>1.1958158668974868</v>
      </c>
    </row>
    <row r="4187" spans="1:5" x14ac:dyDescent="0.35">
      <c r="A4187" s="47">
        <v>32014.817236059189</v>
      </c>
      <c r="B4187" s="46">
        <v>0.91504233226232623</v>
      </c>
      <c r="C4187" s="46">
        <v>1.1911572482766086</v>
      </c>
      <c r="D4187" s="46">
        <v>1.1342612037903872</v>
      </c>
      <c r="E4187" s="46">
        <v>1.1957625936608576</v>
      </c>
    </row>
    <row r="4188" spans="1:5" x14ac:dyDescent="0.35">
      <c r="A4188" s="47">
        <v>32021.204124922184</v>
      </c>
      <c r="B4188" s="46">
        <v>0.91514776519386687</v>
      </c>
      <c r="C4188" s="46">
        <v>-0.11769740787855865</v>
      </c>
      <c r="D4188" s="46">
        <v>1.1342669522617692</v>
      </c>
      <c r="E4188" s="46">
        <v>1.1957385580457898</v>
      </c>
    </row>
    <row r="4189" spans="1:5" x14ac:dyDescent="0.35">
      <c r="A4189" s="47">
        <v>32021.218088894868</v>
      </c>
      <c r="B4189" s="46">
        <v>0.91514799530974511</v>
      </c>
      <c r="C4189" s="46">
        <v>1.6980889488828588</v>
      </c>
      <c r="D4189" s="46">
        <v>1.1342669645119268</v>
      </c>
      <c r="E4189" s="46">
        <v>1.1957385045819096</v>
      </c>
    </row>
    <row r="4190" spans="1:5" x14ac:dyDescent="0.35">
      <c r="A4190" s="47">
        <v>32039.184861932499</v>
      </c>
      <c r="B4190" s="46">
        <v>0.91544264003227127</v>
      </c>
      <c r="C4190" s="46">
        <v>0.88660640504976129</v>
      </c>
      <c r="D4190" s="46">
        <v>1.1342815786999756</v>
      </c>
      <c r="E4190" s="46">
        <v>1.195666422355905</v>
      </c>
    </row>
    <row r="4191" spans="1:5" x14ac:dyDescent="0.35">
      <c r="A4191" s="47">
        <v>32049.378159957407</v>
      </c>
      <c r="B4191" s="46">
        <v>0.91560853181299706</v>
      </c>
      <c r="C4191" s="46">
        <v>1.0200941321611534</v>
      </c>
      <c r="D4191" s="46">
        <v>1.1342888523045462</v>
      </c>
      <c r="E4191" s="46">
        <v>1.195622610930716</v>
      </c>
    </row>
    <row r="4192" spans="1:5" x14ac:dyDescent="0.35">
      <c r="A4192" s="47">
        <v>32051.091060691775</v>
      </c>
      <c r="B4192" s="46">
        <v>0.91563631832238424</v>
      </c>
      <c r="C4192" s="46">
        <v>1.2743440895166991</v>
      </c>
      <c r="D4192" s="46">
        <v>1.1342900024202203</v>
      </c>
      <c r="E4192" s="46">
        <v>1.195615042308219</v>
      </c>
    </row>
    <row r="4193" spans="1:5" x14ac:dyDescent="0.35">
      <c r="A4193" s="47">
        <v>32055.668108566686</v>
      </c>
      <c r="B4193" s="46">
        <v>0.91571043945979136</v>
      </c>
      <c r="C4193" s="46">
        <v>1.3900383058947696</v>
      </c>
      <c r="D4193" s="46">
        <v>1.1342929739061747</v>
      </c>
      <c r="E4193" s="46">
        <v>1.1955945272661372</v>
      </c>
    </row>
    <row r="4194" spans="1:5" x14ac:dyDescent="0.35">
      <c r="A4194" s="47">
        <v>32074.487288401229</v>
      </c>
      <c r="B4194" s="46">
        <v>0.91601325502266617</v>
      </c>
      <c r="C4194" s="46">
        <v>-2.9049160822617659</v>
      </c>
      <c r="D4194" s="46">
        <v>1.1343036382454375</v>
      </c>
      <c r="E4194" s="46">
        <v>1.1955057409124705</v>
      </c>
    </row>
    <row r="4195" spans="1:5" x14ac:dyDescent="0.35">
      <c r="A4195" s="47">
        <v>32082.12453712089</v>
      </c>
      <c r="B4195" s="46">
        <v>0.91613525388211492</v>
      </c>
      <c r="C4195" s="46">
        <v>1.5244017189424364</v>
      </c>
      <c r="D4195" s="46">
        <v>1.1343072547547104</v>
      </c>
      <c r="E4195" s="46">
        <v>1.195467681200739</v>
      </c>
    </row>
    <row r="4196" spans="1:5" x14ac:dyDescent="0.35">
      <c r="A4196" s="47">
        <v>32085.37095870492</v>
      </c>
      <c r="B4196" s="46">
        <v>0.91618695736845446</v>
      </c>
      <c r="C4196" s="46">
        <v>0.81086017429616852</v>
      </c>
      <c r="D4196" s="46">
        <v>1.1343086679168357</v>
      </c>
      <c r="E4196" s="46">
        <v>1.1954511494530338</v>
      </c>
    </row>
    <row r="4197" spans="1:5" x14ac:dyDescent="0.35">
      <c r="A4197" s="47">
        <v>32089.409967215281</v>
      </c>
      <c r="B4197" s="46">
        <v>0.91625115446529137</v>
      </c>
      <c r="C4197" s="46">
        <v>1.5113790869206722</v>
      </c>
      <c r="D4197" s="46">
        <v>1.1343103228158804</v>
      </c>
      <c r="E4197" s="46">
        <v>1.1954302877974667</v>
      </c>
    </row>
    <row r="4198" spans="1:5" x14ac:dyDescent="0.35">
      <c r="A4198" s="47">
        <v>32089.800369092998</v>
      </c>
      <c r="B4198" s="46">
        <v>0.9162573520195012</v>
      </c>
      <c r="C4198" s="46">
        <v>0.54338275574452588</v>
      </c>
      <c r="D4198" s="46">
        <v>1.1343104767089944</v>
      </c>
      <c r="E4198" s="46">
        <v>1.1954282541038077</v>
      </c>
    </row>
    <row r="4199" spans="1:5" x14ac:dyDescent="0.35">
      <c r="A4199" s="47">
        <v>32090.13685750174</v>
      </c>
      <c r="B4199" s="46">
        <v>0.91626269263327753</v>
      </c>
      <c r="C4199" s="46">
        <v>1.1821213719303669</v>
      </c>
      <c r="D4199" s="46">
        <v>1.1343106084921835</v>
      </c>
      <c r="E4199" s="46">
        <v>1.1954264988192413</v>
      </c>
    </row>
    <row r="4200" spans="1:5" x14ac:dyDescent="0.35">
      <c r="A4200" s="47">
        <v>32100.287063405616</v>
      </c>
      <c r="B4200" s="46">
        <v>0.91642332542948501</v>
      </c>
      <c r="C4200" s="46">
        <v>0.85687673550511878</v>
      </c>
      <c r="D4200" s="46">
        <v>1.1343142107694586</v>
      </c>
      <c r="E4200" s="46">
        <v>1.195372490600954</v>
      </c>
    </row>
    <row r="4201" spans="1:5" x14ac:dyDescent="0.35">
      <c r="A4201" s="47">
        <v>32103.067689671007</v>
      </c>
      <c r="B4201" s="46">
        <v>0.91646717267706768</v>
      </c>
      <c r="C4201" s="46">
        <v>0.50078230042474026</v>
      </c>
      <c r="D4201" s="46">
        <v>1.1343150717305892</v>
      </c>
      <c r="E4201" s="46">
        <v>1.1953573377087316</v>
      </c>
    </row>
    <row r="4202" spans="1:5" x14ac:dyDescent="0.35">
      <c r="A4202" s="47">
        <v>32115.668193635705</v>
      </c>
      <c r="B4202" s="46">
        <v>0.91666501892105523</v>
      </c>
      <c r="C4202" s="46">
        <v>1.3422663081529507</v>
      </c>
      <c r="D4202" s="46">
        <v>1.1343182959083544</v>
      </c>
      <c r="E4202" s="46">
        <v>1.1952867509193066</v>
      </c>
    </row>
    <row r="4203" spans="1:5" x14ac:dyDescent="0.35">
      <c r="A4203" s="47">
        <v>32116.134819340972</v>
      </c>
      <c r="B4203" s="46">
        <v>0.91667231893478096</v>
      </c>
      <c r="C4203" s="46">
        <v>0.94239943953846605</v>
      </c>
      <c r="D4203" s="46">
        <v>1.1343183940219814</v>
      </c>
      <c r="E4203" s="46">
        <v>1.1952840766077264</v>
      </c>
    </row>
    <row r="4204" spans="1:5" x14ac:dyDescent="0.35">
      <c r="A4204" s="47">
        <v>32119.654326254698</v>
      </c>
      <c r="B4204" s="46">
        <v>0.91672731766655791</v>
      </c>
      <c r="C4204" s="46">
        <v>1.1117658822435095</v>
      </c>
      <c r="D4204" s="46">
        <v>1.1343190851231477</v>
      </c>
      <c r="E4204" s="46">
        <v>1.1952637672021635</v>
      </c>
    </row>
    <row r="4205" spans="1:5" x14ac:dyDescent="0.35">
      <c r="A4205" s="47">
        <v>32123.360151922407</v>
      </c>
      <c r="B4205" s="46">
        <v>0.91678511093253745</v>
      </c>
      <c r="C4205" s="46">
        <v>0.76538868103113167</v>
      </c>
      <c r="D4205" s="46">
        <v>1.1343197194980676</v>
      </c>
      <c r="E4205" s="46">
        <v>1.1952421185255873</v>
      </c>
    </row>
    <row r="4206" spans="1:5" x14ac:dyDescent="0.35">
      <c r="A4206" s="47">
        <v>32125.145770609422</v>
      </c>
      <c r="B4206" s="46">
        <v>0.91681291525825903</v>
      </c>
      <c r="C4206" s="46">
        <v>0.86700584941679093</v>
      </c>
      <c r="D4206" s="46">
        <v>1.1343199910151551</v>
      </c>
      <c r="E4206" s="46">
        <v>1.1952315906890119</v>
      </c>
    </row>
    <row r="4207" spans="1:5" x14ac:dyDescent="0.35">
      <c r="A4207" s="47">
        <v>32126.111286929685</v>
      </c>
      <c r="B4207" s="46">
        <v>0.91682793795973405</v>
      </c>
      <c r="C4207" s="46">
        <v>0.55575343398446275</v>
      </c>
      <c r="D4207" s="46">
        <v>1.134320128582335</v>
      </c>
      <c r="E4207" s="46">
        <v>1.1952258719449211</v>
      </c>
    </row>
    <row r="4208" spans="1:5" x14ac:dyDescent="0.35">
      <c r="A4208" s="47">
        <v>32126.132323264868</v>
      </c>
      <c r="B4208" s="46">
        <v>0.91682826517853155</v>
      </c>
      <c r="C4208" s="46">
        <v>0.65843287430866759</v>
      </c>
      <c r="D4208" s="46">
        <v>1.1343201315073677</v>
      </c>
      <c r="E4208" s="46">
        <v>1.1952257471426444</v>
      </c>
    </row>
    <row r="4209" spans="1:5" x14ac:dyDescent="0.35">
      <c r="A4209" s="47">
        <v>32129.437126879489</v>
      </c>
      <c r="B4209" s="46">
        <v>0.91687962319811667</v>
      </c>
      <c r="C4209" s="46">
        <v>1.5694353161192609</v>
      </c>
      <c r="D4209" s="46">
        <v>1.1343205527852973</v>
      </c>
      <c r="E4209" s="46">
        <v>1.1952060326094169</v>
      </c>
    </row>
    <row r="4210" spans="1:5" x14ac:dyDescent="0.35">
      <c r="A4210" s="47">
        <v>32138.175993740304</v>
      </c>
      <c r="B4210" s="46">
        <v>0.91701496968026097</v>
      </c>
      <c r="C4210" s="46">
        <v>0.95526591018684215</v>
      </c>
      <c r="D4210" s="46">
        <v>1.134321300863282</v>
      </c>
      <c r="E4210" s="46">
        <v>1.1951528677791767</v>
      </c>
    </row>
    <row r="4211" spans="1:5" x14ac:dyDescent="0.35">
      <c r="A4211" s="47">
        <v>32138.929152036191</v>
      </c>
      <c r="B4211" s="46">
        <v>0.91702660333802588</v>
      </c>
      <c r="C4211" s="46">
        <v>1.4528115329800473</v>
      </c>
      <c r="D4211" s="46">
        <v>1.1343213405042945</v>
      </c>
      <c r="E4211" s="46">
        <v>1.1951482156585136</v>
      </c>
    </row>
    <row r="4212" spans="1:5" x14ac:dyDescent="0.35">
      <c r="A4212" s="47">
        <v>32143.48493298249</v>
      </c>
      <c r="B4212" s="46">
        <v>0.91709686884744346</v>
      </c>
      <c r="C4212" s="46">
        <v>1.3413498751852826</v>
      </c>
      <c r="D4212" s="46">
        <v>1.1343214963598052</v>
      </c>
      <c r="E4212" s="46">
        <v>1.1951198386241066</v>
      </c>
    </row>
    <row r="4213" spans="1:5" x14ac:dyDescent="0.35">
      <c r="A4213" s="47">
        <v>32148.87362796687</v>
      </c>
      <c r="B4213" s="46">
        <v>0.91717974742826647</v>
      </c>
      <c r="C4213" s="46">
        <v>1.0237103815401438</v>
      </c>
      <c r="D4213" s="46">
        <v>1.1343214948934122</v>
      </c>
      <c r="E4213" s="46">
        <v>1.1950857495336551</v>
      </c>
    </row>
    <row r="4214" spans="1:5" x14ac:dyDescent="0.35">
      <c r="A4214" s="47">
        <v>32153.25681780458</v>
      </c>
      <c r="B4214" s="46">
        <v>0.91724697495598828</v>
      </c>
      <c r="C4214" s="46">
        <v>0.92674408178015089</v>
      </c>
      <c r="D4214" s="46">
        <v>1.1343213453282699</v>
      </c>
      <c r="E4214" s="46">
        <v>1.1950576032046412</v>
      </c>
    </row>
    <row r="4215" spans="1:5" x14ac:dyDescent="0.35">
      <c r="A4215" s="47">
        <v>32155.230983984191</v>
      </c>
      <c r="B4215" s="46">
        <v>0.91727719933680218</v>
      </c>
      <c r="C4215" s="46">
        <v>0.84411045267991369</v>
      </c>
      <c r="D4215" s="46">
        <v>1.1343212345250187</v>
      </c>
      <c r="E4215" s="46">
        <v>1.1950448039065282</v>
      </c>
    </row>
    <row r="4216" spans="1:5" x14ac:dyDescent="0.35">
      <c r="A4216" s="47">
        <v>32158.153530056061</v>
      </c>
      <c r="B4216" s="46">
        <v>0.91732188119307823</v>
      </c>
      <c r="C4216" s="46">
        <v>0.84398339835369818</v>
      </c>
      <c r="D4216" s="46">
        <v>1.1343210209915509</v>
      </c>
      <c r="E4216" s="46">
        <v>1.1950257165491902</v>
      </c>
    </row>
    <row r="4217" spans="1:5" x14ac:dyDescent="0.35">
      <c r="A4217" s="47">
        <v>32163.059710231588</v>
      </c>
      <c r="B4217" s="46">
        <v>0.91739672341770162</v>
      </c>
      <c r="C4217" s="46">
        <v>1.7388604600900415</v>
      </c>
      <c r="D4217" s="46">
        <v>1.1343205297603594</v>
      </c>
      <c r="E4217" s="46">
        <v>1.1949933004098394</v>
      </c>
    </row>
    <row r="4218" spans="1:5" x14ac:dyDescent="0.35">
      <c r="A4218" s="47">
        <v>32172.041318443342</v>
      </c>
      <c r="B4218" s="46">
        <v>0.91753319394237498</v>
      </c>
      <c r="C4218" s="46">
        <v>0.86020945000939708</v>
      </c>
      <c r="D4218" s="46">
        <v>1.1343191998256921</v>
      </c>
      <c r="E4218" s="46">
        <v>1.1949327465305049</v>
      </c>
    </row>
    <row r="4219" spans="1:5" x14ac:dyDescent="0.35">
      <c r="A4219" s="47">
        <v>32172.134962645858</v>
      </c>
      <c r="B4219" s="46">
        <v>0.91753461313033668</v>
      </c>
      <c r="C4219" s="46">
        <v>1.704607484402576</v>
      </c>
      <c r="D4219" s="46">
        <v>1.1343191830282529</v>
      </c>
      <c r="E4219" s="46">
        <v>1.1949321069489072</v>
      </c>
    </row>
    <row r="4220" spans="1:5" x14ac:dyDescent="0.35">
      <c r="A4220" s="47">
        <v>32173.300675541093</v>
      </c>
      <c r="B4220" s="46">
        <v>0.91755227327549482</v>
      </c>
      <c r="C4220" s="46">
        <v>1.3253180278732346</v>
      </c>
      <c r="D4220" s="46">
        <v>1.1343189688684736</v>
      </c>
      <c r="E4220" s="46">
        <v>1.1949241310279339</v>
      </c>
    </row>
    <row r="4221" spans="1:5" x14ac:dyDescent="0.35">
      <c r="A4221" s="47">
        <v>32177.016944696676</v>
      </c>
      <c r="B4221" s="46">
        <v>0.91760849489470697</v>
      </c>
      <c r="C4221" s="46">
        <v>0.56467617323849861</v>
      </c>
      <c r="D4221" s="46">
        <v>1.1343182236208627</v>
      </c>
      <c r="E4221" s="46">
        <v>1.1948985285051084</v>
      </c>
    </row>
    <row r="4222" spans="1:5" x14ac:dyDescent="0.35">
      <c r="A4222" s="47">
        <v>32180.563693452536</v>
      </c>
      <c r="B4222" s="46">
        <v>0.91766204042316046</v>
      </c>
      <c r="C4222" s="46">
        <v>1.0210337720776952</v>
      </c>
      <c r="D4222" s="46">
        <v>1.1343174236647771</v>
      </c>
      <c r="E4222" s="46">
        <v>1.1948738450070482</v>
      </c>
    </row>
    <row r="4223" spans="1:5" x14ac:dyDescent="0.35">
      <c r="A4223" s="47">
        <v>32184.273412858678</v>
      </c>
      <c r="B4223" s="46">
        <v>0.91771792988722078</v>
      </c>
      <c r="C4223" s="46">
        <v>1.5094897178207445</v>
      </c>
      <c r="D4223" s="46">
        <v>1.1343164943269495</v>
      </c>
      <c r="E4223" s="46">
        <v>1.1948477676159048</v>
      </c>
    </row>
    <row r="4224" spans="1:5" x14ac:dyDescent="0.35">
      <c r="A4224" s="47">
        <v>32195.96714892294</v>
      </c>
      <c r="B4224" s="46">
        <v>0.91789332572401872</v>
      </c>
      <c r="C4224" s="46">
        <v>1.0297157953606639</v>
      </c>
      <c r="D4224" s="46">
        <v>1.1343129459342134</v>
      </c>
      <c r="E4224" s="46">
        <v>1.1947638330671608</v>
      </c>
    </row>
    <row r="4225" spans="1:5" x14ac:dyDescent="0.35">
      <c r="A4225" s="47">
        <v>32196.274585115909</v>
      </c>
      <c r="B4225" s="46">
        <v>0.91789792107045298</v>
      </c>
      <c r="C4225" s="46">
        <v>-1.0450656312153916</v>
      </c>
      <c r="D4225" s="46">
        <v>1.1343128399803519</v>
      </c>
      <c r="E4225" s="46">
        <v>1.1947615909278089</v>
      </c>
    </row>
    <row r="4226" spans="1:5" x14ac:dyDescent="0.35">
      <c r="A4226" s="47">
        <v>32201.049012508633</v>
      </c>
      <c r="B4226" s="46">
        <v>0.91796918130963301</v>
      </c>
      <c r="C4226" s="46">
        <v>0.99050490277987624</v>
      </c>
      <c r="D4226" s="46">
        <v>1.1343111113540831</v>
      </c>
      <c r="E4226" s="46">
        <v>1.1947265383203958</v>
      </c>
    </row>
    <row r="4227" spans="1:5" x14ac:dyDescent="0.35">
      <c r="A4227" s="47">
        <v>32202.460500544199</v>
      </c>
      <c r="B4227" s="46">
        <v>0.9179902106900415</v>
      </c>
      <c r="C4227" s="46">
        <v>0.30595046359567224</v>
      </c>
      <c r="D4227" s="46">
        <v>1.1343105703910661</v>
      </c>
      <c r="E4227" s="46">
        <v>1.1947160919056781</v>
      </c>
    </row>
    <row r="4228" spans="1:5" x14ac:dyDescent="0.35">
      <c r="A4228" s="47">
        <v>32207.039913426706</v>
      </c>
      <c r="B4228" s="46">
        <v>0.91805831992436671</v>
      </c>
      <c r="C4228" s="46">
        <v>1.3462596474817401</v>
      </c>
      <c r="D4228" s="46">
        <v>1.1343087213558471</v>
      </c>
      <c r="E4228" s="46">
        <v>1.1946819372553625</v>
      </c>
    </row>
    <row r="4229" spans="1:5" x14ac:dyDescent="0.35">
      <c r="A4229" s="47">
        <v>32211.335671582234</v>
      </c>
      <c r="B4229" s="46">
        <v>0.91812204621411453</v>
      </c>
      <c r="C4229" s="46">
        <v>1.0225688623324958</v>
      </c>
      <c r="D4229" s="46">
        <v>1.1343068563976964</v>
      </c>
      <c r="E4229" s="46">
        <v>1.1946495339420682</v>
      </c>
    </row>
    <row r="4230" spans="1:5" x14ac:dyDescent="0.35">
      <c r="A4230" s="47">
        <v>32214.037112748705</v>
      </c>
      <c r="B4230" s="46">
        <v>0.91816203994627577</v>
      </c>
      <c r="C4230" s="46">
        <v>0.59965343217189826</v>
      </c>
      <c r="D4230" s="46">
        <v>1.1343056189694836</v>
      </c>
      <c r="E4230" s="46">
        <v>1.1946289763813065</v>
      </c>
    </row>
    <row r="4231" spans="1:5" x14ac:dyDescent="0.35">
      <c r="A4231" s="47">
        <v>32220.767198357302</v>
      </c>
      <c r="B4231" s="46">
        <v>0.91826140318424787</v>
      </c>
      <c r="C4231" s="46">
        <v>0.93755682992067157</v>
      </c>
      <c r="D4231" s="46">
        <v>1.1343023193667832</v>
      </c>
      <c r="E4231" s="46">
        <v>1.1945771569153982</v>
      </c>
    </row>
    <row r="4232" spans="1:5" x14ac:dyDescent="0.35">
      <c r="A4232" s="47">
        <v>32220.929956572563</v>
      </c>
      <c r="B4232" s="46">
        <v>0.91826380133157426</v>
      </c>
      <c r="C4232" s="46">
        <v>0.85202272871962581</v>
      </c>
      <c r="D4232" s="46">
        <v>1.1343022357410208</v>
      </c>
      <c r="E4232" s="46">
        <v>1.1945758930584249</v>
      </c>
    </row>
    <row r="4233" spans="1:5" x14ac:dyDescent="0.35">
      <c r="A4233" s="47">
        <v>32224.830069211479</v>
      </c>
      <c r="B4233" s="46">
        <v>0.9183211991628345</v>
      </c>
      <c r="C4233" s="46">
        <v>1.3219064090078669</v>
      </c>
      <c r="D4233" s="46">
        <v>1.1343001778047812</v>
      </c>
      <c r="E4233" s="46">
        <v>1.1945454572097791</v>
      </c>
    </row>
    <row r="4234" spans="1:5" x14ac:dyDescent="0.35">
      <c r="A4234" s="47">
        <v>32228.892392471353</v>
      </c>
      <c r="B4234" s="46">
        <v>0.9183808453908584</v>
      </c>
      <c r="C4234" s="46">
        <v>0.88111468834142226</v>
      </c>
      <c r="D4234" s="46">
        <v>1.1342979240185975</v>
      </c>
      <c r="E4234" s="46">
        <v>1.1945134485295306</v>
      </c>
    </row>
    <row r="4235" spans="1:5" x14ac:dyDescent="0.35">
      <c r="A4235" s="47">
        <v>32232.562486736733</v>
      </c>
      <c r="B4235" s="46">
        <v>0.91843461086463518</v>
      </c>
      <c r="C4235" s="46">
        <v>0.53168783343009451</v>
      </c>
      <c r="D4235" s="46">
        <v>1.1342957911872547</v>
      </c>
      <c r="E4235" s="46">
        <v>1.1944842614542959</v>
      </c>
    </row>
    <row r="4236" spans="1:5" x14ac:dyDescent="0.35">
      <c r="A4236" s="47">
        <v>32242.118644335442</v>
      </c>
      <c r="B4236" s="46">
        <v>0.91857406325269497</v>
      </c>
      <c r="C4236" s="46">
        <v>0.82070932295563725</v>
      </c>
      <c r="D4236" s="46">
        <v>1.1342898077911785</v>
      </c>
      <c r="E4236" s="46">
        <v>1.1944070692758766</v>
      </c>
    </row>
    <row r="4237" spans="1:5" x14ac:dyDescent="0.35">
      <c r="A4237" s="47">
        <v>32244.100961147324</v>
      </c>
      <c r="B4237" s="46">
        <v>0.91860289313726085</v>
      </c>
      <c r="C4237" s="46">
        <v>1.7179276545784772</v>
      </c>
      <c r="D4237" s="46">
        <v>1.1342884888803806</v>
      </c>
      <c r="E4237" s="46">
        <v>1.1943908407615849</v>
      </c>
    </row>
    <row r="4238" spans="1:5" x14ac:dyDescent="0.35">
      <c r="A4238" s="47">
        <v>32246.951287214059</v>
      </c>
      <c r="B4238" s="46">
        <v>0.91864428801045284</v>
      </c>
      <c r="C4238" s="46">
        <v>1.3650542708722568</v>
      </c>
      <c r="D4238" s="46">
        <v>1.1342865456912994</v>
      </c>
      <c r="E4238" s="46">
        <v>1.1943673764007758</v>
      </c>
    </row>
    <row r="4239" spans="1:5" x14ac:dyDescent="0.35">
      <c r="A4239" s="47">
        <v>32248.006743724909</v>
      </c>
      <c r="B4239" s="46">
        <v>0.91865959862242219</v>
      </c>
      <c r="C4239" s="46">
        <v>1.220854702716978</v>
      </c>
      <c r="D4239" s="46">
        <v>1.1342858121536907</v>
      </c>
      <c r="E4239" s="46">
        <v>1.194358648899096</v>
      </c>
    </row>
    <row r="4240" spans="1:5" x14ac:dyDescent="0.35">
      <c r="A4240" s="47">
        <v>32255.624179059367</v>
      </c>
      <c r="B4240" s="46">
        <v>0.91876981593953555</v>
      </c>
      <c r="C4240" s="46">
        <v>1.0379361877296267</v>
      </c>
      <c r="D4240" s="46">
        <v>1.1342802940857011</v>
      </c>
      <c r="E4240" s="46">
        <v>1.1942950397977261</v>
      </c>
    </row>
    <row r="4241" spans="1:5" x14ac:dyDescent="0.35">
      <c r="A4241" s="47">
        <v>32258.882761170349</v>
      </c>
      <c r="B4241" s="46">
        <v>0.9188168132778084</v>
      </c>
      <c r="C4241" s="46">
        <v>0.85133754705810638</v>
      </c>
      <c r="D4241" s="46">
        <v>1.1342778135166018</v>
      </c>
      <c r="E4241" s="46">
        <v>1.1942674964898476</v>
      </c>
    </row>
    <row r="4242" spans="1:5" x14ac:dyDescent="0.35">
      <c r="A4242" s="47">
        <v>32259.628522394258</v>
      </c>
      <c r="B4242" s="46">
        <v>0.91882755637374836</v>
      </c>
      <c r="C4242" s="46">
        <v>0.82082213294192297</v>
      </c>
      <c r="D4242" s="46">
        <v>1.1342772357043938</v>
      </c>
      <c r="E4242" s="46">
        <v>1.194261164922372</v>
      </c>
    </row>
    <row r="4243" spans="1:5" x14ac:dyDescent="0.35">
      <c r="A4243" s="47">
        <v>32262.356741476466</v>
      </c>
      <c r="B4243" s="46">
        <v>0.91886681741764309</v>
      </c>
      <c r="C4243" s="46">
        <v>1.1174669519067093</v>
      </c>
      <c r="D4243" s="46">
        <v>1.1342750898297584</v>
      </c>
      <c r="E4243" s="46">
        <v>1.1942379133901184</v>
      </c>
    </row>
    <row r="4244" spans="1:5" x14ac:dyDescent="0.35">
      <c r="A4244" s="47">
        <v>32264.961039491249</v>
      </c>
      <c r="B4244" s="46">
        <v>0.91890423592009762</v>
      </c>
      <c r="C4244" s="46">
        <v>-0.21799144146402716</v>
      </c>
      <c r="D4244" s="46">
        <v>1.1342729944636489</v>
      </c>
      <c r="E4244" s="46">
        <v>1.1942155880425926</v>
      </c>
    </row>
    <row r="4245" spans="1:5" x14ac:dyDescent="0.35">
      <c r="A4245" s="47">
        <v>32266.088846865066</v>
      </c>
      <c r="B4245" s="46">
        <v>0.91892042228982462</v>
      </c>
      <c r="C4245" s="46">
        <v>1.2375924843503139</v>
      </c>
      <c r="D4245" s="46">
        <v>1.1342720728256417</v>
      </c>
      <c r="E4245" s="46">
        <v>1.1942058805602183</v>
      </c>
    </row>
    <row r="4246" spans="1:5" x14ac:dyDescent="0.35">
      <c r="A4246" s="47">
        <v>32266.62647400135</v>
      </c>
      <c r="B4246" s="46">
        <v>0.91892813453553412</v>
      </c>
      <c r="C4246" s="46">
        <v>1.1049942205705543</v>
      </c>
      <c r="D4246" s="46">
        <v>1.1342716304542206</v>
      </c>
      <c r="E4246" s="46">
        <v>1.1942012446249068</v>
      </c>
    </row>
    <row r="4247" spans="1:5" x14ac:dyDescent="0.35">
      <c r="A4247" s="47">
        <v>32271.71012896956</v>
      </c>
      <c r="B4247" s="46">
        <v>0.91900093766813973</v>
      </c>
      <c r="C4247" s="46">
        <v>0.88406261186779744</v>
      </c>
      <c r="D4247" s="46">
        <v>1.1342673509981969</v>
      </c>
      <c r="E4247" s="46">
        <v>1.1941571416891135</v>
      </c>
    </row>
    <row r="4248" spans="1:5" x14ac:dyDescent="0.35">
      <c r="A4248" s="47">
        <v>32292.594779399835</v>
      </c>
      <c r="B4248" s="46">
        <v>0.91929772013170163</v>
      </c>
      <c r="C4248" s="46">
        <v>1.044453494758546</v>
      </c>
      <c r="D4248" s="46">
        <v>1.1342479419669949</v>
      </c>
      <c r="E4248" s="46">
        <v>1.193970911766677</v>
      </c>
    </row>
    <row r="4249" spans="1:5" x14ac:dyDescent="0.35">
      <c r="A4249" s="47">
        <v>32293.223219037634</v>
      </c>
      <c r="B4249" s="46">
        <v>0.91930659318504659</v>
      </c>
      <c r="C4249" s="46">
        <v>1.1674550999354771</v>
      </c>
      <c r="D4249" s="46">
        <v>1.1342473124431789</v>
      </c>
      <c r="E4249" s="46">
        <v>1.1939651825519029</v>
      </c>
    </row>
    <row r="4250" spans="1:5" x14ac:dyDescent="0.35">
      <c r="A4250" s="47">
        <v>32294.675235504728</v>
      </c>
      <c r="B4250" s="46">
        <v>0.91932708165584653</v>
      </c>
      <c r="C4250" s="46">
        <v>0.29473419862668937</v>
      </c>
      <c r="D4250" s="46">
        <v>1.1342458477747888</v>
      </c>
      <c r="E4250" s="46">
        <v>1.1939519172087796</v>
      </c>
    </row>
    <row r="4251" spans="1:5" x14ac:dyDescent="0.35">
      <c r="A4251" s="47">
        <v>32298.295857677436</v>
      </c>
      <c r="B4251" s="46">
        <v>0.91937809205139365</v>
      </c>
      <c r="C4251" s="46">
        <v>1.5296516578549468</v>
      </c>
      <c r="D4251" s="46">
        <v>1.134242133939277</v>
      </c>
      <c r="E4251" s="46">
        <v>1.193918670208391</v>
      </c>
    </row>
    <row r="4252" spans="1:5" x14ac:dyDescent="0.35">
      <c r="A4252" s="47">
        <v>32303.170135577835</v>
      </c>
      <c r="B4252" s="46">
        <v>0.91944658954209468</v>
      </c>
      <c r="C4252" s="46">
        <v>0.87440915544356734</v>
      </c>
      <c r="D4252" s="46">
        <v>1.1342369952465816</v>
      </c>
      <c r="E4252" s="46">
        <v>1.193873529208344</v>
      </c>
    </row>
    <row r="4253" spans="1:5" x14ac:dyDescent="0.35">
      <c r="A4253" s="47">
        <v>32304.445503294333</v>
      </c>
      <c r="B4253" s="46">
        <v>0.91946447887406624</v>
      </c>
      <c r="C4253" s="46">
        <v>1.2237328179301343</v>
      </c>
      <c r="D4253" s="46">
        <v>1.134235624397739</v>
      </c>
      <c r="E4253" s="46">
        <v>1.1938616456638558</v>
      </c>
    </row>
    <row r="4254" spans="1:5" x14ac:dyDescent="0.35">
      <c r="A4254" s="47">
        <v>32319.969135871503</v>
      </c>
      <c r="B4254" s="46">
        <v>0.91968112272470015</v>
      </c>
      <c r="C4254" s="46">
        <v>1.0582884400017312</v>
      </c>
      <c r="D4254" s="46">
        <v>1.13421806559449</v>
      </c>
      <c r="E4254" s="46">
        <v>1.1937146038065747</v>
      </c>
    </row>
    <row r="4255" spans="1:5" x14ac:dyDescent="0.35">
      <c r="A4255" s="47">
        <v>32328.557335167068</v>
      </c>
      <c r="B4255" s="46">
        <v>0.91980010282183677</v>
      </c>
      <c r="C4255" s="46">
        <v>0.86361701768493671</v>
      </c>
      <c r="D4255" s="46">
        <v>1.1342076595342558</v>
      </c>
      <c r="E4255" s="46">
        <v>1.1936313583754377</v>
      </c>
    </row>
    <row r="4256" spans="1:5" x14ac:dyDescent="0.35">
      <c r="A4256" s="47">
        <v>32334.218402961851</v>
      </c>
      <c r="B4256" s="46">
        <v>0.91987819060932585</v>
      </c>
      <c r="C4256" s="46">
        <v>1.0875093554414184</v>
      </c>
      <c r="D4256" s="46">
        <v>1.1342005312301444</v>
      </c>
      <c r="E4256" s="46">
        <v>1.1935757495528625</v>
      </c>
    </row>
    <row r="4257" spans="1:5" x14ac:dyDescent="0.35">
      <c r="A4257" s="47">
        <v>32335.617807203362</v>
      </c>
      <c r="B4257" s="46">
        <v>0.9198974521287161</v>
      </c>
      <c r="C4257" s="46">
        <v>0.81911016963722716</v>
      </c>
      <c r="D4257" s="46">
        <v>1.1341987362216599</v>
      </c>
      <c r="E4257" s="46">
        <v>1.1935619131905184</v>
      </c>
    </row>
    <row r="4258" spans="1:5" x14ac:dyDescent="0.35">
      <c r="A4258" s="47">
        <v>32345.595495946647</v>
      </c>
      <c r="B4258" s="46">
        <v>0.92003430819287102</v>
      </c>
      <c r="C4258" s="46">
        <v>1.1940940170209524</v>
      </c>
      <c r="D4258" s="46">
        <v>1.134185560295859</v>
      </c>
      <c r="E4258" s="46">
        <v>1.1934622291013266</v>
      </c>
    </row>
    <row r="4259" spans="1:5" x14ac:dyDescent="0.35">
      <c r="A4259" s="47">
        <v>32361.506975684712</v>
      </c>
      <c r="B4259" s="46">
        <v>0.92025082268664438</v>
      </c>
      <c r="C4259" s="46">
        <v>0.99490710709710939</v>
      </c>
      <c r="D4259" s="46">
        <v>1.1341631810481665</v>
      </c>
      <c r="E4259" s="46">
        <v>1.1932995326321023</v>
      </c>
    </row>
    <row r="4260" spans="1:5" x14ac:dyDescent="0.35">
      <c r="A4260" s="47">
        <v>32365.101959792966</v>
      </c>
      <c r="B4260" s="46">
        <v>0.92029944710528211</v>
      </c>
      <c r="C4260" s="46">
        <v>0.95241953131546264</v>
      </c>
      <c r="D4260" s="46">
        <v>1.1341578924601234</v>
      </c>
      <c r="E4260" s="46">
        <v>1.1932621410949305</v>
      </c>
    </row>
    <row r="4261" spans="1:5" x14ac:dyDescent="0.35">
      <c r="A4261" s="47">
        <v>32366.714288776697</v>
      </c>
      <c r="B4261" s="46">
        <v>0.92032121969895686</v>
      </c>
      <c r="C4261" s="46">
        <v>-0.12194688360716022</v>
      </c>
      <c r="D4261" s="46">
        <v>1.1341554927902509</v>
      </c>
      <c r="E4261" s="46">
        <v>1.1932452956998827</v>
      </c>
    </row>
    <row r="4262" spans="1:5" x14ac:dyDescent="0.35">
      <c r="A4262" s="47">
        <v>32371.935483561971</v>
      </c>
      <c r="B4262" s="46">
        <v>0.92039157639115177</v>
      </c>
      <c r="C4262" s="46">
        <v>1.5497474104510189</v>
      </c>
      <c r="D4262" s="46">
        <v>1.1341476040348757</v>
      </c>
      <c r="E4262" s="46">
        <v>1.1931904249042766</v>
      </c>
    </row>
    <row r="4263" spans="1:5" x14ac:dyDescent="0.35">
      <c r="A4263" s="47">
        <v>32376.356403771268</v>
      </c>
      <c r="B4263" s="46">
        <v>0.9204509708891242</v>
      </c>
      <c r="C4263" s="46">
        <v>1.0877352150590047</v>
      </c>
      <c r="D4263" s="46">
        <v>1.1341407836560706</v>
      </c>
      <c r="E4263" s="46">
        <v>1.1931435820931349</v>
      </c>
    </row>
    <row r="4264" spans="1:5" x14ac:dyDescent="0.35">
      <c r="A4264" s="47">
        <v>32381.610212667169</v>
      </c>
      <c r="B4264" s="46">
        <v>0.92052134268808605</v>
      </c>
      <c r="C4264" s="46">
        <v>0.81715744662140821</v>
      </c>
      <c r="D4264" s="46">
        <v>1.134132510668356</v>
      </c>
      <c r="E4264" s="46">
        <v>1.1930874592738578</v>
      </c>
    </row>
    <row r="4265" spans="1:5" x14ac:dyDescent="0.35">
      <c r="A4265" s="47">
        <v>32382.751271131994</v>
      </c>
      <c r="B4265" s="46">
        <v>0.9205365960413826</v>
      </c>
      <c r="C4265" s="46">
        <v>0.84129395627094983</v>
      </c>
      <c r="D4265" s="46">
        <v>1.1341306898326939</v>
      </c>
      <c r="E4265" s="46">
        <v>1.1930752049137106</v>
      </c>
    </row>
    <row r="4266" spans="1:5" x14ac:dyDescent="0.35">
      <c r="A4266" s="47">
        <v>32392.878803508218</v>
      </c>
      <c r="B4266" s="46">
        <v>0.92067150185842672</v>
      </c>
      <c r="C4266" s="46">
        <v>1.0691338479712487</v>
      </c>
      <c r="D4266" s="46">
        <v>1.1341141531961887</v>
      </c>
      <c r="E4266" s="46">
        <v>1.1929654228254758</v>
      </c>
    </row>
    <row r="4267" spans="1:5" x14ac:dyDescent="0.35">
      <c r="A4267" s="47">
        <v>32398.752742784607</v>
      </c>
      <c r="B4267" s="46">
        <v>0.92074935501735622</v>
      </c>
      <c r="C4267" s="46">
        <v>1.0821217771828762</v>
      </c>
      <c r="D4267" s="46">
        <v>1.1341042529572882</v>
      </c>
      <c r="E4267" s="46">
        <v>1.1929009131959813</v>
      </c>
    </row>
    <row r="4268" spans="1:5" x14ac:dyDescent="0.35">
      <c r="A4268" s="47">
        <v>32411.580512212622</v>
      </c>
      <c r="B4268" s="46">
        <v>0.92091837584595859</v>
      </c>
      <c r="C4268" s="46">
        <v>0.46156370965069193</v>
      </c>
      <c r="D4268" s="46">
        <v>1.1340818452693893</v>
      </c>
      <c r="E4268" s="46">
        <v>1.1927579077553063</v>
      </c>
    </row>
    <row r="4269" spans="1:5" x14ac:dyDescent="0.35">
      <c r="A4269" s="47">
        <v>32417.309152566097</v>
      </c>
      <c r="B4269" s="46">
        <v>0.92099341562728032</v>
      </c>
      <c r="C4269" s="46">
        <v>0.96137197977403943</v>
      </c>
      <c r="D4269" s="46">
        <v>1.134071490269396</v>
      </c>
      <c r="E4269" s="46">
        <v>1.1926931050410923</v>
      </c>
    </row>
    <row r="4270" spans="1:5" x14ac:dyDescent="0.35">
      <c r="A4270" s="47">
        <v>32418.671260387797</v>
      </c>
      <c r="B4270" s="46">
        <v>0.92101121786673068</v>
      </c>
      <c r="C4270" s="46">
        <v>1.0472573548498953</v>
      </c>
      <c r="D4270" s="46">
        <v>1.1340689965595716</v>
      </c>
      <c r="E4270" s="46">
        <v>1.1926776116951245</v>
      </c>
    </row>
    <row r="4271" spans="1:5" x14ac:dyDescent="0.35">
      <c r="A4271" s="47">
        <v>32418.774104480974</v>
      </c>
      <c r="B4271" s="46">
        <v>0.92101256137548182</v>
      </c>
      <c r="C4271" s="46">
        <v>0.95258293960693852</v>
      </c>
      <c r="D4271" s="46">
        <v>1.1340688077829741</v>
      </c>
      <c r="E4271" s="46">
        <v>1.1926764405649288</v>
      </c>
    </row>
    <row r="4272" spans="1:5" x14ac:dyDescent="0.35">
      <c r="A4272" s="47">
        <v>32419.38419880475</v>
      </c>
      <c r="B4272" s="46">
        <v>0.92102052956767322</v>
      </c>
      <c r="C4272" s="46">
        <v>1.0530706036166126</v>
      </c>
      <c r="D4272" s="46">
        <v>1.1340676864962329</v>
      </c>
      <c r="E4272" s="46">
        <v>1.1926694893290573</v>
      </c>
    </row>
    <row r="4273" spans="1:5" x14ac:dyDescent="0.35">
      <c r="A4273" s="47">
        <v>32422.999113815051</v>
      </c>
      <c r="B4273" s="46">
        <v>0.92106767915299437</v>
      </c>
      <c r="C4273" s="46">
        <v>0.90266616742979977</v>
      </c>
      <c r="D4273" s="46">
        <v>1.1340609927808099</v>
      </c>
      <c r="E4273" s="46">
        <v>1.1926281677177692</v>
      </c>
    </row>
    <row r="4274" spans="1:5" x14ac:dyDescent="0.35">
      <c r="A4274" s="47">
        <v>32424.252271250607</v>
      </c>
      <c r="B4274" s="46">
        <v>0.92108399888043158</v>
      </c>
      <c r="C4274" s="46">
        <v>0.82299160164964746</v>
      </c>
      <c r="D4274" s="46">
        <v>1.1340586523951859</v>
      </c>
      <c r="E4274" s="46">
        <v>1.1926137894271531</v>
      </c>
    </row>
    <row r="4275" spans="1:5" x14ac:dyDescent="0.35">
      <c r="A4275" s="47">
        <v>32437.902175199946</v>
      </c>
      <c r="B4275" s="46">
        <v>0.92126091760961226</v>
      </c>
      <c r="C4275" s="46">
        <v>1.1274767599175339</v>
      </c>
      <c r="D4275" s="46">
        <v>1.1340324965543325</v>
      </c>
      <c r="E4275" s="46">
        <v>1.1924553918164658</v>
      </c>
    </row>
    <row r="4276" spans="1:5" x14ac:dyDescent="0.35">
      <c r="A4276" s="47">
        <v>32440.429246512096</v>
      </c>
      <c r="B4276" s="46">
        <v>0.92129350229423401</v>
      </c>
      <c r="C4276" s="46">
        <v>0.52676764112475905</v>
      </c>
      <c r="D4276" s="46">
        <v>1.1340275210545925</v>
      </c>
      <c r="E4276" s="46">
        <v>1.1924257093730311</v>
      </c>
    </row>
    <row r="4277" spans="1:5" x14ac:dyDescent="0.35">
      <c r="A4277" s="47">
        <v>32442.244089896547</v>
      </c>
      <c r="B4277" s="46">
        <v>0.92131687077226043</v>
      </c>
      <c r="C4277" s="46">
        <v>0.94761232590581113</v>
      </c>
      <c r="D4277" s="46">
        <v>1.1340239222159263</v>
      </c>
      <c r="E4277" s="46">
        <v>1.1924043238572601</v>
      </c>
    </row>
    <row r="4278" spans="1:5" x14ac:dyDescent="0.35">
      <c r="A4278" s="47">
        <v>32445.628671481791</v>
      </c>
      <c r="B4278" s="46">
        <v>0.92136037899118239</v>
      </c>
      <c r="C4278" s="46">
        <v>0.96662663226754209</v>
      </c>
      <c r="D4278" s="46">
        <v>1.1340171533767895</v>
      </c>
      <c r="E4278" s="46">
        <v>1.1923642876876044</v>
      </c>
    </row>
    <row r="4279" spans="1:5" x14ac:dyDescent="0.35">
      <c r="A4279" s="47">
        <v>32450.257919261545</v>
      </c>
      <c r="B4279" s="46">
        <v>0.92141973403922395</v>
      </c>
      <c r="C4279" s="46">
        <v>1.5554240583501633</v>
      </c>
      <c r="D4279" s="46">
        <v>1.1340077748169461</v>
      </c>
      <c r="E4279" s="46">
        <v>1.1923092054776512</v>
      </c>
    </row>
    <row r="4280" spans="1:5" x14ac:dyDescent="0.35">
      <c r="A4280" s="47">
        <v>32451.761513477919</v>
      </c>
      <c r="B4280" s="46">
        <v>0.92143897470097169</v>
      </c>
      <c r="C4280" s="46">
        <v>1.1606109860370806</v>
      </c>
      <c r="D4280" s="46">
        <v>1.1340046986983916</v>
      </c>
      <c r="E4280" s="46">
        <v>1.1922912344446768</v>
      </c>
    </row>
    <row r="4281" spans="1:5" x14ac:dyDescent="0.35">
      <c r="A4281" s="47">
        <v>32455.046400835941</v>
      </c>
      <c r="B4281" s="46">
        <v>0.92148094472489483</v>
      </c>
      <c r="C4281" s="46">
        <v>0.61796395365096846</v>
      </c>
      <c r="D4281" s="46">
        <v>1.1339979273093062</v>
      </c>
      <c r="E4281" s="46">
        <v>1.1922518367496906</v>
      </c>
    </row>
    <row r="4282" spans="1:5" x14ac:dyDescent="0.35">
      <c r="A4282" s="47">
        <v>32457.732455832214</v>
      </c>
      <c r="B4282" s="46">
        <v>0.9215151975449789</v>
      </c>
      <c r="C4282" s="46">
        <v>1.3264849708399806</v>
      </c>
      <c r="D4282" s="46">
        <v>1.1339923383434229</v>
      </c>
      <c r="E4282" s="46">
        <v>1.1922194821280343</v>
      </c>
    </row>
    <row r="4283" spans="1:5" x14ac:dyDescent="0.35">
      <c r="A4283" s="47">
        <v>32465.460151673058</v>
      </c>
      <c r="B4283" s="46">
        <v>0.9216134104311724</v>
      </c>
      <c r="C4283" s="46">
        <v>1.0863455559846802</v>
      </c>
      <c r="D4283" s="46">
        <v>1.133975998435109</v>
      </c>
      <c r="E4283" s="46">
        <v>1.1921257022743541</v>
      </c>
    </row>
    <row r="4284" spans="1:5" x14ac:dyDescent="0.35">
      <c r="A4284" s="47">
        <v>32474.599272973272</v>
      </c>
      <c r="B4284" s="46">
        <v>0.92172892736743139</v>
      </c>
      <c r="C4284" s="46">
        <v>0.7954180597847138</v>
      </c>
      <c r="D4284" s="46">
        <v>1.1339561756188044</v>
      </c>
      <c r="E4284" s="46">
        <v>1.1920134631877919</v>
      </c>
    </row>
    <row r="4285" spans="1:5" x14ac:dyDescent="0.35">
      <c r="A4285" s="47">
        <v>32475.569657934422</v>
      </c>
      <c r="B4285" s="46">
        <v>0.92174115256003231</v>
      </c>
      <c r="C4285" s="46">
        <v>1.3177164806251751</v>
      </c>
      <c r="D4285" s="46">
        <v>1.1339540391642262</v>
      </c>
      <c r="E4285" s="46">
        <v>1.1920014612404017</v>
      </c>
    </row>
    <row r="4286" spans="1:5" x14ac:dyDescent="0.35">
      <c r="A4286" s="47">
        <v>32477.326936494053</v>
      </c>
      <c r="B4286" s="46">
        <v>0.92176327158701477</v>
      </c>
      <c r="C4286" s="46">
        <v>1.10236369235992</v>
      </c>
      <c r="D4286" s="46">
        <v>1.1339501547733586</v>
      </c>
      <c r="E4286" s="46">
        <v>1.1919796855965321</v>
      </c>
    </row>
    <row r="4287" spans="1:5" x14ac:dyDescent="0.35">
      <c r="A4287" s="47">
        <v>32486.837794620584</v>
      </c>
      <c r="B4287" s="46">
        <v>0.92188254593397301</v>
      </c>
      <c r="C4287" s="46">
        <v>1.4069135175735159</v>
      </c>
      <c r="D4287" s="46">
        <v>1.1339287859251401</v>
      </c>
      <c r="E4287" s="46">
        <v>1.1918609101275954</v>
      </c>
    </row>
    <row r="4288" spans="1:5" x14ac:dyDescent="0.35">
      <c r="A4288" s="47">
        <v>32489.298687521441</v>
      </c>
      <c r="B4288" s="46">
        <v>0.92191328687490615</v>
      </c>
      <c r="C4288" s="46">
        <v>-0.63498106512569485</v>
      </c>
      <c r="D4288" s="46">
        <v>1.1339231619499583</v>
      </c>
      <c r="E4288" s="46">
        <v>1.1918299250907149</v>
      </c>
    </row>
    <row r="4289" spans="1:5" x14ac:dyDescent="0.35">
      <c r="A4289" s="47">
        <v>32494.507155223113</v>
      </c>
      <c r="B4289" s="46">
        <v>0.92197818634095396</v>
      </c>
      <c r="C4289" s="46">
        <v>0.89466269790814401</v>
      </c>
      <c r="D4289" s="46">
        <v>1.1339111303558977</v>
      </c>
      <c r="E4289" s="46">
        <v>1.1917640039979303</v>
      </c>
    </row>
    <row r="4290" spans="1:5" x14ac:dyDescent="0.35">
      <c r="A4290" s="47">
        <v>32505.966739368254</v>
      </c>
      <c r="B4290" s="46">
        <v>0.92212019576151338</v>
      </c>
      <c r="C4290" s="46">
        <v>0.92425186444007323</v>
      </c>
      <c r="D4290" s="46">
        <v>1.1338840451776429</v>
      </c>
      <c r="E4290" s="46">
        <v>1.1916173372814016</v>
      </c>
    </row>
    <row r="4291" spans="1:5" x14ac:dyDescent="0.35">
      <c r="A4291" s="47">
        <v>32507.336828981559</v>
      </c>
      <c r="B4291" s="46">
        <v>0.92213710235954405</v>
      </c>
      <c r="C4291" s="46">
        <v>8.5699981920650536E-2</v>
      </c>
      <c r="D4291" s="46">
        <v>1.1338807505387773</v>
      </c>
      <c r="E4291" s="46">
        <v>1.1915996525792769</v>
      </c>
    </row>
    <row r="4292" spans="1:5" x14ac:dyDescent="0.35">
      <c r="A4292" s="47">
        <v>32508.613534538705</v>
      </c>
      <c r="B4292" s="46">
        <v>0.92215284282399712</v>
      </c>
      <c r="C4292" s="46">
        <v>0.97046106360223483</v>
      </c>
      <c r="D4292" s="46">
        <v>1.133877669632807</v>
      </c>
      <c r="E4292" s="46">
        <v>1.1915831445737635</v>
      </c>
    </row>
    <row r="4293" spans="1:5" x14ac:dyDescent="0.35">
      <c r="A4293" s="47">
        <v>32517.899469876524</v>
      </c>
      <c r="B4293" s="46">
        <v>0.92226692870981719</v>
      </c>
      <c r="C4293" s="46">
        <v>1.1208787644820362</v>
      </c>
      <c r="D4293" s="46">
        <v>1.1338549471314385</v>
      </c>
      <c r="E4293" s="46">
        <v>1.191462244977862</v>
      </c>
    </row>
    <row r="4294" spans="1:5" x14ac:dyDescent="0.35">
      <c r="A4294" s="47">
        <v>32521.272246421824</v>
      </c>
      <c r="B4294" s="46">
        <v>0.92230819221132465</v>
      </c>
      <c r="C4294" s="46">
        <v>1.1758641980013529</v>
      </c>
      <c r="D4294" s="46">
        <v>1.1338465574882117</v>
      </c>
      <c r="E4294" s="46">
        <v>1.1914179716077191</v>
      </c>
    </row>
    <row r="4295" spans="1:5" x14ac:dyDescent="0.35">
      <c r="A4295" s="47">
        <v>32521.781547252969</v>
      </c>
      <c r="B4295" s="46">
        <v>0.92231441508920653</v>
      </c>
      <c r="C4295" s="46">
        <v>1.5126810730067497</v>
      </c>
      <c r="D4295" s="46">
        <v>1.1338452843072979</v>
      </c>
      <c r="E4295" s="46">
        <v>1.1914112694898231</v>
      </c>
    </row>
    <row r="4296" spans="1:5" x14ac:dyDescent="0.35">
      <c r="A4296" s="47">
        <v>32525.204443270377</v>
      </c>
      <c r="B4296" s="46">
        <v>0.92235618285506271</v>
      </c>
      <c r="C4296" s="46">
        <v>1.1500743551045689</v>
      </c>
      <c r="D4296" s="46">
        <v>1.1338366845728527</v>
      </c>
      <c r="E4296" s="46">
        <v>1.1913661125854502</v>
      </c>
    </row>
    <row r="4297" spans="1:5" x14ac:dyDescent="0.35">
      <c r="A4297" s="47">
        <v>32534.738356786205</v>
      </c>
      <c r="B4297" s="46">
        <v>0.92247201762552189</v>
      </c>
      <c r="C4297" s="46">
        <v>0.39462609184826025</v>
      </c>
      <c r="D4297" s="46">
        <v>1.1338123374336928</v>
      </c>
      <c r="E4297" s="46">
        <v>1.1912392959155005</v>
      </c>
    </row>
    <row r="4298" spans="1:5" x14ac:dyDescent="0.35">
      <c r="A4298" s="47">
        <v>32541.433440815297</v>
      </c>
      <c r="B4298" s="46">
        <v>0.92255291986289156</v>
      </c>
      <c r="C4298" s="46">
        <v>-0.73547262678202996</v>
      </c>
      <c r="D4298" s="46">
        <v>1.1337948938919367</v>
      </c>
      <c r="E4298" s="46">
        <v>1.191149328489385</v>
      </c>
    </row>
    <row r="4299" spans="1:5" x14ac:dyDescent="0.35">
      <c r="A4299" s="47">
        <v>32543.723154994375</v>
      </c>
      <c r="B4299" s="46">
        <v>0.92258050488663246</v>
      </c>
      <c r="C4299" s="46">
        <v>1.1507732751921962</v>
      </c>
      <c r="D4299" s="46">
        <v>1.1337888627862511</v>
      </c>
      <c r="E4299" s="46">
        <v>1.1911183874948204</v>
      </c>
    </row>
    <row r="4300" spans="1:5" x14ac:dyDescent="0.35">
      <c r="A4300" s="47">
        <v>32548.137398107905</v>
      </c>
      <c r="B4300" s="46">
        <v>0.92263356489368453</v>
      </c>
      <c r="C4300" s="46">
        <v>1.6200410677843058</v>
      </c>
      <c r="D4300" s="46">
        <v>1.1337771416554256</v>
      </c>
      <c r="E4300" s="46">
        <v>1.1910584904327113</v>
      </c>
    </row>
    <row r="4301" spans="1:5" x14ac:dyDescent="0.35">
      <c r="A4301" s="47">
        <v>32552.236142337912</v>
      </c>
      <c r="B4301" s="46">
        <v>0.92268269115768575</v>
      </c>
      <c r="C4301" s="46">
        <v>0.40689949690320137</v>
      </c>
      <c r="D4301" s="46">
        <v>1.133766147504822</v>
      </c>
      <c r="E4301" s="46">
        <v>1.1910025833333242</v>
      </c>
    </row>
    <row r="4302" spans="1:5" x14ac:dyDescent="0.35">
      <c r="A4302" s="47">
        <v>32552.272354569126</v>
      </c>
      <c r="B4302" s="46">
        <v>0.92268312457971102</v>
      </c>
      <c r="C4302" s="46">
        <v>1.1504727749927834</v>
      </c>
      <c r="D4302" s="46">
        <v>1.1337660498969542</v>
      </c>
      <c r="E4302" s="46">
        <v>1.1910020881489709</v>
      </c>
    </row>
    <row r="4303" spans="1:5" x14ac:dyDescent="0.35">
      <c r="A4303" s="47">
        <v>32553.049937016418</v>
      </c>
      <c r="B4303" s="46">
        <v>0.9226924288553825</v>
      </c>
      <c r="C4303" s="46">
        <v>1.0926742818408552</v>
      </c>
      <c r="D4303" s="46">
        <v>1.1337639519640503</v>
      </c>
      <c r="E4303" s="46">
        <v>1.1909914498252292</v>
      </c>
    </row>
    <row r="4304" spans="1:5" x14ac:dyDescent="0.35">
      <c r="A4304" s="47">
        <v>32553.481821230875</v>
      </c>
      <c r="B4304" s="46">
        <v>0.92269759451393829</v>
      </c>
      <c r="C4304" s="46">
        <v>0.85583413269079145</v>
      </c>
      <c r="D4304" s="46">
        <v>1.1337627850755569</v>
      </c>
      <c r="E4304" s="46">
        <v>1.1909855367479854</v>
      </c>
    </row>
    <row r="4305" spans="1:5" x14ac:dyDescent="0.35">
      <c r="A4305" s="47">
        <v>32558.02412606353</v>
      </c>
      <c r="B4305" s="46">
        <v>0.92275183244044556</v>
      </c>
      <c r="C4305" s="46">
        <v>1.5336458655326846</v>
      </c>
      <c r="D4305" s="46">
        <v>1.1337504408150272</v>
      </c>
      <c r="E4305" s="46">
        <v>1.1909231585478588</v>
      </c>
    </row>
    <row r="4306" spans="1:5" x14ac:dyDescent="0.35">
      <c r="A4306" s="47">
        <v>32562.538289938046</v>
      </c>
      <c r="B4306" s="46">
        <v>0.92280556898989197</v>
      </c>
      <c r="C4306" s="46">
        <v>0.89126707625004631</v>
      </c>
      <c r="D4306" s="46">
        <v>1.1337380435493307</v>
      </c>
      <c r="E4306" s="46">
        <v>1.1908608272304408</v>
      </c>
    </row>
    <row r="4307" spans="1:5" x14ac:dyDescent="0.35">
      <c r="A4307" s="47">
        <v>32567.859902454486</v>
      </c>
      <c r="B4307" s="46">
        <v>0.92286870587646663</v>
      </c>
      <c r="C4307" s="46">
        <v>0.69182629679023222</v>
      </c>
      <c r="D4307" s="46">
        <v>1.1337232631893774</v>
      </c>
      <c r="E4307" s="46">
        <v>1.1907869128454938</v>
      </c>
    </row>
    <row r="4308" spans="1:5" x14ac:dyDescent="0.35">
      <c r="A4308" s="47">
        <v>32570.198360197708</v>
      </c>
      <c r="B4308" s="46">
        <v>0.92289637756618081</v>
      </c>
      <c r="C4308" s="46">
        <v>1.0667243962552808</v>
      </c>
      <c r="D4308" s="46">
        <v>1.133716711689186</v>
      </c>
      <c r="E4308" s="46">
        <v>1.1907542846836732</v>
      </c>
    </row>
    <row r="4309" spans="1:5" x14ac:dyDescent="0.35">
      <c r="A4309" s="47">
        <v>32577.019839380449</v>
      </c>
      <c r="B4309" s="46">
        <v>0.92297684613391406</v>
      </c>
      <c r="C4309" s="46">
        <v>0.18267361025348094</v>
      </c>
      <c r="D4309" s="46">
        <v>1.1336974031295088</v>
      </c>
      <c r="E4309" s="46">
        <v>1.1906585896166151</v>
      </c>
    </row>
    <row r="4310" spans="1:5" x14ac:dyDescent="0.35">
      <c r="A4310" s="47">
        <v>32579.861714224462</v>
      </c>
      <c r="B4310" s="46">
        <v>0.92301025917508395</v>
      </c>
      <c r="C4310" s="46">
        <v>1.711096743400331</v>
      </c>
      <c r="D4310" s="46">
        <v>1.1336892724265271</v>
      </c>
      <c r="E4310" s="46">
        <v>1.1906184960235462</v>
      </c>
    </row>
    <row r="4311" spans="1:5" x14ac:dyDescent="0.35">
      <c r="A4311" s="47">
        <v>32580.727571429983</v>
      </c>
      <c r="B4311" s="46">
        <v>0.92302042646477012</v>
      </c>
      <c r="C4311" s="46">
        <v>0.86481564093217056</v>
      </c>
      <c r="D4311" s="46">
        <v>1.133686785060412</v>
      </c>
      <c r="E4311" s="46">
        <v>1.1906062539577478</v>
      </c>
    </row>
    <row r="4312" spans="1:5" x14ac:dyDescent="0.35">
      <c r="A4312" s="47">
        <v>32586.890670278492</v>
      </c>
      <c r="B4312" s="46">
        <v>0.92309262195142172</v>
      </c>
      <c r="C4312" s="46">
        <v>0.17529994427503137</v>
      </c>
      <c r="D4312" s="46">
        <v>1.1336689437637471</v>
      </c>
      <c r="E4312" s="46">
        <v>1.1905187599137039</v>
      </c>
    </row>
    <row r="4313" spans="1:5" x14ac:dyDescent="0.35">
      <c r="A4313" s="47">
        <v>32589.921652824571</v>
      </c>
      <c r="B4313" s="46">
        <v>0.92312801521016197</v>
      </c>
      <c r="C4313" s="46">
        <v>1.000678866293403</v>
      </c>
      <c r="D4313" s="46">
        <v>1.1336600818017266</v>
      </c>
      <c r="E4313" s="46">
        <v>1.1904755020537452</v>
      </c>
    </row>
    <row r="4314" spans="1:5" x14ac:dyDescent="0.35">
      <c r="A4314" s="47">
        <v>32592.404321515318</v>
      </c>
      <c r="B4314" s="46">
        <v>0.92315695067924308</v>
      </c>
      <c r="C4314" s="46">
        <v>1.0238180166930011</v>
      </c>
      <c r="D4314" s="46">
        <v>1.1336527799560485</v>
      </c>
      <c r="E4314" s="46">
        <v>1.1904399575169455</v>
      </c>
    </row>
    <row r="4315" spans="1:5" x14ac:dyDescent="0.35">
      <c r="A4315" s="47">
        <v>32601.426394383408</v>
      </c>
      <c r="B4315" s="46">
        <v>0.92326168581371271</v>
      </c>
      <c r="C4315" s="46">
        <v>1.0174479439502671</v>
      </c>
      <c r="D4315" s="46">
        <v>1.1336259188976467</v>
      </c>
      <c r="E4315" s="46">
        <v>1.1903099392417396</v>
      </c>
    </row>
    <row r="4316" spans="1:5" x14ac:dyDescent="0.35">
      <c r="A4316" s="47">
        <v>32601.930196475594</v>
      </c>
      <c r="B4316" s="46">
        <v>0.92326751506826232</v>
      </c>
      <c r="C4316" s="46">
        <v>1.3377855718564646</v>
      </c>
      <c r="D4316" s="46">
        <v>1.1336244038891434</v>
      </c>
      <c r="E4316" s="46">
        <v>1.19030263971401</v>
      </c>
    </row>
    <row r="4317" spans="1:5" x14ac:dyDescent="0.35">
      <c r="A4317" s="47">
        <v>32611.264078598033</v>
      </c>
      <c r="B4317" s="46">
        <v>0.92337514478631955</v>
      </c>
      <c r="C4317" s="46">
        <v>0.99899770881834993</v>
      </c>
      <c r="D4317" s="46">
        <v>1.1335960478024529</v>
      </c>
      <c r="E4317" s="46">
        <v>1.1901666548272036</v>
      </c>
    </row>
    <row r="4318" spans="1:5" x14ac:dyDescent="0.35">
      <c r="A4318" s="47">
        <v>32617.571385054733</v>
      </c>
      <c r="B4318" s="46">
        <v>0.92344747963863416</v>
      </c>
      <c r="C4318" s="46">
        <v>1.0886420106613226</v>
      </c>
      <c r="D4318" s="46">
        <v>1.1335765776554052</v>
      </c>
      <c r="E4318" s="46">
        <v>1.1900739628779369</v>
      </c>
    </row>
    <row r="4319" spans="1:5" x14ac:dyDescent="0.35">
      <c r="A4319" s="47">
        <v>32623.172483427908</v>
      </c>
      <c r="B4319" s="46">
        <v>0.92351144856281386</v>
      </c>
      <c r="C4319" s="46">
        <v>1.1888873633533192</v>
      </c>
      <c r="D4319" s="46">
        <v>1.1335590791335952</v>
      </c>
      <c r="E4319" s="46">
        <v>1.1899911093895559</v>
      </c>
    </row>
    <row r="4320" spans="1:5" x14ac:dyDescent="0.35">
      <c r="A4320" s="47">
        <v>32635.162989497432</v>
      </c>
      <c r="B4320" s="46">
        <v>0.92364754693090068</v>
      </c>
      <c r="C4320" s="46">
        <v>1.3952668562103199</v>
      </c>
      <c r="D4320" s="46">
        <v>1.1335209615457165</v>
      </c>
      <c r="E4320" s="46">
        <v>1.1898120398983185</v>
      </c>
    </row>
    <row r="4321" spans="1:5" x14ac:dyDescent="0.35">
      <c r="A4321" s="47">
        <v>32637.473649661679</v>
      </c>
      <c r="B4321" s="46">
        <v>0.92367364226515403</v>
      </c>
      <c r="C4321" s="46">
        <v>1.2522386368791771</v>
      </c>
      <c r="D4321" s="46">
        <v>1.1335135131129139</v>
      </c>
      <c r="E4321" s="46">
        <v>1.1897772660781225</v>
      </c>
    </row>
    <row r="4322" spans="1:5" x14ac:dyDescent="0.35">
      <c r="A4322" s="47">
        <v>32637.595004983283</v>
      </c>
      <c r="B4322" s="46">
        <v>0.92367501160945176</v>
      </c>
      <c r="C4322" s="46">
        <v>1.2961030291465114</v>
      </c>
      <c r="D4322" s="46">
        <v>1.1335131210050897</v>
      </c>
      <c r="E4322" s="46">
        <v>1.189775437396539</v>
      </c>
    </row>
    <row r="4323" spans="1:5" x14ac:dyDescent="0.35">
      <c r="A4323" s="47">
        <v>32640.408738532798</v>
      </c>
      <c r="B4323" s="46">
        <v>0.92370672819441035</v>
      </c>
      <c r="C4323" s="46">
        <v>1.1351485902183267</v>
      </c>
      <c r="D4323" s="46">
        <v>1.1335040039540036</v>
      </c>
      <c r="E4323" s="46">
        <v>1.1897329715169156</v>
      </c>
    </row>
    <row r="4324" spans="1:5" x14ac:dyDescent="0.35">
      <c r="A4324" s="47">
        <v>32641.470596859108</v>
      </c>
      <c r="B4324" s="46">
        <v>0.92371868113495137</v>
      </c>
      <c r="C4324" s="46">
        <v>0.63618710444681703</v>
      </c>
      <c r="D4324" s="46">
        <v>1.1335005505339428</v>
      </c>
      <c r="E4324" s="46">
        <v>1.1897169125835474</v>
      </c>
    </row>
    <row r="4325" spans="1:5" x14ac:dyDescent="0.35">
      <c r="A4325" s="47">
        <v>32641.952913787172</v>
      </c>
      <c r="B4325" s="46">
        <v>0.92372410742929545</v>
      </c>
      <c r="C4325" s="46">
        <v>1.2182124393640859</v>
      </c>
      <c r="D4325" s="46">
        <v>1.1334989796087636</v>
      </c>
      <c r="E4325" s="46">
        <v>1.1897096123345483</v>
      </c>
    </row>
    <row r="4326" spans="1:5" x14ac:dyDescent="0.35">
      <c r="A4326" s="47">
        <v>32642.354223576262</v>
      </c>
      <c r="B4326" s="46">
        <v>0.92372862094275332</v>
      </c>
      <c r="C4326" s="46">
        <v>0.9802270618630704</v>
      </c>
      <c r="D4326" s="46">
        <v>1.1334976714254854</v>
      </c>
      <c r="E4326" s="46">
        <v>1.1897035353531931</v>
      </c>
    </row>
    <row r="4327" spans="1:5" x14ac:dyDescent="0.35">
      <c r="A4327" s="47">
        <v>32645.492500817858</v>
      </c>
      <c r="B4327" s="46">
        <v>0.9237638727839188</v>
      </c>
      <c r="C4327" s="46">
        <v>0.96662839455845528</v>
      </c>
      <c r="D4327" s="46">
        <v>1.1334874068241421</v>
      </c>
      <c r="E4327" s="46">
        <v>1.1896559239348961</v>
      </c>
    </row>
    <row r="4328" spans="1:5" x14ac:dyDescent="0.35">
      <c r="A4328" s="47">
        <v>32648.958681393764</v>
      </c>
      <c r="B4328" s="46">
        <v>0.92380271681928916</v>
      </c>
      <c r="C4328" s="46">
        <v>1.1476720031119658</v>
      </c>
      <c r="D4328" s="46">
        <v>1.1334759986744989</v>
      </c>
      <c r="E4328" s="46">
        <v>1.1896031548147075</v>
      </c>
    </row>
    <row r="4329" spans="1:5" x14ac:dyDescent="0.35">
      <c r="A4329" s="47">
        <v>32649.757700178947</v>
      </c>
      <c r="B4329" s="46">
        <v>0.92381165753276395</v>
      </c>
      <c r="C4329" s="46">
        <v>0.31319911670164569</v>
      </c>
      <c r="D4329" s="46">
        <v>1.1334733583136951</v>
      </c>
      <c r="E4329" s="46">
        <v>1.1895909633399144</v>
      </c>
    </row>
    <row r="4330" spans="1:5" x14ac:dyDescent="0.35">
      <c r="A4330" s="47">
        <v>32652.848207713254</v>
      </c>
      <c r="B4330" s="46">
        <v>0.9238461913338698</v>
      </c>
      <c r="C4330" s="46">
        <v>1.1673147025806463</v>
      </c>
      <c r="D4330" s="46">
        <v>1.1334631084539146</v>
      </c>
      <c r="E4330" s="46">
        <v>1.189543712306615</v>
      </c>
    </row>
    <row r="4331" spans="1:5" x14ac:dyDescent="0.35">
      <c r="A4331" s="47">
        <v>32657.772515198572</v>
      </c>
      <c r="B4331" s="46">
        <v>0.92390105946538603</v>
      </c>
      <c r="C4331" s="46">
        <v>0.70640175839877806</v>
      </c>
      <c r="D4331" s="46">
        <v>1.1334466544139057</v>
      </c>
      <c r="E4331" s="46">
        <v>1.1894681097222954</v>
      </c>
    </row>
    <row r="4332" spans="1:5" x14ac:dyDescent="0.35">
      <c r="A4332" s="47">
        <v>32659.444710751741</v>
      </c>
      <c r="B4332" s="46">
        <v>0.92391964777153879</v>
      </c>
      <c r="C4332" s="46">
        <v>1.200321351190814</v>
      </c>
      <c r="D4332" s="46">
        <v>1.1334410328067897</v>
      </c>
      <c r="E4332" s="46">
        <v>1.1894423488569159</v>
      </c>
    </row>
    <row r="4333" spans="1:5" x14ac:dyDescent="0.35">
      <c r="A4333" s="47">
        <v>32660.386014254491</v>
      </c>
      <c r="B4333" s="46">
        <v>0.92393010163781053</v>
      </c>
      <c r="C4333" s="46">
        <v>0.92130550305786763</v>
      </c>
      <c r="D4333" s="46">
        <v>1.1334378607102831</v>
      </c>
      <c r="E4333" s="46">
        <v>1.1894278281376509</v>
      </c>
    </row>
    <row r="4334" spans="1:5" x14ac:dyDescent="0.35">
      <c r="A4334" s="47">
        <v>32661.70876114655</v>
      </c>
      <c r="B4334" s="46">
        <v>0.9239447798285052</v>
      </c>
      <c r="C4334" s="46">
        <v>1.2514363176209464</v>
      </c>
      <c r="D4334" s="46">
        <v>1.1334333939261856</v>
      </c>
      <c r="E4334" s="46">
        <v>1.1894073994197176</v>
      </c>
    </row>
    <row r="4335" spans="1:5" x14ac:dyDescent="0.35">
      <c r="A4335" s="47">
        <v>32671.287150396511</v>
      </c>
      <c r="B4335" s="46">
        <v>0.92405065475989012</v>
      </c>
      <c r="C4335" s="46">
        <v>1.2524554179347946</v>
      </c>
      <c r="D4335" s="46">
        <v>1.1334007260194987</v>
      </c>
      <c r="E4335" s="46">
        <v>1.1892586414515132</v>
      </c>
    </row>
    <row r="4336" spans="1:5" x14ac:dyDescent="0.35">
      <c r="A4336" s="47">
        <v>32671.361555766518</v>
      </c>
      <c r="B4336" s="46">
        <v>0.92405147435514179</v>
      </c>
      <c r="C4336" s="46">
        <v>1.7545811833182601</v>
      </c>
      <c r="D4336" s="46">
        <v>1.1334004700362981</v>
      </c>
      <c r="E4336" s="46">
        <v>1.1892574802082911</v>
      </c>
    </row>
    <row r="4337" spans="1:5" x14ac:dyDescent="0.35">
      <c r="A4337" s="47">
        <v>32677.330173997463</v>
      </c>
      <c r="B4337" s="46">
        <v>0.92411707750786731</v>
      </c>
      <c r="C4337" s="46">
        <v>1.5443220891756315</v>
      </c>
      <c r="D4337" s="46">
        <v>1.1333798244653583</v>
      </c>
      <c r="E4337" s="46">
        <v>1.1891640432929729</v>
      </c>
    </row>
    <row r="4338" spans="1:5" x14ac:dyDescent="0.35">
      <c r="A4338" s="47">
        <v>32678.778258402723</v>
      </c>
      <c r="B4338" s="46">
        <v>0.92413295140765728</v>
      </c>
      <c r="C4338" s="46">
        <v>0.14213038055321814</v>
      </c>
      <c r="D4338" s="46">
        <v>1.1333747824140312</v>
      </c>
      <c r="E4338" s="46">
        <v>1.1891412892597695</v>
      </c>
    </row>
    <row r="4339" spans="1:5" x14ac:dyDescent="0.35">
      <c r="A4339" s="47">
        <v>32680.607059289912</v>
      </c>
      <c r="B4339" s="46">
        <v>0.924152975021584</v>
      </c>
      <c r="C4339" s="46">
        <v>1.3205614911397712</v>
      </c>
      <c r="D4339" s="46">
        <v>1.133368396299971</v>
      </c>
      <c r="E4339" s="46">
        <v>1.1891125057531815</v>
      </c>
    </row>
    <row r="4340" spans="1:5" x14ac:dyDescent="0.35">
      <c r="A4340" s="47">
        <v>32684.470669472383</v>
      </c>
      <c r="B4340" s="46">
        <v>0.92419519090616753</v>
      </c>
      <c r="C4340" s="46">
        <v>0.86488636692738652</v>
      </c>
      <c r="D4340" s="46">
        <v>1.1333548370062454</v>
      </c>
      <c r="E4340" s="46">
        <v>1.1890515233329788</v>
      </c>
    </row>
    <row r="4341" spans="1:5" x14ac:dyDescent="0.35">
      <c r="A4341" s="47">
        <v>32688.58140254259</v>
      </c>
      <c r="B4341" s="46">
        <v>0.92423997748995457</v>
      </c>
      <c r="C4341" s="46">
        <v>0.8175333686150088</v>
      </c>
      <c r="D4341" s="46">
        <v>1.1333403096238563</v>
      </c>
      <c r="E4341" s="46">
        <v>1.1889863828459959</v>
      </c>
    </row>
    <row r="4342" spans="1:5" x14ac:dyDescent="0.35">
      <c r="A4342" s="47">
        <v>32691.793958911843</v>
      </c>
      <c r="B4342" s="46">
        <v>0.92427488553075632</v>
      </c>
      <c r="C4342" s="46">
        <v>1.2434640678779418</v>
      </c>
      <c r="D4342" s="46">
        <v>1.1333288841187703</v>
      </c>
      <c r="E4342" s="46">
        <v>1.1889352907449422</v>
      </c>
    </row>
    <row r="4343" spans="1:5" x14ac:dyDescent="0.35">
      <c r="A4343" s="47">
        <v>32694.86964732637</v>
      </c>
      <c r="B4343" s="46">
        <v>0.9243082300456954</v>
      </c>
      <c r="C4343" s="46">
        <v>1.0499190095292876</v>
      </c>
      <c r="D4343" s="46">
        <v>1.1333178860065907</v>
      </c>
      <c r="E4343" s="46">
        <v>1.1888862239247038</v>
      </c>
    </row>
    <row r="4344" spans="1:5" x14ac:dyDescent="0.35">
      <c r="A4344" s="47">
        <v>32695.097669613944</v>
      </c>
      <c r="B4344" s="46">
        <v>0.92431069913700981</v>
      </c>
      <c r="C4344" s="46">
        <v>1.2301474957186809</v>
      </c>
      <c r="D4344" s="46">
        <v>1.1333170683279685</v>
      </c>
      <c r="E4344" s="46">
        <v>1.1888825803650676</v>
      </c>
    </row>
    <row r="4345" spans="1:5" x14ac:dyDescent="0.35">
      <c r="A4345" s="47">
        <v>32699.687859201797</v>
      </c>
      <c r="B4345" s="46">
        <v>0.92436031586478229</v>
      </c>
      <c r="C4345" s="46">
        <v>0.74253661114338509</v>
      </c>
      <c r="D4345" s="46">
        <v>1.1333005402699607</v>
      </c>
      <c r="E4345" s="46">
        <v>1.188809061087464</v>
      </c>
    </row>
    <row r="4346" spans="1:5" x14ac:dyDescent="0.35">
      <c r="A4346" s="47">
        <v>32700.883301531932</v>
      </c>
      <c r="B4346" s="46">
        <v>0.92437321050634447</v>
      </c>
      <c r="C4346" s="46">
        <v>1.0806508023414541</v>
      </c>
      <c r="D4346" s="46">
        <v>1.1332962145978209</v>
      </c>
      <c r="E4346" s="46">
        <v>1.1887898601610611</v>
      </c>
    </row>
    <row r="4347" spans="1:5" x14ac:dyDescent="0.35">
      <c r="A4347" s="47">
        <v>32701.55408939781</v>
      </c>
      <c r="B4347" s="46">
        <v>0.92438044103093131</v>
      </c>
      <c r="C4347" s="46">
        <v>0.90679372836188765</v>
      </c>
      <c r="D4347" s="46">
        <v>1.1332937835367918</v>
      </c>
      <c r="E4347" s="46">
        <v>1.1887790763540105</v>
      </c>
    </row>
    <row r="4348" spans="1:5" x14ac:dyDescent="0.35">
      <c r="A4348" s="47">
        <v>32719.92383450695</v>
      </c>
      <c r="B4348" s="46">
        <v>0.92457707551462487</v>
      </c>
      <c r="C4348" s="46">
        <v>1.5612694673728944</v>
      </c>
      <c r="D4348" s="46">
        <v>1.1332261382500746</v>
      </c>
      <c r="E4348" s="46">
        <v>1.1884810388684033</v>
      </c>
    </row>
    <row r="4349" spans="1:5" x14ac:dyDescent="0.35">
      <c r="A4349" s="47">
        <v>32722.455993827425</v>
      </c>
      <c r="B4349" s="46">
        <v>0.92460397249880943</v>
      </c>
      <c r="C4349" s="46">
        <v>0.36023770655870813</v>
      </c>
      <c r="D4349" s="46">
        <v>1.1332166521340488</v>
      </c>
      <c r="E4349" s="46">
        <v>1.1884395460407948</v>
      </c>
    </row>
    <row r="4350" spans="1:5" x14ac:dyDescent="0.35">
      <c r="A4350" s="47">
        <v>32726.179765967921</v>
      </c>
      <c r="B4350" s="46">
        <v>0.92464343561196483</v>
      </c>
      <c r="C4350" s="46">
        <v>1.3360107183174375</v>
      </c>
      <c r="D4350" s="46">
        <v>1.133202630934506</v>
      </c>
      <c r="E4350" s="46">
        <v>1.1883783471936118</v>
      </c>
    </row>
    <row r="4351" spans="1:5" x14ac:dyDescent="0.35">
      <c r="A4351" s="47">
        <v>32726.774832526971</v>
      </c>
      <c r="B4351" s="46">
        <v>0.92464973182471644</v>
      </c>
      <c r="C4351" s="46">
        <v>0.87093849286787872</v>
      </c>
      <c r="D4351" s="46">
        <v>1.1332003824893322</v>
      </c>
      <c r="E4351" s="46">
        <v>1.1883685476703487</v>
      </c>
    </row>
    <row r="4352" spans="1:5" x14ac:dyDescent="0.35">
      <c r="A4352" s="47">
        <v>32732.888052171475</v>
      </c>
      <c r="B4352" s="46">
        <v>0.92471425322457823</v>
      </c>
      <c r="C4352" s="46">
        <v>1.3809499356494115</v>
      </c>
      <c r="D4352" s="46">
        <v>1.1331771590198785</v>
      </c>
      <c r="E4352" s="46">
        <v>1.1882675597509389</v>
      </c>
    </row>
    <row r="4353" spans="1:5" x14ac:dyDescent="0.35">
      <c r="A4353" s="47">
        <v>32733.392888240105</v>
      </c>
      <c r="B4353" s="46">
        <v>0.92471956838609726</v>
      </c>
      <c r="C4353" s="46">
        <v>1.1515809491078777</v>
      </c>
      <c r="D4353" s="46">
        <v>1.1331752310389314</v>
      </c>
      <c r="E4353" s="46">
        <v>1.1882591943668437</v>
      </c>
    </row>
    <row r="4354" spans="1:5" x14ac:dyDescent="0.35">
      <c r="A4354" s="47">
        <v>32741.431469211682</v>
      </c>
      <c r="B4354" s="46">
        <v>0.9248039338239773</v>
      </c>
      <c r="C4354" s="46">
        <v>0.88593648629680111</v>
      </c>
      <c r="D4354" s="46">
        <v>1.1331443228527833</v>
      </c>
      <c r="E4354" s="46">
        <v>1.188125464085265</v>
      </c>
    </row>
    <row r="4355" spans="1:5" x14ac:dyDescent="0.35">
      <c r="A4355" s="47">
        <v>32745.124084723011</v>
      </c>
      <c r="B4355" s="46">
        <v>0.92484251872481982</v>
      </c>
      <c r="C4355" s="46">
        <v>-3.4552809927859029</v>
      </c>
      <c r="D4355" s="46">
        <v>1.133129993335489</v>
      </c>
      <c r="E4355" s="46">
        <v>1.1880637017396125</v>
      </c>
    </row>
    <row r="4356" spans="1:5" x14ac:dyDescent="0.35">
      <c r="A4356" s="47">
        <v>32745.444671336605</v>
      </c>
      <c r="B4356" s="46">
        <v>0.92484586357477472</v>
      </c>
      <c r="C4356" s="46">
        <v>1.607204298733711</v>
      </c>
      <c r="D4356" s="46">
        <v>1.1331287453697776</v>
      </c>
      <c r="E4356" s="46">
        <v>1.1880583298017398</v>
      </c>
    </row>
    <row r="4357" spans="1:5" x14ac:dyDescent="0.35">
      <c r="A4357" s="47">
        <v>32745.593843134182</v>
      </c>
      <c r="B4357" s="46">
        <v>0.92484741968949968</v>
      </c>
      <c r="C4357" s="46">
        <v>0.74537307895623517</v>
      </c>
      <c r="D4357" s="46">
        <v>1.133128164467833</v>
      </c>
      <c r="E4357" s="46">
        <v>1.1880558296559831</v>
      </c>
    </row>
    <row r="4358" spans="1:5" x14ac:dyDescent="0.35">
      <c r="A4358" s="47">
        <v>32748.09432265308</v>
      </c>
      <c r="B4358" s="46">
        <v>0.9248734780611082</v>
      </c>
      <c r="C4358" s="46">
        <v>0.86916482843781839</v>
      </c>
      <c r="D4358" s="46">
        <v>1.133118407069609</v>
      </c>
      <c r="E4358" s="46">
        <v>1.1880138705814642</v>
      </c>
    </row>
    <row r="4359" spans="1:5" x14ac:dyDescent="0.35">
      <c r="A4359" s="47">
        <v>32757.909071220354</v>
      </c>
      <c r="B4359" s="46">
        <v>0.92497528942723417</v>
      </c>
      <c r="C4359" s="46">
        <v>1.3150704314021544</v>
      </c>
      <c r="D4359" s="46">
        <v>1.1330797419036147</v>
      </c>
      <c r="E4359" s="46">
        <v>1.187848253821167</v>
      </c>
    </row>
    <row r="4360" spans="1:5" x14ac:dyDescent="0.35">
      <c r="A4360" s="47">
        <v>32758.502729045274</v>
      </c>
      <c r="B4360" s="46">
        <v>0.92498142353318957</v>
      </c>
      <c r="C4360" s="46">
        <v>1.1339587883431701</v>
      </c>
      <c r="D4360" s="46">
        <v>1.1330773845024638</v>
      </c>
      <c r="E4360" s="46">
        <v>1.1878381892758139</v>
      </c>
    </row>
    <row r="4361" spans="1:5" x14ac:dyDescent="0.35">
      <c r="A4361" s="47">
        <v>32760.015631702059</v>
      </c>
      <c r="B4361" s="46">
        <v>0.92499704353360568</v>
      </c>
      <c r="C4361" s="46">
        <v>1.3557608157894974</v>
      </c>
      <c r="D4361" s="46">
        <v>1.1330713671719919</v>
      </c>
      <c r="E4361" s="46">
        <v>1.1878125161668422</v>
      </c>
    </row>
    <row r="4362" spans="1:5" x14ac:dyDescent="0.35">
      <c r="A4362" s="47">
        <v>32761.977091309454</v>
      </c>
      <c r="B4362" s="46">
        <v>0.92501726813297469</v>
      </c>
      <c r="C4362" s="46">
        <v>1.5584896918040103</v>
      </c>
      <c r="D4362" s="46">
        <v>1.1330635451924387</v>
      </c>
      <c r="E4362" s="46">
        <v>1.1877791795908619</v>
      </c>
    </row>
    <row r="4363" spans="1:5" x14ac:dyDescent="0.35">
      <c r="A4363" s="47">
        <v>32766.136410877101</v>
      </c>
      <c r="B4363" s="46">
        <v>0.92506005576323314</v>
      </c>
      <c r="C4363" s="46">
        <v>0.80062925620689729</v>
      </c>
      <c r="D4363" s="46">
        <v>1.1330468816548827</v>
      </c>
      <c r="E4363" s="46">
        <v>1.187708295691823</v>
      </c>
    </row>
    <row r="4364" spans="1:5" x14ac:dyDescent="0.35">
      <c r="A4364" s="47">
        <v>32768.019020047919</v>
      </c>
      <c r="B4364" s="46">
        <v>0.92507937823435549</v>
      </c>
      <c r="C4364" s="46">
        <v>0.81499144043959415</v>
      </c>
      <c r="D4364" s="46">
        <v>1.1330393050173848</v>
      </c>
      <c r="E4364" s="46">
        <v>1.187676125821842</v>
      </c>
    </row>
    <row r="4365" spans="1:5" x14ac:dyDescent="0.35">
      <c r="A4365" s="47">
        <v>32770.488523944732</v>
      </c>
      <c r="B4365" s="46">
        <v>0.92510468260805567</v>
      </c>
      <c r="C4365" s="46">
        <v>0.62724132381488662</v>
      </c>
      <c r="D4365" s="46">
        <v>1.1330293339966206</v>
      </c>
      <c r="E4365" s="46">
        <v>1.1876338459038895</v>
      </c>
    </row>
    <row r="4366" spans="1:5" x14ac:dyDescent="0.35">
      <c r="A4366" s="47">
        <v>32774.253979434456</v>
      </c>
      <c r="B4366" s="46">
        <v>0.92514317502788423</v>
      </c>
      <c r="C4366" s="46">
        <v>0.84738429352302358</v>
      </c>
      <c r="D4366" s="46">
        <v>1.133014059628829</v>
      </c>
      <c r="E4366" s="46">
        <v>1.1875692010019867</v>
      </c>
    </row>
    <row r="4367" spans="1:5" x14ac:dyDescent="0.35">
      <c r="A4367" s="47">
        <v>32779.123802774411</v>
      </c>
      <c r="B4367" s="46">
        <v>0.92519279355591366</v>
      </c>
      <c r="C4367" s="46">
        <v>0.86724417089387718</v>
      </c>
      <c r="D4367" s="46">
        <v>1.1329941788694184</v>
      </c>
      <c r="E4367" s="46">
        <v>1.1874852795313879</v>
      </c>
    </row>
    <row r="4368" spans="1:5" x14ac:dyDescent="0.35">
      <c r="A4368" s="47">
        <v>32786.411501634808</v>
      </c>
      <c r="B4368" s="46">
        <v>0.92526670404371514</v>
      </c>
      <c r="C4368" s="46">
        <v>1.7303994012220381</v>
      </c>
      <c r="D4368" s="46">
        <v>1.1329641609217809</v>
      </c>
      <c r="E4368" s="46">
        <v>1.1873590248797596</v>
      </c>
    </row>
    <row r="4369" spans="1:5" x14ac:dyDescent="0.35">
      <c r="A4369" s="47">
        <v>32788.084355159124</v>
      </c>
      <c r="B4369" s="46">
        <v>0.92528361171259355</v>
      </c>
      <c r="C4369" s="46">
        <v>1.3273320707249292</v>
      </c>
      <c r="D4369" s="46">
        <v>1.1329572254442672</v>
      </c>
      <c r="E4369" s="46">
        <v>1.1873299313431689</v>
      </c>
    </row>
    <row r="4370" spans="1:5" x14ac:dyDescent="0.35">
      <c r="A4370" s="47">
        <v>32789.058804791188</v>
      </c>
      <c r="B4370" s="46">
        <v>0.92529345056305234</v>
      </c>
      <c r="C4370" s="46">
        <v>1.163432782658691</v>
      </c>
      <c r="D4370" s="46">
        <v>1.1329531777366046</v>
      </c>
      <c r="E4370" s="46">
        <v>1.1873129648222274</v>
      </c>
    </row>
    <row r="4371" spans="1:5" x14ac:dyDescent="0.35">
      <c r="A4371" s="47">
        <v>32798.749655353633</v>
      </c>
      <c r="B4371" s="46">
        <v>0.92539089737484537</v>
      </c>
      <c r="C4371" s="46">
        <v>1.3623177389283425</v>
      </c>
      <c r="D4371" s="46">
        <v>1.1329126136810119</v>
      </c>
      <c r="E4371" s="46">
        <v>1.1871434611318117</v>
      </c>
    </row>
    <row r="4372" spans="1:5" x14ac:dyDescent="0.35">
      <c r="A4372" s="47">
        <v>32798.789242648949</v>
      </c>
      <c r="B4372" s="46">
        <v>0.92539129395688113</v>
      </c>
      <c r="C4372" s="46">
        <v>0.9577637287442764</v>
      </c>
      <c r="D4372" s="46">
        <v>1.1329124468224632</v>
      </c>
      <c r="E4372" s="46">
        <v>1.1871427658319633</v>
      </c>
    </row>
    <row r="4373" spans="1:5" x14ac:dyDescent="0.35">
      <c r="A4373" s="47">
        <v>32800.918525253437</v>
      </c>
      <c r="B4373" s="46">
        <v>0.92541260707363371</v>
      </c>
      <c r="C4373" s="46">
        <v>1.3199149614675498</v>
      </c>
      <c r="D4373" s="46">
        <v>1.1329034581805864</v>
      </c>
      <c r="E4373" s="46">
        <v>1.1871053333312565</v>
      </c>
    </row>
    <row r="4374" spans="1:5" x14ac:dyDescent="0.35">
      <c r="A4374" s="47">
        <v>32805.917249771992</v>
      </c>
      <c r="B4374" s="46">
        <v>0.92546250430610344</v>
      </c>
      <c r="C4374" s="46">
        <v>1.1334389771493925</v>
      </c>
      <c r="D4374" s="46">
        <v>1.1328822498079212</v>
      </c>
      <c r="E4374" s="46">
        <v>1.1870171913625156</v>
      </c>
    </row>
    <row r="4375" spans="1:5" x14ac:dyDescent="0.35">
      <c r="A4375" s="47">
        <v>32807.18776201857</v>
      </c>
      <c r="B4375" s="46">
        <v>0.92547515579641138</v>
      </c>
      <c r="C4375" s="46">
        <v>0.96379016784025051</v>
      </c>
      <c r="D4375" s="46">
        <v>1.1328768355308345</v>
      </c>
      <c r="E4375" s="46">
        <v>1.1869947293822753</v>
      </c>
    </row>
    <row r="4376" spans="1:5" x14ac:dyDescent="0.35">
      <c r="A4376" s="47">
        <v>32810.677184890861</v>
      </c>
      <c r="B4376" s="46">
        <v>0.92550983863633562</v>
      </c>
      <c r="C4376" s="46">
        <v>0.68603583141748636</v>
      </c>
      <c r="D4376" s="46">
        <v>1.13286191578962</v>
      </c>
      <c r="E4376" s="46">
        <v>1.186932915039332</v>
      </c>
    </row>
    <row r="4377" spans="1:5" x14ac:dyDescent="0.35">
      <c r="A4377" s="47">
        <v>32811.820708799307</v>
      </c>
      <c r="B4377" s="46">
        <v>0.9255211841660379</v>
      </c>
      <c r="C4377" s="46">
        <v>1.0731355563709188</v>
      </c>
      <c r="D4377" s="46">
        <v>1.1328570106074216</v>
      </c>
      <c r="E4377" s="46">
        <v>1.1869126185088381</v>
      </c>
    </row>
    <row r="4378" spans="1:5" x14ac:dyDescent="0.35">
      <c r="A4378" s="47">
        <v>32814.282922698032</v>
      </c>
      <c r="B4378" s="46">
        <v>0.92554557891578682</v>
      </c>
      <c r="C4378" s="46">
        <v>1.385629987973247</v>
      </c>
      <c r="D4378" s="46">
        <v>1.1328464223805912</v>
      </c>
      <c r="E4378" s="46">
        <v>1.1868688506875291</v>
      </c>
    </row>
    <row r="4379" spans="1:5" x14ac:dyDescent="0.35">
      <c r="A4379" s="47">
        <v>32815.559989812777</v>
      </c>
      <c r="B4379" s="46">
        <v>0.92555821324282139</v>
      </c>
      <c r="C4379" s="46">
        <v>1.0913356430334309</v>
      </c>
      <c r="D4379" s="46">
        <v>1.1328409163869044</v>
      </c>
      <c r="E4379" s="46">
        <v>1.1868461144774507</v>
      </c>
    </row>
    <row r="4380" spans="1:5" x14ac:dyDescent="0.35">
      <c r="A4380" s="47">
        <v>32824.690168904999</v>
      </c>
      <c r="B4380" s="46">
        <v>0.92564817434164737</v>
      </c>
      <c r="C4380" s="46">
        <v>0.6949533074920522</v>
      </c>
      <c r="D4380" s="46">
        <v>1.1328012691781986</v>
      </c>
      <c r="E4380" s="46">
        <v>1.1866828643529648</v>
      </c>
    </row>
    <row r="4381" spans="1:5" x14ac:dyDescent="0.35">
      <c r="A4381" s="47">
        <v>32831.749657099244</v>
      </c>
      <c r="B4381" s="46">
        <v>0.92571729295667082</v>
      </c>
      <c r="C4381" s="46">
        <v>1.3626930699622619</v>
      </c>
      <c r="D4381" s="46">
        <v>1.1327702738716461</v>
      </c>
      <c r="E4381" s="46">
        <v>1.1865557975070506</v>
      </c>
    </row>
    <row r="4382" spans="1:5" x14ac:dyDescent="0.35">
      <c r="A4382" s="47">
        <v>32832.627008644144</v>
      </c>
      <c r="B4382" s="46">
        <v>0.92572585624560866</v>
      </c>
      <c r="C4382" s="46">
        <v>1.0130832798525891</v>
      </c>
      <c r="D4382" s="46">
        <v>1.1327664010994649</v>
      </c>
      <c r="E4382" s="46">
        <v>1.1865399545552306</v>
      </c>
    </row>
    <row r="4383" spans="1:5" x14ac:dyDescent="0.35">
      <c r="A4383" s="47">
        <v>32836.68041958219</v>
      </c>
      <c r="B4383" s="46">
        <v>0.92576534236030694</v>
      </c>
      <c r="C4383" s="46">
        <v>1.3484410132522662</v>
      </c>
      <c r="D4383" s="46">
        <v>1.132748449379603</v>
      </c>
      <c r="E4383" s="46">
        <v>1.186466612849167</v>
      </c>
    </row>
    <row r="4384" spans="1:5" x14ac:dyDescent="0.35">
      <c r="A4384" s="47">
        <v>32841.981255628853</v>
      </c>
      <c r="B4384" s="46">
        <v>0.92581678995392203</v>
      </c>
      <c r="C4384" s="46">
        <v>1.3887661193552114</v>
      </c>
      <c r="D4384" s="46">
        <v>1.1327248260592999</v>
      </c>
      <c r="E4384" s="46">
        <v>1.1863703377833417</v>
      </c>
    </row>
    <row r="4385" spans="1:5" x14ac:dyDescent="0.35">
      <c r="A4385" s="47">
        <v>32844.689999275535</v>
      </c>
      <c r="B4385" s="46">
        <v>0.9258429966532169</v>
      </c>
      <c r="C4385" s="46">
        <v>1.2073384553362487</v>
      </c>
      <c r="D4385" s="46">
        <v>1.1327126902079305</v>
      </c>
      <c r="E4385" s="46">
        <v>1.1863209825519005</v>
      </c>
    </row>
    <row r="4386" spans="1:5" x14ac:dyDescent="0.35">
      <c r="A4386" s="47">
        <v>32851.185882090307</v>
      </c>
      <c r="B4386" s="46">
        <v>0.9259056143474681</v>
      </c>
      <c r="C4386" s="46">
        <v>0.60273192995599079</v>
      </c>
      <c r="D4386" s="46">
        <v>1.1326834101326444</v>
      </c>
      <c r="E4386" s="46">
        <v>1.1862021875175104</v>
      </c>
    </row>
    <row r="4387" spans="1:5" x14ac:dyDescent="0.35">
      <c r="A4387" s="47">
        <v>32853.872264656609</v>
      </c>
      <c r="B4387" s="46">
        <v>0.92593141558334813</v>
      </c>
      <c r="C4387" s="46">
        <v>0.88514283358811507</v>
      </c>
      <c r="D4387" s="46">
        <v>1.1326712284068849</v>
      </c>
      <c r="E4387" s="46">
        <v>1.1861528803521397</v>
      </c>
    </row>
    <row r="4388" spans="1:5" x14ac:dyDescent="0.35">
      <c r="A4388" s="47">
        <v>32855.966333358709</v>
      </c>
      <c r="B4388" s="46">
        <v>0.92595148968209684</v>
      </c>
      <c r="C4388" s="46">
        <v>0.86690626201550991</v>
      </c>
      <c r="D4388" s="46">
        <v>1.1326617030403607</v>
      </c>
      <c r="E4388" s="46">
        <v>1.1861143721740839</v>
      </c>
    </row>
    <row r="4389" spans="1:5" x14ac:dyDescent="0.35">
      <c r="A4389" s="47">
        <v>32859.459452762996</v>
      </c>
      <c r="B4389" s="46">
        <v>0.92598490071571893</v>
      </c>
      <c r="C4389" s="46">
        <v>1.019965787650623</v>
      </c>
      <c r="D4389" s="46">
        <v>1.1326457561707737</v>
      </c>
      <c r="E4389" s="46">
        <v>1.186049995215158</v>
      </c>
    </row>
    <row r="4390" spans="1:5" x14ac:dyDescent="0.35">
      <c r="A4390" s="47">
        <v>32859.672156801811</v>
      </c>
      <c r="B4390" s="46">
        <v>0.92598693217811245</v>
      </c>
      <c r="C4390" s="46">
        <v>0.53447265754080764</v>
      </c>
      <c r="D4390" s="46">
        <v>1.1326447828045143</v>
      </c>
      <c r="E4390" s="46">
        <v>1.1860460694490746</v>
      </c>
    </row>
    <row r="4391" spans="1:5" x14ac:dyDescent="0.35">
      <c r="A4391" s="47">
        <v>32871.456069413449</v>
      </c>
      <c r="B4391" s="46">
        <v>0.92609893660220455</v>
      </c>
      <c r="C4391" s="46">
        <v>1.7186110979865221</v>
      </c>
      <c r="D4391" s="46">
        <v>1.1325904413948709</v>
      </c>
      <c r="E4391" s="46">
        <v>1.1858275593171541</v>
      </c>
    </row>
    <row r="4392" spans="1:5" x14ac:dyDescent="0.35">
      <c r="A4392" s="47">
        <v>32872.117480724526</v>
      </c>
      <c r="B4392" s="46">
        <v>0.92610519182756901</v>
      </c>
      <c r="C4392" s="46">
        <v>-3.695997612770674</v>
      </c>
      <c r="D4392" s="46">
        <v>1.1325873670803772</v>
      </c>
      <c r="E4392" s="46">
        <v>1.1858152354003342</v>
      </c>
    </row>
    <row r="4393" spans="1:5" x14ac:dyDescent="0.35">
      <c r="A4393" s="47">
        <v>32873.964321309162</v>
      </c>
      <c r="B4393" s="46">
        <v>0.92612264046926551</v>
      </c>
      <c r="C4393" s="46">
        <v>0.70360128799262789</v>
      </c>
      <c r="D4393" s="46">
        <v>1.1325787691415268</v>
      </c>
      <c r="E4393" s="46">
        <v>1.185780790368909</v>
      </c>
    </row>
    <row r="4394" spans="1:5" x14ac:dyDescent="0.35">
      <c r="A4394" s="47">
        <v>32874.936733075891</v>
      </c>
      <c r="B4394" s="46">
        <v>0.92613181720922533</v>
      </c>
      <c r="C4394" s="46">
        <v>0.81909979232754893</v>
      </c>
      <c r="D4394" s="46">
        <v>1.1325742340377065</v>
      </c>
      <c r="E4394" s="46">
        <v>1.1857626344287924</v>
      </c>
    </row>
    <row r="4395" spans="1:5" x14ac:dyDescent="0.35">
      <c r="A4395" s="47">
        <v>32874.977260190921</v>
      </c>
      <c r="B4395" s="46">
        <v>0.92613219951100145</v>
      </c>
      <c r="C4395" s="46">
        <v>0.1783473093331045</v>
      </c>
      <c r="D4395" s="46">
        <v>1.1325740449080113</v>
      </c>
      <c r="E4395" s="46">
        <v>1.185761877450584</v>
      </c>
    </row>
    <row r="4396" spans="1:5" x14ac:dyDescent="0.35">
      <c r="A4396" s="47">
        <v>32877.523471463181</v>
      </c>
      <c r="B4396" s="46">
        <v>0.926156193437213</v>
      </c>
      <c r="C4396" s="46">
        <v>-0.41966077103509081</v>
      </c>
      <c r="D4396" s="46">
        <v>1.132562143047654</v>
      </c>
      <c r="E4396" s="46">
        <v>1.1857142712484892</v>
      </c>
    </row>
    <row r="4397" spans="1:5" x14ac:dyDescent="0.35">
      <c r="A4397" s="47">
        <v>32884.796035688691</v>
      </c>
      <c r="B4397" s="46">
        <v>0.92622445384898267</v>
      </c>
      <c r="C4397" s="46">
        <v>1.0870998968292911</v>
      </c>
      <c r="D4397" s="46">
        <v>1.1325279390634224</v>
      </c>
      <c r="E4397" s="46">
        <v>1.1855777853833773</v>
      </c>
    </row>
    <row r="4398" spans="1:5" x14ac:dyDescent="0.35">
      <c r="A4398" s="47">
        <v>32892.296294021129</v>
      </c>
      <c r="B4398" s="46">
        <v>0.92629443021181579</v>
      </c>
      <c r="C4398" s="46">
        <v>1.3111020106201465</v>
      </c>
      <c r="D4398" s="46">
        <v>1.1324923395332611</v>
      </c>
      <c r="E4398" s="46">
        <v>1.1854362347517637</v>
      </c>
    </row>
    <row r="4399" spans="1:5" x14ac:dyDescent="0.35">
      <c r="A4399" s="47">
        <v>32901.200001787358</v>
      </c>
      <c r="B4399" s="46">
        <v>0.92637694620937194</v>
      </c>
      <c r="C4399" s="46">
        <v>1.6745654272376287</v>
      </c>
      <c r="D4399" s="46">
        <v>1.1324496514765285</v>
      </c>
      <c r="E4399" s="46">
        <v>1.1852671577854208</v>
      </c>
    </row>
    <row r="4400" spans="1:5" x14ac:dyDescent="0.35">
      <c r="A4400" s="47">
        <v>32901.392865539703</v>
      </c>
      <c r="B4400" s="46">
        <v>0.92637872694183165</v>
      </c>
      <c r="C4400" s="46">
        <v>0.73321589565171763</v>
      </c>
      <c r="D4400" s="46">
        <v>1.1324487216842938</v>
      </c>
      <c r="E4400" s="46">
        <v>1.1852634829489295</v>
      </c>
    </row>
    <row r="4401" spans="1:5" x14ac:dyDescent="0.35">
      <c r="A4401" s="47">
        <v>32907.732656150067</v>
      </c>
      <c r="B4401" s="46">
        <v>0.92643710607020557</v>
      </c>
      <c r="C4401" s="46">
        <v>1.0556682296119835</v>
      </c>
      <c r="D4401" s="46">
        <v>1.1324180368840657</v>
      </c>
      <c r="E4401" s="46">
        <v>1.1851423910827581</v>
      </c>
    </row>
    <row r="4402" spans="1:5" x14ac:dyDescent="0.35">
      <c r="A4402" s="47">
        <v>32914.163657200028</v>
      </c>
      <c r="B4402" s="46">
        <v>0.92649601429645856</v>
      </c>
      <c r="C4402" s="46">
        <v>1.2578706644960524</v>
      </c>
      <c r="D4402" s="46">
        <v>1.1323866713313193</v>
      </c>
      <c r="E4402" s="46">
        <v>1.185018977005261</v>
      </c>
    </row>
    <row r="4403" spans="1:5" x14ac:dyDescent="0.35">
      <c r="A4403" s="47">
        <v>32915.749008598388</v>
      </c>
      <c r="B4403" s="46">
        <v>0.92651048813002002</v>
      </c>
      <c r="C4403" s="46">
        <v>0.8792227710622047</v>
      </c>
      <c r="D4403" s="46">
        <v>1.1323789022037594</v>
      </c>
      <c r="E4403" s="46">
        <v>1.184988463787322</v>
      </c>
    </row>
    <row r="4404" spans="1:5" x14ac:dyDescent="0.35">
      <c r="A4404" s="47">
        <v>32916.044175946568</v>
      </c>
      <c r="B4404" s="46">
        <v>0.92651318083140966</v>
      </c>
      <c r="C4404" s="46">
        <v>0.86630008536141556</v>
      </c>
      <c r="D4404" s="46">
        <v>1.1323774541009208</v>
      </c>
      <c r="E4404" s="46">
        <v>1.1849827788034417</v>
      </c>
    </row>
    <row r="4405" spans="1:5" x14ac:dyDescent="0.35">
      <c r="A4405" s="47">
        <v>32919.608480772185</v>
      </c>
      <c r="B4405" s="46">
        <v>0.92654564468980527</v>
      </c>
      <c r="C4405" s="46">
        <v>1.9150711126606268</v>
      </c>
      <c r="D4405" s="46">
        <v>1.1323599274916232</v>
      </c>
      <c r="E4405" s="46">
        <v>1.1849140328580463</v>
      </c>
    </row>
    <row r="4406" spans="1:5" x14ac:dyDescent="0.35">
      <c r="A4406" s="47">
        <v>32925.183297246782</v>
      </c>
      <c r="B4406" s="46">
        <v>0.92659622805244135</v>
      </c>
      <c r="C4406" s="46">
        <v>0.99307103010941589</v>
      </c>
      <c r="D4406" s="46">
        <v>1.1323323666937797</v>
      </c>
      <c r="E4406" s="46">
        <v>1.1848061519201896</v>
      </c>
    </row>
    <row r="4407" spans="1:5" x14ac:dyDescent="0.35">
      <c r="A4407" s="47">
        <v>32932.132056983261</v>
      </c>
      <c r="B4407" s="46">
        <v>0.9266589497897576</v>
      </c>
      <c r="C4407" s="46">
        <v>1.1778529415744199</v>
      </c>
      <c r="D4407" s="46">
        <v>1.1322977609671876</v>
      </c>
      <c r="E4407" s="46">
        <v>1.184671074046513</v>
      </c>
    </row>
    <row r="4408" spans="1:5" x14ac:dyDescent="0.35">
      <c r="A4408" s="47">
        <v>32937.873825905182</v>
      </c>
      <c r="B4408" s="46">
        <v>0.92671050239261776</v>
      </c>
      <c r="C4408" s="46">
        <v>1.3635567947909433</v>
      </c>
      <c r="D4408" s="46">
        <v>1.1322689551753007</v>
      </c>
      <c r="E4408" s="46">
        <v>1.1845589505940046</v>
      </c>
    </row>
    <row r="4409" spans="1:5" x14ac:dyDescent="0.35">
      <c r="A4409" s="47">
        <v>32946.089405162267</v>
      </c>
      <c r="B4409" s="46">
        <v>0.92678383486066385</v>
      </c>
      <c r="C4409" s="46">
        <v>0.75571815895636441</v>
      </c>
      <c r="D4409" s="46">
        <v>1.1322274070386551</v>
      </c>
      <c r="E4409" s="46">
        <v>1.1843977220806152</v>
      </c>
    </row>
    <row r="4410" spans="1:5" x14ac:dyDescent="0.35">
      <c r="A4410" s="47">
        <v>32948.443191473991</v>
      </c>
      <c r="B4410" s="46">
        <v>0.92680475134426488</v>
      </c>
      <c r="C4410" s="46">
        <v>0.55857327918071853</v>
      </c>
      <c r="D4410" s="46">
        <v>1.1322154315533739</v>
      </c>
      <c r="E4410" s="46">
        <v>1.1843513571693829</v>
      </c>
    </row>
    <row r="4411" spans="1:5" x14ac:dyDescent="0.35">
      <c r="A4411" s="47">
        <v>32949.357739836349</v>
      </c>
      <c r="B4411" s="46">
        <v>0.92681286708589372</v>
      </c>
      <c r="C4411" s="46">
        <v>1.0009221655497003</v>
      </c>
      <c r="D4411" s="46">
        <v>1.1322107699346811</v>
      </c>
      <c r="E4411" s="46">
        <v>1.1843333217005529</v>
      </c>
    </row>
    <row r="4412" spans="1:5" x14ac:dyDescent="0.35">
      <c r="A4412" s="47">
        <v>32959.573240865211</v>
      </c>
      <c r="B4412" s="46">
        <v>0.92690309339377985</v>
      </c>
      <c r="C4412" s="46">
        <v>1.154793539657728</v>
      </c>
      <c r="D4412" s="46">
        <v>1.1321583720861672</v>
      </c>
      <c r="E4412" s="46">
        <v>1.1841310806189818</v>
      </c>
    </row>
    <row r="4413" spans="1:5" x14ac:dyDescent="0.35">
      <c r="A4413" s="47">
        <v>32961.231575942358</v>
      </c>
      <c r="B4413" s="46">
        <v>0.92691766649825869</v>
      </c>
      <c r="C4413" s="46">
        <v>-0.30882848217876901</v>
      </c>
      <c r="D4413" s="46">
        <v>1.1321498094004543</v>
      </c>
      <c r="E4413" s="46">
        <v>1.1840981141322404</v>
      </c>
    </row>
    <row r="4414" spans="1:5" x14ac:dyDescent="0.35">
      <c r="A4414" s="47">
        <v>32967.292146574997</v>
      </c>
      <c r="B4414" s="46">
        <v>0.92697075041474386</v>
      </c>
      <c r="C4414" s="46">
        <v>1.0082918507486438</v>
      </c>
      <c r="D4414" s="46">
        <v>1.1321183816720635</v>
      </c>
      <c r="E4414" s="46">
        <v>1.1839773131543316</v>
      </c>
    </row>
    <row r="4415" spans="1:5" x14ac:dyDescent="0.35">
      <c r="A4415" s="47">
        <v>32968.002947779751</v>
      </c>
      <c r="B4415" s="46">
        <v>0.92697695824224502</v>
      </c>
      <c r="C4415" s="46">
        <v>0.43502485061595042</v>
      </c>
      <c r="D4415" s="46">
        <v>1.1321146819154952</v>
      </c>
      <c r="E4415" s="46">
        <v>1.1839631122608807</v>
      </c>
    </row>
    <row r="4416" spans="1:5" x14ac:dyDescent="0.35">
      <c r="A4416" s="47">
        <v>32973.26707550697</v>
      </c>
      <c r="B4416" s="46">
        <v>0.92702281525537744</v>
      </c>
      <c r="C4416" s="46">
        <v>1.2127250452556915</v>
      </c>
      <c r="D4416" s="46">
        <v>1.1320871916293553</v>
      </c>
      <c r="E4416" s="46">
        <v>1.1838577265202284</v>
      </c>
    </row>
    <row r="4417" spans="1:5" x14ac:dyDescent="0.35">
      <c r="A4417" s="47">
        <v>32980.860594395199</v>
      </c>
      <c r="B4417" s="46">
        <v>0.92708859946189226</v>
      </c>
      <c r="C4417" s="46" t="s">
        <v>159</v>
      </c>
      <c r="D4417" s="46">
        <v>1.1320472570383162</v>
      </c>
      <c r="E4417" s="46">
        <v>1.1837050407173921</v>
      </c>
    </row>
    <row r="4418" spans="1:5" x14ac:dyDescent="0.35">
      <c r="A4418" s="47">
        <v>32983.480204504078</v>
      </c>
      <c r="B4418" s="46">
        <v>0.9271111938557649</v>
      </c>
      <c r="C4418" s="46">
        <v>0.81321813280261779</v>
      </c>
      <c r="D4418" s="46">
        <v>1.1320334038479152</v>
      </c>
      <c r="E4418" s="46">
        <v>1.183652185041133</v>
      </c>
    </row>
    <row r="4419" spans="1:5" x14ac:dyDescent="0.35">
      <c r="A4419" s="47">
        <v>32983.614863600087</v>
      </c>
      <c r="B4419" s="46">
        <v>0.92711235392078817</v>
      </c>
      <c r="C4419" s="46">
        <v>0.64172107776023779</v>
      </c>
      <c r="D4419" s="46">
        <v>1.1320326906745568</v>
      </c>
      <c r="E4419" s="46">
        <v>1.1836494655138756</v>
      </c>
    </row>
    <row r="4420" spans="1:5" x14ac:dyDescent="0.35">
      <c r="A4420" s="47">
        <v>32986.151223285386</v>
      </c>
      <c r="B4420" s="46">
        <v>0.92713417897376793</v>
      </c>
      <c r="C4420" s="46">
        <v>0.48043895203779829</v>
      </c>
      <c r="D4420" s="46">
        <v>1.1320192383976624</v>
      </c>
      <c r="E4420" s="46">
        <v>1.1835981960921624</v>
      </c>
    </row>
    <row r="4421" spans="1:5" x14ac:dyDescent="0.35">
      <c r="A4421" s="47">
        <v>32993.801257381667</v>
      </c>
      <c r="B4421" s="46">
        <v>0.92719971629510578</v>
      </c>
      <c r="C4421" s="46">
        <v>1.5645420242676122</v>
      </c>
      <c r="D4421" s="46">
        <v>1.1319784418299235</v>
      </c>
      <c r="E4421" s="46">
        <v>1.1834430317730418</v>
      </c>
    </row>
    <row r="4422" spans="1:5" x14ac:dyDescent="0.35">
      <c r="A4422" s="47">
        <v>32998.240533290103</v>
      </c>
      <c r="B4422" s="46">
        <v>0.92723754756899068</v>
      </c>
      <c r="C4422" s="46">
        <v>0.80722615696320332</v>
      </c>
      <c r="D4422" s="46">
        <v>1.1319546147287034</v>
      </c>
      <c r="E4422" s="46">
        <v>1.1833526278676358</v>
      </c>
    </row>
    <row r="4423" spans="1:5" x14ac:dyDescent="0.35">
      <c r="A4423" s="47">
        <v>32999.59591853364</v>
      </c>
      <c r="B4423" s="46">
        <v>0.92724906889122916</v>
      </c>
      <c r="C4423" s="46">
        <v>0.69327097476024058</v>
      </c>
      <c r="D4423" s="46">
        <v>1.1319473175418109</v>
      </c>
      <c r="E4423" s="46">
        <v>1.1833249730674942</v>
      </c>
    </row>
    <row r="4424" spans="1:5" x14ac:dyDescent="0.35">
      <c r="A4424" s="47">
        <v>33003.248975525385</v>
      </c>
      <c r="B4424" s="46">
        <v>0.92728005337484631</v>
      </c>
      <c r="C4424" s="46">
        <v>0.83027740487189305</v>
      </c>
      <c r="D4424" s="46">
        <v>1.1319275979623256</v>
      </c>
      <c r="E4424" s="46">
        <v>1.1832503141863067</v>
      </c>
    </row>
    <row r="4425" spans="1:5" x14ac:dyDescent="0.35">
      <c r="A4425" s="47">
        <v>33009.629806264318</v>
      </c>
      <c r="B4425" s="46">
        <v>0.92733393658452434</v>
      </c>
      <c r="C4425" s="46">
        <v>1.0545866540464743</v>
      </c>
      <c r="D4425" s="46">
        <v>1.1318929715107389</v>
      </c>
      <c r="E4425" s="46">
        <v>1.1831194765214093</v>
      </c>
    </row>
    <row r="4426" spans="1:5" x14ac:dyDescent="0.35">
      <c r="A4426" s="47">
        <v>33010.39943330059</v>
      </c>
      <c r="B4426" s="46">
        <v>0.92734041531827782</v>
      </c>
      <c r="C4426" s="46">
        <v>0.84495148725451941</v>
      </c>
      <c r="D4426" s="46">
        <v>1.1318887793891586</v>
      </c>
      <c r="E4426" s="46">
        <v>1.1831036585599179</v>
      </c>
    </row>
    <row r="4427" spans="1:5" x14ac:dyDescent="0.35">
      <c r="A4427" s="47">
        <v>33011.469907911138</v>
      </c>
      <c r="B4427" s="46">
        <v>0.92734941928853043</v>
      </c>
      <c r="C4427" s="46">
        <v>0.92221021242557821</v>
      </c>
      <c r="D4427" s="46">
        <v>1.1318829429728265</v>
      </c>
      <c r="E4427" s="46">
        <v>1.183081644156776</v>
      </c>
    </row>
    <row r="4428" spans="1:5" x14ac:dyDescent="0.35">
      <c r="A4428" s="47">
        <v>33016.436866736592</v>
      </c>
      <c r="B4428" s="46">
        <v>0.92739108620734079</v>
      </c>
      <c r="C4428" s="46">
        <v>1.1099238955235569</v>
      </c>
      <c r="D4428" s="46">
        <v>1.1318557771483997</v>
      </c>
      <c r="E4428" s="46">
        <v>1.1829792976117588</v>
      </c>
    </row>
    <row r="4429" spans="1:5" x14ac:dyDescent="0.35">
      <c r="A4429" s="47">
        <v>33021.850993052409</v>
      </c>
      <c r="B4429" s="46">
        <v>0.92743629619157553</v>
      </c>
      <c r="C4429" s="46">
        <v>1.1502905910838468</v>
      </c>
      <c r="D4429" s="46">
        <v>1.1318260063045877</v>
      </c>
      <c r="E4429" s="46">
        <v>1.1828673617438956</v>
      </c>
    </row>
    <row r="4430" spans="1:5" x14ac:dyDescent="0.35">
      <c r="A4430" s="47">
        <v>33023.090575665694</v>
      </c>
      <c r="B4430" s="46">
        <v>0.92744661665074335</v>
      </c>
      <c r="C4430" s="46">
        <v>1.373303439289919</v>
      </c>
      <c r="D4430" s="46">
        <v>1.1318191668118158</v>
      </c>
      <c r="E4430" s="46">
        <v>1.1828416786973146</v>
      </c>
    </row>
    <row r="4431" spans="1:5" x14ac:dyDescent="0.35">
      <c r="A4431" s="47">
        <v>33024.2871122828</v>
      </c>
      <c r="B4431" s="46">
        <v>0.92745656793889664</v>
      </c>
      <c r="C4431" s="46">
        <v>1.1474563506033597</v>
      </c>
      <c r="D4431" s="46">
        <v>1.1318125565794823</v>
      </c>
      <c r="E4431" s="46">
        <v>1.1828168681325688</v>
      </c>
    </row>
    <row r="4432" spans="1:5" x14ac:dyDescent="0.35">
      <c r="A4432" s="47">
        <v>33029.272622169483</v>
      </c>
      <c r="B4432" s="46">
        <v>0.92749791721371178</v>
      </c>
      <c r="C4432" s="46">
        <v>1.4023272013549581</v>
      </c>
      <c r="D4432" s="46">
        <v>1.1317849271056311</v>
      </c>
      <c r="E4432" s="46">
        <v>1.1827132872317609</v>
      </c>
    </row>
    <row r="4433" spans="1:5" x14ac:dyDescent="0.35">
      <c r="A4433" s="47">
        <v>33033.582073736419</v>
      </c>
      <c r="B4433" s="46">
        <v>0.92753351136644802</v>
      </c>
      <c r="C4433" s="46">
        <v>0.69709601127607712</v>
      </c>
      <c r="D4433" s="46">
        <v>1.1317609311314971</v>
      </c>
      <c r="E4433" s="46">
        <v>1.1826234867395686</v>
      </c>
    </row>
    <row r="4434" spans="1:5" x14ac:dyDescent="0.35">
      <c r="A4434" s="47">
        <v>33033.81078719857</v>
      </c>
      <c r="B4434" s="46">
        <v>0.92753539660618323</v>
      </c>
      <c r="C4434" s="46">
        <v>0.84455602647963701</v>
      </c>
      <c r="D4434" s="46">
        <v>1.1317596546741562</v>
      </c>
      <c r="E4434" s="46">
        <v>1.1826187139293347</v>
      </c>
    </row>
    <row r="4435" spans="1:5" x14ac:dyDescent="0.35">
      <c r="A4435" s="47">
        <v>33038.083278656915</v>
      </c>
      <c r="B4435" s="46">
        <v>0.92757054295298402</v>
      </c>
      <c r="C4435" s="46">
        <v>1.2527405226354205</v>
      </c>
      <c r="D4435" s="46">
        <v>1.1317357555028806</v>
      </c>
      <c r="E4435" s="46">
        <v>1.1825294281267758</v>
      </c>
    </row>
    <row r="4436" spans="1:5" x14ac:dyDescent="0.35">
      <c r="A4436" s="47">
        <v>33040.769661223218</v>
      </c>
      <c r="B4436" s="46">
        <v>0.92759257272089113</v>
      </c>
      <c r="C4436" s="46">
        <v>0.87808484803206799</v>
      </c>
      <c r="D4436" s="46">
        <v>1.1317206758910803</v>
      </c>
      <c r="E4436" s="46">
        <v>1.1824731651488922</v>
      </c>
    </row>
    <row r="4437" spans="1:5" x14ac:dyDescent="0.35">
      <c r="A4437" s="47">
        <v>33042.331258018981</v>
      </c>
      <c r="B4437" s="46">
        <v>0.92760535419768475</v>
      </c>
      <c r="C4437" s="46">
        <v>0.7706885066440794</v>
      </c>
      <c r="D4437" s="46">
        <v>1.131711891408242</v>
      </c>
      <c r="E4437" s="46">
        <v>1.1824404157000785</v>
      </c>
    </row>
    <row r="4438" spans="1:5" x14ac:dyDescent="0.35">
      <c r="A4438" s="47">
        <v>33052.987241547875</v>
      </c>
      <c r="B4438" s="46">
        <v>0.92769209276228271</v>
      </c>
      <c r="C4438" s="46">
        <v>0.9260441314571155</v>
      </c>
      <c r="D4438" s="46">
        <v>1.1316515817487747</v>
      </c>
      <c r="E4438" s="46">
        <v>1.1822160850231085</v>
      </c>
    </row>
    <row r="4439" spans="1:5" x14ac:dyDescent="0.35">
      <c r="A4439" s="47">
        <v>33059.601200589219</v>
      </c>
      <c r="B4439" s="46">
        <v>0.92774550966130021</v>
      </c>
      <c r="C4439" s="46">
        <v>1.0896850811363157</v>
      </c>
      <c r="D4439" s="46">
        <v>1.1316138278471384</v>
      </c>
      <c r="E4439" s="46">
        <v>1.1820760990661812</v>
      </c>
    </row>
    <row r="4440" spans="1:5" x14ac:dyDescent="0.35">
      <c r="A4440" s="47">
        <v>33060.091860062821</v>
      </c>
      <c r="B4440" s="46">
        <v>0.92774945961440458</v>
      </c>
      <c r="C4440" s="46">
        <v>1.2589916307177873</v>
      </c>
      <c r="D4440" s="46">
        <v>1.1316110172792033</v>
      </c>
      <c r="E4440" s="46">
        <v>1.1820656913814247</v>
      </c>
    </row>
    <row r="4441" spans="1:5" x14ac:dyDescent="0.35">
      <c r="A4441" s="47">
        <v>33064.214877767401</v>
      </c>
      <c r="B4441" s="46">
        <v>0.92778258130805613</v>
      </c>
      <c r="C4441" s="46">
        <v>-0.80664305253511648</v>
      </c>
      <c r="D4441" s="46">
        <v>1.1315873467358946</v>
      </c>
      <c r="E4441" s="46">
        <v>1.1819781115056953</v>
      </c>
    </row>
    <row r="4442" spans="1:5" x14ac:dyDescent="0.35">
      <c r="A4442" s="47">
        <v>33069.701799670132</v>
      </c>
      <c r="B4442" s="46">
        <v>0.92782646635451882</v>
      </c>
      <c r="C4442" s="46">
        <v>0.51196295198689956</v>
      </c>
      <c r="D4442" s="46">
        <v>1.1315556982871096</v>
      </c>
      <c r="E4442" s="46">
        <v>1.1818612169861027</v>
      </c>
    </row>
    <row r="4443" spans="1:5" x14ac:dyDescent="0.35">
      <c r="A4443" s="47">
        <v>33070.04922546645</v>
      </c>
      <c r="B4443" s="46">
        <v>0.92782923767786907</v>
      </c>
      <c r="C4443" s="46">
        <v>1.0686648898673434</v>
      </c>
      <c r="D4443" s="46">
        <v>1.1315536886721052</v>
      </c>
      <c r="E4443" s="46">
        <v>1.1818538021930096</v>
      </c>
    </row>
    <row r="4444" spans="1:5" x14ac:dyDescent="0.35">
      <c r="A4444" s="47">
        <v>33070.163962898456</v>
      </c>
      <c r="B4444" s="46">
        <v>0.92783015271363778</v>
      </c>
      <c r="C4444" s="46">
        <v>1.332712639282696</v>
      </c>
      <c r="D4444" s="46">
        <v>1.1315530248481225</v>
      </c>
      <c r="E4444" s="46">
        <v>1.1818513531122992</v>
      </c>
    </row>
    <row r="4445" spans="1:5" x14ac:dyDescent="0.35">
      <c r="A4445" s="47">
        <v>33071.483997926654</v>
      </c>
      <c r="B4445" s="46">
        <v>0.92784067310987883</v>
      </c>
      <c r="C4445" s="46">
        <v>0.69300635933851051</v>
      </c>
      <c r="D4445" s="46">
        <v>1.1315453823692043</v>
      </c>
      <c r="E4445" s="46">
        <v>1.1818231645662647</v>
      </c>
    </row>
    <row r="4446" spans="1:5" x14ac:dyDescent="0.35">
      <c r="A4446" s="47">
        <v>33071.546635218656</v>
      </c>
      <c r="B4446" s="46">
        <v>0.92784117199845262</v>
      </c>
      <c r="C4446" s="46">
        <v>1.5559260399446551</v>
      </c>
      <c r="D4446" s="46">
        <v>1.1315450194820593</v>
      </c>
      <c r="E4446" s="46">
        <v>1.1818218264235278</v>
      </c>
    </row>
    <row r="4447" spans="1:5" x14ac:dyDescent="0.35">
      <c r="A4447" s="47">
        <v>33075.943547979936</v>
      </c>
      <c r="B4447" s="46">
        <v>0.9278761203914917</v>
      </c>
      <c r="C4447" s="46">
        <v>0.86218620232145771</v>
      </c>
      <c r="D4447" s="46">
        <v>1.1315194913271727</v>
      </c>
      <c r="E4447" s="46">
        <v>1.18172776663854</v>
      </c>
    </row>
    <row r="4448" spans="1:5" x14ac:dyDescent="0.35">
      <c r="A4448" s="47">
        <v>33080.052109711862</v>
      </c>
      <c r="B4448" s="46">
        <v>0.92790864898627534</v>
      </c>
      <c r="C4448" s="46">
        <v>1.1396793727450172</v>
      </c>
      <c r="D4448" s="46">
        <v>1.1314955397594213</v>
      </c>
      <c r="E4448" s="46">
        <v>1.1816396493904555</v>
      </c>
    </row>
    <row r="4449" spans="1:5" x14ac:dyDescent="0.35">
      <c r="A4449" s="47">
        <v>33081.13030903937</v>
      </c>
      <c r="B4449" s="46">
        <v>0.92791716493192955</v>
      </c>
      <c r="C4449" s="46">
        <v>0.25724775386486431</v>
      </c>
      <c r="D4449" s="46">
        <v>1.1314892386114304</v>
      </c>
      <c r="E4449" s="46">
        <v>1.1816164889133853</v>
      </c>
    </row>
    <row r="4450" spans="1:5" x14ac:dyDescent="0.35">
      <c r="A4450" s="47">
        <v>33084.410470620947</v>
      </c>
      <c r="B4450" s="46">
        <v>0.92794302039605869</v>
      </c>
      <c r="C4450" s="46">
        <v>1.0089094370418827</v>
      </c>
      <c r="D4450" s="46">
        <v>1.1314700290387667</v>
      </c>
      <c r="E4450" s="46">
        <v>1.1815459366194714</v>
      </c>
    </row>
    <row r="4451" spans="1:5" x14ac:dyDescent="0.35">
      <c r="A4451" s="47">
        <v>33091.909741832307</v>
      </c>
      <c r="B4451" s="46">
        <v>0.92800183726519947</v>
      </c>
      <c r="C4451" s="46">
        <v>0.87389196291529636</v>
      </c>
      <c r="D4451" s="46">
        <v>1.1314258860491024</v>
      </c>
      <c r="E4451" s="46">
        <v>1.1813841166128403</v>
      </c>
    </row>
    <row r="4452" spans="1:5" x14ac:dyDescent="0.35">
      <c r="A4452" s="47">
        <v>33092.79303289271</v>
      </c>
      <c r="B4452" s="46">
        <v>0.92800873790997906</v>
      </c>
      <c r="C4452" s="46">
        <v>0.82110634392409398</v>
      </c>
      <c r="D4452" s="46">
        <v>1.1314206661331618</v>
      </c>
      <c r="E4452" s="46">
        <v>1.1813650093652488</v>
      </c>
    </row>
    <row r="4453" spans="1:5" x14ac:dyDescent="0.35">
      <c r="A4453" s="47">
        <v>33098.593006222596</v>
      </c>
      <c r="B4453" s="46">
        <v>0.9280539084607754</v>
      </c>
      <c r="C4453" s="46">
        <v>1.3061608295941163</v>
      </c>
      <c r="D4453" s="46">
        <v>1.1313862827923862</v>
      </c>
      <c r="E4453" s="46">
        <v>1.1812392969724095</v>
      </c>
    </row>
    <row r="4454" spans="1:5" x14ac:dyDescent="0.35">
      <c r="A4454" s="47">
        <v>33112.064009394882</v>
      </c>
      <c r="B4454" s="46">
        <v>0.92815787643712921</v>
      </c>
      <c r="C4454" s="46">
        <v>1.0958234789425036</v>
      </c>
      <c r="D4454" s="46">
        <v>1.1313057041630334</v>
      </c>
      <c r="E4454" s="46">
        <v>1.180945662620674</v>
      </c>
    </row>
    <row r="4455" spans="1:5" x14ac:dyDescent="0.35">
      <c r="A4455" s="47">
        <v>33112.764777159719</v>
      </c>
      <c r="B4455" s="46">
        <v>0.92816324879555978</v>
      </c>
      <c r="C4455" s="46">
        <v>0.501919935877293</v>
      </c>
      <c r="D4455" s="46">
        <v>1.1313014849308352</v>
      </c>
      <c r="E4455" s="46">
        <v>1.1809303245463283</v>
      </c>
    </row>
    <row r="4456" spans="1:5" x14ac:dyDescent="0.35">
      <c r="A4456" s="47">
        <v>33113.71574707792</v>
      </c>
      <c r="B4456" s="46">
        <v>0.92817053359669022</v>
      </c>
      <c r="C4456" s="46">
        <v>1.04540880096613</v>
      </c>
      <c r="D4456" s="46">
        <v>1.1312957549208003</v>
      </c>
      <c r="E4456" s="46">
        <v>1.1809095002162557</v>
      </c>
    </row>
    <row r="4457" spans="1:5" x14ac:dyDescent="0.35">
      <c r="A4457" s="47">
        <v>33115.380041377124</v>
      </c>
      <c r="B4457" s="46">
        <v>0.92818326693795883</v>
      </c>
      <c r="C4457" s="46">
        <v>1.4252877683617049</v>
      </c>
      <c r="D4457" s="46">
        <v>1.1312857147881519</v>
      </c>
      <c r="E4457" s="46">
        <v>1.1808730279641479</v>
      </c>
    </row>
    <row r="4458" spans="1:5" x14ac:dyDescent="0.35">
      <c r="A4458" s="47">
        <v>33119.337756525325</v>
      </c>
      <c r="B4458" s="46">
        <v>0.92821346625156798</v>
      </c>
      <c r="C4458" s="46">
        <v>1.1207568031158521</v>
      </c>
      <c r="D4458" s="46">
        <v>1.131261777745225</v>
      </c>
      <c r="E4458" s="46">
        <v>1.1807861557673662</v>
      </c>
    </row>
    <row r="4459" spans="1:5" x14ac:dyDescent="0.35">
      <c r="A4459" s="47">
        <v>33121.468796383924</v>
      </c>
      <c r="B4459" s="46">
        <v>0.92822968006913864</v>
      </c>
      <c r="C4459" s="46">
        <v>1.110987905900962</v>
      </c>
      <c r="D4459" s="46">
        <v>1.1312488529748312</v>
      </c>
      <c r="E4459" s="46">
        <v>1.1807392973408568</v>
      </c>
    </row>
    <row r="4460" spans="1:5" x14ac:dyDescent="0.35">
      <c r="A4460" s="47">
        <v>33127.807822598908</v>
      </c>
      <c r="B4460" s="46">
        <v>0.92827771536901904</v>
      </c>
      <c r="C4460" s="46">
        <v>1.1654480657548261</v>
      </c>
      <c r="D4460" s="46">
        <v>1.1312102586770312</v>
      </c>
      <c r="E4460" s="46">
        <v>1.1805995733279215</v>
      </c>
    </row>
    <row r="4461" spans="1:5" x14ac:dyDescent="0.35">
      <c r="A4461" s="47">
        <v>33132.358342589105</v>
      </c>
      <c r="B4461" s="46">
        <v>0.92831201845961142</v>
      </c>
      <c r="C4461" s="46">
        <v>0.63654356828339864</v>
      </c>
      <c r="D4461" s="46">
        <v>1.1311824169620621</v>
      </c>
      <c r="E4461" s="46">
        <v>1.1804989600081544</v>
      </c>
    </row>
    <row r="4462" spans="1:5" x14ac:dyDescent="0.35">
      <c r="A4462" s="47">
        <v>33132.415898868603</v>
      </c>
      <c r="B4462" s="46">
        <v>0.9283124513752844</v>
      </c>
      <c r="C4462" s="46">
        <v>0.87546307168839821</v>
      </c>
      <c r="D4462" s="46">
        <v>1.1311820640822252</v>
      </c>
      <c r="E4462" s="46">
        <v>1.1804976857591636</v>
      </c>
    </row>
    <row r="4463" spans="1:5" x14ac:dyDescent="0.35">
      <c r="A4463" s="47">
        <v>33133.904104309222</v>
      </c>
      <c r="B4463" s="46">
        <v>0.92832363675074914</v>
      </c>
      <c r="C4463" s="46">
        <v>1.2583470275085329</v>
      </c>
      <c r="D4463" s="46">
        <v>1.1311729335085372</v>
      </c>
      <c r="E4463" s="46">
        <v>1.1804647237002568</v>
      </c>
    </row>
    <row r="4464" spans="1:5" x14ac:dyDescent="0.35">
      <c r="A4464" s="47">
        <v>33134.617390331317</v>
      </c>
      <c r="B4464" s="46">
        <v>0.92832899214128883</v>
      </c>
      <c r="C4464" s="46">
        <v>1.1579258140496984</v>
      </c>
      <c r="D4464" s="46">
        <v>1.1311685529730702</v>
      </c>
      <c r="E4464" s="46">
        <v>1.1804489153956417</v>
      </c>
    </row>
    <row r="4465" spans="1:5" x14ac:dyDescent="0.35">
      <c r="A4465" s="47">
        <v>33141.69092400626</v>
      </c>
      <c r="B4465" s="46">
        <v>0.92838190156812173</v>
      </c>
      <c r="C4465" s="46">
        <v>0.48957065624375407</v>
      </c>
      <c r="D4465" s="46">
        <v>1.1311249606251144</v>
      </c>
      <c r="E4465" s="46">
        <v>1.1802918029863207</v>
      </c>
    </row>
    <row r="4466" spans="1:5" x14ac:dyDescent="0.35">
      <c r="A4466" s="47">
        <v>33151.684542467701</v>
      </c>
      <c r="B4466" s="46">
        <v>0.92845603734569582</v>
      </c>
      <c r="C4466" s="46">
        <v>1.0106339636297257</v>
      </c>
      <c r="D4466" s="46">
        <v>1.1310629046513441</v>
      </c>
      <c r="E4466" s="46">
        <v>1.1800687694345173</v>
      </c>
    </row>
    <row r="4467" spans="1:5" x14ac:dyDescent="0.35">
      <c r="A4467" s="47">
        <v>33153.932603850568</v>
      </c>
      <c r="B4467" s="46">
        <v>0.92847261496618094</v>
      </c>
      <c r="C4467" s="46">
        <v>0.41467163782140659</v>
      </c>
      <c r="D4467" s="46">
        <v>1.1310488698121908</v>
      </c>
      <c r="E4467" s="46">
        <v>1.1800184273430889</v>
      </c>
    </row>
    <row r="4468" spans="1:5" x14ac:dyDescent="0.35">
      <c r="A4468" s="47">
        <v>33156.09726232598</v>
      </c>
      <c r="B4468" s="46">
        <v>0.92848854316075036</v>
      </c>
      <c r="C4468" s="46">
        <v>1.3837398028514025</v>
      </c>
      <c r="D4468" s="46">
        <v>1.1310353295383513</v>
      </c>
      <c r="E4468" s="46">
        <v>1.1799698938317815</v>
      </c>
    </row>
    <row r="4469" spans="1:5" x14ac:dyDescent="0.35">
      <c r="A4469" s="47">
        <v>33158.018829814457</v>
      </c>
      <c r="B4469" s="46">
        <v>0.92850265435720558</v>
      </c>
      <c r="C4469" s="46">
        <v>1.1527494542423078</v>
      </c>
      <c r="D4469" s="46">
        <v>1.1310232883720646</v>
      </c>
      <c r="E4469" s="46">
        <v>1.1799267621014646</v>
      </c>
    </row>
    <row r="4470" spans="1:5" x14ac:dyDescent="0.35">
      <c r="A4470" s="47">
        <v>33166.34864706354</v>
      </c>
      <c r="B4470" s="46">
        <v>0.92856351798300707</v>
      </c>
      <c r="C4470" s="46">
        <v>1.2678447121404757</v>
      </c>
      <c r="D4470" s="46">
        <v>1.1309708578577473</v>
      </c>
      <c r="E4470" s="46">
        <v>1.1797392635348003</v>
      </c>
    </row>
    <row r="4471" spans="1:5" x14ac:dyDescent="0.35">
      <c r="A4471" s="47">
        <v>33167.286639164529</v>
      </c>
      <c r="B4471" s="46">
        <v>0.92857034038688502</v>
      </c>
      <c r="C4471" s="46">
        <v>0.82857765634234415</v>
      </c>
      <c r="D4471" s="46">
        <v>1.1309649301236235</v>
      </c>
      <c r="E4471" s="46">
        <v>1.1797180964809553</v>
      </c>
    </row>
    <row r="4472" spans="1:5" x14ac:dyDescent="0.35">
      <c r="A4472" s="47">
        <v>33167.882576590382</v>
      </c>
      <c r="B4472" s="46">
        <v>0.92857467160307106</v>
      </c>
      <c r="C4472" s="46">
        <v>0.97277066554899427</v>
      </c>
      <c r="D4472" s="46">
        <v>1.1309611615464779</v>
      </c>
      <c r="E4472" s="46">
        <v>1.1797046427376228</v>
      </c>
    </row>
    <row r="4473" spans="1:5" x14ac:dyDescent="0.35">
      <c r="A4473" s="47">
        <v>33171.287966452248</v>
      </c>
      <c r="B4473" s="46">
        <v>0.92859937273367932</v>
      </c>
      <c r="C4473" s="46">
        <v>1.5317539066182606</v>
      </c>
      <c r="D4473" s="46">
        <v>1.1309395894884269</v>
      </c>
      <c r="E4473" s="46">
        <v>1.1796276798606609</v>
      </c>
    </row>
    <row r="4474" spans="1:5" x14ac:dyDescent="0.35">
      <c r="A4474" s="47">
        <v>33177.900790909836</v>
      </c>
      <c r="B4474" s="46">
        <v>0.92864710146301543</v>
      </c>
      <c r="C4474" s="46">
        <v>1.2541698594434436</v>
      </c>
      <c r="D4474" s="46">
        <v>1.1308975190425048</v>
      </c>
      <c r="E4474" s="46">
        <v>1.1794778223579645</v>
      </c>
    </row>
    <row r="4475" spans="1:5" x14ac:dyDescent="0.35">
      <c r="A4475" s="47">
        <v>33181.361278806362</v>
      </c>
      <c r="B4475" s="46">
        <v>0.92867195295200766</v>
      </c>
      <c r="C4475" s="46">
        <v>0.93133663922724264</v>
      </c>
      <c r="D4475" s="46">
        <v>1.1308754088349025</v>
      </c>
      <c r="E4475" s="46">
        <v>1.179399189137196</v>
      </c>
    </row>
    <row r="4476" spans="1:5" x14ac:dyDescent="0.35">
      <c r="A4476" s="47">
        <v>33188.415466465252</v>
      </c>
      <c r="B4476" s="46">
        <v>0.92872234707344414</v>
      </c>
      <c r="C4476" s="46">
        <v>-0.2776659090955591</v>
      </c>
      <c r="D4476" s="46">
        <v>1.1308301359534596</v>
      </c>
      <c r="E4476" s="46">
        <v>1.1792384442784627</v>
      </c>
    </row>
    <row r="4477" spans="1:5" x14ac:dyDescent="0.35">
      <c r="A4477" s="47">
        <v>33189.754491209351</v>
      </c>
      <c r="B4477" s="46">
        <v>0.92873187267880708</v>
      </c>
      <c r="C4477" s="46">
        <v>1.1333151289198984</v>
      </c>
      <c r="D4477" s="46">
        <v>1.1308215117887239</v>
      </c>
      <c r="E4477" s="46">
        <v>1.1792078634734071</v>
      </c>
    </row>
    <row r="4478" spans="1:5" x14ac:dyDescent="0.35">
      <c r="A4478" s="47">
        <v>33190.464914727163</v>
      </c>
      <c r="B4478" s="46">
        <v>0.92873692131233276</v>
      </c>
      <c r="C4478" s="46">
        <v>1.0838703153049911</v>
      </c>
      <c r="D4478" s="46">
        <v>1.1308169322680692</v>
      </c>
      <c r="E4478" s="46">
        <v>1.1791916299122145</v>
      </c>
    </row>
    <row r="4479" spans="1:5" x14ac:dyDescent="0.35">
      <c r="A4479" s="47">
        <v>33190.844644235367</v>
      </c>
      <c r="B4479" s="46">
        <v>0.92873961838531083</v>
      </c>
      <c r="C4479" s="46">
        <v>0.57841729842951217</v>
      </c>
      <c r="D4479" s="46">
        <v>1.1308144833405123</v>
      </c>
      <c r="E4479" s="46">
        <v>1.1791829503798412</v>
      </c>
    </row>
    <row r="4480" spans="1:5" x14ac:dyDescent="0.35">
      <c r="A4480" s="47">
        <v>33192.331673961358</v>
      </c>
      <c r="B4480" s="46">
        <v>0.9287501702676404</v>
      </c>
      <c r="C4480" s="46">
        <v>1.2586318527689988</v>
      </c>
      <c r="D4480" s="46">
        <v>1.1308048857648749</v>
      </c>
      <c r="E4480" s="46">
        <v>1.17914894431677</v>
      </c>
    </row>
    <row r="4481" spans="1:5" x14ac:dyDescent="0.35">
      <c r="A4481" s="47">
        <v>33192.543657729955</v>
      </c>
      <c r="B4481" s="46">
        <v>0.92875167320619134</v>
      </c>
      <c r="C4481" s="46">
        <v>1.1680201678367252</v>
      </c>
      <c r="D4481" s="46">
        <v>1.1308035166057175</v>
      </c>
      <c r="E4481" s="46">
        <v>1.1791440943967924</v>
      </c>
    </row>
    <row r="4482" spans="1:5" x14ac:dyDescent="0.35">
      <c r="A4482" s="47">
        <v>33197.000492600309</v>
      </c>
      <c r="B4482" s="46">
        <v>0.92878319730009595</v>
      </c>
      <c r="C4482" s="46">
        <v>0.92346748780098853</v>
      </c>
      <c r="D4482" s="46">
        <v>1.1307746745254723</v>
      </c>
      <c r="E4482" s="46">
        <v>1.1790420018653403</v>
      </c>
    </row>
    <row r="4483" spans="1:5" x14ac:dyDescent="0.35">
      <c r="A4483" s="47">
        <v>33198.746711966996</v>
      </c>
      <c r="B4483" s="46">
        <v>0.92879550999657812</v>
      </c>
      <c r="C4483" s="46">
        <v>1.1339748120636761</v>
      </c>
      <c r="D4483" s="46">
        <v>1.1307633446993985</v>
      </c>
      <c r="E4483" s="46">
        <v>1.1790019358877855</v>
      </c>
    </row>
    <row r="4484" spans="1:5" x14ac:dyDescent="0.35">
      <c r="A4484" s="47">
        <v>33198.968075235483</v>
      </c>
      <c r="B4484" s="46">
        <v>0.92879706928806516</v>
      </c>
      <c r="C4484" s="46">
        <v>1.2949252463647865</v>
      </c>
      <c r="D4484" s="46">
        <v>1.1307619072722406</v>
      </c>
      <c r="E4484" s="46">
        <v>1.1789968542110905</v>
      </c>
    </row>
    <row r="4485" spans="1:5" x14ac:dyDescent="0.35">
      <c r="A4485" s="47">
        <v>33200.26451984563</v>
      </c>
      <c r="B4485" s="46">
        <v>0.92880619447494461</v>
      </c>
      <c r="C4485" s="46">
        <v>0.54205725089331303</v>
      </c>
      <c r="D4485" s="46">
        <v>1.1307534834639186</v>
      </c>
      <c r="E4485" s="46">
        <v>1.1789670808097055</v>
      </c>
    </row>
    <row r="4486" spans="1:5" x14ac:dyDescent="0.35">
      <c r="A4486" s="47">
        <v>33201.866833049789</v>
      </c>
      <c r="B4486" s="46">
        <v>0.92881745599077159</v>
      </c>
      <c r="C4486" s="46">
        <v>1.9666149845539049</v>
      </c>
      <c r="D4486" s="46">
        <v>1.1307430596892831</v>
      </c>
      <c r="E4486" s="46">
        <v>1.178930255031762</v>
      </c>
    </row>
    <row r="4487" spans="1:5" x14ac:dyDescent="0.35">
      <c r="A4487" s="47">
        <v>33206.424770837504</v>
      </c>
      <c r="B4487" s="46">
        <v>0.92884939039459447</v>
      </c>
      <c r="C4487" s="46">
        <v>1.0240641297940112</v>
      </c>
      <c r="D4487" s="46">
        <v>1.1307133324342702</v>
      </c>
      <c r="E4487" s="46">
        <v>1.1788253316168407</v>
      </c>
    </row>
    <row r="4488" spans="1:5" x14ac:dyDescent="0.35">
      <c r="A4488" s="47">
        <v>33211.600417746406</v>
      </c>
      <c r="B4488" s="46">
        <v>0.92888547323537707</v>
      </c>
      <c r="C4488" s="46">
        <v>1.828253053457729</v>
      </c>
      <c r="D4488" s="46">
        <v>1.1306794405641623</v>
      </c>
      <c r="E4488" s="46">
        <v>1.1787058862866058</v>
      </c>
    </row>
    <row r="4489" spans="1:5" x14ac:dyDescent="0.35">
      <c r="A4489" s="47">
        <v>33212.192159458464</v>
      </c>
      <c r="B4489" s="46">
        <v>0.92888958650927955</v>
      </c>
      <c r="C4489" s="46">
        <v>1.0033061207844973</v>
      </c>
      <c r="D4489" s="46">
        <v>1.1306755564456383</v>
      </c>
      <c r="E4489" s="46">
        <v>1.17869220943421</v>
      </c>
    </row>
    <row r="4490" spans="1:5" x14ac:dyDescent="0.35">
      <c r="A4490" s="47">
        <v>33217.194574576773</v>
      </c>
      <c r="B4490" s="46">
        <v>0.92892425942174695</v>
      </c>
      <c r="C4490" s="46">
        <v>1.0535593741429761</v>
      </c>
      <c r="D4490" s="46">
        <v>1.1306426458904255</v>
      </c>
      <c r="E4490" s="46">
        <v>1.1785764220154316</v>
      </c>
    </row>
    <row r="4491" spans="1:5" x14ac:dyDescent="0.35">
      <c r="A4491" s="47">
        <v>33220.301320197032</v>
      </c>
      <c r="B4491" s="46">
        <v>0.92894570345762062</v>
      </c>
      <c r="C4491" s="46">
        <v>-0.90324807078153713</v>
      </c>
      <c r="D4491" s="46">
        <v>1.1306221390561106</v>
      </c>
      <c r="E4491" s="46">
        <v>1.1785043620549636</v>
      </c>
    </row>
    <row r="4492" spans="1:5" x14ac:dyDescent="0.35">
      <c r="A4492" s="47">
        <v>33221.95062877184</v>
      </c>
      <c r="B4492" s="46">
        <v>0.92895705980112198</v>
      </c>
      <c r="C4492" s="46">
        <v>0.53900483278650491</v>
      </c>
      <c r="D4492" s="46">
        <v>1.1306112313113217</v>
      </c>
      <c r="E4492" s="46">
        <v>1.1784660601736974</v>
      </c>
    </row>
    <row r="4493" spans="1:5" x14ac:dyDescent="0.35">
      <c r="A4493" s="47">
        <v>33229.877726445397</v>
      </c>
      <c r="B4493" s="46">
        <v>0.92901137256924116</v>
      </c>
      <c r="C4493" s="46">
        <v>1.0049558771803024</v>
      </c>
      <c r="D4493" s="46">
        <v>1.1305586014736633</v>
      </c>
      <c r="E4493" s="46">
        <v>1.1782815184182389</v>
      </c>
    </row>
    <row r="4494" spans="1:5" x14ac:dyDescent="0.35">
      <c r="A4494" s="47">
        <v>33230.693739433707</v>
      </c>
      <c r="B4494" s="46">
        <v>0.92901693820803177</v>
      </c>
      <c r="C4494" s="46">
        <v>1.227990838063131</v>
      </c>
      <c r="D4494" s="46">
        <v>1.1305531646412905</v>
      </c>
      <c r="E4494" s="46">
        <v>1.1782624794653478</v>
      </c>
    </row>
    <row r="4495" spans="1:5" x14ac:dyDescent="0.35">
      <c r="A4495" s="47">
        <v>33234.00490903591</v>
      </c>
      <c r="B4495" s="46">
        <v>0.92903947370872586</v>
      </c>
      <c r="C4495" s="46">
        <v>0.87864320306152432</v>
      </c>
      <c r="D4495" s="46">
        <v>1.1305310667732038</v>
      </c>
      <c r="E4495" s="46">
        <v>1.1781851435267181</v>
      </c>
    </row>
    <row r="4496" spans="1:5" x14ac:dyDescent="0.35">
      <c r="A4496" s="47">
        <v>33235.328501531847</v>
      </c>
      <c r="B4496" s="46">
        <v>0.92904846022344734</v>
      </c>
      <c r="C4496" s="46">
        <v>0.83910979272743269</v>
      </c>
      <c r="D4496" s="46">
        <v>1.1305222170422751</v>
      </c>
      <c r="E4496" s="46">
        <v>1.178154193367682</v>
      </c>
    </row>
    <row r="4497" spans="1:5" x14ac:dyDescent="0.35">
      <c r="A4497" s="47">
        <v>33239.006007154821</v>
      </c>
      <c r="B4497" s="46">
        <v>0.92907336349840997</v>
      </c>
      <c r="C4497" s="46">
        <v>0.81516820440201698</v>
      </c>
      <c r="D4497" s="46">
        <v>1.1304975795002572</v>
      </c>
      <c r="E4497" s="46">
        <v>1.1780680921661983</v>
      </c>
    </row>
    <row r="4498" spans="1:5" x14ac:dyDescent="0.35">
      <c r="A4498" s="47">
        <v>33242.128427079188</v>
      </c>
      <c r="B4498" s="46">
        <v>0.92909443273647918</v>
      </c>
      <c r="C4498" s="46">
        <v>1.0762212849142694</v>
      </c>
      <c r="D4498" s="46">
        <v>1.1304766040029739</v>
      </c>
      <c r="E4498" s="46">
        <v>1.1779948621744267</v>
      </c>
    </row>
    <row r="4499" spans="1:5" x14ac:dyDescent="0.35">
      <c r="A4499" s="47">
        <v>33243.954331964582</v>
      </c>
      <c r="B4499" s="46">
        <v>0.92910672149899765</v>
      </c>
      <c r="C4499" s="46">
        <v>1.1790905637618865</v>
      </c>
      <c r="D4499" s="46">
        <v>1.1304643139744324</v>
      </c>
      <c r="E4499" s="46">
        <v>1.1779519862089529</v>
      </c>
    </row>
    <row r="4500" spans="1:5" x14ac:dyDescent="0.35">
      <c r="A4500" s="47">
        <v>33248.245410057723</v>
      </c>
      <c r="B4500" s="46">
        <v>0.92913550870130412</v>
      </c>
      <c r="C4500" s="46">
        <v>1.245493526312802</v>
      </c>
      <c r="D4500" s="46">
        <v>1.1304353609864282</v>
      </c>
      <c r="E4500" s="46">
        <v>1.1778510690093043</v>
      </c>
    </row>
    <row r="4501" spans="1:5" x14ac:dyDescent="0.35">
      <c r="A4501" s="47">
        <v>33254.725221265027</v>
      </c>
      <c r="B4501" s="46">
        <v>0.92917873288706021</v>
      </c>
      <c r="C4501" s="46">
        <v>1.3615132874263525</v>
      </c>
      <c r="D4501" s="46">
        <v>1.130391453979197</v>
      </c>
      <c r="E4501" s="46">
        <v>1.1776982690810318</v>
      </c>
    </row>
    <row r="4502" spans="1:5" x14ac:dyDescent="0.35">
      <c r="A4502" s="47">
        <v>33264.107437252118</v>
      </c>
      <c r="B4502" s="46">
        <v>0.92924079319912789</v>
      </c>
      <c r="C4502" s="46">
        <v>1.2571555660465528</v>
      </c>
      <c r="D4502" s="46">
        <v>1.1303274843001676</v>
      </c>
      <c r="E4502" s="46">
        <v>1.1774761607128372</v>
      </c>
    </row>
    <row r="4503" spans="1:5" x14ac:dyDescent="0.35">
      <c r="A4503" s="47">
        <v>33267.793824946544</v>
      </c>
      <c r="B4503" s="46">
        <v>0.92926500785660271</v>
      </c>
      <c r="C4503" s="46">
        <v>0.531901934226231</v>
      </c>
      <c r="D4503" s="46">
        <v>1.1303022218438425</v>
      </c>
      <c r="E4503" s="46">
        <v>1.1773886120462016</v>
      </c>
    </row>
    <row r="4504" spans="1:5" x14ac:dyDescent="0.35">
      <c r="A4504" s="47">
        <v>33270.789756032806</v>
      </c>
      <c r="B4504" s="46">
        <v>0.92928461673535512</v>
      </c>
      <c r="C4504" s="46">
        <v>1.2175251265508003</v>
      </c>
      <c r="D4504" s="46">
        <v>1.1302816379123295</v>
      </c>
      <c r="E4504" s="46">
        <v>1.177317345360511</v>
      </c>
    </row>
    <row r="4505" spans="1:5" x14ac:dyDescent="0.35">
      <c r="A4505" s="47">
        <v>33272.94082657346</v>
      </c>
      <c r="B4505" s="46">
        <v>0.92929865694981251</v>
      </c>
      <c r="C4505" s="46">
        <v>1.2101861102804756</v>
      </c>
      <c r="D4505" s="46">
        <v>1.1302668293580185</v>
      </c>
      <c r="E4505" s="46">
        <v>1.1772661121481804</v>
      </c>
    </row>
    <row r="4506" spans="1:5" x14ac:dyDescent="0.35">
      <c r="A4506" s="47">
        <v>33280.131077107741</v>
      </c>
      <c r="B4506" s="46">
        <v>0.92934535247269212</v>
      </c>
      <c r="C4506" s="46">
        <v>1.5913780616002571</v>
      </c>
      <c r="D4506" s="46">
        <v>1.1302171518876452</v>
      </c>
      <c r="E4506" s="46">
        <v>1.1770944712516365</v>
      </c>
    </row>
    <row r="4507" spans="1:5" x14ac:dyDescent="0.35">
      <c r="A4507" s="47">
        <v>33291.79105607028</v>
      </c>
      <c r="B4507" s="46">
        <v>0.92942030508710005</v>
      </c>
      <c r="C4507" s="46">
        <v>0.71574406217898012</v>
      </c>
      <c r="D4507" s="46">
        <v>1.1301360122316728</v>
      </c>
      <c r="E4507" s="46">
        <v>1.1768148716620797</v>
      </c>
    </row>
    <row r="4508" spans="1:5" x14ac:dyDescent="0.35">
      <c r="A4508" s="47">
        <v>33295.080867027522</v>
      </c>
      <c r="B4508" s="46">
        <v>0.9294412804715545</v>
      </c>
      <c r="C4508" s="46">
        <v>1.0132643981719536</v>
      </c>
      <c r="D4508" s="46">
        <v>1.130112989337906</v>
      </c>
      <c r="E4508" s="46">
        <v>1.1767357031673606</v>
      </c>
    </row>
    <row r="4509" spans="1:5" x14ac:dyDescent="0.35">
      <c r="A4509" s="47">
        <v>33299.320642054263</v>
      </c>
      <c r="B4509" s="46">
        <v>0.92946820110035799</v>
      </c>
      <c r="C4509" s="46">
        <v>1.8728049402306546</v>
      </c>
      <c r="D4509" s="46">
        <v>1.13008323432445</v>
      </c>
      <c r="E4509" s="46">
        <v>1.1766334925320519</v>
      </c>
    </row>
    <row r="4510" spans="1:5" x14ac:dyDescent="0.35">
      <c r="A4510" s="47">
        <v>33299.872618833062</v>
      </c>
      <c r="B4510" s="46">
        <v>0.92947169665933826</v>
      </c>
      <c r="C4510" s="46">
        <v>0.99388629730299272</v>
      </c>
      <c r="D4510" s="46">
        <v>1.1300793535581863</v>
      </c>
      <c r="E4510" s="46">
        <v>1.1766201707069011</v>
      </c>
    </row>
    <row r="4511" spans="1:5" x14ac:dyDescent="0.35">
      <c r="A4511" s="47">
        <v>33300.797866726753</v>
      </c>
      <c r="B4511" s="46">
        <v>0.92947755129666121</v>
      </c>
      <c r="C4511" s="46">
        <v>0.61242976416879813</v>
      </c>
      <c r="D4511" s="46">
        <v>1.1300728448524888</v>
      </c>
      <c r="E4511" s="46">
        <v>1.1765978323263142</v>
      </c>
    </row>
    <row r="4512" spans="1:5" x14ac:dyDescent="0.35">
      <c r="A4512" s="47">
        <v>33309.465305098543</v>
      </c>
      <c r="B4512" s="46">
        <v>0.92953210558836219</v>
      </c>
      <c r="C4512" s="46">
        <v>0.27638382314256749</v>
      </c>
      <c r="D4512" s="46">
        <v>1.1300116548943786</v>
      </c>
      <c r="E4512" s="46">
        <v>1.1763881029121925</v>
      </c>
    </row>
    <row r="4513" spans="1:5" x14ac:dyDescent="0.35">
      <c r="A4513" s="47">
        <v>33312.637887087221</v>
      </c>
      <c r="B4513" s="46">
        <v>0.92955194337537128</v>
      </c>
      <c r="C4513" s="46">
        <v>0.99431205611573148</v>
      </c>
      <c r="D4513" s="46">
        <v>1.1299891587003745</v>
      </c>
      <c r="E4513" s="46">
        <v>1.1763111227822904</v>
      </c>
    </row>
    <row r="4514" spans="1:5" x14ac:dyDescent="0.35">
      <c r="A4514" s="47">
        <v>33314.351338144312</v>
      </c>
      <c r="B4514" s="46">
        <v>0.92956262822430702</v>
      </c>
      <c r="C4514" s="46">
        <v>0.44673360759923675</v>
      </c>
      <c r="D4514" s="46">
        <v>1.1299769869967971</v>
      </c>
      <c r="E4514" s="46">
        <v>1.1762695001849797</v>
      </c>
    </row>
    <row r="4515" spans="1:5" x14ac:dyDescent="0.35">
      <c r="A4515" s="47">
        <v>33323.23872496793</v>
      </c>
      <c r="B4515" s="46">
        <v>0.92961772091803574</v>
      </c>
      <c r="C4515" s="46">
        <v>0.87326691879974216</v>
      </c>
      <c r="D4515" s="46">
        <v>1.1299136078214169</v>
      </c>
      <c r="E4515" s="46">
        <v>1.1760530822053872</v>
      </c>
    </row>
    <row r="4516" spans="1:5" x14ac:dyDescent="0.35">
      <c r="A4516" s="47">
        <v>33345.742404608616</v>
      </c>
      <c r="B4516" s="46">
        <v>0.92975476827857462</v>
      </c>
      <c r="C4516" s="46">
        <v>1.4335998225181168</v>
      </c>
      <c r="D4516" s="46">
        <v>1.1297512828364484</v>
      </c>
      <c r="E4516" s="46">
        <v>1.1755011573090068</v>
      </c>
    </row>
    <row r="4517" spans="1:5" x14ac:dyDescent="0.35">
      <c r="A4517" s="47">
        <v>33349.474993213094</v>
      </c>
      <c r="B4517" s="46">
        <v>0.92977716061619542</v>
      </c>
      <c r="C4517" s="46">
        <v>0.78671957074289978</v>
      </c>
      <c r="D4517" s="46">
        <v>1.1297241040151027</v>
      </c>
      <c r="E4517" s="46">
        <v>1.1754090705131521</v>
      </c>
    </row>
    <row r="4518" spans="1:5" x14ac:dyDescent="0.35">
      <c r="A4518" s="47">
        <v>33350.805629748538</v>
      </c>
      <c r="B4518" s="46">
        <v>0.92978512001222813</v>
      </c>
      <c r="C4518" s="46">
        <v>0.78424017401823587</v>
      </c>
      <c r="D4518" s="46">
        <v>1.1297143975171029</v>
      </c>
      <c r="E4518" s="46">
        <v>1.1753762053165802</v>
      </c>
    </row>
    <row r="4519" spans="1:5" x14ac:dyDescent="0.35">
      <c r="A4519" s="47">
        <v>33354.238369156075</v>
      </c>
      <c r="B4519" s="46">
        <v>0.92980559696541387</v>
      </c>
      <c r="C4519" s="46">
        <v>1.892465014495448</v>
      </c>
      <c r="D4519" s="46">
        <v>1.1296893145805871</v>
      </c>
      <c r="E4519" s="46">
        <v>1.1752913308919708</v>
      </c>
    </row>
    <row r="4520" spans="1:5" x14ac:dyDescent="0.35">
      <c r="A4520" s="47">
        <v>33355.621821075016</v>
      </c>
      <c r="B4520" s="46">
        <v>0.92981382651975975</v>
      </c>
      <c r="C4520" s="46">
        <v>1.0980909458475629</v>
      </c>
      <c r="D4520" s="46">
        <v>1.1296791884741264</v>
      </c>
      <c r="E4520" s="46">
        <v>1.1752570885644027</v>
      </c>
    </row>
    <row r="4521" spans="1:5" x14ac:dyDescent="0.35">
      <c r="A4521" s="47">
        <v>33359.992515694175</v>
      </c>
      <c r="B4521" s="46">
        <v>0.929839739113134</v>
      </c>
      <c r="C4521" s="46">
        <v>1.2449371437779355</v>
      </c>
      <c r="D4521" s="46">
        <v>1.1296471323040622</v>
      </c>
      <c r="E4521" s="46">
        <v>1.1751487703892776</v>
      </c>
    </row>
    <row r="4522" spans="1:5" x14ac:dyDescent="0.35">
      <c r="A4522" s="47">
        <v>33361.940657463427</v>
      </c>
      <c r="B4522" s="46">
        <v>0.92985124663857133</v>
      </c>
      <c r="C4522" s="46">
        <v>0.9471238845356833</v>
      </c>
      <c r="D4522" s="46">
        <v>1.1296328121281984</v>
      </c>
      <c r="E4522" s="46">
        <v>1.1751004227340855</v>
      </c>
    </row>
    <row r="4523" spans="1:5" x14ac:dyDescent="0.35">
      <c r="A4523" s="47">
        <v>33364.283894665336</v>
      </c>
      <c r="B4523" s="46">
        <v>0.92986505330986757</v>
      </c>
      <c r="C4523" s="46">
        <v>-1.0022040493380957</v>
      </c>
      <c r="D4523" s="46">
        <v>1.12961556174424</v>
      </c>
      <c r="E4523" s="46">
        <v>1.1750422150854924</v>
      </c>
    </row>
    <row r="4524" spans="1:5" x14ac:dyDescent="0.35">
      <c r="A4524" s="47">
        <v>33376.010640155648</v>
      </c>
      <c r="B4524" s="46">
        <v>0.92993358095317658</v>
      </c>
      <c r="C4524" s="46">
        <v>1.3665399741318307</v>
      </c>
      <c r="D4524" s="46">
        <v>1.1295288063436633</v>
      </c>
      <c r="E4524" s="46">
        <v>1.174750018766304</v>
      </c>
    </row>
    <row r="4525" spans="1:5" x14ac:dyDescent="0.35">
      <c r="A4525" s="47">
        <v>33376.637950870274</v>
      </c>
      <c r="B4525" s="46">
        <v>0.92993722012454982</v>
      </c>
      <c r="C4525" s="46">
        <v>1.0100233810796277</v>
      </c>
      <c r="D4525" s="46">
        <v>1.1295241454791374</v>
      </c>
      <c r="E4525" s="46">
        <v>1.1747343460721442</v>
      </c>
    </row>
    <row r="4526" spans="1:5" x14ac:dyDescent="0.35">
      <c r="A4526" s="47">
        <v>33378.462152361906</v>
      </c>
      <c r="B4526" s="46">
        <v>0.92994778736885131</v>
      </c>
      <c r="C4526" s="46">
        <v>1.3163126651061896</v>
      </c>
      <c r="D4526" s="46">
        <v>1.1295105803111005</v>
      </c>
      <c r="E4526" s="46">
        <v>1.1746887462027755</v>
      </c>
    </row>
    <row r="4527" spans="1:5" x14ac:dyDescent="0.35">
      <c r="A4527" s="47">
        <v>33384.228604330769</v>
      </c>
      <c r="B4527" s="46">
        <v>0.92998104104102541</v>
      </c>
      <c r="C4527" s="46">
        <v>0.73234392554113459</v>
      </c>
      <c r="D4527" s="46">
        <v>1.1294675871394206</v>
      </c>
      <c r="E4527" s="46">
        <v>1.1745443655265186</v>
      </c>
    </row>
    <row r="4528" spans="1:5" x14ac:dyDescent="0.35">
      <c r="A4528" s="47">
        <v>33387.832693854107</v>
      </c>
      <c r="B4528" s="46">
        <v>0.93000170907196755</v>
      </c>
      <c r="C4528" s="46">
        <v>1.2969702222536572</v>
      </c>
      <c r="D4528" s="46">
        <v>1.1294406292318431</v>
      </c>
      <c r="E4528" s="46">
        <v>1.1744539447554978</v>
      </c>
    </row>
    <row r="4529" spans="1:5" x14ac:dyDescent="0.35">
      <c r="A4529" s="47">
        <v>33387.953790463311</v>
      </c>
      <c r="B4529" s="46">
        <v>0.93000240196693407</v>
      </c>
      <c r="C4529" s="46">
        <v>-0.43853029817138012</v>
      </c>
      <c r="D4529" s="46">
        <v>1.1294397222944095</v>
      </c>
      <c r="E4529" s="46">
        <v>1.174450904219416</v>
      </c>
    </row>
    <row r="4530" spans="1:5" x14ac:dyDescent="0.35">
      <c r="A4530" s="47">
        <v>33400.575223025669</v>
      </c>
      <c r="B4530" s="46">
        <v>0.93007406910484158</v>
      </c>
      <c r="C4530" s="46">
        <v>0.65784486837108247</v>
      </c>
      <c r="D4530" s="46">
        <v>1.1293447835903248</v>
      </c>
      <c r="E4530" s="46">
        <v>1.1741331418413374</v>
      </c>
    </row>
    <row r="4531" spans="1:5" x14ac:dyDescent="0.35">
      <c r="A4531" s="47">
        <v>33405.748849855452</v>
      </c>
      <c r="B4531" s="46">
        <v>0.93010313124688804</v>
      </c>
      <c r="C4531" s="46">
        <v>1.3874661176667358</v>
      </c>
      <c r="D4531" s="46">
        <v>1.1293056319395924</v>
      </c>
      <c r="E4531" s="46">
        <v>1.1740023986959003</v>
      </c>
    </row>
    <row r="4532" spans="1:5" x14ac:dyDescent="0.35">
      <c r="A4532" s="47">
        <v>33408.022704941119</v>
      </c>
      <c r="B4532" s="46">
        <v>0.93011584649802248</v>
      </c>
      <c r="C4532" s="46">
        <v>1.3581650632773501</v>
      </c>
      <c r="D4532" s="46">
        <v>1.1292883812022714</v>
      </c>
      <c r="E4532" s="46">
        <v>1.1739448462293471</v>
      </c>
    </row>
    <row r="4533" spans="1:5" x14ac:dyDescent="0.35">
      <c r="A4533" s="47">
        <v>33409.903905610518</v>
      </c>
      <c r="B4533" s="46">
        <v>0.93012633938130462</v>
      </c>
      <c r="C4533" s="46">
        <v>1.2653962818956366</v>
      </c>
      <c r="D4533" s="46">
        <v>1.1292740894212709</v>
      </c>
      <c r="E4533" s="46">
        <v>1.1738971907406119</v>
      </c>
    </row>
    <row r="4534" spans="1:5" x14ac:dyDescent="0.35">
      <c r="A4534" s="47">
        <v>33412.74485748107</v>
      </c>
      <c r="B4534" s="46">
        <v>0.93014213977543558</v>
      </c>
      <c r="C4534" s="46">
        <v>0.84457519446159424</v>
      </c>
      <c r="D4534" s="46">
        <v>1.1292524720576187</v>
      </c>
      <c r="E4534" s="46">
        <v>1.1738251515766045</v>
      </c>
    </row>
    <row r="4535" spans="1:5" x14ac:dyDescent="0.35">
      <c r="A4535" s="47">
        <v>33412.99232801357</v>
      </c>
      <c r="B4535" s="46">
        <v>0.93014351351567748</v>
      </c>
      <c r="C4535" s="46">
        <v>1.0171297519721678</v>
      </c>
      <c r="D4535" s="46">
        <v>1.129250587057981</v>
      </c>
      <c r="E4535" s="46">
        <v>1.1738188723377556</v>
      </c>
    </row>
    <row r="4536" spans="1:5" x14ac:dyDescent="0.35">
      <c r="A4536" s="47">
        <v>33415.778612158108</v>
      </c>
      <c r="B4536" s="46">
        <v>0.93015895172791252</v>
      </c>
      <c r="C4536" s="46">
        <v>1.1582221260092451</v>
      </c>
      <c r="D4536" s="46">
        <v>1.12922934221797</v>
      </c>
      <c r="E4536" s="46">
        <v>1.1737481295504952</v>
      </c>
    </row>
    <row r="4537" spans="1:5" x14ac:dyDescent="0.35">
      <c r="A4537" s="47">
        <v>33420.076049163865</v>
      </c>
      <c r="B4537" s="46">
        <v>0.93018265924257437</v>
      </c>
      <c r="C4537" s="46">
        <v>1.5496374181294126</v>
      </c>
      <c r="D4537" s="46">
        <v>1.1291964976782709</v>
      </c>
      <c r="E4537" s="46">
        <v>1.1736388591334024</v>
      </c>
    </row>
    <row r="4538" spans="1:5" x14ac:dyDescent="0.35">
      <c r="A4538" s="47">
        <v>33423.393109477016</v>
      </c>
      <c r="B4538" s="46">
        <v>0.93020087239298777</v>
      </c>
      <c r="C4538" s="46">
        <v>1.7435976174457135</v>
      </c>
      <c r="D4538" s="46">
        <v>1.1291710817663954</v>
      </c>
      <c r="E4538" s="46">
        <v>1.173554384209675</v>
      </c>
    </row>
    <row r="4539" spans="1:5" x14ac:dyDescent="0.35">
      <c r="A4539" s="47">
        <v>33441.879511941814</v>
      </c>
      <c r="B4539" s="46">
        <v>0.93030100752935319</v>
      </c>
      <c r="C4539" s="46">
        <v>0.97219752545458782</v>
      </c>
      <c r="D4539" s="46">
        <v>1.1290284134143227</v>
      </c>
      <c r="E4539" s="46">
        <v>1.1730814937889902</v>
      </c>
    </row>
    <row r="4540" spans="1:5" x14ac:dyDescent="0.35">
      <c r="A4540" s="47">
        <v>33443.243768049979</v>
      </c>
      <c r="B4540" s="46">
        <v>0.93030830545288279</v>
      </c>
      <c r="C4540" s="46">
        <v>0.96989045358757409</v>
      </c>
      <c r="D4540" s="46">
        <v>1.1290178162724516</v>
      </c>
      <c r="E4540" s="46">
        <v>1.1730464551010411</v>
      </c>
    </row>
    <row r="4541" spans="1:5" x14ac:dyDescent="0.35">
      <c r="A4541" s="47">
        <v>33446.343747837556</v>
      </c>
      <c r="B4541" s="46">
        <v>0.93032484157269002</v>
      </c>
      <c r="C4541" s="46">
        <v>0.63425877959220056</v>
      </c>
      <c r="D4541" s="46">
        <v>1.1289937015945888</v>
      </c>
      <c r="E4541" s="46">
        <v>1.1729667658131908</v>
      </c>
    </row>
    <row r="4542" spans="1:5" x14ac:dyDescent="0.35">
      <c r="A4542" s="47">
        <v>33447.171701819738</v>
      </c>
      <c r="B4542" s="46">
        <v>0.9303292470953014</v>
      </c>
      <c r="C4542" s="46">
        <v>1.3633760415419305</v>
      </c>
      <c r="D4542" s="46">
        <v>1.1289872527505578</v>
      </c>
      <c r="E4542" s="46">
        <v>1.1729454653531286</v>
      </c>
    </row>
    <row r="4543" spans="1:5" x14ac:dyDescent="0.35">
      <c r="A4543" s="47">
        <v>33455.792607706608</v>
      </c>
      <c r="B4543" s="46">
        <v>0.93037484332992226</v>
      </c>
      <c r="C4543" s="46">
        <v>0.55267619214167674</v>
      </c>
      <c r="D4543" s="46">
        <v>1.1289199001217634</v>
      </c>
      <c r="E4543" s="46">
        <v>1.1727232601613062</v>
      </c>
    </row>
    <row r="4544" spans="1:5" x14ac:dyDescent="0.35">
      <c r="A4544" s="47">
        <v>33460.319083627983</v>
      </c>
      <c r="B4544" s="46">
        <v>0.93039858301024903</v>
      </c>
      <c r="C4544" s="46">
        <v>0.98777305467927512</v>
      </c>
      <c r="D4544" s="46">
        <v>1.1288843862774849</v>
      </c>
      <c r="E4544" s="46">
        <v>1.1726062848542216</v>
      </c>
    </row>
    <row r="4545" spans="1:5" x14ac:dyDescent="0.35">
      <c r="A4545" s="47">
        <v>33465.67898727303</v>
      </c>
      <c r="B4545" s="46">
        <v>0.93042651498727735</v>
      </c>
      <c r="C4545" s="46">
        <v>1.6003205028089829</v>
      </c>
      <c r="D4545" s="46">
        <v>1.1288422003698675</v>
      </c>
      <c r="E4545" s="46">
        <v>1.1724675015823964</v>
      </c>
    </row>
    <row r="4546" spans="1:5" x14ac:dyDescent="0.35">
      <c r="A4546" s="47">
        <v>33470.376931194405</v>
      </c>
      <c r="B4546" s="46">
        <v>0.9304508381098564</v>
      </c>
      <c r="C4546" s="46">
        <v>1.685873903064361</v>
      </c>
      <c r="D4546" s="46">
        <v>1.1288051059478117</v>
      </c>
      <c r="E4546" s="46">
        <v>1.1723456182820409</v>
      </c>
    </row>
    <row r="4547" spans="1:5" x14ac:dyDescent="0.35">
      <c r="A4547" s="47">
        <v>33470.915557567394</v>
      </c>
      <c r="B4547" s="46">
        <v>0.93045361729727682</v>
      </c>
      <c r="C4547" s="46">
        <v>1.0093797155584339</v>
      </c>
      <c r="D4547" s="46">
        <v>1.1288008459459635</v>
      </c>
      <c r="E4547" s="46">
        <v>1.1723316298827444</v>
      </c>
    </row>
    <row r="4548" spans="1:5" x14ac:dyDescent="0.35">
      <c r="A4548" s="47">
        <v>33473.040008271724</v>
      </c>
      <c r="B4548" s="46">
        <v>0.93046455993540256</v>
      </c>
      <c r="C4548" s="46">
        <v>1.4218842739705195</v>
      </c>
      <c r="D4548" s="46">
        <v>1.1287840294704419</v>
      </c>
      <c r="E4548" s="46">
        <v>1.1722764282001903</v>
      </c>
    </row>
    <row r="4549" spans="1:5" x14ac:dyDescent="0.35">
      <c r="A4549" s="47">
        <v>33486.184764527796</v>
      </c>
      <c r="B4549" s="46">
        <v>0.9305315915206489</v>
      </c>
      <c r="C4549" s="46">
        <v>0.21447269387497858</v>
      </c>
      <c r="D4549" s="46">
        <v>1.1286794777685758</v>
      </c>
      <c r="E4549" s="46">
        <v>1.1719338634352834</v>
      </c>
    </row>
    <row r="4550" spans="1:5" x14ac:dyDescent="0.35">
      <c r="A4550" s="47">
        <v>33491.738177115039</v>
      </c>
      <c r="B4550" s="46">
        <v>0.93055956266857354</v>
      </c>
      <c r="C4550" s="46">
        <v>0.75077480623451098</v>
      </c>
      <c r="D4550" s="46">
        <v>1.1286350474504128</v>
      </c>
      <c r="E4550" s="46">
        <v>1.1717886154125698</v>
      </c>
    </row>
    <row r="4551" spans="1:5" x14ac:dyDescent="0.35">
      <c r="A4551" s="47">
        <v>33492.227788128752</v>
      </c>
      <c r="B4551" s="46">
        <v>0.93056201880245537</v>
      </c>
      <c r="C4551" s="46">
        <v>0.94488609885465813</v>
      </c>
      <c r="D4551" s="46">
        <v>1.1286311229248018</v>
      </c>
      <c r="E4551" s="46">
        <v>1.1717757949938477</v>
      </c>
    </row>
    <row r="4552" spans="1:5" x14ac:dyDescent="0.35">
      <c r="A4552" s="47">
        <v>33494.10514990404</v>
      </c>
      <c r="B4552" s="46">
        <v>0.93057142170756546</v>
      </c>
      <c r="C4552" s="46">
        <v>1.0170819308284562</v>
      </c>
      <c r="D4552" s="46">
        <v>1.1286160636828364</v>
      </c>
      <c r="E4552" s="46">
        <v>1.1717266143046075</v>
      </c>
    </row>
    <row r="4553" spans="1:5" x14ac:dyDescent="0.35">
      <c r="A4553" s="47">
        <v>33498.493688723429</v>
      </c>
      <c r="B4553" s="46">
        <v>0.93059330998755629</v>
      </c>
      <c r="C4553" s="46">
        <v>-9.3922308541904975E-2</v>
      </c>
      <c r="D4553" s="46">
        <v>1.1285807926427989</v>
      </c>
      <c r="E4553" s="46">
        <v>1.1716115122308148</v>
      </c>
    </row>
    <row r="4554" spans="1:5" x14ac:dyDescent="0.35">
      <c r="A4554" s="47">
        <v>33509.783474655662</v>
      </c>
      <c r="B4554" s="46">
        <v>0.93064902724017196</v>
      </c>
      <c r="C4554" s="46">
        <v>1.0618376794177875</v>
      </c>
      <c r="D4554" s="46">
        <v>1.1284896161072222</v>
      </c>
      <c r="E4554" s="46">
        <v>1.1713145280127106</v>
      </c>
    </row>
    <row r="4555" spans="1:5" x14ac:dyDescent="0.35">
      <c r="A4555" s="47">
        <v>33511.349706164023</v>
      </c>
      <c r="B4555" s="46">
        <v>0.9306566896692583</v>
      </c>
      <c r="C4555" s="46">
        <v>1.2811325062463519</v>
      </c>
      <c r="D4555" s="46">
        <v>1.1284769172650155</v>
      </c>
      <c r="E4555" s="46">
        <v>1.1712732280454596</v>
      </c>
    </row>
    <row r="4556" spans="1:5" x14ac:dyDescent="0.35">
      <c r="A4556" s="47">
        <v>33514.699604789981</v>
      </c>
      <c r="B4556" s="46">
        <v>0.93067302336692581</v>
      </c>
      <c r="C4556" s="46">
        <v>1.4672742821840501</v>
      </c>
      <c r="D4556" s="46">
        <v>1.1284497158665077</v>
      </c>
      <c r="E4556" s="46">
        <v>1.1711848136015359</v>
      </c>
    </row>
    <row r="4557" spans="1:5" x14ac:dyDescent="0.35">
      <c r="A4557" s="47">
        <v>33519.4765149058</v>
      </c>
      <c r="B4557" s="46">
        <v>0.93069618564319367</v>
      </c>
      <c r="C4557" s="46">
        <v>1.117983428335112</v>
      </c>
      <c r="D4557" s="46">
        <v>1.128410831027574</v>
      </c>
      <c r="E4557" s="46">
        <v>1.1710585454275804</v>
      </c>
    </row>
    <row r="4558" spans="1:5" x14ac:dyDescent="0.35">
      <c r="A4558" s="47">
        <v>33521.354661637321</v>
      </c>
      <c r="B4558" s="46">
        <v>0.93070525078142852</v>
      </c>
      <c r="C4558" s="46">
        <v>0.87853692049022492</v>
      </c>
      <c r="D4558" s="46">
        <v>1.1283955117194415</v>
      </c>
      <c r="E4558" s="46">
        <v>1.171008839186106</v>
      </c>
    </row>
    <row r="4559" spans="1:5" x14ac:dyDescent="0.35">
      <c r="A4559" s="47">
        <v>33527.095865714946</v>
      </c>
      <c r="B4559" s="46">
        <v>0.93073281598989466</v>
      </c>
      <c r="C4559" s="46">
        <v>-3.0218207730702606</v>
      </c>
      <c r="D4559" s="46">
        <v>1.1283485750117821</v>
      </c>
      <c r="E4559" s="46">
        <v>1.1708566815387056</v>
      </c>
    </row>
    <row r="4560" spans="1:5" x14ac:dyDescent="0.35">
      <c r="A4560" s="47">
        <v>33528.008682929649</v>
      </c>
      <c r="B4560" s="46">
        <v>0.93073717850143611</v>
      </c>
      <c r="C4560" s="46">
        <v>0.94687881996553536</v>
      </c>
      <c r="D4560" s="46">
        <v>1.128341097378482</v>
      </c>
      <c r="E4560" s="46">
        <v>1.1708324598170403</v>
      </c>
    </row>
    <row r="4561" spans="1:5" x14ac:dyDescent="0.35">
      <c r="A4561" s="47">
        <v>33529.68527954704</v>
      </c>
      <c r="B4561" s="46">
        <v>0.93074517682331603</v>
      </c>
      <c r="C4561" s="46">
        <v>1.3543166400662665</v>
      </c>
      <c r="D4561" s="46">
        <v>1.1283273523066266</v>
      </c>
      <c r="E4561" s="46">
        <v>1.1707879500234359</v>
      </c>
    </row>
    <row r="4562" spans="1:5" x14ac:dyDescent="0.35">
      <c r="A4562" s="47">
        <v>33533.839133558511</v>
      </c>
      <c r="B4562" s="46">
        <v>0.93076491265241701</v>
      </c>
      <c r="C4562" s="46">
        <v>1.2697334177089736</v>
      </c>
      <c r="D4562" s="46">
        <v>1.1282932385578699</v>
      </c>
      <c r="E4562" s="46">
        <v>1.1706775572837349</v>
      </c>
    </row>
    <row r="4563" spans="1:5" x14ac:dyDescent="0.35">
      <c r="A4563" s="47">
        <v>33535.831672448236</v>
      </c>
      <c r="B4563" s="46">
        <v>0.93077433897698458</v>
      </c>
      <c r="C4563" s="46">
        <v>1.5693119076916506</v>
      </c>
      <c r="D4563" s="46">
        <v>1.1282768445954798</v>
      </c>
      <c r="E4563" s="46">
        <v>1.170624544334526</v>
      </c>
    </row>
    <row r="4564" spans="1:5" x14ac:dyDescent="0.35">
      <c r="A4564" s="47">
        <v>33538.679220108141</v>
      </c>
      <c r="B4564" s="46">
        <v>0.93078776447690859</v>
      </c>
      <c r="C4564" s="46">
        <v>0.95252907029952372</v>
      </c>
      <c r="D4564" s="46">
        <v>1.1282533820213125</v>
      </c>
      <c r="E4564" s="46">
        <v>1.1705487166928441</v>
      </c>
    </row>
    <row r="4565" spans="1:5" x14ac:dyDescent="0.35">
      <c r="A4565" s="47">
        <v>33541.650844857424</v>
      </c>
      <c r="B4565" s="46">
        <v>0.93080171765346942</v>
      </c>
      <c r="C4565" s="46">
        <v>0.56418836314315879</v>
      </c>
      <c r="D4565" s="46">
        <v>1.1282288546324342</v>
      </c>
      <c r="E4565" s="46">
        <v>1.1704695016370743</v>
      </c>
    </row>
    <row r="4566" spans="1:5" x14ac:dyDescent="0.35">
      <c r="A4566" s="47">
        <v>33542.173883917436</v>
      </c>
      <c r="B4566" s="46">
        <v>0.93080416751233452</v>
      </c>
      <c r="C4566" s="46">
        <v>1.0893942823424041</v>
      </c>
      <c r="D4566" s="46">
        <v>1.1282245330521068</v>
      </c>
      <c r="E4566" s="46">
        <v>1.1704555501079914</v>
      </c>
    </row>
    <row r="4567" spans="1:5" x14ac:dyDescent="0.35">
      <c r="A4567" s="47">
        <v>33545.013626047185</v>
      </c>
      <c r="B4567" s="46">
        <v>0.93081743693769381</v>
      </c>
      <c r="C4567" s="46">
        <v>1.570795873291031</v>
      </c>
      <c r="D4567" s="46">
        <v>1.1282010464196188</v>
      </c>
      <c r="E4567" s="46">
        <v>1.1703797570202701</v>
      </c>
    </row>
    <row r="4568" spans="1:5" x14ac:dyDescent="0.35">
      <c r="A4568" s="47">
        <v>33546.253425350937</v>
      </c>
      <c r="B4568" s="46">
        <v>0.93082321347596775</v>
      </c>
      <c r="C4568" s="46">
        <v>1.5548244717185078</v>
      </c>
      <c r="D4568" s="46">
        <v>1.1281907800198596</v>
      </c>
      <c r="E4568" s="46">
        <v>1.1703466423391853</v>
      </c>
    </row>
    <row r="4569" spans="1:5" x14ac:dyDescent="0.35">
      <c r="A4569" s="47">
        <v>33547.065484990177</v>
      </c>
      <c r="B4569" s="46">
        <v>0.93082699155337001</v>
      </c>
      <c r="C4569" s="46">
        <v>1.3651371872858364</v>
      </c>
      <c r="D4569" s="46">
        <v>1.1281840515181796</v>
      </c>
      <c r="E4569" s="46">
        <v>1.1703249444731529</v>
      </c>
    </row>
    <row r="4570" spans="1:5" x14ac:dyDescent="0.35">
      <c r="A4570" s="47">
        <v>33550.500101305312</v>
      </c>
      <c r="B4570" s="46">
        <v>0.93084292273334723</v>
      </c>
      <c r="C4570" s="46">
        <v>1.1967959819400242</v>
      </c>
      <c r="D4570" s="46">
        <v>1.1281555575098057</v>
      </c>
      <c r="E4570" s="46">
        <v>1.1702331032519553</v>
      </c>
    </row>
    <row r="4571" spans="1:5" x14ac:dyDescent="0.35">
      <c r="A4571" s="47">
        <v>33556.775615805389</v>
      </c>
      <c r="B4571" s="46">
        <v>0.93087182978188043</v>
      </c>
      <c r="C4571" s="46">
        <v>0.56657799359998151</v>
      </c>
      <c r="D4571" s="46">
        <v>1.1281033459478331</v>
      </c>
      <c r="E4571" s="46">
        <v>1.1700650057937219</v>
      </c>
    </row>
    <row r="4572" spans="1:5" x14ac:dyDescent="0.35">
      <c r="A4572" s="47">
        <v>33557.401544030377</v>
      </c>
      <c r="B4572" s="46">
        <v>0.93087469874333018</v>
      </c>
      <c r="C4572" s="46">
        <v>0.90535113677281398</v>
      </c>
      <c r="D4572" s="46">
        <v>1.1280981277372679</v>
      </c>
      <c r="E4572" s="46">
        <v>1.1700482189540671</v>
      </c>
    </row>
    <row r="4573" spans="1:5" x14ac:dyDescent="0.35">
      <c r="A4573" s="47">
        <v>33557.801428769722</v>
      </c>
      <c r="B4573" s="46">
        <v>0.93087653027346817</v>
      </c>
      <c r="C4573" s="46">
        <v>1.3404035776524825</v>
      </c>
      <c r="D4573" s="46">
        <v>1.1280947929939789</v>
      </c>
      <c r="E4573" s="46">
        <v>1.1700374924500034</v>
      </c>
    </row>
    <row r="4574" spans="1:5" x14ac:dyDescent="0.35">
      <c r="A4574" s="47">
        <v>33558.854765835677</v>
      </c>
      <c r="B4574" s="46">
        <v>0.93088134965836222</v>
      </c>
      <c r="C4574" s="46">
        <v>-0.16539009697532636</v>
      </c>
      <c r="D4574" s="46">
        <v>1.1280860052027817</v>
      </c>
      <c r="E4574" s="46">
        <v>1.1700092304741678</v>
      </c>
    </row>
    <row r="4575" spans="1:5" x14ac:dyDescent="0.35">
      <c r="A4575" s="47">
        <v>33562.227607138258</v>
      </c>
      <c r="B4575" s="46">
        <v>0.93089673233488934</v>
      </c>
      <c r="C4575" s="46">
        <v>0.37536784699876424</v>
      </c>
      <c r="D4575" s="46">
        <v>1.128057829787066</v>
      </c>
      <c r="E4575" s="46">
        <v>1.1699186632745033</v>
      </c>
    </row>
    <row r="4576" spans="1:5" x14ac:dyDescent="0.35">
      <c r="A4576" s="47">
        <v>33567.277317300694</v>
      </c>
      <c r="B4576" s="46">
        <v>0.93091962257487226</v>
      </c>
      <c r="C4576" s="46">
        <v>1.2291356566697331</v>
      </c>
      <c r="D4576" s="46">
        <v>1.1280155427342895</v>
      </c>
      <c r="E4576" s="46">
        <v>1.1697828675878115</v>
      </c>
    </row>
    <row r="4577" spans="1:5" x14ac:dyDescent="0.35">
      <c r="A4577" s="47">
        <v>33568.438355814775</v>
      </c>
      <c r="B4577" s="46">
        <v>0.93092486178558032</v>
      </c>
      <c r="C4577" s="46">
        <v>1.379484824490107</v>
      </c>
      <c r="D4577" s="46">
        <v>1.1280058024499384</v>
      </c>
      <c r="E4577" s="46">
        <v>1.1697516111381678</v>
      </c>
    </row>
    <row r="4578" spans="1:5" x14ac:dyDescent="0.35">
      <c r="A4578" s="47">
        <v>33572.836267341037</v>
      </c>
      <c r="B4578" s="46">
        <v>0.93094462698045544</v>
      </c>
      <c r="C4578" s="46">
        <v>1.197044790685009</v>
      </c>
      <c r="D4578" s="46">
        <v>1.1279688476102532</v>
      </c>
      <c r="E4578" s="46">
        <v>1.1696330992962649</v>
      </c>
    </row>
    <row r="4579" spans="1:5" x14ac:dyDescent="0.35">
      <c r="A4579" s="47">
        <v>33574.380036578121</v>
      </c>
      <c r="B4579" s="46">
        <v>0.93095153484686177</v>
      </c>
      <c r="C4579" s="46">
        <v>1.2510611122544368</v>
      </c>
      <c r="D4579" s="46">
        <v>1.1279558532933676</v>
      </c>
      <c r="E4579" s="46">
        <v>1.1695914557510578</v>
      </c>
    </row>
    <row r="4580" spans="1:5" x14ac:dyDescent="0.35">
      <c r="A4580" s="47">
        <v>33578.5644446519</v>
      </c>
      <c r="B4580" s="46">
        <v>0.93097017992017184</v>
      </c>
      <c r="C4580" s="46">
        <v>0.39872105178611061</v>
      </c>
      <c r="D4580" s="46">
        <v>1.1279205737796307</v>
      </c>
      <c r="E4580" s="46">
        <v>1.1694784679183172</v>
      </c>
    </row>
    <row r="4581" spans="1:5" x14ac:dyDescent="0.35">
      <c r="A4581" s="47">
        <v>33594.404708632923</v>
      </c>
      <c r="B4581" s="46">
        <v>0.93103972063668128</v>
      </c>
      <c r="C4581" s="46">
        <v>0.89036918957736688</v>
      </c>
      <c r="D4581" s="46">
        <v>1.1277862525796485</v>
      </c>
      <c r="E4581" s="46">
        <v>1.1690492677829352</v>
      </c>
    </row>
    <row r="4582" spans="1:5" x14ac:dyDescent="0.35">
      <c r="A4582" s="47">
        <v>33595.808732302328</v>
      </c>
      <c r="B4582" s="46">
        <v>0.9310458051406898</v>
      </c>
      <c r="C4582" s="46">
        <v>1.0156703107396137</v>
      </c>
      <c r="D4582" s="46">
        <v>1.1277742882609985</v>
      </c>
      <c r="E4582" s="46">
        <v>1.1690111127110332</v>
      </c>
    </row>
    <row r="4583" spans="1:5" x14ac:dyDescent="0.35">
      <c r="A4583" s="47">
        <v>33596.073327771752</v>
      </c>
      <c r="B4583" s="46">
        <v>0.93104695035193707</v>
      </c>
      <c r="C4583" s="46">
        <v>0.29060745531475085</v>
      </c>
      <c r="D4583" s="46">
        <v>1.1277720324574618</v>
      </c>
      <c r="E4583" s="46">
        <v>1.1690039201526679</v>
      </c>
    </row>
    <row r="4584" spans="1:5" x14ac:dyDescent="0.35">
      <c r="A4584" s="47">
        <v>33596.830699010301</v>
      </c>
      <c r="B4584" s="46">
        <v>0.93105022584267449</v>
      </c>
      <c r="C4584" s="46">
        <v>0.82091002515680689</v>
      </c>
      <c r="D4584" s="46">
        <v>1.1277655736348766</v>
      </c>
      <c r="E4584" s="46">
        <v>1.1689833287867291</v>
      </c>
    </row>
    <row r="4585" spans="1:5" x14ac:dyDescent="0.35">
      <c r="A4585" s="47">
        <v>33597.964093329123</v>
      </c>
      <c r="B4585" s="46">
        <v>0.93105512055362993</v>
      </c>
      <c r="C4585" s="46">
        <v>0.8796935236472736</v>
      </c>
      <c r="D4585" s="46">
        <v>1.1277559029340021</v>
      </c>
      <c r="E4585" s="46">
        <v>1.1689525042408027</v>
      </c>
    </row>
    <row r="4586" spans="1:5" x14ac:dyDescent="0.35">
      <c r="A4586" s="47">
        <v>33601.197744228295</v>
      </c>
      <c r="B4586" s="46">
        <v>0.93106903931959595</v>
      </c>
      <c r="C4586" s="46">
        <v>0.91851011642172242</v>
      </c>
      <c r="D4586" s="46">
        <v>1.1277282776975017</v>
      </c>
      <c r="E4586" s="46">
        <v>1.1688644946602933</v>
      </c>
    </row>
    <row r="4587" spans="1:5" x14ac:dyDescent="0.35">
      <c r="A4587" s="47">
        <v>33602.655303698084</v>
      </c>
      <c r="B4587" s="46">
        <v>0.93107529081694629</v>
      </c>
      <c r="C4587" s="46">
        <v>1.3594873314279221</v>
      </c>
      <c r="D4587" s="46">
        <v>1.127715809208627</v>
      </c>
      <c r="E4587" s="46">
        <v>1.1688247931229738</v>
      </c>
    </row>
    <row r="4588" spans="1:5" x14ac:dyDescent="0.35">
      <c r="A4588" s="47">
        <v>33604.684063849381</v>
      </c>
      <c r="B4588" s="46">
        <v>0.93108396909773694</v>
      </c>
      <c r="C4588" s="46">
        <v>0.99668590014376779</v>
      </c>
      <c r="D4588" s="46">
        <v>1.1276984374200827</v>
      </c>
      <c r="E4588" s="46">
        <v>1.1687695005322591</v>
      </c>
    </row>
    <row r="4589" spans="1:5" x14ac:dyDescent="0.35">
      <c r="A4589" s="47">
        <v>33610.876412291538</v>
      </c>
      <c r="B4589" s="46">
        <v>0.93111029147398749</v>
      </c>
      <c r="C4589" s="46">
        <v>1.1161252939027033</v>
      </c>
      <c r="D4589" s="46">
        <v>1.127645291268266</v>
      </c>
      <c r="E4589" s="46">
        <v>1.1686004987449694</v>
      </c>
    </row>
    <row r="4590" spans="1:5" x14ac:dyDescent="0.35">
      <c r="A4590" s="47">
        <v>33617.404872548141</v>
      </c>
      <c r="B4590" s="46">
        <v>0.93113777179307033</v>
      </c>
      <c r="C4590" s="46">
        <v>1.0957745701172028</v>
      </c>
      <c r="D4590" s="46">
        <v>1.127589060794687</v>
      </c>
      <c r="E4590" s="46">
        <v>1.168421944812059</v>
      </c>
    </row>
    <row r="4591" spans="1:5" x14ac:dyDescent="0.35">
      <c r="A4591" s="47">
        <v>33624.80761633451</v>
      </c>
      <c r="B4591" s="46">
        <v>0.9311685964780354</v>
      </c>
      <c r="C4591" s="46">
        <v>-0.81577527578924336</v>
      </c>
      <c r="D4591" s="46">
        <v>1.1275250526090685</v>
      </c>
      <c r="E4591" s="46">
        <v>1.1682190110004769</v>
      </c>
    </row>
    <row r="4592" spans="1:5" x14ac:dyDescent="0.35">
      <c r="A4592" s="47">
        <v>33626.304980189227</v>
      </c>
      <c r="B4592" s="46">
        <v>0.93117478809460164</v>
      </c>
      <c r="C4592" s="46">
        <v>1.0658911988564057</v>
      </c>
      <c r="D4592" s="46">
        <v>1.1275120736598745</v>
      </c>
      <c r="E4592" s="46">
        <v>1.1681779030279658</v>
      </c>
    </row>
    <row r="4593" spans="1:5" x14ac:dyDescent="0.35">
      <c r="A4593" s="47">
        <v>33642.626767029768</v>
      </c>
      <c r="B4593" s="46">
        <v>0.93124133489170036</v>
      </c>
      <c r="C4593" s="46">
        <v>0.99690063231641091</v>
      </c>
      <c r="D4593" s="46">
        <v>1.1273699037642742</v>
      </c>
      <c r="E4593" s="46">
        <v>1.1677285055768758</v>
      </c>
    </row>
    <row r="4594" spans="1:5" x14ac:dyDescent="0.35">
      <c r="A4594" s="47">
        <v>33670.396372827323</v>
      </c>
      <c r="B4594" s="46">
        <v>0.93135059629111994</v>
      </c>
      <c r="C4594" s="46">
        <v>1.3559370631500478</v>
      </c>
      <c r="D4594" s="46">
        <v>1.1271251066872996</v>
      </c>
      <c r="E4594" s="46">
        <v>1.1669584755075937</v>
      </c>
    </row>
    <row r="4595" spans="1:5" x14ac:dyDescent="0.35">
      <c r="A4595" s="47">
        <v>33673.791887590174</v>
      </c>
      <c r="B4595" s="46">
        <v>0.93136361515476684</v>
      </c>
      <c r="C4595" s="46">
        <v>1.2348511759344927</v>
      </c>
      <c r="D4595" s="46">
        <v>1.1270949238124264</v>
      </c>
      <c r="E4595" s="46">
        <v>1.1668638568557723</v>
      </c>
    </row>
    <row r="4596" spans="1:5" x14ac:dyDescent="0.35">
      <c r="A4596" s="47">
        <v>33677.492783803929</v>
      </c>
      <c r="B4596" s="46">
        <v>0.93137772048436707</v>
      </c>
      <c r="C4596" s="46">
        <v>0.82861117210637492</v>
      </c>
      <c r="D4596" s="46">
        <v>1.1270619644568682</v>
      </c>
      <c r="E4596" s="46">
        <v>1.1667606145386746</v>
      </c>
    </row>
    <row r="4597" spans="1:5" x14ac:dyDescent="0.35">
      <c r="A4597" s="47">
        <v>33678.342079451235</v>
      </c>
      <c r="B4597" s="46">
        <v>0.93138094501619439</v>
      </c>
      <c r="C4597" s="46">
        <v>0.90157224594724639</v>
      </c>
      <c r="D4597" s="46">
        <v>1.1270543917139049</v>
      </c>
      <c r="E4597" s="46">
        <v>1.1667369053673604</v>
      </c>
    </row>
    <row r="4598" spans="1:5" x14ac:dyDescent="0.35">
      <c r="A4598" s="47">
        <v>33679.130405374424</v>
      </c>
      <c r="B4598" s="46">
        <v>0.93138393391860563</v>
      </c>
      <c r="C4598" s="46">
        <v>0.8262581494746124</v>
      </c>
      <c r="D4598" s="46">
        <v>1.127047359567201</v>
      </c>
      <c r="E4598" s="46">
        <v>1.1667148926614976</v>
      </c>
    </row>
    <row r="4599" spans="1:5" x14ac:dyDescent="0.35">
      <c r="A4599" s="47">
        <v>33683.825314162757</v>
      </c>
      <c r="B4599" s="46">
        <v>0.93140165184288848</v>
      </c>
      <c r="C4599" s="46">
        <v>1.5430407575108385</v>
      </c>
      <c r="D4599" s="46">
        <v>1.1270054187322083</v>
      </c>
      <c r="E4599" s="46">
        <v>1.1665836839289745</v>
      </c>
    </row>
    <row r="4600" spans="1:5" x14ac:dyDescent="0.35">
      <c r="A4600" s="47">
        <v>33683.925751714531</v>
      </c>
      <c r="B4600" s="46">
        <v>0.93140202933513161</v>
      </c>
      <c r="C4600" s="46">
        <v>1.7499707895465511</v>
      </c>
      <c r="D4600" s="46">
        <v>1.1270045203647465</v>
      </c>
      <c r="E4600" s="46">
        <v>1.1665808749224502</v>
      </c>
    </row>
    <row r="4601" spans="1:5" x14ac:dyDescent="0.35">
      <c r="A4601" s="47">
        <v>33685.079908122731</v>
      </c>
      <c r="B4601" s="46">
        <v>0.93140636256303944</v>
      </c>
      <c r="C4601" s="46">
        <v>-8.6869635353281627E-2</v>
      </c>
      <c r="D4601" s="46">
        <v>1.1269941935656367</v>
      </c>
      <c r="E4601" s="46">
        <v>1.1665485896009193</v>
      </c>
    </row>
    <row r="4602" spans="1:5" x14ac:dyDescent="0.35">
      <c r="A4602" s="47">
        <v>33696.479996118731</v>
      </c>
      <c r="B4602" s="46">
        <v>0.93144870525523649</v>
      </c>
      <c r="C4602" s="46">
        <v>0.77498746581883271</v>
      </c>
      <c r="D4602" s="46">
        <v>1.1268918554493534</v>
      </c>
      <c r="E4602" s="46">
        <v>1.1662290802386706</v>
      </c>
    </row>
    <row r="4603" spans="1:5" x14ac:dyDescent="0.35">
      <c r="A4603" s="47">
        <v>33698.19539942468</v>
      </c>
      <c r="B4603" s="46">
        <v>0.93145500469515274</v>
      </c>
      <c r="C4603" s="46">
        <v>1.114891659455286</v>
      </c>
      <c r="D4603" s="46">
        <v>1.1268764036066519</v>
      </c>
      <c r="E4603" s="46">
        <v>1.1661809066777644</v>
      </c>
    </row>
    <row r="4604" spans="1:5" x14ac:dyDescent="0.35">
      <c r="A4604" s="47">
        <v>33700.962747787671</v>
      </c>
      <c r="B4604" s="46">
        <v>0.93146512752874733</v>
      </c>
      <c r="C4604" s="46">
        <v>1.0224680931352648</v>
      </c>
      <c r="D4604" s="46">
        <v>1.126851447124013</v>
      </c>
      <c r="E4604" s="46">
        <v>1.1661031386627208</v>
      </c>
    </row>
    <row r="4605" spans="1:5" x14ac:dyDescent="0.35">
      <c r="A4605" s="47">
        <v>33706.00597362902</v>
      </c>
      <c r="B4605" s="46">
        <v>0.93148344963542928</v>
      </c>
      <c r="C4605" s="46">
        <v>0.85005623830265442</v>
      </c>
      <c r="D4605" s="46">
        <v>1.1268058742446696</v>
      </c>
      <c r="E4605" s="46">
        <v>1.1659612468984502</v>
      </c>
    </row>
    <row r="4606" spans="1:5" x14ac:dyDescent="0.35">
      <c r="A4606" s="47">
        <v>33707.823182237356</v>
      </c>
      <c r="B4606" s="46">
        <v>0.93149001179893398</v>
      </c>
      <c r="C4606" s="46">
        <v>1.0988359889872124</v>
      </c>
      <c r="D4606" s="46">
        <v>1.1267894240042924</v>
      </c>
      <c r="E4606" s="46">
        <v>1.1659100667889268</v>
      </c>
    </row>
    <row r="4607" spans="1:5" x14ac:dyDescent="0.35">
      <c r="A4607" s="47">
        <v>33709.153924941973</v>
      </c>
      <c r="B4607" s="46">
        <v>0.93149480391606687</v>
      </c>
      <c r="C4607" s="46">
        <v>1.120306618924527</v>
      </c>
      <c r="D4607" s="46">
        <v>1.1267773677096988</v>
      </c>
      <c r="E4607" s="46">
        <v>1.1658725698942656</v>
      </c>
    </row>
    <row r="4608" spans="1:5" x14ac:dyDescent="0.35">
      <c r="A4608" s="47">
        <v>33713.739119512204</v>
      </c>
      <c r="B4608" s="46">
        <v>0.93151122914346285</v>
      </c>
      <c r="C4608" s="46">
        <v>1.1307571093685631</v>
      </c>
      <c r="D4608" s="46">
        <v>1.1267357634027801</v>
      </c>
      <c r="E4608" s="46">
        <v>1.1657432567322998</v>
      </c>
    </row>
    <row r="4609" spans="1:5" x14ac:dyDescent="0.35">
      <c r="A4609" s="47">
        <v>33717.536974113849</v>
      </c>
      <c r="B4609" s="46">
        <v>0.9315247325511492</v>
      </c>
      <c r="C4609" s="46">
        <v>0.69680386072470402</v>
      </c>
      <c r="D4609" s="46">
        <v>1.1267012289546645</v>
      </c>
      <c r="E4609" s="46">
        <v>1.1656360147036675</v>
      </c>
    </row>
    <row r="4610" spans="1:5" x14ac:dyDescent="0.35">
      <c r="A4610" s="47">
        <v>33719.683131056983</v>
      </c>
      <c r="B4610" s="46">
        <v>0.93153232269857589</v>
      </c>
      <c r="C4610" s="46">
        <v>2.0740715732307402</v>
      </c>
      <c r="D4610" s="46">
        <v>1.126681683951553</v>
      </c>
      <c r="E4610" s="46">
        <v>1.1655753591283262</v>
      </c>
    </row>
    <row r="4611" spans="1:5" x14ac:dyDescent="0.35">
      <c r="A4611" s="47">
        <v>33723.138519012071</v>
      </c>
      <c r="B4611" s="46">
        <v>0.93154448156086078</v>
      </c>
      <c r="C4611" s="46">
        <v>1.3635259702628799</v>
      </c>
      <c r="D4611" s="46">
        <v>1.1266501708167032</v>
      </c>
      <c r="E4611" s="46">
        <v>1.1654776207072948</v>
      </c>
    </row>
    <row r="4612" spans="1:5" x14ac:dyDescent="0.35">
      <c r="A4612" s="47">
        <v>33724.648605041119</v>
      </c>
      <c r="B4612" s="46">
        <v>0.93154977144267326</v>
      </c>
      <c r="C4612" s="46">
        <v>1.0256968757384133</v>
      </c>
      <c r="D4612" s="46">
        <v>1.126636381415731</v>
      </c>
      <c r="E4612" s="46">
        <v>1.1654348754669355</v>
      </c>
    </row>
    <row r="4613" spans="1:5" x14ac:dyDescent="0.35">
      <c r="A4613" s="47">
        <v>33733.97029788381</v>
      </c>
      <c r="B4613" s="46">
        <v>0.93158210514222717</v>
      </c>
      <c r="C4613" s="46">
        <v>-0.88338734290197563</v>
      </c>
      <c r="D4613" s="46">
        <v>1.1265510258700531</v>
      </c>
      <c r="E4613" s="46">
        <v>1.1651705919955511</v>
      </c>
    </row>
    <row r="4614" spans="1:5" x14ac:dyDescent="0.35">
      <c r="A4614" s="47">
        <v>33735.748477809604</v>
      </c>
      <c r="B4614" s="46">
        <v>0.93158821043838458</v>
      </c>
      <c r="C4614" s="46">
        <v>0.92840016413078263</v>
      </c>
      <c r="D4614" s="46">
        <v>1.1265346979658506</v>
      </c>
      <c r="E4614" s="46">
        <v>1.1651200964061899</v>
      </c>
    </row>
    <row r="4615" spans="1:5" x14ac:dyDescent="0.35">
      <c r="A4615" s="47">
        <v>33737.426738906594</v>
      </c>
      <c r="B4615" s="46">
        <v>0.93159395429153757</v>
      </c>
      <c r="C4615" s="46">
        <v>1.0459475005672125</v>
      </c>
      <c r="D4615" s="46">
        <v>1.1265192741340864</v>
      </c>
      <c r="E4615" s="46">
        <v>1.1650724143470963</v>
      </c>
    </row>
    <row r="4616" spans="1:5" x14ac:dyDescent="0.35">
      <c r="A4616" s="47">
        <v>33741.414352313528</v>
      </c>
      <c r="B4616" s="46">
        <v>0.93160753037731325</v>
      </c>
      <c r="C4616" s="46">
        <v>0.92176709541114121</v>
      </c>
      <c r="D4616" s="46">
        <v>1.1264825742871982</v>
      </c>
      <c r="E4616" s="46">
        <v>1.1649590270420644</v>
      </c>
    </row>
    <row r="4617" spans="1:5" x14ac:dyDescent="0.35">
      <c r="A4617" s="47">
        <v>33746.403840184335</v>
      </c>
      <c r="B4617" s="46">
        <v>0.93162437571577672</v>
      </c>
      <c r="C4617" s="46">
        <v>1.0857406426277194</v>
      </c>
      <c r="D4617" s="46">
        <v>1.1264365503069458</v>
      </c>
      <c r="E4617" s="46">
        <v>1.1648169679797735</v>
      </c>
    </row>
    <row r="4618" spans="1:5" x14ac:dyDescent="0.35">
      <c r="A4618" s="47">
        <v>33747.922322372971</v>
      </c>
      <c r="B4618" s="46">
        <v>0.93162947112752115</v>
      </c>
      <c r="C4618" s="46">
        <v>1.104693668439416</v>
      </c>
      <c r="D4618" s="46">
        <v>1.1264225207474454</v>
      </c>
      <c r="E4618" s="46">
        <v>1.1647736938731028</v>
      </c>
    </row>
    <row r="4619" spans="1:5" x14ac:dyDescent="0.35">
      <c r="A4619" s="47">
        <v>33752.717880584627</v>
      </c>
      <c r="B4619" s="46">
        <v>0.93164546745774779</v>
      </c>
      <c r="C4619" s="46">
        <v>1.0506944652330041</v>
      </c>
      <c r="D4619" s="46">
        <v>1.1263781438758258</v>
      </c>
      <c r="E4619" s="46">
        <v>1.1646369054690473</v>
      </c>
    </row>
    <row r="4620" spans="1:5" x14ac:dyDescent="0.35">
      <c r="A4620" s="47">
        <v>33755.624631465602</v>
      </c>
      <c r="B4620" s="46">
        <v>0.93165509272485592</v>
      </c>
      <c r="C4620" s="46">
        <v>0.80943665493464767</v>
      </c>
      <c r="D4620" s="46">
        <v>1.1263511940187387</v>
      </c>
      <c r="E4620" s="46">
        <v>1.1645539024285485</v>
      </c>
    </row>
    <row r="4621" spans="1:5" x14ac:dyDescent="0.35">
      <c r="A4621" s="47">
        <v>33758.781913372419</v>
      </c>
      <c r="B4621" s="46">
        <v>0.93166548722022913</v>
      </c>
      <c r="C4621" s="46">
        <v>1.222326962804865</v>
      </c>
      <c r="D4621" s="46">
        <v>1.126321877357529</v>
      </c>
      <c r="E4621" s="46">
        <v>1.1644636678883415</v>
      </c>
    </row>
    <row r="4622" spans="1:5" x14ac:dyDescent="0.35">
      <c r="A4622" s="47">
        <v>33763.971580077014</v>
      </c>
      <c r="B4622" s="46">
        <v>0.93168243633045422</v>
      </c>
      <c r="C4622" s="46">
        <v>1.0086409106726757</v>
      </c>
      <c r="D4622" s="46">
        <v>1.1262735897051817</v>
      </c>
      <c r="E4622" s="46">
        <v>1.1643151733489614</v>
      </c>
    </row>
    <row r="4623" spans="1:5" x14ac:dyDescent="0.35">
      <c r="A4623" s="47">
        <v>33775.42023930508</v>
      </c>
      <c r="B4623" s="46">
        <v>0.93171922775709193</v>
      </c>
      <c r="C4623" s="46">
        <v>0.91665867548860192</v>
      </c>
      <c r="D4623" s="46">
        <v>1.1261666283110094</v>
      </c>
      <c r="E4623" s="46">
        <v>1.1639868228571857</v>
      </c>
    </row>
    <row r="4624" spans="1:5" x14ac:dyDescent="0.35">
      <c r="A4624" s="47">
        <v>33778.183319649695</v>
      </c>
      <c r="B4624" s="46">
        <v>0.93172798387375333</v>
      </c>
      <c r="C4624" s="46">
        <v>0.53220626480319222</v>
      </c>
      <c r="D4624" s="46">
        <v>1.1261407238871408</v>
      </c>
      <c r="E4624" s="46">
        <v>1.1639074203557873</v>
      </c>
    </row>
    <row r="4625" spans="1:5" x14ac:dyDescent="0.35">
      <c r="A4625" s="47">
        <v>33789.243164096508</v>
      </c>
      <c r="B4625" s="46">
        <v>0.93176255302053612</v>
      </c>
      <c r="C4625" s="46">
        <v>0.88964084346010441</v>
      </c>
      <c r="D4625" s="46">
        <v>1.1260366870165575</v>
      </c>
      <c r="E4625" s="46">
        <v>1.1635889888800686</v>
      </c>
    </row>
    <row r="4626" spans="1:5" x14ac:dyDescent="0.35">
      <c r="A4626" s="47">
        <v>33793.135414124954</v>
      </c>
      <c r="B4626" s="46">
        <v>0.93177453666388499</v>
      </c>
      <c r="C4626" s="46">
        <v>0.88123534236150824</v>
      </c>
      <c r="D4626" s="46">
        <v>1.1259999412355775</v>
      </c>
      <c r="E4626" s="46">
        <v>1.1634766952788753</v>
      </c>
    </row>
    <row r="4627" spans="1:5" x14ac:dyDescent="0.35">
      <c r="A4627" s="47">
        <v>33796.680124686449</v>
      </c>
      <c r="B4627" s="46">
        <v>0.93178536789884414</v>
      </c>
      <c r="C4627" s="46">
        <v>1.1821592819443394</v>
      </c>
      <c r="D4627" s="46">
        <v>1.1259664166016115</v>
      </c>
      <c r="E4627" s="46">
        <v>1.1633743251457667</v>
      </c>
    </row>
    <row r="4628" spans="1:5" x14ac:dyDescent="0.35">
      <c r="A4628" s="47">
        <v>33800.392997086376</v>
      </c>
      <c r="B4628" s="46">
        <v>0.93179662883000502</v>
      </c>
      <c r="C4628" s="46">
        <v>1.490498589611633</v>
      </c>
      <c r="D4628" s="46">
        <v>1.1259312404081208</v>
      </c>
      <c r="E4628" s="46">
        <v>1.1632669933769109</v>
      </c>
    </row>
    <row r="4629" spans="1:5" x14ac:dyDescent="0.35">
      <c r="A4629" s="47">
        <v>33804.60131611109</v>
      </c>
      <c r="B4629" s="46">
        <v>0.93180928842982214</v>
      </c>
      <c r="C4629" s="46">
        <v>0.61657555005822928</v>
      </c>
      <c r="D4629" s="46">
        <v>1.1258912947474882</v>
      </c>
      <c r="E4629" s="46">
        <v>1.1631452095737662</v>
      </c>
    </row>
    <row r="4630" spans="1:5" x14ac:dyDescent="0.35">
      <c r="A4630" s="47">
        <v>33808.947551232668</v>
      </c>
      <c r="B4630" s="46">
        <v>0.93182224703797245</v>
      </c>
      <c r="C4630" s="46">
        <v>0.90121356766037497</v>
      </c>
      <c r="D4630" s="46">
        <v>1.1258499558263184</v>
      </c>
      <c r="E4630" s="46">
        <v>1.1630192905693373</v>
      </c>
    </row>
    <row r="4631" spans="1:5" x14ac:dyDescent="0.35">
      <c r="A4631" s="47">
        <v>33811.118892587234</v>
      </c>
      <c r="B4631" s="46">
        <v>0.93182867697816074</v>
      </c>
      <c r="C4631" s="46">
        <v>1.440787734852722</v>
      </c>
      <c r="D4631" s="46">
        <v>1.1258292712661537</v>
      </c>
      <c r="E4631" s="46">
        <v>1.1629563278690942</v>
      </c>
    </row>
    <row r="4632" spans="1:5" x14ac:dyDescent="0.35">
      <c r="A4632" s="47">
        <v>33811.742193864477</v>
      </c>
      <c r="B4632" s="46">
        <v>0.93183051732394406</v>
      </c>
      <c r="C4632" s="46">
        <v>0.62319601508842304</v>
      </c>
      <c r="D4632" s="46">
        <v>1.12582332965915</v>
      </c>
      <c r="E4632" s="46">
        <v>1.1629382471985921</v>
      </c>
    </row>
    <row r="4633" spans="1:5" x14ac:dyDescent="0.35">
      <c r="A4633" s="47">
        <v>33813.600975807931</v>
      </c>
      <c r="B4633" s="46">
        <v>0.93183599116995586</v>
      </c>
      <c r="C4633" s="46">
        <v>1.37895376367414</v>
      </c>
      <c r="D4633" s="46">
        <v>1.1258056004401626</v>
      </c>
      <c r="E4633" s="46">
        <v>1.1628843100552344</v>
      </c>
    </row>
    <row r="4634" spans="1:5" x14ac:dyDescent="0.35">
      <c r="A4634" s="47">
        <v>33814.556388728153</v>
      </c>
      <c r="B4634" s="46">
        <v>0.93183879636154288</v>
      </c>
      <c r="C4634" s="46">
        <v>1.0183688272652036</v>
      </c>
      <c r="D4634" s="46">
        <v>1.1257964815625114</v>
      </c>
      <c r="E4634" s="46">
        <v>1.1628565760565275</v>
      </c>
    </row>
    <row r="4635" spans="1:5" x14ac:dyDescent="0.35">
      <c r="A4635" s="47">
        <v>33817.384352171219</v>
      </c>
      <c r="B4635" s="46">
        <v>0.93184706629468106</v>
      </c>
      <c r="C4635" s="46">
        <v>1.0466430603321975</v>
      </c>
      <c r="D4635" s="46">
        <v>1.1257694661115494</v>
      </c>
      <c r="E4635" s="46">
        <v>1.1627744440685841</v>
      </c>
    </row>
    <row r="4636" spans="1:5" x14ac:dyDescent="0.35">
      <c r="A4636" s="47">
        <v>33819.759970299841</v>
      </c>
      <c r="B4636" s="46">
        <v>0.93185397500464429</v>
      </c>
      <c r="C4636" s="46">
        <v>1.0278238346627111</v>
      </c>
      <c r="D4636" s="46">
        <v>1.1257467440359883</v>
      </c>
      <c r="E4636" s="46">
        <v>1.1627054021087053</v>
      </c>
    </row>
    <row r="4637" spans="1:5" x14ac:dyDescent="0.35">
      <c r="A4637" s="47">
        <v>33822.045834157056</v>
      </c>
      <c r="B4637" s="46">
        <v>0.93186058960434703</v>
      </c>
      <c r="C4637" s="46">
        <v>0.7924987350859336</v>
      </c>
      <c r="D4637" s="46">
        <v>1.1257248564326063</v>
      </c>
      <c r="E4637" s="46">
        <v>1.1626389279349134</v>
      </c>
    </row>
    <row r="4638" spans="1:5" x14ac:dyDescent="0.35">
      <c r="A4638" s="47">
        <v>33823.462597456069</v>
      </c>
      <c r="B4638" s="46">
        <v>0.93186467300744757</v>
      </c>
      <c r="C4638" s="46">
        <v>1.4374753985250788</v>
      </c>
      <c r="D4638" s="46">
        <v>1.1257112788329651</v>
      </c>
      <c r="E4638" s="46">
        <v>1.1625977076735994</v>
      </c>
    </row>
    <row r="4639" spans="1:5" x14ac:dyDescent="0.35">
      <c r="A4639" s="47">
        <v>33826.303662862891</v>
      </c>
      <c r="B4639" s="46">
        <v>0.931872824015052</v>
      </c>
      <c r="C4639" s="46">
        <v>1.1090857327747727</v>
      </c>
      <c r="D4639" s="46">
        <v>1.1256840241753232</v>
      </c>
      <c r="E4639" s="46">
        <v>1.1625150017666519</v>
      </c>
    </row>
    <row r="4640" spans="1:5" x14ac:dyDescent="0.35">
      <c r="A4640" s="47">
        <v>33826.556829378351</v>
      </c>
      <c r="B4640" s="46">
        <v>0.93187354791970345</v>
      </c>
      <c r="C4640" s="46">
        <v>1.1154943135672335</v>
      </c>
      <c r="D4640" s="46">
        <v>1.125681593759484</v>
      </c>
      <c r="E4640" s="46">
        <v>1.1625076288896601</v>
      </c>
    </row>
    <row r="4641" spans="1:5" x14ac:dyDescent="0.35">
      <c r="A4641" s="47">
        <v>33827.887727847541</v>
      </c>
      <c r="B4641" s="46">
        <v>0.93187734695690883</v>
      </c>
      <c r="C4641" s="46">
        <v>1.2730894308564222</v>
      </c>
      <c r="D4641" s="46">
        <v>1.1256688123056786</v>
      </c>
      <c r="E4641" s="46">
        <v>1.1624688616117838</v>
      </c>
    </row>
    <row r="4642" spans="1:5" x14ac:dyDescent="0.35">
      <c r="A4642" s="47">
        <v>33841.988724669711</v>
      </c>
      <c r="B4642" s="46">
        <v>0.93191692438808771</v>
      </c>
      <c r="C4642" s="46">
        <v>1.2208115879732251</v>
      </c>
      <c r="D4642" s="46">
        <v>1.1255329034014969</v>
      </c>
      <c r="E4642" s="46">
        <v>1.1620572966429952</v>
      </c>
    </row>
    <row r="4643" spans="1:5" x14ac:dyDescent="0.35">
      <c r="A4643" s="47">
        <v>33853.059052416997</v>
      </c>
      <c r="B4643" s="46">
        <v>0.93194713468846702</v>
      </c>
      <c r="C4643" s="46">
        <v>0.55094993342623688</v>
      </c>
      <c r="D4643" s="46">
        <v>1.1254255814867271</v>
      </c>
      <c r="E4643" s="46">
        <v>1.1617331438414229</v>
      </c>
    </row>
    <row r="4644" spans="1:5" x14ac:dyDescent="0.35">
      <c r="A4644" s="47">
        <v>33858.634738333363</v>
      </c>
      <c r="B4644" s="46">
        <v>0.93196206437937457</v>
      </c>
      <c r="C4644" s="46">
        <v>1.0148124327352237</v>
      </c>
      <c r="D4644" s="46">
        <v>1.1253713207532754</v>
      </c>
      <c r="E4644" s="46">
        <v>1.1615695366249736</v>
      </c>
    </row>
    <row r="4645" spans="1:5" x14ac:dyDescent="0.35">
      <c r="A4645" s="47">
        <v>33866.941262917157</v>
      </c>
      <c r="B4645" s="46">
        <v>0.93198395160801217</v>
      </c>
      <c r="C4645" s="46">
        <v>0.54103349132899048</v>
      </c>
      <c r="D4645" s="46">
        <v>1.1252902279973078</v>
      </c>
      <c r="E4645" s="46">
        <v>1.161325374143007</v>
      </c>
    </row>
    <row r="4646" spans="1:5" x14ac:dyDescent="0.35">
      <c r="A4646" s="47">
        <v>33870.008934181118</v>
      </c>
      <c r="B4646" s="46">
        <v>0.93199192757829419</v>
      </c>
      <c r="C4646" s="46">
        <v>0.77305718457900685</v>
      </c>
      <c r="D4646" s="46">
        <v>1.1252602023007856</v>
      </c>
      <c r="E4646" s="46">
        <v>1.1612350751325748</v>
      </c>
    </row>
    <row r="4647" spans="1:5" x14ac:dyDescent="0.35">
      <c r="A4647" s="47">
        <v>33870.461573094777</v>
      </c>
      <c r="B4647" s="46">
        <v>0.93199309955358911</v>
      </c>
      <c r="C4647" s="46">
        <v>1.707297364448257</v>
      </c>
      <c r="D4647" s="46">
        <v>1.12525576843796</v>
      </c>
      <c r="E4647" s="46">
        <v>1.1612217455860601</v>
      </c>
    </row>
    <row r="4648" spans="1:5" x14ac:dyDescent="0.35">
      <c r="A4648" s="47">
        <v>33878.734310344982</v>
      </c>
      <c r="B4648" s="46">
        <v>0.93201429808533565</v>
      </c>
      <c r="C4648" s="46">
        <v>1.6540992824099821</v>
      </c>
      <c r="D4648" s="46">
        <v>1.1251745723459921</v>
      </c>
      <c r="E4648" s="46">
        <v>1.1609778635589894</v>
      </c>
    </row>
    <row r="4649" spans="1:5" x14ac:dyDescent="0.35">
      <c r="A4649" s="47">
        <v>33886.64571875269</v>
      </c>
      <c r="B4649" s="46">
        <v>0.93203417873152228</v>
      </c>
      <c r="C4649" s="46">
        <v>1.0215088151493745</v>
      </c>
      <c r="D4649" s="46">
        <v>1.1250966397303017</v>
      </c>
      <c r="E4649" s="46">
        <v>1.160744171096062</v>
      </c>
    </row>
    <row r="4650" spans="1:5" x14ac:dyDescent="0.35">
      <c r="A4650" s="47">
        <v>33888.411416325675</v>
      </c>
      <c r="B4650" s="46">
        <v>0.93203856353241554</v>
      </c>
      <c r="C4650" s="46">
        <v>1.3113245386368266</v>
      </c>
      <c r="D4650" s="46">
        <v>1.1250792087561854</v>
      </c>
      <c r="E4650" s="46">
        <v>1.1606919533871349</v>
      </c>
    </row>
    <row r="4651" spans="1:5" x14ac:dyDescent="0.35">
      <c r="A4651" s="47">
        <v>33901.104118981901</v>
      </c>
      <c r="B4651" s="46">
        <v>0.93206952363453988</v>
      </c>
      <c r="C4651" s="46">
        <v>1.1495868327906056</v>
      </c>
      <c r="D4651" s="46">
        <v>1.1249535026104964</v>
      </c>
      <c r="E4651" s="46">
        <v>1.1603159327062567</v>
      </c>
    </row>
    <row r="4652" spans="1:5" x14ac:dyDescent="0.35">
      <c r="A4652" s="47">
        <v>33901.519409254724</v>
      </c>
      <c r="B4652" s="46">
        <v>0.93207052002136126</v>
      </c>
      <c r="C4652" s="46">
        <v>-0.10687583144726176</v>
      </c>
      <c r="D4652" s="46">
        <v>1.1249493776973198</v>
      </c>
      <c r="E4652" s="46">
        <v>1.1603036104460027</v>
      </c>
    </row>
    <row r="4653" spans="1:5" x14ac:dyDescent="0.35">
      <c r="A4653" s="47">
        <v>33902.944373220351</v>
      </c>
      <c r="B4653" s="46">
        <v>0.93207393088890911</v>
      </c>
      <c r="C4653" s="46">
        <v>1.1407504436885985</v>
      </c>
      <c r="D4653" s="46">
        <v>1.1249352183464256</v>
      </c>
      <c r="E4653" s="46">
        <v>1.1602613204584833</v>
      </c>
    </row>
    <row r="4654" spans="1:5" x14ac:dyDescent="0.35">
      <c r="A4654" s="47">
        <v>33916.728783410064</v>
      </c>
      <c r="B4654" s="46">
        <v>0.93210628855165456</v>
      </c>
      <c r="C4654" s="46">
        <v>0.83942014792284247</v>
      </c>
      <c r="D4654" s="46">
        <v>1.124797788707385</v>
      </c>
      <c r="E4654" s="46">
        <v>1.1598514915575679</v>
      </c>
    </row>
    <row r="4655" spans="1:5" x14ac:dyDescent="0.35">
      <c r="A4655" s="47">
        <v>33917.188359918153</v>
      </c>
      <c r="B4655" s="46">
        <v>0.93210734748889568</v>
      </c>
      <c r="C4655" s="46">
        <v>0.96730921822032467</v>
      </c>
      <c r="D4655" s="46">
        <v>1.1247931924552139</v>
      </c>
      <c r="E4655" s="46">
        <v>1.1598378048732267</v>
      </c>
    </row>
    <row r="4656" spans="1:5" x14ac:dyDescent="0.35">
      <c r="A4656" s="47">
        <v>33918.128279078024</v>
      </c>
      <c r="B4656" s="46">
        <v>0.9321095092226318</v>
      </c>
      <c r="C4656" s="46">
        <v>0.37338573576382039</v>
      </c>
      <c r="D4656" s="46">
        <v>1.1247837893976818</v>
      </c>
      <c r="E4656" s="46">
        <v>1.1598098084961317</v>
      </c>
    </row>
    <row r="4657" spans="1:5" x14ac:dyDescent="0.35">
      <c r="A4657" s="47">
        <v>33921.679438592801</v>
      </c>
      <c r="B4657" s="46">
        <v>0.93211762823864319</v>
      </c>
      <c r="C4657" s="46">
        <v>0.68552006119684261</v>
      </c>
      <c r="D4657" s="46">
        <v>1.1247482284217205</v>
      </c>
      <c r="E4657" s="46">
        <v>1.1597039785488865</v>
      </c>
    </row>
    <row r="4658" spans="1:5" x14ac:dyDescent="0.35">
      <c r="A4658" s="47">
        <v>33921.83565895028</v>
      </c>
      <c r="B4658" s="46">
        <v>0.93211798365018894</v>
      </c>
      <c r="C4658" s="46">
        <v>1.3148387960068009</v>
      </c>
      <c r="D4658" s="46">
        <v>1.1247466627836291</v>
      </c>
      <c r="E4658" s="46">
        <v>1.1596993209392927</v>
      </c>
    </row>
    <row r="4659" spans="1:5" x14ac:dyDescent="0.35">
      <c r="A4659" s="47">
        <v>33928.142789245976</v>
      </c>
      <c r="B4659" s="46">
        <v>0.93213220935496843</v>
      </c>
      <c r="C4659" s="46">
        <v>1.1933754476923575</v>
      </c>
      <c r="D4659" s="46">
        <v>1.124683364076581</v>
      </c>
      <c r="E4659" s="46">
        <v>1.1595111372150166</v>
      </c>
    </row>
    <row r="4660" spans="1:5" x14ac:dyDescent="0.35">
      <c r="A4660" s="47">
        <v>33929.282535126527</v>
      </c>
      <c r="B4660" s="46">
        <v>0.93213475436404436</v>
      </c>
      <c r="C4660" s="46">
        <v>1.2610257126956625</v>
      </c>
      <c r="D4660" s="46">
        <v>1.1246719070632865</v>
      </c>
      <c r="E4660" s="46">
        <v>1.1594771017854191</v>
      </c>
    </row>
    <row r="4661" spans="1:5" x14ac:dyDescent="0.35">
      <c r="A4661" s="47">
        <v>33950.501417552994</v>
      </c>
      <c r="B4661" s="46">
        <v>0.9321807031141941</v>
      </c>
      <c r="C4661" s="46">
        <v>1.0630376169959765</v>
      </c>
      <c r="D4661" s="46">
        <v>1.1244575808880848</v>
      </c>
      <c r="E4661" s="46">
        <v>1.1588418403011809</v>
      </c>
    </row>
    <row r="4662" spans="1:5" x14ac:dyDescent="0.35">
      <c r="A4662" s="47">
        <v>33951.701324353126</v>
      </c>
      <c r="B4662" s="46">
        <v>0.9321832204201147</v>
      </c>
      <c r="C4662" s="46">
        <v>1.1613397016873472</v>
      </c>
      <c r="D4662" s="46">
        <v>1.1244454027846118</v>
      </c>
      <c r="E4662" s="46">
        <v>1.1588058259624439</v>
      </c>
    </row>
    <row r="4663" spans="1:5" x14ac:dyDescent="0.35">
      <c r="A4663" s="47">
        <v>33954.764697856124</v>
      </c>
      <c r="B4663" s="46">
        <v>0.93218960785920035</v>
      </c>
      <c r="C4663" s="46">
        <v>7.8009982603122197E-2</v>
      </c>
      <c r="D4663" s="46">
        <v>1.1244142838093476</v>
      </c>
      <c r="E4663" s="46">
        <v>1.1587138372602512</v>
      </c>
    </row>
    <row r="4664" spans="1:5" x14ac:dyDescent="0.35">
      <c r="A4664" s="47">
        <v>33956.008055817772</v>
      </c>
      <c r="B4664" s="46">
        <v>0.9321921842917491</v>
      </c>
      <c r="C4664" s="46">
        <v>1.1855687341399301</v>
      </c>
      <c r="D4664" s="46">
        <v>1.1244016417417668</v>
      </c>
      <c r="E4664" s="46">
        <v>1.1586764831041525</v>
      </c>
    </row>
    <row r="4665" spans="1:5" x14ac:dyDescent="0.35">
      <c r="A4665" s="47">
        <v>33957.072900887302</v>
      </c>
      <c r="B4665" s="46">
        <v>0.93219438343425964</v>
      </c>
      <c r="C4665" s="46">
        <v>0.92113594317253522</v>
      </c>
      <c r="D4665" s="46">
        <v>1.1243908094429982</v>
      </c>
      <c r="E4665" s="46">
        <v>1.1586444838017189</v>
      </c>
    </row>
    <row r="4666" spans="1:5" x14ac:dyDescent="0.35">
      <c r="A4666" s="47">
        <v>33958.543358797862</v>
      </c>
      <c r="B4666" s="46">
        <v>0.93219740906232362</v>
      </c>
      <c r="C4666" s="46">
        <v>3.5336793753153906</v>
      </c>
      <c r="D4666" s="46">
        <v>1.1243758429602808</v>
      </c>
      <c r="E4666" s="46">
        <v>1.1586002831391848</v>
      </c>
    </row>
    <row r="4667" spans="1:5" x14ac:dyDescent="0.35">
      <c r="A4667" s="47">
        <v>33960.311985919972</v>
      </c>
      <c r="B4667" s="46">
        <v>0.93220103100881668</v>
      </c>
      <c r="C4667" s="46">
        <v>1.6574083094430758</v>
      </c>
      <c r="D4667" s="46">
        <v>1.1243578293519954</v>
      </c>
      <c r="E4667" s="46">
        <v>1.1585471007112569</v>
      </c>
    </row>
    <row r="4668" spans="1:5" x14ac:dyDescent="0.35">
      <c r="A4668" s="47">
        <v>33962.942840473086</v>
      </c>
      <c r="B4668" s="46">
        <v>0.93220638396982303</v>
      </c>
      <c r="C4668" s="46">
        <v>0.8849035614596934</v>
      </c>
      <c r="D4668" s="46">
        <v>1.1243310090004626</v>
      </c>
      <c r="E4668" s="46">
        <v>1.1584679527624162</v>
      </c>
    </row>
    <row r="4669" spans="1:5" x14ac:dyDescent="0.35">
      <c r="A4669" s="47">
        <v>33969.096489568583</v>
      </c>
      <c r="B4669" s="46">
        <v>0.9322187426538191</v>
      </c>
      <c r="C4669" s="46">
        <v>-0.12543011813708205</v>
      </c>
      <c r="D4669" s="46">
        <v>1.1242681592807924</v>
      </c>
      <c r="E4669" s="46">
        <v>1.1582826444667915</v>
      </c>
    </row>
    <row r="4670" spans="1:5" x14ac:dyDescent="0.35">
      <c r="A4670" s="47">
        <v>34000.101415135949</v>
      </c>
      <c r="B4670" s="46">
        <v>0.93227756894266978</v>
      </c>
      <c r="C4670" s="46">
        <v>0.83712834259572766</v>
      </c>
      <c r="D4670" s="46">
        <v>1.1239490300635249</v>
      </c>
      <c r="E4670" s="46">
        <v>1.157345218709819</v>
      </c>
    </row>
    <row r="4671" spans="1:5" x14ac:dyDescent="0.35">
      <c r="A4671" s="47">
        <v>34000.722082308639</v>
      </c>
      <c r="B4671" s="46">
        <v>0.93227868808011594</v>
      </c>
      <c r="C4671" s="46">
        <v>0.95779578440866597</v>
      </c>
      <c r="D4671" s="46">
        <v>1.1239425998364434</v>
      </c>
      <c r="E4671" s="46">
        <v>1.1573263898698356</v>
      </c>
    </row>
    <row r="4672" spans="1:5" x14ac:dyDescent="0.35">
      <c r="A4672" s="47">
        <v>34011.778165221287</v>
      </c>
      <c r="B4672" s="46">
        <v>0.93229824035530129</v>
      </c>
      <c r="C4672" s="46">
        <v>1.1987343622638535</v>
      </c>
      <c r="D4672" s="46">
        <v>1.1238277832487007</v>
      </c>
      <c r="E4672" s="46">
        <v>1.156990578854016</v>
      </c>
    </row>
    <row r="4673" spans="1:5" x14ac:dyDescent="0.35">
      <c r="A4673" s="47">
        <v>34014.455179144126</v>
      </c>
      <c r="B4673" s="46">
        <v>0.93230286557099984</v>
      </c>
      <c r="C4673" s="46">
        <v>0.89154338344481499</v>
      </c>
      <c r="D4673" s="46">
        <v>1.1237999048986369</v>
      </c>
      <c r="E4673" s="46">
        <v>1.15690915303742</v>
      </c>
    </row>
    <row r="4674" spans="1:5" x14ac:dyDescent="0.35">
      <c r="A4674" s="47">
        <v>34022.480928149787</v>
      </c>
      <c r="B4674" s="46">
        <v>0.9323164778964298</v>
      </c>
      <c r="C4674" s="46">
        <v>0.31910813570454888</v>
      </c>
      <c r="D4674" s="46">
        <v>1.123716143728777</v>
      </c>
      <c r="E4674" s="46">
        <v>1.1566647683270228</v>
      </c>
    </row>
    <row r="4675" spans="1:5" x14ac:dyDescent="0.35">
      <c r="A4675" s="47">
        <v>34028.404020987837</v>
      </c>
      <c r="B4675" s="46">
        <v>0.93232627980722271</v>
      </c>
      <c r="C4675" s="46">
        <v>0.93480813535589125</v>
      </c>
      <c r="D4675" s="46">
        <v>1.1236541530540958</v>
      </c>
      <c r="E4675" s="46">
        <v>1.1564841532817312</v>
      </c>
    </row>
    <row r="4676" spans="1:5" x14ac:dyDescent="0.35">
      <c r="A4676" s="47">
        <v>34030.59805711329</v>
      </c>
      <c r="B4676" s="46">
        <v>0.93232985808373858</v>
      </c>
      <c r="C4676" s="46">
        <v>0.42750632141339562</v>
      </c>
      <c r="D4676" s="46">
        <v>1.1236311529903817</v>
      </c>
      <c r="E4676" s="46">
        <v>1.1564171948074382</v>
      </c>
    </row>
    <row r="4677" spans="1:5" x14ac:dyDescent="0.35">
      <c r="A4677" s="47">
        <v>34031.884156144748</v>
      </c>
      <c r="B4677" s="46">
        <v>0.93233194239878048</v>
      </c>
      <c r="C4677" s="46">
        <v>1.0960841740134564</v>
      </c>
      <c r="D4677" s="46">
        <v>1.1236176614261759</v>
      </c>
      <c r="E4677" s="46">
        <v>1.1563779313676885</v>
      </c>
    </row>
    <row r="4678" spans="1:5" x14ac:dyDescent="0.35">
      <c r="A4678" s="47">
        <v>34033.311955930418</v>
      </c>
      <c r="B4678" s="46">
        <v>0.93233424494016881</v>
      </c>
      <c r="C4678" s="46">
        <v>0.93267331890929395</v>
      </c>
      <c r="D4678" s="46">
        <v>1.1236026752469006</v>
      </c>
      <c r="E4678" s="46">
        <v>1.1563343300473821</v>
      </c>
    </row>
    <row r="4679" spans="1:5" x14ac:dyDescent="0.35">
      <c r="A4679" s="47">
        <v>34035.200792532734</v>
      </c>
      <c r="B4679" s="46">
        <v>0.9323372725156176</v>
      </c>
      <c r="C4679" s="46">
        <v>1.0143224410868568</v>
      </c>
      <c r="D4679" s="46">
        <v>1.1235828368879408</v>
      </c>
      <c r="E4679" s="46">
        <v>1.1562766306726455</v>
      </c>
    </row>
    <row r="4680" spans="1:5" x14ac:dyDescent="0.35">
      <c r="A4680" s="47">
        <v>34036.429082068105</v>
      </c>
      <c r="B4680" s="46">
        <v>0.93233923003836283</v>
      </c>
      <c r="C4680" s="46">
        <v>0.90256867780542649</v>
      </c>
      <c r="D4680" s="46">
        <v>1.1235699281963529</v>
      </c>
      <c r="E4680" s="46">
        <v>1.1562390977062793</v>
      </c>
    </row>
    <row r="4681" spans="1:5" x14ac:dyDescent="0.35">
      <c r="A4681" s="47">
        <v>34036.697908356189</v>
      </c>
      <c r="B4681" s="46">
        <v>0.93233965728135304</v>
      </c>
      <c r="C4681" s="46">
        <v>1.672766877558951</v>
      </c>
      <c r="D4681" s="46">
        <v>1.1235671021268869</v>
      </c>
      <c r="E4681" s="46">
        <v>1.156230881926043</v>
      </c>
    </row>
    <row r="4682" spans="1:5" x14ac:dyDescent="0.35">
      <c r="A4682" s="47">
        <v>34039.023915420403</v>
      </c>
      <c r="B4682" s="46">
        <v>0.93234333621689225</v>
      </c>
      <c r="C4682" s="46">
        <v>1.4373273038509327</v>
      </c>
      <c r="D4682" s="46">
        <v>1.1235426370489416</v>
      </c>
      <c r="E4682" s="46">
        <v>1.1561597768714496</v>
      </c>
    </row>
    <row r="4683" spans="1:5" x14ac:dyDescent="0.35">
      <c r="A4683" s="47">
        <v>34040.83136414754</v>
      </c>
      <c r="B4683" s="46">
        <v>0.93234617299174727</v>
      </c>
      <c r="C4683" s="46">
        <v>0.7993198474943064</v>
      </c>
      <c r="D4683" s="46">
        <v>1.1235236105569837</v>
      </c>
      <c r="E4683" s="46">
        <v>1.1561045011958069</v>
      </c>
    </row>
    <row r="4684" spans="1:5" x14ac:dyDescent="0.35">
      <c r="A4684" s="47">
        <v>34046.921862702264</v>
      </c>
      <c r="B4684" s="46">
        <v>0.93235559056905382</v>
      </c>
      <c r="C4684" s="46">
        <v>0.57791958654460629</v>
      </c>
      <c r="D4684" s="46">
        <v>1.1234593970481708</v>
      </c>
      <c r="E4684" s="46">
        <v>1.1559180948604628</v>
      </c>
    </row>
    <row r="4685" spans="1:5" x14ac:dyDescent="0.35">
      <c r="A4685" s="47">
        <v>34047.317353519073</v>
      </c>
      <c r="B4685" s="46">
        <v>0.93235619457059604</v>
      </c>
      <c r="C4685" s="46">
        <v>1.8092931511545673</v>
      </c>
      <c r="D4685" s="46">
        <v>1.1234552219399545</v>
      </c>
      <c r="E4685" s="46">
        <v>1.155905982685463</v>
      </c>
    </row>
    <row r="4686" spans="1:5" x14ac:dyDescent="0.35">
      <c r="A4686" s="47">
        <v>34051.796989563984</v>
      </c>
      <c r="B4686" s="46">
        <v>0.93236297186596984</v>
      </c>
      <c r="C4686" s="46">
        <v>1.655075592220201</v>
      </c>
      <c r="D4686" s="46">
        <v>1.1234078858580585</v>
      </c>
      <c r="E4686" s="46">
        <v>1.1557687251057724</v>
      </c>
    </row>
    <row r="4687" spans="1:5" x14ac:dyDescent="0.35">
      <c r="A4687" s="47">
        <v>34056.002172481654</v>
      </c>
      <c r="B4687" s="46">
        <v>0.93236922683337731</v>
      </c>
      <c r="C4687" s="46">
        <v>0.74505129829467442</v>
      </c>
      <c r="D4687" s="46">
        <v>1.1233633737898707</v>
      </c>
      <c r="E4687" s="46">
        <v>1.1556397674160488</v>
      </c>
    </row>
    <row r="4688" spans="1:5" x14ac:dyDescent="0.35">
      <c r="A4688" s="47">
        <v>34059.875318456965</v>
      </c>
      <c r="B4688" s="46">
        <v>0.9323748962537024</v>
      </c>
      <c r="C4688" s="46">
        <v>0.47902879551471322</v>
      </c>
      <c r="D4688" s="46">
        <v>1.1233223112318589</v>
      </c>
      <c r="E4688" s="46">
        <v>1.1555208987929624</v>
      </c>
    </row>
    <row r="4689" spans="1:5" x14ac:dyDescent="0.35">
      <c r="A4689" s="47">
        <v>34068.170944485901</v>
      </c>
      <c r="B4689" s="46">
        <v>0.93238674387625997</v>
      </c>
      <c r="C4689" s="46">
        <v>1.1768099041817637</v>
      </c>
      <c r="D4689" s="46">
        <v>1.1232341524609422</v>
      </c>
      <c r="E4689" s="46">
        <v>1.1552660031709172</v>
      </c>
    </row>
    <row r="4690" spans="1:5" x14ac:dyDescent="0.35">
      <c r="A4690" s="47">
        <v>34069.31855368086</v>
      </c>
      <c r="B4690" s="46">
        <v>0.9323883511972858</v>
      </c>
      <c r="C4690" s="46">
        <v>0.91047318541905842</v>
      </c>
      <c r="D4690" s="46">
        <v>1.123221934182185</v>
      </c>
      <c r="E4690" s="46">
        <v>1.1552307092129406</v>
      </c>
    </row>
    <row r="4691" spans="1:5" x14ac:dyDescent="0.35">
      <c r="A4691" s="47">
        <v>34070.536708331259</v>
      </c>
      <c r="B4691" s="46">
        <v>0.93239004890931843</v>
      </c>
      <c r="C4691" s="46">
        <v>0.81451333820403704</v>
      </c>
      <c r="D4691" s="46">
        <v>1.1232089588558214</v>
      </c>
      <c r="E4691" s="46">
        <v>1.1551932372205922</v>
      </c>
    </row>
    <row r="4692" spans="1:5" x14ac:dyDescent="0.35">
      <c r="A4692" s="47">
        <v>34072.010428960763</v>
      </c>
      <c r="B4692" s="46">
        <v>0.93239209121912381</v>
      </c>
      <c r="C4692" s="46">
        <v>0.83519573885264542</v>
      </c>
      <c r="D4692" s="46">
        <v>1.1231932531226836</v>
      </c>
      <c r="E4692" s="46">
        <v>1.1551478920705538</v>
      </c>
    </row>
    <row r="4693" spans="1:5" x14ac:dyDescent="0.35">
      <c r="A4693" s="47">
        <v>34080.32581344396</v>
      </c>
      <c r="B4693" s="46">
        <v>0.93240337748499624</v>
      </c>
      <c r="C4693" s="46">
        <v>1.2532048913620031</v>
      </c>
      <c r="D4693" s="46">
        <v>1.1231044660976497</v>
      </c>
      <c r="E4693" s="46">
        <v>1.1548917972441257</v>
      </c>
    </row>
    <row r="4694" spans="1:5" x14ac:dyDescent="0.35">
      <c r="A4694" s="47">
        <v>34087.028332437876</v>
      </c>
      <c r="B4694" s="46">
        <v>0.93241218155751393</v>
      </c>
      <c r="C4694" s="46">
        <v>1.3754299306317996</v>
      </c>
      <c r="D4694" s="46">
        <v>1.1230326926049465</v>
      </c>
      <c r="E4694" s="46">
        <v>1.1546850833804481</v>
      </c>
    </row>
    <row r="4695" spans="1:5" x14ac:dyDescent="0.35">
      <c r="A4695" s="47">
        <v>34089.576373539028</v>
      </c>
      <c r="B4695" s="46">
        <v>0.93241545999911746</v>
      </c>
      <c r="C4695" s="46">
        <v>-0.24922706770400538</v>
      </c>
      <c r="D4695" s="46">
        <v>1.1230053585242925</v>
      </c>
      <c r="E4695" s="46">
        <v>1.1546064308897959</v>
      </c>
    </row>
    <row r="4696" spans="1:5" x14ac:dyDescent="0.35">
      <c r="A4696" s="47">
        <v>34092.994368468309</v>
      </c>
      <c r="B4696" s="46">
        <v>0.93241979854518131</v>
      </c>
      <c r="C4696" s="46">
        <v>0.47115866917060156</v>
      </c>
      <c r="D4696" s="46">
        <v>1.1229686500873368</v>
      </c>
      <c r="E4696" s="46">
        <v>1.1545008664704175</v>
      </c>
    </row>
    <row r="4697" spans="1:5" x14ac:dyDescent="0.35">
      <c r="A4697" s="47">
        <v>34094.257145108422</v>
      </c>
      <c r="B4697" s="46">
        <v>0.93242138426324706</v>
      </c>
      <c r="C4697" s="46">
        <v>0.5450944568226701</v>
      </c>
      <c r="D4697" s="46">
        <v>1.1229550760268707</v>
      </c>
      <c r="E4697" s="46">
        <v>1.1544618488835141</v>
      </c>
    </row>
    <row r="4698" spans="1:5" x14ac:dyDescent="0.35">
      <c r="A4698" s="47">
        <v>34101.218647794383</v>
      </c>
      <c r="B4698" s="46">
        <v>0.93242996008466217</v>
      </c>
      <c r="C4698" s="46">
        <v>1.0214373371128183</v>
      </c>
      <c r="D4698" s="46">
        <v>1.1228801267361137</v>
      </c>
      <c r="E4698" s="46">
        <v>1.1542465881088118</v>
      </c>
    </row>
    <row r="4699" spans="1:5" x14ac:dyDescent="0.35">
      <c r="A4699" s="47">
        <v>34104.509436133012</v>
      </c>
      <c r="B4699" s="46">
        <v>0.93243391625179228</v>
      </c>
      <c r="C4699" s="46">
        <v>1.242432836879015</v>
      </c>
      <c r="D4699" s="46">
        <v>1.1228446281438664</v>
      </c>
      <c r="E4699" s="46">
        <v>1.1541447363644826</v>
      </c>
    </row>
    <row r="4700" spans="1:5" x14ac:dyDescent="0.35">
      <c r="A4700" s="47">
        <v>34105.812833076634</v>
      </c>
      <c r="B4700" s="46">
        <v>0.93243546585975012</v>
      </c>
      <c r="C4700" s="46">
        <v>1.2220766211487488</v>
      </c>
      <c r="D4700" s="46">
        <v>1.1228305558070026</v>
      </c>
      <c r="E4700" s="46">
        <v>1.15410437866289</v>
      </c>
    </row>
    <row r="4701" spans="1:5" x14ac:dyDescent="0.35">
      <c r="A4701" s="47">
        <v>34110.488169969634</v>
      </c>
      <c r="B4701" s="46">
        <v>0.9324409435392248</v>
      </c>
      <c r="C4701" s="46">
        <v>0.92219229237209266</v>
      </c>
      <c r="D4701" s="46">
        <v>1.1227800206326575</v>
      </c>
      <c r="E4701" s="46">
        <v>1.1539595356940018</v>
      </c>
    </row>
    <row r="4702" spans="1:5" x14ac:dyDescent="0.35">
      <c r="A4702" s="47">
        <v>34111.154782959959</v>
      </c>
      <c r="B4702" s="46">
        <v>0.93244171425985956</v>
      </c>
      <c r="C4702" s="46">
        <v>-0.2716544801465548</v>
      </c>
      <c r="D4702" s="46">
        <v>1.1227728080165293</v>
      </c>
      <c r="E4702" s="46">
        <v>1.1539388739318215</v>
      </c>
    </row>
    <row r="4703" spans="1:5" x14ac:dyDescent="0.35">
      <c r="A4703" s="47">
        <v>34122.554485040266</v>
      </c>
      <c r="B4703" s="46">
        <v>0.93245449735897912</v>
      </c>
      <c r="C4703" s="46">
        <v>1.8651529212128093</v>
      </c>
      <c r="D4703" s="46">
        <v>1.122649185169396</v>
      </c>
      <c r="E4703" s="46">
        <v>1.1535851571782272</v>
      </c>
    </row>
    <row r="4704" spans="1:5" x14ac:dyDescent="0.35">
      <c r="A4704" s="47">
        <v>34128.098461708549</v>
      </c>
      <c r="B4704" s="46">
        <v>0.93246044345568158</v>
      </c>
      <c r="C4704" s="46">
        <v>0.79668695900885211</v>
      </c>
      <c r="D4704" s="46">
        <v>1.1225888730191858</v>
      </c>
      <c r="E4704" s="46">
        <v>1.1534128768605441</v>
      </c>
    </row>
    <row r="4705" spans="1:5" x14ac:dyDescent="0.35">
      <c r="A4705" s="47">
        <v>34132.83049241847</v>
      </c>
      <c r="B4705" s="46">
        <v>0.93246537886468805</v>
      </c>
      <c r="C4705" s="46">
        <v>0.64988231297733456</v>
      </c>
      <c r="D4705" s="46">
        <v>1.1225372952517017</v>
      </c>
      <c r="E4705" s="46">
        <v>1.153265695377754</v>
      </c>
    </row>
    <row r="4706" spans="1:5" x14ac:dyDescent="0.35">
      <c r="A4706" s="47">
        <v>34132.956028547742</v>
      </c>
      <c r="B4706" s="46">
        <v>0.93246550804403794</v>
      </c>
      <c r="C4706" s="46">
        <v>0.96973728855160868</v>
      </c>
      <c r="D4706" s="46">
        <v>1.122535925708396</v>
      </c>
      <c r="E4706" s="46">
        <v>1.1532617891425507</v>
      </c>
    </row>
    <row r="4707" spans="1:5" x14ac:dyDescent="0.35">
      <c r="A4707" s="47">
        <v>34142.348552936353</v>
      </c>
      <c r="B4707" s="46">
        <v>0.93247491658891746</v>
      </c>
      <c r="C4707" s="46">
        <v>1.3755064608157008</v>
      </c>
      <c r="D4707" s="46">
        <v>1.1224332765873588</v>
      </c>
      <c r="E4707" s="46">
        <v>1.1529692862758436</v>
      </c>
    </row>
    <row r="4708" spans="1:5" x14ac:dyDescent="0.35">
      <c r="A4708" s="47">
        <v>34142.958375176575</v>
      </c>
      <c r="B4708" s="46">
        <v>0.9324755099614066</v>
      </c>
      <c r="C4708" s="46">
        <v>1.0654821449479046</v>
      </c>
      <c r="D4708" s="46">
        <v>1.1224265996304359</v>
      </c>
      <c r="E4708" s="46">
        <v>1.1529502787571655</v>
      </c>
    </row>
    <row r="4709" spans="1:5" x14ac:dyDescent="0.35">
      <c r="A4709" s="47">
        <v>34144.873641120612</v>
      </c>
      <c r="B4709" s="46">
        <v>0.93247735971082335</v>
      </c>
      <c r="C4709" s="46">
        <v>1.2388984957624638</v>
      </c>
      <c r="D4709" s="46">
        <v>1.122405619583873</v>
      </c>
      <c r="E4709" s="46">
        <v>1.1528905690122937</v>
      </c>
    </row>
    <row r="4710" spans="1:5" x14ac:dyDescent="0.35">
      <c r="A4710" s="47">
        <v>34163.790008078882</v>
      </c>
      <c r="B4710" s="46">
        <v>0.93249450234915399</v>
      </c>
      <c r="C4710" s="46">
        <v>0.91360934672035654</v>
      </c>
      <c r="D4710" s="46">
        <v>1.1221976144263279</v>
      </c>
      <c r="E4710" s="46">
        <v>1.1522997956547503</v>
      </c>
    </row>
    <row r="4711" spans="1:5" x14ac:dyDescent="0.35">
      <c r="A4711" s="47">
        <v>34164.615302916704</v>
      </c>
      <c r="B4711" s="46">
        <v>0.93249520376410056</v>
      </c>
      <c r="C4711" s="46">
        <v>1.3706672125124886</v>
      </c>
      <c r="D4711" s="46">
        <v>1.12218850674522</v>
      </c>
      <c r="E4711" s="46">
        <v>1.1522739783484459</v>
      </c>
    </row>
    <row r="4712" spans="1:5" x14ac:dyDescent="0.35">
      <c r="A4712" s="47">
        <v>34167.119301346538</v>
      </c>
      <c r="B4712" s="46">
        <v>0.93249730815881382</v>
      </c>
      <c r="C4712" s="46">
        <v>0.61381748822084692</v>
      </c>
      <c r="D4712" s="46">
        <v>1.1221608567566528</v>
      </c>
      <c r="E4712" s="46">
        <v>1.1521956253343701</v>
      </c>
    </row>
    <row r="4713" spans="1:5" x14ac:dyDescent="0.35">
      <c r="A4713" s="47">
        <v>34173.611436883511</v>
      </c>
      <c r="B4713" s="46">
        <v>0.932502598035296</v>
      </c>
      <c r="C4713" s="46">
        <v>0.72952977277505049</v>
      </c>
      <c r="D4713" s="46">
        <v>1.1220890516400646</v>
      </c>
      <c r="E4713" s="46">
        <v>1.1519923280944735</v>
      </c>
    </row>
    <row r="4714" spans="1:5" x14ac:dyDescent="0.35">
      <c r="A4714" s="47">
        <v>34176.443742615607</v>
      </c>
      <c r="B4714" s="46">
        <v>0.93250483075706958</v>
      </c>
      <c r="C4714" s="46">
        <v>1.3128882010674081</v>
      </c>
      <c r="D4714" s="46">
        <v>1.1220576726909008</v>
      </c>
      <c r="E4714" s="46">
        <v>1.1519035683625682</v>
      </c>
    </row>
    <row r="4715" spans="1:5" x14ac:dyDescent="0.35">
      <c r="A4715" s="47">
        <v>34185.797921637175</v>
      </c>
      <c r="B4715" s="46">
        <v>0.93251188116953221</v>
      </c>
      <c r="C4715" s="46">
        <v>1.0325676725717159</v>
      </c>
      <c r="D4715" s="46">
        <v>1.1219538111894365</v>
      </c>
      <c r="E4715" s="46">
        <v>1.1516101338141198</v>
      </c>
    </row>
    <row r="4716" spans="1:5" x14ac:dyDescent="0.35">
      <c r="A4716" s="47">
        <v>34186.277150110669</v>
      </c>
      <c r="B4716" s="46">
        <v>0.93251222901266551</v>
      </c>
      <c r="C4716" s="46">
        <v>0.58302350169574524</v>
      </c>
      <c r="D4716" s="46">
        <v>1.1219484808368418</v>
      </c>
      <c r="E4716" s="46">
        <v>1.151595088800849</v>
      </c>
    </row>
    <row r="4717" spans="1:5" x14ac:dyDescent="0.35">
      <c r="A4717" s="47">
        <v>34187.575492222648</v>
      </c>
      <c r="B4717" s="46">
        <v>0.93251316486454705</v>
      </c>
      <c r="C4717" s="46">
        <v>0.93807238455692055</v>
      </c>
      <c r="D4717" s="46">
        <v>1.1219340350794162</v>
      </c>
      <c r="E4717" s="46">
        <v>1.1515543225279861</v>
      </c>
    </row>
    <row r="4718" spans="1:5" x14ac:dyDescent="0.35">
      <c r="A4718" s="47">
        <v>34188.242560677638</v>
      </c>
      <c r="B4718" s="46">
        <v>0.93251364197853381</v>
      </c>
      <c r="C4718" s="46">
        <v>1.1181444912764515</v>
      </c>
      <c r="D4718" s="46">
        <v>1.1219266104650938</v>
      </c>
      <c r="E4718" s="46">
        <v>1.1515333741393965</v>
      </c>
    </row>
    <row r="4719" spans="1:5" x14ac:dyDescent="0.35">
      <c r="A4719" s="47">
        <v>34197.716654719727</v>
      </c>
      <c r="B4719" s="46">
        <v>0.9325201464397429</v>
      </c>
      <c r="C4719" s="46">
        <v>1.5545063858358521</v>
      </c>
      <c r="D4719" s="46">
        <v>1.1218209712429814</v>
      </c>
      <c r="E4719" s="46">
        <v>1.1512356126454499</v>
      </c>
    </row>
    <row r="4720" spans="1:5" x14ac:dyDescent="0.35">
      <c r="A4720" s="47">
        <v>34199.918629399428</v>
      </c>
      <c r="B4720" s="46">
        <v>0.93252158555899956</v>
      </c>
      <c r="C4720" s="46">
        <v>0.90789912492108549</v>
      </c>
      <c r="D4720" s="46">
        <v>1.1217963676013896</v>
      </c>
      <c r="E4720" s="46">
        <v>1.1511663428107848</v>
      </c>
    </row>
    <row r="4721" spans="1:5" x14ac:dyDescent="0.35">
      <c r="A4721" s="47">
        <v>34201.200999938905</v>
      </c>
      <c r="B4721" s="46">
        <v>0.93252241105138522</v>
      </c>
      <c r="C4721" s="46">
        <v>1.0150857953492576</v>
      </c>
      <c r="D4721" s="46">
        <v>1.1217820302719039</v>
      </c>
      <c r="E4721" s="46">
        <v>1.1511259908898404</v>
      </c>
    </row>
    <row r="4722" spans="1:5" x14ac:dyDescent="0.35">
      <c r="A4722" s="47">
        <v>34202.341487893624</v>
      </c>
      <c r="B4722" s="46">
        <v>0.93252313741436865</v>
      </c>
      <c r="C4722" s="46">
        <v>0.8683545450980823</v>
      </c>
      <c r="D4722" s="46">
        <v>1.1217692737771516</v>
      </c>
      <c r="E4722" s="46">
        <v>1.1510900967271955</v>
      </c>
    </row>
    <row r="4723" spans="1:5" x14ac:dyDescent="0.35">
      <c r="A4723" s="47">
        <v>34206.842302546109</v>
      </c>
      <c r="B4723" s="46">
        <v>0.93252593233574121</v>
      </c>
      <c r="C4723" s="46">
        <v>1.2515675976827234</v>
      </c>
      <c r="D4723" s="46">
        <v>1.12171888149905</v>
      </c>
      <c r="E4723" s="46">
        <v>1.150948381829433</v>
      </c>
    </row>
    <row r="4724" spans="1:5" x14ac:dyDescent="0.35">
      <c r="A4724" s="47">
        <v>34208.325809252121</v>
      </c>
      <c r="B4724" s="46">
        <v>0.9325268285487146</v>
      </c>
      <c r="C4724" s="46">
        <v>1.0575992747060114</v>
      </c>
      <c r="D4724" s="46">
        <v>1.1217022542653705</v>
      </c>
      <c r="E4724" s="46">
        <v>1.1509016496549709</v>
      </c>
    </row>
    <row r="4725" spans="1:5" x14ac:dyDescent="0.35">
      <c r="A4725" s="47">
        <v>34215.76343029258</v>
      </c>
      <c r="B4725" s="46">
        <v>0.93253113499561902</v>
      </c>
      <c r="C4725" s="46">
        <v>1.1217093725634175</v>
      </c>
      <c r="D4725" s="46">
        <v>1.1216187622928788</v>
      </c>
      <c r="E4725" s="46">
        <v>1.1506671945635736</v>
      </c>
    </row>
    <row r="4726" spans="1:5" x14ac:dyDescent="0.35">
      <c r="A4726" s="47">
        <v>34217.218658698876</v>
      </c>
      <c r="B4726" s="46">
        <v>0.93253194119488536</v>
      </c>
      <c r="C4726" s="46">
        <v>0.73530704908140176</v>
      </c>
      <c r="D4726" s="46">
        <v>1.121602400987503</v>
      </c>
      <c r="E4726" s="46">
        <v>1.1506212902737176</v>
      </c>
    </row>
    <row r="4727" spans="1:5" x14ac:dyDescent="0.35">
      <c r="A4727" s="47">
        <v>34217.366867761506</v>
      </c>
      <c r="B4727" s="46">
        <v>0.93253202263526014</v>
      </c>
      <c r="C4727" s="46">
        <v>0.85828021809226662</v>
      </c>
      <c r="D4727" s="46">
        <v>1.1216007341885934</v>
      </c>
      <c r="E4727" s="46">
        <v>1.1506166145367638</v>
      </c>
    </row>
    <row r="4728" spans="1:5" x14ac:dyDescent="0.35">
      <c r="A4728" s="47">
        <v>34222.896769617575</v>
      </c>
      <c r="B4728" s="46">
        <v>0.93253497312813383</v>
      </c>
      <c r="C4728" s="46">
        <v>1.207940439509736</v>
      </c>
      <c r="D4728" s="46">
        <v>1.1215384817966108</v>
      </c>
      <c r="E4728" s="46">
        <v>1.1504420803865045</v>
      </c>
    </row>
    <row r="4729" spans="1:5" x14ac:dyDescent="0.35">
      <c r="A4729" s="47">
        <v>34231.527518694777</v>
      </c>
      <c r="B4729" s="46">
        <v>0.93253923533491345</v>
      </c>
      <c r="C4729" s="46">
        <v>1.3529496709206335</v>
      </c>
      <c r="D4729" s="46">
        <v>1.1214410824190093</v>
      </c>
      <c r="E4729" s="46">
        <v>1.1501693861929017</v>
      </c>
    </row>
    <row r="4730" spans="1:5" x14ac:dyDescent="0.35">
      <c r="A4730" s="47">
        <v>34235.542834100503</v>
      </c>
      <c r="B4730" s="46">
        <v>0.93254107608232528</v>
      </c>
      <c r="C4730" s="46">
        <v>0.41289806781321658</v>
      </c>
      <c r="D4730" s="46">
        <v>1.1213956696765057</v>
      </c>
      <c r="E4730" s="46">
        <v>1.1500423996669111</v>
      </c>
    </row>
    <row r="4731" spans="1:5" x14ac:dyDescent="0.35">
      <c r="A4731" s="47">
        <v>34235.67608146077</v>
      </c>
      <c r="B4731" s="46">
        <v>0.93254113562111562</v>
      </c>
      <c r="C4731" s="46">
        <v>0.40458706694252999</v>
      </c>
      <c r="D4731" s="46">
        <v>1.1213941615856502</v>
      </c>
      <c r="E4731" s="46">
        <v>1.1500381843489902</v>
      </c>
    </row>
    <row r="4732" spans="1:5" x14ac:dyDescent="0.35">
      <c r="A4732" s="47">
        <v>34235.903873235591</v>
      </c>
      <c r="B4732" s="46">
        <v>0.9325412371751749</v>
      </c>
      <c r="C4732" s="46">
        <v>1.1445279657012364</v>
      </c>
      <c r="D4732" s="46">
        <v>1.121391583282636</v>
      </c>
      <c r="E4732" s="46">
        <v>1.1500309778991036</v>
      </c>
    </row>
    <row r="4733" spans="1:5" x14ac:dyDescent="0.35">
      <c r="A4733" s="47">
        <v>34249.234751780197</v>
      </c>
      <c r="B4733" s="46">
        <v>0.93254667564185467</v>
      </c>
      <c r="C4733" s="46">
        <v>1.3486680023770958</v>
      </c>
      <c r="D4733" s="46">
        <v>1.121240343277581</v>
      </c>
      <c r="E4733" s="46">
        <v>1.149608819983676</v>
      </c>
    </row>
    <row r="4734" spans="1:5" x14ac:dyDescent="0.35">
      <c r="A4734" s="47">
        <v>34252.240211904566</v>
      </c>
      <c r="B4734" s="46">
        <v>0.9325477648556314</v>
      </c>
      <c r="C4734" s="46">
        <v>0.85350951281237819</v>
      </c>
      <c r="D4734" s="46">
        <v>1.1212061506422104</v>
      </c>
      <c r="E4734" s="46">
        <v>1.1495135307849176</v>
      </c>
    </row>
    <row r="4735" spans="1:5" x14ac:dyDescent="0.35">
      <c r="A4735" s="47">
        <v>34255.19563337291</v>
      </c>
      <c r="B4735" s="46">
        <v>0.93254878690023224</v>
      </c>
      <c r="C4735" s="46">
        <v>0.6554087426120514</v>
      </c>
      <c r="D4735" s="46">
        <v>1.1211724931322018</v>
      </c>
      <c r="E4735" s="46">
        <v>1.1494197878410353</v>
      </c>
    </row>
    <row r="4736" spans="1:5" x14ac:dyDescent="0.35">
      <c r="A4736" s="47">
        <v>34262.695308911258</v>
      </c>
      <c r="B4736" s="46">
        <v>0.93255116245744318</v>
      </c>
      <c r="C4736" s="46">
        <v>1.5198210527058498</v>
      </c>
      <c r="D4736" s="46">
        <v>1.1210869320883949</v>
      </c>
      <c r="E4736" s="46">
        <v>1.1491817279640841</v>
      </c>
    </row>
    <row r="4737" spans="1:5" x14ac:dyDescent="0.35">
      <c r="A4737" s="47">
        <v>34268.521670674825</v>
      </c>
      <c r="B4737" s="46">
        <v>0.93255279244967393</v>
      </c>
      <c r="C4737" s="46">
        <v>1.0587907626216975</v>
      </c>
      <c r="D4737" s="46">
        <v>1.12102031128904</v>
      </c>
      <c r="E4737" s="46">
        <v>1.148996608961081</v>
      </c>
    </row>
    <row r="4738" spans="1:5" x14ac:dyDescent="0.35">
      <c r="A4738" s="47">
        <v>34282.555840558824</v>
      </c>
      <c r="B4738" s="46">
        <v>0.93255594682034881</v>
      </c>
      <c r="C4738" s="46">
        <v>1.2493582225865163</v>
      </c>
      <c r="D4738" s="46">
        <v>1.1208593027835996</v>
      </c>
      <c r="E4738" s="46">
        <v>1.1485500882922501</v>
      </c>
    </row>
    <row r="4739" spans="1:5" x14ac:dyDescent="0.35">
      <c r="A4739" s="47">
        <v>34283.228039806294</v>
      </c>
      <c r="B4739" s="46">
        <v>0.93255607058131951</v>
      </c>
      <c r="C4739" s="46">
        <v>1.0489755133238132</v>
      </c>
      <c r="D4739" s="46">
        <v>1.1208515719251693</v>
      </c>
      <c r="E4739" s="46">
        <v>1.1485286794746044</v>
      </c>
    </row>
    <row r="4740" spans="1:5" x14ac:dyDescent="0.35">
      <c r="A4740" s="47">
        <v>34307.197193076347</v>
      </c>
      <c r="B4740" s="46">
        <v>0.93255885671984851</v>
      </c>
      <c r="C4740" s="46">
        <v>1.2406495906001513</v>
      </c>
      <c r="D4740" s="46">
        <v>1.1205747779028461</v>
      </c>
      <c r="E4740" s="46">
        <v>1.1477640202447301</v>
      </c>
    </row>
    <row r="4741" spans="1:5" x14ac:dyDescent="0.35">
      <c r="A4741" s="47">
        <v>34315.573583282341</v>
      </c>
      <c r="B4741" s="46">
        <v>0.93255908629321038</v>
      </c>
      <c r="C4741" s="46">
        <v>0.8478170932596063</v>
      </c>
      <c r="D4741" s="46">
        <v>1.120477532434673</v>
      </c>
      <c r="E4741" s="46">
        <v>1.1474962273704592</v>
      </c>
    </row>
    <row r="4742" spans="1:5" x14ac:dyDescent="0.35">
      <c r="A4742" s="47">
        <v>34319.283240278244</v>
      </c>
      <c r="B4742" s="46">
        <v>0.93255906523402965</v>
      </c>
      <c r="C4742" s="46">
        <v>0.9871810168295525</v>
      </c>
      <c r="D4742" s="46">
        <v>1.1204343803560797</v>
      </c>
      <c r="E4742" s="46">
        <v>1.1473775372181951</v>
      </c>
    </row>
    <row r="4743" spans="1:5" x14ac:dyDescent="0.35">
      <c r="A4743" s="47">
        <v>34321.924356219803</v>
      </c>
      <c r="B4743" s="46">
        <v>0.93255900438775297</v>
      </c>
      <c r="C4743" s="46">
        <v>0.90249916502400662</v>
      </c>
      <c r="D4743" s="46">
        <v>1.1204036262262149</v>
      </c>
      <c r="E4743" s="46">
        <v>1.1472930006091113</v>
      </c>
    </row>
    <row r="4744" spans="1:5" x14ac:dyDescent="0.35">
      <c r="A4744" s="47">
        <v>34325.753000849116</v>
      </c>
      <c r="B4744" s="46">
        <v>0.93255884853025761</v>
      </c>
      <c r="C4744" s="46">
        <v>1.2702667545240853</v>
      </c>
      <c r="D4744" s="46">
        <v>1.1203589973065711</v>
      </c>
      <c r="E4744" s="46">
        <v>1.147170403278708</v>
      </c>
    </row>
    <row r="4745" spans="1:5" x14ac:dyDescent="0.35">
      <c r="A4745" s="47">
        <v>34326.392662467661</v>
      </c>
      <c r="B4745" s="46">
        <v>0.93255881468947133</v>
      </c>
      <c r="C4745" s="46">
        <v>0.66075963399538917</v>
      </c>
      <c r="D4745" s="46">
        <v>1.120351535645435</v>
      </c>
      <c r="E4745" s="46">
        <v>1.1471499148315585</v>
      </c>
    </row>
    <row r="4746" spans="1:5" x14ac:dyDescent="0.35">
      <c r="A4746" s="47">
        <v>34328.804024275181</v>
      </c>
      <c r="B4746" s="46">
        <v>0.93255866705011525</v>
      </c>
      <c r="C4746" s="46">
        <v>1.308623824213706</v>
      </c>
      <c r="D4746" s="46">
        <v>1.1203233932129524</v>
      </c>
      <c r="E4746" s="46">
        <v>1.1470726637411062</v>
      </c>
    </row>
    <row r="4747" spans="1:5" x14ac:dyDescent="0.35">
      <c r="A4747" s="47">
        <v>34328.973529926981</v>
      </c>
      <c r="B4747" s="46">
        <v>0.93255865547891781</v>
      </c>
      <c r="C4747" s="46">
        <v>0.77755498911991072</v>
      </c>
      <c r="D4747" s="46">
        <v>1.1203214141285061</v>
      </c>
      <c r="E4747" s="46">
        <v>1.1470672325272748</v>
      </c>
    </row>
    <row r="4748" spans="1:5" x14ac:dyDescent="0.35">
      <c r="A4748" s="47">
        <v>34345.99176067239</v>
      </c>
      <c r="B4748" s="46">
        <v>0.93255669752419457</v>
      </c>
      <c r="C4748" s="46">
        <v>1.082307753690448</v>
      </c>
      <c r="D4748" s="46">
        <v>1.1201221659938989</v>
      </c>
      <c r="E4748" s="46">
        <v>1.1465213605630389</v>
      </c>
    </row>
    <row r="4749" spans="1:5" x14ac:dyDescent="0.35">
      <c r="A4749" s="47">
        <v>34352.83016228542</v>
      </c>
      <c r="B4749" s="46">
        <v>0.93255546765562602</v>
      </c>
      <c r="C4749" s="46">
        <v>0.63206575854659608</v>
      </c>
      <c r="D4749" s="46">
        <v>1.1200417968996568</v>
      </c>
      <c r="E4749" s="46">
        <v>1.1463016936987125</v>
      </c>
    </row>
    <row r="4750" spans="1:5" x14ac:dyDescent="0.35">
      <c r="A4750" s="47">
        <v>34356.018138311352</v>
      </c>
      <c r="B4750" s="46">
        <v>0.93255480770408838</v>
      </c>
      <c r="C4750" s="46">
        <v>0.92758007602491421</v>
      </c>
      <c r="D4750" s="46">
        <v>1.1200042701786677</v>
      </c>
      <c r="E4750" s="46">
        <v>1.1461992260783116</v>
      </c>
    </row>
    <row r="4751" spans="1:5" x14ac:dyDescent="0.35">
      <c r="A4751" s="47">
        <v>34360.624783555293</v>
      </c>
      <c r="B4751" s="46">
        <v>0.93255375691430664</v>
      </c>
      <c r="C4751" s="46">
        <v>3.4248402500328234</v>
      </c>
      <c r="D4751" s="46">
        <v>1.1199499769291883</v>
      </c>
      <c r="E4751" s="46">
        <v>1.1460510910198427</v>
      </c>
    </row>
    <row r="4752" spans="1:5" x14ac:dyDescent="0.35">
      <c r="A4752" s="47">
        <v>34364.53751585076</v>
      </c>
      <c r="B4752" s="46">
        <v>0.93255277431126815</v>
      </c>
      <c r="C4752" s="46">
        <v>1.1765610047989039</v>
      </c>
      <c r="D4752" s="46">
        <v>1.1199038000214889</v>
      </c>
      <c r="E4752" s="46">
        <v>1.1459252066726389</v>
      </c>
    </row>
    <row r="4753" spans="1:5" x14ac:dyDescent="0.35">
      <c r="A4753" s="47">
        <v>34372.347836528897</v>
      </c>
      <c r="B4753" s="46">
        <v>0.93255056580423035</v>
      </c>
      <c r="C4753" s="46">
        <v>1.0007352742998021</v>
      </c>
      <c r="D4753" s="46">
        <v>1.1198114549504605</v>
      </c>
      <c r="E4753" s="46">
        <v>1.1456737530441727</v>
      </c>
    </row>
    <row r="4754" spans="1:5" x14ac:dyDescent="0.35">
      <c r="A4754" s="47">
        <v>34373.5761995992</v>
      </c>
      <c r="B4754" s="46">
        <v>0.9325501885342502</v>
      </c>
      <c r="C4754" s="46">
        <v>1.149046352644234</v>
      </c>
      <c r="D4754" s="46">
        <v>1.1197969108626822</v>
      </c>
      <c r="E4754" s="46">
        <v>1.1456341851335274</v>
      </c>
    </row>
    <row r="4755" spans="1:5" x14ac:dyDescent="0.35">
      <c r="A4755" s="47">
        <v>34378.89941605935</v>
      </c>
      <c r="B4755" s="46">
        <v>0.93254845971706246</v>
      </c>
      <c r="C4755" s="46">
        <v>0.84360573137201023</v>
      </c>
      <c r="D4755" s="46">
        <v>1.1197338182989871</v>
      </c>
      <c r="E4755" s="46">
        <v>1.1454626497606586</v>
      </c>
    </row>
    <row r="4756" spans="1:5" x14ac:dyDescent="0.35">
      <c r="A4756" s="47">
        <v>34379.212557191371</v>
      </c>
      <c r="B4756" s="46">
        <v>0.93254835327010099</v>
      </c>
      <c r="C4756" s="46">
        <v>1.0792646620930491</v>
      </c>
      <c r="D4756" s="46">
        <v>1.1197301035822347</v>
      </c>
      <c r="E4756" s="46">
        <v>1.1454525558509721</v>
      </c>
    </row>
    <row r="4757" spans="1:5" x14ac:dyDescent="0.35">
      <c r="A4757" s="47">
        <v>34384.064675609814</v>
      </c>
      <c r="B4757" s="46">
        <v>0.93254663651492653</v>
      </c>
      <c r="C4757" s="46">
        <v>1.0935984739968374</v>
      </c>
      <c r="D4757" s="46">
        <v>1.1196724978296804</v>
      </c>
      <c r="E4757" s="46">
        <v>1.1452961050327983</v>
      </c>
    </row>
    <row r="4758" spans="1:5" x14ac:dyDescent="0.35">
      <c r="A4758" s="47">
        <v>34393.218668008813</v>
      </c>
      <c r="B4758" s="46">
        <v>0.93254305354866041</v>
      </c>
      <c r="C4758" s="46">
        <v>0.8937397858072238</v>
      </c>
      <c r="D4758" s="46">
        <v>1.1195635827922774</v>
      </c>
      <c r="E4758" s="46">
        <v>1.145000713264549</v>
      </c>
    </row>
    <row r="4759" spans="1:5" x14ac:dyDescent="0.35">
      <c r="A4759" s="47">
        <v>34400.420801645101</v>
      </c>
      <c r="B4759" s="46">
        <v>0.93253991898856847</v>
      </c>
      <c r="C4759" s="46">
        <v>1.0254776419682088</v>
      </c>
      <c r="D4759" s="46">
        <v>1.1194776747417292</v>
      </c>
      <c r="E4759" s="46">
        <v>1.1447680960636026</v>
      </c>
    </row>
    <row r="4760" spans="1:5" x14ac:dyDescent="0.35">
      <c r="A4760" s="47">
        <v>34406.034586344038</v>
      </c>
      <c r="B4760" s="46">
        <v>0.93253728337707986</v>
      </c>
      <c r="C4760" s="46">
        <v>0.87160792643783402</v>
      </c>
      <c r="D4760" s="46">
        <v>1.1194105809493147</v>
      </c>
      <c r="E4760" s="46">
        <v>1.144586653380536</v>
      </c>
    </row>
    <row r="4761" spans="1:5" x14ac:dyDescent="0.35">
      <c r="A4761" s="47">
        <v>34409.352252964505</v>
      </c>
      <c r="B4761" s="46">
        <v>0.93253564666858124</v>
      </c>
      <c r="C4761" s="46">
        <v>1.0123741879615178</v>
      </c>
      <c r="D4761" s="46">
        <v>1.1193708753128624</v>
      </c>
      <c r="E4761" s="46">
        <v>1.1444793717826427</v>
      </c>
    </row>
    <row r="4762" spans="1:5" x14ac:dyDescent="0.35">
      <c r="A4762" s="47">
        <v>34410.580453617695</v>
      </c>
      <c r="B4762" s="46">
        <v>0.93253502586882075</v>
      </c>
      <c r="C4762" s="46">
        <v>0.819672363328805</v>
      </c>
      <c r="D4762" s="46">
        <v>1.1193561660888538</v>
      </c>
      <c r="E4762" s="46">
        <v>1.1444396464716389</v>
      </c>
    </row>
    <row r="4763" spans="1:5" x14ac:dyDescent="0.35">
      <c r="A4763" s="47">
        <v>34411.43877483379</v>
      </c>
      <c r="B4763" s="46">
        <v>0.9325345872525509</v>
      </c>
      <c r="C4763" s="46">
        <v>1.2968087890816049</v>
      </c>
      <c r="D4763" s="46">
        <v>1.1193458833623975</v>
      </c>
      <c r="E4763" s="46">
        <v>1.1444118815749664</v>
      </c>
    </row>
    <row r="4764" spans="1:5" x14ac:dyDescent="0.35">
      <c r="A4764" s="47">
        <v>34412.080579005138</v>
      </c>
      <c r="B4764" s="46">
        <v>0.93253425671432344</v>
      </c>
      <c r="C4764" s="46">
        <v>4.2233042269245624</v>
      </c>
      <c r="D4764" s="46">
        <v>1.1193381927641957</v>
      </c>
      <c r="E4764" s="46">
        <v>1.144391118897484</v>
      </c>
    </row>
    <row r="4765" spans="1:5" x14ac:dyDescent="0.35">
      <c r="A4765" s="47">
        <v>34416.368877186906</v>
      </c>
      <c r="B4765" s="46">
        <v>0.93253199186979718</v>
      </c>
      <c r="C4765" s="46">
        <v>0.89753368544789325</v>
      </c>
      <c r="D4765" s="46">
        <v>1.1192867685089258</v>
      </c>
      <c r="E4765" s="46">
        <v>1.1442523541771894</v>
      </c>
    </row>
    <row r="4766" spans="1:5" x14ac:dyDescent="0.35">
      <c r="A4766" s="47">
        <v>34417.304807324363</v>
      </c>
      <c r="B4766" s="46">
        <v>0.9325314845467686</v>
      </c>
      <c r="C4766" s="46">
        <v>1.06258430755235</v>
      </c>
      <c r="D4766" s="46">
        <v>1.1192755361545326</v>
      </c>
      <c r="E4766" s="46">
        <v>1.1442220601490158</v>
      </c>
    </row>
    <row r="4767" spans="1:5" x14ac:dyDescent="0.35">
      <c r="A4767" s="47">
        <v>34417.763150972409</v>
      </c>
      <c r="B4767" s="46">
        <v>0.93253123440029417</v>
      </c>
      <c r="C4767" s="46">
        <v>1.0169086706413255</v>
      </c>
      <c r="D4767" s="46">
        <v>1.1192700342840314</v>
      </c>
      <c r="E4767" s="46">
        <v>1.144207223474391</v>
      </c>
    </row>
    <row r="4768" spans="1:5" x14ac:dyDescent="0.35">
      <c r="A4768" s="47">
        <v>34418.63627049738</v>
      </c>
      <c r="B4768" s="46">
        <v>0.9325307547926095</v>
      </c>
      <c r="C4768" s="46">
        <v>0.7757283839451512</v>
      </c>
      <c r="D4768" s="46">
        <v>1.1192595514080077</v>
      </c>
      <c r="E4768" s="46">
        <v>1.1441789584517867</v>
      </c>
    </row>
    <row r="4769" spans="1:5" x14ac:dyDescent="0.35">
      <c r="A4769" s="47">
        <v>34419.16700153178</v>
      </c>
      <c r="B4769" s="46">
        <v>0.93253046127858941</v>
      </c>
      <c r="C4769" s="46">
        <v>1.0133787989492049</v>
      </c>
      <c r="D4769" s="46">
        <v>1.1192531779730772</v>
      </c>
      <c r="E4769" s="46">
        <v>1.1441617761238112</v>
      </c>
    </row>
    <row r="4770" spans="1:5" x14ac:dyDescent="0.35">
      <c r="A4770" s="47">
        <v>34419.406234208567</v>
      </c>
      <c r="B4770" s="46">
        <v>0.93253032848419359</v>
      </c>
      <c r="C4770" s="46">
        <v>1.2540991594337303</v>
      </c>
      <c r="D4770" s="46">
        <v>1.1192503047444233</v>
      </c>
      <c r="E4770" s="46">
        <v>1.1441540306946423</v>
      </c>
    </row>
    <row r="4771" spans="1:5" x14ac:dyDescent="0.35">
      <c r="A4771" s="47">
        <v>34420.0351314937</v>
      </c>
      <c r="B4771" s="46">
        <v>0.93252997794131842</v>
      </c>
      <c r="C4771" s="46">
        <v>0.83127382027157193</v>
      </c>
      <c r="D4771" s="46">
        <v>1.1192427505795117</v>
      </c>
      <c r="E4771" s="46">
        <v>1.1441336685095971</v>
      </c>
    </row>
    <row r="4772" spans="1:5" x14ac:dyDescent="0.35">
      <c r="A4772" s="47">
        <v>34423.695116806906</v>
      </c>
      <c r="B4772" s="46">
        <v>0.93252789617302767</v>
      </c>
      <c r="C4772" s="46">
        <v>1.0082817024808843</v>
      </c>
      <c r="D4772" s="46">
        <v>1.1191987591915769</v>
      </c>
      <c r="E4772" s="46">
        <v>1.144015140532584</v>
      </c>
    </row>
    <row r="4773" spans="1:5" x14ac:dyDescent="0.35">
      <c r="A4773" s="47">
        <v>34426.951501588665</v>
      </c>
      <c r="B4773" s="46">
        <v>0.93252598415385901</v>
      </c>
      <c r="C4773" s="46">
        <v>0.71437951247739218</v>
      </c>
      <c r="D4773" s="46">
        <v>1.119159578032235</v>
      </c>
      <c r="E4773" s="46">
        <v>1.1439096453602329</v>
      </c>
    </row>
    <row r="4774" spans="1:5" x14ac:dyDescent="0.35">
      <c r="A4774" s="47">
        <v>34434.606091859154</v>
      </c>
      <c r="B4774" s="46">
        <v>0.93252126817419756</v>
      </c>
      <c r="C4774" s="46">
        <v>0.74890458417000705</v>
      </c>
      <c r="D4774" s="46">
        <v>1.1190673259475263</v>
      </c>
      <c r="E4774" s="46">
        <v>1.1436615256644882</v>
      </c>
    </row>
    <row r="4775" spans="1:5" x14ac:dyDescent="0.35">
      <c r="A4775" s="47">
        <v>34436.63187751139</v>
      </c>
      <c r="B4775" s="46">
        <v>0.93251996814341331</v>
      </c>
      <c r="C4775" s="46">
        <v>0.55264531990615318</v>
      </c>
      <c r="D4775" s="46">
        <v>1.1190428759984312</v>
      </c>
      <c r="E4775" s="46">
        <v>1.1435958286307502</v>
      </c>
    </row>
    <row r="4776" spans="1:5" x14ac:dyDescent="0.35">
      <c r="A4776" s="47">
        <v>34438.496536448241</v>
      </c>
      <c r="B4776" s="46">
        <v>0.93251875231836445</v>
      </c>
      <c r="C4776" s="46">
        <v>1.3485831840123863</v>
      </c>
      <c r="D4776" s="46">
        <v>1.1190203576512889</v>
      </c>
      <c r="E4776" s="46">
        <v>1.1435353451843291</v>
      </c>
    </row>
    <row r="4777" spans="1:5" x14ac:dyDescent="0.35">
      <c r="A4777" s="47">
        <v>34439.676355738033</v>
      </c>
      <c r="B4777" s="46">
        <v>0.93251797353331756</v>
      </c>
      <c r="C4777" s="46">
        <v>1.0281536863710139</v>
      </c>
      <c r="D4777" s="46">
        <v>1.1190061032146204</v>
      </c>
      <c r="E4777" s="46">
        <v>1.1434970698704854</v>
      </c>
    </row>
    <row r="4778" spans="1:5" x14ac:dyDescent="0.35">
      <c r="A4778" s="47">
        <v>34441.645773459495</v>
      </c>
      <c r="B4778" s="46">
        <v>0.93251665714727439</v>
      </c>
      <c r="C4778" s="46">
        <v>1.6989652233878383</v>
      </c>
      <c r="D4778" s="46">
        <v>1.1189822977624959</v>
      </c>
      <c r="E4778" s="46">
        <v>1.1434331686328609</v>
      </c>
    </row>
    <row r="4779" spans="1:5" x14ac:dyDescent="0.35">
      <c r="A4779" s="47">
        <v>34442.108971296402</v>
      </c>
      <c r="B4779" s="46">
        <v>0.93251634456164978</v>
      </c>
      <c r="C4779" s="46">
        <v>1.0855171898749294</v>
      </c>
      <c r="D4779" s="46">
        <v>1.1189766968011841</v>
      </c>
      <c r="E4779" s="46">
        <v>1.1434181375435948</v>
      </c>
    </row>
    <row r="4780" spans="1:5" x14ac:dyDescent="0.35">
      <c r="A4780" s="47">
        <v>34444.41249336498</v>
      </c>
      <c r="B4780" s="46">
        <v>0.93251477321169485</v>
      </c>
      <c r="C4780" s="46">
        <v>0.63909824285552919</v>
      </c>
      <c r="D4780" s="46">
        <v>1.1189488312698967</v>
      </c>
      <c r="E4780" s="46">
        <v>1.1433433764221137</v>
      </c>
    </row>
    <row r="4781" spans="1:5" x14ac:dyDescent="0.35">
      <c r="A4781" s="47">
        <v>34446.032253174089</v>
      </c>
      <c r="B4781" s="46">
        <v>0.93251365151128873</v>
      </c>
      <c r="C4781" s="46">
        <v>0.37711198853866978</v>
      </c>
      <c r="D4781" s="46">
        <v>1.1189292257222103</v>
      </c>
      <c r="E4781" s="46">
        <v>1.1432907967185708</v>
      </c>
    </row>
    <row r="4782" spans="1:5" x14ac:dyDescent="0.35">
      <c r="A4782" s="47">
        <v>34446.284265472234</v>
      </c>
      <c r="B4782" s="46">
        <v>0.93251347574512244</v>
      </c>
      <c r="C4782" s="46">
        <v>-2.7021722327027375</v>
      </c>
      <c r="D4782" s="46">
        <v>1.1189261745208077</v>
      </c>
      <c r="E4782" s="46">
        <v>1.1432826152882558</v>
      </c>
    </row>
    <row r="4783" spans="1:5" x14ac:dyDescent="0.35">
      <c r="A4783" s="47">
        <v>34448.153319089288</v>
      </c>
      <c r="B4783" s="46">
        <v>0.93251216171222728</v>
      </c>
      <c r="C4783" s="46">
        <v>-0.95949709436438102</v>
      </c>
      <c r="D4783" s="46">
        <v>1.1189035381052614</v>
      </c>
      <c r="E4783" s="46">
        <v>1.1432219312542875</v>
      </c>
    </row>
    <row r="4784" spans="1:5" x14ac:dyDescent="0.35">
      <c r="A4784" s="47">
        <v>34449.579255201555</v>
      </c>
      <c r="B4784" s="46">
        <v>0.93251114681911906</v>
      </c>
      <c r="C4784" s="46">
        <v>-3.8734126640771471E-2</v>
      </c>
      <c r="D4784" s="46">
        <v>1.1188862599160427</v>
      </c>
      <c r="E4784" s="46">
        <v>1.1431756268027808</v>
      </c>
    </row>
    <row r="4785" spans="1:5" x14ac:dyDescent="0.35">
      <c r="A4785" s="47">
        <v>34466.986013770125</v>
      </c>
      <c r="B4785" s="46">
        <v>0.93249789479361112</v>
      </c>
      <c r="C4785" s="46">
        <v>0.75227167573490572</v>
      </c>
      <c r="D4785" s="46">
        <v>1.1186747533307138</v>
      </c>
      <c r="E4785" s="46">
        <v>1.142609864187802</v>
      </c>
    </row>
    <row r="4786" spans="1:5" x14ac:dyDescent="0.35">
      <c r="A4786" s="47">
        <v>34467.087535174491</v>
      </c>
      <c r="B4786" s="46">
        <v>0.93249781283304733</v>
      </c>
      <c r="C4786" s="46">
        <v>1.6005745317862141</v>
      </c>
      <c r="D4786" s="46">
        <v>1.1186735165843769</v>
      </c>
      <c r="E4786" s="46">
        <v>1.1426065617520782</v>
      </c>
    </row>
    <row r="4787" spans="1:5" x14ac:dyDescent="0.35">
      <c r="A4787" s="47">
        <v>34471.062594971161</v>
      </c>
      <c r="B4787" s="46">
        <v>0.93249456117987817</v>
      </c>
      <c r="C4787" s="46">
        <v>0.48855096764486294</v>
      </c>
      <c r="D4787" s="46">
        <v>1.1186250630343368</v>
      </c>
      <c r="E4787" s="46">
        <v>1.1424772306693962</v>
      </c>
    </row>
    <row r="4788" spans="1:5" x14ac:dyDescent="0.35">
      <c r="A4788" s="47">
        <v>34474.233554653736</v>
      </c>
      <c r="B4788" s="46">
        <v>0.93249190790815262</v>
      </c>
      <c r="C4788" s="46">
        <v>0.97797959828811454</v>
      </c>
      <c r="D4788" s="46">
        <v>1.1185863706306285</v>
      </c>
      <c r="E4788" s="46">
        <v>1.1423740273391394</v>
      </c>
    </row>
    <row r="4789" spans="1:5" x14ac:dyDescent="0.35">
      <c r="A4789" s="47">
        <v>34478.045263169617</v>
      </c>
      <c r="B4789" s="46">
        <v>0.93248864881687787</v>
      </c>
      <c r="C4789" s="46">
        <v>1.1530332290370593</v>
      </c>
      <c r="D4789" s="46">
        <v>1.1185398124225225</v>
      </c>
      <c r="E4789" s="46">
        <v>1.142249930169251</v>
      </c>
    </row>
    <row r="4790" spans="1:5" x14ac:dyDescent="0.35">
      <c r="A4790" s="47">
        <v>34483.570024427565</v>
      </c>
      <c r="B4790" s="46">
        <v>0.93248379015153948</v>
      </c>
      <c r="C4790" s="46">
        <v>1.0782695061908765</v>
      </c>
      <c r="D4790" s="46">
        <v>1.1184722385471204</v>
      </c>
      <c r="E4790" s="46">
        <v>1.1420699851113314</v>
      </c>
    </row>
    <row r="4791" spans="1:5" x14ac:dyDescent="0.35">
      <c r="A4791" s="47">
        <v>34489.046482013124</v>
      </c>
      <c r="B4791" s="46">
        <v>0.93247881664978527</v>
      </c>
      <c r="C4791" s="46">
        <v>0.71293071442204425</v>
      </c>
      <c r="D4791" s="46">
        <v>1.1184051487725875</v>
      </c>
      <c r="E4791" s="46">
        <v>1.1418915252618</v>
      </c>
    </row>
    <row r="4792" spans="1:5" x14ac:dyDescent="0.35">
      <c r="A4792" s="47">
        <v>34505.368577205605</v>
      </c>
      <c r="B4792" s="46">
        <v>0.93246306693708492</v>
      </c>
      <c r="C4792" s="46">
        <v>1.2413950664746265</v>
      </c>
      <c r="D4792" s="46">
        <v>1.1182045658497604</v>
      </c>
      <c r="E4792" s="46">
        <v>1.1413591329304698</v>
      </c>
    </row>
    <row r="4793" spans="1:5" x14ac:dyDescent="0.35">
      <c r="A4793" s="47">
        <v>34505.403406311685</v>
      </c>
      <c r="B4793" s="46">
        <v>0.93246303184874457</v>
      </c>
      <c r="C4793" s="46">
        <v>1.0099161101445819</v>
      </c>
      <c r="D4793" s="46">
        <v>1.1182041368311586</v>
      </c>
      <c r="E4793" s="46">
        <v>1.1413579960788278</v>
      </c>
    </row>
    <row r="4794" spans="1:5" x14ac:dyDescent="0.35">
      <c r="A4794" s="47">
        <v>34506.468046453985</v>
      </c>
      <c r="B4794" s="46">
        <v>0.93246195624732342</v>
      </c>
      <c r="C4794" s="46">
        <v>1.112532572434155</v>
      </c>
      <c r="D4794" s="46">
        <v>1.1181910207329659</v>
      </c>
      <c r="E4794" s="46">
        <v>1.1413232437003584</v>
      </c>
    </row>
    <row r="4795" spans="1:5" x14ac:dyDescent="0.35">
      <c r="A4795" s="47">
        <v>34506.546558561276</v>
      </c>
      <c r="B4795" s="46">
        <v>0.93246187669402858</v>
      </c>
      <c r="C4795" s="46">
        <v>2.2717249055885125</v>
      </c>
      <c r="D4795" s="46">
        <v>1.118190053326104</v>
      </c>
      <c r="E4795" s="46">
        <v>1.1413206807550287</v>
      </c>
    </row>
    <row r="4796" spans="1:5" x14ac:dyDescent="0.35">
      <c r="A4796" s="47">
        <v>34510.537936634733</v>
      </c>
      <c r="B4796" s="46">
        <v>0.93245779026128528</v>
      </c>
      <c r="C4796" s="46">
        <v>0.95908589988615844</v>
      </c>
      <c r="D4796" s="46">
        <v>1.1181408440631242</v>
      </c>
      <c r="E4796" s="46">
        <v>1.1411903640632781</v>
      </c>
    </row>
    <row r="4797" spans="1:5" x14ac:dyDescent="0.35">
      <c r="A4797" s="47">
        <v>34512.396069988557</v>
      </c>
      <c r="B4797" s="46">
        <v>0.93245585970794975</v>
      </c>
      <c r="C4797" s="46">
        <v>0.34696513392267203</v>
      </c>
      <c r="D4797" s="46">
        <v>1.1181179162970143</v>
      </c>
      <c r="E4797" s="46">
        <v>1.1411296819741694</v>
      </c>
    </row>
    <row r="4798" spans="1:5" x14ac:dyDescent="0.35">
      <c r="A4798" s="47">
        <v>34516.256445988125</v>
      </c>
      <c r="B4798" s="46">
        <v>0.93245179171748804</v>
      </c>
      <c r="C4798" s="46">
        <v>1.2111075321833864</v>
      </c>
      <c r="D4798" s="46">
        <v>1.1180702439539674</v>
      </c>
      <c r="E4798" s="46">
        <v>1.1410035815831781</v>
      </c>
    </row>
    <row r="4799" spans="1:5" x14ac:dyDescent="0.35">
      <c r="A4799" s="47">
        <v>34529.219271443748</v>
      </c>
      <c r="B4799" s="46">
        <v>0.93243756811009093</v>
      </c>
      <c r="C4799" s="46">
        <v>1.4473534308327096</v>
      </c>
      <c r="D4799" s="46">
        <v>1.1179097835537894</v>
      </c>
      <c r="E4799" s="46">
        <v>1.1405798557343414</v>
      </c>
    </row>
    <row r="4800" spans="1:5" x14ac:dyDescent="0.35">
      <c r="A4800" s="47">
        <v>34535.262195779345</v>
      </c>
      <c r="B4800" s="46">
        <v>0.93243064125772801</v>
      </c>
      <c r="C4800" s="46">
        <v>1.0116908894867827</v>
      </c>
      <c r="D4800" s="46">
        <v>1.1178347813812632</v>
      </c>
      <c r="E4800" s="46">
        <v>1.1403821758226809</v>
      </c>
    </row>
    <row r="4801" spans="1:5" x14ac:dyDescent="0.35">
      <c r="A4801" s="47">
        <v>34544.123377635326</v>
      </c>
      <c r="B4801" s="46">
        <v>0.9324201442335206</v>
      </c>
      <c r="C4801" s="46">
        <v>1.3073161892908081</v>
      </c>
      <c r="D4801" s="46">
        <v>1.1177245713438813</v>
      </c>
      <c r="E4801" s="46">
        <v>1.1400921349618898</v>
      </c>
    </row>
    <row r="4802" spans="1:5" x14ac:dyDescent="0.35">
      <c r="A4802" s="47">
        <v>34547.597951595948</v>
      </c>
      <c r="B4802" s="46">
        <v>0.93241591818376079</v>
      </c>
      <c r="C4802" s="46">
        <v>1.6021367175432122</v>
      </c>
      <c r="D4802" s="46">
        <v>1.1176812826014215</v>
      </c>
      <c r="E4802" s="46">
        <v>1.1399783528147656</v>
      </c>
    </row>
    <row r="4803" spans="1:5" x14ac:dyDescent="0.35">
      <c r="A4803" s="47">
        <v>34551.163246980068</v>
      </c>
      <c r="B4803" s="46">
        <v>0.93241151745073891</v>
      </c>
      <c r="C4803" s="46">
        <v>1.2379540341704409</v>
      </c>
      <c r="D4803" s="46">
        <v>1.1176368202984683</v>
      </c>
      <c r="E4803" s="46">
        <v>1.1398615688308147</v>
      </c>
    </row>
    <row r="4804" spans="1:5" x14ac:dyDescent="0.35">
      <c r="A4804" s="47">
        <v>34554.326426708438</v>
      </c>
      <c r="B4804" s="46">
        <v>0.93240755855398216</v>
      </c>
      <c r="C4804" s="46">
        <v>1.1071943823901531</v>
      </c>
      <c r="D4804" s="46">
        <v>1.1175973360697378</v>
      </c>
      <c r="E4804" s="46">
        <v>1.1397579304447121</v>
      </c>
    </row>
    <row r="4805" spans="1:5" x14ac:dyDescent="0.35">
      <c r="A4805" s="47">
        <v>34557.766256556519</v>
      </c>
      <c r="B4805" s="46">
        <v>0.93240319530454108</v>
      </c>
      <c r="C4805" s="46">
        <v>1.4453693006560187</v>
      </c>
      <c r="D4805" s="46">
        <v>1.1175543595091975</v>
      </c>
      <c r="E4805" s="46">
        <v>1.1396452004146562</v>
      </c>
    </row>
    <row r="4806" spans="1:5" x14ac:dyDescent="0.35">
      <c r="A4806" s="47">
        <v>34558.59495106274</v>
      </c>
      <c r="B4806" s="46">
        <v>0.932402135104337</v>
      </c>
      <c r="C4806" s="46">
        <v>0.39186243389348618</v>
      </c>
      <c r="D4806" s="46">
        <v>1.1175439998854182</v>
      </c>
      <c r="E4806" s="46">
        <v>1.1396180382071563</v>
      </c>
    </row>
    <row r="4807" spans="1:5" x14ac:dyDescent="0.35">
      <c r="A4807" s="47">
        <v>34559.557187660073</v>
      </c>
      <c r="B4807" s="46">
        <v>0.93240089965198913</v>
      </c>
      <c r="C4807" s="46">
        <v>1.0240405792216967</v>
      </c>
      <c r="D4807" s="46">
        <v>1.1175319678752702</v>
      </c>
      <c r="E4807" s="46">
        <v>1.1395864968171123</v>
      </c>
    </row>
    <row r="4808" spans="1:5" x14ac:dyDescent="0.35">
      <c r="A4808" s="47">
        <v>34565.139134722849</v>
      </c>
      <c r="B4808" s="46">
        <v>0.93239363950184861</v>
      </c>
      <c r="C4808" s="46">
        <v>1.0408913668687347</v>
      </c>
      <c r="D4808" s="46">
        <v>1.1174621073832818</v>
      </c>
      <c r="E4808" s="46">
        <v>1.1394034814692946</v>
      </c>
    </row>
    <row r="4809" spans="1:5" x14ac:dyDescent="0.35">
      <c r="A4809" s="47">
        <v>34570.288003137641</v>
      </c>
      <c r="B4809" s="46">
        <v>0.93238680171412402</v>
      </c>
      <c r="C4809" s="46">
        <v>1.0074212419853623</v>
      </c>
      <c r="D4809" s="46">
        <v>1.117397572463958</v>
      </c>
      <c r="E4809" s="46">
        <v>1.1392346006989273</v>
      </c>
    </row>
    <row r="4810" spans="1:5" x14ac:dyDescent="0.35">
      <c r="A4810" s="47">
        <v>34573.119124597462</v>
      </c>
      <c r="B4810" s="46">
        <v>0.93238298438878475</v>
      </c>
      <c r="C4810" s="46">
        <v>0.8998229230869681</v>
      </c>
      <c r="D4810" s="46">
        <v>1.117362049130334</v>
      </c>
      <c r="E4810" s="46">
        <v>1.1391417149533873</v>
      </c>
    </row>
    <row r="4811" spans="1:5" x14ac:dyDescent="0.35">
      <c r="A4811" s="47">
        <v>34576.072809962723</v>
      </c>
      <c r="B4811" s="46">
        <v>0.93237895832943507</v>
      </c>
      <c r="C4811" s="46">
        <v>1.4103430349459156</v>
      </c>
      <c r="D4811" s="46">
        <v>1.1173249587809684</v>
      </c>
      <c r="E4811" s="46">
        <v>1.1390447884950781</v>
      </c>
    </row>
    <row r="4812" spans="1:5" x14ac:dyDescent="0.35">
      <c r="A4812" s="47">
        <v>34582.159205609722</v>
      </c>
      <c r="B4812" s="46">
        <v>0.93237052235118534</v>
      </c>
      <c r="C4812" s="46">
        <v>1.5029981587569852</v>
      </c>
      <c r="D4812" s="46">
        <v>1.1172484362931789</v>
      </c>
      <c r="E4812" s="46">
        <v>1.1388449986630864</v>
      </c>
    </row>
    <row r="4813" spans="1:5" x14ac:dyDescent="0.35">
      <c r="A4813" s="47">
        <v>34582.938554473978</v>
      </c>
      <c r="B4813" s="46">
        <v>0.9323694285576527</v>
      </c>
      <c r="C4813" s="46">
        <v>1.1602666722185129</v>
      </c>
      <c r="D4813" s="46">
        <v>1.1172386286646181</v>
      </c>
      <c r="E4813" s="46">
        <v>1.1388194100574895</v>
      </c>
    </row>
    <row r="4814" spans="1:5" x14ac:dyDescent="0.35">
      <c r="A4814" s="47">
        <v>34593.876095897263</v>
      </c>
      <c r="B4814" s="46">
        <v>0.93235375321025615</v>
      </c>
      <c r="C4814" s="46">
        <v>1.3424983896302978</v>
      </c>
      <c r="D4814" s="46">
        <v>1.1171007689714925</v>
      </c>
      <c r="E4814" s="46">
        <v>1.1384601538012284</v>
      </c>
    </row>
    <row r="4815" spans="1:5" x14ac:dyDescent="0.35">
      <c r="A4815" s="47">
        <v>34597.612607301744</v>
      </c>
      <c r="B4815" s="46">
        <v>0.93234825939336285</v>
      </c>
      <c r="C4815" s="46">
        <v>1.1244116639725465</v>
      </c>
      <c r="D4815" s="46">
        <v>1.1170535801639683</v>
      </c>
      <c r="E4815" s="46">
        <v>1.1383373646220203</v>
      </c>
    </row>
    <row r="4816" spans="1:5" x14ac:dyDescent="0.35">
      <c r="A4816" s="47">
        <v>34598.749139648186</v>
      </c>
      <c r="B4816" s="46">
        <v>0.93234657434764912</v>
      </c>
      <c r="C4816" s="46">
        <v>1.2738355706970683</v>
      </c>
      <c r="D4816" s="46">
        <v>1.117039217419173</v>
      </c>
      <c r="E4816" s="46">
        <v>1.1383000100458105</v>
      </c>
    </row>
    <row r="4817" spans="1:5" x14ac:dyDescent="0.35">
      <c r="A4817" s="47">
        <v>34613.117503975816</v>
      </c>
      <c r="B4817" s="46">
        <v>0.93232470964514014</v>
      </c>
      <c r="C4817" s="46">
        <v>1.2356057679070442</v>
      </c>
      <c r="D4817" s="46">
        <v>1.1168572642738275</v>
      </c>
      <c r="E4817" s="46">
        <v>1.1378275319341908</v>
      </c>
    </row>
    <row r="4818" spans="1:5" x14ac:dyDescent="0.35">
      <c r="A4818" s="47">
        <v>34616.378687213393</v>
      </c>
      <c r="B4818" s="46">
        <v>0.93231960228370148</v>
      </c>
      <c r="C4818" s="46">
        <v>0.88894854337400186</v>
      </c>
      <c r="D4818" s="46">
        <v>1.1168158698433748</v>
      </c>
      <c r="E4818" s="46">
        <v>1.1377202353957463</v>
      </c>
    </row>
    <row r="4819" spans="1:5" x14ac:dyDescent="0.35">
      <c r="A4819" s="47">
        <v>34630.175032574458</v>
      </c>
      <c r="B4819" s="46">
        <v>0.93229740513077664</v>
      </c>
      <c r="C4819" s="46">
        <v>4.2772966184734251E-2</v>
      </c>
      <c r="D4819" s="46">
        <v>1.1166403583132536</v>
      </c>
      <c r="E4819" s="46">
        <v>1.1372660903810066</v>
      </c>
    </row>
    <row r="4820" spans="1:5" x14ac:dyDescent="0.35">
      <c r="A4820" s="47">
        <v>34634.710178298847</v>
      </c>
      <c r="B4820" s="46">
        <v>0.93228990026740599</v>
      </c>
      <c r="C4820" s="46">
        <v>1.1812699271587679</v>
      </c>
      <c r="D4820" s="46">
        <v>1.1165825254299275</v>
      </c>
      <c r="E4820" s="46">
        <v>1.1371167243483282</v>
      </c>
    </row>
    <row r="4821" spans="1:5" x14ac:dyDescent="0.35">
      <c r="A4821" s="47">
        <v>34635.353945983275</v>
      </c>
      <c r="B4821" s="46">
        <v>0.93228882661216772</v>
      </c>
      <c r="C4821" s="46">
        <v>0.60400476812796366</v>
      </c>
      <c r="D4821" s="46">
        <v>1.1165743104616341</v>
      </c>
      <c r="E4821" s="46">
        <v>1.1370955186185605</v>
      </c>
    </row>
    <row r="4822" spans="1:5" x14ac:dyDescent="0.35">
      <c r="A4822" s="47">
        <v>34650.266121220884</v>
      </c>
      <c r="B4822" s="46">
        <v>0.93226337788038272</v>
      </c>
      <c r="C4822" s="46">
        <v>1.1811422220454837</v>
      </c>
      <c r="D4822" s="46">
        <v>1.1163836351726895</v>
      </c>
      <c r="E4822" s="46">
        <v>1.1366041010242285</v>
      </c>
    </row>
    <row r="4823" spans="1:5" x14ac:dyDescent="0.35">
      <c r="A4823" s="47">
        <v>34651.583759829591</v>
      </c>
      <c r="B4823" s="46">
        <v>0.93226107597482399</v>
      </c>
      <c r="C4823" s="46">
        <v>0.98544469723429451</v>
      </c>
      <c r="D4823" s="46">
        <v>1.1163667517585383</v>
      </c>
      <c r="E4823" s="46">
        <v>1.1365606604706446</v>
      </c>
    </row>
    <row r="4824" spans="1:5" x14ac:dyDescent="0.35">
      <c r="A4824" s="47">
        <v>34655.123586218106</v>
      </c>
      <c r="B4824" s="46">
        <v>0.93225484918520729</v>
      </c>
      <c r="C4824" s="46">
        <v>0.95506793016995051</v>
      </c>
      <c r="D4824" s="46">
        <v>1.1163213662414455</v>
      </c>
      <c r="E4824" s="46">
        <v>1.1364439429229891</v>
      </c>
    </row>
    <row r="4825" spans="1:5" x14ac:dyDescent="0.35">
      <c r="A4825" s="47">
        <v>34657.169938706887</v>
      </c>
      <c r="B4825" s="46">
        <v>0.93225122112230441</v>
      </c>
      <c r="C4825" s="46">
        <v>1.4412462988517616</v>
      </c>
      <c r="D4825" s="46">
        <v>1.1162951103167853</v>
      </c>
      <c r="E4825" s="46">
        <v>1.1363764594459209</v>
      </c>
    </row>
    <row r="4826" spans="1:5" x14ac:dyDescent="0.35">
      <c r="A4826" s="47">
        <v>34659.163588394724</v>
      </c>
      <c r="B4826" s="46">
        <v>0.93224766650814561</v>
      </c>
      <c r="C4826" s="46">
        <v>1.4243850998166385</v>
      </c>
      <c r="D4826" s="46">
        <v>1.1162695173490622</v>
      </c>
      <c r="E4826" s="46">
        <v>1.1363107071681222</v>
      </c>
    </row>
    <row r="4827" spans="1:5" x14ac:dyDescent="0.35">
      <c r="A4827" s="47">
        <v>34662.070943277817</v>
      </c>
      <c r="B4827" s="46">
        <v>0.9322424474464287</v>
      </c>
      <c r="C4827" s="46">
        <v>1.2935102718162117</v>
      </c>
      <c r="D4827" s="46">
        <v>1.1162321715054173</v>
      </c>
      <c r="E4827" s="46">
        <v>1.1362148081882817</v>
      </c>
    </row>
    <row r="4828" spans="1:5" x14ac:dyDescent="0.35">
      <c r="A4828" s="47">
        <v>34663.11764742338</v>
      </c>
      <c r="B4828" s="46">
        <v>0.93224055822424567</v>
      </c>
      <c r="C4828" s="46">
        <v>0.6541575027831259</v>
      </c>
      <c r="D4828" s="46">
        <v>1.1162187194810111</v>
      </c>
      <c r="E4828" s="46">
        <v>1.1361802792623525</v>
      </c>
    </row>
    <row r="4829" spans="1:5" x14ac:dyDescent="0.35">
      <c r="A4829" s="47">
        <v>34675.488356328016</v>
      </c>
      <c r="B4829" s="46">
        <v>0.93221781927367742</v>
      </c>
      <c r="C4829" s="46">
        <v>1.0170599971927485</v>
      </c>
      <c r="D4829" s="46">
        <v>1.1160594617855695</v>
      </c>
      <c r="E4829" s="46">
        <v>1.1357720568882346</v>
      </c>
    </row>
    <row r="4830" spans="1:5" x14ac:dyDescent="0.35">
      <c r="A4830" s="47">
        <v>34677.600760319176</v>
      </c>
      <c r="B4830" s="46">
        <v>0.93221386081155388</v>
      </c>
      <c r="C4830" s="46">
        <v>1.1622152974588795</v>
      </c>
      <c r="D4830" s="46">
        <v>1.1160322171721515</v>
      </c>
      <c r="E4830" s="46">
        <v>1.1357023252138017</v>
      </c>
    </row>
    <row r="4831" spans="1:5" x14ac:dyDescent="0.35">
      <c r="A4831" s="47">
        <v>34682.419137525772</v>
      </c>
      <c r="B4831" s="46">
        <v>0.93220474923687779</v>
      </c>
      <c r="C4831" s="46">
        <v>1.1085477037722224</v>
      </c>
      <c r="D4831" s="46">
        <v>1.1159700179925134</v>
      </c>
      <c r="E4831" s="46">
        <v>1.1355432421238827</v>
      </c>
    </row>
    <row r="4832" spans="1:5" x14ac:dyDescent="0.35">
      <c r="A4832" s="47">
        <v>34682.705014754574</v>
      </c>
      <c r="B4832" s="46">
        <v>0.93220420504586854</v>
      </c>
      <c r="C4832" s="46">
        <v>1.2202245915426513</v>
      </c>
      <c r="D4832" s="46">
        <v>1.1159663253020216</v>
      </c>
      <c r="E4832" s="46">
        <v>1.1355338025185713</v>
      </c>
    </row>
    <row r="4833" spans="1:5" x14ac:dyDescent="0.35">
      <c r="A4833" s="47">
        <v>34687.754453447058</v>
      </c>
      <c r="B4833" s="46">
        <v>0.93219452670125447</v>
      </c>
      <c r="C4833" s="46">
        <v>0.41063935871286095</v>
      </c>
      <c r="D4833" s="46">
        <v>1.1159010576556709</v>
      </c>
      <c r="E4833" s="46">
        <v>1.1353670509657512</v>
      </c>
    </row>
    <row r="4834" spans="1:5" x14ac:dyDescent="0.35">
      <c r="A4834" s="47">
        <v>34689.245512204732</v>
      </c>
      <c r="B4834" s="46">
        <v>0.93219164477294636</v>
      </c>
      <c r="C4834" s="46">
        <v>1.2447855113641326</v>
      </c>
      <c r="D4834" s="46">
        <v>1.1158817688060441</v>
      </c>
      <c r="E4834" s="46">
        <v>1.1353178033500457</v>
      </c>
    </row>
    <row r="4835" spans="1:5" x14ac:dyDescent="0.35">
      <c r="A4835" s="47">
        <v>34697.243951533703</v>
      </c>
      <c r="B4835" s="46">
        <v>0.93217599889169722</v>
      </c>
      <c r="C4835" s="46">
        <v>0.73144858451021921</v>
      </c>
      <c r="D4835" s="46">
        <v>1.1157781752486169</v>
      </c>
      <c r="E4835" s="46">
        <v>1.1350535710436036</v>
      </c>
    </row>
    <row r="4836" spans="1:5" x14ac:dyDescent="0.35">
      <c r="A4836" s="47">
        <v>34706.360132425136</v>
      </c>
      <c r="B4836" s="46">
        <v>0.93215778404882843</v>
      </c>
      <c r="C4836" s="46">
        <v>0.96193339223489271</v>
      </c>
      <c r="D4836" s="46">
        <v>1.1156598528981365</v>
      </c>
      <c r="E4836" s="46">
        <v>1.1347523042359939</v>
      </c>
    </row>
    <row r="4837" spans="1:5" x14ac:dyDescent="0.35">
      <c r="A4837" s="47">
        <v>34708.891019696552</v>
      </c>
      <c r="B4837" s="46">
        <v>0.93215265500918776</v>
      </c>
      <c r="C4837" s="46">
        <v>1.1242047829543633</v>
      </c>
      <c r="D4837" s="46">
        <v>1.1156269560643777</v>
      </c>
      <c r="E4837" s="46">
        <v>1.1346686448116527</v>
      </c>
    </row>
    <row r="4838" spans="1:5" x14ac:dyDescent="0.35">
      <c r="A4838" s="47">
        <v>34713.50545710342</v>
      </c>
      <c r="B4838" s="46">
        <v>0.93214322294750562</v>
      </c>
      <c r="C4838" s="46">
        <v>0.39898009465293427</v>
      </c>
      <c r="D4838" s="46">
        <v>1.1155669239553268</v>
      </c>
      <c r="E4838" s="46">
        <v>1.1345160911489636</v>
      </c>
    </row>
    <row r="4839" spans="1:5" x14ac:dyDescent="0.35">
      <c r="A4839" s="47">
        <v>34715.267002270382</v>
      </c>
      <c r="B4839" s="46">
        <v>0.93213959487870246</v>
      </c>
      <c r="C4839" s="46">
        <v>-0.44858450761190438</v>
      </c>
      <c r="D4839" s="46">
        <v>1.1155439888822294</v>
      </c>
      <c r="E4839" s="46">
        <v>1.1344578470506406</v>
      </c>
    </row>
    <row r="4840" spans="1:5" x14ac:dyDescent="0.35">
      <c r="A4840" s="47">
        <v>34722.290260660564</v>
      </c>
      <c r="B4840" s="46">
        <v>0.93212497943482842</v>
      </c>
      <c r="C4840" s="46">
        <v>1.0177372210880886</v>
      </c>
      <c r="D4840" s="46">
        <v>1.1154524482037642</v>
      </c>
      <c r="E4840" s="46">
        <v>1.1342255895699274</v>
      </c>
    </row>
    <row r="4841" spans="1:5" x14ac:dyDescent="0.35">
      <c r="A4841" s="47">
        <v>34725.623548961106</v>
      </c>
      <c r="B4841" s="46">
        <v>0.93211795880470305</v>
      </c>
      <c r="C4841" s="46">
        <v>0.90427220133231234</v>
      </c>
      <c r="D4841" s="46">
        <v>1.1154089471507973</v>
      </c>
      <c r="E4841" s="46">
        <v>1.1341153371978514</v>
      </c>
    </row>
    <row r="4842" spans="1:5" x14ac:dyDescent="0.35">
      <c r="A4842" s="47">
        <v>34743.083547458111</v>
      </c>
      <c r="B4842" s="46">
        <v>0.93208030296794375</v>
      </c>
      <c r="C4842" s="46">
        <v>1.3733483270786939</v>
      </c>
      <c r="D4842" s="46">
        <v>1.115180507527076</v>
      </c>
      <c r="E4842" s="46">
        <v>1.133537615242395</v>
      </c>
    </row>
    <row r="4843" spans="1:5" x14ac:dyDescent="0.35">
      <c r="A4843" s="47">
        <v>34743.581709411861</v>
      </c>
      <c r="B4843" s="46">
        <v>0.93207920691735924</v>
      </c>
      <c r="C4843" s="46">
        <v>0.90089247100082481</v>
      </c>
      <c r="D4843" s="46">
        <v>1.1151739755777916</v>
      </c>
      <c r="E4843" s="46">
        <v>1.1335211268968739</v>
      </c>
    </row>
    <row r="4844" spans="1:5" x14ac:dyDescent="0.35">
      <c r="A4844" s="47">
        <v>34744.202895127892</v>
      </c>
      <c r="B4844" s="46">
        <v>0.93207783851024173</v>
      </c>
      <c r="C4844" s="46">
        <v>1.1279262994931871</v>
      </c>
      <c r="D4844" s="46">
        <v>1.1151658294282578</v>
      </c>
      <c r="E4844" s="46">
        <v>1.1335005662924134</v>
      </c>
    </row>
    <row r="4845" spans="1:5" x14ac:dyDescent="0.35">
      <c r="A4845" s="47">
        <v>34745.528285600958</v>
      </c>
      <c r="B4845" s="46">
        <v>0.93207491257811914</v>
      </c>
      <c r="C4845" s="46">
        <v>1.5872720757172276</v>
      </c>
      <c r="D4845" s="46">
        <v>1.1151484443467199</v>
      </c>
      <c r="E4845" s="46">
        <v>1.1334566958599552</v>
      </c>
    </row>
    <row r="4846" spans="1:5" x14ac:dyDescent="0.35">
      <c r="A4846" s="47">
        <v>34748.710837273386</v>
      </c>
      <c r="B4846" s="46">
        <v>0.93206785211985066</v>
      </c>
      <c r="C4846" s="46">
        <v>0.40473369451357044</v>
      </c>
      <c r="D4846" s="46">
        <v>1.1151066762948141</v>
      </c>
      <c r="E4846" s="46">
        <v>1.1333513457986923</v>
      </c>
    </row>
    <row r="4847" spans="1:5" x14ac:dyDescent="0.35">
      <c r="A4847" s="47">
        <v>34748.993642939706</v>
      </c>
      <c r="B4847" s="46">
        <v>0.93206722235213968</v>
      </c>
      <c r="C4847" s="46">
        <v>1.0020511698694889</v>
      </c>
      <c r="D4847" s="46">
        <v>1.1151029631835678</v>
      </c>
      <c r="E4847" s="46">
        <v>1.1333419837433374</v>
      </c>
    </row>
    <row r="4848" spans="1:5" x14ac:dyDescent="0.35">
      <c r="A4848" s="47">
        <v>34768.622208655484</v>
      </c>
      <c r="B4848" s="46">
        <v>0.93202257093506169</v>
      </c>
      <c r="C4848" s="46">
        <v>1.5224989619461615</v>
      </c>
      <c r="D4848" s="46">
        <v>1.1148446337737865</v>
      </c>
      <c r="E4848" s="46">
        <v>1.1326920021370492</v>
      </c>
    </row>
    <row r="4849" spans="1:5" x14ac:dyDescent="0.35">
      <c r="A4849" s="47">
        <v>34779.892958603239</v>
      </c>
      <c r="B4849" s="46">
        <v>0.93199609585880383</v>
      </c>
      <c r="C4849" s="46">
        <v>1.4152112177205023</v>
      </c>
      <c r="D4849" s="46">
        <v>1.1146957551318706</v>
      </c>
      <c r="E4849" s="46">
        <v>1.1323186221070585</v>
      </c>
    </row>
    <row r="4850" spans="1:5" x14ac:dyDescent="0.35">
      <c r="A4850" s="47">
        <v>34787.081564571206</v>
      </c>
      <c r="B4850" s="46">
        <v>0.93197889241752752</v>
      </c>
      <c r="C4850" s="46">
        <v>1.7807823008893164</v>
      </c>
      <c r="D4850" s="46">
        <v>1.1146005920840729</v>
      </c>
      <c r="E4850" s="46">
        <v>1.1320804214388687</v>
      </c>
    </row>
    <row r="4851" spans="1:5" x14ac:dyDescent="0.35">
      <c r="A4851" s="47">
        <v>34789.592575942428</v>
      </c>
      <c r="B4851" s="46">
        <v>0.93197282505903323</v>
      </c>
      <c r="C4851" s="46">
        <v>0.8565080437799022</v>
      </c>
      <c r="D4851" s="46">
        <v>1.1145673134122178</v>
      </c>
      <c r="E4851" s="46">
        <v>1.1319972074448934</v>
      </c>
    </row>
    <row r="4852" spans="1:5" x14ac:dyDescent="0.35">
      <c r="A4852" s="47">
        <v>34790.984508277696</v>
      </c>
      <c r="B4852" s="46">
        <v>0.93196944878277821</v>
      </c>
      <c r="C4852" s="46">
        <v>0.77019459018943248</v>
      </c>
      <c r="D4852" s="46">
        <v>1.1145488575830651</v>
      </c>
      <c r="E4852" s="46">
        <v>1.1319510772794765</v>
      </c>
    </row>
    <row r="4853" spans="1:5" x14ac:dyDescent="0.35">
      <c r="A4853" s="47">
        <v>34793.304749005962</v>
      </c>
      <c r="B4853" s="46">
        <v>0.93196380028129855</v>
      </c>
      <c r="C4853" s="46">
        <v>1.0138001348697356</v>
      </c>
      <c r="D4853" s="46">
        <v>1.1145180798475158</v>
      </c>
      <c r="E4853" s="46">
        <v>1.1318741787851301</v>
      </c>
    </row>
    <row r="4854" spans="1:5" x14ac:dyDescent="0.35">
      <c r="A4854" s="47">
        <v>34803.559548653269</v>
      </c>
      <c r="B4854" s="46">
        <v>0.93193852879282635</v>
      </c>
      <c r="C4854" s="46">
        <v>1.1030778639846472</v>
      </c>
      <c r="D4854" s="46">
        <v>1.114381851882627</v>
      </c>
      <c r="E4854" s="46">
        <v>1.1315342641345216</v>
      </c>
    </row>
    <row r="4855" spans="1:5" x14ac:dyDescent="0.35">
      <c r="A4855" s="47">
        <v>34803.946454108343</v>
      </c>
      <c r="B4855" s="46">
        <v>0.93193756553943019</v>
      </c>
      <c r="C4855" s="46">
        <v>1.0133129396168394</v>
      </c>
      <c r="D4855" s="46">
        <v>1.1143767057627423</v>
      </c>
      <c r="E4855" s="46">
        <v>1.131521438040509</v>
      </c>
    </row>
    <row r="4856" spans="1:5" x14ac:dyDescent="0.35">
      <c r="A4856" s="47">
        <v>34807.606851745353</v>
      </c>
      <c r="B4856" s="46">
        <v>0.93192841734716036</v>
      </c>
      <c r="C4856" s="46">
        <v>1.1418624481315032</v>
      </c>
      <c r="D4856" s="46">
        <v>1.1143279970647897</v>
      </c>
      <c r="E4856" s="46">
        <v>1.1314000894446801</v>
      </c>
    </row>
    <row r="4857" spans="1:5" x14ac:dyDescent="0.35">
      <c r="A4857" s="47">
        <v>34808.942485932021</v>
      </c>
      <c r="B4857" s="46">
        <v>0.93192506346611415</v>
      </c>
      <c r="C4857" s="46">
        <v>0.65469455958000466</v>
      </c>
      <c r="D4857" s="46">
        <v>1.1143102136040908</v>
      </c>
      <c r="E4857" s="46">
        <v>1.1313558087436921</v>
      </c>
    </row>
    <row r="4858" spans="1:5" x14ac:dyDescent="0.35">
      <c r="A4858" s="47">
        <v>34823.68831806165</v>
      </c>
      <c r="B4858" s="46">
        <v>0.93188747457592713</v>
      </c>
      <c r="C4858" s="46">
        <v>-0.93463339211329322</v>
      </c>
      <c r="D4858" s="46">
        <v>1.1141135151811981</v>
      </c>
      <c r="E4858" s="46">
        <v>1.1308668668971114</v>
      </c>
    </row>
    <row r="4859" spans="1:5" x14ac:dyDescent="0.35">
      <c r="A4859" s="47">
        <v>34825.797651898174</v>
      </c>
      <c r="B4859" s="46">
        <v>0.93188201368810242</v>
      </c>
      <c r="C4859" s="46">
        <v>1.1878164485564335</v>
      </c>
      <c r="D4859" s="46">
        <v>1.1140853239282025</v>
      </c>
      <c r="E4859" s="46">
        <v>1.1307969161478177</v>
      </c>
    </row>
    <row r="4860" spans="1:5" x14ac:dyDescent="0.35">
      <c r="A4860" s="47">
        <v>34834.113779573105</v>
      </c>
      <c r="B4860" s="46">
        <v>0.93186027977131836</v>
      </c>
      <c r="C4860" s="46">
        <v>1.1433444666794967</v>
      </c>
      <c r="D4860" s="46">
        <v>1.1139740469450679</v>
      </c>
      <c r="E4860" s="46">
        <v>1.1305211120609326</v>
      </c>
    </row>
    <row r="4861" spans="1:5" x14ac:dyDescent="0.35">
      <c r="A4861" s="47">
        <v>34834.233710336011</v>
      </c>
      <c r="B4861" s="46">
        <v>0.93185996395652082</v>
      </c>
      <c r="C4861" s="46">
        <v>1.2532984644600509</v>
      </c>
      <c r="D4861" s="46">
        <v>1.1139724406309255</v>
      </c>
      <c r="E4861" s="46">
        <v>1.1305171343331417</v>
      </c>
    </row>
    <row r="4862" spans="1:5" x14ac:dyDescent="0.35">
      <c r="A4862" s="47">
        <v>34839.143868431267</v>
      </c>
      <c r="B4862" s="46">
        <v>0.93184697597712918</v>
      </c>
      <c r="C4862" s="46">
        <v>1.0067445381011231</v>
      </c>
      <c r="D4862" s="46">
        <v>1.1139066381136262</v>
      </c>
      <c r="E4862" s="46">
        <v>1.1303542745874966</v>
      </c>
    </row>
    <row r="4863" spans="1:5" x14ac:dyDescent="0.35">
      <c r="A4863" s="47">
        <v>34844.155086466439</v>
      </c>
      <c r="B4863" s="46">
        <v>0.9318336040227484</v>
      </c>
      <c r="C4863" s="46">
        <v>1.1310725448318237</v>
      </c>
      <c r="D4863" s="46">
        <v>1.1138394060236356</v>
      </c>
      <c r="E4863" s="46">
        <v>1.1301880530579438</v>
      </c>
    </row>
    <row r="4864" spans="1:5" x14ac:dyDescent="0.35">
      <c r="A4864" s="47">
        <v>34844.302693621306</v>
      </c>
      <c r="B4864" s="46">
        <v>0.93183320836238737</v>
      </c>
      <c r="C4864" s="46">
        <v>0.97174333971155047</v>
      </c>
      <c r="D4864" s="46">
        <v>1.1138374245287634</v>
      </c>
      <c r="E4864" s="46">
        <v>1.130183156803928</v>
      </c>
    </row>
    <row r="4865" spans="1:5" x14ac:dyDescent="0.35">
      <c r="A4865" s="47">
        <v>34845.802588086575</v>
      </c>
      <c r="B4865" s="46">
        <v>0.93182918211366006</v>
      </c>
      <c r="C4865" s="46">
        <v>0.74000272532710465</v>
      </c>
      <c r="D4865" s="46">
        <v>1.1138172860491014</v>
      </c>
      <c r="E4865" s="46">
        <v>1.130133403597632</v>
      </c>
    </row>
    <row r="4866" spans="1:5" x14ac:dyDescent="0.35">
      <c r="A4866" s="47">
        <v>34847.423557174428</v>
      </c>
      <c r="B4866" s="46">
        <v>0.9318248190127697</v>
      </c>
      <c r="C4866" s="46">
        <v>1.0721914259054</v>
      </c>
      <c r="D4866" s="46">
        <v>1.1137955143181868</v>
      </c>
      <c r="E4866" s="46">
        <v>1.130079633327401</v>
      </c>
    </row>
    <row r="4867" spans="1:5" x14ac:dyDescent="0.35">
      <c r="A4867" s="47">
        <v>34865.861138529683</v>
      </c>
      <c r="B4867" s="46">
        <v>0.9317743273167155</v>
      </c>
      <c r="C4867" s="46">
        <v>1.1883572315920965</v>
      </c>
      <c r="D4867" s="46">
        <v>1.1135473175855548</v>
      </c>
      <c r="E4867" s="46">
        <v>1.129467972797523</v>
      </c>
    </row>
    <row r="4868" spans="1:5" x14ac:dyDescent="0.35">
      <c r="A4868" s="47">
        <v>34868.406314224289</v>
      </c>
      <c r="B4868" s="46">
        <v>0.93176723284180452</v>
      </c>
      <c r="C4868" s="46">
        <v>1.0179008051690364</v>
      </c>
      <c r="D4868" s="46">
        <v>1.1135129758204156</v>
      </c>
      <c r="E4868" s="46">
        <v>1.129383530948725</v>
      </c>
    </row>
    <row r="4869" spans="1:5" x14ac:dyDescent="0.35">
      <c r="A4869" s="47">
        <v>34870.830964856788</v>
      </c>
      <c r="B4869" s="46">
        <v>0.93176044630840671</v>
      </c>
      <c r="C4869" s="46">
        <v>0.89580817175538563</v>
      </c>
      <c r="D4869" s="46">
        <v>1.1134802423059611</v>
      </c>
      <c r="E4869" s="46">
        <v>1.1293030866525229</v>
      </c>
    </row>
    <row r="4870" spans="1:5" x14ac:dyDescent="0.35">
      <c r="A4870" s="47">
        <v>34879.662589037514</v>
      </c>
      <c r="B4870" s="46">
        <v>0.93173549606648087</v>
      </c>
      <c r="C4870" s="46">
        <v>1.3200548758656394</v>
      </c>
      <c r="D4870" s="46">
        <v>1.1133608647150544</v>
      </c>
      <c r="E4870" s="46">
        <v>1.1290100660758073</v>
      </c>
    </row>
    <row r="4871" spans="1:5" x14ac:dyDescent="0.35">
      <c r="A4871" s="47">
        <v>34879.803201609997</v>
      </c>
      <c r="B4871" s="46">
        <v>0.93173509589663783</v>
      </c>
      <c r="C4871" s="46">
        <v>1.2262968431020038</v>
      </c>
      <c r="D4871" s="46">
        <v>1.1133589621717301</v>
      </c>
      <c r="E4871" s="46">
        <v>1.1290054006720465</v>
      </c>
    </row>
    <row r="4872" spans="1:5" x14ac:dyDescent="0.35">
      <c r="A4872" s="47">
        <v>34881.35053068187</v>
      </c>
      <c r="B4872" s="46">
        <v>0.93173068629864486</v>
      </c>
      <c r="C4872" s="46">
        <v>1.1437638609360201</v>
      </c>
      <c r="D4872" s="46">
        <v>1.1133380223271696</v>
      </c>
      <c r="E4872" s="46">
        <v>1.1289540614940954</v>
      </c>
    </row>
    <row r="4873" spans="1:5" x14ac:dyDescent="0.35">
      <c r="A4873" s="47">
        <v>34881.366648684656</v>
      </c>
      <c r="B4873" s="46">
        <v>0.93173064030700936</v>
      </c>
      <c r="C4873" s="46">
        <v>0.77246637996675194</v>
      </c>
      <c r="D4873" s="46">
        <v>1.1133378041665294</v>
      </c>
      <c r="E4873" s="46">
        <v>1.1289535267100166</v>
      </c>
    </row>
    <row r="4874" spans="1:5" x14ac:dyDescent="0.35">
      <c r="A4874" s="47">
        <v>34883.783149764815</v>
      </c>
      <c r="B4874" s="46">
        <v>0.93172373137890474</v>
      </c>
      <c r="C4874" s="46">
        <v>1.393582707607588</v>
      </c>
      <c r="D4874" s="46">
        <v>1.1133050875912289</v>
      </c>
      <c r="E4874" s="46">
        <v>1.1288733486266584</v>
      </c>
    </row>
    <row r="4875" spans="1:5" x14ac:dyDescent="0.35">
      <c r="A4875" s="47">
        <v>34884.124960400484</v>
      </c>
      <c r="B4875" s="46">
        <v>0.93172275193945342</v>
      </c>
      <c r="C4875" s="46">
        <v>0.88441713661937538</v>
      </c>
      <c r="D4875" s="46">
        <v>1.1133004584815167</v>
      </c>
      <c r="E4875" s="46">
        <v>1.1288620075116229</v>
      </c>
    </row>
    <row r="4876" spans="1:5" x14ac:dyDescent="0.35">
      <c r="A4876" s="47">
        <v>34886.452480805056</v>
      </c>
      <c r="B4876" s="46">
        <v>0.93171606819154762</v>
      </c>
      <c r="C4876" s="46">
        <v>0.25543447361144889</v>
      </c>
      <c r="D4876" s="46">
        <v>1.1132689278922381</v>
      </c>
      <c r="E4876" s="46">
        <v>1.128784781264855</v>
      </c>
    </row>
    <row r="4877" spans="1:5" x14ac:dyDescent="0.35">
      <c r="A4877" s="47">
        <v>34886.988244240951</v>
      </c>
      <c r="B4877" s="46">
        <v>0.93171452613781269</v>
      </c>
      <c r="C4877" s="46">
        <v>1.1699523866894879</v>
      </c>
      <c r="D4877" s="46">
        <v>1.1132616677113221</v>
      </c>
      <c r="E4877" s="46">
        <v>1.1287670047877145</v>
      </c>
    </row>
    <row r="4878" spans="1:5" x14ac:dyDescent="0.35">
      <c r="A4878" s="47">
        <v>34887.228603496478</v>
      </c>
      <c r="B4878" s="46">
        <v>0.93171383389600304</v>
      </c>
      <c r="C4878" s="46">
        <v>1.1028970461487431</v>
      </c>
      <c r="D4878" s="46">
        <v>1.113258410304504</v>
      </c>
      <c r="E4878" s="46">
        <v>1.1287590297312862</v>
      </c>
    </row>
    <row r="4879" spans="1:5" x14ac:dyDescent="0.35">
      <c r="A4879" s="47">
        <v>34888.368938634281</v>
      </c>
      <c r="B4879" s="46">
        <v>0.93171054605923753</v>
      </c>
      <c r="C4879" s="46">
        <v>0.92545551407328119</v>
      </c>
      <c r="D4879" s="46">
        <v>1.1132429538792528</v>
      </c>
      <c r="E4879" s="46">
        <v>1.1287211936725965</v>
      </c>
    </row>
    <row r="4880" spans="1:5" x14ac:dyDescent="0.35">
      <c r="A4880" s="47">
        <v>34892.019184232508</v>
      </c>
      <c r="B4880" s="46">
        <v>0.93169998121934849</v>
      </c>
      <c r="C4880" s="46">
        <v>0.99715956191674948</v>
      </c>
      <c r="D4880" s="46">
        <v>1.1131934515888984</v>
      </c>
      <c r="E4880" s="46">
        <v>1.1286000790098387</v>
      </c>
    </row>
    <row r="4881" spans="1:5" x14ac:dyDescent="0.35">
      <c r="A4881" s="47">
        <v>34893.46166478443</v>
      </c>
      <c r="B4881" s="46">
        <v>0.93169578932187258</v>
      </c>
      <c r="C4881" s="46">
        <v>1.3032442413387635</v>
      </c>
      <c r="D4881" s="46">
        <v>1.1131738787532226</v>
      </c>
      <c r="E4881" s="46">
        <v>1.1285522176045308</v>
      </c>
    </row>
    <row r="4882" spans="1:5" x14ac:dyDescent="0.35">
      <c r="A4882" s="47">
        <v>34899.77831443485</v>
      </c>
      <c r="B4882" s="46">
        <v>0.93167731996227576</v>
      </c>
      <c r="C4882" s="46">
        <v>0.97957867000775245</v>
      </c>
      <c r="D4882" s="46">
        <v>1.1130880967531722</v>
      </c>
      <c r="E4882" s="46">
        <v>1.1283426316483165</v>
      </c>
    </row>
    <row r="4883" spans="1:5" x14ac:dyDescent="0.35">
      <c r="A4883" s="47">
        <v>34901.733170150612</v>
      </c>
      <c r="B4883" s="46">
        <v>0.93167156689794117</v>
      </c>
      <c r="C4883" s="46">
        <v>3.0157287211539652</v>
      </c>
      <c r="D4883" s="46">
        <v>1.1130615254494036</v>
      </c>
      <c r="E4883" s="46">
        <v>1.1282777698845434</v>
      </c>
    </row>
    <row r="4884" spans="1:5" x14ac:dyDescent="0.35">
      <c r="A4884" s="47">
        <v>34904.122093050442</v>
      </c>
      <c r="B4884" s="46">
        <v>0.93166451252664839</v>
      </c>
      <c r="C4884" s="46">
        <v>1.0005469592391236</v>
      </c>
      <c r="D4884" s="46">
        <v>1.1130290388719786</v>
      </c>
      <c r="E4884" s="46">
        <v>1.1281985061088582</v>
      </c>
    </row>
    <row r="4885" spans="1:5" x14ac:dyDescent="0.35">
      <c r="A4885" s="47">
        <v>34905.105786758555</v>
      </c>
      <c r="B4885" s="46">
        <v>0.93166160010250432</v>
      </c>
      <c r="C4885" s="46">
        <v>1.3776985520803642</v>
      </c>
      <c r="D4885" s="46">
        <v>1.1130156569143901</v>
      </c>
      <c r="E4885" s="46">
        <v>1.1281658675381514</v>
      </c>
    </row>
    <row r="4886" spans="1:5" x14ac:dyDescent="0.35">
      <c r="A4886" s="47">
        <v>34914.780171820341</v>
      </c>
      <c r="B4886" s="46">
        <v>0.93163272047405854</v>
      </c>
      <c r="C4886" s="46">
        <v>1.2995059633735817</v>
      </c>
      <c r="D4886" s="46">
        <v>1.1128838977709667</v>
      </c>
      <c r="E4886" s="46">
        <v>1.1278448800693219</v>
      </c>
    </row>
    <row r="4887" spans="1:5" x14ac:dyDescent="0.35">
      <c r="A4887" s="47">
        <v>34926.310297777774</v>
      </c>
      <c r="B4887" s="46">
        <v>0.93159774135437179</v>
      </c>
      <c r="C4887" s="46">
        <v>0.39695144843225894</v>
      </c>
      <c r="D4887" s="46">
        <v>1.1127265081106654</v>
      </c>
      <c r="E4887" s="46">
        <v>1.1274623386432852</v>
      </c>
    </row>
    <row r="4888" spans="1:5" x14ac:dyDescent="0.35">
      <c r="A4888" s="47">
        <v>34932.721079581963</v>
      </c>
      <c r="B4888" s="46">
        <v>0.93157803031015707</v>
      </c>
      <c r="C4888" s="46" t="s">
        <v>159</v>
      </c>
      <c r="D4888" s="46">
        <v>1.112638832098503</v>
      </c>
      <c r="E4888" s="46">
        <v>1.1272496567263517</v>
      </c>
    </row>
    <row r="4889" spans="1:5" x14ac:dyDescent="0.35">
      <c r="A4889" s="47">
        <v>34934.603973234131</v>
      </c>
      <c r="B4889" s="46">
        <v>0.93157220546015485</v>
      </c>
      <c r="C4889" s="46">
        <v>0.53833143271435624</v>
      </c>
      <c r="D4889" s="46">
        <v>1.1126130584208271</v>
      </c>
      <c r="E4889" s="46">
        <v>1.127187192506049</v>
      </c>
    </row>
    <row r="4890" spans="1:5" x14ac:dyDescent="0.35">
      <c r="A4890" s="47">
        <v>34934.729778407484</v>
      </c>
      <c r="B4890" s="46">
        <v>0.93157181569883019</v>
      </c>
      <c r="C4890" s="46">
        <v>0.85064776818841725</v>
      </c>
      <c r="D4890" s="46">
        <v>1.1126113359925252</v>
      </c>
      <c r="E4890" s="46">
        <v>1.1271830190065073</v>
      </c>
    </row>
    <row r="4891" spans="1:5" x14ac:dyDescent="0.35">
      <c r="A4891" s="47">
        <v>34949.725821224849</v>
      </c>
      <c r="B4891" s="46">
        <v>0.93152484082363396</v>
      </c>
      <c r="C4891" s="46">
        <v>1.0019276882553774</v>
      </c>
      <c r="D4891" s="46">
        <v>1.1124056949934968</v>
      </c>
      <c r="E4891" s="46">
        <v>1.126685571818445</v>
      </c>
    </row>
    <row r="4892" spans="1:5" x14ac:dyDescent="0.35">
      <c r="A4892" s="47">
        <v>34951.107838752476</v>
      </c>
      <c r="B4892" s="46">
        <v>0.93152046035095182</v>
      </c>
      <c r="C4892" s="46">
        <v>0.95997336253044185</v>
      </c>
      <c r="D4892" s="46">
        <v>1.1123867108496568</v>
      </c>
      <c r="E4892" s="46">
        <v>1.1266397317264232</v>
      </c>
    </row>
    <row r="4893" spans="1:5" x14ac:dyDescent="0.35">
      <c r="A4893" s="47">
        <v>34959.78278353715</v>
      </c>
      <c r="B4893" s="46">
        <v>0.93149276677744286</v>
      </c>
      <c r="C4893" s="46">
        <v>1.1397567767462258</v>
      </c>
      <c r="D4893" s="46">
        <v>1.1122674223028253</v>
      </c>
      <c r="E4893" s="46">
        <v>1.1263520109842622</v>
      </c>
    </row>
    <row r="4894" spans="1:5" x14ac:dyDescent="0.35">
      <c r="A4894" s="47">
        <v>34961.059267284538</v>
      </c>
      <c r="B4894" s="46">
        <v>0.93148866308912459</v>
      </c>
      <c r="C4894" s="46">
        <v>1.0546631608653545</v>
      </c>
      <c r="D4894" s="46">
        <v>1.1122498513309045</v>
      </c>
      <c r="E4894" s="46">
        <v>1.1263096768383876</v>
      </c>
    </row>
    <row r="4895" spans="1:5" x14ac:dyDescent="0.35">
      <c r="A4895" s="47">
        <v>34963.293091348954</v>
      </c>
      <c r="B4895" s="46">
        <v>0.93148146402115994</v>
      </c>
      <c r="C4895" s="46">
        <v>1.118409252305641</v>
      </c>
      <c r="D4895" s="46">
        <v>1.1122190912681107</v>
      </c>
      <c r="E4895" s="46">
        <v>1.1262355946837803</v>
      </c>
    </row>
    <row r="4896" spans="1:5" x14ac:dyDescent="0.35">
      <c r="A4896" s="47">
        <v>34972.764229659733</v>
      </c>
      <c r="B4896" s="46">
        <v>0.93145069118370472</v>
      </c>
      <c r="C4896" s="46">
        <v>0.87970573024269694</v>
      </c>
      <c r="D4896" s="46">
        <v>1.1120885148065189</v>
      </c>
      <c r="E4896" s="46">
        <v>1.1259215234182176</v>
      </c>
    </row>
    <row r="4897" spans="1:5" x14ac:dyDescent="0.35">
      <c r="A4897" s="47">
        <v>34977.738076920694</v>
      </c>
      <c r="B4897" s="46">
        <v>0.93143436905439814</v>
      </c>
      <c r="C4897" s="46">
        <v>0.91064965013369914</v>
      </c>
      <c r="D4897" s="46">
        <v>1.1120198396441479</v>
      </c>
      <c r="E4897" s="46">
        <v>1.1257566057925603</v>
      </c>
    </row>
    <row r="4898" spans="1:5" x14ac:dyDescent="0.35">
      <c r="A4898" s="47">
        <v>34980.86333000219</v>
      </c>
      <c r="B4898" s="46">
        <v>0.93142405646187865</v>
      </c>
      <c r="C4898" s="46">
        <v>9.4661400041506916E-2</v>
      </c>
      <c r="D4898" s="46">
        <v>1.1119766527149972</v>
      </c>
      <c r="E4898" s="46">
        <v>1.1256529893226319</v>
      </c>
    </row>
    <row r="4899" spans="1:5" x14ac:dyDescent="0.35">
      <c r="A4899" s="47">
        <v>34982.915495799658</v>
      </c>
      <c r="B4899" s="46">
        <v>0.93141726098997157</v>
      </c>
      <c r="C4899" s="46">
        <v>0.50867586730560799</v>
      </c>
      <c r="D4899" s="46">
        <v>1.1119482794653233</v>
      </c>
      <c r="E4899" s="46">
        <v>1.1255849538520106</v>
      </c>
    </row>
    <row r="4900" spans="1:5" x14ac:dyDescent="0.35">
      <c r="A4900" s="47">
        <v>34985.685765461079</v>
      </c>
      <c r="B4900" s="46">
        <v>0.93140805769873602</v>
      </c>
      <c r="C4900" s="46">
        <v>0.92963216062604825</v>
      </c>
      <c r="D4900" s="46">
        <v>1.1119099588876391</v>
      </c>
      <c r="E4900" s="46">
        <v>1.1254931152715955</v>
      </c>
    </row>
    <row r="4901" spans="1:5" x14ac:dyDescent="0.35">
      <c r="A4901" s="47">
        <v>34987.034340429571</v>
      </c>
      <c r="B4901" s="46">
        <v>0.93140356508162492</v>
      </c>
      <c r="C4901" s="46">
        <v>1.0591476802885635</v>
      </c>
      <c r="D4901" s="46">
        <v>1.1118912965064021</v>
      </c>
      <c r="E4901" s="46">
        <v>1.1254484097798112</v>
      </c>
    </row>
    <row r="4902" spans="1:5" x14ac:dyDescent="0.35">
      <c r="A4902" s="47">
        <v>34989.223047863212</v>
      </c>
      <c r="B4902" s="46">
        <v>0.93139625635093992</v>
      </c>
      <c r="C4902" s="46">
        <v>0.69893236315472507</v>
      </c>
      <c r="D4902" s="46">
        <v>1.111860996988761</v>
      </c>
      <c r="E4902" s="46">
        <v>1.1253758562974456</v>
      </c>
    </row>
    <row r="4903" spans="1:5" x14ac:dyDescent="0.35">
      <c r="A4903" s="47">
        <v>34997.64258215006</v>
      </c>
      <c r="B4903" s="46">
        <v>0.93136794162017722</v>
      </c>
      <c r="C4903" s="46">
        <v>1.0305375048756504</v>
      </c>
      <c r="D4903" s="46">
        <v>1.1117443152927158</v>
      </c>
      <c r="E4903" s="46">
        <v>1.1250967877044018</v>
      </c>
    </row>
    <row r="4904" spans="1:5" x14ac:dyDescent="0.35">
      <c r="A4904" s="47">
        <v>35003.52978826371</v>
      </c>
      <c r="B4904" s="46">
        <v>0.93134795531388803</v>
      </c>
      <c r="C4904" s="46">
        <v>1.6529308479328764</v>
      </c>
      <c r="D4904" s="46">
        <v>1.1116626099065789</v>
      </c>
      <c r="E4904" s="46">
        <v>1.1249016845953674</v>
      </c>
    </row>
    <row r="4905" spans="1:5" x14ac:dyDescent="0.35">
      <c r="A4905" s="47">
        <v>35004.638682041928</v>
      </c>
      <c r="B4905" s="46">
        <v>0.93134417349918386</v>
      </c>
      <c r="C4905" s="46">
        <v>0.86855242069969751</v>
      </c>
      <c r="D4905" s="46">
        <v>1.1116472093381864</v>
      </c>
      <c r="E4905" s="46">
        <v>1.1248649386019964</v>
      </c>
    </row>
    <row r="4906" spans="1:5" x14ac:dyDescent="0.35">
      <c r="A4906" s="47">
        <v>35008.456931735505</v>
      </c>
      <c r="B4906" s="46">
        <v>0.93133110977819544</v>
      </c>
      <c r="C4906" s="46">
        <v>1.3435740780499472</v>
      </c>
      <c r="D4906" s="46">
        <v>1.1115941544197534</v>
      </c>
      <c r="E4906" s="46">
        <v>1.1247384186668725</v>
      </c>
    </row>
    <row r="4907" spans="1:5" x14ac:dyDescent="0.35">
      <c r="A4907" s="47">
        <v>35015.07498291009</v>
      </c>
      <c r="B4907" s="46">
        <v>0.93130831353571608</v>
      </c>
      <c r="C4907" s="46">
        <v>3.5807323214509523E-2</v>
      </c>
      <c r="D4907" s="46">
        <v>1.1115021000151577</v>
      </c>
      <c r="E4907" s="46">
        <v>1.1245191537962937</v>
      </c>
    </row>
    <row r="4908" spans="1:5" x14ac:dyDescent="0.35">
      <c r="A4908" s="47">
        <v>35017.179498293124</v>
      </c>
      <c r="B4908" s="46">
        <v>0.93130102372726697</v>
      </c>
      <c r="C4908" s="46">
        <v>1.0380939537737</v>
      </c>
      <c r="D4908" s="46">
        <v>1.1114728016026714</v>
      </c>
      <c r="E4908" s="46">
        <v>1.1244494361393236</v>
      </c>
    </row>
    <row r="4909" spans="1:5" x14ac:dyDescent="0.35">
      <c r="A4909" s="47">
        <v>35018.920129188715</v>
      </c>
      <c r="B4909" s="46">
        <v>0.93129497955634255</v>
      </c>
      <c r="C4909" s="46">
        <v>0.90915453365256749</v>
      </c>
      <c r="D4909" s="46">
        <v>1.111448559812297</v>
      </c>
      <c r="E4909" s="46">
        <v>1.1243917760293167</v>
      </c>
    </row>
    <row r="4910" spans="1:5" x14ac:dyDescent="0.35">
      <c r="A4910" s="47">
        <v>35019.4989417131</v>
      </c>
      <c r="B4910" s="46">
        <v>0.93129296671549933</v>
      </c>
      <c r="C4910" s="46">
        <v>0.86253885947056297</v>
      </c>
      <c r="D4910" s="46">
        <v>1.1114404968252816</v>
      </c>
      <c r="E4910" s="46">
        <v>1.1243726028855632</v>
      </c>
    </row>
    <row r="4911" spans="1:5" x14ac:dyDescent="0.35">
      <c r="A4911" s="47">
        <v>35020.484066692676</v>
      </c>
      <c r="B4911" s="46">
        <v>0.93128953750079402</v>
      </c>
      <c r="C4911" s="46">
        <v>0.35724057247132901</v>
      </c>
      <c r="D4911" s="46">
        <v>1.1114267716856194</v>
      </c>
      <c r="E4911" s="46">
        <v>1.124339971339982</v>
      </c>
    </row>
    <row r="4912" spans="1:5" x14ac:dyDescent="0.35">
      <c r="A4912" s="47">
        <v>35020.826851611731</v>
      </c>
      <c r="B4912" s="46">
        <v>0.9312883432616671</v>
      </c>
      <c r="C4912" s="46">
        <v>0.72616913365071145</v>
      </c>
      <c r="D4912" s="46">
        <v>1.1114219952453783</v>
      </c>
      <c r="E4912" s="46">
        <v>1.1243286170427946</v>
      </c>
    </row>
    <row r="4913" spans="1:5" x14ac:dyDescent="0.35">
      <c r="A4913" s="47">
        <v>35033.784925546723</v>
      </c>
      <c r="B4913" s="46">
        <v>0.93124281765866901</v>
      </c>
      <c r="C4913" s="46">
        <v>0.86888541251732843</v>
      </c>
      <c r="D4913" s="46">
        <v>1.1112411970054688</v>
      </c>
      <c r="E4913" s="46">
        <v>1.1238994777386857</v>
      </c>
    </row>
    <row r="4914" spans="1:5" x14ac:dyDescent="0.35">
      <c r="A4914" s="47">
        <v>35035.062235996898</v>
      </c>
      <c r="B4914" s="46">
        <v>0.93123829000071434</v>
      </c>
      <c r="C4914" s="46">
        <v>1.5796960910034352</v>
      </c>
      <c r="D4914" s="46">
        <v>1.1112233502592077</v>
      </c>
      <c r="E4914" s="46">
        <v>1.1238571851099051</v>
      </c>
    </row>
    <row r="4915" spans="1:5" x14ac:dyDescent="0.35">
      <c r="A4915" s="47">
        <v>35036.116672205564</v>
      </c>
      <c r="B4915" s="46">
        <v>0.93123454695019758</v>
      </c>
      <c r="C4915" s="46">
        <v>0.50750124150631404</v>
      </c>
      <c r="D4915" s="46">
        <v>1.1112086141689468</v>
      </c>
      <c r="E4915" s="46">
        <v>1.1238222732255907</v>
      </c>
    </row>
    <row r="4916" spans="1:5" x14ac:dyDescent="0.35">
      <c r="A4916" s="47">
        <v>35037.908724346817</v>
      </c>
      <c r="B4916" s="46">
        <v>0.93122817428135574</v>
      </c>
      <c r="C4916" s="46">
        <v>1.5841027516213302</v>
      </c>
      <c r="D4916" s="46">
        <v>1.1111835626651254</v>
      </c>
      <c r="E4916" s="46">
        <v>1.1237629417925823</v>
      </c>
    </row>
    <row r="4917" spans="1:5" x14ac:dyDescent="0.35">
      <c r="A4917" s="47">
        <v>35043.831222885645</v>
      </c>
      <c r="B4917" s="46">
        <v>0.93120701304311282</v>
      </c>
      <c r="C4917" s="46">
        <v>1.7856660951450332</v>
      </c>
      <c r="D4917" s="46">
        <v>1.1111007082007676</v>
      </c>
      <c r="E4917" s="46">
        <v>1.1235668826054321</v>
      </c>
    </row>
    <row r="4918" spans="1:5" x14ac:dyDescent="0.35">
      <c r="A4918" s="47">
        <v>35044.420614553848</v>
      </c>
      <c r="B4918" s="46">
        <v>0.93120489870573053</v>
      </c>
      <c r="C4918" s="46">
        <v>0.84107888369508998</v>
      </c>
      <c r="D4918" s="46">
        <v>1.111092457496192</v>
      </c>
      <c r="E4918" s="46">
        <v>1.123547373312842</v>
      </c>
    </row>
    <row r="4919" spans="1:5" x14ac:dyDescent="0.35">
      <c r="A4919" s="47">
        <v>35045.702576752556</v>
      </c>
      <c r="B4919" s="46">
        <v>0.93120029463316756</v>
      </c>
      <c r="C4919" s="46">
        <v>1.2161361595059983</v>
      </c>
      <c r="D4919" s="46">
        <v>1.1110745084463076</v>
      </c>
      <c r="E4919" s="46">
        <v>1.1235049407098234</v>
      </c>
    </row>
    <row r="4920" spans="1:5" x14ac:dyDescent="0.35">
      <c r="A4920" s="47">
        <v>35045.917252102379</v>
      </c>
      <c r="B4920" s="46">
        <v>0.93119952293793895</v>
      </c>
      <c r="C4920" s="46">
        <v>1.5183420875939158</v>
      </c>
      <c r="D4920" s="46">
        <v>1.1110715022887967</v>
      </c>
      <c r="E4920" s="46">
        <v>1.1234978351855291</v>
      </c>
    </row>
    <row r="4921" spans="1:5" x14ac:dyDescent="0.35">
      <c r="A4921" s="47">
        <v>35046.577273683797</v>
      </c>
      <c r="B4921" s="46">
        <v>0.93119714908728324</v>
      </c>
      <c r="C4921" s="46">
        <v>1.2476945866194411</v>
      </c>
      <c r="D4921" s="46">
        <v>1.1110622590394119</v>
      </c>
      <c r="E4921" s="46">
        <v>1.1234759894879915</v>
      </c>
    </row>
    <row r="4922" spans="1:5" x14ac:dyDescent="0.35">
      <c r="A4922" s="47">
        <v>35049.356312948548</v>
      </c>
      <c r="B4922" s="46">
        <v>0.93118713297841871</v>
      </c>
      <c r="C4922" s="46">
        <v>0.59087054260242855</v>
      </c>
      <c r="D4922" s="46">
        <v>1.111023327059363</v>
      </c>
      <c r="E4922" s="46">
        <v>1.1233840127483921</v>
      </c>
    </row>
    <row r="4923" spans="1:5" x14ac:dyDescent="0.35">
      <c r="A4923" s="47">
        <v>35052.20823937883</v>
      </c>
      <c r="B4923" s="46">
        <v>0.93117681900439009</v>
      </c>
      <c r="C4923" s="46">
        <v>1.6014942584975378</v>
      </c>
      <c r="D4923" s="46">
        <v>1.1109833521374501</v>
      </c>
      <c r="E4923" s="46">
        <v>1.1232896325133055</v>
      </c>
    </row>
    <row r="4924" spans="1:5" x14ac:dyDescent="0.35">
      <c r="A4924" s="47">
        <v>35056.146268723867</v>
      </c>
      <c r="B4924" s="46">
        <v>0.93116251865338584</v>
      </c>
      <c r="C4924" s="46">
        <v>1.0304284147583775</v>
      </c>
      <c r="D4924" s="46">
        <v>1.1109281171862446</v>
      </c>
      <c r="E4924" s="46">
        <v>1.1231593243198847</v>
      </c>
    </row>
    <row r="4925" spans="1:5" x14ac:dyDescent="0.35">
      <c r="A4925" s="47">
        <v>35062.465598243733</v>
      </c>
      <c r="B4925" s="46">
        <v>0.9311394293908084</v>
      </c>
      <c r="C4925" s="46">
        <v>1.4824249673523138</v>
      </c>
      <c r="D4925" s="46">
        <v>1.1108393941703651</v>
      </c>
      <c r="E4925" s="46">
        <v>1.1229502569762153</v>
      </c>
    </row>
    <row r="4926" spans="1:5" x14ac:dyDescent="0.35">
      <c r="A4926" s="47">
        <v>35062.698187750502</v>
      </c>
      <c r="B4926" s="46">
        <v>0.93113857624176655</v>
      </c>
      <c r="C4926" s="46">
        <v>1.2610636162084354</v>
      </c>
      <c r="D4926" s="46">
        <v>1.1108361265656836</v>
      </c>
      <c r="E4926" s="46">
        <v>1.1229425629318133</v>
      </c>
    </row>
    <row r="4927" spans="1:5" x14ac:dyDescent="0.35">
      <c r="A4927" s="47">
        <v>35072.318737664842</v>
      </c>
      <c r="B4927" s="46">
        <v>0.93110308119421004</v>
      </c>
      <c r="C4927" s="46">
        <v>1.0037943879770861</v>
      </c>
      <c r="D4927" s="46">
        <v>1.1107008414622022</v>
      </c>
      <c r="E4927" s="46">
        <v>1.1226243734353094</v>
      </c>
    </row>
    <row r="4928" spans="1:5" x14ac:dyDescent="0.35">
      <c r="A4928" s="47">
        <v>35074.863228947106</v>
      </c>
      <c r="B4928" s="46">
        <v>0.93109362597416956</v>
      </c>
      <c r="C4928" s="46">
        <v>0.93993451869003319</v>
      </c>
      <c r="D4928" s="46">
        <v>1.1106650189169225</v>
      </c>
      <c r="E4928" s="46">
        <v>1.1225402363495107</v>
      </c>
    </row>
    <row r="4929" spans="1:5" x14ac:dyDescent="0.35">
      <c r="A4929" s="47">
        <v>35077.478336100721</v>
      </c>
      <c r="B4929" s="46">
        <v>0.93108387905656609</v>
      </c>
      <c r="C4929" s="46">
        <v>1.5419971611563721</v>
      </c>
      <c r="D4929" s="46">
        <v>1.1106281840954266</v>
      </c>
      <c r="E4929" s="46">
        <v>1.1224537728884769</v>
      </c>
    </row>
    <row r="4930" spans="1:5" x14ac:dyDescent="0.35">
      <c r="A4930" s="47">
        <v>35077.62034512205</v>
      </c>
      <c r="B4930" s="46">
        <v>0.93108334891702604</v>
      </c>
      <c r="C4930" s="46">
        <v>1.1830969821557069</v>
      </c>
      <c r="D4930" s="46">
        <v>1.1106261833169437</v>
      </c>
      <c r="E4930" s="46">
        <v>1.122449077887832</v>
      </c>
    </row>
    <row r="4931" spans="1:5" x14ac:dyDescent="0.35">
      <c r="A4931" s="47">
        <v>35081.921533351211</v>
      </c>
      <c r="B4931" s="46">
        <v>0.93106725054982553</v>
      </c>
      <c r="C4931" s="46">
        <v>1.1473782066262705</v>
      </c>
      <c r="D4931" s="46">
        <v>1.110565557873286</v>
      </c>
      <c r="E4931" s="46">
        <v>1.1223068875909532</v>
      </c>
    </row>
    <row r="4932" spans="1:5" x14ac:dyDescent="0.35">
      <c r="A4932" s="47">
        <v>35087.43935349767</v>
      </c>
      <c r="B4932" s="46">
        <v>0.93104648128730716</v>
      </c>
      <c r="C4932" s="46">
        <v>-0.12451475927900413</v>
      </c>
      <c r="D4932" s="46">
        <v>1.1104877115095653</v>
      </c>
      <c r="E4932" s="46">
        <v>1.1221245135255107</v>
      </c>
    </row>
    <row r="4933" spans="1:5" x14ac:dyDescent="0.35">
      <c r="A4933" s="47">
        <v>35091.610426839885</v>
      </c>
      <c r="B4933" s="46">
        <v>0.93103069385606729</v>
      </c>
      <c r="C4933" s="46">
        <v>0.13705900860527809</v>
      </c>
      <c r="D4933" s="46">
        <v>1.1104288113878142</v>
      </c>
      <c r="E4933" s="46">
        <v>1.1219866795115665</v>
      </c>
    </row>
    <row r="4934" spans="1:5" x14ac:dyDescent="0.35">
      <c r="A4934" s="47">
        <v>35093.883516993716</v>
      </c>
      <c r="B4934" s="46">
        <v>0.93102205862964338</v>
      </c>
      <c r="C4934" s="46">
        <v>1.1268466065884164</v>
      </c>
      <c r="D4934" s="46">
        <v>1.1103966933737606</v>
      </c>
      <c r="E4934" s="46">
        <v>1.1219115749717996</v>
      </c>
    </row>
    <row r="4935" spans="1:5" x14ac:dyDescent="0.35">
      <c r="A4935" s="47">
        <v>35097.325677976536</v>
      </c>
      <c r="B4935" s="46">
        <v>0.93100893980396371</v>
      </c>
      <c r="C4935" s="46">
        <v>1.2629660252987618</v>
      </c>
      <c r="D4935" s="46">
        <v>1.1103480306424243</v>
      </c>
      <c r="E4935" s="46">
        <v>1.1217978574336027</v>
      </c>
    </row>
    <row r="4936" spans="1:5" x14ac:dyDescent="0.35">
      <c r="A4936" s="47">
        <v>35097.92467653846</v>
      </c>
      <c r="B4936" s="46">
        <v>0.93100665167359309</v>
      </c>
      <c r="C4936" s="46">
        <v>0.84159834201043004</v>
      </c>
      <c r="D4936" s="46">
        <v>1.1103395592311318</v>
      </c>
      <c r="E4936" s="46">
        <v>1.1217780702495557</v>
      </c>
    </row>
    <row r="4937" spans="1:5" x14ac:dyDescent="0.35">
      <c r="A4937" s="47">
        <v>35098.918529096416</v>
      </c>
      <c r="B4937" s="46">
        <v>0.931002851820662</v>
      </c>
      <c r="C4937" s="46">
        <v>1.1078005768768051</v>
      </c>
      <c r="D4937" s="46">
        <v>1.1103255014498419</v>
      </c>
      <c r="E4937" s="46">
        <v>1.1217452406907262</v>
      </c>
    </row>
    <row r="4938" spans="1:5" x14ac:dyDescent="0.35">
      <c r="A4938" s="47">
        <v>35106.768463741253</v>
      </c>
      <c r="B4938" s="46">
        <v>0.93097268936770328</v>
      </c>
      <c r="C4938" s="46">
        <v>1.0915642033003214</v>
      </c>
      <c r="D4938" s="46">
        <v>1.1102143743342896</v>
      </c>
      <c r="E4938" s="46">
        <v>1.1214859876668155</v>
      </c>
    </row>
    <row r="4939" spans="1:5" x14ac:dyDescent="0.35">
      <c r="A4939" s="47">
        <v>35112.139732548945</v>
      </c>
      <c r="B4939" s="46">
        <v>0.93095189837215275</v>
      </c>
      <c r="C4939" s="46">
        <v>9.6344000288706155E-2</v>
      </c>
      <c r="D4939" s="46">
        <v>1.1101382425682575</v>
      </c>
      <c r="E4939" s="46">
        <v>1.1213086486893205</v>
      </c>
    </row>
    <row r="4940" spans="1:5" x14ac:dyDescent="0.35">
      <c r="A4940" s="47">
        <v>35113.225977066344</v>
      </c>
      <c r="B4940" s="46">
        <v>0.93094767871876372</v>
      </c>
      <c r="C4940" s="46">
        <v>1.1891011750642333</v>
      </c>
      <c r="D4940" s="46">
        <v>1.1101228370254794</v>
      </c>
      <c r="E4940" s="46">
        <v>1.1212727903866988</v>
      </c>
    </row>
    <row r="4941" spans="1:5" x14ac:dyDescent="0.35">
      <c r="A4941" s="47">
        <v>35117.177173299424</v>
      </c>
      <c r="B4941" s="46">
        <v>0.93093228717269383</v>
      </c>
      <c r="C4941" s="46">
        <v>0.75510407704773019</v>
      </c>
      <c r="D4941" s="46">
        <v>1.1100667734699219</v>
      </c>
      <c r="E4941" s="46">
        <v>1.1211423719296982</v>
      </c>
    </row>
    <row r="4942" spans="1:5" x14ac:dyDescent="0.35">
      <c r="A4942" s="47">
        <v>35119.902647474293</v>
      </c>
      <c r="B4942" s="46">
        <v>0.9309216313847245</v>
      </c>
      <c r="C4942" s="46">
        <v>0.85371422984861223</v>
      </c>
      <c r="D4942" s="46">
        <v>1.1100280778195724</v>
      </c>
      <c r="E4942" s="46">
        <v>1.1210524256457326</v>
      </c>
    </row>
    <row r="4943" spans="1:5" x14ac:dyDescent="0.35">
      <c r="A4943" s="47">
        <v>35123.179532766728</v>
      </c>
      <c r="B4943" s="46">
        <v>0.93090877770632086</v>
      </c>
      <c r="C4943" s="46">
        <v>1.3693252761065366</v>
      </c>
      <c r="D4943" s="46">
        <v>1.1099815276030467</v>
      </c>
      <c r="E4943" s="46">
        <v>1.1209442974023462</v>
      </c>
    </row>
    <row r="4944" spans="1:5" x14ac:dyDescent="0.35">
      <c r="A4944" s="47">
        <v>35124.348475292776</v>
      </c>
      <c r="B4944" s="46">
        <v>0.93090418139710307</v>
      </c>
      <c r="C4944" s="46">
        <v>1.1514348072663827</v>
      </c>
      <c r="D4944" s="46">
        <v>1.109964915242291</v>
      </c>
      <c r="E4944" s="46">
        <v>1.120905729704248</v>
      </c>
    </row>
    <row r="4945" spans="1:5" x14ac:dyDescent="0.35">
      <c r="A4945" s="47">
        <v>35124.502339389917</v>
      </c>
      <c r="B4945" s="46">
        <v>0.93090357596548268</v>
      </c>
      <c r="C4945" s="46">
        <v>1.1092416197367116</v>
      </c>
      <c r="D4945" s="46">
        <v>1.1099627283453841</v>
      </c>
      <c r="E4945" s="46">
        <v>1.1209006533295669</v>
      </c>
    </row>
    <row r="4946" spans="1:5" x14ac:dyDescent="0.35">
      <c r="A4946" s="47">
        <v>35126.93583953593</v>
      </c>
      <c r="B4946" s="46">
        <v>0.93089398708295035</v>
      </c>
      <c r="C4946" s="46">
        <v>3.4085801781380543</v>
      </c>
      <c r="D4946" s="46">
        <v>1.1099281323665764</v>
      </c>
      <c r="E4946" s="46">
        <v>1.1208203710201001</v>
      </c>
    </row>
    <row r="4947" spans="1:5" x14ac:dyDescent="0.35">
      <c r="A4947" s="47">
        <v>35128.034335112956</v>
      </c>
      <c r="B4947" s="46">
        <v>0.9308896503338846</v>
      </c>
      <c r="C4947" s="46">
        <v>0.86166419809052819</v>
      </c>
      <c r="D4947" s="46">
        <v>1.1099125104850804</v>
      </c>
      <c r="E4947" s="46">
        <v>1.1207841343312666</v>
      </c>
    </row>
    <row r="4948" spans="1:5" x14ac:dyDescent="0.35">
      <c r="A4948" s="47">
        <v>35130.183787804504</v>
      </c>
      <c r="B4948" s="46">
        <v>0.93088114963495838</v>
      </c>
      <c r="C4948" s="46">
        <v>1.3635963745034729</v>
      </c>
      <c r="D4948" s="46">
        <v>1.109881933673307</v>
      </c>
      <c r="E4948" s="46">
        <v>1.1207132349268971</v>
      </c>
    </row>
    <row r="4949" spans="1:5" x14ac:dyDescent="0.35">
      <c r="A4949" s="47">
        <v>35131.550515400042</v>
      </c>
      <c r="B4949" s="46">
        <v>0.93087573423724912</v>
      </c>
      <c r="C4949" s="46">
        <v>1.415385993124807</v>
      </c>
      <c r="D4949" s="46">
        <v>1.1098624851752246</v>
      </c>
      <c r="E4949" s="46">
        <v>1.120668157618854</v>
      </c>
    </row>
    <row r="4950" spans="1:5" x14ac:dyDescent="0.35">
      <c r="A4950" s="47">
        <v>35147.639036779656</v>
      </c>
      <c r="B4950" s="46">
        <v>0.93081138975139444</v>
      </c>
      <c r="C4950" s="46">
        <v>0.92684625287475786</v>
      </c>
      <c r="D4950" s="46">
        <v>1.1096331814886682</v>
      </c>
      <c r="E4950" s="46">
        <v>1.1201377683853644</v>
      </c>
    </row>
    <row r="4951" spans="1:5" x14ac:dyDescent="0.35">
      <c r="A4951" s="47">
        <v>35150.978559364092</v>
      </c>
      <c r="B4951" s="46">
        <v>0.93079789611231301</v>
      </c>
      <c r="C4951" s="46">
        <v>1.1752384910280078</v>
      </c>
      <c r="D4951" s="46">
        <v>1.1095855006479427</v>
      </c>
      <c r="E4951" s="46">
        <v>1.1200277318819893</v>
      </c>
    </row>
    <row r="4952" spans="1:5" x14ac:dyDescent="0.35">
      <c r="A4952" s="47">
        <v>35156.834873588959</v>
      </c>
      <c r="B4952" s="46">
        <v>0.9307741193242165</v>
      </c>
      <c r="C4952" s="46">
        <v>0.140039643003953</v>
      </c>
      <c r="D4952" s="46">
        <v>1.1095018164173582</v>
      </c>
      <c r="E4952" s="46">
        <v>1.119834816862334</v>
      </c>
    </row>
    <row r="4953" spans="1:5" x14ac:dyDescent="0.35">
      <c r="A4953" s="47">
        <v>35159.024231347576</v>
      </c>
      <c r="B4953" s="46">
        <v>0.93076519329294238</v>
      </c>
      <c r="C4953" s="46">
        <v>1.1657368548071201</v>
      </c>
      <c r="D4953" s="46">
        <v>1.1094705088144117</v>
      </c>
      <c r="E4953" s="46">
        <v>1.119762712743527</v>
      </c>
    </row>
    <row r="4954" spans="1:5" x14ac:dyDescent="0.35">
      <c r="A4954" s="47">
        <v>35165.638428996055</v>
      </c>
      <c r="B4954" s="46">
        <v>0.93073810445157357</v>
      </c>
      <c r="C4954" s="46">
        <v>1.0533125616472683</v>
      </c>
      <c r="D4954" s="46">
        <v>1.1093758518804215</v>
      </c>
      <c r="E4954" s="46">
        <v>1.1195449363149765</v>
      </c>
    </row>
    <row r="4955" spans="1:5" x14ac:dyDescent="0.35">
      <c r="A4955" s="47">
        <v>35180.979447925674</v>
      </c>
      <c r="B4955" s="46">
        <v>0.93067456667874704</v>
      </c>
      <c r="C4955" s="46">
        <v>0.90846442206427014</v>
      </c>
      <c r="D4955" s="46">
        <v>1.1091558746214201</v>
      </c>
      <c r="E4955" s="46">
        <v>1.1190401517395652</v>
      </c>
    </row>
    <row r="4956" spans="1:5" x14ac:dyDescent="0.35">
      <c r="A4956" s="47">
        <v>35185.04019074003</v>
      </c>
      <c r="B4956" s="46">
        <v>0.93065758329843307</v>
      </c>
      <c r="C4956" s="46">
        <v>0.78919106898622804</v>
      </c>
      <c r="D4956" s="46">
        <v>1.1090975470822242</v>
      </c>
      <c r="E4956" s="46">
        <v>1.1189066151595277</v>
      </c>
    </row>
    <row r="4957" spans="1:5" x14ac:dyDescent="0.35">
      <c r="A4957" s="47">
        <v>35186.694338190246</v>
      </c>
      <c r="B4957" s="46">
        <v>0.93065064534958652</v>
      </c>
      <c r="C4957" s="46">
        <v>1.2311245276223737</v>
      </c>
      <c r="D4957" s="46">
        <v>1.109073775363101</v>
      </c>
      <c r="E4957" s="46">
        <v>1.1188522286307336</v>
      </c>
    </row>
    <row r="4958" spans="1:5" x14ac:dyDescent="0.35">
      <c r="A4958" s="47">
        <v>35201.12608366763</v>
      </c>
      <c r="B4958" s="46">
        <v>0.93058963073017631</v>
      </c>
      <c r="C4958" s="46">
        <v>1.0930976963662298</v>
      </c>
      <c r="D4958" s="46">
        <v>1.1088660849469727</v>
      </c>
      <c r="E4958" s="46">
        <v>1.1183779732287105</v>
      </c>
    </row>
    <row r="4959" spans="1:5" x14ac:dyDescent="0.35">
      <c r="A4959" s="47">
        <v>35201.690760995611</v>
      </c>
      <c r="B4959" s="46">
        <v>0.93058722576706709</v>
      </c>
      <c r="C4959" s="46">
        <v>1.1173479953885401</v>
      </c>
      <c r="D4959" s="46">
        <v>1.1088579479307463</v>
      </c>
      <c r="E4959" s="46">
        <v>1.1183594259065366</v>
      </c>
    </row>
    <row r="4960" spans="1:5" x14ac:dyDescent="0.35">
      <c r="A4960" s="47">
        <v>35207.543920449432</v>
      </c>
      <c r="B4960" s="46">
        <v>0.93056221918210202</v>
      </c>
      <c r="C4960" s="46">
        <v>3.0219565293646333</v>
      </c>
      <c r="D4960" s="46">
        <v>1.1087735568129904</v>
      </c>
      <c r="E4960" s="46">
        <v>1.1181672149566568</v>
      </c>
    </row>
    <row r="4961" spans="1:5" x14ac:dyDescent="0.35">
      <c r="A4961" s="47">
        <v>35218.415683327679</v>
      </c>
      <c r="B4961" s="46">
        <v>0.93051539495158297</v>
      </c>
      <c r="C4961" s="46">
        <v>1.4159780133731426</v>
      </c>
      <c r="D4961" s="46">
        <v>1.1086165808665291</v>
      </c>
      <c r="E4961" s="46">
        <v>1.1178104020902166</v>
      </c>
    </row>
    <row r="4962" spans="1:5" x14ac:dyDescent="0.35">
      <c r="A4962" s="47">
        <v>35219.03041941124</v>
      </c>
      <c r="B4962" s="46">
        <v>0.93051273271615531</v>
      </c>
      <c r="C4962" s="46">
        <v>0.52127716393191026</v>
      </c>
      <c r="D4962" s="46">
        <v>1.1086076960119557</v>
      </c>
      <c r="E4962" s="46">
        <v>1.1177902343964954</v>
      </c>
    </row>
    <row r="4963" spans="1:5" x14ac:dyDescent="0.35">
      <c r="A4963" s="47">
        <v>35229.750847997071</v>
      </c>
      <c r="B4963" s="46">
        <v>0.93046605533276494</v>
      </c>
      <c r="C4963" s="46">
        <v>0.57170958981083153</v>
      </c>
      <c r="D4963" s="46">
        <v>1.1084526022395937</v>
      </c>
      <c r="E4963" s="46">
        <v>1.1174386699585868</v>
      </c>
    </row>
    <row r="4964" spans="1:5" x14ac:dyDescent="0.35">
      <c r="A4964" s="47">
        <v>35230.665333473742</v>
      </c>
      <c r="B4964" s="46">
        <v>0.93046205171095087</v>
      </c>
      <c r="C4964" s="46">
        <v>1.0227038055879545</v>
      </c>
      <c r="D4964" s="46">
        <v>1.1084393591510204</v>
      </c>
      <c r="E4964" s="46">
        <v>1.1174086929750096</v>
      </c>
    </row>
    <row r="4965" spans="1:5" x14ac:dyDescent="0.35">
      <c r="A4965" s="47">
        <v>35232.280947914434</v>
      </c>
      <c r="B4965" s="46">
        <v>0.93045497014393796</v>
      </c>
      <c r="C4965" s="46">
        <v>1.3901522561055257</v>
      </c>
      <c r="D4965" s="46">
        <v>1.1084159576636605</v>
      </c>
      <c r="E4965" s="46">
        <v>1.1173557377520102</v>
      </c>
    </row>
    <row r="4966" spans="1:5" x14ac:dyDescent="0.35">
      <c r="A4966" s="47">
        <v>35232.294478903845</v>
      </c>
      <c r="B4966" s="46">
        <v>0.93045491078957543</v>
      </c>
      <c r="C4966" s="46">
        <v>1.1076445167980564</v>
      </c>
      <c r="D4966" s="46">
        <v>1.1084157616459547</v>
      </c>
      <c r="E4966" s="46">
        <v>1.1173552942712552</v>
      </c>
    </row>
    <row r="4967" spans="1:5" x14ac:dyDescent="0.35">
      <c r="A4967" s="47">
        <v>35236.539507505047</v>
      </c>
      <c r="B4967" s="46">
        <v>0.93043625265120589</v>
      </c>
      <c r="C4967" s="46">
        <v>1.1261531755248244</v>
      </c>
      <c r="D4967" s="46">
        <v>1.1083542435309557</v>
      </c>
      <c r="E4967" s="46">
        <v>1.1172161844245565</v>
      </c>
    </row>
    <row r="4968" spans="1:5" x14ac:dyDescent="0.35">
      <c r="A4968" s="47">
        <v>35239.528658125841</v>
      </c>
      <c r="B4968" s="46">
        <v>0.93042307011428238</v>
      </c>
      <c r="C4968" s="46">
        <v>1.1514315756566695</v>
      </c>
      <c r="D4968" s="46">
        <v>1.1083108988511505</v>
      </c>
      <c r="E4968" s="46">
        <v>1.1171182560075203</v>
      </c>
    </row>
    <row r="4969" spans="1:5" x14ac:dyDescent="0.35">
      <c r="A4969" s="47">
        <v>35241.613248013928</v>
      </c>
      <c r="B4969" s="46">
        <v>0.93041385513892771</v>
      </c>
      <c r="C4969" s="46">
        <v>0.90693761073656898</v>
      </c>
      <c r="D4969" s="46">
        <v>1.108280657968109</v>
      </c>
      <c r="E4969" s="46">
        <v>1.1170499751099603</v>
      </c>
    </row>
    <row r="4970" spans="1:5" x14ac:dyDescent="0.35">
      <c r="A4970" s="47">
        <v>35241.884922506149</v>
      </c>
      <c r="B4970" s="46">
        <v>0.93041265288535435</v>
      </c>
      <c r="C4970" s="46">
        <v>0.81185745616918492</v>
      </c>
      <c r="D4970" s="46">
        <v>1.1082767160382403</v>
      </c>
      <c r="E4970" s="46">
        <v>1.1170410771793191</v>
      </c>
    </row>
    <row r="4971" spans="1:5" x14ac:dyDescent="0.35">
      <c r="A4971" s="47">
        <v>35242.807735408409</v>
      </c>
      <c r="B4971" s="46">
        <v>0.93040856686339402</v>
      </c>
      <c r="C4971" s="46">
        <v>-5.933312196164664E-2</v>
      </c>
      <c r="D4971" s="46">
        <v>1.1082633249045919</v>
      </c>
      <c r="E4971" s="46">
        <v>1.1170108544098001</v>
      </c>
    </row>
    <row r="4972" spans="1:5" x14ac:dyDescent="0.35">
      <c r="A4972" s="47">
        <v>35245.130088930164</v>
      </c>
      <c r="B4972" s="46">
        <v>0.93039826855294006</v>
      </c>
      <c r="C4972" s="46">
        <v>1.1756536280620455</v>
      </c>
      <c r="D4972" s="46">
        <v>1.1082296155435774</v>
      </c>
      <c r="E4972" s="46">
        <v>1.116934805037628</v>
      </c>
    </row>
    <row r="4973" spans="1:5" x14ac:dyDescent="0.35">
      <c r="A4973" s="47">
        <v>35253.382983980111</v>
      </c>
      <c r="B4973" s="46">
        <v>0.93036149340055152</v>
      </c>
      <c r="C4973" s="46">
        <v>1.3841435681334113</v>
      </c>
      <c r="D4973" s="46">
        <v>1.1081097170901832</v>
      </c>
      <c r="E4973" s="46">
        <v>1.1166646593886491</v>
      </c>
    </row>
    <row r="4974" spans="1:5" x14ac:dyDescent="0.35">
      <c r="A4974" s="47">
        <v>35254.707006156226</v>
      </c>
      <c r="B4974" s="46">
        <v>0.93035556765312855</v>
      </c>
      <c r="C4974" s="46">
        <v>1.0540098726761649</v>
      </c>
      <c r="D4974" s="46">
        <v>1.1080904662309219</v>
      </c>
      <c r="E4974" s="46">
        <v>1.1166213356432406</v>
      </c>
    </row>
    <row r="4975" spans="1:5" x14ac:dyDescent="0.35">
      <c r="A4975" s="47">
        <v>35268.480445606176</v>
      </c>
      <c r="B4975" s="46">
        <v>0.93029350077906503</v>
      </c>
      <c r="C4975" s="46">
        <v>0.49387193234999849</v>
      </c>
      <c r="D4975" s="46">
        <v>1.1078899534172639</v>
      </c>
      <c r="E4975" s="46">
        <v>1.1161709196608458</v>
      </c>
    </row>
    <row r="4976" spans="1:5" x14ac:dyDescent="0.35">
      <c r="A4976" s="47">
        <v>35268.974924408758</v>
      </c>
      <c r="B4976" s="46">
        <v>0.93029125820009106</v>
      </c>
      <c r="C4976" s="46">
        <v>1.4424597757184854</v>
      </c>
      <c r="D4976" s="46">
        <v>1.1078827463246079</v>
      </c>
      <c r="E4976" s="46">
        <v>1.1161547585828977</v>
      </c>
    </row>
    <row r="4977" spans="1:5" x14ac:dyDescent="0.35">
      <c r="A4977" s="47">
        <v>35273.960527492549</v>
      </c>
      <c r="B4977" s="46">
        <v>0.93026859196979683</v>
      </c>
      <c r="C4977" s="46">
        <v>1.3084281140988363</v>
      </c>
      <c r="D4977" s="46">
        <v>1.1078100477113957</v>
      </c>
      <c r="E4977" s="46">
        <v>1.115991850321435</v>
      </c>
    </row>
    <row r="4978" spans="1:5" x14ac:dyDescent="0.35">
      <c r="A4978" s="47">
        <v>35279.394846246752</v>
      </c>
      <c r="B4978" s="46">
        <v>0.93024377119676116</v>
      </c>
      <c r="C4978" s="46">
        <v>0.83975374286902049</v>
      </c>
      <c r="D4978" s="46">
        <v>1.1077307382226949</v>
      </c>
      <c r="E4978" s="46">
        <v>1.1158143562805236</v>
      </c>
    </row>
    <row r="4979" spans="1:5" x14ac:dyDescent="0.35">
      <c r="A4979" s="47">
        <v>35290.718607141265</v>
      </c>
      <c r="B4979" s="46">
        <v>0.93019166812049137</v>
      </c>
      <c r="C4979" s="46">
        <v>1.3029077422066493</v>
      </c>
      <c r="D4979" s="46">
        <v>1.1075652507561107</v>
      </c>
      <c r="E4979" s="46">
        <v>1.1154447638092659</v>
      </c>
    </row>
    <row r="4980" spans="1:5" x14ac:dyDescent="0.35">
      <c r="A4980" s="47">
        <v>35294.409898016922</v>
      </c>
      <c r="B4980" s="46">
        <v>0.93017457216949917</v>
      </c>
      <c r="C4980" s="46">
        <v>1.0717437229543547</v>
      </c>
      <c r="D4980" s="46">
        <v>1.1075112397400277</v>
      </c>
      <c r="E4980" s="46">
        <v>1.1153243624812457</v>
      </c>
    </row>
    <row r="4981" spans="1:5" x14ac:dyDescent="0.35">
      <c r="A4981" s="47">
        <v>35303.544246092264</v>
      </c>
      <c r="B4981" s="46">
        <v>0.93013203205956851</v>
      </c>
      <c r="C4981" s="46">
        <v>1.1157839190182761</v>
      </c>
      <c r="D4981" s="46">
        <v>1.1073774473740445</v>
      </c>
      <c r="E4981" s="46">
        <v>1.115026588423278</v>
      </c>
    </row>
    <row r="4982" spans="1:5" x14ac:dyDescent="0.35">
      <c r="A4982" s="47">
        <v>35305.726846767044</v>
      </c>
      <c r="B4982" s="46">
        <v>0.93012181788113635</v>
      </c>
      <c r="C4982" s="46">
        <v>1.488620900765647</v>
      </c>
      <c r="D4982" s="46">
        <v>1.1073454493426631</v>
      </c>
      <c r="E4982" s="46">
        <v>1.1149554726799966</v>
      </c>
    </row>
    <row r="4983" spans="1:5" x14ac:dyDescent="0.35">
      <c r="A4983" s="47">
        <v>35306.255306500418</v>
      </c>
      <c r="B4983" s="46">
        <v>0.93011934192005263</v>
      </c>
      <c r="C4983" s="46">
        <v>1.1316031111834546</v>
      </c>
      <c r="D4983" s="46">
        <v>1.1073377001712872</v>
      </c>
      <c r="E4983" s="46">
        <v>1.114938255950245</v>
      </c>
    </row>
    <row r="4984" spans="1:5" x14ac:dyDescent="0.35">
      <c r="A4984" s="47">
        <v>35309.273999264369</v>
      </c>
      <c r="B4984" s="46">
        <v>0.93010517722298935</v>
      </c>
      <c r="C4984" s="46">
        <v>1.2203292698519164</v>
      </c>
      <c r="D4984" s="46">
        <v>1.1072934224154876</v>
      </c>
      <c r="E4984" s="46">
        <v>1.114839925419796</v>
      </c>
    </row>
    <row r="4985" spans="1:5" x14ac:dyDescent="0.35">
      <c r="A4985" s="47">
        <v>35313.054155704136</v>
      </c>
      <c r="B4985" s="46">
        <v>0.93008738818382553</v>
      </c>
      <c r="C4985" s="46">
        <v>1.0683783523019574</v>
      </c>
      <c r="D4985" s="46">
        <v>1.1072379454906418</v>
      </c>
      <c r="E4985" s="46">
        <v>1.1147168289468543</v>
      </c>
    </row>
    <row r="4986" spans="1:5" x14ac:dyDescent="0.35">
      <c r="A4986" s="47">
        <v>35313.925868462771</v>
      </c>
      <c r="B4986" s="46">
        <v>0.93008327790333112</v>
      </c>
      <c r="C4986" s="46">
        <v>0.87372473118496607</v>
      </c>
      <c r="D4986" s="46">
        <v>1.1072251476381767</v>
      </c>
      <c r="E4986" s="46">
        <v>1.1146884486314339</v>
      </c>
    </row>
    <row r="4987" spans="1:5" x14ac:dyDescent="0.35">
      <c r="A4987" s="47">
        <v>35322.08881095799</v>
      </c>
      <c r="B4987" s="46">
        <v>0.9300446413334067</v>
      </c>
      <c r="C4987" s="46">
        <v>0.93154054274313669</v>
      </c>
      <c r="D4987" s="46">
        <v>1.1071052191665882</v>
      </c>
      <c r="E4987" s="46">
        <v>1.1144227985534847</v>
      </c>
    </row>
    <row r="4988" spans="1:5" x14ac:dyDescent="0.35">
      <c r="A4988" s="47">
        <v>35323.271005008712</v>
      </c>
      <c r="B4988" s="46">
        <v>0.93003902384179993</v>
      </c>
      <c r="C4988" s="46">
        <v>0.78842327275361335</v>
      </c>
      <c r="D4988" s="46">
        <v>1.107087837716856</v>
      </c>
      <c r="E4988" s="46">
        <v>1.1143843426003963</v>
      </c>
    </row>
    <row r="4989" spans="1:5" x14ac:dyDescent="0.35">
      <c r="A4989" s="47">
        <v>35331.250924863867</v>
      </c>
      <c r="B4989" s="46">
        <v>0.930000960171535</v>
      </c>
      <c r="C4989" s="46">
        <v>0.6452158258774876</v>
      </c>
      <c r="D4989" s="46">
        <v>1.1069704264540361</v>
      </c>
      <c r="E4989" s="46">
        <v>1.1141248732663311</v>
      </c>
    </row>
    <row r="4990" spans="1:5" x14ac:dyDescent="0.35">
      <c r="A4990" s="47">
        <v>35331.356829718956</v>
      </c>
      <c r="B4990" s="46">
        <v>0.9300004533153855</v>
      </c>
      <c r="C4990" s="46">
        <v>1.1037126071500314</v>
      </c>
      <c r="D4990" s="46">
        <v>1.1069688672480518</v>
      </c>
      <c r="E4990" s="46">
        <v>1.1141214310605885</v>
      </c>
    </row>
    <row r="4991" spans="1:5" x14ac:dyDescent="0.35">
      <c r="A4991" s="47">
        <v>35333.704770724391</v>
      </c>
      <c r="B4991" s="46">
        <v>0.92998920476477398</v>
      </c>
      <c r="C4991" s="46">
        <v>1.7046493300921783</v>
      </c>
      <c r="D4991" s="46">
        <v>1.1069342925445529</v>
      </c>
      <c r="E4991" s="46">
        <v>1.1140451253269139</v>
      </c>
    </row>
    <row r="4992" spans="1:5" x14ac:dyDescent="0.35">
      <c r="A4992" s="47">
        <v>35345.522508301488</v>
      </c>
      <c r="B4992" s="46">
        <v>0.92993225739665653</v>
      </c>
      <c r="C4992" s="46">
        <v>0.9031201819833079</v>
      </c>
      <c r="D4992" s="46">
        <v>1.1067600770273165</v>
      </c>
      <c r="E4992" s="46">
        <v>1.1136613236978579</v>
      </c>
    </row>
    <row r="4993" spans="1:5" x14ac:dyDescent="0.35">
      <c r="A4993" s="47">
        <v>35348.303893297569</v>
      </c>
      <c r="B4993" s="46">
        <v>0.92991877438427639</v>
      </c>
      <c r="C4993" s="46">
        <v>0.87478728167911246</v>
      </c>
      <c r="D4993" s="46">
        <v>1.1067190275892236</v>
      </c>
      <c r="E4993" s="46">
        <v>1.1135710579842582</v>
      </c>
    </row>
    <row r="4994" spans="1:5" x14ac:dyDescent="0.35">
      <c r="A4994" s="47">
        <v>35349.850037295582</v>
      </c>
      <c r="B4994" s="46">
        <v>0.92991126614737962</v>
      </c>
      <c r="C4994" s="46">
        <v>1.1301667926061798</v>
      </c>
      <c r="D4994" s="46">
        <v>1.1066962009611241</v>
      </c>
      <c r="E4994" s="46">
        <v>1.1135208909550396</v>
      </c>
    </row>
    <row r="4995" spans="1:5" x14ac:dyDescent="0.35">
      <c r="A4995" s="47">
        <v>35363.902273689513</v>
      </c>
      <c r="B4995" s="46">
        <v>0.92984259671971181</v>
      </c>
      <c r="C4995" s="46">
        <v>0.63049877729444148</v>
      </c>
      <c r="D4995" s="46">
        <v>1.1064884896944396</v>
      </c>
      <c r="E4995" s="46">
        <v>1.1130653021983243</v>
      </c>
    </row>
    <row r="4996" spans="1:5" x14ac:dyDescent="0.35">
      <c r="A4996" s="47">
        <v>35364.855526601488</v>
      </c>
      <c r="B4996" s="46">
        <v>0.92983791041236041</v>
      </c>
      <c r="C4996" s="46">
        <v>0.84112542130754253</v>
      </c>
      <c r="D4996" s="46">
        <v>1.1064743830634818</v>
      </c>
      <c r="E4996" s="46">
        <v>1.1130344203307139</v>
      </c>
    </row>
    <row r="4997" spans="1:5" x14ac:dyDescent="0.35">
      <c r="A4997" s="47">
        <v>35375.956646715385</v>
      </c>
      <c r="B4997" s="46">
        <v>0.92978307467337473</v>
      </c>
      <c r="C4997" s="46">
        <v>0.47812416319163997</v>
      </c>
      <c r="D4997" s="46">
        <v>1.1063099529215208</v>
      </c>
      <c r="E4997" s="46">
        <v>1.112675010279397</v>
      </c>
    </row>
    <row r="4998" spans="1:5" x14ac:dyDescent="0.35">
      <c r="A4998" s="47">
        <v>35378.358462989068</v>
      </c>
      <c r="B4998" s="46">
        <v>0.92977114731479782</v>
      </c>
      <c r="C4998" s="46">
        <v>0.9670829612265619</v>
      </c>
      <c r="D4998" s="46">
        <v>1.1062743406181317</v>
      </c>
      <c r="E4998" s="46">
        <v>1.112597304162426</v>
      </c>
    </row>
    <row r="4999" spans="1:5" x14ac:dyDescent="0.35">
      <c r="A4999" s="47">
        <v>35389.516632422732</v>
      </c>
      <c r="B4999" s="46">
        <v>0.92971544217158963</v>
      </c>
      <c r="C4999" s="46">
        <v>0.75739208497811461</v>
      </c>
      <c r="D4999" s="46">
        <v>1.1061087262762563</v>
      </c>
      <c r="E4999" s="46">
        <v>1.1122365647942223</v>
      </c>
    </row>
    <row r="5000" spans="1:5" x14ac:dyDescent="0.35">
      <c r="A5000" s="47">
        <v>35392.461074382634</v>
      </c>
      <c r="B5000" s="46">
        <v>0.92970066207340396</v>
      </c>
      <c r="C5000" s="46">
        <v>1.2976465284727068</v>
      </c>
      <c r="D5000" s="46">
        <v>1.106064977252297</v>
      </c>
      <c r="E5000" s="46">
        <v>1.1121414447151905</v>
      </c>
    </row>
    <row r="5001" spans="1:5" x14ac:dyDescent="0.35">
      <c r="A5001" s="47">
        <v>35394.00225538612</v>
      </c>
      <c r="B5001" s="46">
        <v>0.9296929124925698</v>
      </c>
      <c r="C5001" s="46">
        <v>1.2055781695823553</v>
      </c>
      <c r="D5001" s="46">
        <v>1.1060420704296829</v>
      </c>
      <c r="E5001" s="46">
        <v>1.1120916691411551</v>
      </c>
    </row>
    <row r="5002" spans="1:5" x14ac:dyDescent="0.35">
      <c r="A5002" s="47">
        <v>35401.119227948693</v>
      </c>
      <c r="B5002" s="46">
        <v>0.92965700689341169</v>
      </c>
      <c r="C5002" s="46">
        <v>1.3167039286745785</v>
      </c>
      <c r="D5002" s="46">
        <v>1.1059362213367316</v>
      </c>
      <c r="E5002" s="46">
        <v>1.1118619217777568</v>
      </c>
    </row>
    <row r="5003" spans="1:5" x14ac:dyDescent="0.35">
      <c r="A5003" s="47">
        <v>35401.837928791596</v>
      </c>
      <c r="B5003" s="46">
        <v>0.92965337013319282</v>
      </c>
      <c r="C5003" s="46">
        <v>-0.44115396458495049</v>
      </c>
      <c r="D5003" s="46">
        <v>1.1059255260283045</v>
      </c>
      <c r="E5003" s="46">
        <v>1.1118387310457678</v>
      </c>
    </row>
    <row r="5004" spans="1:5" x14ac:dyDescent="0.35">
      <c r="A5004" s="47">
        <v>35405.104228053351</v>
      </c>
      <c r="B5004" s="46">
        <v>0.92963681696949718</v>
      </c>
      <c r="C5004" s="46">
        <v>0.65593725370964862</v>
      </c>
      <c r="D5004" s="46">
        <v>1.1058769043899117</v>
      </c>
      <c r="E5004" s="46">
        <v>1.111733358991285</v>
      </c>
    </row>
    <row r="5005" spans="1:5" x14ac:dyDescent="0.35">
      <c r="A5005" s="47">
        <v>35407.854591087373</v>
      </c>
      <c r="B5005" s="46">
        <v>0.92962284664260686</v>
      </c>
      <c r="C5005" s="46">
        <v>1.0366390986152663</v>
      </c>
      <c r="D5005" s="46">
        <v>1.1058359446462835</v>
      </c>
      <c r="E5005" s="46">
        <v>1.1116446612385127</v>
      </c>
    </row>
    <row r="5006" spans="1:5" x14ac:dyDescent="0.35">
      <c r="A5006" s="47">
        <v>35418.774219513041</v>
      </c>
      <c r="B5006" s="46">
        <v>0.92956709420365224</v>
      </c>
      <c r="C5006" s="46">
        <v>1.0951918876542566</v>
      </c>
      <c r="D5006" s="46">
        <v>1.1056731601798275</v>
      </c>
      <c r="E5006" s="46">
        <v>1.1112927826368637</v>
      </c>
    </row>
    <row r="5007" spans="1:5" x14ac:dyDescent="0.35">
      <c r="A5007" s="47">
        <v>35428.194810094625</v>
      </c>
      <c r="B5007" s="46">
        <v>0.92951862841597888</v>
      </c>
      <c r="C5007" s="46">
        <v>-0.84256668121692746</v>
      </c>
      <c r="D5007" s="46">
        <v>1.1055325131151601</v>
      </c>
      <c r="E5007" s="46">
        <v>1.1109895661544378</v>
      </c>
    </row>
    <row r="5008" spans="1:5" x14ac:dyDescent="0.35">
      <c r="A5008" s="47">
        <v>35431.470621662374</v>
      </c>
      <c r="B5008" s="46">
        <v>0.92950169604664368</v>
      </c>
      <c r="C5008" s="46">
        <v>0.99026709357810105</v>
      </c>
      <c r="D5008" s="46">
        <v>1.1054835608271221</v>
      </c>
      <c r="E5008" s="46">
        <v>1.1108842075661587</v>
      </c>
    </row>
    <row r="5009" spans="1:5" x14ac:dyDescent="0.35">
      <c r="A5009" s="47">
        <v>35440.569839135707</v>
      </c>
      <c r="B5009" s="46">
        <v>0.92945444862984394</v>
      </c>
      <c r="C5009" s="46">
        <v>1.2124128071270057</v>
      </c>
      <c r="D5009" s="46">
        <v>1.1053474642335297</v>
      </c>
      <c r="E5009" s="46">
        <v>1.1105917687129083</v>
      </c>
    </row>
    <row r="5010" spans="1:5" x14ac:dyDescent="0.35">
      <c r="A5010" s="47">
        <v>35441.568875030469</v>
      </c>
      <c r="B5010" s="46">
        <v>0.92944924199049295</v>
      </c>
      <c r="C5010" s="46">
        <v>1.1500380390392584</v>
      </c>
      <c r="D5010" s="46">
        <v>1.1053325108100589</v>
      </c>
      <c r="E5010" s="46">
        <v>1.1105596802693121</v>
      </c>
    </row>
    <row r="5011" spans="1:5" x14ac:dyDescent="0.35">
      <c r="A5011" s="47">
        <v>35445.454087104124</v>
      </c>
      <c r="B5011" s="46">
        <v>0.92942895756860522</v>
      </c>
      <c r="C5011" s="46">
        <v>1.7897381833205994</v>
      </c>
      <c r="D5011" s="46">
        <v>1.1052743371072093</v>
      </c>
      <c r="E5011" s="46">
        <v>1.1104349264913436</v>
      </c>
    </row>
    <row r="5012" spans="1:5" x14ac:dyDescent="0.35">
      <c r="A5012" s="47">
        <v>35449.17629480295</v>
      </c>
      <c r="B5012" s="46">
        <v>0.92940947051937772</v>
      </c>
      <c r="C5012" s="46">
        <v>2.9066593227731641</v>
      </c>
      <c r="D5012" s="46">
        <v>1.1052185736815092</v>
      </c>
      <c r="E5012" s="46">
        <v>1.1103154621810947</v>
      </c>
    </row>
    <row r="5013" spans="1:5" x14ac:dyDescent="0.35">
      <c r="A5013" s="47">
        <v>35453.207366736708</v>
      </c>
      <c r="B5013" s="46">
        <v>0.92938830732006195</v>
      </c>
      <c r="C5013" s="46">
        <v>0.80284628289284399</v>
      </c>
      <c r="D5013" s="46">
        <v>1.1051581496035685</v>
      </c>
      <c r="E5013" s="46">
        <v>1.1101861464617078</v>
      </c>
    </row>
    <row r="5014" spans="1:5" x14ac:dyDescent="0.35">
      <c r="A5014" s="47">
        <v>35453.88118856441</v>
      </c>
      <c r="B5014" s="46">
        <v>0.92938476375137702</v>
      </c>
      <c r="C5014" s="46">
        <v>1.1191838614810878</v>
      </c>
      <c r="D5014" s="46">
        <v>1.1051480459081922</v>
      </c>
      <c r="E5014" s="46">
        <v>1.1101645367153923</v>
      </c>
    </row>
    <row r="5015" spans="1:5" x14ac:dyDescent="0.35">
      <c r="A5015" s="47">
        <v>35473.588859803967</v>
      </c>
      <c r="B5015" s="46">
        <v>0.92928036610557296</v>
      </c>
      <c r="C5015" s="46">
        <v>1.0749412489825305</v>
      </c>
      <c r="D5015" s="46">
        <v>1.1048521100856563</v>
      </c>
      <c r="E5015" s="46">
        <v>1.1095333107121068</v>
      </c>
    </row>
    <row r="5016" spans="1:5" x14ac:dyDescent="0.35">
      <c r="A5016" s="47">
        <v>35476.997798443786</v>
      </c>
      <c r="B5016" s="46">
        <v>0.92926215989736449</v>
      </c>
      <c r="C5016" s="46">
        <v>1.0224278838453005</v>
      </c>
      <c r="D5016" s="46">
        <v>1.1048008372079194</v>
      </c>
      <c r="E5016" s="46">
        <v>1.1094242848457123</v>
      </c>
    </row>
    <row r="5017" spans="1:5" x14ac:dyDescent="0.35">
      <c r="A5017" s="47">
        <v>35479.958324345607</v>
      </c>
      <c r="B5017" s="46">
        <v>0.92924631324489337</v>
      </c>
      <c r="C5017" s="46">
        <v>0.84706485220638061</v>
      </c>
      <c r="D5017" s="46">
        <v>1.1047562889608549</v>
      </c>
      <c r="E5017" s="46">
        <v>1.1093296392801053</v>
      </c>
    </row>
    <row r="5018" spans="1:5" x14ac:dyDescent="0.35">
      <c r="A5018" s="47">
        <v>35489.89584852165</v>
      </c>
      <c r="B5018" s="46">
        <v>0.92919288179627557</v>
      </c>
      <c r="C5018" s="46">
        <v>0.91002887189670645</v>
      </c>
      <c r="D5018" s="46">
        <v>1.1046066207586516</v>
      </c>
      <c r="E5018" s="46">
        <v>1.109012210828132</v>
      </c>
    </row>
    <row r="5019" spans="1:5" x14ac:dyDescent="0.35">
      <c r="A5019" s="47">
        <v>35491.926769514372</v>
      </c>
      <c r="B5019" s="46">
        <v>0.92918191676318218</v>
      </c>
      <c r="C5019" s="46">
        <v>1.3666662769582283</v>
      </c>
      <c r="D5019" s="46">
        <v>1.104576007868979</v>
      </c>
      <c r="E5019" s="46">
        <v>1.1089473887497241</v>
      </c>
    </row>
    <row r="5020" spans="1:5" x14ac:dyDescent="0.35">
      <c r="A5020" s="47">
        <v>35493.886666530823</v>
      </c>
      <c r="B5020" s="46">
        <v>0.92917132063995456</v>
      </c>
      <c r="C5020" s="46">
        <v>0.1489642154322679</v>
      </c>
      <c r="D5020" s="46">
        <v>1.1045464574174713</v>
      </c>
      <c r="E5020" s="46">
        <v>1.1088848498066814</v>
      </c>
    </row>
    <row r="5021" spans="1:5" x14ac:dyDescent="0.35">
      <c r="A5021" s="47">
        <v>35498.002004332011</v>
      </c>
      <c r="B5021" s="46">
        <v>0.92914902472786187</v>
      </c>
      <c r="C5021" s="46">
        <v>1.0860110863519568</v>
      </c>
      <c r="D5021" s="46">
        <v>1.1044843822389967</v>
      </c>
      <c r="E5021" s="46">
        <v>1.1087535841001144</v>
      </c>
    </row>
    <row r="5022" spans="1:5" x14ac:dyDescent="0.35">
      <c r="A5022" s="47">
        <v>35505.732963743467</v>
      </c>
      <c r="B5022" s="46">
        <v>0.92910697035715162</v>
      </c>
      <c r="C5022" s="46">
        <v>0.5358697467604312</v>
      </c>
      <c r="D5022" s="46">
        <v>1.1043676747651781</v>
      </c>
      <c r="E5022" s="46">
        <v>1.1085071818380892</v>
      </c>
    </row>
    <row r="5023" spans="1:5" x14ac:dyDescent="0.35">
      <c r="A5023" s="47">
        <v>35510.781960871966</v>
      </c>
      <c r="B5023" s="46">
        <v>0.92907938572412241</v>
      </c>
      <c r="C5023" s="46">
        <v>1.3533165389076895</v>
      </c>
      <c r="D5023" s="46">
        <v>1.1042913880050331</v>
      </c>
      <c r="E5023" s="46">
        <v>1.1083463931799491</v>
      </c>
    </row>
    <row r="5024" spans="1:5" x14ac:dyDescent="0.35">
      <c r="A5024" s="47">
        <v>35512.173748230132</v>
      </c>
      <c r="B5024" s="46">
        <v>0.92907176528934976</v>
      </c>
      <c r="C5024" s="46">
        <v>1.2166836382952795</v>
      </c>
      <c r="D5024" s="46">
        <v>1.1042703498782704</v>
      </c>
      <c r="E5024" s="46">
        <v>1.1083020893595383</v>
      </c>
    </row>
    <row r="5025" spans="1:5" x14ac:dyDescent="0.35">
      <c r="A5025" s="47">
        <v>35515.679351971936</v>
      </c>
      <c r="B5025" s="46">
        <v>0.92905253943105881</v>
      </c>
      <c r="C5025" s="46">
        <v>1.0196986896268356</v>
      </c>
      <c r="D5025" s="46">
        <v>1.104217341907171</v>
      </c>
      <c r="E5025" s="46">
        <v>1.1081905334172717</v>
      </c>
    </row>
    <row r="5026" spans="1:5" x14ac:dyDescent="0.35">
      <c r="A5026" s="47">
        <v>35519.980596768408</v>
      </c>
      <c r="B5026" s="46">
        <v>0.92902888814970408</v>
      </c>
      <c r="C5026" s="46">
        <v>1.17695774686013</v>
      </c>
      <c r="D5026" s="46">
        <v>1.1041522687688015</v>
      </c>
      <c r="E5026" s="46">
        <v>1.1080537279765486</v>
      </c>
    </row>
    <row r="5027" spans="1:5" x14ac:dyDescent="0.35">
      <c r="A5027" s="47">
        <v>35522.75366747591</v>
      </c>
      <c r="B5027" s="46">
        <v>0.92901360375359243</v>
      </c>
      <c r="C5027" s="46">
        <v>1.1665155112093872</v>
      </c>
      <c r="D5027" s="46">
        <v>1.1041102952250983</v>
      </c>
      <c r="E5027" s="46">
        <v>1.1079655682704708</v>
      </c>
    </row>
    <row r="5028" spans="1:5" x14ac:dyDescent="0.35">
      <c r="A5028" s="47">
        <v>35525.94924489814</v>
      </c>
      <c r="B5028" s="46">
        <v>0.92899595557274917</v>
      </c>
      <c r="C5028" s="46">
        <v>1.1300948129620014</v>
      </c>
      <c r="D5028" s="46">
        <v>1.1040619071585938</v>
      </c>
      <c r="E5028" s="46">
        <v>1.1078640159751596</v>
      </c>
    </row>
    <row r="5029" spans="1:5" x14ac:dyDescent="0.35">
      <c r="A5029" s="47">
        <v>35533.027259170274</v>
      </c>
      <c r="B5029" s="46">
        <v>0.92895673252681965</v>
      </c>
      <c r="C5029" s="46">
        <v>1.2819320564077863</v>
      </c>
      <c r="D5029" s="46">
        <v>1.103954656698537</v>
      </c>
      <c r="E5029" s="46">
        <v>1.1076392341296493</v>
      </c>
    </row>
    <row r="5030" spans="1:5" x14ac:dyDescent="0.35">
      <c r="A5030" s="47">
        <v>35535.161114843468</v>
      </c>
      <c r="B5030" s="46">
        <v>0.92894487170334206</v>
      </c>
      <c r="C5030" s="46">
        <v>0.95264737853386627</v>
      </c>
      <c r="D5030" s="46">
        <v>1.103922303313166</v>
      </c>
      <c r="E5030" s="46">
        <v>1.1075715083243187</v>
      </c>
    </row>
    <row r="5031" spans="1:5" x14ac:dyDescent="0.35">
      <c r="A5031" s="47">
        <v>35535.964020958396</v>
      </c>
      <c r="B5031" s="46">
        <v>0.92894040451825421</v>
      </c>
      <c r="C5031" s="46">
        <v>1.1985313274614606</v>
      </c>
      <c r="D5031" s="46">
        <v>1.1039101273220238</v>
      </c>
      <c r="E5031" s="46">
        <v>1.1075460300043385</v>
      </c>
    </row>
    <row r="5032" spans="1:5" x14ac:dyDescent="0.35">
      <c r="A5032" s="47">
        <v>35536.526471248304</v>
      </c>
      <c r="B5032" s="46">
        <v>0.92893727377052593</v>
      </c>
      <c r="C5032" s="46">
        <v>1.3504264819478307</v>
      </c>
      <c r="D5032" s="46">
        <v>1.1039015970452712</v>
      </c>
      <c r="E5032" s="46">
        <v>1.1075281835673325</v>
      </c>
    </row>
    <row r="5033" spans="1:5" x14ac:dyDescent="0.35">
      <c r="A5033" s="47">
        <v>35538.304375530934</v>
      </c>
      <c r="B5033" s="46">
        <v>0.92892736988124269</v>
      </c>
      <c r="C5033" s="46">
        <v>0.8973056227763454</v>
      </c>
      <c r="D5033" s="46">
        <v>1.1038746286651762</v>
      </c>
      <c r="E5033" s="46">
        <v>1.1074717796182281</v>
      </c>
    </row>
    <row r="5034" spans="1:5" x14ac:dyDescent="0.35">
      <c r="A5034" s="47">
        <v>35539.545817554201</v>
      </c>
      <c r="B5034" s="46">
        <v>0.92892044753249448</v>
      </c>
      <c r="C5034" s="46">
        <v>0.75326576368233145</v>
      </c>
      <c r="D5034" s="46">
        <v>1.1038557939121365</v>
      </c>
      <c r="E5034" s="46">
        <v>1.1074324026650433</v>
      </c>
    </row>
    <row r="5035" spans="1:5" x14ac:dyDescent="0.35">
      <c r="A5035" s="47">
        <v>35541.43242639985</v>
      </c>
      <c r="B5035" s="46">
        <v>0.92890991692912606</v>
      </c>
      <c r="C5035" s="46">
        <v>1.2669525881770616</v>
      </c>
      <c r="D5035" s="46">
        <v>1.1038271649657456</v>
      </c>
      <c r="E5035" s="46">
        <v>1.107372574045921</v>
      </c>
    </row>
    <row r="5036" spans="1:5" x14ac:dyDescent="0.35">
      <c r="A5036" s="47">
        <v>35543.240991019869</v>
      </c>
      <c r="B5036" s="46">
        <v>0.92889980976304853</v>
      </c>
      <c r="C5036" s="46">
        <v>1.1183676029637768</v>
      </c>
      <c r="D5036" s="46">
        <v>1.1037997136155637</v>
      </c>
      <c r="E5036" s="46">
        <v>1.1073152341998691</v>
      </c>
    </row>
    <row r="5037" spans="1:5" x14ac:dyDescent="0.35">
      <c r="A5037" s="47">
        <v>35552.649760075932</v>
      </c>
      <c r="B5037" s="46">
        <v>0.92884703672074065</v>
      </c>
      <c r="C5037" s="46">
        <v>1.3306083895653797</v>
      </c>
      <c r="D5037" s="46">
        <v>1.1036567966977684</v>
      </c>
      <c r="E5037" s="46">
        <v>1.1070171509008009</v>
      </c>
    </row>
    <row r="5038" spans="1:5" x14ac:dyDescent="0.35">
      <c r="A5038" s="47">
        <v>35556.658354966217</v>
      </c>
      <c r="B5038" s="46">
        <v>0.92882445512465395</v>
      </c>
      <c r="C5038" s="46">
        <v>1.2267669791173663</v>
      </c>
      <c r="D5038" s="46">
        <v>1.1035958534745074</v>
      </c>
      <c r="E5038" s="46">
        <v>1.1068902639764768</v>
      </c>
    </row>
    <row r="5039" spans="1:5" x14ac:dyDescent="0.35">
      <c r="A5039" s="47">
        <v>35557.229517370877</v>
      </c>
      <c r="B5039" s="46">
        <v>0.92882123285585694</v>
      </c>
      <c r="C5039" s="46">
        <v>1.1310366563491714</v>
      </c>
      <c r="D5039" s="46">
        <v>1.1035871674134672</v>
      </c>
      <c r="E5039" s="46">
        <v>1.1068721899660561</v>
      </c>
    </row>
    <row r="5040" spans="1:5" x14ac:dyDescent="0.35">
      <c r="A5040" s="47">
        <v>35559.472136149459</v>
      </c>
      <c r="B5040" s="46">
        <v>0.92880856947135249</v>
      </c>
      <c r="C5040" s="46">
        <v>1.3051333121134601</v>
      </c>
      <c r="D5040" s="46">
        <v>1.1035530560997884</v>
      </c>
      <c r="E5040" s="46">
        <v>1.1068012369890847</v>
      </c>
    </row>
    <row r="5041" spans="1:5" x14ac:dyDescent="0.35">
      <c r="A5041" s="47">
        <v>35563.488509894363</v>
      </c>
      <c r="B5041" s="46">
        <v>0.92878584473991088</v>
      </c>
      <c r="C5041" s="46">
        <v>0.91523944841445104</v>
      </c>
      <c r="D5041" s="46">
        <v>1.1034919402143621</v>
      </c>
      <c r="E5041" s="46">
        <v>1.1066742170586596</v>
      </c>
    </row>
    <row r="5042" spans="1:5" x14ac:dyDescent="0.35">
      <c r="A5042" s="47">
        <v>35567.385038944478</v>
      </c>
      <c r="B5042" s="46">
        <v>0.92876374237143133</v>
      </c>
      <c r="C5042" s="46">
        <v>1.1343983120878143</v>
      </c>
      <c r="D5042" s="46">
        <v>1.1034326174994007</v>
      </c>
      <c r="E5042" s="46">
        <v>1.1065510509220893</v>
      </c>
    </row>
    <row r="5043" spans="1:5" x14ac:dyDescent="0.35">
      <c r="A5043" s="47">
        <v>35568.500977282936</v>
      </c>
      <c r="B5043" s="46">
        <v>0.92875740231335102</v>
      </c>
      <c r="C5043" s="46">
        <v>1.1571674239197804</v>
      </c>
      <c r="D5043" s="46">
        <v>1.1034156223784977</v>
      </c>
      <c r="E5043" s="46">
        <v>1.1065157885558878</v>
      </c>
    </row>
    <row r="5044" spans="1:5" x14ac:dyDescent="0.35">
      <c r="A5044" s="47">
        <v>35574.905576070247</v>
      </c>
      <c r="B5044" s="46">
        <v>0.92872092861992095</v>
      </c>
      <c r="C5044" s="46">
        <v>1.175811584733677</v>
      </c>
      <c r="D5044" s="46">
        <v>1.1033180365387842</v>
      </c>
      <c r="E5044" s="46">
        <v>1.1063135099852919</v>
      </c>
    </row>
    <row r="5045" spans="1:5" x14ac:dyDescent="0.35">
      <c r="A5045" s="47">
        <v>35575.165259979694</v>
      </c>
      <c r="B5045" s="46">
        <v>0.92871944662477313</v>
      </c>
      <c r="C5045" s="46">
        <v>1.1982179752257016</v>
      </c>
      <c r="D5045" s="46">
        <v>1.1033140780785642</v>
      </c>
      <c r="E5045" s="46">
        <v>1.1063053118720423</v>
      </c>
    </row>
    <row r="5046" spans="1:5" x14ac:dyDescent="0.35">
      <c r="A5046" s="47">
        <v>35580.908226923697</v>
      </c>
      <c r="B5046" s="46">
        <v>0.92868661002329944</v>
      </c>
      <c r="C5046" s="46">
        <v>1.0710302732512611</v>
      </c>
      <c r="D5046" s="46">
        <v>1.1032265021307046</v>
      </c>
      <c r="E5046" s="46">
        <v>1.1061240798804901</v>
      </c>
    </row>
    <row r="5047" spans="1:5" x14ac:dyDescent="0.35">
      <c r="A5047" s="47">
        <v>35584.987531615305</v>
      </c>
      <c r="B5047" s="46">
        <v>0.92866321384842876</v>
      </c>
      <c r="C5047" s="46">
        <v>1.1933200093740215</v>
      </c>
      <c r="D5047" s="46">
        <v>1.1031642566839861</v>
      </c>
      <c r="E5047" s="46">
        <v>1.105995431032605</v>
      </c>
    </row>
    <row r="5048" spans="1:5" x14ac:dyDescent="0.35">
      <c r="A5048" s="47">
        <v>35596.483166234415</v>
      </c>
      <c r="B5048" s="46">
        <v>0.92859696217796306</v>
      </c>
      <c r="C5048" s="46">
        <v>1.3451191902128512</v>
      </c>
      <c r="D5048" s="46">
        <v>1.1029886728556368</v>
      </c>
      <c r="E5048" s="46">
        <v>1.1056332626936063</v>
      </c>
    </row>
    <row r="5049" spans="1:5" x14ac:dyDescent="0.35">
      <c r="A5049" s="47">
        <v>35597.658757405385</v>
      </c>
      <c r="B5049" s="46">
        <v>0.9285901604158624</v>
      </c>
      <c r="C5049" s="46">
        <v>0.21403741726300218</v>
      </c>
      <c r="D5049" s="46">
        <v>1.1029707025262889</v>
      </c>
      <c r="E5049" s="46">
        <v>1.1055962565467499</v>
      </c>
    </row>
    <row r="5050" spans="1:5" x14ac:dyDescent="0.35">
      <c r="A5050" s="47">
        <v>35599.091819864101</v>
      </c>
      <c r="B5050" s="46">
        <v>0.92858186231003725</v>
      </c>
      <c r="C5050" s="46">
        <v>0.19186573038183496</v>
      </c>
      <c r="D5050" s="46">
        <v>1.1029487928364787</v>
      </c>
      <c r="E5050" s="46">
        <v>1.105551153222863</v>
      </c>
    </row>
    <row r="5051" spans="1:5" x14ac:dyDescent="0.35">
      <c r="A5051" s="47">
        <v>35599.498490512706</v>
      </c>
      <c r="B5051" s="46">
        <v>0.92857950616324425</v>
      </c>
      <c r="C5051" s="46">
        <v>1.1980109396887872</v>
      </c>
      <c r="D5051" s="46">
        <v>1.1029425746428754</v>
      </c>
      <c r="E5051" s="46">
        <v>1.1055383554623501</v>
      </c>
    </row>
    <row r="5052" spans="1:5" x14ac:dyDescent="0.35">
      <c r="A5052" s="47">
        <v>35605.803075127806</v>
      </c>
      <c r="B5052" s="46">
        <v>0.92854290372801351</v>
      </c>
      <c r="C5052" s="46">
        <v>1.0552093908553717</v>
      </c>
      <c r="D5052" s="46">
        <v>1.1028461338079258</v>
      </c>
      <c r="E5052" s="46">
        <v>1.1053400398526572</v>
      </c>
    </row>
    <row r="5053" spans="1:5" x14ac:dyDescent="0.35">
      <c r="A5053" s="47">
        <v>35609.997979431086</v>
      </c>
      <c r="B5053" s="46">
        <v>0.92851847120213815</v>
      </c>
      <c r="C5053" s="46">
        <v>1.4131863392940369</v>
      </c>
      <c r="D5053" s="46">
        <v>1.102781922426767</v>
      </c>
      <c r="E5053" s="46">
        <v>1.1052081765354791</v>
      </c>
    </row>
    <row r="5054" spans="1:5" x14ac:dyDescent="0.35">
      <c r="A5054" s="47">
        <v>35616.733994105351</v>
      </c>
      <c r="B5054" s="46">
        <v>0.92847910793233934</v>
      </c>
      <c r="C5054" s="46">
        <v>1.5781327731343886</v>
      </c>
      <c r="D5054" s="46">
        <v>1.1026787440507617</v>
      </c>
      <c r="E5054" s="46">
        <v>1.1049965870327323</v>
      </c>
    </row>
    <row r="5055" spans="1:5" x14ac:dyDescent="0.35">
      <c r="A5055" s="47">
        <v>35626.216183990669</v>
      </c>
      <c r="B5055" s="46">
        <v>0.92842342511761167</v>
      </c>
      <c r="C5055" s="46">
        <v>1.1075289932381827</v>
      </c>
      <c r="D5055" s="46">
        <v>1.1025333554291967</v>
      </c>
      <c r="E5055" s="46">
        <v>1.1046990518405897</v>
      </c>
    </row>
    <row r="5056" spans="1:5" x14ac:dyDescent="0.35">
      <c r="A5056" s="47">
        <v>35649.513699445924</v>
      </c>
      <c r="B5056" s="46">
        <v>0.92828527193985944</v>
      </c>
      <c r="C5056" s="46">
        <v>1.234519271016854</v>
      </c>
      <c r="D5056" s="46">
        <v>1.1021754216859303</v>
      </c>
      <c r="E5056" s="46">
        <v>1.1039695841452608</v>
      </c>
    </row>
    <row r="5057" spans="1:5" x14ac:dyDescent="0.35">
      <c r="A5057" s="47">
        <v>35653.645076176559</v>
      </c>
      <c r="B5057" s="46">
        <v>0.92826057500113868</v>
      </c>
      <c r="C5057" s="46">
        <v>1.3294054242258602</v>
      </c>
      <c r="D5057" s="46">
        <v>1.1021118434272748</v>
      </c>
      <c r="E5057" s="46">
        <v>1.1038404594054607</v>
      </c>
    </row>
    <row r="5058" spans="1:5" x14ac:dyDescent="0.35">
      <c r="A5058" s="47">
        <v>35653.811960723557</v>
      </c>
      <c r="B5058" s="46">
        <v>0.92825957613387866</v>
      </c>
      <c r="C5058" s="46">
        <v>1.1792935288987172</v>
      </c>
      <c r="D5058" s="46">
        <v>1.1021092745580867</v>
      </c>
      <c r="E5058" s="46">
        <v>1.1038352449588975</v>
      </c>
    </row>
    <row r="5059" spans="1:5" x14ac:dyDescent="0.35">
      <c r="A5059" s="47">
        <v>35660.873603351713</v>
      </c>
      <c r="B5059" s="46">
        <v>0.92821722079913371</v>
      </c>
      <c r="C5059" s="46">
        <v>0.91652516304228104</v>
      </c>
      <c r="D5059" s="46">
        <v>1.1020005270309947</v>
      </c>
      <c r="E5059" s="46">
        <v>1.1036147027661085</v>
      </c>
    </row>
    <row r="5060" spans="1:5" x14ac:dyDescent="0.35">
      <c r="A5060" s="47">
        <v>35676.721511035226</v>
      </c>
      <c r="B5060" s="46">
        <v>0.92812153693162425</v>
      </c>
      <c r="C5060" s="46">
        <v>0.86206207587542494</v>
      </c>
      <c r="D5060" s="46">
        <v>1.1017561408648557</v>
      </c>
      <c r="E5060" s="46">
        <v>1.1031205010591423</v>
      </c>
    </row>
    <row r="5061" spans="1:5" x14ac:dyDescent="0.35">
      <c r="A5061" s="47">
        <v>35683.398181443175</v>
      </c>
      <c r="B5061" s="46">
        <v>0.92808096619633607</v>
      </c>
      <c r="C5061" s="46">
        <v>1.3253063069914806</v>
      </c>
      <c r="D5061" s="46">
        <v>1.1016530451985169</v>
      </c>
      <c r="E5061" s="46">
        <v>1.1029126036611312</v>
      </c>
    </row>
    <row r="5062" spans="1:5" x14ac:dyDescent="0.35">
      <c r="A5062" s="47">
        <v>35688.408182790983</v>
      </c>
      <c r="B5062" s="46">
        <v>0.92805042235517154</v>
      </c>
      <c r="C5062" s="46">
        <v>1.0286938696512316</v>
      </c>
      <c r="D5062" s="46">
        <v>1.1015756320787562</v>
      </c>
      <c r="E5062" s="46">
        <v>1.1027567226997448</v>
      </c>
    </row>
    <row r="5063" spans="1:5" x14ac:dyDescent="0.35">
      <c r="A5063" s="47">
        <v>35694.086805740626</v>
      </c>
      <c r="B5063" s="46">
        <v>0.9280156981793235</v>
      </c>
      <c r="C5063" s="46">
        <v>-3.6810970640934415</v>
      </c>
      <c r="D5063" s="46">
        <v>1.1014878331375666</v>
      </c>
      <c r="E5063" s="46">
        <v>1.1025801625080529</v>
      </c>
    </row>
    <row r="5064" spans="1:5" x14ac:dyDescent="0.35">
      <c r="A5064" s="47">
        <v>35703.751406783238</v>
      </c>
      <c r="B5064" s="46">
        <v>0.9279563467578329</v>
      </c>
      <c r="C5064" s="46">
        <v>0.9176594002783256</v>
      </c>
      <c r="D5064" s="46">
        <v>1.1013382734146862</v>
      </c>
      <c r="E5064" s="46">
        <v>1.1022799733417468</v>
      </c>
    </row>
    <row r="5065" spans="1:5" x14ac:dyDescent="0.35">
      <c r="A5065" s="47">
        <v>35706.557341104184</v>
      </c>
      <c r="B5065" s="46">
        <v>0.9279390555528807</v>
      </c>
      <c r="C5065" s="46">
        <v>1.2019513019184469</v>
      </c>
      <c r="D5065" s="46">
        <v>1.1012948204984581</v>
      </c>
      <c r="E5065" s="46">
        <v>1.1021928906465102</v>
      </c>
    </row>
    <row r="5066" spans="1:5" x14ac:dyDescent="0.35">
      <c r="A5066" s="47">
        <v>35709.168116310924</v>
      </c>
      <c r="B5066" s="46">
        <v>0.92792294293957245</v>
      </c>
      <c r="C5066" s="46">
        <v>1.0679478305263501</v>
      </c>
      <c r="D5066" s="46">
        <v>1.1012543773234511</v>
      </c>
      <c r="E5066" s="46">
        <v>1.1021118936610226</v>
      </c>
    </row>
    <row r="5067" spans="1:5" x14ac:dyDescent="0.35">
      <c r="A5067" s="47">
        <v>35709.685238309386</v>
      </c>
      <c r="B5067" s="46">
        <v>0.9279197487302383</v>
      </c>
      <c r="C5067" s="46">
        <v>0.44225094675029997</v>
      </c>
      <c r="D5067" s="46">
        <v>1.1012463652263478</v>
      </c>
      <c r="E5067" s="46">
        <v>1.1020958537158523</v>
      </c>
    </row>
    <row r="5068" spans="1:5" x14ac:dyDescent="0.35">
      <c r="A5068" s="47">
        <v>35713.976196997959</v>
      </c>
      <c r="B5068" s="46">
        <v>0.92789320890101423</v>
      </c>
      <c r="C5068" s="46">
        <v>-0.22987939509746536</v>
      </c>
      <c r="D5068" s="46">
        <v>1.1011798645174036</v>
      </c>
      <c r="E5068" s="46">
        <v>1.1019628001262216</v>
      </c>
    </row>
    <row r="5069" spans="1:5" x14ac:dyDescent="0.35">
      <c r="A5069" s="47">
        <v>35719.178511032129</v>
      </c>
      <c r="B5069" s="46">
        <v>0.92786094857978263</v>
      </c>
      <c r="C5069" s="46">
        <v>1.1812232683283463</v>
      </c>
      <c r="D5069" s="46">
        <v>1.1010991963419092</v>
      </c>
      <c r="E5069" s="46">
        <v>1.1018015882361674</v>
      </c>
    </row>
    <row r="5070" spans="1:5" x14ac:dyDescent="0.35">
      <c r="A5070" s="47">
        <v>35733.140617668927</v>
      </c>
      <c r="B5070" s="46">
        <v>0.92777391552750188</v>
      </c>
      <c r="C5070" s="46">
        <v>1.1189738263896354</v>
      </c>
      <c r="D5070" s="46">
        <v>1.1008824633462864</v>
      </c>
      <c r="E5070" s="46">
        <v>1.1013694699731822</v>
      </c>
    </row>
    <row r="5071" spans="1:5" x14ac:dyDescent="0.35">
      <c r="A5071" s="47">
        <v>35734.265339373953</v>
      </c>
      <c r="B5071" s="46">
        <v>0.92776687597803453</v>
      </c>
      <c r="C5071" s="46">
        <v>0.77140766686318862</v>
      </c>
      <c r="D5071" s="46">
        <v>1.1008649896217173</v>
      </c>
      <c r="E5071" s="46">
        <v>1.1013346951926379</v>
      </c>
    </row>
    <row r="5072" spans="1:5" x14ac:dyDescent="0.35">
      <c r="A5072" s="47">
        <v>35734.45095177809</v>
      </c>
      <c r="B5072" s="46">
        <v>0.92776571383514506</v>
      </c>
      <c r="C5072" s="46">
        <v>1.1085686738933065</v>
      </c>
      <c r="D5072" s="46">
        <v>1.1008621057291865</v>
      </c>
      <c r="E5072" s="46">
        <v>1.101328956819835</v>
      </c>
    </row>
    <row r="5073" spans="1:5" x14ac:dyDescent="0.35">
      <c r="A5073" s="47">
        <v>35734.764302372787</v>
      </c>
      <c r="B5073" s="46">
        <v>0.92776375164453806</v>
      </c>
      <c r="C5073" s="46">
        <v>1.2047522681461587</v>
      </c>
      <c r="D5073" s="46">
        <v>1.1008572370108363</v>
      </c>
      <c r="E5073" s="46">
        <v>1.1013192696261143</v>
      </c>
    </row>
    <row r="5074" spans="1:5" x14ac:dyDescent="0.35">
      <c r="A5074" s="47">
        <v>35738.594053174143</v>
      </c>
      <c r="B5074" s="46">
        <v>0.92773974323994401</v>
      </c>
      <c r="C5074" s="46">
        <v>0.85628684862617543</v>
      </c>
      <c r="D5074" s="46">
        <v>1.1007977181533803</v>
      </c>
      <c r="E5074" s="46">
        <v>1.1012009057403827</v>
      </c>
    </row>
    <row r="5075" spans="1:5" x14ac:dyDescent="0.35">
      <c r="A5075" s="47">
        <v>35739.442415474994</v>
      </c>
      <c r="B5075" s="46">
        <v>0.92773441826612268</v>
      </c>
      <c r="C5075" s="46">
        <v>0.89304791719446719</v>
      </c>
      <c r="D5075" s="46">
        <v>1.1007845301790469</v>
      </c>
      <c r="E5075" s="46">
        <v>1.101174693995256</v>
      </c>
    </row>
    <row r="5076" spans="1:5" x14ac:dyDescent="0.35">
      <c r="A5076" s="47">
        <v>35740.262558212715</v>
      </c>
      <c r="B5076" s="46">
        <v>0.92772926812626688</v>
      </c>
      <c r="C5076" s="46">
        <v>2.0688279172812685</v>
      </c>
      <c r="D5076" s="46">
        <v>1.1007717797062568</v>
      </c>
      <c r="E5076" s="46">
        <v>1.1011493569376996</v>
      </c>
    </row>
    <row r="5077" spans="1:5" x14ac:dyDescent="0.35">
      <c r="A5077" s="47">
        <v>35750.262387040348</v>
      </c>
      <c r="B5077" s="46">
        <v>0.92766629250293764</v>
      </c>
      <c r="C5077" s="46">
        <v>2.700876697336807</v>
      </c>
      <c r="D5077" s="46">
        <v>1.1006162230508532</v>
      </c>
      <c r="E5077" s="46">
        <v>1.100840648133582</v>
      </c>
    </row>
    <row r="5078" spans="1:5" x14ac:dyDescent="0.35">
      <c r="A5078" s="47">
        <v>35751.007458220112</v>
      </c>
      <c r="B5078" s="46">
        <v>0.92766158691758449</v>
      </c>
      <c r="C5078" s="46">
        <v>0.50439698983058001</v>
      </c>
      <c r="D5078" s="46">
        <v>1.1006046259297568</v>
      </c>
      <c r="E5078" s="46">
        <v>1.1008176630576352</v>
      </c>
    </row>
    <row r="5079" spans="1:5" x14ac:dyDescent="0.35">
      <c r="A5079" s="47">
        <v>35758.291827513909</v>
      </c>
      <c r="B5079" s="46">
        <v>0.92761548418016881</v>
      </c>
      <c r="C5079" s="46">
        <v>0.71844694761680206</v>
      </c>
      <c r="D5079" s="46">
        <v>1.100491194107859</v>
      </c>
      <c r="E5079" s="46">
        <v>1.1005930630741412</v>
      </c>
    </row>
    <row r="5080" spans="1:5" x14ac:dyDescent="0.35">
      <c r="A5080" s="47">
        <v>35771.705552234962</v>
      </c>
      <c r="B5080" s="46">
        <v>0.92753012773145271</v>
      </c>
      <c r="C5080" s="46">
        <v>0.93000259637008309</v>
      </c>
      <c r="D5080" s="46">
        <v>1.1002820815568417</v>
      </c>
      <c r="E5080" s="46">
        <v>1.1001800413216758</v>
      </c>
    </row>
    <row r="5081" spans="1:5" x14ac:dyDescent="0.35">
      <c r="A5081" s="47">
        <v>35773.369119330499</v>
      </c>
      <c r="B5081" s="46">
        <v>0.92751950033153219</v>
      </c>
      <c r="C5081" s="46">
        <v>1.263213664225149</v>
      </c>
      <c r="D5081" s="46">
        <v>1.100256126396173</v>
      </c>
      <c r="E5081" s="46">
        <v>1.1001288695203673</v>
      </c>
    </row>
    <row r="5082" spans="1:5" x14ac:dyDescent="0.35">
      <c r="A5082" s="47">
        <v>35780.775124575346</v>
      </c>
      <c r="B5082" s="46">
        <v>0.92747207760088046</v>
      </c>
      <c r="C5082" s="46">
        <v>1.5476509174183084</v>
      </c>
      <c r="D5082" s="46">
        <v>1.1001405210116926</v>
      </c>
      <c r="E5082" s="46">
        <v>1.0999011953486189</v>
      </c>
    </row>
    <row r="5083" spans="1:5" x14ac:dyDescent="0.35">
      <c r="A5083" s="47">
        <v>35790.319621965507</v>
      </c>
      <c r="B5083" s="46">
        <v>0.92741069539134868</v>
      </c>
      <c r="C5083" s="46">
        <v>1.1939428697670396</v>
      </c>
      <c r="D5083" s="46">
        <v>1.0999914001499393</v>
      </c>
      <c r="E5083" s="46">
        <v>1.099608109066694</v>
      </c>
    </row>
    <row r="5084" spans="1:5" x14ac:dyDescent="0.35">
      <c r="A5084" s="47">
        <v>35793.657266378374</v>
      </c>
      <c r="B5084" s="46">
        <v>0.92738915995294113</v>
      </c>
      <c r="C5084" s="46">
        <v>1.0080039664534857</v>
      </c>
      <c r="D5084" s="46">
        <v>1.0999392181410037</v>
      </c>
      <c r="E5084" s="46">
        <v>1.0995057062410387</v>
      </c>
    </row>
    <row r="5085" spans="1:5" x14ac:dyDescent="0.35">
      <c r="A5085" s="47">
        <v>35805.767837843487</v>
      </c>
      <c r="B5085" s="46">
        <v>0.92731071344400273</v>
      </c>
      <c r="C5085" s="46">
        <v>1.2684686126930744</v>
      </c>
      <c r="D5085" s="46">
        <v>1.0997497235842908</v>
      </c>
      <c r="E5085" s="46">
        <v>1.0991345199051192</v>
      </c>
    </row>
    <row r="5086" spans="1:5" x14ac:dyDescent="0.35">
      <c r="A5086" s="47">
        <v>35808.269212636988</v>
      </c>
      <c r="B5086" s="46">
        <v>0.92729445118415099</v>
      </c>
      <c r="C5086" s="46">
        <v>3.5284429280424412E-2</v>
      </c>
      <c r="D5086" s="46">
        <v>1.0997105546996941</v>
      </c>
      <c r="E5086" s="46">
        <v>1.0990579275544241</v>
      </c>
    </row>
    <row r="5087" spans="1:5" x14ac:dyDescent="0.35">
      <c r="A5087" s="47">
        <v>35823.489814618188</v>
      </c>
      <c r="B5087" s="46">
        <v>0.92719505959121862</v>
      </c>
      <c r="C5087" s="46">
        <v>1.0202242578944976</v>
      </c>
      <c r="D5087" s="46">
        <v>1.0994719983236219</v>
      </c>
      <c r="E5087" s="46">
        <v>1.0985924186444314</v>
      </c>
    </row>
    <row r="5088" spans="1:5" x14ac:dyDescent="0.35">
      <c r="A5088" s="47">
        <v>35824.239252131913</v>
      </c>
      <c r="B5088" s="46">
        <v>0.92719014635655772</v>
      </c>
      <c r="C5088" s="46">
        <v>0.83476576000900415</v>
      </c>
      <c r="D5088" s="46">
        <v>1.0994602425859834</v>
      </c>
      <c r="E5088" s="46">
        <v>1.0985695220296507</v>
      </c>
    </row>
    <row r="5089" spans="1:5" x14ac:dyDescent="0.35">
      <c r="A5089" s="47">
        <v>35825.566678476273</v>
      </c>
      <c r="B5089" s="46">
        <v>0.92718143944046227</v>
      </c>
      <c r="C5089" s="46">
        <v>1.1343799604515814</v>
      </c>
      <c r="D5089" s="46">
        <v>1.0994394182660279</v>
      </c>
      <c r="E5089" s="46">
        <v>1.0985289724453811</v>
      </c>
    </row>
    <row r="5090" spans="1:5" x14ac:dyDescent="0.35">
      <c r="A5090" s="47">
        <v>35829.936935172533</v>
      </c>
      <c r="B5090" s="46">
        <v>0.92715273372936191</v>
      </c>
      <c r="C5090" s="46">
        <v>0.7680406221143965</v>
      </c>
      <c r="D5090" s="46">
        <v>1.0993708389577928</v>
      </c>
      <c r="E5090" s="46">
        <v>1.0983955224267494</v>
      </c>
    </row>
    <row r="5091" spans="1:5" x14ac:dyDescent="0.35">
      <c r="A5091" s="47">
        <v>35831.345207082559</v>
      </c>
      <c r="B5091" s="46">
        <v>0.9271434705004773</v>
      </c>
      <c r="C5091" s="46">
        <v>-0.12216619116143246</v>
      </c>
      <c r="D5091" s="46">
        <v>1.0993487334803065</v>
      </c>
      <c r="E5091" s="46">
        <v>1.0983525359788699</v>
      </c>
    </row>
    <row r="5092" spans="1:5" x14ac:dyDescent="0.35">
      <c r="A5092" s="47">
        <v>35834.629318751606</v>
      </c>
      <c r="B5092" s="46">
        <v>0.92712184374005124</v>
      </c>
      <c r="C5092" s="46">
        <v>1.3463079894121321</v>
      </c>
      <c r="D5092" s="46">
        <v>1.0992971709402086</v>
      </c>
      <c r="E5092" s="46">
        <v>1.098252322159613</v>
      </c>
    </row>
    <row r="5093" spans="1:5" x14ac:dyDescent="0.35">
      <c r="A5093" s="47">
        <v>35834.648595209306</v>
      </c>
      <c r="B5093" s="46">
        <v>0.92712171669710863</v>
      </c>
      <c r="C5093" s="46">
        <v>0.49154409682383715</v>
      </c>
      <c r="D5093" s="46">
        <v>1.0992968682377053</v>
      </c>
      <c r="E5093" s="46">
        <v>1.0982517340725424</v>
      </c>
    </row>
    <row r="5094" spans="1:5" x14ac:dyDescent="0.35">
      <c r="A5094" s="47">
        <v>35839.283144055058</v>
      </c>
      <c r="B5094" s="46">
        <v>0.92709113775594609</v>
      </c>
      <c r="C5094" s="46">
        <v>1.2508477396715456</v>
      </c>
      <c r="D5094" s="46">
        <v>1.0992240738378534</v>
      </c>
      <c r="E5094" s="46">
        <v>1.0981103867453861</v>
      </c>
    </row>
    <row r="5095" spans="1:5" x14ac:dyDescent="0.35">
      <c r="A5095" s="47">
        <v>35841.952715543433</v>
      </c>
      <c r="B5095" s="46">
        <v>0.92707349257146032</v>
      </c>
      <c r="C5095" s="46">
        <v>1.1236923864298198</v>
      </c>
      <c r="D5095" s="46">
        <v>1.0991821277647433</v>
      </c>
      <c r="E5095" s="46">
        <v>1.098029008013814</v>
      </c>
    </row>
    <row r="5096" spans="1:5" x14ac:dyDescent="0.35">
      <c r="A5096" s="47">
        <v>35845.050286332145</v>
      </c>
      <c r="B5096" s="46">
        <v>0.92705298984302675</v>
      </c>
      <c r="C5096" s="46">
        <v>1.5442276952571721</v>
      </c>
      <c r="D5096" s="46">
        <v>1.0991334426396213</v>
      </c>
      <c r="E5096" s="46">
        <v>1.0979346184138956</v>
      </c>
    </row>
    <row r="5097" spans="1:5" x14ac:dyDescent="0.35">
      <c r="A5097" s="47">
        <v>35849.354951668123</v>
      </c>
      <c r="B5097" s="46">
        <v>0.92702444649695581</v>
      </c>
      <c r="C5097" s="46">
        <v>1.5055722159001306</v>
      </c>
      <c r="D5097" s="46">
        <v>1.0990657604012777</v>
      </c>
      <c r="E5097" s="46">
        <v>1.0978035105913593</v>
      </c>
    </row>
    <row r="5098" spans="1:5" x14ac:dyDescent="0.35">
      <c r="A5098" s="47">
        <v>35851.515011999225</v>
      </c>
      <c r="B5098" s="46">
        <v>0.92701010131224615</v>
      </c>
      <c r="C5098" s="46">
        <v>0.90479722398097984</v>
      </c>
      <c r="D5098" s="46">
        <v>1.0990317868683899</v>
      </c>
      <c r="E5098" s="46">
        <v>1.0977377495898712</v>
      </c>
    </row>
    <row r="5099" spans="1:5" x14ac:dyDescent="0.35">
      <c r="A5099" s="47">
        <v>35853.888094977054</v>
      </c>
      <c r="B5099" s="46">
        <v>0.92699432428873874</v>
      </c>
      <c r="C5099" s="46">
        <v>0.80756901216825216</v>
      </c>
      <c r="D5099" s="46">
        <v>1.0989944545220498</v>
      </c>
      <c r="E5099" s="46">
        <v>1.0976655250902541</v>
      </c>
    </row>
    <row r="5100" spans="1:5" x14ac:dyDescent="0.35">
      <c r="A5100" s="47">
        <v>35854.71168290155</v>
      </c>
      <c r="B5100" s="46">
        <v>0.92698884462010955</v>
      </c>
      <c r="C5100" s="46">
        <v>1.1647946811460752</v>
      </c>
      <c r="D5100" s="46">
        <v>1.0989814961339588</v>
      </c>
      <c r="E5100" s="46">
        <v>1.097640464617831</v>
      </c>
    </row>
    <row r="5101" spans="1:5" x14ac:dyDescent="0.35">
      <c r="A5101" s="47">
        <v>35855.97348971662</v>
      </c>
      <c r="B5101" s="46">
        <v>0.92698044511675193</v>
      </c>
      <c r="C5101" s="46">
        <v>0.63661275762469938</v>
      </c>
      <c r="D5101" s="46">
        <v>1.0989616407359133</v>
      </c>
      <c r="E5101" s="46">
        <v>1.0976020751658777</v>
      </c>
    </row>
    <row r="5102" spans="1:5" x14ac:dyDescent="0.35">
      <c r="A5102" s="47">
        <v>35860.450293684276</v>
      </c>
      <c r="B5102" s="46">
        <v>0.92695060344281976</v>
      </c>
      <c r="C5102" s="46">
        <v>0.34714225755614336</v>
      </c>
      <c r="D5102" s="46">
        <v>1.0988911752283106</v>
      </c>
      <c r="E5102" s="46">
        <v>1.0974659240096205</v>
      </c>
    </row>
    <row r="5103" spans="1:5" x14ac:dyDescent="0.35">
      <c r="A5103" s="47">
        <v>35866.748771105689</v>
      </c>
      <c r="B5103" s="46">
        <v>0.92690851116572492</v>
      </c>
      <c r="C5103" s="46">
        <v>1.2327557449809845</v>
      </c>
      <c r="D5103" s="46">
        <v>1.0987919839097555</v>
      </c>
      <c r="E5103" s="46">
        <v>1.0972745083554829</v>
      </c>
    </row>
    <row r="5104" spans="1:5" x14ac:dyDescent="0.35">
      <c r="A5104" s="47">
        <v>35874.19240825931</v>
      </c>
      <c r="B5104" s="46">
        <v>0.92685860413385468</v>
      </c>
      <c r="C5104" s="46">
        <v>0.70720322531987456</v>
      </c>
      <c r="D5104" s="46">
        <v>1.098674679529531</v>
      </c>
      <c r="E5104" s="46">
        <v>1.0970484972419314</v>
      </c>
    </row>
    <row r="5105" spans="1:5" x14ac:dyDescent="0.35">
      <c r="A5105" s="47">
        <v>35883.652127033907</v>
      </c>
      <c r="B5105" s="46">
        <v>0.92679492806667951</v>
      </c>
      <c r="C5105" s="46">
        <v>-0.1059293128009231</v>
      </c>
      <c r="D5105" s="46">
        <v>1.0985254817841013</v>
      </c>
      <c r="E5105" s="46">
        <v>1.0967615950133571</v>
      </c>
    </row>
    <row r="5106" spans="1:5" x14ac:dyDescent="0.35">
      <c r="A5106" s="47">
        <v>35883.950428902936</v>
      </c>
      <c r="B5106" s="46">
        <v>0.9267929155384933</v>
      </c>
      <c r="C5106" s="46">
        <v>0.97667676808568249</v>
      </c>
      <c r="D5106" s="46">
        <v>1.0985207747895387</v>
      </c>
      <c r="E5106" s="46">
        <v>1.0967525537463536</v>
      </c>
    </row>
    <row r="5107" spans="1:5" x14ac:dyDescent="0.35">
      <c r="A5107" s="47">
        <v>35894.964516351341</v>
      </c>
      <c r="B5107" s="46">
        <v>0.92671841261133603</v>
      </c>
      <c r="C5107" s="46">
        <v>1.0197258883218208</v>
      </c>
      <c r="D5107" s="46">
        <v>1.098346886356615</v>
      </c>
      <c r="E5107" s="46">
        <v>1.0964189780429741</v>
      </c>
    </row>
    <row r="5108" spans="1:5" x14ac:dyDescent="0.35">
      <c r="A5108" s="47">
        <v>35897.230841661934</v>
      </c>
      <c r="B5108" s="46">
        <v>0.92670303540858401</v>
      </c>
      <c r="C5108" s="46">
        <v>1.0854670281529533</v>
      </c>
      <c r="D5108" s="46">
        <v>1.0983110834486816</v>
      </c>
      <c r="E5108" s="46">
        <v>1.096350400242794</v>
      </c>
    </row>
    <row r="5109" spans="1:5" x14ac:dyDescent="0.35">
      <c r="A5109" s="47">
        <v>35911.545966157653</v>
      </c>
      <c r="B5109" s="46">
        <v>0.92660553684536817</v>
      </c>
      <c r="C5109" s="46">
        <v>1.0134793109307649</v>
      </c>
      <c r="D5109" s="46">
        <v>1.0980847598406087</v>
      </c>
      <c r="E5109" s="46">
        <v>1.0959177110277936</v>
      </c>
    </row>
    <row r="5110" spans="1:5" x14ac:dyDescent="0.35">
      <c r="A5110" s="47">
        <v>35911.610179895368</v>
      </c>
      <c r="B5110" s="46">
        <v>0.92660509806079816</v>
      </c>
      <c r="C5110" s="46">
        <v>1.1357742203657262</v>
      </c>
      <c r="D5110" s="46">
        <v>1.0980837439321536</v>
      </c>
      <c r="E5110" s="46">
        <v>1.0959157719641941</v>
      </c>
    </row>
    <row r="5111" spans="1:5" x14ac:dyDescent="0.35">
      <c r="A5111" s="47">
        <v>35914.23798094513</v>
      </c>
      <c r="B5111" s="46">
        <v>0.92658713085491262</v>
      </c>
      <c r="C5111" s="46">
        <v>1.2652910299144615</v>
      </c>
      <c r="D5111" s="46">
        <v>1.0980421649907068</v>
      </c>
      <c r="E5111" s="46">
        <v>1.0958364344600651</v>
      </c>
    </row>
    <row r="5112" spans="1:5" x14ac:dyDescent="0.35">
      <c r="A5112" s="47">
        <v>35921.278344103033</v>
      </c>
      <c r="B5112" s="46">
        <v>0.92653888823986918</v>
      </c>
      <c r="C5112" s="46">
        <v>0.83426714008834058</v>
      </c>
      <c r="D5112" s="46">
        <v>1.0979307174677271</v>
      </c>
      <c r="E5112" s="46">
        <v>1.0956240118487648</v>
      </c>
    </row>
    <row r="5113" spans="1:5" x14ac:dyDescent="0.35">
      <c r="A5113" s="47">
        <v>35922.094470642864</v>
      </c>
      <c r="B5113" s="46">
        <v>0.92653328601424534</v>
      </c>
      <c r="C5113" s="46">
        <v>1.1155975113464445</v>
      </c>
      <c r="D5113" s="46">
        <v>1.0979177936676314</v>
      </c>
      <c r="E5113" s="46">
        <v>1.09559940050815</v>
      </c>
    </row>
    <row r="5114" spans="1:5" x14ac:dyDescent="0.35">
      <c r="A5114" s="47">
        <v>35922.365046795712</v>
      </c>
      <c r="B5114" s="46">
        <v>0.92653142821620194</v>
      </c>
      <c r="C5114" s="46">
        <v>0.52074469478811114</v>
      </c>
      <c r="D5114" s="46">
        <v>1.0979135087354484</v>
      </c>
      <c r="E5114" s="46">
        <v>1.0955912415302005</v>
      </c>
    </row>
    <row r="5115" spans="1:5" x14ac:dyDescent="0.35">
      <c r="A5115" s="47">
        <v>35934.549679272706</v>
      </c>
      <c r="B5115" s="46">
        <v>0.92644753426785831</v>
      </c>
      <c r="C5115" s="46">
        <v>0.99812289356644435</v>
      </c>
      <c r="D5115" s="46">
        <v>1.0977204388837674</v>
      </c>
      <c r="E5115" s="46">
        <v>1.0952241306431234</v>
      </c>
    </row>
    <row r="5116" spans="1:5" x14ac:dyDescent="0.35">
      <c r="A5116" s="47">
        <v>35941.262748163019</v>
      </c>
      <c r="B5116" s="46">
        <v>0.92640111888474352</v>
      </c>
      <c r="C5116" s="46">
        <v>1.1560099183973715</v>
      </c>
      <c r="D5116" s="46">
        <v>1.097613976514229</v>
      </c>
      <c r="E5116" s="46">
        <v>1.0950221279093044</v>
      </c>
    </row>
    <row r="5117" spans="1:5" x14ac:dyDescent="0.35">
      <c r="A5117" s="47">
        <v>35941.50379828726</v>
      </c>
      <c r="B5117" s="46">
        <v>0.92639944965962939</v>
      </c>
      <c r="C5117" s="46">
        <v>0.99906056692915524</v>
      </c>
      <c r="D5117" s="46">
        <v>1.0976101525072148</v>
      </c>
      <c r="E5117" s="46">
        <v>1.0950148778508724</v>
      </c>
    </row>
    <row r="5118" spans="1:5" x14ac:dyDescent="0.35">
      <c r="A5118" s="47">
        <v>35947.127358931706</v>
      </c>
      <c r="B5118" s="46">
        <v>0.92636045732376038</v>
      </c>
      <c r="C5118" s="46">
        <v>1.3244524625039888</v>
      </c>
      <c r="D5118" s="46">
        <v>1.097520917117405</v>
      </c>
      <c r="E5118" s="46">
        <v>1.0948458045011196</v>
      </c>
    </row>
    <row r="5119" spans="1:5" x14ac:dyDescent="0.35">
      <c r="A5119" s="47">
        <v>35952.73837265632</v>
      </c>
      <c r="B5119" s="46">
        <v>0.92632145607023442</v>
      </c>
      <c r="C5119" s="46">
        <v>0.66634598001491518</v>
      </c>
      <c r="D5119" s="46">
        <v>1.0974318360670439</v>
      </c>
      <c r="E5119" s="46">
        <v>1.0946772351447343</v>
      </c>
    </row>
    <row r="5120" spans="1:5" x14ac:dyDescent="0.35">
      <c r="A5120" s="47">
        <v>35954.01092941493</v>
      </c>
      <c r="B5120" s="46">
        <v>0.92631259743174388</v>
      </c>
      <c r="C5120" s="46">
        <v>1.1916704677574774</v>
      </c>
      <c r="D5120" s="46">
        <v>1.0974116266277081</v>
      </c>
      <c r="E5120" s="46">
        <v>1.0946390218609841</v>
      </c>
    </row>
    <row r="5121" spans="1:5" x14ac:dyDescent="0.35">
      <c r="A5121" s="47">
        <v>35956.532219068555</v>
      </c>
      <c r="B5121" s="46">
        <v>0.92629503149737435</v>
      </c>
      <c r="C5121" s="46">
        <v>2.022310248893211</v>
      </c>
      <c r="D5121" s="46">
        <v>1.0973715793543697</v>
      </c>
      <c r="E5121" s="46">
        <v>1.0945633299205351</v>
      </c>
    </row>
    <row r="5122" spans="1:5" x14ac:dyDescent="0.35">
      <c r="A5122" s="47">
        <v>35958.562046577201</v>
      </c>
      <c r="B5122" s="46">
        <v>0.92628087560856887</v>
      </c>
      <c r="C5122" s="46">
        <v>1.2113635825686364</v>
      </c>
      <c r="D5122" s="46">
        <v>1.0973393317948896</v>
      </c>
      <c r="E5122" s="46">
        <v>1.0945024107900931</v>
      </c>
    </row>
    <row r="5123" spans="1:5" x14ac:dyDescent="0.35">
      <c r="A5123" s="47">
        <v>35960.967183118148</v>
      </c>
      <c r="B5123" s="46">
        <v>0.92626408620015277</v>
      </c>
      <c r="C5123" s="46">
        <v>1.3826307485724332</v>
      </c>
      <c r="D5123" s="46">
        <v>1.0973011142742062</v>
      </c>
      <c r="E5123" s="46">
        <v>1.0944302493283533</v>
      </c>
    </row>
    <row r="5124" spans="1:5" x14ac:dyDescent="0.35">
      <c r="A5124" s="47">
        <v>35965.018742715096</v>
      </c>
      <c r="B5124" s="46">
        <v>0.92623576417099107</v>
      </c>
      <c r="C5124" s="46">
        <v>1.1503816096602781</v>
      </c>
      <c r="D5124" s="46">
        <v>1.0972367168584232</v>
      </c>
      <c r="E5124" s="46">
        <v>1.0943087426878784</v>
      </c>
    </row>
    <row r="5125" spans="1:5" x14ac:dyDescent="0.35">
      <c r="A5125" s="47">
        <v>35965.384783138164</v>
      </c>
      <c r="B5125" s="46">
        <v>0.9262332029610687</v>
      </c>
      <c r="C5125" s="46">
        <v>0.13068948255456903</v>
      </c>
      <c r="D5125" s="46">
        <v>1.0972308977092446</v>
      </c>
      <c r="E5125" s="46">
        <v>1.0942977683504225</v>
      </c>
    </row>
    <row r="5126" spans="1:5" x14ac:dyDescent="0.35">
      <c r="A5126" s="47">
        <v>35975.107173122262</v>
      </c>
      <c r="B5126" s="46">
        <v>0.92616502705369141</v>
      </c>
      <c r="C5126" s="46">
        <v>1.2785599735680497</v>
      </c>
      <c r="D5126" s="46">
        <v>1.0970762673227354</v>
      </c>
      <c r="E5126" s="46">
        <v>1.0940064762196116</v>
      </c>
    </row>
    <row r="5127" spans="1:5" x14ac:dyDescent="0.35">
      <c r="A5127" s="47">
        <v>35978.261158591653</v>
      </c>
      <c r="B5127" s="46">
        <v>0.92614284948036274</v>
      </c>
      <c r="C5127" s="46">
        <v>1.0783272404552235</v>
      </c>
      <c r="D5127" s="46">
        <v>1.0970260764797757</v>
      </c>
      <c r="E5127" s="46">
        <v>1.0939120613147089</v>
      </c>
    </row>
    <row r="5128" spans="1:5" x14ac:dyDescent="0.35">
      <c r="A5128" s="47">
        <v>35980.901398478571</v>
      </c>
      <c r="B5128" s="46">
        <v>0.92612426143767168</v>
      </c>
      <c r="C5128" s="46">
        <v>0.44110741861580482</v>
      </c>
      <c r="D5128" s="46">
        <v>1.0969840505918094</v>
      </c>
      <c r="E5128" s="46">
        <v>1.0938330561397696</v>
      </c>
    </row>
    <row r="5129" spans="1:5" x14ac:dyDescent="0.35">
      <c r="A5129" s="47">
        <v>35991.630192153629</v>
      </c>
      <c r="B5129" s="46">
        <v>0.92604851331948546</v>
      </c>
      <c r="C5129" s="46">
        <v>1.2181222956708648</v>
      </c>
      <c r="D5129" s="46">
        <v>1.0968131775032923</v>
      </c>
      <c r="E5129" s="46">
        <v>1.0935123009787455</v>
      </c>
    </row>
    <row r="5130" spans="1:5" x14ac:dyDescent="0.35">
      <c r="A5130" s="47">
        <v>35994.482667710799</v>
      </c>
      <c r="B5130" s="46">
        <v>0.92602831635087057</v>
      </c>
      <c r="C5130" s="46">
        <v>0.98454314531994935</v>
      </c>
      <c r="D5130" s="46">
        <v>1.0967677209678086</v>
      </c>
      <c r="E5130" s="46">
        <v>1.0934270991517012</v>
      </c>
    </row>
    <row r="5131" spans="1:5" x14ac:dyDescent="0.35">
      <c r="A5131" s="47">
        <v>35998.843299660155</v>
      </c>
      <c r="B5131" s="46">
        <v>0.92599739413499227</v>
      </c>
      <c r="C5131" s="46">
        <v>0.71367905720400859</v>
      </c>
      <c r="D5131" s="46">
        <v>1.0966982094835998</v>
      </c>
      <c r="E5131" s="46">
        <v>1.0932969125935559</v>
      </c>
    </row>
    <row r="5132" spans="1:5" x14ac:dyDescent="0.35">
      <c r="A5132" s="47">
        <v>36001.097038315093</v>
      </c>
      <c r="B5132" s="46">
        <v>0.92598139025469817</v>
      </c>
      <c r="C5132" s="46">
        <v>1.0747055966111585</v>
      </c>
      <c r="D5132" s="46">
        <v>1.0966622733006133</v>
      </c>
      <c r="E5132" s="46">
        <v>1.0932296571549904</v>
      </c>
    </row>
    <row r="5133" spans="1:5" x14ac:dyDescent="0.35">
      <c r="A5133" s="47">
        <v>36008.094807361056</v>
      </c>
      <c r="B5133" s="46">
        <v>0.92593160301406319</v>
      </c>
      <c r="C5133" s="46">
        <v>0.68852925227880224</v>
      </c>
      <c r="D5133" s="46">
        <v>1.0965506495212809</v>
      </c>
      <c r="E5133" s="46">
        <v>1.0930209613823763</v>
      </c>
    </row>
    <row r="5134" spans="1:5" x14ac:dyDescent="0.35">
      <c r="A5134" s="47">
        <v>36009.231500113208</v>
      </c>
      <c r="B5134" s="46">
        <v>0.92592350208889207</v>
      </c>
      <c r="C5134" s="46">
        <v>0.49998491507214915</v>
      </c>
      <c r="D5134" s="46">
        <v>1.0965325115816691</v>
      </c>
      <c r="E5134" s="46">
        <v>1.0929870801011479</v>
      </c>
    </row>
    <row r="5135" spans="1:5" x14ac:dyDescent="0.35">
      <c r="A5135" s="47">
        <v>36010.023586525487</v>
      </c>
      <c r="B5135" s="46">
        <v>0.92591785483292433</v>
      </c>
      <c r="C5135" s="46">
        <v>0.65447497357715712</v>
      </c>
      <c r="D5135" s="46">
        <v>1.0965198714285425</v>
      </c>
      <c r="E5135" s="46">
        <v>1.0929634735240343</v>
      </c>
    </row>
    <row r="5136" spans="1:5" x14ac:dyDescent="0.35">
      <c r="A5136" s="47">
        <v>36011.123505629541</v>
      </c>
      <c r="B5136" s="46">
        <v>0.92591000978546067</v>
      </c>
      <c r="C5136" s="46">
        <v>0.86501331312278662</v>
      </c>
      <c r="D5136" s="46">
        <v>1.096502317483995</v>
      </c>
      <c r="E5136" s="46">
        <v>1.0929306967660373</v>
      </c>
    </row>
    <row r="5137" spans="1:5" x14ac:dyDescent="0.35">
      <c r="A5137" s="47">
        <v>36013.952427828415</v>
      </c>
      <c r="B5137" s="46">
        <v>0.92588981644396107</v>
      </c>
      <c r="C5137" s="46">
        <v>0.82337154709286597</v>
      </c>
      <c r="D5137" s="46">
        <v>1.0964571624806914</v>
      </c>
      <c r="E5137" s="46">
        <v>1.0928464192742258</v>
      </c>
    </row>
    <row r="5138" spans="1:5" x14ac:dyDescent="0.35">
      <c r="A5138" s="47">
        <v>36025.831182977585</v>
      </c>
      <c r="B5138" s="46">
        <v>0.9258047670673365</v>
      </c>
      <c r="C5138" s="46">
        <v>0.75756063235534743</v>
      </c>
      <c r="D5138" s="46">
        <v>1.0962674396560319</v>
      </c>
      <c r="E5138" s="46">
        <v>1.0924928844342054</v>
      </c>
    </row>
    <row r="5139" spans="1:5" x14ac:dyDescent="0.35">
      <c r="A5139" s="47">
        <v>36026.420773616039</v>
      </c>
      <c r="B5139" s="46">
        <v>0.92580053494783643</v>
      </c>
      <c r="C5139" s="46">
        <v>0.8523169637951078</v>
      </c>
      <c r="D5139" s="46">
        <v>1.0962580181253336</v>
      </c>
      <c r="E5139" s="46">
        <v>1.0924753517779384</v>
      </c>
    </row>
    <row r="5140" spans="1:5" x14ac:dyDescent="0.35">
      <c r="A5140" s="47">
        <v>36033.738946809688</v>
      </c>
      <c r="B5140" s="46">
        <v>0.92574792009033502</v>
      </c>
      <c r="C5140" s="46">
        <v>1.1250849500104687</v>
      </c>
      <c r="D5140" s="46">
        <v>1.0961410376358656</v>
      </c>
      <c r="E5140" s="46">
        <v>1.0922578469925099</v>
      </c>
    </row>
    <row r="5141" spans="1:5" x14ac:dyDescent="0.35">
      <c r="A5141" s="47">
        <v>36037.827631655942</v>
      </c>
      <c r="B5141" s="46">
        <v>0.92571845602121139</v>
      </c>
      <c r="C5141" s="46">
        <v>0.67655849158314574</v>
      </c>
      <c r="D5141" s="46">
        <v>1.0960756500715816</v>
      </c>
      <c r="E5141" s="46">
        <v>1.0921364196691694</v>
      </c>
    </row>
    <row r="5142" spans="1:5" x14ac:dyDescent="0.35">
      <c r="A5142" s="47">
        <v>36043.036341798266</v>
      </c>
      <c r="B5142" s="46">
        <v>0.92568085037285253</v>
      </c>
      <c r="C5142" s="46">
        <v>0.9540772451519075</v>
      </c>
      <c r="D5142" s="46">
        <v>1.0959923195164047</v>
      </c>
      <c r="E5142" s="46">
        <v>1.0919818261839551</v>
      </c>
    </row>
    <row r="5143" spans="1:5" x14ac:dyDescent="0.35">
      <c r="A5143" s="47">
        <v>36052.325228837122</v>
      </c>
      <c r="B5143" s="46">
        <v>0.92561359166752144</v>
      </c>
      <c r="C5143" s="46">
        <v>1.2541198931385278</v>
      </c>
      <c r="D5143" s="46">
        <v>1.0958436269135361</v>
      </c>
      <c r="E5143" s="46">
        <v>1.0917064028575256</v>
      </c>
    </row>
    <row r="5144" spans="1:5" x14ac:dyDescent="0.35">
      <c r="A5144" s="47">
        <v>36053.098679498391</v>
      </c>
      <c r="B5144" s="46">
        <v>0.92560798003954969</v>
      </c>
      <c r="C5144" s="46">
        <v>0.95964422285568229</v>
      </c>
      <c r="D5144" s="46">
        <v>1.0958312408920039</v>
      </c>
      <c r="E5144" s="46">
        <v>1.0916834849345569</v>
      </c>
    </row>
    <row r="5145" spans="1:5" x14ac:dyDescent="0.35">
      <c r="A5145" s="47">
        <v>36066.24194453474</v>
      </c>
      <c r="B5145" s="46">
        <v>0.92551235819854294</v>
      </c>
      <c r="C5145" s="46">
        <v>1.2117668965774708</v>
      </c>
      <c r="D5145" s="46">
        <v>1.0956206496739211</v>
      </c>
      <c r="E5145" s="46">
        <v>1.0912944051838127</v>
      </c>
    </row>
    <row r="5146" spans="1:5" x14ac:dyDescent="0.35">
      <c r="A5146" s="47">
        <v>36073.628083191164</v>
      </c>
      <c r="B5146" s="46">
        <v>0.92545840397405565</v>
      </c>
      <c r="C5146" s="46">
        <v>1.3750911138176614</v>
      </c>
      <c r="D5146" s="46">
        <v>1.095502208663315</v>
      </c>
      <c r="E5146" s="46">
        <v>1.0910760559769663</v>
      </c>
    </row>
    <row r="5147" spans="1:5" x14ac:dyDescent="0.35">
      <c r="A5147" s="47">
        <v>36077.911757745322</v>
      </c>
      <c r="B5147" s="46">
        <v>0.9254270412195793</v>
      </c>
      <c r="C5147" s="46">
        <v>0.82049518064726268</v>
      </c>
      <c r="D5147" s="46">
        <v>1.0954334865158804</v>
      </c>
      <c r="E5147" s="46">
        <v>1.0909495215486844</v>
      </c>
    </row>
    <row r="5148" spans="1:5" x14ac:dyDescent="0.35">
      <c r="A5148" s="47">
        <v>36081.778430850129</v>
      </c>
      <c r="B5148" s="46">
        <v>0.92539868663871561</v>
      </c>
      <c r="C5148" s="46">
        <v>0.52292296284450757</v>
      </c>
      <c r="D5148" s="46">
        <v>1.0953714348502279</v>
      </c>
      <c r="E5148" s="46">
        <v>1.0908353676316191</v>
      </c>
    </row>
    <row r="5149" spans="1:5" x14ac:dyDescent="0.35">
      <c r="A5149" s="47">
        <v>36083.131929857038</v>
      </c>
      <c r="B5149" s="46">
        <v>0.92538875129039755</v>
      </c>
      <c r="C5149" s="46">
        <v>0.97040374897343629</v>
      </c>
      <c r="D5149" s="46">
        <v>1.0953497098136846</v>
      </c>
      <c r="E5149" s="46">
        <v>1.0907954230138897</v>
      </c>
    </row>
    <row r="5150" spans="1:5" x14ac:dyDescent="0.35">
      <c r="A5150" s="47">
        <v>36088.436762119018</v>
      </c>
      <c r="B5150" s="46">
        <v>0.92534976108064226</v>
      </c>
      <c r="C5150" s="46">
        <v>1.1089528973200702</v>
      </c>
      <c r="D5150" s="46">
        <v>1.0952645402955334</v>
      </c>
      <c r="E5150" s="46">
        <v>1.0906389365562028</v>
      </c>
    </row>
    <row r="5151" spans="1:5" x14ac:dyDescent="0.35">
      <c r="A5151" s="47">
        <v>36088.534695707895</v>
      </c>
      <c r="B5151" s="46">
        <v>0.92534904052434686</v>
      </c>
      <c r="C5151" s="46">
        <v>0.71764984488602579</v>
      </c>
      <c r="D5151" s="46">
        <v>1.0952629676415846</v>
      </c>
      <c r="E5151" s="46">
        <v>1.0906360486816546</v>
      </c>
    </row>
    <row r="5152" spans="1:5" x14ac:dyDescent="0.35">
      <c r="A5152" s="47">
        <v>36094.910559387034</v>
      </c>
      <c r="B5152" s="46">
        <v>0.92530207106781992</v>
      </c>
      <c r="C5152" s="46">
        <v>1.0159125487602338</v>
      </c>
      <c r="D5152" s="46">
        <v>1.095160556642623</v>
      </c>
      <c r="E5152" s="46">
        <v>1.0904481188215076</v>
      </c>
    </row>
    <row r="5153" spans="1:5" x14ac:dyDescent="0.35">
      <c r="A5153" s="47">
        <v>36096.053585347618</v>
      </c>
      <c r="B5153" s="46">
        <v>0.92529363852782143</v>
      </c>
      <c r="C5153" s="46">
        <v>1.3990566094920664</v>
      </c>
      <c r="D5153" s="46">
        <v>1.0951421918312589</v>
      </c>
      <c r="E5153" s="46">
        <v>1.0904144450115163</v>
      </c>
    </row>
    <row r="5154" spans="1:5" x14ac:dyDescent="0.35">
      <c r="A5154" s="47">
        <v>36096.795037005126</v>
      </c>
      <c r="B5154" s="46">
        <v>0.92528816658394808</v>
      </c>
      <c r="C5154" s="46">
        <v>1.0146653407267836</v>
      </c>
      <c r="D5154" s="46">
        <v>1.0951302782072987</v>
      </c>
      <c r="E5154" s="46">
        <v>1.0903926044547476</v>
      </c>
    </row>
    <row r="5155" spans="1:5" x14ac:dyDescent="0.35">
      <c r="A5155" s="47">
        <v>36105.135236756643</v>
      </c>
      <c r="B5155" s="46">
        <v>0.92522650890101599</v>
      </c>
      <c r="C5155" s="46">
        <v>0.97574804920170788</v>
      </c>
      <c r="D5155" s="46">
        <v>1.0949962226977088</v>
      </c>
      <c r="E5155" s="46">
        <v>1.0901470822407615</v>
      </c>
    </row>
    <row r="5156" spans="1:5" x14ac:dyDescent="0.35">
      <c r="A5156" s="47">
        <v>36105.758017392756</v>
      </c>
      <c r="B5156" s="46">
        <v>0.92522189694202983</v>
      </c>
      <c r="C5156" s="46">
        <v>1.1501014192817349</v>
      </c>
      <c r="D5156" s="46">
        <v>1.094986209150616</v>
      </c>
      <c r="E5156" s="46">
        <v>1.09012875967471</v>
      </c>
    </row>
    <row r="5157" spans="1:5" x14ac:dyDescent="0.35">
      <c r="A5157" s="47">
        <v>36105.779163347746</v>
      </c>
      <c r="B5157" s="46">
        <v>0.9252217403280083</v>
      </c>
      <c r="C5157" s="46">
        <v>1.2349314965270697</v>
      </c>
      <c r="D5157" s="46">
        <v>1.0949858691415493</v>
      </c>
      <c r="E5157" s="46">
        <v>1.0901281375755838</v>
      </c>
    </row>
    <row r="5158" spans="1:5" x14ac:dyDescent="0.35">
      <c r="A5158" s="47">
        <v>36106.004766287078</v>
      </c>
      <c r="B5158" s="46">
        <v>0.9252200693589967</v>
      </c>
      <c r="C5158" s="46">
        <v>1.1868969314898337</v>
      </c>
      <c r="D5158" s="46">
        <v>1.0949822416040271</v>
      </c>
      <c r="E5158" s="46">
        <v>1.0901215006064726</v>
      </c>
    </row>
    <row r="5159" spans="1:5" x14ac:dyDescent="0.35">
      <c r="A5159" s="47">
        <v>36109.248510372337</v>
      </c>
      <c r="B5159" s="46">
        <v>0.92519602819768498</v>
      </c>
      <c r="C5159" s="46">
        <v>0.91228076814178216</v>
      </c>
      <c r="D5159" s="46">
        <v>1.0949300777815727</v>
      </c>
      <c r="E5159" s="46">
        <v>1.0900260959104644</v>
      </c>
    </row>
    <row r="5160" spans="1:5" x14ac:dyDescent="0.35">
      <c r="A5160" s="47">
        <v>36109.309107884153</v>
      </c>
      <c r="B5160" s="46">
        <v>0.92519557879572778</v>
      </c>
      <c r="C5160" s="46">
        <v>0.84903968323433165</v>
      </c>
      <c r="D5160" s="46">
        <v>1.0949291031722719</v>
      </c>
      <c r="E5160" s="46">
        <v>1.0900243140203529</v>
      </c>
    </row>
    <row r="5161" spans="1:5" x14ac:dyDescent="0.35">
      <c r="A5161" s="47">
        <v>36110.6113463933</v>
      </c>
      <c r="B5161" s="46">
        <v>0.92518591867712463</v>
      </c>
      <c r="C5161" s="46">
        <v>0.62407847031251684</v>
      </c>
      <c r="D5161" s="46">
        <v>1.0949081578000299</v>
      </c>
      <c r="E5161" s="46">
        <v>1.0899860247902924</v>
      </c>
    </row>
    <row r="5162" spans="1:5" x14ac:dyDescent="0.35">
      <c r="A5162" s="47">
        <v>36113.279255801506</v>
      </c>
      <c r="B5162" s="46">
        <v>0.92516611306941277</v>
      </c>
      <c r="C5162" s="46">
        <v>0.53009192991779752</v>
      </c>
      <c r="D5162" s="46">
        <v>1.0948652405394408</v>
      </c>
      <c r="E5162" s="46">
        <v>1.0899076023115226</v>
      </c>
    </row>
    <row r="5163" spans="1:5" x14ac:dyDescent="0.35">
      <c r="A5163" s="47">
        <v>36115.304587670114</v>
      </c>
      <c r="B5163" s="46">
        <v>0.92515106443948336</v>
      </c>
      <c r="C5163" s="46">
        <v>0.76973103580271207</v>
      </c>
      <c r="D5163" s="46">
        <v>1.0948326544817635</v>
      </c>
      <c r="E5163" s="46">
        <v>1.0898480871234617</v>
      </c>
    </row>
    <row r="5164" spans="1:5" x14ac:dyDescent="0.35">
      <c r="A5164" s="47">
        <v>36129.625885477784</v>
      </c>
      <c r="B5164" s="46">
        <v>0.92504432809097348</v>
      </c>
      <c r="C5164" s="46">
        <v>1.3120782558849742</v>
      </c>
      <c r="D5164" s="46">
        <v>1.0946020986595919</v>
      </c>
      <c r="E5164" s="46">
        <v>1.0894277152535581</v>
      </c>
    </row>
    <row r="5165" spans="1:5" x14ac:dyDescent="0.35">
      <c r="A5165" s="47">
        <v>36131.981343370317</v>
      </c>
      <c r="B5165" s="46">
        <v>0.92502671836174322</v>
      </c>
      <c r="C5165" s="46">
        <v>0.64397374895790449</v>
      </c>
      <c r="D5165" s="46">
        <v>1.0945641557896209</v>
      </c>
      <c r="E5165" s="46">
        <v>1.089358653716989</v>
      </c>
    </row>
    <row r="5166" spans="1:5" x14ac:dyDescent="0.35">
      <c r="A5166" s="47">
        <v>36135.87735493292</v>
      </c>
      <c r="B5166" s="46">
        <v>0.92499755754260815</v>
      </c>
      <c r="C5166" s="46">
        <v>0.75592836963778165</v>
      </c>
      <c r="D5166" s="46">
        <v>1.0945013829069055</v>
      </c>
      <c r="E5166" s="46">
        <v>1.0892444718210048</v>
      </c>
    </row>
    <row r="5167" spans="1:5" x14ac:dyDescent="0.35">
      <c r="A5167" s="47">
        <v>36146.328796253962</v>
      </c>
      <c r="B5167" s="46">
        <v>0.92491912388017461</v>
      </c>
      <c r="C5167" s="46">
        <v>0.6467019734073931</v>
      </c>
      <c r="D5167" s="46">
        <v>1.0943329026528719</v>
      </c>
      <c r="E5167" s="46">
        <v>1.0889384650350837</v>
      </c>
    </row>
    <row r="5168" spans="1:5" x14ac:dyDescent="0.35">
      <c r="A5168" s="47">
        <v>36153.437303901046</v>
      </c>
      <c r="B5168" s="46">
        <v>0.92486560600661927</v>
      </c>
      <c r="C5168" s="46">
        <v>1.3029851160032191</v>
      </c>
      <c r="D5168" s="46">
        <v>1.0942182407568515</v>
      </c>
      <c r="E5168" s="46">
        <v>1.0887305832956993</v>
      </c>
    </row>
    <row r="5169" spans="1:5" x14ac:dyDescent="0.35">
      <c r="A5169" s="47">
        <v>36153.664230828341</v>
      </c>
      <c r="B5169" s="46">
        <v>0.92486389526024548</v>
      </c>
      <c r="C5169" s="46">
        <v>0.97314317050907206</v>
      </c>
      <c r="D5169" s="46">
        <v>1.0942145794366274</v>
      </c>
      <c r="E5169" s="46">
        <v>1.0887239503278534</v>
      </c>
    </row>
    <row r="5170" spans="1:5" x14ac:dyDescent="0.35">
      <c r="A5170" s="47">
        <v>36154.273040790431</v>
      </c>
      <c r="B5170" s="46">
        <v>0.92485930489556967</v>
      </c>
      <c r="C5170" s="46">
        <v>0.76325674677737432</v>
      </c>
      <c r="D5170" s="46">
        <v>1.0942047563938926</v>
      </c>
      <c r="E5170" s="46">
        <v>1.0887061561063336</v>
      </c>
    </row>
    <row r="5171" spans="1:5" x14ac:dyDescent="0.35">
      <c r="A5171" s="47">
        <v>36155.342366609308</v>
      </c>
      <c r="B5171" s="46">
        <v>0.92485123983512063</v>
      </c>
      <c r="C5171" s="46">
        <v>1.1395239632489007</v>
      </c>
      <c r="D5171" s="46">
        <v>1.0941875020036176</v>
      </c>
      <c r="E5171" s="46">
        <v>1.0886749055420668</v>
      </c>
    </row>
    <row r="5172" spans="1:5" x14ac:dyDescent="0.35">
      <c r="A5172" s="47">
        <v>36160.647772509146</v>
      </c>
      <c r="B5172" s="46">
        <v>0.92481117926457623</v>
      </c>
      <c r="C5172" s="46">
        <v>0.92136032053262706</v>
      </c>
      <c r="D5172" s="46">
        <v>1.0941018763476229</v>
      </c>
      <c r="E5172" s="46">
        <v>1.0885199244815817</v>
      </c>
    </row>
    <row r="5173" spans="1:5" x14ac:dyDescent="0.35">
      <c r="A5173" s="47">
        <v>36160.830934863247</v>
      </c>
      <c r="B5173" s="46">
        <v>0.92480979485351977</v>
      </c>
      <c r="C5173" s="46">
        <v>1.1603522569033409</v>
      </c>
      <c r="D5173" s="46">
        <v>1.0940989196719684</v>
      </c>
      <c r="E5173" s="46">
        <v>1.0885145759508368</v>
      </c>
    </row>
    <row r="5174" spans="1:5" x14ac:dyDescent="0.35">
      <c r="A5174" s="47">
        <v>36169.84580243838</v>
      </c>
      <c r="B5174" s="46">
        <v>0.92474154424838428</v>
      </c>
      <c r="C5174" s="46">
        <v>1.1362338354210966</v>
      </c>
      <c r="D5174" s="46">
        <v>1.0939533524386642</v>
      </c>
      <c r="E5174" s="46">
        <v>1.0882514967291719</v>
      </c>
    </row>
    <row r="5175" spans="1:5" x14ac:dyDescent="0.35">
      <c r="A5175" s="47">
        <v>36173.476463294901</v>
      </c>
      <c r="B5175" s="46">
        <v>0.92471399459492631</v>
      </c>
      <c r="C5175" s="46">
        <v>1.0340662381014498</v>
      </c>
      <c r="D5175" s="46">
        <v>1.0938947012363673</v>
      </c>
      <c r="E5175" s="46">
        <v>1.0881456347455392</v>
      </c>
    </row>
    <row r="5176" spans="1:5" x14ac:dyDescent="0.35">
      <c r="A5176" s="47">
        <v>36175.869181036251</v>
      </c>
      <c r="B5176" s="46">
        <v>0.92469581901688491</v>
      </c>
      <c r="C5176" s="46">
        <v>0.91366651549105171</v>
      </c>
      <c r="D5176" s="46">
        <v>1.0938560404090869</v>
      </c>
      <c r="E5176" s="46">
        <v>1.088075896957976</v>
      </c>
    </row>
    <row r="5177" spans="1:5" x14ac:dyDescent="0.35">
      <c r="A5177" s="47">
        <v>36179.76143106469</v>
      </c>
      <c r="B5177" s="46">
        <v>0.9246662196356944</v>
      </c>
      <c r="C5177" s="46">
        <v>0.9257725845735143</v>
      </c>
      <c r="D5177" s="46">
        <v>1.0937931372788783</v>
      </c>
      <c r="E5177" s="46">
        <v>1.087962502448393</v>
      </c>
    </row>
    <row r="5178" spans="1:5" x14ac:dyDescent="0.35">
      <c r="A5178" s="47">
        <v>36182.096278386067</v>
      </c>
      <c r="B5178" s="46">
        <v>0.92464844421997461</v>
      </c>
      <c r="C5178" s="46">
        <v>1.1148615474072976</v>
      </c>
      <c r="D5178" s="46">
        <v>1.0937553956487558</v>
      </c>
      <c r="E5178" s="46">
        <v>1.0878945091592522</v>
      </c>
    </row>
    <row r="5179" spans="1:5" x14ac:dyDescent="0.35">
      <c r="A5179" s="47">
        <v>36183.537890908228</v>
      </c>
      <c r="B5179" s="46">
        <v>0.92463746175364536</v>
      </c>
      <c r="C5179" s="46">
        <v>1.1829041759636727</v>
      </c>
      <c r="D5179" s="46">
        <v>1.0937320897698535</v>
      </c>
      <c r="E5179" s="46">
        <v>1.0878525386087259</v>
      </c>
    </row>
    <row r="5180" spans="1:5" x14ac:dyDescent="0.35">
      <c r="A5180" s="47">
        <v>36186.937020425954</v>
      </c>
      <c r="B5180" s="46">
        <v>0.92461154443482763</v>
      </c>
      <c r="C5180" s="46">
        <v>1.4909309469913978</v>
      </c>
      <c r="D5180" s="46">
        <v>1.0936771287699973</v>
      </c>
      <c r="E5180" s="46">
        <v>1.0877536102135701</v>
      </c>
    </row>
    <row r="5181" spans="1:5" x14ac:dyDescent="0.35">
      <c r="A5181" s="47">
        <v>36200.965618011862</v>
      </c>
      <c r="B5181" s="46">
        <v>0.92450425298109229</v>
      </c>
      <c r="C5181" s="46">
        <v>0.96078833494688265</v>
      </c>
      <c r="D5181" s="46">
        <v>1.0934501679672579</v>
      </c>
      <c r="E5181" s="46">
        <v>1.0873458048001057</v>
      </c>
    </row>
    <row r="5182" spans="1:5" x14ac:dyDescent="0.35">
      <c r="A5182" s="47">
        <v>36202.937409430539</v>
      </c>
      <c r="B5182" s="46">
        <v>0.92448913048006576</v>
      </c>
      <c r="C5182" s="46">
        <v>0.90243951398247813</v>
      </c>
      <c r="D5182" s="46">
        <v>1.0934182507753991</v>
      </c>
      <c r="E5182" s="46">
        <v>1.0872885480101953</v>
      </c>
    </row>
    <row r="5183" spans="1:5" x14ac:dyDescent="0.35">
      <c r="A5183" s="47">
        <v>36205.562935166563</v>
      </c>
      <c r="B5183" s="46">
        <v>0.92446897814952111</v>
      </c>
      <c r="C5183" s="46">
        <v>0.92809677812155655</v>
      </c>
      <c r="D5183" s="46">
        <v>1.0933757453216761</v>
      </c>
      <c r="E5183" s="46">
        <v>1.087212331958485</v>
      </c>
    </row>
    <row r="5184" spans="1:5" x14ac:dyDescent="0.35">
      <c r="A5184" s="47">
        <v>36208.304597939939</v>
      </c>
      <c r="B5184" s="46">
        <v>0.92444791484632083</v>
      </c>
      <c r="C5184" s="46">
        <v>1.1246747048965444</v>
      </c>
      <c r="D5184" s="46">
        <v>1.0933313519992074</v>
      </c>
      <c r="E5184" s="46">
        <v>1.087132773644893</v>
      </c>
    </row>
    <row r="5185" spans="1:5" x14ac:dyDescent="0.35">
      <c r="A5185" s="47">
        <v>36211.632263126477</v>
      </c>
      <c r="B5185" s="46">
        <v>0.92442232267692404</v>
      </c>
      <c r="C5185" s="46">
        <v>1.2954505171136388</v>
      </c>
      <c r="D5185" s="46">
        <v>1.093277459545146</v>
      </c>
      <c r="E5185" s="46">
        <v>1.0870362504391655</v>
      </c>
    </row>
    <row r="5186" spans="1:5" x14ac:dyDescent="0.35">
      <c r="A5186" s="47">
        <v>36214.213771754112</v>
      </c>
      <c r="B5186" s="46">
        <v>0.92440244878548117</v>
      </c>
      <c r="C5186" s="46">
        <v>0.86250788649255838</v>
      </c>
      <c r="D5186" s="46">
        <v>1.0932356433939192</v>
      </c>
      <c r="E5186" s="46">
        <v>1.0869614005823574</v>
      </c>
    </row>
    <row r="5187" spans="1:5" x14ac:dyDescent="0.35">
      <c r="A5187" s="47">
        <v>36220.888375541006</v>
      </c>
      <c r="B5187" s="46">
        <v>0.92435098231198165</v>
      </c>
      <c r="C5187" s="46">
        <v>0.19220877248280477</v>
      </c>
      <c r="D5187" s="46">
        <v>1.0931274940609081</v>
      </c>
      <c r="E5187" s="46">
        <v>1.0867679949398539</v>
      </c>
    </row>
    <row r="5188" spans="1:5" x14ac:dyDescent="0.35">
      <c r="A5188" s="47">
        <v>36223.72415873225</v>
      </c>
      <c r="B5188" s="46">
        <v>0.9243290806166502</v>
      </c>
      <c r="C5188" s="46">
        <v>1.1803484349208526</v>
      </c>
      <c r="D5188" s="46">
        <v>1.0930815317362794</v>
      </c>
      <c r="E5188" s="46">
        <v>1.0866858775171968</v>
      </c>
    </row>
    <row r="5189" spans="1:5" x14ac:dyDescent="0.35">
      <c r="A5189" s="47">
        <v>36224.305565266055</v>
      </c>
      <c r="B5189" s="46">
        <v>0.92432458760593383</v>
      </c>
      <c r="C5189" s="46">
        <v>1.4017280572799606</v>
      </c>
      <c r="D5189" s="46">
        <v>1.0930721072960254</v>
      </c>
      <c r="E5189" s="46">
        <v>1.0866690453096919</v>
      </c>
    </row>
    <row r="5190" spans="1:5" x14ac:dyDescent="0.35">
      <c r="A5190" s="47">
        <v>36225.625997128322</v>
      </c>
      <c r="B5190" s="46">
        <v>0.92431438023096257</v>
      </c>
      <c r="C5190" s="46">
        <v>1.0427596164491737</v>
      </c>
      <c r="D5190" s="46">
        <v>1.0930507021802622</v>
      </c>
      <c r="E5190" s="46">
        <v>1.086630822651858</v>
      </c>
    </row>
    <row r="5191" spans="1:5" x14ac:dyDescent="0.35">
      <c r="A5191" s="47">
        <v>36226.788622889108</v>
      </c>
      <c r="B5191" s="46">
        <v>0.92430538895526881</v>
      </c>
      <c r="C5191" s="46">
        <v>1.0493440182606006</v>
      </c>
      <c r="D5191" s="46">
        <v>1.0930318537439114</v>
      </c>
      <c r="E5191" s="46">
        <v>1.0865971737153999</v>
      </c>
    </row>
    <row r="5192" spans="1:5" x14ac:dyDescent="0.35">
      <c r="A5192" s="47">
        <v>36231.861892090303</v>
      </c>
      <c r="B5192" s="46">
        <v>0.92426611283175264</v>
      </c>
      <c r="C5192" s="46">
        <v>2.6972917784156447</v>
      </c>
      <c r="D5192" s="46">
        <v>1.092949590115307</v>
      </c>
      <c r="E5192" s="46">
        <v>1.0864504045810239</v>
      </c>
    </row>
    <row r="5193" spans="1:5" x14ac:dyDescent="0.35">
      <c r="A5193" s="47">
        <v>36233.014289623738</v>
      </c>
      <c r="B5193" s="46">
        <v>0.92425718182353767</v>
      </c>
      <c r="C5193" s="46">
        <v>1.3641302767384733</v>
      </c>
      <c r="D5193" s="46">
        <v>1.0929309002405925</v>
      </c>
      <c r="E5193" s="46">
        <v>1.0864170799901649</v>
      </c>
    </row>
    <row r="5194" spans="1:5" x14ac:dyDescent="0.35">
      <c r="A5194" s="47">
        <v>36233.852832079159</v>
      </c>
      <c r="B5194" s="46">
        <v>0.92425068098737451</v>
      </c>
      <c r="C5194" s="46">
        <v>0.85791233268275313</v>
      </c>
      <c r="D5194" s="46">
        <v>1.0929172997075058</v>
      </c>
      <c r="E5194" s="46">
        <v>1.0863928346316321</v>
      </c>
    </row>
    <row r="5195" spans="1:5" x14ac:dyDescent="0.35">
      <c r="A5195" s="47">
        <v>36235.006168552769</v>
      </c>
      <c r="B5195" s="46">
        <v>0.92424173669225085</v>
      </c>
      <c r="C5195" s="46">
        <v>1.1668547007163577</v>
      </c>
      <c r="D5195" s="46">
        <v>1.0928985922969314</v>
      </c>
      <c r="E5195" s="46">
        <v>1.0863594919443822</v>
      </c>
    </row>
    <row r="5196" spans="1:5" x14ac:dyDescent="0.35">
      <c r="A5196" s="47">
        <v>36236.982709493306</v>
      </c>
      <c r="B5196" s="46">
        <v>0.92422640023889857</v>
      </c>
      <c r="C5196" s="46">
        <v>1.125703189168914</v>
      </c>
      <c r="D5196" s="46">
        <v>1.0928665292009261</v>
      </c>
      <c r="E5196" s="46">
        <v>1.0863023628027841</v>
      </c>
    </row>
    <row r="5197" spans="1:5" x14ac:dyDescent="0.35">
      <c r="A5197" s="47">
        <v>36241.145740833519</v>
      </c>
      <c r="B5197" s="46">
        <v>0.92419406492384626</v>
      </c>
      <c r="C5197" s="46">
        <v>1.0951181663813703</v>
      </c>
      <c r="D5197" s="46">
        <v>1.0927989844838353</v>
      </c>
      <c r="E5197" s="46">
        <v>1.086182086596583</v>
      </c>
    </row>
    <row r="5198" spans="1:5" x14ac:dyDescent="0.35">
      <c r="A5198" s="47">
        <v>36241.551544642571</v>
      </c>
      <c r="B5198" s="46">
        <v>0.92419091052632141</v>
      </c>
      <c r="C5198" s="46">
        <v>1.0218071988703059</v>
      </c>
      <c r="D5198" s="46">
        <v>1.0927923994396642</v>
      </c>
      <c r="E5198" s="46">
        <v>1.0861703659705273</v>
      </c>
    </row>
    <row r="5199" spans="1:5" x14ac:dyDescent="0.35">
      <c r="A5199" s="47">
        <v>36250.046260899784</v>
      </c>
      <c r="B5199" s="46">
        <v>0.92412478101153739</v>
      </c>
      <c r="C5199" s="46">
        <v>1.2173809453860818</v>
      </c>
      <c r="D5199" s="46">
        <v>1.0926545169083486</v>
      </c>
      <c r="E5199" s="46">
        <v>1.0859251663162461</v>
      </c>
    </row>
    <row r="5200" spans="1:5" x14ac:dyDescent="0.35">
      <c r="A5200" s="47">
        <v>36251.357276023824</v>
      </c>
      <c r="B5200" s="46">
        <v>0.92411455836048007</v>
      </c>
      <c r="C5200" s="46">
        <v>0.59838834165097943</v>
      </c>
      <c r="D5200" s="46">
        <v>1.0926332307559956</v>
      </c>
      <c r="E5200" s="46">
        <v>1.0858873492331937</v>
      </c>
    </row>
    <row r="5201" spans="1:5" x14ac:dyDescent="0.35">
      <c r="A5201" s="47">
        <v>36252.65125800667</v>
      </c>
      <c r="B5201" s="46">
        <v>0.9241044641600592</v>
      </c>
      <c r="C5201" s="46">
        <v>0.85088281365717222</v>
      </c>
      <c r="D5201" s="46">
        <v>1.0926122195105752</v>
      </c>
      <c r="E5201" s="46">
        <v>1.0858500301189189</v>
      </c>
    </row>
    <row r="5202" spans="1:5" x14ac:dyDescent="0.35">
      <c r="A5202" s="47">
        <v>36256.914894523325</v>
      </c>
      <c r="B5202" s="46">
        <v>0.92407117338885103</v>
      </c>
      <c r="C5202" s="46">
        <v>1.2191142845479952</v>
      </c>
      <c r="D5202" s="46">
        <v>1.0925429764528272</v>
      </c>
      <c r="E5202" s="46">
        <v>1.0857271112678366</v>
      </c>
    </row>
    <row r="5203" spans="1:5" x14ac:dyDescent="0.35">
      <c r="A5203" s="47">
        <v>36257.998454198074</v>
      </c>
      <c r="B5203" s="46">
        <v>0.92406270539518631</v>
      </c>
      <c r="C5203" s="46">
        <v>1.0985211855786048</v>
      </c>
      <c r="D5203" s="46">
        <v>1.0925253762200522</v>
      </c>
      <c r="E5203" s="46">
        <v>1.0856958841013602</v>
      </c>
    </row>
    <row r="5204" spans="1:5" x14ac:dyDescent="0.35">
      <c r="A5204" s="47">
        <v>36258.803719903546</v>
      </c>
      <c r="B5204" s="46">
        <v>0.92405641030004559</v>
      </c>
      <c r="C5204" s="46">
        <v>1.2177228086613479</v>
      </c>
      <c r="D5204" s="46">
        <v>1.0925122955720799</v>
      </c>
      <c r="E5204" s="46">
        <v>1.0856726800975534</v>
      </c>
    </row>
    <row r="5205" spans="1:5" x14ac:dyDescent="0.35">
      <c r="A5205" s="47">
        <v>36263.105913506217</v>
      </c>
      <c r="B5205" s="46">
        <v>0.92402274995714706</v>
      </c>
      <c r="C5205" s="46">
        <v>1.0825956304912676</v>
      </c>
      <c r="D5205" s="46">
        <v>1.092442400593012</v>
      </c>
      <c r="E5205" s="46">
        <v>1.0855487541696465</v>
      </c>
    </row>
    <row r="5206" spans="1:5" x14ac:dyDescent="0.35">
      <c r="A5206" s="47">
        <v>36271.214981613441</v>
      </c>
      <c r="B5206" s="46">
        <v>0.92395917528158222</v>
      </c>
      <c r="C5206" s="46">
        <v>1.3098699838215211</v>
      </c>
      <c r="D5206" s="46">
        <v>1.0923106094585391</v>
      </c>
      <c r="E5206" s="46">
        <v>1.0853153680978209</v>
      </c>
    </row>
    <row r="5207" spans="1:5" x14ac:dyDescent="0.35">
      <c r="A5207" s="47">
        <v>36280.675503079321</v>
      </c>
      <c r="B5207" s="46">
        <v>0.9238847925332514</v>
      </c>
      <c r="C5207" s="46">
        <v>1.2991091529839238</v>
      </c>
      <c r="D5207" s="46">
        <v>1.0921567751735102</v>
      </c>
      <c r="E5207" s="46">
        <v>1.0850434128119719</v>
      </c>
    </row>
    <row r="5208" spans="1:5" x14ac:dyDescent="0.35">
      <c r="A5208" s="47">
        <v>36289.183352333457</v>
      </c>
      <c r="B5208" s="46">
        <v>0.92381770543188069</v>
      </c>
      <c r="C5208" s="46">
        <v>1.6340611824427809</v>
      </c>
      <c r="D5208" s="46">
        <v>1.0920183603580849</v>
      </c>
      <c r="E5208" s="46">
        <v>1.0847991437310818</v>
      </c>
    </row>
    <row r="5209" spans="1:5" x14ac:dyDescent="0.35">
      <c r="A5209" s="47">
        <v>36293.875279575412</v>
      </c>
      <c r="B5209" s="46">
        <v>0.92378062957046492</v>
      </c>
      <c r="C5209" s="46">
        <v>-2.4497317761802417</v>
      </c>
      <c r="D5209" s="46">
        <v>1.0919419983840877</v>
      </c>
      <c r="E5209" s="46">
        <v>1.084664555310447</v>
      </c>
    </row>
    <row r="5210" spans="1:5" x14ac:dyDescent="0.35">
      <c r="A5210" s="47">
        <v>36309.503098679503</v>
      </c>
      <c r="B5210" s="46">
        <v>0.92365673736712806</v>
      </c>
      <c r="C5210" s="46">
        <v>1.2559399337690014</v>
      </c>
      <c r="D5210" s="46">
        <v>1.0916875079789738</v>
      </c>
      <c r="E5210" s="46">
        <v>1.0842168928911715</v>
      </c>
    </row>
    <row r="5211" spans="1:5" x14ac:dyDescent="0.35">
      <c r="A5211" s="47">
        <v>36309.699556026135</v>
      </c>
      <c r="B5211" s="46">
        <v>0.9236551760145818</v>
      </c>
      <c r="C5211" s="46">
        <v>0.51632201467841643</v>
      </c>
      <c r="D5211" s="46">
        <v>1.0916843073774936</v>
      </c>
      <c r="E5211" s="46">
        <v>1.0842112714240089</v>
      </c>
    </row>
    <row r="5212" spans="1:5" x14ac:dyDescent="0.35">
      <c r="A5212" s="47">
        <v>36311.59071488629</v>
      </c>
      <c r="B5212" s="46">
        <v>0.92364014101484826</v>
      </c>
      <c r="C5212" s="46">
        <v>1.0874693072522534</v>
      </c>
      <c r="D5212" s="46">
        <v>1.0916534956393062</v>
      </c>
      <c r="E5212" s="46">
        <v>1.084157165192601</v>
      </c>
    </row>
    <row r="5213" spans="1:5" x14ac:dyDescent="0.35">
      <c r="A5213" s="47">
        <v>36312.009945229409</v>
      </c>
      <c r="B5213" s="46">
        <v>0.9236368068587506</v>
      </c>
      <c r="C5213" s="46">
        <v>1.4906367941275978</v>
      </c>
      <c r="D5213" s="46">
        <v>1.0916466648896477</v>
      </c>
      <c r="E5213" s="46">
        <v>1.084145172872397</v>
      </c>
    </row>
    <row r="5214" spans="1:5" x14ac:dyDescent="0.35">
      <c r="A5214" s="47">
        <v>36321.809217924514</v>
      </c>
      <c r="B5214" s="46">
        <v>0.92355874791690917</v>
      </c>
      <c r="C5214" s="46">
        <v>1.0461310752382103</v>
      </c>
      <c r="D5214" s="46">
        <v>1.0914869555931024</v>
      </c>
      <c r="E5214" s="46">
        <v>1.0838650554228817</v>
      </c>
    </row>
    <row r="5215" spans="1:5" x14ac:dyDescent="0.35">
      <c r="A5215" s="47">
        <v>36332.011602354367</v>
      </c>
      <c r="B5215" s="46">
        <v>0.92347722432015888</v>
      </c>
      <c r="C5215" s="46">
        <v>0.20196102126415205</v>
      </c>
      <c r="D5215" s="46">
        <v>1.091320586919196</v>
      </c>
      <c r="E5215" s="46">
        <v>1.083573814594305</v>
      </c>
    </row>
    <row r="5216" spans="1:5" x14ac:dyDescent="0.35">
      <c r="A5216" s="47">
        <v>36334.210097857082</v>
      </c>
      <c r="B5216" s="46">
        <v>0.92345962320606279</v>
      </c>
      <c r="C5216" s="46">
        <v>0.92567802628611418</v>
      </c>
      <c r="D5216" s="46">
        <v>1.0912847245978741</v>
      </c>
      <c r="E5216" s="46">
        <v>1.0835111089578671</v>
      </c>
    </row>
    <row r="5217" spans="1:5" x14ac:dyDescent="0.35">
      <c r="A5217" s="47">
        <v>36335.46066547637</v>
      </c>
      <c r="B5217" s="46">
        <v>0.92344960586405223</v>
      </c>
      <c r="C5217" s="46">
        <v>1.1312660235351268</v>
      </c>
      <c r="D5217" s="46">
        <v>1.0912643232227526</v>
      </c>
      <c r="E5217" s="46">
        <v>1.0834754486272851</v>
      </c>
    </row>
    <row r="5218" spans="1:5" x14ac:dyDescent="0.35">
      <c r="A5218" s="47">
        <v>36339.387366722716</v>
      </c>
      <c r="B5218" s="46">
        <v>0.92341812701801462</v>
      </c>
      <c r="C5218" s="46">
        <v>1.0814899360896524</v>
      </c>
      <c r="D5218" s="46">
        <v>1.0912002555304816</v>
      </c>
      <c r="E5218" s="46">
        <v>1.08336351728862</v>
      </c>
    </row>
    <row r="5219" spans="1:5" x14ac:dyDescent="0.35">
      <c r="A5219" s="47">
        <v>36340.003895079513</v>
      </c>
      <c r="B5219" s="46">
        <v>0.92341318110227</v>
      </c>
      <c r="C5219" s="46">
        <v>1.1021864362343647</v>
      </c>
      <c r="D5219" s="46">
        <v>1.091190195116793</v>
      </c>
      <c r="E5219" s="46">
        <v>1.0833459485160153</v>
      </c>
    </row>
    <row r="5220" spans="1:5" x14ac:dyDescent="0.35">
      <c r="A5220" s="47">
        <v>36342.575110135258</v>
      </c>
      <c r="B5220" s="46">
        <v>0.92339254422279993</v>
      </c>
      <c r="C5220" s="46">
        <v>1.1315811802223186</v>
      </c>
      <c r="D5220" s="46">
        <v>1.0911482349491641</v>
      </c>
      <c r="E5220" s="46">
        <v>1.0832726944551945</v>
      </c>
    </row>
    <row r="5221" spans="1:5" x14ac:dyDescent="0.35">
      <c r="A5221" s="47">
        <v>36346.484824153173</v>
      </c>
      <c r="B5221" s="46">
        <v>0.92336113330486125</v>
      </c>
      <c r="C5221" s="46">
        <v>0.96954173953678335</v>
      </c>
      <c r="D5221" s="46">
        <v>1.0910844208344994</v>
      </c>
      <c r="E5221" s="46">
        <v>1.0831613560512254</v>
      </c>
    </row>
    <row r="5222" spans="1:5" x14ac:dyDescent="0.35">
      <c r="A5222" s="47">
        <v>36353.152388161492</v>
      </c>
      <c r="B5222" s="46">
        <v>0.92330747933511514</v>
      </c>
      <c r="C5222" s="46">
        <v>1.4142688836843886</v>
      </c>
      <c r="D5222" s="46">
        <v>1.0909755636541985</v>
      </c>
      <c r="E5222" s="46">
        <v>1.0829716192277925</v>
      </c>
    </row>
    <row r="5223" spans="1:5" x14ac:dyDescent="0.35">
      <c r="A5223" s="47">
        <v>36356.159694138456</v>
      </c>
      <c r="B5223" s="46">
        <v>0.92328324400532513</v>
      </c>
      <c r="C5223" s="46">
        <v>0.77044672059933816</v>
      </c>
      <c r="D5223" s="46">
        <v>1.0909264531171325</v>
      </c>
      <c r="E5223" s="46">
        <v>1.0828860981243813</v>
      </c>
    </row>
    <row r="5224" spans="1:5" x14ac:dyDescent="0.35">
      <c r="A5224" s="47">
        <v>36356.423152741372</v>
      </c>
      <c r="B5224" s="46">
        <v>0.92328111979122829</v>
      </c>
      <c r="C5224" s="46">
        <v>1.1856955353422016</v>
      </c>
      <c r="D5224" s="46">
        <v>1.0909221503735109</v>
      </c>
      <c r="E5224" s="46">
        <v>1.0828786076310151</v>
      </c>
    </row>
    <row r="5225" spans="1:5" x14ac:dyDescent="0.35">
      <c r="A5225" s="47">
        <v>36360.349344987124</v>
      </c>
      <c r="B5225" s="46">
        <v>0.9232494436860299</v>
      </c>
      <c r="C5225" s="46">
        <v>0.39096297987581963</v>
      </c>
      <c r="D5225" s="46">
        <v>1.0908580219467148</v>
      </c>
      <c r="E5225" s="46">
        <v>1.0827670126866764</v>
      </c>
    </row>
    <row r="5226" spans="1:5" x14ac:dyDescent="0.35">
      <c r="A5226" s="47">
        <v>36361.045306928288</v>
      </c>
      <c r="B5226" s="46">
        <v>0.92324382483089384</v>
      </c>
      <c r="C5226" s="46">
        <v>1.3555883897071963</v>
      </c>
      <c r="D5226" s="46">
        <v>1.0908466531356982</v>
      </c>
      <c r="E5226" s="46">
        <v>1.0827472375073142</v>
      </c>
    </row>
    <row r="5227" spans="1:5" x14ac:dyDescent="0.35">
      <c r="A5227" s="47">
        <v>36373.497193557341</v>
      </c>
      <c r="B5227" s="46">
        <v>0.92314309623535573</v>
      </c>
      <c r="C5227" s="46">
        <v>1.1668061955621534</v>
      </c>
      <c r="D5227" s="46">
        <v>1.0906431800463694</v>
      </c>
      <c r="E5227" s="46">
        <v>1.0823937472735838</v>
      </c>
    </row>
    <row r="5228" spans="1:5" x14ac:dyDescent="0.35">
      <c r="A5228" s="47">
        <v>36373.697182983437</v>
      </c>
      <c r="B5228" s="46">
        <v>0.92314147538158842</v>
      </c>
      <c r="C5228" s="46">
        <v>0.76561988727630315</v>
      </c>
      <c r="D5228" s="46">
        <v>1.0906399110485954</v>
      </c>
      <c r="E5228" s="46">
        <v>1.0823880748165677</v>
      </c>
    </row>
    <row r="5229" spans="1:5" x14ac:dyDescent="0.35">
      <c r="A5229" s="47">
        <v>36381.061082843255</v>
      </c>
      <c r="B5229" s="46">
        <v>0.92308172623987539</v>
      </c>
      <c r="C5229" s="46">
        <v>0.97194389673607162</v>
      </c>
      <c r="D5229" s="46">
        <v>1.0905195195994528</v>
      </c>
      <c r="E5229" s="46">
        <v>1.0821793154512234</v>
      </c>
    </row>
    <row r="5230" spans="1:5" x14ac:dyDescent="0.35">
      <c r="A5230" s="47">
        <v>36385.326992408176</v>
      </c>
      <c r="B5230" s="46">
        <v>0.92304705404525211</v>
      </c>
      <c r="C5230" s="46">
        <v>0.95291857524271162</v>
      </c>
      <c r="D5230" s="46">
        <v>1.0904497571410301</v>
      </c>
      <c r="E5230" s="46">
        <v>1.0820584778795201</v>
      </c>
    </row>
    <row r="5231" spans="1:5" x14ac:dyDescent="0.35">
      <c r="A5231" s="47">
        <v>36393.055244082148</v>
      </c>
      <c r="B5231" s="46">
        <v>0.92298413012246017</v>
      </c>
      <c r="C5231" s="46">
        <v>-1.362172279995022E-2</v>
      </c>
      <c r="D5231" s="46">
        <v>1.0903233370610081</v>
      </c>
      <c r="E5231" s="46">
        <v>1.0818397456244757</v>
      </c>
    </row>
    <row r="5232" spans="1:5" x14ac:dyDescent="0.35">
      <c r="A5232" s="47">
        <v>36395.126896199028</v>
      </c>
      <c r="B5232" s="46">
        <v>0.9229672384184654</v>
      </c>
      <c r="C5232" s="46">
        <v>0.83322886944956487</v>
      </c>
      <c r="D5232" s="46">
        <v>1.0902894407383095</v>
      </c>
      <c r="E5232" s="46">
        <v>1.081781151355123</v>
      </c>
    </row>
    <row r="5233" spans="1:5" x14ac:dyDescent="0.35">
      <c r="A5233" s="47">
        <v>36402.645046730708</v>
      </c>
      <c r="B5233" s="46">
        <v>0.9229058518492812</v>
      </c>
      <c r="C5233" s="46">
        <v>0.52708384832189648</v>
      </c>
      <c r="D5233" s="46">
        <v>1.0901664012615329</v>
      </c>
      <c r="E5233" s="46">
        <v>1.0815686497148984</v>
      </c>
    </row>
    <row r="5234" spans="1:5" x14ac:dyDescent="0.35">
      <c r="A5234" s="47">
        <v>36403.747049721263</v>
      </c>
      <c r="B5234" s="46">
        <v>0.92289684261981775</v>
      </c>
      <c r="C5234" s="46">
        <v>0.92686378675419512</v>
      </c>
      <c r="D5234" s="46">
        <v>1.0901483626359543</v>
      </c>
      <c r="E5234" s="46">
        <v>1.0815375199440174</v>
      </c>
    </row>
    <row r="5235" spans="1:5" x14ac:dyDescent="0.35">
      <c r="A5235" s="47">
        <v>36414.285156485748</v>
      </c>
      <c r="B5235" s="46">
        <v>0.92281054554799313</v>
      </c>
      <c r="C5235" s="46">
        <v>1.1521728042677815</v>
      </c>
      <c r="D5235" s="46">
        <v>1.0899758187501964</v>
      </c>
      <c r="E5235" s="46">
        <v>1.0812400746422979</v>
      </c>
    </row>
    <row r="5236" spans="1:5" x14ac:dyDescent="0.35">
      <c r="A5236" s="47">
        <v>36419.375507874975</v>
      </c>
      <c r="B5236" s="46">
        <v>0.92276876692614451</v>
      </c>
      <c r="C5236" s="46">
        <v>-1.5612396030761921E-2</v>
      </c>
      <c r="D5236" s="46">
        <v>1.0898924431104213</v>
      </c>
      <c r="E5236" s="46">
        <v>1.0810965508368864</v>
      </c>
    </row>
    <row r="5237" spans="1:5" x14ac:dyDescent="0.35">
      <c r="A5237" s="47">
        <v>36436.596004034422</v>
      </c>
      <c r="B5237" s="46">
        <v>0.92262698283210198</v>
      </c>
      <c r="C5237" s="46">
        <v>0.61743655797654728</v>
      </c>
      <c r="D5237" s="46">
        <v>1.0896102458730406</v>
      </c>
      <c r="E5237" s="46">
        <v>1.0806117616889301</v>
      </c>
    </row>
    <row r="5238" spans="1:5" x14ac:dyDescent="0.35">
      <c r="A5238" s="47">
        <v>36443.54760227877</v>
      </c>
      <c r="B5238" s="46">
        <v>0.92256955232593441</v>
      </c>
      <c r="C5238" s="46">
        <v>-1.1550450286475944</v>
      </c>
      <c r="D5238" s="46">
        <v>1.0894962679371949</v>
      </c>
      <c r="E5238" s="46">
        <v>1.080416387818941</v>
      </c>
    </row>
    <row r="5239" spans="1:5" x14ac:dyDescent="0.35">
      <c r="A5239" s="47">
        <v>36450.189511669952</v>
      </c>
      <c r="B5239" s="46">
        <v>0.92251457629362232</v>
      </c>
      <c r="C5239" s="46">
        <v>1.1337740631295556</v>
      </c>
      <c r="D5239" s="46">
        <v>1.0893873360240323</v>
      </c>
      <c r="E5239" s="46">
        <v>1.0802298930820851</v>
      </c>
    </row>
    <row r="5240" spans="1:5" x14ac:dyDescent="0.35">
      <c r="A5240" s="47">
        <v>36451.411871479002</v>
      </c>
      <c r="B5240" s="46">
        <v>0.92250444760767059</v>
      </c>
      <c r="C5240" s="46">
        <v>0.48438728157140787</v>
      </c>
      <c r="D5240" s="46">
        <v>1.0893672851450906</v>
      </c>
      <c r="E5240" s="46">
        <v>1.0801955897381568</v>
      </c>
    </row>
    <row r="5241" spans="1:5" x14ac:dyDescent="0.35">
      <c r="A5241" s="47">
        <v>36452.976165691412</v>
      </c>
      <c r="B5241" s="46">
        <v>0.92249148059805253</v>
      </c>
      <c r="C5241" s="46">
        <v>0.89461182297623232</v>
      </c>
      <c r="D5241" s="46">
        <v>1.0893416238723304</v>
      </c>
      <c r="E5241" s="46">
        <v>1.0801516990780293</v>
      </c>
    </row>
    <row r="5242" spans="1:5" x14ac:dyDescent="0.35">
      <c r="A5242" s="47">
        <v>36455.240090235478</v>
      </c>
      <c r="B5242" s="46">
        <v>0.92247270417389948</v>
      </c>
      <c r="C5242" s="46">
        <v>0.39462702944212946</v>
      </c>
      <c r="D5242" s="46">
        <v>1.0893044826260996</v>
      </c>
      <c r="E5242" s="46">
        <v>1.0800881951490555</v>
      </c>
    </row>
    <row r="5243" spans="1:5" x14ac:dyDescent="0.35">
      <c r="A5243" s="47">
        <v>36459.737936717574</v>
      </c>
      <c r="B5243" s="46">
        <v>0.92243536540582294</v>
      </c>
      <c r="C5243" s="46">
        <v>1.3863846641562594</v>
      </c>
      <c r="D5243" s="46">
        <v>1.0892306819740718</v>
      </c>
      <c r="E5243" s="46">
        <v>1.079962087894361</v>
      </c>
    </row>
    <row r="5244" spans="1:5" x14ac:dyDescent="0.35">
      <c r="A5244" s="47">
        <v>36466.969386585144</v>
      </c>
      <c r="B5244" s="46">
        <v>0.9223752370623407</v>
      </c>
      <c r="C5244" s="46">
        <v>1.1349527925415881</v>
      </c>
      <c r="D5244" s="46">
        <v>1.0891119997231267</v>
      </c>
      <c r="E5244" s="46">
        <v>1.0797595024559505</v>
      </c>
    </row>
    <row r="5245" spans="1:5" x14ac:dyDescent="0.35">
      <c r="A5245" s="47">
        <v>36467.833967066603</v>
      </c>
      <c r="B5245" s="46">
        <v>0.92236804026213337</v>
      </c>
      <c r="C5245" s="46">
        <v>1.2025149278660274</v>
      </c>
      <c r="D5245" s="46">
        <v>1.0890978079222553</v>
      </c>
      <c r="E5245" s="46">
        <v>1.0797352952423853</v>
      </c>
    </row>
    <row r="5246" spans="1:5" x14ac:dyDescent="0.35">
      <c r="A5246" s="47">
        <v>36472.360580748595</v>
      </c>
      <c r="B5246" s="46">
        <v>0.92233033291162814</v>
      </c>
      <c r="C5246" s="46">
        <v>1.0377699023901732</v>
      </c>
      <c r="D5246" s="46">
        <v>1.0890234969729897</v>
      </c>
      <c r="E5246" s="46">
        <v>1.0796086028168048</v>
      </c>
    </row>
    <row r="5247" spans="1:5" x14ac:dyDescent="0.35">
      <c r="A5247" s="47">
        <v>36472.841862407979</v>
      </c>
      <c r="B5247" s="46">
        <v>0.92232632103816992</v>
      </c>
      <c r="C5247" s="46">
        <v>1.1435201893893687</v>
      </c>
      <c r="D5247" s="46">
        <v>1.089015595238559</v>
      </c>
      <c r="E5247" s="46">
        <v>1.0795951372117942</v>
      </c>
    </row>
    <row r="5248" spans="1:5" x14ac:dyDescent="0.35">
      <c r="A5248" s="47">
        <v>36474.098251388474</v>
      </c>
      <c r="B5248" s="46">
        <v>0.92231584554881252</v>
      </c>
      <c r="C5248" s="46">
        <v>0.80126550242929362</v>
      </c>
      <c r="D5248" s="46">
        <v>1.0889949669906203</v>
      </c>
      <c r="E5248" s="46">
        <v>1.0795599893915726</v>
      </c>
    </row>
    <row r="5249" spans="1:5" x14ac:dyDescent="0.35">
      <c r="A5249" s="47">
        <v>36476.266862508754</v>
      </c>
      <c r="B5249" s="46">
        <v>0.92229775577030548</v>
      </c>
      <c r="C5249" s="46">
        <v>-0.52396932849223532</v>
      </c>
      <c r="D5249" s="46">
        <v>1.0889593588256778</v>
      </c>
      <c r="E5249" s="46">
        <v>1.079499336305759</v>
      </c>
    </row>
    <row r="5250" spans="1:5" x14ac:dyDescent="0.35">
      <c r="A5250" s="47">
        <v>36480.846219274994</v>
      </c>
      <c r="B5250" s="46">
        <v>0.92225952158728408</v>
      </c>
      <c r="C5250" s="46">
        <v>1.0972233261282049</v>
      </c>
      <c r="D5250" s="46">
        <v>1.0888841566277911</v>
      </c>
      <c r="E5250" s="46">
        <v>1.0793713178383866</v>
      </c>
    </row>
    <row r="5251" spans="1:5" x14ac:dyDescent="0.35">
      <c r="A5251" s="47">
        <v>36485.567542340468</v>
      </c>
      <c r="B5251" s="46">
        <v>0.92222005272841456</v>
      </c>
      <c r="C5251" s="46">
        <v>0.96704600510888472</v>
      </c>
      <c r="D5251" s="46">
        <v>1.0888066088754993</v>
      </c>
      <c r="E5251" s="46">
        <v>1.0792394156854783</v>
      </c>
    </row>
    <row r="5252" spans="1:5" x14ac:dyDescent="0.35">
      <c r="A5252" s="47">
        <v>36486.7106131533</v>
      </c>
      <c r="B5252" s="46">
        <v>0.92221048947742601</v>
      </c>
      <c r="C5252" s="46">
        <v>1.1910618874537704</v>
      </c>
      <c r="D5252" s="46">
        <v>1.0887878317839847</v>
      </c>
      <c r="E5252" s="46">
        <v>1.0792074940807193</v>
      </c>
    </row>
    <row r="5253" spans="1:5" x14ac:dyDescent="0.35">
      <c r="A5253" s="47">
        <v>36490.229410592918</v>
      </c>
      <c r="B5253" s="46">
        <v>0.92218103187082812</v>
      </c>
      <c r="C5253" s="46">
        <v>0.70180483590682741</v>
      </c>
      <c r="D5253" s="46">
        <v>1.0887300236869406</v>
      </c>
      <c r="E5253" s="46">
        <v>1.079109259260957</v>
      </c>
    </row>
    <row r="5254" spans="1:5" x14ac:dyDescent="0.35">
      <c r="A5254" s="47">
        <v>36499.659266548624</v>
      </c>
      <c r="B5254" s="46">
        <v>0.92210195361022462</v>
      </c>
      <c r="C5254" s="46">
        <v>1.0479360348898847</v>
      </c>
      <c r="D5254" s="46">
        <v>1.0885750681093065</v>
      </c>
      <c r="E5254" s="46">
        <v>1.0788462408314301</v>
      </c>
    </row>
    <row r="5255" spans="1:5" x14ac:dyDescent="0.35">
      <c r="A5255" s="47">
        <v>36501.117246513248</v>
      </c>
      <c r="B5255" s="46">
        <v>0.92208970941431001</v>
      </c>
      <c r="C5255" s="46">
        <v>0.77679001118231561</v>
      </c>
      <c r="D5255" s="46">
        <v>1.0885511049934107</v>
      </c>
      <c r="E5255" s="46">
        <v>1.0788056054318278</v>
      </c>
    </row>
    <row r="5256" spans="1:5" x14ac:dyDescent="0.35">
      <c r="A5256" s="47">
        <v>36507.387182957456</v>
      </c>
      <c r="B5256" s="46">
        <v>0.92203700046056547</v>
      </c>
      <c r="C5256" s="46">
        <v>0.90155782093270798</v>
      </c>
      <c r="D5256" s="46">
        <v>1.0884480384780488</v>
      </c>
      <c r="E5256" s="46">
        <v>1.0786309495745192</v>
      </c>
    </row>
    <row r="5257" spans="1:5" x14ac:dyDescent="0.35">
      <c r="A5257" s="47">
        <v>36509.260572394189</v>
      </c>
      <c r="B5257" s="46">
        <v>0.92202123472756725</v>
      </c>
      <c r="C5257" s="46">
        <v>0.83771343879266436</v>
      </c>
      <c r="D5257" s="46">
        <v>1.0884172386631612</v>
      </c>
      <c r="E5257" s="46">
        <v>1.0785787937856111</v>
      </c>
    </row>
    <row r="5258" spans="1:5" x14ac:dyDescent="0.35">
      <c r="A5258" s="47">
        <v>36512.840956133645</v>
      </c>
      <c r="B5258" s="46">
        <v>0.92199108204913283</v>
      </c>
      <c r="C5258" s="46">
        <v>1.0464730326888105</v>
      </c>
      <c r="D5258" s="46">
        <v>1.088358368786581</v>
      </c>
      <c r="E5258" s="46">
        <v>1.0784791524509496</v>
      </c>
    </row>
    <row r="5259" spans="1:5" x14ac:dyDescent="0.35">
      <c r="A5259" s="47">
        <v>36515.351915447332</v>
      </c>
      <c r="B5259" s="46">
        <v>0.92196991883629786</v>
      </c>
      <c r="C5259" s="46">
        <v>1.1501996267410108</v>
      </c>
      <c r="D5259" s="46">
        <v>1.0883170781568321</v>
      </c>
      <c r="E5259" s="46">
        <v>1.0784093025370045</v>
      </c>
    </row>
    <row r="5260" spans="1:5" x14ac:dyDescent="0.35">
      <c r="A5260" s="47">
        <v>36520.82995978761</v>
      </c>
      <c r="B5260" s="46">
        <v>0.92192369998568113</v>
      </c>
      <c r="C5260" s="46">
        <v>1.2176524009726908</v>
      </c>
      <c r="D5260" s="46">
        <v>1.0882269832793077</v>
      </c>
      <c r="E5260" s="46">
        <v>1.0782569987564645</v>
      </c>
    </row>
    <row r="5261" spans="1:5" x14ac:dyDescent="0.35">
      <c r="A5261" s="47">
        <v>36523.525622891895</v>
      </c>
      <c r="B5261" s="46">
        <v>0.92190093225586844</v>
      </c>
      <c r="C5261" s="46">
        <v>0.83975580618780299</v>
      </c>
      <c r="D5261" s="46">
        <v>1.0881826424532977</v>
      </c>
      <c r="E5261" s="46">
        <v>1.0781820949226322</v>
      </c>
    </row>
    <row r="5262" spans="1:5" x14ac:dyDescent="0.35">
      <c r="A5262" s="47">
        <v>36524.433131342223</v>
      </c>
      <c r="B5262" s="46">
        <v>0.92189326381228365</v>
      </c>
      <c r="C5262" s="46">
        <v>0.96023835244154476</v>
      </c>
      <c r="D5262" s="46">
        <v>1.088167713936163</v>
      </c>
      <c r="E5262" s="46">
        <v>1.0781568844879292</v>
      </c>
    </row>
    <row r="5263" spans="1:5" x14ac:dyDescent="0.35">
      <c r="A5263" s="47">
        <v>36528.882783825997</v>
      </c>
      <c r="B5263" s="46">
        <v>0.92185563825881367</v>
      </c>
      <c r="C5263" s="46">
        <v>1.0622939253445152</v>
      </c>
      <c r="D5263" s="46">
        <v>1.0880945102106354</v>
      </c>
      <c r="E5263" s="46">
        <v>1.0780333199059053</v>
      </c>
    </row>
    <row r="5264" spans="1:5" x14ac:dyDescent="0.35">
      <c r="A5264" s="47">
        <v>36533.443646684442</v>
      </c>
      <c r="B5264" s="46">
        <v>0.92181702759882977</v>
      </c>
      <c r="C5264" s="46">
        <v>1.0773578153848495</v>
      </c>
      <c r="D5264" s="46">
        <v>1.0880194650576112</v>
      </c>
      <c r="E5264" s="46">
        <v>1.0779067464021233</v>
      </c>
    </row>
    <row r="5265" spans="1:5" x14ac:dyDescent="0.35">
      <c r="A5265" s="47">
        <v>36542.920004612723</v>
      </c>
      <c r="B5265" s="46">
        <v>0.92173665991453346</v>
      </c>
      <c r="C5265" s="46">
        <v>1.0879924820504039</v>
      </c>
      <c r="D5265" s="46">
        <v>1.0878635018364591</v>
      </c>
      <c r="E5265" s="46">
        <v>1.0776440142871209</v>
      </c>
    </row>
    <row r="5266" spans="1:5" x14ac:dyDescent="0.35">
      <c r="A5266" s="47">
        <v>36545.264869863524</v>
      </c>
      <c r="B5266" s="46">
        <v>0.92171674350566291</v>
      </c>
      <c r="C5266" s="46">
        <v>-0.30838605721044132</v>
      </c>
      <c r="D5266" s="46">
        <v>1.0878249019621808</v>
      </c>
      <c r="E5266" s="46">
        <v>1.0775790563415923</v>
      </c>
    </row>
    <row r="5267" spans="1:5" x14ac:dyDescent="0.35">
      <c r="A5267" s="47">
        <v>36546.695036724668</v>
      </c>
      <c r="B5267" s="46">
        <v>0.92170459039116692</v>
      </c>
      <c r="C5267" s="46">
        <v>0.41157636921376195</v>
      </c>
      <c r="D5267" s="46">
        <v>1.0878013578535406</v>
      </c>
      <c r="E5267" s="46">
        <v>1.0775394479717777</v>
      </c>
    </row>
    <row r="5268" spans="1:5" x14ac:dyDescent="0.35">
      <c r="A5268" s="47">
        <v>36553.543801868058</v>
      </c>
      <c r="B5268" s="46">
        <v>0.92164633082160141</v>
      </c>
      <c r="C5268" s="46">
        <v>1.2179476713710891</v>
      </c>
      <c r="D5268" s="46">
        <v>1.0876885945856463</v>
      </c>
      <c r="E5268" s="46">
        <v>1.0773498812110496</v>
      </c>
    </row>
    <row r="5269" spans="1:5" x14ac:dyDescent="0.35">
      <c r="A5269" s="47">
        <v>36559.724667513932</v>
      </c>
      <c r="B5269" s="46">
        <v>0.92159366660066278</v>
      </c>
      <c r="C5269" s="46">
        <v>1.1414757273122467</v>
      </c>
      <c r="D5269" s="46">
        <v>1.0875868063377085</v>
      </c>
      <c r="E5269" s="46">
        <v>1.0771789564165104</v>
      </c>
    </row>
    <row r="5270" spans="1:5" x14ac:dyDescent="0.35">
      <c r="A5270" s="47">
        <v>36563.022036083363</v>
      </c>
      <c r="B5270" s="46">
        <v>0.9215655379668134</v>
      </c>
      <c r="C5270" s="46">
        <v>1.012649711830349</v>
      </c>
      <c r="D5270" s="46">
        <v>1.0875324960065957</v>
      </c>
      <c r="E5270" s="46">
        <v>1.0770878316510517</v>
      </c>
    </row>
    <row r="5271" spans="1:5" x14ac:dyDescent="0.35">
      <c r="A5271" s="47">
        <v>36569.347853393476</v>
      </c>
      <c r="B5271" s="46">
        <v>0.92151151008930188</v>
      </c>
      <c r="C5271" s="46">
        <v>1.4461219655259594</v>
      </c>
      <c r="D5271" s="46">
        <v>1.0874282886780746</v>
      </c>
      <c r="E5271" s="46">
        <v>1.0769131311014675</v>
      </c>
    </row>
    <row r="5272" spans="1:5" x14ac:dyDescent="0.35">
      <c r="A5272" s="47">
        <v>36573.170203254376</v>
      </c>
      <c r="B5272" s="46">
        <v>0.92147882288383764</v>
      </c>
      <c r="C5272" s="46">
        <v>1.4505230122445978</v>
      </c>
      <c r="D5272" s="46">
        <v>1.0873653117504527</v>
      </c>
      <c r="E5272" s="46">
        <v>1.0768076436613412</v>
      </c>
    </row>
    <row r="5273" spans="1:5" x14ac:dyDescent="0.35">
      <c r="A5273" s="47">
        <v>36575.174638646888</v>
      </c>
      <c r="B5273" s="46">
        <v>0.92146166942239993</v>
      </c>
      <c r="C5273" s="46">
        <v>1.00542093449556</v>
      </c>
      <c r="D5273" s="46">
        <v>1.0873322837336161</v>
      </c>
      <c r="E5273" s="46">
        <v>1.076752348658351</v>
      </c>
    </row>
    <row r="5274" spans="1:5" x14ac:dyDescent="0.35">
      <c r="A5274" s="47">
        <v>36576.984186674039</v>
      </c>
      <c r="B5274" s="46">
        <v>0.92144617648427229</v>
      </c>
      <c r="C5274" s="46">
        <v>1.1743153822592944</v>
      </c>
      <c r="D5274" s="46">
        <v>1.0873024652089589</v>
      </c>
      <c r="E5274" s="46">
        <v>1.0767024431603607</v>
      </c>
    </row>
    <row r="5275" spans="1:5" x14ac:dyDescent="0.35">
      <c r="A5275" s="47">
        <v>36577.5528214281</v>
      </c>
      <c r="B5275" s="46">
        <v>0.92144130653908973</v>
      </c>
      <c r="C5275" s="46">
        <v>1.2635704474489584</v>
      </c>
      <c r="D5275" s="46">
        <v>1.087293094653516</v>
      </c>
      <c r="E5275" s="46">
        <v>1.076686763392654</v>
      </c>
    </row>
    <row r="5276" spans="1:5" x14ac:dyDescent="0.35">
      <c r="A5276" s="47">
        <v>36580.764526527069</v>
      </c>
      <c r="B5276" s="46">
        <v>0.92141378784175232</v>
      </c>
      <c r="C5276" s="46">
        <v>0.99238700807922076</v>
      </c>
      <c r="D5276" s="46">
        <v>1.0872401657702735</v>
      </c>
      <c r="E5276" s="46">
        <v>1.0765982258754121</v>
      </c>
    </row>
    <row r="5277" spans="1:5" x14ac:dyDescent="0.35">
      <c r="A5277" s="47">
        <v>36587.539082156429</v>
      </c>
      <c r="B5277" s="46">
        <v>0.92135567078161129</v>
      </c>
      <c r="C5277" s="46">
        <v>1.1346631235810811</v>
      </c>
      <c r="D5277" s="46">
        <v>1.0871285042334295</v>
      </c>
      <c r="E5277" s="46">
        <v>1.0764116008702003</v>
      </c>
    </row>
    <row r="5278" spans="1:5" x14ac:dyDescent="0.35">
      <c r="A5278" s="47">
        <v>36593.106960403304</v>
      </c>
      <c r="B5278" s="46">
        <v>0.92130783365795899</v>
      </c>
      <c r="C5278" s="46">
        <v>1.2062055257353821</v>
      </c>
      <c r="D5278" s="46">
        <v>1.0870367148388944</v>
      </c>
      <c r="E5278" s="46">
        <v>1.0762583494424747</v>
      </c>
    </row>
    <row r="5279" spans="1:5" x14ac:dyDescent="0.35">
      <c r="A5279" s="47">
        <v>36598.590568306034</v>
      </c>
      <c r="B5279" s="46">
        <v>0.92126065748794916</v>
      </c>
      <c r="C5279" s="46">
        <v>0.16661810125293552</v>
      </c>
      <c r="D5279" s="46">
        <v>1.0869463000393769</v>
      </c>
      <c r="E5279" s="46">
        <v>1.0761075339406276</v>
      </c>
    </row>
    <row r="5280" spans="1:5" x14ac:dyDescent="0.35">
      <c r="A5280" s="47">
        <v>36602.719267488959</v>
      </c>
      <c r="B5280" s="46">
        <v>0.92122509661831642</v>
      </c>
      <c r="C5280" s="46">
        <v>0.99454376847725179</v>
      </c>
      <c r="D5280" s="46">
        <v>1.0868782157943204</v>
      </c>
      <c r="E5280" s="46">
        <v>1.075994058684824</v>
      </c>
    </row>
    <row r="5281" spans="1:5" x14ac:dyDescent="0.35">
      <c r="A5281" s="47">
        <v>36604.637351337791</v>
      </c>
      <c r="B5281" s="46">
        <v>0.92120856399108664</v>
      </c>
      <c r="C5281" s="46">
        <v>0.88095522560922568</v>
      </c>
      <c r="D5281" s="46">
        <v>1.0868465829364804</v>
      </c>
      <c r="E5281" s="46">
        <v>1.0759413633711785</v>
      </c>
    </row>
    <row r="5282" spans="1:5" x14ac:dyDescent="0.35">
      <c r="A5282" s="47">
        <v>36604.914720650042</v>
      </c>
      <c r="B5282" s="46">
        <v>0.92120617262046245</v>
      </c>
      <c r="C5282" s="46">
        <v>1.0236564101005374</v>
      </c>
      <c r="D5282" s="46">
        <v>1.0868420084456509</v>
      </c>
      <c r="E5282" s="46">
        <v>1.0759337444027732</v>
      </c>
    </row>
    <row r="5283" spans="1:5" x14ac:dyDescent="0.35">
      <c r="A5283" s="47">
        <v>36604.99634223606</v>
      </c>
      <c r="B5283" s="46">
        <v>0.92120546888057153</v>
      </c>
      <c r="C5283" s="46">
        <v>0.32643945970038946</v>
      </c>
      <c r="D5283" s="46">
        <v>1.0868406623014486</v>
      </c>
      <c r="E5283" s="46">
        <v>1.0759315024219429</v>
      </c>
    </row>
    <row r="5284" spans="1:5" x14ac:dyDescent="0.35">
      <c r="A5284" s="47">
        <v>36614.674131679792</v>
      </c>
      <c r="B5284" s="46">
        <v>0.92112192992266195</v>
      </c>
      <c r="C5284" s="46">
        <v>1.1693627405319429</v>
      </c>
      <c r="D5284" s="46">
        <v>1.0866810295452662</v>
      </c>
      <c r="E5284" s="46">
        <v>1.0756658543021316</v>
      </c>
    </row>
    <row r="5285" spans="1:5" x14ac:dyDescent="0.35">
      <c r="A5285" s="47">
        <v>36625.227820811109</v>
      </c>
      <c r="B5285" s="46">
        <v>0.9210306114560376</v>
      </c>
      <c r="C5285" s="46">
        <v>1.093986894340615</v>
      </c>
      <c r="D5285" s="46">
        <v>1.0865069008263653</v>
      </c>
      <c r="E5285" s="46">
        <v>1.0753765730299556</v>
      </c>
    </row>
    <row r="5286" spans="1:5" x14ac:dyDescent="0.35">
      <c r="A5286" s="47">
        <v>36628.610404031686</v>
      </c>
      <c r="B5286" s="46">
        <v>0.92100129478595405</v>
      </c>
      <c r="C5286" s="46">
        <v>0.66313366532202433</v>
      </c>
      <c r="D5286" s="46">
        <v>1.0864510801199623</v>
      </c>
      <c r="E5286" s="46">
        <v>1.0752839453227097</v>
      </c>
    </row>
    <row r="5287" spans="1:5" x14ac:dyDescent="0.35">
      <c r="A5287" s="47">
        <v>36631.707542937504</v>
      </c>
      <c r="B5287" s="46">
        <v>0.92097443169169535</v>
      </c>
      <c r="C5287" s="46">
        <v>1.1534046346584947</v>
      </c>
      <c r="D5287" s="46">
        <v>1.0863999655924519</v>
      </c>
      <c r="E5287" s="46">
        <v>1.0751991726072279</v>
      </c>
    </row>
    <row r="5288" spans="1:5" x14ac:dyDescent="0.35">
      <c r="A5288" s="47">
        <v>36635.818950140485</v>
      </c>
      <c r="B5288" s="46">
        <v>0.9209387413394392</v>
      </c>
      <c r="C5288" s="46">
        <v>1.2836683620252476</v>
      </c>
      <c r="D5288" s="46">
        <v>1.086332105469608</v>
      </c>
      <c r="E5288" s="46">
        <v>1.0750866948412603</v>
      </c>
    </row>
    <row r="5289" spans="1:5" x14ac:dyDescent="0.35">
      <c r="A5289" s="47">
        <v>36641.541658052767</v>
      </c>
      <c r="B5289" s="46">
        <v>0.92088900683661423</v>
      </c>
      <c r="C5289" s="46">
        <v>0.98138050124840781</v>
      </c>
      <c r="D5289" s="46">
        <v>1.0862376384657142</v>
      </c>
      <c r="E5289" s="46">
        <v>1.0749302437433488</v>
      </c>
    </row>
    <row r="5290" spans="1:5" x14ac:dyDescent="0.35">
      <c r="A5290" s="47">
        <v>36644.625142989789</v>
      </c>
      <c r="B5290" s="46">
        <v>0.92086218180938761</v>
      </c>
      <c r="C5290" s="46">
        <v>0.63146395134514588</v>
      </c>
      <c r="D5290" s="46">
        <v>1.0861867325342294</v>
      </c>
      <c r="E5290" s="46">
        <v>1.074845997432915</v>
      </c>
    </row>
    <row r="5291" spans="1:5" x14ac:dyDescent="0.35">
      <c r="A5291" s="47">
        <v>36644.830283765114</v>
      </c>
      <c r="B5291" s="46">
        <v>0.92086039649393081</v>
      </c>
      <c r="C5291" s="46">
        <v>1.341217266080319</v>
      </c>
      <c r="D5291" s="46">
        <v>1.0861833456817225</v>
      </c>
      <c r="E5291" s="46">
        <v>1.0748403939125273</v>
      </c>
    </row>
    <row r="5292" spans="1:5" x14ac:dyDescent="0.35">
      <c r="A5292" s="47">
        <v>36658.206225182956</v>
      </c>
      <c r="B5292" s="46">
        <v>0.92074380583525728</v>
      </c>
      <c r="C5292" s="46">
        <v>1.3076615049945284</v>
      </c>
      <c r="D5292" s="46">
        <v>1.0859624737955571</v>
      </c>
      <c r="E5292" s="46">
        <v>1.0744753712069806</v>
      </c>
    </row>
    <row r="5293" spans="1:5" x14ac:dyDescent="0.35">
      <c r="A5293" s="47">
        <v>36658.25412810257</v>
      </c>
      <c r="B5293" s="46">
        <v>0.92074338765195962</v>
      </c>
      <c r="C5293" s="46">
        <v>0.27201794075417673</v>
      </c>
      <c r="D5293" s="46">
        <v>1.0859616826655618</v>
      </c>
      <c r="E5293" s="46">
        <v>1.0744740651906797</v>
      </c>
    </row>
    <row r="5294" spans="1:5" x14ac:dyDescent="0.35">
      <c r="A5294" s="47">
        <v>36668.242146153432</v>
      </c>
      <c r="B5294" s="46">
        <v>0.92065609496786149</v>
      </c>
      <c r="C5294" s="46">
        <v>0.90296158933242943</v>
      </c>
      <c r="D5294" s="46">
        <v>1.085796708531513</v>
      </c>
      <c r="E5294" s="46">
        <v>1.0742019453888894</v>
      </c>
    </row>
    <row r="5295" spans="1:5" x14ac:dyDescent="0.35">
      <c r="A5295" s="47">
        <v>36670.543101337898</v>
      </c>
      <c r="B5295" s="46">
        <v>0.92063595731954684</v>
      </c>
      <c r="C5295" s="46">
        <v>1.1441704744357573</v>
      </c>
      <c r="D5295" s="46">
        <v>1.0857586978395675</v>
      </c>
      <c r="E5295" s="46">
        <v>1.0741393107798978</v>
      </c>
    </row>
    <row r="5296" spans="1:5" x14ac:dyDescent="0.35">
      <c r="A5296" s="47">
        <v>36677.16447407526</v>
      </c>
      <c r="B5296" s="46">
        <v>0.92057794995237963</v>
      </c>
      <c r="C5296" s="46">
        <v>0.48753227650086828</v>
      </c>
      <c r="D5296" s="46">
        <v>1.0856493049941496</v>
      </c>
      <c r="E5296" s="46">
        <v>1.0739591823844119</v>
      </c>
    </row>
    <row r="5297" spans="1:5" x14ac:dyDescent="0.35">
      <c r="A5297" s="47">
        <v>36679.414436786043</v>
      </c>
      <c r="B5297" s="46">
        <v>0.92055821932784909</v>
      </c>
      <c r="C5297" s="46">
        <v>0.93873520443956693</v>
      </c>
      <c r="D5297" s="46">
        <v>1.0856121293425864</v>
      </c>
      <c r="E5297" s="46">
        <v>1.0738980123313622</v>
      </c>
    </row>
    <row r="5298" spans="1:5" x14ac:dyDescent="0.35">
      <c r="A5298" s="47">
        <v>36682.533251648696</v>
      </c>
      <c r="B5298" s="46">
        <v>0.9205308531228501</v>
      </c>
      <c r="C5298" s="46">
        <v>1.1069627502646062</v>
      </c>
      <c r="D5298" s="46">
        <v>1.0855605948381737</v>
      </c>
      <c r="E5298" s="46">
        <v>1.0738132526470729</v>
      </c>
    </row>
    <row r="5299" spans="1:5" x14ac:dyDescent="0.35">
      <c r="A5299" s="47">
        <v>36684.40992654024</v>
      </c>
      <c r="B5299" s="46">
        <v>0.92051437700577887</v>
      </c>
      <c r="C5299" s="46">
        <v>1.1927361418397009</v>
      </c>
      <c r="D5299" s="46">
        <v>1.0855295834786116</v>
      </c>
      <c r="E5299" s="46">
        <v>1.073762268361564</v>
      </c>
    </row>
    <row r="5300" spans="1:5" x14ac:dyDescent="0.35">
      <c r="A5300" s="47">
        <v>36685.58070980067</v>
      </c>
      <c r="B5300" s="46">
        <v>0.92050409473682926</v>
      </c>
      <c r="C5300" s="46">
        <v>1.6066139005279201</v>
      </c>
      <c r="D5300" s="46">
        <v>1.0855102360909632</v>
      </c>
      <c r="E5300" s="46">
        <v>1.0737304680928059</v>
      </c>
    </row>
    <row r="5301" spans="1:5" x14ac:dyDescent="0.35">
      <c r="A5301" s="47">
        <v>36688.348768114716</v>
      </c>
      <c r="B5301" s="46">
        <v>0.920479773992948</v>
      </c>
      <c r="C5301" s="46">
        <v>1.0568576994787859</v>
      </c>
      <c r="D5301" s="46">
        <v>1.0854644915684986</v>
      </c>
      <c r="E5301" s="46">
        <v>1.0736553041946122</v>
      </c>
    </row>
    <row r="5302" spans="1:5" x14ac:dyDescent="0.35">
      <c r="A5302" s="47">
        <v>36698.340908331564</v>
      </c>
      <c r="B5302" s="46">
        <v>0.92039185752961006</v>
      </c>
      <c r="C5302" s="46">
        <v>1.2831473511093705</v>
      </c>
      <c r="D5302" s="46">
        <v>1.0852993411523775</v>
      </c>
      <c r="E5302" s="46">
        <v>1.0733842207454816</v>
      </c>
    </row>
    <row r="5303" spans="1:5" x14ac:dyDescent="0.35">
      <c r="A5303" s="47">
        <v>36709.574012811419</v>
      </c>
      <c r="B5303" s="46">
        <v>0.92029279300559996</v>
      </c>
      <c r="C5303" s="46">
        <v>1.0917925959724961</v>
      </c>
      <c r="D5303" s="46">
        <v>1.0851136406854838</v>
      </c>
      <c r="E5303" s="46">
        <v>1.0730799250130154</v>
      </c>
    </row>
    <row r="5304" spans="1:5" x14ac:dyDescent="0.35">
      <c r="A5304" s="47">
        <v>36711.400385872366</v>
      </c>
      <c r="B5304" s="46">
        <v>0.92027666344991421</v>
      </c>
      <c r="C5304" s="46">
        <v>0.92156582476106141</v>
      </c>
      <c r="D5304" s="46">
        <v>1.0850834441302253</v>
      </c>
      <c r="E5304" s="46">
        <v>1.0730304954993473</v>
      </c>
    </row>
    <row r="5305" spans="1:5" x14ac:dyDescent="0.35">
      <c r="A5305" s="47">
        <v>36714.523009333047</v>
      </c>
      <c r="B5305" s="46">
        <v>0.92024907138419187</v>
      </c>
      <c r="C5305" s="46">
        <v>-0.37236951534698193</v>
      </c>
      <c r="D5305" s="46">
        <v>1.0850318134612866</v>
      </c>
      <c r="E5305" s="46">
        <v>1.0729460133140252</v>
      </c>
    </row>
    <row r="5306" spans="1:5" x14ac:dyDescent="0.35">
      <c r="A5306" s="47">
        <v>36724.847403548534</v>
      </c>
      <c r="B5306" s="46">
        <v>0.92015771149375736</v>
      </c>
      <c r="C5306" s="46">
        <v>2.3123733813337655</v>
      </c>
      <c r="D5306" s="46">
        <v>1.0848610848317748</v>
      </c>
      <c r="E5306" s="46">
        <v>1.0726669525231156</v>
      </c>
    </row>
    <row r="5307" spans="1:5" x14ac:dyDescent="0.35">
      <c r="A5307" s="47">
        <v>36733.064645583268</v>
      </c>
      <c r="B5307" s="46">
        <v>0.92008485396747952</v>
      </c>
      <c r="C5307" s="46">
        <v>0.9327416512626252</v>
      </c>
      <c r="D5307" s="46">
        <v>1.0847251786350327</v>
      </c>
      <c r="E5307" s="46">
        <v>1.0724451365172361</v>
      </c>
    </row>
    <row r="5308" spans="1:5" x14ac:dyDescent="0.35">
      <c r="A5308" s="47">
        <v>36736.57905262569</v>
      </c>
      <c r="B5308" s="46">
        <v>0.92005365509842041</v>
      </c>
      <c r="C5308" s="46">
        <v>-0.37414819937607868</v>
      </c>
      <c r="D5308" s="46">
        <v>1.0846670475041487</v>
      </c>
      <c r="E5308" s="46">
        <v>1.0723503471463172</v>
      </c>
    </row>
    <row r="5309" spans="1:5" x14ac:dyDescent="0.35">
      <c r="A5309" s="47">
        <v>36739.719779289087</v>
      </c>
      <c r="B5309" s="46">
        <v>0.92002575402665243</v>
      </c>
      <c r="C5309" s="46">
        <v>1.1842098331558137</v>
      </c>
      <c r="D5309" s="46">
        <v>1.0846150944698754</v>
      </c>
      <c r="E5309" s="46">
        <v>1.0722656763032172</v>
      </c>
    </row>
    <row r="5310" spans="1:5" x14ac:dyDescent="0.35">
      <c r="A5310" s="47">
        <v>36753.271922718734</v>
      </c>
      <c r="B5310" s="46">
        <v>0.91990515158163433</v>
      </c>
      <c r="C5310" s="46">
        <v>1.143708263479648</v>
      </c>
      <c r="D5310" s="46">
        <v>1.0843908885995766</v>
      </c>
      <c r="E5310" s="46">
        <v>1.0719007541055334</v>
      </c>
    </row>
    <row r="5311" spans="1:5" x14ac:dyDescent="0.35">
      <c r="A5311" s="47">
        <v>36758.921532672037</v>
      </c>
      <c r="B5311" s="46">
        <v>0.91985477473458765</v>
      </c>
      <c r="C5311" s="46">
        <v>0.94905283128599027</v>
      </c>
      <c r="D5311" s="46">
        <v>1.0842974079572112</v>
      </c>
      <c r="E5311" s="46">
        <v>1.0717488316358661</v>
      </c>
    </row>
    <row r="5312" spans="1:5" x14ac:dyDescent="0.35">
      <c r="A5312" s="47">
        <v>36770.086018712056</v>
      </c>
      <c r="B5312" s="46">
        <v>0.91975505052748796</v>
      </c>
      <c r="C5312" s="46">
        <v>0.96966709646555405</v>
      </c>
      <c r="D5312" s="46">
        <v>1.0841126534861081</v>
      </c>
      <c r="E5312" s="46">
        <v>1.0714489661594142</v>
      </c>
    </row>
    <row r="5313" spans="1:5" x14ac:dyDescent="0.35">
      <c r="A5313" s="47">
        <v>36770.619620328631</v>
      </c>
      <c r="B5313" s="46">
        <v>0.91975027856385705</v>
      </c>
      <c r="C5313" s="46">
        <v>-4.0718993792855489</v>
      </c>
      <c r="D5313" s="46">
        <v>1.0841038225052899</v>
      </c>
      <c r="E5313" s="46">
        <v>1.0714346460679287</v>
      </c>
    </row>
    <row r="5314" spans="1:5" x14ac:dyDescent="0.35">
      <c r="A5314" s="47">
        <v>36770.931015207832</v>
      </c>
      <c r="B5314" s="46">
        <v>0.91974749354118324</v>
      </c>
      <c r="C5314" s="46">
        <v>1.0174703688386799</v>
      </c>
      <c r="D5314" s="46">
        <v>1.0840986689637966</v>
      </c>
      <c r="E5314" s="46">
        <v>1.0714262897648945</v>
      </c>
    </row>
    <row r="5315" spans="1:5" x14ac:dyDescent="0.35">
      <c r="A5315" s="47">
        <v>36773.526006681561</v>
      </c>
      <c r="B5315" s="46">
        <v>0.91972427786775945</v>
      </c>
      <c r="C5315" s="46">
        <v>1.2452824947482233</v>
      </c>
      <c r="D5315" s="46">
        <v>1.0840557213735385</v>
      </c>
      <c r="E5315" s="46">
        <v>1.0713566672960999</v>
      </c>
    </row>
    <row r="5316" spans="1:5" x14ac:dyDescent="0.35">
      <c r="A5316" s="47">
        <v>36774.995273762775</v>
      </c>
      <c r="B5316" s="46">
        <v>0.91971112789267995</v>
      </c>
      <c r="C5316" s="46">
        <v>9.4716696668273315E-2</v>
      </c>
      <c r="D5316" s="46">
        <v>1.0840314040672663</v>
      </c>
      <c r="E5316" s="46">
        <v>1.0713172588386397</v>
      </c>
    </row>
    <row r="5317" spans="1:5" x14ac:dyDescent="0.35">
      <c r="A5317" s="47">
        <v>36775.715292689565</v>
      </c>
      <c r="B5317" s="46">
        <v>0.91970468227906677</v>
      </c>
      <c r="C5317" s="46">
        <v>0.25978006284301802</v>
      </c>
      <c r="D5317" s="46">
        <v>1.0840194871219668</v>
      </c>
      <c r="E5317" s="46">
        <v>1.0712979495902479</v>
      </c>
    </row>
    <row r="5318" spans="1:5" x14ac:dyDescent="0.35">
      <c r="A5318" s="47">
        <v>36778.582318188586</v>
      </c>
      <c r="B5318" s="46">
        <v>0.91967900735175245</v>
      </c>
      <c r="C5318" s="46">
        <v>1.2201791681801799</v>
      </c>
      <c r="D5318" s="46">
        <v>1.0839720342148873</v>
      </c>
      <c r="E5318" s="46">
        <v>1.0712210820739678</v>
      </c>
    </row>
    <row r="5319" spans="1:5" x14ac:dyDescent="0.35">
      <c r="A5319" s="47">
        <v>36783.104573709083</v>
      </c>
      <c r="B5319" s="46">
        <v>0.91963847928141107</v>
      </c>
      <c r="C5319" s="46">
        <v>0.97634454892607803</v>
      </c>
      <c r="D5319" s="46">
        <v>1.0838971815841698</v>
      </c>
      <c r="E5319" s="46">
        <v>1.0710998997125623</v>
      </c>
    </row>
    <row r="5320" spans="1:5" x14ac:dyDescent="0.35">
      <c r="A5320" s="47">
        <v>36796.349123509797</v>
      </c>
      <c r="B5320" s="46">
        <v>0.91951957166985832</v>
      </c>
      <c r="C5320" s="46">
        <v>1.0932856591219009</v>
      </c>
      <c r="D5320" s="46">
        <v>1.0836779330891886</v>
      </c>
      <c r="E5320" s="46">
        <v>1.0707454329223993</v>
      </c>
    </row>
    <row r="5321" spans="1:5" x14ac:dyDescent="0.35">
      <c r="A5321" s="47">
        <v>36798.558995992571</v>
      </c>
      <c r="B5321" s="46">
        <v>0.91949970129531233</v>
      </c>
      <c r="C5321" s="46">
        <v>1.0420524994712244</v>
      </c>
      <c r="D5321" s="46">
        <v>1.0836413478459626</v>
      </c>
      <c r="E5321" s="46">
        <v>1.0706863543033773</v>
      </c>
    </row>
    <row r="5322" spans="1:5" x14ac:dyDescent="0.35">
      <c r="A5322" s="47">
        <v>36804.386400800708</v>
      </c>
      <c r="B5322" s="46">
        <v>0.91944726184424408</v>
      </c>
      <c r="C5322" s="46">
        <v>1.3330619954548872</v>
      </c>
      <c r="D5322" s="46">
        <v>1.0835448687379408</v>
      </c>
      <c r="E5322" s="46">
        <v>1.0705306534183261</v>
      </c>
    </row>
    <row r="5323" spans="1:5" x14ac:dyDescent="0.35">
      <c r="A5323" s="47">
        <v>36807.750924418215</v>
      </c>
      <c r="B5323" s="46">
        <v>0.91941695794682277</v>
      </c>
      <c r="C5323" s="46">
        <v>0.73386374047355041</v>
      </c>
      <c r="D5323" s="46">
        <v>1.0834891625874914</v>
      </c>
      <c r="E5323" s="46">
        <v>1.0704408161297689</v>
      </c>
    </row>
    <row r="5324" spans="1:5" x14ac:dyDescent="0.35">
      <c r="A5324" s="47">
        <v>36810.561915851875</v>
      </c>
      <c r="B5324" s="46">
        <v>0.91939162436041255</v>
      </c>
      <c r="C5324" s="46">
        <v>0.82108137135668002</v>
      </c>
      <c r="D5324" s="46">
        <v>1.0834426197297116</v>
      </c>
      <c r="E5324" s="46">
        <v>1.0703657917340581</v>
      </c>
    </row>
    <row r="5325" spans="1:5" x14ac:dyDescent="0.35">
      <c r="A5325" s="47">
        <v>36811.587888932983</v>
      </c>
      <c r="B5325" s="46">
        <v>0.91938237448997384</v>
      </c>
      <c r="C5325" s="46">
        <v>0.8831655274666117</v>
      </c>
      <c r="D5325" s="46">
        <v>1.0834256318965758</v>
      </c>
      <c r="E5325" s="46">
        <v>1.070338416311313</v>
      </c>
    </row>
    <row r="5326" spans="1:5" x14ac:dyDescent="0.35">
      <c r="A5326" s="47">
        <v>36814.08247269156</v>
      </c>
      <c r="B5326" s="46">
        <v>0.91935987635173089</v>
      </c>
      <c r="C5326" s="46">
        <v>5.1086301486114039E-2</v>
      </c>
      <c r="D5326" s="46">
        <v>1.0833843264078411</v>
      </c>
      <c r="E5326" s="46">
        <v>1.0702718714427106</v>
      </c>
    </row>
    <row r="5327" spans="1:5" x14ac:dyDescent="0.35">
      <c r="A5327" s="47">
        <v>36822.13380890683</v>
      </c>
      <c r="B5327" s="46">
        <v>0.91928718873209425</v>
      </c>
      <c r="C5327" s="46">
        <v>1.3928385528271692</v>
      </c>
      <c r="D5327" s="46">
        <v>1.083251005030369</v>
      </c>
      <c r="E5327" s="46">
        <v>1.0700572566278992</v>
      </c>
    </row>
    <row r="5328" spans="1:5" x14ac:dyDescent="0.35">
      <c r="A5328" s="47">
        <v>36824.702756880826</v>
      </c>
      <c r="B5328" s="46">
        <v>0.91926397244324964</v>
      </c>
      <c r="C5328" s="46">
        <v>1.1595865097813407</v>
      </c>
      <c r="D5328" s="46">
        <v>1.083208463945053</v>
      </c>
      <c r="E5328" s="46">
        <v>1.0699888308304635</v>
      </c>
    </row>
    <row r="5329" spans="1:5" x14ac:dyDescent="0.35">
      <c r="A5329" s="47">
        <v>36827.016687412703</v>
      </c>
      <c r="B5329" s="46">
        <v>0.91924305100679116</v>
      </c>
      <c r="C5329" s="46">
        <v>1.2608617333194516</v>
      </c>
      <c r="D5329" s="46">
        <v>1.0831701450459104</v>
      </c>
      <c r="E5329" s="46">
        <v>1.0699272189571409</v>
      </c>
    </row>
    <row r="5330" spans="1:5" x14ac:dyDescent="0.35">
      <c r="A5330" s="47">
        <v>36830.236069424158</v>
      </c>
      <c r="B5330" s="46">
        <v>0.91921392748615749</v>
      </c>
      <c r="C5330" s="46">
        <v>1.0953826663516519</v>
      </c>
      <c r="D5330" s="46">
        <v>1.083116830508458</v>
      </c>
      <c r="E5330" s="46">
        <v>1.0698415317323009</v>
      </c>
    </row>
    <row r="5331" spans="1:5" x14ac:dyDescent="0.35">
      <c r="A5331" s="47">
        <v>36834.573940222515</v>
      </c>
      <c r="B5331" s="46">
        <v>0.91917465745378446</v>
      </c>
      <c r="C5331" s="46">
        <v>0.71796780504154167</v>
      </c>
      <c r="D5331" s="46">
        <v>1.0830449909737661</v>
      </c>
      <c r="E5331" s="46">
        <v>1.0697261366727044</v>
      </c>
    </row>
    <row r="5332" spans="1:5" x14ac:dyDescent="0.35">
      <c r="A5332" s="47">
        <v>36840.090436893275</v>
      </c>
      <c r="B5332" s="46">
        <v>0.91912467073289317</v>
      </c>
      <c r="C5332" s="46">
        <v>0.84547841469879703</v>
      </c>
      <c r="D5332" s="46">
        <v>1.0829536285965757</v>
      </c>
      <c r="E5332" s="46">
        <v>1.06957949071358</v>
      </c>
    </row>
    <row r="5333" spans="1:5" x14ac:dyDescent="0.35">
      <c r="A5333" s="47">
        <v>36842.741583653122</v>
      </c>
      <c r="B5333" s="46">
        <v>0.91910062928643987</v>
      </c>
      <c r="C5333" s="46">
        <v>0.68900091001187214</v>
      </c>
      <c r="D5333" s="46">
        <v>1.0829097198183741</v>
      </c>
      <c r="E5333" s="46">
        <v>1.0695090557048141</v>
      </c>
    </row>
    <row r="5334" spans="1:5" x14ac:dyDescent="0.35">
      <c r="A5334" s="47">
        <v>36845.576883996837</v>
      </c>
      <c r="B5334" s="46">
        <v>0.91907490458037244</v>
      </c>
      <c r="C5334" s="46">
        <v>1.347245789432705</v>
      </c>
      <c r="D5334" s="46">
        <v>1.0828627601118421</v>
      </c>
      <c r="E5334" s="46">
        <v>1.0694337575031723</v>
      </c>
    </row>
    <row r="5335" spans="1:5" x14ac:dyDescent="0.35">
      <c r="A5335" s="47">
        <v>36846.010282511568</v>
      </c>
      <c r="B5335" s="46">
        <v>0.91907097114288661</v>
      </c>
      <c r="C5335" s="46">
        <v>0.92866507390370057</v>
      </c>
      <c r="D5335" s="46">
        <v>1.0828555818582795</v>
      </c>
      <c r="E5335" s="46">
        <v>1.0694222502388682</v>
      </c>
    </row>
    <row r="5336" spans="1:5" x14ac:dyDescent="0.35">
      <c r="A5336" s="47">
        <v>36847.349392884455</v>
      </c>
      <c r="B5336" s="46">
        <v>0.91905881562470737</v>
      </c>
      <c r="C5336" s="46">
        <v>1.0173943561294196</v>
      </c>
      <c r="D5336" s="46">
        <v>1.0828334024247592</v>
      </c>
      <c r="E5336" s="46">
        <v>1.0693866996871551</v>
      </c>
    </row>
    <row r="5337" spans="1:5" x14ac:dyDescent="0.35">
      <c r="A5337" s="47">
        <v>36848.685334400441</v>
      </c>
      <c r="B5337" s="46">
        <v>0.91904668582873261</v>
      </c>
      <c r="C5337" s="46">
        <v>2.0498291100013777</v>
      </c>
      <c r="D5337" s="46">
        <v>1.0828112752715684</v>
      </c>
      <c r="E5337" s="46">
        <v>1.0693512400032825</v>
      </c>
    </row>
    <row r="5338" spans="1:5" x14ac:dyDescent="0.35">
      <c r="A5338" s="47">
        <v>36849.849103129767</v>
      </c>
      <c r="B5338" s="46">
        <v>0.91903611681650932</v>
      </c>
      <c r="C5338" s="46">
        <v>1.1357542930459319</v>
      </c>
      <c r="D5338" s="46">
        <v>1.0827919996462412</v>
      </c>
      <c r="E5338" s="46">
        <v>1.0693203557615178</v>
      </c>
    </row>
    <row r="5339" spans="1:5" x14ac:dyDescent="0.35">
      <c r="A5339" s="47">
        <v>36856.073847748499</v>
      </c>
      <c r="B5339" s="46">
        <v>0.91897954646807845</v>
      </c>
      <c r="C5339" s="46">
        <v>1.1147404778617975</v>
      </c>
      <c r="D5339" s="46">
        <v>1.0826888960419228</v>
      </c>
      <c r="E5339" s="46">
        <v>1.0691552494323744</v>
      </c>
    </row>
    <row r="5340" spans="1:5" x14ac:dyDescent="0.35">
      <c r="A5340" s="47">
        <v>36856.930271035235</v>
      </c>
      <c r="B5340" s="46">
        <v>0.91897175817953658</v>
      </c>
      <c r="C5340" s="46">
        <v>1.1766821468736754</v>
      </c>
      <c r="D5340" s="46">
        <v>1.0826747103512404</v>
      </c>
      <c r="E5340" s="46">
        <v>1.0691325449297113</v>
      </c>
    </row>
    <row r="5341" spans="1:5" x14ac:dyDescent="0.35">
      <c r="A5341" s="47">
        <v>36863.365285213658</v>
      </c>
      <c r="B5341" s="46">
        <v>0.91891319880095601</v>
      </c>
      <c r="C5341" s="46">
        <v>0.74119661733789144</v>
      </c>
      <c r="D5341" s="46">
        <v>1.0825681192622787</v>
      </c>
      <c r="E5341" s="46">
        <v>1.0689620357195058</v>
      </c>
    </row>
    <row r="5342" spans="1:5" x14ac:dyDescent="0.35">
      <c r="A5342" s="47">
        <v>36868.162343858814</v>
      </c>
      <c r="B5342" s="46">
        <v>0.91886949975749144</v>
      </c>
      <c r="C5342" s="46">
        <v>1.1264265757273018</v>
      </c>
      <c r="D5342" s="46">
        <v>1.0824886571699852</v>
      </c>
      <c r="E5342" s="46">
        <v>1.0688350291043738</v>
      </c>
    </row>
    <row r="5343" spans="1:5" x14ac:dyDescent="0.35">
      <c r="A5343" s="47">
        <v>36873.240659765746</v>
      </c>
      <c r="B5343" s="46">
        <v>0.91882319667214207</v>
      </c>
      <c r="C5343" s="46">
        <v>1.0257405972843747</v>
      </c>
      <c r="D5343" s="46">
        <v>1.0824045340060784</v>
      </c>
      <c r="E5343" s="46">
        <v>1.0687006703974928</v>
      </c>
    </row>
    <row r="5344" spans="1:5" x14ac:dyDescent="0.35">
      <c r="A5344" s="47">
        <v>36882.489879339089</v>
      </c>
      <c r="B5344" s="46">
        <v>0.91873875397947136</v>
      </c>
      <c r="C5344" s="46">
        <v>1.189845937762346</v>
      </c>
      <c r="D5344" s="46">
        <v>1.0822513141409302</v>
      </c>
      <c r="E5344" s="46">
        <v>1.0684562101735791</v>
      </c>
    </row>
    <row r="5345" spans="1:5" x14ac:dyDescent="0.35">
      <c r="A5345" s="47">
        <v>36884.93543571655</v>
      </c>
      <c r="B5345" s="46">
        <v>0.91871640310998659</v>
      </c>
      <c r="C5345" s="46">
        <v>1.0794225997009743</v>
      </c>
      <c r="D5345" s="46">
        <v>1.0822108008117879</v>
      </c>
      <c r="E5345" s="46">
        <v>1.0683916270533869</v>
      </c>
    </row>
    <row r="5346" spans="1:5" x14ac:dyDescent="0.35">
      <c r="A5346" s="47">
        <v>36887.745831896078</v>
      </c>
      <c r="B5346" s="46">
        <v>0.91869070566994537</v>
      </c>
      <c r="C5346" s="46">
        <v>0.72156769445173019</v>
      </c>
      <c r="D5346" s="46">
        <v>1.0821642430674756</v>
      </c>
      <c r="E5346" s="46">
        <v>1.0683174369015105</v>
      </c>
    </row>
    <row r="5347" spans="1:5" x14ac:dyDescent="0.35">
      <c r="A5347" s="47">
        <v>36890.009516907194</v>
      </c>
      <c r="B5347" s="46">
        <v>0.91866999776195946</v>
      </c>
      <c r="C5347" s="46">
        <v>0.46772266167280918</v>
      </c>
      <c r="D5347" s="46">
        <v>1.0821267419571694</v>
      </c>
      <c r="E5347" s="46">
        <v>1.0682577006898373</v>
      </c>
    </row>
    <row r="5348" spans="1:5" x14ac:dyDescent="0.35">
      <c r="A5348" s="47">
        <v>36895.082245793601</v>
      </c>
      <c r="B5348" s="46">
        <v>0.91862356259548017</v>
      </c>
      <c r="C5348" s="46">
        <v>1.2310081908058379</v>
      </c>
      <c r="D5348" s="46">
        <v>1.082042704146809</v>
      </c>
      <c r="E5348" s="46">
        <v>1.0681239068111474</v>
      </c>
    </row>
    <row r="5349" spans="1:5" x14ac:dyDescent="0.35">
      <c r="A5349" s="47">
        <v>36896.14834251353</v>
      </c>
      <c r="B5349" s="46">
        <v>0.91861379832521473</v>
      </c>
      <c r="C5349" s="46">
        <v>1.2083184382563061</v>
      </c>
      <c r="D5349" s="46">
        <v>1.082025042406511</v>
      </c>
      <c r="E5349" s="46">
        <v>1.0680958006761867</v>
      </c>
    </row>
    <row r="5350" spans="1:5" x14ac:dyDescent="0.35">
      <c r="A5350" s="47">
        <v>36896.486694265717</v>
      </c>
      <c r="B5350" s="46">
        <v>0.91861069900891656</v>
      </c>
      <c r="C5350" s="46">
        <v>1.0058357014268271</v>
      </c>
      <c r="D5350" s="46">
        <v>1.0820194370126766</v>
      </c>
      <c r="E5350" s="46">
        <v>1.0680868814031172</v>
      </c>
    </row>
    <row r="5351" spans="1:5" x14ac:dyDescent="0.35">
      <c r="A5351" s="47">
        <v>36903.040631714284</v>
      </c>
      <c r="B5351" s="46">
        <v>0.91855062793111275</v>
      </c>
      <c r="C5351" s="46">
        <v>1.0403810604632913</v>
      </c>
      <c r="D5351" s="46">
        <v>1.0819108585615127</v>
      </c>
      <c r="E5351" s="46">
        <v>1.0679141982871112</v>
      </c>
    </row>
    <row r="5352" spans="1:5" x14ac:dyDescent="0.35">
      <c r="A5352" s="47">
        <v>36907.484967368167</v>
      </c>
      <c r="B5352" s="46">
        <v>0.91850985310586641</v>
      </c>
      <c r="C5352" s="46">
        <v>0.95648963029946188</v>
      </c>
      <c r="D5352" s="46">
        <v>1.0818372288271842</v>
      </c>
      <c r="E5352" s="46">
        <v>1.067797190784463</v>
      </c>
    </row>
    <row r="5353" spans="1:5" x14ac:dyDescent="0.35">
      <c r="A5353" s="47">
        <v>36910.750324375367</v>
      </c>
      <c r="B5353" s="46">
        <v>0.91847987457828562</v>
      </c>
      <c r="C5353" s="46">
        <v>0.93796639098164825</v>
      </c>
      <c r="D5353" s="46">
        <v>1.0817831309923716</v>
      </c>
      <c r="E5353" s="46">
        <v>1.0677112699259392</v>
      </c>
    </row>
    <row r="5354" spans="1:5" x14ac:dyDescent="0.35">
      <c r="A5354" s="47">
        <v>36914.006480250711</v>
      </c>
      <c r="B5354" s="46">
        <v>0.91844996344805252</v>
      </c>
      <c r="C5354" s="46">
        <v>1.005686434362274</v>
      </c>
      <c r="D5354" s="46">
        <v>1.0817291853534325</v>
      </c>
      <c r="E5354" s="46">
        <v>1.0676256310464951</v>
      </c>
    </row>
    <row r="5355" spans="1:5" x14ac:dyDescent="0.35">
      <c r="A5355" s="47">
        <v>36918.462747644146</v>
      </c>
      <c r="B5355" s="46">
        <v>0.91840900051907504</v>
      </c>
      <c r="C5355" s="46">
        <v>1.1315971670738278</v>
      </c>
      <c r="D5355" s="46">
        <v>1.0816553568344633</v>
      </c>
      <c r="E5355" s="46">
        <v>1.0675084930176604</v>
      </c>
    </row>
    <row r="5356" spans="1:5" x14ac:dyDescent="0.35">
      <c r="A5356" s="47">
        <v>36928.876275542629</v>
      </c>
      <c r="B5356" s="46">
        <v>0.91831315382060419</v>
      </c>
      <c r="C5356" s="46">
        <v>0.95265865101683556</v>
      </c>
      <c r="D5356" s="46">
        <v>1.0814828316565528</v>
      </c>
      <c r="E5356" s="46">
        <v>1.0672350521918472</v>
      </c>
    </row>
    <row r="5357" spans="1:5" x14ac:dyDescent="0.35">
      <c r="A5357" s="47">
        <v>36930.664214539545</v>
      </c>
      <c r="B5357" s="46">
        <v>0.91829668023394284</v>
      </c>
      <c r="C5357" s="46">
        <v>1.3648433896431778</v>
      </c>
      <c r="D5357" s="46">
        <v>1.0814532101330863</v>
      </c>
      <c r="E5357" s="46">
        <v>1.0671881449906175</v>
      </c>
    </row>
    <row r="5358" spans="1:5" x14ac:dyDescent="0.35">
      <c r="A5358" s="47">
        <v>36934.509734586056</v>
      </c>
      <c r="B5358" s="46">
        <v>0.91826123156309158</v>
      </c>
      <c r="C5358" s="46">
        <v>1.2179692756934202</v>
      </c>
      <c r="D5358" s="46">
        <v>1.0813894998925309</v>
      </c>
      <c r="E5358" s="46">
        <v>1.0670872970490062</v>
      </c>
    </row>
    <row r="5359" spans="1:5" x14ac:dyDescent="0.35">
      <c r="A5359" s="47">
        <v>36936.974172317416</v>
      </c>
      <c r="B5359" s="46">
        <v>0.91823850171338939</v>
      </c>
      <c r="C5359" s="46">
        <v>0.45604467153728123</v>
      </c>
      <c r="D5359" s="46">
        <v>1.0813486706710935</v>
      </c>
      <c r="E5359" s="46">
        <v>1.0670226968435619</v>
      </c>
    </row>
    <row r="5360" spans="1:5" x14ac:dyDescent="0.35">
      <c r="A5360" s="47">
        <v>36940.021923692708</v>
      </c>
      <c r="B5360" s="46">
        <v>0.91821037870222322</v>
      </c>
      <c r="C5360" s="46">
        <v>1.185239108505165</v>
      </c>
      <c r="D5360" s="46">
        <v>1.0812981776148956</v>
      </c>
      <c r="E5360" s="46">
        <v>1.0669428377433321</v>
      </c>
    </row>
    <row r="5361" spans="1:5" x14ac:dyDescent="0.35">
      <c r="A5361" s="47">
        <v>36940.153382740864</v>
      </c>
      <c r="B5361" s="46">
        <v>0.91820916534152364</v>
      </c>
      <c r="C5361" s="46">
        <v>1.3021085064278681</v>
      </c>
      <c r="D5361" s="46">
        <v>1.0812959996953027</v>
      </c>
      <c r="E5361" s="46">
        <v>1.0669393939536742</v>
      </c>
    </row>
    <row r="5362" spans="1:5" x14ac:dyDescent="0.35">
      <c r="A5362" s="47">
        <v>36943.809555969099</v>
      </c>
      <c r="B5362" s="46">
        <v>0.91817540821744292</v>
      </c>
      <c r="C5362" s="46">
        <v>1.1477940270198106</v>
      </c>
      <c r="D5362" s="46">
        <v>1.0812354269790798</v>
      </c>
      <c r="E5362" s="46">
        <v>1.0668436403231742</v>
      </c>
    </row>
    <row r="5363" spans="1:5" x14ac:dyDescent="0.35">
      <c r="A5363" s="47">
        <v>36944.616602819362</v>
      </c>
      <c r="B5363" s="46">
        <v>0.91816795401478102</v>
      </c>
      <c r="C5363" s="46">
        <v>0.72895319627239719</v>
      </c>
      <c r="D5363" s="46">
        <v>1.0812220564794544</v>
      </c>
      <c r="E5363" s="46">
        <v>1.0668225108546709</v>
      </c>
    </row>
    <row r="5364" spans="1:5" x14ac:dyDescent="0.35">
      <c r="A5364" s="47">
        <v>36948.218393432748</v>
      </c>
      <c r="B5364" s="46">
        <v>0.9181346740993912</v>
      </c>
      <c r="C5364" s="46">
        <v>1.3855637052108793</v>
      </c>
      <c r="D5364" s="46">
        <v>1.0811623851453611</v>
      </c>
      <c r="E5364" s="46">
        <v>1.0667282413332979</v>
      </c>
    </row>
    <row r="5365" spans="1:5" x14ac:dyDescent="0.35">
      <c r="A5365" s="47">
        <v>36958.135264117525</v>
      </c>
      <c r="B5365" s="46">
        <v>0.91804294009156839</v>
      </c>
      <c r="C5365" s="46">
        <v>1.2894938053581217</v>
      </c>
      <c r="D5365" s="46">
        <v>1.0809980933816841</v>
      </c>
      <c r="E5365" s="46">
        <v>1.0664689384568042</v>
      </c>
    </row>
    <row r="5366" spans="1:5" x14ac:dyDescent="0.35">
      <c r="A5366" s="47">
        <v>36977.862884105525</v>
      </c>
      <c r="B5366" s="46">
        <v>0.91786000550553337</v>
      </c>
      <c r="C5366" s="46">
        <v>1.012456969905462</v>
      </c>
      <c r="D5366" s="46">
        <v>1.0806712827940677</v>
      </c>
      <c r="E5366" s="46">
        <v>1.0659542014794208</v>
      </c>
    </row>
    <row r="5367" spans="1:5" x14ac:dyDescent="0.35">
      <c r="A5367" s="47">
        <v>36978.156548132349</v>
      </c>
      <c r="B5367" s="46">
        <v>0.9178572778909504</v>
      </c>
      <c r="C5367" s="46">
        <v>1.2642410929163628</v>
      </c>
      <c r="D5367" s="46">
        <v>1.0806664181053141</v>
      </c>
      <c r="E5367" s="46">
        <v>1.0659465501294112</v>
      </c>
    </row>
    <row r="5368" spans="1:5" x14ac:dyDescent="0.35">
      <c r="A5368" s="47">
        <v>36987.840618228744</v>
      </c>
      <c r="B5368" s="46">
        <v>0.9177672575400232</v>
      </c>
      <c r="C5368" s="46">
        <v>0.80438813000929255</v>
      </c>
      <c r="D5368" s="46">
        <v>1.0805060005749312</v>
      </c>
      <c r="E5368" s="46">
        <v>1.0656944143465814</v>
      </c>
    </row>
    <row r="5369" spans="1:5" x14ac:dyDescent="0.35">
      <c r="A5369" s="47">
        <v>36992.677964187082</v>
      </c>
      <c r="B5369" s="46">
        <v>0.9177222384124285</v>
      </c>
      <c r="C5369" s="46">
        <v>-0.17037430331164893</v>
      </c>
      <c r="D5369" s="46">
        <v>1.0804258725312403</v>
      </c>
      <c r="E5369" s="46">
        <v>1.065568599699559</v>
      </c>
    </row>
    <row r="5370" spans="1:5" x14ac:dyDescent="0.35">
      <c r="A5370" s="47">
        <v>36998.599600706431</v>
      </c>
      <c r="B5370" s="46">
        <v>0.91766708092243288</v>
      </c>
      <c r="C5370" s="46">
        <v>0.3180339054967396</v>
      </c>
      <c r="D5370" s="46">
        <v>1.0803277868731092</v>
      </c>
      <c r="E5370" s="46">
        <v>1.0654147026112255</v>
      </c>
    </row>
    <row r="5371" spans="1:5" x14ac:dyDescent="0.35">
      <c r="A5371" s="47">
        <v>37005.519760690004</v>
      </c>
      <c r="B5371" s="46">
        <v>0.91760255698856474</v>
      </c>
      <c r="C5371" s="46">
        <v>0.48589933400933205</v>
      </c>
      <c r="D5371" s="46">
        <v>1.0802131664004329</v>
      </c>
      <c r="E5371" s="46">
        <v>1.0652350207238601</v>
      </c>
    </row>
    <row r="5372" spans="1:5" x14ac:dyDescent="0.35">
      <c r="A5372" s="47">
        <v>37011.433393834654</v>
      </c>
      <c r="B5372" s="46">
        <v>0.91754736226888312</v>
      </c>
      <c r="C5372" s="46">
        <v>1.2751329272751022</v>
      </c>
      <c r="D5372" s="46">
        <v>1.0801152216372449</v>
      </c>
      <c r="E5372" s="46">
        <v>1.0650816148035949</v>
      </c>
    </row>
    <row r="5373" spans="1:5" x14ac:dyDescent="0.35">
      <c r="A5373" s="47">
        <v>37011.731205052973</v>
      </c>
      <c r="B5373" s="46">
        <v>0.91754458130523631</v>
      </c>
      <c r="C5373" s="46">
        <v>1.0412461533732875</v>
      </c>
      <c r="D5373" s="46">
        <v>1.0801102892396717</v>
      </c>
      <c r="E5373" s="46">
        <v>1.0650738927124672</v>
      </c>
    </row>
    <row r="5374" spans="1:5" x14ac:dyDescent="0.35">
      <c r="A5374" s="47">
        <v>37012.048859548158</v>
      </c>
      <c r="B5374" s="46">
        <v>0.91754161490238739</v>
      </c>
      <c r="C5374" s="46">
        <v>0.90473850864549732</v>
      </c>
      <c r="D5374" s="46">
        <v>1.0801050282066322</v>
      </c>
      <c r="E5374" s="46">
        <v>1.0650656564597645</v>
      </c>
    </row>
    <row r="5375" spans="1:5" x14ac:dyDescent="0.35">
      <c r="A5375" s="47">
        <v>37012.134902831829</v>
      </c>
      <c r="B5375" s="46">
        <v>0.91754081136556642</v>
      </c>
      <c r="C5375" s="46">
        <v>1.5095706342137971</v>
      </c>
      <c r="D5375" s="46">
        <v>1.0801036031492803</v>
      </c>
      <c r="E5375" s="46">
        <v>1.0650634255652682</v>
      </c>
    </row>
    <row r="5376" spans="1:5" x14ac:dyDescent="0.35">
      <c r="A5376" s="47">
        <v>37014.000353827898</v>
      </c>
      <c r="B5376" s="46">
        <v>0.91752338773172892</v>
      </c>
      <c r="C5376" s="46">
        <v>0.92696107950669404</v>
      </c>
      <c r="D5376" s="46">
        <v>1.0800727075936871</v>
      </c>
      <c r="E5376" s="46">
        <v>1.0650150657110635</v>
      </c>
    </row>
    <row r="5377" spans="1:5" x14ac:dyDescent="0.35">
      <c r="A5377" s="47">
        <v>37014.325401026363</v>
      </c>
      <c r="B5377" s="46">
        <v>0.9175203512167609</v>
      </c>
      <c r="C5377" s="46">
        <v>1.3507275835153321</v>
      </c>
      <c r="D5377" s="46">
        <v>1.0800673242145695</v>
      </c>
      <c r="E5377" s="46">
        <v>1.065006640531222</v>
      </c>
    </row>
    <row r="5378" spans="1:5" x14ac:dyDescent="0.35">
      <c r="A5378" s="47">
        <v>37015.390159508839</v>
      </c>
      <c r="B5378" s="46">
        <v>0.91751040341623247</v>
      </c>
      <c r="C5378" s="46">
        <v>0.70612298365715365</v>
      </c>
      <c r="D5378" s="46">
        <v>1.080049689951418</v>
      </c>
      <c r="E5378" s="46">
        <v>1.0649790448912133</v>
      </c>
    </row>
    <row r="5379" spans="1:5" x14ac:dyDescent="0.35">
      <c r="A5379" s="47">
        <v>37017.926901888488</v>
      </c>
      <c r="B5379" s="46">
        <v>0.91748669656742254</v>
      </c>
      <c r="C5379" s="46">
        <v>1.1842148548911968</v>
      </c>
      <c r="D5379" s="46">
        <v>1.0800076776524856</v>
      </c>
      <c r="E5379" s="46">
        <v>1.0649133164585043</v>
      </c>
    </row>
    <row r="5380" spans="1:5" x14ac:dyDescent="0.35">
      <c r="A5380" s="47">
        <v>37022.895556579519</v>
      </c>
      <c r="B5380" s="46">
        <v>0.91744023555766296</v>
      </c>
      <c r="C5380" s="46">
        <v>1.3010881526072993</v>
      </c>
      <c r="D5380" s="46">
        <v>1.0799253916957103</v>
      </c>
      <c r="E5380" s="46">
        <v>1.0647846452612086</v>
      </c>
    </row>
    <row r="5381" spans="1:5" x14ac:dyDescent="0.35">
      <c r="A5381" s="47">
        <v>37023.026188230157</v>
      </c>
      <c r="B5381" s="46">
        <v>0.91743901356338919</v>
      </c>
      <c r="C5381" s="46">
        <v>0.64966952751708273</v>
      </c>
      <c r="D5381" s="46">
        <v>1.0799232283490166</v>
      </c>
      <c r="E5381" s="46">
        <v>1.0647812635878668</v>
      </c>
    </row>
    <row r="5382" spans="1:5" x14ac:dyDescent="0.35">
      <c r="A5382" s="47">
        <v>37027.842232689109</v>
      </c>
      <c r="B5382" s="46">
        <v>0.91739394471858005</v>
      </c>
      <c r="C5382" s="46">
        <v>1.2231193521343497</v>
      </c>
      <c r="D5382" s="46">
        <v>1.0798434731573243</v>
      </c>
      <c r="E5382" s="46">
        <v>1.0646566345653734</v>
      </c>
    </row>
    <row r="5383" spans="1:5" x14ac:dyDescent="0.35">
      <c r="A5383" s="47">
        <v>37028.826193778099</v>
      </c>
      <c r="B5383" s="46">
        <v>0.91738473265205911</v>
      </c>
      <c r="C5383" s="46">
        <v>0.65948480987112479</v>
      </c>
      <c r="D5383" s="46">
        <v>1.0798271788705613</v>
      </c>
      <c r="E5383" s="46">
        <v>1.0646311823619516</v>
      </c>
    </row>
    <row r="5384" spans="1:5" x14ac:dyDescent="0.35">
      <c r="A5384" s="47">
        <v>37029.165667275694</v>
      </c>
      <c r="B5384" s="46">
        <v>0.91738155410244537</v>
      </c>
      <c r="C5384" s="46">
        <v>1.0120108161895347</v>
      </c>
      <c r="D5384" s="46">
        <v>1.0798215572602923</v>
      </c>
      <c r="E5384" s="46">
        <v>1.064622402008945</v>
      </c>
    </row>
    <row r="5385" spans="1:5" x14ac:dyDescent="0.35">
      <c r="A5385" s="47">
        <v>37030.253626513462</v>
      </c>
      <c r="B5385" s="46">
        <v>0.91737136623855764</v>
      </c>
      <c r="C5385" s="46">
        <v>0.93095273044094817</v>
      </c>
      <c r="D5385" s="46">
        <v>1.0798035409983586</v>
      </c>
      <c r="E5385" s="46">
        <v>1.0645942652470999</v>
      </c>
    </row>
    <row r="5386" spans="1:5" x14ac:dyDescent="0.35">
      <c r="A5386" s="47">
        <v>37031.366777209958</v>
      </c>
      <c r="B5386" s="46">
        <v>0.91736094072460528</v>
      </c>
      <c r="C5386" s="46">
        <v>1.0153222504051707</v>
      </c>
      <c r="D5386" s="46">
        <v>1.0797851077582952</v>
      </c>
      <c r="E5386" s="46">
        <v>1.0645654815445831</v>
      </c>
    </row>
    <row r="5387" spans="1:5" x14ac:dyDescent="0.35">
      <c r="A5387" s="47">
        <v>37039.003192738979</v>
      </c>
      <c r="B5387" s="46">
        <v>0.91728937218775664</v>
      </c>
      <c r="C5387" s="46">
        <v>0.94106532805720011</v>
      </c>
      <c r="D5387" s="46">
        <v>1.0796586575802165</v>
      </c>
      <c r="E5387" s="46">
        <v>1.0643681444454798</v>
      </c>
    </row>
    <row r="5388" spans="1:5" x14ac:dyDescent="0.35">
      <c r="A5388" s="47">
        <v>37043.262247016042</v>
      </c>
      <c r="B5388" s="46">
        <v>0.91724942035686874</v>
      </c>
      <c r="C5388" s="46">
        <v>1.0513640441048411</v>
      </c>
      <c r="D5388" s="46">
        <v>1.0795881366789835</v>
      </c>
      <c r="E5388" s="46">
        <v>1.0642581779565843</v>
      </c>
    </row>
    <row r="5389" spans="1:5" x14ac:dyDescent="0.35">
      <c r="A5389" s="47">
        <v>37052.414351601183</v>
      </c>
      <c r="B5389" s="46">
        <v>0.91716348308530393</v>
      </c>
      <c r="C5389" s="46">
        <v>1.135449935175048</v>
      </c>
      <c r="D5389" s="46">
        <v>1.079436607791225</v>
      </c>
      <c r="E5389" s="46">
        <v>1.0640221037210875</v>
      </c>
    </row>
    <row r="5390" spans="1:5" x14ac:dyDescent="0.35">
      <c r="A5390" s="47">
        <v>37053.752880816079</v>
      </c>
      <c r="B5390" s="46">
        <v>0.91715090460268134</v>
      </c>
      <c r="C5390" s="46">
        <v>0.92483304205559502</v>
      </c>
      <c r="D5390" s="46">
        <v>1.0794144473860916</v>
      </c>
      <c r="E5390" s="46">
        <v>1.0639876030842612</v>
      </c>
    </row>
    <row r="5391" spans="1:5" x14ac:dyDescent="0.35">
      <c r="A5391" s="47">
        <v>37057.591013073863</v>
      </c>
      <c r="B5391" s="46">
        <v>0.91711482289616453</v>
      </c>
      <c r="C5391" s="46">
        <v>1.005216442116974</v>
      </c>
      <c r="D5391" s="46">
        <v>1.0793509059307449</v>
      </c>
      <c r="E5391" s="46">
        <v>1.0638887120024869</v>
      </c>
    </row>
    <row r="5392" spans="1:5" x14ac:dyDescent="0.35">
      <c r="A5392" s="47">
        <v>37059.728254097223</v>
      </c>
      <c r="B5392" s="46">
        <v>0.91709472213446841</v>
      </c>
      <c r="C5392" s="46">
        <v>1.2769687975826116</v>
      </c>
      <c r="D5392" s="46">
        <v>1.0793155244602157</v>
      </c>
      <c r="E5392" s="46">
        <v>1.0638336688141987</v>
      </c>
    </row>
    <row r="5393" spans="1:5" x14ac:dyDescent="0.35">
      <c r="A5393" s="47">
        <v>37064.543521866894</v>
      </c>
      <c r="B5393" s="46">
        <v>0.91704941133272988</v>
      </c>
      <c r="C5393" s="46">
        <v>0.97785774571252926</v>
      </c>
      <c r="D5393" s="46">
        <v>1.0792358122094434</v>
      </c>
      <c r="E5393" s="46">
        <v>1.063709717033539</v>
      </c>
    </row>
    <row r="5394" spans="1:5" x14ac:dyDescent="0.35">
      <c r="A5394" s="47">
        <v>37067.923507850028</v>
      </c>
      <c r="B5394" s="46">
        <v>0.9170175871607219</v>
      </c>
      <c r="C5394" s="46">
        <v>8.0260832554746031E-2</v>
      </c>
      <c r="D5394" s="46">
        <v>1.0791798624697075</v>
      </c>
      <c r="E5394" s="46">
        <v>1.0636227628508972</v>
      </c>
    </row>
    <row r="5395" spans="1:5" x14ac:dyDescent="0.35">
      <c r="A5395" s="47">
        <v>37071.086687578405</v>
      </c>
      <c r="B5395" s="46">
        <v>0.91698779009954956</v>
      </c>
      <c r="C5395" s="46">
        <v>0.56883031122694216</v>
      </c>
      <c r="D5395" s="46">
        <v>1.0791275036996981</v>
      </c>
      <c r="E5395" s="46">
        <v>1.0635414246795649</v>
      </c>
    </row>
    <row r="5396" spans="1:5" x14ac:dyDescent="0.35">
      <c r="A5396" s="47">
        <v>37086.655687692182</v>
      </c>
      <c r="B5396" s="46">
        <v>0.91684093175767534</v>
      </c>
      <c r="C5396" s="46">
        <v>2.4308339899349773</v>
      </c>
      <c r="D5396" s="46">
        <v>1.078869828121571</v>
      </c>
      <c r="E5396" s="46">
        <v>1.0631416235317015</v>
      </c>
    </row>
    <row r="5397" spans="1:5" x14ac:dyDescent="0.35">
      <c r="A5397" s="47">
        <v>37090.701353674332</v>
      </c>
      <c r="B5397" s="46">
        <v>0.91680271639166111</v>
      </c>
      <c r="C5397" s="46">
        <v>1.273135185708929</v>
      </c>
      <c r="D5397" s="46">
        <v>1.0788028791064614</v>
      </c>
      <c r="E5397" s="46">
        <v>1.0630378807352316</v>
      </c>
    </row>
    <row r="5398" spans="1:5" x14ac:dyDescent="0.35">
      <c r="A5398" s="47">
        <v>37091.876739093947</v>
      </c>
      <c r="B5398" s="46">
        <v>0.9167916095823978</v>
      </c>
      <c r="C5398" s="46">
        <v>0.69347654103812939</v>
      </c>
      <c r="D5398" s="46">
        <v>1.0787834291675598</v>
      </c>
      <c r="E5398" s="46">
        <v>1.0630077517600875</v>
      </c>
    </row>
    <row r="5399" spans="1:5" x14ac:dyDescent="0.35">
      <c r="A5399" s="47">
        <v>37097.275211769578</v>
      </c>
      <c r="B5399" s="46">
        <v>0.91674057297745826</v>
      </c>
      <c r="C5399" s="46">
        <v>1.1305426359608628</v>
      </c>
      <c r="D5399" s="46">
        <v>1.0786941010925029</v>
      </c>
      <c r="E5399" s="46">
        <v>1.0628694369742899</v>
      </c>
    </row>
    <row r="5400" spans="1:5" x14ac:dyDescent="0.35">
      <c r="A5400" s="47">
        <v>37115.372900407812</v>
      </c>
      <c r="B5400" s="46">
        <v>0.91656919773536749</v>
      </c>
      <c r="C5400" s="46">
        <v>1.2240036215940719</v>
      </c>
      <c r="D5400" s="46">
        <v>1.0783946941370184</v>
      </c>
      <c r="E5400" s="46">
        <v>1.0624065415370483</v>
      </c>
    </row>
    <row r="5401" spans="1:5" x14ac:dyDescent="0.35">
      <c r="A5401" s="47">
        <v>37115.955204577076</v>
      </c>
      <c r="B5401" s="46">
        <v>0.9165636764951105</v>
      </c>
      <c r="C5401" s="46">
        <v>0.91260213630421916</v>
      </c>
      <c r="D5401" s="46">
        <v>1.0783850619798037</v>
      </c>
      <c r="E5401" s="46">
        <v>1.0623916677182492</v>
      </c>
    </row>
    <row r="5402" spans="1:5" x14ac:dyDescent="0.35">
      <c r="A5402" s="47">
        <v>37117.375487264871</v>
      </c>
      <c r="B5402" s="46">
        <v>0.91655020793204223</v>
      </c>
      <c r="C5402" s="46">
        <v>1.0816738794258818</v>
      </c>
      <c r="D5402" s="46">
        <v>1.0783615688315102</v>
      </c>
      <c r="E5402" s="46">
        <v>1.0623553946399231</v>
      </c>
    </row>
    <row r="5403" spans="1:5" x14ac:dyDescent="0.35">
      <c r="A5403" s="47">
        <v>37117.793687919737</v>
      </c>
      <c r="B5403" s="46">
        <v>0.91654624162846055</v>
      </c>
      <c r="C5403" s="46">
        <v>1.0392400946416025</v>
      </c>
      <c r="D5403" s="46">
        <v>1.078354651406437</v>
      </c>
      <c r="E5403" s="46">
        <v>1.0623447154940768</v>
      </c>
    </row>
    <row r="5404" spans="1:5" x14ac:dyDescent="0.35">
      <c r="A5404" s="47">
        <v>37118.993414506214</v>
      </c>
      <c r="B5404" s="46">
        <v>0.91653486190608457</v>
      </c>
      <c r="C5404" s="46">
        <v>1.2096720884339218</v>
      </c>
      <c r="D5404" s="46">
        <v>1.0783348070903551</v>
      </c>
      <c r="E5404" s="46">
        <v>1.0623140829396305</v>
      </c>
    </row>
    <row r="5405" spans="1:5" x14ac:dyDescent="0.35">
      <c r="A5405" s="47">
        <v>37122.138358128541</v>
      </c>
      <c r="B5405" s="46">
        <v>0.9165050224254816</v>
      </c>
      <c r="C5405" s="46">
        <v>0.97357146520333782</v>
      </c>
      <c r="D5405" s="46">
        <v>1.0782827894394678</v>
      </c>
      <c r="E5405" s="46">
        <v>1.0622338085231557</v>
      </c>
    </row>
    <row r="5406" spans="1:5" x14ac:dyDescent="0.35">
      <c r="A5406" s="47">
        <v>37127.882926457074</v>
      </c>
      <c r="B5406" s="46">
        <v>0.91645048449891131</v>
      </c>
      <c r="C5406" s="46">
        <v>0.82491376284485884</v>
      </c>
      <c r="D5406" s="46">
        <v>1.078187781040433</v>
      </c>
      <c r="E5406" s="46">
        <v>1.0620872732908706</v>
      </c>
    </row>
    <row r="5407" spans="1:5" x14ac:dyDescent="0.35">
      <c r="A5407" s="47">
        <v>37134.604022378888</v>
      </c>
      <c r="B5407" s="46">
        <v>0.9163866217801343</v>
      </c>
      <c r="C5407" s="46">
        <v>0.79733122844645177</v>
      </c>
      <c r="D5407" s="46">
        <v>1.0780766342823922</v>
      </c>
      <c r="E5407" s="46">
        <v>1.0619159831086808</v>
      </c>
    </row>
    <row r="5408" spans="1:5" x14ac:dyDescent="0.35">
      <c r="A5408" s="47">
        <v>37137.254938061953</v>
      </c>
      <c r="B5408" s="46">
        <v>0.91636141736357046</v>
      </c>
      <c r="C5408" s="46">
        <v>1.192381027438616</v>
      </c>
      <c r="D5408" s="46">
        <v>1.0780327998174819</v>
      </c>
      <c r="E5408" s="46">
        <v>1.0618484692012544</v>
      </c>
    </row>
    <row r="5409" spans="1:5" x14ac:dyDescent="0.35">
      <c r="A5409" s="47">
        <v>37138.28221708849</v>
      </c>
      <c r="B5409" s="46">
        <v>0.91635164778151412</v>
      </c>
      <c r="C5409" s="46">
        <v>1.0139710079134945</v>
      </c>
      <c r="D5409" s="46">
        <v>1.0780158137249158</v>
      </c>
      <c r="E5409" s="46">
        <v>1.0618223132855065</v>
      </c>
    </row>
    <row r="5410" spans="1:5" x14ac:dyDescent="0.35">
      <c r="A5410" s="47">
        <v>37143.438769129069</v>
      </c>
      <c r="B5410" s="46">
        <v>0.91630258796796793</v>
      </c>
      <c r="C5410" s="46">
        <v>0.64483884154644677</v>
      </c>
      <c r="D5410" s="46">
        <v>1.0779305548970028</v>
      </c>
      <c r="E5410" s="46">
        <v>1.0616910793457812</v>
      </c>
    </row>
    <row r="5411" spans="1:5" x14ac:dyDescent="0.35">
      <c r="A5411" s="47">
        <v>37147.984004500235</v>
      </c>
      <c r="B5411" s="46">
        <v>0.91625931643776182</v>
      </c>
      <c r="C5411" s="46">
        <v>1.40031097840283</v>
      </c>
      <c r="D5411" s="46">
        <v>1.0778554105580198</v>
      </c>
      <c r="E5411" s="46">
        <v>1.0615754847559584</v>
      </c>
    </row>
    <row r="5412" spans="1:5" x14ac:dyDescent="0.35">
      <c r="A5412" s="47">
        <v>37157.33685537686</v>
      </c>
      <c r="B5412" s="46">
        <v>0.91617019405116973</v>
      </c>
      <c r="C5412" s="46">
        <v>0.86042491946820565</v>
      </c>
      <c r="D5412" s="46">
        <v>1.0777008050996499</v>
      </c>
      <c r="E5412" s="46">
        <v>1.0613378624812957</v>
      </c>
    </row>
    <row r="5413" spans="1:5" x14ac:dyDescent="0.35">
      <c r="A5413" s="47">
        <v>37163.578617772873</v>
      </c>
      <c r="B5413" s="46">
        <v>0.9161106564373892</v>
      </c>
      <c r="C5413" s="46">
        <v>1.3265124513018645</v>
      </c>
      <c r="D5413" s="46">
        <v>1.0775976431000509</v>
      </c>
      <c r="E5413" s="46">
        <v>1.0611794612197496</v>
      </c>
    </row>
    <row r="5414" spans="1:5" x14ac:dyDescent="0.35">
      <c r="A5414" s="47">
        <v>37165.300205542982</v>
      </c>
      <c r="B5414" s="46">
        <v>0.91609422645766392</v>
      </c>
      <c r="C5414" s="46">
        <v>1.1301198970854465</v>
      </c>
      <c r="D5414" s="46">
        <v>1.0775691915498602</v>
      </c>
      <c r="E5414" s="46">
        <v>1.061135796632108</v>
      </c>
    </row>
    <row r="5415" spans="1:5" x14ac:dyDescent="0.35">
      <c r="A5415" s="47">
        <v>37167.192847242906</v>
      </c>
      <c r="B5415" s="46">
        <v>0.91607615981994717</v>
      </c>
      <c r="C5415" s="46">
        <v>0.88598511568112048</v>
      </c>
      <c r="D5415" s="46">
        <v>1.0775379142887784</v>
      </c>
      <c r="E5415" s="46">
        <v>1.0610878062104641</v>
      </c>
    </row>
    <row r="5416" spans="1:5" x14ac:dyDescent="0.35">
      <c r="A5416" s="47">
        <v>37171.274407387769</v>
      </c>
      <c r="B5416" s="46">
        <v>0.91603718342823515</v>
      </c>
      <c r="C5416" s="46">
        <v>0.93464311375268672</v>
      </c>
      <c r="D5416" s="46">
        <v>1.0774704678506477</v>
      </c>
      <c r="E5416" s="46">
        <v>1.0609843577958533</v>
      </c>
    </row>
    <row r="5417" spans="1:5" x14ac:dyDescent="0.35">
      <c r="A5417" s="47">
        <v>37174.055289385549</v>
      </c>
      <c r="B5417" s="46">
        <v>0.91601061606281486</v>
      </c>
      <c r="C5417" s="46">
        <v>1.2089359336084016</v>
      </c>
      <c r="D5417" s="46">
        <v>1.0774245180727766</v>
      </c>
      <c r="E5417" s="46">
        <v>1.0609139106189027</v>
      </c>
    </row>
    <row r="5418" spans="1:5" x14ac:dyDescent="0.35">
      <c r="A5418" s="47">
        <v>37180.058158534652</v>
      </c>
      <c r="B5418" s="46">
        <v>0.91595323517787608</v>
      </c>
      <c r="C5418" s="46">
        <v>-0.14177944901359041</v>
      </c>
      <c r="D5418" s="46">
        <v>1.0773253394441555</v>
      </c>
      <c r="E5418" s="46">
        <v>1.0607619389640199</v>
      </c>
    </row>
    <row r="5419" spans="1:5" x14ac:dyDescent="0.35">
      <c r="A5419" s="47">
        <v>37182.148001952432</v>
      </c>
      <c r="B5419" s="46">
        <v>0.91593324832734124</v>
      </c>
      <c r="C5419" s="46">
        <v>1.4092659061900603</v>
      </c>
      <c r="D5419" s="46">
        <v>1.0772908144153817</v>
      </c>
      <c r="E5419" s="46">
        <v>1.0607090625643822</v>
      </c>
    </row>
    <row r="5420" spans="1:5" x14ac:dyDescent="0.35">
      <c r="A5420" s="47">
        <v>37183.429392721569</v>
      </c>
      <c r="B5420" s="46">
        <v>0.91592099075673505</v>
      </c>
      <c r="C5420" s="46">
        <v>1.2459843805562976</v>
      </c>
      <c r="D5420" s="46">
        <v>1.0772696461399653</v>
      </c>
      <c r="E5420" s="46">
        <v>1.0606766492658872</v>
      </c>
    </row>
    <row r="5421" spans="1:5" x14ac:dyDescent="0.35">
      <c r="A5421" s="47">
        <v>37188.882314541021</v>
      </c>
      <c r="B5421" s="46">
        <v>0.91586880697807393</v>
      </c>
      <c r="C5421" s="46">
        <v>1.3275653897643735</v>
      </c>
      <c r="D5421" s="46">
        <v>1.0771795720284019</v>
      </c>
      <c r="E5421" s="46">
        <v>1.0605387829555071</v>
      </c>
    </row>
    <row r="5422" spans="1:5" x14ac:dyDescent="0.35">
      <c r="A5422" s="47">
        <v>37191.254744547172</v>
      </c>
      <c r="B5422" s="46">
        <v>0.9158460920209941</v>
      </c>
      <c r="C5422" s="46">
        <v>1.1647340606609546</v>
      </c>
      <c r="D5422" s="46">
        <v>1.0771403865526241</v>
      </c>
      <c r="E5422" s="46">
        <v>1.0604788349151286</v>
      </c>
    </row>
    <row r="5423" spans="1:5" x14ac:dyDescent="0.35">
      <c r="A5423" s="47">
        <v>37202.858691500594</v>
      </c>
      <c r="B5423" s="46">
        <v>0.91573489323666313</v>
      </c>
      <c r="C5423" s="46">
        <v>0.60570195342133371</v>
      </c>
      <c r="D5423" s="46">
        <v>1.0769487554227184</v>
      </c>
      <c r="E5423" s="46">
        <v>1.0601859172949661</v>
      </c>
    </row>
    <row r="5424" spans="1:5" x14ac:dyDescent="0.35">
      <c r="A5424" s="47">
        <v>37206.340425964801</v>
      </c>
      <c r="B5424" s="46">
        <v>0.91570149740631557</v>
      </c>
      <c r="C5424" s="46">
        <v>0.99728561690108908</v>
      </c>
      <c r="D5424" s="46">
        <v>1.0768912674189963</v>
      </c>
      <c r="E5424" s="46">
        <v>1.0600981246314696</v>
      </c>
    </row>
    <row r="5425" spans="1:5" x14ac:dyDescent="0.35">
      <c r="A5425" s="47">
        <v>37208.306104976349</v>
      </c>
      <c r="B5425" s="46">
        <v>0.91568263690060103</v>
      </c>
      <c r="C5425" s="46">
        <v>1.2650550152051965</v>
      </c>
      <c r="D5425" s="46">
        <v>1.0768588136490111</v>
      </c>
      <c r="E5425" s="46">
        <v>1.0600485792913692</v>
      </c>
    </row>
    <row r="5426" spans="1:5" x14ac:dyDescent="0.35">
      <c r="A5426" s="47">
        <v>37216.015482581111</v>
      </c>
      <c r="B5426" s="46">
        <v>0.91560862279481714</v>
      </c>
      <c r="C5426" s="46">
        <v>0.96340725091090818</v>
      </c>
      <c r="D5426" s="46">
        <v>1.0767315455666282</v>
      </c>
      <c r="E5426" s="46">
        <v>1.059854399813521</v>
      </c>
    </row>
    <row r="5427" spans="1:5" x14ac:dyDescent="0.35">
      <c r="A5427" s="47">
        <v>37219.134121185954</v>
      </c>
      <c r="B5427" s="46">
        <v>0.9155786626943142</v>
      </c>
      <c r="C5427" s="46">
        <v>1.0506689416779125</v>
      </c>
      <c r="D5427" s="46">
        <v>1.0766800694551113</v>
      </c>
      <c r="E5427" s="46">
        <v>1.0597759112783853</v>
      </c>
    </row>
    <row r="5428" spans="1:5" x14ac:dyDescent="0.35">
      <c r="A5428" s="47">
        <v>37219.83342362089</v>
      </c>
      <c r="B5428" s="46">
        <v>0.91557194310831724</v>
      </c>
      <c r="C5428" s="46">
        <v>0.21809913169952289</v>
      </c>
      <c r="D5428" s="46">
        <v>1.0766685273649776</v>
      </c>
      <c r="E5428" s="46">
        <v>1.0597583164392739</v>
      </c>
    </row>
    <row r="5429" spans="1:5" x14ac:dyDescent="0.35">
      <c r="A5429" s="47">
        <v>37222.072625728732</v>
      </c>
      <c r="B5429" s="46">
        <v>0.91555042287617272</v>
      </c>
      <c r="C5429" s="46">
        <v>1.0343487968206944</v>
      </c>
      <c r="D5429" s="46">
        <v>1.0766315704051914</v>
      </c>
      <c r="E5429" s="46">
        <v>1.059701988938389</v>
      </c>
    </row>
    <row r="5430" spans="1:5" x14ac:dyDescent="0.35">
      <c r="A5430" s="47">
        <v>37224.447809949997</v>
      </c>
      <c r="B5430" s="46">
        <v>0.91552758949195423</v>
      </c>
      <c r="C5430" s="46">
        <v>1.2879515045116641</v>
      </c>
      <c r="D5430" s="46">
        <v>1.0765923714754204</v>
      </c>
      <c r="E5430" s="46">
        <v>1.0596422608910305</v>
      </c>
    </row>
    <row r="5431" spans="1:5" x14ac:dyDescent="0.35">
      <c r="A5431" s="47">
        <v>37228.098679553739</v>
      </c>
      <c r="B5431" s="46">
        <v>0.91549248000102845</v>
      </c>
      <c r="C5431" s="46">
        <v>1.1739114180570054</v>
      </c>
      <c r="D5431" s="46">
        <v>1.0765321239912728</v>
      </c>
      <c r="E5431" s="46">
        <v>1.0595504939160965</v>
      </c>
    </row>
    <row r="5432" spans="1:5" x14ac:dyDescent="0.35">
      <c r="A5432" s="47">
        <v>37244.584935877509</v>
      </c>
      <c r="B5432" s="46">
        <v>0.91533374836387726</v>
      </c>
      <c r="C5432" s="46">
        <v>1.193128156072687</v>
      </c>
      <c r="D5432" s="46">
        <v>1.0762601376685326</v>
      </c>
      <c r="E5432" s="46">
        <v>1.0591367097298368</v>
      </c>
    </row>
    <row r="5433" spans="1:5" x14ac:dyDescent="0.35">
      <c r="A5433" s="47">
        <v>37246.069691866069</v>
      </c>
      <c r="B5433" s="46">
        <v>0.91531943803199856</v>
      </c>
      <c r="C5433" s="46">
        <v>1.1379350521468989</v>
      </c>
      <c r="D5433" s="46">
        <v>1.0762356485770048</v>
      </c>
      <c r="E5433" s="46">
        <v>1.059099493116757</v>
      </c>
    </row>
    <row r="5434" spans="1:5" x14ac:dyDescent="0.35">
      <c r="A5434" s="47">
        <v>37251.547751547609</v>
      </c>
      <c r="B5434" s="46">
        <v>0.91526661844416113</v>
      </c>
      <c r="C5434" s="46">
        <v>-0.73426297062320067</v>
      </c>
      <c r="D5434" s="46">
        <v>1.0761453040852584</v>
      </c>
      <c r="E5434" s="46">
        <v>1.0589622509471979</v>
      </c>
    </row>
    <row r="5435" spans="1:5" x14ac:dyDescent="0.35">
      <c r="A5435" s="47">
        <v>37252.746811781253</v>
      </c>
      <c r="B5435" s="46">
        <v>0.9152550526601263</v>
      </c>
      <c r="C5435" s="46">
        <v>0.85998480469020588</v>
      </c>
      <c r="D5435" s="46">
        <v>1.0761255309903737</v>
      </c>
      <c r="E5435" s="46">
        <v>1.0589322254731444</v>
      </c>
    </row>
    <row r="5436" spans="1:5" x14ac:dyDescent="0.35">
      <c r="A5436" s="47">
        <v>37253.547180899266</v>
      </c>
      <c r="B5436" s="46">
        <v>0.91524733165431527</v>
      </c>
      <c r="C5436" s="46">
        <v>0.66045408780757153</v>
      </c>
      <c r="D5436" s="46">
        <v>1.0761123328871782</v>
      </c>
      <c r="E5436" s="46">
        <v>1.0589121864880227</v>
      </c>
    </row>
    <row r="5437" spans="1:5" x14ac:dyDescent="0.35">
      <c r="A5437" s="47">
        <v>37263.189799213622</v>
      </c>
      <c r="B5437" s="46">
        <v>0.9151542561272713</v>
      </c>
      <c r="C5437" s="46">
        <v>1.4851734385926019</v>
      </c>
      <c r="D5437" s="46">
        <v>1.0759533500118263</v>
      </c>
      <c r="E5437" s="46">
        <v>1.0586709467752695</v>
      </c>
    </row>
    <row r="5438" spans="1:5" x14ac:dyDescent="0.35">
      <c r="A5438" s="47">
        <v>37264.265502500173</v>
      </c>
      <c r="B5438" s="46">
        <v>0.91514386661322922</v>
      </c>
      <c r="C5438" s="46">
        <v>0.8477481353405647</v>
      </c>
      <c r="D5438" s="46">
        <v>1.0759356171222816</v>
      </c>
      <c r="E5438" s="46">
        <v>1.0586440558440442</v>
      </c>
    </row>
    <row r="5439" spans="1:5" x14ac:dyDescent="0.35">
      <c r="A5439" s="47">
        <v>37265.412668495177</v>
      </c>
      <c r="B5439" s="46">
        <v>0.91513278550824295</v>
      </c>
      <c r="C5439" s="46">
        <v>0.93887709945328357</v>
      </c>
      <c r="D5439" s="46">
        <v>1.0759167067999149</v>
      </c>
      <c r="E5439" s="46">
        <v>1.0586153831178788</v>
      </c>
    </row>
    <row r="5440" spans="1:5" x14ac:dyDescent="0.35">
      <c r="A5440" s="47">
        <v>37270.482529366149</v>
      </c>
      <c r="B5440" s="46">
        <v>0.91508379595054534</v>
      </c>
      <c r="C5440" s="46">
        <v>1.0869177175577338</v>
      </c>
      <c r="D5440" s="46">
        <v>1.0758331410539588</v>
      </c>
      <c r="E5440" s="46">
        <v>1.0584887226133708</v>
      </c>
    </row>
    <row r="5441" spans="1:5" x14ac:dyDescent="0.35">
      <c r="A5441" s="47">
        <v>37271.457663849164</v>
      </c>
      <c r="B5441" s="46">
        <v>0.91507437015620785</v>
      </c>
      <c r="C5441" s="46">
        <v>1.4158236764759469</v>
      </c>
      <c r="D5441" s="46">
        <v>1.0758170695251743</v>
      </c>
      <c r="E5441" s="46">
        <v>1.0584643715712692</v>
      </c>
    </row>
    <row r="5442" spans="1:5" x14ac:dyDescent="0.35">
      <c r="A5442" s="47">
        <v>37271.782401176009</v>
      </c>
      <c r="B5442" s="46">
        <v>0.91507123097095255</v>
      </c>
      <c r="C5442" s="46">
        <v>1.1682132838948034</v>
      </c>
      <c r="D5442" s="46">
        <v>1.0758117175224733</v>
      </c>
      <c r="E5442" s="46">
        <v>1.0584562630076446</v>
      </c>
    </row>
    <row r="5443" spans="1:5" x14ac:dyDescent="0.35">
      <c r="A5443" s="47">
        <v>37273.04255347963</v>
      </c>
      <c r="B5443" s="46">
        <v>0.91505904820576145</v>
      </c>
      <c r="C5443" s="46">
        <v>0.69252141244906529</v>
      </c>
      <c r="D5443" s="46">
        <v>1.0757909494264557</v>
      </c>
      <c r="E5443" s="46">
        <v>1.0584248011491608</v>
      </c>
    </row>
    <row r="5444" spans="1:5" x14ac:dyDescent="0.35">
      <c r="A5444" s="47">
        <v>37273.210333529372</v>
      </c>
      <c r="B5444" s="46">
        <v>0.91505742603170126</v>
      </c>
      <c r="C5444" s="46">
        <v>0.87050889035664714</v>
      </c>
      <c r="D5444" s="46">
        <v>1.0757881843667252</v>
      </c>
      <c r="E5444" s="46">
        <v>1.0584206126709639</v>
      </c>
    </row>
    <row r="5445" spans="1:5" x14ac:dyDescent="0.35">
      <c r="A5445" s="47">
        <v>37274.896958118115</v>
      </c>
      <c r="B5445" s="46">
        <v>0.91504111730580173</v>
      </c>
      <c r="C5445" s="46">
        <v>0.98683743210932207</v>
      </c>
      <c r="D5445" s="46">
        <v>1.0757603891336152</v>
      </c>
      <c r="E5445" s="46">
        <v>1.0583785133188874</v>
      </c>
    </row>
    <row r="5446" spans="1:5" x14ac:dyDescent="0.35">
      <c r="A5446" s="47">
        <v>37277.335128053455</v>
      </c>
      <c r="B5446" s="46">
        <v>0.91501753619355586</v>
      </c>
      <c r="C5446" s="46">
        <v>0.31655610201684059</v>
      </c>
      <c r="D5446" s="46">
        <v>1.0757202111275539</v>
      </c>
      <c r="E5446" s="46">
        <v>1.0583176732348736</v>
      </c>
    </row>
    <row r="5447" spans="1:5" x14ac:dyDescent="0.35">
      <c r="A5447" s="47">
        <v>37281.920270586175</v>
      </c>
      <c r="B5447" s="46">
        <v>0.91497317323601979</v>
      </c>
      <c r="C5447" s="46">
        <v>-0.90499849200575966</v>
      </c>
      <c r="D5447" s="46">
        <v>1.0756446618951423</v>
      </c>
      <c r="E5447" s="46">
        <v>1.0582033181922514</v>
      </c>
    </row>
    <row r="5448" spans="1:5" x14ac:dyDescent="0.35">
      <c r="A5448" s="47">
        <v>37285.988449193894</v>
      </c>
      <c r="B5448" s="46">
        <v>0.91493379351102155</v>
      </c>
      <c r="C5448" s="46">
        <v>1.4962203718627665</v>
      </c>
      <c r="D5448" s="46">
        <v>1.0755776397284509</v>
      </c>
      <c r="E5448" s="46">
        <v>1.0581019206987976</v>
      </c>
    </row>
    <row r="5449" spans="1:5" x14ac:dyDescent="0.35">
      <c r="A5449" s="47">
        <v>37287.478140364088</v>
      </c>
      <c r="B5449" s="46">
        <v>0.91491936903950055</v>
      </c>
      <c r="C5449" s="46">
        <v>4.0831245014769646</v>
      </c>
      <c r="D5449" s="46">
        <v>1.0755530996137022</v>
      </c>
      <c r="E5449" s="46">
        <v>1.0580648059434283</v>
      </c>
    </row>
    <row r="5450" spans="1:5" x14ac:dyDescent="0.35">
      <c r="A5450" s="47">
        <v>37289.555118856399</v>
      </c>
      <c r="B5450" s="46">
        <v>0.91489925406856598</v>
      </c>
      <c r="C5450" s="46">
        <v>0.68306561769302387</v>
      </c>
      <c r="D5450" s="46">
        <v>1.0755188868848449</v>
      </c>
      <c r="E5450" s="46">
        <v>1.0580130728018666</v>
      </c>
    </row>
    <row r="5451" spans="1:5" x14ac:dyDescent="0.35">
      <c r="A5451" s="47">
        <v>37290.006199294723</v>
      </c>
      <c r="B5451" s="46">
        <v>0.91489488488151161</v>
      </c>
      <c r="C5451" s="46">
        <v>0.74759527715650975</v>
      </c>
      <c r="D5451" s="46">
        <v>1.0755114568271325</v>
      </c>
      <c r="E5451" s="46">
        <v>1.0580018394235839</v>
      </c>
    </row>
    <row r="5452" spans="1:5" x14ac:dyDescent="0.35">
      <c r="A5452" s="47">
        <v>37291.001313670924</v>
      </c>
      <c r="B5452" s="46">
        <v>0.91488524540454352</v>
      </c>
      <c r="C5452" s="46">
        <v>0.6617800851486999</v>
      </c>
      <c r="D5452" s="46">
        <v>1.0754950659899254</v>
      </c>
      <c r="E5452" s="46">
        <v>1.0579770604473777</v>
      </c>
    </row>
    <row r="5453" spans="1:5" x14ac:dyDescent="0.35">
      <c r="A5453" s="47">
        <v>37291.882893399299</v>
      </c>
      <c r="B5453" s="46">
        <v>0.91487670485323125</v>
      </c>
      <c r="C5453" s="46">
        <v>1.6281228771704681</v>
      </c>
      <c r="D5453" s="46">
        <v>1.0754805456543648</v>
      </c>
      <c r="E5453" s="46">
        <v>1.0579551115749135</v>
      </c>
    </row>
    <row r="5454" spans="1:5" x14ac:dyDescent="0.35">
      <c r="A5454" s="47">
        <v>37294.703701164377</v>
      </c>
      <c r="B5454" s="46">
        <v>0.91484937205553618</v>
      </c>
      <c r="C5454" s="46">
        <v>0.46149536771589172</v>
      </c>
      <c r="D5454" s="46">
        <v>1.0754340874271007</v>
      </c>
      <c r="E5454" s="46">
        <v>1.0578849003989794</v>
      </c>
    </row>
    <row r="5455" spans="1:5" x14ac:dyDescent="0.35">
      <c r="A5455" s="47">
        <v>37297.98373524053</v>
      </c>
      <c r="B5455" s="46">
        <v>0.91481757912046879</v>
      </c>
      <c r="C5455" s="46">
        <v>-0.19458147620303734</v>
      </c>
      <c r="D5455" s="46">
        <v>1.0753800711656314</v>
      </c>
      <c r="E5455" s="46">
        <v>1.0578032953819649</v>
      </c>
    </row>
    <row r="5456" spans="1:5" x14ac:dyDescent="0.35">
      <c r="A5456" s="47">
        <v>37299.14234984856</v>
      </c>
      <c r="B5456" s="46">
        <v>0.91480634616719314</v>
      </c>
      <c r="C5456" s="46">
        <v>1.1868734338284836</v>
      </c>
      <c r="D5456" s="46">
        <v>1.0753609922498164</v>
      </c>
      <c r="E5456" s="46">
        <v>1.0577744792192647</v>
      </c>
    </row>
    <row r="5457" spans="1:5" x14ac:dyDescent="0.35">
      <c r="A5457" s="47">
        <v>37299.458323569015</v>
      </c>
      <c r="B5457" s="46">
        <v>0.91480328251156484</v>
      </c>
      <c r="C5457" s="46">
        <v>-1.1478531397144609</v>
      </c>
      <c r="D5457" s="46">
        <v>1.075355789233907</v>
      </c>
      <c r="E5457" s="46">
        <v>1.0577666214160906</v>
      </c>
    </row>
    <row r="5458" spans="1:5" x14ac:dyDescent="0.35">
      <c r="A5458" s="47">
        <v>37301.580517588591</v>
      </c>
      <c r="B5458" s="46">
        <v>0.91478270322885225</v>
      </c>
      <c r="C5458" s="46">
        <v>1.0061925185367748</v>
      </c>
      <c r="D5458" s="46">
        <v>1.0753208452951442</v>
      </c>
      <c r="E5458" s="46">
        <v>1.0577138549985723</v>
      </c>
    </row>
    <row r="5459" spans="1:5" x14ac:dyDescent="0.35">
      <c r="A5459" s="47">
        <v>37304.150067779941</v>
      </c>
      <c r="B5459" s="46">
        <v>0.91475777967048122</v>
      </c>
      <c r="C5459" s="46">
        <v>1.1856806724443558</v>
      </c>
      <c r="D5459" s="46">
        <v>1.075278538492928</v>
      </c>
      <c r="E5459" s="46">
        <v>1.0576499874614058</v>
      </c>
    </row>
    <row r="5460" spans="1:5" x14ac:dyDescent="0.35">
      <c r="A5460" s="47">
        <v>37307.032830102835</v>
      </c>
      <c r="B5460" s="46">
        <v>0.91472981005110932</v>
      </c>
      <c r="C5460" s="46">
        <v>1.6453354569449408</v>
      </c>
      <c r="D5460" s="46">
        <v>1.07523107906134</v>
      </c>
      <c r="E5460" s="46">
        <v>1.0575783635255382</v>
      </c>
    </row>
    <row r="5461" spans="1:5" x14ac:dyDescent="0.35">
      <c r="A5461" s="47">
        <v>37319.888389903477</v>
      </c>
      <c r="B5461" s="46">
        <v>0.91460497817813302</v>
      </c>
      <c r="C5461" s="46">
        <v>1.2105315792631854</v>
      </c>
      <c r="D5461" s="46">
        <v>1.0750194920025717</v>
      </c>
      <c r="E5461" s="46">
        <v>1.057259328228761</v>
      </c>
    </row>
    <row r="5462" spans="1:5" x14ac:dyDescent="0.35">
      <c r="A5462" s="47">
        <v>37320.019846210489</v>
      </c>
      <c r="B5462" s="46">
        <v>0.91460370083428755</v>
      </c>
      <c r="C5462" s="46">
        <v>0.97935587752338016</v>
      </c>
      <c r="D5462" s="46">
        <v>1.0750173288715867</v>
      </c>
      <c r="E5462" s="46">
        <v>1.0572560689989572</v>
      </c>
    </row>
    <row r="5463" spans="1:5" x14ac:dyDescent="0.35">
      <c r="A5463" s="47">
        <v>37325.672647889616</v>
      </c>
      <c r="B5463" s="46">
        <v>0.91454875700922755</v>
      </c>
      <c r="C5463" s="46">
        <v>1.3134459741588334</v>
      </c>
      <c r="D5463" s="46">
        <v>1.0749243206440491</v>
      </c>
      <c r="E5463" s="46">
        <v>1.0571159771744905</v>
      </c>
    </row>
    <row r="5464" spans="1:5" x14ac:dyDescent="0.35">
      <c r="A5464" s="47">
        <v>37328.257998604931</v>
      </c>
      <c r="B5464" s="46">
        <v>0.91452361747965261</v>
      </c>
      <c r="C5464" s="46">
        <v>1.1127735274565786</v>
      </c>
      <c r="D5464" s="46">
        <v>1.0748817887918718</v>
      </c>
      <c r="E5464" s="46">
        <v>1.0570519439108457</v>
      </c>
    </row>
    <row r="5465" spans="1:5" x14ac:dyDescent="0.35">
      <c r="A5465" s="47">
        <v>37330.113511818898</v>
      </c>
      <c r="B5465" s="46">
        <v>0.91450557070464533</v>
      </c>
      <c r="C5465" s="46">
        <v>-0.26098302274218943</v>
      </c>
      <c r="D5465" s="46">
        <v>1.0748512659655858</v>
      </c>
      <c r="E5465" s="46">
        <v>1.0570060020596679</v>
      </c>
    </row>
    <row r="5466" spans="1:5" x14ac:dyDescent="0.35">
      <c r="A5466" s="47">
        <v>37331.204527776492</v>
      </c>
      <c r="B5466" s="46">
        <v>0.91449495786993318</v>
      </c>
      <c r="C5466" s="46">
        <v>1.0757666571297175</v>
      </c>
      <c r="D5466" s="46">
        <v>1.0748333199086633</v>
      </c>
      <c r="E5466" s="46">
        <v>1.056978994739723</v>
      </c>
    </row>
    <row r="5467" spans="1:5" x14ac:dyDescent="0.35">
      <c r="A5467" s="47">
        <v>37334.50869946499</v>
      </c>
      <c r="B5467" s="46">
        <v>0.91446280948511582</v>
      </c>
      <c r="C5467" s="46">
        <v>1.2043630778979519</v>
      </c>
      <c r="D5467" s="46">
        <v>1.0747789740539606</v>
      </c>
      <c r="E5467" s="46">
        <v>1.0568972287527711</v>
      </c>
    </row>
    <row r="5468" spans="1:5" x14ac:dyDescent="0.35">
      <c r="A5468" s="47">
        <v>37337.541856088108</v>
      </c>
      <c r="B5468" s="46">
        <v>0.91443328858344819</v>
      </c>
      <c r="C5468" s="46">
        <v>0.44655053517710375</v>
      </c>
      <c r="D5468" s="46">
        <v>1.074729091445968</v>
      </c>
      <c r="E5468" s="46">
        <v>1.0568222043470796</v>
      </c>
    </row>
    <row r="5469" spans="1:5" x14ac:dyDescent="0.35">
      <c r="A5469" s="47">
        <v>37347.446363635449</v>
      </c>
      <c r="B5469" s="46">
        <v>0.91433682855141563</v>
      </c>
      <c r="C5469" s="46">
        <v>1.2922755377468009</v>
      </c>
      <c r="D5469" s="46">
        <v>1.0745662425632543</v>
      </c>
      <c r="E5469" s="46">
        <v>1.0565774517022177</v>
      </c>
    </row>
    <row r="5470" spans="1:5" x14ac:dyDescent="0.35">
      <c r="A5470" s="47">
        <v>37351.243814195841</v>
      </c>
      <c r="B5470" s="46">
        <v>0.9142998201633864</v>
      </c>
      <c r="C5470" s="46">
        <v>0.69706415592543092</v>
      </c>
      <c r="D5470" s="46">
        <v>1.0745038210827977</v>
      </c>
      <c r="E5470" s="46">
        <v>1.0564837065626969</v>
      </c>
    </row>
    <row r="5471" spans="1:5" x14ac:dyDescent="0.35">
      <c r="A5471" s="47">
        <v>37357.558688725483</v>
      </c>
      <c r="B5471" s="46">
        <v>0.91423824762896599</v>
      </c>
      <c r="C5471" s="46">
        <v>1.2539583304782109</v>
      </c>
      <c r="D5471" s="46">
        <v>1.0744000385658434</v>
      </c>
      <c r="E5471" s="46">
        <v>1.0563279314487215</v>
      </c>
    </row>
    <row r="5472" spans="1:5" x14ac:dyDescent="0.35">
      <c r="A5472" s="47">
        <v>37360.657951701098</v>
      </c>
      <c r="B5472" s="46">
        <v>0.91420801480374059</v>
      </c>
      <c r="C5472" s="46">
        <v>1.0083637254725941</v>
      </c>
      <c r="D5472" s="46">
        <v>1.074349112477029</v>
      </c>
      <c r="E5472" s="46">
        <v>1.056251531915505</v>
      </c>
    </row>
    <row r="5473" spans="1:5" x14ac:dyDescent="0.35">
      <c r="A5473" s="47">
        <v>37368.653819388142</v>
      </c>
      <c r="B5473" s="46">
        <v>0.91412997484849878</v>
      </c>
      <c r="C5473" s="46">
        <v>1.4185201673807324</v>
      </c>
      <c r="D5473" s="46">
        <v>1.0742177549960368</v>
      </c>
      <c r="E5473" s="46">
        <v>1.0560545878357535</v>
      </c>
    </row>
    <row r="5474" spans="1:5" x14ac:dyDescent="0.35">
      <c r="A5474" s="47">
        <v>37369.25265568107</v>
      </c>
      <c r="B5474" s="46">
        <v>0.91412412779110919</v>
      </c>
      <c r="C5474" s="46">
        <v>1.0483009111702746</v>
      </c>
      <c r="D5474" s="46">
        <v>1.0742079188521152</v>
      </c>
      <c r="E5474" s="46">
        <v>1.0560398473982942</v>
      </c>
    </row>
    <row r="5475" spans="1:5" x14ac:dyDescent="0.35">
      <c r="A5475" s="47">
        <v>37377.751896947157</v>
      </c>
      <c r="B5475" s="46">
        <v>0.91404110528258786</v>
      </c>
      <c r="C5475" s="46">
        <v>1.1392543747094086</v>
      </c>
      <c r="D5475" s="46">
        <v>1.0740683401301139</v>
      </c>
      <c r="E5475" s="46">
        <v>1.0558307776620826</v>
      </c>
    </row>
    <row r="5476" spans="1:5" x14ac:dyDescent="0.35">
      <c r="A5476" s="47">
        <v>37387.656356558531</v>
      </c>
      <c r="B5476" s="46">
        <v>0.91394427314172422</v>
      </c>
      <c r="C5476" s="46">
        <v>1.0650949352335903</v>
      </c>
      <c r="D5476" s="46">
        <v>1.0739057439302229</v>
      </c>
      <c r="E5476" s="46">
        <v>1.0555874719240366</v>
      </c>
    </row>
    <row r="5477" spans="1:5" x14ac:dyDescent="0.35">
      <c r="A5477" s="47">
        <v>37393.686707677</v>
      </c>
      <c r="B5477" s="46">
        <v>0.91388527344092252</v>
      </c>
      <c r="C5477" s="46">
        <v>1.1976573301449189</v>
      </c>
      <c r="D5477" s="46">
        <v>1.0738067789356129</v>
      </c>
      <c r="E5477" s="46">
        <v>1.0554395088094668</v>
      </c>
    </row>
    <row r="5478" spans="1:5" x14ac:dyDescent="0.35">
      <c r="A5478" s="47">
        <v>37394.705826883954</v>
      </c>
      <c r="B5478" s="46">
        <v>0.91387529938747936</v>
      </c>
      <c r="C5478" s="46">
        <v>0.86748205042237458</v>
      </c>
      <c r="D5478" s="46">
        <v>1.0737900564430132</v>
      </c>
      <c r="E5478" s="46">
        <v>1.0554145163022643</v>
      </c>
    </row>
    <row r="5479" spans="1:5" x14ac:dyDescent="0.35">
      <c r="A5479" s="47">
        <v>37401.664722620233</v>
      </c>
      <c r="B5479" s="46">
        <v>0.91380716856710342</v>
      </c>
      <c r="C5479" s="46">
        <v>1.0789874546132783</v>
      </c>
      <c r="D5479" s="46">
        <v>1.0736758884533035</v>
      </c>
      <c r="E5479" s="46">
        <v>1.0552439593915184</v>
      </c>
    </row>
    <row r="5480" spans="1:5" x14ac:dyDescent="0.35">
      <c r="A5480" s="47">
        <v>37405.164191648495</v>
      </c>
      <c r="B5480" s="46">
        <v>0.91377289105419224</v>
      </c>
      <c r="C5480" s="46">
        <v>1.3252119744376234</v>
      </c>
      <c r="D5480" s="46">
        <v>1.0736184885704696</v>
      </c>
      <c r="E5480" s="46">
        <v>1.0551582564703164</v>
      </c>
    </row>
    <row r="5481" spans="1:5" x14ac:dyDescent="0.35">
      <c r="A5481" s="47">
        <v>37409.987042846435</v>
      </c>
      <c r="B5481" s="46">
        <v>0.91372563344270508</v>
      </c>
      <c r="C5481" s="46">
        <v>1.3293726598246458</v>
      </c>
      <c r="D5481" s="46">
        <v>1.073539395916038</v>
      </c>
      <c r="E5481" s="46">
        <v>1.0550402161825745</v>
      </c>
    </row>
    <row r="5482" spans="1:5" x14ac:dyDescent="0.35">
      <c r="A5482" s="47">
        <v>37414.116954126788</v>
      </c>
      <c r="B5482" s="46">
        <v>0.91368514973609316</v>
      </c>
      <c r="C5482" s="46">
        <v>0.92902056233101771</v>
      </c>
      <c r="D5482" s="46">
        <v>1.0734716801308015</v>
      </c>
      <c r="E5482" s="46">
        <v>1.0549392026123607</v>
      </c>
    </row>
    <row r="5483" spans="1:5" x14ac:dyDescent="0.35">
      <c r="A5483" s="47">
        <v>37416.991517769442</v>
      </c>
      <c r="B5483" s="46">
        <v>0.91365696299888377</v>
      </c>
      <c r="C5483" s="46">
        <v>0.64995018959987938</v>
      </c>
      <c r="D5483" s="46">
        <v>1.0734245546738677</v>
      </c>
      <c r="E5483" s="46">
        <v>1.0548689300147209</v>
      </c>
    </row>
    <row r="5484" spans="1:5" x14ac:dyDescent="0.35">
      <c r="A5484" s="47">
        <v>37418.208848981907</v>
      </c>
      <c r="B5484" s="46">
        <v>0.91364502424121719</v>
      </c>
      <c r="C5484" s="46">
        <v>1.2045594327653841</v>
      </c>
      <c r="D5484" s="46">
        <v>1.0734045995747332</v>
      </c>
      <c r="E5484" s="46">
        <v>1.0548391797101484</v>
      </c>
    </row>
    <row r="5485" spans="1:5" x14ac:dyDescent="0.35">
      <c r="A5485" s="47">
        <v>37419.531655605089</v>
      </c>
      <c r="B5485" s="46">
        <v>0.91363204961985178</v>
      </c>
      <c r="C5485" s="46">
        <v>1.2917688700789354</v>
      </c>
      <c r="D5485" s="46">
        <v>1.0733829166683464</v>
      </c>
      <c r="E5485" s="46">
        <v>1.0548068577695042</v>
      </c>
    </row>
    <row r="5486" spans="1:5" x14ac:dyDescent="0.35">
      <c r="A5486" s="47">
        <v>37424.116357232313</v>
      </c>
      <c r="B5486" s="46">
        <v>0.91358706951660151</v>
      </c>
      <c r="C5486" s="46">
        <v>0.98956841823911734</v>
      </c>
      <c r="D5486" s="46">
        <v>1.0733077758146381</v>
      </c>
      <c r="E5486" s="46">
        <v>1.0546948824355133</v>
      </c>
    </row>
    <row r="5487" spans="1:5" x14ac:dyDescent="0.35">
      <c r="A5487" s="47">
        <v>37436.29240094297</v>
      </c>
      <c r="B5487" s="46">
        <v>0.91346752569735301</v>
      </c>
      <c r="C5487" s="46">
        <v>1.1348621864576636</v>
      </c>
      <c r="D5487" s="46">
        <v>1.073108290863759</v>
      </c>
      <c r="E5487" s="46">
        <v>1.054397867117608</v>
      </c>
    </row>
    <row r="5488" spans="1:5" x14ac:dyDescent="0.35">
      <c r="A5488" s="47">
        <v>37439.794713022653</v>
      </c>
      <c r="B5488" s="46">
        <v>0.91343311737324862</v>
      </c>
      <c r="C5488" s="46">
        <v>6.4075988320122512E-2</v>
      </c>
      <c r="D5488" s="46">
        <v>1.0730509312804826</v>
      </c>
      <c r="E5488" s="46">
        <v>1.0543125328841803</v>
      </c>
    </row>
    <row r="5489" spans="1:5" x14ac:dyDescent="0.35">
      <c r="A5489" s="47">
        <v>37442.670727755751</v>
      </c>
      <c r="B5489" s="46">
        <v>0.91340485455303577</v>
      </c>
      <c r="C5489" s="46">
        <v>1.0433778470084087</v>
      </c>
      <c r="D5489" s="46">
        <v>1.0730038357907132</v>
      </c>
      <c r="E5489" s="46">
        <v>1.0542424915572295</v>
      </c>
    </row>
    <row r="5490" spans="1:5" x14ac:dyDescent="0.35">
      <c r="A5490" s="47">
        <v>37446.275197678035</v>
      </c>
      <c r="B5490" s="46">
        <v>0.91336942361758922</v>
      </c>
      <c r="C5490" s="46">
        <v>0.67796870326262137</v>
      </c>
      <c r="D5490" s="46">
        <v>1.0729448204048802</v>
      </c>
      <c r="E5490" s="46">
        <v>1.0541547518579515</v>
      </c>
    </row>
    <row r="5491" spans="1:5" x14ac:dyDescent="0.35">
      <c r="A5491" s="47">
        <v>37450.553024186323</v>
      </c>
      <c r="B5491" s="46">
        <v>0.91332736010830906</v>
      </c>
      <c r="C5491" s="46">
        <v>2.28342232228127</v>
      </c>
      <c r="D5491" s="46">
        <v>1.0728747929784095</v>
      </c>
      <c r="E5491" s="46">
        <v>1.0540506821805129</v>
      </c>
    </row>
    <row r="5492" spans="1:5" x14ac:dyDescent="0.35">
      <c r="A5492" s="47">
        <v>37470.63494150123</v>
      </c>
      <c r="B5492" s="46">
        <v>0.9131297014287183</v>
      </c>
      <c r="C5492" s="46">
        <v>1.0797914958180277</v>
      </c>
      <c r="D5492" s="46">
        <v>1.0725462425453385</v>
      </c>
      <c r="E5492" s="46">
        <v>1.0535630169271</v>
      </c>
    </row>
    <row r="5493" spans="1:5" x14ac:dyDescent="0.35">
      <c r="A5493" s="47">
        <v>37474.3683344483</v>
      </c>
      <c r="B5493" s="46">
        <v>0.91309292026234767</v>
      </c>
      <c r="C5493" s="46">
        <v>1.6012388339747385</v>
      </c>
      <c r="D5493" s="46">
        <v>1.072485197059204</v>
      </c>
      <c r="E5493" s="46">
        <v>1.0534725160787566</v>
      </c>
    </row>
    <row r="5494" spans="1:5" x14ac:dyDescent="0.35">
      <c r="A5494" s="47">
        <v>37476.325390592356</v>
      </c>
      <c r="B5494" s="46">
        <v>0.91307363517362261</v>
      </c>
      <c r="C5494" s="46">
        <v>0.78867287668269448</v>
      </c>
      <c r="D5494" s="46">
        <v>1.0724532012458727</v>
      </c>
      <c r="E5494" s="46">
        <v>1.0534250952958213</v>
      </c>
    </row>
    <row r="5495" spans="1:5" x14ac:dyDescent="0.35">
      <c r="A5495" s="47">
        <v>37477.12954795031</v>
      </c>
      <c r="B5495" s="46">
        <v>0.91306571004995274</v>
      </c>
      <c r="C5495" s="46">
        <v>0.93253083897293365</v>
      </c>
      <c r="D5495" s="46">
        <v>1.0724400550019912</v>
      </c>
      <c r="E5495" s="46">
        <v>1.0534056140191046</v>
      </c>
    </row>
    <row r="5496" spans="1:5" x14ac:dyDescent="0.35">
      <c r="A5496" s="47">
        <v>37484.962607269634</v>
      </c>
      <c r="B5496" s="46">
        <v>0.91298848800126875</v>
      </c>
      <c r="C5496" s="46">
        <v>0.80745741921821601</v>
      </c>
      <c r="D5496" s="46">
        <v>1.0723120284517107</v>
      </c>
      <c r="E5496" s="46">
        <v>1.0532159743608027</v>
      </c>
    </row>
    <row r="5497" spans="1:5" x14ac:dyDescent="0.35">
      <c r="A5497" s="47">
        <v>37486.260023945775</v>
      </c>
      <c r="B5497" s="46">
        <v>0.9129756929654429</v>
      </c>
      <c r="C5497" s="46">
        <v>1.1334138278065842</v>
      </c>
      <c r="D5497" s="46">
        <v>1.0722908277503631</v>
      </c>
      <c r="E5497" s="46">
        <v>1.0531845849931627</v>
      </c>
    </row>
    <row r="5498" spans="1:5" x14ac:dyDescent="0.35">
      <c r="A5498" s="47">
        <v>37486.320971560119</v>
      </c>
      <c r="B5498" s="46">
        <v>0.91297509187304893</v>
      </c>
      <c r="C5498" s="46">
        <v>1.1488863908236446</v>
      </c>
      <c r="D5498" s="46">
        <v>1.0722898318570413</v>
      </c>
      <c r="E5498" s="46">
        <v>1.0531831105910046</v>
      </c>
    </row>
    <row r="5499" spans="1:5" x14ac:dyDescent="0.35">
      <c r="A5499" s="47">
        <v>37489.170200577901</v>
      </c>
      <c r="B5499" s="46">
        <v>0.91294698840422228</v>
      </c>
      <c r="C5499" s="46">
        <v>1.0572425992968926</v>
      </c>
      <c r="D5499" s="46">
        <v>1.072243278391575</v>
      </c>
      <c r="E5499" s="46">
        <v>1.0531141989376624</v>
      </c>
    </row>
    <row r="5500" spans="1:5" x14ac:dyDescent="0.35">
      <c r="A5500" s="47">
        <v>37504.030219480046</v>
      </c>
      <c r="B5500" s="46">
        <v>0.91280031858190025</v>
      </c>
      <c r="C5500" s="46">
        <v>0.57542132703134463</v>
      </c>
      <c r="D5500" s="46">
        <v>1.0720005891349911</v>
      </c>
      <c r="E5500" s="46">
        <v>1.0527552663685307</v>
      </c>
    </row>
    <row r="5501" spans="1:5" x14ac:dyDescent="0.35">
      <c r="A5501" s="47">
        <v>37507.532225661023</v>
      </c>
      <c r="B5501" s="46">
        <v>0.91276572995349647</v>
      </c>
      <c r="C5501" s="46">
        <v>0.86308687618896762</v>
      </c>
      <c r="D5501" s="46">
        <v>1.0719434222005841</v>
      </c>
      <c r="E5501" s="46">
        <v>1.052670793535655</v>
      </c>
    </row>
    <row r="5502" spans="1:5" x14ac:dyDescent="0.35">
      <c r="A5502" s="47">
        <v>37508.725561189138</v>
      </c>
      <c r="B5502" s="46">
        <v>0.91275394159294043</v>
      </c>
      <c r="C5502" s="46">
        <v>0.39840679865355</v>
      </c>
      <c r="D5502" s="46">
        <v>1.0719239444858149</v>
      </c>
      <c r="E5502" s="46">
        <v>1.0526420188266112</v>
      </c>
    </row>
    <row r="5503" spans="1:5" x14ac:dyDescent="0.35">
      <c r="A5503" s="47">
        <v>37509.467582980506</v>
      </c>
      <c r="B5503" s="46">
        <v>0.91274661101778098</v>
      </c>
      <c r="C5503" s="46">
        <v>2.194654330121959</v>
      </c>
      <c r="D5503" s="46">
        <v>1.071911833754897</v>
      </c>
      <c r="E5503" s="46">
        <v>1.0526241291511784</v>
      </c>
    </row>
    <row r="5504" spans="1:5" x14ac:dyDescent="0.35">
      <c r="A5504" s="47">
        <v>37510.424481551367</v>
      </c>
      <c r="B5504" s="46">
        <v>0.91273715705124403</v>
      </c>
      <c r="C5504" s="46">
        <v>1.037618327921197</v>
      </c>
      <c r="D5504" s="46">
        <v>1.0718962166514063</v>
      </c>
      <c r="E5504" s="46">
        <v>1.052601061850341</v>
      </c>
    </row>
    <row r="5505" spans="1:5" x14ac:dyDescent="0.35">
      <c r="A5505" s="47">
        <v>37513.505774144898</v>
      </c>
      <c r="B5505" s="46">
        <v>0.91270671005228199</v>
      </c>
      <c r="C5505" s="46">
        <v>1.139174192611403</v>
      </c>
      <c r="D5505" s="46">
        <v>1.0718459335606132</v>
      </c>
      <c r="E5505" s="46">
        <v>1.052526805561151</v>
      </c>
    </row>
    <row r="5506" spans="1:5" x14ac:dyDescent="0.35">
      <c r="A5506" s="47">
        <v>37516.777357000647</v>
      </c>
      <c r="B5506" s="46">
        <v>0.91267437536330165</v>
      </c>
      <c r="C5506" s="46">
        <v>0.78659946582966267</v>
      </c>
      <c r="D5506" s="46">
        <v>1.0717925540030946</v>
      </c>
      <c r="E5506" s="46">
        <v>1.052448000743083</v>
      </c>
    </row>
    <row r="5507" spans="1:5" x14ac:dyDescent="0.35">
      <c r="A5507" s="47">
        <v>37519.992857525634</v>
      </c>
      <c r="B5507" s="46">
        <v>0.9126425876010047</v>
      </c>
      <c r="C5507" s="46">
        <v>0.20296295426649458</v>
      </c>
      <c r="D5507" s="46">
        <v>1.0717400984199776</v>
      </c>
      <c r="E5507" s="46">
        <v>1.0523705842333568</v>
      </c>
    </row>
    <row r="5508" spans="1:5" x14ac:dyDescent="0.35">
      <c r="A5508" s="47">
        <v>37524.319319200018</v>
      </c>
      <c r="B5508" s="46">
        <v>0.91259980567990595</v>
      </c>
      <c r="C5508" s="46">
        <v>1.0731697715951949</v>
      </c>
      <c r="D5508" s="46">
        <v>1.0716695333909858</v>
      </c>
      <c r="E5508" s="46">
        <v>1.0522664786945111</v>
      </c>
    </row>
    <row r="5509" spans="1:5" x14ac:dyDescent="0.35">
      <c r="A5509" s="47">
        <v>37531.275969980867</v>
      </c>
      <c r="B5509" s="46">
        <v>0.91253098809944289</v>
      </c>
      <c r="C5509" s="46">
        <v>1.1522929032444784</v>
      </c>
      <c r="D5509" s="46">
        <v>1.0715561037868535</v>
      </c>
      <c r="E5509" s="46">
        <v>1.0520992248987822</v>
      </c>
    </row>
    <row r="5510" spans="1:5" x14ac:dyDescent="0.35">
      <c r="A5510" s="47">
        <v>37531.296396748599</v>
      </c>
      <c r="B5510" s="46">
        <v>0.91253078598182358</v>
      </c>
      <c r="C5510" s="46">
        <v>1.07379599687909</v>
      </c>
      <c r="D5510" s="46">
        <v>1.0715557707865171</v>
      </c>
      <c r="E5510" s="46">
        <v>1.0520987340479646</v>
      </c>
    </row>
    <row r="5511" spans="1:5" x14ac:dyDescent="0.35">
      <c r="A5511" s="47">
        <v>37533.331293152871</v>
      </c>
      <c r="B5511" s="46">
        <v>0.9125106497756843</v>
      </c>
      <c r="C5511" s="46">
        <v>1.3512635935575057</v>
      </c>
      <c r="D5511" s="46">
        <v>1.0715225994259339</v>
      </c>
      <c r="E5511" s="46">
        <v>1.0520498434199652</v>
      </c>
    </row>
    <row r="5512" spans="1:5" x14ac:dyDescent="0.35">
      <c r="A5512" s="47">
        <v>37542.291533927244</v>
      </c>
      <c r="B5512" s="46">
        <v>0.91242195081179023</v>
      </c>
      <c r="C5512" s="46">
        <v>1.0897584876572219</v>
      </c>
      <c r="D5512" s="46">
        <v>1.0713765797926476</v>
      </c>
      <c r="E5512" s="46">
        <v>1.0518347402213308</v>
      </c>
    </row>
    <row r="5513" spans="1:5" x14ac:dyDescent="0.35">
      <c r="A5513" s="47">
        <v>37543.402440027072</v>
      </c>
      <c r="B5513" s="46">
        <v>0.91241095000294581</v>
      </c>
      <c r="C5513" s="46">
        <v>1.0847973472642103</v>
      </c>
      <c r="D5513" s="46">
        <v>1.0713584810013062</v>
      </c>
      <c r="E5513" s="46">
        <v>1.0518080913886667</v>
      </c>
    </row>
    <row r="5514" spans="1:5" x14ac:dyDescent="0.35">
      <c r="A5514" s="47">
        <v>37544.036202899268</v>
      </c>
      <c r="B5514" s="46">
        <v>0.91240467376269718</v>
      </c>
      <c r="C5514" s="46">
        <v>0.82979648116809912</v>
      </c>
      <c r="D5514" s="46">
        <v>1.0713481562829044</v>
      </c>
      <c r="E5514" s="46">
        <v>1.0517928904261808</v>
      </c>
    </row>
    <row r="5515" spans="1:5" x14ac:dyDescent="0.35">
      <c r="A5515" s="47">
        <v>37545.256172578345</v>
      </c>
      <c r="B5515" s="46">
        <v>0.91239259148438312</v>
      </c>
      <c r="C5515" s="46">
        <v>0.88006909998827876</v>
      </c>
      <c r="D5515" s="46">
        <v>1.0713282826015194</v>
      </c>
      <c r="E5515" s="46">
        <v>1.0517636331933233</v>
      </c>
    </row>
    <row r="5516" spans="1:5" x14ac:dyDescent="0.35">
      <c r="A5516" s="47">
        <v>37550.620107835792</v>
      </c>
      <c r="B5516" s="46">
        <v>0.91233945671434324</v>
      </c>
      <c r="C5516" s="46">
        <v>1.0890541935991926</v>
      </c>
      <c r="D5516" s="46">
        <v>1.0712409183266287</v>
      </c>
      <c r="E5516" s="46">
        <v>1.0516350588497843</v>
      </c>
    </row>
    <row r="5517" spans="1:5" x14ac:dyDescent="0.35">
      <c r="A5517" s="47">
        <v>37551.130857753189</v>
      </c>
      <c r="B5517" s="46">
        <v>0.91233439627403368</v>
      </c>
      <c r="C5517" s="46">
        <v>1.1374588918926287</v>
      </c>
      <c r="D5517" s="46">
        <v>1.0712326009198845</v>
      </c>
      <c r="E5517" s="46">
        <v>1.0516228214652612</v>
      </c>
    </row>
    <row r="5518" spans="1:5" x14ac:dyDescent="0.35">
      <c r="A5518" s="47">
        <v>37551.277128803224</v>
      </c>
      <c r="B5518" s="46">
        <v>0.91233294700900769</v>
      </c>
      <c r="C5518" s="46">
        <v>0.28544255993032674</v>
      </c>
      <c r="D5518" s="46">
        <v>1.0712302189839336</v>
      </c>
      <c r="E5518" s="46">
        <v>1.0516193170353796</v>
      </c>
    </row>
    <row r="5519" spans="1:5" x14ac:dyDescent="0.35">
      <c r="A5519" s="47">
        <v>37552.014355690466</v>
      </c>
      <c r="B5519" s="46">
        <v>0.91232564229415702</v>
      </c>
      <c r="C5519" s="46">
        <v>1.527296601462913</v>
      </c>
      <c r="D5519" s="46">
        <v>1.0712182139832813</v>
      </c>
      <c r="E5519" s="46">
        <v>1.0516016553757421</v>
      </c>
    </row>
    <row r="5520" spans="1:5" x14ac:dyDescent="0.35">
      <c r="A5520" s="47">
        <v>37553.863865085041</v>
      </c>
      <c r="B5520" s="46">
        <v>0.9123073151137151</v>
      </c>
      <c r="C5520" s="46">
        <v>0.89781657007532711</v>
      </c>
      <c r="D5520" s="46">
        <v>1.0711880987485425</v>
      </c>
      <c r="E5520" s="46">
        <v>1.0515573554500544</v>
      </c>
    </row>
    <row r="5521" spans="1:5" x14ac:dyDescent="0.35">
      <c r="A5521" s="47">
        <v>37559.19576946395</v>
      </c>
      <c r="B5521" s="46">
        <v>0.91225446771832464</v>
      </c>
      <c r="C5521" s="46">
        <v>1.1323305781641313</v>
      </c>
      <c r="D5521" s="46">
        <v>1.0711012977427055</v>
      </c>
      <c r="E5521" s="46">
        <v>1.0514297127818077</v>
      </c>
    </row>
    <row r="5522" spans="1:5" x14ac:dyDescent="0.35">
      <c r="A5522" s="47">
        <v>37560.489424605927</v>
      </c>
      <c r="B5522" s="46">
        <v>0.91224164283745035</v>
      </c>
      <c r="C5522" s="46">
        <v>1.1068431070728524</v>
      </c>
      <c r="D5522" s="46">
        <v>1.0710802415426164</v>
      </c>
      <c r="E5522" s="46">
        <v>1.0513987587608433</v>
      </c>
    </row>
    <row r="5523" spans="1:5" x14ac:dyDescent="0.35">
      <c r="A5523" s="47">
        <v>37565.634604912106</v>
      </c>
      <c r="B5523" s="46">
        <v>0.91219062459138534</v>
      </c>
      <c r="C5523" s="46">
        <v>-0.35838332629201108</v>
      </c>
      <c r="D5523" s="46">
        <v>1.0709965111880564</v>
      </c>
      <c r="E5523" s="46">
        <v>1.0512757063283327</v>
      </c>
    </row>
    <row r="5524" spans="1:5" x14ac:dyDescent="0.35">
      <c r="A5524" s="47">
        <v>37571.439044823092</v>
      </c>
      <c r="B5524" s="46">
        <v>0.91213304919004701</v>
      </c>
      <c r="C5524" s="46">
        <v>0.83250476584035837</v>
      </c>
      <c r="D5524" s="46">
        <v>1.0709020818039805</v>
      </c>
      <c r="E5524" s="46">
        <v>1.0511370005747802</v>
      </c>
    </row>
    <row r="5525" spans="1:5" x14ac:dyDescent="0.35">
      <c r="A5525" s="47">
        <v>37577.079191276156</v>
      </c>
      <c r="B5525" s="46">
        <v>0.9120770832884848</v>
      </c>
      <c r="C5525" s="46">
        <v>1.0190641340729334</v>
      </c>
      <c r="D5525" s="46">
        <v>1.0708103554082533</v>
      </c>
      <c r="E5525" s="46">
        <v>1.0510023361532392</v>
      </c>
    </row>
    <row r="5526" spans="1:5" x14ac:dyDescent="0.35">
      <c r="A5526" s="47">
        <v>37580.839623469576</v>
      </c>
      <c r="B5526" s="46">
        <v>0.91203975846053753</v>
      </c>
      <c r="C5526" s="46">
        <v>1.0004076499805059</v>
      </c>
      <c r="D5526" s="46">
        <v>1.0707492156971379</v>
      </c>
      <c r="E5526" s="46">
        <v>1.0509126150004287</v>
      </c>
    </row>
    <row r="5527" spans="1:5" x14ac:dyDescent="0.35">
      <c r="A5527" s="47">
        <v>37586.106845674796</v>
      </c>
      <c r="B5527" s="46">
        <v>0.91198746322612012</v>
      </c>
      <c r="C5527" s="46">
        <v>3.118369870864024</v>
      </c>
      <c r="D5527" s="46">
        <v>1.0706636001292544</v>
      </c>
      <c r="E5527" s="46">
        <v>1.0507870278108113</v>
      </c>
    </row>
    <row r="5528" spans="1:5" x14ac:dyDescent="0.35">
      <c r="A5528" s="47">
        <v>37592.648191389919</v>
      </c>
      <c r="B5528" s="46">
        <v>0.91192249469498932</v>
      </c>
      <c r="C5528" s="46">
        <v>0.82301669014364087</v>
      </c>
      <c r="D5528" s="46">
        <v>1.0705573114096198</v>
      </c>
      <c r="E5528" s="46">
        <v>1.050631199305792</v>
      </c>
    </row>
    <row r="5529" spans="1:5" x14ac:dyDescent="0.35">
      <c r="A5529" s="47">
        <v>37598.648071436051</v>
      </c>
      <c r="B5529" s="46">
        <v>0.91186288167178009</v>
      </c>
      <c r="C5529" s="46">
        <v>0.89505391907491738</v>
      </c>
      <c r="D5529" s="46">
        <v>1.0704598571691868</v>
      </c>
      <c r="E5529" s="46">
        <v>1.0504884038239166</v>
      </c>
    </row>
    <row r="5530" spans="1:5" x14ac:dyDescent="0.35">
      <c r="A5530" s="47">
        <v>37607.929697140193</v>
      </c>
      <c r="B5530" s="46">
        <v>0.91177062089601202</v>
      </c>
      <c r="C5530" s="46">
        <v>1.0641083013772645</v>
      </c>
      <c r="D5530" s="46">
        <v>1.0703091677665515</v>
      </c>
      <c r="E5530" s="46">
        <v>1.0502677564913305</v>
      </c>
    </row>
    <row r="5531" spans="1:5" x14ac:dyDescent="0.35">
      <c r="A5531" s="47">
        <v>37613.753347327278</v>
      </c>
      <c r="B5531" s="46">
        <v>0.91171270776840252</v>
      </c>
      <c r="C5531" s="46">
        <v>0.88574883871550547</v>
      </c>
      <c r="D5531" s="46">
        <v>1.0702146628122382</v>
      </c>
      <c r="E5531" s="46">
        <v>1.0501294705321385</v>
      </c>
    </row>
    <row r="5532" spans="1:5" x14ac:dyDescent="0.35">
      <c r="A5532" s="47">
        <v>37621.519318746199</v>
      </c>
      <c r="B5532" s="46">
        <v>0.91163544969996413</v>
      </c>
      <c r="C5532" s="46">
        <v>0.9434013335659408</v>
      </c>
      <c r="D5532" s="46">
        <v>1.0700886909251879</v>
      </c>
      <c r="E5532" s="46">
        <v>1.0499452509022762</v>
      </c>
    </row>
    <row r="5533" spans="1:5" x14ac:dyDescent="0.35">
      <c r="A5533" s="47">
        <v>37628.975858322068</v>
      </c>
      <c r="B5533" s="46">
        <v>0.91156123872399819</v>
      </c>
      <c r="C5533" s="46">
        <v>0.4831609212698762</v>
      </c>
      <c r="D5533" s="46">
        <v>1.0699677955301168</v>
      </c>
      <c r="E5533" s="46">
        <v>1.0497685733807847</v>
      </c>
    </row>
    <row r="5534" spans="1:5" x14ac:dyDescent="0.35">
      <c r="A5534" s="47">
        <v>37629.229264577058</v>
      </c>
      <c r="B5534" s="46">
        <v>0.91155871617628692</v>
      </c>
      <c r="C5534" s="46">
        <v>0.93419722351024692</v>
      </c>
      <c r="D5534" s="46">
        <v>1.0699636879606871</v>
      </c>
      <c r="E5534" s="46">
        <v>1.0497625725705073</v>
      </c>
    </row>
    <row r="5535" spans="1:5" x14ac:dyDescent="0.35">
      <c r="A5535" s="47">
        <v>37652.233655449651</v>
      </c>
      <c r="B5535" s="46">
        <v>0.91132957655364388</v>
      </c>
      <c r="C5535" s="46">
        <v>0.85296817641102862</v>
      </c>
      <c r="D5535" s="46">
        <v>1.069591075606297</v>
      </c>
      <c r="E5535" s="46">
        <v>1.0492187657653764</v>
      </c>
    </row>
    <row r="5536" spans="1:5" x14ac:dyDescent="0.35">
      <c r="A5536" s="47">
        <v>37654.776760373235</v>
      </c>
      <c r="B5536" s="46">
        <v>0.91130422876139971</v>
      </c>
      <c r="C5536" s="46">
        <v>0.95353453526823007</v>
      </c>
      <c r="D5536" s="46">
        <v>1.0695499176725951</v>
      </c>
      <c r="E5536" s="46">
        <v>1.0491587640242817</v>
      </c>
    </row>
    <row r="5537" spans="1:5" x14ac:dyDescent="0.35">
      <c r="A5537" s="47">
        <v>37658.614681755382</v>
      </c>
      <c r="B5537" s="46">
        <v>0.91126596907434498</v>
      </c>
      <c r="C5537" s="46">
        <v>1.0403992728000855</v>
      </c>
      <c r="D5537" s="46">
        <v>1.0694878172048305</v>
      </c>
      <c r="E5537" s="46">
        <v>1.0490682559829299</v>
      </c>
    </row>
    <row r="5538" spans="1:5" x14ac:dyDescent="0.35">
      <c r="A5538" s="47">
        <v>37659.318260528831</v>
      </c>
      <c r="B5538" s="46">
        <v>0.91125895440567006</v>
      </c>
      <c r="C5538" s="46">
        <v>1.2012028234154482</v>
      </c>
      <c r="D5538" s="46">
        <v>1.0694764344625216</v>
      </c>
      <c r="E5538" s="46">
        <v>1.0490516694579548</v>
      </c>
    </row>
    <row r="5539" spans="1:5" x14ac:dyDescent="0.35">
      <c r="A5539" s="47">
        <v>37660.81092075917</v>
      </c>
      <c r="B5539" s="46">
        <v>0.91124407179938482</v>
      </c>
      <c r="C5539" s="46">
        <v>1.2314164508533176</v>
      </c>
      <c r="D5539" s="46">
        <v>1.0694522874283199</v>
      </c>
      <c r="E5539" s="46">
        <v>1.0490164865395337</v>
      </c>
    </row>
    <row r="5540" spans="1:5" x14ac:dyDescent="0.35">
      <c r="A5540" s="47">
        <v>37664.780895432152</v>
      </c>
      <c r="B5540" s="46">
        <v>0.91120448375131768</v>
      </c>
      <c r="C5540" s="46">
        <v>0.79259470764037054</v>
      </c>
      <c r="D5540" s="46">
        <v>1.0693880759909145</v>
      </c>
      <c r="E5540" s="46">
        <v>1.0489229502626432</v>
      </c>
    </row>
    <row r="5541" spans="1:5" x14ac:dyDescent="0.35">
      <c r="A5541" s="47">
        <v>37667.545867638109</v>
      </c>
      <c r="B5541" s="46">
        <v>0.91117690729740974</v>
      </c>
      <c r="C5541" s="46">
        <v>0.86439617132654245</v>
      </c>
      <c r="D5541" s="46">
        <v>1.0693433645508055</v>
      </c>
      <c r="E5541" s="46">
        <v>1.0488578379808347</v>
      </c>
    </row>
    <row r="5542" spans="1:5" x14ac:dyDescent="0.35">
      <c r="A5542" s="47">
        <v>37667.750651644405</v>
      </c>
      <c r="B5542" s="46">
        <v>0.9111748647370681</v>
      </c>
      <c r="C5542" s="46">
        <v>0.85601076347023852</v>
      </c>
      <c r="D5542" s="46">
        <v>1.0693400533835911</v>
      </c>
      <c r="E5542" s="46">
        <v>1.0488530166041159</v>
      </c>
    </row>
    <row r="5543" spans="1:5" x14ac:dyDescent="0.35">
      <c r="A5543" s="47">
        <v>37674.119337032491</v>
      </c>
      <c r="B5543" s="46">
        <v>0.91111133207250428</v>
      </c>
      <c r="C5543" s="46">
        <v>1.2791011603021873</v>
      </c>
      <c r="D5543" s="46">
        <v>1.0692371002188499</v>
      </c>
      <c r="E5543" s="46">
        <v>1.0487031482825764</v>
      </c>
    </row>
    <row r="5544" spans="1:5" x14ac:dyDescent="0.35">
      <c r="A5544" s="47">
        <v>37675.424430906263</v>
      </c>
      <c r="B5544" s="46">
        <v>0.9110983103563286</v>
      </c>
      <c r="C5544" s="46">
        <v>1.1455287896844579</v>
      </c>
      <c r="D5544" s="46">
        <v>1.0692160081036342</v>
      </c>
      <c r="E5544" s="46">
        <v>1.0486724544763288</v>
      </c>
    </row>
    <row r="5545" spans="1:5" x14ac:dyDescent="0.35">
      <c r="A5545" s="47">
        <v>37694.263607942841</v>
      </c>
      <c r="B5545" s="46">
        <v>0.91091025293750683</v>
      </c>
      <c r="C5545" s="46">
        <v>1.1627004725455414</v>
      </c>
      <c r="D5545" s="46">
        <v>1.0689117487416084</v>
      </c>
      <c r="E5545" s="46">
        <v>1.0482300580017865</v>
      </c>
    </row>
    <row r="5546" spans="1:5" x14ac:dyDescent="0.35">
      <c r="A5546" s="47">
        <v>37704.947572770383</v>
      </c>
      <c r="B5546" s="46">
        <v>0.91080353260896596</v>
      </c>
      <c r="C5546" s="46">
        <v>1.1259140972218917</v>
      </c>
      <c r="D5546" s="46">
        <v>1.068739373914374</v>
      </c>
      <c r="E5546" s="46">
        <v>1.0479797268280073</v>
      </c>
    </row>
    <row r="5547" spans="1:5" x14ac:dyDescent="0.35">
      <c r="A5547" s="47">
        <v>37705.82652096836</v>
      </c>
      <c r="B5547" s="46">
        <v>0.91079475075487526</v>
      </c>
      <c r="C5547" s="46">
        <v>1.0360922952992624</v>
      </c>
      <c r="D5547" s="46">
        <v>1.0687251986982269</v>
      </c>
      <c r="E5547" s="46">
        <v>1.047959150557894</v>
      </c>
    </row>
    <row r="5548" spans="1:5" x14ac:dyDescent="0.35">
      <c r="A5548" s="47">
        <v>37715.122781261649</v>
      </c>
      <c r="B5548" s="46">
        <v>0.91070184895143835</v>
      </c>
      <c r="C5548" s="46">
        <v>0.95532772732818128</v>
      </c>
      <c r="D5548" s="46">
        <v>1.0685753271268104</v>
      </c>
      <c r="E5548" s="46">
        <v>1.0477416912804987</v>
      </c>
    </row>
    <row r="5549" spans="1:5" x14ac:dyDescent="0.35">
      <c r="A5549" s="47">
        <v>37719.795025652435</v>
      </c>
      <c r="B5549" s="46">
        <v>0.91065514359082766</v>
      </c>
      <c r="C5549" s="46">
        <v>0.62888938443828035</v>
      </c>
      <c r="D5549" s="46">
        <v>1.0685000398256104</v>
      </c>
      <c r="E5549" s="46">
        <v>1.0476325128457098</v>
      </c>
    </row>
    <row r="5550" spans="1:5" x14ac:dyDescent="0.35">
      <c r="A5550" s="47">
        <v>37720.980019134076</v>
      </c>
      <c r="B5550" s="46">
        <v>0.91064329658188359</v>
      </c>
      <c r="C5550" s="46">
        <v>1.1031144275907678</v>
      </c>
      <c r="D5550" s="46">
        <v>1.0684809491430136</v>
      </c>
      <c r="E5550" s="46">
        <v>1.0476048348262212</v>
      </c>
    </row>
    <row r="5551" spans="1:5" x14ac:dyDescent="0.35">
      <c r="A5551" s="47">
        <v>37722.83009689219</v>
      </c>
      <c r="B5551" s="46">
        <v>0.91062479924492068</v>
      </c>
      <c r="C5551" s="46">
        <v>0.3675705948169572</v>
      </c>
      <c r="D5551" s="46">
        <v>1.0684511469427636</v>
      </c>
      <c r="E5551" s="46">
        <v>1.0475616322751635</v>
      </c>
    </row>
    <row r="5552" spans="1:5" x14ac:dyDescent="0.35">
      <c r="A5552" s="47">
        <v>37724.984692357029</v>
      </c>
      <c r="B5552" s="46">
        <v>0.9106032555758794</v>
      </c>
      <c r="C5552" s="46">
        <v>0.92717042456846865</v>
      </c>
      <c r="D5552" s="46">
        <v>1.0684164443652548</v>
      </c>
      <c r="E5552" s="46">
        <v>1.0475113339338376</v>
      </c>
    </row>
    <row r="5553" spans="1:5" x14ac:dyDescent="0.35">
      <c r="A5553" s="47">
        <v>37726.84862863196</v>
      </c>
      <c r="B5553" s="46">
        <v>0.91058461670704238</v>
      </c>
      <c r="C5553" s="46">
        <v>1.3932924372659361</v>
      </c>
      <c r="D5553" s="46">
        <v>1.0683864275703068</v>
      </c>
      <c r="E5553" s="46">
        <v>1.0474678341578818</v>
      </c>
    </row>
    <row r="5554" spans="1:5" x14ac:dyDescent="0.35">
      <c r="A5554" s="47">
        <v>37727.579525709327</v>
      </c>
      <c r="B5554" s="46">
        <v>0.91057730755658972</v>
      </c>
      <c r="C5554" s="46">
        <v>0.98105755635020664</v>
      </c>
      <c r="D5554" s="46">
        <v>1.0683746583175437</v>
      </c>
      <c r="E5554" s="46">
        <v>1.0474507801301911</v>
      </c>
    </row>
    <row r="5555" spans="1:5" x14ac:dyDescent="0.35">
      <c r="A5555" s="47">
        <v>37728.951310557823</v>
      </c>
      <c r="B5555" s="46">
        <v>0.91056358880588617</v>
      </c>
      <c r="C5555" s="46">
        <v>0.54029495435219399</v>
      </c>
      <c r="D5555" s="46">
        <v>1.0683525708606294</v>
      </c>
      <c r="E5555" s="46">
        <v>1.0474187773522907</v>
      </c>
    </row>
    <row r="5556" spans="1:5" x14ac:dyDescent="0.35">
      <c r="A5556" s="47">
        <v>37731.767233528299</v>
      </c>
      <c r="B5556" s="46">
        <v>0.91053542542874177</v>
      </c>
      <c r="C5556" s="46">
        <v>1.0106826651141043</v>
      </c>
      <c r="D5556" s="46">
        <v>1.0683072378338687</v>
      </c>
      <c r="E5556" s="46">
        <v>1.0473531046501827</v>
      </c>
    </row>
    <row r="5557" spans="1:5" x14ac:dyDescent="0.35">
      <c r="A5557" s="47">
        <v>37737.068723105949</v>
      </c>
      <c r="B5557" s="46">
        <v>0.9104823944491589</v>
      </c>
      <c r="C5557" s="46">
        <v>0.69930793254768808</v>
      </c>
      <c r="D5557" s="46">
        <v>1.0682219152803676</v>
      </c>
      <c r="E5557" s="46">
        <v>1.0472295396929667</v>
      </c>
    </row>
    <row r="5558" spans="1:5" x14ac:dyDescent="0.35">
      <c r="A5558" s="47">
        <v>37742.640023311949</v>
      </c>
      <c r="B5558" s="46">
        <v>0.910426653101851</v>
      </c>
      <c r="C5558" s="46">
        <v>0.6858492092253643</v>
      </c>
      <c r="D5558" s="46">
        <v>1.068132285956654</v>
      </c>
      <c r="E5558" s="46">
        <v>1.0470997929068244</v>
      </c>
    </row>
    <row r="5559" spans="1:5" x14ac:dyDescent="0.35">
      <c r="A5559" s="47">
        <v>37754.579974927699</v>
      </c>
      <c r="B5559" s="46">
        <v>0.91030715452575239</v>
      </c>
      <c r="C5559" s="46">
        <v>0.67891754072404442</v>
      </c>
      <c r="D5559" s="46">
        <v>1.0679403227608602</v>
      </c>
      <c r="E5559" s="46">
        <v>1.0468220987208536</v>
      </c>
    </row>
    <row r="5560" spans="1:5" x14ac:dyDescent="0.35">
      <c r="A5560" s="47">
        <v>37756.960223243637</v>
      </c>
      <c r="B5560" s="46">
        <v>0.91028332621719643</v>
      </c>
      <c r="C5560" s="46">
        <v>1.3148374829447196</v>
      </c>
      <c r="D5560" s="46">
        <v>1.0679020746368106</v>
      </c>
      <c r="E5560" s="46">
        <v>1.0467667999766859</v>
      </c>
    </row>
    <row r="5561" spans="1:5" x14ac:dyDescent="0.35">
      <c r="A5561" s="47">
        <v>37762.253318158757</v>
      </c>
      <c r="B5561" s="46">
        <v>0.91023033079432447</v>
      </c>
      <c r="C5561" s="46">
        <v>0.72874087359224848</v>
      </c>
      <c r="D5561" s="46">
        <v>1.0678170439630184</v>
      </c>
      <c r="E5561" s="46">
        <v>1.0466439004796906</v>
      </c>
    </row>
    <row r="5562" spans="1:5" x14ac:dyDescent="0.35">
      <c r="A5562" s="47">
        <v>37766.217852805719</v>
      </c>
      <c r="B5562" s="46">
        <v>0.9101906308974097</v>
      </c>
      <c r="C5562" s="46">
        <v>0.97546797499901139</v>
      </c>
      <c r="D5562" s="46">
        <v>1.0677533774554544</v>
      </c>
      <c r="E5562" s="46">
        <v>1.0465519131924823</v>
      </c>
    </row>
    <row r="5563" spans="1:5" x14ac:dyDescent="0.35">
      <c r="A5563" s="47">
        <v>37767.010528504907</v>
      </c>
      <c r="B5563" s="46">
        <v>0.91018269259978535</v>
      </c>
      <c r="C5563" s="46">
        <v>1.0231234246737442</v>
      </c>
      <c r="D5563" s="46">
        <v>1.0677406500833693</v>
      </c>
      <c r="E5563" s="46">
        <v>1.0465335277344674</v>
      </c>
    </row>
    <row r="5564" spans="1:5" x14ac:dyDescent="0.35">
      <c r="A5564" s="47">
        <v>37768.101244571022</v>
      </c>
      <c r="B5564" s="46">
        <v>0.91017176921705067</v>
      </c>
      <c r="C5564" s="46">
        <v>1.410111396099345</v>
      </c>
      <c r="D5564" s="46">
        <v>1.0677231385179697</v>
      </c>
      <c r="E5564" s="46">
        <v>1.0465082330898916</v>
      </c>
    </row>
    <row r="5565" spans="1:5" x14ac:dyDescent="0.35">
      <c r="A5565" s="47">
        <v>37770.323147554758</v>
      </c>
      <c r="B5565" s="46">
        <v>0.91014951592238547</v>
      </c>
      <c r="C5565" s="46">
        <v>0.5428952249750596</v>
      </c>
      <c r="D5565" s="46">
        <v>1.0676874699481054</v>
      </c>
      <c r="E5565" s="46">
        <v>1.0464567181926927</v>
      </c>
    </row>
    <row r="5566" spans="1:5" x14ac:dyDescent="0.35">
      <c r="A5566" s="47">
        <v>37784.25080537318</v>
      </c>
      <c r="B5566" s="46">
        <v>0.91000998827826673</v>
      </c>
      <c r="C5566" s="46">
        <v>1.4587581464782895</v>
      </c>
      <c r="D5566" s="46">
        <v>1.0674640191230047</v>
      </c>
      <c r="E5566" s="46">
        <v>1.0461342004023317</v>
      </c>
    </row>
    <row r="5567" spans="1:5" x14ac:dyDescent="0.35">
      <c r="A5567" s="47">
        <v>37784.858332769159</v>
      </c>
      <c r="B5567" s="46">
        <v>0.91000390066505155</v>
      </c>
      <c r="C5567" s="46">
        <v>1.2917943389466169</v>
      </c>
      <c r="D5567" s="46">
        <v>1.0674542773365958</v>
      </c>
      <c r="E5567" s="46">
        <v>1.046120147625615</v>
      </c>
    </row>
    <row r="5568" spans="1:5" x14ac:dyDescent="0.35">
      <c r="A5568" s="47">
        <v>37787.800356585489</v>
      </c>
      <c r="B5568" s="46">
        <v>0.90997441907678245</v>
      </c>
      <c r="C5568" s="46">
        <v>0.99839824517151676</v>
      </c>
      <c r="D5568" s="46">
        <v>1.0674071077063538</v>
      </c>
      <c r="E5568" s="46">
        <v>1.046052113722475</v>
      </c>
    </row>
    <row r="5569" spans="1:5" x14ac:dyDescent="0.35">
      <c r="A5569" s="47">
        <v>37792.268143540365</v>
      </c>
      <c r="B5569" s="46">
        <v>0.90992964304731427</v>
      </c>
      <c r="C5569" s="46">
        <v>1.9233870980016832</v>
      </c>
      <c r="D5569" s="46">
        <v>1.0673354948666411</v>
      </c>
      <c r="E5569" s="46">
        <v>1.0459488548902669</v>
      </c>
    </row>
    <row r="5570" spans="1:5" x14ac:dyDescent="0.35">
      <c r="A5570" s="47">
        <v>37797.389255579787</v>
      </c>
      <c r="B5570" s="46">
        <v>0.90987831215952641</v>
      </c>
      <c r="C5570" s="46">
        <v>0.82489427193883635</v>
      </c>
      <c r="D5570" s="46">
        <v>1.0672534388948125</v>
      </c>
      <c r="E5570" s="46">
        <v>1.0458305827127561</v>
      </c>
    </row>
    <row r="5571" spans="1:5" x14ac:dyDescent="0.35">
      <c r="A5571" s="47">
        <v>37801.484230889058</v>
      </c>
      <c r="B5571" s="46">
        <v>0.90983726119083397</v>
      </c>
      <c r="C5571" s="46">
        <v>0.47100155649220099</v>
      </c>
      <c r="D5571" s="46">
        <v>1.0671878469376892</v>
      </c>
      <c r="E5571" s="46">
        <v>1.045736075411932</v>
      </c>
    </row>
    <row r="5572" spans="1:5" x14ac:dyDescent="0.35">
      <c r="A5572" s="47">
        <v>37803.791345721867</v>
      </c>
      <c r="B5572" s="46">
        <v>0.90981413092812591</v>
      </c>
      <c r="C5572" s="46">
        <v>0.90833589232668377</v>
      </c>
      <c r="D5572" s="46">
        <v>1.0671509010033315</v>
      </c>
      <c r="E5572" s="46">
        <v>1.0456828557789599</v>
      </c>
    </row>
    <row r="5573" spans="1:5" x14ac:dyDescent="0.35">
      <c r="A5573" s="47">
        <v>37804.957400642932</v>
      </c>
      <c r="B5573" s="46">
        <v>0.909802439936225</v>
      </c>
      <c r="C5573" s="46">
        <v>0.9640566863665212</v>
      </c>
      <c r="D5573" s="46">
        <v>1.0671322302781621</v>
      </c>
      <c r="E5573" s="46">
        <v>1.0456559647785424</v>
      </c>
    </row>
    <row r="5574" spans="1:5" x14ac:dyDescent="0.35">
      <c r="A5574" s="47">
        <v>37808.636139514907</v>
      </c>
      <c r="B5574" s="46">
        <v>0.90976555404906723</v>
      </c>
      <c r="C5574" s="46">
        <v>0.99718033666365002</v>
      </c>
      <c r="D5574" s="46">
        <v>1.0670733372275714</v>
      </c>
      <c r="E5574" s="46">
        <v>1.0455711587194263</v>
      </c>
    </row>
    <row r="5575" spans="1:5" x14ac:dyDescent="0.35">
      <c r="A5575" s="47">
        <v>37818.428158783332</v>
      </c>
      <c r="B5575" s="46">
        <v>0.90966735397648313</v>
      </c>
      <c r="C5575" s="46">
        <v>0.89548369922367588</v>
      </c>
      <c r="D5575" s="46">
        <v>1.0669166538313652</v>
      </c>
      <c r="E5575" s="46">
        <v>1.0453456542894712</v>
      </c>
    </row>
    <row r="5576" spans="1:5" x14ac:dyDescent="0.35">
      <c r="A5576" s="47">
        <v>37828.732254072587</v>
      </c>
      <c r="B5576" s="46">
        <v>0.9095639919457954</v>
      </c>
      <c r="C5576" s="46">
        <v>1.1105112049900834</v>
      </c>
      <c r="D5576" s="46">
        <v>1.0667518980384552</v>
      </c>
      <c r="E5576" s="46">
        <v>1.0451087198271649</v>
      </c>
    </row>
    <row r="5577" spans="1:5" x14ac:dyDescent="0.35">
      <c r="A5577" s="47">
        <v>37829.725759919864</v>
      </c>
      <c r="B5577" s="46">
        <v>0.9095540245484619</v>
      </c>
      <c r="C5577" s="46">
        <v>0.59689927665520504</v>
      </c>
      <c r="D5577" s="46">
        <v>1.0667360191033706</v>
      </c>
      <c r="E5577" s="46">
        <v>1.0450858946048593</v>
      </c>
    </row>
    <row r="5578" spans="1:5" x14ac:dyDescent="0.35">
      <c r="A5578" s="47">
        <v>37832.267409550957</v>
      </c>
      <c r="B5578" s="46">
        <v>0.90952852424617359</v>
      </c>
      <c r="C5578" s="46">
        <v>1.846783245529493</v>
      </c>
      <c r="D5578" s="46">
        <v>1.0666954018700709</v>
      </c>
      <c r="E5578" s="46">
        <v>1.0450275174012438</v>
      </c>
    </row>
    <row r="5579" spans="1:5" x14ac:dyDescent="0.35">
      <c r="A5579" s="47">
        <v>37833.629332783312</v>
      </c>
      <c r="B5579" s="46">
        <v>0.9095148594776713</v>
      </c>
      <c r="C5579" s="46">
        <v>0.93516883454389799</v>
      </c>
      <c r="D5579" s="46">
        <v>1.0666736405557231</v>
      </c>
      <c r="E5579" s="46">
        <v>1.0449962457338173</v>
      </c>
    </row>
    <row r="5580" spans="1:5" x14ac:dyDescent="0.35">
      <c r="A5580" s="47">
        <v>37836.798140431361</v>
      </c>
      <c r="B5580" s="46">
        <v>0.90948306377695953</v>
      </c>
      <c r="C5580" s="46">
        <v>0.69361070090212529</v>
      </c>
      <c r="D5580" s="46">
        <v>1.0666230165833603</v>
      </c>
      <c r="E5580" s="46">
        <v>1.0449235105876034</v>
      </c>
    </row>
    <row r="5581" spans="1:5" x14ac:dyDescent="0.35">
      <c r="A5581" s="47">
        <v>37839.157359858051</v>
      </c>
      <c r="B5581" s="46">
        <v>0.90945938995620856</v>
      </c>
      <c r="C5581" s="46">
        <v>0.95470895498328545</v>
      </c>
      <c r="D5581" s="46">
        <v>1.0665853340026303</v>
      </c>
      <c r="E5581" s="46">
        <v>1.0448693811201772</v>
      </c>
    </row>
    <row r="5582" spans="1:5" x14ac:dyDescent="0.35">
      <c r="A5582" s="47">
        <v>37839.337536763102</v>
      </c>
      <c r="B5582" s="46">
        <v>0.90945758190129478</v>
      </c>
      <c r="C5582" s="46">
        <v>0.61676537246220242</v>
      </c>
      <c r="D5582" s="46">
        <v>1.0665824563989528</v>
      </c>
      <c r="E5582" s="46">
        <v>1.0448652479769591</v>
      </c>
    </row>
    <row r="5583" spans="1:5" x14ac:dyDescent="0.35">
      <c r="A5583" s="47">
        <v>37842.608812412233</v>
      </c>
      <c r="B5583" s="46">
        <v>0.9094247537539476</v>
      </c>
      <c r="C5583" s="46">
        <v>1.1439714894916575</v>
      </c>
      <c r="D5583" s="46">
        <v>1.0665302174987574</v>
      </c>
      <c r="E5583" s="46">
        <v>1.0447902267476279</v>
      </c>
    </row>
    <row r="5584" spans="1:5" x14ac:dyDescent="0.35">
      <c r="A5584" s="47">
        <v>37855.749917284353</v>
      </c>
      <c r="B5584" s="46">
        <v>0.90929285588464359</v>
      </c>
      <c r="C5584" s="46">
        <v>1.5520056197351639</v>
      </c>
      <c r="D5584" s="46">
        <v>1.0663204938875479</v>
      </c>
      <c r="E5584" s="46">
        <v>1.0444892345478443</v>
      </c>
    </row>
    <row r="5585" spans="1:5" x14ac:dyDescent="0.35">
      <c r="A5585" s="47">
        <v>37857.997942827584</v>
      </c>
      <c r="B5585" s="46">
        <v>0.90927028877542371</v>
      </c>
      <c r="C5585" s="46">
        <v>0.69130010411140308</v>
      </c>
      <c r="D5585" s="46">
        <v>1.0662846370919883</v>
      </c>
      <c r="E5585" s="46">
        <v>1.044437804792979</v>
      </c>
    </row>
    <row r="5586" spans="1:5" x14ac:dyDescent="0.35">
      <c r="A5586" s="47">
        <v>37858.876506646055</v>
      </c>
      <c r="B5586" s="46">
        <v>0.90926146892069792</v>
      </c>
      <c r="C5586" s="46">
        <v>0.43215546066934785</v>
      </c>
      <c r="D5586" s="46">
        <v>1.0662706252986527</v>
      </c>
      <c r="E5586" s="46">
        <v>1.0444177100316649</v>
      </c>
    </row>
    <row r="5587" spans="1:5" x14ac:dyDescent="0.35">
      <c r="A5587" s="47">
        <v>37861.718184329533</v>
      </c>
      <c r="B5587" s="46">
        <v>0.90923294043800318</v>
      </c>
      <c r="C5587" s="46">
        <v>1.1329323300960814</v>
      </c>
      <c r="D5587" s="46">
        <v>1.0662253109293953</v>
      </c>
      <c r="E5587" s="46">
        <v>1.0443527328332227</v>
      </c>
    </row>
    <row r="5588" spans="1:5" x14ac:dyDescent="0.35">
      <c r="A5588" s="47">
        <v>37862.624811384063</v>
      </c>
      <c r="B5588" s="46">
        <v>0.9092238381996568</v>
      </c>
      <c r="C5588" s="46">
        <v>1.2777206744103431</v>
      </c>
      <c r="D5588" s="46">
        <v>1.0662108555311987</v>
      </c>
      <c r="E5588" s="46">
        <v>1.0443320080251615</v>
      </c>
    </row>
    <row r="5589" spans="1:5" x14ac:dyDescent="0.35">
      <c r="A5589" s="47">
        <v>37862.643819755111</v>
      </c>
      <c r="B5589" s="46">
        <v>0.90922364736016015</v>
      </c>
      <c r="C5589" s="46">
        <v>0.64734407536291005</v>
      </c>
      <c r="D5589" s="46">
        <v>1.0662105524691647</v>
      </c>
      <c r="E5589" s="46">
        <v>1.0443315735389089</v>
      </c>
    </row>
    <row r="5590" spans="1:5" x14ac:dyDescent="0.35">
      <c r="A5590" s="47">
        <v>37863.383496461465</v>
      </c>
      <c r="B5590" s="46">
        <v>0.90921622112955158</v>
      </c>
      <c r="C5590" s="46">
        <v>0.96024866071271475</v>
      </c>
      <c r="D5590" s="46">
        <v>1.0661987596813953</v>
      </c>
      <c r="E5590" s="46">
        <v>1.044314667264473</v>
      </c>
    </row>
    <row r="5591" spans="1:5" x14ac:dyDescent="0.35">
      <c r="A5591" s="47">
        <v>37865.87035401359</v>
      </c>
      <c r="B5591" s="46">
        <v>0.90919125273678902</v>
      </c>
      <c r="C5591" s="46">
        <v>1.1796686251015709</v>
      </c>
      <c r="D5591" s="46">
        <v>1.0661591159956565</v>
      </c>
      <c r="E5591" s="46">
        <v>1.0442578409033667</v>
      </c>
    </row>
    <row r="5592" spans="1:5" x14ac:dyDescent="0.35">
      <c r="A5592" s="47">
        <v>37880.089722319019</v>
      </c>
      <c r="B5592" s="46">
        <v>0.90904846689873464</v>
      </c>
      <c r="C5592" s="46">
        <v>0.94014663430423973</v>
      </c>
      <c r="D5592" s="46">
        <v>1.0659325800499704</v>
      </c>
      <c r="E5592" s="46">
        <v>1.0439333333032235</v>
      </c>
    </row>
    <row r="5593" spans="1:5" x14ac:dyDescent="0.35">
      <c r="A5593" s="47">
        <v>37888.627440543998</v>
      </c>
      <c r="B5593" s="46">
        <v>0.90896271786781679</v>
      </c>
      <c r="C5593" s="46">
        <v>0.92418414797685866</v>
      </c>
      <c r="D5593" s="46">
        <v>1.0657966749456169</v>
      </c>
      <c r="E5593" s="46">
        <v>1.0437388283809808</v>
      </c>
    </row>
    <row r="5594" spans="1:5" x14ac:dyDescent="0.35">
      <c r="A5594" s="47">
        <v>37888.759601802871</v>
      </c>
      <c r="B5594" s="46">
        <v>0.90896139040949553</v>
      </c>
      <c r="C5594" s="46">
        <v>0.74102564935720761</v>
      </c>
      <c r="D5594" s="46">
        <v>1.0657945718460131</v>
      </c>
      <c r="E5594" s="46">
        <v>1.0437358195011948</v>
      </c>
    </row>
    <row r="5595" spans="1:5" x14ac:dyDescent="0.35">
      <c r="A5595" s="47">
        <v>37897.544957324637</v>
      </c>
      <c r="B5595" s="46">
        <v>0.90887314247319595</v>
      </c>
      <c r="C5595" s="46">
        <v>0.90040152851238453</v>
      </c>
      <c r="D5595" s="46">
        <v>1.0656548150996008</v>
      </c>
      <c r="E5595" s="46">
        <v>1.0435359421385424</v>
      </c>
    </row>
    <row r="5596" spans="1:5" x14ac:dyDescent="0.35">
      <c r="A5596" s="47">
        <v>37898.188318637891</v>
      </c>
      <c r="B5596" s="46">
        <v>0.90886667954526623</v>
      </c>
      <c r="C5596" s="46">
        <v>0.66420854654274386</v>
      </c>
      <c r="D5596" s="46">
        <v>1.0656445841023963</v>
      </c>
      <c r="E5596" s="46">
        <v>1.0435213154612717</v>
      </c>
    </row>
    <row r="5597" spans="1:5" x14ac:dyDescent="0.35">
      <c r="A5597" s="47">
        <v>37900.091951495946</v>
      </c>
      <c r="B5597" s="46">
        <v>0.90884755614441537</v>
      </c>
      <c r="C5597" s="46">
        <v>1.1076617276734479</v>
      </c>
      <c r="D5597" s="46">
        <v>1.0656143145790729</v>
      </c>
      <c r="E5597" s="46">
        <v>1.0434780452295687</v>
      </c>
    </row>
    <row r="5598" spans="1:5" x14ac:dyDescent="0.35">
      <c r="A5598" s="47">
        <v>37901.682251242004</v>
      </c>
      <c r="B5598" s="46">
        <v>0.9088315800305059</v>
      </c>
      <c r="C5598" s="46">
        <v>1.2381392842657268</v>
      </c>
      <c r="D5598" s="46">
        <v>1.0655890305876272</v>
      </c>
      <c r="E5598" s="46">
        <v>1.0434419068394472</v>
      </c>
    </row>
    <row r="5599" spans="1:5" x14ac:dyDescent="0.35">
      <c r="A5599" s="47">
        <v>37906.937344297374</v>
      </c>
      <c r="B5599" s="46">
        <v>0.90877878513252952</v>
      </c>
      <c r="C5599" s="46">
        <v>0.87554571718884144</v>
      </c>
      <c r="D5599" s="46">
        <v>1.0655055014814694</v>
      </c>
      <c r="E5599" s="46">
        <v>1.0433225513240294</v>
      </c>
    </row>
    <row r="5600" spans="1:5" x14ac:dyDescent="0.35">
      <c r="A5600" s="47">
        <v>37910.515277046201</v>
      </c>
      <c r="B5600" s="46">
        <v>0.90874283771113551</v>
      </c>
      <c r="C5600" s="46">
        <v>0.96795823318700513</v>
      </c>
      <c r="D5600" s="46">
        <v>1.0654486491024637</v>
      </c>
      <c r="E5600" s="46">
        <v>1.0432413430453198</v>
      </c>
    </row>
    <row r="5601" spans="1:5" x14ac:dyDescent="0.35">
      <c r="A5601" s="47">
        <v>37924.904048195007</v>
      </c>
      <c r="B5601" s="46">
        <v>0.9085982592280627</v>
      </c>
      <c r="C5601" s="46">
        <v>1.0116137779631496</v>
      </c>
      <c r="D5601" s="46">
        <v>1.0652201663466077</v>
      </c>
      <c r="E5601" s="46">
        <v>1.0429152108403354</v>
      </c>
    </row>
    <row r="5602" spans="1:5" x14ac:dyDescent="0.35">
      <c r="A5602" s="47">
        <v>37932.803725534141</v>
      </c>
      <c r="B5602" s="46">
        <v>0.90851887427566946</v>
      </c>
      <c r="C5602" s="46">
        <v>0.76397563462007323</v>
      </c>
      <c r="D5602" s="46">
        <v>1.0650948282107027</v>
      </c>
      <c r="E5602" s="46">
        <v>1.0427364647021895</v>
      </c>
    </row>
    <row r="5603" spans="1:5" x14ac:dyDescent="0.35">
      <c r="A5603" s="47">
        <v>37940.299778266839</v>
      </c>
      <c r="B5603" s="46">
        <v>0.9084435404001947</v>
      </c>
      <c r="C5603" s="46">
        <v>0.56727512249419298</v>
      </c>
      <c r="D5603" s="46">
        <v>1.0649759613885172</v>
      </c>
      <c r="E5603" s="46">
        <v>1.0425670517482881</v>
      </c>
    </row>
    <row r="5604" spans="1:5" x14ac:dyDescent="0.35">
      <c r="A5604" s="47">
        <v>37942.709344071271</v>
      </c>
      <c r="B5604" s="46">
        <v>0.90841932380221768</v>
      </c>
      <c r="C5604" s="46">
        <v>1.2245363977775536</v>
      </c>
      <c r="D5604" s="46">
        <v>1.0649377662056438</v>
      </c>
      <c r="E5604" s="46">
        <v>1.0425126362851171</v>
      </c>
    </row>
    <row r="5605" spans="1:5" x14ac:dyDescent="0.35">
      <c r="A5605" s="47">
        <v>37943.423340919682</v>
      </c>
      <c r="B5605" s="46">
        <v>0.90841214791615443</v>
      </c>
      <c r="C5605" s="46">
        <v>1.1476790679942006</v>
      </c>
      <c r="D5605" s="46">
        <v>1.0649264495994681</v>
      </c>
      <c r="E5605" s="46">
        <v>1.0424965158926254</v>
      </c>
    </row>
    <row r="5606" spans="1:5" x14ac:dyDescent="0.35">
      <c r="A5606" s="47">
        <v>37943.51877814121</v>
      </c>
      <c r="B5606" s="46">
        <v>0.90841118874023208</v>
      </c>
      <c r="C5606" s="46">
        <v>1.2100430804331763</v>
      </c>
      <c r="D5606" s="46">
        <v>1.0649249369971387</v>
      </c>
      <c r="E5606" s="46">
        <v>1.0424943612755653</v>
      </c>
    </row>
    <row r="5607" spans="1:5" x14ac:dyDescent="0.35">
      <c r="A5607" s="47">
        <v>37946.571709876836</v>
      </c>
      <c r="B5607" s="46">
        <v>0.908380505425609</v>
      </c>
      <c r="C5607" s="46">
        <v>0.88695430965632927</v>
      </c>
      <c r="D5607" s="46">
        <v>1.0648765561155018</v>
      </c>
      <c r="E5607" s="46">
        <v>1.0424254541174993</v>
      </c>
    </row>
    <row r="5608" spans="1:5" x14ac:dyDescent="0.35">
      <c r="A5608" s="47">
        <v>37949.916848973517</v>
      </c>
      <c r="B5608" s="46">
        <v>0.90834688459304402</v>
      </c>
      <c r="C5608" s="46">
        <v>0.73730297632488284</v>
      </c>
      <c r="D5608" s="46">
        <v>1.0648235569961488</v>
      </c>
      <c r="E5608" s="46">
        <v>1.0423499887172516</v>
      </c>
    </row>
    <row r="5609" spans="1:5" x14ac:dyDescent="0.35">
      <c r="A5609" s="47">
        <v>37973.352100809047</v>
      </c>
      <c r="B5609" s="46">
        <v>0.90811132898929015</v>
      </c>
      <c r="C5609" s="46">
        <v>0.35014455150075285</v>
      </c>
      <c r="D5609" s="46">
        <v>1.064452623376031</v>
      </c>
      <c r="E5609" s="46">
        <v>1.0418223835364977</v>
      </c>
    </row>
    <row r="5610" spans="1:5" x14ac:dyDescent="0.35">
      <c r="A5610" s="47">
        <v>37984.918630951252</v>
      </c>
      <c r="B5610" s="46">
        <v>0.90799506342199732</v>
      </c>
      <c r="C5610" s="46">
        <v>1.126453614846934</v>
      </c>
      <c r="D5610" s="46">
        <v>1.064269783846431</v>
      </c>
      <c r="E5610" s="46">
        <v>1.0415626834296878</v>
      </c>
    </row>
    <row r="5611" spans="1:5" x14ac:dyDescent="0.35">
      <c r="A5611" s="47">
        <v>37995.874492196308</v>
      </c>
      <c r="B5611" s="46">
        <v>0.90788493510017043</v>
      </c>
      <c r="C5611" s="46">
        <v>1.0712020053416982</v>
      </c>
      <c r="D5611" s="46">
        <v>1.0640967411277462</v>
      </c>
      <c r="E5611" s="46">
        <v>1.0413171211217918</v>
      </c>
    </row>
    <row r="5612" spans="1:5" x14ac:dyDescent="0.35">
      <c r="A5612" s="47">
        <v>37997.677345460717</v>
      </c>
      <c r="B5612" s="46">
        <v>0.90786681285142656</v>
      </c>
      <c r="C5612" s="46">
        <v>1.1658536543519782</v>
      </c>
      <c r="D5612" s="46">
        <v>1.064068279280546</v>
      </c>
      <c r="E5612" s="46">
        <v>1.0412767521014006</v>
      </c>
    </row>
    <row r="5613" spans="1:5" x14ac:dyDescent="0.35">
      <c r="A5613" s="47">
        <v>37999.472442858503</v>
      </c>
      <c r="B5613" s="46">
        <v>0.90784876859711461</v>
      </c>
      <c r="C5613" s="46">
        <v>0.86579317809145628</v>
      </c>
      <c r="D5613" s="46">
        <v>1.0640399436319743</v>
      </c>
      <c r="E5613" s="46">
        <v>1.041236567903399</v>
      </c>
    </row>
    <row r="5614" spans="1:5" x14ac:dyDescent="0.35">
      <c r="A5614" s="47">
        <v>38000.617943500009</v>
      </c>
      <c r="B5614" s="46">
        <v>0.90783725408693983</v>
      </c>
      <c r="C5614" s="46">
        <v>0.90463435325620623</v>
      </c>
      <c r="D5614" s="46">
        <v>1.0640218638399881</v>
      </c>
      <c r="E5614" s="46">
        <v>1.0412109310870101</v>
      </c>
    </row>
    <row r="5615" spans="1:5" x14ac:dyDescent="0.35">
      <c r="A5615" s="47">
        <v>38001.246393548725</v>
      </c>
      <c r="B5615" s="46">
        <v>0.90783093694914219</v>
      </c>
      <c r="C5615" s="46">
        <v>0.97742793313222442</v>
      </c>
      <c r="D5615" s="46">
        <v>1.0640119454661363</v>
      </c>
      <c r="E5615" s="46">
        <v>1.0411968680190651</v>
      </c>
    </row>
    <row r="5616" spans="1:5" x14ac:dyDescent="0.35">
      <c r="A5616" s="47">
        <v>38005.300124018511</v>
      </c>
      <c r="B5616" s="46">
        <v>0.90779018928437138</v>
      </c>
      <c r="C5616" s="46">
        <v>1.048318657897318</v>
      </c>
      <c r="D5616" s="46">
        <v>1.0639479793970499</v>
      </c>
      <c r="E5616" s="46">
        <v>1.041106188905774</v>
      </c>
    </row>
    <row r="5617" spans="1:5" x14ac:dyDescent="0.35">
      <c r="A5617" s="47">
        <v>38018.028971551728</v>
      </c>
      <c r="B5617" s="46">
        <v>0.90766224302233589</v>
      </c>
      <c r="C5617" s="46">
        <v>1.1801606574884493</v>
      </c>
      <c r="D5617" s="46">
        <v>1.0637472479958356</v>
      </c>
      <c r="E5617" s="46">
        <v>1.0408218221418251</v>
      </c>
    </row>
    <row r="5618" spans="1:5" x14ac:dyDescent="0.35">
      <c r="A5618" s="47">
        <v>38021.473837321733</v>
      </c>
      <c r="B5618" s="46">
        <v>0.90762761734198416</v>
      </c>
      <c r="C5618" s="46">
        <v>-0.70149124002666374</v>
      </c>
      <c r="D5618" s="46">
        <v>1.0636929555208754</v>
      </c>
      <c r="E5618" s="46">
        <v>1.0407449587708824</v>
      </c>
    </row>
    <row r="5619" spans="1:5" x14ac:dyDescent="0.35">
      <c r="A5619" s="47">
        <v>38026.203892354963</v>
      </c>
      <c r="B5619" s="46">
        <v>0.90758007461910528</v>
      </c>
      <c r="C5619" s="46">
        <v>1.0143527662510365</v>
      </c>
      <c r="D5619" s="46">
        <v>1.0636184304059728</v>
      </c>
      <c r="E5619" s="46">
        <v>1.0406394863429844</v>
      </c>
    </row>
    <row r="5620" spans="1:5" x14ac:dyDescent="0.35">
      <c r="A5620" s="47">
        <v>38027.174886381443</v>
      </c>
      <c r="B5620" s="46">
        <v>0.90757031510558572</v>
      </c>
      <c r="C5620" s="46">
        <v>0.69354119101723288</v>
      </c>
      <c r="D5620" s="46">
        <v>1.0636031349743049</v>
      </c>
      <c r="E5620" s="46">
        <v>1.04061784431727</v>
      </c>
    </row>
    <row r="5621" spans="1:5" x14ac:dyDescent="0.35">
      <c r="A5621" s="47">
        <v>38038.645118792927</v>
      </c>
      <c r="B5621" s="46">
        <v>0.90745503140495842</v>
      </c>
      <c r="C5621" s="46">
        <v>0.32978507230048137</v>
      </c>
      <c r="D5621" s="46">
        <v>1.0634225347920643</v>
      </c>
      <c r="E5621" s="46">
        <v>1.0403624355604539</v>
      </c>
    </row>
    <row r="5622" spans="1:5" x14ac:dyDescent="0.35">
      <c r="A5622" s="47">
        <v>38039.686911757293</v>
      </c>
      <c r="B5622" s="46">
        <v>0.90744456110097971</v>
      </c>
      <c r="C5622" s="46">
        <v>1.2577019306185822</v>
      </c>
      <c r="D5622" s="46">
        <v>1.0634061392043739</v>
      </c>
      <c r="E5622" s="46">
        <v>1.0403392603029018</v>
      </c>
    </row>
    <row r="5623" spans="1:5" x14ac:dyDescent="0.35">
      <c r="A5623" s="47">
        <v>38049.856680549718</v>
      </c>
      <c r="B5623" s="46">
        <v>0.90734235654555762</v>
      </c>
      <c r="C5623" s="46">
        <v>1.0649790716142915</v>
      </c>
      <c r="D5623" s="46">
        <v>1.0632461550163441</v>
      </c>
      <c r="E5623" s="46">
        <v>1.0401132244179201</v>
      </c>
    </row>
    <row r="5624" spans="1:5" x14ac:dyDescent="0.35">
      <c r="A5624" s="47">
        <v>38051.668959445691</v>
      </c>
      <c r="B5624" s="46">
        <v>0.90732414433966668</v>
      </c>
      <c r="C5624" s="46">
        <v>1.0127241653150598</v>
      </c>
      <c r="D5624" s="46">
        <v>1.0632176580228476</v>
      </c>
      <c r="E5624" s="46">
        <v>1.0400729815992618</v>
      </c>
    </row>
    <row r="5625" spans="1:5" x14ac:dyDescent="0.35">
      <c r="A5625" s="47">
        <v>38052.421943754685</v>
      </c>
      <c r="B5625" s="46">
        <v>0.90731657743159699</v>
      </c>
      <c r="C5625" s="46">
        <v>0.86770477276123525</v>
      </c>
      <c r="D5625" s="46">
        <v>1.0632058189188995</v>
      </c>
      <c r="E5625" s="46">
        <v>1.040056264420123</v>
      </c>
    </row>
    <row r="5626" spans="1:5" x14ac:dyDescent="0.35">
      <c r="A5626" s="47">
        <v>38053.901880550227</v>
      </c>
      <c r="B5626" s="46">
        <v>0.90730170536704047</v>
      </c>
      <c r="C5626" s="46">
        <v>0.81076859873090434</v>
      </c>
      <c r="D5626" s="46">
        <v>1.0631825519238784</v>
      </c>
      <c r="E5626" s="46">
        <v>1.0400234136826969</v>
      </c>
    </row>
    <row r="5627" spans="1:5" x14ac:dyDescent="0.35">
      <c r="A5627" s="47">
        <v>38054.910751300675</v>
      </c>
      <c r="B5627" s="46">
        <v>0.90729156721985549</v>
      </c>
      <c r="C5627" s="46">
        <v>1.0999342742938234</v>
      </c>
      <c r="D5627" s="46">
        <v>1.0631666923038001</v>
      </c>
      <c r="E5627" s="46">
        <v>1.0400010237001751</v>
      </c>
    </row>
    <row r="5628" spans="1:5" x14ac:dyDescent="0.35">
      <c r="A5628" s="47">
        <v>38054.940104308997</v>
      </c>
      <c r="B5628" s="46">
        <v>0.90729127225277406</v>
      </c>
      <c r="C5628" s="46">
        <v>1.3228935318287505</v>
      </c>
      <c r="D5628" s="46">
        <v>1.0631662308871848</v>
      </c>
      <c r="E5628" s="46">
        <v>1.0400003723179405</v>
      </c>
    </row>
    <row r="5629" spans="1:5" x14ac:dyDescent="0.35">
      <c r="A5629" s="47">
        <v>38066.424269366049</v>
      </c>
      <c r="B5629" s="46">
        <v>0.90717587506672337</v>
      </c>
      <c r="C5629" s="46">
        <v>1.1299787414811524</v>
      </c>
      <c r="D5629" s="46">
        <v>1.0629857814491166</v>
      </c>
      <c r="E5629" s="46">
        <v>1.0397457506947865</v>
      </c>
    </row>
    <row r="5630" spans="1:5" x14ac:dyDescent="0.35">
      <c r="A5630" s="47">
        <v>38073.374142257257</v>
      </c>
      <c r="B5630" s="46">
        <v>0.90710604720411769</v>
      </c>
      <c r="C5630" s="46">
        <v>0.78165682994291164</v>
      </c>
      <c r="D5630" s="46">
        <v>1.0628766531251612</v>
      </c>
      <c r="E5630" s="46">
        <v>1.0395918813900968</v>
      </c>
    </row>
    <row r="5631" spans="1:5" x14ac:dyDescent="0.35">
      <c r="A5631" s="47">
        <v>38074.167131142021</v>
      </c>
      <c r="B5631" s="46">
        <v>0.90709808012836024</v>
      </c>
      <c r="C5631" s="46">
        <v>1.0751066531038855</v>
      </c>
      <c r="D5631" s="46">
        <v>1.0628642050102974</v>
      </c>
      <c r="E5631" s="46">
        <v>1.0395743352587878</v>
      </c>
    </row>
    <row r="5632" spans="1:5" x14ac:dyDescent="0.35">
      <c r="A5632" s="47">
        <v>38074.990006390333</v>
      </c>
      <c r="B5632" s="46">
        <v>0.90708981286989943</v>
      </c>
      <c r="C5632" s="46">
        <v>0.84504617832463769</v>
      </c>
      <c r="D5632" s="46">
        <v>1.0628512885183028</v>
      </c>
      <c r="E5632" s="46">
        <v>1.0395561301269125</v>
      </c>
    </row>
    <row r="5633" spans="1:5" x14ac:dyDescent="0.35">
      <c r="A5633" s="47">
        <v>38077.190949497155</v>
      </c>
      <c r="B5633" s="46">
        <v>0.90706770086589827</v>
      </c>
      <c r="C5633" s="46">
        <v>1.0224152648196538</v>
      </c>
      <c r="D5633" s="46">
        <v>1.0628167446543895</v>
      </c>
      <c r="E5633" s="46">
        <v>1.0395074483128004</v>
      </c>
    </row>
    <row r="5634" spans="1:5" x14ac:dyDescent="0.35">
      <c r="A5634" s="47">
        <v>38083.928978664131</v>
      </c>
      <c r="B5634" s="46">
        <v>0.90700001049198309</v>
      </c>
      <c r="C5634" s="46">
        <v>1.1156791777062303</v>
      </c>
      <c r="D5634" s="46">
        <v>1.0627110259940566</v>
      </c>
      <c r="E5634" s="46">
        <v>1.0393585157890652</v>
      </c>
    </row>
    <row r="5635" spans="1:5" x14ac:dyDescent="0.35">
      <c r="A5635" s="47">
        <v>38088.82010363364</v>
      </c>
      <c r="B5635" s="46">
        <v>0.9069508780676111</v>
      </c>
      <c r="C5635" s="46">
        <v>-0.75369148632754568</v>
      </c>
      <c r="D5635" s="46">
        <v>1.0626343179298503</v>
      </c>
      <c r="E5635" s="46">
        <v>1.0392505034649633</v>
      </c>
    </row>
    <row r="5636" spans="1:5" x14ac:dyDescent="0.35">
      <c r="A5636" s="47">
        <v>38095.652724602551</v>
      </c>
      <c r="B5636" s="46">
        <v>0.90688224876805212</v>
      </c>
      <c r="C5636" s="46">
        <v>1.1685419664725138</v>
      </c>
      <c r="D5636" s="46">
        <v>1.0625272075530026</v>
      </c>
      <c r="E5636" s="46">
        <v>1.0390997537780675</v>
      </c>
    </row>
    <row r="5637" spans="1:5" x14ac:dyDescent="0.35">
      <c r="A5637" s="47">
        <v>38098.211803343351</v>
      </c>
      <c r="B5637" s="46">
        <v>0.90685654631079893</v>
      </c>
      <c r="C5637" s="46">
        <v>1.5435667589053237</v>
      </c>
      <c r="D5637" s="46">
        <v>1.0624871045217825</v>
      </c>
      <c r="E5637" s="46">
        <v>1.039043333424686</v>
      </c>
    </row>
    <row r="5638" spans="1:5" x14ac:dyDescent="0.35">
      <c r="A5638" s="47">
        <v>38100.714429256324</v>
      </c>
      <c r="B5638" s="46">
        <v>0.90683141185714611</v>
      </c>
      <c r="C5638" s="46">
        <v>1.1777829886713276</v>
      </c>
      <c r="D5638" s="46">
        <v>1.0624478934892116</v>
      </c>
      <c r="E5638" s="46">
        <v>1.038988179396799</v>
      </c>
    </row>
    <row r="5639" spans="1:5" x14ac:dyDescent="0.35">
      <c r="A5639" s="47">
        <v>38106.589680602716</v>
      </c>
      <c r="B5639" s="46">
        <v>0.90677240940800918</v>
      </c>
      <c r="C5639" s="46">
        <v>0.3940095655490472</v>
      </c>
      <c r="D5639" s="46">
        <v>1.0623558687981911</v>
      </c>
      <c r="E5639" s="46">
        <v>1.0388587821929076</v>
      </c>
    </row>
    <row r="5640" spans="1:5" x14ac:dyDescent="0.35">
      <c r="A5640" s="47">
        <v>38114.606442678916</v>
      </c>
      <c r="B5640" s="46">
        <v>0.90669191040251518</v>
      </c>
      <c r="C5640" s="46">
        <v>1.3044558944739437</v>
      </c>
      <c r="D5640" s="46">
        <v>1.062230365836164</v>
      </c>
      <c r="E5640" s="46">
        <v>1.0386824107730699</v>
      </c>
    </row>
    <row r="5641" spans="1:5" x14ac:dyDescent="0.35">
      <c r="A5641" s="47">
        <v>38114.654117575701</v>
      </c>
      <c r="B5641" s="46">
        <v>0.90669143171748479</v>
      </c>
      <c r="C5641" s="46">
        <v>1.2208347251227325</v>
      </c>
      <c r="D5641" s="46">
        <v>1.0622296197047914</v>
      </c>
      <c r="E5641" s="46">
        <v>1.0386813625675109</v>
      </c>
    </row>
    <row r="5642" spans="1:5" x14ac:dyDescent="0.35">
      <c r="A5642" s="47">
        <v>38120.188276071043</v>
      </c>
      <c r="B5642" s="46">
        <v>0.90663586828032861</v>
      </c>
      <c r="C5642" s="46">
        <v>1.0878387925494115</v>
      </c>
      <c r="D5642" s="46">
        <v>1.0621430257578204</v>
      </c>
      <c r="E5642" s="46">
        <v>1.0385597384691998</v>
      </c>
    </row>
    <row r="5643" spans="1:5" x14ac:dyDescent="0.35">
      <c r="A5643" s="47">
        <v>38133.008377569189</v>
      </c>
      <c r="B5643" s="46">
        <v>0.90650717641076983</v>
      </c>
      <c r="C5643" s="46">
        <v>0.66135880659896618</v>
      </c>
      <c r="D5643" s="46">
        <v>1.0619425634421169</v>
      </c>
      <c r="E5643" s="46">
        <v>1.0382783936699052</v>
      </c>
    </row>
    <row r="5644" spans="1:5" x14ac:dyDescent="0.35">
      <c r="A5644" s="47">
        <v>38133.672628999062</v>
      </c>
      <c r="B5644" s="46">
        <v>0.90650050938432969</v>
      </c>
      <c r="C5644" s="46">
        <v>0.84959561841726483</v>
      </c>
      <c r="D5644" s="46">
        <v>1.0619321820108674</v>
      </c>
      <c r="E5644" s="46">
        <v>1.0382638315820067</v>
      </c>
    </row>
    <row r="5645" spans="1:5" x14ac:dyDescent="0.35">
      <c r="A5645" s="47">
        <v>38137.271823221105</v>
      </c>
      <c r="B5645" s="46">
        <v>0.90646438626727444</v>
      </c>
      <c r="C5645" s="46">
        <v>0.69075559451658997</v>
      </c>
      <c r="D5645" s="46">
        <v>1.0618759399085727</v>
      </c>
      <c r="E5645" s="46">
        <v>1.038184954263988</v>
      </c>
    </row>
    <row r="5646" spans="1:5" x14ac:dyDescent="0.35">
      <c r="A5646" s="47">
        <v>38138.484724303496</v>
      </c>
      <c r="B5646" s="46">
        <v>0.90645221368411644</v>
      </c>
      <c r="C5646" s="46">
        <v>1.195379023778731</v>
      </c>
      <c r="D5646" s="46">
        <v>1.0618569901204928</v>
      </c>
      <c r="E5646" s="46">
        <v>1.0381583831761321</v>
      </c>
    </row>
    <row r="5647" spans="1:5" x14ac:dyDescent="0.35">
      <c r="A5647" s="47">
        <v>38142.703537865607</v>
      </c>
      <c r="B5647" s="46">
        <v>0.9064098765265699</v>
      </c>
      <c r="C5647" s="46">
        <v>1.4277852787569545</v>
      </c>
      <c r="D5647" s="46">
        <v>1.0617910906292509</v>
      </c>
      <c r="E5647" s="46">
        <v>1.0380660005336511</v>
      </c>
    </row>
    <row r="5648" spans="1:5" x14ac:dyDescent="0.35">
      <c r="A5648" s="47">
        <v>38156.841723440237</v>
      </c>
      <c r="B5648" s="46">
        <v>0.90626802523632721</v>
      </c>
      <c r="C5648" s="46">
        <v>0.9748192221338936</v>
      </c>
      <c r="D5648" s="46">
        <v>1.0615703966376131</v>
      </c>
      <c r="E5648" s="46">
        <v>1.0377568486097331</v>
      </c>
    </row>
    <row r="5649" spans="1:5" x14ac:dyDescent="0.35">
      <c r="A5649" s="47">
        <v>38158.134807527305</v>
      </c>
      <c r="B5649" s="46">
        <v>0.90625505386238581</v>
      </c>
      <c r="C5649" s="46">
        <v>0.52792519272073513</v>
      </c>
      <c r="D5649" s="46">
        <v>1.0615502233991316</v>
      </c>
      <c r="E5649" s="46">
        <v>1.0377286074870173</v>
      </c>
    </row>
    <row r="5650" spans="1:5" x14ac:dyDescent="0.35">
      <c r="A5650" s="47">
        <v>38169.783263773927</v>
      </c>
      <c r="B5650" s="46">
        <v>0.90613822332364813</v>
      </c>
      <c r="C5650" s="46">
        <v>0.35326982090424508</v>
      </c>
      <c r="D5650" s="46">
        <v>1.0613685843424245</v>
      </c>
      <c r="E5650" s="46">
        <v>1.0374744606493251</v>
      </c>
    </row>
    <row r="5651" spans="1:5" x14ac:dyDescent="0.35">
      <c r="A5651" s="47">
        <v>38174.171273958113</v>
      </c>
      <c r="B5651" s="46">
        <v>0.90609422213626234</v>
      </c>
      <c r="C5651" s="46">
        <v>0.95723207746669647</v>
      </c>
      <c r="D5651" s="46">
        <v>1.0613002009421801</v>
      </c>
      <c r="E5651" s="46">
        <v>1.0373788426174142</v>
      </c>
    </row>
    <row r="5652" spans="1:5" x14ac:dyDescent="0.35">
      <c r="A5652" s="47">
        <v>38175.161734566471</v>
      </c>
      <c r="B5652" s="46">
        <v>0.90608429092115883</v>
      </c>
      <c r="C5652" s="46">
        <v>1.3348306091806705</v>
      </c>
      <c r="D5652" s="46">
        <v>1.0612847685306097</v>
      </c>
      <c r="E5652" s="46">
        <v>1.0373572688095907</v>
      </c>
    </row>
    <row r="5653" spans="1:5" x14ac:dyDescent="0.35">
      <c r="A5653" s="47">
        <v>38179.757278512297</v>
      </c>
      <c r="B5653" s="46">
        <v>0.90603821556560993</v>
      </c>
      <c r="C5653" s="46">
        <v>0.61265085868753566</v>
      </c>
      <c r="D5653" s="46">
        <v>1.0612131799591902</v>
      </c>
      <c r="E5653" s="46">
        <v>1.0372572142531873</v>
      </c>
    </row>
    <row r="5654" spans="1:5" x14ac:dyDescent="0.35">
      <c r="A5654" s="47">
        <v>38181.009897460179</v>
      </c>
      <c r="B5654" s="46">
        <v>0.90602565771422838</v>
      </c>
      <c r="C5654" s="46">
        <v>1.1689506917341053</v>
      </c>
      <c r="D5654" s="46">
        <v>1.0611936711074941</v>
      </c>
      <c r="E5654" s="46">
        <v>1.0372299546003183</v>
      </c>
    </row>
    <row r="5655" spans="1:5" x14ac:dyDescent="0.35">
      <c r="A5655" s="47">
        <v>38187.775247473102</v>
      </c>
      <c r="B5655" s="46">
        <v>0.90595784096111842</v>
      </c>
      <c r="C5655" s="46">
        <v>0.55975753592574229</v>
      </c>
      <c r="D5655" s="46">
        <v>1.0610883357778593</v>
      </c>
      <c r="E5655" s="46">
        <v>1.0370828184901051</v>
      </c>
    </row>
    <row r="5656" spans="1:5" x14ac:dyDescent="0.35">
      <c r="A5656" s="47">
        <v>38189.465372833154</v>
      </c>
      <c r="B5656" s="46">
        <v>0.90594090100018798</v>
      </c>
      <c r="C5656" s="46">
        <v>0.88947559929732911</v>
      </c>
      <c r="D5656" s="46">
        <v>1.0610620290575385</v>
      </c>
      <c r="E5656" s="46">
        <v>1.037046085134375</v>
      </c>
    </row>
    <row r="5657" spans="1:5" x14ac:dyDescent="0.35">
      <c r="A5657" s="47">
        <v>38195.321843529877</v>
      </c>
      <c r="B5657" s="46">
        <v>0.90588220874741687</v>
      </c>
      <c r="C5657" s="46">
        <v>-1.0406856587369728</v>
      </c>
      <c r="D5657" s="46">
        <v>1.0609708988469295</v>
      </c>
      <c r="E5657" s="46">
        <v>1.0369188751588012</v>
      </c>
    </row>
    <row r="5658" spans="1:5" x14ac:dyDescent="0.35">
      <c r="A5658" s="47">
        <v>38198.144759937946</v>
      </c>
      <c r="B5658" s="46">
        <v>0.90585392181458602</v>
      </c>
      <c r="C5658" s="46">
        <v>0.86400138201949694</v>
      </c>
      <c r="D5658" s="46">
        <v>1.0609269866883375</v>
      </c>
      <c r="E5658" s="46">
        <v>1.0368575994821567</v>
      </c>
    </row>
    <row r="5659" spans="1:5" x14ac:dyDescent="0.35">
      <c r="A5659" s="47">
        <v>38198.595491599466</v>
      </c>
      <c r="B5659" s="46">
        <v>0.90584940550090232</v>
      </c>
      <c r="C5659" s="46">
        <v>0.85934219620242835</v>
      </c>
      <c r="D5659" s="46">
        <v>1.0609199761371513</v>
      </c>
      <c r="E5659" s="46">
        <v>1.0368478181763747</v>
      </c>
    </row>
    <row r="5660" spans="1:5" x14ac:dyDescent="0.35">
      <c r="A5660" s="47">
        <v>38199.091826448544</v>
      </c>
      <c r="B5660" s="46">
        <v>0.90584443231774703</v>
      </c>
      <c r="C5660" s="46">
        <v>-0.65901215828852999</v>
      </c>
      <c r="D5660" s="46">
        <v>1.0609122565578992</v>
      </c>
      <c r="E5660" s="46">
        <v>1.0368370480368352</v>
      </c>
    </row>
    <row r="5661" spans="1:5" x14ac:dyDescent="0.35">
      <c r="A5661" s="47">
        <v>38204.283567787024</v>
      </c>
      <c r="B5661" s="46">
        <v>0.90579241664390509</v>
      </c>
      <c r="C5661" s="46">
        <v>1.2100771579465652</v>
      </c>
      <c r="D5661" s="46">
        <v>1.0608315255474954</v>
      </c>
      <c r="E5661" s="46">
        <v>1.0367244408414624</v>
      </c>
    </row>
    <row r="5662" spans="1:5" x14ac:dyDescent="0.35">
      <c r="A5662" s="47">
        <v>38211.078388496157</v>
      </c>
      <c r="B5662" s="46">
        <v>0.90572435280734875</v>
      </c>
      <c r="C5662" s="46">
        <v>1.2699124984859811</v>
      </c>
      <c r="D5662" s="46">
        <v>1.0607259137448979</v>
      </c>
      <c r="E5662" s="46">
        <v>1.0365772017058241</v>
      </c>
    </row>
    <row r="5663" spans="1:5" x14ac:dyDescent="0.35">
      <c r="A5663" s="47">
        <v>38212.521720181467</v>
      </c>
      <c r="B5663" s="46">
        <v>0.90570989686221215</v>
      </c>
      <c r="C5663" s="46">
        <v>0.94098946144900442</v>
      </c>
      <c r="D5663" s="46">
        <v>1.0607034869088188</v>
      </c>
      <c r="E5663" s="46">
        <v>1.0365459458795747</v>
      </c>
    </row>
    <row r="5664" spans="1:5" x14ac:dyDescent="0.35">
      <c r="A5664" s="47">
        <v>38213.006565692507</v>
      </c>
      <c r="B5664" s="46">
        <v>0.90570504095981352</v>
      </c>
      <c r="C5664" s="46">
        <v>1.6651847648121665</v>
      </c>
      <c r="D5664" s="46">
        <v>1.0606959538005918</v>
      </c>
      <c r="E5664" s="46">
        <v>1.0365354479761477</v>
      </c>
    </row>
    <row r="5665" spans="1:5" x14ac:dyDescent="0.35">
      <c r="A5665" s="47">
        <v>38216.295185664632</v>
      </c>
      <c r="B5665" s="46">
        <v>0.90567210630712269</v>
      </c>
      <c r="C5665" s="46">
        <v>1.1778657846034379</v>
      </c>
      <c r="D5665" s="46">
        <v>1.0606448652266505</v>
      </c>
      <c r="E5665" s="46">
        <v>1.0364642636451808</v>
      </c>
    </row>
    <row r="5666" spans="1:5" x14ac:dyDescent="0.35">
      <c r="A5666" s="47">
        <v>38219.05540325601</v>
      </c>
      <c r="B5666" s="46">
        <v>0.90564446626300155</v>
      </c>
      <c r="C5666" s="46">
        <v>1.4013678784541739</v>
      </c>
      <c r="D5666" s="46">
        <v>1.0606019949743335</v>
      </c>
      <c r="E5666" s="46">
        <v>1.036404545261147</v>
      </c>
    </row>
    <row r="5667" spans="1:5" x14ac:dyDescent="0.35">
      <c r="A5667" s="47">
        <v>38219.400965214511</v>
      </c>
      <c r="B5667" s="46">
        <v>0.9056410060842135</v>
      </c>
      <c r="C5667" s="46">
        <v>0.90906252503191176</v>
      </c>
      <c r="D5667" s="46">
        <v>1.0605966285050406</v>
      </c>
      <c r="E5667" s="46">
        <v>1.0363970707142773</v>
      </c>
    </row>
    <row r="5668" spans="1:5" x14ac:dyDescent="0.35">
      <c r="A5668" s="47">
        <v>38219.75601312318</v>
      </c>
      <c r="B5668" s="46">
        <v>0.90563745096308723</v>
      </c>
      <c r="C5668" s="46">
        <v>0.94868266000172063</v>
      </c>
      <c r="D5668" s="46">
        <v>1.060591114865099</v>
      </c>
      <c r="E5668" s="46">
        <v>1.036389391407152</v>
      </c>
    </row>
    <row r="5669" spans="1:5" x14ac:dyDescent="0.35">
      <c r="A5669" s="47">
        <v>38223.813363170564</v>
      </c>
      <c r="B5669" s="46">
        <v>0.90559682748194614</v>
      </c>
      <c r="C5669" s="46">
        <v>0.90640251068165867</v>
      </c>
      <c r="D5669" s="46">
        <v>1.0605281174274437</v>
      </c>
      <c r="E5669" s="46">
        <v>1.0363016656252675</v>
      </c>
    </row>
    <row r="5670" spans="1:5" x14ac:dyDescent="0.35">
      <c r="A5670" s="47">
        <v>38230.11928802984</v>
      </c>
      <c r="B5670" s="46">
        <v>0.90553370192192717</v>
      </c>
      <c r="C5670" s="46">
        <v>-3.7938773943189119</v>
      </c>
      <c r="D5670" s="46">
        <v>1.0604302445534932</v>
      </c>
      <c r="E5670" s="46">
        <v>1.0361654332169665</v>
      </c>
    </row>
    <row r="5671" spans="1:5" x14ac:dyDescent="0.35">
      <c r="A5671" s="47">
        <v>38237.046236247312</v>
      </c>
      <c r="B5671" s="46">
        <v>0.90546437593706863</v>
      </c>
      <c r="C5671" s="46">
        <v>1.1778749965520197</v>
      </c>
      <c r="D5671" s="46">
        <v>1.0603227856527899</v>
      </c>
      <c r="E5671" s="46">
        <v>1.0360159396617619</v>
      </c>
    </row>
    <row r="5672" spans="1:5" x14ac:dyDescent="0.35">
      <c r="A5672" s="47">
        <v>38240.888083706894</v>
      </c>
      <c r="B5672" s="46">
        <v>0.90542593367475377</v>
      </c>
      <c r="C5672" s="46">
        <v>0.77581401035597963</v>
      </c>
      <c r="D5672" s="46">
        <v>1.0602632102316489</v>
      </c>
      <c r="E5672" s="46">
        <v>1.0359330971307605</v>
      </c>
    </row>
    <row r="5673" spans="1:5" x14ac:dyDescent="0.35">
      <c r="A5673" s="47">
        <v>38248.690358221429</v>
      </c>
      <c r="B5673" s="46">
        <v>0.90534787961798835</v>
      </c>
      <c r="C5673" s="46">
        <v>0.82835116077291104</v>
      </c>
      <c r="D5673" s="46">
        <v>1.0601422728229866</v>
      </c>
      <c r="E5673" s="46">
        <v>1.0357650089496799</v>
      </c>
    </row>
    <row r="5674" spans="1:5" x14ac:dyDescent="0.35">
      <c r="A5674" s="47">
        <v>38254.774701241062</v>
      </c>
      <c r="B5674" s="46">
        <v>0.90528702795033344</v>
      </c>
      <c r="C5674" s="46">
        <v>0.50744720372202234</v>
      </c>
      <c r="D5674" s="46">
        <v>1.060048012400405</v>
      </c>
      <c r="E5674" s="46">
        <v>1.0356340739980572</v>
      </c>
    </row>
    <row r="5675" spans="1:5" x14ac:dyDescent="0.35">
      <c r="A5675" s="47">
        <v>38255.539539490353</v>
      </c>
      <c r="B5675" s="46">
        <v>0.90527937955455595</v>
      </c>
      <c r="C5675" s="46">
        <v>-0.19811901438844259</v>
      </c>
      <c r="D5675" s="46">
        <v>1.0600361663133619</v>
      </c>
      <c r="E5675" s="46">
        <v>1.035617623555289</v>
      </c>
    </row>
    <row r="5676" spans="1:5" x14ac:dyDescent="0.35">
      <c r="A5676" s="47">
        <v>38258.578247909354</v>
      </c>
      <c r="B5676" s="46">
        <v>0.90524899470128084</v>
      </c>
      <c r="C5676" s="46">
        <v>0.98877860648907134</v>
      </c>
      <c r="D5676" s="46">
        <v>1.0599891083578614</v>
      </c>
      <c r="E5676" s="46">
        <v>1.0355522853642491</v>
      </c>
    </row>
    <row r="5677" spans="1:5" x14ac:dyDescent="0.35">
      <c r="A5677" s="47">
        <v>38263.933760054402</v>
      </c>
      <c r="B5677" s="46">
        <v>0.90519545249647571</v>
      </c>
      <c r="C5677" s="46">
        <v>0.87538485605527239</v>
      </c>
      <c r="D5677" s="46">
        <v>1.0599061978171322</v>
      </c>
      <c r="E5677" s="46">
        <v>1.0354372073648361</v>
      </c>
    </row>
    <row r="5678" spans="1:5" x14ac:dyDescent="0.35">
      <c r="A5678" s="47">
        <v>38267.19089255733</v>
      </c>
      <c r="B5678" s="46">
        <v>0.90516289471484501</v>
      </c>
      <c r="C5678" s="46">
        <v>0.92318941607154592</v>
      </c>
      <c r="D5678" s="46">
        <v>1.0598557891354559</v>
      </c>
      <c r="E5678" s="46">
        <v>1.0353672662786004</v>
      </c>
    </row>
    <row r="5679" spans="1:5" x14ac:dyDescent="0.35">
      <c r="A5679" s="47">
        <v>38267.324258478024</v>
      </c>
      <c r="B5679" s="46">
        <v>0.9051615617028449</v>
      </c>
      <c r="C5679" s="46">
        <v>-3.4868626476580733E-2</v>
      </c>
      <c r="D5679" s="46">
        <v>1.0598537253710161</v>
      </c>
      <c r="E5679" s="46">
        <v>1.0353644032485112</v>
      </c>
    </row>
    <row r="5680" spans="1:5" x14ac:dyDescent="0.35">
      <c r="A5680" s="47">
        <v>38269.183712952712</v>
      </c>
      <c r="B5680" s="46">
        <v>0.90514297694595858</v>
      </c>
      <c r="C5680" s="46">
        <v>0.52759963444974911</v>
      </c>
      <c r="D5680" s="46">
        <v>1.0598249534617536</v>
      </c>
      <c r="E5680" s="46">
        <v>1.0353244917102122</v>
      </c>
    </row>
    <row r="5681" spans="1:5" x14ac:dyDescent="0.35">
      <c r="A5681" s="47">
        <v>38270.747673873149</v>
      </c>
      <c r="B5681" s="46">
        <v>0.90512734667806072</v>
      </c>
      <c r="C5681" s="46">
        <v>0.8562976513185383</v>
      </c>
      <c r="D5681" s="46">
        <v>1.0598007568899499</v>
      </c>
      <c r="E5681" s="46">
        <v>1.0352909317246415</v>
      </c>
    </row>
    <row r="5682" spans="1:5" x14ac:dyDescent="0.35">
      <c r="A5682" s="47">
        <v>38281.698166089263</v>
      </c>
      <c r="B5682" s="46">
        <v>0.90501793603237168</v>
      </c>
      <c r="C5682" s="46">
        <v>1.2478402641493247</v>
      </c>
      <c r="D5682" s="46">
        <v>1.0596314167874175</v>
      </c>
      <c r="E5682" s="46">
        <v>1.0350561839237529</v>
      </c>
    </row>
    <row r="5683" spans="1:5" x14ac:dyDescent="0.35">
      <c r="A5683" s="47">
        <v>38285.58086111454</v>
      </c>
      <c r="B5683" s="46">
        <v>0.90497915487726155</v>
      </c>
      <c r="C5683" s="46">
        <v>0.92722289116597967</v>
      </c>
      <c r="D5683" s="46">
        <v>1.0595714072543838</v>
      </c>
      <c r="E5683" s="46">
        <v>1.0349730470714329</v>
      </c>
    </row>
    <row r="5684" spans="1:5" x14ac:dyDescent="0.35">
      <c r="A5684" s="47">
        <v>38292.435423689654</v>
      </c>
      <c r="B5684" s="46">
        <v>0.90491070630000447</v>
      </c>
      <c r="C5684" s="46">
        <v>1.0918230393385242</v>
      </c>
      <c r="D5684" s="46">
        <v>1.0594655078462121</v>
      </c>
      <c r="E5684" s="46">
        <v>1.034826400315209</v>
      </c>
    </row>
    <row r="5685" spans="1:5" x14ac:dyDescent="0.35">
      <c r="A5685" s="47">
        <v>38299.585907187815</v>
      </c>
      <c r="B5685" s="46">
        <v>0.90483932519185717</v>
      </c>
      <c r="C5685" s="46">
        <v>1.2579466594124789</v>
      </c>
      <c r="D5685" s="46">
        <v>1.0593550940687253</v>
      </c>
      <c r="E5685" s="46">
        <v>1.0346735914896159</v>
      </c>
    </row>
    <row r="5686" spans="1:5" x14ac:dyDescent="0.35">
      <c r="A5686" s="47">
        <v>38300.508390705007</v>
      </c>
      <c r="B5686" s="46">
        <v>0.90483011801864421</v>
      </c>
      <c r="C5686" s="46">
        <v>0.81008378353166766</v>
      </c>
      <c r="D5686" s="46">
        <v>1.0593408538644697</v>
      </c>
      <c r="E5686" s="46">
        <v>1.0346538901839319</v>
      </c>
    </row>
    <row r="5687" spans="1:5" x14ac:dyDescent="0.35">
      <c r="A5687" s="47">
        <v>38306.594275326323</v>
      </c>
      <c r="B5687" s="46">
        <v>0.90476938557942976</v>
      </c>
      <c r="C5687" s="46">
        <v>1.4786436806730974</v>
      </c>
      <c r="D5687" s="46">
        <v>1.0592469316697202</v>
      </c>
      <c r="E5687" s="46">
        <v>1.0345239869673324</v>
      </c>
    </row>
    <row r="5688" spans="1:5" x14ac:dyDescent="0.35">
      <c r="A5688" s="47">
        <v>38314.721443039656</v>
      </c>
      <c r="B5688" s="46">
        <v>0.90468830991542704</v>
      </c>
      <c r="C5688" s="46">
        <v>0.51165551727729852</v>
      </c>
      <c r="D5688" s="46">
        <v>1.0591215730032302</v>
      </c>
      <c r="E5688" s="46">
        <v>1.0343507071148503</v>
      </c>
    </row>
    <row r="5689" spans="1:5" x14ac:dyDescent="0.35">
      <c r="A5689" s="47">
        <v>38318.502599247913</v>
      </c>
      <c r="B5689" s="46">
        <v>0.90465060035501077</v>
      </c>
      <c r="C5689" s="46">
        <v>0.80178318186461262</v>
      </c>
      <c r="D5689" s="46">
        <v>1.059063275824276</v>
      </c>
      <c r="E5689" s="46">
        <v>1.0342701646475041</v>
      </c>
    </row>
    <row r="5690" spans="1:5" x14ac:dyDescent="0.35">
      <c r="A5690" s="47">
        <v>38335.018146422488</v>
      </c>
      <c r="B5690" s="46">
        <v>0.90448597322874857</v>
      </c>
      <c r="C5690" s="46">
        <v>1.1182834579293477</v>
      </c>
      <c r="D5690" s="46">
        <v>1.0588088341709239</v>
      </c>
      <c r="E5690" s="46">
        <v>1.0339189305926793</v>
      </c>
    </row>
    <row r="5691" spans="1:5" x14ac:dyDescent="0.35">
      <c r="A5691" s="47">
        <v>38346.503362562711</v>
      </c>
      <c r="B5691" s="46">
        <v>0.90437157047779282</v>
      </c>
      <c r="C5691" s="46">
        <v>0.96801902171086418</v>
      </c>
      <c r="D5691" s="46">
        <v>1.0586320749108664</v>
      </c>
      <c r="E5691" s="46">
        <v>1.0336752164491059</v>
      </c>
    </row>
    <row r="5692" spans="1:5" x14ac:dyDescent="0.35">
      <c r="A5692" s="47">
        <v>38349.169926208691</v>
      </c>
      <c r="B5692" s="46">
        <v>0.9043450190905471</v>
      </c>
      <c r="C5692" s="46">
        <v>0.85396224125777742</v>
      </c>
      <c r="D5692" s="46">
        <v>1.0585910576816302</v>
      </c>
      <c r="E5692" s="46">
        <v>1.0336186958357125</v>
      </c>
    </row>
    <row r="5693" spans="1:5" x14ac:dyDescent="0.35">
      <c r="A5693" s="47">
        <v>38352.518259625795</v>
      </c>
      <c r="B5693" s="46">
        <v>0.90431168459140754</v>
      </c>
      <c r="C5693" s="46">
        <v>1.1372365769177328</v>
      </c>
      <c r="D5693" s="46">
        <v>1.0585395649565297</v>
      </c>
      <c r="E5693" s="46">
        <v>1.0335477582007802</v>
      </c>
    </row>
    <row r="5694" spans="1:5" x14ac:dyDescent="0.35">
      <c r="A5694" s="47">
        <v>38359.421446993416</v>
      </c>
      <c r="B5694" s="46">
        <v>0.90424297868255876</v>
      </c>
      <c r="C5694" s="46">
        <v>1.1373294305874193</v>
      </c>
      <c r="D5694" s="46">
        <v>1.0584334439936323</v>
      </c>
      <c r="E5694" s="46">
        <v>1.0334016263354795</v>
      </c>
    </row>
    <row r="5695" spans="1:5" x14ac:dyDescent="0.35">
      <c r="A5695" s="47">
        <v>38361.840543280123</v>
      </c>
      <c r="B5695" s="46">
        <v>0.90421890811030914</v>
      </c>
      <c r="C5695" s="46">
        <v>1.106335084857224</v>
      </c>
      <c r="D5695" s="46">
        <v>1.0583962687342239</v>
      </c>
      <c r="E5695" s="46">
        <v>1.0333504549097772</v>
      </c>
    </row>
    <row r="5696" spans="1:5" x14ac:dyDescent="0.35">
      <c r="A5696" s="47">
        <v>38365.537630987201</v>
      </c>
      <c r="B5696" s="46">
        <v>0.90418212747715343</v>
      </c>
      <c r="C5696" s="46">
        <v>1.056841054398916</v>
      </c>
      <c r="D5696" s="46">
        <v>1.0583394669801163</v>
      </c>
      <c r="E5696" s="46">
        <v>1.0332722878956353</v>
      </c>
    </row>
    <row r="5697" spans="1:5" x14ac:dyDescent="0.35">
      <c r="A5697" s="47">
        <v>38365.908530374174</v>
      </c>
      <c r="B5697" s="46">
        <v>0.90417843798852771</v>
      </c>
      <c r="C5697" s="46">
        <v>0.92736676769347159</v>
      </c>
      <c r="D5697" s="46">
        <v>1.0583337693749439</v>
      </c>
      <c r="E5697" s="46">
        <v>1.0332644485505205</v>
      </c>
    </row>
    <row r="5698" spans="1:5" x14ac:dyDescent="0.35">
      <c r="A5698" s="47">
        <v>38369.958170612452</v>
      </c>
      <c r="B5698" s="46">
        <v>0.90413815956716825</v>
      </c>
      <c r="C5698" s="46">
        <v>1.0166937676195698</v>
      </c>
      <c r="D5698" s="46">
        <v>1.0582715706877952</v>
      </c>
      <c r="E5698" s="46">
        <v>1.0331788851863795</v>
      </c>
    </row>
    <row r="5699" spans="1:5" x14ac:dyDescent="0.35">
      <c r="A5699" s="47">
        <v>38370.549267637805</v>
      </c>
      <c r="B5699" s="46">
        <v>0.90413228118581923</v>
      </c>
      <c r="C5699" s="46">
        <v>0.57847303625995217</v>
      </c>
      <c r="D5699" s="46">
        <v>1.0582624935584906</v>
      </c>
      <c r="E5699" s="46">
        <v>1.0331664007108461</v>
      </c>
    </row>
    <row r="5700" spans="1:5" x14ac:dyDescent="0.35">
      <c r="A5700" s="47">
        <v>38391.283435098427</v>
      </c>
      <c r="B5700" s="46">
        <v>0.90392620983206462</v>
      </c>
      <c r="C5700" s="46">
        <v>1.1430598790840518</v>
      </c>
      <c r="D5700" s="46">
        <v>1.057944343832355</v>
      </c>
      <c r="E5700" s="46">
        <v>1.0327292177744689</v>
      </c>
    </row>
    <row r="5701" spans="1:5" x14ac:dyDescent="0.35">
      <c r="A5701" s="47">
        <v>38393.596461461799</v>
      </c>
      <c r="B5701" s="46">
        <v>0.90390323692741237</v>
      </c>
      <c r="C5701" s="46">
        <v>0.63969561686938459</v>
      </c>
      <c r="D5701" s="46">
        <v>1.0579088826897074</v>
      </c>
      <c r="E5701" s="46">
        <v>1.0326805364897136</v>
      </c>
    </row>
    <row r="5702" spans="1:5" x14ac:dyDescent="0.35">
      <c r="A5702" s="47">
        <v>38394.127295956103</v>
      </c>
      <c r="B5702" s="46">
        <v>0.90389796514793497</v>
      </c>
      <c r="C5702" s="46">
        <v>0.94280384660367922</v>
      </c>
      <c r="D5702" s="46">
        <v>1.0579007452970741</v>
      </c>
      <c r="E5702" s="46">
        <v>1.0326693667659896</v>
      </c>
    </row>
    <row r="5703" spans="1:5" x14ac:dyDescent="0.35">
      <c r="A5703" s="47">
        <v>38394.847190239838</v>
      </c>
      <c r="B5703" s="46">
        <v>0.90389081606390642</v>
      </c>
      <c r="C5703" s="46">
        <v>1.5527484691742588</v>
      </c>
      <c r="D5703" s="46">
        <v>1.0578897102389271</v>
      </c>
      <c r="E5703" s="46">
        <v>1.0326542203859466</v>
      </c>
    </row>
    <row r="5704" spans="1:5" x14ac:dyDescent="0.35">
      <c r="A5704" s="47">
        <v>38398.738516156984</v>
      </c>
      <c r="B5704" s="46">
        <v>0.90385217772264359</v>
      </c>
      <c r="C5704" s="46">
        <v>0.83341970767467632</v>
      </c>
      <c r="D5704" s="46">
        <v>1.0578300714378599</v>
      </c>
      <c r="E5704" s="46">
        <v>1.0325723779486671</v>
      </c>
    </row>
    <row r="5705" spans="1:5" x14ac:dyDescent="0.35">
      <c r="A5705" s="47">
        <v>38398.895173223653</v>
      </c>
      <c r="B5705" s="46">
        <v>0.90385062241158631</v>
      </c>
      <c r="C5705" s="46">
        <v>1.3371528882309747</v>
      </c>
      <c r="D5705" s="46">
        <v>1.0578276708600276</v>
      </c>
      <c r="E5705" s="46">
        <v>1.0325690841945601</v>
      </c>
    </row>
    <row r="5706" spans="1:5" x14ac:dyDescent="0.35">
      <c r="A5706" s="47">
        <v>38403.748517504791</v>
      </c>
      <c r="B5706" s="46">
        <v>0.90380244521335784</v>
      </c>
      <c r="C5706" s="46">
        <v>0.69258958926476932</v>
      </c>
      <c r="D5706" s="46">
        <v>1.0577533131791372</v>
      </c>
      <c r="E5706" s="46">
        <v>1.0324670820542876</v>
      </c>
    </row>
    <row r="5707" spans="1:5" x14ac:dyDescent="0.35">
      <c r="A5707" s="47">
        <v>38404.176265316171</v>
      </c>
      <c r="B5707" s="46">
        <v>0.90379819982458065</v>
      </c>
      <c r="C5707" s="46">
        <v>1.031648972629462</v>
      </c>
      <c r="D5707" s="46">
        <v>1.0577467609802405</v>
      </c>
      <c r="E5707" s="46">
        <v>1.0324580959061578</v>
      </c>
    </row>
    <row r="5708" spans="1:5" x14ac:dyDescent="0.35">
      <c r="A5708" s="47">
        <v>38416.984795006458</v>
      </c>
      <c r="B5708" s="46">
        <v>0.90367112809879047</v>
      </c>
      <c r="C5708" s="46">
        <v>0.89165445170875657</v>
      </c>
      <c r="D5708" s="46">
        <v>1.0575506579303631</v>
      </c>
      <c r="E5708" s="46">
        <v>1.0321892968303845</v>
      </c>
    </row>
    <row r="5709" spans="1:5" x14ac:dyDescent="0.35">
      <c r="A5709" s="47">
        <v>38421.301109598942</v>
      </c>
      <c r="B5709" s="46">
        <v>0.90362832980538155</v>
      </c>
      <c r="C5709" s="46">
        <v>0.26499542052109692</v>
      </c>
      <c r="D5709" s="46">
        <v>1.0574846158203728</v>
      </c>
      <c r="E5709" s="46">
        <v>1.0320988383001199</v>
      </c>
    </row>
    <row r="5710" spans="1:5" x14ac:dyDescent="0.35">
      <c r="A5710" s="47">
        <v>38422.10792057596</v>
      </c>
      <c r="B5710" s="46">
        <v>0.90362033121516983</v>
      </c>
      <c r="C5710" s="46">
        <v>1.0715252627919281</v>
      </c>
      <c r="D5710" s="46">
        <v>1.0574722735031969</v>
      </c>
      <c r="E5710" s="46">
        <v>1.0320819365745919</v>
      </c>
    </row>
    <row r="5711" spans="1:5" x14ac:dyDescent="0.35">
      <c r="A5711" s="47">
        <v>38432.147794651835</v>
      </c>
      <c r="B5711" s="46">
        <v>0.9035208327783516</v>
      </c>
      <c r="C5711" s="46">
        <v>1.064044049819346</v>
      </c>
      <c r="D5711" s="46">
        <v>1.0573187490541351</v>
      </c>
      <c r="E5711" s="46">
        <v>1.0318717948541241</v>
      </c>
    </row>
    <row r="5712" spans="1:5" x14ac:dyDescent="0.35">
      <c r="A5712" s="47">
        <v>38434.331358691197</v>
      </c>
      <c r="B5712" s="46">
        <v>0.90349920166032316</v>
      </c>
      <c r="C5712" s="46">
        <v>-2.4626199923864944</v>
      </c>
      <c r="D5712" s="46">
        <v>1.0572853743629578</v>
      </c>
      <c r="E5712" s="46">
        <v>1.0318261358053833</v>
      </c>
    </row>
    <row r="5713" spans="1:5" x14ac:dyDescent="0.35">
      <c r="A5713" s="47">
        <v>38435.354915933553</v>
      </c>
      <c r="B5713" s="46">
        <v>0.90348906304161247</v>
      </c>
      <c r="C5713" s="46">
        <v>0.92481480758042078</v>
      </c>
      <c r="D5713" s="46">
        <v>1.0572697316702433</v>
      </c>
      <c r="E5713" s="46">
        <v>1.0318047383551427</v>
      </c>
    </row>
    <row r="5714" spans="1:5" x14ac:dyDescent="0.35">
      <c r="A5714" s="47">
        <v>38439.779062465612</v>
      </c>
      <c r="B5714" s="46">
        <v>0.90344524863704123</v>
      </c>
      <c r="C5714" s="46">
        <v>0.21751736738937488</v>
      </c>
      <c r="D5714" s="46">
        <v>1.0572021326122056</v>
      </c>
      <c r="E5714" s="46">
        <v>1.0317122917946018</v>
      </c>
    </row>
    <row r="5715" spans="1:5" x14ac:dyDescent="0.35">
      <c r="A5715" s="47">
        <v>38443.389048747435</v>
      </c>
      <c r="B5715" s="46">
        <v>0.90340950693107358</v>
      </c>
      <c r="C5715" s="46">
        <v>1.1995962415542571</v>
      </c>
      <c r="D5715" s="46">
        <v>1.0571469900998891</v>
      </c>
      <c r="E5715" s="46">
        <v>1.0316369061706405</v>
      </c>
    </row>
    <row r="5716" spans="1:5" x14ac:dyDescent="0.35">
      <c r="A5716" s="47">
        <v>38452.298047500743</v>
      </c>
      <c r="B5716" s="46">
        <v>0.90332133854908869</v>
      </c>
      <c r="C5716" s="46">
        <v>1.0395754676929325</v>
      </c>
      <c r="D5716" s="46">
        <v>1.0570109687510938</v>
      </c>
      <c r="E5716" s="46">
        <v>1.031451049515574</v>
      </c>
    </row>
    <row r="5717" spans="1:5" x14ac:dyDescent="0.35">
      <c r="A5717" s="47">
        <v>38454.34556810603</v>
      </c>
      <c r="B5717" s="46">
        <v>0.90330108281999855</v>
      </c>
      <c r="C5717" s="46">
        <v>1.0895843784230141</v>
      </c>
      <c r="D5717" s="46">
        <v>1.0569797202696596</v>
      </c>
      <c r="E5717" s="46">
        <v>1.0314083721433709</v>
      </c>
    </row>
    <row r="5718" spans="1:5" x14ac:dyDescent="0.35">
      <c r="A5718" s="47">
        <v>38458.222264418931</v>
      </c>
      <c r="B5718" s="46">
        <v>0.90326273934061385</v>
      </c>
      <c r="C5718" s="46">
        <v>1.2292922293294151</v>
      </c>
      <c r="D5718" s="46">
        <v>1.0569205686812648</v>
      </c>
      <c r="E5718" s="46">
        <v>1.031327606670096</v>
      </c>
    </row>
    <row r="5719" spans="1:5" x14ac:dyDescent="0.35">
      <c r="A5719" s="47">
        <v>38459.434695718373</v>
      </c>
      <c r="B5719" s="46">
        <v>0.90325074961421048</v>
      </c>
      <c r="C5719" s="46">
        <v>1.2501649519303326</v>
      </c>
      <c r="D5719" s="46">
        <v>1.0569020726185763</v>
      </c>
      <c r="E5719" s="46">
        <v>1.0313023576465712</v>
      </c>
    </row>
    <row r="5720" spans="1:5" x14ac:dyDescent="0.35">
      <c r="A5720" s="47">
        <v>38461.351653510188</v>
      </c>
      <c r="B5720" s="46">
        <v>0.90323179492281613</v>
      </c>
      <c r="C5720" s="46">
        <v>0.60892672472288023</v>
      </c>
      <c r="D5720" s="46">
        <v>1.0568728321734948</v>
      </c>
      <c r="E5720" s="46">
        <v>1.0312624467538092</v>
      </c>
    </row>
    <row r="5721" spans="1:5" x14ac:dyDescent="0.35">
      <c r="A5721" s="47">
        <v>38464.512197761418</v>
      </c>
      <c r="B5721" s="46">
        <v>0.90320054939559347</v>
      </c>
      <c r="C5721" s="46">
        <v>0.85171850493666046</v>
      </c>
      <c r="D5721" s="46">
        <v>1.056824631733444</v>
      </c>
      <c r="E5721" s="46">
        <v>1.0311966711858962</v>
      </c>
    </row>
    <row r="5722" spans="1:5" x14ac:dyDescent="0.35">
      <c r="A5722" s="47">
        <v>38465.635031115038</v>
      </c>
      <c r="B5722" s="46">
        <v>0.90318945062106504</v>
      </c>
      <c r="C5722" s="46">
        <v>0.57955467119392701</v>
      </c>
      <c r="D5722" s="46">
        <v>1.0568075105019807</v>
      </c>
      <c r="E5722" s="46">
        <v>1.0311733113710142</v>
      </c>
    </row>
    <row r="5723" spans="1:5" x14ac:dyDescent="0.35">
      <c r="A5723" s="47">
        <v>38474.55092733723</v>
      </c>
      <c r="B5723" s="46">
        <v>0.90310135223368004</v>
      </c>
      <c r="C5723" s="46">
        <v>0.74034011208463646</v>
      </c>
      <c r="D5723" s="46">
        <v>1.0566716097188855</v>
      </c>
      <c r="E5723" s="46">
        <v>1.0309879707272451</v>
      </c>
    </row>
    <row r="5724" spans="1:5" x14ac:dyDescent="0.35">
      <c r="A5724" s="47">
        <v>38478.557398001307</v>
      </c>
      <c r="B5724" s="46">
        <v>0.90306178268881498</v>
      </c>
      <c r="C5724" s="46">
        <v>0.94181802206578791</v>
      </c>
      <c r="D5724" s="46">
        <v>1.0566105704404529</v>
      </c>
      <c r="E5724" s="46">
        <v>1.0309047715797566</v>
      </c>
    </row>
    <row r="5725" spans="1:5" x14ac:dyDescent="0.35">
      <c r="A5725" s="47">
        <v>38478.767255676561</v>
      </c>
      <c r="B5725" s="46">
        <v>0.9030597103688901</v>
      </c>
      <c r="C5725" s="46">
        <v>0.52624434605392789</v>
      </c>
      <c r="D5725" s="46">
        <v>1.0566073737255361</v>
      </c>
      <c r="E5725" s="46">
        <v>1.0309004151040166</v>
      </c>
    </row>
    <row r="5726" spans="1:5" x14ac:dyDescent="0.35">
      <c r="A5726" s="47">
        <v>38480.770239544232</v>
      </c>
      <c r="B5726" s="46">
        <v>0.90303993275000305</v>
      </c>
      <c r="C5726" s="46">
        <v>1.1093494033019624</v>
      </c>
      <c r="D5726" s="46">
        <v>1.0565768652423393</v>
      </c>
      <c r="E5726" s="46">
        <v>1.0308588421372973</v>
      </c>
    </row>
    <row r="5727" spans="1:5" x14ac:dyDescent="0.35">
      <c r="A5727" s="47">
        <v>38481.656388402691</v>
      </c>
      <c r="B5727" s="46">
        <v>0.90303118378008618</v>
      </c>
      <c r="C5727" s="46">
        <v>3.0115144647905323</v>
      </c>
      <c r="D5727" s="46">
        <v>1.0565633693068919</v>
      </c>
      <c r="E5727" s="46">
        <v>1.0308404539099096</v>
      </c>
    </row>
    <row r="5728" spans="1:5" x14ac:dyDescent="0.35">
      <c r="A5728" s="47">
        <v>38487.930721807927</v>
      </c>
      <c r="B5728" s="46">
        <v>0.90296925360379787</v>
      </c>
      <c r="C5728" s="46">
        <v>0.95963039095383618</v>
      </c>
      <c r="D5728" s="46">
        <v>1.0564678375485572</v>
      </c>
      <c r="E5728" s="46">
        <v>1.0307103315449475</v>
      </c>
    </row>
    <row r="5729" spans="1:5" x14ac:dyDescent="0.35">
      <c r="A5729" s="47">
        <v>38494.25566278796</v>
      </c>
      <c r="B5729" s="46">
        <v>0.9029068533995106</v>
      </c>
      <c r="C5729" s="46">
        <v>0.93911407933797708</v>
      </c>
      <c r="D5729" s="46">
        <v>1.0563715805569385</v>
      </c>
      <c r="E5729" s="46">
        <v>1.0305792918648606</v>
      </c>
    </row>
    <row r="5730" spans="1:5" x14ac:dyDescent="0.35">
      <c r="A5730" s="47">
        <v>38499.576773485802</v>
      </c>
      <c r="B5730" s="46">
        <v>0.90285437992820194</v>
      </c>
      <c r="C5730" s="46">
        <v>0.52873763969085719</v>
      </c>
      <c r="D5730" s="46">
        <v>1.0562906357189699</v>
      </c>
      <c r="E5730" s="46">
        <v>1.0304691522434648</v>
      </c>
    </row>
    <row r="5731" spans="1:5" x14ac:dyDescent="0.35">
      <c r="A5731" s="47">
        <v>38500.402490649867</v>
      </c>
      <c r="B5731" s="46">
        <v>0.90284623913756368</v>
      </c>
      <c r="C5731" s="46">
        <v>1.166277046943387</v>
      </c>
      <c r="D5731" s="46">
        <v>1.0562780777779797</v>
      </c>
      <c r="E5731" s="46">
        <v>1.0304520694564325</v>
      </c>
    </row>
    <row r="5732" spans="1:5" x14ac:dyDescent="0.35">
      <c r="A5732" s="47">
        <v>38501.276318126547</v>
      </c>
      <c r="B5732" s="46">
        <v>0.90283762458807371</v>
      </c>
      <c r="C5732" s="46">
        <v>0.6583456216183059</v>
      </c>
      <c r="D5732" s="46">
        <v>1.056264788993917</v>
      </c>
      <c r="E5732" s="46">
        <v>1.0304339938044793</v>
      </c>
    </row>
    <row r="5733" spans="1:5" x14ac:dyDescent="0.35">
      <c r="A5733" s="47">
        <v>38510.93665669312</v>
      </c>
      <c r="B5733" s="46">
        <v>0.90274242789931736</v>
      </c>
      <c r="C5733" s="46">
        <v>-0.86923417638655742</v>
      </c>
      <c r="D5733" s="46">
        <v>1.0561179366264388</v>
      </c>
      <c r="E5733" s="46">
        <v>1.0302343324600844</v>
      </c>
    </row>
    <row r="5734" spans="1:5" x14ac:dyDescent="0.35">
      <c r="A5734" s="47">
        <v>38513.06437708866</v>
      </c>
      <c r="B5734" s="46">
        <v>0.90272147018865412</v>
      </c>
      <c r="C5734" s="46">
        <v>0.70870353327237012</v>
      </c>
      <c r="D5734" s="46">
        <v>1.0560856061705199</v>
      </c>
      <c r="E5734" s="46">
        <v>1.0301903979581684</v>
      </c>
    </row>
    <row r="5735" spans="1:5" x14ac:dyDescent="0.35">
      <c r="A5735" s="47">
        <v>38519.698825890962</v>
      </c>
      <c r="B5735" s="46">
        <v>0.90265614457694199</v>
      </c>
      <c r="C5735" s="46">
        <v>0.37272473533251915</v>
      </c>
      <c r="D5735" s="46">
        <v>1.0559848295277545</v>
      </c>
      <c r="E5735" s="46">
        <v>1.0300535019515114</v>
      </c>
    </row>
    <row r="5736" spans="1:5" x14ac:dyDescent="0.35">
      <c r="A5736" s="47">
        <v>38525.440738589372</v>
      </c>
      <c r="B5736" s="46">
        <v>0.90259963521742081</v>
      </c>
      <c r="C5736" s="46">
        <v>0.1342521782345063</v>
      </c>
      <c r="D5736" s="46">
        <v>1.0558976507673772</v>
      </c>
      <c r="E5736" s="46">
        <v>1.0299351402463384</v>
      </c>
    </row>
    <row r="5737" spans="1:5" x14ac:dyDescent="0.35">
      <c r="A5737" s="47">
        <v>38526.126783563232</v>
      </c>
      <c r="B5737" s="46">
        <v>0.90259288521631731</v>
      </c>
      <c r="C5737" s="46">
        <v>0.67333044791857422</v>
      </c>
      <c r="D5737" s="46">
        <v>1.0558872371332448</v>
      </c>
      <c r="E5737" s="46">
        <v>1.0299210056594692</v>
      </c>
    </row>
    <row r="5738" spans="1:5" x14ac:dyDescent="0.35">
      <c r="A5738" s="47">
        <v>38527.389871521562</v>
      </c>
      <c r="B5738" s="46">
        <v>0.90258045866677494</v>
      </c>
      <c r="C5738" s="46">
        <v>1.313072845185137</v>
      </c>
      <c r="D5738" s="46">
        <v>1.0558680658284278</v>
      </c>
      <c r="E5738" s="46">
        <v>1.0298949863260132</v>
      </c>
    </row>
    <row r="5739" spans="1:5" x14ac:dyDescent="0.35">
      <c r="A5739" s="47">
        <v>38536.468730290711</v>
      </c>
      <c r="B5739" s="46">
        <v>0.90249117645235033</v>
      </c>
      <c r="C5739" s="46">
        <v>1.4318348590891761</v>
      </c>
      <c r="D5739" s="46">
        <v>1.0557303190687735</v>
      </c>
      <c r="E5739" s="46">
        <v>1.0297081190849267</v>
      </c>
    </row>
    <row r="5740" spans="1:5" x14ac:dyDescent="0.35">
      <c r="A5740" s="47">
        <v>38545.558523045904</v>
      </c>
      <c r="B5740" s="46">
        <v>0.90240185379151328</v>
      </c>
      <c r="C5740" s="46">
        <v>0.20976281216078529</v>
      </c>
      <c r="D5740" s="46">
        <v>1.0555925000995672</v>
      </c>
      <c r="E5740" s="46">
        <v>1.0295212997117129</v>
      </c>
    </row>
    <row r="5741" spans="1:5" x14ac:dyDescent="0.35">
      <c r="A5741" s="47">
        <v>38549.352784222181</v>
      </c>
      <c r="B5741" s="46">
        <v>0.9023645888499886</v>
      </c>
      <c r="C5741" s="46">
        <v>1.1254613092637866</v>
      </c>
      <c r="D5741" s="46">
        <v>1.0555349994288143</v>
      </c>
      <c r="E5741" s="46">
        <v>1.0294433983078013</v>
      </c>
    </row>
    <row r="5742" spans="1:5" x14ac:dyDescent="0.35">
      <c r="A5742" s="47">
        <v>38550.597880101712</v>
      </c>
      <c r="B5742" s="46">
        <v>0.90235236287503029</v>
      </c>
      <c r="C5742" s="46">
        <v>1.0590248609402275</v>
      </c>
      <c r="D5742" s="46">
        <v>1.055516134003492</v>
      </c>
      <c r="E5742" s="46">
        <v>1.0294178451342861</v>
      </c>
    </row>
    <row r="5743" spans="1:5" x14ac:dyDescent="0.35">
      <c r="A5743" s="47">
        <v>38564.070653548202</v>
      </c>
      <c r="B5743" s="46">
        <v>0.90222015284407731</v>
      </c>
      <c r="C5743" s="46">
        <v>0.55358278055823718</v>
      </c>
      <c r="D5743" s="46">
        <v>1.0553121098222302</v>
      </c>
      <c r="E5743" s="46">
        <v>1.0291416698257476</v>
      </c>
    </row>
    <row r="5744" spans="1:5" x14ac:dyDescent="0.35">
      <c r="A5744" s="47">
        <v>38571.481446254489</v>
      </c>
      <c r="B5744" s="46">
        <v>0.90214749560532292</v>
      </c>
      <c r="C5744" s="46">
        <v>1.3043322618447428</v>
      </c>
      <c r="D5744" s="46">
        <v>1.0551999725903687</v>
      </c>
      <c r="E5744" s="46">
        <v>1.0289900128851319</v>
      </c>
    </row>
    <row r="5745" spans="1:5" x14ac:dyDescent="0.35">
      <c r="A5745" s="47">
        <v>38571.648786770027</v>
      </c>
      <c r="B5745" s="46">
        <v>0.90214585550350535</v>
      </c>
      <c r="C5745" s="46">
        <v>1.0154622557822401</v>
      </c>
      <c r="D5745" s="46">
        <v>1.0551974411770693</v>
      </c>
      <c r="E5745" s="46">
        <v>1.0289865904627851</v>
      </c>
    </row>
    <row r="5746" spans="1:5" x14ac:dyDescent="0.35">
      <c r="A5746" s="47">
        <v>38574.973109696657</v>
      </c>
      <c r="B5746" s="46">
        <v>0.90211327889335613</v>
      </c>
      <c r="C5746" s="46">
        <v>1.0215929271501833</v>
      </c>
      <c r="D5746" s="46">
        <v>1.0551471596582718</v>
      </c>
      <c r="E5746" s="46">
        <v>1.0289186210480579</v>
      </c>
    </row>
    <row r="5747" spans="1:5" x14ac:dyDescent="0.35">
      <c r="A5747" s="47">
        <v>38575.736710064753</v>
      </c>
      <c r="B5747" s="46">
        <v>0.902105797368143</v>
      </c>
      <c r="C5747" s="46">
        <v>1.2249372654066004</v>
      </c>
      <c r="D5747" s="46">
        <v>1.0551356117097364</v>
      </c>
      <c r="E5747" s="46">
        <v>1.0289030135463999</v>
      </c>
    </row>
    <row r="5748" spans="1:5" x14ac:dyDescent="0.35">
      <c r="A5748" s="47">
        <v>38576.393384811461</v>
      </c>
      <c r="B5748" s="46">
        <v>0.90209936387385437</v>
      </c>
      <c r="C5748" s="46">
        <v>0.81945931789428883</v>
      </c>
      <c r="D5748" s="46">
        <v>1.055125681328295</v>
      </c>
      <c r="E5748" s="46">
        <v>1.0288895930720552</v>
      </c>
    </row>
    <row r="5749" spans="1:5" x14ac:dyDescent="0.35">
      <c r="A5749" s="47">
        <v>38584.06576990051</v>
      </c>
      <c r="B5749" s="46">
        <v>0.90202422487850731</v>
      </c>
      <c r="C5749" s="46">
        <v>-0.18435036140933558</v>
      </c>
      <c r="D5749" s="46">
        <v>1.0550096939950693</v>
      </c>
      <c r="E5749" s="46">
        <v>1.0287328976221699</v>
      </c>
    </row>
    <row r="5750" spans="1:5" x14ac:dyDescent="0.35">
      <c r="A5750" s="47">
        <v>38585.336434101351</v>
      </c>
      <c r="B5750" s="46">
        <v>0.90201178571298002</v>
      </c>
      <c r="C5750" s="46">
        <v>0.8308896136594246</v>
      </c>
      <c r="D5750" s="46">
        <v>1.0549904911529864</v>
      </c>
      <c r="E5750" s="46">
        <v>1.0287069651689511</v>
      </c>
    </row>
    <row r="5751" spans="1:5" x14ac:dyDescent="0.35">
      <c r="A5751" s="47">
        <v>38594.774602767146</v>
      </c>
      <c r="B5751" s="46">
        <v>0.9019194357075867</v>
      </c>
      <c r="C5751" s="46">
        <v>1.2811696422073027</v>
      </c>
      <c r="D5751" s="46">
        <v>1.0548479145504581</v>
      </c>
      <c r="E5751" s="46">
        <v>1.028514511844707</v>
      </c>
    </row>
    <row r="5752" spans="1:5" x14ac:dyDescent="0.35">
      <c r="A5752" s="47">
        <v>38604.435221934851</v>
      </c>
      <c r="B5752" s="46">
        <v>0.90182499204255751</v>
      </c>
      <c r="C5752" s="46">
        <v>1.0447891918913932</v>
      </c>
      <c r="D5752" s="46">
        <v>1.0547020819042656</v>
      </c>
      <c r="E5752" s="46">
        <v>1.0283178259569645</v>
      </c>
    </row>
    <row r="5753" spans="1:5" x14ac:dyDescent="0.35">
      <c r="A5753" s="47">
        <v>38609.223094566201</v>
      </c>
      <c r="B5753" s="46">
        <v>0.90177821659469781</v>
      </c>
      <c r="C5753" s="46">
        <v>0.94715821065116668</v>
      </c>
      <c r="D5753" s="46">
        <v>1.0546298453122167</v>
      </c>
      <c r="E5753" s="46">
        <v>1.028220460695036</v>
      </c>
    </row>
    <row r="5754" spans="1:5" x14ac:dyDescent="0.35">
      <c r="A5754" s="47">
        <v>38612.442060793175</v>
      </c>
      <c r="B5754" s="46">
        <v>0.90174678053937107</v>
      </c>
      <c r="C5754" s="46">
        <v>0.13850286427927738</v>
      </c>
      <c r="D5754" s="46">
        <v>1.0545812940238979</v>
      </c>
      <c r="E5754" s="46">
        <v>1.0281550427485062</v>
      </c>
    </row>
    <row r="5755" spans="1:5" x14ac:dyDescent="0.35">
      <c r="A5755" s="47">
        <v>38616.430599468455</v>
      </c>
      <c r="B5755" s="46">
        <v>0.90170784223552636</v>
      </c>
      <c r="C5755" s="46">
        <v>0.85260380356682042</v>
      </c>
      <c r="D5755" s="46">
        <v>1.0545211516144695</v>
      </c>
      <c r="E5755" s="46">
        <v>1.0280740322484707</v>
      </c>
    </row>
    <row r="5756" spans="1:5" x14ac:dyDescent="0.35">
      <c r="A5756" s="47">
        <v>38616.740471348858</v>
      </c>
      <c r="B5756" s="46">
        <v>0.90170481771521993</v>
      </c>
      <c r="C5756" s="46">
        <v>0.5332848960485137</v>
      </c>
      <c r="D5756" s="46">
        <v>1.0545164798686373</v>
      </c>
      <c r="E5756" s="46">
        <v>1.0280677406824079</v>
      </c>
    </row>
    <row r="5757" spans="1:5" x14ac:dyDescent="0.35">
      <c r="A5757" s="47">
        <v>38628.894858088148</v>
      </c>
      <c r="B5757" s="46">
        <v>0.90158625523485791</v>
      </c>
      <c r="C5757" s="46">
        <v>1.0858711641763108</v>
      </c>
      <c r="D5757" s="46">
        <v>1.0543333213313286</v>
      </c>
      <c r="E5757" s="46">
        <v>1.0278212094502808</v>
      </c>
    </row>
    <row r="5758" spans="1:5" x14ac:dyDescent="0.35">
      <c r="A5758" s="47">
        <v>38628.91596402815</v>
      </c>
      <c r="B5758" s="46">
        <v>0.90158604947388343</v>
      </c>
      <c r="C5758" s="46" t="s">
        <v>159</v>
      </c>
      <c r="D5758" s="46">
        <v>1.0543330034239999</v>
      </c>
      <c r="E5758" s="46">
        <v>1.0278207817734133</v>
      </c>
    </row>
    <row r="5759" spans="1:5" x14ac:dyDescent="0.35">
      <c r="A5759" s="47">
        <v>38629.009301164522</v>
      </c>
      <c r="B5759" s="46">
        <v>0.90158513953890651</v>
      </c>
      <c r="C5759" s="46">
        <v>0.98974964865470305</v>
      </c>
      <c r="D5759" s="46">
        <v>1.0543315975433647</v>
      </c>
      <c r="E5759" s="46">
        <v>1.0278188904686703</v>
      </c>
    </row>
    <row r="5760" spans="1:5" x14ac:dyDescent="0.35">
      <c r="A5760" s="47">
        <v>38636.792005025352</v>
      </c>
      <c r="B5760" s="46">
        <v>0.90150929592686935</v>
      </c>
      <c r="C5760" s="46">
        <v>0.25359782796063879</v>
      </c>
      <c r="D5760" s="46">
        <v>1.054214406016136</v>
      </c>
      <c r="E5760" s="46">
        <v>1.0276612888335701</v>
      </c>
    </row>
    <row r="5761" spans="1:5" x14ac:dyDescent="0.35">
      <c r="A5761" s="47">
        <v>38636.814683464894</v>
      </c>
      <c r="B5761" s="46">
        <v>0.90150907500686528</v>
      </c>
      <c r="C5761" s="46">
        <v>1.3701265449563849</v>
      </c>
      <c r="D5761" s="46">
        <v>1.0542140646253957</v>
      </c>
      <c r="E5761" s="46">
        <v>1.0276608298798162</v>
      </c>
    </row>
    <row r="5762" spans="1:5" x14ac:dyDescent="0.35">
      <c r="A5762" s="47">
        <v>38638.407409241125</v>
      </c>
      <c r="B5762" s="46">
        <v>0.90149356084846477</v>
      </c>
      <c r="C5762" s="46">
        <v>0.87275420422014971</v>
      </c>
      <c r="D5762" s="46">
        <v>1.0541900899208034</v>
      </c>
      <c r="E5762" s="46">
        <v>1.02762860138977</v>
      </c>
    </row>
    <row r="5763" spans="1:5" x14ac:dyDescent="0.35">
      <c r="A5763" s="47">
        <v>38641.858183009943</v>
      </c>
      <c r="B5763" s="46">
        <v>0.90145995652296651</v>
      </c>
      <c r="C5763" s="46">
        <v>0.84090218388090943</v>
      </c>
      <c r="D5763" s="46">
        <v>1.0541381565411216</v>
      </c>
      <c r="E5763" s="46">
        <v>1.0275588041812636</v>
      </c>
    </row>
    <row r="5764" spans="1:5" x14ac:dyDescent="0.35">
      <c r="A5764" s="47">
        <v>38650.491672016055</v>
      </c>
      <c r="B5764" s="46">
        <v>0.90137593257485138</v>
      </c>
      <c r="C5764" s="46">
        <v>1.085413967320692</v>
      </c>
      <c r="D5764" s="46">
        <v>1.0540082833336744</v>
      </c>
      <c r="E5764" s="46">
        <v>1.0273843494467012</v>
      </c>
    </row>
    <row r="5765" spans="1:5" x14ac:dyDescent="0.35">
      <c r="A5765" s="47">
        <v>38654.580049305485</v>
      </c>
      <c r="B5765" s="46">
        <v>0.90133616862765265</v>
      </c>
      <c r="C5765" s="46">
        <v>0.75889234414483475</v>
      </c>
      <c r="D5765" s="46">
        <v>1.0539468113979023</v>
      </c>
      <c r="E5765" s="46">
        <v>1.0273018217805261</v>
      </c>
    </row>
    <row r="5766" spans="1:5" x14ac:dyDescent="0.35">
      <c r="A5766" s="47">
        <v>38655.271480870411</v>
      </c>
      <c r="B5766" s="46">
        <v>0.90132944532852832</v>
      </c>
      <c r="C5766" s="46">
        <v>0.8179814418978415</v>
      </c>
      <c r="D5766" s="46">
        <v>1.0539364170505061</v>
      </c>
      <c r="E5766" s="46">
        <v>1.0272878700047394</v>
      </c>
    </row>
    <row r="5767" spans="1:5" x14ac:dyDescent="0.35">
      <c r="A5767" s="47">
        <v>38655.512172853552</v>
      </c>
      <c r="B5767" s="46">
        <v>0.90132710501378011</v>
      </c>
      <c r="C5767" s="46">
        <v>1.2149627086015746</v>
      </c>
      <c r="D5767" s="46">
        <v>1.0539327988347573</v>
      </c>
      <c r="E5767" s="46">
        <v>1.0272830136647251</v>
      </c>
    </row>
    <row r="5768" spans="1:5" x14ac:dyDescent="0.35">
      <c r="A5768" s="47">
        <v>38658.309184166639</v>
      </c>
      <c r="B5768" s="46">
        <v>0.90129991310831403</v>
      </c>
      <c r="C5768" s="46">
        <v>0.86116325199203647</v>
      </c>
      <c r="D5768" s="46">
        <v>1.0538907573979839</v>
      </c>
      <c r="E5768" s="46">
        <v>1.0272265934542015</v>
      </c>
    </row>
    <row r="5769" spans="1:5" x14ac:dyDescent="0.35">
      <c r="A5769" s="47">
        <v>38660.712115318878</v>
      </c>
      <c r="B5769" s="46">
        <v>0.90127655856754241</v>
      </c>
      <c r="C5769" s="46">
        <v>1.1973995013924821</v>
      </c>
      <c r="D5769" s="46">
        <v>1.0538546463658833</v>
      </c>
      <c r="E5769" s="46">
        <v>1.0271781429118225</v>
      </c>
    </row>
    <row r="5770" spans="1:5" x14ac:dyDescent="0.35">
      <c r="A5770" s="47">
        <v>38662.235797045607</v>
      </c>
      <c r="B5770" s="46">
        <v>0.90126175259983732</v>
      </c>
      <c r="C5770" s="46">
        <v>1.1065505071354398</v>
      </c>
      <c r="D5770" s="46">
        <v>1.0538317519889322</v>
      </c>
      <c r="E5770" s="46">
        <v>1.0271474305484409</v>
      </c>
    </row>
    <row r="5771" spans="1:5" x14ac:dyDescent="0.35">
      <c r="A5771" s="47">
        <v>38677.604268510622</v>
      </c>
      <c r="B5771" s="46">
        <v>0.90111254425243081</v>
      </c>
      <c r="C5771" s="46">
        <v>0.48962784442188045</v>
      </c>
      <c r="D5771" s="46">
        <v>1.0536009763939258</v>
      </c>
      <c r="E5771" s="46">
        <v>1.0268380775324917</v>
      </c>
    </row>
    <row r="5772" spans="1:5" x14ac:dyDescent="0.35">
      <c r="A5772" s="47">
        <v>38678.832626896627</v>
      </c>
      <c r="B5772" s="46">
        <v>0.90110062880304176</v>
      </c>
      <c r="C5772" s="46">
        <v>1.3169617885114615</v>
      </c>
      <c r="D5772" s="46">
        <v>1.0535825426455692</v>
      </c>
      <c r="E5772" s="46">
        <v>1.0268133851277605</v>
      </c>
    </row>
    <row r="5773" spans="1:5" x14ac:dyDescent="0.35">
      <c r="A5773" s="47">
        <v>38681.061094948251</v>
      </c>
      <c r="B5773" s="46">
        <v>0.90107901593345707</v>
      </c>
      <c r="C5773" s="46">
        <v>0.97448788547918053</v>
      </c>
      <c r="D5773" s="46">
        <v>1.0535491047762238</v>
      </c>
      <c r="E5773" s="46">
        <v>1.0267686011419421</v>
      </c>
    </row>
    <row r="5774" spans="1:5" x14ac:dyDescent="0.35">
      <c r="A5774" s="47">
        <v>38684.020073589039</v>
      </c>
      <c r="B5774" s="46">
        <v>0.90105032607290747</v>
      </c>
      <c r="C5774" s="46">
        <v>1.4271016788304225</v>
      </c>
      <c r="D5774" s="46">
        <v>1.0535047143402341</v>
      </c>
      <c r="E5774" s="46">
        <v>1.0267091616467834</v>
      </c>
    </row>
    <row r="5775" spans="1:5" x14ac:dyDescent="0.35">
      <c r="A5775" s="47">
        <v>38687.865339449221</v>
      </c>
      <c r="B5775" s="46">
        <v>0.90101305639717533</v>
      </c>
      <c r="C5775" s="46">
        <v>1.1547163682765094</v>
      </c>
      <c r="D5775" s="46">
        <v>1.0534470426114353</v>
      </c>
      <c r="E5775" s="46">
        <v>1.0266319612563195</v>
      </c>
    </row>
    <row r="5776" spans="1:5" x14ac:dyDescent="0.35">
      <c r="A5776" s="47">
        <v>38690.165140066507</v>
      </c>
      <c r="B5776" s="46">
        <v>0.9009907732444431</v>
      </c>
      <c r="C5776" s="46">
        <v>1.2044622093323465</v>
      </c>
      <c r="D5776" s="46">
        <v>1.0534125579041673</v>
      </c>
      <c r="E5776" s="46">
        <v>1.0265858118241911</v>
      </c>
    </row>
    <row r="5777" spans="1:5" x14ac:dyDescent="0.35">
      <c r="A5777" s="47">
        <v>38690.314813891215</v>
      </c>
      <c r="B5777" s="46">
        <v>0.9009893232203946</v>
      </c>
      <c r="C5777" s="46">
        <v>0.3344153825260987</v>
      </c>
      <c r="D5777" s="46">
        <v>1.0534103138039135</v>
      </c>
      <c r="E5777" s="46">
        <v>1.0265828089610511</v>
      </c>
    </row>
    <row r="5778" spans="1:5" x14ac:dyDescent="0.35">
      <c r="A5778" s="47">
        <v>38699.208494809478</v>
      </c>
      <c r="B5778" s="46">
        <v>0.90090320424262194</v>
      </c>
      <c r="C5778" s="46">
        <v>0.71367163386710786</v>
      </c>
      <c r="D5778" s="46">
        <v>1.0532770137242766</v>
      </c>
      <c r="E5778" s="46">
        <v>1.0264045087520375</v>
      </c>
    </row>
    <row r="5779" spans="1:5" x14ac:dyDescent="0.35">
      <c r="A5779" s="47">
        <v>38699.961705576148</v>
      </c>
      <c r="B5779" s="46">
        <v>0.90089591459562102</v>
      </c>
      <c r="C5779" s="46">
        <v>0.35454311981510944</v>
      </c>
      <c r="D5779" s="46">
        <v>1.0532657285577112</v>
      </c>
      <c r="E5779" s="46">
        <v>1.0263894202552628</v>
      </c>
    </row>
    <row r="5780" spans="1:5" x14ac:dyDescent="0.35">
      <c r="A5780" s="47">
        <v>38700.700001430836</v>
      </c>
      <c r="B5780" s="46">
        <v>0.90088876987788047</v>
      </c>
      <c r="C5780" s="46">
        <v>0.79383192490687371</v>
      </c>
      <c r="D5780" s="46">
        <v>1.0532546674773968</v>
      </c>
      <c r="E5780" s="46">
        <v>1.0263746323323748</v>
      </c>
    </row>
    <row r="5781" spans="1:5" x14ac:dyDescent="0.35">
      <c r="A5781" s="47">
        <v>38704.016899206013</v>
      </c>
      <c r="B5781" s="46">
        <v>0.90085667834685068</v>
      </c>
      <c r="C5781" s="46">
        <v>-0.24427030636553493</v>
      </c>
      <c r="D5781" s="46">
        <v>1.0532049815925828</v>
      </c>
      <c r="E5781" s="46">
        <v>1.0263082174333522</v>
      </c>
    </row>
    <row r="5782" spans="1:5" x14ac:dyDescent="0.35">
      <c r="A5782" s="47">
        <v>38706.889822068435</v>
      </c>
      <c r="B5782" s="46">
        <v>0.90082889178516679</v>
      </c>
      <c r="C5782" s="46">
        <v>1.3130744997484678</v>
      </c>
      <c r="D5782" s="46">
        <v>1.0531619562943162</v>
      </c>
      <c r="E5782" s="46">
        <v>1.0262507213068088</v>
      </c>
    </row>
    <row r="5783" spans="1:5" x14ac:dyDescent="0.35">
      <c r="A5783" s="47">
        <v>38709.776270349998</v>
      </c>
      <c r="B5783" s="46">
        <v>0.90080098326875879</v>
      </c>
      <c r="C5783" s="46">
        <v>0.57769551543886966</v>
      </c>
      <c r="D5783" s="46">
        <v>1.0531187377927929</v>
      </c>
      <c r="E5783" s="46">
        <v>1.026192981574672</v>
      </c>
    </row>
    <row r="5784" spans="1:5" x14ac:dyDescent="0.35">
      <c r="A5784" s="47">
        <v>38710.879106850065</v>
      </c>
      <c r="B5784" s="46">
        <v>0.90079032250621494</v>
      </c>
      <c r="C5784" s="46">
        <v>0.91871184386542737</v>
      </c>
      <c r="D5784" s="46">
        <v>1.0531022276077382</v>
      </c>
      <c r="E5784" s="46">
        <v>1.0261709278963589</v>
      </c>
    </row>
    <row r="5785" spans="1:5" x14ac:dyDescent="0.35">
      <c r="A5785" s="47">
        <v>38713.825255350042</v>
      </c>
      <c r="B5785" s="46">
        <v>0.90076184944432713</v>
      </c>
      <c r="C5785" s="46">
        <v>0.75641533052468457</v>
      </c>
      <c r="D5785" s="46">
        <v>1.0530581285458058</v>
      </c>
      <c r="E5785" s="46">
        <v>1.0261120325029176</v>
      </c>
    </row>
    <row r="5786" spans="1:5" x14ac:dyDescent="0.35">
      <c r="A5786" s="47">
        <v>38714.822699861608</v>
      </c>
      <c r="B5786" s="46">
        <v>0.90075221175371256</v>
      </c>
      <c r="C5786" s="46">
        <v>0.81889733191402581</v>
      </c>
      <c r="D5786" s="46">
        <v>1.0530432006331112</v>
      </c>
      <c r="E5786" s="46">
        <v>1.0260920993531142</v>
      </c>
    </row>
    <row r="5787" spans="1:5" x14ac:dyDescent="0.35">
      <c r="A5787" s="47">
        <v>38719.251509063324</v>
      </c>
      <c r="B5787" s="46">
        <v>0.90070943187668817</v>
      </c>
      <c r="C5787" s="46">
        <v>1.2005698165246548</v>
      </c>
      <c r="D5787" s="46">
        <v>1.0529769318907536</v>
      </c>
      <c r="E5787" s="46">
        <v>1.0260036321759014</v>
      </c>
    </row>
    <row r="5788" spans="1:5" x14ac:dyDescent="0.35">
      <c r="A5788" s="47">
        <v>38721.419185573308</v>
      </c>
      <c r="B5788" s="46">
        <v>0.90068850105163245</v>
      </c>
      <c r="C5788" s="46">
        <v>0.97831258531335674</v>
      </c>
      <c r="D5788" s="46">
        <v>1.0529445047594459</v>
      </c>
      <c r="E5788" s="46">
        <v>1.025960355268678</v>
      </c>
    </row>
    <row r="5789" spans="1:5" x14ac:dyDescent="0.35">
      <c r="A5789" s="47">
        <v>38724.347445804502</v>
      </c>
      <c r="B5789" s="46">
        <v>0.90066023423962638</v>
      </c>
      <c r="C5789" s="46">
        <v>1.3017592017849688</v>
      </c>
      <c r="D5789" s="46">
        <v>1.0529007081468027</v>
      </c>
      <c r="E5789" s="46">
        <v>1.0259019178493971</v>
      </c>
    </row>
    <row r="5790" spans="1:5" x14ac:dyDescent="0.35">
      <c r="A5790" s="47">
        <v>38728.418677986774</v>
      </c>
      <c r="B5790" s="46">
        <v>0.90062094976448015</v>
      </c>
      <c r="C5790" s="46">
        <v>1.3557541722463151</v>
      </c>
      <c r="D5790" s="46">
        <v>1.0528398326627946</v>
      </c>
      <c r="E5790" s="46">
        <v>1.0258207172184219</v>
      </c>
    </row>
    <row r="5791" spans="1:5" x14ac:dyDescent="0.35">
      <c r="A5791" s="47">
        <v>38730.77288475939</v>
      </c>
      <c r="B5791" s="46">
        <v>0.90059824165427516</v>
      </c>
      <c r="C5791" s="46">
        <v>0.73182662239223983</v>
      </c>
      <c r="D5791" s="46">
        <v>1.0528046396678317</v>
      </c>
      <c r="E5791" s="46">
        <v>1.0257737872164032</v>
      </c>
    </row>
    <row r="5792" spans="1:5" x14ac:dyDescent="0.35">
      <c r="A5792" s="47">
        <v>38737.829305010549</v>
      </c>
      <c r="B5792" s="46">
        <v>0.90053021378335807</v>
      </c>
      <c r="C5792" s="46">
        <v>1.1236349149390534E-2</v>
      </c>
      <c r="D5792" s="46">
        <v>1.0526991906929206</v>
      </c>
      <c r="E5792" s="46">
        <v>1.0256332287438648</v>
      </c>
    </row>
    <row r="5793" spans="1:5" x14ac:dyDescent="0.35">
      <c r="A5793" s="47">
        <v>38738.267116428651</v>
      </c>
      <c r="B5793" s="46">
        <v>0.90052599485351448</v>
      </c>
      <c r="C5793" s="46">
        <v>1.1355186705007236</v>
      </c>
      <c r="D5793" s="46">
        <v>1.052692650017625</v>
      </c>
      <c r="E5793" s="46">
        <v>1.0256245132083126</v>
      </c>
    </row>
    <row r="5794" spans="1:5" x14ac:dyDescent="0.35">
      <c r="A5794" s="47">
        <v>38739.998974734655</v>
      </c>
      <c r="B5794" s="46">
        <v>0.9005093080506672</v>
      </c>
      <c r="C5794" s="46">
        <v>0.91114368552400737</v>
      </c>
      <c r="D5794" s="46">
        <v>1.0526667790650588</v>
      </c>
      <c r="E5794" s="46">
        <v>1.0255900431158484</v>
      </c>
    </row>
    <row r="5795" spans="1:5" x14ac:dyDescent="0.35">
      <c r="A5795" s="47">
        <v>38740.160862751734</v>
      </c>
      <c r="B5795" s="46">
        <v>0.90050774839794268</v>
      </c>
      <c r="C5795" s="46">
        <v>1.2942620781149827</v>
      </c>
      <c r="D5795" s="46">
        <v>1.0526643609117594</v>
      </c>
      <c r="E5795" s="46">
        <v>1.0255868214709811</v>
      </c>
    </row>
    <row r="5796" spans="1:5" x14ac:dyDescent="0.35">
      <c r="A5796" s="47">
        <v>38753.56545315704</v>
      </c>
      <c r="B5796" s="46">
        <v>0.90037870866074621</v>
      </c>
      <c r="C5796" s="46">
        <v>1.1528672103048088</v>
      </c>
      <c r="D5796" s="46">
        <v>1.0524642360537837</v>
      </c>
      <c r="E5796" s="46">
        <v>1.0253203593341678</v>
      </c>
    </row>
    <row r="5797" spans="1:5" x14ac:dyDescent="0.35">
      <c r="A5797" s="47">
        <v>38756.20755315329</v>
      </c>
      <c r="B5797" s="46">
        <v>0.90035329835647959</v>
      </c>
      <c r="C5797" s="46">
        <v>0.22988424658740847</v>
      </c>
      <c r="D5797" s="46">
        <v>1.0524248144305617</v>
      </c>
      <c r="E5797" s="46">
        <v>1.0252679073595083</v>
      </c>
    </row>
    <row r="5798" spans="1:5" x14ac:dyDescent="0.35">
      <c r="A5798" s="47">
        <v>38762.403386456121</v>
      </c>
      <c r="B5798" s="46">
        <v>0.90029374139405438</v>
      </c>
      <c r="C5798" s="46">
        <v>0.79498340266535017</v>
      </c>
      <c r="D5798" s="46">
        <v>1.052332399842997</v>
      </c>
      <c r="E5798" s="46">
        <v>1.0251449941354749</v>
      </c>
    </row>
    <row r="5799" spans="1:5" x14ac:dyDescent="0.35">
      <c r="A5799" s="47">
        <v>38765.620584623757</v>
      </c>
      <c r="B5799" s="46">
        <v>0.90026283370037519</v>
      </c>
      <c r="C5799" s="46" t="s">
        <v>159</v>
      </c>
      <c r="D5799" s="46">
        <v>1.0522844303920966</v>
      </c>
      <c r="E5799" s="46">
        <v>1.025081220313679</v>
      </c>
    </row>
    <row r="5800" spans="1:5" x14ac:dyDescent="0.35">
      <c r="A5800" s="47">
        <v>38767.919848726575</v>
      </c>
      <c r="B5800" s="46">
        <v>0.90024075193223774</v>
      </c>
      <c r="C5800" s="46">
        <v>1.1956144774076138</v>
      </c>
      <c r="D5800" s="46">
        <v>1.0522501547491827</v>
      </c>
      <c r="E5800" s="46">
        <v>1.0250356630587507</v>
      </c>
    </row>
    <row r="5801" spans="1:5" x14ac:dyDescent="0.35">
      <c r="A5801" s="47">
        <v>38768.728367152748</v>
      </c>
      <c r="B5801" s="46">
        <v>0.90023298850200129</v>
      </c>
      <c r="C5801" s="46">
        <v>0.80016521679262542</v>
      </c>
      <c r="D5801" s="46">
        <v>1.0522381033946464</v>
      </c>
      <c r="E5801" s="46">
        <v>1.0250196472747015</v>
      </c>
    </row>
    <row r="5802" spans="1:5" x14ac:dyDescent="0.35">
      <c r="A5802" s="47">
        <v>38770.702533332355</v>
      </c>
      <c r="B5802" s="46">
        <v>0.90021403565246894</v>
      </c>
      <c r="C5802" s="46">
        <v>0.92801035605307725</v>
      </c>
      <c r="D5802" s="46">
        <v>1.0522086805842796</v>
      </c>
      <c r="E5802" s="46">
        <v>1.024980550302685</v>
      </c>
    </row>
    <row r="5803" spans="1:5" x14ac:dyDescent="0.35">
      <c r="A5803" s="47">
        <v>38772.597388603077</v>
      </c>
      <c r="B5803" s="46">
        <v>0.90019584847801382</v>
      </c>
      <c r="C5803" s="46">
        <v>2.6386875576770663</v>
      </c>
      <c r="D5803" s="46">
        <v>1.052180443930498</v>
      </c>
      <c r="E5803" s="46">
        <v>1.0249430359050118</v>
      </c>
    </row>
    <row r="5804" spans="1:5" x14ac:dyDescent="0.35">
      <c r="A5804" s="47">
        <v>38774.352289070412</v>
      </c>
      <c r="B5804" s="46">
        <v>0.90017900834311448</v>
      </c>
      <c r="C5804" s="46">
        <v>0.60977044462307006</v>
      </c>
      <c r="D5804" s="46">
        <v>1.052154296441083</v>
      </c>
      <c r="E5804" s="46">
        <v>1.0249083027116968</v>
      </c>
    </row>
    <row r="5805" spans="1:5" x14ac:dyDescent="0.35">
      <c r="A5805" s="47">
        <v>38789.794933161378</v>
      </c>
      <c r="B5805" s="46">
        <v>0.90003097556701839</v>
      </c>
      <c r="C5805" s="46">
        <v>0.67825268781125381</v>
      </c>
      <c r="D5805" s="46">
        <v>1.0519243546344674</v>
      </c>
      <c r="E5805" s="46">
        <v>1.0246030900769334</v>
      </c>
    </row>
    <row r="5806" spans="1:5" x14ac:dyDescent="0.35">
      <c r="A5806" s="47">
        <v>38797.32761635878</v>
      </c>
      <c r="B5806" s="46">
        <v>0.89995887006029485</v>
      </c>
      <c r="C5806" s="46">
        <v>1.0957002980283681</v>
      </c>
      <c r="D5806" s="46">
        <v>1.0518122896000557</v>
      </c>
      <c r="E5806" s="46">
        <v>1.0244544920647034</v>
      </c>
    </row>
    <row r="5807" spans="1:5" x14ac:dyDescent="0.35">
      <c r="A5807" s="47">
        <v>38808.252579574691</v>
      </c>
      <c r="B5807" s="46">
        <v>0.89985441368495733</v>
      </c>
      <c r="C5807" s="46">
        <v>0.54980609818531256</v>
      </c>
      <c r="D5807" s="46">
        <v>1.0516498700180497</v>
      </c>
      <c r="E5807" s="46">
        <v>1.024239300120986</v>
      </c>
    </row>
    <row r="5808" spans="1:5" x14ac:dyDescent="0.35">
      <c r="A5808" s="47">
        <v>38810.309788801547</v>
      </c>
      <c r="B5808" s="46">
        <v>0.899834760372626</v>
      </c>
      <c r="C5808" s="46">
        <v>1.3111396650163254</v>
      </c>
      <c r="D5808" s="46">
        <v>1.0516193007961052</v>
      </c>
      <c r="E5808" s="46">
        <v>1.0241988218576841</v>
      </c>
    </row>
    <row r="5809" spans="1:5" x14ac:dyDescent="0.35">
      <c r="A5809" s="47">
        <v>38818.634835569974</v>
      </c>
      <c r="B5809" s="46">
        <v>0.8997552808554119</v>
      </c>
      <c r="C5809" s="46">
        <v>0.97650305958394412</v>
      </c>
      <c r="D5809" s="46">
        <v>1.0514956426714399</v>
      </c>
      <c r="E5809" s="46">
        <v>1.0240351552841809</v>
      </c>
    </row>
    <row r="5810" spans="1:5" x14ac:dyDescent="0.35">
      <c r="A5810" s="47">
        <v>38824.46496343051</v>
      </c>
      <c r="B5810" s="46">
        <v>0.89969967122256855</v>
      </c>
      <c r="C5810" s="46">
        <v>1.0131707995113981</v>
      </c>
      <c r="D5810" s="46">
        <v>1.0514090896369215</v>
      </c>
      <c r="E5810" s="46">
        <v>1.0239206708295912</v>
      </c>
    </row>
    <row r="5811" spans="1:5" x14ac:dyDescent="0.35">
      <c r="A5811" s="47">
        <v>38824.51728422712</v>
      </c>
      <c r="B5811" s="46">
        <v>0.89969917236055619</v>
      </c>
      <c r="C5811" s="46">
        <v>0.9292408477436398</v>
      </c>
      <c r="D5811" s="46">
        <v>1.0514083130640015</v>
      </c>
      <c r="E5811" s="46">
        <v>1.0239196439183853</v>
      </c>
    </row>
    <row r="5812" spans="1:5" x14ac:dyDescent="0.35">
      <c r="A5812" s="47">
        <v>38825.022025204089</v>
      </c>
      <c r="B5812" s="46">
        <v>0.89969435999178204</v>
      </c>
      <c r="C5812" s="46">
        <v>0.58833564043407893</v>
      </c>
      <c r="D5812" s="46">
        <v>1.051400821588969</v>
      </c>
      <c r="E5812" s="46">
        <v>1.0239097377152164</v>
      </c>
    </row>
    <row r="5813" spans="1:5" x14ac:dyDescent="0.35">
      <c r="A5813" s="47">
        <v>38841.711123092384</v>
      </c>
      <c r="B5813" s="46">
        <v>0.89953541991426844</v>
      </c>
      <c r="C5813" s="46">
        <v>1.2096471214109616</v>
      </c>
      <c r="D5813" s="46">
        <v>1.0511532789236968</v>
      </c>
      <c r="E5813" s="46">
        <v>1.0235826548215934</v>
      </c>
    </row>
    <row r="5814" spans="1:5" x14ac:dyDescent="0.35">
      <c r="A5814" s="47">
        <v>38848.705205112958</v>
      </c>
      <c r="B5814" s="46">
        <v>0.89946891568720799</v>
      </c>
      <c r="C5814" s="46">
        <v>0.63059043662017089</v>
      </c>
      <c r="D5814" s="46">
        <v>1.0510496311621107</v>
      </c>
      <c r="E5814" s="46">
        <v>1.0234458474390589</v>
      </c>
    </row>
    <row r="5815" spans="1:5" x14ac:dyDescent="0.35">
      <c r="A5815" s="47">
        <v>38856.140390095788</v>
      </c>
      <c r="B5815" s="46">
        <v>0.89939828569593072</v>
      </c>
      <c r="C5815" s="46">
        <v>-0.46108525774236631</v>
      </c>
      <c r="D5815" s="46">
        <v>1.0509395065123752</v>
      </c>
      <c r="E5815" s="46">
        <v>1.0233005845388059</v>
      </c>
    </row>
    <row r="5816" spans="1:5" x14ac:dyDescent="0.35">
      <c r="A5816" s="47">
        <v>38856.768720696055</v>
      </c>
      <c r="B5816" s="46">
        <v>0.89939232017086235</v>
      </c>
      <c r="C5816" s="46">
        <v>1.2401137997869904</v>
      </c>
      <c r="D5816" s="46">
        <v>1.0509302029598051</v>
      </c>
      <c r="E5816" s="46">
        <v>1.023288316851104</v>
      </c>
    </row>
    <row r="5817" spans="1:5" x14ac:dyDescent="0.35">
      <c r="A5817" s="47">
        <v>38858.470885718431</v>
      </c>
      <c r="B5817" s="46">
        <v>0.89937616195623071</v>
      </c>
      <c r="C5817" s="46">
        <v>0.87022216956607057</v>
      </c>
      <c r="D5817" s="46">
        <v>1.0509050015944839</v>
      </c>
      <c r="E5817" s="46">
        <v>1.0232550897243122</v>
      </c>
    </row>
    <row r="5818" spans="1:5" x14ac:dyDescent="0.35">
      <c r="A5818" s="47">
        <v>38858.578670100891</v>
      </c>
      <c r="B5818" s="46">
        <v>0.89937513891274545</v>
      </c>
      <c r="C5818" s="46">
        <v>-7.6085296113848067E-2</v>
      </c>
      <c r="D5818" s="46">
        <v>1.0509034059042786</v>
      </c>
      <c r="E5818" s="46">
        <v>1.0232529860320643</v>
      </c>
    </row>
    <row r="5819" spans="1:5" x14ac:dyDescent="0.35">
      <c r="A5819" s="47">
        <v>38863.664113834653</v>
      </c>
      <c r="B5819" s="46">
        <v>0.89932688713796327</v>
      </c>
      <c r="C5819" s="46">
        <v>0.90972575161749614</v>
      </c>
      <c r="D5819" s="46">
        <v>1.0508281333815173</v>
      </c>
      <c r="E5819" s="46">
        <v>1.0231537728457756</v>
      </c>
    </row>
    <row r="5820" spans="1:5" x14ac:dyDescent="0.35">
      <c r="A5820" s="47">
        <v>38892.659700890268</v>
      </c>
      <c r="B5820" s="46">
        <v>0.89905241878227793</v>
      </c>
      <c r="C5820" s="46">
        <v>0.42221609297947715</v>
      </c>
      <c r="D5820" s="46">
        <v>1.0503995051400683</v>
      </c>
      <c r="E5820" s="46">
        <v>1.0225896779356456</v>
      </c>
    </row>
    <row r="5821" spans="1:5" x14ac:dyDescent="0.35">
      <c r="A5821" s="47">
        <v>38893.616862047602</v>
      </c>
      <c r="B5821" s="46">
        <v>0.89904337747039431</v>
      </c>
      <c r="C5821" s="46">
        <v>1.0836192130505129</v>
      </c>
      <c r="D5821" s="46">
        <v>1.0503853718731824</v>
      </c>
      <c r="E5821" s="46">
        <v>1.0225711028369211</v>
      </c>
    </row>
    <row r="5822" spans="1:5" x14ac:dyDescent="0.35">
      <c r="A5822" s="47">
        <v>38914.214804941985</v>
      </c>
      <c r="B5822" s="46">
        <v>0.89884911055257333</v>
      </c>
      <c r="C5822" s="46">
        <v>1.2954966204751006</v>
      </c>
      <c r="D5822" s="46">
        <v>1.0500814739967528</v>
      </c>
      <c r="E5822" s="46">
        <v>1.0221720812857584</v>
      </c>
    </row>
    <row r="5823" spans="1:5" x14ac:dyDescent="0.35">
      <c r="A5823" s="47">
        <v>38914.996196038657</v>
      </c>
      <c r="B5823" s="46">
        <v>0.89884175236157626</v>
      </c>
      <c r="C5823" s="46">
        <v>0.96165685891549391</v>
      </c>
      <c r="D5823" s="46">
        <v>1.0500699548232659</v>
      </c>
      <c r="E5823" s="46">
        <v>1.0221569709943863</v>
      </c>
    </row>
    <row r="5824" spans="1:5" x14ac:dyDescent="0.35">
      <c r="A5824" s="47">
        <v>38924.073533156887</v>
      </c>
      <c r="B5824" s="46">
        <v>0.89875633479284278</v>
      </c>
      <c r="C5824" s="46">
        <v>0.65057435546314046</v>
      </c>
      <c r="D5824" s="46">
        <v>1.0499361876743234</v>
      </c>
      <c r="E5824" s="46">
        <v>1.0219815795149298</v>
      </c>
    </row>
    <row r="5825" spans="1:5" x14ac:dyDescent="0.35">
      <c r="A5825" s="47">
        <v>38941.998007256043</v>
      </c>
      <c r="B5825" s="46">
        <v>0.89858800314460052</v>
      </c>
      <c r="C5825" s="46">
        <v>0.68396226775435665</v>
      </c>
      <c r="D5825" s="46">
        <v>1.0496723152450911</v>
      </c>
      <c r="E5825" s="46">
        <v>1.0216360181221955</v>
      </c>
    </row>
    <row r="5826" spans="1:5" x14ac:dyDescent="0.35">
      <c r="A5826" s="47">
        <v>38946.811900520777</v>
      </c>
      <c r="B5826" s="46">
        <v>0.89854287224134344</v>
      </c>
      <c r="C5826" s="46">
        <v>1.0334728912914981</v>
      </c>
      <c r="D5826" s="46">
        <v>1.0496015091757676</v>
      </c>
      <c r="E5826" s="46">
        <v>1.0215433871046811</v>
      </c>
    </row>
    <row r="5827" spans="1:5" x14ac:dyDescent="0.35">
      <c r="A5827" s="47">
        <v>38949.74603464079</v>
      </c>
      <c r="B5827" s="46">
        <v>0.89851538050361079</v>
      </c>
      <c r="C5827" s="46">
        <v>1.2663420292505334</v>
      </c>
      <c r="D5827" s="46">
        <v>1.0495583645527464</v>
      </c>
      <c r="E5827" s="46">
        <v>1.0214869635055857</v>
      </c>
    </row>
    <row r="5828" spans="1:5" x14ac:dyDescent="0.35">
      <c r="A5828" s="47">
        <v>38951.237662041</v>
      </c>
      <c r="B5828" s="46">
        <v>0.89850140922373001</v>
      </c>
      <c r="C5828" s="46">
        <v>0.43365946117666088</v>
      </c>
      <c r="D5828" s="46">
        <v>1.0495364347693976</v>
      </c>
      <c r="E5828" s="46">
        <v>1.0214582899412905</v>
      </c>
    </row>
    <row r="5829" spans="1:5" x14ac:dyDescent="0.35">
      <c r="A5829" s="47">
        <v>38951.319262988654</v>
      </c>
      <c r="B5829" s="46">
        <v>0.89850064500282789</v>
      </c>
      <c r="C5829" s="46">
        <v>1.0849727814268517</v>
      </c>
      <c r="D5829" s="46">
        <v>1.0495352351503935</v>
      </c>
      <c r="E5829" s="46">
        <v>1.0214567215304717</v>
      </c>
    </row>
    <row r="5830" spans="1:5" x14ac:dyDescent="0.35">
      <c r="A5830" s="47">
        <v>38958.453863208524</v>
      </c>
      <c r="B5830" s="46">
        <v>0.89843386392399938</v>
      </c>
      <c r="C5830" s="46">
        <v>-0.47464364461191622</v>
      </c>
      <c r="D5830" s="46">
        <v>1.0494303777259992</v>
      </c>
      <c r="E5830" s="46">
        <v>1.0213196730721059</v>
      </c>
    </row>
    <row r="5831" spans="1:5" x14ac:dyDescent="0.35">
      <c r="A5831" s="47">
        <v>38964.52961647114</v>
      </c>
      <c r="B5831" s="46">
        <v>0.89837705162866988</v>
      </c>
      <c r="C5831" s="46">
        <v>1.2840597069512905</v>
      </c>
      <c r="D5831" s="46">
        <v>1.049341126840535</v>
      </c>
      <c r="E5831" s="46">
        <v>1.0212030919478225</v>
      </c>
    </row>
    <row r="5832" spans="1:5" x14ac:dyDescent="0.35">
      <c r="A5832" s="47">
        <v>38965.058076204507</v>
      </c>
      <c r="B5832" s="46">
        <v>0.89837211270703132</v>
      </c>
      <c r="C5832" s="46">
        <v>1.0250286375421691</v>
      </c>
      <c r="D5832" s="46">
        <v>1.0493333658753434</v>
      </c>
      <c r="E5832" s="46">
        <v>1.0211929574614125</v>
      </c>
    </row>
    <row r="5833" spans="1:5" x14ac:dyDescent="0.35">
      <c r="A5833" s="47">
        <v>38965.098228499803</v>
      </c>
      <c r="B5833" s="46">
        <v>0.89837173746502363</v>
      </c>
      <c r="C5833" s="46">
        <v>0.64825187606620815</v>
      </c>
      <c r="D5833" s="46">
        <v>1.0493327762110056</v>
      </c>
      <c r="E5833" s="46">
        <v>1.0211921874809535</v>
      </c>
    </row>
    <row r="5834" spans="1:5" x14ac:dyDescent="0.35">
      <c r="A5834" s="47">
        <v>38968.30311881016</v>
      </c>
      <c r="B5834" s="46">
        <v>0.89834179381492751</v>
      </c>
      <c r="C5834" s="46">
        <v>0.80543040883078731</v>
      </c>
      <c r="D5834" s="46">
        <v>1.0492857159526601</v>
      </c>
      <c r="E5834" s="46">
        <v>1.0211307454724754</v>
      </c>
    </row>
    <row r="5835" spans="1:5" x14ac:dyDescent="0.35">
      <c r="A5835" s="47">
        <v>38977.160031832223</v>
      </c>
      <c r="B5835" s="46">
        <v>0.89825912056838042</v>
      </c>
      <c r="C5835" s="46">
        <v>0.97931935899917555</v>
      </c>
      <c r="D5835" s="46">
        <v>1.0491557213867697</v>
      </c>
      <c r="E5835" s="46">
        <v>1.0209611168029551</v>
      </c>
    </row>
    <row r="5836" spans="1:5" x14ac:dyDescent="0.35">
      <c r="A5836" s="47">
        <v>38979.165665834364</v>
      </c>
      <c r="B5836" s="46">
        <v>0.8982404153016571</v>
      </c>
      <c r="C5836" s="46">
        <v>0.75843374582131862</v>
      </c>
      <c r="D5836" s="46">
        <v>1.0491262964279466</v>
      </c>
      <c r="E5836" s="46">
        <v>1.0209227393388778</v>
      </c>
    </row>
    <row r="5837" spans="1:5" x14ac:dyDescent="0.35">
      <c r="A5837" s="47">
        <v>38979.711761372309</v>
      </c>
      <c r="B5837" s="46">
        <v>0.89823532324229005</v>
      </c>
      <c r="C5837" s="46">
        <v>0.14933398561258748</v>
      </c>
      <c r="D5837" s="46">
        <v>1.0491182853521483</v>
      </c>
      <c r="E5837" s="46">
        <v>1.0209122921115474</v>
      </c>
    </row>
    <row r="5838" spans="1:5" x14ac:dyDescent="0.35">
      <c r="A5838" s="47">
        <v>38989.670871841263</v>
      </c>
      <c r="B5838" s="46">
        <v>0.89814253693440782</v>
      </c>
      <c r="C5838" s="46">
        <v>0.98030286112316123</v>
      </c>
      <c r="D5838" s="46">
        <v>1.0489722459723232</v>
      </c>
      <c r="E5838" s="46">
        <v>1.0207219331043018</v>
      </c>
    </row>
    <row r="5839" spans="1:5" x14ac:dyDescent="0.35">
      <c r="A5839" s="47">
        <v>38990.868609430087</v>
      </c>
      <c r="B5839" s="46">
        <v>0.89813138784822655</v>
      </c>
      <c r="C5839" s="46">
        <v>0.8424167392891535</v>
      </c>
      <c r="D5839" s="46">
        <v>1.0489546898916415</v>
      </c>
      <c r="E5839" s="46">
        <v>1.0206990607296549</v>
      </c>
    </row>
    <row r="5840" spans="1:5" x14ac:dyDescent="0.35">
      <c r="A5840" s="47">
        <v>38991.263368277519</v>
      </c>
      <c r="B5840" s="46">
        <v>0.89812771372123079</v>
      </c>
      <c r="C5840" s="46">
        <v>0.15518869592003881</v>
      </c>
      <c r="D5840" s="46">
        <v>1.0489489039831414</v>
      </c>
      <c r="E5840" s="46">
        <v>1.0206915232895988</v>
      </c>
    </row>
    <row r="5841" spans="1:5" x14ac:dyDescent="0.35">
      <c r="A5841" s="47">
        <v>38991.393683606198</v>
      </c>
      <c r="B5841" s="46">
        <v>0.89812650089229762</v>
      </c>
      <c r="C5841" s="46">
        <v>0.96658091535675172</v>
      </c>
      <c r="D5841" s="46">
        <v>1.0489469940131049</v>
      </c>
      <c r="E5841" s="46">
        <v>1.0206890351856668</v>
      </c>
    </row>
    <row r="5842" spans="1:5" x14ac:dyDescent="0.35">
      <c r="A5842" s="47">
        <v>38992.656227698331</v>
      </c>
      <c r="B5842" s="46">
        <v>0.89811475185816281</v>
      </c>
      <c r="C5842" s="46">
        <v>1.2311338273696792</v>
      </c>
      <c r="D5842" s="46">
        <v>1.0489284904788412</v>
      </c>
      <c r="E5842" s="46">
        <v>1.0206649322908938</v>
      </c>
    </row>
    <row r="5843" spans="1:5" x14ac:dyDescent="0.35">
      <c r="A5843" s="47">
        <v>38997.529243397403</v>
      </c>
      <c r="B5843" s="46">
        <v>0.89806942667565914</v>
      </c>
      <c r="C5843" s="46">
        <v>-4.0472199339706139</v>
      </c>
      <c r="D5843" s="46">
        <v>1.0488570893633717</v>
      </c>
      <c r="E5843" s="46">
        <v>1.0205719503554258</v>
      </c>
    </row>
    <row r="5844" spans="1:5" x14ac:dyDescent="0.35">
      <c r="A5844" s="47">
        <v>39001.252348491398</v>
      </c>
      <c r="B5844" s="46">
        <v>0.89803482108543942</v>
      </c>
      <c r="C5844" s="46">
        <v>2.0569688091777838</v>
      </c>
      <c r="D5844" s="46">
        <v>1.0488025549014952</v>
      </c>
      <c r="E5844" s="46">
        <v>1.0205009606939601</v>
      </c>
    </row>
    <row r="5845" spans="1:5" x14ac:dyDescent="0.35">
      <c r="A5845" s="47">
        <v>39002.541309177344</v>
      </c>
      <c r="B5845" s="46">
        <v>0.89802284528392862</v>
      </c>
      <c r="C5845" s="46">
        <v>0.51670185301686544</v>
      </c>
      <c r="D5845" s="46">
        <v>1.04878367833832</v>
      </c>
      <c r="E5845" s="46">
        <v>1.020476393920533</v>
      </c>
    </row>
    <row r="5846" spans="1:5" x14ac:dyDescent="0.35">
      <c r="A5846" s="47">
        <v>39016.010342362752</v>
      </c>
      <c r="B5846" s="46">
        <v>0.89789785409812339</v>
      </c>
      <c r="C5846" s="46">
        <v>0.75658540983571942</v>
      </c>
      <c r="D5846" s="46">
        <v>1.0485865374132677</v>
      </c>
      <c r="E5846" s="46">
        <v>1.0202199982401656</v>
      </c>
    </row>
    <row r="5847" spans="1:5" x14ac:dyDescent="0.35">
      <c r="A5847" s="47">
        <v>39020.187932196917</v>
      </c>
      <c r="B5847" s="46">
        <v>0.89785914260381572</v>
      </c>
      <c r="C5847" s="46">
        <v>1.2685332060201171</v>
      </c>
      <c r="D5847" s="46">
        <v>1.0485254325684747</v>
      </c>
      <c r="E5847" s="46">
        <v>1.0201405908641716</v>
      </c>
    </row>
    <row r="5848" spans="1:5" x14ac:dyDescent="0.35">
      <c r="A5848" s="47">
        <v>39024.116177045791</v>
      </c>
      <c r="B5848" s="46">
        <v>0.89782276605441691</v>
      </c>
      <c r="C5848" s="46">
        <v>0.98522109570280403</v>
      </c>
      <c r="D5848" s="46">
        <v>1.0484679925024782</v>
      </c>
      <c r="E5848" s="46">
        <v>1.0200659735111117</v>
      </c>
    </row>
    <row r="5849" spans="1:5" x14ac:dyDescent="0.35">
      <c r="A5849" s="47">
        <v>39024.319452353906</v>
      </c>
      <c r="B5849" s="46">
        <v>0.89782088431844753</v>
      </c>
      <c r="C5849" s="46">
        <v>1.0292031804458146</v>
      </c>
      <c r="D5849" s="46">
        <v>1.0484650206108126</v>
      </c>
      <c r="E5849" s="46">
        <v>1.0200621136102577</v>
      </c>
    </row>
    <row r="5850" spans="1:5" x14ac:dyDescent="0.35">
      <c r="A5850" s="47">
        <v>39029.931452487188</v>
      </c>
      <c r="B5850" s="46">
        <v>0.89776895873165363</v>
      </c>
      <c r="C5850" s="46">
        <v>0.62322439651600892</v>
      </c>
      <c r="D5850" s="46">
        <v>1.0483829910749829</v>
      </c>
      <c r="E5850" s="46">
        <v>1.0199556016537425</v>
      </c>
    </row>
    <row r="5851" spans="1:5" x14ac:dyDescent="0.35">
      <c r="A5851" s="47">
        <v>39036.206199404282</v>
      </c>
      <c r="B5851" s="46">
        <v>0.89771095872284734</v>
      </c>
      <c r="C5851" s="46">
        <v>-0.29921192877643277</v>
      </c>
      <c r="D5851" s="46">
        <v>1.0482913156315827</v>
      </c>
      <c r="E5851" s="46">
        <v>1.0198366293737036</v>
      </c>
    </row>
    <row r="5852" spans="1:5" x14ac:dyDescent="0.35">
      <c r="A5852" s="47">
        <v>39059.677486553366</v>
      </c>
      <c r="B5852" s="46">
        <v>0.89749455049148052</v>
      </c>
      <c r="C5852" s="46">
        <v>1.0550834003695719</v>
      </c>
      <c r="D5852" s="46">
        <v>1.0479487816361488</v>
      </c>
      <c r="E5852" s="46">
        <v>1.0193927071801703</v>
      </c>
    </row>
    <row r="5853" spans="1:5" x14ac:dyDescent="0.35">
      <c r="A5853" s="47">
        <v>39060.577927707302</v>
      </c>
      <c r="B5853" s="46">
        <v>0.89748626564910761</v>
      </c>
      <c r="C5853" s="46">
        <v>0.97977536431608225</v>
      </c>
      <c r="D5853" s="46">
        <v>1.0479356529762733</v>
      </c>
      <c r="E5853" s="46">
        <v>1.0193757114622781</v>
      </c>
    </row>
    <row r="5854" spans="1:5" x14ac:dyDescent="0.35">
      <c r="A5854" s="47">
        <v>39064.250860194385</v>
      </c>
      <c r="B5854" s="46">
        <v>0.89745248486184892</v>
      </c>
      <c r="C5854" s="46">
        <v>0.76214237341480917</v>
      </c>
      <c r="D5854" s="46">
        <v>1.0478821099865547</v>
      </c>
      <c r="E5854" s="46">
        <v>1.0193064118440438</v>
      </c>
    </row>
    <row r="5855" spans="1:5" x14ac:dyDescent="0.35">
      <c r="A5855" s="47">
        <v>39065.5683229965</v>
      </c>
      <c r="B5855" s="46">
        <v>0.89744037310969649</v>
      </c>
      <c r="C5855" s="46">
        <v>0.82558669740460111</v>
      </c>
      <c r="D5855" s="46">
        <v>1.0478629080176065</v>
      </c>
      <c r="E5855" s="46">
        <v>1.0192815647975013</v>
      </c>
    </row>
    <row r="5856" spans="1:5" x14ac:dyDescent="0.35">
      <c r="A5856" s="47">
        <v>39078.919883350682</v>
      </c>
      <c r="B5856" s="46">
        <v>0.89731778629016168</v>
      </c>
      <c r="C5856" s="46">
        <v>1.2677232557672502</v>
      </c>
      <c r="D5856" s="46">
        <v>1.0476684178845099</v>
      </c>
      <c r="E5856" s="46">
        <v>1.0190300666357421</v>
      </c>
    </row>
    <row r="5857" spans="1:5" x14ac:dyDescent="0.35">
      <c r="A5857" s="47">
        <v>39079.906949991964</v>
      </c>
      <c r="B5857" s="46">
        <v>0.89730873499800323</v>
      </c>
      <c r="C5857" s="46">
        <v>0.18936017224846502</v>
      </c>
      <c r="D5857" s="46">
        <v>1.047654047263026</v>
      </c>
      <c r="E5857" s="46">
        <v>1.0190114959786631</v>
      </c>
    </row>
    <row r="5858" spans="1:5" x14ac:dyDescent="0.35">
      <c r="A5858" s="47">
        <v>39081.283149244533</v>
      </c>
      <c r="B5858" s="46">
        <v>0.89729611803988985</v>
      </c>
      <c r="C5858" s="46">
        <v>1.1318723425833621</v>
      </c>
      <c r="D5858" s="46">
        <v>1.0476340130902286</v>
      </c>
      <c r="E5858" s="46">
        <v>1.0189856093163656</v>
      </c>
    </row>
    <row r="5859" spans="1:5" x14ac:dyDescent="0.35">
      <c r="A5859" s="47">
        <v>39086.700094402237</v>
      </c>
      <c r="B5859" s="46">
        <v>0.89724648553960218</v>
      </c>
      <c r="C5859" s="46">
        <v>1.2302313506528995</v>
      </c>
      <c r="D5859" s="46">
        <v>1.0475551756545141</v>
      </c>
      <c r="E5859" s="46">
        <v>1.0188837732120017</v>
      </c>
    </row>
    <row r="5860" spans="1:5" x14ac:dyDescent="0.35">
      <c r="A5860" s="47">
        <v>39089.220378434678</v>
      </c>
      <c r="B5860" s="46">
        <v>0.89722340986311833</v>
      </c>
      <c r="C5860" s="46">
        <v>1.058419333613303</v>
      </c>
      <c r="D5860" s="46">
        <v>1.0475185068623636</v>
      </c>
      <c r="E5860" s="46">
        <v>1.0188364245557551</v>
      </c>
    </row>
    <row r="5861" spans="1:5" x14ac:dyDescent="0.35">
      <c r="A5861" s="47">
        <v>39089.93034329635</v>
      </c>
      <c r="B5861" s="46">
        <v>0.89721691131149228</v>
      </c>
      <c r="C5861" s="46">
        <v>1.1463025531702753</v>
      </c>
      <c r="D5861" s="46">
        <v>1.0475081785186862</v>
      </c>
      <c r="E5861" s="46">
        <v>1.0188230900379518</v>
      </c>
    </row>
    <row r="5862" spans="1:5" x14ac:dyDescent="0.35">
      <c r="A5862" s="47">
        <v>39112.52854845953</v>
      </c>
      <c r="B5862" s="46">
        <v>0.89701049603014271</v>
      </c>
      <c r="C5862" s="46">
        <v>0.77772691391950755</v>
      </c>
      <c r="D5862" s="46">
        <v>1.047179717970965</v>
      </c>
      <c r="E5862" s="46">
        <v>1.0183994814455524</v>
      </c>
    </row>
    <row r="5863" spans="1:5" x14ac:dyDescent="0.35">
      <c r="A5863" s="47">
        <v>39120.19218039175</v>
      </c>
      <c r="B5863" s="46">
        <v>0.89694068810412309</v>
      </c>
      <c r="C5863" s="46">
        <v>0.92740842412331048</v>
      </c>
      <c r="D5863" s="46">
        <v>1.0470684566135868</v>
      </c>
      <c r="E5863" s="46">
        <v>1.0182561898090459</v>
      </c>
    </row>
    <row r="5864" spans="1:5" x14ac:dyDescent="0.35">
      <c r="A5864" s="47">
        <v>39120.468382831699</v>
      </c>
      <c r="B5864" s="46">
        <v>0.89693817401933429</v>
      </c>
      <c r="C5864" s="46">
        <v>1.0402937592138839</v>
      </c>
      <c r="D5864" s="46">
        <v>1.0470644478898494</v>
      </c>
      <c r="E5864" s="46">
        <v>1.0182510289298699</v>
      </c>
    </row>
    <row r="5865" spans="1:5" x14ac:dyDescent="0.35">
      <c r="A5865" s="47">
        <v>39124.888155771587</v>
      </c>
      <c r="B5865" s="46">
        <v>0.89689796127833599</v>
      </c>
      <c r="C5865" s="46">
        <v>1.0525409877871761</v>
      </c>
      <c r="D5865" s="46">
        <v>1.0470003120133147</v>
      </c>
      <c r="E5865" s="46">
        <v>1.0181684775042561</v>
      </c>
    </row>
    <row r="5866" spans="1:5" x14ac:dyDescent="0.35">
      <c r="A5866" s="47">
        <v>39129.317274566798</v>
      </c>
      <c r="B5866" s="46">
        <v>0.89685769659346182</v>
      </c>
      <c r="C5866" s="46">
        <v>1.2343787034166054</v>
      </c>
      <c r="D5866" s="46">
        <v>1.0469360621403065</v>
      </c>
      <c r="E5866" s="46">
        <v>1.0180858130949757</v>
      </c>
    </row>
    <row r="5867" spans="1:5" x14ac:dyDescent="0.35">
      <c r="A5867" s="47">
        <v>39130.255199617684</v>
      </c>
      <c r="B5867" s="46">
        <v>0.8968491742707918</v>
      </c>
      <c r="C5867" s="46">
        <v>1.0399210509181467</v>
      </c>
      <c r="D5867" s="46">
        <v>1.0469224591484365</v>
      </c>
      <c r="E5867" s="46">
        <v>1.0180683157088961</v>
      </c>
    </row>
    <row r="5868" spans="1:5" x14ac:dyDescent="0.35">
      <c r="A5868" s="47">
        <v>39137.586457662306</v>
      </c>
      <c r="B5868" s="46">
        <v>0.89678261135572956</v>
      </c>
      <c r="C5868" s="46">
        <v>0.98728655317357195</v>
      </c>
      <c r="D5868" s="46">
        <v>1.0468161652763295</v>
      </c>
      <c r="E5868" s="46">
        <v>1.0179316431912668</v>
      </c>
    </row>
    <row r="5869" spans="1:5" x14ac:dyDescent="0.35">
      <c r="A5869" s="47">
        <v>39149.131446692489</v>
      </c>
      <c r="B5869" s="46">
        <v>0.89667797685414197</v>
      </c>
      <c r="C5869" s="46">
        <v>1.152790204112919</v>
      </c>
      <c r="D5869" s="46">
        <v>1.046648897837209</v>
      </c>
      <c r="E5869" s="46">
        <v>1.017716758417303</v>
      </c>
    </row>
    <row r="5870" spans="1:5" x14ac:dyDescent="0.35">
      <c r="A5870" s="47">
        <v>39155.120119739455</v>
      </c>
      <c r="B5870" s="46">
        <v>0.89662379073327858</v>
      </c>
      <c r="C5870" s="46">
        <v>0.87945532726019238</v>
      </c>
      <c r="D5870" s="46">
        <v>1.0465621899223907</v>
      </c>
      <c r="E5870" s="46">
        <v>1.0176054569844259</v>
      </c>
    </row>
    <row r="5871" spans="1:5" x14ac:dyDescent="0.35">
      <c r="A5871" s="47">
        <v>39159.082627631949</v>
      </c>
      <c r="B5871" s="46">
        <v>0.89658797171756177</v>
      </c>
      <c r="C5871" s="46">
        <v>0.77160099808162297</v>
      </c>
      <c r="D5871" s="46">
        <v>1.046504839871681</v>
      </c>
      <c r="E5871" s="46">
        <v>1.0175318742785984</v>
      </c>
    </row>
    <row r="5872" spans="1:5" x14ac:dyDescent="0.35">
      <c r="A5872" s="47">
        <v>39166.205032970909</v>
      </c>
      <c r="B5872" s="46">
        <v>0.8965236575937483</v>
      </c>
      <c r="C5872" s="46">
        <v>1.086849022726466</v>
      </c>
      <c r="D5872" s="46">
        <v>1.0464017995709869</v>
      </c>
      <c r="E5872" s="46">
        <v>1.0173997367823897</v>
      </c>
    </row>
    <row r="5873" spans="1:5" x14ac:dyDescent="0.35">
      <c r="A5873" s="47">
        <v>39167.530359794473</v>
      </c>
      <c r="B5873" s="46">
        <v>0.89651169989554669</v>
      </c>
      <c r="C5873" s="46">
        <v>0.77479652368732665</v>
      </c>
      <c r="D5873" s="46">
        <v>1.0463826321468315</v>
      </c>
      <c r="E5873" s="46">
        <v>1.0173751663583745</v>
      </c>
    </row>
    <row r="5874" spans="1:5" x14ac:dyDescent="0.35">
      <c r="A5874" s="47">
        <v>39171.496259463667</v>
      </c>
      <c r="B5874" s="46">
        <v>0.89647593615034982</v>
      </c>
      <c r="C5874" s="46">
        <v>1.3425365508857867</v>
      </c>
      <c r="D5874" s="46">
        <v>1.0463252872199058</v>
      </c>
      <c r="E5874" s="46">
        <v>1.0173016748181014</v>
      </c>
    </row>
    <row r="5875" spans="1:5" x14ac:dyDescent="0.35">
      <c r="A5875" s="47">
        <v>39178.09136964284</v>
      </c>
      <c r="B5875" s="46">
        <v>0.89641652393846449</v>
      </c>
      <c r="C5875" s="46">
        <v>1.2179190273499341</v>
      </c>
      <c r="D5875" s="46">
        <v>1.0462299635616463</v>
      </c>
      <c r="E5875" s="46">
        <v>1.0171795707112874</v>
      </c>
    </row>
    <row r="5876" spans="1:5" x14ac:dyDescent="0.35">
      <c r="A5876" s="47">
        <v>39185.875869699739</v>
      </c>
      <c r="B5876" s="46">
        <v>0.89634649604802419</v>
      </c>
      <c r="C5876" s="46">
        <v>1.140748026579308</v>
      </c>
      <c r="D5876" s="46">
        <v>1.0461175104310707</v>
      </c>
      <c r="E5876" s="46">
        <v>1.0170356208725788</v>
      </c>
    </row>
    <row r="5877" spans="1:5" x14ac:dyDescent="0.35">
      <c r="A5877" s="47">
        <v>39187.470376493729</v>
      </c>
      <c r="B5877" s="46">
        <v>0.89633216544798677</v>
      </c>
      <c r="C5877" s="46">
        <v>1.5354716139530433</v>
      </c>
      <c r="D5877" s="46">
        <v>1.046094484773054</v>
      </c>
      <c r="E5877" s="46">
        <v>1.0170061588593946</v>
      </c>
    </row>
    <row r="5878" spans="1:5" x14ac:dyDescent="0.35">
      <c r="A5878" s="47">
        <v>39191.574502492032</v>
      </c>
      <c r="B5878" s="46">
        <v>0.89629530054145057</v>
      </c>
      <c r="C5878" s="46">
        <v>-4.6344832964547162</v>
      </c>
      <c r="D5878" s="46">
        <v>1.046035231535126</v>
      </c>
      <c r="E5878" s="46">
        <v>1.0169303626619401</v>
      </c>
    </row>
    <row r="5879" spans="1:5" x14ac:dyDescent="0.35">
      <c r="A5879" s="47">
        <v>39201.186397480349</v>
      </c>
      <c r="B5879" s="46">
        <v>0.89620908067127258</v>
      </c>
      <c r="C5879" s="46">
        <v>0.89193037555779231</v>
      </c>
      <c r="D5879" s="46">
        <v>1.0458965324858169</v>
      </c>
      <c r="E5879" s="46">
        <v>1.016753053257289</v>
      </c>
    </row>
    <row r="5880" spans="1:5" x14ac:dyDescent="0.35">
      <c r="A5880" s="47">
        <v>39201.444869813509</v>
      </c>
      <c r="B5880" s="46">
        <v>0.89620676443575753</v>
      </c>
      <c r="C5880" s="46">
        <v>0.902903745893191</v>
      </c>
      <c r="D5880" s="46">
        <v>1.0458928041486073</v>
      </c>
      <c r="E5880" s="46">
        <v>1.0167482892334061</v>
      </c>
    </row>
    <row r="5881" spans="1:5" x14ac:dyDescent="0.35">
      <c r="A5881" s="47">
        <v>39205.957787014653</v>
      </c>
      <c r="B5881" s="46">
        <v>0.89616634247982629</v>
      </c>
      <c r="C5881" s="46">
        <v>1.1125549632283072</v>
      </c>
      <c r="D5881" s="46">
        <v>1.0458277193564798</v>
      </c>
      <c r="E5881" s="46">
        <v>1.0166651431538112</v>
      </c>
    </row>
    <row r="5882" spans="1:5" x14ac:dyDescent="0.35">
      <c r="A5882" s="47">
        <v>39206.837760635368</v>
      </c>
      <c r="B5882" s="46">
        <v>0.89615846489214124</v>
      </c>
      <c r="C5882" s="46">
        <v>6.6454077307209758E-3</v>
      </c>
      <c r="D5882" s="46">
        <v>1.0458150310824541</v>
      </c>
      <c r="E5882" s="46">
        <v>1.0166489379050421</v>
      </c>
    </row>
    <row r="5883" spans="1:5" x14ac:dyDescent="0.35">
      <c r="A5883" s="47">
        <v>39206.850463103452</v>
      </c>
      <c r="B5883" s="46">
        <v>0.8961583511889879</v>
      </c>
      <c r="C5883" s="46">
        <v>1.21989804803464</v>
      </c>
      <c r="D5883" s="46">
        <v>1.0458148479327452</v>
      </c>
      <c r="E5883" s="46">
        <v>1.016648703999063</v>
      </c>
    </row>
    <row r="5884" spans="1:5" x14ac:dyDescent="0.35">
      <c r="A5884" s="47">
        <v>39210.807198200418</v>
      </c>
      <c r="B5884" s="46">
        <v>0.89612294763942391</v>
      </c>
      <c r="C5884" s="46">
        <v>0.61607773389600329</v>
      </c>
      <c r="D5884" s="46">
        <v>1.0457578066356779</v>
      </c>
      <c r="E5884" s="46">
        <v>1.0165758683227666</v>
      </c>
    </row>
    <row r="5885" spans="1:5" x14ac:dyDescent="0.35">
      <c r="A5885" s="47">
        <v>39211.824203222692</v>
      </c>
      <c r="B5885" s="46">
        <v>0.89611385240705932</v>
      </c>
      <c r="C5885" s="46">
        <v>0.68776730556621146</v>
      </c>
      <c r="D5885" s="46">
        <v>1.0457431480125099</v>
      </c>
      <c r="E5885" s="46">
        <v>1.0165571551571442</v>
      </c>
    </row>
    <row r="5886" spans="1:5" x14ac:dyDescent="0.35">
      <c r="A5886" s="47">
        <v>39212.160697207342</v>
      </c>
      <c r="B5886" s="46">
        <v>0.89611084350349512</v>
      </c>
      <c r="C5886" s="46">
        <v>1.1205308254892854</v>
      </c>
      <c r="D5886" s="46">
        <v>1.0457382981996417</v>
      </c>
      <c r="E5886" s="46">
        <v>1.0165509642875128</v>
      </c>
    </row>
    <row r="5887" spans="1:5" x14ac:dyDescent="0.35">
      <c r="A5887" s="47">
        <v>39213.498174307548</v>
      </c>
      <c r="B5887" s="46">
        <v>0.89609888592139264</v>
      </c>
      <c r="C5887" s="46">
        <v>0.44172761544585271</v>
      </c>
      <c r="D5887" s="46">
        <v>1.0457190226700293</v>
      </c>
      <c r="E5887" s="46">
        <v>1.01652636066235</v>
      </c>
    </row>
    <row r="5888" spans="1:5" x14ac:dyDescent="0.35">
      <c r="A5888" s="47">
        <v>39217.698310763852</v>
      </c>
      <c r="B5888" s="46">
        <v>0.89606135620246974</v>
      </c>
      <c r="C5888" s="46">
        <v>1.759381111689895</v>
      </c>
      <c r="D5888" s="46">
        <v>1.0456585036777559</v>
      </c>
      <c r="E5888" s="46">
        <v>1.0164491331010275</v>
      </c>
    </row>
    <row r="5889" spans="1:5" x14ac:dyDescent="0.35">
      <c r="A5889" s="47">
        <v>39227.902802337514</v>
      </c>
      <c r="B5889" s="46">
        <v>0.89597030989859416</v>
      </c>
      <c r="C5889" s="46">
        <v>0.57365878302426676</v>
      </c>
      <c r="D5889" s="46">
        <v>1.0455115497645773</v>
      </c>
      <c r="E5889" s="46">
        <v>1.016261732969459</v>
      </c>
    </row>
    <row r="5890" spans="1:5" x14ac:dyDescent="0.35">
      <c r="A5890" s="47">
        <v>39228.332919550034</v>
      </c>
      <c r="B5890" s="46">
        <v>0.89596647651705508</v>
      </c>
      <c r="C5890" s="46">
        <v>1.1146639730176489</v>
      </c>
      <c r="D5890" s="46">
        <v>1.0455053581989233</v>
      </c>
      <c r="E5890" s="46">
        <v>1.0162538412158759</v>
      </c>
    </row>
    <row r="5891" spans="1:5" x14ac:dyDescent="0.35">
      <c r="A5891" s="47">
        <v>39231.346332433845</v>
      </c>
      <c r="B5891" s="46">
        <v>0.89593962930806648</v>
      </c>
      <c r="C5891" s="46">
        <v>0.83204309661868425</v>
      </c>
      <c r="D5891" s="46">
        <v>1.0454619856177858</v>
      </c>
      <c r="E5891" s="46">
        <v>1.0161985675288916</v>
      </c>
    </row>
    <row r="5892" spans="1:5" x14ac:dyDescent="0.35">
      <c r="A5892" s="47">
        <v>39232.232706681549</v>
      </c>
      <c r="B5892" s="46">
        <v>0.89593173558038841</v>
      </c>
      <c r="C5892" s="46">
        <v>0.80402586889125605</v>
      </c>
      <c r="D5892" s="46">
        <v>1.0454492297748375</v>
      </c>
      <c r="E5892" s="46">
        <v>1.0161823145420337</v>
      </c>
    </row>
    <row r="5893" spans="1:5" x14ac:dyDescent="0.35">
      <c r="A5893" s="47">
        <v>39232.518944423507</v>
      </c>
      <c r="B5893" s="46">
        <v>0.89592918676097855</v>
      </c>
      <c r="C5893" s="46">
        <v>0.82273228708573676</v>
      </c>
      <c r="D5893" s="46">
        <v>1.0454451107016556</v>
      </c>
      <c r="E5893" s="46">
        <v>1.0161770664707281</v>
      </c>
    </row>
    <row r="5894" spans="1:5" x14ac:dyDescent="0.35">
      <c r="A5894" s="47">
        <v>39234.864141766135</v>
      </c>
      <c r="B5894" s="46">
        <v>0.89590830953241751</v>
      </c>
      <c r="C5894" s="46">
        <v>0.57614671893706504</v>
      </c>
      <c r="D5894" s="46">
        <v>1.0454113657805806</v>
      </c>
      <c r="E5894" s="46">
        <v>1.0161340776809826</v>
      </c>
    </row>
    <row r="5895" spans="1:5" x14ac:dyDescent="0.35">
      <c r="A5895" s="47">
        <v>39238.393203918342</v>
      </c>
      <c r="B5895" s="46">
        <v>0.89587691260209279</v>
      </c>
      <c r="C5895" s="46">
        <v>1.1164260880445642</v>
      </c>
      <c r="D5895" s="46">
        <v>1.04536059766749</v>
      </c>
      <c r="E5895" s="46">
        <v>1.0160694202349196</v>
      </c>
    </row>
    <row r="5896" spans="1:5" x14ac:dyDescent="0.35">
      <c r="A5896" s="47">
        <v>39242.967992136677</v>
      </c>
      <c r="B5896" s="46">
        <v>0.89583624662472416</v>
      </c>
      <c r="C5896" s="46">
        <v>0.67818650720681273</v>
      </c>
      <c r="D5896" s="46">
        <v>1.0452948063695664</v>
      </c>
      <c r="E5896" s="46">
        <v>1.0159856612594413</v>
      </c>
    </row>
    <row r="5897" spans="1:5" x14ac:dyDescent="0.35">
      <c r="A5897" s="47">
        <v>39247.645482700274</v>
      </c>
      <c r="B5897" s="46">
        <v>0.89579470805292649</v>
      </c>
      <c r="C5897" s="46">
        <v>1.1934817513722162</v>
      </c>
      <c r="D5897" s="46">
        <v>1.045227561821328</v>
      </c>
      <c r="E5897" s="46">
        <v>1.0159000892109102</v>
      </c>
    </row>
    <row r="5898" spans="1:5" x14ac:dyDescent="0.35">
      <c r="A5898" s="47">
        <v>39248.367711594801</v>
      </c>
      <c r="B5898" s="46">
        <v>0.89578829792616199</v>
      </c>
      <c r="C5898" s="46">
        <v>-0.72771444554133868</v>
      </c>
      <c r="D5898" s="46">
        <v>1.0452171810519759</v>
      </c>
      <c r="E5898" s="46">
        <v>1.0158868825026022</v>
      </c>
    </row>
    <row r="5899" spans="1:5" x14ac:dyDescent="0.35">
      <c r="A5899" s="47">
        <v>39250.328239882496</v>
      </c>
      <c r="B5899" s="46">
        <v>0.89577090222570965</v>
      </c>
      <c r="C5899" s="46">
        <v>0.93796070325520287</v>
      </c>
      <c r="D5899" s="46">
        <v>1.0451890047925061</v>
      </c>
      <c r="E5899" s="46">
        <v>1.0158510403720846</v>
      </c>
    </row>
    <row r="5900" spans="1:5" x14ac:dyDescent="0.35">
      <c r="A5900" s="47">
        <v>39250.57539179951</v>
      </c>
      <c r="B5900" s="46">
        <v>0.89576870976656997</v>
      </c>
      <c r="C5900" s="46">
        <v>0.38324954100823483</v>
      </c>
      <c r="D5900" s="46">
        <v>1.0451854530814904</v>
      </c>
      <c r="E5900" s="46">
        <v>1.0158465228197693</v>
      </c>
    </row>
    <row r="5901" spans="1:5" x14ac:dyDescent="0.35">
      <c r="A5901" s="47">
        <v>39250.851345100345</v>
      </c>
      <c r="B5901" s="46">
        <v>0.89576626194870457</v>
      </c>
      <c r="C5901" s="46">
        <v>1.1036302522566821</v>
      </c>
      <c r="D5901" s="46">
        <v>1.0451814875576695</v>
      </c>
      <c r="E5901" s="46">
        <v>1.0158414790472725</v>
      </c>
    </row>
    <row r="5902" spans="1:5" x14ac:dyDescent="0.35">
      <c r="A5902" s="47">
        <v>39260.164478238155</v>
      </c>
      <c r="B5902" s="46">
        <v>0.89568373464432771</v>
      </c>
      <c r="C5902" s="46">
        <v>1.4932970775313192</v>
      </c>
      <c r="D5902" s="46">
        <v>1.0450477042709152</v>
      </c>
      <c r="E5902" s="46">
        <v>1.0156713957520598</v>
      </c>
    </row>
    <row r="5903" spans="1:5" x14ac:dyDescent="0.35">
      <c r="A5903" s="47">
        <v>39262.872728776536</v>
      </c>
      <c r="B5903" s="46">
        <v>0.89565976649154677</v>
      </c>
      <c r="C5903" s="46">
        <v>0.85697496793060157</v>
      </c>
      <c r="D5903" s="46">
        <v>1.0450088180611208</v>
      </c>
      <c r="E5903" s="46">
        <v>1.0156219862370084</v>
      </c>
    </row>
    <row r="5904" spans="1:5" x14ac:dyDescent="0.35">
      <c r="A5904" s="47">
        <v>39278.124199179663</v>
      </c>
      <c r="B5904" s="46">
        <v>0.8955250504536757</v>
      </c>
      <c r="C5904" s="46">
        <v>1.2448245593781992</v>
      </c>
      <c r="D5904" s="46">
        <v>1.0447899810658356</v>
      </c>
      <c r="E5904" s="46">
        <v>1.0153441622821628</v>
      </c>
    </row>
    <row r="5905" spans="1:5" x14ac:dyDescent="0.35">
      <c r="A5905" s="47">
        <v>39279.807688993606</v>
      </c>
      <c r="B5905" s="46">
        <v>0.89551020743583565</v>
      </c>
      <c r="C5905" s="46">
        <v>0.82084730108347159</v>
      </c>
      <c r="D5905" s="46">
        <v>1.0447658409882843</v>
      </c>
      <c r="E5905" s="46">
        <v>1.0153135396867836</v>
      </c>
    </row>
    <row r="5906" spans="1:5" x14ac:dyDescent="0.35">
      <c r="A5906" s="47">
        <v>39283.519928656693</v>
      </c>
      <c r="B5906" s="46">
        <v>0.89547749653697739</v>
      </c>
      <c r="C5906" s="46">
        <v>-3.0417330955095023</v>
      </c>
      <c r="D5906" s="46">
        <v>1.0447126210115496</v>
      </c>
      <c r="E5906" s="46">
        <v>1.0152460452714271</v>
      </c>
    </row>
    <row r="5907" spans="1:5" x14ac:dyDescent="0.35">
      <c r="A5907" s="47">
        <v>39297.555137394193</v>
      </c>
      <c r="B5907" s="46">
        <v>0.89535406375447013</v>
      </c>
      <c r="C5907" s="46">
        <v>0.8420784712139362</v>
      </c>
      <c r="D5907" s="46">
        <v>1.044511543662674</v>
      </c>
      <c r="E5907" s="46">
        <v>1.0149912486327048</v>
      </c>
    </row>
    <row r="5908" spans="1:5" x14ac:dyDescent="0.35">
      <c r="A5908" s="47">
        <v>39300.98209682203</v>
      </c>
      <c r="B5908" s="46">
        <v>0.8953239833819201</v>
      </c>
      <c r="C5908" s="46">
        <v>0.32794147856993749</v>
      </c>
      <c r="D5908" s="46">
        <v>1.0444624796036066</v>
      </c>
      <c r="E5908" s="46">
        <v>1.0149291278720582</v>
      </c>
    </row>
    <row r="5909" spans="1:5" x14ac:dyDescent="0.35">
      <c r="A5909" s="47">
        <v>39302.022703380368</v>
      </c>
      <c r="B5909" s="46">
        <v>0.89531485391771559</v>
      </c>
      <c r="C5909" s="46">
        <v>0.58275064979664837</v>
      </c>
      <c r="D5909" s="46">
        <v>1.0444475836974441</v>
      </c>
      <c r="E5909" s="46">
        <v>1.0149102719070813</v>
      </c>
    </row>
    <row r="5910" spans="1:5" x14ac:dyDescent="0.35">
      <c r="A5910" s="47">
        <v>39310.451217429749</v>
      </c>
      <c r="B5910" s="46">
        <v>0.89524098680934761</v>
      </c>
      <c r="C5910" s="46">
        <v>1.2248399712582181</v>
      </c>
      <c r="D5910" s="46">
        <v>1.0443269762217389</v>
      </c>
      <c r="E5910" s="46">
        <v>1.0147576692285507</v>
      </c>
    </row>
    <row r="5911" spans="1:5" x14ac:dyDescent="0.35">
      <c r="A5911" s="47">
        <v>39311.613323970116</v>
      </c>
      <c r="B5911" s="46">
        <v>0.89523081309016661</v>
      </c>
      <c r="C5911" s="46">
        <v>1.3377231769953646</v>
      </c>
      <c r="D5911" s="46">
        <v>1.0443103532006952</v>
      </c>
      <c r="E5911" s="46">
        <v>1.0147366459065046</v>
      </c>
    </row>
    <row r="5912" spans="1:5" x14ac:dyDescent="0.35">
      <c r="A5912" s="47">
        <v>39314.360929571674</v>
      </c>
      <c r="B5912" s="46">
        <v>0.89520676960771817</v>
      </c>
      <c r="C5912" s="46">
        <v>1.2911158827120905</v>
      </c>
      <c r="D5912" s="46">
        <v>1.0442710567344808</v>
      </c>
      <c r="E5912" s="46">
        <v>1.0146869563937591</v>
      </c>
    </row>
    <row r="5913" spans="1:5" x14ac:dyDescent="0.35">
      <c r="A5913" s="47">
        <v>39318.450694460902</v>
      </c>
      <c r="B5913" s="46">
        <v>0.89517100884851653</v>
      </c>
      <c r="C5913" s="46">
        <v>1.2399688032187717</v>
      </c>
      <c r="D5913" s="46">
        <v>1.0442125798896873</v>
      </c>
      <c r="E5913" s="46">
        <v>1.0146130375847793</v>
      </c>
    </row>
    <row r="5914" spans="1:5" x14ac:dyDescent="0.35">
      <c r="A5914" s="47">
        <v>39326.520075822918</v>
      </c>
      <c r="B5914" s="46">
        <v>0.89510054753397805</v>
      </c>
      <c r="C5914" s="46">
        <v>-1.4812800340108456</v>
      </c>
      <c r="D5914" s="46">
        <v>1.0440972547637888</v>
      </c>
      <c r="E5914" s="46">
        <v>1.0144673423046091</v>
      </c>
    </row>
    <row r="5915" spans="1:5" x14ac:dyDescent="0.35">
      <c r="A5915" s="47">
        <v>39335.190952118319</v>
      </c>
      <c r="B5915" s="46">
        <v>0.89502497835915051</v>
      </c>
      <c r="C5915" s="46">
        <v>1.1502426961554013</v>
      </c>
      <c r="D5915" s="46">
        <v>1.0439734125610112</v>
      </c>
      <c r="E5915" s="46">
        <v>1.0143110108340314</v>
      </c>
    </row>
    <row r="5916" spans="1:5" x14ac:dyDescent="0.35">
      <c r="A5916" s="47">
        <v>39343.385537085196</v>
      </c>
      <c r="B5916" s="46">
        <v>0.89495369850051321</v>
      </c>
      <c r="C5916" s="46">
        <v>0.17492586429213031</v>
      </c>
      <c r="D5916" s="46">
        <v>1.0438564484901325</v>
      </c>
      <c r="E5916" s="46">
        <v>1.0141634797674599</v>
      </c>
    </row>
    <row r="5917" spans="1:5" x14ac:dyDescent="0.35">
      <c r="A5917" s="47">
        <v>39345.591990508336</v>
      </c>
      <c r="B5917" s="46">
        <v>0.89493452893813508</v>
      </c>
      <c r="C5917" s="46">
        <v>1.0175321437023044</v>
      </c>
      <c r="D5917" s="46">
        <v>1.0438249675669031</v>
      </c>
      <c r="E5917" s="46">
        <v>1.0141237912900898</v>
      </c>
    </row>
    <row r="5918" spans="1:5" x14ac:dyDescent="0.35">
      <c r="A5918" s="47">
        <v>39346.426990696156</v>
      </c>
      <c r="B5918" s="46">
        <v>0.89492727705668851</v>
      </c>
      <c r="C5918" s="46">
        <v>1.3712517537959767</v>
      </c>
      <c r="D5918" s="46">
        <v>1.0438130554559282</v>
      </c>
      <c r="E5918" s="46">
        <v>1.0141087756759761</v>
      </c>
    </row>
    <row r="5919" spans="1:5" x14ac:dyDescent="0.35">
      <c r="A5919" s="47">
        <v>39351.789723371126</v>
      </c>
      <c r="B5919" s="46">
        <v>0.89488073591369033</v>
      </c>
      <c r="C5919" s="46">
        <v>0.642897283052557</v>
      </c>
      <c r="D5919" s="46">
        <v>1.0437365688628417</v>
      </c>
      <c r="E5919" s="46">
        <v>1.0140123900941211</v>
      </c>
    </row>
    <row r="5920" spans="1:5" x14ac:dyDescent="0.35">
      <c r="A5920" s="47">
        <v>39352.960734407679</v>
      </c>
      <c r="B5920" s="46">
        <v>0.8948705808925056</v>
      </c>
      <c r="C5920" s="46">
        <v>0.82924150183059098</v>
      </c>
      <c r="D5920" s="46">
        <v>1.0437198713583073</v>
      </c>
      <c r="E5920" s="46">
        <v>1.0139913550352673</v>
      </c>
    </row>
    <row r="5921" spans="1:5" x14ac:dyDescent="0.35">
      <c r="A5921" s="47">
        <v>39354.861223268184</v>
      </c>
      <c r="B5921" s="46">
        <v>0.89485410575157764</v>
      </c>
      <c r="C5921" s="46">
        <v>1.3254481648458771</v>
      </c>
      <c r="D5921" s="46">
        <v>1.0436927753784027</v>
      </c>
      <c r="E5921" s="46">
        <v>1.0139572252359839</v>
      </c>
    </row>
    <row r="5922" spans="1:5" x14ac:dyDescent="0.35">
      <c r="A5922" s="47">
        <v>39358.432287627431</v>
      </c>
      <c r="B5922" s="46">
        <v>0.89482316841408938</v>
      </c>
      <c r="C5922" s="46">
        <v>0.91290682660321032</v>
      </c>
      <c r="D5922" s="46">
        <v>1.0436418720397811</v>
      </c>
      <c r="E5922" s="46">
        <v>1.0138931245954781</v>
      </c>
    </row>
    <row r="5923" spans="1:5" x14ac:dyDescent="0.35">
      <c r="A5923" s="47">
        <v>39360.362228513426</v>
      </c>
      <c r="B5923" s="46">
        <v>0.89480645948846682</v>
      </c>
      <c r="C5923" s="46">
        <v>0.60611504471501654</v>
      </c>
      <c r="D5923" s="46">
        <v>1.0436143677043186</v>
      </c>
      <c r="E5923" s="46">
        <v>1.0138584984748942</v>
      </c>
    </row>
    <row r="5924" spans="1:5" x14ac:dyDescent="0.35">
      <c r="A5924" s="47">
        <v>39361.842225847671</v>
      </c>
      <c r="B5924" s="46">
        <v>0.89479365120172738</v>
      </c>
      <c r="C5924" s="46">
        <v>1.6550226060803697</v>
      </c>
      <c r="D5924" s="46">
        <v>1.0435932784415745</v>
      </c>
      <c r="E5924" s="46">
        <v>1.0138319528011224</v>
      </c>
    </row>
    <row r="5925" spans="1:5" x14ac:dyDescent="0.35">
      <c r="A5925" s="47">
        <v>39362.324537655863</v>
      </c>
      <c r="B5925" s="46">
        <v>0.89478947811405851</v>
      </c>
      <c r="C5925" s="46">
        <v>1.0678641151956159</v>
      </c>
      <c r="D5925" s="46">
        <v>1.0435864062424107</v>
      </c>
      <c r="E5925" s="46">
        <v>1.0138233033685853</v>
      </c>
    </row>
    <row r="5926" spans="1:5" x14ac:dyDescent="0.35">
      <c r="A5926" s="47">
        <v>39363.33188942213</v>
      </c>
      <c r="B5926" s="46">
        <v>0.89478076377594828</v>
      </c>
      <c r="C5926" s="46">
        <v>0.61099489410914032</v>
      </c>
      <c r="D5926" s="46">
        <v>1.0435720538523092</v>
      </c>
      <c r="E5926" s="46">
        <v>1.013805240555913</v>
      </c>
    </row>
    <row r="5927" spans="1:5" x14ac:dyDescent="0.35">
      <c r="A5927" s="47">
        <v>39363.883019245543</v>
      </c>
      <c r="B5927" s="46">
        <v>0.89477599697271504</v>
      </c>
      <c r="C5927" s="46">
        <v>0.49240456193260229</v>
      </c>
      <c r="D5927" s="46">
        <v>1.0435642020188225</v>
      </c>
      <c r="E5927" s="46">
        <v>1.01379535957466</v>
      </c>
    </row>
    <row r="5928" spans="1:5" x14ac:dyDescent="0.35">
      <c r="A5928" s="47">
        <v>39367.512248477164</v>
      </c>
      <c r="B5928" s="46">
        <v>0.89474462275251188</v>
      </c>
      <c r="C5928" s="46">
        <v>1.0782932518983879</v>
      </c>
      <c r="D5928" s="46">
        <v>1.0435125054084078</v>
      </c>
      <c r="E5928" s="46">
        <v>1.0137303159395961</v>
      </c>
    </row>
    <row r="5929" spans="1:5" x14ac:dyDescent="0.35">
      <c r="A5929" s="47">
        <v>39386.927572965651</v>
      </c>
      <c r="B5929" s="46">
        <v>0.8945772400651808</v>
      </c>
      <c r="C5929" s="46">
        <v>0.57738254367816211</v>
      </c>
      <c r="D5929" s="46">
        <v>1.0432361874283957</v>
      </c>
      <c r="E5929" s="46">
        <v>1.0133830389304443</v>
      </c>
    </row>
    <row r="5930" spans="1:5" x14ac:dyDescent="0.35">
      <c r="A5930" s="47">
        <v>39390.630367693208</v>
      </c>
      <c r="B5930" s="46">
        <v>0.89454540630037327</v>
      </c>
      <c r="C5930" s="46">
        <v>0.62071577046907134</v>
      </c>
      <c r="D5930" s="46">
        <v>1.0431835360729875</v>
      </c>
      <c r="E5930" s="46">
        <v>1.0133169394216435</v>
      </c>
    </row>
    <row r="5931" spans="1:5" x14ac:dyDescent="0.35">
      <c r="A5931" s="47">
        <v>39395.021337748229</v>
      </c>
      <c r="B5931" s="46">
        <v>0.89450769317749446</v>
      </c>
      <c r="C5931" s="46">
        <v>0.27909415342168842</v>
      </c>
      <c r="D5931" s="46">
        <v>1.0431211186645173</v>
      </c>
      <c r="E5931" s="46">
        <v>1.0132386096517567</v>
      </c>
    </row>
    <row r="5932" spans="1:5" x14ac:dyDescent="0.35">
      <c r="A5932" s="47">
        <v>39398.708286918787</v>
      </c>
      <c r="B5932" s="46">
        <v>0.89447605787096696</v>
      </c>
      <c r="C5932" s="46">
        <v>0.86779488111177194</v>
      </c>
      <c r="D5932" s="46">
        <v>1.0430687250941733</v>
      </c>
      <c r="E5932" s="46">
        <v>1.0131728844702257</v>
      </c>
    </row>
    <row r="5933" spans="1:5" x14ac:dyDescent="0.35">
      <c r="A5933" s="47">
        <v>39409.742064210477</v>
      </c>
      <c r="B5933" s="46">
        <v>0.8943815547563615</v>
      </c>
      <c r="C5933" s="46">
        <v>0.90419343781336092</v>
      </c>
      <c r="D5933" s="46">
        <v>1.0429120174870985</v>
      </c>
      <c r="E5933" s="46">
        <v>1.0129764404663633</v>
      </c>
    </row>
    <row r="5934" spans="1:5" x14ac:dyDescent="0.35">
      <c r="A5934" s="47">
        <v>39411.506201762226</v>
      </c>
      <c r="B5934" s="46">
        <v>0.89436646890480231</v>
      </c>
      <c r="C5934" s="46">
        <v>0.6742317467939074</v>
      </c>
      <c r="D5934" s="46">
        <v>1.0428869745493208</v>
      </c>
      <c r="E5934" s="46">
        <v>1.0129450665705912</v>
      </c>
    </row>
    <row r="5935" spans="1:5" x14ac:dyDescent="0.35">
      <c r="A5935" s="47">
        <v>39415.068287462171</v>
      </c>
      <c r="B5935" s="46">
        <v>0.89433602814780211</v>
      </c>
      <c r="C5935" s="46">
        <v>-0.57455443186703592</v>
      </c>
      <c r="D5935" s="46">
        <v>1.0428364190358428</v>
      </c>
      <c r="E5935" s="46">
        <v>1.0128817465356932</v>
      </c>
    </row>
    <row r="5936" spans="1:5" x14ac:dyDescent="0.35">
      <c r="A5936" s="47">
        <v>39417.661034549878</v>
      </c>
      <c r="B5936" s="46">
        <v>0.89431388804936118</v>
      </c>
      <c r="C5936" s="46">
        <v>0.82975028560425823</v>
      </c>
      <c r="D5936" s="46">
        <v>1.0427996297086701</v>
      </c>
      <c r="E5936" s="46">
        <v>1.0128356820039219</v>
      </c>
    </row>
    <row r="5937" spans="1:5" x14ac:dyDescent="0.35">
      <c r="A5937" s="47">
        <v>39425.133643440277</v>
      </c>
      <c r="B5937" s="46">
        <v>0.8942501576074724</v>
      </c>
      <c r="C5937" s="46">
        <v>1.1816542644253136</v>
      </c>
      <c r="D5937" s="46">
        <v>1.0426936393530322</v>
      </c>
      <c r="E5937" s="46">
        <v>1.0127030335884424</v>
      </c>
    </row>
    <row r="5938" spans="1:5" x14ac:dyDescent="0.35">
      <c r="A5938" s="47">
        <v>39427.939956769485</v>
      </c>
      <c r="B5938" s="46">
        <v>0.89422625462000571</v>
      </c>
      <c r="C5938" s="46">
        <v>1.1939221699343694</v>
      </c>
      <c r="D5938" s="46">
        <v>1.0426538507147551</v>
      </c>
      <c r="E5938" s="46">
        <v>1.0126532620458677</v>
      </c>
    </row>
    <row r="5939" spans="1:5" x14ac:dyDescent="0.35">
      <c r="A5939" s="47">
        <v>39428.082944102891</v>
      </c>
      <c r="B5939" s="46">
        <v>0.89422503716539925</v>
      </c>
      <c r="C5939" s="46">
        <v>1.0810775438905962</v>
      </c>
      <c r="D5939" s="46">
        <v>1.0426518236325379</v>
      </c>
      <c r="E5939" s="46">
        <v>1.0126507267301403</v>
      </c>
    </row>
    <row r="5940" spans="1:5" x14ac:dyDescent="0.35">
      <c r="A5940" s="47">
        <v>39430.303129421533</v>
      </c>
      <c r="B5940" s="46">
        <v>0.89420613918544112</v>
      </c>
      <c r="C5940" s="46">
        <v>-0.21872157004525494</v>
      </c>
      <c r="D5940" s="46">
        <v>1.0426203516817034</v>
      </c>
      <c r="E5940" s="46">
        <v>1.0126113685329812</v>
      </c>
    </row>
    <row r="5941" spans="1:5" x14ac:dyDescent="0.35">
      <c r="A5941" s="47">
        <v>39430.977704849109</v>
      </c>
      <c r="B5941" s="46">
        <v>0.89420039936338802</v>
      </c>
      <c r="C5941" s="46">
        <v>0.68075582801214729</v>
      </c>
      <c r="D5941" s="46">
        <v>1.0426107903862258</v>
      </c>
      <c r="E5941" s="46">
        <v>1.0125994130245703</v>
      </c>
    </row>
    <row r="5942" spans="1:5" x14ac:dyDescent="0.35">
      <c r="A5942" s="47">
        <v>39431.167824763063</v>
      </c>
      <c r="B5942" s="46">
        <v>0.89419878184880253</v>
      </c>
      <c r="C5942" s="46">
        <v>-2.900143968868063E-2</v>
      </c>
      <c r="D5942" s="46">
        <v>1.0426080957544386</v>
      </c>
      <c r="E5942" s="46">
        <v>1.0125960437783708</v>
      </c>
    </row>
    <row r="5943" spans="1:5" x14ac:dyDescent="0.35">
      <c r="A5943" s="47">
        <v>39442.820453907822</v>
      </c>
      <c r="B5943" s="46">
        <v>0.89409979121519878</v>
      </c>
      <c r="C5943" s="46">
        <v>0.89419422705954155</v>
      </c>
      <c r="D5943" s="46">
        <v>1.0424430142270269</v>
      </c>
      <c r="E5943" s="46">
        <v>1.0123897503827226</v>
      </c>
    </row>
    <row r="5944" spans="1:5" x14ac:dyDescent="0.35">
      <c r="A5944" s="47">
        <v>39447.262374717597</v>
      </c>
      <c r="B5944" s="46">
        <v>0.89406213365633647</v>
      </c>
      <c r="C5944" s="46">
        <v>0.89648996111728607</v>
      </c>
      <c r="D5944" s="46">
        <v>1.0423801248628497</v>
      </c>
      <c r="E5944" s="46">
        <v>1.0123112216243619</v>
      </c>
    </row>
    <row r="5945" spans="1:5" x14ac:dyDescent="0.35">
      <c r="A5945" s="47">
        <v>39447.293771404686</v>
      </c>
      <c r="B5945" s="46">
        <v>0.89406186763474016</v>
      </c>
      <c r="C5945" s="46">
        <v>1.1070697260837425</v>
      </c>
      <c r="D5945" s="46">
        <v>1.0423796804202554</v>
      </c>
      <c r="E5945" s="46">
        <v>1.0123106667764639</v>
      </c>
    </row>
    <row r="5946" spans="1:5" x14ac:dyDescent="0.35">
      <c r="A5946" s="47">
        <v>39448.91578437759</v>
      </c>
      <c r="B5946" s="46">
        <v>0.89404812735860384</v>
      </c>
      <c r="C5946" s="46">
        <v>1.2341948223412613</v>
      </c>
      <c r="D5946" s="46">
        <v>1.0423567211214455</v>
      </c>
      <c r="E5946" s="46">
        <v>1.0122820063652127</v>
      </c>
    </row>
    <row r="5947" spans="1:5" x14ac:dyDescent="0.35">
      <c r="A5947" s="47">
        <v>39450.264698445906</v>
      </c>
      <c r="B5947" s="46">
        <v>0.89403670488746467</v>
      </c>
      <c r="C5947" s="46">
        <v>0.96783973839529303</v>
      </c>
      <c r="D5947" s="46">
        <v>1.0423376296645579</v>
      </c>
      <c r="E5947" s="46">
        <v>1.0122581776341877</v>
      </c>
    </row>
    <row r="5948" spans="1:5" x14ac:dyDescent="0.35">
      <c r="A5948" s="47">
        <v>39453.603648234937</v>
      </c>
      <c r="B5948" s="46">
        <v>0.89400844800419854</v>
      </c>
      <c r="C5948" s="46">
        <v>0.8195401024673199</v>
      </c>
      <c r="D5948" s="46">
        <v>1.0422903813251547</v>
      </c>
      <c r="E5948" s="46">
        <v>1.0121992185655051</v>
      </c>
    </row>
    <row r="5949" spans="1:5" x14ac:dyDescent="0.35">
      <c r="A5949" s="47">
        <v>39468.765653377137</v>
      </c>
      <c r="B5949" s="46">
        <v>0.89388044119058607</v>
      </c>
      <c r="C5949" s="46">
        <v>1.1458701368930901</v>
      </c>
      <c r="D5949" s="46">
        <v>1.0420759812494886</v>
      </c>
      <c r="E5949" s="46">
        <v>1.0119319161584699</v>
      </c>
    </row>
    <row r="5950" spans="1:5" x14ac:dyDescent="0.35">
      <c r="A5950" s="47">
        <v>39469.864382228778</v>
      </c>
      <c r="B5950" s="46">
        <v>0.89387118465226412</v>
      </c>
      <c r="C5950" s="46">
        <v>0.87710339028010953</v>
      </c>
      <c r="D5950" s="46">
        <v>1.0420604542441723</v>
      </c>
      <c r="E5950" s="46">
        <v>1.0119125730707661</v>
      </c>
    </row>
    <row r="5951" spans="1:5" x14ac:dyDescent="0.35">
      <c r="A5951" s="47">
        <v>39491.132189288139</v>
      </c>
      <c r="B5951" s="46">
        <v>0.89369253440579755</v>
      </c>
      <c r="C5951" s="46">
        <v>0.4614599831343158</v>
      </c>
      <c r="D5951" s="46">
        <v>1.0417601600682704</v>
      </c>
      <c r="E5951" s="46">
        <v>1.0115388781750285</v>
      </c>
    </row>
    <row r="5952" spans="1:5" x14ac:dyDescent="0.35">
      <c r="A5952" s="47">
        <v>39491.575287255109</v>
      </c>
      <c r="B5952" s="46">
        <v>0.89368882306392516</v>
      </c>
      <c r="C5952" s="46">
        <v>0.99061286818371563</v>
      </c>
      <c r="D5952" s="46">
        <v>1.0417539088920693</v>
      </c>
      <c r="E5952" s="46">
        <v>1.0115311071725692</v>
      </c>
    </row>
    <row r="5953" spans="1:5" x14ac:dyDescent="0.35">
      <c r="A5953" s="47">
        <v>39492.128584020698</v>
      </c>
      <c r="B5953" s="46">
        <v>0.8936841893244768</v>
      </c>
      <c r="C5953" s="46">
        <v>0.94427071179219446</v>
      </c>
      <c r="D5953" s="46">
        <v>1.0417461033424296</v>
      </c>
      <c r="E5953" s="46">
        <v>1.0115214043541016</v>
      </c>
    </row>
    <row r="5954" spans="1:5" x14ac:dyDescent="0.35">
      <c r="A5954" s="47">
        <v>39492.373663555998</v>
      </c>
      <c r="B5954" s="46">
        <v>0.89368213705561839</v>
      </c>
      <c r="C5954" s="46">
        <v>0.8395440876348248</v>
      </c>
      <c r="D5954" s="46">
        <v>1.0417426460263521</v>
      </c>
      <c r="E5954" s="46">
        <v>1.0115171068454198</v>
      </c>
    </row>
    <row r="5955" spans="1:5" x14ac:dyDescent="0.35">
      <c r="A5955" s="47">
        <v>39505.617787887204</v>
      </c>
      <c r="B5955" s="46">
        <v>0.89357143250579552</v>
      </c>
      <c r="C5955" s="46">
        <v>0.83169839593211226</v>
      </c>
      <c r="D5955" s="46">
        <v>1.041555909098733</v>
      </c>
      <c r="E5955" s="46">
        <v>1.011285140502564</v>
      </c>
    </row>
    <row r="5956" spans="1:5" x14ac:dyDescent="0.35">
      <c r="A5956" s="47">
        <v>39506.715076247012</v>
      </c>
      <c r="B5956" s="46">
        <v>0.8935622782266206</v>
      </c>
      <c r="C5956" s="46">
        <v>0.2323768920119651</v>
      </c>
      <c r="D5956" s="46">
        <v>1.0415404462907216</v>
      </c>
      <c r="E5956" s="46">
        <v>1.0112659457727013</v>
      </c>
    </row>
    <row r="5957" spans="1:5" x14ac:dyDescent="0.35">
      <c r="A5957" s="47">
        <v>39506.840156958628</v>
      </c>
      <c r="B5957" s="46">
        <v>0.89356123489607298</v>
      </c>
      <c r="C5957" s="46">
        <v>0.83072572132383282</v>
      </c>
      <c r="D5957" s="46">
        <v>1.0415386837566083</v>
      </c>
      <c r="E5957" s="46">
        <v>1.0112637579833881</v>
      </c>
    </row>
    <row r="5958" spans="1:5" x14ac:dyDescent="0.35">
      <c r="A5958" s="47">
        <v>39507.284156721449</v>
      </c>
      <c r="B5958" s="46">
        <v>0.8935575316644665</v>
      </c>
      <c r="C5958" s="46">
        <v>0.73936089238439973</v>
      </c>
      <c r="D5958" s="46">
        <v>1.0415324274153883</v>
      </c>
      <c r="E5958" s="46">
        <v>1.0112559923579658</v>
      </c>
    </row>
    <row r="5959" spans="1:5" x14ac:dyDescent="0.35">
      <c r="A5959" s="47">
        <v>39514.234453426732</v>
      </c>
      <c r="B5959" s="46">
        <v>0.89349962000873062</v>
      </c>
      <c r="C5959" s="46">
        <v>1.1742369362661043</v>
      </c>
      <c r="D5959" s="46">
        <v>1.0414345195447998</v>
      </c>
      <c r="E5959" s="46">
        <v>1.011134508586675</v>
      </c>
    </row>
    <row r="5960" spans="1:5" x14ac:dyDescent="0.35">
      <c r="A5960" s="47">
        <v>39519.589162998622</v>
      </c>
      <c r="B5960" s="46">
        <v>0.89345507789401546</v>
      </c>
      <c r="C5960" s="46">
        <v>5.9595671689960383E-2</v>
      </c>
      <c r="D5960" s="46">
        <v>1.0413591241628655</v>
      </c>
      <c r="E5960" s="46">
        <v>1.0110410139493604</v>
      </c>
    </row>
    <row r="5961" spans="1:5" x14ac:dyDescent="0.35">
      <c r="A5961" s="47">
        <v>39524.515125042846</v>
      </c>
      <c r="B5961" s="46">
        <v>0.89341415986248485</v>
      </c>
      <c r="C5961" s="46">
        <v>1.2023593999711091</v>
      </c>
      <c r="D5961" s="46">
        <v>1.0412897930420177</v>
      </c>
      <c r="E5961" s="46">
        <v>1.0109550821547635</v>
      </c>
    </row>
    <row r="5962" spans="1:5" x14ac:dyDescent="0.35">
      <c r="A5962" s="47">
        <v>39525.128959188427</v>
      </c>
      <c r="B5962" s="46">
        <v>0.89340906486230165</v>
      </c>
      <c r="C5962" s="46">
        <v>0.43185523858142449</v>
      </c>
      <c r="D5962" s="46">
        <v>1.0412811553902934</v>
      </c>
      <c r="E5962" s="46">
        <v>1.0109443791742478</v>
      </c>
    </row>
    <row r="5963" spans="1:5" x14ac:dyDescent="0.35">
      <c r="A5963" s="47">
        <v>39526.802781368599</v>
      </c>
      <c r="B5963" s="46">
        <v>0.89339517603085827</v>
      </c>
      <c r="C5963" s="46">
        <v>0.97792436975066011</v>
      </c>
      <c r="D5963" s="46">
        <v>1.0412576040428527</v>
      </c>
      <c r="E5963" s="46">
        <v>1.0109151997552623</v>
      </c>
    </row>
    <row r="5964" spans="1:5" x14ac:dyDescent="0.35">
      <c r="A5964" s="47">
        <v>39528.468570096498</v>
      </c>
      <c r="B5964" s="46">
        <v>0.89338136021953363</v>
      </c>
      <c r="C5964" s="46">
        <v>0.62060218844104398</v>
      </c>
      <c r="D5964" s="46">
        <v>1.0412341687392401</v>
      </c>
      <c r="E5964" s="46">
        <v>1.0108861688125732</v>
      </c>
    </row>
    <row r="5965" spans="1:5" x14ac:dyDescent="0.35">
      <c r="A5965" s="47">
        <v>39528.616247465383</v>
      </c>
      <c r="B5965" s="46">
        <v>0.89338013571120545</v>
      </c>
      <c r="C5965" s="46">
        <v>0.83037274024526653</v>
      </c>
      <c r="D5965" s="46">
        <v>1.0412320912713351</v>
      </c>
      <c r="E5965" s="46">
        <v>1.0108835955347226</v>
      </c>
    </row>
    <row r="5966" spans="1:5" x14ac:dyDescent="0.35">
      <c r="A5966" s="47">
        <v>39528.797035058575</v>
      </c>
      <c r="B5966" s="46">
        <v>0.89337863672814655</v>
      </c>
      <c r="C5966" s="46">
        <v>1.0014036358209077</v>
      </c>
      <c r="D5966" s="46">
        <v>1.0412295480537725</v>
      </c>
      <c r="E5966" s="46">
        <v>1.0108804454012581</v>
      </c>
    </row>
    <row r="5967" spans="1:5" x14ac:dyDescent="0.35">
      <c r="A5967" s="47">
        <v>39544.088176736601</v>
      </c>
      <c r="B5967" s="46">
        <v>0.89325212344943083</v>
      </c>
      <c r="C5967" s="46">
        <v>1.3454883814392637</v>
      </c>
      <c r="D5967" s="46">
        <v>1.0410145688860057</v>
      </c>
      <c r="E5967" s="46">
        <v>1.0106143632032027</v>
      </c>
    </row>
    <row r="5968" spans="1:5" x14ac:dyDescent="0.35">
      <c r="A5968" s="47">
        <v>39546.860686527783</v>
      </c>
      <c r="B5968" s="46">
        <v>0.89322924247896385</v>
      </c>
      <c r="C5968" s="46">
        <v>0.43913964775359471</v>
      </c>
      <c r="D5968" s="46">
        <v>1.0409756170678848</v>
      </c>
      <c r="E5968" s="46">
        <v>1.0105661943776112</v>
      </c>
    </row>
    <row r="5969" spans="1:5" x14ac:dyDescent="0.35">
      <c r="A5969" s="47">
        <v>39549.758691165152</v>
      </c>
      <c r="B5969" s="46">
        <v>0.89320534486111625</v>
      </c>
      <c r="C5969" s="46">
        <v>1.0133117231358124</v>
      </c>
      <c r="D5969" s="46">
        <v>1.0409349110177166</v>
      </c>
      <c r="E5969" s="46">
        <v>1.0105158700971488</v>
      </c>
    </row>
    <row r="5970" spans="1:5" x14ac:dyDescent="0.35">
      <c r="A5970" s="47">
        <v>39559.662014932721</v>
      </c>
      <c r="B5970" s="46">
        <v>0.89312382710803562</v>
      </c>
      <c r="C5970" s="46">
        <v>0.41383051903292056</v>
      </c>
      <c r="D5970" s="46">
        <v>1.0407958751263697</v>
      </c>
      <c r="E5970" s="46">
        <v>1.010344089091211</v>
      </c>
    </row>
    <row r="5971" spans="1:5" x14ac:dyDescent="0.35">
      <c r="A5971" s="47">
        <v>39569.772424581875</v>
      </c>
      <c r="B5971" s="46">
        <v>0.89304084109388138</v>
      </c>
      <c r="C5971" s="46">
        <v>0.80828718753238604</v>
      </c>
      <c r="D5971" s="46">
        <v>1.0406540411956586</v>
      </c>
      <c r="E5971" s="46">
        <v>1.0101690217442438</v>
      </c>
    </row>
    <row r="5972" spans="1:5" x14ac:dyDescent="0.35">
      <c r="A5972" s="47">
        <v>39574.424123040684</v>
      </c>
      <c r="B5972" s="46">
        <v>0.8930027406816673</v>
      </c>
      <c r="C5972" s="46">
        <v>0.54664913913748947</v>
      </c>
      <c r="D5972" s="46">
        <v>1.0405888219002355</v>
      </c>
      <c r="E5972" s="46">
        <v>1.01008857868136</v>
      </c>
    </row>
    <row r="5973" spans="1:5" x14ac:dyDescent="0.35">
      <c r="A5973" s="47">
        <v>39577.463814459603</v>
      </c>
      <c r="B5973" s="46">
        <v>0.89297787120033145</v>
      </c>
      <c r="C5973" s="46">
        <v>1.3529108236801424</v>
      </c>
      <c r="D5973" s="46">
        <v>1.0405462164244452</v>
      </c>
      <c r="E5973" s="46">
        <v>1.0100360477648225</v>
      </c>
    </row>
    <row r="5974" spans="1:5" x14ac:dyDescent="0.35">
      <c r="A5974" s="47">
        <v>39586.598776271901</v>
      </c>
      <c r="B5974" s="46">
        <v>0.8929032643035808</v>
      </c>
      <c r="C5974" s="46">
        <v>-0.27743401730810913</v>
      </c>
      <c r="D5974" s="46">
        <v>1.0404182373294795</v>
      </c>
      <c r="E5974" s="46">
        <v>1.0098783481832425</v>
      </c>
    </row>
    <row r="5975" spans="1:5" x14ac:dyDescent="0.35">
      <c r="A5975" s="47">
        <v>39596.743569701415</v>
      </c>
      <c r="B5975" s="46">
        <v>0.89282064233225755</v>
      </c>
      <c r="C5975" s="46">
        <v>0.79442250956973659</v>
      </c>
      <c r="D5975" s="46">
        <v>1.0402762161971109</v>
      </c>
      <c r="E5975" s="46">
        <v>1.009703510356722</v>
      </c>
    </row>
    <row r="5976" spans="1:5" x14ac:dyDescent="0.35">
      <c r="A5976" s="47">
        <v>39601.551399334057</v>
      </c>
      <c r="B5976" s="46">
        <v>0.89278157190416385</v>
      </c>
      <c r="C5976" s="46">
        <v>0.9459043732366279</v>
      </c>
      <c r="D5976" s="46">
        <v>1.0402089481808892</v>
      </c>
      <c r="E5976" s="46">
        <v>1.0096207593246855</v>
      </c>
    </row>
    <row r="5977" spans="1:5" x14ac:dyDescent="0.35">
      <c r="A5977" s="47">
        <v>39607.248354725649</v>
      </c>
      <c r="B5977" s="46">
        <v>0.89273534784360886</v>
      </c>
      <c r="C5977" s="46">
        <v>0.75091756279370703</v>
      </c>
      <c r="D5977" s="46">
        <v>1.0401292723577933</v>
      </c>
      <c r="E5977" s="46">
        <v>1.0095227949781869</v>
      </c>
    </row>
    <row r="5978" spans="1:5" x14ac:dyDescent="0.35">
      <c r="A5978" s="47">
        <v>39608.137725598863</v>
      </c>
      <c r="B5978" s="46">
        <v>0.89272813869185053</v>
      </c>
      <c r="C5978" s="46">
        <v>0.32841843983386632</v>
      </c>
      <c r="D5978" s="46">
        <v>1.0401168370540996</v>
      </c>
      <c r="E5978" s="46">
        <v>1.0095075102476574</v>
      </c>
    </row>
    <row r="5979" spans="1:5" x14ac:dyDescent="0.35">
      <c r="A5979" s="47">
        <v>39613.295958859941</v>
      </c>
      <c r="B5979" s="46">
        <v>0.89268636415867264</v>
      </c>
      <c r="C5979" s="46">
        <v>0.80583647777192624</v>
      </c>
      <c r="D5979" s="46">
        <v>1.0400447307497145</v>
      </c>
      <c r="E5979" s="46">
        <v>1.0094189077526952</v>
      </c>
    </row>
    <row r="5980" spans="1:5" x14ac:dyDescent="0.35">
      <c r="A5980" s="47">
        <v>39613.607574810929</v>
      </c>
      <c r="B5980" s="46">
        <v>0.89268384255851085</v>
      </c>
      <c r="C5980" s="46">
        <v>-0.30048701185008131</v>
      </c>
      <c r="D5980" s="46">
        <v>1.0400403756272973</v>
      </c>
      <c r="E5980" s="46">
        <v>1.0094135577174415</v>
      </c>
    </row>
    <row r="5981" spans="1:5" x14ac:dyDescent="0.35">
      <c r="A5981" s="47">
        <v>39629.189725848591</v>
      </c>
      <c r="B5981" s="46">
        <v>0.89255805172929426</v>
      </c>
      <c r="C5981" s="46">
        <v>0.93915230284760121</v>
      </c>
      <c r="D5981" s="46">
        <v>1.0398227339853032</v>
      </c>
      <c r="E5981" s="46">
        <v>1.0091464048857592</v>
      </c>
    </row>
    <row r="5982" spans="1:5" x14ac:dyDescent="0.35">
      <c r="A5982" s="47">
        <v>39636.708439300164</v>
      </c>
      <c r="B5982" s="46">
        <v>0.89249756652376822</v>
      </c>
      <c r="C5982" s="46">
        <v>0.90840064366799478</v>
      </c>
      <c r="D5982" s="46">
        <v>1.0397178108626663</v>
      </c>
      <c r="E5982" s="46">
        <v>1.0090177588849647</v>
      </c>
    </row>
    <row r="5983" spans="1:5" x14ac:dyDescent="0.35">
      <c r="A5983" s="47">
        <v>39643.344685005439</v>
      </c>
      <c r="B5983" s="46">
        <v>0.89244429551465276</v>
      </c>
      <c r="C5983" s="46">
        <v>1.0017534503746761</v>
      </c>
      <c r="D5983" s="46">
        <v>1.0396252530679959</v>
      </c>
      <c r="E5983" s="46">
        <v>1.0089043529340276</v>
      </c>
    </row>
    <row r="5984" spans="1:5" x14ac:dyDescent="0.35">
      <c r="A5984" s="47">
        <v>39651.954445197211</v>
      </c>
      <c r="B5984" s="46">
        <v>0.89237534409890129</v>
      </c>
      <c r="C5984" s="46">
        <v>-1.8124688013710366</v>
      </c>
      <c r="D5984" s="46">
        <v>1.039505240663736</v>
      </c>
      <c r="E5984" s="46">
        <v>1.0087574186446631</v>
      </c>
    </row>
    <row r="5985" spans="1:5" x14ac:dyDescent="0.35">
      <c r="A5985" s="47">
        <v>39656.30739210709</v>
      </c>
      <c r="B5985" s="46">
        <v>0.89234055316565764</v>
      </c>
      <c r="C5985" s="46">
        <v>1.0330830107041278</v>
      </c>
      <c r="D5985" s="46">
        <v>1.0394445947977795</v>
      </c>
      <c r="E5985" s="46">
        <v>1.0086832157362595</v>
      </c>
    </row>
    <row r="5986" spans="1:5" x14ac:dyDescent="0.35">
      <c r="A5986" s="47">
        <v>39657.376094803811</v>
      </c>
      <c r="B5986" s="46">
        <v>0.89233201873737289</v>
      </c>
      <c r="C5986" s="46">
        <v>0.41058762793169112</v>
      </c>
      <c r="D5986" s="46">
        <v>1.0394297085974009</v>
      </c>
      <c r="E5986" s="46">
        <v>1.0086650066756222</v>
      </c>
    </row>
    <row r="5987" spans="1:5" x14ac:dyDescent="0.35">
      <c r="A5987" s="47">
        <v>39657.7233231387</v>
      </c>
      <c r="B5987" s="46">
        <v>0.89232924645697886</v>
      </c>
      <c r="C5987" s="46">
        <v>1.0211352587375044</v>
      </c>
      <c r="D5987" s="46">
        <v>1.0394248722400941</v>
      </c>
      <c r="E5987" s="46">
        <v>1.0086590911716811</v>
      </c>
    </row>
    <row r="5988" spans="1:5" x14ac:dyDescent="0.35">
      <c r="A5988" s="47">
        <v>39668.141104582246</v>
      </c>
      <c r="B5988" s="46">
        <v>0.89224621005598537</v>
      </c>
      <c r="C5988" s="46">
        <v>0.95441055639222672</v>
      </c>
      <c r="D5988" s="46">
        <v>1.0392798288275062</v>
      </c>
      <c r="E5988" s="46">
        <v>1.0084817780570789</v>
      </c>
    </row>
    <row r="5989" spans="1:5" x14ac:dyDescent="0.35">
      <c r="A5989" s="47">
        <v>39668.951899824788</v>
      </c>
      <c r="B5989" s="46">
        <v>0.89223975884418383</v>
      </c>
      <c r="C5989" s="46">
        <v>1.5253169160739821</v>
      </c>
      <c r="D5989" s="46">
        <v>1.0392685452792578</v>
      </c>
      <c r="E5989" s="46">
        <v>1.0084679917523065</v>
      </c>
    </row>
    <row r="5990" spans="1:5" x14ac:dyDescent="0.35">
      <c r="A5990" s="47">
        <v>39670.563929408032</v>
      </c>
      <c r="B5990" s="46">
        <v>0.89222693737337533</v>
      </c>
      <c r="C5990" s="46">
        <v>1.1837400928248698</v>
      </c>
      <c r="D5990" s="46">
        <v>1.0392461133368847</v>
      </c>
      <c r="E5990" s="46">
        <v>1.0084405875528477</v>
      </c>
    </row>
    <row r="5991" spans="1:5" x14ac:dyDescent="0.35">
      <c r="A5991" s="47">
        <v>39671.597513071167</v>
      </c>
      <c r="B5991" s="46">
        <v>0.89221872006064862</v>
      </c>
      <c r="C5991" s="46">
        <v>1.0408756413661013</v>
      </c>
      <c r="D5991" s="46">
        <v>1.0392317321362134</v>
      </c>
      <c r="E5991" s="46">
        <v>1.0084230209147833</v>
      </c>
    </row>
    <row r="5992" spans="1:5" x14ac:dyDescent="0.35">
      <c r="A5992" s="47">
        <v>39672.990515768011</v>
      </c>
      <c r="B5992" s="46">
        <v>0.89220764948426956</v>
      </c>
      <c r="C5992" s="46">
        <v>1.0605935924352439</v>
      </c>
      <c r="D5992" s="46">
        <v>1.0392123518237029</v>
      </c>
      <c r="E5992" s="46">
        <v>1.0083993506977735</v>
      </c>
    </row>
    <row r="5993" spans="1:5" x14ac:dyDescent="0.35">
      <c r="A5993" s="47">
        <v>39682.281612939376</v>
      </c>
      <c r="B5993" s="46">
        <v>0.8921339350801234</v>
      </c>
      <c r="C5993" s="46">
        <v>0.80260059330123923</v>
      </c>
      <c r="D5993" s="46">
        <v>1.0390831416685526</v>
      </c>
      <c r="E5993" s="46">
        <v>1.0082416226632391</v>
      </c>
    </row>
    <row r="5994" spans="1:5" x14ac:dyDescent="0.35">
      <c r="A5994" s="47">
        <v>39686.589716854833</v>
      </c>
      <c r="B5994" s="46">
        <v>0.89209982882250638</v>
      </c>
      <c r="C5994" s="46">
        <v>0.60741644422823704</v>
      </c>
      <c r="D5994" s="46">
        <v>1.0390232608530714</v>
      </c>
      <c r="E5994" s="46">
        <v>1.0081685747315485</v>
      </c>
    </row>
    <row r="5995" spans="1:5" x14ac:dyDescent="0.35">
      <c r="A5995" s="47">
        <v>39687.493654820748</v>
      </c>
      <c r="B5995" s="46">
        <v>0.89209267849940543</v>
      </c>
      <c r="C5995" s="46">
        <v>0.75035108923562355</v>
      </c>
      <c r="D5995" s="46">
        <v>1.0390106990284276</v>
      </c>
      <c r="E5995" s="46">
        <v>1.0081532546542336</v>
      </c>
    </row>
    <row r="5996" spans="1:5" x14ac:dyDescent="0.35">
      <c r="A5996" s="47">
        <v>39699.765038115904</v>
      </c>
      <c r="B5996" s="46">
        <v>0.89199581417004803</v>
      </c>
      <c r="C5996" s="46">
        <v>0.97140738032173157</v>
      </c>
      <c r="D5996" s="46">
        <v>1.0388402531209009</v>
      </c>
      <c r="E5996" s="46">
        <v>1.0079455187333164</v>
      </c>
    </row>
    <row r="5997" spans="1:5" x14ac:dyDescent="0.35">
      <c r="A5997" s="47">
        <v>39703.103227604282</v>
      </c>
      <c r="B5997" s="46">
        <v>0.89196953030362758</v>
      </c>
      <c r="C5997" s="46">
        <v>0.46112964599804851</v>
      </c>
      <c r="D5997" s="46">
        <v>1.0387939146087375</v>
      </c>
      <c r="E5997" s="46">
        <v>1.0078890859859349</v>
      </c>
    </row>
    <row r="5998" spans="1:5" x14ac:dyDescent="0.35">
      <c r="A5998" s="47">
        <v>39705.554339578608</v>
      </c>
      <c r="B5998" s="46">
        <v>0.89195024909514065</v>
      </c>
      <c r="C5998" s="46">
        <v>0.92661353044500849</v>
      </c>
      <c r="D5998" s="46">
        <v>1.0387598975244938</v>
      </c>
      <c r="E5998" s="46">
        <v>1.0078476706168222</v>
      </c>
    </row>
    <row r="5999" spans="1:5" x14ac:dyDescent="0.35">
      <c r="A5999" s="47">
        <v>39718.368937950887</v>
      </c>
      <c r="B5999" s="46">
        <v>0.89184969570629247</v>
      </c>
      <c r="C5999" s="46">
        <v>0.80724871480515326</v>
      </c>
      <c r="D5999" s="46">
        <v>1.0385821585411656</v>
      </c>
      <c r="E5999" s="46">
        <v>1.0076314394691503</v>
      </c>
    </row>
    <row r="6000" spans="1:5" x14ac:dyDescent="0.35">
      <c r="A6000" s="47">
        <v>39722.9252394418</v>
      </c>
      <c r="B6000" s="46">
        <v>0.89181404501841777</v>
      </c>
      <c r="C6000" s="46">
        <v>-0.68640001776530957</v>
      </c>
      <c r="D6000" s="46">
        <v>1.0385190048878026</v>
      </c>
      <c r="E6000" s="46">
        <v>1.0075546751619213</v>
      </c>
    </row>
    <row r="6001" spans="1:5" x14ac:dyDescent="0.35">
      <c r="A6001" s="47">
        <v>39726.898623653477</v>
      </c>
      <c r="B6001" s="46">
        <v>0.89178299905228053</v>
      </c>
      <c r="C6001" s="46">
        <v>0.79461011111023883</v>
      </c>
      <c r="D6001" s="46">
        <v>1.0384639490535756</v>
      </c>
      <c r="E6001" s="46">
        <v>1.0074877822542645</v>
      </c>
    </row>
    <row r="6002" spans="1:5" x14ac:dyDescent="0.35">
      <c r="A6002" s="47">
        <v>39735.98054038651</v>
      </c>
      <c r="B6002" s="46">
        <v>0.89171219104875221</v>
      </c>
      <c r="C6002" s="46">
        <v>1.0418227886906051</v>
      </c>
      <c r="D6002" s="46">
        <v>1.0383381721105038</v>
      </c>
      <c r="E6002" s="46">
        <v>1.0073350623083277</v>
      </c>
    </row>
    <row r="6003" spans="1:5" x14ac:dyDescent="0.35">
      <c r="A6003" s="47">
        <v>39737.4041230738</v>
      </c>
      <c r="B6003" s="46">
        <v>0.89170111135622032</v>
      </c>
      <c r="C6003" s="46">
        <v>1.1806661966798249</v>
      </c>
      <c r="D6003" s="46">
        <v>1.0383184646921055</v>
      </c>
      <c r="E6003" s="46">
        <v>1.0073111458240152</v>
      </c>
    </row>
    <row r="6004" spans="1:5" x14ac:dyDescent="0.35">
      <c r="A6004" s="47">
        <v>39738.022754862919</v>
      </c>
      <c r="B6004" s="46">
        <v>0.89169629820984875</v>
      </c>
      <c r="C6004" s="46">
        <v>1.0459601416527242</v>
      </c>
      <c r="D6004" s="46">
        <v>1.0383099013170929</v>
      </c>
      <c r="E6004" s="46">
        <v>1.0073007545595141</v>
      </c>
    </row>
    <row r="6005" spans="1:5" x14ac:dyDescent="0.35">
      <c r="A6005" s="47">
        <v>39739.872790414956</v>
      </c>
      <c r="B6005" s="46">
        <v>0.89168191030379662</v>
      </c>
      <c r="C6005" s="46">
        <v>0.87102490977610803</v>
      </c>
      <c r="D6005" s="46">
        <v>1.0382842947517015</v>
      </c>
      <c r="E6005" s="46">
        <v>1.0072696859818604</v>
      </c>
    </row>
    <row r="6006" spans="1:5" x14ac:dyDescent="0.35">
      <c r="A6006" s="47">
        <v>39746.37299095522</v>
      </c>
      <c r="B6006" s="46">
        <v>0.89163142835080489</v>
      </c>
      <c r="C6006" s="46">
        <v>0.72725681726930613</v>
      </c>
      <c r="D6006" s="46">
        <v>1.0381943537506348</v>
      </c>
      <c r="E6006" s="46">
        <v>1.0071606054886018</v>
      </c>
    </row>
    <row r="6007" spans="1:5" x14ac:dyDescent="0.35">
      <c r="A6007" s="47">
        <v>39746.495289025792</v>
      </c>
      <c r="B6007" s="46">
        <v>0.8916304796149529</v>
      </c>
      <c r="C6007" s="46">
        <v>0.20666421771864396</v>
      </c>
      <c r="D6007" s="46">
        <v>1.0381926619885635</v>
      </c>
      <c r="E6007" s="46">
        <v>1.0071585543958899</v>
      </c>
    </row>
    <row r="6008" spans="1:5" x14ac:dyDescent="0.35">
      <c r="A6008" s="47">
        <v>39752.44531767915</v>
      </c>
      <c r="B6008" s="46">
        <v>0.89158436912615724</v>
      </c>
      <c r="C6008" s="46">
        <v>1.2329136616204162</v>
      </c>
      <c r="D6008" s="46">
        <v>1.038110373953177</v>
      </c>
      <c r="E6008" s="46">
        <v>1.0070588185657479</v>
      </c>
    </row>
    <row r="6009" spans="1:5" x14ac:dyDescent="0.35">
      <c r="A6009" s="47">
        <v>39754.865793732199</v>
      </c>
      <c r="B6009" s="46">
        <v>0.89156563789818133</v>
      </c>
      <c r="C6009" s="46">
        <v>0.25341077180081051</v>
      </c>
      <c r="D6009" s="46">
        <v>1.0380769099613336</v>
      </c>
      <c r="E6009" s="46">
        <v>1.0070182760310673</v>
      </c>
    </row>
    <row r="6010" spans="1:5" x14ac:dyDescent="0.35">
      <c r="A6010" s="47">
        <v>39754.953889596371</v>
      </c>
      <c r="B6010" s="46">
        <v>0.89156495644481593</v>
      </c>
      <c r="C6010" s="46">
        <v>0.65800836104201732</v>
      </c>
      <c r="D6010" s="46">
        <v>1.0380756921211176</v>
      </c>
      <c r="E6010" s="46">
        <v>1.007016800769285</v>
      </c>
    </row>
    <row r="6011" spans="1:5" x14ac:dyDescent="0.35">
      <c r="A6011" s="47">
        <v>39759.521095220342</v>
      </c>
      <c r="B6011" s="46">
        <v>0.89152965540471441</v>
      </c>
      <c r="C6011" s="46">
        <v>1.150085632860387</v>
      </c>
      <c r="D6011" s="46">
        <v>1.0380125662901152</v>
      </c>
      <c r="E6011" s="46">
        <v>1.0069403494518279</v>
      </c>
    </row>
    <row r="6012" spans="1:5" x14ac:dyDescent="0.35">
      <c r="A6012" s="47">
        <v>39762.156964766735</v>
      </c>
      <c r="B6012" s="46">
        <v>0.8915093071201331</v>
      </c>
      <c r="C6012" s="46">
        <v>0.11875832168382061</v>
      </c>
      <c r="D6012" s="46">
        <v>1.0379761446607079</v>
      </c>
      <c r="E6012" s="46">
        <v>1.0068962552969576</v>
      </c>
    </row>
    <row r="6013" spans="1:5" x14ac:dyDescent="0.35">
      <c r="A6013" s="47">
        <v>39768.061959012331</v>
      </c>
      <c r="B6013" s="46">
        <v>0.89146378851883046</v>
      </c>
      <c r="C6013" s="46">
        <v>1.3551730029491171</v>
      </c>
      <c r="D6013" s="46">
        <v>1.0378945782501114</v>
      </c>
      <c r="E6013" s="46">
        <v>1.0067975483556466</v>
      </c>
    </row>
    <row r="6014" spans="1:5" x14ac:dyDescent="0.35">
      <c r="A6014" s="47">
        <v>39770.689859509293</v>
      </c>
      <c r="B6014" s="46">
        <v>0.89144356101849609</v>
      </c>
      <c r="C6014" s="46">
        <v>0.77802745862436407</v>
      </c>
      <c r="D6014" s="46">
        <v>1.0378582907277556</v>
      </c>
      <c r="E6014" s="46">
        <v>1.006753654027098</v>
      </c>
    </row>
    <row r="6015" spans="1:5" x14ac:dyDescent="0.35">
      <c r="A6015" s="47">
        <v>39771.804724302056</v>
      </c>
      <c r="B6015" s="46">
        <v>0.89143498519811404</v>
      </c>
      <c r="C6015" s="46">
        <v>1.2771310282760906</v>
      </c>
      <c r="D6015" s="46">
        <v>1.037842898280863</v>
      </c>
      <c r="E6015" s="46">
        <v>1.0067350384085363</v>
      </c>
    </row>
    <row r="6016" spans="1:5" x14ac:dyDescent="0.35">
      <c r="A6016" s="47">
        <v>39773.453623056856</v>
      </c>
      <c r="B6016" s="46">
        <v>0.89142230749694462</v>
      </c>
      <c r="C6016" s="46">
        <v>1.3571064670255817</v>
      </c>
      <c r="D6016" s="46">
        <v>1.0378201350985068</v>
      </c>
      <c r="E6016" s="46">
        <v>1.0067075124310496</v>
      </c>
    </row>
    <row r="6017" spans="1:5" x14ac:dyDescent="0.35">
      <c r="A6017" s="47">
        <v>39777.890450338658</v>
      </c>
      <c r="B6017" s="46">
        <v>0.89138823041710791</v>
      </c>
      <c r="C6017" s="46">
        <v>0.49785505813797482</v>
      </c>
      <c r="D6017" s="46">
        <v>1.0377588987667996</v>
      </c>
      <c r="E6017" s="46">
        <v>1.0066334860172763</v>
      </c>
    </row>
    <row r="6018" spans="1:5" x14ac:dyDescent="0.35">
      <c r="A6018" s="47">
        <v>39790.300676735344</v>
      </c>
      <c r="B6018" s="46">
        <v>0.89129319216105907</v>
      </c>
      <c r="C6018" s="46">
        <v>-1.6464832902932769</v>
      </c>
      <c r="D6018" s="46">
        <v>1.0375877266611011</v>
      </c>
      <c r="E6018" s="46">
        <v>1.0064267366256596</v>
      </c>
    </row>
    <row r="6019" spans="1:5" x14ac:dyDescent="0.35">
      <c r="A6019" s="47">
        <v>39803.773506074183</v>
      </c>
      <c r="B6019" s="46">
        <v>0.89119048367262654</v>
      </c>
      <c r="C6019" s="46">
        <v>1.1304312534924588</v>
      </c>
      <c r="D6019" s="46">
        <v>1.0374020844976717</v>
      </c>
      <c r="E6019" s="46">
        <v>1.0062028004290686</v>
      </c>
    </row>
    <row r="6020" spans="1:5" x14ac:dyDescent="0.35">
      <c r="A6020" s="47">
        <v>39804.446325380442</v>
      </c>
      <c r="B6020" s="46">
        <v>0.89118536733094667</v>
      </c>
      <c r="C6020" s="46">
        <v>1.0712807720711259</v>
      </c>
      <c r="D6020" s="46">
        <v>1.0373928187988457</v>
      </c>
      <c r="E6020" s="46">
        <v>1.0061916313487496</v>
      </c>
    </row>
    <row r="6021" spans="1:5" x14ac:dyDescent="0.35">
      <c r="A6021" s="47">
        <v>39809.903486241783</v>
      </c>
      <c r="B6021" s="46">
        <v>0.89114391447120034</v>
      </c>
      <c r="C6021" s="46">
        <v>1.0240203070238207</v>
      </c>
      <c r="D6021" s="46">
        <v>1.0373176836219564</v>
      </c>
      <c r="E6021" s="46">
        <v>1.0061010896114784</v>
      </c>
    </row>
    <row r="6022" spans="1:5" x14ac:dyDescent="0.35">
      <c r="A6022" s="47">
        <v>39817.757208244118</v>
      </c>
      <c r="B6022" s="46">
        <v>0.89108439884883117</v>
      </c>
      <c r="C6022" s="46">
        <v>1.1143751540816593</v>
      </c>
      <c r="D6022" s="46">
        <v>1.0372096079346973</v>
      </c>
      <c r="E6022" s="46">
        <v>1.0059709399765837</v>
      </c>
    </row>
    <row r="6023" spans="1:5" x14ac:dyDescent="0.35">
      <c r="A6023" s="47">
        <v>39819.38852835232</v>
      </c>
      <c r="B6023" s="46">
        <v>0.89107205770139275</v>
      </c>
      <c r="C6023" s="46">
        <v>0.75432840823559388</v>
      </c>
      <c r="D6023" s="46">
        <v>1.0371871674636937</v>
      </c>
      <c r="E6023" s="46">
        <v>1.0059439290365659</v>
      </c>
    </row>
    <row r="6024" spans="1:5" x14ac:dyDescent="0.35">
      <c r="A6024" s="47">
        <v>39823.53904929672</v>
      </c>
      <c r="B6024" s="46">
        <v>0.89104069115668572</v>
      </c>
      <c r="C6024" s="46">
        <v>0.29322157309459307</v>
      </c>
      <c r="D6024" s="46">
        <v>1.0371300856149066</v>
      </c>
      <c r="E6024" s="46">
        <v>1.0058752412697836</v>
      </c>
    </row>
    <row r="6025" spans="1:5" x14ac:dyDescent="0.35">
      <c r="A6025" s="47">
        <v>39824.170476273808</v>
      </c>
      <c r="B6025" s="46">
        <v>0.89103592341909787</v>
      </c>
      <c r="C6025" s="46">
        <v>0.76618312121889964</v>
      </c>
      <c r="D6025" s="46">
        <v>1.0371214032501939</v>
      </c>
      <c r="E6025" s="46">
        <v>1.0058647961160299</v>
      </c>
    </row>
    <row r="6026" spans="1:5" x14ac:dyDescent="0.35">
      <c r="A6026" s="47">
        <v>39825.950949686921</v>
      </c>
      <c r="B6026" s="46">
        <v>0.89102248539901907</v>
      </c>
      <c r="C6026" s="46">
        <v>0.4166856410077413</v>
      </c>
      <c r="D6026" s="46">
        <v>1.0370969233429987</v>
      </c>
      <c r="E6026" s="46">
        <v>1.0058353496056263</v>
      </c>
    </row>
    <row r="6027" spans="1:5" x14ac:dyDescent="0.35">
      <c r="A6027" s="47">
        <v>39827.352550752745</v>
      </c>
      <c r="B6027" s="46">
        <v>0.89101191298875726</v>
      </c>
      <c r="C6027" s="46">
        <v>0.61548520295202636</v>
      </c>
      <c r="D6027" s="46">
        <v>1.0370776549674476</v>
      </c>
      <c r="E6027" s="46">
        <v>1.0058121756820058</v>
      </c>
    </row>
    <row r="6028" spans="1:5" x14ac:dyDescent="0.35">
      <c r="A6028" s="47">
        <v>39834.591730842098</v>
      </c>
      <c r="B6028" s="46">
        <v>0.89095739277698427</v>
      </c>
      <c r="C6028" s="46">
        <v>0.78163528442287689</v>
      </c>
      <c r="D6028" s="46">
        <v>1.0369781683803985</v>
      </c>
      <c r="E6028" s="46">
        <v>1.0056925760213011</v>
      </c>
    </row>
    <row r="6029" spans="1:5" x14ac:dyDescent="0.35">
      <c r="A6029" s="47">
        <v>39838.530661096775</v>
      </c>
      <c r="B6029" s="46">
        <v>0.89092778803345629</v>
      </c>
      <c r="C6029" s="46">
        <v>1.0307905741107293</v>
      </c>
      <c r="D6029" s="46">
        <v>1.0369240599241913</v>
      </c>
      <c r="E6029" s="46">
        <v>1.0056275651763023</v>
      </c>
    </row>
    <row r="6030" spans="1:5" x14ac:dyDescent="0.35">
      <c r="A6030" s="47">
        <v>39839.78686259302</v>
      </c>
      <c r="B6030" s="46">
        <v>0.8909183554773169</v>
      </c>
      <c r="C6030" s="46">
        <v>9.6964529216414519E-2</v>
      </c>
      <c r="D6030" s="46">
        <v>1.0369068071620575</v>
      </c>
      <c r="E6030" s="46">
        <v>1.0056068415622714</v>
      </c>
    </row>
    <row r="6031" spans="1:5" x14ac:dyDescent="0.35">
      <c r="A6031" s="47">
        <v>39840.353505456937</v>
      </c>
      <c r="B6031" s="46">
        <v>0.89091410209531763</v>
      </c>
      <c r="C6031" s="46">
        <v>0.35825805641320763</v>
      </c>
      <c r="D6031" s="46">
        <v>1.0368990253983221</v>
      </c>
      <c r="E6031" s="46">
        <v>1.0055974951494162</v>
      </c>
    </row>
    <row r="6032" spans="1:5" x14ac:dyDescent="0.35">
      <c r="A6032" s="47">
        <v>39841.449970094807</v>
      </c>
      <c r="B6032" s="46">
        <v>0.89090587423191514</v>
      </c>
      <c r="C6032" s="46">
        <v>1.002970565691963</v>
      </c>
      <c r="D6032" s="46">
        <v>1.036883968510097</v>
      </c>
      <c r="E6032" s="46">
        <v>1.0055794123484318</v>
      </c>
    </row>
    <row r="6033" spans="1:5" x14ac:dyDescent="0.35">
      <c r="A6033" s="47">
        <v>39844.767624707187</v>
      </c>
      <c r="B6033" s="46">
        <v>0.89088099875756444</v>
      </c>
      <c r="C6033" s="46">
        <v>1.255777897690602</v>
      </c>
      <c r="D6033" s="46">
        <v>1.0368384175646965</v>
      </c>
      <c r="E6033" s="46">
        <v>1.0055247194263761</v>
      </c>
    </row>
    <row r="6034" spans="1:5" x14ac:dyDescent="0.35">
      <c r="A6034" s="47">
        <v>39849.754569484488</v>
      </c>
      <c r="B6034" s="46">
        <v>0.89084366427312489</v>
      </c>
      <c r="C6034" s="46">
        <v>1.1930624504153053</v>
      </c>
      <c r="D6034" s="46">
        <v>1.0367699695514516</v>
      </c>
      <c r="E6034" s="46">
        <v>1.0054425684950319</v>
      </c>
    </row>
    <row r="6035" spans="1:5" x14ac:dyDescent="0.35">
      <c r="A6035" s="47">
        <v>39857.425443899119</v>
      </c>
      <c r="B6035" s="46">
        <v>0.89078637113457082</v>
      </c>
      <c r="C6035" s="46">
        <v>0.77246400293782269</v>
      </c>
      <c r="D6035" s="46">
        <v>1.0366647351244271</v>
      </c>
      <c r="E6035" s="46">
        <v>1.0053163474517011</v>
      </c>
    </row>
    <row r="6036" spans="1:5" x14ac:dyDescent="0.35">
      <c r="A6036" s="47">
        <v>39859.576071837524</v>
      </c>
      <c r="B6036" s="46">
        <v>0.89077033759179525</v>
      </c>
      <c r="C6036" s="46">
        <v>0.51662929240348099</v>
      </c>
      <c r="D6036" s="46">
        <v>1.0366352425489145</v>
      </c>
      <c r="E6036" s="46">
        <v>1.0052809908137224</v>
      </c>
    </row>
    <row r="6037" spans="1:5" x14ac:dyDescent="0.35">
      <c r="A6037" s="47">
        <v>39866.648747010055</v>
      </c>
      <c r="B6037" s="46">
        <v>0.89071769961999969</v>
      </c>
      <c r="C6037" s="46">
        <v>0.97073553568423065</v>
      </c>
      <c r="D6037" s="46">
        <v>1.0365382863352044</v>
      </c>
      <c r="E6037" s="46">
        <v>1.0051648108382967</v>
      </c>
    </row>
    <row r="6038" spans="1:5" x14ac:dyDescent="0.35">
      <c r="A6038" s="47">
        <v>39874.251043330827</v>
      </c>
      <c r="B6038" s="46">
        <v>0.89066127578328491</v>
      </c>
      <c r="C6038" s="46">
        <v>0.88272810362253207</v>
      </c>
      <c r="D6038" s="46">
        <v>1.0364341291346988</v>
      </c>
      <c r="E6038" s="46">
        <v>1.0050400948099587</v>
      </c>
    </row>
    <row r="6039" spans="1:5" x14ac:dyDescent="0.35">
      <c r="A6039" s="47">
        <v>39881.035395307175</v>
      </c>
      <c r="B6039" s="46">
        <v>0.89061105951937503</v>
      </c>
      <c r="C6039" s="46">
        <v>0.81262612037391602</v>
      </c>
      <c r="D6039" s="46">
        <v>1.036341230301836</v>
      </c>
      <c r="E6039" s="46">
        <v>1.0049289404219837</v>
      </c>
    </row>
    <row r="6040" spans="1:5" x14ac:dyDescent="0.35">
      <c r="A6040" s="47">
        <v>39881.065347034375</v>
      </c>
      <c r="B6040" s="46">
        <v>0.89061083811021757</v>
      </c>
      <c r="C6040" s="46">
        <v>0.84961243013568222</v>
      </c>
      <c r="D6040" s="46">
        <v>1.036340820278268</v>
      </c>
      <c r="E6040" s="46">
        <v>1.0049284499941669</v>
      </c>
    </row>
    <row r="6041" spans="1:5" x14ac:dyDescent="0.35">
      <c r="A6041" s="47">
        <v>39889.187872833529</v>
      </c>
      <c r="B6041" s="46">
        <v>0.89055088809111127</v>
      </c>
      <c r="C6041" s="46">
        <v>0.35500645893755678</v>
      </c>
      <c r="D6041" s="46">
        <v>1.0362296623268594</v>
      </c>
      <c r="E6041" s="46">
        <v>1.0047955493154168</v>
      </c>
    </row>
    <row r="6042" spans="1:5" x14ac:dyDescent="0.35">
      <c r="A6042" s="47">
        <v>39890.541371840452</v>
      </c>
      <c r="B6042" s="46">
        <v>0.89054091640998589</v>
      </c>
      <c r="C6042" s="46">
        <v>0.77383350520034977</v>
      </c>
      <c r="D6042" s="46">
        <v>1.0362111463125707</v>
      </c>
      <c r="E6042" s="46">
        <v>1.0047734221770539</v>
      </c>
    </row>
    <row r="6043" spans="1:5" x14ac:dyDescent="0.35">
      <c r="A6043" s="47">
        <v>39893.610437914256</v>
      </c>
      <c r="B6043" s="46">
        <v>0.8905183247725863</v>
      </c>
      <c r="C6043" s="46">
        <v>1.0173902852050443</v>
      </c>
      <c r="D6043" s="46">
        <v>1.0361691683663361</v>
      </c>
      <c r="E6043" s="46">
        <v>1.0047232686602818</v>
      </c>
    </row>
    <row r="6044" spans="1:5" x14ac:dyDescent="0.35">
      <c r="A6044" s="47">
        <v>39898.270392360959</v>
      </c>
      <c r="B6044" s="46">
        <v>0.89048407351402303</v>
      </c>
      <c r="C6044" s="46">
        <v>0.97231441673286678</v>
      </c>
      <c r="D6044" s="46">
        <v>1.0361054497692721</v>
      </c>
      <c r="E6044" s="46">
        <v>1.0046471701984596</v>
      </c>
    </row>
    <row r="6045" spans="1:5" x14ac:dyDescent="0.35">
      <c r="A6045" s="47">
        <v>39900.274048019528</v>
      </c>
      <c r="B6045" s="46">
        <v>0.89046936534037335</v>
      </c>
      <c r="C6045" s="46">
        <v>0.93729821760728527</v>
      </c>
      <c r="D6045" s="46">
        <v>1.0360780595713723</v>
      </c>
      <c r="E6045" s="46">
        <v>1.0046144694460852</v>
      </c>
    </row>
    <row r="6046" spans="1:5" x14ac:dyDescent="0.35">
      <c r="A6046" s="47">
        <v>39910.316841028136</v>
      </c>
      <c r="B6046" s="46">
        <v>0.89039581673233992</v>
      </c>
      <c r="C6046" s="46">
        <v>0.78458673532346701</v>
      </c>
      <c r="D6046" s="46">
        <v>1.0359408377155142</v>
      </c>
      <c r="E6046" s="46">
        <v>1.0044507426323745</v>
      </c>
    </row>
    <row r="6047" spans="1:5" x14ac:dyDescent="0.35">
      <c r="A6047" s="47">
        <v>39929.916292305257</v>
      </c>
      <c r="B6047" s="46">
        <v>0.89025311130833773</v>
      </c>
      <c r="C6047" s="46">
        <v>0.82207213282334823</v>
      </c>
      <c r="D6047" s="46">
        <v>1.0356733448023641</v>
      </c>
      <c r="E6047" s="46">
        <v>1.0041320637624993</v>
      </c>
    </row>
    <row r="6048" spans="1:5" x14ac:dyDescent="0.35">
      <c r="A6048" s="47">
        <v>39941.249025337595</v>
      </c>
      <c r="B6048" s="46">
        <v>0.89017110194603943</v>
      </c>
      <c r="C6048" s="46">
        <v>1.0284140884831761</v>
      </c>
      <c r="D6048" s="46">
        <v>1.0355188618427449</v>
      </c>
      <c r="E6048" s="46">
        <v>1.0039483100827027</v>
      </c>
    </row>
    <row r="6049" spans="1:5" x14ac:dyDescent="0.35">
      <c r="A6049" s="47">
        <v>39945.398396561293</v>
      </c>
      <c r="B6049" s="46">
        <v>0.89014116817050515</v>
      </c>
      <c r="C6049" s="46">
        <v>1.3726134807704904</v>
      </c>
      <c r="D6049" s="46">
        <v>1.0354623334499955</v>
      </c>
      <c r="E6049" s="46">
        <v>1.0038811241306151</v>
      </c>
    </row>
    <row r="6050" spans="1:5" x14ac:dyDescent="0.35">
      <c r="A6050" s="47">
        <v>39946.712049660164</v>
      </c>
      <c r="B6050" s="46">
        <v>0.89013170184755785</v>
      </c>
      <c r="C6050" s="46">
        <v>1.0332068446179399</v>
      </c>
      <c r="D6050" s="46">
        <v>1.0354444408798027</v>
      </c>
      <c r="E6050" s="46">
        <v>1.0038598641315952</v>
      </c>
    </row>
    <row r="6051" spans="1:5" x14ac:dyDescent="0.35">
      <c r="A6051" s="47">
        <v>39948.48930173496</v>
      </c>
      <c r="B6051" s="46">
        <v>0.89011890278074546</v>
      </c>
      <c r="C6051" s="46">
        <v>1.0917614681698273</v>
      </c>
      <c r="D6051" s="46">
        <v>1.0354202367856442</v>
      </c>
      <c r="E6051" s="46">
        <v>1.0038311093096868</v>
      </c>
    </row>
    <row r="6052" spans="1:5" x14ac:dyDescent="0.35">
      <c r="A6052" s="47">
        <v>39949.449541233218</v>
      </c>
      <c r="B6052" s="46">
        <v>0.89011199134595731</v>
      </c>
      <c r="C6052" s="46">
        <v>1.1265301063335231</v>
      </c>
      <c r="D6052" s="46">
        <v>1.035407160839932</v>
      </c>
      <c r="E6052" s="46">
        <v>1.0038155770682142</v>
      </c>
    </row>
    <row r="6053" spans="1:5" x14ac:dyDescent="0.35">
      <c r="A6053" s="47">
        <v>39952.605901463539</v>
      </c>
      <c r="B6053" s="46">
        <v>0.89008929203135956</v>
      </c>
      <c r="C6053" s="46">
        <v>0.83330467726778767</v>
      </c>
      <c r="D6053" s="46">
        <v>1.0353641863692618</v>
      </c>
      <c r="E6053" s="46">
        <v>1.0037645406628581</v>
      </c>
    </row>
    <row r="6054" spans="1:5" x14ac:dyDescent="0.35">
      <c r="A6054" s="47">
        <v>39964.325875388575</v>
      </c>
      <c r="B6054" s="46">
        <v>0.8900052615417251</v>
      </c>
      <c r="C6054" s="46">
        <v>0.88299645260663251</v>
      </c>
      <c r="D6054" s="46">
        <v>1.0352047089546077</v>
      </c>
      <c r="E6054" s="46">
        <v>1.0035752897626284</v>
      </c>
    </row>
    <row r="6055" spans="1:5" x14ac:dyDescent="0.35">
      <c r="A6055" s="47">
        <v>39966.880791383286</v>
      </c>
      <c r="B6055" s="46">
        <v>0.88998699666973646</v>
      </c>
      <c r="C6055" s="46">
        <v>1.1544248533598145</v>
      </c>
      <c r="D6055" s="46">
        <v>1.0351699627132178</v>
      </c>
      <c r="E6055" s="46">
        <v>1.0035340867624929</v>
      </c>
    </row>
    <row r="6056" spans="1:5" x14ac:dyDescent="0.35">
      <c r="A6056" s="47">
        <v>39978.597458826203</v>
      </c>
      <c r="B6056" s="46">
        <v>0.88990348160335819</v>
      </c>
      <c r="C6056" s="46">
        <v>0.95742358525154891</v>
      </c>
      <c r="D6056" s="46">
        <v>1.0350107073733485</v>
      </c>
      <c r="E6056" s="46">
        <v>1.0033453758152937</v>
      </c>
    </row>
    <row r="6057" spans="1:5" x14ac:dyDescent="0.35">
      <c r="A6057" s="47">
        <v>39983.659737684764</v>
      </c>
      <c r="B6057" s="46">
        <v>0.88986752381280754</v>
      </c>
      <c r="C6057" s="46">
        <v>1.0352539157079788</v>
      </c>
      <c r="D6057" s="46">
        <v>1.034941944790372</v>
      </c>
      <c r="E6057" s="46">
        <v>1.0032639651947879</v>
      </c>
    </row>
    <row r="6058" spans="1:5" x14ac:dyDescent="0.35">
      <c r="A6058" s="47">
        <v>39994.846969977611</v>
      </c>
      <c r="B6058" s="46">
        <v>0.88978832993739065</v>
      </c>
      <c r="C6058" s="46">
        <v>0.58910025045912917</v>
      </c>
      <c r="D6058" s="46">
        <v>1.0347900811185631</v>
      </c>
      <c r="E6058" s="46">
        <v>1.0030843181644873</v>
      </c>
    </row>
    <row r="6059" spans="1:5" x14ac:dyDescent="0.35">
      <c r="A6059" s="47">
        <v>40001.330291824175</v>
      </c>
      <c r="B6059" s="46">
        <v>0.88974260560139895</v>
      </c>
      <c r="C6059" s="46">
        <v>0.97585075496178231</v>
      </c>
      <c r="D6059" s="46">
        <v>1.0347021323379761</v>
      </c>
      <c r="E6059" s="46">
        <v>1.002980373779949</v>
      </c>
    </row>
    <row r="6060" spans="1:5" x14ac:dyDescent="0.35">
      <c r="A6060" s="47">
        <v>40014.267065769556</v>
      </c>
      <c r="B6060" s="46">
        <v>0.88965174402163583</v>
      </c>
      <c r="C6060" s="46">
        <v>0.9715690869589455</v>
      </c>
      <c r="D6060" s="46">
        <v>1.0345267727333374</v>
      </c>
      <c r="E6060" s="46">
        <v>1.0027733280579192</v>
      </c>
    </row>
    <row r="6061" spans="1:5" x14ac:dyDescent="0.35">
      <c r="A6061" s="47">
        <v>40015.921127075948</v>
      </c>
      <c r="B6061" s="46">
        <v>0.8896401629904449</v>
      </c>
      <c r="C6061" s="46">
        <v>1.1739405980552009</v>
      </c>
      <c r="D6061" s="46">
        <v>1.034504364472393</v>
      </c>
      <c r="E6061" s="46">
        <v>1.002746890704308</v>
      </c>
    </row>
    <row r="6062" spans="1:5" x14ac:dyDescent="0.35">
      <c r="A6062" s="47">
        <v>40024.126885715581</v>
      </c>
      <c r="B6062" s="46">
        <v>0.88958283187861231</v>
      </c>
      <c r="C6062" s="46">
        <v>0.23516288995419909</v>
      </c>
      <c r="D6062" s="46">
        <v>1.0343932403483396</v>
      </c>
      <c r="E6062" s="46">
        <v>1.0026158527341764</v>
      </c>
    </row>
    <row r="6063" spans="1:5" x14ac:dyDescent="0.35">
      <c r="A6063" s="47">
        <v>40027.62530613393</v>
      </c>
      <c r="B6063" s="46">
        <v>0.88955845142380963</v>
      </c>
      <c r="C6063" s="46">
        <v>1.1878174137003983</v>
      </c>
      <c r="D6063" s="46">
        <v>1.0343458856138796</v>
      </c>
      <c r="E6063" s="46">
        <v>1.0025600456113088</v>
      </c>
    </row>
    <row r="6064" spans="1:5" x14ac:dyDescent="0.35">
      <c r="A6064" s="47">
        <v>40032.704411093589</v>
      </c>
      <c r="B6064" s="46">
        <v>0.88952312127220201</v>
      </c>
      <c r="C6064" s="46">
        <v>1.3919197278921214</v>
      </c>
      <c r="D6064" s="46">
        <v>1.0342771576748577</v>
      </c>
      <c r="E6064" s="46">
        <v>1.0024790862633943</v>
      </c>
    </row>
    <row r="6065" spans="1:5" x14ac:dyDescent="0.35">
      <c r="A6065" s="47">
        <v>40032.866417066965</v>
      </c>
      <c r="B6065" s="46">
        <v>0.88952199565158296</v>
      </c>
      <c r="C6065" s="46">
        <v>1.0440939352819534</v>
      </c>
      <c r="D6065" s="46">
        <v>1.0342749659381381</v>
      </c>
      <c r="E6065" s="46">
        <v>1.0024765051662381</v>
      </c>
    </row>
    <row r="6066" spans="1:5" x14ac:dyDescent="0.35">
      <c r="A6066" s="47">
        <v>40033.08895922442</v>
      </c>
      <c r="B6066" s="46">
        <v>0.88952044955449117</v>
      </c>
      <c r="C6066" s="46">
        <v>1.0974682652508339</v>
      </c>
      <c r="D6066" s="46">
        <v>1.0342719552682689</v>
      </c>
      <c r="E6066" s="46">
        <v>1.0024729597235715</v>
      </c>
    </row>
    <row r="6067" spans="1:5" x14ac:dyDescent="0.35">
      <c r="A6067" s="47">
        <v>40033.70504014942</v>
      </c>
      <c r="B6067" s="46">
        <v>0.8895161701581058</v>
      </c>
      <c r="C6067" s="46">
        <v>1.2816243710425335</v>
      </c>
      <c r="D6067" s="46">
        <v>1.0342636208671372</v>
      </c>
      <c r="E6067" s="46">
        <v>1.0024631453430657</v>
      </c>
    </row>
    <row r="6068" spans="1:5" x14ac:dyDescent="0.35">
      <c r="A6068" s="47">
        <v>40035.455151708789</v>
      </c>
      <c r="B6068" s="46">
        <v>0.88950401990314154</v>
      </c>
      <c r="C6068" s="46">
        <v>0.59559426672659566</v>
      </c>
      <c r="D6068" s="46">
        <v>1.0342399473770956</v>
      </c>
      <c r="E6068" s="46">
        <v>1.0024352714503835</v>
      </c>
    </row>
    <row r="6069" spans="1:5" x14ac:dyDescent="0.35">
      <c r="A6069" s="47">
        <v>40036.682987547494</v>
      </c>
      <c r="B6069" s="46">
        <v>0.88949550114397335</v>
      </c>
      <c r="C6069" s="46">
        <v>1.1714474305516864</v>
      </c>
      <c r="D6069" s="46">
        <v>1.0342233405595718</v>
      </c>
      <c r="E6069" s="46">
        <v>1.0024157210869074</v>
      </c>
    </row>
    <row r="6070" spans="1:5" x14ac:dyDescent="0.35">
      <c r="A6070" s="47">
        <v>40038.057913165489</v>
      </c>
      <c r="B6070" s="46">
        <v>0.88948596732237373</v>
      </c>
      <c r="C6070" s="46">
        <v>0.79572220829604579</v>
      </c>
      <c r="D6070" s="46">
        <v>1.0342047462002439</v>
      </c>
      <c r="E6070" s="46">
        <v>1.0023938338394147</v>
      </c>
    </row>
    <row r="6071" spans="1:5" x14ac:dyDescent="0.35">
      <c r="A6071" s="47">
        <v>40048.117018295627</v>
      </c>
      <c r="B6071" s="46">
        <v>0.88941639238983428</v>
      </c>
      <c r="C6071" s="46">
        <v>1.1720611819708404</v>
      </c>
      <c r="D6071" s="46">
        <v>1.0340687685132266</v>
      </c>
      <c r="E6071" s="46">
        <v>1.0022338704769445</v>
      </c>
    </row>
    <row r="6072" spans="1:5" x14ac:dyDescent="0.35">
      <c r="A6072" s="47">
        <v>40051.136501856483</v>
      </c>
      <c r="B6072" s="46">
        <v>0.88939556820556431</v>
      </c>
      <c r="C6072" s="46">
        <v>0.89695493609094346</v>
      </c>
      <c r="D6072" s="46">
        <v>1.0340279723477248</v>
      </c>
      <c r="E6072" s="46">
        <v>1.0021859106165976</v>
      </c>
    </row>
    <row r="6073" spans="1:5" x14ac:dyDescent="0.35">
      <c r="A6073" s="47">
        <v>40052.445295487974</v>
      </c>
      <c r="B6073" s="46">
        <v>0.88938655065975325</v>
      </c>
      <c r="C6073" s="46">
        <v>1.274329004389374</v>
      </c>
      <c r="D6073" s="46">
        <v>1.0340102922567567</v>
      </c>
      <c r="E6073" s="46">
        <v>1.0021651306133663</v>
      </c>
    </row>
    <row r="6074" spans="1:5" x14ac:dyDescent="0.35">
      <c r="A6074" s="47">
        <v>40054.201593183745</v>
      </c>
      <c r="B6074" s="46">
        <v>0.88937445808811011</v>
      </c>
      <c r="C6074" s="46">
        <v>0.47758405543403271</v>
      </c>
      <c r="D6074" s="46">
        <v>1.0339865698086133</v>
      </c>
      <c r="E6074" s="46">
        <v>1.0021372532563257</v>
      </c>
    </row>
    <row r="6075" spans="1:5" x14ac:dyDescent="0.35">
      <c r="A6075" s="47">
        <v>40061.847929183721</v>
      </c>
      <c r="B6075" s="46">
        <v>0.88932192159727708</v>
      </c>
      <c r="C6075" s="46">
        <v>0.83553035706458445</v>
      </c>
      <c r="D6075" s="46">
        <v>1.0338833280521122</v>
      </c>
      <c r="E6075" s="46">
        <v>1.0020159882032189</v>
      </c>
    </row>
    <row r="6076" spans="1:5" x14ac:dyDescent="0.35">
      <c r="A6076" s="47">
        <v>40064.675618098161</v>
      </c>
      <c r="B6076" s="46">
        <v>0.88930253872372389</v>
      </c>
      <c r="C6076" s="46">
        <v>0.97185370320760356</v>
      </c>
      <c r="D6076" s="46">
        <v>1.0338451638597372</v>
      </c>
      <c r="E6076" s="46">
        <v>1.0019711859121543</v>
      </c>
    </row>
    <row r="6077" spans="1:5" x14ac:dyDescent="0.35">
      <c r="A6077" s="47">
        <v>40068.795958983879</v>
      </c>
      <c r="B6077" s="46">
        <v>0.88927433935608802</v>
      </c>
      <c r="C6077" s="46">
        <v>0.82512184920890963</v>
      </c>
      <c r="D6077" s="46">
        <v>1.0337895683395693</v>
      </c>
      <c r="E6077" s="46">
        <v>1.0019059439178017</v>
      </c>
    </row>
    <row r="6078" spans="1:5" x14ac:dyDescent="0.35">
      <c r="A6078" s="47">
        <v>40069.141653920575</v>
      </c>
      <c r="B6078" s="46">
        <v>0.88927197582741824</v>
      </c>
      <c r="C6078" s="46">
        <v>0.95839943317688192</v>
      </c>
      <c r="D6078" s="46">
        <v>1.0337849047111083</v>
      </c>
      <c r="E6078" s="46">
        <v>1.0019004723649598</v>
      </c>
    </row>
    <row r="6079" spans="1:5" x14ac:dyDescent="0.35">
      <c r="A6079" s="47">
        <v>40069.17358438715</v>
      </c>
      <c r="B6079" s="46">
        <v>0.88927175753632937</v>
      </c>
      <c r="C6079" s="46">
        <v>1.525582765338207</v>
      </c>
      <c r="D6079" s="46">
        <v>1.033784473956644</v>
      </c>
      <c r="E6079" s="46">
        <v>1.0018999669967508</v>
      </c>
    </row>
    <row r="6080" spans="1:5" x14ac:dyDescent="0.35">
      <c r="A6080" s="47">
        <v>40070.735642229178</v>
      </c>
      <c r="B6080" s="46">
        <v>0.88926108245694047</v>
      </c>
      <c r="C6080" s="46">
        <v>9.0266925083315463E-2</v>
      </c>
      <c r="D6080" s="46">
        <v>1.0337634024977116</v>
      </c>
      <c r="E6080" s="46">
        <v>1.0018752476628856</v>
      </c>
    </row>
    <row r="6081" spans="1:5" x14ac:dyDescent="0.35">
      <c r="A6081" s="47">
        <v>40072.089799527246</v>
      </c>
      <c r="B6081" s="46">
        <v>0.88925183428116794</v>
      </c>
      <c r="C6081" s="46">
        <v>0.82269066050000283</v>
      </c>
      <c r="D6081" s="46">
        <v>1.0337451376035665</v>
      </c>
      <c r="E6081" s="46">
        <v>1.0018538240116108</v>
      </c>
    </row>
    <row r="6082" spans="1:5" x14ac:dyDescent="0.35">
      <c r="A6082" s="47">
        <v>40074.10486474412</v>
      </c>
      <c r="B6082" s="46">
        <v>0.88923808297542861</v>
      </c>
      <c r="C6082" s="46">
        <v>0.92220539469782814</v>
      </c>
      <c r="D6082" s="46">
        <v>1.0337179619487225</v>
      </c>
      <c r="E6082" s="46">
        <v>1.0018219541423237</v>
      </c>
    </row>
    <row r="6083" spans="1:5" x14ac:dyDescent="0.35">
      <c r="A6083" s="47">
        <v>40075.903709537291</v>
      </c>
      <c r="B6083" s="46">
        <v>0.88922581785148314</v>
      </c>
      <c r="C6083" s="46">
        <v>0.97537422987568068</v>
      </c>
      <c r="D6083" s="46">
        <v>1.033693705907212</v>
      </c>
      <c r="E6083" s="46">
        <v>1.0017935138494514</v>
      </c>
    </row>
    <row r="6084" spans="1:5" x14ac:dyDescent="0.35">
      <c r="A6084" s="47">
        <v>40079.75540869173</v>
      </c>
      <c r="B6084" s="46">
        <v>0.88919958947628752</v>
      </c>
      <c r="C6084" s="46">
        <v>0.96290245367736116</v>
      </c>
      <c r="D6084" s="46">
        <v>1.033641780159068</v>
      </c>
      <c r="E6084" s="46">
        <v>1.0017326486203475</v>
      </c>
    </row>
    <row r="6085" spans="1:5" x14ac:dyDescent="0.35">
      <c r="A6085" s="47">
        <v>40082.814916663359</v>
      </c>
      <c r="B6085" s="46">
        <v>0.88917878845296561</v>
      </c>
      <c r="C6085" s="46">
        <v>0.63151028586321267</v>
      </c>
      <c r="D6085" s="46">
        <v>1.0336005452755272</v>
      </c>
      <c r="E6085" s="46">
        <v>1.0016843321626037</v>
      </c>
    </row>
    <row r="6086" spans="1:5" x14ac:dyDescent="0.35">
      <c r="A6086" s="47">
        <v>40085.047263865432</v>
      </c>
      <c r="B6086" s="46">
        <v>0.88916362953678973</v>
      </c>
      <c r="C6086" s="46">
        <v>0.64443350281060408</v>
      </c>
      <c r="D6086" s="46">
        <v>1.0335704647677801</v>
      </c>
      <c r="E6086" s="46">
        <v>1.0016490954129105</v>
      </c>
    </row>
    <row r="6087" spans="1:5" x14ac:dyDescent="0.35">
      <c r="A6087" s="47">
        <v>40091.161317163576</v>
      </c>
      <c r="B6087" s="46">
        <v>0.88912219122145053</v>
      </c>
      <c r="C6087" s="46">
        <v>-1.8143361190383733</v>
      </c>
      <c r="D6087" s="46">
        <v>1.0334881057697216</v>
      </c>
      <c r="E6087" s="46">
        <v>1.0015526607787906</v>
      </c>
    </row>
    <row r="6088" spans="1:5" x14ac:dyDescent="0.35">
      <c r="A6088" s="47">
        <v>40091.239459263976</v>
      </c>
      <c r="B6088" s="46">
        <v>0.88912166236514978</v>
      </c>
      <c r="C6088" s="46">
        <v>0.70310801228870012</v>
      </c>
      <c r="D6088" s="46">
        <v>1.0334870534157192</v>
      </c>
      <c r="E6088" s="46">
        <v>1.0015514289684233</v>
      </c>
    </row>
    <row r="6089" spans="1:5" x14ac:dyDescent="0.35">
      <c r="A6089" s="47">
        <v>40091.35291454447</v>
      </c>
      <c r="B6089" s="46">
        <v>0.88912089454750065</v>
      </c>
      <c r="C6089" s="46">
        <v>0.81227328535884435</v>
      </c>
      <c r="D6089" s="46">
        <v>1.0334855255040789</v>
      </c>
      <c r="E6089" s="46">
        <v>1.0015496405221096</v>
      </c>
    </row>
    <row r="6090" spans="1:5" x14ac:dyDescent="0.35">
      <c r="A6090" s="47">
        <v>40093.412125786177</v>
      </c>
      <c r="B6090" s="46">
        <v>0.88910696566975134</v>
      </c>
      <c r="C6090" s="46">
        <v>1.3639211434260723</v>
      </c>
      <c r="D6090" s="46">
        <v>1.033457796289821</v>
      </c>
      <c r="E6090" s="46">
        <v>1.0015171866784307</v>
      </c>
    </row>
    <row r="6091" spans="1:5" x14ac:dyDescent="0.35">
      <c r="A6091" s="47">
        <v>40094.624604776938</v>
      </c>
      <c r="B6091" s="46">
        <v>0.88909877045073149</v>
      </c>
      <c r="C6091" s="46">
        <v>1.0583013372174488</v>
      </c>
      <c r="D6091" s="46">
        <v>1.0334414712077673</v>
      </c>
      <c r="E6091" s="46">
        <v>1.0014980833065354</v>
      </c>
    </row>
    <row r="6092" spans="1:5" x14ac:dyDescent="0.35">
      <c r="A6092" s="47">
        <v>40095.052150062133</v>
      </c>
      <c r="B6092" s="46">
        <v>0.88909588174427734</v>
      </c>
      <c r="C6092" s="46">
        <v>1.2884910844289443</v>
      </c>
      <c r="D6092" s="46">
        <v>1.0334357150134779</v>
      </c>
      <c r="E6092" s="46">
        <v>1.0014913480668812</v>
      </c>
    </row>
    <row r="6093" spans="1:5" x14ac:dyDescent="0.35">
      <c r="A6093" s="47">
        <v>40097.059634263147</v>
      </c>
      <c r="B6093" s="46">
        <v>0.88908232585207148</v>
      </c>
      <c r="C6093" s="46">
        <v>0.74837915019725365</v>
      </c>
      <c r="D6093" s="46">
        <v>1.0334086901106938</v>
      </c>
      <c r="E6093" s="46">
        <v>1.001459730623282</v>
      </c>
    </row>
    <row r="6094" spans="1:5" x14ac:dyDescent="0.35">
      <c r="A6094" s="47">
        <v>40097.395208189912</v>
      </c>
      <c r="B6094" s="46">
        <v>0.88908006106231385</v>
      </c>
      <c r="C6094" s="46">
        <v>0.97364507856938509</v>
      </c>
      <c r="D6094" s="46">
        <v>1.0334041730028991</v>
      </c>
      <c r="E6094" s="46">
        <v>1.0014544465339761</v>
      </c>
    </row>
    <row r="6095" spans="1:5" x14ac:dyDescent="0.35">
      <c r="A6095" s="47">
        <v>40099.099887853372</v>
      </c>
      <c r="B6095" s="46">
        <v>0.88906856162807002</v>
      </c>
      <c r="C6095" s="46">
        <v>1.0496403073284366</v>
      </c>
      <c r="D6095" s="46">
        <v>1.0333812284075556</v>
      </c>
      <c r="E6095" s="46">
        <v>1.0014276089121588</v>
      </c>
    </row>
    <row r="6096" spans="1:5" x14ac:dyDescent="0.35">
      <c r="A6096" s="47">
        <v>40101.434015689571</v>
      </c>
      <c r="B6096" s="46">
        <v>0.88905283085759013</v>
      </c>
      <c r="C6096" s="46">
        <v>1.0123739359300998</v>
      </c>
      <c r="D6096" s="46">
        <v>1.0333498165426391</v>
      </c>
      <c r="E6096" s="46">
        <v>1.0013908750860312</v>
      </c>
    </row>
    <row r="6097" spans="1:5" x14ac:dyDescent="0.35">
      <c r="A6097" s="47">
        <v>40104.777909758508</v>
      </c>
      <c r="B6097" s="46">
        <v>0.88903032464180343</v>
      </c>
      <c r="C6097" s="46">
        <v>1.0629638719246381</v>
      </c>
      <c r="D6097" s="46">
        <v>1.0333048255856923</v>
      </c>
      <c r="E6097" s="46">
        <v>1.0013382770503148</v>
      </c>
    </row>
    <row r="6098" spans="1:5" x14ac:dyDescent="0.35">
      <c r="A6098" s="47">
        <v>40106.700454549151</v>
      </c>
      <c r="B6098" s="46">
        <v>0.88901740080607194</v>
      </c>
      <c r="C6098" s="46">
        <v>1.5707600481809525</v>
      </c>
      <c r="D6098" s="46">
        <v>1.0332789637230941</v>
      </c>
      <c r="E6098" s="46">
        <v>1.0013080507311332</v>
      </c>
    </row>
    <row r="6099" spans="1:5" x14ac:dyDescent="0.35">
      <c r="A6099" s="47">
        <v>40108.33253875353</v>
      </c>
      <c r="B6099" s="46">
        <v>0.88900643865831153</v>
      </c>
      <c r="C6099" s="46">
        <v>1.2236540136755902</v>
      </c>
      <c r="D6099" s="46">
        <v>1.033257012154474</v>
      </c>
      <c r="E6099" s="46">
        <v>1.0012823993447966</v>
      </c>
    </row>
    <row r="6100" spans="1:5" x14ac:dyDescent="0.35">
      <c r="A6100" s="47">
        <v>40112.154755885669</v>
      </c>
      <c r="B6100" s="46">
        <v>0.88898079901694893</v>
      </c>
      <c r="C6100" s="46">
        <v>0.99486679961784397</v>
      </c>
      <c r="D6100" s="46">
        <v>1.0332056142079826</v>
      </c>
      <c r="E6100" s="46">
        <v>1.001222355559988</v>
      </c>
    </row>
    <row r="6101" spans="1:5" x14ac:dyDescent="0.35">
      <c r="A6101" s="47">
        <v>40116.690852857384</v>
      </c>
      <c r="B6101" s="46">
        <v>0.88895043051297173</v>
      </c>
      <c r="C6101" s="46">
        <v>1.1669548023155007</v>
      </c>
      <c r="D6101" s="46">
        <v>1.0331446365346424</v>
      </c>
      <c r="E6101" s="46">
        <v>1.0011511515032778</v>
      </c>
    </row>
    <row r="6102" spans="1:5" x14ac:dyDescent="0.35">
      <c r="A6102" s="47">
        <v>40117.58176709801</v>
      </c>
      <c r="B6102" s="46">
        <v>0.88894447362038886</v>
      </c>
      <c r="C6102" s="46">
        <v>0.99483486016469502</v>
      </c>
      <c r="D6102" s="46">
        <v>1.0331326627269575</v>
      </c>
      <c r="E6102" s="46">
        <v>1.0011371735407875</v>
      </c>
    </row>
    <row r="6103" spans="1:5" x14ac:dyDescent="0.35">
      <c r="A6103" s="47">
        <v>40118.651131388186</v>
      </c>
      <c r="B6103" s="46">
        <v>0.88893732688176375</v>
      </c>
      <c r="C6103" s="46">
        <v>1.0639459879225655</v>
      </c>
      <c r="D6103" s="46">
        <v>1.0331182916679817</v>
      </c>
      <c r="E6103" s="46">
        <v>1.0011203987850554</v>
      </c>
    </row>
    <row r="6104" spans="1:5" x14ac:dyDescent="0.35">
      <c r="A6104" s="47">
        <v>40119.587033105039</v>
      </c>
      <c r="B6104" s="46">
        <v>0.88893107506844704</v>
      </c>
      <c r="C6104" s="46">
        <v>1.1266461517725368</v>
      </c>
      <c r="D6104" s="46">
        <v>1.0331057151826115</v>
      </c>
      <c r="E6104" s="46">
        <v>1.0011057202891587</v>
      </c>
    </row>
    <row r="6105" spans="1:5" x14ac:dyDescent="0.35">
      <c r="A6105" s="47">
        <v>40121.050452300711</v>
      </c>
      <c r="B6105" s="46">
        <v>0.88892130500904165</v>
      </c>
      <c r="C6105" s="46">
        <v>1.265584117586771</v>
      </c>
      <c r="D6105" s="46">
        <v>1.0330860518532741</v>
      </c>
      <c r="E6105" s="46">
        <v>1.0010827733225283</v>
      </c>
    </row>
    <row r="6106" spans="1:5" x14ac:dyDescent="0.35">
      <c r="A6106" s="47">
        <v>40123.411502867159</v>
      </c>
      <c r="B6106" s="46">
        <v>0.88890555651725534</v>
      </c>
      <c r="C6106" s="46">
        <v>1.1580114817870024</v>
      </c>
      <c r="D6106" s="46">
        <v>1.0330543321838552</v>
      </c>
      <c r="E6106" s="46">
        <v>1.0010457640311146</v>
      </c>
    </row>
    <row r="6107" spans="1:5" x14ac:dyDescent="0.35">
      <c r="A6107" s="47">
        <v>40126.462203855604</v>
      </c>
      <c r="B6107" s="46">
        <v>0.88888523418797238</v>
      </c>
      <c r="C6107" s="46">
        <v>1.1824948328589269</v>
      </c>
      <c r="D6107" s="46">
        <v>1.0330133560380876</v>
      </c>
      <c r="E6107" s="46">
        <v>1.0009979680474528</v>
      </c>
    </row>
    <row r="6108" spans="1:5" x14ac:dyDescent="0.35">
      <c r="A6108" s="47">
        <v>40127.103012872642</v>
      </c>
      <c r="B6108" s="46">
        <v>0.88888096918049142</v>
      </c>
      <c r="C6108" s="46">
        <v>2.3943761922566642</v>
      </c>
      <c r="D6108" s="46">
        <v>1.0330047501165021</v>
      </c>
      <c r="E6108" s="46">
        <v>1.0009879317251245</v>
      </c>
    </row>
    <row r="6109" spans="1:5" x14ac:dyDescent="0.35">
      <c r="A6109" s="47">
        <v>40129.228342164097</v>
      </c>
      <c r="B6109" s="46">
        <v>0.88886683306144587</v>
      </c>
      <c r="C6109" s="46">
        <v>1.3529933171748665</v>
      </c>
      <c r="D6109" s="46">
        <v>1.0329762105074609</v>
      </c>
      <c r="E6109" s="46">
        <v>1.0009546532819991</v>
      </c>
    </row>
    <row r="6110" spans="1:5" x14ac:dyDescent="0.35">
      <c r="A6110" s="47">
        <v>40138.840410188481</v>
      </c>
      <c r="B6110" s="46">
        <v>0.88880308050679324</v>
      </c>
      <c r="C6110" s="46">
        <v>0.74074561305619291</v>
      </c>
      <c r="D6110" s="46">
        <v>1.0328471957855947</v>
      </c>
      <c r="E6110" s="46">
        <v>1.0008043078143962</v>
      </c>
    </row>
    <row r="6111" spans="1:5" x14ac:dyDescent="0.35">
      <c r="A6111" s="47">
        <v>40144.94720502702</v>
      </c>
      <c r="B6111" s="46">
        <v>0.88876273028192243</v>
      </c>
      <c r="C6111" s="46">
        <v>0.19814975061633877</v>
      </c>
      <c r="D6111" s="46">
        <v>1.0327652797888276</v>
      </c>
      <c r="E6111" s="46">
        <v>1.0007089257908328</v>
      </c>
    </row>
    <row r="6112" spans="1:5" x14ac:dyDescent="0.35">
      <c r="A6112" s="47">
        <v>40147.647197336999</v>
      </c>
      <c r="B6112" s="46">
        <v>0.88874492838139152</v>
      </c>
      <c r="C6112" s="46">
        <v>1.3108386716593756</v>
      </c>
      <c r="D6112" s="46">
        <v>1.0327290748118692</v>
      </c>
      <c r="E6112" s="46">
        <v>1.0006667883341751</v>
      </c>
    </row>
    <row r="6113" spans="1:5" x14ac:dyDescent="0.35">
      <c r="A6113" s="47">
        <v>40163.059427223525</v>
      </c>
      <c r="B6113" s="46">
        <v>0.88864375979290211</v>
      </c>
      <c r="C6113" s="46">
        <v>0.92397410024551707</v>
      </c>
      <c r="D6113" s="46">
        <v>1.0325225541859595</v>
      </c>
      <c r="E6113" s="46">
        <v>1.0004266523222194</v>
      </c>
    </row>
    <row r="6114" spans="1:5" x14ac:dyDescent="0.35">
      <c r="A6114" s="47">
        <v>40173.656994090117</v>
      </c>
      <c r="B6114" s="46">
        <v>0.88857464091993532</v>
      </c>
      <c r="C6114" s="46">
        <v>-0.99191492136989634</v>
      </c>
      <c r="D6114" s="46">
        <v>1.0323806935348911</v>
      </c>
      <c r="E6114" s="46">
        <v>1.0002619222075033</v>
      </c>
    </row>
    <row r="6115" spans="1:5" x14ac:dyDescent="0.35">
      <c r="A6115" s="47">
        <v>40176.201131450296</v>
      </c>
      <c r="B6115" s="46">
        <v>0.88855810195087692</v>
      </c>
      <c r="C6115" s="46">
        <v>1.0115692370080476</v>
      </c>
      <c r="D6115" s="46">
        <v>1.0323466548428537</v>
      </c>
      <c r="E6115" s="46">
        <v>1.0002224228727044</v>
      </c>
    </row>
    <row r="6116" spans="1:5" x14ac:dyDescent="0.35">
      <c r="A6116" s="47">
        <v>40178.870607142657</v>
      </c>
      <c r="B6116" s="46">
        <v>0.88854077082372085</v>
      </c>
      <c r="C6116" s="46">
        <v>1.0562608049148547</v>
      </c>
      <c r="D6116" s="46">
        <v>1.0323109465068421</v>
      </c>
      <c r="E6116" s="46">
        <v>1.0001809971645852</v>
      </c>
    </row>
    <row r="6117" spans="1:5" x14ac:dyDescent="0.35">
      <c r="A6117" s="47">
        <v>40193.786803854542</v>
      </c>
      <c r="B6117" s="46">
        <v>0.88844435797569588</v>
      </c>
      <c r="C6117" s="46">
        <v>0.60777358681063376</v>
      </c>
      <c r="D6117" s="46">
        <v>1.0321115568438419</v>
      </c>
      <c r="E6117" s="46">
        <v>0.99994989173466164</v>
      </c>
    </row>
    <row r="6118" spans="1:5" x14ac:dyDescent="0.35">
      <c r="A6118" s="47">
        <v>40199.225066429681</v>
      </c>
      <c r="B6118" s="46">
        <v>0.88840938831042227</v>
      </c>
      <c r="C6118" s="46">
        <v>0.90799741403753131</v>
      </c>
      <c r="D6118" s="46">
        <v>1.03203891976183</v>
      </c>
      <c r="E6118" s="46">
        <v>0.99986578873715037</v>
      </c>
    </row>
    <row r="6119" spans="1:5" x14ac:dyDescent="0.35">
      <c r="A6119" s="47">
        <v>40202.425462743609</v>
      </c>
      <c r="B6119" s="46">
        <v>0.88838885423716307</v>
      </c>
      <c r="C6119" s="46">
        <v>1.0185792087356038</v>
      </c>
      <c r="D6119" s="46">
        <v>1.0319961875895509</v>
      </c>
      <c r="E6119" s="46">
        <v>0.99981633314323293</v>
      </c>
    </row>
    <row r="6120" spans="1:5" x14ac:dyDescent="0.35">
      <c r="A6120" s="47">
        <v>40202.506396113225</v>
      </c>
      <c r="B6120" s="46">
        <v>0.88838833539734563</v>
      </c>
      <c r="C6120" s="46">
        <v>0.77192362962088534</v>
      </c>
      <c r="D6120" s="46">
        <v>1.0319951070939901</v>
      </c>
      <c r="E6120" s="46">
        <v>0.99981508285456777</v>
      </c>
    </row>
    <row r="6121" spans="1:5" x14ac:dyDescent="0.35">
      <c r="A6121" s="47">
        <v>40204.865932402383</v>
      </c>
      <c r="B6121" s="46">
        <v>0.888373218594815</v>
      </c>
      <c r="C6121" s="46">
        <v>0.70578120993918247</v>
      </c>
      <c r="D6121" s="46">
        <v>1.0319636092744173</v>
      </c>
      <c r="E6121" s="46">
        <v>0.9997786399136146</v>
      </c>
    </row>
    <row r="6122" spans="1:5" x14ac:dyDescent="0.35">
      <c r="A6122" s="47">
        <v>40227.477131323525</v>
      </c>
      <c r="B6122" s="46">
        <v>0.88822928927515932</v>
      </c>
      <c r="C6122" s="46">
        <v>0.92815903195331284</v>
      </c>
      <c r="D6122" s="46">
        <v>1.0316620640943894</v>
      </c>
      <c r="E6122" s="46">
        <v>0.99943019852750214</v>
      </c>
    </row>
    <row r="6123" spans="1:5" x14ac:dyDescent="0.35">
      <c r="A6123" s="47">
        <v>40230.783139494481</v>
      </c>
      <c r="B6123" s="46">
        <v>0.88820838747099695</v>
      </c>
      <c r="C6123" s="46">
        <v>1.2463511725171683</v>
      </c>
      <c r="D6123" s="46">
        <v>1.0316180196278966</v>
      </c>
      <c r="E6123" s="46">
        <v>0.99937937178357739</v>
      </c>
    </row>
    <row r="6124" spans="1:5" x14ac:dyDescent="0.35">
      <c r="A6124" s="47">
        <v>40242.575067801394</v>
      </c>
      <c r="B6124" s="46">
        <v>0.88813413180394984</v>
      </c>
      <c r="C6124" s="46">
        <v>1.5377342288969365</v>
      </c>
      <c r="D6124" s="46">
        <v>1.0314610140431058</v>
      </c>
      <c r="E6124" s="46">
        <v>0.99919832908024708</v>
      </c>
    </row>
    <row r="6125" spans="1:5" x14ac:dyDescent="0.35">
      <c r="A6125" s="47">
        <v>40245.371218310138</v>
      </c>
      <c r="B6125" s="46">
        <v>0.88811659228256778</v>
      </c>
      <c r="C6125" s="46">
        <v>1.1916785998286938</v>
      </c>
      <c r="D6125" s="46">
        <v>1.0314238055339302</v>
      </c>
      <c r="E6125" s="46">
        <v>0.99915545600459144</v>
      </c>
    </row>
    <row r="6126" spans="1:5" x14ac:dyDescent="0.35">
      <c r="A6126" s="47">
        <v>40245.590906696765</v>
      </c>
      <c r="B6126" s="46">
        <v>0.88811521534633864</v>
      </c>
      <c r="C6126" s="46">
        <v>1.1065283934595493</v>
      </c>
      <c r="D6126" s="46">
        <v>1.0314208824759024</v>
      </c>
      <c r="E6126" s="46">
        <v>0.99915208846296311</v>
      </c>
    </row>
    <row r="6127" spans="1:5" x14ac:dyDescent="0.35">
      <c r="A6127" s="47">
        <v>40249.422957281269</v>
      </c>
      <c r="B6127" s="46">
        <v>0.88809122336078716</v>
      </c>
      <c r="C6127" s="46">
        <v>1.2026917690878713</v>
      </c>
      <c r="D6127" s="46">
        <v>1.0313699033328452</v>
      </c>
      <c r="E6127" s="46">
        <v>0.99909336950827898</v>
      </c>
    </row>
    <row r="6128" spans="1:5" x14ac:dyDescent="0.35">
      <c r="A6128" s="47">
        <v>40249.443044791624</v>
      </c>
      <c r="B6128" s="46">
        <v>0.88809109772545403</v>
      </c>
      <c r="C6128" s="46">
        <v>1.3691332331535744</v>
      </c>
      <c r="D6128" s="46">
        <v>1.0313696361418816</v>
      </c>
      <c r="E6128" s="46">
        <v>0.99909306181201429</v>
      </c>
    </row>
    <row r="6129" spans="1:5" x14ac:dyDescent="0.35">
      <c r="A6129" s="47">
        <v>40250.486695238411</v>
      </c>
      <c r="B6129" s="46">
        <v>0.88808457218463077</v>
      </c>
      <c r="C6129" s="46">
        <v>0.98926374816321605</v>
      </c>
      <c r="D6129" s="46">
        <v>1.0313557547636145</v>
      </c>
      <c r="E6129" s="46">
        <v>0.99907707692792036</v>
      </c>
    </row>
    <row r="6130" spans="1:5" x14ac:dyDescent="0.35">
      <c r="A6130" s="47">
        <v>40260.065672797857</v>
      </c>
      <c r="B6130" s="46">
        <v>0.88802484994801067</v>
      </c>
      <c r="C6130" s="46">
        <v>1.4060083614574337</v>
      </c>
      <c r="D6130" s="46">
        <v>1.0312283998665943</v>
      </c>
      <c r="E6130" s="46">
        <v>0.99893050274382</v>
      </c>
    </row>
    <row r="6131" spans="1:5" x14ac:dyDescent="0.35">
      <c r="A6131" s="47">
        <v>40261.410941692324</v>
      </c>
      <c r="B6131" s="46">
        <v>0.8880164873709232</v>
      </c>
      <c r="C6131" s="46">
        <v>0.99522513493319753</v>
      </c>
      <c r="D6131" s="46">
        <v>1.03121052184819</v>
      </c>
      <c r="E6131" s="46">
        <v>0.99890993817903606</v>
      </c>
    </row>
    <row r="6132" spans="1:5" x14ac:dyDescent="0.35">
      <c r="A6132" s="47">
        <v>40264.049342228958</v>
      </c>
      <c r="B6132" s="46">
        <v>0.88800010408680785</v>
      </c>
      <c r="C6132" s="46">
        <v>1.0125871005117082</v>
      </c>
      <c r="D6132" s="46">
        <v>1.0311754641743169</v>
      </c>
      <c r="E6132" s="46">
        <v>0.99886962053217299</v>
      </c>
    </row>
    <row r="6133" spans="1:5" x14ac:dyDescent="0.35">
      <c r="A6133" s="47">
        <v>40264.649794751458</v>
      </c>
      <c r="B6133" s="46">
        <v>0.88799637883613713</v>
      </c>
      <c r="C6133" s="46">
        <v>0.76326020237700298</v>
      </c>
      <c r="D6133" s="46">
        <v>1.0311674866924183</v>
      </c>
      <c r="E6133" s="46">
        <v>0.9988604476393389</v>
      </c>
    </row>
    <row r="6134" spans="1:5" x14ac:dyDescent="0.35">
      <c r="A6134" s="47">
        <v>40268.864811628126</v>
      </c>
      <c r="B6134" s="46">
        <v>0.88797026294495185</v>
      </c>
      <c r="C6134" s="46">
        <v>0.83587584787945257</v>
      </c>
      <c r="D6134" s="46">
        <v>1.0311114974779247</v>
      </c>
      <c r="E6134" s="46">
        <v>0.99879608431283551</v>
      </c>
    </row>
    <row r="6135" spans="1:5" x14ac:dyDescent="0.35">
      <c r="A6135" s="47">
        <v>40282.23775877311</v>
      </c>
      <c r="B6135" s="46">
        <v>0.88788780470352746</v>
      </c>
      <c r="C6135" s="46">
        <v>0.81909406238229732</v>
      </c>
      <c r="D6135" s="46">
        <v>1.0309339836068903</v>
      </c>
      <c r="E6135" s="46">
        <v>0.99859220262408821</v>
      </c>
    </row>
    <row r="6136" spans="1:5" x14ac:dyDescent="0.35">
      <c r="A6136" s="47">
        <v>40293.129356227604</v>
      </c>
      <c r="B6136" s="46">
        <v>0.88782109724815605</v>
      </c>
      <c r="C6136" s="46">
        <v>0.94637721136083819</v>
      </c>
      <c r="D6136" s="46">
        <v>1.0307895451379472</v>
      </c>
      <c r="E6136" s="46">
        <v>0.99842651355515488</v>
      </c>
    </row>
    <row r="6137" spans="1:5" x14ac:dyDescent="0.35">
      <c r="A6137" s="47">
        <v>40294.998038720216</v>
      </c>
      <c r="B6137" s="46">
        <v>0.88780969299816914</v>
      </c>
      <c r="C6137" s="46">
        <v>0.69979809488749378</v>
      </c>
      <c r="D6137" s="46">
        <v>1.0307647761021104</v>
      </c>
      <c r="E6137" s="46">
        <v>0.99839811873795792</v>
      </c>
    </row>
    <row r="6138" spans="1:5" x14ac:dyDescent="0.35">
      <c r="A6138" s="47">
        <v>40295.373516952764</v>
      </c>
      <c r="B6138" s="46">
        <v>0.88780740296378047</v>
      </c>
      <c r="C6138" s="46">
        <v>0.65641606162774035</v>
      </c>
      <c r="D6138" s="46">
        <v>1.0307597996473763</v>
      </c>
      <c r="E6138" s="46">
        <v>0.99839241446035953</v>
      </c>
    </row>
    <row r="6139" spans="1:5" x14ac:dyDescent="0.35">
      <c r="A6139" s="47">
        <v>40300.478921939502</v>
      </c>
      <c r="B6139" s="46">
        <v>0.88777631323902784</v>
      </c>
      <c r="C6139" s="46">
        <v>-3.7340051541470576</v>
      </c>
      <c r="D6139" s="46">
        <v>1.0306921489979697</v>
      </c>
      <c r="E6139" s="46">
        <v>0.99831489120169625</v>
      </c>
    </row>
    <row r="6140" spans="1:5" x14ac:dyDescent="0.35">
      <c r="A6140" s="47">
        <v>40302.514520502329</v>
      </c>
      <c r="B6140" s="46">
        <v>0.88776394230080313</v>
      </c>
      <c r="C6140" s="46">
        <v>0.59446313118691751</v>
      </c>
      <c r="D6140" s="46">
        <v>1.0306651832765164</v>
      </c>
      <c r="E6140" s="46">
        <v>0.99828400140366913</v>
      </c>
    </row>
    <row r="6141" spans="1:5" x14ac:dyDescent="0.35">
      <c r="A6141" s="47">
        <v>40304.742500913824</v>
      </c>
      <c r="B6141" s="46">
        <v>0.8877504185490126</v>
      </c>
      <c r="C6141" s="46">
        <v>0.68666232434411167</v>
      </c>
      <c r="D6141" s="46">
        <v>1.0306356740033404</v>
      </c>
      <c r="E6141" s="46">
        <v>0.99825020520660235</v>
      </c>
    </row>
    <row r="6142" spans="1:5" x14ac:dyDescent="0.35">
      <c r="A6142" s="47">
        <v>40317.757464912509</v>
      </c>
      <c r="B6142" s="46">
        <v>0.88767176051504804</v>
      </c>
      <c r="C6142" s="46">
        <v>1.2621904498050229</v>
      </c>
      <c r="D6142" s="46">
        <v>1.030463395952206</v>
      </c>
      <c r="E6142" s="46">
        <v>0.99805305164526226</v>
      </c>
    </row>
    <row r="6143" spans="1:5" x14ac:dyDescent="0.35">
      <c r="A6143" s="47">
        <v>40318.251500925617</v>
      </c>
      <c r="B6143" s="46">
        <v>0.88766878626931789</v>
      </c>
      <c r="C6143" s="46">
        <v>-0.12407394052046383</v>
      </c>
      <c r="D6143" s="46">
        <v>1.0304568599084953</v>
      </c>
      <c r="E6143" s="46">
        <v>0.99804557695626617</v>
      </c>
    </row>
    <row r="6144" spans="1:5" x14ac:dyDescent="0.35">
      <c r="A6144" s="47">
        <v>40323.540303200658</v>
      </c>
      <c r="B6144" s="46">
        <v>0.88763699911442695</v>
      </c>
      <c r="C6144" s="46">
        <v>1.1265507536224906</v>
      </c>
      <c r="D6144" s="46">
        <v>1.0303869055248978</v>
      </c>
      <c r="E6144" s="46">
        <v>0.99796559972659016</v>
      </c>
    </row>
    <row r="6145" spans="1:5" x14ac:dyDescent="0.35">
      <c r="A6145" s="47">
        <v>40331.818030987284</v>
      </c>
      <c r="B6145" s="46">
        <v>0.8875874428013687</v>
      </c>
      <c r="C6145" s="46">
        <v>1.2133553854425827</v>
      </c>
      <c r="D6145" s="46">
        <v>1.03027747535457</v>
      </c>
      <c r="E6145" s="46">
        <v>0.99784057632170031</v>
      </c>
    </row>
    <row r="6146" spans="1:5" x14ac:dyDescent="0.35">
      <c r="A6146" s="47">
        <v>40332.957037554537</v>
      </c>
      <c r="B6146" s="46">
        <v>0.88758064257879876</v>
      </c>
      <c r="C6146" s="46">
        <v>1.0061178016101957</v>
      </c>
      <c r="D6146" s="46">
        <v>1.0302624234545243</v>
      </c>
      <c r="E6146" s="46">
        <v>0.99782338776521906</v>
      </c>
    </row>
    <row r="6147" spans="1:5" x14ac:dyDescent="0.35">
      <c r="A6147" s="47">
        <v>40333.865298767669</v>
      </c>
      <c r="B6147" s="46">
        <v>0.88757522321966698</v>
      </c>
      <c r="C6147" s="46">
        <v>0.577492485610831</v>
      </c>
      <c r="D6147" s="46">
        <v>1.030250421806199</v>
      </c>
      <c r="E6147" s="46">
        <v>0.99780968386510893</v>
      </c>
    </row>
    <row r="6148" spans="1:5" x14ac:dyDescent="0.35">
      <c r="A6148" s="47">
        <v>40334.323611218075</v>
      </c>
      <c r="B6148" s="46">
        <v>0.88757248968054192</v>
      </c>
      <c r="C6148" s="46">
        <v>-2.2571372526175359</v>
      </c>
      <c r="D6148" s="46">
        <v>1.0302443660491805</v>
      </c>
      <c r="E6148" s="46">
        <v>0.99780276966677828</v>
      </c>
    </row>
    <row r="6149" spans="1:5" x14ac:dyDescent="0.35">
      <c r="A6149" s="47">
        <v>40337.993162721716</v>
      </c>
      <c r="B6149" s="46">
        <v>0.88755062960383546</v>
      </c>
      <c r="C6149" s="46">
        <v>0.98194761880230352</v>
      </c>
      <c r="D6149" s="46">
        <v>1.0301958875392094</v>
      </c>
      <c r="E6149" s="46">
        <v>0.99774743052984216</v>
      </c>
    </row>
    <row r="6150" spans="1:5" x14ac:dyDescent="0.35">
      <c r="A6150" s="47">
        <v>40342.721634139416</v>
      </c>
      <c r="B6150" s="46">
        <v>0.88752253077849697</v>
      </c>
      <c r="C6150" s="46">
        <v>1.1709615535095086</v>
      </c>
      <c r="D6150" s="46">
        <v>1.0301334402518021</v>
      </c>
      <c r="E6150" s="46">
        <v>0.99767617589601476</v>
      </c>
    </row>
    <row r="6151" spans="1:5" x14ac:dyDescent="0.35">
      <c r="A6151" s="47">
        <v>40343.184718239376</v>
      </c>
      <c r="B6151" s="46">
        <v>0.88751978311943291</v>
      </c>
      <c r="C6151" s="46">
        <v>0.7428673896705984</v>
      </c>
      <c r="D6151" s="46">
        <v>1.0301273257091217</v>
      </c>
      <c r="E6151" s="46">
        <v>0.99766920080203381</v>
      </c>
    </row>
    <row r="6152" spans="1:5" x14ac:dyDescent="0.35">
      <c r="A6152" s="47">
        <v>40346.148540857015</v>
      </c>
      <c r="B6152" s="46">
        <v>0.8875022153939921</v>
      </c>
      <c r="C6152" s="46">
        <v>1.273655247355765</v>
      </c>
      <c r="D6152" s="46">
        <v>1.0300881967975346</v>
      </c>
      <c r="E6152" s="46">
        <v>0.99762457263973325</v>
      </c>
    </row>
    <row r="6153" spans="1:5" x14ac:dyDescent="0.35">
      <c r="A6153" s="47">
        <v>40350.757705615011</v>
      </c>
      <c r="B6153" s="46">
        <v>0.88747495630656548</v>
      </c>
      <c r="C6153" s="46">
        <v>1.0084764674836322</v>
      </c>
      <c r="D6153" s="46">
        <v>1.0300273639155564</v>
      </c>
      <c r="E6153" s="46">
        <v>0.99755521659918711</v>
      </c>
    </row>
    <row r="6154" spans="1:5" x14ac:dyDescent="0.35">
      <c r="A6154" s="47">
        <v>40358.74054493758</v>
      </c>
      <c r="B6154" s="46">
        <v>0.88742792163687445</v>
      </c>
      <c r="C6154" s="46">
        <v>0.67822446223202437</v>
      </c>
      <c r="D6154" s="46">
        <v>1.0299220566447471</v>
      </c>
      <c r="E6154" s="46">
        <v>0.99743523087603214</v>
      </c>
    </row>
    <row r="6155" spans="1:5" x14ac:dyDescent="0.35">
      <c r="A6155" s="47">
        <v>40360.658628786412</v>
      </c>
      <c r="B6155" s="46">
        <v>0.88741665378843482</v>
      </c>
      <c r="C6155" s="46">
        <v>9.9838184742728764E-2</v>
      </c>
      <c r="D6155" s="46">
        <v>1.0298967637041454</v>
      </c>
      <c r="E6155" s="46">
        <v>0.99740642675171931</v>
      </c>
    </row>
    <row r="6156" spans="1:5" x14ac:dyDescent="0.35">
      <c r="A6156" s="47">
        <v>40362.926992962959</v>
      </c>
      <c r="B6156" s="46">
        <v>0.88740334496120055</v>
      </c>
      <c r="C6156" s="46">
        <v>0.91274476596487908</v>
      </c>
      <c r="D6156" s="46">
        <v>1.0298668566971119</v>
      </c>
      <c r="E6156" s="46">
        <v>0.99737237518483535</v>
      </c>
    </row>
    <row r="6157" spans="1:5" x14ac:dyDescent="0.35">
      <c r="A6157" s="47">
        <v>40368.202329868189</v>
      </c>
      <c r="B6157" s="46">
        <v>0.88737246408765857</v>
      </c>
      <c r="C6157" s="46">
        <v>-1.1803597446693237</v>
      </c>
      <c r="D6157" s="46">
        <v>1.0297973252268156</v>
      </c>
      <c r="E6157" s="46">
        <v>0.99729323787074342</v>
      </c>
    </row>
    <row r="6158" spans="1:5" x14ac:dyDescent="0.35">
      <c r="A6158" s="47">
        <v>40369.668681405186</v>
      </c>
      <c r="B6158" s="46">
        <v>0.88736389781646774</v>
      </c>
      <c r="C6158" s="46">
        <v>0.5611744941489194</v>
      </c>
      <c r="D6158" s="46">
        <v>1.0297780031392414</v>
      </c>
      <c r="E6158" s="46">
        <v>0.99727125384647142</v>
      </c>
    </row>
    <row r="6159" spans="1:5" x14ac:dyDescent="0.35">
      <c r="A6159" s="47">
        <v>40372.658761002633</v>
      </c>
      <c r="B6159" s="46">
        <v>0.88734645368969223</v>
      </c>
      <c r="C6159" s="46">
        <v>1.5461897552827342</v>
      </c>
      <c r="D6159" s="46">
        <v>1.0297386098268724</v>
      </c>
      <c r="E6159" s="46">
        <v>0.99722644345821831</v>
      </c>
    </row>
    <row r="6160" spans="1:5" x14ac:dyDescent="0.35">
      <c r="A6160" s="47">
        <v>40378.738980949231</v>
      </c>
      <c r="B6160" s="46">
        <v>0.88731107951402421</v>
      </c>
      <c r="C6160" s="46">
        <v>0.22403628314600077</v>
      </c>
      <c r="D6160" s="46">
        <v>1.0296585335375432</v>
      </c>
      <c r="E6160" s="46">
        <v>0.99713539702134946</v>
      </c>
    </row>
    <row r="6161" spans="1:5" x14ac:dyDescent="0.35">
      <c r="A6161" s="47">
        <v>40382.98862596375</v>
      </c>
      <c r="B6161" s="46">
        <v>0.88728643347802227</v>
      </c>
      <c r="C6161" s="46">
        <v>0.94247693355957729</v>
      </c>
      <c r="D6161" s="46">
        <v>1.0296025886199609</v>
      </c>
      <c r="E6161" s="46">
        <v>0.99707182072721201</v>
      </c>
    </row>
    <row r="6162" spans="1:5" x14ac:dyDescent="0.35">
      <c r="A6162" s="47">
        <v>40384.754303198584</v>
      </c>
      <c r="B6162" s="46">
        <v>0.88727621224993558</v>
      </c>
      <c r="C6162" s="46">
        <v>0.78959198319301649</v>
      </c>
      <c r="D6162" s="46">
        <v>1.0295793496746499</v>
      </c>
      <c r="E6162" s="46">
        <v>0.99704541972778327</v>
      </c>
    </row>
    <row r="6163" spans="1:5" x14ac:dyDescent="0.35">
      <c r="A6163" s="47">
        <v>40395.296393150682</v>
      </c>
      <c r="B6163" s="46">
        <v>0.88721541726854825</v>
      </c>
      <c r="C6163" s="46">
        <v>1.3595592076865781</v>
      </c>
      <c r="D6163" s="46">
        <v>1.0294406672965217</v>
      </c>
      <c r="E6163" s="46">
        <v>0.99688796406612146</v>
      </c>
    </row>
    <row r="6164" spans="1:5" x14ac:dyDescent="0.35">
      <c r="A6164" s="47">
        <v>40397.491189949746</v>
      </c>
      <c r="B6164" s="46">
        <v>0.88720281011832125</v>
      </c>
      <c r="C6164" s="46">
        <v>-0.23493755705478181</v>
      </c>
      <c r="D6164" s="46">
        <v>1.0294118089826072</v>
      </c>
      <c r="E6164" s="46">
        <v>0.99685522006055116</v>
      </c>
    </row>
    <row r="6165" spans="1:5" x14ac:dyDescent="0.35">
      <c r="A6165" s="47">
        <v>40399.296955882812</v>
      </c>
      <c r="B6165" s="46">
        <v>0.8871924505459543</v>
      </c>
      <c r="C6165" s="46">
        <v>0.19474505050640634</v>
      </c>
      <c r="D6165" s="46">
        <v>1.0293880695882185</v>
      </c>
      <c r="E6165" s="46">
        <v>0.99682828959670344</v>
      </c>
    </row>
    <row r="6166" spans="1:5" x14ac:dyDescent="0.35">
      <c r="A6166" s="47">
        <v>40401.555295250466</v>
      </c>
      <c r="B6166" s="46">
        <v>0.88717951104412429</v>
      </c>
      <c r="C6166" s="46">
        <v>-3.5700376075775697E-2</v>
      </c>
      <c r="D6166" s="46">
        <v>1.0293583852180079</v>
      </c>
      <c r="E6166" s="46">
        <v>0.9967946218510072</v>
      </c>
    </row>
    <row r="6167" spans="1:5" x14ac:dyDescent="0.35">
      <c r="A6167" s="47">
        <v>40410.459666447634</v>
      </c>
      <c r="B6167" s="46">
        <v>0.88712867063479406</v>
      </c>
      <c r="C6167" s="46">
        <v>0.65717028910996511</v>
      </c>
      <c r="D6167" s="46">
        <v>1.029241394648297</v>
      </c>
      <c r="E6167" s="46">
        <v>0.99666200596490395</v>
      </c>
    </row>
    <row r="6168" spans="1:5" x14ac:dyDescent="0.35">
      <c r="A6168" s="47">
        <v>40414.253520510974</v>
      </c>
      <c r="B6168" s="46">
        <v>0.88710709595892212</v>
      </c>
      <c r="C6168" s="46">
        <v>0.62900714120277534</v>
      </c>
      <c r="D6168" s="46">
        <v>1.0291915738294302</v>
      </c>
      <c r="E6168" s="46">
        <v>0.99660556674711465</v>
      </c>
    </row>
    <row r="6169" spans="1:5" x14ac:dyDescent="0.35">
      <c r="A6169" s="47">
        <v>40434.167774836016</v>
      </c>
      <c r="B6169" s="46">
        <v>0.88699470237907463</v>
      </c>
      <c r="C6169" s="46">
        <v>0.83683640646583513</v>
      </c>
      <c r="D6169" s="46">
        <v>1.0289303045152796</v>
      </c>
      <c r="E6169" s="46">
        <v>0.99630993774452026</v>
      </c>
    </row>
    <row r="6170" spans="1:5" x14ac:dyDescent="0.35">
      <c r="A6170" s="47">
        <v>40438.734870111723</v>
      </c>
      <c r="B6170" s="46">
        <v>0.88696912921171744</v>
      </c>
      <c r="C6170" s="46">
        <v>0.96316368964723953</v>
      </c>
      <c r="D6170" s="46">
        <v>1.0288704433579225</v>
      </c>
      <c r="E6170" s="46">
        <v>0.99624228646207302</v>
      </c>
    </row>
    <row r="6171" spans="1:5" x14ac:dyDescent="0.35">
      <c r="A6171" s="47">
        <v>40446.782281771288</v>
      </c>
      <c r="B6171" s="46">
        <v>0.88692425331286784</v>
      </c>
      <c r="C6171" s="46">
        <v>0.9449767319147373</v>
      </c>
      <c r="D6171" s="46">
        <v>1.0287650179827712</v>
      </c>
      <c r="E6171" s="46">
        <v>0.99612321580023888</v>
      </c>
    </row>
    <row r="6172" spans="1:5" x14ac:dyDescent="0.35">
      <c r="A6172" s="47">
        <v>40456.211049175537</v>
      </c>
      <c r="B6172" s="46">
        <v>0.88687197570109633</v>
      </c>
      <c r="C6172" s="46">
        <v>0.60211258131459555</v>
      </c>
      <c r="D6172" s="46">
        <v>1.0286415812527281</v>
      </c>
      <c r="E6172" s="46">
        <v>0.99598392302485483</v>
      </c>
    </row>
    <row r="6173" spans="1:5" x14ac:dyDescent="0.35">
      <c r="A6173" s="47">
        <v>40456.271124971776</v>
      </c>
      <c r="B6173" s="46">
        <v>0.88687164365698634</v>
      </c>
      <c r="C6173" s="46">
        <v>0.55078361725207081</v>
      </c>
      <c r="D6173" s="46">
        <v>1.0286407950647578</v>
      </c>
      <c r="E6173" s="46">
        <v>0.99598303626323148</v>
      </c>
    </row>
    <row r="6174" spans="1:5" x14ac:dyDescent="0.35">
      <c r="A6174" s="47">
        <v>40458.951274931096</v>
      </c>
      <c r="B6174" s="46">
        <v>0.88685684372146256</v>
      </c>
      <c r="C6174" s="46">
        <v>0.80897629440626062</v>
      </c>
      <c r="D6174" s="46">
        <v>1.0286057248046456</v>
      </c>
      <c r="E6174" s="46">
        <v>0.99594348496744645</v>
      </c>
    </row>
    <row r="6175" spans="1:5" x14ac:dyDescent="0.35">
      <c r="A6175" s="47">
        <v>40459.150131512113</v>
      </c>
      <c r="B6175" s="46">
        <v>0.88685574667607447</v>
      </c>
      <c r="C6175" s="46">
        <v>1.1952995532111599</v>
      </c>
      <c r="D6175" s="46">
        <v>1.0286031230249895</v>
      </c>
      <c r="E6175" s="46">
        <v>0.9959405511674464</v>
      </c>
    </row>
    <row r="6176" spans="1:5" x14ac:dyDescent="0.35">
      <c r="A6176" s="47">
        <v>40459.318378504438</v>
      </c>
      <c r="B6176" s="46">
        <v>0.88685481861014503</v>
      </c>
      <c r="C6176" s="46">
        <v>1.8088853773547076</v>
      </c>
      <c r="D6176" s="46">
        <v>1.0286009217638725</v>
      </c>
      <c r="E6176" s="46">
        <v>0.99593806904225501</v>
      </c>
    </row>
    <row r="6177" spans="1:5" x14ac:dyDescent="0.35">
      <c r="A6177" s="47">
        <v>40472.913212438616</v>
      </c>
      <c r="B6177" s="46">
        <v>0.88678017272199128</v>
      </c>
      <c r="C6177" s="46">
        <v>0.80251977044205614</v>
      </c>
      <c r="D6177" s="46">
        <v>1.028423150220652</v>
      </c>
      <c r="E6177" s="46">
        <v>0.99573775121221009</v>
      </c>
    </row>
    <row r="6178" spans="1:5" x14ac:dyDescent="0.35">
      <c r="A6178" s="47">
        <v>40473.057626641908</v>
      </c>
      <c r="B6178" s="46">
        <v>0.8867793834388541</v>
      </c>
      <c r="C6178" s="46">
        <v>0.98156258145691844</v>
      </c>
      <c r="D6178" s="46">
        <v>1.0284212628262459</v>
      </c>
      <c r="E6178" s="46">
        <v>0.99573562588477471</v>
      </c>
    </row>
    <row r="6179" spans="1:5" x14ac:dyDescent="0.35">
      <c r="A6179" s="47">
        <v>40485.595692501527</v>
      </c>
      <c r="B6179" s="46">
        <v>0.88671115207711482</v>
      </c>
      <c r="C6179" s="46">
        <v>0.84396674404232375</v>
      </c>
      <c r="D6179" s="46">
        <v>1.028257480956329</v>
      </c>
      <c r="E6179" s="46">
        <v>0.99555131201458369</v>
      </c>
    </row>
    <row r="6180" spans="1:5" x14ac:dyDescent="0.35">
      <c r="A6180" s="47">
        <v>40486.389779453915</v>
      </c>
      <c r="B6180" s="46">
        <v>0.88670685033791918</v>
      </c>
      <c r="C6180" s="46">
        <v>0.58832641680066633</v>
      </c>
      <c r="D6180" s="46">
        <v>1.0282471134416975</v>
      </c>
      <c r="E6180" s="46">
        <v>0.99553965245750586</v>
      </c>
    </row>
    <row r="6181" spans="1:5" x14ac:dyDescent="0.35">
      <c r="A6181" s="47">
        <v>40489.154643495021</v>
      </c>
      <c r="B6181" s="46">
        <v>0.88669189076303312</v>
      </c>
      <c r="C6181" s="46">
        <v>0.83250070670044529</v>
      </c>
      <c r="D6181" s="46">
        <v>1.0282110207453279</v>
      </c>
      <c r="E6181" s="46">
        <v>0.99549906883663319</v>
      </c>
    </row>
    <row r="6182" spans="1:5" x14ac:dyDescent="0.35">
      <c r="A6182" s="47">
        <v>40493.047612356495</v>
      </c>
      <c r="B6182" s="46">
        <v>0.88667087567746661</v>
      </c>
      <c r="C6182" s="46">
        <v>0.46890136259409854</v>
      </c>
      <c r="D6182" s="46">
        <v>1.0281602150659519</v>
      </c>
      <c r="E6182" s="46">
        <v>0.99544196020698494</v>
      </c>
    </row>
    <row r="6183" spans="1:5" x14ac:dyDescent="0.35">
      <c r="A6183" s="47">
        <v>40494.483670247559</v>
      </c>
      <c r="B6183" s="46">
        <v>0.88666313777828176</v>
      </c>
      <c r="C6183" s="46">
        <v>1.2343387546386309</v>
      </c>
      <c r="D6183" s="46">
        <v>1.0281414775570179</v>
      </c>
      <c r="E6183" s="46">
        <v>0.99542090363230995</v>
      </c>
    </row>
    <row r="6184" spans="1:5" x14ac:dyDescent="0.35">
      <c r="A6184" s="47">
        <v>40498.007591927475</v>
      </c>
      <c r="B6184" s="46">
        <v>0.88664418244648957</v>
      </c>
      <c r="C6184" s="46">
        <v>1.0763135084544517</v>
      </c>
      <c r="D6184" s="46">
        <v>1.0280955068638902</v>
      </c>
      <c r="E6184" s="46">
        <v>0.99536925590063996</v>
      </c>
    </row>
    <row r="6185" spans="1:5" x14ac:dyDescent="0.35">
      <c r="A6185" s="47">
        <v>40502.537471689458</v>
      </c>
      <c r="B6185" s="46">
        <v>0.8866198841256745</v>
      </c>
      <c r="C6185" s="46">
        <v>0.91318906856483473</v>
      </c>
      <c r="D6185" s="46">
        <v>1.0280364319247586</v>
      </c>
      <c r="E6185" s="46">
        <v>0.99530291184895525</v>
      </c>
    </row>
    <row r="6186" spans="1:5" x14ac:dyDescent="0.35">
      <c r="A6186" s="47">
        <v>40513.133129399197</v>
      </c>
      <c r="B6186" s="46">
        <v>0.88656334882781251</v>
      </c>
      <c r="C6186" s="46">
        <v>1.4813120385098744</v>
      </c>
      <c r="D6186" s="46">
        <v>1.0278983346998198</v>
      </c>
      <c r="E6186" s="46">
        <v>0.99514793673064517</v>
      </c>
    </row>
    <row r="6187" spans="1:5" x14ac:dyDescent="0.35">
      <c r="A6187" s="47">
        <v>40514.734296765535</v>
      </c>
      <c r="B6187" s="46">
        <v>0.88655484209958035</v>
      </c>
      <c r="C6187" s="46">
        <v>0.9194159437725391</v>
      </c>
      <c r="D6187" s="46">
        <v>1.0278774761364693</v>
      </c>
      <c r="E6187" s="46">
        <v>0.99512454285393481</v>
      </c>
    </row>
    <row r="6188" spans="1:5" x14ac:dyDescent="0.35">
      <c r="A6188" s="47">
        <v>40515.260961107495</v>
      </c>
      <c r="B6188" s="46">
        <v>0.8865520461274129</v>
      </c>
      <c r="C6188" s="46">
        <v>0.92229945171571348</v>
      </c>
      <c r="D6188" s="46">
        <v>1.0278706158057966</v>
      </c>
      <c r="E6188" s="46">
        <v>0.99511684946528389</v>
      </c>
    </row>
    <row r="6189" spans="1:5" x14ac:dyDescent="0.35">
      <c r="A6189" s="47">
        <v>40515.58237792716</v>
      </c>
      <c r="B6189" s="46">
        <v>0.88655034029199908</v>
      </c>
      <c r="C6189" s="46" t="s">
        <v>159</v>
      </c>
      <c r="D6189" s="46">
        <v>1.0278664291700756</v>
      </c>
      <c r="E6189" s="46">
        <v>0.99511215463612901</v>
      </c>
    </row>
    <row r="6190" spans="1:5" x14ac:dyDescent="0.35">
      <c r="A6190" s="47">
        <v>40519.53664604677</v>
      </c>
      <c r="B6190" s="46">
        <v>0.88652938584559693</v>
      </c>
      <c r="C6190" s="46">
        <v>1.380887546470122</v>
      </c>
      <c r="D6190" s="46">
        <v>1.0278149312978628</v>
      </c>
      <c r="E6190" s="46">
        <v>0.99505441777562842</v>
      </c>
    </row>
    <row r="6191" spans="1:5" x14ac:dyDescent="0.35">
      <c r="A6191" s="47">
        <v>40521.369738331734</v>
      </c>
      <c r="B6191" s="46">
        <v>0.88651969189392621</v>
      </c>
      <c r="C6191" s="46">
        <v>0.34974598086365827</v>
      </c>
      <c r="D6191" s="46">
        <v>1.0277910637315892</v>
      </c>
      <c r="E6191" s="46">
        <v>0.9950276662085461</v>
      </c>
    </row>
    <row r="6192" spans="1:5" x14ac:dyDescent="0.35">
      <c r="A6192" s="47">
        <v>40524.581564091815</v>
      </c>
      <c r="B6192" s="46">
        <v>0.88650273730977891</v>
      </c>
      <c r="C6192" s="46">
        <v>1.0485578291993036</v>
      </c>
      <c r="D6192" s="46">
        <v>1.0277492528656562</v>
      </c>
      <c r="E6192" s="46">
        <v>0.99498081473205946</v>
      </c>
    </row>
    <row r="6193" spans="1:5" x14ac:dyDescent="0.35">
      <c r="A6193" s="47">
        <v>40525.486628987994</v>
      </c>
      <c r="B6193" s="46">
        <v>0.88649796667995595</v>
      </c>
      <c r="C6193" s="46">
        <v>0.96663107399890258</v>
      </c>
      <c r="D6193" s="46">
        <v>1.0277374728406501</v>
      </c>
      <c r="E6193" s="46">
        <v>0.99496761718973692</v>
      </c>
    </row>
    <row r="6194" spans="1:5" x14ac:dyDescent="0.35">
      <c r="A6194" s="47">
        <v>40525.621381007673</v>
      </c>
      <c r="B6194" s="46">
        <v>0.88649725666155299</v>
      </c>
      <c r="C6194" s="46">
        <v>0.4280107972348457</v>
      </c>
      <c r="D6194" s="46">
        <v>1.0277357190250893</v>
      </c>
      <c r="E6194" s="46">
        <v>0.99496565243323454</v>
      </c>
    </row>
    <row r="6195" spans="1:5" x14ac:dyDescent="0.35">
      <c r="A6195" s="47">
        <v>40529.13125851487</v>
      </c>
      <c r="B6195" s="46">
        <v>0.88647878700661031</v>
      </c>
      <c r="C6195" s="46">
        <v>-0.52121391798622962</v>
      </c>
      <c r="D6195" s="46">
        <v>1.0276900440826038</v>
      </c>
      <c r="E6195" s="46">
        <v>0.99491449301259338</v>
      </c>
    </row>
    <row r="6196" spans="1:5" x14ac:dyDescent="0.35">
      <c r="A6196" s="47">
        <v>40552.337477466193</v>
      </c>
      <c r="B6196" s="46">
        <v>0.88635784598069978</v>
      </c>
      <c r="C6196" s="46">
        <v>0.97438507629521443</v>
      </c>
      <c r="D6196" s="46">
        <v>1.0273883744511338</v>
      </c>
      <c r="E6196" s="46">
        <v>0.99457703917143703</v>
      </c>
    </row>
    <row r="6197" spans="1:5" x14ac:dyDescent="0.35">
      <c r="A6197" s="47">
        <v>40559.389875229106</v>
      </c>
      <c r="B6197" s="46">
        <v>0.88632149793813553</v>
      </c>
      <c r="C6197" s="46">
        <v>-0.30702232857072742</v>
      </c>
      <c r="D6197" s="46">
        <v>1.0272968063859025</v>
      </c>
      <c r="E6197" s="46">
        <v>0.99447475982526812</v>
      </c>
    </row>
    <row r="6198" spans="1:5" x14ac:dyDescent="0.35">
      <c r="A6198" s="47">
        <v>40565.145718042259</v>
      </c>
      <c r="B6198" s="46">
        <v>0.88629197328505671</v>
      </c>
      <c r="C6198" s="46">
        <v>0.83782323942294123</v>
      </c>
      <c r="D6198" s="46">
        <v>1.027222110614944</v>
      </c>
      <c r="E6198" s="46">
        <v>0.99439137823420687</v>
      </c>
    </row>
    <row r="6199" spans="1:5" x14ac:dyDescent="0.35">
      <c r="A6199" s="47">
        <v>40568.724047889649</v>
      </c>
      <c r="B6199" s="46">
        <v>0.88627368220052649</v>
      </c>
      <c r="C6199" s="46">
        <v>1.0588721611048735</v>
      </c>
      <c r="D6199" s="46">
        <v>1.0271756904159934</v>
      </c>
      <c r="E6199" s="46">
        <v>0.99433958359856278</v>
      </c>
    </row>
    <row r="6200" spans="1:5" x14ac:dyDescent="0.35">
      <c r="A6200" s="47">
        <v>40572.895788494308</v>
      </c>
      <c r="B6200" s="46">
        <v>0.88625241987544512</v>
      </c>
      <c r="C6200" s="46">
        <v>1.5013639415102142</v>
      </c>
      <c r="D6200" s="46">
        <v>1.0271215887450584</v>
      </c>
      <c r="E6200" s="46">
        <v>0.99427924078436292</v>
      </c>
    </row>
    <row r="6201" spans="1:5" x14ac:dyDescent="0.35">
      <c r="A6201" s="47">
        <v>40576.629109166839</v>
      </c>
      <c r="B6201" s="46">
        <v>0.88623344879451083</v>
      </c>
      <c r="C6201" s="46">
        <v>1.1259039477096611</v>
      </c>
      <c r="D6201" s="46">
        <v>1.0270731879213575</v>
      </c>
      <c r="E6201" s="46">
        <v>0.99422527710029762</v>
      </c>
    </row>
    <row r="6202" spans="1:5" x14ac:dyDescent="0.35">
      <c r="A6202" s="47">
        <v>40576.814148794481</v>
      </c>
      <c r="B6202" s="46">
        <v>0.88623250990025182</v>
      </c>
      <c r="C6202" s="46">
        <v>1.2213166463096892</v>
      </c>
      <c r="D6202" s="46">
        <v>1.0270707893379656</v>
      </c>
      <c r="E6202" s="46">
        <v>0.99422260334662926</v>
      </c>
    </row>
    <row r="6203" spans="1:5" x14ac:dyDescent="0.35">
      <c r="A6203" s="47">
        <v>40598.074073645592</v>
      </c>
      <c r="B6203" s="46">
        <v>0.88612551678228824</v>
      </c>
      <c r="C6203" s="46">
        <v>1.1661327142670874</v>
      </c>
      <c r="D6203" s="46">
        <v>1.0267954406553184</v>
      </c>
      <c r="E6203" s="46">
        <v>0.99391598348009969</v>
      </c>
    </row>
    <row r="6204" spans="1:5" x14ac:dyDescent="0.35">
      <c r="A6204" s="47">
        <v>40602.793113266373</v>
      </c>
      <c r="B6204" s="46">
        <v>0.88610200510570547</v>
      </c>
      <c r="C6204" s="46">
        <v>1.2164892162184637</v>
      </c>
      <c r="D6204" s="46">
        <v>1.0267343847168038</v>
      </c>
      <c r="E6204" s="46">
        <v>0.99384807853422197</v>
      </c>
    </row>
    <row r="6205" spans="1:5" x14ac:dyDescent="0.35">
      <c r="A6205" s="47">
        <v>40604.73801997376</v>
      </c>
      <c r="B6205" s="46">
        <v>0.8860923401882288</v>
      </c>
      <c r="C6205" s="46">
        <v>0.80718105754760128</v>
      </c>
      <c r="D6205" s="46">
        <v>1.0267092277437959</v>
      </c>
      <c r="E6205" s="46">
        <v>0.99382010852023195</v>
      </c>
    </row>
    <row r="6206" spans="1:5" x14ac:dyDescent="0.35">
      <c r="A6206" s="47">
        <v>40609.30268735814</v>
      </c>
      <c r="B6206" s="46">
        <v>0.88606971461109041</v>
      </c>
      <c r="C6206" s="46">
        <v>0.76534891655930526</v>
      </c>
      <c r="D6206" s="46">
        <v>1.0266501999273907</v>
      </c>
      <c r="E6206" s="46">
        <v>0.99375450076762883</v>
      </c>
    </row>
    <row r="6207" spans="1:5" x14ac:dyDescent="0.35">
      <c r="A6207" s="47">
        <v>40618.767230296435</v>
      </c>
      <c r="B6207" s="46">
        <v>0.88602306093642924</v>
      </c>
      <c r="C6207" s="46">
        <v>1.082838506511874</v>
      </c>
      <c r="D6207" s="46">
        <v>1.0265278775949289</v>
      </c>
      <c r="E6207" s="46">
        <v>0.99361863447491316</v>
      </c>
    </row>
    <row r="6208" spans="1:5" x14ac:dyDescent="0.35">
      <c r="A6208" s="47">
        <v>40619.622086061187</v>
      </c>
      <c r="B6208" s="46">
        <v>0.88601886432639054</v>
      </c>
      <c r="C6208" s="46">
        <v>1.0853022143646474</v>
      </c>
      <c r="D6208" s="46">
        <v>1.0265168337247388</v>
      </c>
      <c r="E6208" s="46">
        <v>0.99360637385914563</v>
      </c>
    </row>
    <row r="6209" spans="1:5" x14ac:dyDescent="0.35">
      <c r="A6209" s="47">
        <v>40627.10779831632</v>
      </c>
      <c r="B6209" s="46">
        <v>0.88598223817808486</v>
      </c>
      <c r="C6209" s="46">
        <v>0.9760897247696132</v>
      </c>
      <c r="D6209" s="46">
        <v>1.0264201578796659</v>
      </c>
      <c r="E6209" s="46">
        <v>0.99349908973266454</v>
      </c>
    </row>
    <row r="6210" spans="1:5" x14ac:dyDescent="0.35">
      <c r="A6210" s="47">
        <v>40627.437109914397</v>
      </c>
      <c r="B6210" s="46">
        <v>0.88598063196624088</v>
      </c>
      <c r="C6210" s="46">
        <v>0.8205477824869023</v>
      </c>
      <c r="D6210" s="46">
        <v>1.0264159062316893</v>
      </c>
      <c r="E6210" s="46">
        <v>0.99349437331482604</v>
      </c>
    </row>
    <row r="6211" spans="1:5" x14ac:dyDescent="0.35">
      <c r="A6211" s="47">
        <v>40629.294743067498</v>
      </c>
      <c r="B6211" s="46">
        <v>0.88597157936717696</v>
      </c>
      <c r="C6211" s="46">
        <v>-0.32008806048186011</v>
      </c>
      <c r="D6211" s="46">
        <v>1.0263919249403415</v>
      </c>
      <c r="E6211" s="46">
        <v>0.9934677732865399</v>
      </c>
    </row>
    <row r="6212" spans="1:5" x14ac:dyDescent="0.35">
      <c r="A6212" s="47">
        <v>40630.337304873457</v>
      </c>
      <c r="B6212" s="46">
        <v>0.88596650470409188</v>
      </c>
      <c r="C6212" s="46">
        <v>1.2854537314441972</v>
      </c>
      <c r="D6212" s="46">
        <v>1.0263784674375918</v>
      </c>
      <c r="E6212" s="46">
        <v>0.99345284830649694</v>
      </c>
    </row>
    <row r="6213" spans="1:5" x14ac:dyDescent="0.35">
      <c r="A6213" s="47">
        <v>40631.972165196596</v>
      </c>
      <c r="B6213" s="46">
        <v>0.88595855563363046</v>
      </c>
      <c r="C6213" s="46">
        <v>0.35718705982044074</v>
      </c>
      <c r="D6213" s="46">
        <v>1.0263573667207224</v>
      </c>
      <c r="E6213" s="46">
        <v>0.99342944965185587</v>
      </c>
    </row>
    <row r="6214" spans="1:5" x14ac:dyDescent="0.35">
      <c r="A6214" s="47">
        <v>40633.172213108272</v>
      </c>
      <c r="B6214" s="46">
        <v>0.88595272741089481</v>
      </c>
      <c r="C6214" s="46">
        <v>0.66191074442212283</v>
      </c>
      <c r="D6214" s="46">
        <v>1.0263418797557193</v>
      </c>
      <c r="E6214" s="46">
        <v>0.99341227843262825</v>
      </c>
    </row>
    <row r="6215" spans="1:5" x14ac:dyDescent="0.35">
      <c r="A6215" s="47">
        <v>40644.554290454398</v>
      </c>
      <c r="B6215" s="46">
        <v>0.88589773062603283</v>
      </c>
      <c r="C6215" s="46">
        <v>1.1317975218516407</v>
      </c>
      <c r="D6215" s="46">
        <v>1.0261950640379189</v>
      </c>
      <c r="E6215" s="46">
        <v>0.99324959383608946</v>
      </c>
    </row>
    <row r="6216" spans="1:5" x14ac:dyDescent="0.35">
      <c r="A6216" s="47">
        <v>40646.090297538991</v>
      </c>
      <c r="B6216" s="46">
        <v>0.88589034798249977</v>
      </c>
      <c r="C6216" s="46">
        <v>1.0007594961460642</v>
      </c>
      <c r="D6216" s="46">
        <v>1.0261752614621764</v>
      </c>
      <c r="E6216" s="46">
        <v>0.99322766438276089</v>
      </c>
    </row>
    <row r="6217" spans="1:5" x14ac:dyDescent="0.35">
      <c r="A6217" s="47">
        <v>40648.562885344676</v>
      </c>
      <c r="B6217" s="46">
        <v>0.88587848336520825</v>
      </c>
      <c r="C6217" s="46">
        <v>1.0489485149064004</v>
      </c>
      <c r="D6217" s="46">
        <v>1.0261433893297354</v>
      </c>
      <c r="E6217" s="46">
        <v>0.99319237579638231</v>
      </c>
    </row>
    <row r="6218" spans="1:5" x14ac:dyDescent="0.35">
      <c r="A6218" s="47">
        <v>40657.026540568484</v>
      </c>
      <c r="B6218" s="46">
        <v>0.885838054118956</v>
      </c>
      <c r="C6218" s="46">
        <v>0.30744079487672327</v>
      </c>
      <c r="D6218" s="46">
        <v>1.0260343385133845</v>
      </c>
      <c r="E6218" s="46">
        <v>0.99307169841288678</v>
      </c>
    </row>
    <row r="6219" spans="1:5" x14ac:dyDescent="0.35">
      <c r="A6219" s="47">
        <v>40663.439226782626</v>
      </c>
      <c r="B6219" s="46">
        <v>0.88580761126030816</v>
      </c>
      <c r="C6219" s="46">
        <v>0.91991687779742204</v>
      </c>
      <c r="D6219" s="46">
        <v>1.0259517623767684</v>
      </c>
      <c r="E6219" s="46">
        <v>0.99298038298134861</v>
      </c>
    </row>
    <row r="6220" spans="1:5" x14ac:dyDescent="0.35">
      <c r="A6220" s="47">
        <v>40670.592965414406</v>
      </c>
      <c r="B6220" s="46">
        <v>0.8857738435297694</v>
      </c>
      <c r="C6220" s="46">
        <v>0.74189141128815361</v>
      </c>
      <c r="D6220" s="46">
        <v>1.025859693300583</v>
      </c>
      <c r="E6220" s="46">
        <v>0.99287863552575484</v>
      </c>
    </row>
    <row r="6221" spans="1:5" x14ac:dyDescent="0.35">
      <c r="A6221" s="47">
        <v>40673.656036164604</v>
      </c>
      <c r="B6221" s="46">
        <v>0.88575944734454404</v>
      </c>
      <c r="C6221" s="46">
        <v>0.69323555450300223</v>
      </c>
      <c r="D6221" s="46">
        <v>1.0258202873690874</v>
      </c>
      <c r="E6221" s="46">
        <v>0.99283510831454391</v>
      </c>
    </row>
    <row r="6222" spans="1:5" x14ac:dyDescent="0.35">
      <c r="A6222" s="47">
        <v>40677.755382280986</v>
      </c>
      <c r="B6222" s="46">
        <v>0.88574023939867452</v>
      </c>
      <c r="C6222" s="46">
        <v>0.69760378194860806</v>
      </c>
      <c r="D6222" s="46">
        <v>1.025767564909863</v>
      </c>
      <c r="E6222" s="46">
        <v>0.99277689162861105</v>
      </c>
    </row>
    <row r="6223" spans="1:5" x14ac:dyDescent="0.35">
      <c r="A6223" s="47">
        <v>40678.029274263128</v>
      </c>
      <c r="B6223" s="46">
        <v>0.88573895844192307</v>
      </c>
      <c r="C6223" s="46">
        <v>0.70589249494286133</v>
      </c>
      <c r="D6223" s="46">
        <v>1.025764042945341</v>
      </c>
      <c r="E6223" s="46">
        <v>0.99277300344452324</v>
      </c>
    </row>
    <row r="6224" spans="1:5" x14ac:dyDescent="0.35">
      <c r="A6224" s="47">
        <v>40690.832434755728</v>
      </c>
      <c r="B6224" s="46">
        <v>0.88567941520960292</v>
      </c>
      <c r="C6224" s="46">
        <v>0.76124096269791774</v>
      </c>
      <c r="D6224" s="46">
        <v>1.0255994931556551</v>
      </c>
      <c r="E6224" s="46">
        <v>0.99259145583474029</v>
      </c>
    </row>
    <row r="6225" spans="1:5" x14ac:dyDescent="0.35">
      <c r="A6225" s="47">
        <v>40693.868269923922</v>
      </c>
      <c r="B6225" s="46">
        <v>0.88566539308837167</v>
      </c>
      <c r="C6225" s="46">
        <v>0.66346343693239884</v>
      </c>
      <c r="D6225" s="46">
        <v>1.0255605002945458</v>
      </c>
      <c r="E6225" s="46">
        <v>0.99254846724996204</v>
      </c>
    </row>
    <row r="6226" spans="1:5" x14ac:dyDescent="0.35">
      <c r="A6226" s="47">
        <v>40695.305663488936</v>
      </c>
      <c r="B6226" s="46">
        <v>0.88565876689379752</v>
      </c>
      <c r="C6226" s="46">
        <v>0.7913652672756788</v>
      </c>
      <c r="D6226" s="46">
        <v>1.0255420414106173</v>
      </c>
      <c r="E6226" s="46">
        <v>0.9925281211215351</v>
      </c>
    </row>
    <row r="6227" spans="1:5" x14ac:dyDescent="0.35">
      <c r="A6227" s="47">
        <v>40699.922820213636</v>
      </c>
      <c r="B6227" s="46">
        <v>0.88563753871683082</v>
      </c>
      <c r="C6227" s="46">
        <v>1.0392715840422007</v>
      </c>
      <c r="D6227" s="46">
        <v>1.0254827625428191</v>
      </c>
      <c r="E6227" s="46">
        <v>0.99246280021317967</v>
      </c>
    </row>
    <row r="6228" spans="1:5" x14ac:dyDescent="0.35">
      <c r="A6228" s="47">
        <v>40703.44557547287</v>
      </c>
      <c r="B6228" s="46">
        <v>0.88562140006454348</v>
      </c>
      <c r="C6228" s="46">
        <v>1.2094518425841638</v>
      </c>
      <c r="D6228" s="46">
        <v>1.0254375491287686</v>
      </c>
      <c r="E6228" s="46">
        <v>0.99241299750379275</v>
      </c>
    </row>
    <row r="6229" spans="1:5" x14ac:dyDescent="0.35">
      <c r="A6229" s="47">
        <v>40706.830825541656</v>
      </c>
      <c r="B6229" s="46">
        <v>0.88560593858377112</v>
      </c>
      <c r="C6229" s="46">
        <v>1.0243636381149557</v>
      </c>
      <c r="D6229" s="46">
        <v>1.0253941124735062</v>
      </c>
      <c r="E6229" s="46">
        <v>0.99236516746448455</v>
      </c>
    </row>
    <row r="6230" spans="1:5" x14ac:dyDescent="0.35">
      <c r="A6230" s="47">
        <v>40718.546888567624</v>
      </c>
      <c r="B6230" s="46">
        <v>0.88555278582056485</v>
      </c>
      <c r="C6230" s="46">
        <v>0.16459700432258639</v>
      </c>
      <c r="D6230" s="46">
        <v>1.0252438720873864</v>
      </c>
      <c r="E6230" s="46">
        <v>0.99219984852236287</v>
      </c>
    </row>
    <row r="6231" spans="1:5" x14ac:dyDescent="0.35">
      <c r="A6231" s="47">
        <v>40721.068169897226</v>
      </c>
      <c r="B6231" s="46">
        <v>0.88554142022849258</v>
      </c>
      <c r="C6231" s="46">
        <v>1.1485602091099611</v>
      </c>
      <c r="D6231" s="46">
        <v>1.0252115588468413</v>
      </c>
      <c r="E6231" s="46">
        <v>0.9921643160101018</v>
      </c>
    </row>
    <row r="6232" spans="1:5" x14ac:dyDescent="0.35">
      <c r="A6232" s="47">
        <v>40723.96286286656</v>
      </c>
      <c r="B6232" s="46">
        <v>0.8855284032149543</v>
      </c>
      <c r="C6232" s="46">
        <v>0.72173206987025118</v>
      </c>
      <c r="D6232" s="46">
        <v>1.0251744678756776</v>
      </c>
      <c r="E6232" s="46">
        <v>0.99212354013896786</v>
      </c>
    </row>
    <row r="6233" spans="1:5" x14ac:dyDescent="0.35">
      <c r="A6233" s="47">
        <v>40726.116502018056</v>
      </c>
      <c r="B6233" s="46">
        <v>0.88551874073283321</v>
      </c>
      <c r="C6233" s="46">
        <v>1.2882174830565196</v>
      </c>
      <c r="D6233" s="46">
        <v>1.0251468778903485</v>
      </c>
      <c r="E6233" s="46">
        <v>0.99209321633356984</v>
      </c>
    </row>
    <row r="6234" spans="1:5" x14ac:dyDescent="0.35">
      <c r="A6234" s="47">
        <v>40730.621199722584</v>
      </c>
      <c r="B6234" s="46">
        <v>0.88549859112464968</v>
      </c>
      <c r="C6234" s="46">
        <v>-0.63853450893158747</v>
      </c>
      <c r="D6234" s="46">
        <v>1.0250891840815934</v>
      </c>
      <c r="E6234" s="46">
        <v>0.99202982557552932</v>
      </c>
    </row>
    <row r="6235" spans="1:5" x14ac:dyDescent="0.35">
      <c r="A6235" s="47">
        <v>40747.288798278532</v>
      </c>
      <c r="B6235" s="46">
        <v>0.88542475745472604</v>
      </c>
      <c r="C6235" s="46">
        <v>0.52037985124013808</v>
      </c>
      <c r="D6235" s="46">
        <v>1.0248758938620892</v>
      </c>
      <c r="E6235" s="46">
        <v>0.99179570604196599</v>
      </c>
    </row>
    <row r="6236" spans="1:5" x14ac:dyDescent="0.35">
      <c r="A6236" s="47">
        <v>40750.341423454498</v>
      </c>
      <c r="B6236" s="46">
        <v>0.88541135834891871</v>
      </c>
      <c r="C6236" s="46">
        <v>1.111427861124481</v>
      </c>
      <c r="D6236" s="46">
        <v>1.0248368609740746</v>
      </c>
      <c r="E6236" s="46">
        <v>0.99175290075976741</v>
      </c>
    </row>
    <row r="6237" spans="1:5" x14ac:dyDescent="0.35">
      <c r="A6237" s="47">
        <v>40754.286977648168</v>
      </c>
      <c r="B6237" s="46">
        <v>0.88539409657654344</v>
      </c>
      <c r="C6237" s="46">
        <v>0.97367267135448632</v>
      </c>
      <c r="D6237" s="46">
        <v>1.0247864245491474</v>
      </c>
      <c r="E6237" s="46">
        <v>0.99169760786743399</v>
      </c>
    </row>
    <row r="6238" spans="1:5" x14ac:dyDescent="0.35">
      <c r="A6238" s="47">
        <v>40763.726758766796</v>
      </c>
      <c r="B6238" s="46">
        <v>0.88535305772103623</v>
      </c>
      <c r="C6238" s="46">
        <v>-0.48935051547475128</v>
      </c>
      <c r="D6238" s="46">
        <v>1.024665819110459</v>
      </c>
      <c r="E6238" s="46">
        <v>0.99156547182208532</v>
      </c>
    </row>
    <row r="6239" spans="1:5" x14ac:dyDescent="0.35">
      <c r="A6239" s="47">
        <v>40767.979246447125</v>
      </c>
      <c r="B6239" s="46">
        <v>0.88533469042099844</v>
      </c>
      <c r="C6239" s="46">
        <v>0.78337248615636401</v>
      </c>
      <c r="D6239" s="46">
        <v>1.0246115176688517</v>
      </c>
      <c r="E6239" s="46">
        <v>0.9915060167003471</v>
      </c>
    </row>
    <row r="6240" spans="1:5" x14ac:dyDescent="0.35">
      <c r="A6240" s="47">
        <v>40777.900070957301</v>
      </c>
      <c r="B6240" s="46">
        <v>0.88529213141029928</v>
      </c>
      <c r="C6240" s="46">
        <v>0.82805349897385749</v>
      </c>
      <c r="D6240" s="46">
        <v>1.0244849067852999</v>
      </c>
      <c r="E6240" s="46">
        <v>0.99136748048494994</v>
      </c>
    </row>
    <row r="6241" spans="1:5" x14ac:dyDescent="0.35">
      <c r="A6241" s="47">
        <v>40778.969714115847</v>
      </c>
      <c r="B6241" s="46">
        <v>0.88528756715038226</v>
      </c>
      <c r="C6241" s="46">
        <v>1.0006493652414017</v>
      </c>
      <c r="D6241" s="46">
        <v>1.0244712618291127</v>
      </c>
      <c r="E6241" s="46">
        <v>0.99135255793207733</v>
      </c>
    </row>
    <row r="6242" spans="1:5" x14ac:dyDescent="0.35">
      <c r="A6242" s="47">
        <v>40782.522194263001</v>
      </c>
      <c r="B6242" s="46">
        <v>0.88527244250291737</v>
      </c>
      <c r="C6242" s="46">
        <v>-0.12208002829853237</v>
      </c>
      <c r="D6242" s="46">
        <v>1.0244259527789272</v>
      </c>
      <c r="E6242" s="46">
        <v>0.99130301713426106</v>
      </c>
    </row>
    <row r="6243" spans="1:5" x14ac:dyDescent="0.35">
      <c r="A6243" s="47">
        <v>40790.221065342397</v>
      </c>
      <c r="B6243" s="46">
        <v>0.88523984475791007</v>
      </c>
      <c r="C6243" s="46">
        <v>0.84030748687857759</v>
      </c>
      <c r="D6243" s="46">
        <v>1.0243278038060184</v>
      </c>
      <c r="E6243" s="46">
        <v>0.99119575713834174</v>
      </c>
    </row>
    <row r="6244" spans="1:5" x14ac:dyDescent="0.35">
      <c r="A6244" s="47">
        <v>40791.40096526756</v>
      </c>
      <c r="B6244" s="46">
        <v>0.88523487076625773</v>
      </c>
      <c r="C6244" s="46">
        <v>1.0204929375893235</v>
      </c>
      <c r="D6244" s="46">
        <v>1.0243127671832948</v>
      </c>
      <c r="E6244" s="46">
        <v>0.99117933143056691</v>
      </c>
    </row>
    <row r="6245" spans="1:5" x14ac:dyDescent="0.35">
      <c r="A6245" s="47">
        <v>40794.258585953015</v>
      </c>
      <c r="B6245" s="46">
        <v>0.88522284822723007</v>
      </c>
      <c r="C6245" s="46">
        <v>1.1946230378875766</v>
      </c>
      <c r="D6245" s="46">
        <v>1.0242763555745882</v>
      </c>
      <c r="E6245" s="46">
        <v>0.99113956352701937</v>
      </c>
    </row>
    <row r="6246" spans="1:5" x14ac:dyDescent="0.35">
      <c r="A6246" s="47">
        <v>40799.082209542692</v>
      </c>
      <c r="B6246" s="46">
        <v>0.88520263169677083</v>
      </c>
      <c r="C6246" s="46">
        <v>1.0055783045107791</v>
      </c>
      <c r="D6246" s="46">
        <v>1.0242149120937598</v>
      </c>
      <c r="E6246" s="46">
        <v>0.99107248017948202</v>
      </c>
    </row>
    <row r="6247" spans="1:5" x14ac:dyDescent="0.35">
      <c r="A6247" s="47">
        <v>40799.813655565486</v>
      </c>
      <c r="B6247" s="46">
        <v>0.88519957458737686</v>
      </c>
      <c r="C6247" s="46">
        <v>1.0133856638229188</v>
      </c>
      <c r="D6247" s="46">
        <v>1.024205596971286</v>
      </c>
      <c r="E6247" s="46">
        <v>0.99106231263144018</v>
      </c>
    </row>
    <row r="6248" spans="1:5" x14ac:dyDescent="0.35">
      <c r="A6248" s="47">
        <v>40800.423038135661</v>
      </c>
      <c r="B6248" s="46">
        <v>0.88519702935595701</v>
      </c>
      <c r="C6248" s="46">
        <v>0.71596904032875663</v>
      </c>
      <c r="D6248" s="46">
        <v>1.0241978367677003</v>
      </c>
      <c r="E6248" s="46">
        <v>0.99105384281611419</v>
      </c>
    </row>
    <row r="6249" spans="1:5" x14ac:dyDescent="0.35">
      <c r="A6249" s="47">
        <v>40808.86587799</v>
      </c>
      <c r="B6249" s="46">
        <v>0.88516192583061337</v>
      </c>
      <c r="C6249" s="46">
        <v>0.36456672981006744</v>
      </c>
      <c r="D6249" s="46">
        <v>1.0240903598987443</v>
      </c>
      <c r="E6249" s="46">
        <v>0.9909365868861123</v>
      </c>
    </row>
    <row r="6250" spans="1:5" x14ac:dyDescent="0.35">
      <c r="A6250" s="47">
        <v>40809.785886447753</v>
      </c>
      <c r="B6250" s="46">
        <v>0.8851581186872024</v>
      </c>
      <c r="C6250" s="46">
        <v>1.3412724070565929</v>
      </c>
      <c r="D6250" s="46">
        <v>1.0240786526125329</v>
      </c>
      <c r="E6250" s="46">
        <v>0.99092381988475853</v>
      </c>
    </row>
    <row r="6251" spans="1:5" x14ac:dyDescent="0.35">
      <c r="A6251" s="47">
        <v>40810.921258568938</v>
      </c>
      <c r="B6251" s="46">
        <v>0.88515342523171758</v>
      </c>
      <c r="C6251" s="46">
        <v>1.3434863405787922</v>
      </c>
      <c r="D6251" s="46">
        <v>1.0240642059652754</v>
      </c>
      <c r="E6251" s="46">
        <v>0.99090806705077439</v>
      </c>
    </row>
    <row r="6252" spans="1:5" x14ac:dyDescent="0.35">
      <c r="A6252" s="47">
        <v>40820.656664264789</v>
      </c>
      <c r="B6252" s="46">
        <v>0.88511340296196439</v>
      </c>
      <c r="C6252" s="46">
        <v>1.0715718731068247</v>
      </c>
      <c r="D6252" s="46">
        <v>1.0239403848409583</v>
      </c>
      <c r="E6252" s="46">
        <v>0.99077311808923818</v>
      </c>
    </row>
    <row r="6253" spans="1:5" x14ac:dyDescent="0.35">
      <c r="A6253" s="47">
        <v>40831.5382215266</v>
      </c>
      <c r="B6253" s="46">
        <v>0.88506914155449934</v>
      </c>
      <c r="C6253" s="46">
        <v>1.0818005526589625</v>
      </c>
      <c r="D6253" s="46">
        <v>1.0238020999253994</v>
      </c>
      <c r="E6253" s="46">
        <v>0.99062254788254511</v>
      </c>
    </row>
    <row r="6254" spans="1:5" x14ac:dyDescent="0.35">
      <c r="A6254" s="47">
        <v>40832.690208047032</v>
      </c>
      <c r="B6254" s="46">
        <v>0.88506448506112967</v>
      </c>
      <c r="C6254" s="46">
        <v>0.94468457667964412</v>
      </c>
      <c r="D6254" s="46">
        <v>1.0237874672827489</v>
      </c>
      <c r="E6254" s="46">
        <v>0.99060662404518185</v>
      </c>
    </row>
    <row r="6255" spans="1:5" x14ac:dyDescent="0.35">
      <c r="A6255" s="47">
        <v>40834.796796689698</v>
      </c>
      <c r="B6255" s="46">
        <v>0.88505598445480305</v>
      </c>
      <c r="C6255" s="46">
        <v>1.1082002545330649</v>
      </c>
      <c r="D6255" s="46">
        <v>1.0237607126696562</v>
      </c>
      <c r="E6255" s="46">
        <v>0.99057751292363327</v>
      </c>
    </row>
    <row r="6256" spans="1:5" x14ac:dyDescent="0.35">
      <c r="A6256" s="47">
        <v>40835.614453719834</v>
      </c>
      <c r="B6256" s="46">
        <v>0.88505269006802134</v>
      </c>
      <c r="C6256" s="46">
        <v>0.66570579406630692</v>
      </c>
      <c r="D6256" s="46">
        <v>1.0237503292724917</v>
      </c>
      <c r="E6256" s="46">
        <v>0.99056621648155174</v>
      </c>
    </row>
    <row r="6257" spans="1:5" x14ac:dyDescent="0.35">
      <c r="A6257" s="47">
        <v>40846.976837621347</v>
      </c>
      <c r="B6257" s="46">
        <v>0.88500720383581621</v>
      </c>
      <c r="C6257" s="46">
        <v>0.98291374709038593</v>
      </c>
      <c r="D6257" s="46">
        <v>1.0236061088410076</v>
      </c>
      <c r="E6257" s="46">
        <v>0.99040940149658041</v>
      </c>
    </row>
    <row r="6258" spans="1:5" x14ac:dyDescent="0.35">
      <c r="A6258" s="47">
        <v>40849.503275231124</v>
      </c>
      <c r="B6258" s="46">
        <v>0.8849971644594008</v>
      </c>
      <c r="C6258" s="46">
        <v>-2.5174000156116483</v>
      </c>
      <c r="D6258" s="46">
        <v>1.0235740590434284</v>
      </c>
      <c r="E6258" s="46">
        <v>0.99037457490572223</v>
      </c>
    </row>
    <row r="6259" spans="1:5" x14ac:dyDescent="0.35">
      <c r="A6259" s="47">
        <v>40851.361729765827</v>
      </c>
      <c r="B6259" s="46">
        <v>0.88498979680769019</v>
      </c>
      <c r="C6259" s="46">
        <v>1.231148893183498</v>
      </c>
      <c r="D6259" s="46">
        <v>1.023550487247064</v>
      </c>
      <c r="E6259" s="46">
        <v>0.99034896596419375</v>
      </c>
    </row>
    <row r="6260" spans="1:5" x14ac:dyDescent="0.35">
      <c r="A6260" s="47">
        <v>40855.351115504964</v>
      </c>
      <c r="B6260" s="46">
        <v>0.88497403099228156</v>
      </c>
      <c r="C6260" s="46">
        <v>0.76553030681134615</v>
      </c>
      <c r="D6260" s="46">
        <v>1.0234998994877289</v>
      </c>
      <c r="E6260" s="46">
        <v>0.99029402088306884</v>
      </c>
    </row>
    <row r="6261" spans="1:5" x14ac:dyDescent="0.35">
      <c r="A6261" s="47">
        <v>40858.569663460454</v>
      </c>
      <c r="B6261" s="46">
        <v>0.88496136095055344</v>
      </c>
      <c r="C6261" s="46">
        <v>0.71885252460173188</v>
      </c>
      <c r="D6261" s="46">
        <v>1.0234590981416443</v>
      </c>
      <c r="E6261" s="46">
        <v>0.99024971968087927</v>
      </c>
    </row>
    <row r="6262" spans="1:5" x14ac:dyDescent="0.35">
      <c r="A6262" s="47">
        <v>40862.138215283019</v>
      </c>
      <c r="B6262" s="46">
        <v>0.88494736480437997</v>
      </c>
      <c r="C6262" s="46">
        <v>0.97402996555258081</v>
      </c>
      <c r="D6262" s="46">
        <v>1.0234138720674784</v>
      </c>
      <c r="E6262" s="46">
        <v>0.99020062934646313</v>
      </c>
    </row>
    <row r="6263" spans="1:5" x14ac:dyDescent="0.35">
      <c r="A6263" s="47">
        <v>40872.517548692223</v>
      </c>
      <c r="B6263" s="46">
        <v>0.88490696593078466</v>
      </c>
      <c r="C6263" s="46">
        <v>0.77783977716761044</v>
      </c>
      <c r="D6263" s="46">
        <v>1.0232824026940401</v>
      </c>
      <c r="E6263" s="46">
        <v>0.99005801707105023</v>
      </c>
    </row>
    <row r="6264" spans="1:5" x14ac:dyDescent="0.35">
      <c r="A6264" s="47">
        <v>40872.517548692223</v>
      </c>
      <c r="B6264" s="46">
        <v>0.88490696593078466</v>
      </c>
      <c r="C6264" s="46">
        <v>0.6737655508570084</v>
      </c>
      <c r="D6264" s="46">
        <v>1.0232824026940401</v>
      </c>
      <c r="E6264" s="46">
        <v>0.99005801707105023</v>
      </c>
    </row>
    <row r="6265" spans="1:5" x14ac:dyDescent="0.35">
      <c r="A6265" s="47">
        <v>40873.440226157712</v>
      </c>
      <c r="B6265" s="46">
        <v>0.88490339699431875</v>
      </c>
      <c r="C6265" s="46">
        <v>0.74658008150956245</v>
      </c>
      <c r="D6265" s="46">
        <v>1.0232707209118623</v>
      </c>
      <c r="E6265" s="46">
        <v>0.99004535166950625</v>
      </c>
    </row>
    <row r="6266" spans="1:5" x14ac:dyDescent="0.35">
      <c r="A6266" s="47">
        <v>40879.155397223403</v>
      </c>
      <c r="B6266" s="46">
        <v>0.88488137204560757</v>
      </c>
      <c r="C6266" s="46">
        <v>1.7062645919551089</v>
      </c>
      <c r="D6266" s="46">
        <v>1.0231983817723795</v>
      </c>
      <c r="E6266" s="46">
        <v>0.98996694504259575</v>
      </c>
    </row>
    <row r="6267" spans="1:5" x14ac:dyDescent="0.35">
      <c r="A6267" s="47">
        <v>40880.059634568017</v>
      </c>
      <c r="B6267" s="46">
        <v>0.88487790018710832</v>
      </c>
      <c r="C6267" s="46">
        <v>-0.32814998348821289</v>
      </c>
      <c r="D6267" s="46">
        <v>1.0231869395136977</v>
      </c>
      <c r="E6267" s="46">
        <v>0.98995454676983241</v>
      </c>
    </row>
    <row r="6268" spans="1:5" x14ac:dyDescent="0.35">
      <c r="A6268" s="47">
        <v>40889.043709963313</v>
      </c>
      <c r="B6268" s="46">
        <v>0.88484359670162283</v>
      </c>
      <c r="C6268" s="46">
        <v>0.99219750723567035</v>
      </c>
      <c r="D6268" s="46">
        <v>1.0230732995108165</v>
      </c>
      <c r="E6268" s="46">
        <v>0.98983146697621238</v>
      </c>
    </row>
    <row r="6269" spans="1:5" x14ac:dyDescent="0.35">
      <c r="A6269" s="47">
        <v>40895.033222092308</v>
      </c>
      <c r="B6269" s="46">
        <v>0.88482092065935869</v>
      </c>
      <c r="C6269" s="46">
        <v>-0.43042982900223237</v>
      </c>
      <c r="D6269" s="46">
        <v>1.0229975831763376</v>
      </c>
      <c r="E6269" s="46">
        <v>0.98974951643726095</v>
      </c>
    </row>
    <row r="6270" spans="1:5" x14ac:dyDescent="0.35">
      <c r="A6270" s="47">
        <v>40895.498382367034</v>
      </c>
      <c r="B6270" s="46">
        <v>0.88481916606947386</v>
      </c>
      <c r="C6270" s="46">
        <v>0.99554128260670449</v>
      </c>
      <c r="D6270" s="46">
        <v>1.0229917043750971</v>
      </c>
      <c r="E6270" s="46">
        <v>0.98974315544684011</v>
      </c>
    </row>
    <row r="6271" spans="1:5" x14ac:dyDescent="0.35">
      <c r="A6271" s="47">
        <v>40895.867461350288</v>
      </c>
      <c r="B6271" s="46">
        <v>0.88481777456512622</v>
      </c>
      <c r="C6271" s="46">
        <v>1.293280213224568</v>
      </c>
      <c r="D6271" s="46">
        <v>1.0229870400264864</v>
      </c>
      <c r="E6271" s="46">
        <v>0.98973810871001444</v>
      </c>
    </row>
    <row r="6272" spans="1:5" x14ac:dyDescent="0.35">
      <c r="A6272" s="47">
        <v>40898.482180991385</v>
      </c>
      <c r="B6272" s="46">
        <v>0.88480793340688058</v>
      </c>
      <c r="C6272" s="46">
        <v>1.1335117697824693</v>
      </c>
      <c r="D6272" s="46">
        <v>1.0229539996451282</v>
      </c>
      <c r="E6272" s="46">
        <v>0.98970236444278703</v>
      </c>
    </row>
    <row r="6273" spans="1:5" x14ac:dyDescent="0.35">
      <c r="A6273" s="47">
        <v>40900.856143610348</v>
      </c>
      <c r="B6273" s="46">
        <v>0.88479902403368349</v>
      </c>
      <c r="C6273" s="46">
        <v>0.91774906594686012</v>
      </c>
      <c r="D6273" s="46">
        <v>1.022924007519471</v>
      </c>
      <c r="E6273" s="46">
        <v>0.98966992516734975</v>
      </c>
    </row>
    <row r="6274" spans="1:5" x14ac:dyDescent="0.35">
      <c r="A6274" s="47">
        <v>40912.225042224345</v>
      </c>
      <c r="B6274" s="46">
        <v>0.884756695909514</v>
      </c>
      <c r="C6274" s="46">
        <v>1.0516601469818365</v>
      </c>
      <c r="D6274" s="46">
        <v>1.0227804541763574</v>
      </c>
      <c r="E6274" s="46">
        <v>0.9895147546572417</v>
      </c>
    </row>
    <row r="6275" spans="1:5" x14ac:dyDescent="0.35">
      <c r="A6275" s="47">
        <v>40916.76177268257</v>
      </c>
      <c r="B6275" s="46">
        <v>0.88473996179403858</v>
      </c>
      <c r="C6275" s="46">
        <v>0.71343509852854758</v>
      </c>
      <c r="D6275" s="46">
        <v>1.0227232059759042</v>
      </c>
      <c r="E6275" s="46">
        <v>0.98945291772928723</v>
      </c>
    </row>
    <row r="6276" spans="1:5" x14ac:dyDescent="0.35">
      <c r="A6276" s="47">
        <v>40919.300632509723</v>
      </c>
      <c r="B6276" s="46">
        <v>0.88473063611522829</v>
      </c>
      <c r="C6276" s="46">
        <v>0.81485492448480912</v>
      </c>
      <c r="D6276" s="46">
        <v>1.0226911776110827</v>
      </c>
      <c r="E6276" s="46">
        <v>0.98941833309004035</v>
      </c>
    </row>
    <row r="6277" spans="1:5" x14ac:dyDescent="0.35">
      <c r="A6277" s="47">
        <v>40931.924036223631</v>
      </c>
      <c r="B6277" s="46">
        <v>0.88468468589100424</v>
      </c>
      <c r="C6277" s="46">
        <v>1.0510264761181887</v>
      </c>
      <c r="D6277" s="46">
        <v>1.0225320266376656</v>
      </c>
      <c r="E6277" s="46">
        <v>0.9892465962213367</v>
      </c>
    </row>
    <row r="6278" spans="1:5" x14ac:dyDescent="0.35">
      <c r="A6278" s="47">
        <v>40940.035561346624</v>
      </c>
      <c r="B6278" s="46">
        <v>0.88465552735068909</v>
      </c>
      <c r="C6278" s="46">
        <v>0.93969518632823767</v>
      </c>
      <c r="D6278" s="46">
        <v>1.0224298444310687</v>
      </c>
      <c r="E6278" s="46">
        <v>0.98913643522956085</v>
      </c>
    </row>
    <row r="6279" spans="1:5" x14ac:dyDescent="0.35">
      <c r="A6279" s="47">
        <v>40945.288808752215</v>
      </c>
      <c r="B6279" s="46">
        <v>0.88463679757472657</v>
      </c>
      <c r="C6279" s="46">
        <v>0.97626627350293482</v>
      </c>
      <c r="D6279" s="46">
        <v>1.0223637037780979</v>
      </c>
      <c r="E6279" s="46">
        <v>0.9890651724526347</v>
      </c>
    </row>
    <row r="6280" spans="1:5" x14ac:dyDescent="0.35">
      <c r="A6280" s="47">
        <v>40952.134586850843</v>
      </c>
      <c r="B6280" s="46">
        <v>0.88461257204714183</v>
      </c>
      <c r="C6280" s="46">
        <v>1.3872202841553438</v>
      </c>
      <c r="D6280" s="46">
        <v>1.0222775541796105</v>
      </c>
      <c r="E6280" s="46">
        <v>0.98897240104790429</v>
      </c>
    </row>
    <row r="6281" spans="1:5" x14ac:dyDescent="0.35">
      <c r="A6281" s="47">
        <v>40953.082035726526</v>
      </c>
      <c r="B6281" s="46">
        <v>0.88460923552545967</v>
      </c>
      <c r="C6281" s="46">
        <v>1.1881619325784687</v>
      </c>
      <c r="D6281" s="46">
        <v>1.0222656348777526</v>
      </c>
      <c r="E6281" s="46">
        <v>0.98895957001801216</v>
      </c>
    </row>
    <row r="6282" spans="1:5" x14ac:dyDescent="0.35">
      <c r="A6282" s="47">
        <v>40955.813015593376</v>
      </c>
      <c r="B6282" s="46">
        <v>0.8845996403061831</v>
      </c>
      <c r="C6282" s="46">
        <v>-0.24068045696283846</v>
      </c>
      <c r="D6282" s="46">
        <v>1.022231283068378</v>
      </c>
      <c r="E6282" s="46">
        <v>0.98892259660770931</v>
      </c>
    </row>
    <row r="6283" spans="1:5" x14ac:dyDescent="0.35">
      <c r="A6283" s="47">
        <v>40958.096904788064</v>
      </c>
      <c r="B6283" s="46">
        <v>0.88459164120734946</v>
      </c>
      <c r="C6283" s="46">
        <v>0.52821888087342117</v>
      </c>
      <c r="D6283" s="46">
        <v>1.0222025607821492</v>
      </c>
      <c r="E6283" s="46">
        <v>0.98889168921168558</v>
      </c>
    </row>
    <row r="6284" spans="1:5" x14ac:dyDescent="0.35">
      <c r="A6284" s="47">
        <v>40969.278362914018</v>
      </c>
      <c r="B6284" s="46">
        <v>0.88455281217185744</v>
      </c>
      <c r="C6284" s="46">
        <v>0.43721296018779388</v>
      </c>
      <c r="D6284" s="46">
        <v>1.0220620180434496</v>
      </c>
      <c r="E6284" s="46">
        <v>0.98874054441765136</v>
      </c>
    </row>
    <row r="6285" spans="1:5" x14ac:dyDescent="0.35">
      <c r="A6285" s="47">
        <v>40976.116740137142</v>
      </c>
      <c r="B6285" s="46">
        <v>0.88452933814152868</v>
      </c>
      <c r="C6285" s="46">
        <v>0.59104398718532458</v>
      </c>
      <c r="D6285" s="46">
        <v>1.021976126623269</v>
      </c>
      <c r="E6285" s="46">
        <v>0.98864824711591925</v>
      </c>
    </row>
    <row r="6286" spans="1:5" x14ac:dyDescent="0.35">
      <c r="A6286" s="47">
        <v>40978.530660786528</v>
      </c>
      <c r="B6286" s="46">
        <v>0.88452110151218111</v>
      </c>
      <c r="C6286" s="46">
        <v>0.41893913835486796</v>
      </c>
      <c r="D6286" s="46">
        <v>1.0219458185132053</v>
      </c>
      <c r="E6286" s="46">
        <v>0.98861569186982812</v>
      </c>
    </row>
    <row r="6287" spans="1:5" x14ac:dyDescent="0.35">
      <c r="A6287" s="47">
        <v>40981.780961142511</v>
      </c>
      <c r="B6287" s="46">
        <v>0.88451005199334309</v>
      </c>
      <c r="C6287" s="46">
        <v>0.77727261606173048</v>
      </c>
      <c r="D6287" s="46">
        <v>1.0219050184464853</v>
      </c>
      <c r="E6287" s="46">
        <v>0.98857187768649679</v>
      </c>
    </row>
    <row r="6288" spans="1:5" x14ac:dyDescent="0.35">
      <c r="A6288" s="47">
        <v>40985.512792251393</v>
      </c>
      <c r="B6288" s="46">
        <v>0.884497423513953</v>
      </c>
      <c r="C6288" s="46">
        <v>0.11774241508957228</v>
      </c>
      <c r="D6288" s="46">
        <v>1.021858186959854</v>
      </c>
      <c r="E6288" s="46">
        <v>0.98852160195071348</v>
      </c>
    </row>
    <row r="6289" spans="1:5" x14ac:dyDescent="0.35">
      <c r="A6289" s="47">
        <v>40985.815936966319</v>
      </c>
      <c r="B6289" s="46">
        <v>0.8844964004012249</v>
      </c>
      <c r="C6289" s="46">
        <v>0.93922241741715151</v>
      </c>
      <c r="D6289" s="46">
        <v>1.0218543833514968</v>
      </c>
      <c r="E6289" s="46">
        <v>0.98851751932785537</v>
      </c>
    </row>
    <row r="6290" spans="1:5" x14ac:dyDescent="0.35">
      <c r="A6290" s="47">
        <v>40986.007002322571</v>
      </c>
      <c r="B6290" s="46">
        <v>0.88449575576661621</v>
      </c>
      <c r="C6290" s="46">
        <v>0.94164772386067241</v>
      </c>
      <c r="D6290" s="46">
        <v>1.0218519860693815</v>
      </c>
      <c r="E6290" s="46">
        <v>0.98851494624846625</v>
      </c>
    </row>
    <row r="6291" spans="1:5" x14ac:dyDescent="0.35">
      <c r="A6291" s="47">
        <v>40988.668143907023</v>
      </c>
      <c r="B6291" s="46">
        <v>0.88448679428133337</v>
      </c>
      <c r="C6291" s="46">
        <v>1.3589529140987988</v>
      </c>
      <c r="D6291" s="46">
        <v>1.0218186007469698</v>
      </c>
      <c r="E6291" s="46">
        <v>0.98847911720485448</v>
      </c>
    </row>
    <row r="6292" spans="1:5" x14ac:dyDescent="0.35">
      <c r="A6292" s="47">
        <v>40996.320414671369</v>
      </c>
      <c r="B6292" s="46">
        <v>0.88446120123106087</v>
      </c>
      <c r="C6292" s="46">
        <v>0.87957083414176296</v>
      </c>
      <c r="D6292" s="46">
        <v>1.0217226389121947</v>
      </c>
      <c r="E6292" s="46">
        <v>0.98837617779316767</v>
      </c>
    </row>
    <row r="6293" spans="1:5" x14ac:dyDescent="0.35">
      <c r="A6293" s="47">
        <v>40998.76952993001</v>
      </c>
      <c r="B6293" s="46">
        <v>0.88445306547761615</v>
      </c>
      <c r="C6293" s="46">
        <v>0.8579893208153333</v>
      </c>
      <c r="D6293" s="46">
        <v>1.0216919386761079</v>
      </c>
      <c r="E6293" s="46">
        <v>0.98834325985825366</v>
      </c>
    </row>
    <row r="6294" spans="1:5" x14ac:dyDescent="0.35">
      <c r="A6294" s="47">
        <v>40999.655187733937</v>
      </c>
      <c r="B6294" s="46">
        <v>0.88445013001000428</v>
      </c>
      <c r="C6294" s="46">
        <v>1.2292070344125383</v>
      </c>
      <c r="D6294" s="46">
        <v>1.0216808382300968</v>
      </c>
      <c r="E6294" s="46">
        <v>0.98833135928473492</v>
      </c>
    </row>
    <row r="6295" spans="1:5" x14ac:dyDescent="0.35">
      <c r="A6295" s="47">
        <v>41001.130046623184</v>
      </c>
      <c r="B6295" s="46">
        <v>0.8844452494642685</v>
      </c>
      <c r="C6295" s="46">
        <v>0.61346082678392921</v>
      </c>
      <c r="D6295" s="46">
        <v>1.021662354744328</v>
      </c>
      <c r="E6295" s="46">
        <v>0.98831154554372069</v>
      </c>
    </row>
    <row r="6296" spans="1:5" x14ac:dyDescent="0.35">
      <c r="A6296" s="47">
        <v>41009.53521385276</v>
      </c>
      <c r="B6296" s="46">
        <v>0.88441762166014526</v>
      </c>
      <c r="C6296" s="46">
        <v>0.68493518489201044</v>
      </c>
      <c r="D6296" s="46">
        <v>1.0215570597160453</v>
      </c>
      <c r="E6296" s="46">
        <v>0.98819872117014806</v>
      </c>
    </row>
    <row r="6297" spans="1:5" x14ac:dyDescent="0.35">
      <c r="A6297" s="47">
        <v>41011.279927439915</v>
      </c>
      <c r="B6297" s="46">
        <v>0.88441192655040557</v>
      </c>
      <c r="C6297" s="46">
        <v>0.5943718684388255</v>
      </c>
      <c r="D6297" s="46">
        <v>1.0215352118502259</v>
      </c>
      <c r="E6297" s="46">
        <v>0.98817532140046405</v>
      </c>
    </row>
    <row r="6298" spans="1:5" x14ac:dyDescent="0.35">
      <c r="A6298" s="47">
        <v>41012.242211866607</v>
      </c>
      <c r="B6298" s="46">
        <v>0.88440879130989858</v>
      </c>
      <c r="C6298" s="46">
        <v>0.89939131932985639</v>
      </c>
      <c r="D6298" s="46">
        <v>1.0215231631215858</v>
      </c>
      <c r="E6298" s="46">
        <v>0.98816241834672147</v>
      </c>
    </row>
    <row r="6299" spans="1:5" x14ac:dyDescent="0.35">
      <c r="A6299" s="47">
        <v>41020.759831173928</v>
      </c>
      <c r="B6299" s="46">
        <v>0.88438122164051147</v>
      </c>
      <c r="C6299" s="46">
        <v>1.1370281377647729</v>
      </c>
      <c r="D6299" s="46">
        <v>1.0214165548254501</v>
      </c>
      <c r="E6299" s="46">
        <v>0.98804829804108829</v>
      </c>
    </row>
    <row r="6300" spans="1:5" x14ac:dyDescent="0.35">
      <c r="A6300" s="47">
        <v>41021.720466449231</v>
      </c>
      <c r="B6300" s="46">
        <v>0.88437813279565536</v>
      </c>
      <c r="C6300" s="46">
        <v>0.68357573315873665</v>
      </c>
      <c r="D6300" s="46">
        <v>1.0214045358813815</v>
      </c>
      <c r="E6300" s="46">
        <v>0.9880354375061261</v>
      </c>
    </row>
    <row r="6301" spans="1:5" x14ac:dyDescent="0.35">
      <c r="A6301" s="47">
        <v>41024.315299801536</v>
      </c>
      <c r="B6301" s="46">
        <v>0.88436981014030669</v>
      </c>
      <c r="C6301" s="46">
        <v>0.9749690909739428</v>
      </c>
      <c r="D6301" s="46">
        <v>1.021372075369773</v>
      </c>
      <c r="E6301" s="46">
        <v>0.98800070941206475</v>
      </c>
    </row>
    <row r="6302" spans="1:5" x14ac:dyDescent="0.35">
      <c r="A6302" s="47">
        <v>41024.541815499055</v>
      </c>
      <c r="B6302" s="46">
        <v>0.88436908505788492</v>
      </c>
      <c r="C6302" s="46">
        <v>1.071086187672865</v>
      </c>
      <c r="D6302" s="46">
        <v>1.0213692420533764</v>
      </c>
      <c r="E6302" s="46">
        <v>0.98799767854137288</v>
      </c>
    </row>
    <row r="6303" spans="1:5" x14ac:dyDescent="0.35">
      <c r="A6303" s="47">
        <v>41032.10474978295</v>
      </c>
      <c r="B6303" s="46">
        <v>0.88434500907383662</v>
      </c>
      <c r="C6303" s="46">
        <v>1.4224909723614898</v>
      </c>
      <c r="D6303" s="46">
        <v>1.0212746724682844</v>
      </c>
      <c r="E6303" s="46">
        <v>0.98789654925052739</v>
      </c>
    </row>
    <row r="6304" spans="1:5" x14ac:dyDescent="0.35">
      <c r="A6304" s="47">
        <v>41039.592103874333</v>
      </c>
      <c r="B6304" s="46">
        <v>0.88432142882887177</v>
      </c>
      <c r="C6304" s="46">
        <v>1.1393184384929977</v>
      </c>
      <c r="D6304" s="46">
        <v>1.0211811044449834</v>
      </c>
      <c r="E6304" s="46">
        <v>0.98779655625765705</v>
      </c>
    </row>
    <row r="6305" spans="1:5" x14ac:dyDescent="0.35">
      <c r="A6305" s="47">
        <v>41042.423050936835</v>
      </c>
      <c r="B6305" s="46">
        <v>0.88431257947165443</v>
      </c>
      <c r="C6305" s="46">
        <v>0.78086957576630756</v>
      </c>
      <c r="D6305" s="46">
        <v>1.0211457412805143</v>
      </c>
      <c r="E6305" s="46">
        <v>0.98775878170910081</v>
      </c>
    </row>
    <row r="6306" spans="1:5" x14ac:dyDescent="0.35">
      <c r="A6306" s="47">
        <v>41043.617760105357</v>
      </c>
      <c r="B6306" s="46">
        <v>0.88430885581245622</v>
      </c>
      <c r="C6306" s="46">
        <v>0.63702977558022233</v>
      </c>
      <c r="D6306" s="46">
        <v>1.0211308198160194</v>
      </c>
      <c r="E6306" s="46">
        <v>0.98774284553620939</v>
      </c>
    </row>
    <row r="6307" spans="1:5" x14ac:dyDescent="0.35">
      <c r="A6307" s="47">
        <v>41045.58789536314</v>
      </c>
      <c r="B6307" s="46">
        <v>0.88430272948382516</v>
      </c>
      <c r="C6307" s="46">
        <v>0.19884443005084851</v>
      </c>
      <c r="D6307" s="46">
        <v>1.0211062166969285</v>
      </c>
      <c r="E6307" s="46">
        <v>0.98771657291696036</v>
      </c>
    </row>
    <row r="6308" spans="1:5" x14ac:dyDescent="0.35">
      <c r="A6308" s="47">
        <v>41054.840155924736</v>
      </c>
      <c r="B6308" s="46">
        <v>0.88427419499342508</v>
      </c>
      <c r="C6308" s="46">
        <v>0.89606239058852566</v>
      </c>
      <c r="D6308" s="46">
        <v>1.0209907261371483</v>
      </c>
      <c r="E6308" s="46">
        <v>0.98759330518137856</v>
      </c>
    </row>
    <row r="6309" spans="1:5" x14ac:dyDescent="0.35">
      <c r="A6309" s="47">
        <v>41055.974123090571</v>
      </c>
      <c r="B6309" s="46">
        <v>0.88427072461684852</v>
      </c>
      <c r="C6309" s="46">
        <v>0.87906225403402427</v>
      </c>
      <c r="D6309" s="46">
        <v>1.0209765773848272</v>
      </c>
      <c r="E6309" s="46">
        <v>0.98757821040621363</v>
      </c>
    </row>
    <row r="6310" spans="1:5" x14ac:dyDescent="0.35">
      <c r="A6310" s="47">
        <v>41070.818789698002</v>
      </c>
      <c r="B6310" s="46">
        <v>0.88422583628411777</v>
      </c>
      <c r="C6310" s="46">
        <v>1.3208940402539726</v>
      </c>
      <c r="D6310" s="46">
        <v>1.0207914759941361</v>
      </c>
      <c r="E6310" s="46">
        <v>0.98738086820995419</v>
      </c>
    </row>
    <row r="6311" spans="1:5" x14ac:dyDescent="0.35">
      <c r="A6311" s="47">
        <v>41071.24486510978</v>
      </c>
      <c r="B6311" s="46">
        <v>0.88422456278352168</v>
      </c>
      <c r="C6311" s="46">
        <v>0.68309797327750221</v>
      </c>
      <c r="D6311" s="46">
        <v>1.0207861664220697</v>
      </c>
      <c r="E6311" s="46">
        <v>0.9873752112242149</v>
      </c>
    </row>
    <row r="6312" spans="1:5" x14ac:dyDescent="0.35">
      <c r="A6312" s="47">
        <v>41077.455726905057</v>
      </c>
      <c r="B6312" s="46">
        <v>0.88420609367365421</v>
      </c>
      <c r="C6312" s="46">
        <v>0.88634807178424868</v>
      </c>
      <c r="D6312" s="46">
        <v>1.0207087898979381</v>
      </c>
      <c r="E6312" s="46">
        <v>0.98729279525703084</v>
      </c>
    </row>
    <row r="6313" spans="1:5" x14ac:dyDescent="0.35">
      <c r="A6313" s="47">
        <v>41090.114565219963</v>
      </c>
      <c r="B6313" s="46">
        <v>0.88416899962763973</v>
      </c>
      <c r="C6313" s="46">
        <v>1.2543253358097139</v>
      </c>
      <c r="D6313" s="46">
        <v>1.0205512022374865</v>
      </c>
      <c r="E6313" s="46">
        <v>0.98712507939391425</v>
      </c>
    </row>
    <row r="6314" spans="1:5" x14ac:dyDescent="0.35">
      <c r="A6314" s="47">
        <v>41091.145253651877</v>
      </c>
      <c r="B6314" s="46">
        <v>0.88416601192808597</v>
      </c>
      <c r="C6314" s="46">
        <v>-0.40454712691816441</v>
      </c>
      <c r="D6314" s="46">
        <v>1.0205383784295283</v>
      </c>
      <c r="E6314" s="46">
        <v>0.98711143936492107</v>
      </c>
    </row>
    <row r="6315" spans="1:5" x14ac:dyDescent="0.35">
      <c r="A6315" s="47">
        <v>41100.193072130409</v>
      </c>
      <c r="B6315" s="46">
        <v>0.88413999529157039</v>
      </c>
      <c r="C6315" s="46">
        <v>0.92696259786686497</v>
      </c>
      <c r="D6315" s="46">
        <v>1.0204258511819475</v>
      </c>
      <c r="E6315" s="46">
        <v>0.98699180119618279</v>
      </c>
    </row>
    <row r="6316" spans="1:5" x14ac:dyDescent="0.35">
      <c r="A6316" s="47">
        <v>41100.213039861243</v>
      </c>
      <c r="B6316" s="46">
        <v>0.88413993829389026</v>
      </c>
      <c r="C6316" s="46">
        <v>0.46333729970244875</v>
      </c>
      <c r="D6316" s="46">
        <v>1.020425602934758</v>
      </c>
      <c r="E6316" s="46">
        <v>0.98699153736327383</v>
      </c>
    </row>
    <row r="6317" spans="1:5" x14ac:dyDescent="0.35">
      <c r="A6317" s="47">
        <v>41108.614991408918</v>
      </c>
      <c r="B6317" s="46">
        <v>0.88411611895689413</v>
      </c>
      <c r="C6317" s="46">
        <v>0.54719608694799859</v>
      </c>
      <c r="D6317" s="46">
        <v>1.0203211816891082</v>
      </c>
      <c r="E6317" s="46">
        <v>0.98688059987610743</v>
      </c>
    </row>
    <row r="6318" spans="1:5" x14ac:dyDescent="0.35">
      <c r="A6318" s="47">
        <v>41109.48861871277</v>
      </c>
      <c r="B6318" s="46">
        <v>0.88411366103742695</v>
      </c>
      <c r="C6318" s="46">
        <v>0.78685873530788264</v>
      </c>
      <c r="D6318" s="46">
        <v>1.0203103281083483</v>
      </c>
      <c r="E6318" s="46">
        <v>0.98686907352863318</v>
      </c>
    </row>
    <row r="6319" spans="1:5" x14ac:dyDescent="0.35">
      <c r="A6319" s="47">
        <v>41111.544816345398</v>
      </c>
      <c r="B6319" s="46">
        <v>0.8841078899868775</v>
      </c>
      <c r="C6319" s="46">
        <v>0.39618848313289767</v>
      </c>
      <c r="D6319" s="46">
        <v>1.0202847857747877</v>
      </c>
      <c r="E6319" s="46">
        <v>0.98684195130047292</v>
      </c>
    </row>
    <row r="6320" spans="1:5" x14ac:dyDescent="0.35">
      <c r="A6320" s="47">
        <v>41119.829715340755</v>
      </c>
      <c r="B6320" s="46">
        <v>0.88408483625931011</v>
      </c>
      <c r="C6320" s="46">
        <v>1.1683263985982295</v>
      </c>
      <c r="D6320" s="46">
        <v>1.0201819125228089</v>
      </c>
      <c r="E6320" s="46">
        <v>0.98673276268554133</v>
      </c>
    </row>
    <row r="6321" spans="1:5" x14ac:dyDescent="0.35">
      <c r="A6321" s="47">
        <v>41127.449437997544</v>
      </c>
      <c r="B6321" s="46">
        <v>0.88406391574709098</v>
      </c>
      <c r="C6321" s="46">
        <v>1.2953778794187132</v>
      </c>
      <c r="D6321" s="46">
        <v>1.0200873591993407</v>
      </c>
      <c r="E6321" s="46">
        <v>0.98663247210951233</v>
      </c>
    </row>
    <row r="6322" spans="1:5" x14ac:dyDescent="0.35">
      <c r="A6322" s="47">
        <v>41129.241327178301</v>
      </c>
      <c r="B6322" s="46">
        <v>0.88405903533908559</v>
      </c>
      <c r="C6322" s="46">
        <v>0.88899231628640774</v>
      </c>
      <c r="D6322" s="46">
        <v>1.0200651320140883</v>
      </c>
      <c r="E6322" s="46">
        <v>0.9866089055833368</v>
      </c>
    </row>
    <row r="6323" spans="1:5" x14ac:dyDescent="0.35">
      <c r="A6323" s="47">
        <v>41134.595717274118</v>
      </c>
      <c r="B6323" s="46">
        <v>0.8840445415021464</v>
      </c>
      <c r="C6323" s="46">
        <v>1.0968042703604075</v>
      </c>
      <c r="D6323" s="46">
        <v>1.0199987334697485</v>
      </c>
      <c r="E6323" s="46">
        <v>0.98653852722726376</v>
      </c>
    </row>
    <row r="6324" spans="1:5" x14ac:dyDescent="0.35">
      <c r="A6324" s="47">
        <v>41146.887429249131</v>
      </c>
      <c r="B6324" s="46">
        <v>0.88401177699438827</v>
      </c>
      <c r="C6324" s="46">
        <v>0.88660842001966333</v>
      </c>
      <c r="D6324" s="46">
        <v>1.0198464149252886</v>
      </c>
      <c r="E6324" s="46">
        <v>0.98637719850515582</v>
      </c>
    </row>
    <row r="6325" spans="1:5" x14ac:dyDescent="0.35">
      <c r="A6325" s="47">
        <v>41153.340226359178</v>
      </c>
      <c r="B6325" s="46">
        <v>0.88399486058293253</v>
      </c>
      <c r="C6325" s="46">
        <v>0.83600326548449733</v>
      </c>
      <c r="D6325" s="46">
        <v>1.0197665123105508</v>
      </c>
      <c r="E6325" s="46">
        <v>0.98629263576720783</v>
      </c>
    </row>
    <row r="6326" spans="1:5" x14ac:dyDescent="0.35">
      <c r="A6326" s="47">
        <v>41156.667425686566</v>
      </c>
      <c r="B6326" s="46">
        <v>0.88398621470825656</v>
      </c>
      <c r="C6326" s="46">
        <v>1.3820729450126468</v>
      </c>
      <c r="D6326" s="46">
        <v>1.0197253290303274</v>
      </c>
      <c r="E6326" s="46">
        <v>0.9862490683748103</v>
      </c>
    </row>
    <row r="6327" spans="1:5" x14ac:dyDescent="0.35">
      <c r="A6327" s="47">
        <v>41173.406837605617</v>
      </c>
      <c r="B6327" s="46">
        <v>0.88394350940285082</v>
      </c>
      <c r="C6327" s="46">
        <v>0.9031336562151937</v>
      </c>
      <c r="D6327" s="46">
        <v>1.019518299792497</v>
      </c>
      <c r="E6327" s="46">
        <v>0.98603023705427839</v>
      </c>
    </row>
    <row r="6328" spans="1:5" x14ac:dyDescent="0.35">
      <c r="A6328" s="47">
        <v>41177.589603353117</v>
      </c>
      <c r="B6328" s="46">
        <v>0.88393304547475038</v>
      </c>
      <c r="C6328" s="46">
        <v>0.84056488734494117</v>
      </c>
      <c r="D6328" s="46">
        <v>1.019466611842579</v>
      </c>
      <c r="E6328" s="46">
        <v>0.98597565000556187</v>
      </c>
    </row>
    <row r="6329" spans="1:5" x14ac:dyDescent="0.35">
      <c r="A6329" s="47">
        <v>41184.707502408164</v>
      </c>
      <c r="B6329" s="46">
        <v>0.8839154296824383</v>
      </c>
      <c r="C6329" s="46">
        <v>1.3100767443454675</v>
      </c>
      <c r="D6329" s="46">
        <v>1.0193786933927851</v>
      </c>
      <c r="E6329" s="46">
        <v>0.98588284377446689</v>
      </c>
    </row>
    <row r="6330" spans="1:5" x14ac:dyDescent="0.35">
      <c r="A6330" s="47">
        <v>41189.531677441242</v>
      </c>
      <c r="B6330" s="46">
        <v>0.88390362748277573</v>
      </c>
      <c r="C6330" s="46">
        <v>1.1656334044093164</v>
      </c>
      <c r="D6330" s="46">
        <v>1.0193191350732629</v>
      </c>
      <c r="E6330" s="46">
        <v>0.98582000536421288</v>
      </c>
    </row>
    <row r="6331" spans="1:5" x14ac:dyDescent="0.35">
      <c r="A6331" s="47">
        <v>41192.20967211153</v>
      </c>
      <c r="B6331" s="46">
        <v>0.88389712368118201</v>
      </c>
      <c r="C6331" s="46">
        <v>0.7967280153731382</v>
      </c>
      <c r="D6331" s="46">
        <v>1.0192860830623831</v>
      </c>
      <c r="E6331" s="46">
        <v>0.98578514385380778</v>
      </c>
    </row>
    <row r="6332" spans="1:5" x14ac:dyDescent="0.35">
      <c r="A6332" s="47">
        <v>41196.406628444711</v>
      </c>
      <c r="B6332" s="46">
        <v>0.88388699969491269</v>
      </c>
      <c r="C6332" s="46">
        <v>1.084698920740168</v>
      </c>
      <c r="D6332" s="46">
        <v>1.0192342982522173</v>
      </c>
      <c r="E6332" s="46">
        <v>0.98573053944976219</v>
      </c>
    </row>
    <row r="6333" spans="1:5" x14ac:dyDescent="0.35">
      <c r="A6333" s="47">
        <v>41204.775905515999</v>
      </c>
      <c r="B6333" s="46">
        <v>0.88386706224157607</v>
      </c>
      <c r="C6333" s="46">
        <v>0.4733540771878042</v>
      </c>
      <c r="D6333" s="46">
        <v>1.0191310848539157</v>
      </c>
      <c r="E6333" s="46">
        <v>0.98562176249765565</v>
      </c>
    </row>
    <row r="6334" spans="1:5" x14ac:dyDescent="0.35">
      <c r="A6334" s="47">
        <v>41206.342818630052</v>
      </c>
      <c r="B6334" s="46">
        <v>0.8838633667366611</v>
      </c>
      <c r="C6334" s="46">
        <v>0.8143062853870342</v>
      </c>
      <c r="D6334" s="46">
        <v>1.0191117687643756</v>
      </c>
      <c r="E6334" s="46">
        <v>0.98560141351169706</v>
      </c>
    </row>
    <row r="6335" spans="1:5" x14ac:dyDescent="0.35">
      <c r="A6335" s="47">
        <v>41207.810840831589</v>
      </c>
      <c r="B6335" s="46">
        <v>0.88385991512752948</v>
      </c>
      <c r="C6335" s="46">
        <v>0.97279649172501426</v>
      </c>
      <c r="D6335" s="46">
        <v>1.0190936739631005</v>
      </c>
      <c r="E6335" s="46">
        <v>0.98558235349311685</v>
      </c>
    </row>
    <row r="6336" spans="1:5" x14ac:dyDescent="0.35">
      <c r="A6336" s="47">
        <v>41209.550767381908</v>
      </c>
      <c r="B6336" s="46">
        <v>0.88385583758573028</v>
      </c>
      <c r="C6336" s="46">
        <v>0.79682958414486471</v>
      </c>
      <c r="D6336" s="46">
        <v>1.0190722304479176</v>
      </c>
      <c r="E6336" s="46">
        <v>0.98555976910279253</v>
      </c>
    </row>
    <row r="6337" spans="1:5" x14ac:dyDescent="0.35">
      <c r="A6337" s="47">
        <v>41210.549413683802</v>
      </c>
      <c r="B6337" s="46">
        <v>0.88385350379727168</v>
      </c>
      <c r="C6337" s="46">
        <v>1.2891602044019512</v>
      </c>
      <c r="D6337" s="46">
        <v>1.0190599241097966</v>
      </c>
      <c r="E6337" s="46">
        <v>0.9855468094757589</v>
      </c>
    </row>
    <row r="6338" spans="1:5" x14ac:dyDescent="0.35">
      <c r="A6338" s="47">
        <v>41213.401313447124</v>
      </c>
      <c r="B6338" s="46">
        <v>0.88384686537164103</v>
      </c>
      <c r="C6338" s="46">
        <v>0.84246012814990223</v>
      </c>
      <c r="D6338" s="46">
        <v>1.0190247855446304</v>
      </c>
      <c r="E6338" s="46">
        <v>0.98550981139357952</v>
      </c>
    </row>
    <row r="6339" spans="1:5" x14ac:dyDescent="0.35">
      <c r="A6339" s="47">
        <v>41217.288989278059</v>
      </c>
      <c r="B6339" s="46">
        <v>0.88383787881513276</v>
      </c>
      <c r="C6339" s="46">
        <v>1.1892004450605009</v>
      </c>
      <c r="D6339" s="46">
        <v>1.0189768980771521</v>
      </c>
      <c r="E6339" s="46">
        <v>0.98545940364268503</v>
      </c>
    </row>
    <row r="6340" spans="1:5" x14ac:dyDescent="0.35">
      <c r="A6340" s="47">
        <v>41227.238189453805</v>
      </c>
      <c r="B6340" s="46">
        <v>0.88381521162309951</v>
      </c>
      <c r="C6340" s="46">
        <v>1.099365664432872</v>
      </c>
      <c r="D6340" s="46">
        <v>1.0188544145107934</v>
      </c>
      <c r="E6340" s="46">
        <v>0.98533054666471087</v>
      </c>
    </row>
    <row r="6341" spans="1:5" x14ac:dyDescent="0.35">
      <c r="A6341" s="47">
        <v>41235.965811511167</v>
      </c>
      <c r="B6341" s="46">
        <v>0.88379572023767605</v>
      </c>
      <c r="C6341" s="46">
        <v>0.70412437415785512</v>
      </c>
      <c r="D6341" s="46">
        <v>1.0187470505256011</v>
      </c>
      <c r="E6341" s="46">
        <v>0.98521768188977121</v>
      </c>
    </row>
    <row r="6342" spans="1:5" x14ac:dyDescent="0.35">
      <c r="A6342" s="47">
        <v>41236.470967517125</v>
      </c>
      <c r="B6342" s="46">
        <v>0.88379460333175297</v>
      </c>
      <c r="C6342" s="46">
        <v>0.7815778619160163</v>
      </c>
      <c r="D6342" s="46">
        <v>1.0187408385957106</v>
      </c>
      <c r="E6342" s="46">
        <v>0.98521115414156868</v>
      </c>
    </row>
    <row r="6343" spans="1:5" x14ac:dyDescent="0.35">
      <c r="A6343" s="47">
        <v>41239.686468042113</v>
      </c>
      <c r="B6343" s="46">
        <v>0.8837875227377987</v>
      </c>
      <c r="C6343" s="46">
        <v>0.73339991917209524</v>
      </c>
      <c r="D6343" s="46">
        <v>1.0187013033486074</v>
      </c>
      <c r="E6343" s="46">
        <v>0.98516961516889223</v>
      </c>
    </row>
    <row r="6344" spans="1:5" x14ac:dyDescent="0.35">
      <c r="A6344" s="47">
        <v>41242.385825641992</v>
      </c>
      <c r="B6344" s="46">
        <v>0.88378161731573668</v>
      </c>
      <c r="C6344" s="46">
        <v>0.20805514792139324</v>
      </c>
      <c r="D6344" s="46">
        <v>1.0186681221009475</v>
      </c>
      <c r="E6344" s="46">
        <v>0.98513476058803773</v>
      </c>
    </row>
    <row r="6345" spans="1:5" x14ac:dyDescent="0.35">
      <c r="A6345" s="47">
        <v>41243.632116471199</v>
      </c>
      <c r="B6345" s="46">
        <v>0.88377890268975523</v>
      </c>
      <c r="C6345" s="46">
        <v>0.8909792191071686</v>
      </c>
      <c r="D6345" s="46">
        <v>1.01865280478794</v>
      </c>
      <c r="E6345" s="46">
        <v>0.98511867339299608</v>
      </c>
    </row>
    <row r="6346" spans="1:5" x14ac:dyDescent="0.35">
      <c r="A6346" s="47">
        <v>41243.895723020818</v>
      </c>
      <c r="B6346" s="46">
        <v>0.88377832947517343</v>
      </c>
      <c r="C6346" s="46">
        <v>0.17039917872743171</v>
      </c>
      <c r="D6346" s="46">
        <v>1.0186495651763803</v>
      </c>
      <c r="E6346" s="46">
        <v>0.98511527115938047</v>
      </c>
    </row>
    <row r="6347" spans="1:5" x14ac:dyDescent="0.35">
      <c r="A6347" s="47">
        <v>41250.89817109517</v>
      </c>
      <c r="B6347" s="46">
        <v>0.88376322590201384</v>
      </c>
      <c r="C6347" s="46">
        <v>-0.68001524770817667</v>
      </c>
      <c r="D6347" s="46">
        <v>1.0185635333032854</v>
      </c>
      <c r="E6347" s="46">
        <v>0.9850249472015854</v>
      </c>
    </row>
    <row r="6348" spans="1:5" x14ac:dyDescent="0.35">
      <c r="A6348" s="47">
        <v>41255.817659894805</v>
      </c>
      <c r="B6348" s="46">
        <v>0.883752757375592</v>
      </c>
      <c r="C6348" s="46">
        <v>1.1345258418606674</v>
      </c>
      <c r="D6348" s="46">
        <v>1.0185031216648703</v>
      </c>
      <c r="E6348" s="46">
        <v>0.98496155219038195</v>
      </c>
    </row>
    <row r="6349" spans="1:5" x14ac:dyDescent="0.35">
      <c r="A6349" s="47">
        <v>41259.806167274735</v>
      </c>
      <c r="B6349" s="46">
        <v>0.88374435630302772</v>
      </c>
      <c r="C6349" s="46">
        <v>1.2060812819916666</v>
      </c>
      <c r="D6349" s="46">
        <v>1.0184541601360184</v>
      </c>
      <c r="E6349" s="46">
        <v>0.98491019118765544</v>
      </c>
    </row>
    <row r="6350" spans="1:5" x14ac:dyDescent="0.35">
      <c r="A6350" s="47">
        <v>41263.620906796496</v>
      </c>
      <c r="B6350" s="46">
        <v>0.88373639368324985</v>
      </c>
      <c r="C6350" s="46">
        <v>1.0174777469779128</v>
      </c>
      <c r="D6350" s="46">
        <v>1.0184073464614651</v>
      </c>
      <c r="E6350" s="46">
        <v>0.98486109872011207</v>
      </c>
    </row>
    <row r="6351" spans="1:5" x14ac:dyDescent="0.35">
      <c r="A6351" s="47">
        <v>41264.028257723512</v>
      </c>
      <c r="B6351" s="46">
        <v>0.88373554759648976</v>
      </c>
      <c r="C6351" s="46">
        <v>-0.33191244023090816</v>
      </c>
      <c r="D6351" s="46">
        <v>1.0184023483888025</v>
      </c>
      <c r="E6351" s="46">
        <v>0.98485585824134003</v>
      </c>
    </row>
    <row r="6352" spans="1:5" x14ac:dyDescent="0.35">
      <c r="A6352" s="47">
        <v>41265.634801565073</v>
      </c>
      <c r="B6352" s="46">
        <v>0.88373221861544582</v>
      </c>
      <c r="C6352" s="46">
        <v>0.79012304772503317</v>
      </c>
      <c r="D6352" s="46">
        <v>1.0183826381835455</v>
      </c>
      <c r="E6352" s="46">
        <v>0.98483519376486006</v>
      </c>
    </row>
    <row r="6353" spans="1:5" x14ac:dyDescent="0.35">
      <c r="A6353" s="47">
        <v>41266.549863507869</v>
      </c>
      <c r="B6353" s="46">
        <v>0.88373032810562269</v>
      </c>
      <c r="C6353" s="46">
        <v>0.88791667172407607</v>
      </c>
      <c r="D6353" s="46">
        <v>1.0183714127048877</v>
      </c>
      <c r="E6353" s="46">
        <v>0.9848234259956159</v>
      </c>
    </row>
    <row r="6354" spans="1:5" x14ac:dyDescent="0.35">
      <c r="A6354" s="47">
        <v>41269.280474484527</v>
      </c>
      <c r="B6354" s="46">
        <v>0.88372471096892458</v>
      </c>
      <c r="C6354" s="46">
        <v>-0.99917159892891627</v>
      </c>
      <c r="D6354" s="46">
        <v>1.0183379199928455</v>
      </c>
      <c r="E6354" s="46">
        <v>0.98478832042456343</v>
      </c>
    </row>
    <row r="6355" spans="1:5" x14ac:dyDescent="0.35">
      <c r="A6355" s="47">
        <v>41281.880551182308</v>
      </c>
      <c r="B6355" s="46">
        <v>0.88369926330447723</v>
      </c>
      <c r="C6355" s="46">
        <v>0.89569445156871819</v>
      </c>
      <c r="D6355" s="46">
        <v>1.018183467481476</v>
      </c>
      <c r="E6355" s="46">
        <v>0.98462652954335483</v>
      </c>
    </row>
    <row r="6356" spans="1:5" x14ac:dyDescent="0.35">
      <c r="A6356" s="47">
        <v>41284.062146424905</v>
      </c>
      <c r="B6356" s="46">
        <v>0.88369493618564199</v>
      </c>
      <c r="C6356" s="46">
        <v>0.86650579627625124</v>
      </c>
      <c r="D6356" s="46">
        <v>1.0181567413062786</v>
      </c>
      <c r="E6356" s="46">
        <v>0.98459855009072028</v>
      </c>
    </row>
    <row r="6357" spans="1:5" x14ac:dyDescent="0.35">
      <c r="A6357" s="47">
        <v>41289.392387994347</v>
      </c>
      <c r="B6357" s="46">
        <v>0.88368446203304774</v>
      </c>
      <c r="C6357" s="46">
        <v>0.95868753556096475</v>
      </c>
      <c r="D6357" s="46">
        <v>1.0180914616565491</v>
      </c>
      <c r="E6357" s="46">
        <v>0.98453022973088278</v>
      </c>
    </row>
    <row r="6358" spans="1:5" x14ac:dyDescent="0.35">
      <c r="A6358" s="47">
        <v>41291.794576355547</v>
      </c>
      <c r="B6358" s="46">
        <v>0.88367978723032137</v>
      </c>
      <c r="C6358" s="46">
        <v>1.2580705044246354</v>
      </c>
      <c r="D6358" s="46">
        <v>1.0180620511579754</v>
      </c>
      <c r="E6358" s="46">
        <v>0.98449945877613287</v>
      </c>
    </row>
    <row r="6359" spans="1:5" x14ac:dyDescent="0.35">
      <c r="A6359" s="47">
        <v>41296.196932348204</v>
      </c>
      <c r="B6359" s="46">
        <v>0.88367129361213548</v>
      </c>
      <c r="C6359" s="46">
        <v>0.86961324997969491</v>
      </c>
      <c r="D6359" s="46">
        <v>1.0180081669934078</v>
      </c>
      <c r="E6359" s="46">
        <v>0.98444309731641899</v>
      </c>
    </row>
    <row r="6360" spans="1:5" x14ac:dyDescent="0.35">
      <c r="A6360" s="47">
        <v>41299.24745569667</v>
      </c>
      <c r="B6360" s="46">
        <v>0.88366546406941526</v>
      </c>
      <c r="C6360" s="46">
        <v>0.1638145492549814</v>
      </c>
      <c r="D6360" s="46">
        <v>1.0179708402904148</v>
      </c>
      <c r="E6360" s="46">
        <v>0.98440406609361986</v>
      </c>
    </row>
    <row r="6361" spans="1:5" x14ac:dyDescent="0.35">
      <c r="A6361" s="47">
        <v>41307.752140580211</v>
      </c>
      <c r="B6361" s="46">
        <v>0.88364945376018866</v>
      </c>
      <c r="C6361" s="46">
        <v>0.36369027455185332</v>
      </c>
      <c r="D6361" s="46">
        <v>1.0178668241308164</v>
      </c>
      <c r="E6361" s="46">
        <v>0.98429534984568623</v>
      </c>
    </row>
    <row r="6362" spans="1:5" x14ac:dyDescent="0.35">
      <c r="A6362" s="47">
        <v>41310.537206455039</v>
      </c>
      <c r="B6362" s="46">
        <v>0.88364428824176999</v>
      </c>
      <c r="C6362" s="46">
        <v>0.82153657302583838</v>
      </c>
      <c r="D6362" s="46">
        <v>1.0178327770417661</v>
      </c>
      <c r="E6362" s="46">
        <v>0.98425978019356408</v>
      </c>
    </row>
    <row r="6363" spans="1:5" x14ac:dyDescent="0.35">
      <c r="A6363" s="47">
        <v>41312.611810186427</v>
      </c>
      <c r="B6363" s="46">
        <v>0.88364046523122508</v>
      </c>
      <c r="C6363" s="46">
        <v>0.78139626267645923</v>
      </c>
      <c r="D6363" s="46">
        <v>1.0178074202443357</v>
      </c>
      <c r="E6363" s="46">
        <v>0.98423329454143016</v>
      </c>
    </row>
    <row r="6364" spans="1:5" x14ac:dyDescent="0.35">
      <c r="A6364" s="47">
        <v>41320.795884513987</v>
      </c>
      <c r="B6364" s="46">
        <v>0.8836255901163812</v>
      </c>
      <c r="C6364" s="46">
        <v>1.3591299765999043</v>
      </c>
      <c r="D6364" s="46">
        <v>1.0177074320331643</v>
      </c>
      <c r="E6364" s="46">
        <v>0.98412889720717467</v>
      </c>
    </row>
    <row r="6365" spans="1:5" x14ac:dyDescent="0.35">
      <c r="A6365" s="47">
        <v>41322.1527889395</v>
      </c>
      <c r="B6365" s="46">
        <v>0.88362315560901217</v>
      </c>
      <c r="C6365" s="46">
        <v>1.03173392982705</v>
      </c>
      <c r="D6365" s="46">
        <v>1.0176908605629151</v>
      </c>
      <c r="E6365" s="46">
        <v>0.98411160149369759</v>
      </c>
    </row>
    <row r="6366" spans="1:5" x14ac:dyDescent="0.35">
      <c r="A6366" s="47">
        <v>41327.751405305942</v>
      </c>
      <c r="B6366" s="46">
        <v>0.8836132061516504</v>
      </c>
      <c r="C6366" s="46">
        <v>1.1699895742401267</v>
      </c>
      <c r="D6366" s="46">
        <v>1.0176225055436916</v>
      </c>
      <c r="E6366" s="46">
        <v>0.98404027856729193</v>
      </c>
    </row>
    <row r="6367" spans="1:5" x14ac:dyDescent="0.35">
      <c r="A6367" s="47">
        <v>41330.316894743373</v>
      </c>
      <c r="B6367" s="46">
        <v>0.88360869819176291</v>
      </c>
      <c r="C6367" s="46">
        <v>0.74382968124016013</v>
      </c>
      <c r="D6367" s="46">
        <v>1.0175911931249011</v>
      </c>
      <c r="E6367" s="46">
        <v>0.98400761706242046</v>
      </c>
    </row>
    <row r="6368" spans="1:5" x14ac:dyDescent="0.35">
      <c r="A6368" s="47">
        <v>41332.017233777049</v>
      </c>
      <c r="B6368" s="46">
        <v>0.88360572816088623</v>
      </c>
      <c r="C6368" s="46">
        <v>0.90007689298963189</v>
      </c>
      <c r="D6368" s="46">
        <v>1.0175704436542443</v>
      </c>
      <c r="E6368" s="46">
        <v>0.98398597722599168</v>
      </c>
    </row>
    <row r="6369" spans="1:5" x14ac:dyDescent="0.35">
      <c r="A6369" s="47">
        <v>41340.185961627321</v>
      </c>
      <c r="B6369" s="46">
        <v>0.88359165636390269</v>
      </c>
      <c r="C6369" s="46">
        <v>1.4183161275441059</v>
      </c>
      <c r="D6369" s="46">
        <v>1.0174707993092393</v>
      </c>
      <c r="E6369" s="46">
        <v>0.98388209723785813</v>
      </c>
    </row>
    <row r="6370" spans="1:5" x14ac:dyDescent="0.35">
      <c r="A6370" s="47">
        <v>41343.612707569977</v>
      </c>
      <c r="B6370" s="46">
        <v>0.8835858501401106</v>
      </c>
      <c r="C6370" s="46">
        <v>1.0746244532148896</v>
      </c>
      <c r="D6370" s="46">
        <v>1.0174290185315789</v>
      </c>
      <c r="E6370" s="46">
        <v>0.98383856018828753</v>
      </c>
    </row>
    <row r="6371" spans="1:5" x14ac:dyDescent="0.35">
      <c r="A6371" s="47">
        <v>41345.995905609838</v>
      </c>
      <c r="B6371" s="46">
        <v>0.88358184577885701</v>
      </c>
      <c r="C6371" s="46">
        <v>-0.16840623620594242</v>
      </c>
      <c r="D6371" s="46">
        <v>1.0173999680917889</v>
      </c>
      <c r="E6371" s="46">
        <v>0.98380829545945458</v>
      </c>
    </row>
    <row r="6372" spans="1:5" x14ac:dyDescent="0.35">
      <c r="A6372" s="47">
        <v>41347.546258202026</v>
      </c>
      <c r="B6372" s="46">
        <v>0.8835792556305917</v>
      </c>
      <c r="C6372" s="46">
        <v>0.99141272238041367</v>
      </c>
      <c r="D6372" s="46">
        <v>1.0173810727838868</v>
      </c>
      <c r="E6372" s="46">
        <v>0.98378861335677426</v>
      </c>
    </row>
    <row r="6373" spans="1:5" x14ac:dyDescent="0.35">
      <c r="A6373" s="47">
        <v>41355.269206758356</v>
      </c>
      <c r="B6373" s="46">
        <v>0.88356652692744275</v>
      </c>
      <c r="C6373" s="46">
        <v>1.4484652835702772</v>
      </c>
      <c r="D6373" s="46">
        <v>1.0172869827210027</v>
      </c>
      <c r="E6373" s="46">
        <v>0.98369064075595869</v>
      </c>
    </row>
    <row r="6374" spans="1:5" x14ac:dyDescent="0.35">
      <c r="A6374" s="47">
        <v>41370.160967491152</v>
      </c>
      <c r="B6374" s="46">
        <v>0.88354279838767624</v>
      </c>
      <c r="C6374" s="46">
        <v>0.88001099238166347</v>
      </c>
      <c r="D6374" s="46">
        <v>1.0171057196320614</v>
      </c>
      <c r="E6374" s="46">
        <v>0.98350206342574853</v>
      </c>
    </row>
    <row r="6375" spans="1:5" x14ac:dyDescent="0.35">
      <c r="A6375" s="47">
        <v>41370.71369348147</v>
      </c>
      <c r="B6375" s="46">
        <v>0.88354193829362415</v>
      </c>
      <c r="C6375" s="46">
        <v>0.83327468591394283</v>
      </c>
      <c r="D6375" s="46">
        <v>1.0170989960332479</v>
      </c>
      <c r="E6375" s="46">
        <v>0.98349507269549141</v>
      </c>
    </row>
    <row r="6376" spans="1:5" x14ac:dyDescent="0.35">
      <c r="A6376" s="47">
        <v>41380.563232681801</v>
      </c>
      <c r="B6376" s="46">
        <v>0.88352685826500799</v>
      </c>
      <c r="C6376" s="46">
        <v>1.3049060335133422</v>
      </c>
      <c r="D6376" s="46">
        <v>1.0169792323907498</v>
      </c>
      <c r="E6376" s="46">
        <v>0.98337060067396775</v>
      </c>
    </row>
    <row r="6377" spans="1:5" x14ac:dyDescent="0.35">
      <c r="A6377" s="47">
        <v>41383.09461087767</v>
      </c>
      <c r="B6377" s="46">
        <v>0.88352305800779263</v>
      </c>
      <c r="C6377" s="46">
        <v>0.83940676994864738</v>
      </c>
      <c r="D6377" s="46">
        <v>1.0169484679892342</v>
      </c>
      <c r="E6377" s="46">
        <v>0.98333864202536014</v>
      </c>
    </row>
    <row r="6378" spans="1:5" x14ac:dyDescent="0.35">
      <c r="A6378" s="47">
        <v>41385.80042179265</v>
      </c>
      <c r="B6378" s="46">
        <v>0.88351902990836895</v>
      </c>
      <c r="C6378" s="46">
        <v>0.35638632318522045</v>
      </c>
      <c r="D6378" s="46">
        <v>1.0169155906391296</v>
      </c>
      <c r="E6378" s="46">
        <v>0.98330449526927921</v>
      </c>
    </row>
    <row r="6379" spans="1:5" x14ac:dyDescent="0.35">
      <c r="A6379" s="47">
        <v>41388.290240900213</v>
      </c>
      <c r="B6379" s="46">
        <v>0.88351535438788553</v>
      </c>
      <c r="C6379" s="46">
        <v>0.40497969204680295</v>
      </c>
      <c r="D6379" s="46">
        <v>1.0168853440917278</v>
      </c>
      <c r="E6379" s="46">
        <v>0.98327308714888495</v>
      </c>
    </row>
    <row r="6380" spans="1:5" x14ac:dyDescent="0.35">
      <c r="A6380" s="47">
        <v>41388.639742738858</v>
      </c>
      <c r="B6380" s="46">
        <v>0.88351484082559029</v>
      </c>
      <c r="C6380" s="46">
        <v>6.5877229761523992E-2</v>
      </c>
      <c r="D6380" s="46">
        <v>1.0168810987998695</v>
      </c>
      <c r="E6380" s="46">
        <v>0.98326867930249051</v>
      </c>
    </row>
    <row r="6381" spans="1:5" x14ac:dyDescent="0.35">
      <c r="A6381" s="47">
        <v>41404.245341192327</v>
      </c>
      <c r="B6381" s="46">
        <v>0.88349250551583991</v>
      </c>
      <c r="C6381" s="46">
        <v>0.69370868442943934</v>
      </c>
      <c r="D6381" s="46">
        <v>1.0166916647862294</v>
      </c>
      <c r="E6381" s="46">
        <v>0.98307211159917507</v>
      </c>
    </row>
    <row r="6382" spans="1:5" x14ac:dyDescent="0.35">
      <c r="A6382" s="47">
        <v>41406.850191889287</v>
      </c>
      <c r="B6382" s="46">
        <v>0.88348889061860092</v>
      </c>
      <c r="C6382" s="46">
        <v>0.55512768940126911</v>
      </c>
      <c r="D6382" s="46">
        <v>1.0166600682088798</v>
      </c>
      <c r="E6382" s="46">
        <v>0.98303934791472669</v>
      </c>
    </row>
    <row r="6383" spans="1:5" x14ac:dyDescent="0.35">
      <c r="A6383" s="47">
        <v>41410.945469293656</v>
      </c>
      <c r="B6383" s="46">
        <v>0.88348327272423954</v>
      </c>
      <c r="C6383" s="46">
        <v>0.49798325773191543</v>
      </c>
      <c r="D6383" s="46">
        <v>1.0166104063855581</v>
      </c>
      <c r="E6383" s="46">
        <v>0.9829878648021354</v>
      </c>
    </row>
    <row r="6384" spans="1:5" x14ac:dyDescent="0.35">
      <c r="A6384" s="47">
        <v>41412.863553142481</v>
      </c>
      <c r="B6384" s="46">
        <v>0.88348066894450072</v>
      </c>
      <c r="C6384" s="46">
        <v>0.76466332145819216</v>
      </c>
      <c r="D6384" s="46">
        <v>1.0165871522004715</v>
      </c>
      <c r="E6384" s="46">
        <v>0.9829637632980448</v>
      </c>
    </row>
    <row r="6385" spans="1:5" x14ac:dyDescent="0.35">
      <c r="A6385" s="47">
        <v>41417.753958988877</v>
      </c>
      <c r="B6385" s="46">
        <v>0.88347410939506255</v>
      </c>
      <c r="C6385" s="46">
        <v>1.211041283812464</v>
      </c>
      <c r="D6385" s="46">
        <v>1.0165278789638803</v>
      </c>
      <c r="E6385" s="46">
        <v>0.98290234615263272</v>
      </c>
    </row>
    <row r="6386" spans="1:5" x14ac:dyDescent="0.35">
      <c r="A6386" s="47">
        <v>41420.921253205226</v>
      </c>
      <c r="B6386" s="46">
        <v>0.8834699216542431</v>
      </c>
      <c r="C6386" s="46">
        <v>1.2065982422709176</v>
      </c>
      <c r="D6386" s="46">
        <v>1.0164895029065013</v>
      </c>
      <c r="E6386" s="46">
        <v>0.98286259415844501</v>
      </c>
    </row>
    <row r="6387" spans="1:5" x14ac:dyDescent="0.35">
      <c r="A6387" s="47">
        <v>41422.551432822671</v>
      </c>
      <c r="B6387" s="46">
        <v>0.88346778480394572</v>
      </c>
      <c r="C6387" s="46">
        <v>1.3929274373762013</v>
      </c>
      <c r="D6387" s="46">
        <v>1.0164697549129744</v>
      </c>
      <c r="E6387" s="46">
        <v>0.98284214182764729</v>
      </c>
    </row>
    <row r="6388" spans="1:5" x14ac:dyDescent="0.35">
      <c r="A6388" s="47">
        <v>41422.993482175669</v>
      </c>
      <c r="B6388" s="46">
        <v>0.88346720753351127</v>
      </c>
      <c r="C6388" s="46">
        <v>1.3070993071512271</v>
      </c>
      <c r="D6388" s="46">
        <v>1.0164644003774228</v>
      </c>
      <c r="E6388" s="46">
        <v>0.98283659674969381</v>
      </c>
    </row>
    <row r="6389" spans="1:5" x14ac:dyDescent="0.35">
      <c r="A6389" s="47">
        <v>41423.694990830329</v>
      </c>
      <c r="B6389" s="46">
        <v>0.88346629333673377</v>
      </c>
      <c r="C6389" s="46">
        <v>-1.1064046743396894</v>
      </c>
      <c r="D6389" s="46">
        <v>1.016455903409982</v>
      </c>
      <c r="E6389" s="46">
        <v>0.98282779779547269</v>
      </c>
    </row>
    <row r="6390" spans="1:5" x14ac:dyDescent="0.35">
      <c r="A6390" s="47">
        <v>41425.080424257059</v>
      </c>
      <c r="B6390" s="46">
        <v>0.88346449470599597</v>
      </c>
      <c r="C6390" s="46">
        <v>0.62855706583477833</v>
      </c>
      <c r="D6390" s="46">
        <v>1.0164391238776636</v>
      </c>
      <c r="E6390" s="46">
        <v>0.98281042327772761</v>
      </c>
    </row>
    <row r="6391" spans="1:5" x14ac:dyDescent="0.35">
      <c r="A6391" s="47">
        <v>41427.057501003015</v>
      </c>
      <c r="B6391" s="46">
        <v>0.88346194371540887</v>
      </c>
      <c r="C6391" s="46">
        <v>0.2362363584181848</v>
      </c>
      <c r="D6391" s="46">
        <v>1.0164151819819252</v>
      </c>
      <c r="E6391" s="46">
        <v>0.9827856355695197</v>
      </c>
    </row>
    <row r="6392" spans="1:5" x14ac:dyDescent="0.35">
      <c r="A6392" s="47">
        <v>41435.315974486606</v>
      </c>
      <c r="B6392" s="46">
        <v>0.8834514877822256</v>
      </c>
      <c r="C6392" s="46">
        <v>1.0056825578695028</v>
      </c>
      <c r="D6392" s="46">
        <v>1.0163152154513939</v>
      </c>
      <c r="E6392" s="46">
        <v>0.98268217731906238</v>
      </c>
    </row>
    <row r="6393" spans="1:5" x14ac:dyDescent="0.35">
      <c r="A6393" s="47">
        <v>41443.713493858791</v>
      </c>
      <c r="B6393" s="46">
        <v>0.88344118578046704</v>
      </c>
      <c r="C6393" s="46">
        <v>0.54813976943040021</v>
      </c>
      <c r="D6393" s="46">
        <v>1.0162136344207668</v>
      </c>
      <c r="E6393" s="46">
        <v>0.98257711390085012</v>
      </c>
    </row>
    <row r="6394" spans="1:5" x14ac:dyDescent="0.35">
      <c r="A6394" s="47">
        <v>41445.079307547203</v>
      </c>
      <c r="B6394" s="46">
        <v>0.88343954160732929</v>
      </c>
      <c r="C6394" s="46">
        <v>1.0368580221675305</v>
      </c>
      <c r="D6394" s="46">
        <v>1.016197119323544</v>
      </c>
      <c r="E6394" s="46">
        <v>0.98256003888044985</v>
      </c>
    </row>
    <row r="6395" spans="1:5" x14ac:dyDescent="0.35">
      <c r="A6395" s="47">
        <v>41448.210864065208</v>
      </c>
      <c r="B6395" s="46">
        <v>0.88343580493371843</v>
      </c>
      <c r="C6395" s="46">
        <v>-1.8198490335711304</v>
      </c>
      <c r="D6395" s="46">
        <v>1.0161592601850362</v>
      </c>
      <c r="E6395" s="46">
        <v>0.98252090275600268</v>
      </c>
    </row>
    <row r="6396" spans="1:5" x14ac:dyDescent="0.35">
      <c r="A6396" s="47">
        <v>41449.293486254755</v>
      </c>
      <c r="B6396" s="46">
        <v>0.8834345238329806</v>
      </c>
      <c r="C6396" s="46">
        <v>1.2326078834331344</v>
      </c>
      <c r="D6396" s="46">
        <v>1.0161461739963467</v>
      </c>
      <c r="E6396" s="46">
        <v>0.98250737730027959</v>
      </c>
    </row>
    <row r="6397" spans="1:5" x14ac:dyDescent="0.35">
      <c r="A6397" s="47">
        <v>41454.760928642601</v>
      </c>
      <c r="B6397" s="46">
        <v>0.88342813808071918</v>
      </c>
      <c r="C6397" s="46">
        <v>1.2640939785686811</v>
      </c>
      <c r="D6397" s="46">
        <v>1.0160801038747656</v>
      </c>
      <c r="E6397" s="46">
        <v>0.98243910606731399</v>
      </c>
    </row>
    <row r="6398" spans="1:5" x14ac:dyDescent="0.35">
      <c r="A6398" s="47">
        <v>41456.953832290041</v>
      </c>
      <c r="B6398" s="46">
        <v>0.88342561624063265</v>
      </c>
      <c r="C6398" s="46">
        <v>1.1151527030768049</v>
      </c>
      <c r="D6398" s="46">
        <v>1.0160536124385093</v>
      </c>
      <c r="E6398" s="46">
        <v>0.98241173988520714</v>
      </c>
    </row>
    <row r="6399" spans="1:5" x14ac:dyDescent="0.35">
      <c r="A6399" s="47">
        <v>41467.58961942837</v>
      </c>
      <c r="B6399" s="46">
        <v>0.88341370429554023</v>
      </c>
      <c r="C6399" s="46">
        <v>0.49375282443580026</v>
      </c>
      <c r="D6399" s="46">
        <v>1.0159251933460012</v>
      </c>
      <c r="E6399" s="46">
        <v>0.98227914359907431</v>
      </c>
    </row>
    <row r="6400" spans="1:5" x14ac:dyDescent="0.35">
      <c r="A6400" s="47">
        <v>41471.168652033353</v>
      </c>
      <c r="B6400" s="46">
        <v>0.88340981462594292</v>
      </c>
      <c r="C6400" s="46">
        <v>0.86738454999706338</v>
      </c>
      <c r="D6400" s="46">
        <v>1.0158820041481906</v>
      </c>
      <c r="E6400" s="46">
        <v>0.98223457304016137</v>
      </c>
    </row>
    <row r="6401" spans="1:5" x14ac:dyDescent="0.35">
      <c r="A6401" s="47">
        <v>41477.879318983687</v>
      </c>
      <c r="B6401" s="46">
        <v>0.88340268237203168</v>
      </c>
      <c r="C6401" s="46">
        <v>0.96066186578018797</v>
      </c>
      <c r="D6401" s="46">
        <v>1.0158010584388322</v>
      </c>
      <c r="E6401" s="46">
        <v>0.98215107011587244</v>
      </c>
    </row>
    <row r="6402" spans="1:5" x14ac:dyDescent="0.35">
      <c r="A6402" s="47">
        <v>41478.55136034968</v>
      </c>
      <c r="B6402" s="46">
        <v>0.88340197965407852</v>
      </c>
      <c r="C6402" s="46">
        <v>1.1887939786053403</v>
      </c>
      <c r="D6402" s="46">
        <v>1.0157929545396811</v>
      </c>
      <c r="E6402" s="46">
        <v>0.98214271247701523</v>
      </c>
    </row>
    <row r="6403" spans="1:5" x14ac:dyDescent="0.35">
      <c r="A6403" s="47">
        <v>41478.992855846402</v>
      </c>
      <c r="B6403" s="46">
        <v>0.88340151914846288</v>
      </c>
      <c r="C6403" s="46">
        <v>0.63378437269749899</v>
      </c>
      <c r="D6403" s="46">
        <v>1.0157876309488005</v>
      </c>
      <c r="E6403" s="46">
        <v>0.98213722242538903</v>
      </c>
    </row>
    <row r="6404" spans="1:5" x14ac:dyDescent="0.35">
      <c r="A6404" s="47">
        <v>41489.176363116851</v>
      </c>
      <c r="B6404" s="46">
        <v>0.88339114833672527</v>
      </c>
      <c r="C6404" s="46">
        <v>0.86271302096845304</v>
      </c>
      <c r="D6404" s="46">
        <v>1.0156648902798884</v>
      </c>
      <c r="E6404" s="46">
        <v>0.98201069328493262</v>
      </c>
    </row>
    <row r="6405" spans="1:5" x14ac:dyDescent="0.35">
      <c r="A6405" s="47">
        <v>41492.787012839777</v>
      </c>
      <c r="B6405" s="46">
        <v>0.8833875867089156</v>
      </c>
      <c r="C6405" s="46">
        <v>1.2550884369589399</v>
      </c>
      <c r="D6405" s="46">
        <v>1.0156213958883573</v>
      </c>
      <c r="E6405" s="46">
        <v>0.98196587910673894</v>
      </c>
    </row>
    <row r="6406" spans="1:5" x14ac:dyDescent="0.35">
      <c r="A6406" s="47">
        <v>41496.005095213775</v>
      </c>
      <c r="B6406" s="46">
        <v>0.88338446314952823</v>
      </c>
      <c r="C6406" s="46">
        <v>0.56074499758769214</v>
      </c>
      <c r="D6406" s="46">
        <v>1.0155826411645881</v>
      </c>
      <c r="E6406" s="46">
        <v>0.98192595839662966</v>
      </c>
    </row>
    <row r="6407" spans="1:5" x14ac:dyDescent="0.35">
      <c r="A6407" s="47">
        <v>41515.592017691975</v>
      </c>
      <c r="B6407" s="46">
        <v>0.88336648158654774</v>
      </c>
      <c r="C6407" s="46">
        <v>0.68100178574592718</v>
      </c>
      <c r="D6407" s="46">
        <v>1.0153469781007078</v>
      </c>
      <c r="E6407" s="46">
        <v>0.98168340679392341</v>
      </c>
    </row>
    <row r="6408" spans="1:5" x14ac:dyDescent="0.35">
      <c r="A6408" s="47">
        <v>41523.959557241622</v>
      </c>
      <c r="B6408" s="46">
        <v>0.88335933729824923</v>
      </c>
      <c r="C6408" s="46">
        <v>0.95463350786768597</v>
      </c>
      <c r="D6408" s="46">
        <v>1.0152464170339028</v>
      </c>
      <c r="E6408" s="46">
        <v>0.98158001123473082</v>
      </c>
    </row>
    <row r="6409" spans="1:5" x14ac:dyDescent="0.35">
      <c r="A6409" s="47">
        <v>41537.26797351495</v>
      </c>
      <c r="B6409" s="46">
        <v>0.88334863405476116</v>
      </c>
      <c r="C6409" s="46">
        <v>0.74699288733162117</v>
      </c>
      <c r="D6409" s="46">
        <v>1.0150866173438344</v>
      </c>
      <c r="E6409" s="46">
        <v>0.98141583564322432</v>
      </c>
    </row>
    <row r="6410" spans="1:5" x14ac:dyDescent="0.35">
      <c r="A6410" s="47">
        <v>41546.334217147945</v>
      </c>
      <c r="B6410" s="46">
        <v>0.88334180473149337</v>
      </c>
      <c r="C6410" s="46">
        <v>0.43810063865366011</v>
      </c>
      <c r="D6410" s="46">
        <v>1.0149778541544745</v>
      </c>
      <c r="E6410" s="46">
        <v>0.98130418379244433</v>
      </c>
    </row>
    <row r="6411" spans="1:5" x14ac:dyDescent="0.35">
      <c r="A6411" s="47">
        <v>41554.726205377563</v>
      </c>
      <c r="B6411" s="46">
        <v>0.88333581589207855</v>
      </c>
      <c r="C6411" s="46">
        <v>0.26169741296884208</v>
      </c>
      <c r="D6411" s="46">
        <v>1.0148772511095983</v>
      </c>
      <c r="E6411" s="46">
        <v>0.9812009731658915</v>
      </c>
    </row>
    <row r="6412" spans="1:5" x14ac:dyDescent="0.35">
      <c r="A6412" s="47">
        <v>41561.163847915283</v>
      </c>
      <c r="B6412" s="46">
        <v>0.88333143785552493</v>
      </c>
      <c r="C6412" s="46">
        <v>1.0273154865922951</v>
      </c>
      <c r="D6412" s="46">
        <v>1.0148001232664252</v>
      </c>
      <c r="E6412" s="46">
        <v>0.98112188793127297</v>
      </c>
    </row>
    <row r="6413" spans="1:5" x14ac:dyDescent="0.35">
      <c r="A6413" s="47">
        <v>41561.952360182906</v>
      </c>
      <c r="B6413" s="46">
        <v>0.88333091448768186</v>
      </c>
      <c r="C6413" s="46">
        <v>1.0948998111622865</v>
      </c>
      <c r="D6413" s="46">
        <v>1.0147906790674368</v>
      </c>
      <c r="E6413" s="46">
        <v>0.98111220653485409</v>
      </c>
    </row>
    <row r="6414" spans="1:5" x14ac:dyDescent="0.35">
      <c r="A6414" s="47">
        <v>41562.743220402976</v>
      </c>
      <c r="B6414" s="46">
        <v>0.88333039238096023</v>
      </c>
      <c r="C6414" s="46">
        <v>0.78755695535766002</v>
      </c>
      <c r="D6414" s="46">
        <v>1.014781207354998</v>
      </c>
      <c r="E6414" s="46">
        <v>0.98110249747727218</v>
      </c>
    </row>
    <row r="6415" spans="1:5" x14ac:dyDescent="0.35">
      <c r="A6415" s="47">
        <v>41565.207612684782</v>
      </c>
      <c r="B6415" s="46">
        <v>0.88332878354913058</v>
      </c>
      <c r="C6415" s="46">
        <v>0.85976121089168522</v>
      </c>
      <c r="D6415" s="46">
        <v>1.0147516965467782</v>
      </c>
      <c r="E6415" s="46">
        <v>0.9810722506642181</v>
      </c>
    </row>
    <row r="6416" spans="1:5" x14ac:dyDescent="0.35">
      <c r="A6416" s="47">
        <v>41566.359829146721</v>
      </c>
      <c r="B6416" s="46">
        <v>0.88332804074356874</v>
      </c>
      <c r="C6416" s="46">
        <v>0.11272660908325793</v>
      </c>
      <c r="D6416" s="46">
        <v>1.0147379009198121</v>
      </c>
      <c r="E6416" s="46">
        <v>0.98105811278109289</v>
      </c>
    </row>
    <row r="6417" spans="1:5" x14ac:dyDescent="0.35">
      <c r="A6417" s="47">
        <v>41566.372318007379</v>
      </c>
      <c r="B6417" s="46">
        <v>0.88332803272509586</v>
      </c>
      <c r="C6417" s="46">
        <v>0.38259892536576245</v>
      </c>
      <c r="D6417" s="46">
        <v>1.0147377513962592</v>
      </c>
      <c r="E6417" s="46">
        <v>0.98105795955431596</v>
      </c>
    </row>
    <row r="6418" spans="1:5" x14ac:dyDescent="0.35">
      <c r="A6418" s="47">
        <v>41573.802426377813</v>
      </c>
      <c r="B6418" s="46">
        <v>0.88332338674647926</v>
      </c>
      <c r="C6418" s="46">
        <v>0.664500161402648</v>
      </c>
      <c r="D6418" s="46">
        <v>1.0146488209572002</v>
      </c>
      <c r="E6418" s="46">
        <v>0.98096685053382349</v>
      </c>
    </row>
    <row r="6419" spans="1:5" x14ac:dyDescent="0.35">
      <c r="A6419" s="47">
        <v>41576.119794742277</v>
      </c>
      <c r="B6419" s="46">
        <v>0.88332198852274535</v>
      </c>
      <c r="C6419" s="46">
        <v>-0.12610013721132685</v>
      </c>
      <c r="D6419" s="46">
        <v>1.0146210955388206</v>
      </c>
      <c r="E6419" s="46">
        <v>0.98093845566969606</v>
      </c>
    </row>
    <row r="6420" spans="1:5" x14ac:dyDescent="0.35">
      <c r="A6420" s="47">
        <v>41585.504640748739</v>
      </c>
      <c r="B6420" s="46">
        <v>0.88331657246446482</v>
      </c>
      <c r="C6420" s="46">
        <v>0.88580838960039543</v>
      </c>
      <c r="D6420" s="46">
        <v>1.0145088669842519</v>
      </c>
      <c r="E6420" s="46">
        <v>0.98082356454599395</v>
      </c>
    </row>
    <row r="6421" spans="1:5" x14ac:dyDescent="0.35">
      <c r="A6421" s="47">
        <v>41600.289744703943</v>
      </c>
      <c r="B6421" s="46">
        <v>0.88330883926308934</v>
      </c>
      <c r="C6421" s="46">
        <v>1.2397053818207882</v>
      </c>
      <c r="D6421" s="46">
        <v>1.0143322333788909</v>
      </c>
      <c r="E6421" s="46">
        <v>0.9806428932287482</v>
      </c>
    </row>
    <row r="6422" spans="1:5" x14ac:dyDescent="0.35">
      <c r="A6422" s="47">
        <v>41604.0049918648</v>
      </c>
      <c r="B6422" s="46">
        <v>0.88330704927857828</v>
      </c>
      <c r="C6422" s="46">
        <v>-0.57841832074942978</v>
      </c>
      <c r="D6422" s="46">
        <v>1.0142878817575176</v>
      </c>
      <c r="E6422" s="46">
        <v>0.98059755698726758</v>
      </c>
    </row>
    <row r="6423" spans="1:5" x14ac:dyDescent="0.35">
      <c r="A6423" s="47">
        <v>41620.450221326173</v>
      </c>
      <c r="B6423" s="46">
        <v>0.88329986211993794</v>
      </c>
      <c r="C6423" s="46">
        <v>0.78769938008393936</v>
      </c>
      <c r="D6423" s="46">
        <v>1.0140917241507175</v>
      </c>
      <c r="E6423" s="46">
        <v>0.98039718448149993</v>
      </c>
    </row>
    <row r="6424" spans="1:5" x14ac:dyDescent="0.35">
      <c r="A6424" s="47">
        <v>41623.637081051478</v>
      </c>
      <c r="B6424" s="46">
        <v>0.88329860785496905</v>
      </c>
      <c r="C6424" s="46">
        <v>1.1250973246567098</v>
      </c>
      <c r="D6424" s="46">
        <v>1.0140537418907221</v>
      </c>
      <c r="E6424" s="46">
        <v>0.98035841234677079</v>
      </c>
    </row>
    <row r="6425" spans="1:5" x14ac:dyDescent="0.35">
      <c r="A6425" s="47">
        <v>41628.346820595478</v>
      </c>
      <c r="B6425" s="46">
        <v>0.88329683631584544</v>
      </c>
      <c r="C6425" s="46">
        <v>0.81741310028280445</v>
      </c>
      <c r="D6425" s="46">
        <v>1.0139976274021134</v>
      </c>
      <c r="E6425" s="46">
        <v>0.98030114643642852</v>
      </c>
    </row>
    <row r="6426" spans="1:5" x14ac:dyDescent="0.35">
      <c r="A6426" s="47">
        <v>41629.419973397657</v>
      </c>
      <c r="B6426" s="46">
        <v>0.88329644633955828</v>
      </c>
      <c r="C6426" s="46">
        <v>1.4246938937561016</v>
      </c>
      <c r="D6426" s="46">
        <v>1.0139848442681987</v>
      </c>
      <c r="E6426" s="46">
        <v>0.98028810358968033</v>
      </c>
    </row>
    <row r="6427" spans="1:5" x14ac:dyDescent="0.35">
      <c r="A6427" s="47">
        <v>41631.730633561914</v>
      </c>
      <c r="B6427" s="46">
        <v>0.88329562388445915</v>
      </c>
      <c r="C6427" s="46">
        <v>0.72386961704222763</v>
      </c>
      <c r="D6427" s="46">
        <v>1.013957324044255</v>
      </c>
      <c r="E6427" s="46">
        <v>0.98026002749440422</v>
      </c>
    </row>
    <row r="6428" spans="1:5" x14ac:dyDescent="0.35">
      <c r="A6428" s="47">
        <v>41636.315127012611</v>
      </c>
      <c r="B6428" s="46">
        <v>0.88329406164482205</v>
      </c>
      <c r="C6428" s="46">
        <v>0.81019837417961593</v>
      </c>
      <c r="D6428" s="46">
        <v>1.0139027375501874</v>
      </c>
      <c r="E6428" s="46">
        <v>0.98020435155205654</v>
      </c>
    </row>
    <row r="6429" spans="1:5" x14ac:dyDescent="0.35">
      <c r="A6429" s="47">
        <v>41639.072974493902</v>
      </c>
      <c r="B6429" s="46">
        <v>0.88329316637156441</v>
      </c>
      <c r="C6429" s="46">
        <v>1.3213903574769148</v>
      </c>
      <c r="D6429" s="46">
        <v>1.0138699103292368</v>
      </c>
      <c r="E6429" s="46">
        <v>0.98017087754831345</v>
      </c>
    </row>
    <row r="6430" spans="1:5" x14ac:dyDescent="0.35">
      <c r="A6430" s="47">
        <v>41662.052351554303</v>
      </c>
      <c r="B6430" s="46">
        <v>0.88328700177856823</v>
      </c>
      <c r="C6430" s="46">
        <v>-4.6493355185458825</v>
      </c>
      <c r="D6430" s="46">
        <v>1.0135966689437155</v>
      </c>
      <c r="E6430" s="46">
        <v>0.97989249582007176</v>
      </c>
    </row>
    <row r="6431" spans="1:5" x14ac:dyDescent="0.35">
      <c r="A6431" s="47">
        <v>41670.347155213094</v>
      </c>
      <c r="B6431" s="46">
        <v>0.88328534227631494</v>
      </c>
      <c r="C6431" s="46">
        <v>-0.5324835036794151</v>
      </c>
      <c r="D6431" s="46">
        <v>1.0134981634695595</v>
      </c>
      <c r="E6431" s="46">
        <v>0.9797922430908268</v>
      </c>
    </row>
    <row r="6432" spans="1:5" x14ac:dyDescent="0.35">
      <c r="A6432" s="47">
        <v>41673.90490286448</v>
      </c>
      <c r="B6432" s="46">
        <v>0.88328472205917985</v>
      </c>
      <c r="C6432" s="46">
        <v>1.0327518658888257</v>
      </c>
      <c r="D6432" s="46">
        <v>1.0134559336335112</v>
      </c>
      <c r="E6432" s="46">
        <v>0.97974928127543748</v>
      </c>
    </row>
    <row r="6433" spans="1:5" x14ac:dyDescent="0.35">
      <c r="A6433" s="47">
        <v>41680.562683531389</v>
      </c>
      <c r="B6433" s="46">
        <v>0.88328370876330586</v>
      </c>
      <c r="C6433" s="46">
        <v>0.25868008580587354</v>
      </c>
      <c r="D6433" s="46">
        <v>1.0133769398852228</v>
      </c>
      <c r="E6433" s="46">
        <v>0.9796689457376615</v>
      </c>
    </row>
    <row r="6434" spans="1:5" x14ac:dyDescent="0.35">
      <c r="A6434" s="47">
        <v>41684.808874955779</v>
      </c>
      <c r="B6434" s="46">
        <v>0.88328316263212936</v>
      </c>
      <c r="C6434" s="46">
        <v>1.2423109599516202</v>
      </c>
      <c r="D6434" s="46">
        <v>1.0133265817593637</v>
      </c>
      <c r="E6434" s="46">
        <v>0.97961775083653113</v>
      </c>
    </row>
    <row r="6435" spans="1:5" x14ac:dyDescent="0.35">
      <c r="A6435" s="47">
        <v>41686.843184726342</v>
      </c>
      <c r="B6435" s="46">
        <v>0.88328292857153057</v>
      </c>
      <c r="C6435" s="46">
        <v>1.3933167442574668</v>
      </c>
      <c r="D6435" s="46">
        <v>1.0133024618453814</v>
      </c>
      <c r="E6435" s="46">
        <v>0.97959323525431685</v>
      </c>
    </row>
    <row r="6436" spans="1:5" x14ac:dyDescent="0.35">
      <c r="A6436" s="47">
        <v>41688.084017019944</v>
      </c>
      <c r="B6436" s="46">
        <v>0.883282794571838</v>
      </c>
      <c r="C6436" s="46">
        <v>1.0291538646344245</v>
      </c>
      <c r="D6436" s="46">
        <v>1.0132877518104833</v>
      </c>
      <c r="E6436" s="46">
        <v>0.97957828553864723</v>
      </c>
    </row>
    <row r="6437" spans="1:5" x14ac:dyDescent="0.35">
      <c r="A6437" s="47">
        <v>41695.869903086947</v>
      </c>
      <c r="B6437" s="46">
        <v>0.88328210515320016</v>
      </c>
      <c r="C6437" s="46">
        <v>1.148718138417415</v>
      </c>
      <c r="D6437" s="46">
        <v>1.0131954843333228</v>
      </c>
      <c r="E6437" s="46">
        <v>0.97948454272236807</v>
      </c>
    </row>
    <row r="6438" spans="1:5" x14ac:dyDescent="0.35">
      <c r="A6438" s="47">
        <v>41696.435165240364</v>
      </c>
      <c r="B6438" s="46">
        <v>0.88328206525733166</v>
      </c>
      <c r="C6438" s="46">
        <v>0.50889855395475081</v>
      </c>
      <c r="D6438" s="46">
        <v>1.0131887879170076</v>
      </c>
      <c r="E6438" s="46">
        <v>0.97947774111088703</v>
      </c>
    </row>
    <row r="6439" spans="1:5" x14ac:dyDescent="0.35">
      <c r="A6439" s="47">
        <v>41697.730637053151</v>
      </c>
      <c r="B6439" s="46">
        <v>0.88328197900380745</v>
      </c>
      <c r="C6439" s="46">
        <v>0.15448441955592251</v>
      </c>
      <c r="D6439" s="46">
        <v>1.0131734421883938</v>
      </c>
      <c r="E6439" s="46">
        <v>0.97946215527106695</v>
      </c>
    </row>
    <row r="6440" spans="1:5" x14ac:dyDescent="0.35">
      <c r="A6440" s="47">
        <v>41704.691030384231</v>
      </c>
      <c r="B6440" s="46">
        <v>0.88328163892699374</v>
      </c>
      <c r="C6440" s="46">
        <v>1.3977483264281165</v>
      </c>
      <c r="D6440" s="46">
        <v>1.0130910194686205</v>
      </c>
      <c r="E6440" s="46">
        <v>0.97937846567576814</v>
      </c>
    </row>
    <row r="6441" spans="1:5" x14ac:dyDescent="0.35">
      <c r="A6441" s="47">
        <v>41710.983663334533</v>
      </c>
      <c r="B6441" s="46">
        <v>0.88328151016849565</v>
      </c>
      <c r="C6441" s="46">
        <v>1.3922651770786887</v>
      </c>
      <c r="D6441" s="46">
        <v>1.0130165444662331</v>
      </c>
      <c r="E6441" s="46">
        <v>0.97930287889412737</v>
      </c>
    </row>
    <row r="6442" spans="1:5" x14ac:dyDescent="0.35">
      <c r="A6442" s="47">
        <v>41712.64795763373</v>
      </c>
      <c r="B6442" s="46">
        <v>0.88328150443596398</v>
      </c>
      <c r="C6442" s="46">
        <v>1.0439869891389897</v>
      </c>
      <c r="D6442" s="46">
        <v>1.0129968534958917</v>
      </c>
      <c r="E6442" s="46">
        <v>0.97928289918477041</v>
      </c>
    </row>
    <row r="6443" spans="1:5" x14ac:dyDescent="0.35">
      <c r="A6443" s="47">
        <v>41714.972170714456</v>
      </c>
      <c r="B6443" s="46">
        <v>0.88328151623074946</v>
      </c>
      <c r="C6443" s="46">
        <v>1.3153091459476407</v>
      </c>
      <c r="D6443" s="46">
        <v>1.0129693592264262</v>
      </c>
      <c r="E6443" s="46">
        <v>0.97925500539222621</v>
      </c>
    </row>
    <row r="6444" spans="1:5" x14ac:dyDescent="0.35">
      <c r="A6444" s="47">
        <v>41723.210323108899</v>
      </c>
      <c r="B6444" s="46">
        <v>0.88328174360843037</v>
      </c>
      <c r="C6444" s="46">
        <v>1.2385695198443347</v>
      </c>
      <c r="D6444" s="46">
        <v>1.0128719480710386</v>
      </c>
      <c r="E6444" s="46">
        <v>0.9791562128008906</v>
      </c>
    </row>
    <row r="6445" spans="1:5" x14ac:dyDescent="0.35">
      <c r="A6445" s="47">
        <v>41743.097941298554</v>
      </c>
      <c r="B6445" s="46">
        <v>0.88328348085792086</v>
      </c>
      <c r="C6445" s="46">
        <v>0.82038995311095597</v>
      </c>
      <c r="D6445" s="46">
        <v>1.0126370591171834</v>
      </c>
      <c r="E6445" s="46">
        <v>0.97891821002311841</v>
      </c>
    </row>
    <row r="6446" spans="1:5" x14ac:dyDescent="0.35">
      <c r="A6446" s="47">
        <v>41744.056947868528</v>
      </c>
      <c r="B6446" s="46">
        <v>0.8832836069471981</v>
      </c>
      <c r="C6446" s="46">
        <v>1.0046191578801711</v>
      </c>
      <c r="D6446" s="46">
        <v>1.0126257421167013</v>
      </c>
      <c r="E6446" s="46">
        <v>0.97890675071083744</v>
      </c>
    </row>
    <row r="6447" spans="1:5" x14ac:dyDescent="0.35">
      <c r="A6447" s="47">
        <v>41755.112992088245</v>
      </c>
      <c r="B6447" s="46">
        <v>0.88328534062716257</v>
      </c>
      <c r="C6447" s="46">
        <v>0.76959518506518609</v>
      </c>
      <c r="D6447" s="46">
        <v>1.0124953365263207</v>
      </c>
      <c r="E6447" s="46">
        <v>0.9787747561129706</v>
      </c>
    </row>
    <row r="6448" spans="1:5" x14ac:dyDescent="0.35">
      <c r="A6448" s="47">
        <v>41756.182425897823</v>
      </c>
      <c r="B6448" s="46">
        <v>0.88328553561476142</v>
      </c>
      <c r="C6448" s="46">
        <v>0.78091710071792608</v>
      </c>
      <c r="D6448" s="46">
        <v>1.0124827288506526</v>
      </c>
      <c r="E6448" s="46">
        <v>0.97876199975967804</v>
      </c>
    </row>
    <row r="6449" spans="1:5" x14ac:dyDescent="0.35">
      <c r="A6449" s="47">
        <v>41762.073902940276</v>
      </c>
      <c r="B6449" s="46">
        <v>0.88328669590775366</v>
      </c>
      <c r="C6449" s="46">
        <v>1.3347504603154148</v>
      </c>
      <c r="D6449" s="46">
        <v>1.0124132933312857</v>
      </c>
      <c r="E6449" s="46">
        <v>0.97869176099296007</v>
      </c>
    </row>
    <row r="6450" spans="1:5" x14ac:dyDescent="0.35">
      <c r="A6450" s="47">
        <v>41762.328992312323</v>
      </c>
      <c r="B6450" s="46">
        <v>0.88328674943543528</v>
      </c>
      <c r="C6450" s="46">
        <v>1.2093720180295309</v>
      </c>
      <c r="D6450" s="46">
        <v>1.0124102876654772</v>
      </c>
      <c r="E6450" s="46">
        <v>0.97868872115150596</v>
      </c>
    </row>
    <row r="6451" spans="1:5" x14ac:dyDescent="0.35">
      <c r="A6451" s="47">
        <v>41765.356452632659</v>
      </c>
      <c r="B6451" s="46">
        <v>0.88328740553806628</v>
      </c>
      <c r="C6451" s="46">
        <v>0.30538815652085827</v>
      </c>
      <c r="D6451" s="46">
        <v>1.0123746205094546</v>
      </c>
      <c r="E6451" s="46">
        <v>0.97865265220574571</v>
      </c>
    </row>
    <row r="6452" spans="1:5" x14ac:dyDescent="0.35">
      <c r="A6452" s="47">
        <v>41776.04223799512</v>
      </c>
      <c r="B6452" s="46">
        <v>0.88329002783476129</v>
      </c>
      <c r="C6452" s="46">
        <v>1.4034450417104827</v>
      </c>
      <c r="D6452" s="46">
        <v>1.012248799584933</v>
      </c>
      <c r="E6452" s="46">
        <v>0.97852546915226646</v>
      </c>
    </row>
    <row r="6453" spans="1:5" x14ac:dyDescent="0.35">
      <c r="A6453" s="47">
        <v>41777.964352913426</v>
      </c>
      <c r="B6453" s="46">
        <v>0.88329055010972035</v>
      </c>
      <c r="C6453" s="46">
        <v>1.1526091869353161</v>
      </c>
      <c r="D6453" s="46">
        <v>1.0122261791080223</v>
      </c>
      <c r="E6453" s="46">
        <v>0.97850261288860085</v>
      </c>
    </row>
    <row r="6454" spans="1:5" x14ac:dyDescent="0.35">
      <c r="A6454" s="47">
        <v>41787.039447950228</v>
      </c>
      <c r="B6454" s="46">
        <v>0.88329322373394992</v>
      </c>
      <c r="C6454" s="46">
        <v>1.021412031149227</v>
      </c>
      <c r="D6454" s="46">
        <v>1.0121194265787541</v>
      </c>
      <c r="E6454" s="46">
        <v>0.97839478488666121</v>
      </c>
    </row>
    <row r="6455" spans="1:5" x14ac:dyDescent="0.35">
      <c r="A6455" s="47">
        <v>41791.280625680381</v>
      </c>
      <c r="B6455" s="46">
        <v>0.88329459056564985</v>
      </c>
      <c r="C6455" s="46">
        <v>0.66777014742316343</v>
      </c>
      <c r="D6455" s="46">
        <v>1.0120695637643404</v>
      </c>
      <c r="E6455" s="46">
        <v>0.97834444074373839</v>
      </c>
    </row>
    <row r="6456" spans="1:5" x14ac:dyDescent="0.35">
      <c r="A6456" s="47">
        <v>41800.353655204693</v>
      </c>
      <c r="B6456" s="46">
        <v>0.88329776483321998</v>
      </c>
      <c r="C6456" s="46">
        <v>1.1883875237926667</v>
      </c>
      <c r="D6456" s="46">
        <v>1.01196295179438</v>
      </c>
      <c r="E6456" s="46">
        <v>0.97823684432646885</v>
      </c>
    </row>
    <row r="6457" spans="1:5" x14ac:dyDescent="0.35">
      <c r="A6457" s="47">
        <v>41803.057001746754</v>
      </c>
      <c r="B6457" s="46">
        <v>0.88329877643172294</v>
      </c>
      <c r="C6457" s="46">
        <v>0.99016249253716104</v>
      </c>
      <c r="D6457" s="46">
        <v>1.011931201629529</v>
      </c>
      <c r="E6457" s="46">
        <v>0.97820481271182846</v>
      </c>
    </row>
    <row r="6458" spans="1:5" x14ac:dyDescent="0.35">
      <c r="A6458" s="47">
        <v>41817.261218251093</v>
      </c>
      <c r="B6458" s="46">
        <v>0.88330458647865007</v>
      </c>
      <c r="C6458" s="46">
        <v>0.99684550646035319</v>
      </c>
      <c r="D6458" s="46">
        <v>1.0117644919176896</v>
      </c>
      <c r="E6458" s="46">
        <v>0.97803671306800188</v>
      </c>
    </row>
    <row r="6459" spans="1:5" x14ac:dyDescent="0.35">
      <c r="A6459" s="47">
        <v>41820.929138956453</v>
      </c>
      <c r="B6459" s="46">
        <v>0.88330622149076998</v>
      </c>
      <c r="C6459" s="46">
        <v>1.3228135685153131</v>
      </c>
      <c r="D6459" s="46">
        <v>1.0117214743696665</v>
      </c>
      <c r="E6459" s="46">
        <v>0.97799336072363052</v>
      </c>
    </row>
    <row r="6460" spans="1:5" x14ac:dyDescent="0.35">
      <c r="A6460" s="47">
        <v>41824.157089500812</v>
      </c>
      <c r="B6460" s="46">
        <v>0.88330770599412822</v>
      </c>
      <c r="C6460" s="46">
        <v>0.97664935785761742</v>
      </c>
      <c r="D6460" s="46">
        <v>1.0116836275047634</v>
      </c>
      <c r="E6460" s="46">
        <v>0.97795522736329776</v>
      </c>
    </row>
    <row r="6461" spans="1:5" x14ac:dyDescent="0.35">
      <c r="A6461" s="47">
        <v>41832.940191090267</v>
      </c>
      <c r="B6461" s="46">
        <v>0.88331196098419396</v>
      </c>
      <c r="C6461" s="46">
        <v>0.74512185040656043</v>
      </c>
      <c r="D6461" s="46">
        <v>1.0115806986244764</v>
      </c>
      <c r="E6461" s="46">
        <v>0.97785155735534235</v>
      </c>
    </row>
    <row r="6462" spans="1:5" x14ac:dyDescent="0.35">
      <c r="A6462" s="47">
        <v>41842.924422684162</v>
      </c>
      <c r="B6462" s="46">
        <v>0.88331717992854675</v>
      </c>
      <c r="C6462" s="46">
        <v>0.79525659090500245</v>
      </c>
      <c r="D6462" s="46">
        <v>1.0114637836840199</v>
      </c>
      <c r="E6462" s="46">
        <v>0.97773386773075721</v>
      </c>
    </row>
    <row r="6463" spans="1:5" x14ac:dyDescent="0.35">
      <c r="A6463" s="47">
        <v>41844.6394478324</v>
      </c>
      <c r="B6463" s="46">
        <v>0.88331811720580067</v>
      </c>
      <c r="C6463" s="46">
        <v>1.1719937656026636</v>
      </c>
      <c r="D6463" s="46">
        <v>1.0114437104377694</v>
      </c>
      <c r="E6463" s="46">
        <v>0.97771366863096709</v>
      </c>
    </row>
    <row r="6464" spans="1:5" x14ac:dyDescent="0.35">
      <c r="A6464" s="47">
        <v>41844.824139298849</v>
      </c>
      <c r="B6464" s="46">
        <v>0.88331821885377637</v>
      </c>
      <c r="C6464" s="46">
        <v>-6.1569703853681101E-2</v>
      </c>
      <c r="D6464" s="46">
        <v>1.0114415489134194</v>
      </c>
      <c r="E6464" s="46">
        <v>0.97771149367917587</v>
      </c>
    </row>
    <row r="6465" spans="1:5" x14ac:dyDescent="0.35">
      <c r="A6465" s="47">
        <v>41845.050701530665</v>
      </c>
      <c r="B6465" s="46">
        <v>0.88331834373513618</v>
      </c>
      <c r="C6465" s="46">
        <v>0.68570906119318487</v>
      </c>
      <c r="D6465" s="46">
        <v>1.0114388974020356</v>
      </c>
      <c r="E6465" s="46">
        <v>0.97770882572963669</v>
      </c>
    </row>
    <row r="6466" spans="1:5" x14ac:dyDescent="0.35">
      <c r="A6466" s="47">
        <v>41850.933843293969</v>
      </c>
      <c r="B6466" s="46">
        <v>0.88332165942716734</v>
      </c>
      <c r="C6466" s="46">
        <v>0.9999781904680427</v>
      </c>
      <c r="D6466" s="46">
        <v>1.0113700628432141</v>
      </c>
      <c r="E6466" s="46">
        <v>0.97763957717267247</v>
      </c>
    </row>
    <row r="6467" spans="1:5" x14ac:dyDescent="0.35">
      <c r="A6467" s="47">
        <v>41854.661972536283</v>
      </c>
      <c r="B6467" s="46">
        <v>0.88332383314676821</v>
      </c>
      <c r="C6467" s="46">
        <v>0.62625065109485067</v>
      </c>
      <c r="D6467" s="46">
        <v>1.0113264597740563</v>
      </c>
      <c r="E6467" s="46">
        <v>0.97759572452850518</v>
      </c>
    </row>
    <row r="6468" spans="1:5" x14ac:dyDescent="0.35">
      <c r="A6468" s="47">
        <v>41856.874054582229</v>
      </c>
      <c r="B6468" s="46">
        <v>0.88332514949432606</v>
      </c>
      <c r="C6468" s="46">
        <v>1.462105649890777</v>
      </c>
      <c r="D6468" s="46">
        <v>1.0113005942334123</v>
      </c>
      <c r="E6468" s="46">
        <v>0.97756971557104644</v>
      </c>
    </row>
    <row r="6469" spans="1:5" x14ac:dyDescent="0.35">
      <c r="A6469" s="47">
        <v>41858.239410987058</v>
      </c>
      <c r="B6469" s="46">
        <v>0.8833259718475075</v>
      </c>
      <c r="C6469" s="46">
        <v>1.1963298435068159</v>
      </c>
      <c r="D6469" s="46">
        <v>1.0112846316691622</v>
      </c>
      <c r="E6469" s="46">
        <v>0.97755366621763895</v>
      </c>
    </row>
    <row r="6470" spans="1:5" x14ac:dyDescent="0.35">
      <c r="A6470" s="47">
        <v>41896.620782432648</v>
      </c>
      <c r="B6470" s="46">
        <v>0.88335215380071574</v>
      </c>
      <c r="C6470" s="46">
        <v>1.1250924016462438</v>
      </c>
      <c r="D6470" s="46">
        <v>1.0108366406931824</v>
      </c>
      <c r="E6470" s="46">
        <v>0.97710376961092449</v>
      </c>
    </row>
    <row r="6471" spans="1:5" x14ac:dyDescent="0.35">
      <c r="A6471" s="47">
        <v>41901.051629836016</v>
      </c>
      <c r="B6471" s="46">
        <v>0.88335555517406805</v>
      </c>
      <c r="C6471" s="46">
        <v>1.1434738233620623</v>
      </c>
      <c r="D6471" s="46">
        <v>1.0107850142200936</v>
      </c>
      <c r="E6471" s="46">
        <v>0.97705198867978316</v>
      </c>
    </row>
    <row r="6472" spans="1:5" x14ac:dyDescent="0.35">
      <c r="A6472" s="47">
        <v>41909.542300325469</v>
      </c>
      <c r="B6472" s="46">
        <v>0.88336229071019401</v>
      </c>
      <c r="C6472" s="46">
        <v>1.291855835691802</v>
      </c>
      <c r="D6472" s="46">
        <v>1.0106861367643227</v>
      </c>
      <c r="E6472" s="46">
        <v>0.97695285255328901</v>
      </c>
    </row>
    <row r="6473" spans="1:5" x14ac:dyDescent="0.35">
      <c r="A6473" s="47">
        <v>41911.649253678996</v>
      </c>
      <c r="B6473" s="46">
        <v>0.88336400632619205</v>
      </c>
      <c r="C6473" s="46">
        <v>1.4463691310532267</v>
      </c>
      <c r="D6473" s="46">
        <v>1.010661611073929</v>
      </c>
      <c r="E6473" s="46">
        <v>0.97692827023242657</v>
      </c>
    </row>
    <row r="6474" spans="1:5" x14ac:dyDescent="0.35">
      <c r="A6474" s="47">
        <v>41912.488271839939</v>
      </c>
      <c r="B6474" s="46">
        <v>0.88336469439336984</v>
      </c>
      <c r="C6474" s="46">
        <v>0.45055418201309649</v>
      </c>
      <c r="D6474" s="46">
        <v>1.0106518457838951</v>
      </c>
      <c r="E6474" s="46">
        <v>0.97691848322508823</v>
      </c>
    </row>
    <row r="6475" spans="1:5" x14ac:dyDescent="0.35">
      <c r="A6475" s="47">
        <v>41919.111722557784</v>
      </c>
      <c r="B6475" s="46">
        <v>0.88337022375258811</v>
      </c>
      <c r="C6475" s="46">
        <v>1.0701516932971167</v>
      </c>
      <c r="D6475" s="46">
        <v>1.0105747793947923</v>
      </c>
      <c r="E6475" s="46">
        <v>0.97684126201604049</v>
      </c>
    </row>
    <row r="6476" spans="1:5" x14ac:dyDescent="0.35">
      <c r="A6476" s="47">
        <v>41920.414376426983</v>
      </c>
      <c r="B6476" s="46">
        <v>0.88337133158324077</v>
      </c>
      <c r="C6476" s="46">
        <v>1.1176155086167094</v>
      </c>
      <c r="D6476" s="46">
        <v>1.0105596274506128</v>
      </c>
      <c r="E6476" s="46">
        <v>0.97682608308581853</v>
      </c>
    </row>
    <row r="6477" spans="1:5" x14ac:dyDescent="0.35">
      <c r="A6477" s="47">
        <v>41922.325225925561</v>
      </c>
      <c r="B6477" s="46">
        <v>0.88337296873803062</v>
      </c>
      <c r="C6477" s="46">
        <v>0.56985953418950963</v>
      </c>
      <c r="D6477" s="46">
        <v>1.0105374041536113</v>
      </c>
      <c r="E6477" s="46">
        <v>0.97680382225638507</v>
      </c>
    </row>
    <row r="6478" spans="1:5" x14ac:dyDescent="0.35">
      <c r="A6478" s="47">
        <v>41929.534512084829</v>
      </c>
      <c r="B6478" s="46">
        <v>0.88337927468818034</v>
      </c>
      <c r="C6478" s="46">
        <v>0.22043601244958744</v>
      </c>
      <c r="D6478" s="46">
        <v>1.0104535911154955</v>
      </c>
      <c r="E6478" s="46">
        <v>0.97671988952712296</v>
      </c>
    </row>
    <row r="6479" spans="1:5" x14ac:dyDescent="0.35">
      <c r="A6479" s="47">
        <v>41932.84822620084</v>
      </c>
      <c r="B6479" s="46">
        <v>0.88338224162692391</v>
      </c>
      <c r="C6479" s="46">
        <v>0.68159240738485671</v>
      </c>
      <c r="D6479" s="46">
        <v>1.0104150835013865</v>
      </c>
      <c r="E6479" s="46">
        <v>0.97668133847299066</v>
      </c>
    </row>
    <row r="6480" spans="1:5" x14ac:dyDescent="0.35">
      <c r="A6480" s="47">
        <v>41936.169501194301</v>
      </c>
      <c r="B6480" s="46">
        <v>0.88338525850412397</v>
      </c>
      <c r="C6480" s="46">
        <v>0.78070708965118918</v>
      </c>
      <c r="D6480" s="46">
        <v>1.0103764985445018</v>
      </c>
      <c r="E6480" s="46">
        <v>0.97664271726019858</v>
      </c>
    </row>
    <row r="6481" spans="1:5" x14ac:dyDescent="0.35">
      <c r="A6481" s="47">
        <v>41937.921426210545</v>
      </c>
      <c r="B6481" s="46">
        <v>0.88338686725462623</v>
      </c>
      <c r="C6481" s="46">
        <v>0.90143095483985469</v>
      </c>
      <c r="D6481" s="46">
        <v>1.0103561497742752</v>
      </c>
      <c r="E6481" s="46">
        <v>0.97662235229517436</v>
      </c>
    </row>
    <row r="6482" spans="1:5" x14ac:dyDescent="0.35">
      <c r="A6482" s="47">
        <v>41946.345625025926</v>
      </c>
      <c r="B6482" s="46">
        <v>0.88339477042321279</v>
      </c>
      <c r="C6482" s="46">
        <v>1.0299997169468833</v>
      </c>
      <c r="D6482" s="46">
        <v>1.0102583428369614</v>
      </c>
      <c r="E6482" s="46">
        <v>0.97652449562063315</v>
      </c>
    </row>
    <row r="6483" spans="1:5" x14ac:dyDescent="0.35">
      <c r="A6483" s="47">
        <v>41949.013183366435</v>
      </c>
      <c r="B6483" s="46">
        <v>0.88339733068104176</v>
      </c>
      <c r="C6483" s="46">
        <v>0.57740949700553212</v>
      </c>
      <c r="D6483" s="46">
        <v>1.0102273859702908</v>
      </c>
      <c r="E6483" s="46">
        <v>0.97649353267566719</v>
      </c>
    </row>
    <row r="6484" spans="1:5" x14ac:dyDescent="0.35">
      <c r="A6484" s="47">
        <v>41951.224962289351</v>
      </c>
      <c r="B6484" s="46">
        <v>0.88339947449493494</v>
      </c>
      <c r="C6484" s="46">
        <v>0.91967654380993302</v>
      </c>
      <c r="D6484" s="46">
        <v>1.0102017235457785</v>
      </c>
      <c r="E6484" s="46">
        <v>0.97646786872385605</v>
      </c>
    </row>
    <row r="6485" spans="1:5" x14ac:dyDescent="0.35">
      <c r="A6485" s="47">
        <v>41958.147626767655</v>
      </c>
      <c r="B6485" s="46">
        <v>0.88340630729461322</v>
      </c>
      <c r="C6485" s="46">
        <v>1.3224905527781994</v>
      </c>
      <c r="D6485" s="46">
        <v>1.0101214326721497</v>
      </c>
      <c r="E6485" s="46">
        <v>0.97638759357253291</v>
      </c>
    </row>
    <row r="6486" spans="1:5" x14ac:dyDescent="0.35">
      <c r="A6486" s="47">
        <v>41972.582694902732</v>
      </c>
      <c r="B6486" s="46">
        <v>0.88342115202970994</v>
      </c>
      <c r="C6486" s="46">
        <v>1.1404699340634261</v>
      </c>
      <c r="D6486" s="46">
        <v>1.0099541579241242</v>
      </c>
      <c r="E6486" s="46">
        <v>0.9762204508067206</v>
      </c>
    </row>
    <row r="6487" spans="1:5" x14ac:dyDescent="0.35">
      <c r="A6487" s="47">
        <v>41982.790385103333</v>
      </c>
      <c r="B6487" s="46">
        <v>0.88343213442616753</v>
      </c>
      <c r="C6487" s="46">
        <v>1.3650985965946161</v>
      </c>
      <c r="D6487" s="46">
        <v>1.0098359902035838</v>
      </c>
      <c r="E6487" s="46">
        <v>0.97610245652093008</v>
      </c>
    </row>
    <row r="6488" spans="1:5" x14ac:dyDescent="0.35">
      <c r="A6488" s="47">
        <v>41987.851997788464</v>
      </c>
      <c r="B6488" s="46">
        <v>0.88343772859095249</v>
      </c>
      <c r="C6488" s="46">
        <v>1.0060100872382849</v>
      </c>
      <c r="D6488" s="46">
        <v>1.0097774320367274</v>
      </c>
      <c r="E6488" s="46">
        <v>0.97604400872507846</v>
      </c>
    </row>
    <row r="6489" spans="1:5" x14ac:dyDescent="0.35">
      <c r="A6489" s="47">
        <v>41989.102223888978</v>
      </c>
      <c r="B6489" s="46">
        <v>0.88343912547571768</v>
      </c>
      <c r="C6489" s="46">
        <v>0.90091242028598195</v>
      </c>
      <c r="D6489" s="46">
        <v>1.0097629718355179</v>
      </c>
      <c r="E6489" s="46">
        <v>0.97602957826036263</v>
      </c>
    </row>
    <row r="6490" spans="1:5" x14ac:dyDescent="0.35">
      <c r="A6490" s="47">
        <v>42003.096779981614</v>
      </c>
      <c r="B6490" s="46">
        <v>0.88345516922147271</v>
      </c>
      <c r="C6490" s="46">
        <v>0.82712606638504216</v>
      </c>
      <c r="D6490" s="46">
        <v>1.0096012113394299</v>
      </c>
      <c r="E6490" s="46">
        <v>0.97586821707352611</v>
      </c>
    </row>
    <row r="6491" spans="1:5" x14ac:dyDescent="0.35">
      <c r="A6491" s="47">
        <v>42007.564854345721</v>
      </c>
      <c r="B6491" s="46">
        <v>0.8834604486935046</v>
      </c>
      <c r="C6491" s="46">
        <v>1.045624980010107</v>
      </c>
      <c r="D6491" s="46">
        <v>1.0095496049243775</v>
      </c>
      <c r="E6491" s="46">
        <v>0.97581676367021686</v>
      </c>
    </row>
    <row r="6492" spans="1:5" x14ac:dyDescent="0.35">
      <c r="A6492" s="47">
        <v>42013.149903796642</v>
      </c>
      <c r="B6492" s="46">
        <v>0.8834671545805427</v>
      </c>
      <c r="C6492" s="46">
        <v>0.812774795275506</v>
      </c>
      <c r="D6492" s="46">
        <v>1.0094851240998124</v>
      </c>
      <c r="E6492" s="46">
        <v>0.9757524913393063</v>
      </c>
    </row>
    <row r="6493" spans="1:5" x14ac:dyDescent="0.35">
      <c r="A6493" s="47">
        <v>42022.965151304001</v>
      </c>
      <c r="B6493" s="46">
        <v>0.88347922577995586</v>
      </c>
      <c r="C6493" s="46">
        <v>1.0245773848029049</v>
      </c>
      <c r="D6493" s="46">
        <v>1.0093718763888704</v>
      </c>
      <c r="E6493" s="46">
        <v>0.97563965611049785</v>
      </c>
    </row>
    <row r="6494" spans="1:5" x14ac:dyDescent="0.35">
      <c r="A6494" s="47">
        <v>42027.197846289491</v>
      </c>
      <c r="B6494" s="46">
        <v>0.88348454358354767</v>
      </c>
      <c r="C6494" s="46">
        <v>0.72879147596021099</v>
      </c>
      <c r="D6494" s="46">
        <v>1.0093230680654888</v>
      </c>
      <c r="E6494" s="46">
        <v>0.97559104366551097</v>
      </c>
    </row>
    <row r="6495" spans="1:5" x14ac:dyDescent="0.35">
      <c r="A6495" s="47">
        <v>42027.218390463975</v>
      </c>
      <c r="B6495" s="46">
        <v>0.88348456955913823</v>
      </c>
      <c r="C6495" s="46">
        <v>1.1999058153239206</v>
      </c>
      <c r="D6495" s="46">
        <v>1.0093228312066866</v>
      </c>
      <c r="E6495" s="46">
        <v>0.97559080778376506</v>
      </c>
    </row>
    <row r="6496" spans="1:5" x14ac:dyDescent="0.35">
      <c r="A6496" s="47">
        <v>42028.760940316541</v>
      </c>
      <c r="B6496" s="46">
        <v>0.88348652446366049</v>
      </c>
      <c r="C6496" s="46">
        <v>0.85978169314482322</v>
      </c>
      <c r="D6496" s="46">
        <v>1.0093050479178987</v>
      </c>
      <c r="E6496" s="46">
        <v>0.97557309858172436</v>
      </c>
    </row>
    <row r="6497" spans="1:5" x14ac:dyDescent="0.35">
      <c r="A6497" s="47">
        <v>42032.909036611367</v>
      </c>
      <c r="B6497" s="46">
        <v>0.88349182583377295</v>
      </c>
      <c r="C6497" s="46">
        <v>0.82557720722848948</v>
      </c>
      <c r="D6497" s="46">
        <v>1.0092572377903772</v>
      </c>
      <c r="E6497" s="46">
        <v>0.97552549476499983</v>
      </c>
    </row>
    <row r="6498" spans="1:5" x14ac:dyDescent="0.35">
      <c r="A6498" s="47">
        <v>42037.222676429679</v>
      </c>
      <c r="B6498" s="46">
        <v>0.88349740733657212</v>
      </c>
      <c r="C6498" s="46">
        <v>-2.2292942193931853</v>
      </c>
      <c r="D6498" s="46">
        <v>1.0092075369692945</v>
      </c>
      <c r="E6498" s="46">
        <v>0.97547601940219864</v>
      </c>
    </row>
    <row r="6499" spans="1:5" x14ac:dyDescent="0.35">
      <c r="A6499" s="47">
        <v>42041.767003985573</v>
      </c>
      <c r="B6499" s="46">
        <v>0.88350336280329922</v>
      </c>
      <c r="C6499" s="46">
        <v>0.62347021088837717</v>
      </c>
      <c r="D6499" s="46">
        <v>1.0091551973190065</v>
      </c>
      <c r="E6499" s="46">
        <v>0.97542392924851795</v>
      </c>
    </row>
    <row r="6500" spans="1:5" x14ac:dyDescent="0.35">
      <c r="A6500" s="47">
        <v>42042.066981828924</v>
      </c>
      <c r="B6500" s="46">
        <v>0.88350375865359743</v>
      </c>
      <c r="C6500" s="46">
        <v>1.2017211329361288</v>
      </c>
      <c r="D6500" s="46">
        <v>1.0091517429901677</v>
      </c>
      <c r="E6500" s="46">
        <v>0.97542049182045454</v>
      </c>
    </row>
    <row r="6501" spans="1:5" x14ac:dyDescent="0.35">
      <c r="A6501" s="47">
        <v>42043.57288389036</v>
      </c>
      <c r="B6501" s="46">
        <v>0.88350575092715344</v>
      </c>
      <c r="C6501" s="46">
        <v>1.1142068153291218</v>
      </c>
      <c r="D6501" s="46">
        <v>1.0091344033967076</v>
      </c>
      <c r="E6501" s="46">
        <v>0.97540323787464334</v>
      </c>
    </row>
    <row r="6502" spans="1:5" x14ac:dyDescent="0.35">
      <c r="A6502" s="47">
        <v>42046.847887598517</v>
      </c>
      <c r="B6502" s="46">
        <v>0.88351011295148318</v>
      </c>
      <c r="C6502" s="46">
        <v>1.2595017409618547</v>
      </c>
      <c r="D6502" s="46">
        <v>1.0090967010467959</v>
      </c>
      <c r="E6502" s="46">
        <v>0.97536572641591834</v>
      </c>
    </row>
    <row r="6503" spans="1:5" x14ac:dyDescent="0.35">
      <c r="A6503" s="47">
        <v>42049.455274324355</v>
      </c>
      <c r="B6503" s="46">
        <v>0.88351361440919951</v>
      </c>
      <c r="C6503" s="46">
        <v>1.1110500731259076</v>
      </c>
      <c r="D6503" s="46">
        <v>1.0090666916826407</v>
      </c>
      <c r="E6503" s="46">
        <v>0.97533587354946749</v>
      </c>
    </row>
    <row r="6504" spans="1:5" x14ac:dyDescent="0.35">
      <c r="A6504" s="47">
        <v>42053.104364586601</v>
      </c>
      <c r="B6504" s="46">
        <v>0.88351855734571827</v>
      </c>
      <c r="C6504" s="46">
        <v>1.2958203808127733</v>
      </c>
      <c r="D6504" s="46">
        <v>1.0090247038008644</v>
      </c>
      <c r="E6504" s="46">
        <v>0.97529411139485667</v>
      </c>
    </row>
    <row r="6505" spans="1:5" x14ac:dyDescent="0.35">
      <c r="A6505" s="47">
        <v>42053.317927610791</v>
      </c>
      <c r="B6505" s="46">
        <v>0.88351884816804049</v>
      </c>
      <c r="C6505" s="46">
        <v>7.6057588364086826E-2</v>
      </c>
      <c r="D6505" s="46">
        <v>1.0090222468510894</v>
      </c>
      <c r="E6505" s="46">
        <v>0.97529166789749067</v>
      </c>
    </row>
    <row r="6506" spans="1:5" x14ac:dyDescent="0.35">
      <c r="A6506" s="47">
        <v>42053.556704125105</v>
      </c>
      <c r="B6506" s="46">
        <v>0.88351917352628684</v>
      </c>
      <c r="C6506" s="46">
        <v>0.31355768702496789</v>
      </c>
      <c r="D6506" s="46">
        <v>1.009019499882285</v>
      </c>
      <c r="E6506" s="46">
        <v>0.97528893600090449</v>
      </c>
    </row>
    <row r="6507" spans="1:5" x14ac:dyDescent="0.35">
      <c r="A6507" s="47">
        <v>42063.765097055206</v>
      </c>
      <c r="B6507" s="46">
        <v>0.88353328182026669</v>
      </c>
      <c r="C6507" s="46">
        <v>0.75954511316607132</v>
      </c>
      <c r="D6507" s="46">
        <v>1.0089021095095734</v>
      </c>
      <c r="E6507" s="46">
        <v>0.97517222109558666</v>
      </c>
    </row>
    <row r="6508" spans="1:5" x14ac:dyDescent="0.35">
      <c r="A6508" s="47">
        <v>42069.036236037609</v>
      </c>
      <c r="B6508" s="46">
        <v>0.88354071804202949</v>
      </c>
      <c r="C6508" s="46">
        <v>1.1827067492253152</v>
      </c>
      <c r="D6508" s="46">
        <v>1.0088415332570453</v>
      </c>
      <c r="E6508" s="46">
        <v>0.97511201727176544</v>
      </c>
    </row>
    <row r="6509" spans="1:5" x14ac:dyDescent="0.35">
      <c r="A6509" s="47">
        <v>42069.674418268965</v>
      </c>
      <c r="B6509" s="46">
        <v>0.88354162533225178</v>
      </c>
      <c r="C6509" s="46">
        <v>0.86210736570082602</v>
      </c>
      <c r="D6509" s="46">
        <v>1.0088342010145501</v>
      </c>
      <c r="E6509" s="46">
        <v>0.97510473120624463</v>
      </c>
    </row>
    <row r="6510" spans="1:5" x14ac:dyDescent="0.35">
      <c r="A6510" s="47">
        <v>42077.782760655071</v>
      </c>
      <c r="B6510" s="46">
        <v>0.88355328377229614</v>
      </c>
      <c r="C6510" s="46">
        <v>1.399043177360082</v>
      </c>
      <c r="D6510" s="46">
        <v>1.0087410757430924</v>
      </c>
      <c r="E6510" s="46">
        <v>0.97501221296109031</v>
      </c>
    </row>
    <row r="6511" spans="1:5" x14ac:dyDescent="0.35">
      <c r="A6511" s="47">
        <v>42080.746617896082</v>
      </c>
      <c r="B6511" s="46">
        <v>0.88355760580828535</v>
      </c>
      <c r="C6511" s="46">
        <v>0.50895639542325455</v>
      </c>
      <c r="D6511" s="46">
        <v>1.0087070510334784</v>
      </c>
      <c r="E6511" s="46">
        <v>0.97497841950613828</v>
      </c>
    </row>
    <row r="6512" spans="1:5" x14ac:dyDescent="0.35">
      <c r="A6512" s="47">
        <v>42083.703096175122</v>
      </c>
      <c r="B6512" s="46">
        <v>0.88356194928974996</v>
      </c>
      <c r="C6512" s="46">
        <v>-0.69624883799674908</v>
      </c>
      <c r="D6512" s="46">
        <v>1.0086731193205969</v>
      </c>
      <c r="E6512" s="46">
        <v>0.97494472344263372</v>
      </c>
    </row>
    <row r="6513" spans="1:5" x14ac:dyDescent="0.35">
      <c r="A6513" s="47">
        <v>42087.692233265974</v>
      </c>
      <c r="B6513" s="46">
        <v>0.88356786079867711</v>
      </c>
      <c r="C6513" s="46">
        <v>0.95355439822868426</v>
      </c>
      <c r="D6513" s="46">
        <v>1.0086273488244029</v>
      </c>
      <c r="E6513" s="46">
        <v>0.97489927874424698</v>
      </c>
    </row>
    <row r="6514" spans="1:5" x14ac:dyDescent="0.35">
      <c r="A6514" s="47">
        <v>42092.381109476832</v>
      </c>
      <c r="B6514" s="46">
        <v>0.88357488388618111</v>
      </c>
      <c r="C6514" s="46">
        <v>0.79317400343241751</v>
      </c>
      <c r="D6514" s="46">
        <v>1.0085735689303981</v>
      </c>
      <c r="E6514" s="46">
        <v>0.97484589325952964</v>
      </c>
    </row>
    <row r="6515" spans="1:5" x14ac:dyDescent="0.35">
      <c r="A6515" s="47">
        <v>42093.102467759483</v>
      </c>
      <c r="B6515" s="46">
        <v>0.88357597149880873</v>
      </c>
      <c r="C6515" s="46">
        <v>0.92218695068737588</v>
      </c>
      <c r="D6515" s="46">
        <v>1.0085652970308694</v>
      </c>
      <c r="E6515" s="46">
        <v>0.97483768313333607</v>
      </c>
    </row>
    <row r="6516" spans="1:5" x14ac:dyDescent="0.35">
      <c r="A6516" s="47">
        <v>42094.979246756549</v>
      </c>
      <c r="B6516" s="46">
        <v>0.88357881009447381</v>
      </c>
      <c r="C6516" s="46">
        <v>1.1025297937428125</v>
      </c>
      <c r="D6516" s="46">
        <v>1.0085437780943201</v>
      </c>
      <c r="E6516" s="46">
        <v>0.97481632627941595</v>
      </c>
    </row>
    <row r="6517" spans="1:5" x14ac:dyDescent="0.35">
      <c r="A6517" s="47">
        <v>42105.508288144883</v>
      </c>
      <c r="B6517" s="46">
        <v>0.88359497362888018</v>
      </c>
      <c r="C6517" s="46">
        <v>0.90926209625306065</v>
      </c>
      <c r="D6517" s="46">
        <v>1.008423115077054</v>
      </c>
      <c r="E6517" s="46">
        <v>0.97469660896179655</v>
      </c>
    </row>
    <row r="6518" spans="1:5" x14ac:dyDescent="0.35">
      <c r="A6518" s="47">
        <v>42106.14319908186</v>
      </c>
      <c r="B6518" s="46">
        <v>0.88359596122455475</v>
      </c>
      <c r="C6518" s="46">
        <v>0.86505573959054782</v>
      </c>
      <c r="D6518" s="46">
        <v>1.0084158423374068</v>
      </c>
      <c r="E6518" s="46">
        <v>0.97468939521366393</v>
      </c>
    </row>
    <row r="6519" spans="1:5" x14ac:dyDescent="0.35">
      <c r="A6519" s="47">
        <v>42110.551613579548</v>
      </c>
      <c r="B6519" s="46">
        <v>0.8836028588874103</v>
      </c>
      <c r="C6519" s="46">
        <v>1.6754700871575823</v>
      </c>
      <c r="D6519" s="46">
        <v>1.0083653556067673</v>
      </c>
      <c r="E6519" s="46">
        <v>0.97463932420937005</v>
      </c>
    </row>
    <row r="6520" spans="1:5" x14ac:dyDescent="0.35">
      <c r="A6520" s="47">
        <v>42117.358158483643</v>
      </c>
      <c r="B6520" s="46">
        <v>0.88361364738084347</v>
      </c>
      <c r="C6520" s="46">
        <v>0.83572282289519073</v>
      </c>
      <c r="D6520" s="46">
        <v>1.0082874407138123</v>
      </c>
      <c r="E6520" s="46">
        <v>0.97456207213535384</v>
      </c>
    </row>
    <row r="6521" spans="1:5" x14ac:dyDescent="0.35">
      <c r="A6521" s="47">
        <v>42128.694673361199</v>
      </c>
      <c r="B6521" s="46">
        <v>0.88363198809390053</v>
      </c>
      <c r="C6521" s="46">
        <v>0.58234420083775884</v>
      </c>
      <c r="D6521" s="46">
        <v>1.0081577681797986</v>
      </c>
      <c r="E6521" s="46">
        <v>0.97443355948699983</v>
      </c>
    </row>
    <row r="6522" spans="1:5" x14ac:dyDescent="0.35">
      <c r="A6522" s="47">
        <v>42130.439523322195</v>
      </c>
      <c r="B6522" s="46">
        <v>0.88363485216485704</v>
      </c>
      <c r="C6522" s="46">
        <v>0.74353767628565492</v>
      </c>
      <c r="D6522" s="46">
        <v>1.0081378205227323</v>
      </c>
      <c r="E6522" s="46">
        <v>0.97441379651299564</v>
      </c>
    </row>
    <row r="6523" spans="1:5" x14ac:dyDescent="0.35">
      <c r="A6523" s="47">
        <v>42131.611260297177</v>
      </c>
      <c r="B6523" s="46">
        <v>0.8836367816557622</v>
      </c>
      <c r="C6523" s="46">
        <v>3.9378460983319208E-2</v>
      </c>
      <c r="D6523" s="46">
        <v>1.0081244264817328</v>
      </c>
      <c r="E6523" s="46">
        <v>0.97440052741133942</v>
      </c>
    </row>
    <row r="6524" spans="1:5" x14ac:dyDescent="0.35">
      <c r="A6524" s="47">
        <v>42131.937482164474</v>
      </c>
      <c r="B6524" s="46">
        <v>0.88363731972223236</v>
      </c>
      <c r="C6524" s="46">
        <v>1.553183431168681</v>
      </c>
      <c r="D6524" s="46">
        <v>1.0081206976937658</v>
      </c>
      <c r="E6524" s="46">
        <v>0.97439683353857298</v>
      </c>
    </row>
    <row r="6525" spans="1:5" x14ac:dyDescent="0.35">
      <c r="A6525" s="47">
        <v>42132.953187606661</v>
      </c>
      <c r="B6525" s="46">
        <v>0.88363899746622898</v>
      </c>
      <c r="C6525" s="46">
        <v>0.43500328154295609</v>
      </c>
      <c r="D6525" s="46">
        <v>1.0081090885997881</v>
      </c>
      <c r="E6525" s="46">
        <v>0.97438533351953538</v>
      </c>
    </row>
    <row r="6526" spans="1:5" x14ac:dyDescent="0.35">
      <c r="A6526" s="47">
        <v>42143.448063623211</v>
      </c>
      <c r="B6526" s="46">
        <v>0.88365654981328512</v>
      </c>
      <c r="C6526" s="46">
        <v>0.22709774422828843</v>
      </c>
      <c r="D6526" s="46">
        <v>1.0079891935168492</v>
      </c>
      <c r="E6526" s="46">
        <v>0.97426659766395796</v>
      </c>
    </row>
    <row r="6527" spans="1:5" x14ac:dyDescent="0.35">
      <c r="A6527" s="47">
        <v>42144.154138309619</v>
      </c>
      <c r="B6527" s="46">
        <v>0.88365774487447923</v>
      </c>
      <c r="C6527" s="46">
        <v>1.1081941810411111</v>
      </c>
      <c r="D6527" s="46">
        <v>1.0079811309427198</v>
      </c>
      <c r="E6527" s="46">
        <v>0.97425861517830892</v>
      </c>
    </row>
    <row r="6528" spans="1:5" x14ac:dyDescent="0.35">
      <c r="A6528" s="47">
        <v>42148.922783817245</v>
      </c>
      <c r="B6528" s="46">
        <v>0.88366586268436575</v>
      </c>
      <c r="C6528" s="46">
        <v>0.91486198559278531</v>
      </c>
      <c r="D6528" s="46">
        <v>1.0079266907217728</v>
      </c>
      <c r="E6528" s="46">
        <v>0.97420472273586078</v>
      </c>
    </row>
    <row r="6529" spans="1:5" x14ac:dyDescent="0.35">
      <c r="A6529" s="47">
        <v>42154.806263156228</v>
      </c>
      <c r="B6529" s="46">
        <v>0.8836759901680491</v>
      </c>
      <c r="C6529" s="46">
        <v>0.97348413491875618</v>
      </c>
      <c r="D6529" s="46">
        <v>1.0078595527978829</v>
      </c>
      <c r="E6529" s="46">
        <v>0.97413827709760892</v>
      </c>
    </row>
    <row r="6530" spans="1:5" x14ac:dyDescent="0.35">
      <c r="A6530" s="47">
        <v>42159.794065064947</v>
      </c>
      <c r="B6530" s="46">
        <v>0.88368467243709337</v>
      </c>
      <c r="C6530" s="46">
        <v>1.1091486101905579</v>
      </c>
      <c r="D6530" s="46">
        <v>1.0078026612508357</v>
      </c>
      <c r="E6530" s="46">
        <v>0.97408198658493128</v>
      </c>
    </row>
    <row r="6531" spans="1:5" x14ac:dyDescent="0.35">
      <c r="A6531" s="47">
        <v>42164.215222775245</v>
      </c>
      <c r="B6531" s="46">
        <v>0.88369244224970001</v>
      </c>
      <c r="C6531" s="46">
        <v>0.98944019498681257</v>
      </c>
      <c r="D6531" s="46">
        <v>1.0077522525330929</v>
      </c>
      <c r="E6531" s="46">
        <v>0.97403212140105899</v>
      </c>
    </row>
    <row r="6532" spans="1:5" x14ac:dyDescent="0.35">
      <c r="A6532" s="47">
        <v>42174.742259150175</v>
      </c>
      <c r="B6532" s="46">
        <v>0.88371122134556868</v>
      </c>
      <c r="C6532" s="46">
        <v>1.8367222586476384</v>
      </c>
      <c r="D6532" s="46">
        <v>1.0076323005612311</v>
      </c>
      <c r="E6532" s="46">
        <v>0.97391350406751642</v>
      </c>
    </row>
    <row r="6533" spans="1:5" x14ac:dyDescent="0.35">
      <c r="A6533" s="47">
        <v>42186.166760677552</v>
      </c>
      <c r="B6533" s="46">
        <v>0.88373204383824067</v>
      </c>
      <c r="C6533" s="46">
        <v>0.86345319663547748</v>
      </c>
      <c r="D6533" s="46">
        <v>1.0075022403930649</v>
      </c>
      <c r="E6533" s="46">
        <v>0.9737849560952121</v>
      </c>
    </row>
    <row r="6534" spans="1:5" x14ac:dyDescent="0.35">
      <c r="A6534" s="47">
        <v>42189.395474982492</v>
      </c>
      <c r="B6534" s="46">
        <v>0.8837380116913619</v>
      </c>
      <c r="C6534" s="46">
        <v>0.82872746066626757</v>
      </c>
      <c r="D6534" s="46">
        <v>1.0074655059513349</v>
      </c>
      <c r="E6534" s="46">
        <v>0.97374866092624468</v>
      </c>
    </row>
    <row r="6535" spans="1:5" x14ac:dyDescent="0.35">
      <c r="A6535" s="47">
        <v>42192.661161512871</v>
      </c>
      <c r="B6535" s="46">
        <v>0.88374408505234148</v>
      </c>
      <c r="C6535" s="46">
        <v>0.23850880288640575</v>
      </c>
      <c r="D6535" s="46">
        <v>1.0074283608415489</v>
      </c>
      <c r="E6535" s="46">
        <v>0.97371196541689575</v>
      </c>
    </row>
    <row r="6536" spans="1:5" x14ac:dyDescent="0.35">
      <c r="A6536" s="47">
        <v>42198.121439175833</v>
      </c>
      <c r="B6536" s="46">
        <v>0.88375432315474756</v>
      </c>
      <c r="C6536" s="46">
        <v>0.827916868794909</v>
      </c>
      <c r="D6536" s="46">
        <v>1.0073662760683462</v>
      </c>
      <c r="E6536" s="46">
        <v>0.97365064422386915</v>
      </c>
    </row>
    <row r="6537" spans="1:5" x14ac:dyDescent="0.35">
      <c r="A6537" s="47">
        <v>42217.3914529385</v>
      </c>
      <c r="B6537" s="46">
        <v>0.88379128480367652</v>
      </c>
      <c r="C6537" s="46">
        <v>0.84453301552129822</v>
      </c>
      <c r="D6537" s="46">
        <v>1.0071473951054313</v>
      </c>
      <c r="E6537" s="46">
        <v>0.97343457506971454</v>
      </c>
    </row>
    <row r="6538" spans="1:5" x14ac:dyDescent="0.35">
      <c r="A6538" s="47">
        <v>42218.681853803137</v>
      </c>
      <c r="B6538" s="46">
        <v>0.88379380593879653</v>
      </c>
      <c r="C6538" s="46">
        <v>0.69668563585305598</v>
      </c>
      <c r="D6538" s="46">
        <v>1.0071327503887932</v>
      </c>
      <c r="E6538" s="46">
        <v>0.97342012508699283</v>
      </c>
    </row>
    <row r="6539" spans="1:5" x14ac:dyDescent="0.35">
      <c r="A6539" s="47">
        <v>42220.267595647325</v>
      </c>
      <c r="B6539" s="46">
        <v>0.88379691198501842</v>
      </c>
      <c r="C6539" s="46">
        <v>0.87988963265253073</v>
      </c>
      <c r="D6539" s="46">
        <v>1.007114755999883</v>
      </c>
      <c r="E6539" s="46">
        <v>0.97340237109885375</v>
      </c>
    </row>
    <row r="6540" spans="1:5" x14ac:dyDescent="0.35">
      <c r="A6540" s="47">
        <v>42221.73757983635</v>
      </c>
      <c r="B6540" s="46">
        <v>0.88379979905371675</v>
      </c>
      <c r="C6540" s="46">
        <v>0.37007718975381465</v>
      </c>
      <c r="D6540" s="46">
        <v>1.007098077294496</v>
      </c>
      <c r="E6540" s="46">
        <v>0.97338591632363314</v>
      </c>
    </row>
    <row r="6541" spans="1:5" x14ac:dyDescent="0.35">
      <c r="A6541" s="47">
        <v>42225.459529589731</v>
      </c>
      <c r="B6541" s="46">
        <v>0.8838071423655377</v>
      </c>
      <c r="C6541" s="46">
        <v>-1.1420818331875471</v>
      </c>
      <c r="D6541" s="46">
        <v>1.0070558564589327</v>
      </c>
      <c r="E6541" s="46">
        <v>0.97334426709727018</v>
      </c>
    </row>
    <row r="6542" spans="1:5" x14ac:dyDescent="0.35">
      <c r="A6542" s="47">
        <v>42233.285219927151</v>
      </c>
      <c r="B6542" s="46">
        <v>0.88382273790854349</v>
      </c>
      <c r="C6542" s="46">
        <v>0.96064086810321303</v>
      </c>
      <c r="D6542" s="46">
        <v>1.006967126287923</v>
      </c>
      <c r="E6542" s="46">
        <v>0.97325676028761288</v>
      </c>
    </row>
    <row r="6543" spans="1:5" x14ac:dyDescent="0.35">
      <c r="A6543" s="47">
        <v>42233.507641971526</v>
      </c>
      <c r="B6543" s="46">
        <v>0.88382318424330109</v>
      </c>
      <c r="C6543" s="46">
        <v>0.64795793477654406</v>
      </c>
      <c r="D6543" s="46">
        <v>1.0069646052363277</v>
      </c>
      <c r="E6543" s="46">
        <v>0.9732542744302789</v>
      </c>
    </row>
    <row r="6544" spans="1:5" x14ac:dyDescent="0.35">
      <c r="A6544" s="47">
        <v>42241.489341057437</v>
      </c>
      <c r="B6544" s="46">
        <v>0.8838393134381527</v>
      </c>
      <c r="C6544" s="46">
        <v>0.61223472926714706</v>
      </c>
      <c r="D6544" s="46">
        <v>1.006874167081883</v>
      </c>
      <c r="E6544" s="46">
        <v>0.97316511462966593</v>
      </c>
    </row>
    <row r="6545" spans="1:5" x14ac:dyDescent="0.35">
      <c r="A6545" s="47">
        <v>42241.672544119174</v>
      </c>
      <c r="B6545" s="46">
        <v>0.88383968621179132</v>
      </c>
      <c r="C6545" s="46">
        <v>0.75205776874505137</v>
      </c>
      <c r="D6545" s="46">
        <v>1.0068720919668261</v>
      </c>
      <c r="E6545" s="46">
        <v>0.97316306920686679</v>
      </c>
    </row>
    <row r="6546" spans="1:5" x14ac:dyDescent="0.35">
      <c r="A6546" s="47">
        <v>42241.886597217286</v>
      </c>
      <c r="B6546" s="46">
        <v>0.88384012190319672</v>
      </c>
      <c r="C6546" s="46">
        <v>0.66549444994974394</v>
      </c>
      <c r="D6546" s="46">
        <v>1.0068696674576876</v>
      </c>
      <c r="E6546" s="46">
        <v>0.9731606794097829</v>
      </c>
    </row>
    <row r="6547" spans="1:5" x14ac:dyDescent="0.35">
      <c r="A6547" s="47">
        <v>42252.296496422568</v>
      </c>
      <c r="B6547" s="46">
        <v>0.8838614994400732</v>
      </c>
      <c r="C6547" s="46">
        <v>0.92888449841932452</v>
      </c>
      <c r="D6547" s="46">
        <v>1.0067518098290245</v>
      </c>
      <c r="E6547" s="46">
        <v>0.97304453558891868</v>
      </c>
    </row>
    <row r="6548" spans="1:5" x14ac:dyDescent="0.35">
      <c r="A6548" s="47">
        <v>42256.202008586857</v>
      </c>
      <c r="B6548" s="46">
        <v>0.88386961496585059</v>
      </c>
      <c r="C6548" s="46">
        <v>0.74358078432288366</v>
      </c>
      <c r="D6548" s="46">
        <v>1.0067076190598372</v>
      </c>
      <c r="E6548" s="46">
        <v>0.97300100069085294</v>
      </c>
    </row>
    <row r="6549" spans="1:5" x14ac:dyDescent="0.35">
      <c r="A6549" s="47">
        <v>42256.655796781473</v>
      </c>
      <c r="B6549" s="46">
        <v>0.88387056128524322</v>
      </c>
      <c r="C6549" s="46">
        <v>0.99976027346193597</v>
      </c>
      <c r="D6549" s="46">
        <v>1.0067024853856215</v>
      </c>
      <c r="E6549" s="46">
        <v>0.97299594367669284</v>
      </c>
    </row>
    <row r="6550" spans="1:5" x14ac:dyDescent="0.35">
      <c r="A6550" s="47">
        <v>42269.589721017721</v>
      </c>
      <c r="B6550" s="46">
        <v>0.88389782691066188</v>
      </c>
      <c r="C6550" s="46">
        <v>0.99917259217665588</v>
      </c>
      <c r="D6550" s="46">
        <v>1.0065562459597108</v>
      </c>
      <c r="E6550" s="46">
        <v>0.97285192858522085</v>
      </c>
    </row>
    <row r="6551" spans="1:5" x14ac:dyDescent="0.35">
      <c r="A6551" s="47">
        <v>42270.171802888304</v>
      </c>
      <c r="B6551" s="46">
        <v>0.8838990672870789</v>
      </c>
      <c r="C6551" s="46">
        <v>0.68312120757700878</v>
      </c>
      <c r="D6551" s="46">
        <v>1.006549668246977</v>
      </c>
      <c r="E6551" s="46">
        <v>0.97284545275388534</v>
      </c>
    </row>
    <row r="6552" spans="1:5" x14ac:dyDescent="0.35">
      <c r="A6552" s="47">
        <v>42278.006078836581</v>
      </c>
      <c r="B6552" s="46">
        <v>0.8839158727350328</v>
      </c>
      <c r="C6552" s="46">
        <v>0.14420601035454172</v>
      </c>
      <c r="D6552" s="46">
        <v>1.00646116928735</v>
      </c>
      <c r="E6552" s="46">
        <v>0.97275833976618986</v>
      </c>
    </row>
    <row r="6553" spans="1:5" x14ac:dyDescent="0.35">
      <c r="A6553" s="47">
        <v>42278.492788059433</v>
      </c>
      <c r="B6553" s="46">
        <v>0.88391692360088026</v>
      </c>
      <c r="C6553" s="46">
        <v>-0.20483213034470094</v>
      </c>
      <c r="D6553" s="46">
        <v>1.0064556731315208</v>
      </c>
      <c r="E6553" s="46">
        <v>0.97275293061653234</v>
      </c>
    </row>
    <row r="6554" spans="1:5" x14ac:dyDescent="0.35">
      <c r="A6554" s="47">
        <v>42287.872732722208</v>
      </c>
      <c r="B6554" s="46">
        <v>0.88393733141410613</v>
      </c>
      <c r="C6554" s="46">
        <v>1.1419669612480199</v>
      </c>
      <c r="D6554" s="46">
        <v>1.006349793588611</v>
      </c>
      <c r="E6554" s="46">
        <v>0.97264874830813641</v>
      </c>
    </row>
    <row r="6555" spans="1:5" x14ac:dyDescent="0.35">
      <c r="A6555" s="47">
        <v>42296.070778190784</v>
      </c>
      <c r="B6555" s="46">
        <v>0.88395540897023162</v>
      </c>
      <c r="C6555" s="46">
        <v>0.64424624508823136</v>
      </c>
      <c r="D6555" s="46">
        <v>1.0062573226033664</v>
      </c>
      <c r="E6555" s="46">
        <v>0.97255779224917438</v>
      </c>
    </row>
    <row r="6556" spans="1:5" x14ac:dyDescent="0.35">
      <c r="A6556" s="47">
        <v>42303.735037909901</v>
      </c>
      <c r="B6556" s="46">
        <v>0.88397251212211725</v>
      </c>
      <c r="C6556" s="46">
        <v>-1.5693159675533863E-2</v>
      </c>
      <c r="D6556" s="46">
        <v>1.0061709293960419</v>
      </c>
      <c r="E6556" s="46">
        <v>0.97247284162257663</v>
      </c>
    </row>
    <row r="6557" spans="1:5" x14ac:dyDescent="0.35">
      <c r="A6557" s="47">
        <v>42306.425200789032</v>
      </c>
      <c r="B6557" s="46">
        <v>0.88397856163870481</v>
      </c>
      <c r="C6557" s="46">
        <v>0.844768402097551</v>
      </c>
      <c r="D6557" s="46">
        <v>1.006140618318436</v>
      </c>
      <c r="E6557" s="46">
        <v>0.9724430428624542</v>
      </c>
    </row>
    <row r="6558" spans="1:5" x14ac:dyDescent="0.35">
      <c r="A6558" s="47">
        <v>42307.942137156868</v>
      </c>
      <c r="B6558" s="46">
        <v>0.88398198344251155</v>
      </c>
      <c r="C6558" s="46">
        <v>0.68372077250953289</v>
      </c>
      <c r="D6558" s="46">
        <v>1.0061235294090158</v>
      </c>
      <c r="E6558" s="46">
        <v>0.97242624419990165</v>
      </c>
    </row>
    <row r="6559" spans="1:5" x14ac:dyDescent="0.35">
      <c r="A6559" s="47">
        <v>42309.044397874459</v>
      </c>
      <c r="B6559" s="46">
        <v>0.88398447463340413</v>
      </c>
      <c r="C6559" s="46">
        <v>1.3667832843043959</v>
      </c>
      <c r="D6559" s="46">
        <v>1.0061111133401734</v>
      </c>
      <c r="E6559" s="46">
        <v>0.97241403964848772</v>
      </c>
    </row>
    <row r="6560" spans="1:5" x14ac:dyDescent="0.35">
      <c r="A6560" s="47">
        <v>42310.601781968027</v>
      </c>
      <c r="B6560" s="46">
        <v>0.88398800129696553</v>
      </c>
      <c r="C6560" s="46">
        <v>1.2602766744916671</v>
      </c>
      <c r="D6560" s="46">
        <v>1.0060935726134219</v>
      </c>
      <c r="E6560" s="46">
        <v>0.97239679865319428</v>
      </c>
    </row>
    <row r="6561" spans="1:5" x14ac:dyDescent="0.35">
      <c r="A6561" s="47">
        <v>42325.624225978027</v>
      </c>
      <c r="B6561" s="46">
        <v>0.88402243063322117</v>
      </c>
      <c r="C6561" s="46">
        <v>1.1364831340986425</v>
      </c>
      <c r="D6561" s="46">
        <v>1.0059244920777537</v>
      </c>
      <c r="E6561" s="46">
        <v>0.97223066167459815</v>
      </c>
    </row>
    <row r="6562" spans="1:5" x14ac:dyDescent="0.35">
      <c r="A6562" s="47">
        <v>42328.197065519606</v>
      </c>
      <c r="B6562" s="46">
        <v>0.88402840174951325</v>
      </c>
      <c r="C6562" s="46">
        <v>0.44164775681514445</v>
      </c>
      <c r="D6562" s="46">
        <v>1.0058955554123266</v>
      </c>
      <c r="E6562" s="46">
        <v>0.97220223856793786</v>
      </c>
    </row>
    <row r="6563" spans="1:5" x14ac:dyDescent="0.35">
      <c r="A6563" s="47">
        <v>42336.237235801833</v>
      </c>
      <c r="B6563" s="46">
        <v>0.88404720149091498</v>
      </c>
      <c r="C6563" s="46">
        <v>-9.9870649961286695E-2</v>
      </c>
      <c r="D6563" s="46">
        <v>1.0058051676452389</v>
      </c>
      <c r="E6563" s="46">
        <v>0.97211347322001163</v>
      </c>
    </row>
    <row r="6564" spans="1:5" x14ac:dyDescent="0.35">
      <c r="A6564" s="47">
        <v>42344.19393390551</v>
      </c>
      <c r="B6564" s="46">
        <v>0.88406601409396468</v>
      </c>
      <c r="C6564" s="46">
        <v>0.81399617587594175</v>
      </c>
      <c r="D6564" s="46">
        <v>1.0057157776769425</v>
      </c>
      <c r="E6564" s="46">
        <v>0.97202571474060995</v>
      </c>
    </row>
    <row r="6565" spans="1:5" x14ac:dyDescent="0.35">
      <c r="A6565" s="47">
        <v>42347.314548023518</v>
      </c>
      <c r="B6565" s="46">
        <v>0.88407344871311522</v>
      </c>
      <c r="C6565" s="46">
        <v>0.76736469134668361</v>
      </c>
      <c r="D6565" s="46">
        <v>1.005680735090813</v>
      </c>
      <c r="E6565" s="46">
        <v>0.9719913189922591</v>
      </c>
    </row>
    <row r="6566" spans="1:5" x14ac:dyDescent="0.35">
      <c r="A6566" s="47">
        <v>42355.576659804814</v>
      </c>
      <c r="B6566" s="46">
        <v>0.88409328529256015</v>
      </c>
      <c r="C6566" s="46">
        <v>0.74246525420587073</v>
      </c>
      <c r="D6566" s="46">
        <v>1.0055880004926729</v>
      </c>
      <c r="E6566" s="46">
        <v>0.97190031572385638</v>
      </c>
    </row>
    <row r="6567" spans="1:5" x14ac:dyDescent="0.35">
      <c r="A6567" s="47">
        <v>42356.197641363673</v>
      </c>
      <c r="B6567" s="46">
        <v>0.88409478515430251</v>
      </c>
      <c r="C6567" s="46">
        <v>0.55414183920499127</v>
      </c>
      <c r="D6567" s="46">
        <v>1.0055810331183666</v>
      </c>
      <c r="E6567" s="46">
        <v>0.97189347957041405</v>
      </c>
    </row>
    <row r="6568" spans="1:5" x14ac:dyDescent="0.35">
      <c r="A6568" s="47">
        <v>42358.259180469664</v>
      </c>
      <c r="B6568" s="46">
        <v>0.88409977335398326</v>
      </c>
      <c r="C6568" s="46">
        <v>1.4036538577000268</v>
      </c>
      <c r="D6568" s="46">
        <v>1.0055579053562704</v>
      </c>
      <c r="E6568" s="46">
        <v>0.97187078852656639</v>
      </c>
    </row>
    <row r="6569" spans="1:5" x14ac:dyDescent="0.35">
      <c r="A6569" s="47">
        <v>42366.141019420822</v>
      </c>
      <c r="B6569" s="46">
        <v>0.88411897121656668</v>
      </c>
      <c r="C6569" s="46">
        <v>0.41996217367457067</v>
      </c>
      <c r="D6569" s="46">
        <v>1.0054695179981905</v>
      </c>
      <c r="E6569" s="46">
        <v>0.97178408622842316</v>
      </c>
    </row>
    <row r="6570" spans="1:5" x14ac:dyDescent="0.35">
      <c r="A6570" s="47">
        <v>42383.895811743147</v>
      </c>
      <c r="B6570" s="46">
        <v>0.88416294851584187</v>
      </c>
      <c r="C6570" s="46">
        <v>0.89955139229196401</v>
      </c>
      <c r="D6570" s="46">
        <v>1.0052706268493521</v>
      </c>
      <c r="E6570" s="46">
        <v>0.97158907879124956</v>
      </c>
    </row>
    <row r="6571" spans="1:5" x14ac:dyDescent="0.35">
      <c r="A6571" s="47">
        <v>42396.548530656648</v>
      </c>
      <c r="B6571" s="46">
        <v>0.88419490296660075</v>
      </c>
      <c r="C6571" s="46">
        <v>0.91043517845976751</v>
      </c>
      <c r="D6571" s="46">
        <v>1.0051290687808216</v>
      </c>
      <c r="E6571" s="46">
        <v>0.97145036116095662</v>
      </c>
    </row>
    <row r="6572" spans="1:5" x14ac:dyDescent="0.35">
      <c r="A6572" s="47">
        <v>42400.536168978528</v>
      </c>
      <c r="B6572" s="46">
        <v>0.88420507913944557</v>
      </c>
      <c r="C6572" s="46">
        <v>1.0328919024996441</v>
      </c>
      <c r="D6572" s="46">
        <v>1.0050844861242219</v>
      </c>
      <c r="E6572" s="46">
        <v>0.9714066860084779</v>
      </c>
    </row>
    <row r="6573" spans="1:5" x14ac:dyDescent="0.35">
      <c r="A6573" s="47">
        <v>42402.640090612294</v>
      </c>
      <c r="B6573" s="46">
        <v>0.88421046849047835</v>
      </c>
      <c r="C6573" s="46">
        <v>1.2408882328894366</v>
      </c>
      <c r="D6573" s="46">
        <v>1.0050609697862376</v>
      </c>
      <c r="E6573" s="46">
        <v>0.97138365083198919</v>
      </c>
    </row>
    <row r="6574" spans="1:5" x14ac:dyDescent="0.35">
      <c r="A6574" s="47">
        <v>42406.13096233736</v>
      </c>
      <c r="B6574" s="46">
        <v>0.88421944148811316</v>
      </c>
      <c r="C6574" s="46">
        <v>0.8261992966948295</v>
      </c>
      <c r="D6574" s="46">
        <v>1.0050219600562507</v>
      </c>
      <c r="E6574" s="46">
        <v>0.97134544302063741</v>
      </c>
    </row>
    <row r="6575" spans="1:5" x14ac:dyDescent="0.35">
      <c r="A6575" s="47">
        <v>42415.215393254148</v>
      </c>
      <c r="B6575" s="46">
        <v>0.88424297239117</v>
      </c>
      <c r="C6575" s="46">
        <v>1.2391681293226986</v>
      </c>
      <c r="D6575" s="46">
        <v>1.0049204966211813</v>
      </c>
      <c r="E6575" s="46">
        <v>0.97124608712731852</v>
      </c>
    </row>
    <row r="6576" spans="1:5" x14ac:dyDescent="0.35">
      <c r="A6576" s="47">
        <v>42416.937665161633</v>
      </c>
      <c r="B6576" s="46">
        <v>0.88424746277222144</v>
      </c>
      <c r="C6576" s="46">
        <v>0.97012903720048449</v>
      </c>
      <c r="D6576" s="46">
        <v>1.0049012693236075</v>
      </c>
      <c r="E6576" s="46">
        <v>0.9712272627290115</v>
      </c>
    </row>
    <row r="6577" spans="1:5" x14ac:dyDescent="0.35">
      <c r="A6577" s="47">
        <v>42419.564458007248</v>
      </c>
      <c r="B6577" s="46">
        <v>0.88425432938658344</v>
      </c>
      <c r="C6577" s="46">
        <v>1.4727971201137224</v>
      </c>
      <c r="D6577" s="46">
        <v>1.0048719493380949</v>
      </c>
      <c r="E6577" s="46">
        <v>0.97119855927623244</v>
      </c>
    </row>
    <row r="6578" spans="1:5" x14ac:dyDescent="0.35">
      <c r="A6578" s="47">
        <v>42428.286340779909</v>
      </c>
      <c r="B6578" s="46">
        <v>0.8842772839619506</v>
      </c>
      <c r="C6578" s="46">
        <v>1.2761087342787025</v>
      </c>
      <c r="D6578" s="46">
        <v>1.004774642571004</v>
      </c>
      <c r="E6578" s="46">
        <v>0.97110331710872289</v>
      </c>
    </row>
    <row r="6579" spans="1:5" x14ac:dyDescent="0.35">
      <c r="A6579" s="47">
        <v>42429.118487929511</v>
      </c>
      <c r="B6579" s="46">
        <v>0.88427948646026033</v>
      </c>
      <c r="C6579" s="46">
        <v>0.64857019479571676</v>
      </c>
      <c r="D6579" s="46">
        <v>1.0047653623097224</v>
      </c>
      <c r="E6579" s="46">
        <v>0.97109423522393368</v>
      </c>
    </row>
    <row r="6580" spans="1:5" x14ac:dyDescent="0.35">
      <c r="A6580" s="47">
        <v>42434.372450947805</v>
      </c>
      <c r="B6580" s="46">
        <v>0.8842934423040596</v>
      </c>
      <c r="C6580" s="46">
        <v>0.74941852836161171</v>
      </c>
      <c r="D6580" s="46">
        <v>1.0047067839709505</v>
      </c>
      <c r="E6580" s="46">
        <v>0.97103691494375877</v>
      </c>
    </row>
    <row r="6581" spans="1:5" x14ac:dyDescent="0.35">
      <c r="A6581" s="47">
        <v>42434.607226774482</v>
      </c>
      <c r="B6581" s="46">
        <v>0.88429406793373511</v>
      </c>
      <c r="C6581" s="46">
        <v>0.92533615801224656</v>
      </c>
      <c r="D6581" s="46">
        <v>1.0047041669682402</v>
      </c>
      <c r="E6581" s="46">
        <v>0.97103435438122254</v>
      </c>
    </row>
    <row r="6582" spans="1:5" x14ac:dyDescent="0.35">
      <c r="A6582" s="47">
        <v>42448.564719538015</v>
      </c>
      <c r="B6582" s="46">
        <v>0.88433156916371902</v>
      </c>
      <c r="C6582" s="46">
        <v>0.62404003847174039</v>
      </c>
      <c r="D6582" s="46">
        <v>1.0045486772865875</v>
      </c>
      <c r="E6582" s="46">
        <v>0.97088225399571326</v>
      </c>
    </row>
    <row r="6583" spans="1:5" x14ac:dyDescent="0.35">
      <c r="A6583" s="47">
        <v>42453.341691340051</v>
      </c>
      <c r="B6583" s="46">
        <v>0.88434454241931515</v>
      </c>
      <c r="C6583" s="46">
        <v>0.71649802462689927</v>
      </c>
      <c r="D6583" s="46">
        <v>1.004495502229386</v>
      </c>
      <c r="E6583" s="46">
        <v>0.97083025407249235</v>
      </c>
    </row>
    <row r="6584" spans="1:5" x14ac:dyDescent="0.35">
      <c r="A6584" s="47">
        <v>42453.697039271079</v>
      </c>
      <c r="B6584" s="46">
        <v>0.88434551028110409</v>
      </c>
      <c r="C6584" s="46">
        <v>0.93064490906122899</v>
      </c>
      <c r="D6584" s="46">
        <v>1.0044915475049103</v>
      </c>
      <c r="E6584" s="46">
        <v>0.97082638706845881</v>
      </c>
    </row>
    <row r="6585" spans="1:5" x14ac:dyDescent="0.35">
      <c r="A6585" s="47">
        <v>42455.400943509019</v>
      </c>
      <c r="B6585" s="46">
        <v>0.8843501566101547</v>
      </c>
      <c r="C6585" s="46">
        <v>0.53281378168881233</v>
      </c>
      <c r="D6585" s="46">
        <v>1.0044725861062385</v>
      </c>
      <c r="E6585" s="46">
        <v>0.97080784687614941</v>
      </c>
    </row>
    <row r="6586" spans="1:5" x14ac:dyDescent="0.35">
      <c r="A6586" s="47">
        <v>42461.09536872508</v>
      </c>
      <c r="B6586" s="46">
        <v>0.88436574935391155</v>
      </c>
      <c r="C6586" s="46">
        <v>1.1944114120691518</v>
      </c>
      <c r="D6586" s="46">
        <v>1.0044092368923889</v>
      </c>
      <c r="E6586" s="46">
        <v>0.97074591230786222</v>
      </c>
    </row>
    <row r="6587" spans="1:5" x14ac:dyDescent="0.35">
      <c r="A6587" s="47">
        <v>42464.608619511979</v>
      </c>
      <c r="B6587" s="46">
        <v>0.8843754191450014</v>
      </c>
      <c r="C6587" s="46">
        <v>0.84311128724900986</v>
      </c>
      <c r="D6587" s="46">
        <v>1.0043701677498345</v>
      </c>
      <c r="E6587" s="46">
        <v>0.97070772127175275</v>
      </c>
    </row>
    <row r="6588" spans="1:5" x14ac:dyDescent="0.35">
      <c r="A6588" s="47">
        <v>42474.053708582083</v>
      </c>
      <c r="B6588" s="46">
        <v>0.88440160280165869</v>
      </c>
      <c r="C6588" s="46">
        <v>0.7571519046106312</v>
      </c>
      <c r="D6588" s="46">
        <v>1.0042651902353441</v>
      </c>
      <c r="E6588" s="46">
        <v>0.97060512437224378</v>
      </c>
    </row>
    <row r="6589" spans="1:5" x14ac:dyDescent="0.35">
      <c r="A6589" s="47">
        <v>42496.09027032795</v>
      </c>
      <c r="B6589" s="46">
        <v>0.88446374714613563</v>
      </c>
      <c r="C6589" s="46">
        <v>1.012869367317859</v>
      </c>
      <c r="D6589" s="46">
        <v>1.0040205858663991</v>
      </c>
      <c r="E6589" s="46">
        <v>0.97036618450792933</v>
      </c>
    </row>
    <row r="6590" spans="1:5" x14ac:dyDescent="0.35">
      <c r="A6590" s="47">
        <v>42497.092372696177</v>
      </c>
      <c r="B6590" s="46">
        <v>0.88446660802706234</v>
      </c>
      <c r="C6590" s="46">
        <v>1.1860853447422937</v>
      </c>
      <c r="D6590" s="46">
        <v>1.0040094732781635</v>
      </c>
      <c r="E6590" s="46">
        <v>0.97035533310024336</v>
      </c>
    </row>
    <row r="6591" spans="1:5" x14ac:dyDescent="0.35">
      <c r="A6591" s="47">
        <v>42498.502767817474</v>
      </c>
      <c r="B6591" s="46">
        <v>0.8844706396550015</v>
      </c>
      <c r="C6591" s="46">
        <v>0.62996939866704071</v>
      </c>
      <c r="D6591" s="46">
        <v>1.0039938345929988</v>
      </c>
      <c r="E6591" s="46">
        <v>0.97034006253037752</v>
      </c>
    </row>
    <row r="6592" spans="1:5" x14ac:dyDescent="0.35">
      <c r="A6592" s="47">
        <v>42508.816844711713</v>
      </c>
      <c r="B6592" s="46">
        <v>0.88450030411661162</v>
      </c>
      <c r="C6592" s="46">
        <v>1.3409561102852852</v>
      </c>
      <c r="D6592" s="46">
        <v>1.0038795263777605</v>
      </c>
      <c r="E6592" s="46">
        <v>0.97022846463670742</v>
      </c>
    </row>
    <row r="6593" spans="1:5" x14ac:dyDescent="0.35">
      <c r="A6593" s="47">
        <v>42518.655137536058</v>
      </c>
      <c r="B6593" s="46">
        <v>0.88452889672083912</v>
      </c>
      <c r="C6593" s="46">
        <v>1.0595058966404114</v>
      </c>
      <c r="D6593" s="46">
        <v>1.0037705827784151</v>
      </c>
      <c r="E6593" s="46">
        <v>0.97012213593996788</v>
      </c>
    </row>
    <row r="6594" spans="1:5" x14ac:dyDescent="0.35">
      <c r="A6594" s="47">
        <v>42527.292041644418</v>
      </c>
      <c r="B6594" s="46">
        <v>0.8845542352214838</v>
      </c>
      <c r="C6594" s="46">
        <v>0.53922170630371635</v>
      </c>
      <c r="D6594" s="46">
        <v>1.0036750163690897</v>
      </c>
      <c r="E6594" s="46">
        <v>0.97002888846491475</v>
      </c>
    </row>
    <row r="6595" spans="1:5" x14ac:dyDescent="0.35">
      <c r="A6595" s="47">
        <v>42538.813374863501</v>
      </c>
      <c r="B6595" s="46">
        <v>0.88458837963349457</v>
      </c>
      <c r="C6595" s="46">
        <v>0.75410746706963128</v>
      </c>
      <c r="D6595" s="46">
        <v>1.0035476412745481</v>
      </c>
      <c r="E6595" s="46">
        <v>0.96990463999906351</v>
      </c>
    </row>
    <row r="6596" spans="1:5" x14ac:dyDescent="0.35">
      <c r="A6596" s="47">
        <v>42541.221002101578</v>
      </c>
      <c r="B6596" s="46">
        <v>0.88459556426247821</v>
      </c>
      <c r="C6596" s="46">
        <v>0.3949562754435032</v>
      </c>
      <c r="D6596" s="46">
        <v>1.0035210390177018</v>
      </c>
      <c r="E6596" s="46">
        <v>0.96987869583945718</v>
      </c>
    </row>
    <row r="6597" spans="1:5" x14ac:dyDescent="0.35">
      <c r="A6597" s="47">
        <v>42551.307356736645</v>
      </c>
      <c r="B6597" s="46">
        <v>0.88462584800295063</v>
      </c>
      <c r="C6597" s="46">
        <v>1.3468060036188945</v>
      </c>
      <c r="D6597" s="46">
        <v>1.0034096513995325</v>
      </c>
      <c r="E6597" s="46">
        <v>0.96977008263625364</v>
      </c>
    </row>
    <row r="6598" spans="1:5" x14ac:dyDescent="0.35">
      <c r="A6598" s="47">
        <v>42553.528163205447</v>
      </c>
      <c r="B6598" s="46">
        <v>0.88463255585669498</v>
      </c>
      <c r="C6598" s="46">
        <v>1.0847410810013391</v>
      </c>
      <c r="D6598" s="46">
        <v>1.0033851387542057</v>
      </c>
      <c r="E6598" s="46">
        <v>0.96974618459691531</v>
      </c>
    </row>
    <row r="6599" spans="1:5" x14ac:dyDescent="0.35">
      <c r="A6599" s="47">
        <v>42557.807716780531</v>
      </c>
      <c r="B6599" s="46">
        <v>0.88464552266041518</v>
      </c>
      <c r="C6599" s="46">
        <v>0.53505035890537567</v>
      </c>
      <c r="D6599" s="46">
        <v>1.0033379150522896</v>
      </c>
      <c r="E6599" s="46">
        <v>0.96970014901263324</v>
      </c>
    </row>
    <row r="6600" spans="1:5" x14ac:dyDescent="0.35">
      <c r="A6600" s="47">
        <v>42558.584967397037</v>
      </c>
      <c r="B6600" s="46">
        <v>0.88464788341266876</v>
      </c>
      <c r="C6600" s="46">
        <v>1.1876386976206188</v>
      </c>
      <c r="D6600" s="46">
        <v>1.0033293401159493</v>
      </c>
      <c r="E6600" s="46">
        <v>0.96969179038928055</v>
      </c>
    </row>
    <row r="6601" spans="1:5" x14ac:dyDescent="0.35">
      <c r="A6601" s="47">
        <v>42566.438493251597</v>
      </c>
      <c r="B6601" s="46">
        <v>0.88467183555015527</v>
      </c>
      <c r="C6601" s="46">
        <v>5.3504718288688302E-2</v>
      </c>
      <c r="D6601" s="46">
        <v>1.0032427281420586</v>
      </c>
      <c r="E6601" s="46">
        <v>0.96960737310030765</v>
      </c>
    </row>
    <row r="6602" spans="1:5" x14ac:dyDescent="0.35">
      <c r="A6602" s="47">
        <v>42575.240775777129</v>
      </c>
      <c r="B6602" s="46">
        <v>0.88469889369701671</v>
      </c>
      <c r="C6602" s="46">
        <v>0.94289432999763445</v>
      </c>
      <c r="D6602" s="46">
        <v>1.0031457204101284</v>
      </c>
      <c r="E6602" s="46">
        <v>0.96951284439867791</v>
      </c>
    </row>
    <row r="6603" spans="1:5" x14ac:dyDescent="0.35">
      <c r="A6603" s="47">
        <v>42583.866226862257</v>
      </c>
      <c r="B6603" s="46">
        <v>0.88472562506276686</v>
      </c>
      <c r="C6603" s="46">
        <v>0.85813073302629661</v>
      </c>
      <c r="D6603" s="46">
        <v>1.0030507306975496</v>
      </c>
      <c r="E6603" s="46">
        <v>0.96942030321574857</v>
      </c>
    </row>
    <row r="6604" spans="1:5" x14ac:dyDescent="0.35">
      <c r="A6604" s="47">
        <v>42587.025510323729</v>
      </c>
      <c r="B6604" s="46">
        <v>0.88473546957266713</v>
      </c>
      <c r="C6604" s="46">
        <v>0.96625352202586168</v>
      </c>
      <c r="D6604" s="46">
        <v>1.0030159555142586</v>
      </c>
      <c r="E6604" s="46">
        <v>0.96938642956671117</v>
      </c>
    </row>
    <row r="6605" spans="1:5" x14ac:dyDescent="0.35">
      <c r="A6605" s="47">
        <v>42595.236993979226</v>
      </c>
      <c r="B6605" s="46">
        <v>0.88476119067554559</v>
      </c>
      <c r="C6605" s="46">
        <v>0.86938271608196782</v>
      </c>
      <c r="D6605" s="46">
        <v>1.0029256121961696</v>
      </c>
      <c r="E6605" s="46">
        <v>0.96929844107185692</v>
      </c>
    </row>
    <row r="6606" spans="1:5" x14ac:dyDescent="0.35">
      <c r="A6606" s="47">
        <v>42605.204241077619</v>
      </c>
      <c r="B6606" s="46">
        <v>0.88479266972431858</v>
      </c>
      <c r="C6606" s="46">
        <v>0.45848332920734869</v>
      </c>
      <c r="D6606" s="46">
        <v>1.0028160351632385</v>
      </c>
      <c r="E6606" s="46">
        <v>0.96919174445407263</v>
      </c>
    </row>
    <row r="6607" spans="1:5" x14ac:dyDescent="0.35">
      <c r="A6607" s="47">
        <v>42607.092516234719</v>
      </c>
      <c r="B6607" s="46">
        <v>0.88479866516159089</v>
      </c>
      <c r="C6607" s="46">
        <v>0.91096249396200868</v>
      </c>
      <c r="D6607" s="46">
        <v>1.0027952863021046</v>
      </c>
      <c r="E6607" s="46">
        <v>0.96917154396377292</v>
      </c>
    </row>
    <row r="6608" spans="1:5" x14ac:dyDescent="0.35">
      <c r="A6608" s="47">
        <v>42609.814560385224</v>
      </c>
      <c r="B6608" s="46">
        <v>0.88480732566182574</v>
      </c>
      <c r="C6608" s="46">
        <v>0.85509879752634355</v>
      </c>
      <c r="D6608" s="46">
        <v>1.0027653815360729</v>
      </c>
      <c r="E6608" s="46">
        <v>0.96914243118628185</v>
      </c>
    </row>
    <row r="6609" spans="1:5" x14ac:dyDescent="0.35">
      <c r="A6609" s="47">
        <v>42621.431466605631</v>
      </c>
      <c r="B6609" s="46">
        <v>0.88484452139912118</v>
      </c>
      <c r="C6609" s="46">
        <v>0.95335624053365375</v>
      </c>
      <c r="D6609" s="46">
        <v>1.0026378330653039</v>
      </c>
      <c r="E6609" s="46">
        <v>0.96901828211364838</v>
      </c>
    </row>
    <row r="6610" spans="1:5" x14ac:dyDescent="0.35">
      <c r="A6610" s="47">
        <v>42622.638476837172</v>
      </c>
      <c r="B6610" s="46">
        <v>0.88484840787084351</v>
      </c>
      <c r="C6610" s="46">
        <v>1.0678044483395821</v>
      </c>
      <c r="D6610" s="46">
        <v>1.0026245877374982</v>
      </c>
      <c r="E6610" s="46">
        <v>0.96900539176640477</v>
      </c>
    </row>
    <row r="6611" spans="1:5" x14ac:dyDescent="0.35">
      <c r="A6611" s="47">
        <v>42625.337687574633</v>
      </c>
      <c r="B6611" s="46">
        <v>0.88485711390264477</v>
      </c>
      <c r="C6611" s="46">
        <v>0.45573180418994053</v>
      </c>
      <c r="D6611" s="46">
        <v>1.0025949723396061</v>
      </c>
      <c r="E6611" s="46">
        <v>0.96897657139854276</v>
      </c>
    </row>
    <row r="6612" spans="1:5" x14ac:dyDescent="0.35">
      <c r="A6612" s="47">
        <v>42631.958385730562</v>
      </c>
      <c r="B6612" s="46">
        <v>0.88487855473283805</v>
      </c>
      <c r="C6612" s="46">
        <v>1.314289685308867</v>
      </c>
      <c r="D6612" s="46">
        <v>1.0025223592022467</v>
      </c>
      <c r="E6612" s="46">
        <v>0.96890591525629621</v>
      </c>
    </row>
    <row r="6613" spans="1:5" x14ac:dyDescent="0.35">
      <c r="A6613" s="47">
        <v>42638.572418846525</v>
      </c>
      <c r="B6613" s="46">
        <v>0.88490009622514609</v>
      </c>
      <c r="C6613" s="46">
        <v>1.140035793066474</v>
      </c>
      <c r="D6613" s="46">
        <v>1.0024498593318369</v>
      </c>
      <c r="E6613" s="46">
        <v>0.96883538008662584</v>
      </c>
    </row>
    <row r="6614" spans="1:5" x14ac:dyDescent="0.35">
      <c r="A6614" s="47">
        <v>42639.292640392581</v>
      </c>
      <c r="B6614" s="46">
        <v>0.88490244929887762</v>
      </c>
      <c r="C6614" s="46">
        <v>1.0115907592381568</v>
      </c>
      <c r="D6614" s="46">
        <v>1.0024419670306701</v>
      </c>
      <c r="E6614" s="46">
        <v>0.96882770230365844</v>
      </c>
    </row>
    <row r="6615" spans="1:5" x14ac:dyDescent="0.35">
      <c r="A6615" s="47">
        <v>42644.496993952533</v>
      </c>
      <c r="B6615" s="46">
        <v>0.88491949555784233</v>
      </c>
      <c r="C6615" s="46">
        <v>-0.59863057081185334</v>
      </c>
      <c r="D6615" s="46">
        <v>1.0023849510459684</v>
      </c>
      <c r="E6615" s="46">
        <v>0.96877223975973037</v>
      </c>
    </row>
    <row r="6616" spans="1:5" x14ac:dyDescent="0.35">
      <c r="A6616" s="47">
        <v>42644.701330146418</v>
      </c>
      <c r="B6616" s="46">
        <v>0.88492016637122539</v>
      </c>
      <c r="C6616" s="46">
        <v>0.17929492808179681</v>
      </c>
      <c r="D6616" s="46">
        <v>1.0023827129598213</v>
      </c>
      <c r="E6616" s="46">
        <v>0.96877006278401134</v>
      </c>
    </row>
    <row r="6617" spans="1:5" x14ac:dyDescent="0.35">
      <c r="A6617" s="47">
        <v>42651.476666155511</v>
      </c>
      <c r="B6617" s="46">
        <v>0.88494247453246566</v>
      </c>
      <c r="C6617" s="46">
        <v>0.91862938510780534</v>
      </c>
      <c r="D6617" s="46">
        <v>1.0023085246571641</v>
      </c>
      <c r="E6617" s="46">
        <v>0.9686979057728754</v>
      </c>
    </row>
    <row r="6618" spans="1:5" x14ac:dyDescent="0.35">
      <c r="A6618" s="47">
        <v>42654.405923304104</v>
      </c>
      <c r="B6618" s="46">
        <v>0.88495215855333453</v>
      </c>
      <c r="C6618" s="46">
        <v>1.1973992461532079</v>
      </c>
      <c r="D6618" s="46">
        <v>1.002276463025447</v>
      </c>
      <c r="E6618" s="46">
        <v>0.96866672533133558</v>
      </c>
    </row>
    <row r="6619" spans="1:5" x14ac:dyDescent="0.35">
      <c r="A6619" s="47">
        <v>42659.314286281675</v>
      </c>
      <c r="B6619" s="46">
        <v>0.88496843843805761</v>
      </c>
      <c r="C6619" s="46">
        <v>0.37081883752487776</v>
      </c>
      <c r="D6619" s="46">
        <v>1.002222757093391</v>
      </c>
      <c r="E6619" s="46">
        <v>0.96861449992409909</v>
      </c>
    </row>
    <row r="6620" spans="1:5" x14ac:dyDescent="0.35">
      <c r="A6620" s="47">
        <v>42664.585843743429</v>
      </c>
      <c r="B6620" s="46">
        <v>0.88498599671135625</v>
      </c>
      <c r="C6620" s="46">
        <v>0.11100716574152791</v>
      </c>
      <c r="D6620" s="46">
        <v>1.0021651017750675</v>
      </c>
      <c r="E6620" s="46">
        <v>0.96855844014987569</v>
      </c>
    </row>
    <row r="6621" spans="1:5" x14ac:dyDescent="0.35">
      <c r="A6621" s="47">
        <v>42668.345804713121</v>
      </c>
      <c r="B6621" s="46">
        <v>0.88499856677157951</v>
      </c>
      <c r="C6621" s="46">
        <v>0.96725213997619353</v>
      </c>
      <c r="D6621" s="46">
        <v>1.0021239944256175</v>
      </c>
      <c r="E6621" s="46">
        <v>0.96851847423942716</v>
      </c>
    </row>
    <row r="6622" spans="1:5" x14ac:dyDescent="0.35">
      <c r="A6622" s="47">
        <v>42670.316677862218</v>
      </c>
      <c r="B6622" s="46">
        <v>0.88500517111661248</v>
      </c>
      <c r="C6622" s="46">
        <v>0.40574232060923698</v>
      </c>
      <c r="D6622" s="46">
        <v>1.0021024522009021</v>
      </c>
      <c r="E6622" s="46">
        <v>0.96849753144843487</v>
      </c>
    </row>
    <row r="6623" spans="1:5" x14ac:dyDescent="0.35">
      <c r="A6623" s="47">
        <v>42673.936433791816</v>
      </c>
      <c r="B6623" s="46">
        <v>0.88501732845330383</v>
      </c>
      <c r="C6623" s="46">
        <v>1.0424700828856714</v>
      </c>
      <c r="D6623" s="46">
        <v>1.0020628964664087</v>
      </c>
      <c r="E6623" s="46">
        <v>0.96845907863833836</v>
      </c>
    </row>
    <row r="6624" spans="1:5" x14ac:dyDescent="0.35">
      <c r="A6624" s="47">
        <v>42683.090561422199</v>
      </c>
      <c r="B6624" s="46">
        <v>0.88504823274882438</v>
      </c>
      <c r="C6624" s="46">
        <v>1.2851851023089944</v>
      </c>
      <c r="D6624" s="46">
        <v>1.0019629161053538</v>
      </c>
      <c r="E6624" s="46">
        <v>0.96836189881434864</v>
      </c>
    </row>
    <row r="6625" spans="1:5" x14ac:dyDescent="0.35">
      <c r="A6625" s="47">
        <v>42683.608106566069</v>
      </c>
      <c r="B6625" s="46">
        <v>0.88504998677513536</v>
      </c>
      <c r="C6625" s="46">
        <v>0.93537663725382636</v>
      </c>
      <c r="D6625" s="46">
        <v>1.0019572658255242</v>
      </c>
      <c r="E6625" s="46">
        <v>0.96835640734522976</v>
      </c>
    </row>
    <row r="6626" spans="1:5" x14ac:dyDescent="0.35">
      <c r="A6626" s="47">
        <v>42688.06819857868</v>
      </c>
      <c r="B6626" s="46">
        <v>0.88506513265252063</v>
      </c>
      <c r="C6626" s="46">
        <v>0.41515363000335093</v>
      </c>
      <c r="D6626" s="46">
        <v>1.0019085830933225</v>
      </c>
      <c r="E6626" s="46">
        <v>0.96830909529333664</v>
      </c>
    </row>
    <row r="6627" spans="1:5" x14ac:dyDescent="0.35">
      <c r="A6627" s="47">
        <v>42692.000469628751</v>
      </c>
      <c r="B6627" s="46">
        <v>0.88507853072278664</v>
      </c>
      <c r="C6627" s="46">
        <v>0.25156400265387013</v>
      </c>
      <c r="D6627" s="46">
        <v>1.0018656767193581</v>
      </c>
      <c r="E6627" s="46">
        <v>0.96826740045614246</v>
      </c>
    </row>
    <row r="6628" spans="1:5" x14ac:dyDescent="0.35">
      <c r="A6628" s="47">
        <v>42693.501164942631</v>
      </c>
      <c r="B6628" s="46">
        <v>0.88508365490356522</v>
      </c>
      <c r="C6628" s="46">
        <v>0.60303033950233065</v>
      </c>
      <c r="D6628" s="46">
        <v>1.0018493058405522</v>
      </c>
      <c r="E6628" s="46">
        <v>0.96825149269237687</v>
      </c>
    </row>
    <row r="6629" spans="1:5" x14ac:dyDescent="0.35">
      <c r="A6629" s="47">
        <v>42695.997634857966</v>
      </c>
      <c r="B6629" s="46">
        <v>0.88509219263342032</v>
      </c>
      <c r="C6629" s="46">
        <v>0.57155901679841747</v>
      </c>
      <c r="D6629" s="46">
        <v>1.0018220767562245</v>
      </c>
      <c r="E6629" s="46">
        <v>0.96822503492817424</v>
      </c>
    </row>
    <row r="6630" spans="1:5" x14ac:dyDescent="0.35">
      <c r="A6630" s="47">
        <v>42696.868688485374</v>
      </c>
      <c r="B6630" s="46">
        <v>0.88509517551463524</v>
      </c>
      <c r="C6630" s="46">
        <v>1.1048894911866558</v>
      </c>
      <c r="D6630" s="46">
        <v>1.0018125774850499</v>
      </c>
      <c r="E6630" s="46">
        <v>0.96821580504711635</v>
      </c>
    </row>
    <row r="6631" spans="1:5" x14ac:dyDescent="0.35">
      <c r="A6631" s="47">
        <v>42700.763966457627</v>
      </c>
      <c r="B6631" s="46">
        <v>0.88510853965046665</v>
      </c>
      <c r="C6631" s="46">
        <v>0.61705223022920919</v>
      </c>
      <c r="D6631" s="46">
        <v>1.0017701060368664</v>
      </c>
      <c r="E6631" s="46">
        <v>0.96817453995582647</v>
      </c>
    </row>
    <row r="6632" spans="1:5" x14ac:dyDescent="0.35">
      <c r="A6632" s="47">
        <v>42706.829903519072</v>
      </c>
      <c r="B6632" s="46">
        <v>0.88512943200907812</v>
      </c>
      <c r="C6632" s="46">
        <v>0.97489167720545833</v>
      </c>
      <c r="D6632" s="46">
        <v>1.0017039948216828</v>
      </c>
      <c r="E6632" s="46">
        <v>0.96811031270177028</v>
      </c>
    </row>
    <row r="6633" spans="1:5" x14ac:dyDescent="0.35">
      <c r="A6633" s="47">
        <v>42708.076880215027</v>
      </c>
      <c r="B6633" s="46">
        <v>0.88513373905582826</v>
      </c>
      <c r="C6633" s="46">
        <v>0.10081644258135292</v>
      </c>
      <c r="D6633" s="46">
        <v>1.0016904084840264</v>
      </c>
      <c r="E6633" s="46">
        <v>0.96809711444838309</v>
      </c>
    </row>
    <row r="6634" spans="1:5" x14ac:dyDescent="0.35">
      <c r="A6634" s="47">
        <v>42720.244506158429</v>
      </c>
      <c r="B6634" s="46">
        <v>0.88517598340707127</v>
      </c>
      <c r="C6634" s="46">
        <v>1.3441263964494077</v>
      </c>
      <c r="D6634" s="46">
        <v>1.0015579116159976</v>
      </c>
      <c r="E6634" s="46">
        <v>0.9679684183363898</v>
      </c>
    </row>
    <row r="6635" spans="1:5" x14ac:dyDescent="0.35">
      <c r="A6635" s="47">
        <v>42724.006302110203</v>
      </c>
      <c r="B6635" s="46">
        <v>0.88518912341823031</v>
      </c>
      <c r="C6635" s="46">
        <v>0.53237288072067734</v>
      </c>
      <c r="D6635" s="46">
        <v>1.0015169756718678</v>
      </c>
      <c r="E6635" s="46">
        <v>0.96792866246230425</v>
      </c>
    </row>
    <row r="6636" spans="1:5" x14ac:dyDescent="0.35">
      <c r="A6636" s="47">
        <v>42727.454611683112</v>
      </c>
      <c r="B6636" s="46">
        <v>0.885201201299462</v>
      </c>
      <c r="C6636" s="46">
        <v>1.1755653768912078</v>
      </c>
      <c r="D6636" s="46">
        <v>1.0014794624415537</v>
      </c>
      <c r="E6636" s="46">
        <v>0.96789223299073024</v>
      </c>
    </row>
    <row r="6637" spans="1:5" x14ac:dyDescent="0.35">
      <c r="A6637" s="47">
        <v>42731.263225432005</v>
      </c>
      <c r="B6637" s="46">
        <v>0.8852145776373761</v>
      </c>
      <c r="C6637" s="46">
        <v>0.91507912958062043</v>
      </c>
      <c r="D6637" s="46">
        <v>1.0014380421720157</v>
      </c>
      <c r="E6637" s="46">
        <v>0.96785201194237058</v>
      </c>
    </row>
    <row r="6638" spans="1:5" x14ac:dyDescent="0.35">
      <c r="A6638" s="47">
        <v>42733.783188046473</v>
      </c>
      <c r="B6638" s="46">
        <v>0.88522344907116124</v>
      </c>
      <c r="C6638" s="46">
        <v>0.76568867136908025</v>
      </c>
      <c r="D6638" s="46">
        <v>1.0014106437995227</v>
      </c>
      <c r="E6638" s="46">
        <v>0.96782540829910979</v>
      </c>
    </row>
    <row r="6639" spans="1:5" x14ac:dyDescent="0.35">
      <c r="A6639" s="47">
        <v>42748.073559891163</v>
      </c>
      <c r="B6639" s="46">
        <v>0.88527407283836013</v>
      </c>
      <c r="C6639" s="46">
        <v>0.93546157296511279</v>
      </c>
      <c r="D6639" s="46">
        <v>1.0012553808448426</v>
      </c>
      <c r="E6639" s="46">
        <v>0.96767467070815927</v>
      </c>
    </row>
    <row r="6640" spans="1:5" x14ac:dyDescent="0.35">
      <c r="A6640" s="47">
        <v>42748.962209676938</v>
      </c>
      <c r="B6640" s="46">
        <v>0.88527723851420415</v>
      </c>
      <c r="C6640" s="46">
        <v>1.0277342591724192</v>
      </c>
      <c r="D6640" s="46">
        <v>1.0012457319350867</v>
      </c>
      <c r="E6640" s="46">
        <v>0.96766530422623165</v>
      </c>
    </row>
    <row r="6641" spans="1:5" x14ac:dyDescent="0.35">
      <c r="A6641" s="47">
        <v>42750.841128210574</v>
      </c>
      <c r="B6641" s="46">
        <v>0.88528393863878263</v>
      </c>
      <c r="C6641" s="46">
        <v>0.58938383018751761</v>
      </c>
      <c r="D6641" s="46">
        <v>1.0012253331125693</v>
      </c>
      <c r="E6641" s="46">
        <v>0.96764550293839191</v>
      </c>
    </row>
    <row r="6642" spans="1:5" x14ac:dyDescent="0.35">
      <c r="A6642" s="47">
        <v>42755.613447109783</v>
      </c>
      <c r="B6642" s="46">
        <v>0.88530099774523963</v>
      </c>
      <c r="C6642" s="46">
        <v>0.55784574464110559</v>
      </c>
      <c r="D6642" s="46">
        <v>1.0011735360248888</v>
      </c>
      <c r="E6642" s="46">
        <v>0.9675952258577375</v>
      </c>
    </row>
    <row r="6643" spans="1:5" x14ac:dyDescent="0.35">
      <c r="A6643" s="47">
        <v>42757.663979135345</v>
      </c>
      <c r="B6643" s="46">
        <v>0.88530834572319961</v>
      </c>
      <c r="C6643" s="46">
        <v>0.58483983204871137</v>
      </c>
      <c r="D6643" s="46">
        <v>1.001151286638658</v>
      </c>
      <c r="E6643" s="46">
        <v>0.96757363058213064</v>
      </c>
    </row>
    <row r="6644" spans="1:5" x14ac:dyDescent="0.35">
      <c r="A6644" s="47">
        <v>42763.388479090252</v>
      </c>
      <c r="B6644" s="46">
        <v>0.88532891679248049</v>
      </c>
      <c r="C6644" s="46">
        <v>1.0339625570264133</v>
      </c>
      <c r="D6644" s="46">
        <v>1.0010891929789723</v>
      </c>
      <c r="E6644" s="46">
        <v>0.96751336615468675</v>
      </c>
    </row>
    <row r="6645" spans="1:5" x14ac:dyDescent="0.35">
      <c r="A6645" s="47">
        <v>42767.342816943608</v>
      </c>
      <c r="B6645" s="46">
        <v>0.88534317618182612</v>
      </c>
      <c r="C6645" s="46">
        <v>0.61575017262942566</v>
      </c>
      <c r="D6645" s="46">
        <v>1.0010463177004016</v>
      </c>
      <c r="E6645" s="46">
        <v>0.96747175711776556</v>
      </c>
    </row>
    <row r="6646" spans="1:5" x14ac:dyDescent="0.35">
      <c r="A6646" s="47">
        <v>42777.410491108094</v>
      </c>
      <c r="B6646" s="46">
        <v>0.88537966187678641</v>
      </c>
      <c r="C6646" s="46">
        <v>1.02865370320262</v>
      </c>
      <c r="D6646" s="46">
        <v>1.0009372222655684</v>
      </c>
      <c r="E6646" s="46">
        <v>0.96736589501181525</v>
      </c>
    </row>
    <row r="6647" spans="1:5" x14ac:dyDescent="0.35">
      <c r="A6647" s="47">
        <v>42787.504562686736</v>
      </c>
      <c r="B6647" s="46">
        <v>0.88541650363836299</v>
      </c>
      <c r="C6647" s="46">
        <v>0.88918479696959984</v>
      </c>
      <c r="D6647" s="46">
        <v>1.0008279333865706</v>
      </c>
      <c r="E6647" s="46">
        <v>0.96725986112033757</v>
      </c>
    </row>
    <row r="6648" spans="1:5" x14ac:dyDescent="0.35">
      <c r="A6648" s="47">
        <v>42800.185022622965</v>
      </c>
      <c r="B6648" s="46">
        <v>0.88546315227996053</v>
      </c>
      <c r="C6648" s="46">
        <v>0.84651732260814239</v>
      </c>
      <c r="D6648" s="46">
        <v>1.000690772910398</v>
      </c>
      <c r="E6648" s="46">
        <v>0.96712680736131074</v>
      </c>
    </row>
    <row r="6649" spans="1:5" x14ac:dyDescent="0.35">
      <c r="A6649" s="47">
        <v>42800.403334194969</v>
      </c>
      <c r="B6649" s="46">
        <v>0.88546395896145125</v>
      </c>
      <c r="C6649" s="46">
        <v>1.0510602547318504</v>
      </c>
      <c r="D6649" s="46">
        <v>1.0006884127839422</v>
      </c>
      <c r="E6649" s="46">
        <v>0.96712451810353139</v>
      </c>
    </row>
    <row r="6650" spans="1:5" x14ac:dyDescent="0.35">
      <c r="A6650" s="47">
        <v>42801.398158561096</v>
      </c>
      <c r="B6650" s="46">
        <v>0.88546763645131699</v>
      </c>
      <c r="C6650" s="46">
        <v>1.0106331057602613</v>
      </c>
      <c r="D6650" s="46">
        <v>1.0006776584681694</v>
      </c>
      <c r="E6650" s="46">
        <v>0.96711408679868727</v>
      </c>
    </row>
    <row r="6651" spans="1:5" x14ac:dyDescent="0.35">
      <c r="A6651" s="47">
        <v>42803.541178707579</v>
      </c>
      <c r="B6651" s="46">
        <v>0.88547556685955386</v>
      </c>
      <c r="C6651" s="46">
        <v>-0.11464861411848437</v>
      </c>
      <c r="D6651" s="46">
        <v>1.0006544949063332</v>
      </c>
      <c r="E6651" s="46">
        <v>0.96709161944106359</v>
      </c>
    </row>
    <row r="6652" spans="1:5" x14ac:dyDescent="0.35">
      <c r="A6652" s="47">
        <v>42805.111334379239</v>
      </c>
      <c r="B6652" s="46">
        <v>0.88548138467778736</v>
      </c>
      <c r="C6652" s="46">
        <v>0.60397447660425208</v>
      </c>
      <c r="D6652" s="46">
        <v>1.0006375259938429</v>
      </c>
      <c r="E6652" s="46">
        <v>0.9670751609560031</v>
      </c>
    </row>
    <row r="6653" spans="1:5" x14ac:dyDescent="0.35">
      <c r="A6653" s="47">
        <v>42806.731934835494</v>
      </c>
      <c r="B6653" s="46">
        <v>0.88548739590760273</v>
      </c>
      <c r="C6653" s="46">
        <v>0.8054171559663148</v>
      </c>
      <c r="D6653" s="46">
        <v>1.0006200142659598</v>
      </c>
      <c r="E6653" s="46">
        <v>0.96705817634399938</v>
      </c>
    </row>
    <row r="6654" spans="1:5" x14ac:dyDescent="0.35">
      <c r="A6654" s="47">
        <v>42808.375394166644</v>
      </c>
      <c r="B6654" s="46">
        <v>0.88549349866423177</v>
      </c>
      <c r="C6654" s="46">
        <v>1.1017513701870651</v>
      </c>
      <c r="D6654" s="46">
        <v>1.0006022579685983</v>
      </c>
      <c r="E6654" s="46">
        <v>0.96704095489552666</v>
      </c>
    </row>
    <row r="6655" spans="1:5" x14ac:dyDescent="0.35">
      <c r="A6655" s="47">
        <v>42809.506286847878</v>
      </c>
      <c r="B6655" s="46">
        <v>0.88549770201301092</v>
      </c>
      <c r="C6655" s="46">
        <v>1.1068649483141568</v>
      </c>
      <c r="D6655" s="46">
        <v>1.0005900409795354</v>
      </c>
      <c r="E6655" s="46">
        <v>0.96702910611801218</v>
      </c>
    </row>
    <row r="6656" spans="1:5" x14ac:dyDescent="0.35">
      <c r="A6656" s="47">
        <v>42809.926891757488</v>
      </c>
      <c r="B6656" s="46">
        <v>0.88549926615302299</v>
      </c>
      <c r="C6656" s="46">
        <v>-0.13420744014800423</v>
      </c>
      <c r="D6656" s="46">
        <v>1.000585497497658</v>
      </c>
      <c r="E6656" s="46">
        <v>0.96702469961817417</v>
      </c>
    </row>
    <row r="6657" spans="1:5" x14ac:dyDescent="0.35">
      <c r="A6657" s="47">
        <v>42811.032871370968</v>
      </c>
      <c r="B6657" s="46">
        <v>0.88550338117132854</v>
      </c>
      <c r="C6657" s="46">
        <v>1.1170478767101422</v>
      </c>
      <c r="D6657" s="46">
        <v>1.000573551189611</v>
      </c>
      <c r="E6657" s="46">
        <v>0.96701311359603381</v>
      </c>
    </row>
    <row r="6658" spans="1:5" x14ac:dyDescent="0.35">
      <c r="A6658" s="47">
        <v>42816.047729561993</v>
      </c>
      <c r="B6658" s="46">
        <v>0.88552207836696373</v>
      </c>
      <c r="C6658" s="46">
        <v>1.0302121026904754</v>
      </c>
      <c r="D6658" s="46">
        <v>1.0005193968235009</v>
      </c>
      <c r="E6658" s="46">
        <v>0.96696059452992567</v>
      </c>
    </row>
    <row r="6659" spans="1:5" x14ac:dyDescent="0.35">
      <c r="A6659" s="47">
        <v>42822.221576856144</v>
      </c>
      <c r="B6659" s="46">
        <v>0.88554518290903428</v>
      </c>
      <c r="C6659" s="46">
        <v>1.5345402886355108</v>
      </c>
      <c r="D6659" s="46">
        <v>1.0004527581459148</v>
      </c>
      <c r="E6659" s="46">
        <v>0.96689597271413397</v>
      </c>
    </row>
    <row r="6660" spans="1:5" x14ac:dyDescent="0.35">
      <c r="A6660" s="47">
        <v>42823.216798849506</v>
      </c>
      <c r="B6660" s="46">
        <v>0.88554891623494081</v>
      </c>
      <c r="C6660" s="46">
        <v>0.70271307870111155</v>
      </c>
      <c r="D6660" s="46">
        <v>1.0004420192531078</v>
      </c>
      <c r="E6660" s="46">
        <v>0.96688555930412545</v>
      </c>
    </row>
    <row r="6661" spans="1:5" x14ac:dyDescent="0.35">
      <c r="A6661" s="47">
        <v>42823.832229618885</v>
      </c>
      <c r="B6661" s="46">
        <v>0.88555122610114867</v>
      </c>
      <c r="C6661" s="46">
        <v>0.96380987218311898</v>
      </c>
      <c r="D6661" s="46">
        <v>1.0004353789282219</v>
      </c>
      <c r="E6661" s="46">
        <v>0.96687912030301071</v>
      </c>
    </row>
    <row r="6662" spans="1:5" x14ac:dyDescent="0.35">
      <c r="A6662" s="47">
        <v>42826.978961621215</v>
      </c>
      <c r="B6662" s="46">
        <v>0.88556305127408408</v>
      </c>
      <c r="C6662" s="46">
        <v>0.7543696001020006</v>
      </c>
      <c r="D6662" s="46">
        <v>1.0004014319470673</v>
      </c>
      <c r="E6662" s="46">
        <v>0.96684620329228776</v>
      </c>
    </row>
    <row r="6663" spans="1:5" x14ac:dyDescent="0.35">
      <c r="A6663" s="47">
        <v>42827.16513120872</v>
      </c>
      <c r="B6663" s="46">
        <v>0.88556375165452383</v>
      </c>
      <c r="C6663" s="46">
        <v>0.73387851766355539</v>
      </c>
      <c r="D6663" s="46">
        <v>1.0003994238289466</v>
      </c>
      <c r="E6663" s="46">
        <v>0.96684425614084168</v>
      </c>
    </row>
    <row r="6664" spans="1:5" x14ac:dyDescent="0.35">
      <c r="A6664" s="47">
        <v>42831.250773100452</v>
      </c>
      <c r="B6664" s="46">
        <v>0.88557914368362922</v>
      </c>
      <c r="C6664" s="46">
        <v>0.53671818592233578</v>
      </c>
      <c r="D6664" s="46">
        <v>1.0003553619736369</v>
      </c>
      <c r="E6664" s="46">
        <v>0.96680153309847838</v>
      </c>
    </row>
    <row r="6665" spans="1:5" x14ac:dyDescent="0.35">
      <c r="A6665" s="47">
        <v>42836.80639638038</v>
      </c>
      <c r="B6665" s="46">
        <v>0.88560013983685926</v>
      </c>
      <c r="C6665" s="46">
        <v>0.92966287238644973</v>
      </c>
      <c r="D6665" s="46">
        <v>1.0002954713095222</v>
      </c>
      <c r="E6665" s="46">
        <v>0.96674346549512735</v>
      </c>
    </row>
    <row r="6666" spans="1:5" x14ac:dyDescent="0.35">
      <c r="A6666" s="47">
        <v>42840.415097298421</v>
      </c>
      <c r="B6666" s="46">
        <v>0.88561381881414936</v>
      </c>
      <c r="C6666" s="46">
        <v>1.0885424590179271</v>
      </c>
      <c r="D6666" s="46">
        <v>1.0002565838315547</v>
      </c>
      <c r="E6666" s="46">
        <v>0.96670576373200678</v>
      </c>
    </row>
    <row r="6667" spans="1:5" x14ac:dyDescent="0.35">
      <c r="A6667" s="47">
        <v>42840.453459971686</v>
      </c>
      <c r="B6667" s="46">
        <v>0.88561396440201412</v>
      </c>
      <c r="C6667" s="46">
        <v>0.80184086301040569</v>
      </c>
      <c r="D6667" s="46">
        <v>1.0002561704975792</v>
      </c>
      <c r="E6667" s="46">
        <v>0.96670536300923782</v>
      </c>
    </row>
    <row r="6668" spans="1:5" x14ac:dyDescent="0.35">
      <c r="A6668" s="47">
        <v>42851.563778391363</v>
      </c>
      <c r="B6668" s="46">
        <v>0.88565628034038513</v>
      </c>
      <c r="C6668" s="46">
        <v>0.30664607566288637</v>
      </c>
      <c r="D6668" s="46">
        <v>1.0001365198607266</v>
      </c>
      <c r="E6668" s="46">
        <v>0.9665893701601187</v>
      </c>
    </row>
    <row r="6669" spans="1:5" x14ac:dyDescent="0.35">
      <c r="A6669" s="47">
        <v>42852.94744184483</v>
      </c>
      <c r="B6669" s="46">
        <v>0.88566157144159552</v>
      </c>
      <c r="C6669" s="46">
        <v>1.2061864279399259</v>
      </c>
      <c r="D6669" s="46">
        <v>1.0001216265722102</v>
      </c>
      <c r="E6669" s="46">
        <v>0.96657493314132803</v>
      </c>
    </row>
    <row r="6670" spans="1:5" x14ac:dyDescent="0.35">
      <c r="A6670" s="47">
        <v>42853.076351864256</v>
      </c>
      <c r="B6670" s="46">
        <v>0.88566206462862374</v>
      </c>
      <c r="C6670" s="46">
        <v>6.7361398170628917E-2</v>
      </c>
      <c r="D6670" s="46">
        <v>1.000120239116409</v>
      </c>
      <c r="E6670" s="46">
        <v>0.96657358820225059</v>
      </c>
    </row>
    <row r="6671" spans="1:5" x14ac:dyDescent="0.35">
      <c r="A6671" s="47">
        <v>42858.792333063509</v>
      </c>
      <c r="B6671" s="46">
        <v>0.88568397363039708</v>
      </c>
      <c r="C6671" s="46">
        <v>0.54054044595446271</v>
      </c>
      <c r="D6671" s="46">
        <v>1.0000587332656459</v>
      </c>
      <c r="E6671" s="46">
        <v>0.96651396892851227</v>
      </c>
    </row>
    <row r="6672" spans="1:5" x14ac:dyDescent="0.35">
      <c r="A6672" s="47">
        <v>42862.882139318288</v>
      </c>
      <c r="B6672" s="46">
        <v>0.8856996983103067</v>
      </c>
      <c r="C6672" s="46">
        <v>0.48380662513711759</v>
      </c>
      <c r="D6672" s="46">
        <v>1.0000147437582307</v>
      </c>
      <c r="E6672" s="46">
        <v>0.9664713308515327</v>
      </c>
    </row>
    <row r="6673" spans="1:5" x14ac:dyDescent="0.35">
      <c r="A6673" s="47">
        <v>42863.955442354891</v>
      </c>
      <c r="B6673" s="46">
        <v>0.8857038317104956</v>
      </c>
      <c r="C6673" s="46">
        <v>0.90690462422100548</v>
      </c>
      <c r="D6673" s="46">
        <v>1.0000032019376772</v>
      </c>
      <c r="E6673" s="46">
        <v>0.96646014390352997</v>
      </c>
    </row>
    <row r="6674" spans="1:5" x14ac:dyDescent="0.35">
      <c r="A6674" s="47">
        <v>42876.285588395789</v>
      </c>
      <c r="B6674" s="46">
        <v>0.88575151582720957</v>
      </c>
      <c r="C6674" s="46">
        <v>-1.423609912911683</v>
      </c>
      <c r="D6674" s="46">
        <v>0.99987068387014766</v>
      </c>
      <c r="E6674" s="46">
        <v>0.96633170863401185</v>
      </c>
    </row>
    <row r="6675" spans="1:5" x14ac:dyDescent="0.35">
      <c r="A6675" s="47">
        <v>42887.962708523715</v>
      </c>
      <c r="B6675" s="46">
        <v>0.88579701095926167</v>
      </c>
      <c r="C6675" s="46">
        <v>0.26934985814697221</v>
      </c>
      <c r="D6675" s="46">
        <v>0.99974531101675745</v>
      </c>
      <c r="E6675" s="46">
        <v>0.96621021180144806</v>
      </c>
    </row>
    <row r="6676" spans="1:5" x14ac:dyDescent="0.35">
      <c r="A6676" s="47">
        <v>42889.177630094266</v>
      </c>
      <c r="B6676" s="46">
        <v>0.88580176309725334</v>
      </c>
      <c r="C6676" s="46">
        <v>1.244274240535681</v>
      </c>
      <c r="D6676" s="46">
        <v>0.99973227394270403</v>
      </c>
      <c r="E6676" s="46">
        <v>0.96619757848671028</v>
      </c>
    </row>
    <row r="6677" spans="1:5" x14ac:dyDescent="0.35">
      <c r="A6677" s="47">
        <v>42908.567957310835</v>
      </c>
      <c r="B6677" s="46">
        <v>0.88587808127501511</v>
      </c>
      <c r="C6677" s="46">
        <v>0.71174777115441401</v>
      </c>
      <c r="D6677" s="46">
        <v>0.99952438087604345</v>
      </c>
      <c r="E6677" s="46">
        <v>0.96599614054385219</v>
      </c>
    </row>
    <row r="6678" spans="1:5" x14ac:dyDescent="0.35">
      <c r="A6678" s="47">
        <v>42919.74150732172</v>
      </c>
      <c r="B6678" s="46">
        <v>0.88592246081686399</v>
      </c>
      <c r="C6678" s="46">
        <v>1.1815902869411143</v>
      </c>
      <c r="D6678" s="46">
        <v>0.9994047380809985</v>
      </c>
      <c r="E6678" s="46">
        <v>0.96588022579199651</v>
      </c>
    </row>
    <row r="6679" spans="1:5" x14ac:dyDescent="0.35">
      <c r="A6679" s="47">
        <v>42921.763730475526</v>
      </c>
      <c r="B6679" s="46">
        <v>0.88593052391574556</v>
      </c>
      <c r="C6679" s="46">
        <v>0.83184591309266587</v>
      </c>
      <c r="D6679" s="46">
        <v>0.99938309680696857</v>
      </c>
      <c r="E6679" s="46">
        <v>0.96585925978950671</v>
      </c>
    </row>
    <row r="6680" spans="1:5" x14ac:dyDescent="0.35">
      <c r="A6680" s="47">
        <v>42933.57730231413</v>
      </c>
      <c r="B6680" s="46">
        <v>0.88597781724859059</v>
      </c>
      <c r="C6680" s="46">
        <v>1.2902941698478942</v>
      </c>
      <c r="D6680" s="46">
        <v>0.99925674495703498</v>
      </c>
      <c r="E6680" s="46">
        <v>0.9657368557852295</v>
      </c>
    </row>
    <row r="6681" spans="1:5" x14ac:dyDescent="0.35">
      <c r="A6681" s="47">
        <v>42948.662055295805</v>
      </c>
      <c r="B6681" s="46">
        <v>0.88603867396165181</v>
      </c>
      <c r="C6681" s="46">
        <v>1.7464579126133195</v>
      </c>
      <c r="D6681" s="46">
        <v>0.99909558918602326</v>
      </c>
      <c r="E6681" s="46">
        <v>0.96558074722288423</v>
      </c>
    </row>
    <row r="6682" spans="1:5" x14ac:dyDescent="0.35">
      <c r="A6682" s="47">
        <v>42950.530294572796</v>
      </c>
      <c r="B6682" s="46">
        <v>0.88604624731026727</v>
      </c>
      <c r="C6682" s="46">
        <v>1.1144278382057227</v>
      </c>
      <c r="D6682" s="46">
        <v>0.99907564439439933</v>
      </c>
      <c r="E6682" s="46">
        <v>0.96556142791425803</v>
      </c>
    </row>
    <row r="6683" spans="1:5" x14ac:dyDescent="0.35">
      <c r="A6683" s="47">
        <v>42966.091882280627</v>
      </c>
      <c r="B6683" s="46">
        <v>0.88610963816050303</v>
      </c>
      <c r="C6683" s="46">
        <v>1.2231698120599876</v>
      </c>
      <c r="D6683" s="46">
        <v>0.99890963544944023</v>
      </c>
      <c r="E6683" s="46">
        <v>0.96540063136317822</v>
      </c>
    </row>
    <row r="6684" spans="1:5" x14ac:dyDescent="0.35">
      <c r="A6684" s="47">
        <v>42969.198979678236</v>
      </c>
      <c r="B6684" s="46">
        <v>0.88612236067492745</v>
      </c>
      <c r="C6684" s="46">
        <v>0.92846348739483719</v>
      </c>
      <c r="D6684" s="46">
        <v>0.99887651545882228</v>
      </c>
      <c r="E6684" s="46">
        <v>0.965368552491913</v>
      </c>
    </row>
    <row r="6685" spans="1:5" x14ac:dyDescent="0.35">
      <c r="A6685" s="47">
        <v>42969.983587231218</v>
      </c>
      <c r="B6685" s="46">
        <v>0.88612557681564208</v>
      </c>
      <c r="C6685" s="46">
        <v>0.79850741566476202</v>
      </c>
      <c r="D6685" s="46">
        <v>0.99886815333738355</v>
      </c>
      <c r="E6685" s="46">
        <v>0.96536045328929632</v>
      </c>
    </row>
    <row r="6686" spans="1:5" x14ac:dyDescent="0.35">
      <c r="A6686" s="47">
        <v>42980.355540083401</v>
      </c>
      <c r="B6686" s="46">
        <v>0.88616822174178211</v>
      </c>
      <c r="C6686" s="46">
        <v>0.26211345222244553</v>
      </c>
      <c r="D6686" s="46">
        <v>0.99875766410330302</v>
      </c>
      <c r="E6686" s="46">
        <v>0.965253440021696</v>
      </c>
    </row>
    <row r="6687" spans="1:5" x14ac:dyDescent="0.35">
      <c r="A6687" s="47">
        <v>42988.358786718927</v>
      </c>
      <c r="B6687" s="46">
        <v>0.88620129183876994</v>
      </c>
      <c r="C6687" s="46">
        <v>1.4355753000226734</v>
      </c>
      <c r="D6687" s="46">
        <v>0.99867247409997362</v>
      </c>
      <c r="E6687" s="46">
        <v>0.96517093232800799</v>
      </c>
    </row>
    <row r="6688" spans="1:5" x14ac:dyDescent="0.35">
      <c r="A6688" s="47">
        <v>42991.330909837139</v>
      </c>
      <c r="B6688" s="46">
        <v>0.88621360915151648</v>
      </c>
      <c r="C6688" s="46">
        <v>0.69868468849785259</v>
      </c>
      <c r="D6688" s="46">
        <v>0.99864085220400978</v>
      </c>
      <c r="E6688" s="46">
        <v>0.96514030651196636</v>
      </c>
    </row>
    <row r="6689" spans="1:5" x14ac:dyDescent="0.35">
      <c r="A6689" s="47">
        <v>42998.018796673183</v>
      </c>
      <c r="B6689" s="46">
        <v>0.8862413971141706</v>
      </c>
      <c r="C6689" s="46">
        <v>0.91472062031787704</v>
      </c>
      <c r="D6689" s="46">
        <v>0.99856972547887257</v>
      </c>
      <c r="E6689" s="46">
        <v>0.96507142098175613</v>
      </c>
    </row>
    <row r="6690" spans="1:5" x14ac:dyDescent="0.35">
      <c r="A6690" s="47">
        <v>43000.224815244248</v>
      </c>
      <c r="B6690" s="46">
        <v>0.88625058469908802</v>
      </c>
      <c r="C6690" s="46">
        <v>0.86987895532177895</v>
      </c>
      <c r="D6690" s="46">
        <v>0.99854627293932019</v>
      </c>
      <c r="E6690" s="46">
        <v>0.96504870762485151</v>
      </c>
    </row>
    <row r="6691" spans="1:5" x14ac:dyDescent="0.35">
      <c r="A6691" s="47">
        <v>43001.707801327393</v>
      </c>
      <c r="B6691" s="46">
        <v>0.88625676703223755</v>
      </c>
      <c r="C6691" s="46">
        <v>1.1180337405278351</v>
      </c>
      <c r="D6691" s="46">
        <v>0.99853050953196065</v>
      </c>
      <c r="E6691" s="46">
        <v>0.96503344110091915</v>
      </c>
    </row>
    <row r="6692" spans="1:5" x14ac:dyDescent="0.35">
      <c r="A6692" s="47">
        <v>43009.040998142271</v>
      </c>
      <c r="B6692" s="46">
        <v>0.88628740891922475</v>
      </c>
      <c r="C6692" s="46">
        <v>0.86858503820452793</v>
      </c>
      <c r="D6692" s="46">
        <v>0.99845259031339328</v>
      </c>
      <c r="E6692" s="46">
        <v>0.96495797849918274</v>
      </c>
    </row>
    <row r="6693" spans="1:5" x14ac:dyDescent="0.35">
      <c r="A6693" s="47">
        <v>43010.481894140139</v>
      </c>
      <c r="B6693" s="46">
        <v>0.88629344356823336</v>
      </c>
      <c r="C6693" s="46">
        <v>-0.79521289330594103</v>
      </c>
      <c r="D6693" s="46">
        <v>0.99843728568280443</v>
      </c>
      <c r="E6693" s="46">
        <v>0.96494315647319873</v>
      </c>
    </row>
    <row r="6694" spans="1:5" x14ac:dyDescent="0.35">
      <c r="A6694" s="47">
        <v>43012.578314833037</v>
      </c>
      <c r="B6694" s="46">
        <v>0.88630223173187139</v>
      </c>
      <c r="C6694" s="46">
        <v>1.1090016569214489</v>
      </c>
      <c r="D6694" s="46">
        <v>0.99841502165525731</v>
      </c>
      <c r="E6694" s="46">
        <v>0.96492159454352699</v>
      </c>
    </row>
    <row r="6695" spans="1:5" x14ac:dyDescent="0.35">
      <c r="A6695" s="47">
        <v>43013.157945811625</v>
      </c>
      <c r="B6695" s="46">
        <v>0.88630466322800117</v>
      </c>
      <c r="C6695" s="46">
        <v>0.96262951145369424</v>
      </c>
      <c r="D6695" s="46">
        <v>0.99840886665942841</v>
      </c>
      <c r="E6695" s="46">
        <v>0.96491563365387056</v>
      </c>
    </row>
    <row r="6696" spans="1:5" x14ac:dyDescent="0.35">
      <c r="A6696" s="47">
        <v>43014.093770390202</v>
      </c>
      <c r="B6696" s="46">
        <v>0.88630859046750832</v>
      </c>
      <c r="C6696" s="46">
        <v>0.49739118507756697</v>
      </c>
      <c r="D6696" s="46">
        <v>0.99839892994507462</v>
      </c>
      <c r="E6696" s="46">
        <v>0.96490601031400802</v>
      </c>
    </row>
    <row r="6697" spans="1:5" x14ac:dyDescent="0.35">
      <c r="A6697" s="47">
        <v>43014.223510096337</v>
      </c>
      <c r="B6697" s="46">
        <v>0.88630913507794462</v>
      </c>
      <c r="C6697" s="46">
        <v>1.0359809613740056</v>
      </c>
      <c r="D6697" s="46">
        <v>0.99839755241303418</v>
      </c>
      <c r="E6697" s="46">
        <v>0.96490467622586806</v>
      </c>
    </row>
    <row r="6698" spans="1:5" x14ac:dyDescent="0.35">
      <c r="A6698" s="47">
        <v>43025.10040209593</v>
      </c>
      <c r="B6698" s="46">
        <v>0.88635492321156861</v>
      </c>
      <c r="C6698" s="46">
        <v>0.50738990280947416</v>
      </c>
      <c r="D6698" s="46">
        <v>0.99828211898877006</v>
      </c>
      <c r="E6698" s="46">
        <v>0.96479288367448901</v>
      </c>
    </row>
    <row r="6699" spans="1:5" x14ac:dyDescent="0.35">
      <c r="A6699" s="47">
        <v>43026.1731487672</v>
      </c>
      <c r="B6699" s="46">
        <v>0.88635945300343355</v>
      </c>
      <c r="C6699" s="46">
        <v>0.3456966666076644</v>
      </c>
      <c r="D6699" s="46">
        <v>0.99827073997723592</v>
      </c>
      <c r="E6699" s="46">
        <v>0.96478186359287588</v>
      </c>
    </row>
    <row r="6700" spans="1:5" x14ac:dyDescent="0.35">
      <c r="A6700" s="47">
        <v>43026.244478180321</v>
      </c>
      <c r="B6700" s="46">
        <v>0.88635975428790448</v>
      </c>
      <c r="C6700" s="46">
        <v>1.1768055773494046</v>
      </c>
      <c r="D6700" s="46">
        <v>0.99826998339697515</v>
      </c>
      <c r="E6700" s="46">
        <v>0.96478113087760453</v>
      </c>
    </row>
    <row r="6701" spans="1:5" x14ac:dyDescent="0.35">
      <c r="A6701" s="47">
        <v>43035.150664193345</v>
      </c>
      <c r="B6701" s="46">
        <v>0.88639745875841758</v>
      </c>
      <c r="C6701" s="46">
        <v>-0.17710244571673694</v>
      </c>
      <c r="D6701" s="46">
        <v>0.99817555268230729</v>
      </c>
      <c r="E6701" s="46">
        <v>0.9646896787884639</v>
      </c>
    </row>
    <row r="6702" spans="1:5" x14ac:dyDescent="0.35">
      <c r="A6702" s="47">
        <v>43038.48418153973</v>
      </c>
      <c r="B6702" s="46">
        <v>0.88641161506103494</v>
      </c>
      <c r="C6702" s="46">
        <v>0.27609573876792304</v>
      </c>
      <c r="D6702" s="46">
        <v>0.99814022627686705</v>
      </c>
      <c r="E6702" s="46">
        <v>0.96465546661744794</v>
      </c>
    </row>
    <row r="6703" spans="1:5" x14ac:dyDescent="0.35">
      <c r="A6703" s="47">
        <v>43047.480365495285</v>
      </c>
      <c r="B6703" s="46">
        <v>0.88644993722404419</v>
      </c>
      <c r="C6703" s="46">
        <v>1.2227949119186787</v>
      </c>
      <c r="D6703" s="46">
        <v>0.99804494038663916</v>
      </c>
      <c r="E6703" s="46">
        <v>0.96456318572528899</v>
      </c>
    </row>
    <row r="6704" spans="1:5" x14ac:dyDescent="0.35">
      <c r="A6704" s="47">
        <v>43055.990589510366</v>
      </c>
      <c r="B6704" s="46">
        <v>0.88648634756272149</v>
      </c>
      <c r="C6704" s="46">
        <v>0.72072154693259005</v>
      </c>
      <c r="D6704" s="46">
        <v>0.9979548684195898</v>
      </c>
      <c r="E6704" s="46">
        <v>0.96447595342802328</v>
      </c>
    </row>
    <row r="6705" spans="1:5" x14ac:dyDescent="0.35">
      <c r="A6705" s="47">
        <v>43063.13131824736</v>
      </c>
      <c r="B6705" s="46">
        <v>0.88651701661525595</v>
      </c>
      <c r="C6705" s="46">
        <v>1.1730756160688527</v>
      </c>
      <c r="D6705" s="46">
        <v>0.99787934118178634</v>
      </c>
      <c r="E6705" s="46">
        <v>0.96440280634878073</v>
      </c>
    </row>
    <row r="6706" spans="1:5" x14ac:dyDescent="0.35">
      <c r="A6706" s="47">
        <v>43063.193344890737</v>
      </c>
      <c r="B6706" s="46">
        <v>0.88651728348621517</v>
      </c>
      <c r="C6706" s="46">
        <v>1.0026897202880969</v>
      </c>
      <c r="D6706" s="46">
        <v>0.99787868532808865</v>
      </c>
      <c r="E6706" s="46">
        <v>0.96440217115900184</v>
      </c>
    </row>
    <row r="6707" spans="1:5" x14ac:dyDescent="0.35">
      <c r="A6707" s="47">
        <v>43066.602616738608</v>
      </c>
      <c r="B6707" s="46">
        <v>0.88653196436252812</v>
      </c>
      <c r="C6707" s="46">
        <v>-6.6077764241145864E-2</v>
      </c>
      <c r="D6707" s="46">
        <v>0.99784264186378124</v>
      </c>
      <c r="E6707" s="46">
        <v>0.96436726317765686</v>
      </c>
    </row>
    <row r="6708" spans="1:5" x14ac:dyDescent="0.35">
      <c r="A6708" s="47">
        <v>43072.555803565767</v>
      </c>
      <c r="B6708" s="46">
        <v>0.88655765806000997</v>
      </c>
      <c r="C6708" s="46">
        <v>0.87878075928502497</v>
      </c>
      <c r="D6708" s="46">
        <v>0.99777972858460273</v>
      </c>
      <c r="E6708" s="46">
        <v>0.96430633117446107</v>
      </c>
    </row>
    <row r="6709" spans="1:5" x14ac:dyDescent="0.35">
      <c r="A6709" s="47">
        <v>43073.976672979814</v>
      </c>
      <c r="B6709" s="46">
        <v>0.88656380140244762</v>
      </c>
      <c r="C6709" s="46">
        <v>0.99386016576923364</v>
      </c>
      <c r="D6709" s="46">
        <v>0.99776471752256757</v>
      </c>
      <c r="E6709" s="46">
        <v>0.96429179270158305</v>
      </c>
    </row>
    <row r="6710" spans="1:5" x14ac:dyDescent="0.35">
      <c r="A6710" s="47">
        <v>43076.357531390284</v>
      </c>
      <c r="B6710" s="46">
        <v>0.88657410482129007</v>
      </c>
      <c r="C6710" s="46">
        <v>0.80429057373678781</v>
      </c>
      <c r="D6710" s="46">
        <v>0.99773956851027001</v>
      </c>
      <c r="E6710" s="46">
        <v>0.96426743531690684</v>
      </c>
    </row>
    <row r="6711" spans="1:5" x14ac:dyDescent="0.35">
      <c r="A6711" s="47">
        <v>43096.938160829101</v>
      </c>
      <c r="B6711" s="46">
        <v>0.88666365839399064</v>
      </c>
      <c r="C6711" s="46">
        <v>0.78000880331685618</v>
      </c>
      <c r="D6711" s="46">
        <v>0.99752238649129454</v>
      </c>
      <c r="E6711" s="46">
        <v>0.96405708154489456</v>
      </c>
    </row>
    <row r="6712" spans="1:5" x14ac:dyDescent="0.35">
      <c r="A6712" s="47">
        <v>43100.858731141874</v>
      </c>
      <c r="B6712" s="46">
        <v>0.88668081682447375</v>
      </c>
      <c r="C6712" s="46">
        <v>1.1086480841357327</v>
      </c>
      <c r="D6712" s="46">
        <v>0.99748105664530118</v>
      </c>
      <c r="E6712" s="46">
        <v>0.96401704919875209</v>
      </c>
    </row>
    <row r="6713" spans="1:5" x14ac:dyDescent="0.35">
      <c r="A6713" s="47">
        <v>43106.88861826135</v>
      </c>
      <c r="B6713" s="46">
        <v>0.88670726783502107</v>
      </c>
      <c r="C6713" s="46">
        <v>1.9781496554882594E-2</v>
      </c>
      <c r="D6713" s="46">
        <v>0.99741751760205766</v>
      </c>
      <c r="E6713" s="46">
        <v>0.96395550349339587</v>
      </c>
    </row>
    <row r="6714" spans="1:5" x14ac:dyDescent="0.35">
      <c r="A6714" s="47">
        <v>43110.894498691465</v>
      </c>
      <c r="B6714" s="46">
        <v>0.88672488104035474</v>
      </c>
      <c r="C6714" s="46">
        <v>0.10603464499661097</v>
      </c>
      <c r="D6714" s="46">
        <v>0.99737532417286567</v>
      </c>
      <c r="E6714" s="46">
        <v>0.96391463275809663</v>
      </c>
    </row>
    <row r="6715" spans="1:5" x14ac:dyDescent="0.35">
      <c r="A6715" s="47">
        <v>43120.834386021226</v>
      </c>
      <c r="B6715" s="46">
        <v>0.8867687250683387</v>
      </c>
      <c r="C6715" s="46">
        <v>1.0584155668959871</v>
      </c>
      <c r="D6715" s="46">
        <v>0.99727069044796979</v>
      </c>
      <c r="E6715" s="46">
        <v>0.96381327541208373</v>
      </c>
    </row>
    <row r="6716" spans="1:5" x14ac:dyDescent="0.35">
      <c r="A6716" s="47">
        <v>43130.408282244847</v>
      </c>
      <c r="B6716" s="46">
        <v>0.88681114218906776</v>
      </c>
      <c r="C6716" s="46">
        <v>0.5906154172332867</v>
      </c>
      <c r="D6716" s="46">
        <v>0.99716999269518047</v>
      </c>
      <c r="E6716" s="46">
        <v>0.96371572532048266</v>
      </c>
    </row>
    <row r="6717" spans="1:5" x14ac:dyDescent="0.35">
      <c r="A6717" s="47">
        <v>43132.617398542126</v>
      </c>
      <c r="B6717" s="46">
        <v>0.88682095563842533</v>
      </c>
      <c r="C6717" s="46">
        <v>0.66668462794285954</v>
      </c>
      <c r="D6717" s="46">
        <v>0.99714676892529708</v>
      </c>
      <c r="E6717" s="46">
        <v>0.9636932266685222</v>
      </c>
    </row>
    <row r="6718" spans="1:5" x14ac:dyDescent="0.35">
      <c r="A6718" s="47">
        <v>43140.016566587576</v>
      </c>
      <c r="B6718" s="46">
        <v>0.88685389515292157</v>
      </c>
      <c r="C6718" s="46">
        <v>1.3849730809982974</v>
      </c>
      <c r="D6718" s="46">
        <v>0.99706901539244108</v>
      </c>
      <c r="E6718" s="46">
        <v>0.96361789845077295</v>
      </c>
    </row>
    <row r="6719" spans="1:5" x14ac:dyDescent="0.35">
      <c r="A6719" s="47">
        <v>43140.343224780845</v>
      </c>
      <c r="B6719" s="46">
        <v>0.88685535186313413</v>
      </c>
      <c r="C6719" s="46">
        <v>1.3375979621772949</v>
      </c>
      <c r="D6719" s="46">
        <v>0.99706558385667376</v>
      </c>
      <c r="E6719" s="46">
        <v>0.96361457386512062</v>
      </c>
    </row>
    <row r="6720" spans="1:5" x14ac:dyDescent="0.35">
      <c r="A6720" s="47">
        <v>43145.636999595321</v>
      </c>
      <c r="B6720" s="46">
        <v>0.88687898843896784</v>
      </c>
      <c r="C6720" s="46">
        <v>0.39668674560024986</v>
      </c>
      <c r="D6720" s="46">
        <v>0.9970099861422248</v>
      </c>
      <c r="E6720" s="46">
        <v>0.96356070788247761</v>
      </c>
    </row>
    <row r="6721" spans="1:5" x14ac:dyDescent="0.35">
      <c r="A6721" s="47">
        <v>43153.585689228676</v>
      </c>
      <c r="B6721" s="46">
        <v>0.88691458257264488</v>
      </c>
      <c r="C6721" s="46">
        <v>1.1825260743227428</v>
      </c>
      <c r="D6721" s="46">
        <v>0.99692655213054471</v>
      </c>
      <c r="E6721" s="46">
        <v>0.96347986868724877</v>
      </c>
    </row>
    <row r="6722" spans="1:5" x14ac:dyDescent="0.35">
      <c r="A6722" s="47">
        <v>43156.062097588299</v>
      </c>
      <c r="B6722" s="46">
        <v>0.886925697157116</v>
      </c>
      <c r="C6722" s="46">
        <v>1.3496157952626042</v>
      </c>
      <c r="D6722" s="46">
        <v>0.99690056981756858</v>
      </c>
      <c r="E6722" s="46">
        <v>0.96345469341863899</v>
      </c>
    </row>
    <row r="6723" spans="1:5" x14ac:dyDescent="0.35">
      <c r="A6723" s="47">
        <v>43159.242481568537</v>
      </c>
      <c r="B6723" s="46">
        <v>0.88693998885209768</v>
      </c>
      <c r="C6723" s="46">
        <v>0.95416993765078395</v>
      </c>
      <c r="D6723" s="46">
        <v>0.99686720944469609</v>
      </c>
      <c r="E6723" s="46">
        <v>0.9634223685314004</v>
      </c>
    </row>
    <row r="6724" spans="1:5" x14ac:dyDescent="0.35">
      <c r="A6724" s="47">
        <v>43162.420203814443</v>
      </c>
      <c r="B6724" s="46">
        <v>0.88695428823185041</v>
      </c>
      <c r="C6724" s="46">
        <v>0.45593693284085024</v>
      </c>
      <c r="D6724" s="46">
        <v>0.9968338859811261</v>
      </c>
      <c r="E6724" s="46">
        <v>0.9633900785680849</v>
      </c>
    </row>
    <row r="6725" spans="1:5" x14ac:dyDescent="0.35">
      <c r="A6725" s="47">
        <v>43167.871978121213</v>
      </c>
      <c r="B6725" s="46">
        <v>0.88697886617747468</v>
      </c>
      <c r="C6725" s="46">
        <v>0.95743168435657999</v>
      </c>
      <c r="D6725" s="46">
        <v>0.99677673639754749</v>
      </c>
      <c r="E6725" s="46">
        <v>0.96333469941829475</v>
      </c>
    </row>
    <row r="6726" spans="1:5" x14ac:dyDescent="0.35">
      <c r="A6726" s="47">
        <v>43169.46731533284</v>
      </c>
      <c r="B6726" s="46">
        <v>0.88698606921713219</v>
      </c>
      <c r="C6726" s="46">
        <v>0.36630043665502043</v>
      </c>
      <c r="D6726" s="46">
        <v>0.99676001787724477</v>
      </c>
      <c r="E6726" s="46">
        <v>0.96331849832649052</v>
      </c>
    </row>
    <row r="6727" spans="1:5" x14ac:dyDescent="0.35">
      <c r="A6727" s="47">
        <v>43183.247347435441</v>
      </c>
      <c r="B6727" s="46">
        <v>0.88704849043929512</v>
      </c>
      <c r="C6727" s="46">
        <v>1.3315785454525164</v>
      </c>
      <c r="D6727" s="46">
        <v>0.99661570262765153</v>
      </c>
      <c r="E6727" s="46">
        <v>0.96317863978074425</v>
      </c>
    </row>
    <row r="6728" spans="1:5" x14ac:dyDescent="0.35">
      <c r="A6728" s="47">
        <v>43193.752735051428</v>
      </c>
      <c r="B6728" s="46">
        <v>0.88709632144654993</v>
      </c>
      <c r="C6728" s="46">
        <v>1.1919071182249663</v>
      </c>
      <c r="D6728" s="46">
        <v>0.99650579536682382</v>
      </c>
      <c r="E6728" s="46">
        <v>0.96307211417991123</v>
      </c>
    </row>
    <row r="6729" spans="1:5" x14ac:dyDescent="0.35">
      <c r="A6729" s="47">
        <v>43193.916823286956</v>
      </c>
      <c r="B6729" s="46">
        <v>0.88709707019852446</v>
      </c>
      <c r="C6729" s="46">
        <v>1.2844185123453533</v>
      </c>
      <c r="D6729" s="46">
        <v>0.99650407945482955</v>
      </c>
      <c r="E6729" s="46">
        <v>0.96307045097348665</v>
      </c>
    </row>
    <row r="6730" spans="1:5" x14ac:dyDescent="0.35">
      <c r="A6730" s="47">
        <v>43209.105138569917</v>
      </c>
      <c r="B6730" s="46">
        <v>0.88716659537532072</v>
      </c>
      <c r="C6730" s="46">
        <v>-0.1469254792430319</v>
      </c>
      <c r="D6730" s="46">
        <v>0.9963453549175777</v>
      </c>
      <c r="E6730" s="46">
        <v>0.96291658913970457</v>
      </c>
    </row>
    <row r="6731" spans="1:5" x14ac:dyDescent="0.35">
      <c r="A6731" s="47">
        <v>43219.469766524184</v>
      </c>
      <c r="B6731" s="46">
        <v>0.88721428715702633</v>
      </c>
      <c r="C6731" s="46">
        <v>0.43826618959856845</v>
      </c>
      <c r="D6731" s="46">
        <v>0.99623715751945885</v>
      </c>
      <c r="E6731" s="46">
        <v>0.96281169140291312</v>
      </c>
    </row>
    <row r="6732" spans="1:5" x14ac:dyDescent="0.35">
      <c r="A6732" s="47">
        <v>43224.700061094074</v>
      </c>
      <c r="B6732" s="46">
        <v>0.88723842929735586</v>
      </c>
      <c r="C6732" s="46">
        <v>0.81587084031715662</v>
      </c>
      <c r="D6732" s="46">
        <v>0.99618259411004895</v>
      </c>
      <c r="E6732" s="46">
        <v>0.96275878708087348</v>
      </c>
    </row>
    <row r="6733" spans="1:5" x14ac:dyDescent="0.35">
      <c r="A6733" s="47">
        <v>43228.67563183773</v>
      </c>
      <c r="B6733" s="46">
        <v>0.8872568135202259</v>
      </c>
      <c r="C6733" s="46">
        <v>0.60643109847593468</v>
      </c>
      <c r="D6733" s="46">
        <v>0.99614113643421687</v>
      </c>
      <c r="E6733" s="46">
        <v>0.96271858770939145</v>
      </c>
    </row>
    <row r="6734" spans="1:5" x14ac:dyDescent="0.35">
      <c r="A6734" s="47">
        <v>43231.2323358176</v>
      </c>
      <c r="B6734" s="46">
        <v>0.88726865179361236</v>
      </c>
      <c r="C6734" s="46">
        <v>0.93886585553455415</v>
      </c>
      <c r="D6734" s="46">
        <v>0.99611448225250376</v>
      </c>
      <c r="E6734" s="46">
        <v>0.96269274146061179</v>
      </c>
    </row>
    <row r="6735" spans="1:5" x14ac:dyDescent="0.35">
      <c r="A6735" s="47">
        <v>43238.424614028707</v>
      </c>
      <c r="B6735" s="46">
        <v>0.88730201813765897</v>
      </c>
      <c r="C6735" s="46">
        <v>0.60283442228414863</v>
      </c>
      <c r="D6735" s="46">
        <v>0.99603953228546638</v>
      </c>
      <c r="E6735" s="46">
        <v>0.96262005878929069</v>
      </c>
    </row>
    <row r="6736" spans="1:5" x14ac:dyDescent="0.35">
      <c r="A6736" s="47">
        <v>43240.26570800248</v>
      </c>
      <c r="B6736" s="46">
        <v>0.88731057445813444</v>
      </c>
      <c r="C6736" s="46">
        <v>-0.40851048676314727</v>
      </c>
      <c r="D6736" s="46">
        <v>0.99602035380628351</v>
      </c>
      <c r="E6736" s="46">
        <v>0.96260145937112673</v>
      </c>
    </row>
    <row r="6737" spans="1:5" x14ac:dyDescent="0.35">
      <c r="A6737" s="47">
        <v>43250.40566595189</v>
      </c>
      <c r="B6737" s="46">
        <v>0.88735780895083272</v>
      </c>
      <c r="C6737" s="46">
        <v>0.99470283597438147</v>
      </c>
      <c r="D6737" s="46">
        <v>0.9959147807304356</v>
      </c>
      <c r="E6737" s="46">
        <v>0.96249906558567888</v>
      </c>
    </row>
    <row r="6738" spans="1:5" x14ac:dyDescent="0.35">
      <c r="A6738" s="47">
        <v>43252.544317589651</v>
      </c>
      <c r="B6738" s="46">
        <v>0.88736779499618879</v>
      </c>
      <c r="C6738" s="46">
        <v>1.0484554085283149</v>
      </c>
      <c r="D6738" s="46">
        <v>0.9958925255902189</v>
      </c>
      <c r="E6738" s="46">
        <v>0.96247747881471746</v>
      </c>
    </row>
    <row r="6739" spans="1:5" x14ac:dyDescent="0.35">
      <c r="A6739" s="47">
        <v>43254.598555046323</v>
      </c>
      <c r="B6739" s="46">
        <v>0.88737739461365583</v>
      </c>
      <c r="C6739" s="46">
        <v>1.4054705655853317</v>
      </c>
      <c r="D6739" s="46">
        <v>0.99587115268794957</v>
      </c>
      <c r="E6739" s="46">
        <v>0.96245674717095298</v>
      </c>
    </row>
    <row r="6740" spans="1:5" x14ac:dyDescent="0.35">
      <c r="A6740" s="47">
        <v>43257.645299574753</v>
      </c>
      <c r="B6740" s="46">
        <v>0.88739164621223532</v>
      </c>
      <c r="C6740" s="46">
        <v>0.88490510328673722</v>
      </c>
      <c r="D6740" s="46">
        <v>0.99583946031988602</v>
      </c>
      <c r="E6740" s="46">
        <v>0.96242600455766303</v>
      </c>
    </row>
    <row r="6741" spans="1:5" x14ac:dyDescent="0.35">
      <c r="A6741" s="47">
        <v>43259.091624946013</v>
      </c>
      <c r="B6741" s="46">
        <v>0.88739841742043957</v>
      </c>
      <c r="C6741" s="46">
        <v>0.89606641505770579</v>
      </c>
      <c r="D6741" s="46">
        <v>0.99582441845540248</v>
      </c>
      <c r="E6741" s="46">
        <v>0.96241141299296351</v>
      </c>
    </row>
    <row r="6742" spans="1:5" x14ac:dyDescent="0.35">
      <c r="A6742" s="47">
        <v>43261.061649480776</v>
      </c>
      <c r="B6742" s="46">
        <v>0.8874076464144105</v>
      </c>
      <c r="C6742" s="46">
        <v>1.5444991268646513</v>
      </c>
      <c r="D6742" s="46">
        <v>0.99580393306703952</v>
      </c>
      <c r="E6742" s="46">
        <v>0.96239154036869823</v>
      </c>
    </row>
    <row r="6743" spans="1:5" x14ac:dyDescent="0.35">
      <c r="A6743" s="47">
        <v>43265.295063700214</v>
      </c>
      <c r="B6743" s="46">
        <v>0.88742750210177368</v>
      </c>
      <c r="C6743" s="46">
        <v>1.1746861658194829</v>
      </c>
      <c r="D6743" s="46">
        <v>0.99575992333269181</v>
      </c>
      <c r="E6743" s="46">
        <v>0.96234884511022423</v>
      </c>
    </row>
    <row r="6744" spans="1:5" x14ac:dyDescent="0.35">
      <c r="A6744" s="47">
        <v>43265.686731343463</v>
      </c>
      <c r="B6744" s="46">
        <v>0.88742934072193147</v>
      </c>
      <c r="C6744" s="46">
        <v>1.3374671558902707</v>
      </c>
      <c r="D6744" s="46">
        <v>0.99575585243452081</v>
      </c>
      <c r="E6744" s="46">
        <v>0.96234489566490145</v>
      </c>
    </row>
    <row r="6745" spans="1:5" x14ac:dyDescent="0.35">
      <c r="A6745" s="47">
        <v>43265.78118608216</v>
      </c>
      <c r="B6745" s="46">
        <v>0.88742978416508533</v>
      </c>
      <c r="C6745" s="46">
        <v>0.92409297260425127</v>
      </c>
      <c r="D6745" s="46">
        <v>0.99575487071525237</v>
      </c>
      <c r="E6745" s="46">
        <v>0.96234394323117578</v>
      </c>
    </row>
    <row r="6746" spans="1:5" x14ac:dyDescent="0.35">
      <c r="A6746" s="47">
        <v>43269.370390515316</v>
      </c>
      <c r="B6746" s="46">
        <v>0.88744664636019077</v>
      </c>
      <c r="C6746" s="46">
        <v>1.5239081654716102</v>
      </c>
      <c r="D6746" s="46">
        <v>0.99571757201394806</v>
      </c>
      <c r="E6746" s="46">
        <v>0.96230775617688546</v>
      </c>
    </row>
    <row r="6747" spans="1:5" x14ac:dyDescent="0.35">
      <c r="A6747" s="47">
        <v>43269.699450971224</v>
      </c>
      <c r="B6747" s="46">
        <v>0.88744819343714554</v>
      </c>
      <c r="C6747" s="46">
        <v>1.111314788502904</v>
      </c>
      <c r="D6747" s="46">
        <v>0.99571415301615096</v>
      </c>
      <c r="E6747" s="46">
        <v>0.9623044389799349</v>
      </c>
    </row>
    <row r="6748" spans="1:5" x14ac:dyDescent="0.35">
      <c r="A6748" s="47">
        <v>43272.050898525689</v>
      </c>
      <c r="B6748" s="46">
        <v>0.88745925432759143</v>
      </c>
      <c r="C6748" s="46">
        <v>0.5836728668194846</v>
      </c>
      <c r="D6748" s="46">
        <v>0.99568972383554444</v>
      </c>
      <c r="E6748" s="46">
        <v>0.96228073669305003</v>
      </c>
    </row>
    <row r="6749" spans="1:5" x14ac:dyDescent="0.35">
      <c r="A6749" s="47">
        <v>43274.858302516412</v>
      </c>
      <c r="B6749" s="46">
        <v>0.88747247274179697</v>
      </c>
      <c r="C6749" s="46">
        <v>-1.1637003672876789</v>
      </c>
      <c r="D6749" s="46">
        <v>0.99566056412552451</v>
      </c>
      <c r="E6749" s="46">
        <v>0.96225244350804806</v>
      </c>
    </row>
    <row r="6750" spans="1:5" x14ac:dyDescent="0.35">
      <c r="A6750" s="47">
        <v>43277.815901609145</v>
      </c>
      <c r="B6750" s="46">
        <v>0.88748641332908551</v>
      </c>
      <c r="C6750" s="46">
        <v>1.0345435352863586</v>
      </c>
      <c r="D6750" s="46">
        <v>0.99562985191543829</v>
      </c>
      <c r="E6750" s="46">
        <v>0.96222264261708834</v>
      </c>
    </row>
    <row r="6751" spans="1:5" x14ac:dyDescent="0.35">
      <c r="A6751" s="47">
        <v>43284.655911845875</v>
      </c>
      <c r="B6751" s="46">
        <v>0.8875187122886472</v>
      </c>
      <c r="C6751" s="46">
        <v>-1.0859288978437576E-2</v>
      </c>
      <c r="D6751" s="46">
        <v>0.99555885369416397</v>
      </c>
      <c r="E6751" s="46">
        <v>0.96215374575617896</v>
      </c>
    </row>
    <row r="6752" spans="1:5" x14ac:dyDescent="0.35">
      <c r="A6752" s="47">
        <v>43287.520004757258</v>
      </c>
      <c r="B6752" s="46">
        <v>0.8875322609666072</v>
      </c>
      <c r="C6752" s="46">
        <v>0.8421968144191494</v>
      </c>
      <c r="D6752" s="46">
        <v>0.99552913713859259</v>
      </c>
      <c r="E6752" s="46">
        <v>0.96212490647152782</v>
      </c>
    </row>
    <row r="6753" spans="1:5" x14ac:dyDescent="0.35">
      <c r="A6753" s="47">
        <v>43290.851371090437</v>
      </c>
      <c r="B6753" s="46">
        <v>0.88754803803192683</v>
      </c>
      <c r="C6753" s="46">
        <v>1.0540941265615444</v>
      </c>
      <c r="D6753" s="46">
        <v>0.99549458147426639</v>
      </c>
      <c r="E6753" s="46">
        <v>0.96209136922694072</v>
      </c>
    </row>
    <row r="6754" spans="1:5" x14ac:dyDescent="0.35">
      <c r="A6754" s="47">
        <v>43294.58406639735</v>
      </c>
      <c r="B6754" s="46">
        <v>0.88756573860139076</v>
      </c>
      <c r="C6754" s="46">
        <v>1.2795749231149012</v>
      </c>
      <c r="D6754" s="46">
        <v>0.99545587453627737</v>
      </c>
      <c r="E6754" s="46">
        <v>0.96205380084441905</v>
      </c>
    </row>
    <row r="6755" spans="1:5" x14ac:dyDescent="0.35">
      <c r="A6755" s="47">
        <v>43295.074725870938</v>
      </c>
      <c r="B6755" s="46">
        <v>0.88756806711660852</v>
      </c>
      <c r="C6755" s="46">
        <v>1.2771163622862236</v>
      </c>
      <c r="D6755" s="46">
        <v>0.99545078745836202</v>
      </c>
      <c r="E6755" s="46">
        <v>0.96204886322632077</v>
      </c>
    </row>
    <row r="6756" spans="1:5" x14ac:dyDescent="0.35">
      <c r="A6756" s="47">
        <v>43307.912570181026</v>
      </c>
      <c r="B6756" s="46">
        <v>0.88762913859462067</v>
      </c>
      <c r="C6756" s="46">
        <v>-0.3489801287301697</v>
      </c>
      <c r="D6756" s="46">
        <v>0.99531776226467816</v>
      </c>
      <c r="E6756" s="46">
        <v>0.96191973155991817</v>
      </c>
    </row>
    <row r="6757" spans="1:5" x14ac:dyDescent="0.35">
      <c r="A6757" s="47">
        <v>43326.455947999901</v>
      </c>
      <c r="B6757" s="46">
        <v>0.88771784745917137</v>
      </c>
      <c r="C6757" s="46">
        <v>0.819276692109705</v>
      </c>
      <c r="D6757" s="46">
        <v>0.99512587316194889</v>
      </c>
      <c r="E6757" s="46">
        <v>0.96173340659667461</v>
      </c>
    </row>
    <row r="6758" spans="1:5" x14ac:dyDescent="0.35">
      <c r="A6758" s="47">
        <v>43329.998562977315</v>
      </c>
      <c r="B6758" s="46">
        <v>0.88773486069104302</v>
      </c>
      <c r="C6758" s="46">
        <v>1.0712772081974187</v>
      </c>
      <c r="D6758" s="46">
        <v>0.9950892482317778</v>
      </c>
      <c r="E6758" s="46">
        <v>0.9616978363402171</v>
      </c>
    </row>
    <row r="6759" spans="1:5" x14ac:dyDescent="0.35">
      <c r="A6759" s="47">
        <v>43331.097407517344</v>
      </c>
      <c r="B6759" s="46">
        <v>0.88774014209916807</v>
      </c>
      <c r="C6759" s="46">
        <v>1.2694219402065388</v>
      </c>
      <c r="D6759" s="46">
        <v>0.99507789019620263</v>
      </c>
      <c r="E6759" s="46">
        <v>0.96168680488708069</v>
      </c>
    </row>
    <row r="6760" spans="1:5" x14ac:dyDescent="0.35">
      <c r="A6760" s="47">
        <v>43332.102819593427</v>
      </c>
      <c r="B6760" s="46">
        <v>0.88774497620487569</v>
      </c>
      <c r="C6760" s="46">
        <v>1.0600176608840828</v>
      </c>
      <c r="D6760" s="46">
        <v>0.99506749884241852</v>
      </c>
      <c r="E6760" s="46">
        <v>0.96167671211558226</v>
      </c>
    </row>
    <row r="6761" spans="1:5" x14ac:dyDescent="0.35">
      <c r="A6761" s="47">
        <v>43366.902397905586</v>
      </c>
      <c r="B6761" s="46">
        <v>0.887913322494013</v>
      </c>
      <c r="C6761" s="46">
        <v>0.59366800796389896</v>
      </c>
      <c r="D6761" s="46">
        <v>0.99470837895986142</v>
      </c>
      <c r="E6761" s="46">
        <v>0.9613277856590271</v>
      </c>
    </row>
    <row r="6762" spans="1:5" x14ac:dyDescent="0.35">
      <c r="A6762" s="47">
        <v>43367.438868224606</v>
      </c>
      <c r="B6762" s="46">
        <v>0.88791593316054473</v>
      </c>
      <c r="C6762" s="46">
        <v>1.4071902822040849</v>
      </c>
      <c r="D6762" s="46">
        <v>0.99470285110329304</v>
      </c>
      <c r="E6762" s="46">
        <v>0.96132241272413976</v>
      </c>
    </row>
    <row r="6763" spans="1:5" x14ac:dyDescent="0.35">
      <c r="A6763" s="47">
        <v>43377.450311695131</v>
      </c>
      <c r="B6763" s="46">
        <v>0.8879647373390801</v>
      </c>
      <c r="C6763" s="46">
        <v>1.6690561641702129</v>
      </c>
      <c r="D6763" s="46">
        <v>0.99459973834321691</v>
      </c>
      <c r="E6763" s="46">
        <v>0.96122217819473033</v>
      </c>
    </row>
    <row r="6764" spans="1:5" x14ac:dyDescent="0.35">
      <c r="A6764" s="47">
        <v>43385.960535710212</v>
      </c>
      <c r="B6764" s="46">
        <v>0.88800634897416819</v>
      </c>
      <c r="C6764" s="46">
        <v>0.71600477381097427</v>
      </c>
      <c r="D6764" s="46">
        <v>0.99451215659901937</v>
      </c>
      <c r="E6764" s="46">
        <v>0.96113702356416819</v>
      </c>
    </row>
    <row r="6765" spans="1:5" x14ac:dyDescent="0.35">
      <c r="A6765" s="47">
        <v>43393.636237814753</v>
      </c>
      <c r="B6765" s="46">
        <v>0.88804397829881976</v>
      </c>
      <c r="C6765" s="46">
        <v>0.85117653707775798</v>
      </c>
      <c r="D6765" s="46">
        <v>0.99443321774816629</v>
      </c>
      <c r="E6765" s="46">
        <v>0.96106025809035855</v>
      </c>
    </row>
    <row r="6766" spans="1:5" x14ac:dyDescent="0.35">
      <c r="A6766" s="47">
        <v>43395.730929056488</v>
      </c>
      <c r="B6766" s="46">
        <v>0.88805426337468774</v>
      </c>
      <c r="C6766" s="46">
        <v>0.88593123745290825</v>
      </c>
      <c r="D6766" s="46">
        <v>0.99441168439635474</v>
      </c>
      <c r="E6766" s="46">
        <v>0.96103931522025954</v>
      </c>
    </row>
    <row r="6767" spans="1:5" x14ac:dyDescent="0.35">
      <c r="A6767" s="47">
        <v>43401.221208530093</v>
      </c>
      <c r="B6767" s="46">
        <v>0.8880812535506557</v>
      </c>
      <c r="C6767" s="46">
        <v>0.74382254875740017</v>
      </c>
      <c r="D6767" s="46">
        <v>0.99435526278383524</v>
      </c>
      <c r="E6767" s="46">
        <v>0.96098443586728488</v>
      </c>
    </row>
    <row r="6768" spans="1:5" x14ac:dyDescent="0.35">
      <c r="A6768" s="47">
        <v>43401.40767097885</v>
      </c>
      <c r="B6768" s="46">
        <v>0.88808217102345721</v>
      </c>
      <c r="C6768" s="46">
        <v>0.76918916219550493</v>
      </c>
      <c r="D6768" s="46">
        <v>0.99435334704103795</v>
      </c>
      <c r="E6768" s="46">
        <v>0.96098257236453477</v>
      </c>
    </row>
    <row r="6769" spans="1:5" x14ac:dyDescent="0.35">
      <c r="A6769" s="47">
        <v>43406.913092448536</v>
      </c>
      <c r="B6769" s="46">
        <v>0.8881092843074333</v>
      </c>
      <c r="C6769" s="46">
        <v>1.3727141308334856</v>
      </c>
      <c r="D6769" s="46">
        <v>0.9942967972657365</v>
      </c>
      <c r="E6769" s="46">
        <v>0.96092756086924691</v>
      </c>
    </row>
    <row r="6770" spans="1:5" x14ac:dyDescent="0.35">
      <c r="A6770" s="47">
        <v>43407.022629368563</v>
      </c>
      <c r="B6770" s="46">
        <v>0.88810982423491369</v>
      </c>
      <c r="C6770" s="46">
        <v>-0.19248917607983529</v>
      </c>
      <c r="D6770" s="46">
        <v>0.99429567241021877</v>
      </c>
      <c r="E6770" s="46">
        <v>0.96092646653800473</v>
      </c>
    </row>
    <row r="6771" spans="1:5" x14ac:dyDescent="0.35">
      <c r="A6771" s="47">
        <v>43416.291707369841</v>
      </c>
      <c r="B6771" s="46">
        <v>0.88815558019929108</v>
      </c>
      <c r="C6771" s="46">
        <v>1.1020414654127952</v>
      </c>
      <c r="D6771" s="46">
        <v>0.99420052458096309</v>
      </c>
      <c r="E6771" s="46">
        <v>0.96083389001623487</v>
      </c>
    </row>
    <row r="6772" spans="1:5" x14ac:dyDescent="0.35">
      <c r="A6772" s="47">
        <v>43420.43148319365</v>
      </c>
      <c r="B6772" s="46">
        <v>0.88817605840060676</v>
      </c>
      <c r="C6772" s="46">
        <v>1.2182979345974454</v>
      </c>
      <c r="D6772" s="46">
        <v>0.99415805377216582</v>
      </c>
      <c r="E6772" s="46">
        <v>0.96079256007695812</v>
      </c>
    </row>
    <row r="6773" spans="1:5" x14ac:dyDescent="0.35">
      <c r="A6773" s="47">
        <v>43424.833478441811</v>
      </c>
      <c r="B6773" s="46">
        <v>0.88819786237911613</v>
      </c>
      <c r="C6773" s="46">
        <v>1.3882946865360069</v>
      </c>
      <c r="D6773" s="46">
        <v>0.99411290926983031</v>
      </c>
      <c r="E6773" s="46">
        <v>0.96074862353528068</v>
      </c>
    </row>
    <row r="6774" spans="1:5" x14ac:dyDescent="0.35">
      <c r="A6774" s="47">
        <v>43426.125659385929</v>
      </c>
      <c r="B6774" s="46">
        <v>0.88820426840291278</v>
      </c>
      <c r="C6774" s="46">
        <v>1.6389247099749316</v>
      </c>
      <c r="D6774" s="46">
        <v>0.99409966057725352</v>
      </c>
      <c r="E6774" s="46">
        <v>0.96073572841285593</v>
      </c>
    </row>
    <row r="6775" spans="1:5" x14ac:dyDescent="0.35">
      <c r="A6775" s="47">
        <v>43431.588425859067</v>
      </c>
      <c r="B6775" s="46">
        <v>0.88823137813993025</v>
      </c>
      <c r="C6775" s="46">
        <v>1.1260749871579767</v>
      </c>
      <c r="D6775" s="46">
        <v>0.9940436671517654</v>
      </c>
      <c r="E6775" s="46">
        <v>0.96068122456664728</v>
      </c>
    </row>
    <row r="6776" spans="1:5" x14ac:dyDescent="0.35">
      <c r="A6776" s="47">
        <v>43431.64233248157</v>
      </c>
      <c r="B6776" s="46">
        <v>0.88823164588346837</v>
      </c>
      <c r="C6776" s="46">
        <v>0.87383603635069473</v>
      </c>
      <c r="D6776" s="46">
        <v>0.99404311473838536</v>
      </c>
      <c r="E6776" s="46">
        <v>0.96068068681066554</v>
      </c>
    </row>
    <row r="6777" spans="1:5" x14ac:dyDescent="0.35">
      <c r="A6777" s="47">
        <v>43432.657110062646</v>
      </c>
      <c r="B6777" s="46">
        <v>0.88823668689969337</v>
      </c>
      <c r="C6777" s="46">
        <v>0.6745676815021584</v>
      </c>
      <c r="D6777" s="46">
        <v>0.99403271618066724</v>
      </c>
      <c r="E6777" s="46">
        <v>0.96067056402139073</v>
      </c>
    </row>
    <row r="6778" spans="1:5" x14ac:dyDescent="0.35">
      <c r="A6778" s="47">
        <v>43436.273977094344</v>
      </c>
      <c r="B6778" s="46">
        <v>0.88825466666629915</v>
      </c>
      <c r="C6778" s="46">
        <v>0.6620759025673939</v>
      </c>
      <c r="D6778" s="46">
        <v>0.99399566100595504</v>
      </c>
      <c r="E6778" s="46">
        <v>0.96063448936635865</v>
      </c>
    </row>
    <row r="6779" spans="1:5" x14ac:dyDescent="0.35">
      <c r="A6779" s="47">
        <v>43443.871236692547</v>
      </c>
      <c r="B6779" s="46">
        <v>0.88829249708048097</v>
      </c>
      <c r="C6779" s="46">
        <v>1.0378418402890333</v>
      </c>
      <c r="D6779" s="46">
        <v>0.993917863577927</v>
      </c>
      <c r="E6779" s="46">
        <v>0.96055873934872704</v>
      </c>
    </row>
    <row r="6780" spans="1:5" x14ac:dyDescent="0.35">
      <c r="A6780" s="47">
        <v>43447.947410275476</v>
      </c>
      <c r="B6780" s="46">
        <v>0.88831282972890468</v>
      </c>
      <c r="C6780" s="46">
        <v>1.0877376585587406</v>
      </c>
      <c r="D6780" s="46">
        <v>0.99387614357469622</v>
      </c>
      <c r="E6780" s="46">
        <v>0.96051811096826933</v>
      </c>
    </row>
    <row r="6781" spans="1:5" x14ac:dyDescent="0.35">
      <c r="A6781" s="47">
        <v>43449.30990271402</v>
      </c>
      <c r="B6781" s="46">
        <v>0.88831963156301152</v>
      </c>
      <c r="C6781" s="46">
        <v>1.570410593967897</v>
      </c>
      <c r="D6781" s="46">
        <v>0.99386220158250937</v>
      </c>
      <c r="E6781" s="46">
        <v>0.96050453277806447</v>
      </c>
    </row>
    <row r="6782" spans="1:5" x14ac:dyDescent="0.35">
      <c r="A6782" s="47">
        <v>43471.783563151686</v>
      </c>
      <c r="B6782" s="46">
        <v>0.88843221740208944</v>
      </c>
      <c r="C6782" s="46">
        <v>0.59040221970008133</v>
      </c>
      <c r="D6782" s="46">
        <v>0.99363246922065074</v>
      </c>
      <c r="E6782" s="46">
        <v>0.96028072141616105</v>
      </c>
    </row>
    <row r="6783" spans="1:5" x14ac:dyDescent="0.35">
      <c r="A6783" s="47">
        <v>43474.384620546829</v>
      </c>
      <c r="B6783" s="46">
        <v>0.88844529523328397</v>
      </c>
      <c r="C6783" s="46">
        <v>0.15986239549816705</v>
      </c>
      <c r="D6783" s="46">
        <v>0.99360590893738188</v>
      </c>
      <c r="E6783" s="46">
        <v>0.96025483652852717</v>
      </c>
    </row>
    <row r="6784" spans="1:5" x14ac:dyDescent="0.35">
      <c r="A6784" s="47">
        <v>43484.792315316416</v>
      </c>
      <c r="B6784" s="46">
        <v>0.88849772102091695</v>
      </c>
      <c r="C6784" s="46">
        <v>0.62381644460227648</v>
      </c>
      <c r="D6784" s="46">
        <v>0.99349969151949247</v>
      </c>
      <c r="E6784" s="46">
        <v>0.96015130056002973</v>
      </c>
    </row>
    <row r="6785" spans="1:5" x14ac:dyDescent="0.35">
      <c r="A6785" s="47">
        <v>43489.033670946228</v>
      </c>
      <c r="B6785" s="46">
        <v>0.88851912988259818</v>
      </c>
      <c r="C6785" s="46">
        <v>1.1362791080264945</v>
      </c>
      <c r="D6785" s="46">
        <v>0.99345643278797646</v>
      </c>
      <c r="E6785" s="46">
        <v>0.96010912481127353</v>
      </c>
    </row>
    <row r="6786" spans="1:5" x14ac:dyDescent="0.35">
      <c r="A6786" s="47">
        <v>43491.903008188696</v>
      </c>
      <c r="B6786" s="46">
        <v>0.88853362771459388</v>
      </c>
      <c r="C6786" s="46">
        <v>0.97723813619858824</v>
      </c>
      <c r="D6786" s="46">
        <v>0.99342717654234869</v>
      </c>
      <c r="E6786" s="46">
        <v>0.96008059797485312</v>
      </c>
    </row>
    <row r="6787" spans="1:5" x14ac:dyDescent="0.35">
      <c r="A6787" s="47">
        <v>43493.803975488248</v>
      </c>
      <c r="B6787" s="46">
        <v>0.88854323907990418</v>
      </c>
      <c r="C6787" s="46">
        <v>0.91731109183530446</v>
      </c>
      <c r="D6787" s="46">
        <v>0.99340779791454437</v>
      </c>
      <c r="E6787" s="46">
        <v>0.96006170113824785</v>
      </c>
    </row>
    <row r="6788" spans="1:5" x14ac:dyDescent="0.35">
      <c r="A6788" s="47">
        <v>43493.815632151207</v>
      </c>
      <c r="B6788" s="46">
        <v>0.88854329803213894</v>
      </c>
      <c r="C6788" s="46">
        <v>0.72674442360165514</v>
      </c>
      <c r="D6788" s="46">
        <v>0.99340767909521932</v>
      </c>
      <c r="E6788" s="46">
        <v>0.96006158526967222</v>
      </c>
    </row>
    <row r="6789" spans="1:5" x14ac:dyDescent="0.35">
      <c r="A6789" s="47">
        <v>43494.571291384316</v>
      </c>
      <c r="B6789" s="46">
        <v>0.88854712009959269</v>
      </c>
      <c r="C6789" s="46">
        <v>0.54593291254998455</v>
      </c>
      <c r="D6789" s="46">
        <v>0.99339997672165359</v>
      </c>
      <c r="E6789" s="46">
        <v>0.96005407408929799</v>
      </c>
    </row>
    <row r="6790" spans="1:5" x14ac:dyDescent="0.35">
      <c r="A6790" s="47">
        <v>43499.762080325316</v>
      </c>
      <c r="B6790" s="46">
        <v>0.88857339636895993</v>
      </c>
      <c r="C6790" s="46">
        <v>0.85306023769624595</v>
      </c>
      <c r="D6790" s="46">
        <v>0.99334708088701895</v>
      </c>
      <c r="E6790" s="46">
        <v>0.96000248662234255</v>
      </c>
    </row>
    <row r="6791" spans="1:5" x14ac:dyDescent="0.35">
      <c r="A6791" s="47">
        <v>43506.995437328034</v>
      </c>
      <c r="B6791" s="46">
        <v>0.88861007502934608</v>
      </c>
      <c r="C6791" s="46">
        <v>0.78169286727052256</v>
      </c>
      <c r="D6791" s="46">
        <v>0.99327340978923018</v>
      </c>
      <c r="E6791" s="46">
        <v>0.95993062410881191</v>
      </c>
    </row>
    <row r="6792" spans="1:5" x14ac:dyDescent="0.35">
      <c r="A6792" s="47">
        <v>43510.152397998521</v>
      </c>
      <c r="B6792" s="46">
        <v>0.88862610599238634</v>
      </c>
      <c r="C6792" s="46">
        <v>1.1216532506379329</v>
      </c>
      <c r="D6792" s="46">
        <v>0.99324127071897061</v>
      </c>
      <c r="E6792" s="46">
        <v>0.95989926899421651</v>
      </c>
    </row>
    <row r="6793" spans="1:5" x14ac:dyDescent="0.35">
      <c r="A6793" s="47">
        <v>43510.221733631981</v>
      </c>
      <c r="B6793" s="46">
        <v>0.88862645823145447</v>
      </c>
      <c r="C6793" s="46">
        <v>1.1403750328306428</v>
      </c>
      <c r="D6793" s="46">
        <v>0.99324056495308877</v>
      </c>
      <c r="E6793" s="46">
        <v>0.95989858040916742</v>
      </c>
    </row>
    <row r="6794" spans="1:5" x14ac:dyDescent="0.35">
      <c r="A6794" s="47">
        <v>43519.867101739073</v>
      </c>
      <c r="B6794" s="46">
        <v>0.88867552306999276</v>
      </c>
      <c r="C6794" s="46">
        <v>1.0731413893434238</v>
      </c>
      <c r="D6794" s="46">
        <v>0.99314242577547407</v>
      </c>
      <c r="E6794" s="46">
        <v>0.95980281564854486</v>
      </c>
    </row>
    <row r="6795" spans="1:5" x14ac:dyDescent="0.35">
      <c r="A6795" s="47">
        <v>43531.247184009473</v>
      </c>
      <c r="B6795" s="46">
        <v>0.88873357532301078</v>
      </c>
      <c r="C6795" s="46">
        <v>0.82405327425711938</v>
      </c>
      <c r="D6795" s="46">
        <v>0.99302674048943296</v>
      </c>
      <c r="E6795" s="46">
        <v>0.95968989137463501</v>
      </c>
    </row>
    <row r="6796" spans="1:5" x14ac:dyDescent="0.35">
      <c r="A6796" s="47">
        <v>43531.426714479545</v>
      </c>
      <c r="B6796" s="46">
        <v>0.88873449254973946</v>
      </c>
      <c r="C6796" s="46">
        <v>1.2774761550563341</v>
      </c>
      <c r="D6796" s="46">
        <v>0.99302491635883405</v>
      </c>
      <c r="E6796" s="46">
        <v>0.95968811044595881</v>
      </c>
    </row>
    <row r="6797" spans="1:5" x14ac:dyDescent="0.35">
      <c r="A6797" s="47">
        <v>43546.070539366789</v>
      </c>
      <c r="B6797" s="46">
        <v>0.88880945353894147</v>
      </c>
      <c r="C6797" s="46">
        <v>1.0840721492924477</v>
      </c>
      <c r="D6797" s="46">
        <v>0.99287622127056852</v>
      </c>
      <c r="E6797" s="46">
        <v>0.95954290145475429</v>
      </c>
    </row>
    <row r="6798" spans="1:5" x14ac:dyDescent="0.35">
      <c r="A6798" s="47">
        <v>43546.324716047711</v>
      </c>
      <c r="B6798" s="46">
        <v>0.88881075717460489</v>
      </c>
      <c r="C6798" s="46">
        <v>1.2667451810832953</v>
      </c>
      <c r="D6798" s="46">
        <v>0.99287364197770611</v>
      </c>
      <c r="E6798" s="46">
        <v>0.95954038200612402</v>
      </c>
    </row>
    <row r="6799" spans="1:5" x14ac:dyDescent="0.35">
      <c r="A6799" s="47">
        <v>43546.330671354561</v>
      </c>
      <c r="B6799" s="46">
        <v>0.88881078771954181</v>
      </c>
      <c r="C6799" s="46">
        <v>0.97319334215202336</v>
      </c>
      <c r="D6799" s="46">
        <v>0.99287358154608318</v>
      </c>
      <c r="E6799" s="46">
        <v>0.95954032297636482</v>
      </c>
    </row>
    <row r="6800" spans="1:5" x14ac:dyDescent="0.35">
      <c r="A6800" s="47">
        <v>43547.179868895713</v>
      </c>
      <c r="B6800" s="46">
        <v>0.88881514375751414</v>
      </c>
      <c r="C6800" s="46">
        <v>1.0044735417441997</v>
      </c>
      <c r="D6800" s="46">
        <v>0.99286496460879703</v>
      </c>
      <c r="E6800" s="46">
        <v>0.95953190580921655</v>
      </c>
    </row>
    <row r="6801" spans="1:5" x14ac:dyDescent="0.35">
      <c r="A6801" s="47">
        <v>43555.360133520036</v>
      </c>
      <c r="B6801" s="46">
        <v>0.88885715381239161</v>
      </c>
      <c r="C6801" s="46">
        <v>0.87223596675729542</v>
      </c>
      <c r="D6801" s="46">
        <v>0.99278199031297198</v>
      </c>
      <c r="E6801" s="46">
        <v>0.95945084272335779</v>
      </c>
    </row>
    <row r="6802" spans="1:5" x14ac:dyDescent="0.35">
      <c r="A6802" s="47">
        <v>43559.215528570596</v>
      </c>
      <c r="B6802" s="46">
        <v>0.88887698372437296</v>
      </c>
      <c r="C6802" s="46">
        <v>0.45436655511799096</v>
      </c>
      <c r="D6802" s="46">
        <v>0.99274290431931123</v>
      </c>
      <c r="E6802" s="46">
        <v>0.95941264915966595</v>
      </c>
    </row>
    <row r="6803" spans="1:5" x14ac:dyDescent="0.35">
      <c r="A6803" s="47">
        <v>43562.772504900488</v>
      </c>
      <c r="B6803" s="46">
        <v>0.8888952958991585</v>
      </c>
      <c r="C6803" s="46">
        <v>1.1511020748708356</v>
      </c>
      <c r="D6803" s="46">
        <v>0.99270685514605383</v>
      </c>
      <c r="E6803" s="46">
        <v>0.95937741856250458</v>
      </c>
    </row>
    <row r="6804" spans="1:5" x14ac:dyDescent="0.35">
      <c r="A6804" s="47">
        <v>43564.587833004138</v>
      </c>
      <c r="B6804" s="46">
        <v>0.88890464796898705</v>
      </c>
      <c r="C6804" s="46">
        <v>1.1357171541899413</v>
      </c>
      <c r="D6804" s="46">
        <v>0.99268846142980105</v>
      </c>
      <c r="E6804" s="46">
        <v>0.95935944083586699</v>
      </c>
    </row>
    <row r="6805" spans="1:5" x14ac:dyDescent="0.35">
      <c r="A6805" s="47">
        <v>43564.619779882363</v>
      </c>
      <c r="B6805" s="46">
        <v>0.88890481258866227</v>
      </c>
      <c r="C6805" s="46">
        <v>0.71527468900633995</v>
      </c>
      <c r="D6805" s="46">
        <v>0.99268813775536735</v>
      </c>
      <c r="E6805" s="46">
        <v>0.95935912447140304</v>
      </c>
    </row>
    <row r="6806" spans="1:5" x14ac:dyDescent="0.35">
      <c r="A6806" s="47">
        <v>43577.86555886369</v>
      </c>
      <c r="B6806" s="46">
        <v>0.88897318004834613</v>
      </c>
      <c r="C6806" s="46">
        <v>1.2979271325003205</v>
      </c>
      <c r="D6806" s="46">
        <v>0.99255401256500964</v>
      </c>
      <c r="E6806" s="46">
        <v>0.9592279977176017</v>
      </c>
    </row>
    <row r="6807" spans="1:5" x14ac:dyDescent="0.35">
      <c r="A6807" s="47">
        <v>43579.701745887374</v>
      </c>
      <c r="B6807" s="46">
        <v>0.888982675126747</v>
      </c>
      <c r="C6807" s="46">
        <v>0.75620422791742303</v>
      </c>
      <c r="D6807" s="46">
        <v>0.99253543156973789</v>
      </c>
      <c r="E6807" s="46">
        <v>0.95920982723052794</v>
      </c>
    </row>
    <row r="6808" spans="1:5" x14ac:dyDescent="0.35">
      <c r="A6808" s="47">
        <v>43585.480302526485</v>
      </c>
      <c r="B6808" s="46">
        <v>0.88901258438754704</v>
      </c>
      <c r="C6808" s="46">
        <v>1.2848157990786868</v>
      </c>
      <c r="D6808" s="46">
        <v>0.99247697549399172</v>
      </c>
      <c r="E6808" s="46">
        <v>0.95915265476507705</v>
      </c>
    </row>
    <row r="6809" spans="1:5" x14ac:dyDescent="0.35">
      <c r="A6809" s="47">
        <v>43595.024244705397</v>
      </c>
      <c r="B6809" s="46">
        <v>0.88906207482929667</v>
      </c>
      <c r="C6809" s="46">
        <v>0.86819233655146544</v>
      </c>
      <c r="D6809" s="46">
        <v>0.99238049205888001</v>
      </c>
      <c r="E6809" s="46">
        <v>0.9590582635903897</v>
      </c>
    </row>
    <row r="6810" spans="1:5" x14ac:dyDescent="0.35">
      <c r="A6810" s="47">
        <v>43612.209148536531</v>
      </c>
      <c r="B6810" s="46">
        <v>0.88915147240525294</v>
      </c>
      <c r="C6810" s="46">
        <v>0.92142193901221248</v>
      </c>
      <c r="D6810" s="46">
        <v>0.99220696219805471</v>
      </c>
      <c r="E6810" s="46">
        <v>0.95888841228683597</v>
      </c>
    </row>
    <row r="6811" spans="1:5" x14ac:dyDescent="0.35">
      <c r="A6811" s="47">
        <v>43612.545642521174</v>
      </c>
      <c r="B6811" s="46">
        <v>0.88915322649143047</v>
      </c>
      <c r="C6811" s="46">
        <v>1.006013952541962</v>
      </c>
      <c r="D6811" s="46">
        <v>0.99220356689974054</v>
      </c>
      <c r="E6811" s="46">
        <v>0.95888508786122895</v>
      </c>
    </row>
    <row r="6812" spans="1:5" x14ac:dyDescent="0.35">
      <c r="A6812" s="47">
        <v>43615.618141161445</v>
      </c>
      <c r="B6812" s="46">
        <v>0.88916924926400587</v>
      </c>
      <c r="C6812" s="46">
        <v>0.63303135471675098</v>
      </c>
      <c r="D6812" s="46">
        <v>0.99217256924690433</v>
      </c>
      <c r="E6812" s="46">
        <v>0.95885473526429332</v>
      </c>
    </row>
    <row r="6813" spans="1:5" x14ac:dyDescent="0.35">
      <c r="A6813" s="47">
        <v>43616.769313715769</v>
      </c>
      <c r="B6813" s="46">
        <v>0.88917525545870635</v>
      </c>
      <c r="C6813" s="46">
        <v>1.1248352660750083</v>
      </c>
      <c r="D6813" s="46">
        <v>0.992160957466098</v>
      </c>
      <c r="E6813" s="46">
        <v>0.95884336420003169</v>
      </c>
    </row>
    <row r="6814" spans="1:5" x14ac:dyDescent="0.35">
      <c r="A6814" s="47">
        <v>43620.082827730497</v>
      </c>
      <c r="B6814" s="46">
        <v>0.88919255251077423</v>
      </c>
      <c r="C6814" s="46">
        <v>0.80851282015492743</v>
      </c>
      <c r="D6814" s="46">
        <v>0.99212754073132436</v>
      </c>
      <c r="E6814" s="46">
        <v>0.95881063738713257</v>
      </c>
    </row>
    <row r="6815" spans="1:5" x14ac:dyDescent="0.35">
      <c r="A6815" s="47">
        <v>43621.598527470407</v>
      </c>
      <c r="B6815" s="46">
        <v>0.88920046910340034</v>
      </c>
      <c r="C6815" s="46">
        <v>1.4438579678422769</v>
      </c>
      <c r="D6815" s="46">
        <v>0.99211225809165948</v>
      </c>
      <c r="E6815" s="46">
        <v>0.95879566887294332</v>
      </c>
    </row>
    <row r="6816" spans="1:5" x14ac:dyDescent="0.35">
      <c r="A6816" s="47">
        <v>43622.364152622635</v>
      </c>
      <c r="B6816" s="46">
        <v>0.88920446905952988</v>
      </c>
      <c r="C6816" s="46">
        <v>0.91910423465153546</v>
      </c>
      <c r="D6816" s="46">
        <v>0.99210453913023067</v>
      </c>
      <c r="E6816" s="46">
        <v>0.9587881082349865</v>
      </c>
    </row>
    <row r="6817" spans="1:5" x14ac:dyDescent="0.35">
      <c r="A6817" s="47">
        <v>43628.297935763963</v>
      </c>
      <c r="B6817" s="46">
        <v>0.88923549349101061</v>
      </c>
      <c r="C6817" s="46">
        <v>0.31622148843843956</v>
      </c>
      <c r="D6817" s="46">
        <v>0.99204473247932212</v>
      </c>
      <c r="E6817" s="46">
        <v>0.95872952061439243</v>
      </c>
    </row>
    <row r="6818" spans="1:5" x14ac:dyDescent="0.35">
      <c r="A6818" s="47">
        <v>43638.939213837933</v>
      </c>
      <c r="B6818" s="46">
        <v>0.88929123550504585</v>
      </c>
      <c r="C6818" s="46">
        <v>1.1394080642965321</v>
      </c>
      <c r="D6818" s="46">
        <v>0.99193755522449989</v>
      </c>
      <c r="E6818" s="46">
        <v>0.95862449360790181</v>
      </c>
    </row>
    <row r="6819" spans="1:5" x14ac:dyDescent="0.35">
      <c r="A6819" s="47">
        <v>43643.24498233886</v>
      </c>
      <c r="B6819" s="46">
        <v>0.88931382818676719</v>
      </c>
      <c r="C6819" s="46">
        <v>0.7756754935138499</v>
      </c>
      <c r="D6819" s="46">
        <v>0.99189421603198968</v>
      </c>
      <c r="E6819" s="46">
        <v>0.95858201123313569</v>
      </c>
    </row>
    <row r="6820" spans="1:5" x14ac:dyDescent="0.35">
      <c r="A6820" s="47">
        <v>43643.96571500253</v>
      </c>
      <c r="B6820" s="46">
        <v>0.8893176120391969</v>
      </c>
      <c r="C6820" s="46">
        <v>1.1501052465783923</v>
      </c>
      <c r="D6820" s="46">
        <v>0.99188696315000291</v>
      </c>
      <c r="E6820" s="46">
        <v>0.95857490102094878</v>
      </c>
    </row>
    <row r="6821" spans="1:5" x14ac:dyDescent="0.35">
      <c r="A6821" s="47">
        <v>43652.952614144961</v>
      </c>
      <c r="B6821" s="46">
        <v>0.88936484395077553</v>
      </c>
      <c r="C6821" s="46">
        <v>0.9290354227885711</v>
      </c>
      <c r="D6821" s="46">
        <v>0.99179656381340797</v>
      </c>
      <c r="E6821" s="46">
        <v>0.95848626243848722</v>
      </c>
    </row>
    <row r="6822" spans="1:5" x14ac:dyDescent="0.35">
      <c r="A6822" s="47">
        <v>43659.839394480812</v>
      </c>
      <c r="B6822" s="46">
        <v>0.88940110133222661</v>
      </c>
      <c r="C6822" s="46">
        <v>1.1863301895419065</v>
      </c>
      <c r="D6822" s="46">
        <v>0.99172733681090264</v>
      </c>
      <c r="E6822" s="46">
        <v>0.95841836171418415</v>
      </c>
    </row>
    <row r="6823" spans="1:5" x14ac:dyDescent="0.35">
      <c r="A6823" s="47">
        <v>43663.283251833658</v>
      </c>
      <c r="B6823" s="46">
        <v>0.8894192527816478</v>
      </c>
      <c r="C6823" s="46">
        <v>0.84425505492893294</v>
      </c>
      <c r="D6823" s="46">
        <v>0.99169273397211777</v>
      </c>
      <c r="E6823" s="46">
        <v>0.95838441454352652</v>
      </c>
    </row>
    <row r="6824" spans="1:5" x14ac:dyDescent="0.35">
      <c r="A6824" s="47">
        <v>43664.558235762823</v>
      </c>
      <c r="B6824" s="46">
        <v>0.88942597622033781</v>
      </c>
      <c r="C6824" s="46">
        <v>1.106906460789614</v>
      </c>
      <c r="D6824" s="46">
        <v>0.99167992591526977</v>
      </c>
      <c r="E6824" s="46">
        <v>0.95837184794200325</v>
      </c>
    </row>
    <row r="6825" spans="1:5" x14ac:dyDescent="0.35">
      <c r="A6825" s="47">
        <v>43669.018690801735</v>
      </c>
      <c r="B6825" s="46">
        <v>0.88944951222251278</v>
      </c>
      <c r="C6825" s="46">
        <v>1.3199955446183242</v>
      </c>
      <c r="D6825" s="46">
        <v>0.99163512873357984</v>
      </c>
      <c r="E6825" s="46">
        <v>0.95832788998468021</v>
      </c>
    </row>
    <row r="6826" spans="1:5" x14ac:dyDescent="0.35">
      <c r="A6826" s="47">
        <v>43674.372984330097</v>
      </c>
      <c r="B6826" s="46">
        <v>0.88947779418039241</v>
      </c>
      <c r="C6826" s="46">
        <v>0.97847525307823702</v>
      </c>
      <c r="D6826" s="46">
        <v>0.99158137723675954</v>
      </c>
      <c r="E6826" s="46">
        <v>0.95827513454195068</v>
      </c>
    </row>
    <row r="6827" spans="1:5" x14ac:dyDescent="0.35">
      <c r="A6827" s="47">
        <v>43682.951490054562</v>
      </c>
      <c r="B6827" s="46">
        <v>0.88952317336010622</v>
      </c>
      <c r="C6827" s="46">
        <v>1.3346742356131758</v>
      </c>
      <c r="D6827" s="46">
        <v>0.99149530957266807</v>
      </c>
      <c r="E6827" s="46">
        <v>0.95819063669772875</v>
      </c>
    </row>
    <row r="6828" spans="1:5" x14ac:dyDescent="0.35">
      <c r="A6828" s="47">
        <v>43687.265419385149</v>
      </c>
      <c r="B6828" s="46">
        <v>0.88954602419648443</v>
      </c>
      <c r="C6828" s="46">
        <v>1.0889893202971068</v>
      </c>
      <c r="D6828" s="46">
        <v>0.99145205213925403</v>
      </c>
      <c r="E6828" s="46">
        <v>0.95814815647040208</v>
      </c>
    </row>
    <row r="6829" spans="1:5" x14ac:dyDescent="0.35">
      <c r="A6829" s="47">
        <v>43691.534263973437</v>
      </c>
      <c r="B6829" s="46">
        <v>0.88956865628231896</v>
      </c>
      <c r="C6829" s="46">
        <v>1.363083571149093</v>
      </c>
      <c r="D6829" s="46">
        <v>0.9914092625770895</v>
      </c>
      <c r="E6829" s="46">
        <v>0.95810612787604754</v>
      </c>
    </row>
    <row r="6830" spans="1:5" x14ac:dyDescent="0.35">
      <c r="A6830" s="47">
        <v>43693.928285786438</v>
      </c>
      <c r="B6830" s="46">
        <v>0.88958135732877597</v>
      </c>
      <c r="C6830" s="46">
        <v>3.7540015412540484E-2</v>
      </c>
      <c r="D6830" s="46">
        <v>0.99138527252413611</v>
      </c>
      <c r="E6830" s="46">
        <v>0.9580825610317808</v>
      </c>
    </row>
    <row r="6831" spans="1:5" x14ac:dyDescent="0.35">
      <c r="A6831" s="47">
        <v>43696.877979930148</v>
      </c>
      <c r="B6831" s="46">
        <v>0.88959701493776555</v>
      </c>
      <c r="C6831" s="46">
        <v>1.4150064504211857</v>
      </c>
      <c r="D6831" s="46">
        <v>0.99135572097061431</v>
      </c>
      <c r="E6831" s="46">
        <v>0.95805352739167748</v>
      </c>
    </row>
    <row r="6832" spans="1:5" x14ac:dyDescent="0.35">
      <c r="A6832" s="47">
        <v>43697.614319839224</v>
      </c>
      <c r="B6832" s="46">
        <v>0.88960092505472943</v>
      </c>
      <c r="C6832" s="46">
        <v>0.97272240541510513</v>
      </c>
      <c r="D6832" s="46">
        <v>0.99134834510758307</v>
      </c>
      <c r="E6832" s="46">
        <v>0.9580462802079327</v>
      </c>
    </row>
    <row r="6833" spans="1:5" x14ac:dyDescent="0.35">
      <c r="A6833" s="47">
        <v>43718.446662913862</v>
      </c>
      <c r="B6833" s="46">
        <v>0.88971178897640824</v>
      </c>
      <c r="C6833" s="46">
        <v>-2.4108464948186303</v>
      </c>
      <c r="D6833" s="46">
        <v>0.99113986248162567</v>
      </c>
      <c r="E6833" s="46">
        <v>0.95784133620235634</v>
      </c>
    </row>
    <row r="6834" spans="1:5" x14ac:dyDescent="0.35">
      <c r="A6834" s="47">
        <v>43728.119450900333</v>
      </c>
      <c r="B6834" s="46">
        <v>0.88976341991180596</v>
      </c>
      <c r="C6834" s="46">
        <v>0.73883629163131737</v>
      </c>
      <c r="D6834" s="46">
        <v>0.99104318762877264</v>
      </c>
      <c r="E6834" s="46">
        <v>0.95774623647597368</v>
      </c>
    </row>
    <row r="6835" spans="1:5" x14ac:dyDescent="0.35">
      <c r="A6835" s="47">
        <v>43728.680477749884</v>
      </c>
      <c r="B6835" s="46">
        <v>0.88976641750273988</v>
      </c>
      <c r="C6835" s="46">
        <v>1.3967227242457803</v>
      </c>
      <c r="D6835" s="46">
        <v>0.99103758290436372</v>
      </c>
      <c r="E6835" s="46">
        <v>0.95774072176961922</v>
      </c>
    </row>
    <row r="6836" spans="1:5" x14ac:dyDescent="0.35">
      <c r="A6836" s="47">
        <v>43732.413318665218</v>
      </c>
      <c r="B6836" s="46">
        <v>0.88978637046368869</v>
      </c>
      <c r="C6836" s="46">
        <v>0.98062859211185405</v>
      </c>
      <c r="D6836" s="46">
        <v>0.99100029827255531</v>
      </c>
      <c r="E6836" s="46">
        <v>0.95770403231608914</v>
      </c>
    </row>
    <row r="6837" spans="1:5" x14ac:dyDescent="0.35">
      <c r="A6837" s="47">
        <v>43741.117104258068</v>
      </c>
      <c r="B6837" s="46">
        <v>0.88983294955442827</v>
      </c>
      <c r="C6837" s="46">
        <v>0.92511027856732042</v>
      </c>
      <c r="D6837" s="46">
        <v>0.990913409005027</v>
      </c>
      <c r="E6837" s="46">
        <v>0.95761850524114833</v>
      </c>
    </row>
    <row r="6838" spans="1:5" x14ac:dyDescent="0.35">
      <c r="A6838" s="47">
        <v>43741.546502298384</v>
      </c>
      <c r="B6838" s="46">
        <v>0.88983524950289927</v>
      </c>
      <c r="C6838" s="46">
        <v>1.4821874609079577</v>
      </c>
      <c r="D6838" s="46">
        <v>0.9909091240399357</v>
      </c>
      <c r="E6838" s="46">
        <v>0.95761428654755487</v>
      </c>
    </row>
    <row r="6839" spans="1:5" x14ac:dyDescent="0.35">
      <c r="A6839" s="47">
        <v>43750.12413098949</v>
      </c>
      <c r="B6839" s="46">
        <v>0.88988123189392687</v>
      </c>
      <c r="C6839" s="46">
        <v>0.17007546544276497</v>
      </c>
      <c r="D6839" s="46">
        <v>0.99082356102002289</v>
      </c>
      <c r="E6839" s="46">
        <v>0.95753002886360561</v>
      </c>
    </row>
    <row r="6840" spans="1:5" x14ac:dyDescent="0.35">
      <c r="A6840" s="47">
        <v>43756.694015306399</v>
      </c>
      <c r="B6840" s="46">
        <v>0.88991650081475426</v>
      </c>
      <c r="C6840" s="46">
        <v>1.0141590836311165</v>
      </c>
      <c r="D6840" s="46">
        <v>0.99075806824754686</v>
      </c>
      <c r="E6840" s="46">
        <v>0.95746551189865226</v>
      </c>
    </row>
    <row r="6841" spans="1:5" x14ac:dyDescent="0.35">
      <c r="A6841" s="47">
        <v>43766.699142209873</v>
      </c>
      <c r="B6841" s="46">
        <v>0.88997029244162684</v>
      </c>
      <c r="C6841" s="46">
        <v>0.9540086642050305</v>
      </c>
      <c r="D6841" s="46">
        <v>0.99065840195466037</v>
      </c>
      <c r="E6841" s="46">
        <v>0.95736729122373954</v>
      </c>
    </row>
    <row r="6842" spans="1:5" x14ac:dyDescent="0.35">
      <c r="A6842" s="47">
        <v>43769.572081674582</v>
      </c>
      <c r="B6842" s="46">
        <v>0.8899857564970286</v>
      </c>
      <c r="C6842" s="46">
        <v>1.1436842464323416</v>
      </c>
      <c r="D6842" s="46">
        <v>0.9906297989732058</v>
      </c>
      <c r="E6842" s="46">
        <v>0.95733909425422758</v>
      </c>
    </row>
    <row r="6843" spans="1:5" x14ac:dyDescent="0.35">
      <c r="A6843" s="47">
        <v>43772.851156291712</v>
      </c>
      <c r="B6843" s="46">
        <v>0.89000341634803415</v>
      </c>
      <c r="C6843" s="46">
        <v>1.3765372347331661</v>
      </c>
      <c r="D6843" s="46">
        <v>0.990597161160087</v>
      </c>
      <c r="E6843" s="46">
        <v>0.95730691485738295</v>
      </c>
    </row>
    <row r="6844" spans="1:5" x14ac:dyDescent="0.35">
      <c r="A6844" s="47">
        <v>43775.080700318162</v>
      </c>
      <c r="B6844" s="46">
        <v>0.89001542970874414</v>
      </c>
      <c r="C6844" s="46">
        <v>0.88566505716791699</v>
      </c>
      <c r="D6844" s="46">
        <v>0.99057497496873981</v>
      </c>
      <c r="E6844" s="46">
        <v>0.95728503730747094</v>
      </c>
    </row>
    <row r="6845" spans="1:5" x14ac:dyDescent="0.35">
      <c r="A6845" s="47">
        <v>43780.094272129048</v>
      </c>
      <c r="B6845" s="46">
        <v>0.89004246142439603</v>
      </c>
      <c r="C6845" s="46">
        <v>1.1479851321449352</v>
      </c>
      <c r="D6845" s="46">
        <v>0.99052510048242082</v>
      </c>
      <c r="E6845" s="46">
        <v>0.95723584780465465</v>
      </c>
    </row>
    <row r="6846" spans="1:5" x14ac:dyDescent="0.35">
      <c r="A6846" s="47">
        <v>43783.466824819159</v>
      </c>
      <c r="B6846" s="46">
        <v>0.89006065863124861</v>
      </c>
      <c r="C6846" s="46">
        <v>1.2094946883599134</v>
      </c>
      <c r="D6846" s="46">
        <v>0.99049156280127348</v>
      </c>
      <c r="E6846" s="46">
        <v>0.95720276381520253</v>
      </c>
    </row>
    <row r="6847" spans="1:5" x14ac:dyDescent="0.35">
      <c r="A6847" s="47">
        <v>43791.705070025346</v>
      </c>
      <c r="B6847" s="46">
        <v>0.89010515439561289</v>
      </c>
      <c r="C6847" s="46">
        <v>1.1081833647329065</v>
      </c>
      <c r="D6847" s="46">
        <v>0.99040968017941589</v>
      </c>
      <c r="E6847" s="46">
        <v>0.95712196530854243</v>
      </c>
    </row>
    <row r="6848" spans="1:5" x14ac:dyDescent="0.35">
      <c r="A6848" s="47">
        <v>43797.406676067236</v>
      </c>
      <c r="B6848" s="46">
        <v>0.8901359863607281</v>
      </c>
      <c r="C6848" s="46">
        <v>0.58995141932818296</v>
      </c>
      <c r="D6848" s="46">
        <v>0.99035304407968916</v>
      </c>
      <c r="E6848" s="46">
        <v>0.95706605931757704</v>
      </c>
    </row>
    <row r="6849" spans="1:5" x14ac:dyDescent="0.35">
      <c r="A6849" s="47">
        <v>43799.063833001012</v>
      </c>
      <c r="B6849" s="46">
        <v>0.89014495320122178</v>
      </c>
      <c r="C6849" s="46">
        <v>1.0007800940890155</v>
      </c>
      <c r="D6849" s="46">
        <v>0.9903365881650168</v>
      </c>
      <c r="E6849" s="46">
        <v>0.95704981248841359</v>
      </c>
    </row>
    <row r="6850" spans="1:5" x14ac:dyDescent="0.35">
      <c r="A6850" s="47">
        <v>43802.705411288967</v>
      </c>
      <c r="B6850" s="46">
        <v>0.89016466652313964</v>
      </c>
      <c r="C6850" s="46">
        <v>0.71173665740336123</v>
      </c>
      <c r="D6850" s="46">
        <v>0.99030043478953345</v>
      </c>
      <c r="E6850" s="46">
        <v>0.95701411361826505</v>
      </c>
    </row>
    <row r="6851" spans="1:5" x14ac:dyDescent="0.35">
      <c r="A6851" s="47">
        <v>43809.743216172239</v>
      </c>
      <c r="B6851" s="46">
        <v>0.89020279908712974</v>
      </c>
      <c r="C6851" s="46">
        <v>-0.11244195672741597</v>
      </c>
      <c r="D6851" s="46">
        <v>0.99023059603334074</v>
      </c>
      <c r="E6851" s="46">
        <v>0.95694513384488522</v>
      </c>
    </row>
    <row r="6852" spans="1:5" x14ac:dyDescent="0.35">
      <c r="A6852" s="47">
        <v>43814.119395245398</v>
      </c>
      <c r="B6852" s="46">
        <v>0.89022653277086738</v>
      </c>
      <c r="C6852" s="46">
        <v>0.79006790410265371</v>
      </c>
      <c r="D6852" s="46">
        <v>0.99018719094501673</v>
      </c>
      <c r="E6852" s="46">
        <v>0.95690224990542105</v>
      </c>
    </row>
    <row r="6853" spans="1:5" x14ac:dyDescent="0.35">
      <c r="A6853" s="47">
        <v>43816.13738924115</v>
      </c>
      <c r="B6853" s="46">
        <v>0.89023748287687565</v>
      </c>
      <c r="C6853" s="46">
        <v>1.1563118785483217</v>
      </c>
      <c r="D6853" s="46">
        <v>0.99016718100935719</v>
      </c>
      <c r="E6853" s="46">
        <v>0.95688247691781314</v>
      </c>
    </row>
    <row r="6854" spans="1:5" x14ac:dyDescent="0.35">
      <c r="A6854" s="47">
        <v>43821.508378916806</v>
      </c>
      <c r="B6854" s="46">
        <v>0.8902666447004427</v>
      </c>
      <c r="C6854" s="46">
        <v>1.1208245788553395</v>
      </c>
      <c r="D6854" s="46">
        <v>0.99011394055330437</v>
      </c>
      <c r="E6854" s="46">
        <v>0.95682985669641341</v>
      </c>
    </row>
    <row r="6855" spans="1:5" x14ac:dyDescent="0.35">
      <c r="A6855" s="47">
        <v>43821.964556996834</v>
      </c>
      <c r="B6855" s="46">
        <v>0.8902691226943219</v>
      </c>
      <c r="C6855" s="46" t="s">
        <v>159</v>
      </c>
      <c r="D6855" s="46">
        <v>0.99010941978006051</v>
      </c>
      <c r="E6855" s="46">
        <v>0.95682538790225913</v>
      </c>
    </row>
    <row r="6856" spans="1:5" x14ac:dyDescent="0.35">
      <c r="A6856" s="47">
        <v>43823.297203154041</v>
      </c>
      <c r="B6856" s="46">
        <v>0.89027636277564559</v>
      </c>
      <c r="C6856" s="46">
        <v>-1.2853308056621882</v>
      </c>
      <c r="D6856" s="46">
        <v>0.99009621413383986</v>
      </c>
      <c r="E6856" s="46">
        <v>0.95681233347473815</v>
      </c>
    </row>
    <row r="6857" spans="1:5" x14ac:dyDescent="0.35">
      <c r="A6857" s="47">
        <v>43834.114459623794</v>
      </c>
      <c r="B6857" s="46">
        <v>0.89033518867655081</v>
      </c>
      <c r="C6857" s="46">
        <v>0.87757233962166836</v>
      </c>
      <c r="D6857" s="46">
        <v>0.98998907839666728</v>
      </c>
      <c r="E6857" s="46">
        <v>0.95670639032956573</v>
      </c>
    </row>
    <row r="6858" spans="1:5" x14ac:dyDescent="0.35">
      <c r="A6858" s="47">
        <v>43848.980654086721</v>
      </c>
      <c r="B6858" s="46">
        <v>0.89041619687595652</v>
      </c>
      <c r="C6858" s="46">
        <v>1.3739640107700346</v>
      </c>
      <c r="D6858" s="46">
        <v>0.98984200441098813</v>
      </c>
      <c r="E6858" s="46">
        <v>0.95656085294645443</v>
      </c>
    </row>
    <row r="6859" spans="1:5" x14ac:dyDescent="0.35">
      <c r="A6859" s="47">
        <v>43860.602713006752</v>
      </c>
      <c r="B6859" s="46">
        <v>0.89047965606608304</v>
      </c>
      <c r="C6859" s="46">
        <v>0.8881218024608728</v>
      </c>
      <c r="D6859" s="46">
        <v>0.98972715660894772</v>
      </c>
      <c r="E6859" s="46">
        <v>0.95644712267431975</v>
      </c>
    </row>
    <row r="6860" spans="1:5" x14ac:dyDescent="0.35">
      <c r="A6860" s="47">
        <v>43871.619604371605</v>
      </c>
      <c r="B6860" s="46">
        <v>0.89053991273106969</v>
      </c>
      <c r="C6860" s="46">
        <v>0.86225072928742819</v>
      </c>
      <c r="D6860" s="46">
        <v>0.9896183953397123</v>
      </c>
      <c r="E6860" s="46">
        <v>0.95633935190992314</v>
      </c>
    </row>
    <row r="6861" spans="1:5" x14ac:dyDescent="0.35">
      <c r="A6861" s="47">
        <v>43874.018871430606</v>
      </c>
      <c r="B6861" s="46">
        <v>0.89055304840024263</v>
      </c>
      <c r="C6861" s="46">
        <v>1.2203033803810381</v>
      </c>
      <c r="D6861" s="46">
        <v>0.98959472294400974</v>
      </c>
      <c r="E6861" s="46">
        <v>0.95631588625880437</v>
      </c>
    </row>
    <row r="6862" spans="1:5" x14ac:dyDescent="0.35">
      <c r="A6862" s="47">
        <v>43876.135691861011</v>
      </c>
      <c r="B6862" s="46">
        <v>0.89056464151073356</v>
      </c>
      <c r="C6862" s="46">
        <v>0.60819189658511963</v>
      </c>
      <c r="D6862" s="46">
        <v>0.98957384138366067</v>
      </c>
      <c r="E6862" s="46">
        <v>0.95629518442558159</v>
      </c>
    </row>
    <row r="6863" spans="1:5" x14ac:dyDescent="0.35">
      <c r="A6863" s="47">
        <v>43877.386338975179</v>
      </c>
      <c r="B6863" s="46">
        <v>0.89057149254974355</v>
      </c>
      <c r="C6863" s="46">
        <v>0.5113996153810918</v>
      </c>
      <c r="D6863" s="46">
        <v>0.98956150605968041</v>
      </c>
      <c r="E6863" s="46">
        <v>0.95628295410410225</v>
      </c>
    </row>
    <row r="6864" spans="1:5" x14ac:dyDescent="0.35">
      <c r="A6864" s="47">
        <v>43879.59202840348</v>
      </c>
      <c r="B6864" s="46">
        <v>0.89058357831260415</v>
      </c>
      <c r="C6864" s="46">
        <v>0.28242410493246606</v>
      </c>
      <c r="D6864" s="46">
        <v>0.98953975425404195</v>
      </c>
      <c r="E6864" s="46">
        <v>0.95626138533938254</v>
      </c>
    </row>
    <row r="6865" spans="1:5" x14ac:dyDescent="0.35">
      <c r="A6865" s="47">
        <v>43883.03885643962</v>
      </c>
      <c r="B6865" s="46">
        <v>0.89060247236630641</v>
      </c>
      <c r="C6865" s="46">
        <v>1.0305182531084922</v>
      </c>
      <c r="D6865" s="46">
        <v>0.98950577103210746</v>
      </c>
      <c r="E6865" s="46">
        <v>0.95622768265791214</v>
      </c>
    </row>
    <row r="6866" spans="1:5" x14ac:dyDescent="0.35">
      <c r="A6866" s="47">
        <v>43883.171168487061</v>
      </c>
      <c r="B6866" s="46">
        <v>0.89060319783014741</v>
      </c>
      <c r="C6866" s="46">
        <v>0.93333042248264775</v>
      </c>
      <c r="D6866" s="46">
        <v>0.98950446673302139</v>
      </c>
      <c r="E6866" s="46">
        <v>0.95622638899391688</v>
      </c>
    </row>
    <row r="6867" spans="1:5" x14ac:dyDescent="0.35">
      <c r="A6867" s="47">
        <v>43883.342976260268</v>
      </c>
      <c r="B6867" s="46">
        <v>0.8906041398684994</v>
      </c>
      <c r="C6867" s="46">
        <v>1.2398866370128214</v>
      </c>
      <c r="D6867" s="46">
        <v>0.98950277311719048</v>
      </c>
      <c r="E6867" s="46">
        <v>0.95622470917300317</v>
      </c>
    </row>
    <row r="6868" spans="1:5" x14ac:dyDescent="0.35">
      <c r="A6868" s="47">
        <v>43887.308349371182</v>
      </c>
      <c r="B6868" s="46">
        <v>0.89062588876497051</v>
      </c>
      <c r="C6868" s="46">
        <v>1.3167411521487704</v>
      </c>
      <c r="D6868" s="46">
        <v>0.98946369095797992</v>
      </c>
      <c r="E6868" s="46">
        <v>0.95618594075179486</v>
      </c>
    </row>
    <row r="6869" spans="1:5" x14ac:dyDescent="0.35">
      <c r="A6869" s="47">
        <v>43888.937760890665</v>
      </c>
      <c r="B6869" s="46">
        <v>0.89063482913478442</v>
      </c>
      <c r="C6869" s="46">
        <v>-0.27225325860931182</v>
      </c>
      <c r="D6869" s="46">
        <v>0.98944763558789395</v>
      </c>
      <c r="E6869" s="46">
        <v>0.9561700117088775</v>
      </c>
    </row>
    <row r="6870" spans="1:5" x14ac:dyDescent="0.35">
      <c r="A6870" s="47">
        <v>43889.206208152231</v>
      </c>
      <c r="B6870" s="46">
        <v>0.89063630226661927</v>
      </c>
      <c r="C6870" s="46">
        <v>-3.00002866965694</v>
      </c>
      <c r="D6870" s="46">
        <v>0.98944499066562763</v>
      </c>
      <c r="E6870" s="46">
        <v>0.95616738745403373</v>
      </c>
    </row>
    <row r="6871" spans="1:5" x14ac:dyDescent="0.35">
      <c r="A6871" s="47">
        <v>43899.196080247362</v>
      </c>
      <c r="B6871" s="46">
        <v>0.89069116191235564</v>
      </c>
      <c r="C6871" s="46">
        <v>1.1157188008442454</v>
      </c>
      <c r="D6871" s="46">
        <v>0.98934660735934399</v>
      </c>
      <c r="E6871" s="46">
        <v>0.95606974393920097</v>
      </c>
    </row>
    <row r="6872" spans="1:5" x14ac:dyDescent="0.35">
      <c r="A6872" s="47">
        <v>43900.922534053207</v>
      </c>
      <c r="B6872" s="46">
        <v>0.89070065045126334</v>
      </c>
      <c r="C6872" s="46">
        <v>0.80388473939767557</v>
      </c>
      <c r="D6872" s="46">
        <v>0.9893296133208811</v>
      </c>
      <c r="E6872" s="46">
        <v>0.95605287193980015</v>
      </c>
    </row>
    <row r="6873" spans="1:5" x14ac:dyDescent="0.35">
      <c r="A6873" s="47">
        <v>43906.109067871083</v>
      </c>
      <c r="B6873" s="46">
        <v>0.89072916892435172</v>
      </c>
      <c r="C6873" s="46">
        <v>1.2827166109682819</v>
      </c>
      <c r="D6873" s="46">
        <v>0.98927857585265089</v>
      </c>
      <c r="E6873" s="46">
        <v>0.956002190730177</v>
      </c>
    </row>
    <row r="6874" spans="1:5" x14ac:dyDescent="0.35">
      <c r="A6874" s="47">
        <v>43912.364820907089</v>
      </c>
      <c r="B6874" s="46">
        <v>0.89076359313774045</v>
      </c>
      <c r="C6874" s="46">
        <v>1.5603818670766545</v>
      </c>
      <c r="D6874" s="46">
        <v>0.98921704729178217</v>
      </c>
      <c r="E6874" s="46">
        <v>0.95594107107888038</v>
      </c>
    </row>
    <row r="6875" spans="1:5" x14ac:dyDescent="0.35">
      <c r="A6875" s="47">
        <v>43936.567079107728</v>
      </c>
      <c r="B6875" s="46">
        <v>0.89089704015066717</v>
      </c>
      <c r="C6875" s="46">
        <v>1.1097438452710051</v>
      </c>
      <c r="D6875" s="46">
        <v>0.98897931874982636</v>
      </c>
      <c r="E6875" s="46">
        <v>0.95570470764032545</v>
      </c>
    </row>
    <row r="6876" spans="1:5" x14ac:dyDescent="0.35">
      <c r="A6876" s="47">
        <v>43948.493227845705</v>
      </c>
      <c r="B6876" s="46">
        <v>0.89096294978585133</v>
      </c>
      <c r="C6876" s="46">
        <v>0.60818814508032393</v>
      </c>
      <c r="D6876" s="46">
        <v>0.98886235612240836</v>
      </c>
      <c r="E6876" s="46">
        <v>0.95558828900771187</v>
      </c>
    </row>
    <row r="6877" spans="1:5" x14ac:dyDescent="0.35">
      <c r="A6877" s="47">
        <v>43950.64454980546</v>
      </c>
      <c r="B6877" s="46">
        <v>0.8909748493243016</v>
      </c>
      <c r="C6877" s="46">
        <v>0.64012422194641427</v>
      </c>
      <c r="D6877" s="46">
        <v>0.98884127043164083</v>
      </c>
      <c r="E6877" s="46">
        <v>0.95556729227976445</v>
      </c>
    </row>
    <row r="6878" spans="1:5" x14ac:dyDescent="0.35">
      <c r="A6878" s="47">
        <v>43953.62719389212</v>
      </c>
      <c r="B6878" s="46">
        <v>0.89099135226529547</v>
      </c>
      <c r="C6878" s="46">
        <v>0.67158744696163009</v>
      </c>
      <c r="D6878" s="46">
        <v>0.98881204321903804</v>
      </c>
      <c r="E6878" s="46">
        <v>0.95553818374503952</v>
      </c>
    </row>
    <row r="6879" spans="1:5" x14ac:dyDescent="0.35">
      <c r="A6879" s="47">
        <v>43956.546247840321</v>
      </c>
      <c r="B6879" s="46">
        <v>0.89100750910476423</v>
      </c>
      <c r="C6879" s="46">
        <v>1.2113288366683017</v>
      </c>
      <c r="D6879" s="46">
        <v>0.98878344643482652</v>
      </c>
      <c r="E6879" s="46">
        <v>0.95550969784870454</v>
      </c>
    </row>
    <row r="6880" spans="1:5" x14ac:dyDescent="0.35">
      <c r="A6880" s="47">
        <v>43961.977310985989</v>
      </c>
      <c r="B6880" s="46">
        <v>0.89103758478622319</v>
      </c>
      <c r="C6880" s="46">
        <v>1.2615133325221572</v>
      </c>
      <c r="D6880" s="46">
        <v>0.98873025973734219</v>
      </c>
      <c r="E6880" s="46">
        <v>0.95545670356435775</v>
      </c>
    </row>
    <row r="6881" spans="1:5" x14ac:dyDescent="0.35">
      <c r="A6881" s="47">
        <v>43962.67087894358</v>
      </c>
      <c r="B6881" s="46">
        <v>0.89104142696076116</v>
      </c>
      <c r="C6881" s="46">
        <v>0.53951422672013916</v>
      </c>
      <c r="D6881" s="46">
        <v>0.98872346938839561</v>
      </c>
      <c r="E6881" s="46">
        <v>0.95544993648130827</v>
      </c>
    </row>
    <row r="6882" spans="1:5" x14ac:dyDescent="0.35">
      <c r="A6882" s="47">
        <v>43962.861230543902</v>
      </c>
      <c r="B6882" s="46">
        <v>0.8910424815108241</v>
      </c>
      <c r="C6882" s="46">
        <v>0.1460926999722556</v>
      </c>
      <c r="D6882" s="46">
        <v>0.98872160583005941</v>
      </c>
      <c r="E6882" s="46">
        <v>0.9554480792565182</v>
      </c>
    </row>
    <row r="6883" spans="1:5" x14ac:dyDescent="0.35">
      <c r="A6883" s="47">
        <v>43969.342487100141</v>
      </c>
      <c r="B6883" s="46">
        <v>0.89107840176461928</v>
      </c>
      <c r="C6883" s="46">
        <v>0.804778682026841</v>
      </c>
      <c r="D6883" s="46">
        <v>0.98865817209420381</v>
      </c>
      <c r="E6883" s="46">
        <v>0.95538484781433541</v>
      </c>
    </row>
    <row r="6884" spans="1:5" x14ac:dyDescent="0.35">
      <c r="A6884" s="47">
        <v>43975.708357979216</v>
      </c>
      <c r="B6884" s="46">
        <v>0.89111370875740736</v>
      </c>
      <c r="C6884" s="46">
        <v>-1.120900771235156</v>
      </c>
      <c r="D6884" s="46">
        <v>0.98859590230128214</v>
      </c>
      <c r="E6884" s="46">
        <v>0.95532275134004885</v>
      </c>
    </row>
    <row r="6885" spans="1:5" x14ac:dyDescent="0.35">
      <c r="A6885" s="47">
        <v>43983.424829403695</v>
      </c>
      <c r="B6885" s="46">
        <v>0.89115654082638496</v>
      </c>
      <c r="C6885" s="46">
        <v>1.4118533490077523</v>
      </c>
      <c r="D6885" s="46">
        <v>0.98852046717712794</v>
      </c>
      <c r="E6885" s="46">
        <v>0.95524749235778617</v>
      </c>
    </row>
    <row r="6886" spans="1:5" x14ac:dyDescent="0.35">
      <c r="A6886" s="47">
        <v>43983.626481908934</v>
      </c>
      <c r="B6886" s="46">
        <v>0.89115766064262436</v>
      </c>
      <c r="C6886" s="46">
        <v>0.85721553196922429</v>
      </c>
      <c r="D6886" s="46">
        <v>0.98851849652667734</v>
      </c>
      <c r="E6886" s="46">
        <v>0.95524552580918265</v>
      </c>
    </row>
    <row r="6887" spans="1:5" x14ac:dyDescent="0.35">
      <c r="A6887" s="47">
        <v>43988.272833995172</v>
      </c>
      <c r="B6887" s="46">
        <v>0.89118346969178541</v>
      </c>
      <c r="C6887" s="46">
        <v>0.77267285958302345</v>
      </c>
      <c r="D6887" s="46">
        <v>0.98847309954963636</v>
      </c>
      <c r="E6887" s="46">
        <v>0.95520021624369456</v>
      </c>
    </row>
    <row r="6888" spans="1:5" x14ac:dyDescent="0.35">
      <c r="A6888" s="47">
        <v>43988.291249118884</v>
      </c>
      <c r="B6888" s="46">
        <v>0.89118357200844678</v>
      </c>
      <c r="C6888" s="46">
        <v>1.1786106627414528</v>
      </c>
      <c r="D6888" s="46">
        <v>0.9884729196618246</v>
      </c>
      <c r="E6888" s="46">
        <v>0.95520003667520303</v>
      </c>
    </row>
    <row r="6889" spans="1:5" x14ac:dyDescent="0.35">
      <c r="A6889" s="47">
        <v>44008.777445593718</v>
      </c>
      <c r="B6889" s="46">
        <v>0.89129752178638</v>
      </c>
      <c r="C6889" s="46">
        <v>1.0907489896444966</v>
      </c>
      <c r="D6889" s="46">
        <v>0.98827297821273108</v>
      </c>
      <c r="E6889" s="46">
        <v>0.9550003167214407</v>
      </c>
    </row>
    <row r="6890" spans="1:5" x14ac:dyDescent="0.35">
      <c r="A6890" s="47">
        <v>44012.11888678652</v>
      </c>
      <c r="B6890" s="46">
        <v>0.89131613115819042</v>
      </c>
      <c r="C6890" s="46">
        <v>0.41625565354554972</v>
      </c>
      <c r="D6890" s="46">
        <v>0.98824040001682467</v>
      </c>
      <c r="E6890" s="46">
        <v>0.95496774910519855</v>
      </c>
    </row>
    <row r="6891" spans="1:5" x14ac:dyDescent="0.35">
      <c r="A6891" s="47">
        <v>44026.063054291546</v>
      </c>
      <c r="B6891" s="46">
        <v>0.89139385823177308</v>
      </c>
      <c r="C6891" s="46">
        <v>1.0312875051544212</v>
      </c>
      <c r="D6891" s="46">
        <v>0.9881045497315587</v>
      </c>
      <c r="E6891" s="46">
        <v>0.95483186467306069</v>
      </c>
    </row>
    <row r="6892" spans="1:5" x14ac:dyDescent="0.35">
      <c r="A6892" s="47">
        <v>44035.438500186487</v>
      </c>
      <c r="B6892" s="46">
        <v>0.89144617889933053</v>
      </c>
      <c r="C6892" s="46">
        <v>0.82329009810666598</v>
      </c>
      <c r="D6892" s="46">
        <v>0.98801330223171036</v>
      </c>
      <c r="E6892" s="46">
        <v>0.9547405225830482</v>
      </c>
    </row>
    <row r="6893" spans="1:5" x14ac:dyDescent="0.35">
      <c r="A6893" s="47">
        <v>44040.428414023947</v>
      </c>
      <c r="B6893" s="46">
        <v>0.89147404489913584</v>
      </c>
      <c r="C6893" s="46">
        <v>0.67570576175173258</v>
      </c>
      <c r="D6893" s="46">
        <v>0.9879647676106772</v>
      </c>
      <c r="E6893" s="46">
        <v>0.95469191391978858</v>
      </c>
    </row>
    <row r="6894" spans="1:5" x14ac:dyDescent="0.35">
      <c r="A6894" s="47">
        <v>44041.387274345645</v>
      </c>
      <c r="B6894" s="46">
        <v>0.89147940113015023</v>
      </c>
      <c r="C6894" s="46">
        <v>1.5826156848743</v>
      </c>
      <c r="D6894" s="46">
        <v>0.98795544361770404</v>
      </c>
      <c r="E6894" s="46">
        <v>0.95468257380393862</v>
      </c>
    </row>
    <row r="6895" spans="1:5" x14ac:dyDescent="0.35">
      <c r="A6895" s="47">
        <v>44043.536338692677</v>
      </c>
      <c r="B6895" s="46">
        <v>0.89149140763953738</v>
      </c>
      <c r="C6895" s="46">
        <v>1.4052883876152222</v>
      </c>
      <c r="D6895" s="46">
        <v>0.98793454885274778</v>
      </c>
      <c r="E6895" s="46">
        <v>0.95466164067871839</v>
      </c>
    </row>
    <row r="6896" spans="1:5" x14ac:dyDescent="0.35">
      <c r="A6896" s="47">
        <v>44048.764472235038</v>
      </c>
      <c r="B6896" s="46">
        <v>0.89152062649323571</v>
      </c>
      <c r="C6896" s="46">
        <v>0.96241023331722353</v>
      </c>
      <c r="D6896" s="46">
        <v>0.9878837333963405</v>
      </c>
      <c r="E6896" s="46">
        <v>0.9546107190219183</v>
      </c>
    </row>
    <row r="6897" spans="1:5" x14ac:dyDescent="0.35">
      <c r="A6897" s="47">
        <v>44050.644662371764</v>
      </c>
      <c r="B6897" s="46">
        <v>0.89153113789346317</v>
      </c>
      <c r="C6897" s="46">
        <v>-0.55962455000337918</v>
      </c>
      <c r="D6897" s="46">
        <v>0.98786546430013733</v>
      </c>
      <c r="E6897" s="46">
        <v>0.95459240725692851</v>
      </c>
    </row>
    <row r="6898" spans="1:5" x14ac:dyDescent="0.35">
      <c r="A6898" s="47">
        <v>44052.428071452661</v>
      </c>
      <c r="B6898" s="46">
        <v>0.89154110989692203</v>
      </c>
      <c r="C6898" s="46">
        <v>-0.30278328971279356</v>
      </c>
      <c r="D6898" s="46">
        <v>0.98784813834165963</v>
      </c>
      <c r="E6898" s="46">
        <v>0.95457503863173743</v>
      </c>
    </row>
    <row r="6899" spans="1:5" x14ac:dyDescent="0.35">
      <c r="A6899" s="47">
        <v>44052.949867395742</v>
      </c>
      <c r="B6899" s="46">
        <v>0.8915440278455864</v>
      </c>
      <c r="C6899" s="46">
        <v>1.7503080785354674</v>
      </c>
      <c r="D6899" s="46">
        <v>0.98784306956007573</v>
      </c>
      <c r="E6899" s="46">
        <v>0.95456995696209046</v>
      </c>
    </row>
    <row r="6900" spans="1:5" x14ac:dyDescent="0.35">
      <c r="A6900" s="47">
        <v>44057.360234521366</v>
      </c>
      <c r="B6900" s="46">
        <v>0.89156869666357974</v>
      </c>
      <c r="C6900" s="46">
        <v>1.1177929233073591</v>
      </c>
      <c r="D6900" s="46">
        <v>0.98780023594512534</v>
      </c>
      <c r="E6900" s="46">
        <v>0.95452700708334504</v>
      </c>
    </row>
    <row r="6901" spans="1:5" x14ac:dyDescent="0.35">
      <c r="A6901" s="47">
        <v>44059.266732153344</v>
      </c>
      <c r="B6901" s="46">
        <v>0.89157936342845001</v>
      </c>
      <c r="C6901" s="46">
        <v>1.2091719905795939</v>
      </c>
      <c r="D6901" s="46">
        <v>0.98778172505636774</v>
      </c>
      <c r="E6901" s="46">
        <v>0.95450844186955952</v>
      </c>
    </row>
    <row r="6902" spans="1:5" x14ac:dyDescent="0.35">
      <c r="A6902" s="47">
        <v>44062.974014388325</v>
      </c>
      <c r="B6902" s="46">
        <v>0.89160011065651734</v>
      </c>
      <c r="C6902" s="46">
        <v>1.1627208756291196</v>
      </c>
      <c r="D6902" s="46">
        <v>0.98774573844914815</v>
      </c>
      <c r="E6902" s="46">
        <v>0.95447234257452385</v>
      </c>
    </row>
    <row r="6903" spans="1:5" x14ac:dyDescent="0.35">
      <c r="A6903" s="47">
        <v>44067.696455029145</v>
      </c>
      <c r="B6903" s="46">
        <v>0.89162654881603576</v>
      </c>
      <c r="C6903" s="46">
        <v>0.60644519729138313</v>
      </c>
      <c r="D6903" s="46">
        <v>0.98769991445336647</v>
      </c>
      <c r="E6903" s="46">
        <v>0.95442636150541904</v>
      </c>
    </row>
    <row r="6904" spans="1:5" x14ac:dyDescent="0.35">
      <c r="A6904" s="47">
        <v>44073.244488749457</v>
      </c>
      <c r="B6904" s="46">
        <v>0.89165762273418347</v>
      </c>
      <c r="C6904" s="46">
        <v>0.92536967694996086</v>
      </c>
      <c r="D6904" s="46">
        <v>0.98764610333274705</v>
      </c>
      <c r="E6904" s="46">
        <v>0.95437234640379176</v>
      </c>
    </row>
    <row r="6905" spans="1:5" x14ac:dyDescent="0.35">
      <c r="A6905" s="47">
        <v>44075.38451231434</v>
      </c>
      <c r="B6905" s="46">
        <v>0.89166961268291334</v>
      </c>
      <c r="C6905" s="46">
        <v>0.94727985812257387</v>
      </c>
      <c r="D6905" s="46">
        <v>0.98762535388072281</v>
      </c>
      <c r="E6905" s="46">
        <v>0.95435151263419393</v>
      </c>
    </row>
    <row r="6906" spans="1:5" x14ac:dyDescent="0.35">
      <c r="A6906" s="47">
        <v>44092.451657976992</v>
      </c>
      <c r="B6906" s="46">
        <v>0.89176531092515077</v>
      </c>
      <c r="C6906" s="46">
        <v>0.93201516205536628</v>
      </c>
      <c r="D6906" s="46">
        <v>0.98746001042044518</v>
      </c>
      <c r="E6906" s="46">
        <v>0.9541853835633376</v>
      </c>
    </row>
    <row r="6907" spans="1:5" x14ac:dyDescent="0.35">
      <c r="A6907" s="47">
        <v>44101.679268897795</v>
      </c>
      <c r="B6907" s="46">
        <v>0.89181710591211516</v>
      </c>
      <c r="C6907" s="46">
        <v>0.84584787490857849</v>
      </c>
      <c r="D6907" s="46">
        <v>0.98737071695113177</v>
      </c>
      <c r="E6907" s="46">
        <v>0.95409558086006574</v>
      </c>
    </row>
    <row r="6908" spans="1:5" x14ac:dyDescent="0.35">
      <c r="A6908" s="47">
        <v>44112.080114332617</v>
      </c>
      <c r="B6908" s="46">
        <v>0.89187552997961439</v>
      </c>
      <c r="C6908" s="46">
        <v>1.3855153301667977</v>
      </c>
      <c r="D6908" s="46">
        <v>0.9872701560980981</v>
      </c>
      <c r="E6908" s="46">
        <v>0.95399437415946409</v>
      </c>
    </row>
    <row r="6909" spans="1:5" x14ac:dyDescent="0.35">
      <c r="A6909" s="47">
        <v>44115.017485005352</v>
      </c>
      <c r="B6909" s="46">
        <v>0.8918920380444586</v>
      </c>
      <c r="C6909" s="46">
        <v>-1.474841294956597</v>
      </c>
      <c r="D6909" s="46">
        <v>0.9872417724970991</v>
      </c>
      <c r="E6909" s="46">
        <v>0.9539657942754648</v>
      </c>
    </row>
    <row r="6910" spans="1:5" x14ac:dyDescent="0.35">
      <c r="A6910" s="47">
        <v>44116.840046286132</v>
      </c>
      <c r="B6910" s="46">
        <v>0.89190228263238047</v>
      </c>
      <c r="C6910" s="46">
        <v>1.1684500589108193</v>
      </c>
      <c r="D6910" s="46">
        <v>0.98722416485928832</v>
      </c>
      <c r="E6910" s="46">
        <v>0.95394806176093982</v>
      </c>
    </row>
    <row r="6911" spans="1:5" x14ac:dyDescent="0.35">
      <c r="A6911" s="47">
        <v>44123.106952071437</v>
      </c>
      <c r="B6911" s="46">
        <v>0.89193751898985363</v>
      </c>
      <c r="C6911" s="46">
        <v>0.83970485002307083</v>
      </c>
      <c r="D6911" s="46">
        <v>0.98716364198694606</v>
      </c>
      <c r="E6911" s="46">
        <v>0.95388709139237982</v>
      </c>
    </row>
    <row r="6912" spans="1:5" x14ac:dyDescent="0.35">
      <c r="A6912" s="47">
        <v>44123.794038466396</v>
      </c>
      <c r="B6912" s="46">
        <v>0.89194138315581994</v>
      </c>
      <c r="C6912" s="46">
        <v>0.36975521205417916</v>
      </c>
      <c r="D6912" s="46">
        <v>0.98715700842906606</v>
      </c>
      <c r="E6912" s="46">
        <v>0.95388040706141752</v>
      </c>
    </row>
    <row r="6913" spans="1:5" x14ac:dyDescent="0.35">
      <c r="A6913" s="47">
        <v>44125.680701292658</v>
      </c>
      <c r="B6913" s="46">
        <v>0.89195199467792996</v>
      </c>
      <c r="C6913" s="46">
        <v>-0.68306900540675564</v>
      </c>
      <c r="D6913" s="46">
        <v>0.98713879545329986</v>
      </c>
      <c r="E6913" s="46">
        <v>0.95386205292523152</v>
      </c>
    </row>
    <row r="6914" spans="1:5" x14ac:dyDescent="0.35">
      <c r="A6914" s="47">
        <v>44129.482064470016</v>
      </c>
      <c r="B6914" s="46">
        <v>0.89197337962171974</v>
      </c>
      <c r="C6914" s="46">
        <v>0.88426505203322847</v>
      </c>
      <c r="D6914" s="46">
        <v>0.98710210790710318</v>
      </c>
      <c r="E6914" s="46">
        <v>0.95382507318379106</v>
      </c>
    </row>
    <row r="6915" spans="1:5" x14ac:dyDescent="0.35">
      <c r="A6915" s="47">
        <v>44132.218099149803</v>
      </c>
      <c r="B6915" s="46">
        <v>0.89198877489107842</v>
      </c>
      <c r="C6915" s="46">
        <v>1.1998172648566507</v>
      </c>
      <c r="D6915" s="46">
        <v>0.98707570951054746</v>
      </c>
      <c r="E6915" s="46">
        <v>0.95379845803058161</v>
      </c>
    </row>
    <row r="6916" spans="1:5" x14ac:dyDescent="0.35">
      <c r="A6916" s="47">
        <v>44137.185613395312</v>
      </c>
      <c r="B6916" s="46">
        <v>0.8920167336050463</v>
      </c>
      <c r="C6916" s="46">
        <v>0.68686474941626052</v>
      </c>
      <c r="D6916" s="46">
        <v>0.98702779691401221</v>
      </c>
      <c r="E6916" s="46">
        <v>0.95375013804984621</v>
      </c>
    </row>
    <row r="6917" spans="1:5" x14ac:dyDescent="0.35">
      <c r="A6917" s="47">
        <v>44139.978023678334</v>
      </c>
      <c r="B6917" s="46">
        <v>0.8920324541929181</v>
      </c>
      <c r="C6917" s="46">
        <v>1.235598920907055</v>
      </c>
      <c r="D6917" s="46">
        <v>0.98700087267920289</v>
      </c>
      <c r="E6917" s="46">
        <v>0.95372297694784169</v>
      </c>
    </row>
    <row r="6918" spans="1:5" x14ac:dyDescent="0.35">
      <c r="A6918" s="47">
        <v>44140.763696579226</v>
      </c>
      <c r="B6918" s="46">
        <v>0.89203687785649033</v>
      </c>
      <c r="C6918" s="46">
        <v>-0.60914183149322065</v>
      </c>
      <c r="D6918" s="46">
        <v>0.9869932984510198</v>
      </c>
      <c r="E6918" s="46">
        <v>0.95371533505211137</v>
      </c>
    </row>
    <row r="6919" spans="1:5" x14ac:dyDescent="0.35">
      <c r="A6919" s="47">
        <v>44141.036046654823</v>
      </c>
      <c r="B6919" s="46">
        <v>0.89203841135282391</v>
      </c>
      <c r="C6919" s="46">
        <v>0.99435187542196157</v>
      </c>
      <c r="D6919" s="46">
        <v>0.98699067299866006</v>
      </c>
      <c r="E6919" s="46">
        <v>0.95371268603816162</v>
      </c>
    </row>
    <row r="6920" spans="1:5" x14ac:dyDescent="0.35">
      <c r="A6920" s="47">
        <v>44147.19723928989</v>
      </c>
      <c r="B6920" s="46">
        <v>0.89207310978184329</v>
      </c>
      <c r="C6920" s="46">
        <v>0.92018179917690013</v>
      </c>
      <c r="D6920" s="46">
        <v>0.9869312957590104</v>
      </c>
      <c r="E6920" s="46">
        <v>0.95365276131621102</v>
      </c>
    </row>
    <row r="6921" spans="1:5" x14ac:dyDescent="0.35">
      <c r="A6921" s="47">
        <v>44147.386403684119</v>
      </c>
      <c r="B6921" s="46">
        <v>0.89207417532772126</v>
      </c>
      <c r="C6921" s="46">
        <v>0.65750778809299248</v>
      </c>
      <c r="D6921" s="46">
        <v>0.98692947322878954</v>
      </c>
      <c r="E6921" s="46">
        <v>0.95365092153769848</v>
      </c>
    </row>
    <row r="6922" spans="1:5" x14ac:dyDescent="0.35">
      <c r="A6922" s="47">
        <v>44154.219127834229</v>
      </c>
      <c r="B6922" s="46">
        <v>0.89211267187016374</v>
      </c>
      <c r="C6922" s="46">
        <v>0.94926102485948238</v>
      </c>
      <c r="D6922" s="46">
        <v>0.98686366250271818</v>
      </c>
      <c r="E6922" s="46">
        <v>0.95358447018623249</v>
      </c>
    </row>
    <row r="6923" spans="1:5" x14ac:dyDescent="0.35">
      <c r="A6923" s="47">
        <v>44168.235925969711</v>
      </c>
      <c r="B6923" s="46">
        <v>0.89219169419092881</v>
      </c>
      <c r="C6923" s="46">
        <v>0.50513487696992598</v>
      </c>
      <c r="D6923" s="46">
        <v>0.98672877926574964</v>
      </c>
      <c r="E6923" s="46">
        <v>0.95344816486283013</v>
      </c>
    </row>
    <row r="6924" spans="1:5" x14ac:dyDescent="0.35">
      <c r="A6924" s="47">
        <v>44171.745470145259</v>
      </c>
      <c r="B6924" s="46">
        <v>0.89221148995723409</v>
      </c>
      <c r="C6924" s="46">
        <v>1.5625731717700431</v>
      </c>
      <c r="D6924" s="46">
        <v>0.98669503275499326</v>
      </c>
      <c r="E6924" s="46">
        <v>0.95341403942234004</v>
      </c>
    </row>
    <row r="6925" spans="1:5" x14ac:dyDescent="0.35">
      <c r="A6925" s="47">
        <v>44176.193218114262</v>
      </c>
      <c r="B6925" s="46">
        <v>0.89223658328763256</v>
      </c>
      <c r="C6925" s="46">
        <v>1.0162102455041788</v>
      </c>
      <c r="D6925" s="46">
        <v>0.98665227961286472</v>
      </c>
      <c r="E6925" s="46">
        <v>0.95337079281307691</v>
      </c>
    </row>
    <row r="6926" spans="1:5" x14ac:dyDescent="0.35">
      <c r="A6926" s="47">
        <v>44176.467134533479</v>
      </c>
      <c r="B6926" s="46">
        <v>0.89223812887182319</v>
      </c>
      <c r="C6926" s="46">
        <v>0.10823338929288884</v>
      </c>
      <c r="D6926" s="46">
        <v>0.98664964718339088</v>
      </c>
      <c r="E6926" s="46">
        <v>0.95336812950833205</v>
      </c>
    </row>
    <row r="6927" spans="1:5" x14ac:dyDescent="0.35">
      <c r="A6927" s="47">
        <v>44183.925005605801</v>
      </c>
      <c r="B6927" s="46">
        <v>0.89228021897376353</v>
      </c>
      <c r="C6927" s="46">
        <v>0.47687681647552438</v>
      </c>
      <c r="D6927" s="46">
        <v>0.98657799861798401</v>
      </c>
      <c r="E6927" s="46">
        <v>0.95329561861551171</v>
      </c>
    </row>
    <row r="6928" spans="1:5" x14ac:dyDescent="0.35">
      <c r="A6928" s="47">
        <v>44194.253270249857</v>
      </c>
      <c r="B6928" s="46">
        <v>0.89233853581126288</v>
      </c>
      <c r="C6928" s="46">
        <v>1.3175278165402649</v>
      </c>
      <c r="D6928" s="46">
        <v>0.9864788506193134</v>
      </c>
      <c r="E6928" s="46">
        <v>0.95319520694168403</v>
      </c>
    </row>
    <row r="6929" spans="1:5" x14ac:dyDescent="0.35">
      <c r="A6929" s="47">
        <v>44196.723402306641</v>
      </c>
      <c r="B6929" s="46">
        <v>0.89235248748686058</v>
      </c>
      <c r="C6929" s="46">
        <v>0.97903112713162432</v>
      </c>
      <c r="D6929" s="46">
        <v>0.9864551513525508</v>
      </c>
      <c r="E6929" s="46">
        <v>0.9531711934315511</v>
      </c>
    </row>
    <row r="6930" spans="1:5" x14ac:dyDescent="0.35">
      <c r="A6930" s="47">
        <v>44204.086961353518</v>
      </c>
      <c r="B6930" s="46">
        <v>0.89239408784876995</v>
      </c>
      <c r="C6930" s="46">
        <v>0.45047063387864128</v>
      </c>
      <c r="D6930" s="46">
        <v>0.98638453314871843</v>
      </c>
      <c r="E6930" s="46">
        <v>0.95309961077162109</v>
      </c>
    </row>
    <row r="6931" spans="1:5" x14ac:dyDescent="0.35">
      <c r="A6931" s="47">
        <v>44223.785412902573</v>
      </c>
      <c r="B6931" s="46">
        <v>0.89250544257748143</v>
      </c>
      <c r="C6931" s="46">
        <v>1.2149751882860826</v>
      </c>
      <c r="D6931" s="46">
        <v>0.98619584290151807</v>
      </c>
      <c r="E6931" s="46">
        <v>0.95290813502189198</v>
      </c>
    </row>
    <row r="6932" spans="1:5" x14ac:dyDescent="0.35">
      <c r="A6932" s="47">
        <v>44237.402131369163</v>
      </c>
      <c r="B6932" s="46">
        <v>0.8925824708042035</v>
      </c>
      <c r="C6932" s="46">
        <v>0.8588795275651373</v>
      </c>
      <c r="D6932" s="46">
        <v>0.98606559827609819</v>
      </c>
      <c r="E6932" s="46">
        <v>0.95277578811523911</v>
      </c>
    </row>
    <row r="6933" spans="1:5" x14ac:dyDescent="0.35">
      <c r="A6933" s="47">
        <v>44240.042942886772</v>
      </c>
      <c r="B6933" s="46">
        <v>0.89259741420900851</v>
      </c>
      <c r="C6933" s="46">
        <v>0.49225013840192844</v>
      </c>
      <c r="D6933" s="46">
        <v>0.98604035665636869</v>
      </c>
      <c r="E6933" s="46">
        <v>0.95275012188896335</v>
      </c>
    </row>
    <row r="6934" spans="1:5" x14ac:dyDescent="0.35">
      <c r="A6934" s="47">
        <v>44242.146380305356</v>
      </c>
      <c r="B6934" s="46">
        <v>0.89260931783472186</v>
      </c>
      <c r="C6934" s="46">
        <v>0.65446270747107071</v>
      </c>
      <c r="D6934" s="46">
        <v>0.9860202555640537</v>
      </c>
      <c r="E6934" s="46">
        <v>0.95272967864690417</v>
      </c>
    </row>
    <row r="6935" spans="1:5" x14ac:dyDescent="0.35">
      <c r="A6935" s="47">
        <v>44244.9423086077</v>
      </c>
      <c r="B6935" s="46">
        <v>0.89262514173991558</v>
      </c>
      <c r="C6935" s="46">
        <v>1.0482461878418725</v>
      </c>
      <c r="D6935" s="46">
        <v>0.98599354251865323</v>
      </c>
      <c r="E6935" s="46">
        <v>0.95270250538274637</v>
      </c>
    </row>
    <row r="6936" spans="1:5" x14ac:dyDescent="0.35">
      <c r="A6936" s="47">
        <v>44245.63265968483</v>
      </c>
      <c r="B6936" s="46">
        <v>0.8926290491074842</v>
      </c>
      <c r="C6936" s="46">
        <v>1.185598051575032</v>
      </c>
      <c r="D6936" s="46">
        <v>0.98598694772186413</v>
      </c>
      <c r="E6936" s="46">
        <v>0.9526957959970479</v>
      </c>
    </row>
    <row r="6937" spans="1:5" x14ac:dyDescent="0.35">
      <c r="A6937" s="47">
        <v>44249.230342597337</v>
      </c>
      <c r="B6937" s="46">
        <v>0.89264941339675197</v>
      </c>
      <c r="C6937" s="46">
        <v>0.91114501658404734</v>
      </c>
      <c r="D6937" s="46">
        <v>0.98595258613889336</v>
      </c>
      <c r="E6937" s="46">
        <v>0.95266083111523592</v>
      </c>
    </row>
    <row r="6938" spans="1:5" x14ac:dyDescent="0.35">
      <c r="A6938" s="47">
        <v>44249.693156705602</v>
      </c>
      <c r="B6938" s="46">
        <v>0.89265203328624676</v>
      </c>
      <c r="C6938" s="46">
        <v>1.1063820358044651</v>
      </c>
      <c r="D6938" s="46">
        <v>0.98594816656870221</v>
      </c>
      <c r="E6938" s="46">
        <v>0.95265633318735998</v>
      </c>
    </row>
    <row r="6939" spans="1:5" x14ac:dyDescent="0.35">
      <c r="A6939" s="47">
        <v>44252.03557820111</v>
      </c>
      <c r="B6939" s="46">
        <v>0.89266529384398741</v>
      </c>
      <c r="C6939" s="46">
        <v>-0.41743385890061768</v>
      </c>
      <c r="D6939" s="46">
        <v>0.98592580071861502</v>
      </c>
      <c r="E6939" s="46">
        <v>0.95263356812912381</v>
      </c>
    </row>
    <row r="6940" spans="1:5" x14ac:dyDescent="0.35">
      <c r="A6940" s="47">
        <v>44264.655498823638</v>
      </c>
      <c r="B6940" s="46">
        <v>0.89273675288970233</v>
      </c>
      <c r="C6940" s="46">
        <v>1.3634879770526354</v>
      </c>
      <c r="D6940" s="46">
        <v>0.98580538204223622</v>
      </c>
      <c r="E6940" s="46">
        <v>0.95251092311285845</v>
      </c>
    </row>
    <row r="6941" spans="1:5" x14ac:dyDescent="0.35">
      <c r="A6941" s="47">
        <v>44277.550966993098</v>
      </c>
      <c r="B6941" s="46">
        <v>0.892809799508132</v>
      </c>
      <c r="C6941" s="46">
        <v>0.76627779000930651</v>
      </c>
      <c r="D6941" s="46">
        <v>0.98568247087006011</v>
      </c>
      <c r="E6941" s="46">
        <v>0.95238560431930075</v>
      </c>
    </row>
    <row r="6942" spans="1:5" x14ac:dyDescent="0.35">
      <c r="A6942" s="47">
        <v>44279.695712738641</v>
      </c>
      <c r="B6942" s="46">
        <v>0.89282195089849481</v>
      </c>
      <c r="C6942" s="46">
        <v>0.65267885122981539</v>
      </c>
      <c r="D6942" s="46">
        <v>0.98566204195598062</v>
      </c>
      <c r="E6942" s="46">
        <v>0.95236476187471053</v>
      </c>
    </row>
    <row r="6943" spans="1:5" x14ac:dyDescent="0.35">
      <c r="A6943" s="47">
        <v>44280.37868809067</v>
      </c>
      <c r="B6943" s="46">
        <v>0.89282582053934267</v>
      </c>
      <c r="C6943" s="46">
        <v>-0.11986416784514065</v>
      </c>
      <c r="D6943" s="46">
        <v>0.98565553735061751</v>
      </c>
      <c r="E6943" s="46">
        <v>0.95235812479670501</v>
      </c>
    </row>
    <row r="6944" spans="1:5" x14ac:dyDescent="0.35">
      <c r="A6944" s="47">
        <v>44286.921902464303</v>
      </c>
      <c r="B6944" s="46">
        <v>0.8928628967138329</v>
      </c>
      <c r="C6944" s="46">
        <v>0.84048018989364426</v>
      </c>
      <c r="D6944" s="46">
        <v>0.98559323990546777</v>
      </c>
      <c r="E6944" s="46">
        <v>0.95229453887680782</v>
      </c>
    </row>
    <row r="6945" spans="1:5" x14ac:dyDescent="0.35">
      <c r="A6945" s="47">
        <v>44288.313153068884</v>
      </c>
      <c r="B6945" s="46">
        <v>0.89287078076807547</v>
      </c>
      <c r="C6945" s="46">
        <v>1.1150627444072692</v>
      </c>
      <c r="D6945" s="46">
        <v>0.98557999849695843</v>
      </c>
      <c r="E6945" s="46">
        <v>0.95228101898435358</v>
      </c>
    </row>
    <row r="6946" spans="1:5" x14ac:dyDescent="0.35">
      <c r="A6946" s="47">
        <v>44293.702966966448</v>
      </c>
      <c r="B6946" s="46">
        <v>0.89290132651393972</v>
      </c>
      <c r="C6946" s="46">
        <v>-0.52779379558366424</v>
      </c>
      <c r="D6946" s="46">
        <v>0.98552871541016551</v>
      </c>
      <c r="E6946" s="46">
        <v>0.95222864200563873</v>
      </c>
    </row>
    <row r="6947" spans="1:5" x14ac:dyDescent="0.35">
      <c r="A6947" s="47">
        <v>44295.207337249434</v>
      </c>
      <c r="B6947" s="46">
        <v>0.8929098528767111</v>
      </c>
      <c r="C6947" s="46">
        <v>0.56831239824510771</v>
      </c>
      <c r="D6947" s="46">
        <v>0.9855144059073081</v>
      </c>
      <c r="E6947" s="46">
        <v>0.95221402291051815</v>
      </c>
    </row>
    <row r="6948" spans="1:5" x14ac:dyDescent="0.35">
      <c r="A6948" s="47">
        <v>44296.451062112625</v>
      </c>
      <c r="B6948" s="46">
        <v>0.89291690217212594</v>
      </c>
      <c r="C6948" s="46">
        <v>-3.0636113181092273</v>
      </c>
      <c r="D6948" s="46">
        <v>0.9855025770699527</v>
      </c>
      <c r="E6948" s="46">
        <v>0.95220193670968911</v>
      </c>
    </row>
    <row r="6949" spans="1:5" x14ac:dyDescent="0.35">
      <c r="A6949" s="47">
        <v>44297.79998063916</v>
      </c>
      <c r="B6949" s="46">
        <v>0.89292454789463083</v>
      </c>
      <c r="C6949" s="46">
        <v>0.64274690648276067</v>
      </c>
      <c r="D6949" s="46">
        <v>0.98548974920583665</v>
      </c>
      <c r="E6949" s="46">
        <v>0.95218882826934481</v>
      </c>
    </row>
    <row r="6950" spans="1:5" x14ac:dyDescent="0.35">
      <c r="A6950" s="47">
        <v>44298.994990399224</v>
      </c>
      <c r="B6950" s="46">
        <v>0.89293132142791554</v>
      </c>
      <c r="C6950" s="46">
        <v>1.1072389995797183</v>
      </c>
      <c r="D6950" s="46">
        <v>0.98547838623499096</v>
      </c>
      <c r="E6950" s="46">
        <v>0.95217721547808187</v>
      </c>
    </row>
    <row r="6951" spans="1:5" x14ac:dyDescent="0.35">
      <c r="A6951" s="47">
        <v>44304.987909919277</v>
      </c>
      <c r="B6951" s="46">
        <v>0.89296529272227432</v>
      </c>
      <c r="C6951" s="46">
        <v>0.73003714882786674</v>
      </c>
      <c r="D6951" s="46">
        <v>0.9854214193180918</v>
      </c>
      <c r="E6951" s="46">
        <v>0.95211897786815647</v>
      </c>
    </row>
    <row r="6952" spans="1:5" x14ac:dyDescent="0.35">
      <c r="A6952" s="47">
        <v>44316.01104620377</v>
      </c>
      <c r="B6952" s="46">
        <v>0.89302778740590971</v>
      </c>
      <c r="C6952" s="46">
        <v>0.884710537402289</v>
      </c>
      <c r="D6952" s="46">
        <v>0.98531671440867774</v>
      </c>
      <c r="E6952" s="46">
        <v>0.95201185759189599</v>
      </c>
    </row>
    <row r="6953" spans="1:5" x14ac:dyDescent="0.35">
      <c r="A6953" s="47">
        <v>44318.624256732815</v>
      </c>
      <c r="B6953" s="46">
        <v>0.89304260433760851</v>
      </c>
      <c r="C6953" s="46">
        <v>0.94339031054389011</v>
      </c>
      <c r="D6953" s="46">
        <v>0.98529190720362325</v>
      </c>
      <c r="E6953" s="46">
        <v>0.95198646287379129</v>
      </c>
    </row>
    <row r="6954" spans="1:5" x14ac:dyDescent="0.35">
      <c r="A6954" s="47">
        <v>44319.697574886806</v>
      </c>
      <c r="B6954" s="46">
        <v>0.89304869022162159</v>
      </c>
      <c r="C6954" s="46">
        <v>1.0345471282342311</v>
      </c>
      <c r="D6954" s="46">
        <v>0.98528171983451451</v>
      </c>
      <c r="E6954" s="46">
        <v>0.95197603253486851</v>
      </c>
    </row>
    <row r="6955" spans="1:5" x14ac:dyDescent="0.35">
      <c r="A6955" s="47">
        <v>44320.614626971124</v>
      </c>
      <c r="B6955" s="46">
        <v>0.89305389012315695</v>
      </c>
      <c r="C6955" s="46">
        <v>1.0990757136609464</v>
      </c>
      <c r="D6955" s="46">
        <v>0.98527301641645648</v>
      </c>
      <c r="E6955" s="46">
        <v>0.95196712075384649</v>
      </c>
    </row>
    <row r="6956" spans="1:5" x14ac:dyDescent="0.35">
      <c r="A6956" s="47">
        <v>44338.095266442149</v>
      </c>
      <c r="B6956" s="46">
        <v>0.89315302028334254</v>
      </c>
      <c r="C6956" s="46">
        <v>1.2978134379216577</v>
      </c>
      <c r="D6956" s="46">
        <v>0.98510724698442576</v>
      </c>
      <c r="E6956" s="46">
        <v>0.95179724366697172</v>
      </c>
    </row>
    <row r="6957" spans="1:5" x14ac:dyDescent="0.35">
      <c r="A6957" s="47">
        <v>44339.799204761388</v>
      </c>
      <c r="B6957" s="46">
        <v>0.89316268399221999</v>
      </c>
      <c r="C6957" s="46">
        <v>1.3087158351180239</v>
      </c>
      <c r="D6957" s="46">
        <v>0.98509110201461092</v>
      </c>
      <c r="E6957" s="46">
        <v>0.95178068441929964</v>
      </c>
    </row>
    <row r="6958" spans="1:5" x14ac:dyDescent="0.35">
      <c r="A6958" s="47">
        <v>44340.940622941067</v>
      </c>
      <c r="B6958" s="46">
        <v>0.89316915750064407</v>
      </c>
      <c r="C6958" s="46">
        <v>0.39840544448925819</v>
      </c>
      <c r="D6958" s="46">
        <v>0.98508028831755723</v>
      </c>
      <c r="E6958" s="46">
        <v>0.95176959182365073</v>
      </c>
    </row>
    <row r="6959" spans="1:5" x14ac:dyDescent="0.35">
      <c r="A6959" s="47">
        <v>44343.731973473812</v>
      </c>
      <c r="B6959" s="46">
        <v>0.8931849887691653</v>
      </c>
      <c r="C6959" s="46">
        <v>1.4097323049764743</v>
      </c>
      <c r="D6959" s="46">
        <v>0.9850538478448827</v>
      </c>
      <c r="E6959" s="46">
        <v>0.95174246460997669</v>
      </c>
    </row>
    <row r="6960" spans="1:5" x14ac:dyDescent="0.35">
      <c r="A6960" s="47">
        <v>44345.201351979529</v>
      </c>
      <c r="B6960" s="46">
        <v>0.89319332253871131</v>
      </c>
      <c r="C6960" s="46">
        <v>0.95770319381531799</v>
      </c>
      <c r="D6960" s="46">
        <v>0.9850399320596015</v>
      </c>
      <c r="E6960" s="46">
        <v>0.95172818464228648</v>
      </c>
    </row>
    <row r="6961" spans="1:5" x14ac:dyDescent="0.35">
      <c r="A6961" s="47">
        <v>44346.940721552128</v>
      </c>
      <c r="B6961" s="46">
        <v>0.89320318769902851</v>
      </c>
      <c r="C6961" s="46">
        <v>1.2312719336516675</v>
      </c>
      <c r="D6961" s="46">
        <v>0.985023461625261</v>
      </c>
      <c r="E6961" s="46">
        <v>0.95171128071694855</v>
      </c>
    </row>
    <row r="6962" spans="1:5" x14ac:dyDescent="0.35">
      <c r="A6962" s="47">
        <v>44363.532342997569</v>
      </c>
      <c r="B6962" s="46">
        <v>0.89329729411174497</v>
      </c>
      <c r="C6962" s="46">
        <v>1.2811951360485407</v>
      </c>
      <c r="D6962" s="46">
        <v>0.98486647799936733</v>
      </c>
      <c r="E6962" s="46">
        <v>0.95155003110306924</v>
      </c>
    </row>
    <row r="6963" spans="1:5" x14ac:dyDescent="0.35">
      <c r="A6963" s="47">
        <v>44366.077518692182</v>
      </c>
      <c r="B6963" s="46">
        <v>0.89331173051011847</v>
      </c>
      <c r="C6963" s="46">
        <v>1.0622165478721524</v>
      </c>
      <c r="D6963" s="46">
        <v>0.9848424166368126</v>
      </c>
      <c r="E6963" s="46">
        <v>0.95152529425124077</v>
      </c>
    </row>
    <row r="6964" spans="1:5" x14ac:dyDescent="0.35">
      <c r="A6964" s="47">
        <v>44368.703044428206</v>
      </c>
      <c r="B6964" s="46">
        <v>0.89332662267896867</v>
      </c>
      <c r="C6964" s="46">
        <v>1.3415081201958001</v>
      </c>
      <c r="D6964" s="46">
        <v>0.98481760127446083</v>
      </c>
      <c r="E6964" s="46">
        <v>0.95149977616780834</v>
      </c>
    </row>
    <row r="6965" spans="1:5" x14ac:dyDescent="0.35">
      <c r="A6965" s="47">
        <v>44368.783394469625</v>
      </c>
      <c r="B6965" s="46">
        <v>0.89332707843013581</v>
      </c>
      <c r="C6965" s="46">
        <v>1.1002356999712193</v>
      </c>
      <c r="D6965" s="46">
        <v>0.98481684192952257</v>
      </c>
      <c r="E6965" s="46">
        <v>0.95149899522248926</v>
      </c>
    </row>
    <row r="6966" spans="1:5" x14ac:dyDescent="0.35">
      <c r="A6966" s="47">
        <v>44369.066434831962</v>
      </c>
      <c r="B6966" s="46">
        <v>0.89332868385518649</v>
      </c>
      <c r="C6966" s="46">
        <v>-1.4281129842408147</v>
      </c>
      <c r="D6966" s="46">
        <v>0.98481416711006708</v>
      </c>
      <c r="E6966" s="46">
        <v>0.95149624426887691</v>
      </c>
    </row>
    <row r="6967" spans="1:5" x14ac:dyDescent="0.35">
      <c r="A6967" s="47">
        <v>44369.985658998958</v>
      </c>
      <c r="B6967" s="46">
        <v>0.89333389775879124</v>
      </c>
      <c r="C6967" s="46">
        <v>0.65334579928897352</v>
      </c>
      <c r="D6967" s="46">
        <v>0.98480548061209905</v>
      </c>
      <c r="E6967" s="46">
        <v>0.95148731002966602</v>
      </c>
    </row>
    <row r="6968" spans="1:5" x14ac:dyDescent="0.35">
      <c r="A6968" s="47">
        <v>44373.183971095037</v>
      </c>
      <c r="B6968" s="46">
        <v>0.89335203877829727</v>
      </c>
      <c r="C6968" s="46">
        <v>1.0013629679150204</v>
      </c>
      <c r="D6968" s="46">
        <v>0.98477526259265435</v>
      </c>
      <c r="E6968" s="46">
        <v>0.95145622427995513</v>
      </c>
    </row>
    <row r="6969" spans="1:5" x14ac:dyDescent="0.35">
      <c r="A6969" s="47">
        <v>44396.054435483857</v>
      </c>
      <c r="B6969" s="46">
        <v>0.89348175576915156</v>
      </c>
      <c r="C6969" s="46">
        <v>0.91590693355267927</v>
      </c>
      <c r="D6969" s="46">
        <v>0.98455942582624911</v>
      </c>
      <c r="E6969" s="46">
        <v>0.95123392058431533</v>
      </c>
    </row>
    <row r="6970" spans="1:5" x14ac:dyDescent="0.35">
      <c r="A6970" s="47">
        <v>44398.599137028228</v>
      </c>
      <c r="B6970" s="46">
        <v>0.89349618772894346</v>
      </c>
      <c r="C6970" s="46">
        <v>0.66526496533410029</v>
      </c>
      <c r="D6970" s="46">
        <v>0.98453543723527659</v>
      </c>
      <c r="E6970" s="46">
        <v>0.95120918383334874</v>
      </c>
    </row>
    <row r="6971" spans="1:5" x14ac:dyDescent="0.35">
      <c r="A6971" s="47">
        <v>44403.111791330695</v>
      </c>
      <c r="B6971" s="46">
        <v>0.89352177988660564</v>
      </c>
      <c r="C6971" s="46" t="s">
        <v>159</v>
      </c>
      <c r="D6971" s="46">
        <v>0.98449291011807305</v>
      </c>
      <c r="E6971" s="46">
        <v>0.95116531577512908</v>
      </c>
    </row>
    <row r="6972" spans="1:5" x14ac:dyDescent="0.35">
      <c r="A6972" s="47">
        <v>44403.622373266218</v>
      </c>
      <c r="B6972" s="46">
        <v>0.89352467542820002</v>
      </c>
      <c r="C6972" s="46">
        <v>0.32186467009660547</v>
      </c>
      <c r="D6972" s="46">
        <v>0.98448809946617766</v>
      </c>
      <c r="E6972" s="46">
        <v>0.95116035225842011</v>
      </c>
    </row>
    <row r="6973" spans="1:5" x14ac:dyDescent="0.35">
      <c r="A6973" s="47">
        <v>44410.671281183946</v>
      </c>
      <c r="B6973" s="46">
        <v>0.8935646485955332</v>
      </c>
      <c r="C6973" s="46">
        <v>1.2050343223973359</v>
      </c>
      <c r="D6973" s="46">
        <v>0.98442170731123202</v>
      </c>
      <c r="E6973" s="46">
        <v>0.95109182585691987</v>
      </c>
    </row>
    <row r="6974" spans="1:5" x14ac:dyDescent="0.35">
      <c r="A6974" s="47">
        <v>44411.926323554886</v>
      </c>
      <c r="B6974" s="46">
        <v>0.89357176538687755</v>
      </c>
      <c r="C6974" s="46">
        <v>0.79172337939030779</v>
      </c>
      <c r="D6974" s="46">
        <v>0.98440989062797357</v>
      </c>
      <c r="E6974" s="46">
        <v>0.95107962450140926</v>
      </c>
    </row>
    <row r="6975" spans="1:5" x14ac:dyDescent="0.35">
      <c r="A6975" s="47">
        <v>44419.578281792172</v>
      </c>
      <c r="B6975" s="46">
        <v>0.89361515373542333</v>
      </c>
      <c r="C6975" s="46">
        <v>1.0566546460182291</v>
      </c>
      <c r="D6975" s="46">
        <v>0.98433787270096784</v>
      </c>
      <c r="E6975" s="46">
        <v>0.95100523055497177</v>
      </c>
    </row>
    <row r="6976" spans="1:5" x14ac:dyDescent="0.35">
      <c r="A6976" s="47">
        <v>44420.675543055979</v>
      </c>
      <c r="B6976" s="46">
        <v>0.89362137507504913</v>
      </c>
      <c r="C6976" s="46">
        <v>1.2515903774571902</v>
      </c>
      <c r="D6976" s="46">
        <v>0.98432754955994795</v>
      </c>
      <c r="E6976" s="46">
        <v>0.95099456236991764</v>
      </c>
    </row>
    <row r="6977" spans="1:5" x14ac:dyDescent="0.35">
      <c r="A6977" s="47">
        <v>44425.465075158281</v>
      </c>
      <c r="B6977" s="46">
        <v>0.8936485299227146</v>
      </c>
      <c r="C6977" s="46">
        <v>0.91858376214604132</v>
      </c>
      <c r="D6977" s="46">
        <v>0.98428250077689872</v>
      </c>
      <c r="E6977" s="46">
        <v>0.95094799471099267</v>
      </c>
    </row>
    <row r="6978" spans="1:5" x14ac:dyDescent="0.35">
      <c r="A6978" s="47">
        <v>44425.911244063776</v>
      </c>
      <c r="B6978" s="46">
        <v>0.89365105942738632</v>
      </c>
      <c r="C6978" s="46">
        <v>1.0148090913918884</v>
      </c>
      <c r="D6978" s="46">
        <v>0.98427830521825033</v>
      </c>
      <c r="E6978" s="46">
        <v>0.95094365660247138</v>
      </c>
    </row>
    <row r="6979" spans="1:5" x14ac:dyDescent="0.35">
      <c r="A6979" s="47">
        <v>44431.796478880286</v>
      </c>
      <c r="B6979" s="46">
        <v>0.89368442331504605</v>
      </c>
      <c r="C6979" s="46">
        <v>0.93503779155310607</v>
      </c>
      <c r="D6979" s="46">
        <v>0.9842229786168788</v>
      </c>
      <c r="E6979" s="46">
        <v>0.95088643274769891</v>
      </c>
    </row>
    <row r="6980" spans="1:5" x14ac:dyDescent="0.35">
      <c r="A6980" s="47">
        <v>44446.869160258575</v>
      </c>
      <c r="B6980" s="46">
        <v>0.89376985459591951</v>
      </c>
      <c r="C6980" s="46">
        <v>1.5145208681373701</v>
      </c>
      <c r="D6980" s="46">
        <v>0.9840814114783949</v>
      </c>
      <c r="E6980" s="46">
        <v>0.9507398622711225</v>
      </c>
    </row>
    <row r="6981" spans="1:5" x14ac:dyDescent="0.35">
      <c r="A6981" s="47">
        <v>44446.949510299994</v>
      </c>
      <c r="B6981" s="46">
        <v>0.89377030994391904</v>
      </c>
      <c r="C6981" s="46">
        <v>1.3694822466459478</v>
      </c>
      <c r="D6981" s="46">
        <v>0.98408065730711469</v>
      </c>
      <c r="E6981" s="46">
        <v>0.950739080869063</v>
      </c>
    </row>
    <row r="6982" spans="1:5" x14ac:dyDescent="0.35">
      <c r="A6982" s="47">
        <v>44447.233223930576</v>
      </c>
      <c r="B6982" s="46">
        <v>0.89377191775772702</v>
      </c>
      <c r="C6982" s="46">
        <v>1.11319834261836</v>
      </c>
      <c r="D6982" s="46">
        <v>0.98407799439296273</v>
      </c>
      <c r="E6982" s="46">
        <v>0.95073632175626022</v>
      </c>
    </row>
    <row r="6983" spans="1:5" x14ac:dyDescent="0.35">
      <c r="A6983" s="47">
        <v>44455.298331438215</v>
      </c>
      <c r="B6983" s="46">
        <v>0.89381761853197161</v>
      </c>
      <c r="C6983" s="46">
        <v>1.3503286901520362</v>
      </c>
      <c r="D6983" s="46">
        <v>0.9840023235771107</v>
      </c>
      <c r="E6983" s="46">
        <v>0.95065788523681705</v>
      </c>
    </row>
    <row r="6984" spans="1:5" x14ac:dyDescent="0.35">
      <c r="A6984" s="47">
        <v>44456.019982270656</v>
      </c>
      <c r="B6984" s="46">
        <v>0.89382170731913069</v>
      </c>
      <c r="C6984" s="46">
        <v>0.88832623858907667</v>
      </c>
      <c r="D6984" s="46">
        <v>0.98399555529724414</v>
      </c>
      <c r="E6984" s="46">
        <v>0.95065086655486508</v>
      </c>
    </row>
    <row r="6985" spans="1:5" x14ac:dyDescent="0.35">
      <c r="A6985" s="47">
        <v>44457.451613244106</v>
      </c>
      <c r="B6985" s="46">
        <v>0.89382981854966104</v>
      </c>
      <c r="C6985" s="46">
        <v>1.1231257104091341</v>
      </c>
      <c r="D6985" s="46">
        <v>0.98398212946130981</v>
      </c>
      <c r="E6985" s="46">
        <v>0.95063694253556885</v>
      </c>
    </row>
    <row r="6986" spans="1:5" x14ac:dyDescent="0.35">
      <c r="A6986" s="47">
        <v>44458.667518385511</v>
      </c>
      <c r="B6986" s="46">
        <v>0.89383670730482834</v>
      </c>
      <c r="C6986" s="46">
        <v>1.0246945201681124</v>
      </c>
      <c r="D6986" s="46">
        <v>0.98397072802398822</v>
      </c>
      <c r="E6986" s="46">
        <v>0.95062511649070058</v>
      </c>
    </row>
    <row r="6987" spans="1:5" x14ac:dyDescent="0.35">
      <c r="A6987" s="47">
        <v>44461.848824421191</v>
      </c>
      <c r="B6987" s="46">
        <v>0.89385473008232341</v>
      </c>
      <c r="C6987" s="46">
        <v>0.96875655246217995</v>
      </c>
      <c r="D6987" s="46">
        <v>0.98394090293507996</v>
      </c>
      <c r="E6987" s="46">
        <v>0.95059417395753099</v>
      </c>
    </row>
    <row r="6988" spans="1:5" x14ac:dyDescent="0.35">
      <c r="A6988" s="47">
        <v>44462.1710870768</v>
      </c>
      <c r="B6988" s="46">
        <v>0.89385655568458722</v>
      </c>
      <c r="C6988" s="46">
        <v>0.8592264237630598</v>
      </c>
      <c r="D6988" s="46">
        <v>0.98393788215120059</v>
      </c>
      <c r="E6988" s="46">
        <v>0.95059103945288825</v>
      </c>
    </row>
    <row r="6989" spans="1:5" x14ac:dyDescent="0.35">
      <c r="A6989" s="47">
        <v>44468.223743140392</v>
      </c>
      <c r="B6989" s="46">
        <v>0.89389084070206071</v>
      </c>
      <c r="C6989" s="46">
        <v>0.77641434913764407</v>
      </c>
      <c r="D6989" s="46">
        <v>0.9838811623836401</v>
      </c>
      <c r="E6989" s="46">
        <v>0.95053216583242905</v>
      </c>
    </row>
    <row r="6990" spans="1:5" x14ac:dyDescent="0.35">
      <c r="A6990" s="47">
        <v>44478.236202946864</v>
      </c>
      <c r="B6990" s="46">
        <v>0.89394754271348642</v>
      </c>
      <c r="C6990" s="46">
        <v>0.59085105437195473</v>
      </c>
      <c r="D6990" s="46">
        <v>0.98378740106842644</v>
      </c>
      <c r="E6990" s="46">
        <v>0.95043476633561663</v>
      </c>
    </row>
    <row r="6991" spans="1:5" x14ac:dyDescent="0.35">
      <c r="A6991" s="47">
        <v>44478.419399784725</v>
      </c>
      <c r="B6991" s="46">
        <v>0.89394858002291344</v>
      </c>
      <c r="C6991" s="46">
        <v>0.37900887825550456</v>
      </c>
      <c r="D6991" s="46">
        <v>0.98378568629429242</v>
      </c>
      <c r="E6991" s="46">
        <v>0.95043298411741717</v>
      </c>
    </row>
    <row r="6992" spans="1:5" x14ac:dyDescent="0.35">
      <c r="A6992" s="47">
        <v>44479.390778594621</v>
      </c>
      <c r="B6992" s="46">
        <v>0.89395408012925981</v>
      </c>
      <c r="C6992" s="46">
        <v>0.79884146576383319</v>
      </c>
      <c r="D6992" s="46">
        <v>0.98377659437415532</v>
      </c>
      <c r="E6992" s="46">
        <v>0.95042353405566726</v>
      </c>
    </row>
    <row r="6993" spans="1:5" x14ac:dyDescent="0.35">
      <c r="A6993" s="47">
        <v>44479.663851364712</v>
      </c>
      <c r="B6993" s="46">
        <v>0.89395562628172187</v>
      </c>
      <c r="C6993" s="46">
        <v>0.27774264000350879</v>
      </c>
      <c r="D6993" s="46">
        <v>0.98377403860450474</v>
      </c>
      <c r="E6993" s="46">
        <v>0.95042087744575565</v>
      </c>
    </row>
    <row r="6994" spans="1:5" x14ac:dyDescent="0.35">
      <c r="A6994" s="47">
        <v>44488.420142343959</v>
      </c>
      <c r="B6994" s="46">
        <v>0.89400519757750263</v>
      </c>
      <c r="C6994" s="46">
        <v>0.84519420300357417</v>
      </c>
      <c r="D6994" s="46">
        <v>0.98369211826877545</v>
      </c>
      <c r="E6994" s="46">
        <v>0.95033568629206011</v>
      </c>
    </row>
    <row r="6995" spans="1:5" x14ac:dyDescent="0.35">
      <c r="A6995" s="47">
        <v>44492.42223980683</v>
      </c>
      <c r="B6995" s="46">
        <v>0.89402784945025204</v>
      </c>
      <c r="C6995" s="46">
        <v>1.136395621185371</v>
      </c>
      <c r="D6995" s="46">
        <v>0.9836546971785447</v>
      </c>
      <c r="E6995" s="46">
        <v>0.95029674610522241</v>
      </c>
    </row>
    <row r="6996" spans="1:5" x14ac:dyDescent="0.35">
      <c r="A6996" s="47">
        <v>44494.918589771667</v>
      </c>
      <c r="B6996" s="46">
        <v>0.89404197717360134</v>
      </c>
      <c r="C6996" s="46">
        <v>1.3065883866270056</v>
      </c>
      <c r="D6996" s="46">
        <v>0.98363136202931967</v>
      </c>
      <c r="E6996" s="46">
        <v>0.95027245570300423</v>
      </c>
    </row>
    <row r="6997" spans="1:5" x14ac:dyDescent="0.35">
      <c r="A6997" s="47">
        <v>44498.839122279453</v>
      </c>
      <c r="B6997" s="46">
        <v>0.8940641622676827</v>
      </c>
      <c r="C6997" s="46">
        <v>0.73856303917363419</v>
      </c>
      <c r="D6997" s="46">
        <v>0.98359472434171669</v>
      </c>
      <c r="E6997" s="46">
        <v>0.95023430581523982</v>
      </c>
    </row>
    <row r="6998" spans="1:5" x14ac:dyDescent="0.35">
      <c r="A6998" s="47">
        <v>44501.672403532182</v>
      </c>
      <c r="B6998" s="46">
        <v>0.89408019292988405</v>
      </c>
      <c r="C6998" s="46">
        <v>1.0866346894540468</v>
      </c>
      <c r="D6998" s="46">
        <v>0.98356825493888966</v>
      </c>
      <c r="E6998" s="46">
        <v>0.95020673445619108</v>
      </c>
    </row>
    <row r="6999" spans="1:5" x14ac:dyDescent="0.35">
      <c r="A6999" s="47">
        <v>44506.649610009757</v>
      </c>
      <c r="B6999" s="46">
        <v>0.89410834968341912</v>
      </c>
      <c r="C6999" s="46">
        <v>0.97066373867327194</v>
      </c>
      <c r="D6999" s="46">
        <v>0.98352177222765669</v>
      </c>
      <c r="E6999" s="46">
        <v>0.95015829736428103</v>
      </c>
    </row>
    <row r="7000" spans="1:5" x14ac:dyDescent="0.35">
      <c r="A7000" s="47">
        <v>44507.109668749996</v>
      </c>
      <c r="B7000" s="46">
        <v>0.8941109520239664</v>
      </c>
      <c r="C7000" s="46">
        <v>1.035525868895637</v>
      </c>
      <c r="D7000" s="46">
        <v>0.98351747670931677</v>
      </c>
      <c r="E7000" s="46">
        <v>0.95015381999859583</v>
      </c>
    </row>
    <row r="7001" spans="1:5" x14ac:dyDescent="0.35">
      <c r="A7001" s="47">
        <v>44513.432902507593</v>
      </c>
      <c r="B7001" s="46">
        <v>0.89414671477704577</v>
      </c>
      <c r="C7001" s="46">
        <v>0.99724557770024536</v>
      </c>
      <c r="D7001" s="46">
        <v>0.98345845491582462</v>
      </c>
      <c r="E7001" s="46">
        <v>0.95009227822941011</v>
      </c>
    </row>
    <row r="7002" spans="1:5" x14ac:dyDescent="0.35">
      <c r="A7002" s="47">
        <v>44515.831822308268</v>
      </c>
      <c r="B7002" s="46">
        <v>0.8941602800874735</v>
      </c>
      <c r="C7002" s="46">
        <v>1.0458314967507043</v>
      </c>
      <c r="D7002" s="46">
        <v>0.98343607168177138</v>
      </c>
      <c r="E7002" s="46">
        <v>0.95006892889706085</v>
      </c>
    </row>
    <row r="7003" spans="1:5" x14ac:dyDescent="0.35">
      <c r="A7003" s="47">
        <v>44519.446453106044</v>
      </c>
      <c r="B7003" s="46">
        <v>0.8941807173557248</v>
      </c>
      <c r="C7003" s="46">
        <v>1.4273966999029497</v>
      </c>
      <c r="D7003" s="46">
        <v>0.98340235408948218</v>
      </c>
      <c r="E7003" s="46">
        <v>0.95003374512803762</v>
      </c>
    </row>
    <row r="7004" spans="1:5" x14ac:dyDescent="0.35">
      <c r="A7004" s="47">
        <v>44522.469103122232</v>
      </c>
      <c r="B7004" s="46">
        <v>0.89419780509854696</v>
      </c>
      <c r="C7004" s="46">
        <v>1.3055422675181338</v>
      </c>
      <c r="D7004" s="46">
        <v>0.98337416674961164</v>
      </c>
      <c r="E7004" s="46">
        <v>0.95000432203644958</v>
      </c>
    </row>
    <row r="7005" spans="1:5" x14ac:dyDescent="0.35">
      <c r="A7005" s="47">
        <v>44535.373238186119</v>
      </c>
      <c r="B7005" s="46">
        <v>0.89427072907653704</v>
      </c>
      <c r="C7005" s="46">
        <v>0.94177333129750185</v>
      </c>
      <c r="D7005" s="46">
        <v>0.98325391487969116</v>
      </c>
      <c r="E7005" s="46">
        <v>0.94987869481354503</v>
      </c>
    </row>
    <row r="7006" spans="1:5" x14ac:dyDescent="0.35">
      <c r="A7006" s="47">
        <v>44545.81281598896</v>
      </c>
      <c r="B7006" s="46">
        <v>0.89432969265755846</v>
      </c>
      <c r="C7006" s="46">
        <v>1.1007831713265803</v>
      </c>
      <c r="D7006" s="46">
        <v>0.98315672943725674</v>
      </c>
      <c r="E7006" s="46">
        <v>0.94977704170432931</v>
      </c>
    </row>
    <row r="7007" spans="1:5" x14ac:dyDescent="0.35">
      <c r="A7007" s="47">
        <v>44555.178603277389</v>
      </c>
      <c r="B7007" s="46">
        <v>0.89438256489168366</v>
      </c>
      <c r="C7007" s="46">
        <v>0.93911318285941903</v>
      </c>
      <c r="D7007" s="46">
        <v>0.98306961598552056</v>
      </c>
      <c r="E7007" s="46">
        <v>0.94968582894279419</v>
      </c>
    </row>
    <row r="7008" spans="1:5" x14ac:dyDescent="0.35">
      <c r="A7008" s="47">
        <v>44557.513667042818</v>
      </c>
      <c r="B7008" s="46">
        <v>0.89439574285201728</v>
      </c>
      <c r="C7008" s="46">
        <v>0.64923658238809079</v>
      </c>
      <c r="D7008" s="46">
        <v>0.98304790814136433</v>
      </c>
      <c r="E7008" s="46">
        <v>0.94966308557162882</v>
      </c>
    </row>
    <row r="7009" spans="1:5" x14ac:dyDescent="0.35">
      <c r="A7009" s="47">
        <v>44569.194153022683</v>
      </c>
      <c r="B7009" s="46">
        <v>0.89446163643621612</v>
      </c>
      <c r="C7009" s="46">
        <v>0.93904254164047796</v>
      </c>
      <c r="D7009" s="46">
        <v>0.98293938764929922</v>
      </c>
      <c r="E7009" s="46">
        <v>0.94954930390254288</v>
      </c>
    </row>
    <row r="7010" spans="1:5" x14ac:dyDescent="0.35">
      <c r="A7010" s="47">
        <v>44571.327575509618</v>
      </c>
      <c r="B7010" s="46">
        <v>0.89447366710000953</v>
      </c>
      <c r="C7010" s="46">
        <v>1.3592684392960797</v>
      </c>
      <c r="D7010" s="46">
        <v>0.98291957856611234</v>
      </c>
      <c r="E7010" s="46">
        <v>0.9495285191969185</v>
      </c>
    </row>
    <row r="7011" spans="1:5" x14ac:dyDescent="0.35">
      <c r="A7011" s="47">
        <v>44572.990473931721</v>
      </c>
      <c r="B7011" s="46">
        <v>0.89448304338150064</v>
      </c>
      <c r="C7011" s="46">
        <v>0.51594361113884712</v>
      </c>
      <c r="D7011" s="46">
        <v>0.9829041409280127</v>
      </c>
      <c r="E7011" s="46">
        <v>0.94951231795476709</v>
      </c>
    </row>
    <row r="7012" spans="1:5" x14ac:dyDescent="0.35">
      <c r="A7012" s="47">
        <v>44576.500833274848</v>
      </c>
      <c r="B7012" s="46">
        <v>0.89450283359853833</v>
      </c>
      <c r="C7012" s="46">
        <v>1.0033974523081524</v>
      </c>
      <c r="D7012" s="46">
        <v>0.9828715596523977</v>
      </c>
      <c r="E7012" s="46">
        <v>0.94947811563264628</v>
      </c>
    </row>
    <row r="7013" spans="1:5" x14ac:dyDescent="0.35">
      <c r="A7013" s="47">
        <v>44578.383970013907</v>
      </c>
      <c r="B7013" s="46">
        <v>0.89451344838590297</v>
      </c>
      <c r="C7013" s="46">
        <v>1.3215795648622741</v>
      </c>
      <c r="D7013" s="46">
        <v>0.98285408552367959</v>
      </c>
      <c r="E7013" s="46">
        <v>0.94945976680158595</v>
      </c>
    </row>
    <row r="7014" spans="1:5" x14ac:dyDescent="0.35">
      <c r="A7014" s="47">
        <v>44586.681943049574</v>
      </c>
      <c r="B7014" s="46">
        <v>0.89456020760879107</v>
      </c>
      <c r="C7014" s="46">
        <v>0.8213995062857693</v>
      </c>
      <c r="D7014" s="46">
        <v>0.98277712082572899</v>
      </c>
      <c r="E7014" s="46">
        <v>0.94937890530126923</v>
      </c>
    </row>
    <row r="7015" spans="1:5" x14ac:dyDescent="0.35">
      <c r="A7015" s="47">
        <v>44596.164984579358</v>
      </c>
      <c r="B7015" s="46">
        <v>0.89461361498620262</v>
      </c>
      <c r="C7015" s="46">
        <v>0.27255262394842994</v>
      </c>
      <c r="D7015" s="46">
        <v>0.98268923312421563</v>
      </c>
      <c r="E7015" s="46">
        <v>0.94928647918818554</v>
      </c>
    </row>
    <row r="7016" spans="1:5" x14ac:dyDescent="0.35">
      <c r="A7016" s="47">
        <v>44604.683051082735</v>
      </c>
      <c r="B7016" s="46">
        <v>0.89466155962343297</v>
      </c>
      <c r="C7016" s="46">
        <v>0.76836455126181313</v>
      </c>
      <c r="D7016" s="46">
        <v>0.98261035108787054</v>
      </c>
      <c r="E7016" s="46">
        <v>0.94920344275898061</v>
      </c>
    </row>
    <row r="7017" spans="1:5" x14ac:dyDescent="0.35">
      <c r="A7017" s="47">
        <v>44605.621325307053</v>
      </c>
      <c r="B7017" s="46">
        <v>0.894666839105133</v>
      </c>
      <c r="C7017" s="46">
        <v>0.7219725262072263</v>
      </c>
      <c r="D7017" s="46">
        <v>0.9826016657551444</v>
      </c>
      <c r="E7017" s="46">
        <v>0.94919429529585975</v>
      </c>
    </row>
    <row r="7018" spans="1:5" x14ac:dyDescent="0.35">
      <c r="A7018" s="47">
        <v>44608.000727111386</v>
      </c>
      <c r="B7018" s="46">
        <v>0.89468022601141906</v>
      </c>
      <c r="C7018" s="46">
        <v>1.1020482434905832</v>
      </c>
      <c r="D7018" s="46">
        <v>0.98257964353176186</v>
      </c>
      <c r="E7018" s="46">
        <v>0.9491710971092715</v>
      </c>
    </row>
    <row r="7019" spans="1:5" x14ac:dyDescent="0.35">
      <c r="A7019" s="47">
        <v>44609.480296559108</v>
      </c>
      <c r="B7019" s="46">
        <v>0.89468854921139496</v>
      </c>
      <c r="C7019" s="46">
        <v>0.6204824782443108</v>
      </c>
      <c r="D7019" s="46">
        <v>0.98256595190338292</v>
      </c>
      <c r="E7019" s="46">
        <v>0.94915667132028236</v>
      </c>
    </row>
    <row r="7020" spans="1:5" x14ac:dyDescent="0.35">
      <c r="A7020" s="47">
        <v>44620.25726544833</v>
      </c>
      <c r="B7020" s="46">
        <v>0.89474914819382034</v>
      </c>
      <c r="C7020" s="46">
        <v>1.2188146144497258</v>
      </c>
      <c r="D7020" s="46">
        <v>0.98246627775932549</v>
      </c>
      <c r="E7020" s="46">
        <v>0.94905158194082673</v>
      </c>
    </row>
    <row r="7021" spans="1:5" x14ac:dyDescent="0.35">
      <c r="A7021" s="47">
        <v>44623.40524176701</v>
      </c>
      <c r="B7021" s="46">
        <v>0.89476684048136257</v>
      </c>
      <c r="C7021" s="46">
        <v>0.56510309773214473</v>
      </c>
      <c r="D7021" s="46">
        <v>0.98243718053369344</v>
      </c>
      <c r="E7021" s="46">
        <v>0.94902088036961962</v>
      </c>
    </row>
    <row r="7022" spans="1:5" x14ac:dyDescent="0.35">
      <c r="A7022" s="47">
        <v>44630.161452199121</v>
      </c>
      <c r="B7022" s="46">
        <v>0.89480479798452617</v>
      </c>
      <c r="C7022" s="46">
        <v>0.78149359110362138</v>
      </c>
      <c r="D7022" s="46">
        <v>0.98237475902582871</v>
      </c>
      <c r="E7022" s="46">
        <v>0.94895498104555764</v>
      </c>
    </row>
    <row r="7023" spans="1:5" x14ac:dyDescent="0.35">
      <c r="A7023" s="47">
        <v>44631.929511813447</v>
      </c>
      <c r="B7023" s="46">
        <v>0.89481472807540374</v>
      </c>
      <c r="C7023" s="46">
        <v>1.4044671897532002</v>
      </c>
      <c r="D7023" s="46">
        <v>0.98235842981232713</v>
      </c>
      <c r="E7023" s="46">
        <v>0.94893773390650593</v>
      </c>
    </row>
    <row r="7024" spans="1:5" x14ac:dyDescent="0.35">
      <c r="A7024" s="47">
        <v>44641.373323211905</v>
      </c>
      <c r="B7024" s="46">
        <v>0.89486774538321789</v>
      </c>
      <c r="C7024" s="46">
        <v>0.16339908620821575</v>
      </c>
      <c r="D7024" s="46">
        <v>0.98227125287050654</v>
      </c>
      <c r="E7024" s="46">
        <v>0.94884559899863108</v>
      </c>
    </row>
    <row r="7025" spans="1:5" x14ac:dyDescent="0.35">
      <c r="A7025" s="47">
        <v>44647.157012145522</v>
      </c>
      <c r="B7025" s="46">
        <v>0.89490019557284739</v>
      </c>
      <c r="C7025" s="46">
        <v>1.1627103801489014</v>
      </c>
      <c r="D7025" s="46">
        <v>0.98221789868533005</v>
      </c>
      <c r="E7025" s="46">
        <v>0.94878916248365897</v>
      </c>
    </row>
    <row r="7026" spans="1:5" x14ac:dyDescent="0.35">
      <c r="A7026" s="47">
        <v>44650.342306982639</v>
      </c>
      <c r="B7026" s="46">
        <v>0.89491806071414415</v>
      </c>
      <c r="C7026" s="46">
        <v>0.56076658988692962</v>
      </c>
      <c r="D7026" s="46">
        <v>0.98218852611701946</v>
      </c>
      <c r="E7026" s="46">
        <v>0.94875807741140472</v>
      </c>
    </row>
    <row r="7027" spans="1:5" x14ac:dyDescent="0.35">
      <c r="A7027" s="47">
        <v>44651.892326311492</v>
      </c>
      <c r="B7027" s="46">
        <v>0.89492675253524956</v>
      </c>
      <c r="C7027" s="46">
        <v>1.0211442468915033</v>
      </c>
      <c r="D7027" s="46">
        <v>0.98217423589545871</v>
      </c>
      <c r="E7027" s="46">
        <v>0.94874295000715392</v>
      </c>
    </row>
    <row r="7028" spans="1:5" x14ac:dyDescent="0.35">
      <c r="A7028" s="47">
        <v>44655.631375484292</v>
      </c>
      <c r="B7028" s="46">
        <v>0.89494771493581238</v>
      </c>
      <c r="C7028" s="46">
        <v>0.94289956613595738</v>
      </c>
      <c r="D7028" s="46">
        <v>0.98213977218688187</v>
      </c>
      <c r="E7028" s="46">
        <v>0.94870645640896722</v>
      </c>
    </row>
    <row r="7029" spans="1:5" x14ac:dyDescent="0.35">
      <c r="A7029" s="47">
        <v>44660.134870269525</v>
      </c>
      <c r="B7029" s="46">
        <v>0.89497295448335468</v>
      </c>
      <c r="C7029" s="46">
        <v>0.9847677512367925</v>
      </c>
      <c r="D7029" s="46">
        <v>0.98209827744577194</v>
      </c>
      <c r="E7029" s="46">
        <v>0.94866249723312324</v>
      </c>
    </row>
    <row r="7030" spans="1:5" x14ac:dyDescent="0.35">
      <c r="A7030" s="47">
        <v>44660.858316848819</v>
      </c>
      <c r="B7030" s="46">
        <v>0.89497700810821579</v>
      </c>
      <c r="C7030" s="46">
        <v>0.48069521054427966</v>
      </c>
      <c r="D7030" s="46">
        <v>0.98209161321519556</v>
      </c>
      <c r="E7030" s="46">
        <v>0.94865543511926309</v>
      </c>
    </row>
    <row r="7031" spans="1:5" x14ac:dyDescent="0.35">
      <c r="A7031" s="47">
        <v>44671.264185952503</v>
      </c>
      <c r="B7031" s="46">
        <v>0.89503528681146094</v>
      </c>
      <c r="C7031" s="46">
        <v>1.0555367706014618</v>
      </c>
      <c r="D7031" s="46">
        <v>0.98199580355412652</v>
      </c>
      <c r="E7031" s="46">
        <v>0.94855384115969732</v>
      </c>
    </row>
    <row r="7032" spans="1:5" x14ac:dyDescent="0.35">
      <c r="A7032" s="47">
        <v>44679.803651002265</v>
      </c>
      <c r="B7032" s="46">
        <v>0.89508307320708003</v>
      </c>
      <c r="C7032" s="46">
        <v>1.1339007193608808</v>
      </c>
      <c r="D7032" s="46">
        <v>0.98191724389042589</v>
      </c>
      <c r="E7032" s="46">
        <v>0.94847044877833175</v>
      </c>
    </row>
    <row r="7033" spans="1:5" x14ac:dyDescent="0.35">
      <c r="A7033" s="47">
        <v>44685.004492718661</v>
      </c>
      <c r="B7033" s="46">
        <v>0.89511215897751917</v>
      </c>
      <c r="C7033" s="46">
        <v>0.12168635699552066</v>
      </c>
      <c r="D7033" s="46">
        <v>0.9818694271469578</v>
      </c>
      <c r="E7033" s="46">
        <v>0.94841965061411648</v>
      </c>
    </row>
    <row r="7034" spans="1:5" x14ac:dyDescent="0.35">
      <c r="A7034" s="47">
        <v>44691.725409058083</v>
      </c>
      <c r="B7034" s="46">
        <v>0.89514972531286507</v>
      </c>
      <c r="C7034" s="46">
        <v>0.94017058364663786</v>
      </c>
      <c r="D7034" s="46">
        <v>0.9818076671900644</v>
      </c>
      <c r="E7034" s="46">
        <v>0.94835399492702288</v>
      </c>
    </row>
    <row r="7035" spans="1:5" x14ac:dyDescent="0.35">
      <c r="A7035" s="47">
        <v>44693.922669231135</v>
      </c>
      <c r="B7035" s="46">
        <v>0.89516200174395466</v>
      </c>
      <c r="C7035" s="46">
        <v>-0.17212282619054609</v>
      </c>
      <c r="D7035" s="46">
        <v>0.98178748401453342</v>
      </c>
      <c r="E7035" s="46">
        <v>0.94833252760112463</v>
      </c>
    </row>
    <row r="7036" spans="1:5" x14ac:dyDescent="0.35">
      <c r="A7036" s="47">
        <v>44694.073845453517</v>
      </c>
      <c r="B7036" s="46">
        <v>0.89516284629588627</v>
      </c>
      <c r="C7036" s="46">
        <v>0.56411566340168751</v>
      </c>
      <c r="D7036" s="46">
        <v>0.98178609551222251</v>
      </c>
      <c r="E7036" s="46">
        <v>0.94833105055549005</v>
      </c>
    </row>
    <row r="7037" spans="1:5" x14ac:dyDescent="0.35">
      <c r="A7037" s="47">
        <v>44697.229658942735</v>
      </c>
      <c r="B7037" s="46">
        <v>0.89518047362585873</v>
      </c>
      <c r="C7037" s="46">
        <v>1.0893501213902423</v>
      </c>
      <c r="D7037" s="46">
        <v>0.98175711465510296</v>
      </c>
      <c r="E7037" s="46">
        <v>0.94830021572960255</v>
      </c>
    </row>
    <row r="7038" spans="1:5" x14ac:dyDescent="0.35">
      <c r="A7038" s="47">
        <v>44697.527245916441</v>
      </c>
      <c r="B7038" s="46">
        <v>0.89518213557676907</v>
      </c>
      <c r="C7038" s="46">
        <v>1.1094608009237117</v>
      </c>
      <c r="D7038" s="46">
        <v>0.9817543822329956</v>
      </c>
      <c r="E7038" s="46">
        <v>0.94829730792798894</v>
      </c>
    </row>
    <row r="7039" spans="1:5" x14ac:dyDescent="0.35">
      <c r="A7039" s="47">
        <v>44701.21637554578</v>
      </c>
      <c r="B7039" s="46">
        <v>0.89520273455587773</v>
      </c>
      <c r="C7039" s="46">
        <v>0.80836427083261775</v>
      </c>
      <c r="D7039" s="46">
        <v>0.98172051485550638</v>
      </c>
      <c r="E7039" s="46">
        <v>0.94826125846554132</v>
      </c>
    </row>
    <row r="7040" spans="1:5" x14ac:dyDescent="0.35">
      <c r="A7040" s="47">
        <v>44702.231101065438</v>
      </c>
      <c r="B7040" s="46">
        <v>0.89520839919856021</v>
      </c>
      <c r="C7040" s="46">
        <v>1.2827375499475879</v>
      </c>
      <c r="D7040" s="46">
        <v>0.98171120128307576</v>
      </c>
      <c r="E7040" s="46">
        <v>0.9482513421138925</v>
      </c>
    </row>
    <row r="7041" spans="1:5" x14ac:dyDescent="0.35">
      <c r="A7041" s="47">
        <v>44703.177528056003</v>
      </c>
      <c r="B7041" s="46">
        <v>0.89521368206977647</v>
      </c>
      <c r="C7041" s="46">
        <v>0.89687565101106426</v>
      </c>
      <c r="D7041" s="46">
        <v>0.98170251533293351</v>
      </c>
      <c r="E7041" s="46">
        <v>0.94824209295214668</v>
      </c>
    </row>
    <row r="7042" spans="1:5" x14ac:dyDescent="0.35">
      <c r="A7042" s="47">
        <v>44712.04166943243</v>
      </c>
      <c r="B7042" s="46">
        <v>0.89526313727968099</v>
      </c>
      <c r="C7042" s="46">
        <v>1.2472305895639524</v>
      </c>
      <c r="D7042" s="46">
        <v>0.98162119871645792</v>
      </c>
      <c r="E7042" s="46">
        <v>0.94815545421850889</v>
      </c>
    </row>
    <row r="7043" spans="1:5" x14ac:dyDescent="0.35">
      <c r="A7043" s="47">
        <v>44715.929448225615</v>
      </c>
      <c r="B7043" s="46">
        <v>0.89528481448908581</v>
      </c>
      <c r="C7043" s="46">
        <v>0.92717591972550917</v>
      </c>
      <c r="D7043" s="46">
        <v>0.98158555357911947</v>
      </c>
      <c r="E7043" s="46">
        <v>0.94811744787924468</v>
      </c>
    </row>
    <row r="7044" spans="1:5" x14ac:dyDescent="0.35">
      <c r="A7044" s="47">
        <v>44722.629576326937</v>
      </c>
      <c r="B7044" s="46">
        <v>0.89532215268844839</v>
      </c>
      <c r="C7044" s="46">
        <v>0.6837219987852583</v>
      </c>
      <c r="D7044" s="46">
        <v>0.98152415202819643</v>
      </c>
      <c r="E7044" s="46">
        <v>0.94805193837940216</v>
      </c>
    </row>
    <row r="7045" spans="1:5" x14ac:dyDescent="0.35">
      <c r="A7045" s="47">
        <v>44728.43991020423</v>
      </c>
      <c r="B7045" s="46">
        <v>0.89535451155449053</v>
      </c>
      <c r="C7045" s="46">
        <v>0.93706305473901796</v>
      </c>
      <c r="D7045" s="46">
        <v>0.98147093409492459</v>
      </c>
      <c r="E7045" s="46">
        <v>0.94799511826803351</v>
      </c>
    </row>
    <row r="7046" spans="1:5" x14ac:dyDescent="0.35">
      <c r="A7046" s="47">
        <v>44733.51072122917</v>
      </c>
      <c r="B7046" s="46">
        <v>0.89538273588429651</v>
      </c>
      <c r="C7046" s="46">
        <v>0.3050068665948924</v>
      </c>
      <c r="D7046" s="46">
        <v>0.98142451184733803</v>
      </c>
      <c r="E7046" s="46">
        <v>0.94794552202366356</v>
      </c>
    </row>
    <row r="7047" spans="1:5" x14ac:dyDescent="0.35">
      <c r="A7047" s="47">
        <v>44737.926792381237</v>
      </c>
      <c r="B7047" s="46">
        <v>0.89540730359278964</v>
      </c>
      <c r="C7047" s="46">
        <v>1.075027398105699</v>
      </c>
      <c r="D7047" s="46">
        <v>0.98138410050506353</v>
      </c>
      <c r="E7047" s="46">
        <v>0.94790232344011027</v>
      </c>
    </row>
    <row r="7048" spans="1:5" x14ac:dyDescent="0.35">
      <c r="A7048" s="47">
        <v>44747.901160346461</v>
      </c>
      <c r="B7048" s="46">
        <v>0.89546275055908642</v>
      </c>
      <c r="C7048" s="46">
        <v>0.55791795078021789</v>
      </c>
      <c r="D7048" s="46">
        <v>0.98129288320310648</v>
      </c>
      <c r="E7048" s="46">
        <v>0.94780473140065191</v>
      </c>
    </row>
    <row r="7049" spans="1:5" x14ac:dyDescent="0.35">
      <c r="A7049" s="47">
        <v>44749.781969535354</v>
      </c>
      <c r="B7049" s="46">
        <v>0.89547319910716139</v>
      </c>
      <c r="C7049" s="46">
        <v>0.93363855893136005</v>
      </c>
      <c r="D7049" s="46">
        <v>0.98127569186577512</v>
      </c>
      <c r="E7049" s="46">
        <v>0.94778632565437582</v>
      </c>
    </row>
    <row r="7050" spans="1:5" x14ac:dyDescent="0.35">
      <c r="A7050" s="47">
        <v>44754.954636071663</v>
      </c>
      <c r="B7050" s="46">
        <v>0.89550192382562088</v>
      </c>
      <c r="C7050" s="46">
        <v>0.6041450663851311</v>
      </c>
      <c r="D7050" s="46">
        <v>0.98122842635078966</v>
      </c>
      <c r="E7050" s="46">
        <v>0.94773569993772033</v>
      </c>
    </row>
    <row r="7051" spans="1:5" x14ac:dyDescent="0.35">
      <c r="A7051" s="47">
        <v>44760.023148225591</v>
      </c>
      <c r="B7051" s="46">
        <v>0.89553005399659402</v>
      </c>
      <c r="C7051" s="46">
        <v>0.96295046902277193</v>
      </c>
      <c r="D7051" s="46">
        <v>0.98118213345446126</v>
      </c>
      <c r="E7051" s="46">
        <v>0.94768608556356193</v>
      </c>
    </row>
    <row r="7052" spans="1:5" x14ac:dyDescent="0.35">
      <c r="A7052" s="47">
        <v>44766.76055098683</v>
      </c>
      <c r="B7052" s="46">
        <v>0.8955674213616811</v>
      </c>
      <c r="C7052" s="46">
        <v>1.1196388851724137</v>
      </c>
      <c r="D7052" s="46">
        <v>0.98112062988236759</v>
      </c>
      <c r="E7052" s="46">
        <v>0.94762012238118887</v>
      </c>
    </row>
    <row r="7053" spans="1:5" x14ac:dyDescent="0.35">
      <c r="A7053" s="47">
        <v>44768.101502751895</v>
      </c>
      <c r="B7053" s="46">
        <v>0.89557485516438562</v>
      </c>
      <c r="C7053" s="46">
        <v>0.15333052870458719</v>
      </c>
      <c r="D7053" s="46">
        <v>0.98110839312643239</v>
      </c>
      <c r="E7053" s="46">
        <v>0.94760699195186826</v>
      </c>
    </row>
    <row r="7054" spans="1:5" x14ac:dyDescent="0.35">
      <c r="A7054" s="47">
        <v>44768.928954216179</v>
      </c>
      <c r="B7054" s="46">
        <v>0.89557944171019999</v>
      </c>
      <c r="C7054" s="46">
        <v>1.0987266820583264</v>
      </c>
      <c r="D7054" s="46">
        <v>0.98110084300133082</v>
      </c>
      <c r="E7054" s="46">
        <v>0.94759888936661607</v>
      </c>
    </row>
    <row r="7055" spans="1:5" x14ac:dyDescent="0.35">
      <c r="A7055" s="47">
        <v>44769.629547229619</v>
      </c>
      <c r="B7055" s="46">
        <v>0.89558332473701541</v>
      </c>
      <c r="C7055" s="46">
        <v>0.40899285449793599</v>
      </c>
      <c r="D7055" s="46">
        <v>0.98109445083363789</v>
      </c>
      <c r="E7055" s="46">
        <v>0.94759202883621463</v>
      </c>
    </row>
    <row r="7056" spans="1:5" x14ac:dyDescent="0.35">
      <c r="A7056" s="47">
        <v>44775.42732219943</v>
      </c>
      <c r="B7056" s="46">
        <v>0.89561544659554837</v>
      </c>
      <c r="C7056" s="46">
        <v>1.1063549012227725</v>
      </c>
      <c r="D7056" s="46">
        <v>0.98104156744562621</v>
      </c>
      <c r="E7056" s="46">
        <v>0.94753524830405533</v>
      </c>
    </row>
    <row r="7057" spans="1:5" x14ac:dyDescent="0.35">
      <c r="A7057" s="47">
        <v>44777.564992301093</v>
      </c>
      <c r="B7057" s="46">
        <v>0.89562728454929985</v>
      </c>
      <c r="C7057" s="46">
        <v>0.50763639386783854</v>
      </c>
      <c r="D7057" s="46">
        <v>0.98102207588479373</v>
      </c>
      <c r="E7057" s="46">
        <v>0.94751431028660538</v>
      </c>
    </row>
    <row r="7058" spans="1:5" x14ac:dyDescent="0.35">
      <c r="A7058" s="47">
        <v>44787.347374234247</v>
      </c>
      <c r="B7058" s="46">
        <v>0.89568141859473638</v>
      </c>
      <c r="C7058" s="46">
        <v>0.30702031232492377</v>
      </c>
      <c r="D7058" s="46">
        <v>0.98093292570092472</v>
      </c>
      <c r="E7058" s="46">
        <v>0.94741847491813769</v>
      </c>
    </row>
    <row r="7059" spans="1:5" x14ac:dyDescent="0.35">
      <c r="A7059" s="47">
        <v>44788.0407847612</v>
      </c>
      <c r="B7059" s="46">
        <v>0.89568525337793969</v>
      </c>
      <c r="C7059" s="46">
        <v>1.7116920058437568</v>
      </c>
      <c r="D7059" s="46">
        <v>0.98092660933370412</v>
      </c>
      <c r="E7059" s="46">
        <v>0.94741168056442593</v>
      </c>
    </row>
    <row r="7060" spans="1:5" x14ac:dyDescent="0.35">
      <c r="A7060" s="47">
        <v>44789.589647481305</v>
      </c>
      <c r="B7060" s="46">
        <v>0.89569381791231728</v>
      </c>
      <c r="C7060" s="46">
        <v>0.65806482816184175</v>
      </c>
      <c r="D7060" s="46">
        <v>0.9809125019359719</v>
      </c>
      <c r="E7060" s="46">
        <v>0.94739650352154403</v>
      </c>
    </row>
    <row r="7061" spans="1:5" x14ac:dyDescent="0.35">
      <c r="A7061" s="47">
        <v>44797.052429893993</v>
      </c>
      <c r="B7061" s="46">
        <v>0.89573506092019006</v>
      </c>
      <c r="C7061" s="46">
        <v>0.78626013223528357</v>
      </c>
      <c r="D7061" s="46">
        <v>0.9808445562143191</v>
      </c>
      <c r="E7061" s="46">
        <v>0.9473233657350727</v>
      </c>
    </row>
    <row r="7062" spans="1:5" x14ac:dyDescent="0.35">
      <c r="A7062" s="47">
        <v>44797.746875959267</v>
      </c>
      <c r="B7062" s="46">
        <v>0.89573889682557128</v>
      </c>
      <c r="C7062" s="46">
        <v>0.90088924764728517</v>
      </c>
      <c r="D7062" s="46">
        <v>0.9808382358290314</v>
      </c>
      <c r="E7062" s="46">
        <v>0.94731655897552114</v>
      </c>
    </row>
    <row r="7063" spans="1:5" x14ac:dyDescent="0.35">
      <c r="A7063" s="47">
        <v>44801.122882314048</v>
      </c>
      <c r="B7063" s="46">
        <v>0.8957575400794997</v>
      </c>
      <c r="C7063" s="46">
        <v>0.44020532232520448</v>
      </c>
      <c r="D7063" s="46">
        <v>0.98080751518681952</v>
      </c>
      <c r="E7063" s="46">
        <v>0.94728346600569557</v>
      </c>
    </row>
    <row r="7064" spans="1:5" x14ac:dyDescent="0.35">
      <c r="A7064" s="47">
        <v>44805.604212636768</v>
      </c>
      <c r="B7064" s="46">
        <v>0.89578227496104557</v>
      </c>
      <c r="C7064" s="46">
        <v>1.0814270611014365</v>
      </c>
      <c r="D7064" s="46">
        <v>0.98076675056473817</v>
      </c>
      <c r="E7064" s="46">
        <v>0.94723953219790002</v>
      </c>
    </row>
    <row r="7065" spans="1:5" x14ac:dyDescent="0.35">
      <c r="A7065" s="47">
        <v>44818.366736002368</v>
      </c>
      <c r="B7065" s="46">
        <v>0.89585264024133326</v>
      </c>
      <c r="C7065" s="46">
        <v>0.4488337681425314</v>
      </c>
      <c r="D7065" s="46">
        <v>0.98065074400903118</v>
      </c>
      <c r="E7065" s="46">
        <v>0.94711437363666828</v>
      </c>
    </row>
    <row r="7066" spans="1:5" x14ac:dyDescent="0.35">
      <c r="A7066" s="47">
        <v>44830.935827619935</v>
      </c>
      <c r="B7066" s="46">
        <v>0.89592182369031648</v>
      </c>
      <c r="C7066" s="46">
        <v>0.92472192591461777</v>
      </c>
      <c r="D7066" s="46">
        <v>0.98053662335483105</v>
      </c>
      <c r="E7066" s="46">
        <v>0.94699105584916088</v>
      </c>
    </row>
    <row r="7067" spans="1:5" x14ac:dyDescent="0.35">
      <c r="A7067" s="47">
        <v>44838.328012247221</v>
      </c>
      <c r="B7067" s="46">
        <v>0.89596245738124358</v>
      </c>
      <c r="C7067" s="46">
        <v>0.92208625877032713</v>
      </c>
      <c r="D7067" s="46">
        <v>0.98046956538673591</v>
      </c>
      <c r="E7067" s="46">
        <v>0.9469185031217614</v>
      </c>
    </row>
    <row r="7068" spans="1:5" x14ac:dyDescent="0.35">
      <c r="A7068" s="47">
        <v>44845.079371069296</v>
      </c>
      <c r="B7068" s="46">
        <v>0.89599953243368979</v>
      </c>
      <c r="C7068" s="46">
        <v>0.72352199013780982</v>
      </c>
      <c r="D7068" s="46">
        <v>0.98040835889110656</v>
      </c>
      <c r="E7068" s="46">
        <v>0.94685222247655765</v>
      </c>
    </row>
    <row r="7069" spans="1:5" x14ac:dyDescent="0.35">
      <c r="A7069" s="47">
        <v>44847.050981850422</v>
      </c>
      <c r="B7069" s="46">
        <v>0.89601035294460518</v>
      </c>
      <c r="C7069" s="46">
        <v>0.82640100226547553</v>
      </c>
      <c r="D7069" s="46">
        <v>0.98039049153946378</v>
      </c>
      <c r="E7069" s="46">
        <v>0.94683286324602589</v>
      </c>
    </row>
    <row r="7070" spans="1:5" x14ac:dyDescent="0.35">
      <c r="A7070" s="47">
        <v>44852.382071313688</v>
      </c>
      <c r="B7070" s="46">
        <v>0.89603959576355519</v>
      </c>
      <c r="C7070" s="46">
        <v>0.37999449675776287</v>
      </c>
      <c r="D7070" s="46">
        <v>0.9803421951255662</v>
      </c>
      <c r="E7070" s="46">
        <v>0.94678051005778385</v>
      </c>
    </row>
    <row r="7071" spans="1:5" x14ac:dyDescent="0.35">
      <c r="A7071" s="47">
        <v>44853.952112525309</v>
      </c>
      <c r="B7071" s="46">
        <v>0.89604820375590721</v>
      </c>
      <c r="C7071" s="46">
        <v>1.0092231881923208</v>
      </c>
      <c r="D7071" s="46">
        <v>0.98032797584683296</v>
      </c>
      <c r="E7071" s="46">
        <v>0.94676508966415007</v>
      </c>
    </row>
    <row r="7072" spans="1:5" x14ac:dyDescent="0.35">
      <c r="A7072" s="47">
        <v>44855.397387714882</v>
      </c>
      <c r="B7072" s="46">
        <v>0.89605612599557372</v>
      </c>
      <c r="C7072" s="46">
        <v>1.0091300323698871</v>
      </c>
      <c r="D7072" s="46">
        <v>0.98031488827098612</v>
      </c>
      <c r="E7072" s="46">
        <v>0.94675089385700018</v>
      </c>
    </row>
    <row r="7073" spans="1:5" x14ac:dyDescent="0.35">
      <c r="A7073" s="47">
        <v>44864.664899665622</v>
      </c>
      <c r="B7073" s="46">
        <v>0.89610688648787895</v>
      </c>
      <c r="C7073" s="46">
        <v>0.75252148147231246</v>
      </c>
      <c r="D7073" s="46">
        <v>0.98023100675335495</v>
      </c>
      <c r="E7073" s="46">
        <v>0.94665984748400045</v>
      </c>
    </row>
    <row r="7074" spans="1:5" x14ac:dyDescent="0.35">
      <c r="A7074" s="47">
        <v>44865.676584540837</v>
      </c>
      <c r="B7074" s="46">
        <v>0.89611242360756971</v>
      </c>
      <c r="C7074" s="46">
        <v>1.0796188178979094</v>
      </c>
      <c r="D7074" s="46">
        <v>0.98022185401345363</v>
      </c>
      <c r="E7074" s="46">
        <v>0.94664990644789959</v>
      </c>
    </row>
    <row r="7075" spans="1:5" x14ac:dyDescent="0.35">
      <c r="A7075" s="47">
        <v>44866.301672122732</v>
      </c>
      <c r="B7075" s="46">
        <v>0.89611584440635628</v>
      </c>
      <c r="C7075" s="46">
        <v>1.2266221103335972</v>
      </c>
      <c r="D7075" s="46">
        <v>0.98021619923852299</v>
      </c>
      <c r="E7075" s="46">
        <v>0.94664376400412276</v>
      </c>
    </row>
    <row r="7076" spans="1:5" x14ac:dyDescent="0.35">
      <c r="A7076" s="47">
        <v>44871.842884908387</v>
      </c>
      <c r="B7076" s="46">
        <v>0.89614615501107753</v>
      </c>
      <c r="C7076" s="46">
        <v>0.27420297654383585</v>
      </c>
      <c r="D7076" s="46">
        <v>0.98016608502225799</v>
      </c>
      <c r="E7076" s="46">
        <v>0.94658930648838802</v>
      </c>
    </row>
    <row r="7077" spans="1:5" x14ac:dyDescent="0.35">
      <c r="A7077" s="47">
        <v>44878.940244637415</v>
      </c>
      <c r="B7077" s="46">
        <v>0.89618494138684246</v>
      </c>
      <c r="C7077" s="46">
        <v>0.92942457599729522</v>
      </c>
      <c r="D7077" s="46">
        <v>0.98010193299922854</v>
      </c>
      <c r="E7077" s="46">
        <v>0.94651953811294998</v>
      </c>
    </row>
    <row r="7078" spans="1:5" x14ac:dyDescent="0.35">
      <c r="A7078" s="47">
        <v>44893.267910405812</v>
      </c>
      <c r="B7078" s="46">
        <v>0.89626311388768298</v>
      </c>
      <c r="C7078" s="46">
        <v>0.43819480308662229</v>
      </c>
      <c r="D7078" s="46">
        <v>0.97997254985613924</v>
      </c>
      <c r="E7078" s="46">
        <v>0.94637863372988984</v>
      </c>
    </row>
    <row r="7079" spans="1:5" x14ac:dyDescent="0.35">
      <c r="A7079" s="47">
        <v>44894.74052999125</v>
      </c>
      <c r="B7079" s="46">
        <v>0.89627113882462428</v>
      </c>
      <c r="C7079" s="46">
        <v>0.58917820626234185</v>
      </c>
      <c r="D7079" s="46">
        <v>0.97995926094421582</v>
      </c>
      <c r="E7079" s="46">
        <v>0.94636414669513735</v>
      </c>
    </row>
    <row r="7080" spans="1:5" x14ac:dyDescent="0.35">
      <c r="A7080" s="47">
        <v>44898.20215043347</v>
      </c>
      <c r="B7080" s="46">
        <v>0.89628999543404286</v>
      </c>
      <c r="C7080" s="46">
        <v>0.78515837210970663</v>
      </c>
      <c r="D7080" s="46">
        <v>0.97992803011287166</v>
      </c>
      <c r="E7080" s="46">
        <v>0.94633008921407447</v>
      </c>
    </row>
    <row r="7081" spans="1:5" x14ac:dyDescent="0.35">
      <c r="A7081" s="47">
        <v>44904.45266771975</v>
      </c>
      <c r="B7081" s="46">
        <v>0.89632401815948515</v>
      </c>
      <c r="C7081" s="46">
        <v>1.0336787725065522</v>
      </c>
      <c r="D7081" s="46">
        <v>0.97987166199404419</v>
      </c>
      <c r="E7081" s="46">
        <v>0.94626858052585061</v>
      </c>
    </row>
    <row r="7082" spans="1:5" x14ac:dyDescent="0.35">
      <c r="A7082" s="47">
        <v>44918.689287020235</v>
      </c>
      <c r="B7082" s="46">
        <v>0.89640138420619986</v>
      </c>
      <c r="C7082" s="46">
        <v>1.1352170338041256</v>
      </c>
      <c r="D7082" s="46">
        <v>0.97974339026414647</v>
      </c>
      <c r="E7082" s="46">
        <v>0.946128423716456</v>
      </c>
    </row>
    <row r="7083" spans="1:5" x14ac:dyDescent="0.35">
      <c r="A7083" s="47">
        <v>44920.052268664127</v>
      </c>
      <c r="B7083" s="46">
        <v>0.8964087817088654</v>
      </c>
      <c r="C7083" s="46">
        <v>1.2542057752503943</v>
      </c>
      <c r="D7083" s="46">
        <v>0.97973111829180359</v>
      </c>
      <c r="E7083" s="46">
        <v>0.94611500097427048</v>
      </c>
    </row>
    <row r="7084" spans="1:5" x14ac:dyDescent="0.35">
      <c r="A7084" s="47">
        <v>44927.06819512738</v>
      </c>
      <c r="B7084" s="46">
        <v>0.89644683403696235</v>
      </c>
      <c r="C7084" s="46" t="s">
        <v>159</v>
      </c>
      <c r="D7084" s="46">
        <v>0.97966797192057864</v>
      </c>
      <c r="E7084" s="46">
        <v>0.94604589517436521</v>
      </c>
    </row>
    <row r="7085" spans="1:5" x14ac:dyDescent="0.35">
      <c r="A7085" s="47">
        <v>44940.566719128394</v>
      </c>
      <c r="B7085" s="46">
        <v>0.89651992103226641</v>
      </c>
      <c r="C7085" s="46">
        <v>0.68022507748655148</v>
      </c>
      <c r="D7085" s="46">
        <v>0.97954658960134955</v>
      </c>
      <c r="E7085" s="46">
        <v>0.94591287746268038</v>
      </c>
    </row>
    <row r="7086" spans="1:5" x14ac:dyDescent="0.35">
      <c r="A7086" s="47">
        <v>44949.266451348361</v>
      </c>
      <c r="B7086" s="46">
        <v>0.89656693652475605</v>
      </c>
      <c r="C7086" s="46">
        <v>1.1330512416976024</v>
      </c>
      <c r="D7086" s="46">
        <v>0.97946843612023637</v>
      </c>
      <c r="E7086" s="46">
        <v>0.94582710619184018</v>
      </c>
    </row>
    <row r="7087" spans="1:5" x14ac:dyDescent="0.35">
      <c r="A7087" s="47">
        <v>44952.892995177855</v>
      </c>
      <c r="B7087" s="46">
        <v>0.89658651441461057</v>
      </c>
      <c r="C7087" s="46">
        <v>0.3145738136803633</v>
      </c>
      <c r="D7087" s="46">
        <v>0.97943587507142305</v>
      </c>
      <c r="E7087" s="46">
        <v>0.94579134198591741</v>
      </c>
    </row>
    <row r="7088" spans="1:5" x14ac:dyDescent="0.35">
      <c r="A7088" s="47">
        <v>44976.696190074748</v>
      </c>
      <c r="B7088" s="46">
        <v>0.89671470512943507</v>
      </c>
      <c r="C7088" s="46">
        <v>-4.2645280461439672E-2</v>
      </c>
      <c r="D7088" s="46">
        <v>0.97922241664823562</v>
      </c>
      <c r="E7088" s="46">
        <v>0.94555645329316884</v>
      </c>
    </row>
    <row r="7089" spans="1:5" x14ac:dyDescent="0.35">
      <c r="A7089" s="47">
        <v>44990.630243447689</v>
      </c>
      <c r="B7089" s="46">
        <v>0.89678949003118602</v>
      </c>
      <c r="C7089" s="46">
        <v>0.62043645849236828</v>
      </c>
      <c r="D7089" s="46">
        <v>0.97909766981375546</v>
      </c>
      <c r="E7089" s="46">
        <v>0.94541883221050638</v>
      </c>
    </row>
    <row r="7090" spans="1:5" x14ac:dyDescent="0.35">
      <c r="A7090" s="47">
        <v>45000.873588512608</v>
      </c>
      <c r="B7090" s="46">
        <v>0.89684434286160153</v>
      </c>
      <c r="C7090" s="46">
        <v>-1.8256934192914964</v>
      </c>
      <c r="D7090" s="46">
        <v>0.9790060628252133</v>
      </c>
      <c r="E7090" s="46">
        <v>0.94531760464471759</v>
      </c>
    </row>
    <row r="7091" spans="1:5" x14ac:dyDescent="0.35">
      <c r="A7091" s="47">
        <v>45006.143078444969</v>
      </c>
      <c r="B7091" s="46">
        <v>0.89687251932056999</v>
      </c>
      <c r="C7091" s="46">
        <v>1.112480304075425</v>
      </c>
      <c r="D7091" s="46">
        <v>0.97895896977801944</v>
      </c>
      <c r="E7091" s="46">
        <v>0.94526551062677222</v>
      </c>
    </row>
    <row r="7092" spans="1:5" x14ac:dyDescent="0.35">
      <c r="A7092" s="47">
        <v>45013.198590987507</v>
      </c>
      <c r="B7092" s="46">
        <v>0.89691020112184894</v>
      </c>
      <c r="C7092" s="46">
        <v>0.56666434354752937</v>
      </c>
      <c r="D7092" s="46">
        <v>0.97889594961475479</v>
      </c>
      <c r="E7092" s="46">
        <v>0.94519573911603638</v>
      </c>
    </row>
    <row r="7093" spans="1:5" x14ac:dyDescent="0.35">
      <c r="A7093" s="47">
        <v>45013.775345263362</v>
      </c>
      <c r="B7093" s="46">
        <v>0.89691327915077679</v>
      </c>
      <c r="C7093" s="46">
        <v>0.74521135304108643</v>
      </c>
      <c r="D7093" s="46">
        <v>0.9788907997617402</v>
      </c>
      <c r="E7093" s="46">
        <v>0.94519003456420092</v>
      </c>
    </row>
    <row r="7094" spans="1:5" x14ac:dyDescent="0.35">
      <c r="A7094" s="47">
        <v>45014.482552217385</v>
      </c>
      <c r="B7094" s="46">
        <v>0.89691705290926338</v>
      </c>
      <c r="C7094" s="46">
        <v>-2.3739395206090474E-2</v>
      </c>
      <c r="D7094" s="46">
        <v>0.97888448545300411</v>
      </c>
      <c r="E7094" s="46">
        <v>0.94518303951241645</v>
      </c>
    </row>
    <row r="7095" spans="1:5" x14ac:dyDescent="0.35">
      <c r="A7095" s="47">
        <v>45022.971509554853</v>
      </c>
      <c r="B7095" s="46">
        <v>0.89696231044442731</v>
      </c>
      <c r="C7095" s="46">
        <v>2.033812396877166</v>
      </c>
      <c r="D7095" s="46">
        <v>0.97880872255442031</v>
      </c>
      <c r="E7095" s="46">
        <v>0.9450990553591494</v>
      </c>
    </row>
    <row r="7096" spans="1:5" x14ac:dyDescent="0.35">
      <c r="A7096" s="47">
        <v>45027.578298779146</v>
      </c>
      <c r="B7096" s="46">
        <v>0.89698683908489418</v>
      </c>
      <c r="C7096" s="46">
        <v>0.90035161682315845</v>
      </c>
      <c r="D7096" s="46">
        <v>0.9787676313959236</v>
      </c>
      <c r="E7096" s="46">
        <v>0.94505346399438306</v>
      </c>
    </row>
    <row r="7097" spans="1:5" x14ac:dyDescent="0.35">
      <c r="A7097" s="47">
        <v>45034.524666046789</v>
      </c>
      <c r="B7097" s="46">
        <v>0.89702378206467204</v>
      </c>
      <c r="C7097" s="46">
        <v>0.71377706345869818</v>
      </c>
      <c r="D7097" s="46">
        <v>0.9787057036487764</v>
      </c>
      <c r="E7097" s="46">
        <v>0.94498469895059134</v>
      </c>
    </row>
    <row r="7098" spans="1:5" x14ac:dyDescent="0.35">
      <c r="A7098" s="47">
        <v>45037.263035150936</v>
      </c>
      <c r="B7098" s="46">
        <v>0.89703833138645206</v>
      </c>
      <c r="C7098" s="46">
        <v>0.9911967489852902</v>
      </c>
      <c r="D7098" s="46">
        <v>0.97868130122426555</v>
      </c>
      <c r="E7098" s="46">
        <v>0.94495758404924224</v>
      </c>
    </row>
    <row r="7099" spans="1:5" x14ac:dyDescent="0.35">
      <c r="A7099" s="47">
        <v>45041.388902811319</v>
      </c>
      <c r="B7099" s="46">
        <v>0.89706023741360696</v>
      </c>
      <c r="C7099" s="46">
        <v>1.5656633850955615</v>
      </c>
      <c r="D7099" s="46">
        <v>0.97864454557841785</v>
      </c>
      <c r="E7099" s="46">
        <v>0.94491672323983944</v>
      </c>
    </row>
    <row r="7100" spans="1:5" x14ac:dyDescent="0.35">
      <c r="A7100" s="47">
        <v>45068.097912809499</v>
      </c>
      <c r="B7100" s="46">
        <v>0.89720159599128113</v>
      </c>
      <c r="C7100" s="46">
        <v>0.65196874668831395</v>
      </c>
      <c r="D7100" s="46">
        <v>0.97840693130438472</v>
      </c>
      <c r="E7100" s="46">
        <v>0.94465199870634131</v>
      </c>
    </row>
    <row r="7101" spans="1:5" x14ac:dyDescent="0.35">
      <c r="A7101" s="47">
        <v>45069.730292188222</v>
      </c>
      <c r="B7101" s="46">
        <v>0.89721020968110821</v>
      </c>
      <c r="C7101" s="46">
        <v>1.4265378692702946</v>
      </c>
      <c r="D7101" s="46">
        <v>0.97839242724657671</v>
      </c>
      <c r="E7101" s="46">
        <v>0.94463580751916842</v>
      </c>
    </row>
    <row r="7102" spans="1:5" x14ac:dyDescent="0.35">
      <c r="A7102" s="47">
        <v>45082.676380350276</v>
      </c>
      <c r="B7102" s="46">
        <v>0.89727841607690006</v>
      </c>
      <c r="C7102" s="46">
        <v>1.0268676296936619</v>
      </c>
      <c r="D7102" s="46">
        <v>0.97827747275174248</v>
      </c>
      <c r="E7102" s="46">
        <v>0.94450734859685881</v>
      </c>
    </row>
    <row r="7103" spans="1:5" x14ac:dyDescent="0.35">
      <c r="A7103" s="47">
        <v>45085.904690022595</v>
      </c>
      <c r="B7103" s="46">
        <v>0.89729539452115825</v>
      </c>
      <c r="C7103" s="46">
        <v>-2.871147695720333</v>
      </c>
      <c r="D7103" s="46">
        <v>0.97824882762775678</v>
      </c>
      <c r="E7103" s="46">
        <v>0.94447530149336389</v>
      </c>
    </row>
    <row r="7104" spans="1:5" x14ac:dyDescent="0.35">
      <c r="A7104" s="47">
        <v>45086.799137207439</v>
      </c>
      <c r="B7104" s="46">
        <v>0.8973000965028789</v>
      </c>
      <c r="C7104" s="46">
        <v>0.45892685280686241</v>
      </c>
      <c r="D7104" s="46">
        <v>0.97824089255854174</v>
      </c>
      <c r="E7104" s="46">
        <v>0.94446642142060844</v>
      </c>
    </row>
    <row r="7105" spans="1:5" x14ac:dyDescent="0.35">
      <c r="A7105" s="47">
        <v>45091.43162281852</v>
      </c>
      <c r="B7105" s="46">
        <v>0.89732443398886774</v>
      </c>
      <c r="C7105" s="46">
        <v>1.2287505171585167</v>
      </c>
      <c r="D7105" s="46">
        <v>0.97819980564519271</v>
      </c>
      <c r="E7105" s="46">
        <v>0.94442042322599473</v>
      </c>
    </row>
    <row r="7106" spans="1:5" x14ac:dyDescent="0.35">
      <c r="A7106" s="47">
        <v>45094.681985156567</v>
      </c>
      <c r="B7106" s="46">
        <v>0.89734149537101437</v>
      </c>
      <c r="C7106" s="46">
        <v>0.57021742855483115</v>
      </c>
      <c r="D7106" s="46">
        <v>0.97817098729018193</v>
      </c>
      <c r="E7106" s="46">
        <v>0.9443881419008282</v>
      </c>
    </row>
    <row r="7107" spans="1:5" x14ac:dyDescent="0.35">
      <c r="A7107" s="47">
        <v>45099.172449948754</v>
      </c>
      <c r="B7107" s="46">
        <v>0.89736504580471588</v>
      </c>
      <c r="C7107" s="46">
        <v>1.0044366642806946</v>
      </c>
      <c r="D7107" s="46">
        <v>0.97813118762606577</v>
      </c>
      <c r="E7107" s="46">
        <v>0.94434353495112811</v>
      </c>
    </row>
    <row r="7108" spans="1:5" x14ac:dyDescent="0.35">
      <c r="A7108" s="47">
        <v>45099.841385213978</v>
      </c>
      <c r="B7108" s="46">
        <v>0.89736855203743315</v>
      </c>
      <c r="C7108" s="46">
        <v>-8.3624301198204076E-2</v>
      </c>
      <c r="D7108" s="46">
        <v>0.97812526011077161</v>
      </c>
      <c r="E7108" s="46">
        <v>0.94433688900806356</v>
      </c>
    </row>
    <row r="7109" spans="1:5" x14ac:dyDescent="0.35">
      <c r="A7109" s="47">
        <v>45103.348056126648</v>
      </c>
      <c r="B7109" s="46">
        <v>0.89738692366501471</v>
      </c>
      <c r="C7109" s="46">
        <v>1.1072210864835563</v>
      </c>
      <c r="D7109" s="46">
        <v>0.97809419284320853</v>
      </c>
      <c r="E7109" s="46">
        <v>0.94430204586571886</v>
      </c>
    </row>
    <row r="7110" spans="1:5" x14ac:dyDescent="0.35">
      <c r="A7110" s="47">
        <v>45110.847380304418</v>
      </c>
      <c r="B7110" s="46">
        <v>0.89742616408682863</v>
      </c>
      <c r="C7110" s="46">
        <v>0.64135600051744568</v>
      </c>
      <c r="D7110" s="46">
        <v>0.97802778523168843</v>
      </c>
      <c r="E7110" s="46">
        <v>0.94422750812047296</v>
      </c>
    </row>
    <row r="7111" spans="1:5" x14ac:dyDescent="0.35">
      <c r="A7111" s="47">
        <v>45113.804195720426</v>
      </c>
      <c r="B7111" s="46">
        <v>0.89744161726545768</v>
      </c>
      <c r="C7111" s="46">
        <v>1.2522238357014048</v>
      </c>
      <c r="D7111" s="46">
        <v>0.97800161435888411</v>
      </c>
      <c r="E7111" s="46">
        <v>0.94419811103604889</v>
      </c>
    </row>
    <row r="7112" spans="1:5" x14ac:dyDescent="0.35">
      <c r="A7112" s="47">
        <v>45127.421878237394</v>
      </c>
      <c r="B7112" s="46">
        <v>0.89751265116352674</v>
      </c>
      <c r="C7112" s="46">
        <v>0.51896832585327513</v>
      </c>
      <c r="D7112" s="46">
        <v>0.97788117251618123</v>
      </c>
      <c r="E7112" s="46">
        <v>0.94406265924207056</v>
      </c>
    </row>
    <row r="7113" spans="1:5" x14ac:dyDescent="0.35">
      <c r="A7113" s="47">
        <v>45128.642755769448</v>
      </c>
      <c r="B7113" s="46">
        <v>0.89751900861672385</v>
      </c>
      <c r="C7113" s="46">
        <v>0.63108073358935091</v>
      </c>
      <c r="D7113" s="46">
        <v>0.97787038156093631</v>
      </c>
      <c r="E7113" s="46">
        <v>0.94405051038858401</v>
      </c>
    </row>
    <row r="7114" spans="1:5" x14ac:dyDescent="0.35">
      <c r="A7114" s="47">
        <v>45139.811675060431</v>
      </c>
      <c r="B7114" s="46">
        <v>0.89757708327091879</v>
      </c>
      <c r="C7114" s="46">
        <v>0.81576730659984609</v>
      </c>
      <c r="D7114" s="46">
        <v>0.977771717314319</v>
      </c>
      <c r="E7114" s="46">
        <v>0.94393933016382003</v>
      </c>
    </row>
    <row r="7115" spans="1:5" x14ac:dyDescent="0.35">
      <c r="A7115" s="47">
        <v>45141.478356468011</v>
      </c>
      <c r="B7115" s="46">
        <v>0.89758573622862603</v>
      </c>
      <c r="C7115" s="46">
        <v>0.57299182037413576</v>
      </c>
      <c r="D7115" s="46">
        <v>0.977757002545668</v>
      </c>
      <c r="E7115" s="46">
        <v>0.94392273320418152</v>
      </c>
    </row>
    <row r="7116" spans="1:5" x14ac:dyDescent="0.35">
      <c r="A7116" s="47">
        <v>45142.885794637819</v>
      </c>
      <c r="B7116" s="46">
        <v>0.89759304057361011</v>
      </c>
      <c r="C7116" s="46">
        <v>1.2883180453465037</v>
      </c>
      <c r="D7116" s="46">
        <v>0.97774457827735617</v>
      </c>
      <c r="E7116" s="46">
        <v>0.94390871657147746</v>
      </c>
    </row>
    <row r="7117" spans="1:5" x14ac:dyDescent="0.35">
      <c r="A7117" s="47">
        <v>45144.701313419362</v>
      </c>
      <c r="B7117" s="46">
        <v>0.8976024591332854</v>
      </c>
      <c r="C7117" s="46">
        <v>0.2207016433682929</v>
      </c>
      <c r="D7117" s="46">
        <v>0.97772855394231961</v>
      </c>
      <c r="E7117" s="46">
        <v>0.94389063419654584</v>
      </c>
    </row>
    <row r="7118" spans="1:5" x14ac:dyDescent="0.35">
      <c r="A7118" s="47">
        <v>45146.208079923897</v>
      </c>
      <c r="B7118" s="46">
        <v>0.89761027281822714</v>
      </c>
      <c r="C7118" s="46">
        <v>1.1055394513391326</v>
      </c>
      <c r="D7118" s="46">
        <v>0.9777152567153653</v>
      </c>
      <c r="E7118" s="46">
        <v>0.94387562552150617</v>
      </c>
    </row>
    <row r="7119" spans="1:5" x14ac:dyDescent="0.35">
      <c r="A7119" s="47">
        <v>45147.347860774869</v>
      </c>
      <c r="B7119" s="46">
        <v>0.89761618152615186</v>
      </c>
      <c r="C7119" s="46">
        <v>0.57018619222075628</v>
      </c>
      <c r="D7119" s="46">
        <v>0.97770519932332878</v>
      </c>
      <c r="E7119" s="46">
        <v>0.94386427146616958</v>
      </c>
    </row>
    <row r="7120" spans="1:5" x14ac:dyDescent="0.35">
      <c r="A7120" s="47">
        <v>45153.263509680728</v>
      </c>
      <c r="B7120" s="46">
        <v>0.89764682246227179</v>
      </c>
      <c r="C7120" s="46">
        <v>0.75752147455365737</v>
      </c>
      <c r="D7120" s="46">
        <v>0.97765301618669898</v>
      </c>
      <c r="E7120" s="46">
        <v>0.9438053299942859</v>
      </c>
    </row>
    <row r="7121" spans="1:5" x14ac:dyDescent="0.35">
      <c r="A7121" s="47">
        <v>45155.656854710382</v>
      </c>
      <c r="B7121" s="46">
        <v>0.89765920658471421</v>
      </c>
      <c r="C7121" s="46">
        <v>1.4604078100180162</v>
      </c>
      <c r="D7121" s="46">
        <v>0.97763191180455722</v>
      </c>
      <c r="E7121" s="46">
        <v>0.94378147776358567</v>
      </c>
    </row>
    <row r="7122" spans="1:5" x14ac:dyDescent="0.35">
      <c r="A7122" s="47">
        <v>45158.519036024831</v>
      </c>
      <c r="B7122" s="46">
        <v>0.89767400711894907</v>
      </c>
      <c r="C7122" s="46">
        <v>1.2084857793356329</v>
      </c>
      <c r="D7122" s="46">
        <v>0.97760667914808619</v>
      </c>
      <c r="E7122" s="46">
        <v>0.94375294869533466</v>
      </c>
    </row>
    <row r="7123" spans="1:5" x14ac:dyDescent="0.35">
      <c r="A7123" s="47">
        <v>45171.686839725677</v>
      </c>
      <c r="B7123" s="46">
        <v>0.89774196389554095</v>
      </c>
      <c r="C7123" s="46">
        <v>1.1168820333780971</v>
      </c>
      <c r="D7123" s="46">
        <v>0.97749067605227047</v>
      </c>
      <c r="E7123" s="46">
        <v>0.94362163536857468</v>
      </c>
    </row>
    <row r="7124" spans="1:5" x14ac:dyDescent="0.35">
      <c r="A7124" s="47">
        <v>45173.015900625491</v>
      </c>
      <c r="B7124" s="46">
        <v>0.89774881055385358</v>
      </c>
      <c r="C7124" s="46">
        <v>1.2073425028952922</v>
      </c>
      <c r="D7124" s="46">
        <v>0.97747897510425719</v>
      </c>
      <c r="E7124" s="46">
        <v>0.94360837587579738</v>
      </c>
    </row>
    <row r="7125" spans="1:5" x14ac:dyDescent="0.35">
      <c r="A7125" s="47">
        <v>45177.319553894449</v>
      </c>
      <c r="B7125" s="46">
        <v>0.89777096510749255</v>
      </c>
      <c r="C7125" s="46">
        <v>1.2519058544490091</v>
      </c>
      <c r="D7125" s="46">
        <v>0.977441095570867</v>
      </c>
      <c r="E7125" s="46">
        <v>0.94356543288407013</v>
      </c>
    </row>
    <row r="7126" spans="1:5" x14ac:dyDescent="0.35">
      <c r="A7126" s="47">
        <v>45188.365337634103</v>
      </c>
      <c r="B7126" s="46">
        <v>0.8978277164212245</v>
      </c>
      <c r="C7126" s="46">
        <v>0.47207349426845457</v>
      </c>
      <c r="D7126" s="46">
        <v>0.97734394008911851</v>
      </c>
      <c r="E7126" s="46">
        <v>0.94345516433152488</v>
      </c>
    </row>
    <row r="7127" spans="1:5" x14ac:dyDescent="0.35">
      <c r="A7127" s="47">
        <v>45195.509913617534</v>
      </c>
      <c r="B7127" s="46">
        <v>0.89786433836696322</v>
      </c>
      <c r="C7127" s="46">
        <v>0.56180729757213665</v>
      </c>
      <c r="D7127" s="46">
        <v>0.97728114933696253</v>
      </c>
      <c r="E7127" s="46">
        <v>0.94338380173339087</v>
      </c>
    </row>
    <row r="7128" spans="1:5" x14ac:dyDescent="0.35">
      <c r="A7128" s="47">
        <v>45199.192351180529</v>
      </c>
      <c r="B7128" s="46">
        <v>0.89788318744180684</v>
      </c>
      <c r="C7128" s="46">
        <v>0.73622248884430697</v>
      </c>
      <c r="D7128" s="46">
        <v>0.97724880149274518</v>
      </c>
      <c r="E7128" s="46">
        <v>0.94334700807418193</v>
      </c>
    </row>
    <row r="7129" spans="1:5" x14ac:dyDescent="0.35">
      <c r="A7129" s="47">
        <v>45199.978900557551</v>
      </c>
      <c r="B7129" s="46">
        <v>0.89788721115756565</v>
      </c>
      <c r="C7129" s="46">
        <v>0.66192734772196893</v>
      </c>
      <c r="D7129" s="46">
        <v>0.97724189353687219</v>
      </c>
      <c r="E7129" s="46">
        <v>0.94333914806574881</v>
      </c>
    </row>
    <row r="7130" spans="1:5" x14ac:dyDescent="0.35">
      <c r="A7130" s="47">
        <v>45212.686493652916</v>
      </c>
      <c r="B7130" s="46">
        <v>0.89795210349876886</v>
      </c>
      <c r="C7130" s="46">
        <v>0.8656249509689351</v>
      </c>
      <c r="D7130" s="46">
        <v>0.9771303547255763</v>
      </c>
      <c r="E7130" s="46">
        <v>0.94321210795353627</v>
      </c>
    </row>
    <row r="7131" spans="1:5" x14ac:dyDescent="0.35">
      <c r="A7131" s="47">
        <v>45214.97116375975</v>
      </c>
      <c r="B7131" s="46">
        <v>0.89796374716785199</v>
      </c>
      <c r="C7131" s="46">
        <v>1.2520587545787443</v>
      </c>
      <c r="D7131" s="46">
        <v>0.9771103147900817</v>
      </c>
      <c r="E7131" s="46">
        <v>0.94318925708348789</v>
      </c>
    </row>
    <row r="7132" spans="1:5" x14ac:dyDescent="0.35">
      <c r="A7132" s="47">
        <v>45226.872243168189</v>
      </c>
      <c r="B7132" s="46">
        <v>0.89802428474954832</v>
      </c>
      <c r="C7132" s="46">
        <v>1.1068202218099454</v>
      </c>
      <c r="D7132" s="46">
        <v>0.97700599063779481</v>
      </c>
      <c r="E7132" s="46">
        <v>0.94307017176728225</v>
      </c>
    </row>
    <row r="7133" spans="1:5" x14ac:dyDescent="0.35">
      <c r="A7133" s="47">
        <v>45234.469935551344</v>
      </c>
      <c r="B7133" s="46">
        <v>0.8980628299646054</v>
      </c>
      <c r="C7133" s="46">
        <v>1.3070506025308015</v>
      </c>
      <c r="D7133" s="46">
        <v>0.976939447530909</v>
      </c>
      <c r="E7133" s="46">
        <v>0.94299410056417143</v>
      </c>
    </row>
    <row r="7134" spans="1:5" x14ac:dyDescent="0.35">
      <c r="A7134" s="47">
        <v>45240.964912126095</v>
      </c>
      <c r="B7134" s="46">
        <v>0.89809571701399804</v>
      </c>
      <c r="C7134" s="46">
        <v>-0.53156656980288819</v>
      </c>
      <c r="D7134" s="46">
        <v>0.97688259807207301</v>
      </c>
      <c r="E7134" s="46">
        <v>0.94292904107610309</v>
      </c>
    </row>
    <row r="7135" spans="1:5" x14ac:dyDescent="0.35">
      <c r="A7135" s="47">
        <v>45243.067645507988</v>
      </c>
      <c r="B7135" s="46">
        <v>0.898106351442853</v>
      </c>
      <c r="C7135" s="46">
        <v>0.92722077899900501</v>
      </c>
      <c r="D7135" s="46">
        <v>0.97686420024173659</v>
      </c>
      <c r="E7135" s="46">
        <v>0.94290797243376656</v>
      </c>
    </row>
    <row r="7136" spans="1:5" x14ac:dyDescent="0.35">
      <c r="A7136" s="47">
        <v>45244.134997807698</v>
      </c>
      <c r="B7136" s="46">
        <v>0.89811174712219111</v>
      </c>
      <c r="C7136" s="46">
        <v>1.3144318864607429</v>
      </c>
      <c r="D7136" s="46">
        <v>0.97685486277959921</v>
      </c>
      <c r="E7136" s="46">
        <v>0.94289727685581537</v>
      </c>
    </row>
    <row r="7137" spans="1:5" x14ac:dyDescent="0.35">
      <c r="A7137" s="47">
        <v>45245.784098134704</v>
      </c>
      <c r="B7137" s="46">
        <v>0.8981200804957794</v>
      </c>
      <c r="C7137" s="46">
        <v>1.3696894498149925</v>
      </c>
      <c r="D7137" s="46">
        <v>0.97684043778759932</v>
      </c>
      <c r="E7137" s="46">
        <v>0.94288075033566465</v>
      </c>
    </row>
    <row r="7138" spans="1:5" x14ac:dyDescent="0.35">
      <c r="A7138" s="47">
        <v>45248.148486236132</v>
      </c>
      <c r="B7138" s="46">
        <v>0.89813202171882034</v>
      </c>
      <c r="C7138" s="46">
        <v>1.2352253823192161</v>
      </c>
      <c r="D7138" s="46">
        <v>0.97681975973628055</v>
      </c>
      <c r="E7138" s="46">
        <v>0.94285705247427343</v>
      </c>
    </row>
    <row r="7139" spans="1:5" x14ac:dyDescent="0.35">
      <c r="A7139" s="47">
        <v>45248.703997339595</v>
      </c>
      <c r="B7139" s="46">
        <v>0.89813482615187479</v>
      </c>
      <c r="C7139" s="46">
        <v>0.99709100346567769</v>
      </c>
      <c r="D7139" s="46">
        <v>0.97681490207659727</v>
      </c>
      <c r="E7139" s="46">
        <v>0.94285148415700049</v>
      </c>
    </row>
    <row r="7140" spans="1:5" x14ac:dyDescent="0.35">
      <c r="A7140" s="47">
        <v>45255.987657246886</v>
      </c>
      <c r="B7140" s="46">
        <v>0.89817155629962975</v>
      </c>
      <c r="C7140" s="46">
        <v>0.95884374342740664</v>
      </c>
      <c r="D7140" s="46">
        <v>0.97675123244937689</v>
      </c>
      <c r="E7140" s="46">
        <v>0.94277845590514453</v>
      </c>
    </row>
    <row r="7141" spans="1:5" x14ac:dyDescent="0.35">
      <c r="A7141" s="47">
        <v>45260.201225723649</v>
      </c>
      <c r="B7141" s="46">
        <v>0.89819276997524533</v>
      </c>
      <c r="C7141" s="46">
        <v>0.98344013397999586</v>
      </c>
      <c r="D7141" s="46">
        <v>0.97671441868835851</v>
      </c>
      <c r="E7141" s="46">
        <v>0.94273619358961058</v>
      </c>
    </row>
    <row r="7142" spans="1:5" x14ac:dyDescent="0.35">
      <c r="A7142" s="47">
        <v>45267.228711119213</v>
      </c>
      <c r="B7142" s="46">
        <v>0.89822809386226643</v>
      </c>
      <c r="C7142" s="46">
        <v>-0.5346380907161663</v>
      </c>
      <c r="D7142" s="46">
        <v>0.97665305061232066</v>
      </c>
      <c r="E7142" s="46">
        <v>0.94266568167173259</v>
      </c>
    </row>
    <row r="7143" spans="1:5" x14ac:dyDescent="0.35">
      <c r="A7143" s="47">
        <v>45268.169065140813</v>
      </c>
      <c r="B7143" s="46">
        <v>0.89823281517437603</v>
      </c>
      <c r="C7143" s="46">
        <v>1.3630555915582931</v>
      </c>
      <c r="D7143" s="46">
        <v>0.97664484181189137</v>
      </c>
      <c r="E7143" s="46">
        <v>0.9426562439460624</v>
      </c>
    </row>
    <row r="7144" spans="1:5" x14ac:dyDescent="0.35">
      <c r="A7144" s="47">
        <v>45270.160091013146</v>
      </c>
      <c r="B7144" s="46">
        <v>0.89824280745179685</v>
      </c>
      <c r="C7144" s="46">
        <v>1.0327076979124827</v>
      </c>
      <c r="D7144" s="46">
        <v>0.97662746346481477</v>
      </c>
      <c r="E7144" s="46">
        <v>0.9426362593801989</v>
      </c>
    </row>
    <row r="7145" spans="1:5" x14ac:dyDescent="0.35">
      <c r="A7145" s="47">
        <v>45271.329684268814</v>
      </c>
      <c r="B7145" s="46">
        <v>0.89824867455776736</v>
      </c>
      <c r="C7145" s="46">
        <v>0.57659562885770121</v>
      </c>
      <c r="D7145" s="46">
        <v>0.97661725629758633</v>
      </c>
      <c r="E7145" s="46">
        <v>0.94262451857577234</v>
      </c>
    </row>
    <row r="7146" spans="1:5" x14ac:dyDescent="0.35">
      <c r="A7146" s="47">
        <v>45272.360755660644</v>
      </c>
      <c r="B7146" s="46">
        <v>0.89825384513862117</v>
      </c>
      <c r="C7146" s="46">
        <v>1.3998789683933088</v>
      </c>
      <c r="D7146" s="46">
        <v>0.97660825890839453</v>
      </c>
      <c r="E7146" s="46">
        <v>0.94261416755360794</v>
      </c>
    </row>
    <row r="7147" spans="1:5" x14ac:dyDescent="0.35">
      <c r="A7147" s="47">
        <v>45272.74241835736</v>
      </c>
      <c r="B7147" s="46">
        <v>0.89825575869518626</v>
      </c>
      <c r="C7147" s="46">
        <v>1.4495951265866225</v>
      </c>
      <c r="D7147" s="46">
        <v>0.9766049286331201</v>
      </c>
      <c r="E7147" s="46">
        <v>0.94261033582751552</v>
      </c>
    </row>
    <row r="7148" spans="1:5" x14ac:dyDescent="0.35">
      <c r="A7148" s="47">
        <v>45273.700680734029</v>
      </c>
      <c r="B7148" s="46">
        <v>0.89826056223635431</v>
      </c>
      <c r="C7148" s="46">
        <v>1.4078355760140049</v>
      </c>
      <c r="D7148" s="46">
        <v>0.97659656761982905</v>
      </c>
      <c r="E7148" s="46">
        <v>0.94260071486791674</v>
      </c>
    </row>
    <row r="7149" spans="1:5" x14ac:dyDescent="0.35">
      <c r="A7149" s="47">
        <v>45275.593597792547</v>
      </c>
      <c r="B7149" s="46">
        <v>0.89827004704492075</v>
      </c>
      <c r="C7149" s="46">
        <v>0.76742877201014803</v>
      </c>
      <c r="D7149" s="46">
        <v>0.97658005367384215</v>
      </c>
      <c r="E7149" s="46">
        <v>0.94258170817922038</v>
      </c>
    </row>
    <row r="7150" spans="1:5" x14ac:dyDescent="0.35">
      <c r="A7150" s="47">
        <v>45276.061912200246</v>
      </c>
      <c r="B7150" s="46">
        <v>0.89827239281324589</v>
      </c>
      <c r="C7150" s="46">
        <v>1.4849965059777537</v>
      </c>
      <c r="D7150" s="46">
        <v>0.9765759684949803</v>
      </c>
      <c r="E7150" s="46">
        <v>0.94257700548953582</v>
      </c>
    </row>
    <row r="7151" spans="1:5" x14ac:dyDescent="0.35">
      <c r="A7151" s="47">
        <v>45277.57245527544</v>
      </c>
      <c r="B7151" s="46">
        <v>0.89827995687908258</v>
      </c>
      <c r="C7151" s="46">
        <v>1.3758608666654348</v>
      </c>
      <c r="D7151" s="46">
        <v>0.97656279295701898</v>
      </c>
      <c r="E7151" s="46">
        <v>0.94256183602031174</v>
      </c>
    </row>
    <row r="7152" spans="1:5" x14ac:dyDescent="0.35">
      <c r="A7152" s="47">
        <v>45278.120596773741</v>
      </c>
      <c r="B7152" s="46">
        <v>0.89828270087990547</v>
      </c>
      <c r="C7152" s="46">
        <v>1.0278729384613161</v>
      </c>
      <c r="D7152" s="46">
        <v>0.97655801229475669</v>
      </c>
      <c r="E7152" s="46">
        <v>0.94255633099153591</v>
      </c>
    </row>
    <row r="7153" spans="1:5" x14ac:dyDescent="0.35">
      <c r="A7153" s="47">
        <v>45282.732288709987</v>
      </c>
      <c r="B7153" s="46">
        <v>0.89830576959780939</v>
      </c>
      <c r="C7153" s="46">
        <v>0.92882553449775695</v>
      </c>
      <c r="D7153" s="46">
        <v>0.9765178002867605</v>
      </c>
      <c r="E7153" s="46">
        <v>0.9425100074613314</v>
      </c>
    </row>
    <row r="7154" spans="1:5" x14ac:dyDescent="0.35">
      <c r="A7154" s="47">
        <v>45285.168005275977</v>
      </c>
      <c r="B7154" s="46">
        <v>0.8983179409759614</v>
      </c>
      <c r="C7154" s="46">
        <v>-1.5876813997273143E-2</v>
      </c>
      <c r="D7154" s="46">
        <v>0.97649656853879041</v>
      </c>
      <c r="E7154" s="46">
        <v>0.94248553542906144</v>
      </c>
    </row>
    <row r="7155" spans="1:5" x14ac:dyDescent="0.35">
      <c r="A7155" s="47">
        <v>45285.196181461666</v>
      </c>
      <c r="B7155" s="46">
        <v>0.8983180817223646</v>
      </c>
      <c r="C7155" s="46">
        <v>1.2131170298901539</v>
      </c>
      <c r="D7155" s="46">
        <v>0.97649632295851307</v>
      </c>
      <c r="E7155" s="46">
        <v>0.94248525231515456</v>
      </c>
    </row>
    <row r="7156" spans="1:5" x14ac:dyDescent="0.35">
      <c r="A7156" s="47">
        <v>45291.219528327776</v>
      </c>
      <c r="B7156" s="46">
        <v>0.89834814274263408</v>
      </c>
      <c r="C7156" s="46">
        <v>0.488648493625643</v>
      </c>
      <c r="D7156" s="46">
        <v>0.97644383834943227</v>
      </c>
      <c r="E7156" s="46">
        <v>0.94242471755369972</v>
      </c>
    </row>
    <row r="7157" spans="1:5" x14ac:dyDescent="0.35">
      <c r="A7157" s="47">
        <v>45295.353195380645</v>
      </c>
      <c r="B7157" s="46">
        <v>0.89836874167862102</v>
      </c>
      <c r="C7157" s="46">
        <v>1.1193541484290304</v>
      </c>
      <c r="D7157" s="46">
        <v>0.97640783583250501</v>
      </c>
      <c r="E7157" s="46">
        <v>0.94238315994430577</v>
      </c>
    </row>
    <row r="7158" spans="1:5" x14ac:dyDescent="0.35">
      <c r="A7158" s="47">
        <v>45295.691409334795</v>
      </c>
      <c r="B7158" s="46">
        <v>0.89837042594330396</v>
      </c>
      <c r="C7158" s="46">
        <v>0.74172574188422491</v>
      </c>
      <c r="D7158" s="46">
        <v>0.97640489071740921</v>
      </c>
      <c r="E7158" s="46">
        <v>0.94237975921545936</v>
      </c>
    </row>
    <row r="7159" spans="1:5" x14ac:dyDescent="0.35">
      <c r="A7159" s="47">
        <v>45296.220311430552</v>
      </c>
      <c r="B7159" s="46">
        <v>0.89837305946960466</v>
      </c>
      <c r="C7159" s="46">
        <v>0.58059949567217384</v>
      </c>
      <c r="D7159" s="46">
        <v>0.97640028529741896</v>
      </c>
      <c r="E7159" s="46">
        <v>0.94237444096879186</v>
      </c>
    </row>
    <row r="7160" spans="1:5" x14ac:dyDescent="0.35">
      <c r="A7160" s="47">
        <v>45297.734682159244</v>
      </c>
      <c r="B7160" s="46">
        <v>0.89838059756139377</v>
      </c>
      <c r="C7160" s="46">
        <v>1.1104643578468298</v>
      </c>
      <c r="D7160" s="46">
        <v>0.97638710010167284</v>
      </c>
      <c r="E7160" s="46">
        <v>0.94235921253089339</v>
      </c>
    </row>
    <row r="7161" spans="1:5" x14ac:dyDescent="0.35">
      <c r="A7161" s="47">
        <v>45300.833604085703</v>
      </c>
      <c r="B7161" s="46">
        <v>0.89839601238297351</v>
      </c>
      <c r="C7161" s="46">
        <v>1.0156197839741532</v>
      </c>
      <c r="D7161" s="46">
        <v>0.97636012422008611</v>
      </c>
      <c r="E7161" s="46">
        <v>0.94232804506159562</v>
      </c>
    </row>
    <row r="7162" spans="1:5" x14ac:dyDescent="0.35">
      <c r="A7162" s="47">
        <v>45316.679935467939</v>
      </c>
      <c r="B7162" s="46">
        <v>0.89847460970874449</v>
      </c>
      <c r="C7162" s="46">
        <v>1.0468626554166915</v>
      </c>
      <c r="D7162" s="46">
        <v>0.97622229962110285</v>
      </c>
      <c r="E7162" s="46">
        <v>0.94216856746600552</v>
      </c>
    </row>
    <row r="7163" spans="1:5" x14ac:dyDescent="0.35">
      <c r="A7163" s="47">
        <v>45317.923262889992</v>
      </c>
      <c r="B7163" s="46">
        <v>0.89848076044100122</v>
      </c>
      <c r="C7163" s="46">
        <v>0.92429181043993669</v>
      </c>
      <c r="D7163" s="46">
        <v>0.97621149393517148</v>
      </c>
      <c r="E7163" s="46">
        <v>0.94215604728503388</v>
      </c>
    </row>
    <row r="7164" spans="1:5" x14ac:dyDescent="0.35">
      <c r="A7164" s="47">
        <v>45319.14292097876</v>
      </c>
      <c r="B7164" s="46">
        <v>0.89848679178545365</v>
      </c>
      <c r="C7164" s="46">
        <v>1.4299089773957441</v>
      </c>
      <c r="D7164" s="46">
        <v>0.97620089512294106</v>
      </c>
      <c r="E7164" s="46">
        <v>0.9421437644100501</v>
      </c>
    </row>
    <row r="7165" spans="1:5" x14ac:dyDescent="0.35">
      <c r="A7165" s="47">
        <v>45319.283348232333</v>
      </c>
      <c r="B7165" s="46">
        <v>0.89848748606769158</v>
      </c>
      <c r="C7165" s="46">
        <v>1.2762277583558745</v>
      </c>
      <c r="D7165" s="46">
        <v>0.9761996748860744</v>
      </c>
      <c r="E7165" s="46">
        <v>0.94214235013561443</v>
      </c>
    </row>
    <row r="7166" spans="1:5" x14ac:dyDescent="0.35">
      <c r="A7166" s="47">
        <v>45322.583287530739</v>
      </c>
      <c r="B7166" s="46">
        <v>0.89850379250162138</v>
      </c>
      <c r="C7166" s="46">
        <v>0.73423773577026008</v>
      </c>
      <c r="D7166" s="46">
        <v>0.97617100460054251</v>
      </c>
      <c r="E7166" s="46">
        <v>0.94210911175855228</v>
      </c>
    </row>
    <row r="7167" spans="1:5" x14ac:dyDescent="0.35">
      <c r="A7167" s="47">
        <v>45342.98262843462</v>
      </c>
      <c r="B7167" s="46">
        <v>0.89860422100533277</v>
      </c>
      <c r="C7167" s="46">
        <v>0.50976062648218079</v>
      </c>
      <c r="D7167" s="46">
        <v>0.97599395991662197</v>
      </c>
      <c r="E7167" s="46">
        <v>0.94190347164237775</v>
      </c>
    </row>
    <row r="7168" spans="1:5" x14ac:dyDescent="0.35">
      <c r="A7168" s="47">
        <v>45346.761565097397</v>
      </c>
      <c r="B7168" s="46">
        <v>0.89862275392017188</v>
      </c>
      <c r="C7168" s="46">
        <v>0.63200925800492858</v>
      </c>
      <c r="D7168" s="46">
        <v>0.97596119813091686</v>
      </c>
      <c r="E7168" s="46">
        <v>0.94186534493122132</v>
      </c>
    </row>
    <row r="7169" spans="1:5" x14ac:dyDescent="0.35">
      <c r="A7169" s="47">
        <v>45354.845338261701</v>
      </c>
      <c r="B7169" s="46">
        <v>0.89866232328003026</v>
      </c>
      <c r="C7169" s="46">
        <v>1.3396734552860057</v>
      </c>
      <c r="D7169" s="46">
        <v>0.97589115233995172</v>
      </c>
      <c r="E7169" s="46">
        <v>0.94178375131623704</v>
      </c>
    </row>
    <row r="7170" spans="1:5" x14ac:dyDescent="0.35">
      <c r="A7170" s="47">
        <v>45358.385735949676</v>
      </c>
      <c r="B7170" s="46">
        <v>0.89867962059169648</v>
      </c>
      <c r="C7170" s="46">
        <v>0.59561811850634694</v>
      </c>
      <c r="D7170" s="46">
        <v>0.97586049075975623</v>
      </c>
      <c r="E7170" s="46">
        <v>0.94174800152046689</v>
      </c>
    </row>
    <row r="7171" spans="1:5" x14ac:dyDescent="0.35">
      <c r="A7171" s="47">
        <v>45363.563326661257</v>
      </c>
      <c r="B7171" s="46">
        <v>0.89870488074725285</v>
      </c>
      <c r="C7171" s="46">
        <v>-2.3129189467705813</v>
      </c>
      <c r="D7171" s="46">
        <v>0.97581566774004436</v>
      </c>
      <c r="E7171" s="46">
        <v>0.94169570359116694</v>
      </c>
    </row>
    <row r="7172" spans="1:5" x14ac:dyDescent="0.35">
      <c r="A7172" s="47">
        <v>45365.723730349542</v>
      </c>
      <c r="B7172" s="46">
        <v>0.89871540812559125</v>
      </c>
      <c r="C7172" s="46">
        <v>0.29577860364238262</v>
      </c>
      <c r="D7172" s="46">
        <v>0.97579697099674911</v>
      </c>
      <c r="E7172" s="46">
        <v>0.94167387599579777</v>
      </c>
    </row>
    <row r="7173" spans="1:5" x14ac:dyDescent="0.35">
      <c r="A7173" s="47">
        <v>45365.920498054795</v>
      </c>
      <c r="B7173" s="46">
        <v>0.89871636657807352</v>
      </c>
      <c r="C7173" s="46">
        <v>1.1739930157766532</v>
      </c>
      <c r="D7173" s="46">
        <v>0.97579526829277186</v>
      </c>
      <c r="E7173" s="46">
        <v>0.9416718877889183</v>
      </c>
    </row>
    <row r="7174" spans="1:5" x14ac:dyDescent="0.35">
      <c r="A7174" s="47">
        <v>45366.060618096708</v>
      </c>
      <c r="B7174" s="46">
        <v>0.8987170490627564</v>
      </c>
      <c r="C7174" s="46">
        <v>1.0373361989275853</v>
      </c>
      <c r="D7174" s="46">
        <v>0.9757940558002941</v>
      </c>
      <c r="E7174" s="46">
        <v>0.94167047195188247</v>
      </c>
    </row>
    <row r="7175" spans="1:5" x14ac:dyDescent="0.35">
      <c r="A7175" s="47">
        <v>45368.98530738541</v>
      </c>
      <c r="B7175" s="46">
        <v>0.89873128718429485</v>
      </c>
      <c r="C7175" s="46">
        <v>0.46958777077998892</v>
      </c>
      <c r="D7175" s="46">
        <v>0.97576875122363504</v>
      </c>
      <c r="E7175" s="46">
        <v>0.94164091629403412</v>
      </c>
    </row>
    <row r="7176" spans="1:5" x14ac:dyDescent="0.35">
      <c r="A7176" s="47">
        <v>45379.181737755134</v>
      </c>
      <c r="B7176" s="46">
        <v>0.89878081796260079</v>
      </c>
      <c r="C7176" s="46">
        <v>0.89141900734948099</v>
      </c>
      <c r="D7176" s="46">
        <v>0.9756805828249796</v>
      </c>
      <c r="E7176" s="46">
        <v>0.94153782669438191</v>
      </c>
    </row>
    <row r="7177" spans="1:5" x14ac:dyDescent="0.35">
      <c r="A7177" s="47">
        <v>45380.529586106975</v>
      </c>
      <c r="B7177" s="46">
        <v>0.89878735272832455</v>
      </c>
      <c r="C7177" s="46">
        <v>1.4115647996111758</v>
      </c>
      <c r="D7177" s="46">
        <v>0.97566893400800281</v>
      </c>
      <c r="E7177" s="46">
        <v>0.94152419375419272</v>
      </c>
    </row>
    <row r="7178" spans="1:5" x14ac:dyDescent="0.35">
      <c r="A7178" s="47">
        <v>45382.653261628395</v>
      </c>
      <c r="B7178" s="46">
        <v>0.89879764292547049</v>
      </c>
      <c r="C7178" s="46">
        <v>0.84540169708586799</v>
      </c>
      <c r="D7178" s="46">
        <v>0.97565058292971363</v>
      </c>
      <c r="E7178" s="46">
        <v>0.94150271092151883</v>
      </c>
    </row>
    <row r="7179" spans="1:5" x14ac:dyDescent="0.35">
      <c r="A7179" s="47">
        <v>45385.240301605059</v>
      </c>
      <c r="B7179" s="46">
        <v>0.89881016838940597</v>
      </c>
      <c r="C7179" s="46">
        <v>0.33034839073275979</v>
      </c>
      <c r="D7179" s="46">
        <v>0.97562823253724618</v>
      </c>
      <c r="E7179" s="46">
        <v>0.94147653625650285</v>
      </c>
    </row>
    <row r="7180" spans="1:5" x14ac:dyDescent="0.35">
      <c r="A7180" s="47">
        <v>45387.9800018678</v>
      </c>
      <c r="B7180" s="46">
        <v>0.89882342103234081</v>
      </c>
      <c r="C7180" s="46">
        <v>1.1723371704594809</v>
      </c>
      <c r="D7180" s="46">
        <v>0.9756045688894629</v>
      </c>
      <c r="E7180" s="46">
        <v>0.94144881163751326</v>
      </c>
    </row>
    <row r="7181" spans="1:5" x14ac:dyDescent="0.35">
      <c r="A7181" s="47">
        <v>45400.672998110138</v>
      </c>
      <c r="B7181" s="46">
        <v>0.89888465908871196</v>
      </c>
      <c r="C7181" s="46">
        <v>1.5805295205178815</v>
      </c>
      <c r="D7181" s="46">
        <v>0.97549501109407499</v>
      </c>
      <c r="E7181" s="46">
        <v>0.94132029099504344</v>
      </c>
    </row>
    <row r="7182" spans="1:5" x14ac:dyDescent="0.35">
      <c r="A7182" s="47">
        <v>45409.691594348231</v>
      </c>
      <c r="B7182" s="46">
        <v>0.89892800731332601</v>
      </c>
      <c r="C7182" s="46">
        <v>1.3381483923660342</v>
      </c>
      <c r="D7182" s="46">
        <v>0.97541724386985962</v>
      </c>
      <c r="E7182" s="46">
        <v>0.9412289014739984</v>
      </c>
    </row>
    <row r="7183" spans="1:5" x14ac:dyDescent="0.35">
      <c r="A7183" s="47">
        <v>45409.739215736612</v>
      </c>
      <c r="B7183" s="46">
        <v>0.89892823584653936</v>
      </c>
      <c r="C7183" s="46">
        <v>0.571969561851704</v>
      </c>
      <c r="D7183" s="46">
        <v>0.97541683339773044</v>
      </c>
      <c r="E7183" s="46">
        <v>0.94122841874209118</v>
      </c>
    </row>
    <row r="7184" spans="1:5" x14ac:dyDescent="0.35">
      <c r="A7184" s="47">
        <v>45415.956315099022</v>
      </c>
      <c r="B7184" s="46">
        <v>0.89895803876006897</v>
      </c>
      <c r="C7184" s="46">
        <v>0.5220996060157912</v>
      </c>
      <c r="D7184" s="46">
        <v>0.97536326017252672</v>
      </c>
      <c r="E7184" s="46">
        <v>0.94116538204841782</v>
      </c>
    </row>
    <row r="7185" spans="1:5" x14ac:dyDescent="0.35">
      <c r="A7185" s="47">
        <v>45420.927682816822</v>
      </c>
      <c r="B7185" s="46">
        <v>0.89898182313205</v>
      </c>
      <c r="C7185" s="46">
        <v>1.0395400293283785</v>
      </c>
      <c r="D7185" s="46">
        <v>0.97532044293878928</v>
      </c>
      <c r="E7185" s="46">
        <v>0.94111495499094622</v>
      </c>
    </row>
    <row r="7186" spans="1:5" x14ac:dyDescent="0.35">
      <c r="A7186" s="47">
        <v>45432.279744494248</v>
      </c>
      <c r="B7186" s="46">
        <v>0.89903597718473138</v>
      </c>
      <c r="C7186" s="46">
        <v>1.3871440801286772</v>
      </c>
      <c r="D7186" s="46">
        <v>0.97522274161509226</v>
      </c>
      <c r="E7186" s="46">
        <v>0.94099973446838203</v>
      </c>
    </row>
    <row r="7187" spans="1:5" x14ac:dyDescent="0.35">
      <c r="A7187" s="47">
        <v>45435.1917431861</v>
      </c>
      <c r="B7187" s="46">
        <v>0.89904983315720011</v>
      </c>
      <c r="C7187" s="46">
        <v>0.96827246038169168</v>
      </c>
      <c r="D7187" s="46">
        <v>0.9751976955332089</v>
      </c>
      <c r="E7187" s="46">
        <v>0.94097016244077836</v>
      </c>
    </row>
    <row r="7188" spans="1:5" x14ac:dyDescent="0.35">
      <c r="A7188" s="47">
        <v>45435.363751712604</v>
      </c>
      <c r="B7188" s="46">
        <v>0.89905065115902638</v>
      </c>
      <c r="C7188" s="46">
        <v>0.80255477521593566</v>
      </c>
      <c r="D7188" s="46">
        <v>0.97519621629306386</v>
      </c>
      <c r="E7188" s="46">
        <v>0.94096841544894572</v>
      </c>
    </row>
    <row r="7189" spans="1:5" x14ac:dyDescent="0.35">
      <c r="A7189" s="47">
        <v>45444.785923964453</v>
      </c>
      <c r="B7189" s="46">
        <v>0.8990953812849739</v>
      </c>
      <c r="C7189" s="46">
        <v>1.1448800311838481</v>
      </c>
      <c r="D7189" s="46">
        <v>0.97511522219608482</v>
      </c>
      <c r="E7189" s="46">
        <v>0.94087268478879837</v>
      </c>
    </row>
    <row r="7190" spans="1:5" x14ac:dyDescent="0.35">
      <c r="A7190" s="47">
        <v>45453.680786034303</v>
      </c>
      <c r="B7190" s="46">
        <v>0.89913746697586638</v>
      </c>
      <c r="C7190" s="46">
        <v>0.87442844203755588</v>
      </c>
      <c r="D7190" s="46">
        <v>0.97503882355390059</v>
      </c>
      <c r="E7190" s="46">
        <v>0.94078224813289169</v>
      </c>
    </row>
    <row r="7191" spans="1:5" x14ac:dyDescent="0.35">
      <c r="A7191" s="47">
        <v>45459.684482385557</v>
      </c>
      <c r="B7191" s="46">
        <v>0.89916579517117279</v>
      </c>
      <c r="C7191" s="46">
        <v>1.0776258486941526</v>
      </c>
      <c r="D7191" s="46">
        <v>0.97498729171939902</v>
      </c>
      <c r="E7191" s="46">
        <v>0.94072117166849034</v>
      </c>
    </row>
    <row r="7192" spans="1:5" x14ac:dyDescent="0.35">
      <c r="A7192" s="47">
        <v>45463.622745399807</v>
      </c>
      <c r="B7192" s="46">
        <v>0.89918434333700981</v>
      </c>
      <c r="C7192" s="46">
        <v>0.95516419334311653</v>
      </c>
      <c r="D7192" s="46">
        <v>0.97495350326187791</v>
      </c>
      <c r="E7192" s="46">
        <v>0.94068109169077374</v>
      </c>
    </row>
    <row r="7193" spans="1:5" x14ac:dyDescent="0.35">
      <c r="A7193" s="47">
        <v>45464.087365981883</v>
      </c>
      <c r="B7193" s="46">
        <v>0.89918652977446267</v>
      </c>
      <c r="C7193" s="46">
        <v>1.4892050097332854</v>
      </c>
      <c r="D7193" s="46">
        <v>0.97494951781971417</v>
      </c>
      <c r="E7193" s="46">
        <v>0.94067636240435226</v>
      </c>
    </row>
    <row r="7194" spans="1:5" x14ac:dyDescent="0.35">
      <c r="A7194" s="47">
        <v>45468.143293373978</v>
      </c>
      <c r="B7194" s="46">
        <v>0.89920560019779783</v>
      </c>
      <c r="C7194" s="46">
        <v>1.055425645451491</v>
      </c>
      <c r="D7194" s="46">
        <v>0.9749147337520031</v>
      </c>
      <c r="E7194" s="46">
        <v>0.94063507059406337</v>
      </c>
    </row>
    <row r="7195" spans="1:5" x14ac:dyDescent="0.35">
      <c r="A7195" s="47">
        <v>45469.422135356355</v>
      </c>
      <c r="B7195" s="46">
        <v>0.89921160710692849</v>
      </c>
      <c r="C7195" s="46">
        <v>1.1348273729157032</v>
      </c>
      <c r="D7195" s="46">
        <v>0.97490376888484032</v>
      </c>
      <c r="E7195" s="46">
        <v>0.94062204849060771</v>
      </c>
    </row>
    <row r="7196" spans="1:5" x14ac:dyDescent="0.35">
      <c r="A7196" s="47">
        <v>45470.256304337396</v>
      </c>
      <c r="B7196" s="46">
        <v>0.89921552375980696</v>
      </c>
      <c r="C7196" s="46">
        <v>0.39873152182585692</v>
      </c>
      <c r="D7196" s="46">
        <v>0.97489661734687305</v>
      </c>
      <c r="E7196" s="46">
        <v>0.94061355367027211</v>
      </c>
    </row>
    <row r="7197" spans="1:5" x14ac:dyDescent="0.35">
      <c r="A7197" s="47">
        <v>45471.75502404385</v>
      </c>
      <c r="B7197" s="46">
        <v>0.89922255756002523</v>
      </c>
      <c r="C7197" s="46">
        <v>0.82282492141418917</v>
      </c>
      <c r="D7197" s="46">
        <v>0.97488376979211122</v>
      </c>
      <c r="E7197" s="46">
        <v>0.94059828995491634</v>
      </c>
    </row>
    <row r="7198" spans="1:5" x14ac:dyDescent="0.35">
      <c r="A7198" s="47">
        <v>45472.280861353691</v>
      </c>
      <c r="B7198" s="46">
        <v>0.89922502447773245</v>
      </c>
      <c r="C7198" s="46">
        <v>-0.20840931233785387</v>
      </c>
      <c r="D7198" s="46">
        <v>0.97487926253744028</v>
      </c>
      <c r="E7198" s="46">
        <v>0.94059293413830314</v>
      </c>
    </row>
    <row r="7199" spans="1:5" x14ac:dyDescent="0.35">
      <c r="A7199" s="47">
        <v>45473.025057428436</v>
      </c>
      <c r="B7199" s="46">
        <v>0.8992285149658884</v>
      </c>
      <c r="C7199" s="46">
        <v>1.0076190542417596</v>
      </c>
      <c r="D7199" s="46">
        <v>0.97487288396658955</v>
      </c>
      <c r="E7199" s="46">
        <v>0.94058535389215403</v>
      </c>
    </row>
    <row r="7200" spans="1:5" x14ac:dyDescent="0.35">
      <c r="A7200" s="47">
        <v>45474.371230627512</v>
      </c>
      <c r="B7200" s="46">
        <v>0.89923482639330732</v>
      </c>
      <c r="C7200" s="46">
        <v>-9.7482925035208279E-2</v>
      </c>
      <c r="D7200" s="46">
        <v>0.97486134687584347</v>
      </c>
      <c r="E7200" s="46">
        <v>0.94057164089128897</v>
      </c>
    </row>
    <row r="7201" spans="1:5" x14ac:dyDescent="0.35">
      <c r="A7201" s="47">
        <v>45475.983472066277</v>
      </c>
      <c r="B7201" s="46">
        <v>0.89924238101494181</v>
      </c>
      <c r="C7201" s="46">
        <v>-3.8113721386845434E-3</v>
      </c>
      <c r="D7201" s="46">
        <v>0.97484753133375868</v>
      </c>
      <c r="E7201" s="46">
        <v>0.94055521563643762</v>
      </c>
    </row>
    <row r="7202" spans="1:5" x14ac:dyDescent="0.35">
      <c r="A7202" s="47">
        <v>45476.734130321463</v>
      </c>
      <c r="B7202" s="46">
        <v>0.89924589685971379</v>
      </c>
      <c r="C7202" s="46">
        <v>1.0397991225875369</v>
      </c>
      <c r="D7202" s="46">
        <v>0.97484109950942788</v>
      </c>
      <c r="E7202" s="46">
        <v>0.94054756734102252</v>
      </c>
    </row>
    <row r="7203" spans="1:5" x14ac:dyDescent="0.35">
      <c r="A7203" s="47">
        <v>45486.243413736243</v>
      </c>
      <c r="B7203" s="46">
        <v>0.89929034806467034</v>
      </c>
      <c r="C7203" s="46">
        <v>0.93993356952162266</v>
      </c>
      <c r="D7203" s="46">
        <v>0.9747596590497335</v>
      </c>
      <c r="E7203" s="46">
        <v>0.94045064008031232</v>
      </c>
    </row>
    <row r="7204" spans="1:5" x14ac:dyDescent="0.35">
      <c r="A7204" s="47">
        <v>45498.722223382792</v>
      </c>
      <c r="B7204" s="46">
        <v>0.89934843326817482</v>
      </c>
      <c r="C7204" s="46">
        <v>-2.9254770514180795</v>
      </c>
      <c r="D7204" s="46">
        <v>0.97465289181728032</v>
      </c>
      <c r="E7204" s="46">
        <v>0.94032333370376608</v>
      </c>
    </row>
    <row r="7205" spans="1:5" x14ac:dyDescent="0.35">
      <c r="A7205" s="47">
        <v>45514.316217403357</v>
      </c>
      <c r="B7205" s="46">
        <v>0.89942062014278301</v>
      </c>
      <c r="C7205" s="46">
        <v>0.50139786526832708</v>
      </c>
      <c r="D7205" s="46">
        <v>0.97451963908556571</v>
      </c>
      <c r="E7205" s="46">
        <v>0.94016406785173967</v>
      </c>
    </row>
    <row r="7206" spans="1:5" x14ac:dyDescent="0.35">
      <c r="A7206" s="47">
        <v>45515.937367621693</v>
      </c>
      <c r="B7206" s="46">
        <v>0.89942809905021559</v>
      </c>
      <c r="C7206" s="46">
        <v>0.70998207670027735</v>
      </c>
      <c r="D7206" s="46">
        <v>0.97450579682437166</v>
      </c>
      <c r="E7206" s="46">
        <v>0.9401474990839972</v>
      </c>
    </row>
    <row r="7207" spans="1:5" x14ac:dyDescent="0.35">
      <c r="A7207" s="47">
        <v>45526.17892723043</v>
      </c>
      <c r="B7207" s="46">
        <v>0.89947523430094811</v>
      </c>
      <c r="C7207" s="46">
        <v>1.1140236422728877</v>
      </c>
      <c r="D7207" s="46">
        <v>0.97441839529224972</v>
      </c>
      <c r="E7207" s="46">
        <v>0.94004277601563113</v>
      </c>
    </row>
    <row r="7208" spans="1:5" x14ac:dyDescent="0.35">
      <c r="A7208" s="47">
        <v>45530.110108032401</v>
      </c>
      <c r="B7208" s="46">
        <v>0.89949327515381172</v>
      </c>
      <c r="C7208" s="46">
        <v>0.55313683474771391</v>
      </c>
      <c r="D7208" s="46">
        <v>0.97438486787305112</v>
      </c>
      <c r="E7208" s="46">
        <v>0.94000255525334098</v>
      </c>
    </row>
    <row r="7209" spans="1:5" x14ac:dyDescent="0.35">
      <c r="A7209" s="47">
        <v>45533.469241591178</v>
      </c>
      <c r="B7209" s="46">
        <v>0.89950866789300599</v>
      </c>
      <c r="C7209" s="46">
        <v>1.105285987536897</v>
      </c>
      <c r="D7209" s="46">
        <v>0.97435622856791937</v>
      </c>
      <c r="E7209" s="46">
        <v>0.93996817696641155</v>
      </c>
    </row>
    <row r="7210" spans="1:5" x14ac:dyDescent="0.35">
      <c r="A7210" s="47">
        <v>45541.469474609235</v>
      </c>
      <c r="B7210" s="46">
        <v>0.89954524246884549</v>
      </c>
      <c r="C7210" s="46">
        <v>-0.29790435372405444</v>
      </c>
      <c r="D7210" s="46">
        <v>0.97428805489003911</v>
      </c>
      <c r="E7210" s="46">
        <v>0.93988626215805493</v>
      </c>
    </row>
    <row r="7211" spans="1:5" x14ac:dyDescent="0.35">
      <c r="A7211" s="47">
        <v>45546.391420222317</v>
      </c>
      <c r="B7211" s="46">
        <v>0.89956768407928711</v>
      </c>
      <c r="C7211" s="46">
        <v>1.0925595522192522</v>
      </c>
      <c r="D7211" s="46">
        <v>0.97424613700932805</v>
      </c>
      <c r="E7211" s="46">
        <v>0.93983583921168901</v>
      </c>
    </row>
    <row r="7212" spans="1:5" x14ac:dyDescent="0.35">
      <c r="A7212" s="47">
        <v>45547.112784732861</v>
      </c>
      <c r="B7212" s="46">
        <v>0.89957096928590374</v>
      </c>
      <c r="C7212" s="46">
        <v>-0.21523625594085383</v>
      </c>
      <c r="D7212" s="46">
        <v>0.9742399950434556</v>
      </c>
      <c r="E7212" s="46">
        <v>0.93982844745491867</v>
      </c>
    </row>
    <row r="7213" spans="1:5" x14ac:dyDescent="0.35">
      <c r="A7213" s="47">
        <v>45552.143627469028</v>
      </c>
      <c r="B7213" s="46">
        <v>0.89959385304414652</v>
      </c>
      <c r="C7213" s="46">
        <v>0.30335249236033146</v>
      </c>
      <c r="D7213" s="46">
        <v>0.97419717162163444</v>
      </c>
      <c r="E7213" s="46">
        <v>0.93977688455270381</v>
      </c>
    </row>
    <row r="7214" spans="1:5" x14ac:dyDescent="0.35">
      <c r="A7214" s="47">
        <v>45553.407663102866</v>
      </c>
      <c r="B7214" s="46">
        <v>0.89959959518165244</v>
      </c>
      <c r="C7214" s="46">
        <v>-7.4912277579830544E-3</v>
      </c>
      <c r="D7214" s="46">
        <v>0.97418641496362079</v>
      </c>
      <c r="E7214" s="46">
        <v>0.93976392560865141</v>
      </c>
    </row>
    <row r="7215" spans="1:5" x14ac:dyDescent="0.35">
      <c r="A7215" s="47">
        <v>45556.20848187212</v>
      </c>
      <c r="B7215" s="46">
        <v>0.89961230760501343</v>
      </c>
      <c r="C7215" s="46">
        <v>-0.1580869444797961</v>
      </c>
      <c r="D7215" s="46">
        <v>0.9741625849717005</v>
      </c>
      <c r="E7215" s="46">
        <v>0.93973520663735732</v>
      </c>
    </row>
    <row r="7216" spans="1:5" x14ac:dyDescent="0.35">
      <c r="A7216" s="47">
        <v>45556.806729428281</v>
      </c>
      <c r="B7216" s="46">
        <v>0.89961502100267421</v>
      </c>
      <c r="C7216" s="46">
        <v>0.8481185073676123</v>
      </c>
      <c r="D7216" s="46">
        <v>0.97415749572358734</v>
      </c>
      <c r="E7216" s="46">
        <v>0.93972907147027973</v>
      </c>
    </row>
    <row r="7217" spans="1:5" x14ac:dyDescent="0.35">
      <c r="A7217" s="47">
        <v>45574.531428919254</v>
      </c>
      <c r="B7217" s="46">
        <v>0.89969510062905367</v>
      </c>
      <c r="C7217" s="46">
        <v>0.44211977880108666</v>
      </c>
      <c r="D7217" s="46">
        <v>0.97400683684240541</v>
      </c>
      <c r="E7217" s="46">
        <v>0.9395471608486512</v>
      </c>
    </row>
    <row r="7218" spans="1:5" x14ac:dyDescent="0.35">
      <c r="A7218" s="47">
        <v>45584.734916461945</v>
      </c>
      <c r="B7218" s="46">
        <v>0.89974092362496527</v>
      </c>
      <c r="C7218" s="46">
        <v>0.81719774412185586</v>
      </c>
      <c r="D7218" s="46">
        <v>0.97392021639997384</v>
      </c>
      <c r="E7218" s="46">
        <v>0.93944231775963083</v>
      </c>
    </row>
    <row r="7219" spans="1:5" x14ac:dyDescent="0.35">
      <c r="A7219" s="47">
        <v>45587.348300513404</v>
      </c>
      <c r="B7219" s="46">
        <v>0.89975262739067441</v>
      </c>
      <c r="C7219" s="46">
        <v>-0.20704969583597022</v>
      </c>
      <c r="D7219" s="46">
        <v>0.97389804335974051</v>
      </c>
      <c r="E7219" s="46">
        <v>0.9394154500250631</v>
      </c>
    </row>
    <row r="7220" spans="1:5" x14ac:dyDescent="0.35">
      <c r="A7220" s="47">
        <v>45588.802671319158</v>
      </c>
      <c r="B7220" s="46">
        <v>0.89975913483569148</v>
      </c>
      <c r="C7220" s="46">
        <v>1.2161272652839061</v>
      </c>
      <c r="D7220" s="46">
        <v>0.97388570612328751</v>
      </c>
      <c r="E7220" s="46">
        <v>0.93940049530398573</v>
      </c>
    </row>
    <row r="7221" spans="1:5" x14ac:dyDescent="0.35">
      <c r="A7221" s="47">
        <v>45591.219789141593</v>
      </c>
      <c r="B7221" s="46">
        <v>0.89976994080811867</v>
      </c>
      <c r="C7221" s="46">
        <v>0.6543246280613868</v>
      </c>
      <c r="D7221" s="46">
        <v>0.97386520559205925</v>
      </c>
      <c r="E7221" s="46">
        <v>0.93937563692420634</v>
      </c>
    </row>
    <row r="7222" spans="1:5" x14ac:dyDescent="0.35">
      <c r="A7222" s="47">
        <v>45594.773994352334</v>
      </c>
      <c r="B7222" s="46">
        <v>0.899785809353563</v>
      </c>
      <c r="C7222" s="46">
        <v>1.172185117345248</v>
      </c>
      <c r="D7222" s="46">
        <v>0.97383506904981132</v>
      </c>
      <c r="E7222" s="46">
        <v>0.93933907504791814</v>
      </c>
    </row>
    <row r="7223" spans="1:5" x14ac:dyDescent="0.35">
      <c r="A7223" s="47">
        <v>45595.286271802004</v>
      </c>
      <c r="B7223" s="46">
        <v>0.89978809447669406</v>
      </c>
      <c r="C7223" s="46">
        <v>0.90962670011058844</v>
      </c>
      <c r="D7223" s="46">
        <v>0.97383072617904975</v>
      </c>
      <c r="E7223" s="46">
        <v>0.93933380436487313</v>
      </c>
    </row>
    <row r="7224" spans="1:5" x14ac:dyDescent="0.35">
      <c r="A7224" s="47">
        <v>45598.717529377391</v>
      </c>
      <c r="B7224" s="46">
        <v>0.89980338696392248</v>
      </c>
      <c r="C7224" s="46">
        <v>-0.17649313381272735</v>
      </c>
      <c r="D7224" s="46">
        <v>0.97380164258142177</v>
      </c>
      <c r="E7224" s="46">
        <v>0.93929849511352193</v>
      </c>
    </row>
    <row r="7225" spans="1:5" x14ac:dyDescent="0.35">
      <c r="A7225" s="47">
        <v>45605.627674663279</v>
      </c>
      <c r="B7225" s="46">
        <v>0.8998341133947193</v>
      </c>
      <c r="C7225" s="46">
        <v>1.5080108258488378</v>
      </c>
      <c r="D7225" s="46">
        <v>0.97374309884769006</v>
      </c>
      <c r="E7225" s="46">
        <v>0.93922735481849917</v>
      </c>
    </row>
    <row r="7226" spans="1:5" x14ac:dyDescent="0.35">
      <c r="A7226" s="47">
        <v>45619.850943563564</v>
      </c>
      <c r="B7226" s="46">
        <v>0.89989705824479993</v>
      </c>
      <c r="C7226" s="46">
        <v>1.1106388716943805</v>
      </c>
      <c r="D7226" s="46">
        <v>0.97362271154534941</v>
      </c>
      <c r="E7226" s="46">
        <v>0.93908079155186952</v>
      </c>
    </row>
    <row r="7227" spans="1:5" x14ac:dyDescent="0.35">
      <c r="A7227" s="47">
        <v>45622.054384603616</v>
      </c>
      <c r="B7227" s="46">
        <v>0.89990677320104295</v>
      </c>
      <c r="C7227" s="46">
        <v>-0.23606798835377196</v>
      </c>
      <c r="D7227" s="46">
        <v>0.97360407513020553</v>
      </c>
      <c r="E7227" s="46">
        <v>0.93905807002578323</v>
      </c>
    </row>
    <row r="7228" spans="1:5" x14ac:dyDescent="0.35">
      <c r="A7228" s="47">
        <v>45622.68354819229</v>
      </c>
      <c r="B7228" s="46">
        <v>0.89990954538163526</v>
      </c>
      <c r="C7228" s="46">
        <v>1.2312011327355821</v>
      </c>
      <c r="D7228" s="46">
        <v>0.97359875442392219</v>
      </c>
      <c r="E7228" s="46">
        <v>0.93905158139042011</v>
      </c>
    </row>
    <row r="7229" spans="1:5" x14ac:dyDescent="0.35">
      <c r="A7229" s="47">
        <v>45623.993910731035</v>
      </c>
      <c r="B7229" s="46">
        <v>0.8999153164518402</v>
      </c>
      <c r="C7229" s="46">
        <v>0.2981871335410391</v>
      </c>
      <c r="D7229" s="46">
        <v>0.97358767392410761</v>
      </c>
      <c r="E7229" s="46">
        <v>0.93903806632731401</v>
      </c>
    </row>
    <row r="7230" spans="1:5" x14ac:dyDescent="0.35">
      <c r="A7230" s="47">
        <v>45629.036443673649</v>
      </c>
      <c r="B7230" s="46">
        <v>0.8999374922636052</v>
      </c>
      <c r="C7230" s="46">
        <v>1.3345530578679821</v>
      </c>
      <c r="D7230" s="46">
        <v>0.97354504614209691</v>
      </c>
      <c r="E7230" s="46">
        <v>0.93898604323660417</v>
      </c>
    </row>
    <row r="7231" spans="1:5" x14ac:dyDescent="0.35">
      <c r="A7231" s="47">
        <v>45631.900050473771</v>
      </c>
      <c r="B7231" s="46">
        <v>0.89995006274175748</v>
      </c>
      <c r="C7231" s="46">
        <v>1.3544552985065739</v>
      </c>
      <c r="D7231" s="46">
        <v>0.9735208468210903</v>
      </c>
      <c r="E7231" s="46">
        <v>0.93895648956630762</v>
      </c>
    </row>
    <row r="7232" spans="1:5" x14ac:dyDescent="0.35">
      <c r="A7232" s="47">
        <v>45633.620040657523</v>
      </c>
      <c r="B7232" s="46">
        <v>0.89995760503074107</v>
      </c>
      <c r="C7232" s="46">
        <v>1.1053900317261389</v>
      </c>
      <c r="D7232" s="46">
        <v>0.97350631478850413</v>
      </c>
      <c r="E7232" s="46">
        <v>0.93893873494048419</v>
      </c>
    </row>
    <row r="7233" spans="1:5" x14ac:dyDescent="0.35">
      <c r="A7233" s="47">
        <v>45635.749330240767</v>
      </c>
      <c r="B7233" s="46">
        <v>0.89996693378258186</v>
      </c>
      <c r="C7233" s="46">
        <v>1.0116463866860492</v>
      </c>
      <c r="D7233" s="46">
        <v>0.9734883277343005</v>
      </c>
      <c r="E7233" s="46">
        <v>0.93891675158963162</v>
      </c>
    </row>
    <row r="7234" spans="1:5" x14ac:dyDescent="0.35">
      <c r="A7234" s="47">
        <v>45639.349769202905</v>
      </c>
      <c r="B7234" s="46">
        <v>0.89998268682194971</v>
      </c>
      <c r="C7234" s="46">
        <v>1.2340234378216186</v>
      </c>
      <c r="D7234" s="46">
        <v>0.9734579210543608</v>
      </c>
      <c r="E7234" s="46">
        <v>0.93887957030766356</v>
      </c>
    </row>
    <row r="7235" spans="1:5" x14ac:dyDescent="0.35">
      <c r="A7235" s="47">
        <v>45642.666246708235</v>
      </c>
      <c r="B7235" s="46">
        <v>0.89999717398005041</v>
      </c>
      <c r="C7235" s="46">
        <v>0.92381913341448296</v>
      </c>
      <c r="D7235" s="46">
        <v>0.97342992120628913</v>
      </c>
      <c r="E7235" s="46">
        <v>0.93884531098998802</v>
      </c>
    </row>
    <row r="7236" spans="1:5" x14ac:dyDescent="0.35">
      <c r="A7236" s="47">
        <v>45650.505037060939</v>
      </c>
      <c r="B7236" s="46">
        <v>0.90003132589117463</v>
      </c>
      <c r="C7236" s="46">
        <v>0.95928524821675687</v>
      </c>
      <c r="D7236" s="46">
        <v>0.97336377422271025</v>
      </c>
      <c r="E7236" s="46">
        <v>0.93876429597991118</v>
      </c>
    </row>
    <row r="7237" spans="1:5" x14ac:dyDescent="0.35">
      <c r="A7237" s="47">
        <v>45650.633666340298</v>
      </c>
      <c r="B7237" s="46">
        <v>0.90003188524576128</v>
      </c>
      <c r="C7237" s="46">
        <v>0.36173212580943304</v>
      </c>
      <c r="D7237" s="46">
        <v>0.97336268918365132</v>
      </c>
      <c r="E7237" s="46">
        <v>0.93876296610727628</v>
      </c>
    </row>
    <row r="7238" spans="1:5" x14ac:dyDescent="0.35">
      <c r="A7238" s="47">
        <v>45650.665737143769</v>
      </c>
      <c r="B7238" s="46">
        <v>0.90003202470286658</v>
      </c>
      <c r="C7238" s="46">
        <v>0.5366729582969354</v>
      </c>
      <c r="D7238" s="46">
        <v>0.97336241865563977</v>
      </c>
      <c r="E7238" s="46">
        <v>0.93876263453122089</v>
      </c>
    </row>
    <row r="7239" spans="1:5" x14ac:dyDescent="0.35">
      <c r="A7239" s="47">
        <v>45669.627823719311</v>
      </c>
      <c r="B7239" s="46">
        <v>0.90011410619381615</v>
      </c>
      <c r="C7239" s="46">
        <v>-8.9351376774604585E-2</v>
      </c>
      <c r="D7239" s="46">
        <v>0.97320260351543009</v>
      </c>
      <c r="E7239" s="46">
        <v>0.93856642130846435</v>
      </c>
    </row>
    <row r="7240" spans="1:5" x14ac:dyDescent="0.35">
      <c r="A7240" s="47">
        <v>45698.757347541861</v>
      </c>
      <c r="B7240" s="46">
        <v>0.90023872883213718</v>
      </c>
      <c r="C7240" s="46">
        <v>0.32132801539208611</v>
      </c>
      <c r="D7240" s="46">
        <v>0.97295762585787438</v>
      </c>
      <c r="E7240" s="46">
        <v>0.93826434338327691</v>
      </c>
    </row>
    <row r="7241" spans="1:5" x14ac:dyDescent="0.35">
      <c r="A7241" s="47">
        <v>45700.042679071295</v>
      </c>
      <c r="B7241" s="46">
        <v>0.90024418620688729</v>
      </c>
      <c r="C7241" s="46">
        <v>1.1153871561932593</v>
      </c>
      <c r="D7241" s="46">
        <v>0.97294683106732327</v>
      </c>
      <c r="E7241" s="46">
        <v>0.93825099577269933</v>
      </c>
    </row>
    <row r="7242" spans="1:5" x14ac:dyDescent="0.35">
      <c r="A7242" s="47">
        <v>45702.163222207251</v>
      </c>
      <c r="B7242" s="46">
        <v>0.90025318205584182</v>
      </c>
      <c r="C7242" s="46">
        <v>0.71174680281043123</v>
      </c>
      <c r="D7242" s="46">
        <v>0.97292902452278796</v>
      </c>
      <c r="E7242" s="46">
        <v>0.93822897140494244</v>
      </c>
    </row>
    <row r="7243" spans="1:5" x14ac:dyDescent="0.35">
      <c r="A7243" s="47">
        <v>45704.097250667553</v>
      </c>
      <c r="B7243" s="46">
        <v>0.9002613782486254</v>
      </c>
      <c r="C7243" s="46">
        <v>1.106661401554887</v>
      </c>
      <c r="D7243" s="46">
        <v>0.97291278713337515</v>
      </c>
      <c r="E7243" s="46">
        <v>0.93820888046722095</v>
      </c>
    </row>
    <row r="7244" spans="1:5" x14ac:dyDescent="0.35">
      <c r="A7244" s="47">
        <v>45710.019749206382</v>
      </c>
      <c r="B7244" s="46">
        <v>0.90028642705852024</v>
      </c>
      <c r="C7244" s="46">
        <v>0.84141068406016206</v>
      </c>
      <c r="D7244" s="46">
        <v>0.97286308158725576</v>
      </c>
      <c r="E7244" s="46">
        <v>0.93814733449917276</v>
      </c>
    </row>
    <row r="7245" spans="1:5" x14ac:dyDescent="0.35">
      <c r="A7245" s="47">
        <v>45715.219749284581</v>
      </c>
      <c r="B7245" s="46">
        <v>0.90030835767562656</v>
      </c>
      <c r="C7245" s="46">
        <v>1.1841639705937768</v>
      </c>
      <c r="D7245" s="46">
        <v>0.97281946155720145</v>
      </c>
      <c r="E7245" s="46">
        <v>0.93809326886837152</v>
      </c>
    </row>
    <row r="7246" spans="1:5" x14ac:dyDescent="0.35">
      <c r="A7246" s="47">
        <v>45721.231545790783</v>
      </c>
      <c r="B7246" s="46">
        <v>0.9003336389141956</v>
      </c>
      <c r="C7246" s="46">
        <v>1.3060347282325857</v>
      </c>
      <c r="D7246" s="46">
        <v>0.97276905722815321</v>
      </c>
      <c r="E7246" s="46">
        <v>0.93803073028147654</v>
      </c>
    </row>
    <row r="7247" spans="1:5" x14ac:dyDescent="0.35">
      <c r="A7247" s="47">
        <v>45728.76921568215</v>
      </c>
      <c r="B7247" s="46">
        <v>0.90036522563325017</v>
      </c>
      <c r="C7247" s="46">
        <v>2.6487326529719191</v>
      </c>
      <c r="D7247" s="46">
        <v>0.97270589812797814</v>
      </c>
      <c r="E7247" s="46">
        <v>0.93795226908690288</v>
      </c>
    </row>
    <row r="7248" spans="1:5" x14ac:dyDescent="0.35">
      <c r="A7248" s="47">
        <v>45734.174900584512</v>
      </c>
      <c r="B7248" s="46">
        <v>0.90038780167927734</v>
      </c>
      <c r="C7248" s="46">
        <v>-0.3377458869055161</v>
      </c>
      <c r="D7248" s="46">
        <v>0.97266062957571886</v>
      </c>
      <c r="E7248" s="46">
        <v>0.93789596611960746</v>
      </c>
    </row>
    <row r="7249" spans="1:5" x14ac:dyDescent="0.35">
      <c r="A7249" s="47">
        <v>45734.74494880897</v>
      </c>
      <c r="B7249" s="46">
        <v>0.90039017866199411</v>
      </c>
      <c r="C7249" s="46">
        <v>1.0882567766767437</v>
      </c>
      <c r="D7249" s="46">
        <v>0.9726558571334456</v>
      </c>
      <c r="E7249" s="46">
        <v>0.93789002711321712</v>
      </c>
    </row>
    <row r="7250" spans="1:5" x14ac:dyDescent="0.35">
      <c r="A7250" s="47">
        <v>45751.481000512373</v>
      </c>
      <c r="B7250" s="46">
        <v>0.90045964479235618</v>
      </c>
      <c r="C7250" s="46">
        <v>0.93836712608155182</v>
      </c>
      <c r="D7250" s="46">
        <v>0.97251585203162472</v>
      </c>
      <c r="E7250" s="46">
        <v>0.93771552160235572</v>
      </c>
    </row>
    <row r="7251" spans="1:5" x14ac:dyDescent="0.35">
      <c r="A7251" s="47">
        <v>45752.780610003123</v>
      </c>
      <c r="B7251" s="46">
        <v>0.90046501307431071</v>
      </c>
      <c r="C7251" s="46">
        <v>1.0329395580233047</v>
      </c>
      <c r="D7251" s="46">
        <v>0.97250498899839577</v>
      </c>
      <c r="E7251" s="46">
        <v>0.93770195912093568</v>
      </c>
    </row>
    <row r="7252" spans="1:5" x14ac:dyDescent="0.35">
      <c r="A7252" s="47">
        <v>45762.908302182783</v>
      </c>
      <c r="B7252" s="46">
        <v>0.90050671820720185</v>
      </c>
      <c r="C7252" s="46">
        <v>1.0317971880727361</v>
      </c>
      <c r="D7252" s="46">
        <v>0.97242037829443284</v>
      </c>
      <c r="E7252" s="46">
        <v>0.93759621100088175</v>
      </c>
    </row>
    <row r="7253" spans="1:5" x14ac:dyDescent="0.35">
      <c r="A7253" s="47">
        <v>45778.246269995434</v>
      </c>
      <c r="B7253" s="46">
        <v>0.90056944001621464</v>
      </c>
      <c r="C7253" s="46">
        <v>0.63073165603615422</v>
      </c>
      <c r="D7253" s="46">
        <v>0.97229238575656018</v>
      </c>
      <c r="E7253" s="46">
        <v>0.93743586490079123</v>
      </c>
    </row>
    <row r="7254" spans="1:5" x14ac:dyDescent="0.35">
      <c r="A7254" s="47">
        <v>45783.936325247429</v>
      </c>
      <c r="B7254" s="46">
        <v>0.90059257301293427</v>
      </c>
      <c r="C7254" s="46">
        <v>0.87259904964318569</v>
      </c>
      <c r="D7254" s="46">
        <v>0.97224494823679597</v>
      </c>
      <c r="E7254" s="46">
        <v>0.93737631980397862</v>
      </c>
    </row>
    <row r="7255" spans="1:5" x14ac:dyDescent="0.35">
      <c r="A7255" s="47">
        <v>45789.802736982252</v>
      </c>
      <c r="B7255" s="46">
        <v>0.90061634575806748</v>
      </c>
      <c r="C7255" s="46">
        <v>0.62889782071464673</v>
      </c>
      <c r="D7255" s="46">
        <v>0.9721960659012896</v>
      </c>
      <c r="E7255" s="46">
        <v>0.93731489488792052</v>
      </c>
    </row>
    <row r="7256" spans="1:5" x14ac:dyDescent="0.35">
      <c r="A7256" s="47">
        <v>45793.084094690508</v>
      </c>
      <c r="B7256" s="46">
        <v>0.90062960864867925</v>
      </c>
      <c r="C7256" s="46">
        <v>1.2608794447453553</v>
      </c>
      <c r="D7256" s="46">
        <v>0.97216873499704592</v>
      </c>
      <c r="E7256" s="46">
        <v>0.9372805218344048</v>
      </c>
    </row>
    <row r="7257" spans="1:5" x14ac:dyDescent="0.35">
      <c r="A7257" s="47">
        <v>45797.551995475762</v>
      </c>
      <c r="B7257" s="46">
        <v>0.90064762771103413</v>
      </c>
      <c r="C7257" s="46">
        <v>1.1074915105656835</v>
      </c>
      <c r="D7257" s="46">
        <v>0.97213153419393006</v>
      </c>
      <c r="E7257" s="46">
        <v>0.9372337018175948</v>
      </c>
    </row>
    <row r="7258" spans="1:5" x14ac:dyDescent="0.35">
      <c r="A7258" s="47">
        <v>45805.363235326047</v>
      </c>
      <c r="B7258" s="46">
        <v>0.90067902007601985</v>
      </c>
      <c r="C7258" s="46">
        <v>1.0650432483407801</v>
      </c>
      <c r="D7258" s="46">
        <v>0.97206653192988168</v>
      </c>
      <c r="E7258" s="46">
        <v>0.93715179729600118</v>
      </c>
    </row>
    <row r="7259" spans="1:5" x14ac:dyDescent="0.35">
      <c r="A7259" s="47">
        <v>45811.233362817504</v>
      </c>
      <c r="B7259" s="46">
        <v>0.90070251853239691</v>
      </c>
      <c r="C7259" s="46">
        <v>1.2857407999022907</v>
      </c>
      <c r="D7259" s="46">
        <v>0.97201771299758821</v>
      </c>
      <c r="E7259" s="46">
        <v>0.93709020506171892</v>
      </c>
    </row>
    <row r="7260" spans="1:5" x14ac:dyDescent="0.35">
      <c r="A7260" s="47">
        <v>45813.91085395035</v>
      </c>
      <c r="B7260" s="46">
        <v>0.90071321012911421</v>
      </c>
      <c r="C7260" s="46">
        <v>1.1661560024560202</v>
      </c>
      <c r="D7260" s="46">
        <v>0.97199545421159306</v>
      </c>
      <c r="E7260" s="46">
        <v>0.93706209974190557</v>
      </c>
    </row>
    <row r="7261" spans="1:5" x14ac:dyDescent="0.35">
      <c r="A7261" s="47">
        <v>45815.175746677836</v>
      </c>
      <c r="B7261" s="46">
        <v>0.90071825522384952</v>
      </c>
      <c r="C7261" s="46">
        <v>0.75910097285727396</v>
      </c>
      <c r="D7261" s="46">
        <v>0.97198494064774277</v>
      </c>
      <c r="E7261" s="46">
        <v>0.93704881973537002</v>
      </c>
    </row>
    <row r="7262" spans="1:5" x14ac:dyDescent="0.35">
      <c r="A7262" s="47">
        <v>45819.312372263033</v>
      </c>
      <c r="B7262" s="46">
        <v>0.90073472835244528</v>
      </c>
      <c r="C7262" s="46">
        <v>1.332262174785348</v>
      </c>
      <c r="D7262" s="46">
        <v>0.97195056612015263</v>
      </c>
      <c r="E7262" s="46">
        <v>0.93700537811849549</v>
      </c>
    </row>
    <row r="7263" spans="1:5" x14ac:dyDescent="0.35">
      <c r="A7263" s="47">
        <v>45831.808669771985</v>
      </c>
      <c r="B7263" s="46">
        <v>0.90078424873679819</v>
      </c>
      <c r="C7263" s="46">
        <v>0.93681381986929768</v>
      </c>
      <c r="D7263" s="46">
        <v>0.97184680222603359</v>
      </c>
      <c r="E7263" s="46">
        <v>0.93687403867450569</v>
      </c>
    </row>
    <row r="7264" spans="1:5" x14ac:dyDescent="0.35">
      <c r="A7264" s="47">
        <v>45832.003115449894</v>
      </c>
      <c r="B7264" s="46">
        <v>0.90078501638910413</v>
      </c>
      <c r="C7264" s="46">
        <v>1.119554618212204</v>
      </c>
      <c r="D7264" s="46">
        <v>0.97184518855616264</v>
      </c>
      <c r="E7264" s="46">
        <v>0.93687199372892049</v>
      </c>
    </row>
    <row r="7265" spans="1:5" x14ac:dyDescent="0.35">
      <c r="A7265" s="47">
        <v>45834.509984854907</v>
      </c>
      <c r="B7265" s="46">
        <v>0.90079490528144823</v>
      </c>
      <c r="C7265" s="46">
        <v>1.3811196980606288</v>
      </c>
      <c r="D7265" s="46">
        <v>0.97182438702950447</v>
      </c>
      <c r="E7265" s="46">
        <v>0.93684562601433252</v>
      </c>
    </row>
    <row r="7266" spans="1:5" x14ac:dyDescent="0.35">
      <c r="A7266" s="47">
        <v>45834.573658027053</v>
      </c>
      <c r="B7266" s="46">
        <v>0.90079515626114315</v>
      </c>
      <c r="C7266" s="46">
        <v>1.1404870493491481</v>
      </c>
      <c r="D7266" s="46">
        <v>0.97182385874283983</v>
      </c>
      <c r="E7266" s="46">
        <v>0.93684495620407959</v>
      </c>
    </row>
    <row r="7267" spans="1:5" x14ac:dyDescent="0.35">
      <c r="A7267" s="47">
        <v>45837.222665799687</v>
      </c>
      <c r="B7267" s="46">
        <v>0.90080558933632571</v>
      </c>
      <c r="C7267" s="46">
        <v>0.21584911033072363</v>
      </c>
      <c r="D7267" s="46">
        <v>0.97180188301477854</v>
      </c>
      <c r="E7267" s="46">
        <v>0.93681708626302007</v>
      </c>
    </row>
    <row r="7268" spans="1:5" x14ac:dyDescent="0.35">
      <c r="A7268" s="47">
        <v>45837.571339504895</v>
      </c>
      <c r="B7268" s="46">
        <v>0.90080696134738936</v>
      </c>
      <c r="C7268" s="46">
        <v>0.84846778327873906</v>
      </c>
      <c r="D7268" s="46">
        <v>0.97179899086666444</v>
      </c>
      <c r="E7268" s="46">
        <v>0.93681341736577561</v>
      </c>
    </row>
    <row r="7269" spans="1:5" x14ac:dyDescent="0.35">
      <c r="A7269" s="47">
        <v>45842.375444085548</v>
      </c>
      <c r="B7269" s="46">
        <v>0.90082583592728238</v>
      </c>
      <c r="C7269" s="46">
        <v>0.4318608607981389</v>
      </c>
      <c r="D7269" s="46">
        <v>0.9717591514587286</v>
      </c>
      <c r="E7269" s="46">
        <v>0.93676285377158963</v>
      </c>
    </row>
    <row r="7270" spans="1:5" x14ac:dyDescent="0.35">
      <c r="A7270" s="47">
        <v>45843.83330438938</v>
      </c>
      <c r="B7270" s="46">
        <v>0.90083155281344107</v>
      </c>
      <c r="C7270" s="46">
        <v>1.3607248035504727</v>
      </c>
      <c r="D7270" s="46">
        <v>0.97174706514988207</v>
      </c>
      <c r="E7270" s="46">
        <v>0.93674750498935311</v>
      </c>
    </row>
    <row r="7271" spans="1:5" x14ac:dyDescent="0.35">
      <c r="A7271" s="47">
        <v>45857.866529533327</v>
      </c>
      <c r="B7271" s="46">
        <v>0.90088632417204473</v>
      </c>
      <c r="C7271" s="46">
        <v>0.56802849242580944</v>
      </c>
      <c r="D7271" s="46">
        <v>0.97163080473690644</v>
      </c>
      <c r="E7271" s="46">
        <v>0.93659964769559112</v>
      </c>
    </row>
    <row r="7272" spans="1:5" x14ac:dyDescent="0.35">
      <c r="A7272" s="47">
        <v>45861.403192621554</v>
      </c>
      <c r="B7272" s="46">
        <v>0.90090005338203349</v>
      </c>
      <c r="C7272" s="46" t="s">
        <v>159</v>
      </c>
      <c r="D7272" s="46">
        <v>0.97160152792166898</v>
      </c>
      <c r="E7272" s="46">
        <v>0.93656235280410272</v>
      </c>
    </row>
    <row r="7273" spans="1:5" x14ac:dyDescent="0.35">
      <c r="A7273" s="47">
        <v>45862.613734748651</v>
      </c>
      <c r="B7273" s="46">
        <v>0.90090474576598334</v>
      </c>
      <c r="C7273" s="46">
        <v>1.3174646549248825</v>
      </c>
      <c r="D7273" s="46">
        <v>0.97159150909097103</v>
      </c>
      <c r="E7273" s="46">
        <v>0.93654958443391534</v>
      </c>
    </row>
    <row r="7274" spans="1:5" x14ac:dyDescent="0.35">
      <c r="A7274" s="47">
        <v>45869.598238838436</v>
      </c>
      <c r="B7274" s="46">
        <v>0.90093175065153663</v>
      </c>
      <c r="C7274" s="46">
        <v>0.45528245752777252</v>
      </c>
      <c r="D7274" s="46">
        <v>0.9715337244873794</v>
      </c>
      <c r="E7274" s="46">
        <v>0.93647588512724056</v>
      </c>
    </row>
    <row r="7275" spans="1:5" x14ac:dyDescent="0.35">
      <c r="A7275" s="47">
        <v>45879.421069726253</v>
      </c>
      <c r="B7275" s="46">
        <v>0.90096953007337155</v>
      </c>
      <c r="C7275" s="46">
        <v>1.0620001925611966</v>
      </c>
      <c r="D7275" s="46">
        <v>0.97145251928124832</v>
      </c>
      <c r="E7275" s="46">
        <v>0.93637215207246793</v>
      </c>
    </row>
    <row r="7276" spans="1:5" x14ac:dyDescent="0.35">
      <c r="A7276" s="47">
        <v>45880.641120044849</v>
      </c>
      <c r="B7276" s="46">
        <v>0.90097420613669377</v>
      </c>
      <c r="C7276" s="46">
        <v>1.1730700630581348</v>
      </c>
      <c r="D7276" s="46">
        <v>0.97144243816764919</v>
      </c>
      <c r="E7276" s="46">
        <v>0.93635926098582067</v>
      </c>
    </row>
    <row r="7277" spans="1:5" x14ac:dyDescent="0.35">
      <c r="A7277" s="47">
        <v>45882.117315480646</v>
      </c>
      <c r="B7277" s="46">
        <v>0.90097985907855582</v>
      </c>
      <c r="C7277" s="46">
        <v>1.4555823569074366</v>
      </c>
      <c r="D7277" s="46">
        <v>0.97143024204516903</v>
      </c>
      <c r="E7277" s="46">
        <v>0.93634366143661407</v>
      </c>
    </row>
    <row r="7278" spans="1:5" x14ac:dyDescent="0.35">
      <c r="A7278" s="47">
        <v>45886.557296545914</v>
      </c>
      <c r="B7278" s="46">
        <v>0.9009968295209877</v>
      </c>
      <c r="C7278" s="46">
        <v>0.82419236849822219</v>
      </c>
      <c r="D7278" s="46">
        <v>0.97139356932913778</v>
      </c>
      <c r="E7278" s="46">
        <v>0.93629672901212435</v>
      </c>
    </row>
    <row r="7279" spans="1:5" x14ac:dyDescent="0.35">
      <c r="A7279" s="47">
        <v>45892.658999146246</v>
      </c>
      <c r="B7279" s="46">
        <v>0.90102007276464924</v>
      </c>
      <c r="C7279" s="46">
        <v>0.76346226988908139</v>
      </c>
      <c r="D7279" s="46">
        <v>0.97134319533920288</v>
      </c>
      <c r="E7279" s="46">
        <v>0.93623219880978192</v>
      </c>
    </row>
    <row r="7280" spans="1:5" x14ac:dyDescent="0.35">
      <c r="A7280" s="47">
        <v>45895.978675631151</v>
      </c>
      <c r="B7280" s="46">
        <v>0.90103268008359205</v>
      </c>
      <c r="C7280" s="46">
        <v>0.61291263685250286</v>
      </c>
      <c r="D7280" s="46">
        <v>0.97131580065032452</v>
      </c>
      <c r="E7280" s="46">
        <v>0.93619707479076608</v>
      </c>
    </row>
    <row r="7281" spans="1:5" x14ac:dyDescent="0.35">
      <c r="A7281" s="47">
        <v>45899.587494578045</v>
      </c>
      <c r="B7281" s="46">
        <v>0.9010463547564791</v>
      </c>
      <c r="C7281" s="46">
        <v>0.99057545700775851</v>
      </c>
      <c r="D7281" s="46">
        <v>0.97128602920874174</v>
      </c>
      <c r="E7281" s="46">
        <v>0.93615887879608339</v>
      </c>
    </row>
    <row r="7282" spans="1:5" x14ac:dyDescent="0.35">
      <c r="A7282" s="47">
        <v>45911.3721985273</v>
      </c>
      <c r="B7282" s="46">
        <v>0.90109078587619174</v>
      </c>
      <c r="C7282" s="46">
        <v>0.38520919536058074</v>
      </c>
      <c r="D7282" s="46">
        <v>0.97118887723613523</v>
      </c>
      <c r="E7282" s="46">
        <v>0.93603405671677498</v>
      </c>
    </row>
    <row r="7283" spans="1:5" x14ac:dyDescent="0.35">
      <c r="A7283" s="47">
        <v>45918.839021454762</v>
      </c>
      <c r="B7283" s="46">
        <v>0.90111875924438756</v>
      </c>
      <c r="C7283" s="46">
        <v>0.4453970041281563</v>
      </c>
      <c r="D7283" s="46">
        <v>0.97112737495286072</v>
      </c>
      <c r="E7283" s="46">
        <v>0.93595489633931661</v>
      </c>
    </row>
    <row r="7284" spans="1:5" x14ac:dyDescent="0.35">
      <c r="A7284" s="47">
        <v>45921.891187538931</v>
      </c>
      <c r="B7284" s="46">
        <v>0.90113015372235705</v>
      </c>
      <c r="C7284" s="46">
        <v>0.81656583070226496</v>
      </c>
      <c r="D7284" s="46">
        <v>0.97110224699344461</v>
      </c>
      <c r="E7284" s="46">
        <v>0.93592252222869876</v>
      </c>
    </row>
    <row r="7285" spans="1:5" x14ac:dyDescent="0.35">
      <c r="A7285" s="47">
        <v>45924.11063561248</v>
      </c>
      <c r="B7285" s="46">
        <v>0.90113842483765283</v>
      </c>
      <c r="C7285" s="46">
        <v>-2.0290969443925722E-2</v>
      </c>
      <c r="D7285" s="46">
        <v>0.97108397900864352</v>
      </c>
      <c r="E7285" s="46">
        <v>0.93589897479243933</v>
      </c>
    </row>
    <row r="7286" spans="1:5" x14ac:dyDescent="0.35">
      <c r="A7286" s="47">
        <v>45924.856914737909</v>
      </c>
      <c r="B7286" s="46">
        <v>0.90114120319190349</v>
      </c>
      <c r="C7286" s="46">
        <v>0.80816116922950432</v>
      </c>
      <c r="D7286" s="46">
        <v>0.97107783730623465</v>
      </c>
      <c r="E7286" s="46">
        <v>0.93589105595922262</v>
      </c>
    </row>
    <row r="7287" spans="1:5" x14ac:dyDescent="0.35">
      <c r="A7287" s="47">
        <v>45925.746877475431</v>
      </c>
      <c r="B7287" s="46">
        <v>0.90114451464802503</v>
      </c>
      <c r="C7287" s="46">
        <v>1.3922172556416923</v>
      </c>
      <c r="D7287" s="46">
        <v>0.97107051366265007</v>
      </c>
      <c r="E7287" s="46">
        <v>0.93588161175191209</v>
      </c>
    </row>
    <row r="7288" spans="1:5" x14ac:dyDescent="0.35">
      <c r="A7288" s="47">
        <v>45932.403607600871</v>
      </c>
      <c r="B7288" s="46">
        <v>0.90116922059354976</v>
      </c>
      <c r="C7288" s="46">
        <v>0.72775893361880506</v>
      </c>
      <c r="D7288" s="46">
        <v>0.97101575305186671</v>
      </c>
      <c r="E7288" s="46">
        <v>0.93581094577813739</v>
      </c>
    </row>
    <row r="7289" spans="1:5" x14ac:dyDescent="0.35">
      <c r="A7289" s="47">
        <v>45936.915585249539</v>
      </c>
      <c r="B7289" s="46">
        <v>0.90118590305950086</v>
      </c>
      <c r="C7289" s="46">
        <v>0.92698488752906982</v>
      </c>
      <c r="D7289" s="46">
        <v>0.97097865465479272</v>
      </c>
      <c r="E7289" s="46">
        <v>0.93576302250303844</v>
      </c>
    </row>
    <row r="7290" spans="1:5" x14ac:dyDescent="0.35">
      <c r="A7290" s="47">
        <v>45938.733674098228</v>
      </c>
      <c r="B7290" s="46">
        <v>0.90119261069480139</v>
      </c>
      <c r="C7290" s="46">
        <v>0.6308362477302154</v>
      </c>
      <c r="D7290" s="46">
        <v>0.97096371023345096</v>
      </c>
      <c r="E7290" s="46">
        <v>0.93574370615909719</v>
      </c>
    </row>
    <row r="7291" spans="1:5" x14ac:dyDescent="0.35">
      <c r="A7291" s="47">
        <v>45938.735432000627</v>
      </c>
      <c r="B7291" s="46">
        <v>0.90119261717634458</v>
      </c>
      <c r="C7291" s="46">
        <v>1.1908082077852544</v>
      </c>
      <c r="D7291" s="46">
        <v>0.97096369578494124</v>
      </c>
      <c r="E7291" s="46">
        <v>0.93574368748059644</v>
      </c>
    </row>
    <row r="7292" spans="1:5" x14ac:dyDescent="0.35">
      <c r="A7292" s="47">
        <v>45939.463256600771</v>
      </c>
      <c r="B7292" s="46">
        <v>0.90119530005948978</v>
      </c>
      <c r="C7292" s="46">
        <v>0.88083895861521544</v>
      </c>
      <c r="D7292" s="46">
        <v>0.97095771386349394</v>
      </c>
      <c r="E7292" s="46">
        <v>0.93573595375088314</v>
      </c>
    </row>
    <row r="7293" spans="1:5" x14ac:dyDescent="0.35">
      <c r="A7293" s="47">
        <v>45944.614519270144</v>
      </c>
      <c r="B7293" s="46">
        <v>0.90121425015118084</v>
      </c>
      <c r="C7293" s="46">
        <v>-7.2762817667992863E-2</v>
      </c>
      <c r="D7293" s="46">
        <v>0.97091538736817418</v>
      </c>
      <c r="E7293" s="46">
        <v>0.93568120215524864</v>
      </c>
    </row>
    <row r="7294" spans="1:5" x14ac:dyDescent="0.35">
      <c r="A7294" s="47">
        <v>45947.024673034488</v>
      </c>
      <c r="B7294" s="46">
        <v>0.90122309334794359</v>
      </c>
      <c r="C7294" s="46">
        <v>-0.86368831514689326</v>
      </c>
      <c r="D7294" s="46">
        <v>0.9708955905690162</v>
      </c>
      <c r="E7294" s="46">
        <v>0.93565557602082217</v>
      </c>
    </row>
    <row r="7295" spans="1:5" x14ac:dyDescent="0.35">
      <c r="A7295" s="47">
        <v>45956.472835343753</v>
      </c>
      <c r="B7295" s="46">
        <v>0.90125761745891364</v>
      </c>
      <c r="C7295" s="46">
        <v>0.92512095626771096</v>
      </c>
      <c r="D7295" s="46">
        <v>0.97081802573779896</v>
      </c>
      <c r="E7295" s="46">
        <v>0.93555506150127865</v>
      </c>
    </row>
    <row r="7296" spans="1:5" x14ac:dyDescent="0.35">
      <c r="A7296" s="47">
        <v>45960.623863831323</v>
      </c>
      <c r="B7296" s="46">
        <v>0.90127271348761051</v>
      </c>
      <c r="C7296" s="46">
        <v>0.96507192262806907</v>
      </c>
      <c r="D7296" s="46">
        <v>0.97078396874608053</v>
      </c>
      <c r="E7296" s="46">
        <v>0.93551087236645025</v>
      </c>
    </row>
    <row r="7297" spans="1:5" x14ac:dyDescent="0.35">
      <c r="A7297" s="47">
        <v>45961.847128745707</v>
      </c>
      <c r="B7297" s="46">
        <v>0.90127715371201211</v>
      </c>
      <c r="C7297" s="46">
        <v>0.90357317150340233</v>
      </c>
      <c r="D7297" s="46">
        <v>0.97077393494261555</v>
      </c>
      <c r="E7297" s="46">
        <v>0.93549784699434169</v>
      </c>
    </row>
    <row r="7298" spans="1:5" x14ac:dyDescent="0.35">
      <c r="A7298" s="47">
        <v>45963.35966054858</v>
      </c>
      <c r="B7298" s="46">
        <v>0.90128263861517444</v>
      </c>
      <c r="C7298" s="46">
        <v>0.87712472594134727</v>
      </c>
      <c r="D7298" s="46">
        <v>0.97076152996799914</v>
      </c>
      <c r="E7298" s="46">
        <v>0.93548173942500046</v>
      </c>
    </row>
    <row r="7299" spans="1:5" x14ac:dyDescent="0.35">
      <c r="A7299" s="47">
        <v>45974.520742614121</v>
      </c>
      <c r="B7299" s="46">
        <v>0.9013229301979554</v>
      </c>
      <c r="C7299" s="46">
        <v>0.93141826505183101</v>
      </c>
      <c r="D7299" s="46">
        <v>0.97067004518343258</v>
      </c>
      <c r="E7299" s="46">
        <v>0.93536280973082453</v>
      </c>
    </row>
    <row r="7300" spans="1:5" x14ac:dyDescent="0.35">
      <c r="A7300" s="47">
        <v>45978.858276808234</v>
      </c>
      <c r="B7300" s="46">
        <v>0.90133850196243881</v>
      </c>
      <c r="C7300" s="46">
        <v>1.2339460880749442</v>
      </c>
      <c r="D7300" s="46">
        <v>0.9706345163330814</v>
      </c>
      <c r="E7300" s="46">
        <v>0.93531655645790801</v>
      </c>
    </row>
    <row r="7301" spans="1:5" x14ac:dyDescent="0.35">
      <c r="A7301" s="47">
        <v>45983.066518440261</v>
      </c>
      <c r="B7301" s="46">
        <v>0.90135356296150471</v>
      </c>
      <c r="C7301" s="46">
        <v>1.4475539174426899</v>
      </c>
      <c r="D7301" s="46">
        <v>0.9706000598380965</v>
      </c>
      <c r="E7301" s="46">
        <v>0.93527166394752259</v>
      </c>
    </row>
    <row r="7302" spans="1:5" x14ac:dyDescent="0.35">
      <c r="A7302" s="47">
        <v>45984.959919888235</v>
      </c>
      <c r="B7302" s="46">
        <v>0.90136032430745261</v>
      </c>
      <c r="C7302" s="46">
        <v>0.54069048261486952</v>
      </c>
      <c r="D7302" s="46">
        <v>0.97058456120826542</v>
      </c>
      <c r="E7302" s="46">
        <v>0.93525145983425018</v>
      </c>
    </row>
    <row r="7303" spans="1:5" x14ac:dyDescent="0.35">
      <c r="A7303" s="47">
        <v>45985.436250362778</v>
      </c>
      <c r="B7303" s="46">
        <v>0.90136202381798713</v>
      </c>
      <c r="C7303" s="46">
        <v>0.89008015760194681</v>
      </c>
      <c r="D7303" s="46">
        <v>0.97058066257460329</v>
      </c>
      <c r="E7303" s="46">
        <v>0.93524637644304498</v>
      </c>
    </row>
    <row r="7304" spans="1:5" x14ac:dyDescent="0.35">
      <c r="A7304" s="47">
        <v>45995.560703536365</v>
      </c>
      <c r="B7304" s="46">
        <v>0.90139800715270391</v>
      </c>
      <c r="C7304" s="46">
        <v>0.82180914781015968</v>
      </c>
      <c r="D7304" s="46">
        <v>0.97049783643026</v>
      </c>
      <c r="E7304" s="46">
        <v>0.93513827498343638</v>
      </c>
    </row>
    <row r="7305" spans="1:5" x14ac:dyDescent="0.35">
      <c r="A7305" s="47">
        <v>45996.309028263458</v>
      </c>
      <c r="B7305" s="46">
        <v>0.90140065614157616</v>
      </c>
      <c r="C7305" s="46">
        <v>1.675629898002029</v>
      </c>
      <c r="D7305" s="46">
        <v>0.97049171754393304</v>
      </c>
      <c r="E7305" s="46">
        <v>0.93513028087331929</v>
      </c>
    </row>
    <row r="7306" spans="1:5" x14ac:dyDescent="0.35">
      <c r="A7306" s="47">
        <v>46003.915368066744</v>
      </c>
      <c r="B7306" s="46">
        <v>0.90142749839998515</v>
      </c>
      <c r="C7306" s="46">
        <v>0.62664524961337786</v>
      </c>
      <c r="D7306" s="46">
        <v>0.97042954567850914</v>
      </c>
      <c r="E7306" s="46">
        <v>0.93504899322644897</v>
      </c>
    </row>
    <row r="7307" spans="1:5" x14ac:dyDescent="0.35">
      <c r="A7307" s="47">
        <v>46013.488040626813</v>
      </c>
      <c r="B7307" s="46">
        <v>0.90146106319412733</v>
      </c>
      <c r="C7307" s="46">
        <v>1.0972132911266641</v>
      </c>
      <c r="D7307" s="46">
        <v>0.97035136240066444</v>
      </c>
      <c r="E7307" s="46">
        <v>0.9349466100755901</v>
      </c>
    </row>
    <row r="7308" spans="1:5" x14ac:dyDescent="0.35">
      <c r="A7308" s="47">
        <v>46021.203732494891</v>
      </c>
      <c r="B7308" s="46">
        <v>0.90148794031245383</v>
      </c>
      <c r="C7308" s="46">
        <v>0.6180721946865475</v>
      </c>
      <c r="D7308" s="46">
        <v>0.97028839499068931</v>
      </c>
      <c r="E7308" s="46">
        <v>0.93486402188362683</v>
      </c>
    </row>
    <row r="7309" spans="1:5" x14ac:dyDescent="0.35">
      <c r="A7309" s="47">
        <v>46022.31587644518</v>
      </c>
      <c r="B7309" s="46">
        <v>0.90149180135417439</v>
      </c>
      <c r="C7309" s="46">
        <v>1.2500468344374571</v>
      </c>
      <c r="D7309" s="46">
        <v>0.97027932245959803</v>
      </c>
      <c r="E7309" s="46">
        <v>0.93485211271759705</v>
      </c>
    </row>
    <row r="7310" spans="1:5" x14ac:dyDescent="0.35">
      <c r="A7310" s="47">
        <v>46027.052065456475</v>
      </c>
      <c r="B7310" s="46">
        <v>0.90150820713925983</v>
      </c>
      <c r="C7310" s="46">
        <v>1.2733199992592592</v>
      </c>
      <c r="D7310" s="46">
        <v>0.97024069629833443</v>
      </c>
      <c r="E7310" s="46">
        <v>0.93480138250780254</v>
      </c>
    </row>
    <row r="7311" spans="1:5" x14ac:dyDescent="0.35">
      <c r="A7311" s="47">
        <v>46030.235376639743</v>
      </c>
      <c r="B7311" s="46">
        <v>0.90151920023992316</v>
      </c>
      <c r="C7311" s="46">
        <v>1.1129462496460629</v>
      </c>
      <c r="D7311" s="46">
        <v>0.97021474399188534</v>
      </c>
      <c r="E7311" s="46">
        <v>0.93476727300396856</v>
      </c>
    </row>
    <row r="7312" spans="1:5" x14ac:dyDescent="0.35">
      <c r="A7312" s="47">
        <v>46032.172309068832</v>
      </c>
      <c r="B7312" s="46">
        <v>0.90152587589416133</v>
      </c>
      <c r="C7312" s="46">
        <v>-0.36157945161002791</v>
      </c>
      <c r="D7312" s="46">
        <v>0.97019895658900634</v>
      </c>
      <c r="E7312" s="46">
        <v>0.93474651367713002</v>
      </c>
    </row>
    <row r="7313" spans="1:5" x14ac:dyDescent="0.35">
      <c r="A7313" s="47">
        <v>46036.42070859568</v>
      </c>
      <c r="B7313" s="46">
        <v>0.90154048284157295</v>
      </c>
      <c r="C7313" s="46">
        <v>1.3381061494455171</v>
      </c>
      <c r="D7313" s="46">
        <v>0.97016433874715491</v>
      </c>
      <c r="E7313" s="46">
        <v>0.93470096792850277</v>
      </c>
    </row>
    <row r="7314" spans="1:5" x14ac:dyDescent="0.35">
      <c r="A7314" s="47">
        <v>46042.133772805872</v>
      </c>
      <c r="B7314" s="46">
        <v>0.90156004922272348</v>
      </c>
      <c r="C7314" s="46">
        <v>1.1001988151923436</v>
      </c>
      <c r="D7314" s="46">
        <v>0.97011780715458007</v>
      </c>
      <c r="E7314" s="46">
        <v>0.9346396919047264</v>
      </c>
    </row>
    <row r="7315" spans="1:5" x14ac:dyDescent="0.35">
      <c r="A7315" s="47">
        <v>46046.2497697457</v>
      </c>
      <c r="B7315" s="46">
        <v>0.90157409141841505</v>
      </c>
      <c r="C7315" s="46">
        <v>0.5413256590944826</v>
      </c>
      <c r="D7315" s="46">
        <v>0.97008429822074171</v>
      </c>
      <c r="E7315" s="46">
        <v>0.93459552544701974</v>
      </c>
    </row>
    <row r="7316" spans="1:5" x14ac:dyDescent="0.35">
      <c r="A7316" s="47">
        <v>46049.475474282008</v>
      </c>
      <c r="B7316" s="46">
        <v>0.90158506431027374</v>
      </c>
      <c r="C7316" s="46">
        <v>0.93416622890223344</v>
      </c>
      <c r="D7316" s="46">
        <v>0.97005804601502321</v>
      </c>
      <c r="E7316" s="46">
        <v>0.93456090056016494</v>
      </c>
    </row>
    <row r="7317" spans="1:5" x14ac:dyDescent="0.35">
      <c r="A7317" s="47">
        <v>46054.141844727281</v>
      </c>
      <c r="B7317" s="46">
        <v>0.90160088808824601</v>
      </c>
      <c r="C7317" s="46">
        <v>0.64814528713126318</v>
      </c>
      <c r="D7317" s="46">
        <v>0.97002008260256767</v>
      </c>
      <c r="E7317" s="46">
        <v>0.93451079337310961</v>
      </c>
    </row>
    <row r="7318" spans="1:5" x14ac:dyDescent="0.35">
      <c r="A7318" s="47">
        <v>46055.261401486016</v>
      </c>
      <c r="B7318" s="46">
        <v>0.90160467575209979</v>
      </c>
      <c r="C7318" s="46">
        <v>1.3064978320690646</v>
      </c>
      <c r="D7318" s="46">
        <v>0.97001097679713622</v>
      </c>
      <c r="E7318" s="46">
        <v>0.93449876846008051</v>
      </c>
    </row>
    <row r="7319" spans="1:5" x14ac:dyDescent="0.35">
      <c r="A7319" s="47">
        <v>46055.734348210171</v>
      </c>
      <c r="B7319" s="46">
        <v>0.90160627479453403</v>
      </c>
      <c r="C7319" s="46">
        <v>0.74012827021037175</v>
      </c>
      <c r="D7319" s="46">
        <v>0.97000713040857245</v>
      </c>
      <c r="E7319" s="46">
        <v>0.93449368827320867</v>
      </c>
    </row>
    <row r="7320" spans="1:5" x14ac:dyDescent="0.35">
      <c r="A7320" s="47">
        <v>46056.697280523236</v>
      </c>
      <c r="B7320" s="46">
        <v>0.90160952861060439</v>
      </c>
      <c r="C7320" s="46">
        <v>1.1502115426978321</v>
      </c>
      <c r="D7320" s="46">
        <v>0.96999929956666631</v>
      </c>
      <c r="E7320" s="46">
        <v>0.9344833441961693</v>
      </c>
    </row>
    <row r="7321" spans="1:5" x14ac:dyDescent="0.35">
      <c r="A7321" s="47">
        <v>46060.044255755762</v>
      </c>
      <c r="B7321" s="46">
        <v>0.90162081866871857</v>
      </c>
      <c r="C7321" s="46">
        <v>0.46849934086281575</v>
      </c>
      <c r="D7321" s="46">
        <v>0.96997208631509513</v>
      </c>
      <c r="E7321" s="46">
        <v>0.93444738300662455</v>
      </c>
    </row>
    <row r="7322" spans="1:5" x14ac:dyDescent="0.35">
      <c r="A7322" s="47">
        <v>46060.546581089475</v>
      </c>
      <c r="B7322" s="46">
        <v>0.90162251048806297</v>
      </c>
      <c r="C7322" s="46">
        <v>1.0349552929951544</v>
      </c>
      <c r="D7322" s="46">
        <v>0.96996800277039019</v>
      </c>
      <c r="E7322" s="46">
        <v>0.93444198488068242</v>
      </c>
    </row>
    <row r="7323" spans="1:5" x14ac:dyDescent="0.35">
      <c r="A7323" s="47">
        <v>46061.275184052283</v>
      </c>
      <c r="B7323" s="46">
        <v>0.90162496318360896</v>
      </c>
      <c r="C7323" s="46">
        <v>0.18871201042536256</v>
      </c>
      <c r="D7323" s="46">
        <v>0.96996208008100238</v>
      </c>
      <c r="E7323" s="46">
        <v>0.93443415467304269</v>
      </c>
    </row>
    <row r="7324" spans="1:5" x14ac:dyDescent="0.35">
      <c r="A7324" s="47">
        <v>46077.289803082669</v>
      </c>
      <c r="B7324" s="46">
        <v>0.90167850681372308</v>
      </c>
      <c r="C7324" s="46">
        <v>0.54732134986108516</v>
      </c>
      <c r="D7324" s="46">
        <v>0.96983199863853164</v>
      </c>
      <c r="E7324" s="46">
        <v>0.93426191606110065</v>
      </c>
    </row>
    <row r="7325" spans="1:5" x14ac:dyDescent="0.35">
      <c r="A7325" s="47">
        <v>46078.128026472681</v>
      </c>
      <c r="B7325" s="46">
        <v>0.90168128997997543</v>
      </c>
      <c r="C7325" s="46">
        <v>1.0540399847422499</v>
      </c>
      <c r="D7325" s="46">
        <v>0.96982519522377297</v>
      </c>
      <c r="E7325" s="46">
        <v>0.9342528939794762</v>
      </c>
    </row>
    <row r="7326" spans="1:5" x14ac:dyDescent="0.35">
      <c r="A7326" s="47">
        <v>46081.863079423645</v>
      </c>
      <c r="B7326" s="46">
        <v>0.9016936680207186</v>
      </c>
      <c r="C7326" s="46">
        <v>1.0318137769694369</v>
      </c>
      <c r="D7326" s="46">
        <v>0.96979488605943709</v>
      </c>
      <c r="E7326" s="46">
        <v>0.93421268399073099</v>
      </c>
    </row>
    <row r="7327" spans="1:5" x14ac:dyDescent="0.35">
      <c r="A7327" s="47">
        <v>46093.745693381592</v>
      </c>
      <c r="B7327" s="46">
        <v>0.90173279095860404</v>
      </c>
      <c r="C7327" s="46">
        <v>0.76065928864941235</v>
      </c>
      <c r="D7327" s="46">
        <v>0.96969852936086576</v>
      </c>
      <c r="E7327" s="46">
        <v>0.93408467020001706</v>
      </c>
    </row>
    <row r="7328" spans="1:5" x14ac:dyDescent="0.35">
      <c r="A7328" s="47">
        <v>46095.319747465874</v>
      </c>
      <c r="B7328" s="46">
        <v>0.90173794410702501</v>
      </c>
      <c r="C7328" s="46">
        <v>0.43828683500803933</v>
      </c>
      <c r="D7328" s="46">
        <v>0.9696857730600954</v>
      </c>
      <c r="E7328" s="46">
        <v>0.93406770226651714</v>
      </c>
    </row>
    <row r="7329" spans="1:5" x14ac:dyDescent="0.35">
      <c r="A7329" s="47">
        <v>46096.841598342347</v>
      </c>
      <c r="B7329" s="46">
        <v>0.90174291980501253</v>
      </c>
      <c r="C7329" s="46">
        <v>0.94256014147093836</v>
      </c>
      <c r="D7329" s="46">
        <v>0.96967344154975998</v>
      </c>
      <c r="E7329" s="46">
        <v>0.93405129477548676</v>
      </c>
    </row>
    <row r="7330" spans="1:5" x14ac:dyDescent="0.35">
      <c r="A7330" s="47">
        <v>46099.809336892729</v>
      </c>
      <c r="B7330" s="46">
        <v>0.90175260430201798</v>
      </c>
      <c r="C7330" s="46">
        <v>0.85113321159293598</v>
      </c>
      <c r="D7330" s="46">
        <v>0.96964939894854141</v>
      </c>
      <c r="E7330" s="46">
        <v>0.93401929228366198</v>
      </c>
    </row>
    <row r="7331" spans="1:5" x14ac:dyDescent="0.35">
      <c r="A7331" s="47">
        <v>46118.538125845429</v>
      </c>
      <c r="B7331" s="46">
        <v>0.90181315331000822</v>
      </c>
      <c r="C7331" s="46">
        <v>1.2104887397828445</v>
      </c>
      <c r="D7331" s="46">
        <v>0.96949782013747665</v>
      </c>
      <c r="E7331" s="46">
        <v>0.93381713351769113</v>
      </c>
    </row>
    <row r="7332" spans="1:5" x14ac:dyDescent="0.35">
      <c r="A7332" s="47">
        <v>46120.115583530744</v>
      </c>
      <c r="B7332" s="46">
        <v>0.90181820816813152</v>
      </c>
      <c r="C7332" s="46">
        <v>1.0440575589813372</v>
      </c>
      <c r="D7332" s="46">
        <v>0.96948506495400322</v>
      </c>
      <c r="E7332" s="46">
        <v>0.93380009086895599</v>
      </c>
    </row>
    <row r="7333" spans="1:5" x14ac:dyDescent="0.35">
      <c r="A7333" s="47">
        <v>46126.088281636708</v>
      </c>
      <c r="B7333" s="46">
        <v>0.9018372836632832</v>
      </c>
      <c r="C7333" s="46">
        <v>0.38846277744295499</v>
      </c>
      <c r="D7333" s="46">
        <v>0.96943678677276768</v>
      </c>
      <c r="E7333" s="46">
        <v>0.93373554075717824</v>
      </c>
    </row>
    <row r="7334" spans="1:5" x14ac:dyDescent="0.35">
      <c r="A7334" s="47">
        <v>46126.666719784254</v>
      </c>
      <c r="B7334" s="46">
        <v>0.90183912571431468</v>
      </c>
      <c r="C7334" s="46">
        <v>0.92703240375859863</v>
      </c>
      <c r="D7334" s="46">
        <v>0.96943211256230877</v>
      </c>
      <c r="E7334" s="46">
        <v>0.93372928743433303</v>
      </c>
    </row>
    <row r="7335" spans="1:5" x14ac:dyDescent="0.35">
      <c r="A7335" s="47">
        <v>46129.383639015585</v>
      </c>
      <c r="B7335" s="46">
        <v>0.90184776514021592</v>
      </c>
      <c r="C7335" s="46">
        <v>1.3773757619218507</v>
      </c>
      <c r="D7335" s="46">
        <v>0.96941016111427092</v>
      </c>
      <c r="E7335" s="46">
        <v>0.93369991129452545</v>
      </c>
    </row>
    <row r="7336" spans="1:5" x14ac:dyDescent="0.35">
      <c r="A7336" s="47">
        <v>46129.439009936454</v>
      </c>
      <c r="B7336" s="46">
        <v>0.90184794099464316</v>
      </c>
      <c r="C7336" s="46">
        <v>1.2072808709469474</v>
      </c>
      <c r="D7336" s="46">
        <v>0.96940971379912966</v>
      </c>
      <c r="E7336" s="46">
        <v>0.93369931253335492</v>
      </c>
    </row>
    <row r="7337" spans="1:5" x14ac:dyDescent="0.35">
      <c r="A7337" s="47">
        <v>46140.859139310021</v>
      </c>
      <c r="B7337" s="46">
        <v>0.90188402446813021</v>
      </c>
      <c r="C7337" s="46">
        <v>-2.4753029839164054E-2</v>
      </c>
      <c r="D7337" s="46">
        <v>0.96931750403744965</v>
      </c>
      <c r="E7337" s="46">
        <v>0.93357575601570342</v>
      </c>
    </row>
    <row r="7338" spans="1:5" x14ac:dyDescent="0.35">
      <c r="A7338" s="47">
        <v>46141.271520114067</v>
      </c>
      <c r="B7338" s="46">
        <v>0.90188532049703352</v>
      </c>
      <c r="C7338" s="46">
        <v>-0.1799952267329652</v>
      </c>
      <c r="D7338" s="46">
        <v>0.96931417612989934</v>
      </c>
      <c r="E7338" s="46">
        <v>0.93357129203354605</v>
      </c>
    </row>
    <row r="7339" spans="1:5" x14ac:dyDescent="0.35">
      <c r="A7339" s="47">
        <v>46142.97562732693</v>
      </c>
      <c r="B7339" s="46">
        <v>0.90189067101240583</v>
      </c>
      <c r="C7339" s="46">
        <v>1.1142516038812778</v>
      </c>
      <c r="D7339" s="46">
        <v>0.96930042532757821</v>
      </c>
      <c r="E7339" s="46">
        <v>0.93355284349787837</v>
      </c>
    </row>
    <row r="7340" spans="1:5" x14ac:dyDescent="0.35">
      <c r="A7340" s="47">
        <v>46146.018211761722</v>
      </c>
      <c r="B7340" s="46">
        <v>0.9019002034184328</v>
      </c>
      <c r="C7340" s="46">
        <v>0.79144451547394912</v>
      </c>
      <c r="D7340" s="46">
        <v>0.96927587935378456</v>
      </c>
      <c r="E7340" s="46">
        <v>0.93351989774195732</v>
      </c>
    </row>
    <row r="7341" spans="1:5" x14ac:dyDescent="0.35">
      <c r="A7341" s="47">
        <v>46147.073399007633</v>
      </c>
      <c r="B7341" s="46">
        <v>0.90190350313351664</v>
      </c>
      <c r="C7341" s="46">
        <v>1.100852731125368</v>
      </c>
      <c r="D7341" s="46">
        <v>0.96926736823914483</v>
      </c>
      <c r="E7341" s="46">
        <v>0.93350846986336866</v>
      </c>
    </row>
    <row r="7342" spans="1:5" x14ac:dyDescent="0.35">
      <c r="A7342" s="47">
        <v>46150.302768467227</v>
      </c>
      <c r="B7342" s="46">
        <v>0.90191358200246918</v>
      </c>
      <c r="C7342" s="46">
        <v>0.89067918601517526</v>
      </c>
      <c r="D7342" s="46">
        <v>0.96924132528535811</v>
      </c>
      <c r="E7342" s="46">
        <v>0.93347348850902478</v>
      </c>
    </row>
    <row r="7343" spans="1:5" x14ac:dyDescent="0.35">
      <c r="A7343" s="47">
        <v>46153.370054216008</v>
      </c>
      <c r="B7343" s="46">
        <v>0.9019231273153423</v>
      </c>
      <c r="C7343" s="46">
        <v>1.2493612677614729</v>
      </c>
      <c r="D7343" s="46">
        <v>0.96921659650488967</v>
      </c>
      <c r="E7343" s="46">
        <v>0.93344025358290061</v>
      </c>
    </row>
    <row r="7344" spans="1:5" x14ac:dyDescent="0.35">
      <c r="A7344" s="47">
        <v>46157.359375426102</v>
      </c>
      <c r="B7344" s="46">
        <v>0.90193550153691671</v>
      </c>
      <c r="C7344" s="46">
        <v>1.1824206408081572</v>
      </c>
      <c r="D7344" s="46">
        <v>0.96918444447140673</v>
      </c>
      <c r="E7344" s="46">
        <v>0.9333970145851308</v>
      </c>
    </row>
    <row r="7345" spans="1:5" x14ac:dyDescent="0.35">
      <c r="A7345" s="47">
        <v>46158.037295768285</v>
      </c>
      <c r="B7345" s="46">
        <v>0.90193759978292931</v>
      </c>
      <c r="C7345" s="46">
        <v>0.86076116043170003</v>
      </c>
      <c r="D7345" s="46">
        <v>0.96917898191231211</v>
      </c>
      <c r="E7345" s="46">
        <v>0.933389665297508</v>
      </c>
    </row>
    <row r="7346" spans="1:5" x14ac:dyDescent="0.35">
      <c r="A7346" s="47">
        <v>46166.516876759189</v>
      </c>
      <c r="B7346" s="46">
        <v>0.90196373313027389</v>
      </c>
      <c r="C7346" s="46">
        <v>0.62154828049010291</v>
      </c>
      <c r="D7346" s="46">
        <v>0.96911068336781203</v>
      </c>
      <c r="E7346" s="46">
        <v>0.93329770142009094</v>
      </c>
    </row>
    <row r="7347" spans="1:5" x14ac:dyDescent="0.35">
      <c r="A7347" s="47">
        <v>46174.420369947555</v>
      </c>
      <c r="B7347" s="46">
        <v>0.90198790369210891</v>
      </c>
      <c r="C7347" s="46">
        <v>1.1354544930297195</v>
      </c>
      <c r="D7347" s="46">
        <v>0.96904707221058539</v>
      </c>
      <c r="E7347" s="46">
        <v>0.93321192324144076</v>
      </c>
    </row>
    <row r="7348" spans="1:5" x14ac:dyDescent="0.35">
      <c r="A7348" s="47">
        <v>46180.101864765711</v>
      </c>
      <c r="B7348" s="46">
        <v>0.90200516678849629</v>
      </c>
      <c r="C7348" s="46">
        <v>1.1863049845489915</v>
      </c>
      <c r="D7348" s="46">
        <v>0.96900137295933753</v>
      </c>
      <c r="E7348" s="46">
        <v>0.93315022385346846</v>
      </c>
    </row>
    <row r="7349" spans="1:5" x14ac:dyDescent="0.35">
      <c r="A7349" s="47">
        <v>46180.948118199478</v>
      </c>
      <c r="B7349" s="46">
        <v>0.9020077300646776</v>
      </c>
      <c r="C7349" s="46">
        <v>0.89425013511508222</v>
      </c>
      <c r="D7349" s="46">
        <v>0.96899456811420692</v>
      </c>
      <c r="E7349" s="46">
        <v>0.9331410311409718</v>
      </c>
    </row>
    <row r="7350" spans="1:5" x14ac:dyDescent="0.35">
      <c r="A7350" s="47">
        <v>46183.809382263855</v>
      </c>
      <c r="B7350" s="46">
        <v>0.90201638126935979</v>
      </c>
      <c r="C7350" s="46">
        <v>0.15254567512499317</v>
      </c>
      <c r="D7350" s="46">
        <v>0.9689715641510509</v>
      </c>
      <c r="E7350" s="46">
        <v>0.93310994462132302</v>
      </c>
    </row>
    <row r="7351" spans="1:5" x14ac:dyDescent="0.35">
      <c r="A7351" s="47">
        <v>46192.721464344781</v>
      </c>
      <c r="B7351" s="46">
        <v>0.90204317403999434</v>
      </c>
      <c r="C7351" s="46">
        <v>0.16350959526698627</v>
      </c>
      <c r="D7351" s="46">
        <v>0.96889995115798533</v>
      </c>
      <c r="E7351" s="46">
        <v>0.93301306815305241</v>
      </c>
    </row>
    <row r="7352" spans="1:5" x14ac:dyDescent="0.35">
      <c r="A7352" s="47">
        <v>46194.196271941735</v>
      </c>
      <c r="B7352" s="46">
        <v>0.90204758535945528</v>
      </c>
      <c r="C7352" s="46">
        <v>1.2629167988216006</v>
      </c>
      <c r="D7352" s="46">
        <v>0.96888810593526697</v>
      </c>
      <c r="E7352" s="46">
        <v>0.93299702932355899</v>
      </c>
    </row>
    <row r="7353" spans="1:5" x14ac:dyDescent="0.35">
      <c r="A7353" s="47">
        <v>46198.325391894134</v>
      </c>
      <c r="B7353" s="46">
        <v>0.90205990202066788</v>
      </c>
      <c r="C7353" s="46">
        <v>1.248063389969345</v>
      </c>
      <c r="D7353" s="46">
        <v>0.96885495048893133</v>
      </c>
      <c r="E7353" s="46">
        <v>0.93295211327102534</v>
      </c>
    </row>
    <row r="7354" spans="1:5" x14ac:dyDescent="0.35">
      <c r="A7354" s="47">
        <v>46206.128584593229</v>
      </c>
      <c r="B7354" s="46">
        <v>0.90208304079579305</v>
      </c>
      <c r="C7354" s="46">
        <v>1.415185200443303</v>
      </c>
      <c r="D7354" s="46">
        <v>0.96879232740667431</v>
      </c>
      <c r="E7354" s="46">
        <v>0.93286718672354418</v>
      </c>
    </row>
    <row r="7355" spans="1:5" x14ac:dyDescent="0.35">
      <c r="A7355" s="47">
        <v>46208.035522709353</v>
      </c>
      <c r="B7355" s="46">
        <v>0.90208866807872801</v>
      </c>
      <c r="C7355" s="46">
        <v>1.4122483897343274</v>
      </c>
      <c r="D7355" s="46">
        <v>0.96877703037307417</v>
      </c>
      <c r="E7355" s="46">
        <v>0.93284642362147874</v>
      </c>
    </row>
    <row r="7356" spans="1:5" x14ac:dyDescent="0.35">
      <c r="A7356" s="47">
        <v>46210.571066334196</v>
      </c>
      <c r="B7356" s="46">
        <v>0.9020961336700194</v>
      </c>
      <c r="C7356" s="46">
        <v>1.3224662482601568</v>
      </c>
      <c r="D7356" s="46">
        <v>0.96875669490847671</v>
      </c>
      <c r="E7356" s="46">
        <v>0.93281881078388085</v>
      </c>
    </row>
    <row r="7357" spans="1:5" x14ac:dyDescent="0.35">
      <c r="A7357" s="47">
        <v>46216.51650426261</v>
      </c>
      <c r="B7357" s="46">
        <v>0.90211356447765179</v>
      </c>
      <c r="C7357" s="46">
        <v>0.9829219766969377</v>
      </c>
      <c r="D7357" s="46">
        <v>0.96870902990787577</v>
      </c>
      <c r="E7357" s="46">
        <v>0.93275403918846511</v>
      </c>
    </row>
    <row r="7358" spans="1:5" x14ac:dyDescent="0.35">
      <c r="A7358" s="47">
        <v>46217.023289801116</v>
      </c>
      <c r="B7358" s="46">
        <v>0.9021150454111454</v>
      </c>
      <c r="C7358" s="46">
        <v>0.81233607140922537</v>
      </c>
      <c r="D7358" s="46">
        <v>0.96870496816241836</v>
      </c>
      <c r="E7358" s="46">
        <v>0.93274851654291557</v>
      </c>
    </row>
    <row r="7359" spans="1:5" x14ac:dyDescent="0.35">
      <c r="A7359" s="47">
        <v>46224.552080327172</v>
      </c>
      <c r="B7359" s="46">
        <v>0.90213695600616994</v>
      </c>
      <c r="C7359" s="46">
        <v>0.7553953077131581</v>
      </c>
      <c r="D7359" s="46">
        <v>0.9686446490125683</v>
      </c>
      <c r="E7359" s="46">
        <v>0.93266644356827089</v>
      </c>
    </row>
    <row r="7360" spans="1:5" x14ac:dyDescent="0.35">
      <c r="A7360" s="47">
        <v>46245.200065889301</v>
      </c>
      <c r="B7360" s="46">
        <v>0.90219617560412702</v>
      </c>
      <c r="C7360" s="46">
        <v>0.83285262750238953</v>
      </c>
      <c r="D7360" s="46">
        <v>0.96847943310413642</v>
      </c>
      <c r="E7360" s="46">
        <v>0.93244107977518642</v>
      </c>
    </row>
    <row r="7361" spans="1:5" x14ac:dyDescent="0.35">
      <c r="A7361" s="47">
        <v>46256.27282518553</v>
      </c>
      <c r="B7361" s="46">
        <v>0.90222740336758989</v>
      </c>
      <c r="C7361" s="46">
        <v>-0.18236305189875957</v>
      </c>
      <c r="D7361" s="46">
        <v>0.96839096147060633</v>
      </c>
      <c r="E7361" s="46">
        <v>0.93232005947829399</v>
      </c>
    </row>
    <row r="7362" spans="1:5" x14ac:dyDescent="0.35">
      <c r="A7362" s="47">
        <v>46257.690989854891</v>
      </c>
      <c r="B7362" s="46">
        <v>0.90223137605850889</v>
      </c>
      <c r="C7362" s="46">
        <v>1.3203904876753825</v>
      </c>
      <c r="D7362" s="46">
        <v>0.96837963672906124</v>
      </c>
      <c r="E7362" s="46">
        <v>0.93230455122485723</v>
      </c>
    </row>
    <row r="7363" spans="1:5" x14ac:dyDescent="0.35">
      <c r="A7363" s="47">
        <v>46257.882711434111</v>
      </c>
      <c r="B7363" s="46">
        <v>0.90223191265717939</v>
      </c>
      <c r="C7363" s="46">
        <v>0.63768988164665252</v>
      </c>
      <c r="D7363" s="46">
        <v>0.96837810585008621</v>
      </c>
      <c r="E7363" s="46">
        <v>0.93230245451985261</v>
      </c>
    </row>
    <row r="7364" spans="1:5" x14ac:dyDescent="0.35">
      <c r="A7364" s="47">
        <v>46260.343828664059</v>
      </c>
      <c r="B7364" s="46">
        <v>0.90223879100811011</v>
      </c>
      <c r="C7364" s="46">
        <v>-3.0916389547552825E-2</v>
      </c>
      <c r="D7364" s="46">
        <v>0.96835845642723195</v>
      </c>
      <c r="E7364" s="46">
        <v>0.9322755361828382</v>
      </c>
    </row>
    <row r="7365" spans="1:5" x14ac:dyDescent="0.35">
      <c r="A7365" s="47">
        <v>46260.684566412921</v>
      </c>
      <c r="B7365" s="46">
        <v>0.90223974185192057</v>
      </c>
      <c r="C7365" s="46">
        <v>1.0519503798226859</v>
      </c>
      <c r="D7365" s="46">
        <v>0.96835573634245131</v>
      </c>
      <c r="E7365" s="46">
        <v>0.93227180893274297</v>
      </c>
    </row>
    <row r="7366" spans="1:5" x14ac:dyDescent="0.35">
      <c r="A7366" s="47">
        <v>46264.016091823476</v>
      </c>
      <c r="B7366" s="46">
        <v>0.90224901998288765</v>
      </c>
      <c r="C7366" s="46">
        <v>0.67230129305921871</v>
      </c>
      <c r="D7366" s="46">
        <v>0.96832914545496751</v>
      </c>
      <c r="E7366" s="46">
        <v>0.9322353604042054</v>
      </c>
    </row>
    <row r="7367" spans="1:5" x14ac:dyDescent="0.35">
      <c r="A7367" s="47">
        <v>46273.570353966497</v>
      </c>
      <c r="B7367" s="46">
        <v>0.90227544012516503</v>
      </c>
      <c r="C7367" s="46">
        <v>0.29776458389862981</v>
      </c>
      <c r="D7367" s="46">
        <v>0.96825293185379024</v>
      </c>
      <c r="E7367" s="46">
        <v>0.93213077420708634</v>
      </c>
    </row>
    <row r="7368" spans="1:5" x14ac:dyDescent="0.35">
      <c r="A7368" s="47">
        <v>46280.055208326863</v>
      </c>
      <c r="B7368" s="46">
        <v>0.90229321314944977</v>
      </c>
      <c r="C7368" s="46">
        <v>1.4070974403660896</v>
      </c>
      <c r="D7368" s="46">
        <v>0.96820124038442457</v>
      </c>
      <c r="E7368" s="46">
        <v>0.93205973861410885</v>
      </c>
    </row>
    <row r="7369" spans="1:5" x14ac:dyDescent="0.35">
      <c r="A7369" s="47">
        <v>46280.500949133217</v>
      </c>
      <c r="B7369" s="46">
        <v>0.90229443004312149</v>
      </c>
      <c r="C7369" s="46">
        <v>0.80130375086844285</v>
      </c>
      <c r="D7369" s="46">
        <v>0.96819768845613385</v>
      </c>
      <c r="E7369" s="46">
        <v>0.93205485448683301</v>
      </c>
    </row>
    <row r="7370" spans="1:5" x14ac:dyDescent="0.35">
      <c r="A7370" s="47">
        <v>46281.812138921698</v>
      </c>
      <c r="B7370" s="46">
        <v>0.90229800610881983</v>
      </c>
      <c r="C7370" s="46">
        <v>0.81600781471846684</v>
      </c>
      <c r="D7370" s="46">
        <v>0.96818724094939568</v>
      </c>
      <c r="E7370" s="46">
        <v>0.93204048627370928</v>
      </c>
    </row>
    <row r="7371" spans="1:5" x14ac:dyDescent="0.35">
      <c r="A7371" s="47">
        <v>46283.458708114835</v>
      </c>
      <c r="B7371" s="46">
        <v>0.90230248937068491</v>
      </c>
      <c r="C7371" s="46">
        <v>0.74101240278443559</v>
      </c>
      <c r="D7371" s="46">
        <v>0.96817412291756555</v>
      </c>
      <c r="E7371" s="46">
        <v>0.93202244064188244</v>
      </c>
    </row>
    <row r="7372" spans="1:5" x14ac:dyDescent="0.35">
      <c r="A7372" s="47">
        <v>46291.04272919261</v>
      </c>
      <c r="B7372" s="46">
        <v>0.90232303107748568</v>
      </c>
      <c r="C7372" s="46">
        <v>0.89405264727144829</v>
      </c>
      <c r="D7372" s="46">
        <v>0.96811372722776579</v>
      </c>
      <c r="E7372" s="46">
        <v>0.93193929053571822</v>
      </c>
    </row>
    <row r="7373" spans="1:5" x14ac:dyDescent="0.35">
      <c r="A7373" s="47">
        <v>46294.926579291896</v>
      </c>
      <c r="B7373" s="46">
        <v>0.90233348182037865</v>
      </c>
      <c r="C7373" s="46">
        <v>0.9403184761068939</v>
      </c>
      <c r="D7373" s="46">
        <v>0.96808281414055275</v>
      </c>
      <c r="E7373" s="46">
        <v>0.93189668774007206</v>
      </c>
    </row>
    <row r="7374" spans="1:5" x14ac:dyDescent="0.35">
      <c r="A7374" s="47">
        <v>46307.732499061058</v>
      </c>
      <c r="B7374" s="46">
        <v>0.90236760841352304</v>
      </c>
      <c r="C7374" s="46">
        <v>0.95753785956782522</v>
      </c>
      <c r="D7374" s="46">
        <v>0.96798096413649692</v>
      </c>
      <c r="E7374" s="46">
        <v>0.93175611705801908</v>
      </c>
    </row>
    <row r="7375" spans="1:5" x14ac:dyDescent="0.35">
      <c r="A7375" s="47">
        <v>46308.776516186059</v>
      </c>
      <c r="B7375" s="46">
        <v>0.90237036810384863</v>
      </c>
      <c r="C7375" s="46">
        <v>1.0036094651518335</v>
      </c>
      <c r="D7375" s="46">
        <v>0.96797266592938913</v>
      </c>
      <c r="E7375" s="46">
        <v>0.93174465013292129</v>
      </c>
    </row>
    <row r="7376" spans="1:5" x14ac:dyDescent="0.35">
      <c r="A7376" s="47">
        <v>46310.743867354991</v>
      </c>
      <c r="B7376" s="46">
        <v>0.90237555922667922</v>
      </c>
      <c r="C7376" s="46">
        <v>1.1832709074255376</v>
      </c>
      <c r="D7376" s="46">
        <v>0.96795703088779261</v>
      </c>
      <c r="E7376" s="46">
        <v>0.93172303904232778</v>
      </c>
    </row>
    <row r="7377" spans="1:5" x14ac:dyDescent="0.35">
      <c r="A7377" s="47">
        <v>46314.721033043417</v>
      </c>
      <c r="B7377" s="46">
        <v>0.90238601655327233</v>
      </c>
      <c r="C7377" s="46">
        <v>1.4030689699025434</v>
      </c>
      <c r="D7377" s="46">
        <v>0.96792543188402314</v>
      </c>
      <c r="E7377" s="46">
        <v>0.93167933940326519</v>
      </c>
    </row>
    <row r="7378" spans="1:5" x14ac:dyDescent="0.35">
      <c r="A7378" s="47">
        <v>46315.293523296445</v>
      </c>
      <c r="B7378" s="46">
        <v>0.90238751774877146</v>
      </c>
      <c r="C7378" s="46">
        <v>0.99840886286104435</v>
      </c>
      <c r="D7378" s="46">
        <v>0.96792088432956791</v>
      </c>
      <c r="E7378" s="46">
        <v>0.93167304787848948</v>
      </c>
    </row>
    <row r="7379" spans="1:5" x14ac:dyDescent="0.35">
      <c r="A7379" s="47">
        <v>46315.936458355682</v>
      </c>
      <c r="B7379" s="46">
        <v>0.90238920244184262</v>
      </c>
      <c r="C7379" s="46">
        <v>1.1414295299893462</v>
      </c>
      <c r="D7379" s="46">
        <v>0.9679157774818884</v>
      </c>
      <c r="E7379" s="46">
        <v>0.9316659818195131</v>
      </c>
    </row>
    <row r="7380" spans="1:5" x14ac:dyDescent="0.35">
      <c r="A7380" s="47">
        <v>46316.698167106792</v>
      </c>
      <c r="B7380" s="46">
        <v>0.90239119668278489</v>
      </c>
      <c r="C7380" s="46">
        <v>0.25620301083353336</v>
      </c>
      <c r="D7380" s="46">
        <v>0.96790972759873628</v>
      </c>
      <c r="E7380" s="46">
        <v>0.93165760990274804</v>
      </c>
    </row>
    <row r="7381" spans="1:5" x14ac:dyDescent="0.35">
      <c r="A7381" s="47">
        <v>46326.298639221277</v>
      </c>
      <c r="B7381" s="46">
        <v>0.90241617562392029</v>
      </c>
      <c r="C7381" s="46">
        <v>-0.61657596886097732</v>
      </c>
      <c r="D7381" s="46">
        <v>0.9678335116454998</v>
      </c>
      <c r="E7381" s="46">
        <v>0.93155204519968804</v>
      </c>
    </row>
    <row r="7382" spans="1:5" x14ac:dyDescent="0.35">
      <c r="A7382" s="47">
        <v>46341.092803170657</v>
      </c>
      <c r="B7382" s="46">
        <v>0.90245409866417481</v>
      </c>
      <c r="C7382" s="46">
        <v>0.61327379866793486</v>
      </c>
      <c r="D7382" s="46">
        <v>0.96771619446313772</v>
      </c>
      <c r="E7382" s="46">
        <v>0.93138920442826023</v>
      </c>
    </row>
    <row r="7383" spans="1:5" x14ac:dyDescent="0.35">
      <c r="A7383" s="47">
        <v>46341.922591557508</v>
      </c>
      <c r="B7383" s="46">
        <v>0.90245620519491487</v>
      </c>
      <c r="C7383" s="46">
        <v>1.0298853374919092</v>
      </c>
      <c r="D7383" s="46">
        <v>0.96770961894938989</v>
      </c>
      <c r="E7383" s="46">
        <v>0.93138006486731351</v>
      </c>
    </row>
    <row r="7384" spans="1:5" x14ac:dyDescent="0.35">
      <c r="A7384" s="47">
        <v>46343.998877387246</v>
      </c>
      <c r="B7384" s="46">
        <v>0.90246146654512549</v>
      </c>
      <c r="C7384" s="46">
        <v>1.0139541628309878</v>
      </c>
      <c r="D7384" s="46">
        <v>0.96769316795970117</v>
      </c>
      <c r="E7384" s="46">
        <v>0.93135719318606169</v>
      </c>
    </row>
    <row r="7385" spans="1:5" x14ac:dyDescent="0.35">
      <c r="A7385" s="47">
        <v>46350.349250790045</v>
      </c>
      <c r="B7385" s="46">
        <v>0.90247747338966422</v>
      </c>
      <c r="C7385" s="46">
        <v>1.3470840020961106</v>
      </c>
      <c r="D7385" s="46">
        <v>0.96764287148240469</v>
      </c>
      <c r="E7385" s="46">
        <v>0.9312872148413629</v>
      </c>
    </row>
    <row r="7386" spans="1:5" x14ac:dyDescent="0.35">
      <c r="A7386" s="47">
        <v>46352.523569730329</v>
      </c>
      <c r="B7386" s="46">
        <v>0.90248292447034373</v>
      </c>
      <c r="C7386" s="46">
        <v>-3.4838615349600532</v>
      </c>
      <c r="D7386" s="46">
        <v>0.96762565703795267</v>
      </c>
      <c r="E7386" s="46">
        <v>0.93126324623879098</v>
      </c>
    </row>
    <row r="7387" spans="1:5" x14ac:dyDescent="0.35">
      <c r="A7387" s="47">
        <v>46354.298423129454</v>
      </c>
      <c r="B7387" s="46">
        <v>0.90248736288949638</v>
      </c>
      <c r="C7387" s="46">
        <v>0.46369858341854808</v>
      </c>
      <c r="D7387" s="46">
        <v>0.96761160775475286</v>
      </c>
      <c r="E7387" s="46">
        <v>0.93124367791103002</v>
      </c>
    </row>
    <row r="7388" spans="1:5" x14ac:dyDescent="0.35">
      <c r="A7388" s="47">
        <v>46359.442241793673</v>
      </c>
      <c r="B7388" s="46">
        <v>0.90250016926041676</v>
      </c>
      <c r="C7388" s="46">
        <v>0.25856950285709779</v>
      </c>
      <c r="D7388" s="46">
        <v>0.96757090343211494</v>
      </c>
      <c r="E7388" s="46">
        <v>0.93118694925599521</v>
      </c>
    </row>
    <row r="7389" spans="1:5" x14ac:dyDescent="0.35">
      <c r="A7389" s="47">
        <v>46363.486465515372</v>
      </c>
      <c r="B7389" s="46">
        <v>0.90251017848993043</v>
      </c>
      <c r="C7389" s="46">
        <v>1.19220746206532</v>
      </c>
      <c r="D7389" s="46">
        <v>0.96753891386467983</v>
      </c>
      <c r="E7389" s="46">
        <v>0.93114233037953353</v>
      </c>
    </row>
    <row r="7390" spans="1:5" x14ac:dyDescent="0.35">
      <c r="A7390" s="47">
        <v>46372.347143890882</v>
      </c>
      <c r="B7390" s="46">
        <v>0.90253192446162334</v>
      </c>
      <c r="C7390" s="46">
        <v>0.75032401563970286</v>
      </c>
      <c r="D7390" s="46">
        <v>0.96746886760211748</v>
      </c>
      <c r="E7390" s="46">
        <v>0.93104452020403705</v>
      </c>
    </row>
    <row r="7391" spans="1:5" x14ac:dyDescent="0.35">
      <c r="A7391" s="47">
        <v>46378.585675272232</v>
      </c>
      <c r="B7391" s="46">
        <v>0.90254708330563993</v>
      </c>
      <c r="C7391" s="46">
        <v>0.93624146486619431</v>
      </c>
      <c r="D7391" s="46">
        <v>0.96741958408261652</v>
      </c>
      <c r="E7391" s="46">
        <v>0.93097561179614929</v>
      </c>
    </row>
    <row r="7392" spans="1:5" x14ac:dyDescent="0.35">
      <c r="A7392" s="47">
        <v>46383.102354007526</v>
      </c>
      <c r="B7392" s="46">
        <v>0.90255797971178231</v>
      </c>
      <c r="C7392" s="46">
        <v>0.92499583686567188</v>
      </c>
      <c r="D7392" s="46">
        <v>0.96738392043142662</v>
      </c>
      <c r="E7392" s="46">
        <v>0.93092570002571418</v>
      </c>
    </row>
    <row r="7393" spans="1:5" x14ac:dyDescent="0.35">
      <c r="A7393" s="47">
        <v>46385.862619731917</v>
      </c>
      <c r="B7393" s="46">
        <v>0.90256460624961921</v>
      </c>
      <c r="C7393" s="46">
        <v>1.4148537958832197</v>
      </c>
      <c r="D7393" s="46">
        <v>0.96736213262344883</v>
      </c>
      <c r="E7393" s="46">
        <v>0.93089518837565555</v>
      </c>
    </row>
    <row r="7394" spans="1:5" x14ac:dyDescent="0.35">
      <c r="A7394" s="47">
        <v>46418.506032226338</v>
      </c>
      <c r="B7394" s="46">
        <v>0.90264108752000227</v>
      </c>
      <c r="C7394" s="46">
        <v>0.53626049330732783</v>
      </c>
      <c r="D7394" s="46">
        <v>0.96710488117319038</v>
      </c>
      <c r="E7394" s="46">
        <v>0.93053382394961182</v>
      </c>
    </row>
    <row r="7395" spans="1:5" x14ac:dyDescent="0.35">
      <c r="A7395" s="47">
        <v>46420.15156817143</v>
      </c>
      <c r="B7395" s="46">
        <v>0.90264485028800878</v>
      </c>
      <c r="C7395" s="46">
        <v>1.122307533845146</v>
      </c>
      <c r="D7395" s="46">
        <v>0.96709193352540346</v>
      </c>
      <c r="E7395" s="46">
        <v>0.93051558206511387</v>
      </c>
    </row>
    <row r="7396" spans="1:5" x14ac:dyDescent="0.35">
      <c r="A7396" s="47">
        <v>46423.734445380534</v>
      </c>
      <c r="B7396" s="46">
        <v>0.90265301214446259</v>
      </c>
      <c r="C7396" s="46">
        <v>0.55549601143796146</v>
      </c>
      <c r="D7396" s="46">
        <v>0.96706374892183367</v>
      </c>
      <c r="E7396" s="46">
        <v>0.93047585492451812</v>
      </c>
    </row>
    <row r="7397" spans="1:5" x14ac:dyDescent="0.35">
      <c r="A7397" s="47">
        <v>46427.690243915182</v>
      </c>
      <c r="B7397" s="46">
        <v>0.90266197419916672</v>
      </c>
      <c r="C7397" s="46">
        <v>1.170199136366934</v>
      </c>
      <c r="D7397" s="46">
        <v>0.96703264143452949</v>
      </c>
      <c r="E7397" s="46">
        <v>0.93043197927140542</v>
      </c>
    </row>
    <row r="7398" spans="1:5" x14ac:dyDescent="0.35">
      <c r="A7398" s="47">
        <v>46428.055755958172</v>
      </c>
      <c r="B7398" s="46">
        <v>0.90266279966881013</v>
      </c>
      <c r="C7398" s="46">
        <v>0.92369201415927193</v>
      </c>
      <c r="D7398" s="46">
        <v>0.96702976769828752</v>
      </c>
      <c r="E7398" s="46">
        <v>0.93042792448582168</v>
      </c>
    </row>
    <row r="7399" spans="1:5" x14ac:dyDescent="0.35">
      <c r="A7399" s="47">
        <v>46447.686858881687</v>
      </c>
      <c r="B7399" s="46">
        <v>0.90270648178609181</v>
      </c>
      <c r="C7399" s="46">
        <v>0.60223140159965105</v>
      </c>
      <c r="D7399" s="46">
        <v>0.96687556426731835</v>
      </c>
      <c r="E7399" s="46">
        <v>0.93020997022595708</v>
      </c>
    </row>
    <row r="7400" spans="1:5" x14ac:dyDescent="0.35">
      <c r="A7400" s="47">
        <v>46453.98564414357</v>
      </c>
      <c r="B7400" s="46">
        <v>0.90272022483810033</v>
      </c>
      <c r="C7400" s="46">
        <v>1.1060296709287432</v>
      </c>
      <c r="D7400" s="46">
        <v>0.96682614542193113</v>
      </c>
      <c r="E7400" s="46">
        <v>0.9301399641448661</v>
      </c>
    </row>
    <row r="7401" spans="1:5" x14ac:dyDescent="0.35">
      <c r="A7401" s="47">
        <v>46455.301506157295</v>
      </c>
      <c r="B7401" s="46">
        <v>0.90272307905986993</v>
      </c>
      <c r="C7401" s="46">
        <v>0.57812987181755648</v>
      </c>
      <c r="D7401" s="46">
        <v>0.96681582505072305</v>
      </c>
      <c r="E7401" s="46">
        <v>0.93012533484522664</v>
      </c>
    </row>
    <row r="7402" spans="1:5" x14ac:dyDescent="0.35">
      <c r="A7402" s="47">
        <v>46459.308518584527</v>
      </c>
      <c r="B7402" s="46">
        <v>0.90273173479475877</v>
      </c>
      <c r="C7402" s="46">
        <v>1.1877427549943587</v>
      </c>
      <c r="D7402" s="46">
        <v>0.96678440548145761</v>
      </c>
      <c r="E7402" s="46">
        <v>0.93008077664984701</v>
      </c>
    </row>
    <row r="7403" spans="1:5" x14ac:dyDescent="0.35">
      <c r="A7403" s="47">
        <v>46463.221080762502</v>
      </c>
      <c r="B7403" s="46">
        <v>0.90274013437160594</v>
      </c>
      <c r="C7403" s="46">
        <v>1.1557851460592072</v>
      </c>
      <c r="D7403" s="46">
        <v>0.9667537375902362</v>
      </c>
      <c r="E7403" s="46">
        <v>0.93003725478849819</v>
      </c>
    </row>
    <row r="7404" spans="1:5" x14ac:dyDescent="0.35">
      <c r="A7404" s="47">
        <v>46471.724827507838</v>
      </c>
      <c r="B7404" s="46">
        <v>0.90275821230202102</v>
      </c>
      <c r="C7404" s="46">
        <v>1.5437427270326154</v>
      </c>
      <c r="D7404" s="46">
        <v>0.96668712029200465</v>
      </c>
      <c r="E7404" s="46">
        <v>0.92994261482375173</v>
      </c>
    </row>
    <row r="7405" spans="1:5" x14ac:dyDescent="0.35">
      <c r="A7405" s="47">
        <v>46478.780483520924</v>
      </c>
      <c r="B7405" s="46">
        <v>0.90277302601036435</v>
      </c>
      <c r="C7405" s="46">
        <v>1.0870659000653982</v>
      </c>
      <c r="D7405" s="46">
        <v>0.96663188637792996</v>
      </c>
      <c r="E7405" s="46">
        <v>0.92986404164235759</v>
      </c>
    </row>
    <row r="7406" spans="1:5" x14ac:dyDescent="0.35">
      <c r="A7406" s="47">
        <v>46479.942590061284</v>
      </c>
      <c r="B7406" s="46">
        <v>0.90277544971024193</v>
      </c>
      <c r="C7406" s="46">
        <v>1.7301474761024727</v>
      </c>
      <c r="D7406" s="46">
        <v>0.96662279244959648</v>
      </c>
      <c r="E7406" s="46">
        <v>0.92985109590908721</v>
      </c>
    </row>
    <row r="7407" spans="1:5" x14ac:dyDescent="0.35">
      <c r="A7407" s="47">
        <v>46480.629172507579</v>
      </c>
      <c r="B7407" s="46">
        <v>0.9027768794963652</v>
      </c>
      <c r="C7407" s="46">
        <v>0.37126324651330922</v>
      </c>
      <c r="D7407" s="46">
        <v>0.96661742013242524</v>
      </c>
      <c r="E7407" s="46">
        <v>0.92984344689043663</v>
      </c>
    </row>
    <row r="7408" spans="1:5" x14ac:dyDescent="0.35">
      <c r="A7408" s="47">
        <v>46488.454708758552</v>
      </c>
      <c r="B7408" s="46">
        <v>0.90279306258498437</v>
      </c>
      <c r="C7408" s="46">
        <v>0.70322500457788983</v>
      </c>
      <c r="D7408" s="46">
        <v>0.96655621125933056</v>
      </c>
      <c r="E7408" s="46">
        <v>0.92975623498339788</v>
      </c>
    </row>
    <row r="7409" spans="1:5" x14ac:dyDescent="0.35">
      <c r="A7409" s="47">
        <v>46492.892241502144</v>
      </c>
      <c r="B7409" s="46">
        <v>0.90280214655219981</v>
      </c>
      <c r="C7409" s="46">
        <v>9.1103973114337045E-2</v>
      </c>
      <c r="D7409" s="46">
        <v>0.96652152169788075</v>
      </c>
      <c r="E7409" s="46">
        <v>0.92970675641738942</v>
      </c>
    </row>
    <row r="7410" spans="1:5" x14ac:dyDescent="0.35">
      <c r="A7410" s="47">
        <v>46501.243559052491</v>
      </c>
      <c r="B7410" s="46">
        <v>0.90281905964403852</v>
      </c>
      <c r="C7410" s="46">
        <v>0.90597713025712956</v>
      </c>
      <c r="D7410" s="46">
        <v>0.96645627496604203</v>
      </c>
      <c r="E7410" s="46">
        <v>0.92961359135042865</v>
      </c>
    </row>
    <row r="7411" spans="1:5" x14ac:dyDescent="0.35">
      <c r="A7411" s="47">
        <v>46505.594079628259</v>
      </c>
      <c r="B7411" s="46">
        <v>0.90282777554311644</v>
      </c>
      <c r="C7411" s="46">
        <v>0.94931756100737896</v>
      </c>
      <c r="D7411" s="46">
        <v>0.96642230514930161</v>
      </c>
      <c r="E7411" s="46">
        <v>0.92956503344040153</v>
      </c>
    </row>
    <row r="7412" spans="1:5" x14ac:dyDescent="0.35">
      <c r="A7412" s="47">
        <v>46506.340834754963</v>
      </c>
      <c r="B7412" s="46">
        <v>0.90282926506149208</v>
      </c>
      <c r="C7412" s="46">
        <v>0.60108977848640777</v>
      </c>
      <c r="D7412" s="46">
        <v>0.96641647567839595</v>
      </c>
      <c r="E7412" s="46">
        <v>0.92955669690880915</v>
      </c>
    </row>
    <row r="7413" spans="1:5" x14ac:dyDescent="0.35">
      <c r="A7413" s="47">
        <v>46509.80061578333</v>
      </c>
      <c r="B7413" s="46">
        <v>0.90283614108157517</v>
      </c>
      <c r="C7413" s="46">
        <v>6.0981857743125367E-2</v>
      </c>
      <c r="D7413" s="46">
        <v>0.96638947242157736</v>
      </c>
      <c r="E7413" s="46">
        <v>0.92951806655237779</v>
      </c>
    </row>
    <row r="7414" spans="1:5" x14ac:dyDescent="0.35">
      <c r="A7414" s="47">
        <v>46512.871707735561</v>
      </c>
      <c r="B7414" s="46">
        <v>0.90284221005765719</v>
      </c>
      <c r="C7414" s="46">
        <v>0.61153934329754023</v>
      </c>
      <c r="D7414" s="46">
        <v>0.96636550999062509</v>
      </c>
      <c r="E7414" s="46">
        <v>0.92948376719052062</v>
      </c>
    </row>
    <row r="7415" spans="1:5" x14ac:dyDescent="0.35">
      <c r="A7415" s="47">
        <v>46516.900757108946</v>
      </c>
      <c r="B7415" s="46">
        <v>0.90285012274320064</v>
      </c>
      <c r="C7415" s="46">
        <v>0.97100959519422769</v>
      </c>
      <c r="D7415" s="46">
        <v>0.96633408321163516</v>
      </c>
      <c r="E7415" s="46">
        <v>0.92943875619116201</v>
      </c>
    </row>
    <row r="7416" spans="1:5" x14ac:dyDescent="0.35">
      <c r="A7416" s="47">
        <v>46517.274866435277</v>
      </c>
      <c r="B7416" s="46">
        <v>0.90285085461364145</v>
      </c>
      <c r="C7416" s="46">
        <v>0.94311023735900168</v>
      </c>
      <c r="D7416" s="46">
        <v>0.96633116572745392</v>
      </c>
      <c r="E7416" s="46">
        <v>0.92943457605216007</v>
      </c>
    </row>
    <row r="7417" spans="1:5" x14ac:dyDescent="0.35">
      <c r="A7417" s="47">
        <v>46525.193759676964</v>
      </c>
      <c r="B7417" s="46">
        <v>0.90286623266741073</v>
      </c>
      <c r="C7417" s="46">
        <v>0.63407906320374074</v>
      </c>
      <c r="D7417" s="46">
        <v>0.96626943377262775</v>
      </c>
      <c r="E7417" s="46">
        <v>0.92934606451622737</v>
      </c>
    </row>
    <row r="7418" spans="1:5" x14ac:dyDescent="0.35">
      <c r="A7418" s="47">
        <v>46528.062847194837</v>
      </c>
      <c r="B7418" s="46">
        <v>0.90287175060351599</v>
      </c>
      <c r="C7418" s="46">
        <v>1.2604531048895362</v>
      </c>
      <c r="D7418" s="46">
        <v>0.96624707873526539</v>
      </c>
      <c r="E7418" s="46">
        <v>0.9293139822351405</v>
      </c>
    </row>
    <row r="7419" spans="1:5" x14ac:dyDescent="0.35">
      <c r="A7419" s="47">
        <v>46535.120672905781</v>
      </c>
      <c r="B7419" s="46">
        <v>0.90288520264594119</v>
      </c>
      <c r="C7419" s="46">
        <v>0.82690285957982557</v>
      </c>
      <c r="D7419" s="46">
        <v>0.96619211127567683</v>
      </c>
      <c r="E7419" s="46">
        <v>0.92923503020990972</v>
      </c>
    </row>
    <row r="7420" spans="1:5" x14ac:dyDescent="0.35">
      <c r="A7420" s="47">
        <v>46548.827671501509</v>
      </c>
      <c r="B7420" s="46">
        <v>0.90291083111456172</v>
      </c>
      <c r="C7420" s="46">
        <v>0.34736806935184994</v>
      </c>
      <c r="D7420" s="46">
        <v>0.96608546019624131</v>
      </c>
      <c r="E7420" s="46">
        <v>0.92908157157118354</v>
      </c>
    </row>
    <row r="7421" spans="1:5" x14ac:dyDescent="0.35">
      <c r="A7421" s="47">
        <v>46554.051682637451</v>
      </c>
      <c r="B7421" s="46">
        <v>0.90292042535083594</v>
      </c>
      <c r="C7421" s="46">
        <v>0.78455293295134343</v>
      </c>
      <c r="D7421" s="46">
        <v>0.96604484847414951</v>
      </c>
      <c r="E7421" s="46">
        <v>0.92902304173591577</v>
      </c>
    </row>
    <row r="7422" spans="1:5" x14ac:dyDescent="0.35">
      <c r="A7422" s="47">
        <v>46556.698320896845</v>
      </c>
      <c r="B7422" s="46">
        <v>0.90292524945394226</v>
      </c>
      <c r="C7422" s="46">
        <v>0.16039426802514356</v>
      </c>
      <c r="D7422" s="46">
        <v>0.96602428077368796</v>
      </c>
      <c r="E7422" s="46">
        <v>0.92899337960804151</v>
      </c>
    </row>
    <row r="7423" spans="1:5" x14ac:dyDescent="0.35">
      <c r="A7423" s="47">
        <v>46559.253099682595</v>
      </c>
      <c r="B7423" s="46">
        <v>0.90292988272404739</v>
      </c>
      <c r="C7423" s="46">
        <v>-1.2434431130538215</v>
      </c>
      <c r="D7423" s="46">
        <v>0.96600443165402272</v>
      </c>
      <c r="E7423" s="46">
        <v>0.92896474113780292</v>
      </c>
    </row>
    <row r="7424" spans="1:5" x14ac:dyDescent="0.35">
      <c r="A7424" s="47">
        <v>46560.261488064243</v>
      </c>
      <c r="B7424" s="46">
        <v>0.90293170517436538</v>
      </c>
      <c r="C7424" s="46">
        <v>1.4264460466113515</v>
      </c>
      <c r="D7424" s="46">
        <v>0.96599659834823659</v>
      </c>
      <c r="E7424" s="46">
        <v>0.92895343575848166</v>
      </c>
    </row>
    <row r="7425" spans="1:5" x14ac:dyDescent="0.35">
      <c r="A7425" s="47">
        <v>46566.954725806325</v>
      </c>
      <c r="B7425" s="46">
        <v>0.90294371080262525</v>
      </c>
      <c r="C7425" s="46">
        <v>1.2923286583407911</v>
      </c>
      <c r="D7425" s="46">
        <v>0.96594462260845959</v>
      </c>
      <c r="E7425" s="46">
        <v>0.92887837294808207</v>
      </c>
    </row>
    <row r="7426" spans="1:5" x14ac:dyDescent="0.35">
      <c r="A7426" s="47">
        <v>46568.120674651407</v>
      </c>
      <c r="B7426" s="46">
        <v>0.90294578596241604</v>
      </c>
      <c r="C7426" s="46">
        <v>1.0392881552663269</v>
      </c>
      <c r="D7426" s="46">
        <v>0.96593557178782496</v>
      </c>
      <c r="E7426" s="46">
        <v>0.92886529312458621</v>
      </c>
    </row>
    <row r="7427" spans="1:5" x14ac:dyDescent="0.35">
      <c r="A7427" s="47">
        <v>46573.643073806474</v>
      </c>
      <c r="B7427" s="46">
        <v>0.90295554932827837</v>
      </c>
      <c r="C7427" s="46">
        <v>1.0525867105544151</v>
      </c>
      <c r="D7427" s="46">
        <v>0.96589271658797249</v>
      </c>
      <c r="E7427" s="46">
        <v>0.92880332563344048</v>
      </c>
    </row>
    <row r="7428" spans="1:5" x14ac:dyDescent="0.35">
      <c r="A7428" s="47">
        <v>46587.178404557446</v>
      </c>
      <c r="B7428" s="46">
        <v>0.90297902093929183</v>
      </c>
      <c r="C7428" s="46">
        <v>0.12930154846662045</v>
      </c>
      <c r="D7428" s="46">
        <v>0.96578777047229536</v>
      </c>
      <c r="E7428" s="46">
        <v>0.92865133095082675</v>
      </c>
    </row>
    <row r="7429" spans="1:5" x14ac:dyDescent="0.35">
      <c r="A7429" s="47">
        <v>46594.252381965183</v>
      </c>
      <c r="B7429" s="46">
        <v>0.90299102789033103</v>
      </c>
      <c r="C7429" s="46">
        <v>1.0624418751626674</v>
      </c>
      <c r="D7429" s="46">
        <v>0.9657329740717665</v>
      </c>
      <c r="E7429" s="46">
        <v>0.92857183006820299</v>
      </c>
    </row>
    <row r="7430" spans="1:5" x14ac:dyDescent="0.35">
      <c r="A7430" s="47">
        <v>46601.192689702882</v>
      </c>
      <c r="B7430" s="46">
        <v>0.90300263376115197</v>
      </c>
      <c r="C7430" s="46">
        <v>0.60361087199913843</v>
      </c>
      <c r="D7430" s="46">
        <v>0.96567924753436174</v>
      </c>
      <c r="E7430" s="46">
        <v>0.92849378894657508</v>
      </c>
    </row>
    <row r="7431" spans="1:5" x14ac:dyDescent="0.35">
      <c r="A7431" s="47">
        <v>46607.127493418448</v>
      </c>
      <c r="B7431" s="46">
        <v>0.9030124209263336</v>
      </c>
      <c r="C7431" s="46">
        <v>6.7203531025072927E-2</v>
      </c>
      <c r="D7431" s="46">
        <v>0.96563333187427514</v>
      </c>
      <c r="E7431" s="46">
        <v>0.92842702100979746</v>
      </c>
    </row>
    <row r="7432" spans="1:5" x14ac:dyDescent="0.35">
      <c r="A7432" s="47">
        <v>46608.521724909289</v>
      </c>
      <c r="B7432" s="46">
        <v>0.90301470177767018</v>
      </c>
      <c r="C7432" s="46">
        <v>1.1640473077019653</v>
      </c>
      <c r="D7432" s="46">
        <v>0.96562254876969777</v>
      </c>
      <c r="E7432" s="46">
        <v>0.9284113311261476</v>
      </c>
    </row>
    <row r="7433" spans="1:5" x14ac:dyDescent="0.35">
      <c r="A7433" s="47">
        <v>46609.678076685748</v>
      </c>
      <c r="B7433" s="46">
        <v>0.90301658816074837</v>
      </c>
      <c r="C7433" s="46">
        <v>1.5509241002967578</v>
      </c>
      <c r="D7433" s="46">
        <v>0.96561360648999006</v>
      </c>
      <c r="E7433" s="46">
        <v>0.92839831692067021</v>
      </c>
    </row>
    <row r="7434" spans="1:5" x14ac:dyDescent="0.35">
      <c r="A7434" s="47">
        <v>46610.793595160227</v>
      </c>
      <c r="B7434" s="46">
        <v>0.90301840336110195</v>
      </c>
      <c r="C7434" s="46">
        <v>0.63449157537618373</v>
      </c>
      <c r="D7434" s="46">
        <v>0.96560498087780033</v>
      </c>
      <c r="E7434" s="46">
        <v>0.92838576117211558</v>
      </c>
    </row>
    <row r="7435" spans="1:5" x14ac:dyDescent="0.35">
      <c r="A7435" s="47">
        <v>46613.49802657016</v>
      </c>
      <c r="B7435" s="46">
        <v>0.90302278543693137</v>
      </c>
      <c r="C7435" s="46">
        <v>1.0909203421739289</v>
      </c>
      <c r="D7435" s="46">
        <v>0.9655840728402858</v>
      </c>
      <c r="E7435" s="46">
        <v>0.92835531687609341</v>
      </c>
    </row>
    <row r="7436" spans="1:5" x14ac:dyDescent="0.35">
      <c r="A7436" s="47">
        <v>46616.731065969325</v>
      </c>
      <c r="B7436" s="46">
        <v>0.90302798935255113</v>
      </c>
      <c r="C7436" s="46">
        <v>1.1743706518501096</v>
      </c>
      <c r="D7436" s="46">
        <v>0.96555908490476128</v>
      </c>
      <c r="E7436" s="46">
        <v>0.92831891359275964</v>
      </c>
    </row>
    <row r="7437" spans="1:5" x14ac:dyDescent="0.35">
      <c r="A7437" s="47">
        <v>46619.36695939608</v>
      </c>
      <c r="B7437" s="46">
        <v>0.90303220411504104</v>
      </c>
      <c r="C7437" s="46">
        <v>1.2340977607976589</v>
      </c>
      <c r="D7437" s="46">
        <v>0.96553871773602251</v>
      </c>
      <c r="E7437" s="46">
        <v>0.92828922731393215</v>
      </c>
    </row>
    <row r="7438" spans="1:5" x14ac:dyDescent="0.35">
      <c r="A7438" s="47">
        <v>46645.195568726129</v>
      </c>
      <c r="B7438" s="46">
        <v>0.9030721675755552</v>
      </c>
      <c r="C7438" s="46">
        <v>0.93511555217697939</v>
      </c>
      <c r="D7438" s="46">
        <v>0.96533940341847424</v>
      </c>
      <c r="E7438" s="46">
        <v>0.92799801852231523</v>
      </c>
    </row>
    <row r="7439" spans="1:5" x14ac:dyDescent="0.35">
      <c r="A7439" s="47">
        <v>46645.765933427618</v>
      </c>
      <c r="B7439" s="46">
        <v>0.90307302259299216</v>
      </c>
      <c r="C7439" s="46">
        <v>1.4366528921381239</v>
      </c>
      <c r="D7439" s="46">
        <v>0.96533500733916044</v>
      </c>
      <c r="E7439" s="46">
        <v>0.92799158134199167</v>
      </c>
    </row>
    <row r="7440" spans="1:5" x14ac:dyDescent="0.35">
      <c r="A7440" s="47">
        <v>46648.813728137757</v>
      </c>
      <c r="B7440" s="46">
        <v>0.90307757124039612</v>
      </c>
      <c r="C7440" s="46">
        <v>0.55258072928043855</v>
      </c>
      <c r="D7440" s="46">
        <v>0.96531152038531376</v>
      </c>
      <c r="E7440" s="46">
        <v>0.92795717893575735</v>
      </c>
    </row>
    <row r="7441" spans="1:5" x14ac:dyDescent="0.35">
      <c r="A7441" s="47">
        <v>46664.424931173009</v>
      </c>
      <c r="B7441" s="46">
        <v>0.90310033453529992</v>
      </c>
      <c r="C7441" s="46">
        <v>0.96883706131567493</v>
      </c>
      <c r="D7441" s="46">
        <v>0.96519131980178086</v>
      </c>
      <c r="E7441" s="46">
        <v>0.92778083980815129</v>
      </c>
    </row>
    <row r="7442" spans="1:5" x14ac:dyDescent="0.35">
      <c r="A7442" s="47">
        <v>46664.974505182152</v>
      </c>
      <c r="B7442" s="46">
        <v>0.90310111951775329</v>
      </c>
      <c r="C7442" s="46">
        <v>0.63945652167609612</v>
      </c>
      <c r="D7442" s="46">
        <v>0.96518709141066561</v>
      </c>
      <c r="E7442" s="46">
        <v>0.9277746281760022</v>
      </c>
    </row>
    <row r="7443" spans="1:5" x14ac:dyDescent="0.35">
      <c r="A7443" s="47">
        <v>46671.541718215667</v>
      </c>
      <c r="B7443" s="46">
        <v>0.90311041333538844</v>
      </c>
      <c r="C7443" s="46">
        <v>0.96422683890440286</v>
      </c>
      <c r="D7443" s="46">
        <v>0.96513658010311254</v>
      </c>
      <c r="E7443" s="46">
        <v>0.92770038132027388</v>
      </c>
    </row>
    <row r="7444" spans="1:5" x14ac:dyDescent="0.35">
      <c r="A7444" s="47">
        <v>46675.858664410429</v>
      </c>
      <c r="B7444" s="46">
        <v>0.90311643556388188</v>
      </c>
      <c r="C7444" s="46">
        <v>0.57711184862312415</v>
      </c>
      <c r="D7444" s="46">
        <v>0.9651033931202041</v>
      </c>
      <c r="E7444" s="46">
        <v>0.92765155511746744</v>
      </c>
    </row>
    <row r="7445" spans="1:5" x14ac:dyDescent="0.35">
      <c r="A7445" s="47">
        <v>46680.060872907852</v>
      </c>
      <c r="B7445" s="46">
        <v>0.90312223126463909</v>
      </c>
      <c r="C7445" s="46">
        <v>0.49013973347329376</v>
      </c>
      <c r="D7445" s="46">
        <v>0.96507110079140845</v>
      </c>
      <c r="E7445" s="46">
        <v>0.92760401129723502</v>
      </c>
    </row>
    <row r="7446" spans="1:5" x14ac:dyDescent="0.35">
      <c r="A7446" s="47">
        <v>46685.452760346641</v>
      </c>
      <c r="B7446" s="46">
        <v>0.90312957153736562</v>
      </c>
      <c r="C7446" s="46">
        <v>1.0276824263871775</v>
      </c>
      <c r="D7446" s="46">
        <v>0.96502968444003634</v>
      </c>
      <c r="E7446" s="46">
        <v>0.92754298529532786</v>
      </c>
    </row>
    <row r="7447" spans="1:5" x14ac:dyDescent="0.35">
      <c r="A7447" s="47">
        <v>46689.66731641056</v>
      </c>
      <c r="B7447" s="46">
        <v>0.90313523357370185</v>
      </c>
      <c r="C7447" s="46">
        <v>1.6747790200125845</v>
      </c>
      <c r="D7447" s="46">
        <v>0.96499732568223429</v>
      </c>
      <c r="E7447" s="46">
        <v>0.92749526715249397</v>
      </c>
    </row>
    <row r="7448" spans="1:5" x14ac:dyDescent="0.35">
      <c r="A7448" s="47">
        <v>46694.542200148011</v>
      </c>
      <c r="B7448" s="46">
        <v>0.9031416999568187</v>
      </c>
      <c r="C7448" s="46">
        <v>1.1110738243323093</v>
      </c>
      <c r="D7448" s="46">
        <v>0.96495991259696556</v>
      </c>
      <c r="E7448" s="46">
        <v>0.92744005370667126</v>
      </c>
    </row>
    <row r="7449" spans="1:5" x14ac:dyDescent="0.35">
      <c r="A7449" s="47">
        <v>46697.556698092267</v>
      </c>
      <c r="B7449" s="46">
        <v>0.90314565409360481</v>
      </c>
      <c r="C7449" s="46">
        <v>0.66961541699790406</v>
      </c>
      <c r="D7449" s="46">
        <v>0.96493678570037822</v>
      </c>
      <c r="E7449" s="46">
        <v>0.92740590103754339</v>
      </c>
    </row>
    <row r="7450" spans="1:5" x14ac:dyDescent="0.35">
      <c r="A7450" s="47">
        <v>46700.127362928761</v>
      </c>
      <c r="B7450" s="46">
        <v>0.90314899914539193</v>
      </c>
      <c r="C7450" s="46">
        <v>1.016083582439542</v>
      </c>
      <c r="D7450" s="46">
        <v>0.96491706888603401</v>
      </c>
      <c r="E7450" s="46">
        <v>0.92737677064147694</v>
      </c>
    </row>
    <row r="7451" spans="1:5" x14ac:dyDescent="0.35">
      <c r="A7451" s="47">
        <v>46705.920071590393</v>
      </c>
      <c r="B7451" s="46">
        <v>0.90315644591233102</v>
      </c>
      <c r="C7451" s="46">
        <v>1.1361923058881951</v>
      </c>
      <c r="D7451" s="46">
        <v>0.96487265624061014</v>
      </c>
      <c r="E7451" s="46">
        <v>0.92731110788105453</v>
      </c>
    </row>
    <row r="7452" spans="1:5" x14ac:dyDescent="0.35">
      <c r="A7452" s="47">
        <v>46708.241675675388</v>
      </c>
      <c r="B7452" s="46">
        <v>0.90315939501616105</v>
      </c>
      <c r="C7452" s="46">
        <v>1.0230821372262611</v>
      </c>
      <c r="D7452" s="46">
        <v>0.96485486313662683</v>
      </c>
      <c r="E7452" s="46">
        <v>0.92728478351583532</v>
      </c>
    </row>
    <row r="7453" spans="1:5" x14ac:dyDescent="0.35">
      <c r="A7453" s="47">
        <v>46713.419236877577</v>
      </c>
      <c r="B7453" s="46">
        <v>0.90316589887475085</v>
      </c>
      <c r="C7453" s="46">
        <v>1.9003062429657769</v>
      </c>
      <c r="D7453" s="46">
        <v>0.96481519519800807</v>
      </c>
      <c r="E7453" s="46">
        <v>0.92722605931788105</v>
      </c>
    </row>
    <row r="7454" spans="1:5" x14ac:dyDescent="0.35">
      <c r="A7454" s="47">
        <v>46713.523502773853</v>
      </c>
      <c r="B7454" s="46">
        <v>0.90316602881128105</v>
      </c>
      <c r="C7454" s="46">
        <v>0.78996877243862063</v>
      </c>
      <c r="D7454" s="46">
        <v>0.96481439655701096</v>
      </c>
      <c r="E7454" s="46">
        <v>0.92722487649406105</v>
      </c>
    </row>
    <row r="7455" spans="1:5" x14ac:dyDescent="0.35">
      <c r="A7455" s="47">
        <v>46718.188394808094</v>
      </c>
      <c r="B7455" s="46">
        <v>0.90317180020853283</v>
      </c>
      <c r="C7455" s="46">
        <v>0.79231645473376577</v>
      </c>
      <c r="D7455" s="46">
        <v>0.96477867288897223</v>
      </c>
      <c r="E7455" s="46">
        <v>0.92717194710392026</v>
      </c>
    </row>
    <row r="7456" spans="1:5" x14ac:dyDescent="0.35">
      <c r="A7456" s="47">
        <v>46719.406161715415</v>
      </c>
      <c r="B7456" s="46">
        <v>0.90317329328991736</v>
      </c>
      <c r="C7456" s="46">
        <v>1.2009261579779995</v>
      </c>
      <c r="D7456" s="46">
        <v>0.96476934976233053</v>
      </c>
      <c r="E7456" s="46">
        <v>0.92715812688233323</v>
      </c>
    </row>
    <row r="7457" spans="1:5" x14ac:dyDescent="0.35">
      <c r="A7457" s="47">
        <v>46723.866758119941</v>
      </c>
      <c r="B7457" s="46">
        <v>0.90317871440757447</v>
      </c>
      <c r="C7457" s="46">
        <v>1.0254795135951955</v>
      </c>
      <c r="D7457" s="46">
        <v>0.96473520867278173</v>
      </c>
      <c r="E7457" s="46">
        <v>0.92710749362122635</v>
      </c>
    </row>
    <row r="7458" spans="1:5" x14ac:dyDescent="0.35">
      <c r="A7458" s="47">
        <v>46726.865503370165</v>
      </c>
      <c r="B7458" s="46">
        <v>0.90318231650042402</v>
      </c>
      <c r="C7458" s="46">
        <v>1.117991881147784</v>
      </c>
      <c r="D7458" s="46">
        <v>0.96471226433081803</v>
      </c>
      <c r="E7458" s="46">
        <v>0.92707344469212605</v>
      </c>
    </row>
    <row r="7459" spans="1:5" x14ac:dyDescent="0.35">
      <c r="A7459" s="47">
        <v>46729.168589486093</v>
      </c>
      <c r="B7459" s="46">
        <v>0.90318505979774266</v>
      </c>
      <c r="C7459" s="46">
        <v>0.99804024863823226</v>
      </c>
      <c r="D7459" s="46">
        <v>0.96469464697526441</v>
      </c>
      <c r="E7459" s="46">
        <v>0.92704728937948566</v>
      </c>
    </row>
    <row r="7460" spans="1:5" x14ac:dyDescent="0.35">
      <c r="A7460" s="47">
        <v>46731.202094538734</v>
      </c>
      <c r="B7460" s="46">
        <v>0.90318746523579574</v>
      </c>
      <c r="C7460" s="46">
        <v>1.2262774388766218</v>
      </c>
      <c r="D7460" s="46">
        <v>0.96467909485847725</v>
      </c>
      <c r="E7460" s="46">
        <v>0.92702419186944829</v>
      </c>
    </row>
    <row r="7461" spans="1:5" x14ac:dyDescent="0.35">
      <c r="A7461" s="47">
        <v>46734.498184402451</v>
      </c>
      <c r="B7461" s="46">
        <v>0.90319133078463332</v>
      </c>
      <c r="C7461" s="46">
        <v>0.76073218091385897</v>
      </c>
      <c r="D7461" s="46">
        <v>0.96465389272857116</v>
      </c>
      <c r="E7461" s="46">
        <v>0.92698674589622476</v>
      </c>
    </row>
    <row r="7462" spans="1:5" x14ac:dyDescent="0.35">
      <c r="A7462" s="47">
        <v>46738.433799348124</v>
      </c>
      <c r="B7462" s="46">
        <v>0.90319589215748852</v>
      </c>
      <c r="C7462" s="46">
        <v>0.93194786367727378</v>
      </c>
      <c r="D7462" s="46">
        <v>0.96462381071551151</v>
      </c>
      <c r="E7462" s="46">
        <v>0.92694202242645085</v>
      </c>
    </row>
    <row r="7463" spans="1:5" x14ac:dyDescent="0.35">
      <c r="A7463" s="47">
        <v>46746.847656743936</v>
      </c>
      <c r="B7463" s="46">
        <v>0.90320544553197279</v>
      </c>
      <c r="C7463" s="46">
        <v>0.64417431170686879</v>
      </c>
      <c r="D7463" s="46">
        <v>0.96455953547969564</v>
      </c>
      <c r="E7463" s="46">
        <v>0.9268463653311374</v>
      </c>
    </row>
    <row r="7464" spans="1:5" x14ac:dyDescent="0.35">
      <c r="A7464" s="47">
        <v>46748.517674966759</v>
      </c>
      <c r="B7464" s="46">
        <v>0.90320730952833683</v>
      </c>
      <c r="C7464" s="46">
        <v>1.0912465451223152</v>
      </c>
      <c r="D7464" s="46">
        <v>0.96454678375189296</v>
      </c>
      <c r="E7464" s="46">
        <v>0.92682737180408581</v>
      </c>
    </row>
    <row r="7465" spans="1:5" x14ac:dyDescent="0.35">
      <c r="A7465" s="47">
        <v>46754.642363593332</v>
      </c>
      <c r="B7465" s="46">
        <v>0.90321405413458189</v>
      </c>
      <c r="C7465" s="46">
        <v>0.65135177535784461</v>
      </c>
      <c r="D7465" s="46">
        <v>0.96450003428172304</v>
      </c>
      <c r="E7465" s="46">
        <v>0.92675769411672926</v>
      </c>
    </row>
    <row r="7466" spans="1:5" x14ac:dyDescent="0.35">
      <c r="A7466" s="47">
        <v>46762.844794591852</v>
      </c>
      <c r="B7466" s="46">
        <v>0.90322286108010286</v>
      </c>
      <c r="C7466" s="46">
        <v>0.68250808651253436</v>
      </c>
      <c r="D7466" s="46">
        <v>0.96443746659914475</v>
      </c>
      <c r="E7466" s="46">
        <v>0.92666432952011368</v>
      </c>
    </row>
    <row r="7467" spans="1:5" x14ac:dyDescent="0.35">
      <c r="A7467" s="47">
        <v>46765.216140007309</v>
      </c>
      <c r="B7467" s="46">
        <v>0.90322535892263589</v>
      </c>
      <c r="C7467" s="46">
        <v>0.85413432190990513</v>
      </c>
      <c r="D7467" s="46">
        <v>0.96441938687539208</v>
      </c>
      <c r="E7467" s="46">
        <v>0.92663732702820423</v>
      </c>
    </row>
    <row r="7468" spans="1:5" x14ac:dyDescent="0.35">
      <c r="A7468" s="47">
        <v>46771.749582676326</v>
      </c>
      <c r="B7468" s="46">
        <v>0.90323212861926527</v>
      </c>
      <c r="C7468" s="46">
        <v>6.8470695362798928E-2</v>
      </c>
      <c r="D7468" s="46">
        <v>0.96436959462341088</v>
      </c>
      <c r="E7468" s="46">
        <v>0.92656290636892213</v>
      </c>
    </row>
    <row r="7469" spans="1:5" x14ac:dyDescent="0.35">
      <c r="A7469" s="47">
        <v>46781.23033017452</v>
      </c>
      <c r="B7469" s="46">
        <v>0.90324165847362126</v>
      </c>
      <c r="C7469" s="46">
        <v>0.66889728145824723</v>
      </c>
      <c r="D7469" s="46">
        <v>0.96429739359219047</v>
      </c>
      <c r="E7469" s="46">
        <v>0.92645485018970941</v>
      </c>
    </row>
    <row r="7470" spans="1:5" x14ac:dyDescent="0.35">
      <c r="A7470" s="47">
        <v>46783.531491507296</v>
      </c>
      <c r="B7470" s="46">
        <v>0.90324391896992695</v>
      </c>
      <c r="C7470" s="46">
        <v>1.2129345599453334</v>
      </c>
      <c r="D7470" s="46">
        <v>0.96427987846668239</v>
      </c>
      <c r="E7470" s="46">
        <v>0.9264286115225957</v>
      </c>
    </row>
    <row r="7471" spans="1:5" x14ac:dyDescent="0.35">
      <c r="A7471" s="47">
        <v>46786.167930933123</v>
      </c>
      <c r="B7471" s="46">
        <v>0.90324648352115122</v>
      </c>
      <c r="C7471" s="46">
        <v>0.99209949916043705</v>
      </c>
      <c r="D7471" s="46">
        <v>0.96425981593894594</v>
      </c>
      <c r="E7471" s="46">
        <v>0.92639854445767522</v>
      </c>
    </row>
    <row r="7472" spans="1:5" x14ac:dyDescent="0.35">
      <c r="A7472" s="47">
        <v>46788.156533264722</v>
      </c>
      <c r="B7472" s="46">
        <v>0.90324840000889717</v>
      </c>
      <c r="C7472" s="46">
        <v>1.5048888358904167</v>
      </c>
      <c r="D7472" s="46">
        <v>0.96424468647000028</v>
      </c>
      <c r="E7472" s="46">
        <v>0.92637586176062203</v>
      </c>
    </row>
    <row r="7473" spans="1:5" x14ac:dyDescent="0.35">
      <c r="A7473" s="47">
        <v>46792.478393717131</v>
      </c>
      <c r="B7473" s="46">
        <v>0.90325251202384471</v>
      </c>
      <c r="C7473" s="46">
        <v>1.0559174303920171</v>
      </c>
      <c r="D7473" s="46">
        <v>0.96421181487350582</v>
      </c>
      <c r="E7473" s="46">
        <v>0.92632655372580186</v>
      </c>
    </row>
    <row r="7474" spans="1:5" x14ac:dyDescent="0.35">
      <c r="A7474" s="47">
        <v>46794.791062798569</v>
      </c>
      <c r="B7474" s="46">
        <v>0.90325468248360596</v>
      </c>
      <c r="C7474" s="46">
        <v>1.4825054361057743</v>
      </c>
      <c r="D7474" s="46">
        <v>0.96419423031762486</v>
      </c>
      <c r="E7474" s="46">
        <v>0.9263001621269229</v>
      </c>
    </row>
    <row r="7475" spans="1:5" x14ac:dyDescent="0.35">
      <c r="A7475" s="47">
        <v>46815.30659262299</v>
      </c>
      <c r="B7475" s="46">
        <v>0.9032730198502813</v>
      </c>
      <c r="C7475" s="46">
        <v>0.92543500868855766</v>
      </c>
      <c r="D7475" s="46">
        <v>0.96403840215226755</v>
      </c>
      <c r="E7475" s="46">
        <v>0.92606584927326119</v>
      </c>
    </row>
    <row r="7476" spans="1:5" x14ac:dyDescent="0.35">
      <c r="A7476" s="47">
        <v>46823.632884353057</v>
      </c>
      <c r="B7476" s="46">
        <v>0.9032799901019648</v>
      </c>
      <c r="C7476" s="46">
        <v>0.36352925800859914</v>
      </c>
      <c r="D7476" s="46">
        <v>0.96397524243933885</v>
      </c>
      <c r="E7476" s="46">
        <v>0.92597065304760162</v>
      </c>
    </row>
    <row r="7477" spans="1:5" x14ac:dyDescent="0.35">
      <c r="A7477" s="47">
        <v>46827.880906981147</v>
      </c>
      <c r="B7477" s="46">
        <v>0.90328344081383405</v>
      </c>
      <c r="C7477" s="46">
        <v>1.0719503119637652</v>
      </c>
      <c r="D7477" s="46">
        <v>0.96394303733100184</v>
      </c>
      <c r="E7477" s="46">
        <v>0.92592206242123964</v>
      </c>
    </row>
    <row r="7478" spans="1:5" x14ac:dyDescent="0.35">
      <c r="A7478" s="47">
        <v>46832.634948971805</v>
      </c>
      <c r="B7478" s="46">
        <v>0.90328721787229049</v>
      </c>
      <c r="C7478" s="46">
        <v>0.86484360713847686</v>
      </c>
      <c r="D7478" s="46">
        <v>0.96390701087405828</v>
      </c>
      <c r="E7478" s="46">
        <v>0.92586766605662185</v>
      </c>
    </row>
    <row r="7479" spans="1:5" x14ac:dyDescent="0.35">
      <c r="A7479" s="47">
        <v>46832.681171242286</v>
      </c>
      <c r="B7479" s="46">
        <v>0.90328725415595312</v>
      </c>
      <c r="C7479" s="46">
        <v>0.63458420315178898</v>
      </c>
      <c r="D7479" s="46">
        <v>0.96390666067567177</v>
      </c>
      <c r="E7479" s="46">
        <v>0.9258671370838113</v>
      </c>
    </row>
    <row r="7480" spans="1:5" x14ac:dyDescent="0.35">
      <c r="A7480" s="47">
        <v>46848.463532114045</v>
      </c>
      <c r="B7480" s="46">
        <v>0.90329914663990507</v>
      </c>
      <c r="C7480" s="46">
        <v>0.55509323583131653</v>
      </c>
      <c r="D7480" s="46">
        <v>0.96378717402872482</v>
      </c>
      <c r="E7480" s="46">
        <v>0.92568641902907156</v>
      </c>
    </row>
    <row r="7481" spans="1:5" x14ac:dyDescent="0.35">
      <c r="A7481" s="47">
        <v>46865.985381815641</v>
      </c>
      <c r="B7481" s="46">
        <v>0.9033111851172082</v>
      </c>
      <c r="C7481" s="46">
        <v>1.0586776107755824</v>
      </c>
      <c r="D7481" s="46">
        <v>0.96365472053445145</v>
      </c>
      <c r="E7481" s="46">
        <v>0.9254855428699007</v>
      </c>
    </row>
    <row r="7482" spans="1:5" x14ac:dyDescent="0.35">
      <c r="A7482" s="47">
        <v>46871.712196193519</v>
      </c>
      <c r="B7482" s="46">
        <v>0.90331485261314648</v>
      </c>
      <c r="C7482" s="46">
        <v>1.0490565523755269</v>
      </c>
      <c r="D7482" s="46">
        <v>0.96361147582726836</v>
      </c>
      <c r="E7482" s="46">
        <v>0.92541983426675989</v>
      </c>
    </row>
    <row r="7483" spans="1:5" x14ac:dyDescent="0.35">
      <c r="A7483" s="47">
        <v>46873.25529949386</v>
      </c>
      <c r="B7483" s="46">
        <v>0.90331581824485851</v>
      </c>
      <c r="C7483" s="46">
        <v>1.2260774102581307</v>
      </c>
      <c r="D7483" s="46">
        <v>0.96359982733085092</v>
      </c>
      <c r="E7483" s="46">
        <v>0.92540212434577962</v>
      </c>
    </row>
    <row r="7484" spans="1:5" x14ac:dyDescent="0.35">
      <c r="A7484" s="47">
        <v>46874.199226303179</v>
      </c>
      <c r="B7484" s="46">
        <v>0.9033164041972721</v>
      </c>
      <c r="C7484" s="46">
        <v>1.2951227536459831</v>
      </c>
      <c r="D7484" s="46">
        <v>0.96359270267990804</v>
      </c>
      <c r="E7484" s="46">
        <v>0.92539129010717236</v>
      </c>
    </row>
    <row r="7485" spans="1:5" x14ac:dyDescent="0.35">
      <c r="A7485" s="47">
        <v>46875.050288187078</v>
      </c>
      <c r="B7485" s="46">
        <v>0.90331692942276731</v>
      </c>
      <c r="C7485" s="46">
        <v>0.99563439839436274</v>
      </c>
      <c r="D7485" s="46">
        <v>0.96358627949221509</v>
      </c>
      <c r="E7485" s="46">
        <v>0.9253815211330827</v>
      </c>
    </row>
    <row r="7486" spans="1:5" x14ac:dyDescent="0.35">
      <c r="A7486" s="47">
        <v>46880.339039282349</v>
      </c>
      <c r="B7486" s="46">
        <v>0.90332012779809923</v>
      </c>
      <c r="C7486" s="46">
        <v>1.1077463342328953</v>
      </c>
      <c r="D7486" s="46">
        <v>0.96354637515050301</v>
      </c>
      <c r="E7486" s="46">
        <v>0.92532080057280541</v>
      </c>
    </row>
    <row r="7487" spans="1:5" x14ac:dyDescent="0.35">
      <c r="A7487" s="47">
        <v>46884.701329247284</v>
      </c>
      <c r="B7487" s="46">
        <v>0.9033226808134911</v>
      </c>
      <c r="C7487" s="46">
        <v>1.3206591129302225</v>
      </c>
      <c r="D7487" s="46">
        <v>0.96351347566865997</v>
      </c>
      <c r="E7487" s="46">
        <v>0.92527069961209885</v>
      </c>
    </row>
    <row r="7488" spans="1:5" x14ac:dyDescent="0.35">
      <c r="A7488" s="47">
        <v>46885.210130745181</v>
      </c>
      <c r="B7488" s="46">
        <v>0.90332297357240199</v>
      </c>
      <c r="C7488" s="46">
        <v>1.1128192752190458</v>
      </c>
      <c r="D7488" s="46">
        <v>0.96350963925220046</v>
      </c>
      <c r="E7488" s="46">
        <v>0.92526485500977806</v>
      </c>
    </row>
    <row r="7489" spans="1:5" x14ac:dyDescent="0.35">
      <c r="A7489" s="47">
        <v>46904.455260084324</v>
      </c>
      <c r="B7489" s="46">
        <v>0.90333327523159446</v>
      </c>
      <c r="C7489" s="46">
        <v>1.0432092483414701</v>
      </c>
      <c r="D7489" s="46">
        <v>0.96336466055699821</v>
      </c>
      <c r="E7489" s="46">
        <v>0.92504363160174308</v>
      </c>
    </row>
    <row r="7490" spans="1:5" x14ac:dyDescent="0.35">
      <c r="A7490" s="47">
        <v>46913.202595729861</v>
      </c>
      <c r="B7490" s="46">
        <v>0.90333745859937575</v>
      </c>
      <c r="C7490" s="46">
        <v>0.8278291361687673</v>
      </c>
      <c r="D7490" s="46">
        <v>0.96329884923727949</v>
      </c>
      <c r="E7490" s="46">
        <v>0.92494298132817865</v>
      </c>
    </row>
    <row r="7491" spans="1:5" x14ac:dyDescent="0.35">
      <c r="A7491" s="47">
        <v>46917.409933723269</v>
      </c>
      <c r="B7491" s="46">
        <v>0.90333935919909403</v>
      </c>
      <c r="C7491" s="46">
        <v>0.74204239156749896</v>
      </c>
      <c r="D7491" s="46">
        <v>0.96326721381102343</v>
      </c>
      <c r="E7491" s="46">
        <v>0.924894547990466</v>
      </c>
    </row>
    <row r="7492" spans="1:5" x14ac:dyDescent="0.35">
      <c r="A7492" s="47">
        <v>46922.371509570592</v>
      </c>
      <c r="B7492" s="46">
        <v>0.90334150720064721</v>
      </c>
      <c r="C7492" s="46">
        <v>0.94189220636036186</v>
      </c>
      <c r="D7492" s="46">
        <v>0.96322992290447118</v>
      </c>
      <c r="E7492" s="46">
        <v>0.92483741375967188</v>
      </c>
    </row>
    <row r="7493" spans="1:5" x14ac:dyDescent="0.35">
      <c r="A7493" s="47">
        <v>46929.546627057302</v>
      </c>
      <c r="B7493" s="46">
        <v>0.90334443450067692</v>
      </c>
      <c r="C7493" s="46">
        <v>0.85159036605746419</v>
      </c>
      <c r="D7493" s="46">
        <v>0.96317602522136214</v>
      </c>
      <c r="E7493" s="46">
        <v>0.92475475470507307</v>
      </c>
    </row>
    <row r="7494" spans="1:5" x14ac:dyDescent="0.35">
      <c r="A7494" s="47">
        <v>46942.02756996789</v>
      </c>
      <c r="B7494" s="46">
        <v>0.9033490205619944</v>
      </c>
      <c r="C7494" s="46">
        <v>0.84786682859241402</v>
      </c>
      <c r="D7494" s="46">
        <v>0.96308235616669335</v>
      </c>
      <c r="E7494" s="46">
        <v>0.92461087249128771</v>
      </c>
    </row>
    <row r="7495" spans="1:5" x14ac:dyDescent="0.35">
      <c r="A7495" s="47">
        <v>46948.629905231923</v>
      </c>
      <c r="B7495" s="46">
        <v>0.90335118584815088</v>
      </c>
      <c r="C7495" s="46">
        <v>-4.7947662605851704E-2</v>
      </c>
      <c r="D7495" s="46">
        <v>0.96303284931322441</v>
      </c>
      <c r="E7495" s="46">
        <v>0.92453470913718494</v>
      </c>
    </row>
    <row r="7496" spans="1:5" x14ac:dyDescent="0.35">
      <c r="A7496" s="47">
        <v>46948.996592597017</v>
      </c>
      <c r="B7496" s="46">
        <v>0.90335130080494719</v>
      </c>
      <c r="C7496" s="46">
        <v>0.46421402983283233</v>
      </c>
      <c r="D7496" s="46">
        <v>0.96303010063090633</v>
      </c>
      <c r="E7496" s="46">
        <v>0.92453047807244682</v>
      </c>
    </row>
    <row r="7497" spans="1:5" x14ac:dyDescent="0.35">
      <c r="A7497" s="47">
        <v>46950.761310365408</v>
      </c>
      <c r="B7497" s="46">
        <v>0.90335184623400699</v>
      </c>
      <c r="C7497" s="46">
        <v>1.2323141099792378</v>
      </c>
      <c r="D7497" s="46">
        <v>0.96301687363238286</v>
      </c>
      <c r="E7497" s="46">
        <v>0.92451011416380324</v>
      </c>
    </row>
    <row r="7498" spans="1:5" x14ac:dyDescent="0.35">
      <c r="A7498" s="47">
        <v>46960.035355617787</v>
      </c>
      <c r="B7498" s="46">
        <v>0.90335449968283221</v>
      </c>
      <c r="C7498" s="46">
        <v>1.0154213702091353</v>
      </c>
      <c r="D7498" s="46">
        <v>0.9629473976252042</v>
      </c>
      <c r="E7498" s="46">
        <v>0.92440305559368507</v>
      </c>
    </row>
    <row r="7499" spans="1:5" x14ac:dyDescent="0.35">
      <c r="A7499" s="47">
        <v>46964.15007668014</v>
      </c>
      <c r="B7499" s="46">
        <v>0.90335556216449076</v>
      </c>
      <c r="C7499" s="46">
        <v>0.86408390165721993</v>
      </c>
      <c r="D7499" s="46">
        <v>0.96291659138718311</v>
      </c>
      <c r="E7499" s="46">
        <v>0.92435553366655143</v>
      </c>
    </row>
    <row r="7500" spans="1:5" x14ac:dyDescent="0.35">
      <c r="A7500" s="47">
        <v>46967.056919373019</v>
      </c>
      <c r="B7500" s="46">
        <v>0.90335627013136954</v>
      </c>
      <c r="C7500" s="46">
        <v>0.52973324753493589</v>
      </c>
      <c r="D7500" s="46">
        <v>0.96289483536118436</v>
      </c>
      <c r="E7500" s="46">
        <v>0.92432195367192416</v>
      </c>
    </row>
    <row r="7501" spans="1:5" x14ac:dyDescent="0.35">
      <c r="A7501" s="47">
        <v>46968.218934101489</v>
      </c>
      <c r="B7501" s="46">
        <v>0.90335654325833215</v>
      </c>
      <c r="C7501" s="46">
        <v>1.2500550522233311</v>
      </c>
      <c r="D7501" s="46">
        <v>0.96288613998433104</v>
      </c>
      <c r="E7501" s="46">
        <v>0.92430852813151743</v>
      </c>
    </row>
    <row r="7502" spans="1:5" x14ac:dyDescent="0.35">
      <c r="A7502" s="47">
        <v>46972.758275182008</v>
      </c>
      <c r="B7502" s="46">
        <v>0.90335755605073109</v>
      </c>
      <c r="C7502" s="46">
        <v>1.6801066326982195</v>
      </c>
      <c r="D7502" s="46">
        <v>0.96285218091928482</v>
      </c>
      <c r="E7502" s="46">
        <v>0.92425607173799451</v>
      </c>
    </row>
    <row r="7503" spans="1:5" x14ac:dyDescent="0.35">
      <c r="A7503" s="47">
        <v>46977.438405443114</v>
      </c>
      <c r="B7503" s="46">
        <v>0.90335850983552601</v>
      </c>
      <c r="C7503" s="46">
        <v>1.2268049172972528</v>
      </c>
      <c r="D7503" s="46">
        <v>0.96281718344494571</v>
      </c>
      <c r="E7503" s="46">
        <v>0.92420197119729142</v>
      </c>
    </row>
    <row r="7504" spans="1:5" x14ac:dyDescent="0.35">
      <c r="A7504" s="47">
        <v>46986.85872577774</v>
      </c>
      <c r="B7504" s="46">
        <v>0.9033601506268476</v>
      </c>
      <c r="C7504" s="46">
        <v>0.31643656962125899</v>
      </c>
      <c r="D7504" s="46">
        <v>0.96274678504611422</v>
      </c>
      <c r="E7504" s="46">
        <v>0.92409302299756346</v>
      </c>
    </row>
    <row r="7505" spans="1:5" x14ac:dyDescent="0.35">
      <c r="A7505" s="47">
        <v>46997.621676787167</v>
      </c>
      <c r="B7505" s="46">
        <v>0.90336156751698893</v>
      </c>
      <c r="C7505" s="46">
        <v>0.92520287821589164</v>
      </c>
      <c r="D7505" s="46">
        <v>0.96266642776051825</v>
      </c>
      <c r="E7505" s="46">
        <v>0.92396846071320127</v>
      </c>
    </row>
    <row r="7506" spans="1:5" x14ac:dyDescent="0.35">
      <c r="A7506" s="47">
        <v>47012.746770428334</v>
      </c>
      <c r="B7506" s="46">
        <v>0.90336272985310961</v>
      </c>
      <c r="C7506" s="46">
        <v>0.83062801266089448</v>
      </c>
      <c r="D7506" s="46">
        <v>0.96255363669385152</v>
      </c>
      <c r="E7506" s="46">
        <v>0.92379325928172118</v>
      </c>
    </row>
    <row r="7507" spans="1:5" x14ac:dyDescent="0.35">
      <c r="A7507" s="47">
        <v>47016.299447783182</v>
      </c>
      <c r="B7507" s="46">
        <v>0.9033628618908589</v>
      </c>
      <c r="C7507" s="46">
        <v>0.85074123162611759</v>
      </c>
      <c r="D7507" s="46">
        <v>0.96252716637924474</v>
      </c>
      <c r="E7507" s="46">
        <v>0.92375208066425885</v>
      </c>
    </row>
    <row r="7508" spans="1:5" x14ac:dyDescent="0.35">
      <c r="A7508" s="47">
        <v>47016.338667343021</v>
      </c>
      <c r="B7508" s="46">
        <v>0.90336286304847868</v>
      </c>
      <c r="C7508" s="46">
        <v>1.3988537568057069</v>
      </c>
      <c r="D7508" s="46">
        <v>0.96252687421015981</v>
      </c>
      <c r="E7508" s="46">
        <v>0.92375162601994798</v>
      </c>
    </row>
    <row r="7509" spans="1:5" x14ac:dyDescent="0.35">
      <c r="A7509" s="47">
        <v>47019.147879325181</v>
      </c>
      <c r="B7509" s="46">
        <v>0.90336292891177539</v>
      </c>
      <c r="C7509" s="46">
        <v>0.52036141362672428</v>
      </c>
      <c r="D7509" s="46">
        <v>0.96250594951560686</v>
      </c>
      <c r="E7509" s="46">
        <v>0.92371905768159679</v>
      </c>
    </row>
    <row r="7510" spans="1:5" x14ac:dyDescent="0.35">
      <c r="A7510" s="47">
        <v>47030.173360568362</v>
      </c>
      <c r="B7510" s="46">
        <v>0.90336286174287439</v>
      </c>
      <c r="C7510" s="46">
        <v>0.96629422480312144</v>
      </c>
      <c r="D7510" s="46">
        <v>0.96242387739475488</v>
      </c>
      <c r="E7510" s="46">
        <v>0.92359117476089725</v>
      </c>
    </row>
    <row r="7511" spans="1:5" x14ac:dyDescent="0.35">
      <c r="A7511" s="47">
        <v>47040.474300113034</v>
      </c>
      <c r="B7511" s="46">
        <v>0.90336232853597442</v>
      </c>
      <c r="C7511" s="46">
        <v>1.7894071908359566</v>
      </c>
      <c r="D7511" s="46">
        <v>0.96234727389533026</v>
      </c>
      <c r="E7511" s="46">
        <v>0.92347160941830264</v>
      </c>
    </row>
    <row r="7512" spans="1:5" x14ac:dyDescent="0.35">
      <c r="A7512" s="47">
        <v>47042.354510948906</v>
      </c>
      <c r="B7512" s="46">
        <v>0.9033621820208787</v>
      </c>
      <c r="C7512" s="46">
        <v>0.95965796382220248</v>
      </c>
      <c r="D7512" s="46">
        <v>0.96233329944383639</v>
      </c>
      <c r="E7512" s="46">
        <v>0.92344977640792181</v>
      </c>
    </row>
    <row r="7513" spans="1:5" x14ac:dyDescent="0.35">
      <c r="A7513" s="47">
        <v>47049.67119518244</v>
      </c>
      <c r="B7513" s="46">
        <v>0.903361466994964</v>
      </c>
      <c r="C7513" s="46">
        <v>-1.7938987233603765</v>
      </c>
      <c r="D7513" s="46">
        <v>0.96227894204709574</v>
      </c>
      <c r="E7513" s="46">
        <v>0.92336478873271799</v>
      </c>
    </row>
    <row r="7514" spans="1:5" x14ac:dyDescent="0.35">
      <c r="A7514" s="47">
        <v>47050.946941587725</v>
      </c>
      <c r="B7514" s="46">
        <v>0.9033613186910725</v>
      </c>
      <c r="C7514" s="46">
        <v>0.43509589679728844</v>
      </c>
      <c r="D7514" s="46">
        <v>0.96226946797098012</v>
      </c>
      <c r="E7514" s="46">
        <v>0.92334996588791218</v>
      </c>
    </row>
    <row r="7515" spans="1:5" x14ac:dyDescent="0.35">
      <c r="A7515" s="47">
        <v>47053.634730009922</v>
      </c>
      <c r="B7515" s="46">
        <v>0.90336098324112835</v>
      </c>
      <c r="C7515" s="46">
        <v>-0.2533991782029954</v>
      </c>
      <c r="D7515" s="46">
        <v>0.9622495112889623</v>
      </c>
      <c r="E7515" s="46">
        <v>0.92331873242467644</v>
      </c>
    </row>
    <row r="7516" spans="1:5" x14ac:dyDescent="0.35">
      <c r="A7516" s="47">
        <v>47064.650261981566</v>
      </c>
      <c r="B7516" s="46">
        <v>0.90335928197023774</v>
      </c>
      <c r="C7516" s="46">
        <v>1.0441278160232992</v>
      </c>
      <c r="D7516" s="46">
        <v>0.96216777315719115</v>
      </c>
      <c r="E7516" s="46">
        <v>0.92319066748575884</v>
      </c>
    </row>
    <row r="7517" spans="1:5" x14ac:dyDescent="0.35">
      <c r="A7517" s="47">
        <v>47065.087343946892</v>
      </c>
      <c r="B7517" s="46">
        <v>0.90335920362057986</v>
      </c>
      <c r="C7517" s="46">
        <v>0.21003782112538616</v>
      </c>
      <c r="D7517" s="46">
        <v>0.96216453160475846</v>
      </c>
      <c r="E7517" s="46">
        <v>0.92318558408568496</v>
      </c>
    </row>
    <row r="7518" spans="1:5" x14ac:dyDescent="0.35">
      <c r="A7518" s="47">
        <v>47065.418002402599</v>
      </c>
      <c r="B7518" s="46">
        <v>0.9033591437971813</v>
      </c>
      <c r="C7518" s="46">
        <v>0.47340984516315299</v>
      </c>
      <c r="D7518" s="46">
        <v>0.96216207941292864</v>
      </c>
      <c r="E7518" s="46">
        <v>0.92318173832554706</v>
      </c>
    </row>
    <row r="7519" spans="1:5" x14ac:dyDescent="0.35">
      <c r="A7519" s="47">
        <v>47073.922938894619</v>
      </c>
      <c r="B7519" s="46">
        <v>0.90335744183040834</v>
      </c>
      <c r="C7519" s="46">
        <v>1.2827947361343517</v>
      </c>
      <c r="D7519" s="46">
        <v>0.96209903172481293</v>
      </c>
      <c r="E7519" s="46">
        <v>0.92308279148994399</v>
      </c>
    </row>
    <row r="7520" spans="1:5" x14ac:dyDescent="0.35">
      <c r="A7520" s="47">
        <v>47089.8650419029</v>
      </c>
      <c r="B7520" s="46">
        <v>0.90335340237692219</v>
      </c>
      <c r="C7520" s="46">
        <v>0.22141695572888143</v>
      </c>
      <c r="D7520" s="46">
        <v>0.96198098479787064</v>
      </c>
      <c r="E7520" s="46">
        <v>0.92289716908041763</v>
      </c>
    </row>
    <row r="7521" spans="1:5" x14ac:dyDescent="0.35">
      <c r="A7521" s="47">
        <v>47094.755918971801</v>
      </c>
      <c r="B7521" s="46">
        <v>0.90335194030047994</v>
      </c>
      <c r="C7521" s="46">
        <v>0.93710507870008453</v>
      </c>
      <c r="D7521" s="46">
        <v>0.96194480393004644</v>
      </c>
      <c r="E7521" s="46">
        <v>0.92284018255478406</v>
      </c>
    </row>
    <row r="7522" spans="1:5" x14ac:dyDescent="0.35">
      <c r="A7522" s="47">
        <v>47106.401879880315</v>
      </c>
      <c r="B7522" s="46">
        <v>0.90334803604219538</v>
      </c>
      <c r="C7522" s="46">
        <v>0.48885104438742832</v>
      </c>
      <c r="D7522" s="46">
        <v>0.96185871710877757</v>
      </c>
      <c r="E7522" s="46">
        <v>0.92270441419281546</v>
      </c>
    </row>
    <row r="7523" spans="1:5" x14ac:dyDescent="0.35">
      <c r="A7523" s="47">
        <v>47110.553009942829</v>
      </c>
      <c r="B7523" s="46">
        <v>0.90334650006007433</v>
      </c>
      <c r="C7523" s="46">
        <v>0.94200619489395176</v>
      </c>
      <c r="D7523" s="46">
        <v>0.96182805432843754</v>
      </c>
      <c r="E7523" s="46">
        <v>0.9226559951456681</v>
      </c>
    </row>
    <row r="7524" spans="1:5" x14ac:dyDescent="0.35">
      <c r="A7524" s="47">
        <v>47120.106896870231</v>
      </c>
      <c r="B7524" s="46">
        <v>0.90334267589129591</v>
      </c>
      <c r="C7524" s="46">
        <v>-0.85914312540450455</v>
      </c>
      <c r="D7524" s="46">
        <v>0.96175752804498338</v>
      </c>
      <c r="E7524" s="46">
        <v>0.92254450766684537</v>
      </c>
    </row>
    <row r="7525" spans="1:5" x14ac:dyDescent="0.35">
      <c r="A7525" s="47">
        <v>47122.803165306679</v>
      </c>
      <c r="B7525" s="46">
        <v>0.90334152357733688</v>
      </c>
      <c r="C7525" s="46">
        <v>0.92298720011352309</v>
      </c>
      <c r="D7525" s="46">
        <v>0.96173763557028802</v>
      </c>
      <c r="E7525" s="46">
        <v>0.92251303133749973</v>
      </c>
    </row>
    <row r="7526" spans="1:5" x14ac:dyDescent="0.35">
      <c r="A7526" s="47">
        <v>47123.217013458852</v>
      </c>
      <c r="B7526" s="46">
        <v>0.90334134385781006</v>
      </c>
      <c r="C7526" s="46">
        <v>1.122983035344105</v>
      </c>
      <c r="D7526" s="46">
        <v>0.96173458272743495</v>
      </c>
      <c r="E7526" s="46">
        <v>0.92250819956662855</v>
      </c>
    </row>
    <row r="7527" spans="1:5" x14ac:dyDescent="0.35">
      <c r="A7527" s="47">
        <v>47124.66626826358</v>
      </c>
      <c r="B7527" s="46">
        <v>0.90334070851231574</v>
      </c>
      <c r="C7527" s="46">
        <v>0.99228701812739128</v>
      </c>
      <c r="D7527" s="46">
        <v>0.96172389289536708</v>
      </c>
      <c r="E7527" s="46">
        <v>0.92249127815386789</v>
      </c>
    </row>
    <row r="7528" spans="1:5" x14ac:dyDescent="0.35">
      <c r="A7528" s="47">
        <v>47137.742677811169</v>
      </c>
      <c r="B7528" s="46">
        <v>0.9033345540503972</v>
      </c>
      <c r="C7528" s="46">
        <v>0.92729355466245611</v>
      </c>
      <c r="D7528" s="46">
        <v>0.96162750469312719</v>
      </c>
      <c r="E7528" s="46">
        <v>0.92233852607560218</v>
      </c>
    </row>
    <row r="7529" spans="1:5" x14ac:dyDescent="0.35">
      <c r="A7529" s="47">
        <v>47141.155137055503</v>
      </c>
      <c r="B7529" s="46">
        <v>0.90333282273140869</v>
      </c>
      <c r="C7529" s="46">
        <v>0.483393776325447</v>
      </c>
      <c r="D7529" s="46">
        <v>0.9616023700518681</v>
      </c>
      <c r="E7529" s="46">
        <v>0.92229864193096189</v>
      </c>
    </row>
    <row r="7530" spans="1:5" x14ac:dyDescent="0.35">
      <c r="A7530" s="47">
        <v>47142.382075562207</v>
      </c>
      <c r="B7530" s="46">
        <v>0.90333218754533606</v>
      </c>
      <c r="C7530" s="46">
        <v>0.19861787349080284</v>
      </c>
      <c r="D7530" s="46">
        <v>0.96159333490701349</v>
      </c>
      <c r="E7530" s="46">
        <v>0.92228429954600843</v>
      </c>
    </row>
    <row r="7531" spans="1:5" x14ac:dyDescent="0.35">
      <c r="A7531" s="47">
        <v>47149.210144710079</v>
      </c>
      <c r="B7531" s="46">
        <v>0.90332852981230927</v>
      </c>
      <c r="C7531" s="46">
        <v>0.75863122021551099</v>
      </c>
      <c r="D7531" s="46">
        <v>0.96154307184424748</v>
      </c>
      <c r="E7531" s="46">
        <v>0.922204461382515</v>
      </c>
    </row>
    <row r="7532" spans="1:5" x14ac:dyDescent="0.35">
      <c r="A7532" s="47">
        <v>47154.464376812466</v>
      </c>
      <c r="B7532" s="46">
        <v>0.90332557315423223</v>
      </c>
      <c r="C7532" s="46">
        <v>0.4312160312165414</v>
      </c>
      <c r="D7532" s="46">
        <v>0.96150441571719847</v>
      </c>
      <c r="E7532" s="46">
        <v>0.92214300136278027</v>
      </c>
    </row>
    <row r="7533" spans="1:5" x14ac:dyDescent="0.35">
      <c r="A7533" s="47">
        <v>47157.087778461988</v>
      </c>
      <c r="B7533" s="46">
        <v>0.90332405060262244</v>
      </c>
      <c r="C7533" s="46">
        <v>0.92811229063674006</v>
      </c>
      <c r="D7533" s="46">
        <v>0.96148512199107117</v>
      </c>
      <c r="E7533" s="46">
        <v>0.92211230694370927</v>
      </c>
    </row>
    <row r="7534" spans="1:5" x14ac:dyDescent="0.35">
      <c r="A7534" s="47">
        <v>47159.396997178999</v>
      </c>
      <c r="B7534" s="46">
        <v>0.90332268483721123</v>
      </c>
      <c r="C7534" s="46">
        <v>0.69646822853639545</v>
      </c>
      <c r="D7534" s="46">
        <v>0.96146814277624293</v>
      </c>
      <c r="E7534" s="46">
        <v>0.92208528421232672</v>
      </c>
    </row>
    <row r="7535" spans="1:5" x14ac:dyDescent="0.35">
      <c r="A7535" s="47">
        <v>47164.415919437757</v>
      </c>
      <c r="B7535" s="46">
        <v>0.9033196338226438</v>
      </c>
      <c r="C7535" s="46">
        <v>0.44615428157066539</v>
      </c>
      <c r="D7535" s="46">
        <v>0.96143125213236058</v>
      </c>
      <c r="E7535" s="46">
        <v>0.92202653827326597</v>
      </c>
    </row>
    <row r="7536" spans="1:5" x14ac:dyDescent="0.35">
      <c r="A7536" s="47">
        <v>47184.898082670166</v>
      </c>
      <c r="B7536" s="46">
        <v>0.90330600544395356</v>
      </c>
      <c r="C7536" s="46">
        <v>1.3701886420287135</v>
      </c>
      <c r="D7536" s="46">
        <v>0.96128087879498481</v>
      </c>
      <c r="E7536" s="46">
        <v>0.92178659903613358</v>
      </c>
    </row>
    <row r="7537" spans="1:5" x14ac:dyDescent="0.35">
      <c r="A7537" s="47">
        <v>47201.812923748636</v>
      </c>
      <c r="B7537" s="46">
        <v>0.90329331778396038</v>
      </c>
      <c r="C7537" s="46">
        <v>0.7484698380971988</v>
      </c>
      <c r="D7537" s="46">
        <v>0.96115690963201517</v>
      </c>
      <c r="E7537" s="46">
        <v>0.92158821077917474</v>
      </c>
    </row>
    <row r="7538" spans="1:5" x14ac:dyDescent="0.35">
      <c r="A7538" s="47">
        <v>47210.088256000607</v>
      </c>
      <c r="B7538" s="46">
        <v>0.90328663578212687</v>
      </c>
      <c r="C7538" s="46">
        <v>0.65351862145632822</v>
      </c>
      <c r="D7538" s="46">
        <v>0.96109633003765726</v>
      </c>
      <c r="E7538" s="46">
        <v>0.92149107399992181</v>
      </c>
    </row>
    <row r="7539" spans="1:5" x14ac:dyDescent="0.35">
      <c r="A7539" s="47">
        <v>47212.576584205402</v>
      </c>
      <c r="B7539" s="46">
        <v>0.90328456535858359</v>
      </c>
      <c r="C7539" s="46">
        <v>1.3087322531341927</v>
      </c>
      <c r="D7539" s="46">
        <v>0.96107812326998021</v>
      </c>
      <c r="E7539" s="46">
        <v>0.92146185568860495</v>
      </c>
    </row>
    <row r="7540" spans="1:5" x14ac:dyDescent="0.35">
      <c r="A7540" s="47">
        <v>47228.53298848604</v>
      </c>
      <c r="B7540" s="46">
        <v>0.90327061418902721</v>
      </c>
      <c r="C7540" s="46">
        <v>0.64584752268772583</v>
      </c>
      <c r="D7540" s="46">
        <v>0.96096147171137714</v>
      </c>
      <c r="E7540" s="46">
        <v>0.92127438326185407</v>
      </c>
    </row>
    <row r="7541" spans="1:5" x14ac:dyDescent="0.35">
      <c r="A7541" s="47">
        <v>47230.134645493243</v>
      </c>
      <c r="B7541" s="46">
        <v>0.9032691492032241</v>
      </c>
      <c r="C7541" s="46">
        <v>1.2308549799220581</v>
      </c>
      <c r="D7541" s="46">
        <v>0.96094977205728327</v>
      </c>
      <c r="E7541" s="46">
        <v>0.92125555483757993</v>
      </c>
    </row>
    <row r="7542" spans="1:5" x14ac:dyDescent="0.35">
      <c r="A7542" s="47">
        <v>47231.741792996494</v>
      </c>
      <c r="B7542" s="46">
        <v>0.90326766732102315</v>
      </c>
      <c r="C7542" s="46">
        <v>1.0750282350090012</v>
      </c>
      <c r="D7542" s="46">
        <v>0.96093803403548472</v>
      </c>
      <c r="E7542" s="46">
        <v>0.92123665994848269</v>
      </c>
    </row>
    <row r="7543" spans="1:5" x14ac:dyDescent="0.35">
      <c r="A7543" s="47">
        <v>47232.784045159031</v>
      </c>
      <c r="B7543" s="46">
        <v>0.90326669994339825</v>
      </c>
      <c r="C7543" s="46">
        <v>0.85637122645170205</v>
      </c>
      <c r="D7543" s="46">
        <v>0.96093042273509355</v>
      </c>
      <c r="E7543" s="46">
        <v>0.92122440538485761</v>
      </c>
    </row>
    <row r="7544" spans="1:5" x14ac:dyDescent="0.35">
      <c r="A7544" s="47">
        <v>47244.460890763607</v>
      </c>
      <c r="B7544" s="46">
        <v>0.90325551923742342</v>
      </c>
      <c r="C7544" s="46">
        <v>0.77025339532763581</v>
      </c>
      <c r="D7544" s="46">
        <v>0.96084519977738714</v>
      </c>
      <c r="E7544" s="46">
        <v>0.92108705646813127</v>
      </c>
    </row>
    <row r="7545" spans="1:5" x14ac:dyDescent="0.35">
      <c r="A7545" s="47">
        <v>47246.289468705174</v>
      </c>
      <c r="B7545" s="46">
        <v>0.90325371127123921</v>
      </c>
      <c r="C7545" s="46">
        <v>0.49447837153424601</v>
      </c>
      <c r="D7545" s="46">
        <v>0.96083186229916306</v>
      </c>
      <c r="E7545" s="46">
        <v>0.92106553864626872</v>
      </c>
    </row>
    <row r="7546" spans="1:5" x14ac:dyDescent="0.35">
      <c r="A7546" s="47">
        <v>47253.179018177674</v>
      </c>
      <c r="B7546" s="46">
        <v>0.90324676021725836</v>
      </c>
      <c r="C7546" s="46">
        <v>1.0880003510318703</v>
      </c>
      <c r="D7546" s="46">
        <v>0.96078163078689949</v>
      </c>
      <c r="E7546" s="46">
        <v>0.92098444349312547</v>
      </c>
    </row>
    <row r="7547" spans="1:5" x14ac:dyDescent="0.35">
      <c r="A7547" s="47">
        <v>47270.079178778273</v>
      </c>
      <c r="B7547" s="46">
        <v>0.90322877490443421</v>
      </c>
      <c r="C7547" s="46">
        <v>0.64876005811280724</v>
      </c>
      <c r="D7547" s="46">
        <v>0.96065854747022694</v>
      </c>
      <c r="E7547" s="46">
        <v>0.92078536727997462</v>
      </c>
    </row>
    <row r="7548" spans="1:5" x14ac:dyDescent="0.35">
      <c r="A7548" s="47">
        <v>47270.187581905644</v>
      </c>
      <c r="B7548" s="46">
        <v>0.9032286552444051</v>
      </c>
      <c r="C7548" s="46">
        <v>1.1027744727578392</v>
      </c>
      <c r="D7548" s="46">
        <v>0.96065775859380065</v>
      </c>
      <c r="E7548" s="46">
        <v>0.92078408966005543</v>
      </c>
    </row>
    <row r="7549" spans="1:5" x14ac:dyDescent="0.35">
      <c r="A7549" s="47">
        <v>47271.376595454429</v>
      </c>
      <c r="B7549" s="46">
        <v>0.90322733915796405</v>
      </c>
      <c r="C7549" s="46">
        <v>0.46266623690200959</v>
      </c>
      <c r="D7549" s="46">
        <v>0.96064910636599465</v>
      </c>
      <c r="E7549" s="46">
        <v>0.92077007559022928</v>
      </c>
    </row>
    <row r="7550" spans="1:5" x14ac:dyDescent="0.35">
      <c r="A7550" s="47">
        <v>47275.089983171369</v>
      </c>
      <c r="B7550" s="46">
        <v>0.90322318637760002</v>
      </c>
      <c r="C7550" s="46">
        <v>1.3212203351200991</v>
      </c>
      <c r="D7550" s="46">
        <v>0.96062209086034411</v>
      </c>
      <c r="E7550" s="46">
        <v>0.92072630178734971</v>
      </c>
    </row>
    <row r="7551" spans="1:5" x14ac:dyDescent="0.35">
      <c r="A7551" s="47">
        <v>47277.293650631567</v>
      </c>
      <c r="B7551" s="46">
        <v>0.90322069146758832</v>
      </c>
      <c r="C7551" s="46">
        <v>0.37662444826620511</v>
      </c>
      <c r="D7551" s="46">
        <v>0.96060606319874375</v>
      </c>
      <c r="E7551" s="46">
        <v>0.92070031992681434</v>
      </c>
    </row>
    <row r="7552" spans="1:5" x14ac:dyDescent="0.35">
      <c r="A7552" s="47">
        <v>47278.256255150576</v>
      </c>
      <c r="B7552" s="46">
        <v>0.90321959451015155</v>
      </c>
      <c r="C7552" s="46">
        <v>0.97182229084293859</v>
      </c>
      <c r="D7552" s="46">
        <v>0.9605990630304182</v>
      </c>
      <c r="E7552" s="46">
        <v>0.92068896942739009</v>
      </c>
    </row>
    <row r="7553" spans="1:5" x14ac:dyDescent="0.35">
      <c r="A7553" s="47">
        <v>47278.291484507281</v>
      </c>
      <c r="B7553" s="46">
        <v>0.90321955428145817</v>
      </c>
      <c r="C7553" s="46">
        <v>1.1789232716099107</v>
      </c>
      <c r="D7553" s="46">
        <v>0.96059880685038213</v>
      </c>
      <c r="E7553" s="46">
        <v>0.92068855400940175</v>
      </c>
    </row>
    <row r="7554" spans="1:5" x14ac:dyDescent="0.35">
      <c r="A7554" s="47">
        <v>47278.409418245465</v>
      </c>
      <c r="B7554" s="46">
        <v>0.90321941956965734</v>
      </c>
      <c r="C7554" s="46">
        <v>0.41124544209940606</v>
      </c>
      <c r="D7554" s="46">
        <v>0.96059794926857089</v>
      </c>
      <c r="E7554" s="46">
        <v>0.9206871633501682</v>
      </c>
    </row>
    <row r="7555" spans="1:5" x14ac:dyDescent="0.35">
      <c r="A7555" s="47">
        <v>47280.518356052395</v>
      </c>
      <c r="B7555" s="46">
        <v>0.90321699960136104</v>
      </c>
      <c r="C7555" s="46">
        <v>0.92686679631470703</v>
      </c>
      <c r="D7555" s="46">
        <v>0.96058261522843835</v>
      </c>
      <c r="E7555" s="46">
        <v>0.92066229330511062</v>
      </c>
    </row>
    <row r="7556" spans="1:5" x14ac:dyDescent="0.35">
      <c r="A7556" s="47">
        <v>47283.871766261116</v>
      </c>
      <c r="B7556" s="46">
        <v>0.90321310869743476</v>
      </c>
      <c r="C7556" s="46">
        <v>-0.86306858308619061</v>
      </c>
      <c r="D7556" s="46">
        <v>0.96055823880860458</v>
      </c>
      <c r="E7556" s="46">
        <v>0.92062274085715756</v>
      </c>
    </row>
    <row r="7557" spans="1:5" x14ac:dyDescent="0.35">
      <c r="A7557" s="47">
        <v>47286.828523836899</v>
      </c>
      <c r="B7557" s="46">
        <v>0.90320963425760392</v>
      </c>
      <c r="C7557" s="46">
        <v>0.23055514266538957</v>
      </c>
      <c r="D7557" s="46">
        <v>0.96053675197809929</v>
      </c>
      <c r="E7557" s="46">
        <v>0.92058785995763304</v>
      </c>
    </row>
    <row r="7558" spans="1:5" x14ac:dyDescent="0.35">
      <c r="A7558" s="47">
        <v>47286.889513237416</v>
      </c>
      <c r="B7558" s="46">
        <v>0.90320956215786763</v>
      </c>
      <c r="C7558" s="46">
        <v>1.0245205871735497</v>
      </c>
      <c r="D7558" s="46">
        <v>0.9605363088284018</v>
      </c>
      <c r="E7558" s="46">
        <v>0.92058714039753375</v>
      </c>
    </row>
    <row r="7559" spans="1:5" x14ac:dyDescent="0.35">
      <c r="A7559" s="47">
        <v>47292.16546142786</v>
      </c>
      <c r="B7559" s="46">
        <v>0.90320325893973152</v>
      </c>
      <c r="C7559" s="46">
        <v>1.3496159433674659</v>
      </c>
      <c r="D7559" s="46">
        <v>0.96049798317756285</v>
      </c>
      <c r="E7559" s="46">
        <v>0.92052488382115494</v>
      </c>
    </row>
    <row r="7560" spans="1:5" x14ac:dyDescent="0.35">
      <c r="A7560" s="47">
        <v>47294.992380971642</v>
      </c>
      <c r="B7560" s="46">
        <v>0.90319982772495222</v>
      </c>
      <c r="C7560" s="46">
        <v>1.1646173404995297</v>
      </c>
      <c r="D7560" s="46">
        <v>0.96047745549704988</v>
      </c>
      <c r="E7560" s="46">
        <v>0.92049151757296832</v>
      </c>
    </row>
    <row r="7561" spans="1:5" x14ac:dyDescent="0.35">
      <c r="A7561" s="47">
        <v>47306.350874697921</v>
      </c>
      <c r="B7561" s="46">
        <v>0.90318566141075418</v>
      </c>
      <c r="C7561" s="46">
        <v>1.0036243801978095</v>
      </c>
      <c r="D7561" s="46">
        <v>0.96039502981659441</v>
      </c>
      <c r="E7561" s="46">
        <v>0.92035739389283877</v>
      </c>
    </row>
    <row r="7562" spans="1:5" x14ac:dyDescent="0.35">
      <c r="A7562" s="47">
        <v>47306.478141702515</v>
      </c>
      <c r="B7562" s="46">
        <v>0.90318549923231206</v>
      </c>
      <c r="C7562" s="46">
        <v>0.54128441100700364</v>
      </c>
      <c r="D7562" s="46">
        <v>0.96039410676259751</v>
      </c>
      <c r="E7562" s="46">
        <v>0.92035589056133937</v>
      </c>
    </row>
    <row r="7563" spans="1:5" x14ac:dyDescent="0.35">
      <c r="A7563" s="47">
        <v>47306.519010371965</v>
      </c>
      <c r="B7563" s="46">
        <v>0.90318544713644877</v>
      </c>
      <c r="C7563" s="46">
        <v>1.1617473184327931</v>
      </c>
      <c r="D7563" s="46">
        <v>0.96039381034880389</v>
      </c>
      <c r="E7563" s="46">
        <v>0.92035540780088376</v>
      </c>
    </row>
    <row r="7564" spans="1:5" x14ac:dyDescent="0.35">
      <c r="A7564" s="47">
        <v>47306.897604659011</v>
      </c>
      <c r="B7564" s="46">
        <v>0.903184964161593</v>
      </c>
      <c r="C7564" s="46">
        <v>1.2444255917741787</v>
      </c>
      <c r="D7564" s="46">
        <v>0.96039106451941769</v>
      </c>
      <c r="E7564" s="46">
        <v>0.92035093560445491</v>
      </c>
    </row>
    <row r="7565" spans="1:5" x14ac:dyDescent="0.35">
      <c r="A7565" s="47">
        <v>47311.59651241501</v>
      </c>
      <c r="B7565" s="46">
        <v>0.90317891330124478</v>
      </c>
      <c r="C7565" s="46">
        <v>0.97228275783540763</v>
      </c>
      <c r="D7565" s="46">
        <v>0.96035699276371511</v>
      </c>
      <c r="E7565" s="46">
        <v>0.92029542042077705</v>
      </c>
    </row>
    <row r="7566" spans="1:5" x14ac:dyDescent="0.35">
      <c r="A7566" s="47">
        <v>47317.259323900063</v>
      </c>
      <c r="B7566" s="46">
        <v>0.9031714822391721</v>
      </c>
      <c r="C7566" s="46">
        <v>0.4890351205189658</v>
      </c>
      <c r="D7566" s="46">
        <v>0.96031595140439141</v>
      </c>
      <c r="E7566" s="46">
        <v>0.92022849583994837</v>
      </c>
    </row>
    <row r="7567" spans="1:5" x14ac:dyDescent="0.35">
      <c r="A7567" s="47">
        <v>47319.997918110406</v>
      </c>
      <c r="B7567" s="46">
        <v>0.9031678339284801</v>
      </c>
      <c r="C7567" s="46">
        <v>1.2181148719722312</v>
      </c>
      <c r="D7567" s="46">
        <v>0.9602961110837962</v>
      </c>
      <c r="E7567" s="46">
        <v>0.92019612205130474</v>
      </c>
    </row>
    <row r="7568" spans="1:5" x14ac:dyDescent="0.35">
      <c r="A7568" s="47">
        <v>47331.830055396109</v>
      </c>
      <c r="B7568" s="46">
        <v>0.90315166149390524</v>
      </c>
      <c r="C7568" s="46">
        <v>1.6458179243822757</v>
      </c>
      <c r="D7568" s="46">
        <v>0.96021044838793257</v>
      </c>
      <c r="E7568" s="46">
        <v>0.9200561880195578</v>
      </c>
    </row>
    <row r="7569" spans="1:5" x14ac:dyDescent="0.35">
      <c r="A7569" s="47">
        <v>47338.526813314405</v>
      </c>
      <c r="B7569" s="46">
        <v>0.90314221252117632</v>
      </c>
      <c r="C7569" s="46">
        <v>0.70400696898185178</v>
      </c>
      <c r="D7569" s="46">
        <v>0.96016200648983252</v>
      </c>
      <c r="E7569" s="46">
        <v>0.9199769431375997</v>
      </c>
    </row>
    <row r="7570" spans="1:5" x14ac:dyDescent="0.35">
      <c r="A7570" s="47">
        <v>47339.892705330756</v>
      </c>
      <c r="B7570" s="46">
        <v>0.90314025897660033</v>
      </c>
      <c r="C7570" s="46">
        <v>-0.64238263439813093</v>
      </c>
      <c r="D7570" s="46">
        <v>0.96015212980857656</v>
      </c>
      <c r="E7570" s="46">
        <v>0.91996077611673832</v>
      </c>
    </row>
    <row r="7571" spans="1:5" x14ac:dyDescent="0.35">
      <c r="A7571" s="47">
        <v>47345.949641662024</v>
      </c>
      <c r="B7571" s="46">
        <v>0.90313148859409786</v>
      </c>
      <c r="C7571" s="46">
        <v>-0.4887439676178329</v>
      </c>
      <c r="D7571" s="46">
        <v>0.96010834750092289</v>
      </c>
      <c r="E7571" s="46">
        <v>0.9198890685468285</v>
      </c>
    </row>
    <row r="7572" spans="1:5" x14ac:dyDescent="0.35">
      <c r="A7572" s="47">
        <v>47349.294301751383</v>
      </c>
      <c r="B7572" s="46">
        <v>0.90312657024861642</v>
      </c>
      <c r="C7572" s="46">
        <v>-1.2693238472609614</v>
      </c>
      <c r="D7572" s="46">
        <v>0.96008418127409512</v>
      </c>
      <c r="E7572" s="46">
        <v>0.91984946004521195</v>
      </c>
    </row>
    <row r="7573" spans="1:5" x14ac:dyDescent="0.35">
      <c r="A7573" s="47">
        <v>47355.972043813592</v>
      </c>
      <c r="B7573" s="46">
        <v>0.90311659000371092</v>
      </c>
      <c r="C7573" s="46">
        <v>-0.34861304428328577</v>
      </c>
      <c r="D7573" s="46">
        <v>0.96003595482915749</v>
      </c>
      <c r="E7573" s="46">
        <v>0.91977035604023671</v>
      </c>
    </row>
    <row r="7574" spans="1:5" x14ac:dyDescent="0.35">
      <c r="A7574" s="47">
        <v>47374.009593723255</v>
      </c>
      <c r="B7574" s="46">
        <v>0.90308855893326356</v>
      </c>
      <c r="C7574" s="46">
        <v>1.0293676282107977</v>
      </c>
      <c r="D7574" s="46">
        <v>0.95990583699107956</v>
      </c>
      <c r="E7574" s="46">
        <v>0.91955652445059044</v>
      </c>
    </row>
    <row r="7575" spans="1:5" x14ac:dyDescent="0.35">
      <c r="A7575" s="47">
        <v>47384.974216923649</v>
      </c>
      <c r="B7575" s="46">
        <v>0.90307075105688184</v>
      </c>
      <c r="C7575" s="46">
        <v>0.60384563833792981</v>
      </c>
      <c r="D7575" s="46">
        <v>0.9598268472975553</v>
      </c>
      <c r="E7575" s="46">
        <v>0.9194264271203092</v>
      </c>
    </row>
    <row r="7576" spans="1:5" x14ac:dyDescent="0.35">
      <c r="A7576" s="47">
        <v>47385.099209552602</v>
      </c>
      <c r="B7576" s="46">
        <v>0.90307054469343928</v>
      </c>
      <c r="C7576" s="46">
        <v>-2.4785855308869564</v>
      </c>
      <c r="D7576" s="46">
        <v>0.9598259473062285</v>
      </c>
      <c r="E7576" s="46">
        <v>0.91942494356403204</v>
      </c>
    </row>
    <row r="7577" spans="1:5" x14ac:dyDescent="0.35">
      <c r="A7577" s="47">
        <v>47385.255426833493</v>
      </c>
      <c r="B7577" s="46">
        <v>0.90307028667131495</v>
      </c>
      <c r="C7577" s="46">
        <v>0.39460460183278201</v>
      </c>
      <c r="D7577" s="46">
        <v>0.95982482250094858</v>
      </c>
      <c r="E7577" s="46">
        <v>0.91942308938200001</v>
      </c>
    </row>
    <row r="7578" spans="1:5" x14ac:dyDescent="0.35">
      <c r="A7578" s="47">
        <v>47385.405722314441</v>
      </c>
      <c r="B7578" s="46">
        <v>0.90307003831833088</v>
      </c>
      <c r="C7578" s="46">
        <v>0.77613557765467966</v>
      </c>
      <c r="D7578" s="46">
        <v>0.95982374034952067</v>
      </c>
      <c r="E7578" s="46">
        <v>0.91942130547085932</v>
      </c>
    </row>
    <row r="7579" spans="1:5" x14ac:dyDescent="0.35">
      <c r="A7579" s="47">
        <v>47388.45831386622</v>
      </c>
      <c r="B7579" s="46">
        <v>0.90306497037860134</v>
      </c>
      <c r="C7579" s="46">
        <v>0.48884543713030304</v>
      </c>
      <c r="D7579" s="46">
        <v>0.95980176445978083</v>
      </c>
      <c r="E7579" s="46">
        <v>0.91938506967633959</v>
      </c>
    </row>
    <row r="7580" spans="1:5" x14ac:dyDescent="0.35">
      <c r="A7580" s="47">
        <v>47392.092428666954</v>
      </c>
      <c r="B7580" s="46">
        <v>0.90305887793689144</v>
      </c>
      <c r="C7580" s="46">
        <v>1.0148637802428473</v>
      </c>
      <c r="D7580" s="46">
        <v>0.95977561022175195</v>
      </c>
      <c r="E7580" s="46">
        <v>0.91934192224766109</v>
      </c>
    </row>
    <row r="7581" spans="1:5" x14ac:dyDescent="0.35">
      <c r="A7581" s="47">
        <v>47401.052818666787</v>
      </c>
      <c r="B7581" s="46">
        <v>0.90304358150361796</v>
      </c>
      <c r="C7581" s="46">
        <v>1.0297078307290874</v>
      </c>
      <c r="D7581" s="46">
        <v>0.95971116105556631</v>
      </c>
      <c r="E7581" s="46">
        <v>0.91923549640028279</v>
      </c>
    </row>
    <row r="7582" spans="1:5" x14ac:dyDescent="0.35">
      <c r="A7582" s="47">
        <v>47407.605346449964</v>
      </c>
      <c r="B7582" s="46">
        <v>0.9030321476081079</v>
      </c>
      <c r="C7582" s="46">
        <v>0.64858221490731172</v>
      </c>
      <c r="D7582" s="46">
        <v>0.95966406467379495</v>
      </c>
      <c r="E7582" s="46">
        <v>0.91915763350720359</v>
      </c>
    </row>
    <row r="7583" spans="1:5" x14ac:dyDescent="0.35">
      <c r="A7583" s="47">
        <v>47427.528371880609</v>
      </c>
      <c r="B7583" s="46">
        <v>0.90299609099325739</v>
      </c>
      <c r="C7583" s="46">
        <v>0.37028149472735361</v>
      </c>
      <c r="D7583" s="46">
        <v>0.95952104297160379</v>
      </c>
      <c r="E7583" s="46">
        <v>0.91892070385728597</v>
      </c>
    </row>
    <row r="7584" spans="1:5" x14ac:dyDescent="0.35">
      <c r="A7584" s="47">
        <v>47428.927670295052</v>
      </c>
      <c r="B7584" s="46">
        <v>0.90299348525846646</v>
      </c>
      <c r="C7584" s="46">
        <v>0.84732050974682949</v>
      </c>
      <c r="D7584" s="46">
        <v>0.95951100771753572</v>
      </c>
      <c r="E7584" s="46">
        <v>0.91890405251150742</v>
      </c>
    </row>
    <row r="7585" spans="1:5" x14ac:dyDescent="0.35">
      <c r="A7585" s="47">
        <v>47430.22155297963</v>
      </c>
      <c r="B7585" s="46">
        <v>0.9029910672450745</v>
      </c>
      <c r="C7585" s="46">
        <v>1.5707077556208926</v>
      </c>
      <c r="D7585" s="46">
        <v>0.95950172962296187</v>
      </c>
      <c r="E7585" s="46">
        <v>0.91888865436208245</v>
      </c>
    </row>
    <row r="7586" spans="1:5" x14ac:dyDescent="0.35">
      <c r="A7586" s="47">
        <v>47442.579855056953</v>
      </c>
      <c r="B7586" s="46">
        <v>0.90296755585547217</v>
      </c>
      <c r="C7586" s="46">
        <v>0.71571530213501156</v>
      </c>
      <c r="D7586" s="46">
        <v>0.95941316744633998</v>
      </c>
      <c r="E7586" s="46">
        <v>0.91874152217431704</v>
      </c>
    </row>
    <row r="7587" spans="1:5" x14ac:dyDescent="0.35">
      <c r="A7587" s="47">
        <v>47442.609914233064</v>
      </c>
      <c r="B7587" s="46">
        <v>0.90296749774871898</v>
      </c>
      <c r="C7587" s="46">
        <v>1.2897543406072076</v>
      </c>
      <c r="D7587" s="46">
        <v>0.95941295215950495</v>
      </c>
      <c r="E7587" s="46">
        <v>0.91874116417291918</v>
      </c>
    </row>
    <row r="7588" spans="1:5" x14ac:dyDescent="0.35">
      <c r="A7588" s="47">
        <v>47445.28726963963</v>
      </c>
      <c r="B7588" s="46">
        <v>0.90296230427516322</v>
      </c>
      <c r="C7588" s="46">
        <v>-5.6602875155986609E-2</v>
      </c>
      <c r="D7588" s="46">
        <v>0.95939377907462109</v>
      </c>
      <c r="E7588" s="46">
        <v>0.91870927462853291</v>
      </c>
    </row>
    <row r="7589" spans="1:5" x14ac:dyDescent="0.35">
      <c r="A7589" s="47">
        <v>47450.471412725456</v>
      </c>
      <c r="B7589" s="46">
        <v>0.90295214726844297</v>
      </c>
      <c r="C7589" s="46">
        <v>0.99357118489022955</v>
      </c>
      <c r="D7589" s="46">
        <v>0.95935666788362017</v>
      </c>
      <c r="E7589" s="46">
        <v>0.91864751285507951</v>
      </c>
    </row>
    <row r="7590" spans="1:5" x14ac:dyDescent="0.35">
      <c r="A7590" s="47">
        <v>47462.620395495993</v>
      </c>
      <c r="B7590" s="46">
        <v>0.90292782183947484</v>
      </c>
      <c r="C7590" s="46">
        <v>0.6853689378222283</v>
      </c>
      <c r="D7590" s="46">
        <v>0.95926976797392538</v>
      </c>
      <c r="E7590" s="46">
        <v>0.91850270112366528</v>
      </c>
    </row>
    <row r="7591" spans="1:5" x14ac:dyDescent="0.35">
      <c r="A7591" s="47">
        <v>47468.696094890474</v>
      </c>
      <c r="B7591" s="46">
        <v>0.90291538121904924</v>
      </c>
      <c r="C7591" s="46">
        <v>0.92655390517595304</v>
      </c>
      <c r="D7591" s="46">
        <v>0.9592263460377326</v>
      </c>
      <c r="E7591" s="46">
        <v>0.91843024219893532</v>
      </c>
    </row>
    <row r="7592" spans="1:5" x14ac:dyDescent="0.35">
      <c r="A7592" s="47">
        <v>47469.533132364806</v>
      </c>
      <c r="B7592" s="46">
        <v>0.90291365287307035</v>
      </c>
      <c r="C7592" s="46">
        <v>1.2641635043682875</v>
      </c>
      <c r="D7592" s="46">
        <v>0.95922036579541992</v>
      </c>
      <c r="E7592" s="46">
        <v>0.91842025765508284</v>
      </c>
    </row>
    <row r="7593" spans="1:5" x14ac:dyDescent="0.35">
      <c r="A7593" s="47">
        <v>47475.07101360966</v>
      </c>
      <c r="B7593" s="46">
        <v>0.90290212991827945</v>
      </c>
      <c r="C7593" s="46">
        <v>1.1055872654816223</v>
      </c>
      <c r="D7593" s="46">
        <v>0.95918081189547355</v>
      </c>
      <c r="E7593" s="46">
        <v>0.91835418713161865</v>
      </c>
    </row>
    <row r="7594" spans="1:5" x14ac:dyDescent="0.35">
      <c r="A7594" s="47">
        <v>47494.547309888563</v>
      </c>
      <c r="B7594" s="46">
        <v>0.90286038499308441</v>
      </c>
      <c r="C7594" s="46">
        <v>0.95460436987726549</v>
      </c>
      <c r="D7594" s="46">
        <v>0.95904186496392752</v>
      </c>
      <c r="E7594" s="46">
        <v>0.91812165310044702</v>
      </c>
    </row>
    <row r="7595" spans="1:5" x14ac:dyDescent="0.35">
      <c r="A7595" s="47">
        <v>47500.468442526166</v>
      </c>
      <c r="B7595" s="46">
        <v>0.90284731610460378</v>
      </c>
      <c r="C7595" s="46">
        <v>1.1694075068469756</v>
      </c>
      <c r="D7595" s="46">
        <v>0.95899967235202999</v>
      </c>
      <c r="E7595" s="46">
        <v>0.91805090665564026</v>
      </c>
    </row>
    <row r="7596" spans="1:5" x14ac:dyDescent="0.35">
      <c r="A7596" s="47">
        <v>47506.954874801326</v>
      </c>
      <c r="B7596" s="46">
        <v>0.90283279668160676</v>
      </c>
      <c r="C7596" s="46">
        <v>0.61615117376103701</v>
      </c>
      <c r="D7596" s="46">
        <v>0.9589534781066007</v>
      </c>
      <c r="E7596" s="46">
        <v>0.91797337816574787</v>
      </c>
    </row>
    <row r="7597" spans="1:5" x14ac:dyDescent="0.35">
      <c r="A7597" s="47">
        <v>47507.64463845102</v>
      </c>
      <c r="B7597" s="46">
        <v>0.90283124020206973</v>
      </c>
      <c r="C7597" s="46">
        <v>0.75968123934802012</v>
      </c>
      <c r="D7597" s="46">
        <v>0.95894856746885404</v>
      </c>
      <c r="E7597" s="46">
        <v>0.91796513212269204</v>
      </c>
    </row>
    <row r="7598" spans="1:5" x14ac:dyDescent="0.35">
      <c r="A7598" s="47">
        <v>47511.859655459171</v>
      </c>
      <c r="B7598" s="46">
        <v>0.90282167660826806</v>
      </c>
      <c r="C7598" s="46">
        <v>0.8388152449784414</v>
      </c>
      <c r="D7598" s="46">
        <v>0.95891856629572547</v>
      </c>
      <c r="E7598" s="46">
        <v>0.91791473497438891</v>
      </c>
    </row>
    <row r="7599" spans="1:5" x14ac:dyDescent="0.35">
      <c r="A7599" s="47">
        <v>47522.450244609143</v>
      </c>
      <c r="B7599" s="46">
        <v>0.90279725041597025</v>
      </c>
      <c r="C7599" s="46">
        <v>0.76620587910121163</v>
      </c>
      <c r="D7599" s="46">
        <v>0.9588432374848922</v>
      </c>
      <c r="E7599" s="46">
        <v>0.91778805394899876</v>
      </c>
    </row>
    <row r="7600" spans="1:5" x14ac:dyDescent="0.35">
      <c r="A7600" s="47">
        <v>47530.793180701534</v>
      </c>
      <c r="B7600" s="46">
        <v>0.90277760745518221</v>
      </c>
      <c r="C7600" s="46">
        <v>1.0028692834356256</v>
      </c>
      <c r="D7600" s="46">
        <v>0.9587839478370529</v>
      </c>
      <c r="E7600" s="46">
        <v>0.91768820441036691</v>
      </c>
    </row>
    <row r="7601" spans="1:5" x14ac:dyDescent="0.35">
      <c r="A7601" s="47">
        <v>47534.191625419684</v>
      </c>
      <c r="B7601" s="46">
        <v>0.90276950453700933</v>
      </c>
      <c r="C7601" s="46">
        <v>0.58293725562210685</v>
      </c>
      <c r="D7601" s="46">
        <v>0.95875980969483654</v>
      </c>
      <c r="E7601" s="46">
        <v>0.91764751764783581</v>
      </c>
    </row>
    <row r="7602" spans="1:5" x14ac:dyDescent="0.35">
      <c r="A7602" s="47">
        <v>47538.210818231404</v>
      </c>
      <c r="B7602" s="46">
        <v>0.90275984562427736</v>
      </c>
      <c r="C7602" s="46">
        <v>0.71402961254636299</v>
      </c>
      <c r="D7602" s="46">
        <v>0.95873127237563815</v>
      </c>
      <c r="E7602" s="46">
        <v>0.91759938899636673</v>
      </c>
    </row>
    <row r="7603" spans="1:5" x14ac:dyDescent="0.35">
      <c r="A7603" s="47">
        <v>47541.284061821476</v>
      </c>
      <c r="B7603" s="46">
        <v>0.9027524044288302</v>
      </c>
      <c r="C7603" s="46">
        <v>0.91970294891299265</v>
      </c>
      <c r="D7603" s="46">
        <v>0.95870945871491164</v>
      </c>
      <c r="E7603" s="46">
        <v>0.9175625803687788</v>
      </c>
    </row>
    <row r="7604" spans="1:5" x14ac:dyDescent="0.35">
      <c r="A7604" s="47">
        <v>47542.208391216591</v>
      </c>
      <c r="B7604" s="46">
        <v>0.9027501569339228</v>
      </c>
      <c r="C7604" s="46">
        <v>0.88914650870601797</v>
      </c>
      <c r="D7604" s="46">
        <v>0.95870289910725082</v>
      </c>
      <c r="E7604" s="46">
        <v>0.91755150829836662</v>
      </c>
    </row>
    <row r="7605" spans="1:5" x14ac:dyDescent="0.35">
      <c r="A7605" s="47">
        <v>47542.296921055902</v>
      </c>
      <c r="B7605" s="46">
        <v>0.90274994144581044</v>
      </c>
      <c r="C7605" s="46">
        <v>1.4541429025462849</v>
      </c>
      <c r="D7605" s="46">
        <v>0.958702270874769</v>
      </c>
      <c r="E7605" s="46">
        <v>0.91755044781400286</v>
      </c>
    </row>
    <row r="7606" spans="1:5" x14ac:dyDescent="0.35">
      <c r="A7606" s="47">
        <v>47565.524902473073</v>
      </c>
      <c r="B7606" s="46">
        <v>0.90269201640681562</v>
      </c>
      <c r="C7606" s="46">
        <v>1.3480134603190086</v>
      </c>
      <c r="D7606" s="46">
        <v>0.95853761665496418</v>
      </c>
      <c r="E7606" s="46">
        <v>0.9172720194551327</v>
      </c>
    </row>
    <row r="7607" spans="1:5" x14ac:dyDescent="0.35">
      <c r="A7607" s="47">
        <v>47565.767602794054</v>
      </c>
      <c r="B7607" s="46">
        <v>0.90269139655210828</v>
      </c>
      <c r="C7607" s="46">
        <v>1.0317809787612875</v>
      </c>
      <c r="D7607" s="46">
        <v>0.95853589811706641</v>
      </c>
      <c r="E7607" s="46">
        <v>0.91726910833059061</v>
      </c>
    </row>
    <row r="7608" spans="1:5" x14ac:dyDescent="0.35">
      <c r="A7608" s="47">
        <v>47571.903188444492</v>
      </c>
      <c r="B7608" s="46">
        <v>0.90267562557625836</v>
      </c>
      <c r="C7608" s="46">
        <v>0.93214511743346939</v>
      </c>
      <c r="D7608" s="46">
        <v>0.95849246546399813</v>
      </c>
      <c r="E7608" s="46">
        <v>0.91719550040499798</v>
      </c>
    </row>
    <row r="7609" spans="1:5" x14ac:dyDescent="0.35">
      <c r="A7609" s="47">
        <v>47580.471200348868</v>
      </c>
      <c r="B7609" s="46">
        <v>0.90265327746667778</v>
      </c>
      <c r="C7609" s="46">
        <v>1.0292987649211716</v>
      </c>
      <c r="D7609" s="46">
        <v>0.95843185545988574</v>
      </c>
      <c r="E7609" s="46">
        <v>0.91709266838107106</v>
      </c>
    </row>
    <row r="7610" spans="1:5" x14ac:dyDescent="0.35">
      <c r="A7610" s="47">
        <v>47583.880860414713</v>
      </c>
      <c r="B7610" s="46">
        <v>0.90264427849487705</v>
      </c>
      <c r="C7610" s="46">
        <v>1.2542059895135793</v>
      </c>
      <c r="D7610" s="46">
        <v>0.95840774896258429</v>
      </c>
      <c r="E7610" s="46">
        <v>0.91705173236962967</v>
      </c>
    </row>
    <row r="7611" spans="1:5" x14ac:dyDescent="0.35">
      <c r="A7611" s="47">
        <v>47589.570239095876</v>
      </c>
      <c r="B7611" s="46">
        <v>0.90262912879512747</v>
      </c>
      <c r="C7611" s="46">
        <v>0.52947293911667082</v>
      </c>
      <c r="D7611" s="46">
        <v>0.95836754168971383</v>
      </c>
      <c r="E7611" s="46">
        <v>0.9169834088773483</v>
      </c>
    </row>
    <row r="7612" spans="1:5" x14ac:dyDescent="0.35">
      <c r="A7612" s="47">
        <v>47595.73076449144</v>
      </c>
      <c r="B7612" s="46">
        <v>0.90261253531456254</v>
      </c>
      <c r="C7612" s="46">
        <v>0.93305859699071014</v>
      </c>
      <c r="D7612" s="46">
        <v>0.95832402870674827</v>
      </c>
      <c r="E7612" s="46">
        <v>0.91690940287109646</v>
      </c>
    </row>
    <row r="7613" spans="1:5" x14ac:dyDescent="0.35">
      <c r="A7613" s="47">
        <v>47603.627429209882</v>
      </c>
      <c r="B7613" s="46">
        <v>0.90259097721680481</v>
      </c>
      <c r="C7613" s="46">
        <v>1.0445007403870887</v>
      </c>
      <c r="D7613" s="46">
        <v>0.95826828938823128</v>
      </c>
      <c r="E7613" s="46">
        <v>0.91681450349927851</v>
      </c>
    </row>
    <row r="7614" spans="1:5" x14ac:dyDescent="0.35">
      <c r="A7614" s="47">
        <v>47605.67111390693</v>
      </c>
      <c r="B7614" s="46">
        <v>0.90258534505640398</v>
      </c>
      <c r="C7614" s="46">
        <v>1.4078445915336024</v>
      </c>
      <c r="D7614" s="46">
        <v>0.95825387050584199</v>
      </c>
      <c r="E7614" s="46">
        <v>0.91678993640408568</v>
      </c>
    </row>
    <row r="7615" spans="1:5" x14ac:dyDescent="0.35">
      <c r="A7615" s="47">
        <v>47613.281453853153</v>
      </c>
      <c r="B7615" s="46">
        <v>0.9025641803566804</v>
      </c>
      <c r="C7615" s="46">
        <v>0.92762006493736227</v>
      </c>
      <c r="D7615" s="46">
        <v>0.95820020103844272</v>
      </c>
      <c r="E7615" s="46">
        <v>0.91669842809161861</v>
      </c>
    </row>
    <row r="7616" spans="1:5" x14ac:dyDescent="0.35">
      <c r="A7616" s="47">
        <v>47614.476356602827</v>
      </c>
      <c r="B7616" s="46">
        <v>0.90256082982685837</v>
      </c>
      <c r="C7616" s="46">
        <v>-0.21480436522525181</v>
      </c>
      <c r="D7616" s="46">
        <v>0.95819177781374487</v>
      </c>
      <c r="E7616" s="46">
        <v>0.9166840568188781</v>
      </c>
    </row>
    <row r="7617" spans="1:5" x14ac:dyDescent="0.35">
      <c r="A7617" s="47">
        <v>47617.277110063762</v>
      </c>
      <c r="B7617" s="46">
        <v>0.90255294722872637</v>
      </c>
      <c r="C7617" s="46">
        <v>1.2113756968600287</v>
      </c>
      <c r="D7617" s="46">
        <v>0.95817203812929785</v>
      </c>
      <c r="E7617" s="46">
        <v>0.91665036800888589</v>
      </c>
    </row>
    <row r="7618" spans="1:5" x14ac:dyDescent="0.35">
      <c r="A7618" s="47">
        <v>47623.24902192485</v>
      </c>
      <c r="B7618" s="46">
        <v>0.90253600255219235</v>
      </c>
      <c r="C7618" s="46">
        <v>1.2361600754822843</v>
      </c>
      <c r="D7618" s="46">
        <v>0.95812996527608485</v>
      </c>
      <c r="E7618" s="46">
        <v>0.91657851752471298</v>
      </c>
    </row>
    <row r="7619" spans="1:5" x14ac:dyDescent="0.35">
      <c r="A7619" s="47">
        <v>47639.711589465325</v>
      </c>
      <c r="B7619" s="46">
        <v>0.90248832348959429</v>
      </c>
      <c r="C7619" s="46">
        <v>-2.818849951771174E-2</v>
      </c>
      <c r="D7619" s="46">
        <v>0.95801410511616991</v>
      </c>
      <c r="E7619" s="46">
        <v>0.91638032698364313</v>
      </c>
    </row>
    <row r="7620" spans="1:5" x14ac:dyDescent="0.35">
      <c r="A7620" s="47">
        <v>47642.592460813634</v>
      </c>
      <c r="B7620" s="46">
        <v>0.90247983340812321</v>
      </c>
      <c r="C7620" s="46">
        <v>0.31706305719951811</v>
      </c>
      <c r="D7620" s="46">
        <v>0.95799384832900758</v>
      </c>
      <c r="E7620" s="46">
        <v>0.91634562610563419</v>
      </c>
    </row>
    <row r="7621" spans="1:5" x14ac:dyDescent="0.35">
      <c r="A7621" s="47">
        <v>47642.850311928749</v>
      </c>
      <c r="B7621" s="46">
        <v>0.90247907137564187</v>
      </c>
      <c r="C7621" s="46">
        <v>1.0916671902253539</v>
      </c>
      <c r="D7621" s="46">
        <v>0.95799203551830581</v>
      </c>
      <c r="E7621" s="46">
        <v>0.91634251995116578</v>
      </c>
    </row>
    <row r="7622" spans="1:5" x14ac:dyDescent="0.35">
      <c r="A7622" s="47">
        <v>47646.330014861203</v>
      </c>
      <c r="B7622" s="46">
        <v>0.90246875346540845</v>
      </c>
      <c r="C7622" s="46">
        <v>0.36253005484616629</v>
      </c>
      <c r="D7622" s="46">
        <v>0.95796757586562142</v>
      </c>
      <c r="E7622" s="46">
        <v>0.91630059807132891</v>
      </c>
    </row>
    <row r="7623" spans="1:5" x14ac:dyDescent="0.35">
      <c r="A7623" s="47">
        <v>47651.124794360148</v>
      </c>
      <c r="B7623" s="46">
        <v>0.90245443147920557</v>
      </c>
      <c r="C7623" s="46">
        <v>0.79769755430780798</v>
      </c>
      <c r="D7623" s="46">
        <v>0.95793388516931721</v>
      </c>
      <c r="E7623" s="46">
        <v>0.91624281964184084</v>
      </c>
    </row>
    <row r="7624" spans="1:5" x14ac:dyDescent="0.35">
      <c r="A7624" s="47">
        <v>47652.635764748615</v>
      </c>
      <c r="B7624" s="46">
        <v>0.9024498930601339</v>
      </c>
      <c r="C7624" s="46">
        <v>0.58616544789169556</v>
      </c>
      <c r="D7624" s="46">
        <v>0.95792327138640587</v>
      </c>
      <c r="E7624" s="46">
        <v>0.91622460888352497</v>
      </c>
    </row>
    <row r="7625" spans="1:5" x14ac:dyDescent="0.35">
      <c r="A7625" s="47">
        <v>47652.708695114568</v>
      </c>
      <c r="B7625" s="46">
        <v>0.90244967369798668</v>
      </c>
      <c r="C7625" s="46">
        <v>0.68101804131031063</v>
      </c>
      <c r="D7625" s="46">
        <v>0.95792275912608849</v>
      </c>
      <c r="E7625" s="46">
        <v>0.91622372986244371</v>
      </c>
    </row>
    <row r="7626" spans="1:5" x14ac:dyDescent="0.35">
      <c r="A7626" s="47">
        <v>47655.148414564086</v>
      </c>
      <c r="B7626" s="46">
        <v>0.90244231923351936</v>
      </c>
      <c r="C7626" s="46">
        <v>1.2934483531140017</v>
      </c>
      <c r="D7626" s="46">
        <v>0.95790562462100293</v>
      </c>
      <c r="E7626" s="46">
        <v>0.91619432219160479</v>
      </c>
    </row>
    <row r="7627" spans="1:5" x14ac:dyDescent="0.35">
      <c r="A7627" s="47">
        <v>47657.645012637789</v>
      </c>
      <c r="B7627" s="46">
        <v>0.90243476071927342</v>
      </c>
      <c r="C7627" s="46">
        <v>0.96873489457520723</v>
      </c>
      <c r="D7627" s="46">
        <v>0.95788809466578129</v>
      </c>
      <c r="E7627" s="46">
        <v>0.91616422486208771</v>
      </c>
    </row>
    <row r="7628" spans="1:5" x14ac:dyDescent="0.35">
      <c r="A7628" s="47">
        <v>47658.115181632253</v>
      </c>
      <c r="B7628" s="46">
        <v>0.90243333357988498</v>
      </c>
      <c r="C7628" s="46">
        <v>0.71767948622944999</v>
      </c>
      <c r="D7628" s="46">
        <v>0.95788479381145308</v>
      </c>
      <c r="E7628" s="46">
        <v>0.91615855635741683</v>
      </c>
    </row>
    <row r="7629" spans="1:5" x14ac:dyDescent="0.35">
      <c r="A7629" s="47">
        <v>47673.931039827112</v>
      </c>
      <c r="B7629" s="46">
        <v>0.90238464367945592</v>
      </c>
      <c r="C7629" s="46">
        <v>1.1240670022636845</v>
      </c>
      <c r="D7629" s="46">
        <v>0.95777384136873722</v>
      </c>
      <c r="E7629" s="46">
        <v>0.91596779076623536</v>
      </c>
    </row>
    <row r="7630" spans="1:5" x14ac:dyDescent="0.35">
      <c r="A7630" s="47">
        <v>47677.259721267357</v>
      </c>
      <c r="B7630" s="46">
        <v>0.90237422689726088</v>
      </c>
      <c r="C7630" s="46">
        <v>0.89490671716569992</v>
      </c>
      <c r="D7630" s="46">
        <v>0.95775051053044558</v>
      </c>
      <c r="E7630" s="46">
        <v>0.91592762042325482</v>
      </c>
    </row>
    <row r="7631" spans="1:5" x14ac:dyDescent="0.35">
      <c r="A7631" s="47">
        <v>47683.955098469494</v>
      </c>
      <c r="B7631" s="46">
        <v>0.90235309563228716</v>
      </c>
      <c r="C7631" s="46">
        <v>0.3429764066858576</v>
      </c>
      <c r="D7631" s="46">
        <v>0.95770360424354384</v>
      </c>
      <c r="E7631" s="46">
        <v>0.91584679902872335</v>
      </c>
    </row>
    <row r="7632" spans="1:5" x14ac:dyDescent="0.35">
      <c r="A7632" s="47">
        <v>47693.695297716913</v>
      </c>
      <c r="B7632" s="46">
        <v>0.90232192742662654</v>
      </c>
      <c r="C7632" s="46">
        <v>1.2288616927465856</v>
      </c>
      <c r="D7632" s="46">
        <v>0.95763541867730206</v>
      </c>
      <c r="E7632" s="46">
        <v>0.9157291706480829</v>
      </c>
    </row>
    <row r="7633" spans="1:5" x14ac:dyDescent="0.35">
      <c r="A7633" s="47">
        <v>47704.537995227212</v>
      </c>
      <c r="B7633" s="46">
        <v>0.90228663410872778</v>
      </c>
      <c r="C7633" s="46">
        <v>1.2489597032827371</v>
      </c>
      <c r="D7633" s="46">
        <v>0.95755958765981686</v>
      </c>
      <c r="E7633" s="46">
        <v>0.91559815520124355</v>
      </c>
    </row>
    <row r="7634" spans="1:5" x14ac:dyDescent="0.35">
      <c r="A7634" s="47">
        <v>47704.553443339748</v>
      </c>
      <c r="B7634" s="46">
        <v>0.90228658337488332</v>
      </c>
      <c r="C7634" s="46">
        <v>-0.79394157222905104</v>
      </c>
      <c r="D7634" s="46">
        <v>0.95755947967418698</v>
      </c>
      <c r="E7634" s="46">
        <v>0.91559796848275044</v>
      </c>
    </row>
    <row r="7635" spans="1:5" x14ac:dyDescent="0.35">
      <c r="A7635" s="47">
        <v>47725.324379095968</v>
      </c>
      <c r="B7635" s="46">
        <v>0.90221720728047583</v>
      </c>
      <c r="C7635" s="46">
        <v>0.38332352664642855</v>
      </c>
      <c r="D7635" s="46">
        <v>0.95741442644140229</v>
      </c>
      <c r="E7635" s="46">
        <v>0.91534677422059185</v>
      </c>
    </row>
    <row r="7636" spans="1:5" x14ac:dyDescent="0.35">
      <c r="A7636" s="47">
        <v>47726.998246244977</v>
      </c>
      <c r="B7636" s="46">
        <v>0.90221151518920406</v>
      </c>
      <c r="C7636" s="46">
        <v>1.0204607051215175</v>
      </c>
      <c r="D7636" s="46">
        <v>0.95740274921981305</v>
      </c>
      <c r="E7636" s="46">
        <v>0.91532651909652152</v>
      </c>
    </row>
    <row r="7637" spans="1:5" x14ac:dyDescent="0.35">
      <c r="A7637" s="47">
        <v>47733.012112213182</v>
      </c>
      <c r="B7637" s="46">
        <v>0.90219093966853903</v>
      </c>
      <c r="C7637" s="46">
        <v>0.77270669381761525</v>
      </c>
      <c r="D7637" s="46">
        <v>0.95736081030439357</v>
      </c>
      <c r="E7637" s="46">
        <v>0.91525373164523527</v>
      </c>
    </row>
    <row r="7638" spans="1:5" x14ac:dyDescent="0.35">
      <c r="A7638" s="47">
        <v>47741.504199629249</v>
      </c>
      <c r="B7638" s="46">
        <v>0.90216155173211843</v>
      </c>
      <c r="C7638" s="46">
        <v>0.69902642405728077</v>
      </c>
      <c r="D7638" s="46">
        <v>0.95730162890163428</v>
      </c>
      <c r="E7638" s="46">
        <v>0.91515091000353277</v>
      </c>
    </row>
    <row r="7639" spans="1:5" x14ac:dyDescent="0.35">
      <c r="A7639" s="47">
        <v>47746.261125137542</v>
      </c>
      <c r="B7639" s="46">
        <v>0.90214491881056802</v>
      </c>
      <c r="C7639" s="46">
        <v>0.52488742946561473</v>
      </c>
      <c r="D7639" s="46">
        <v>0.9572684982617311</v>
      </c>
      <c r="E7639" s="46">
        <v>0.91509329323780475</v>
      </c>
    </row>
    <row r="7640" spans="1:5" x14ac:dyDescent="0.35">
      <c r="A7640" s="47">
        <v>47748.364674098186</v>
      </c>
      <c r="B7640" s="46">
        <v>0.90213752439407513</v>
      </c>
      <c r="C7640" s="46">
        <v>0.64098111740920061</v>
      </c>
      <c r="D7640" s="46">
        <v>0.9572538523076598</v>
      </c>
      <c r="E7640" s="46">
        <v>0.91506781003910265</v>
      </c>
    </row>
    <row r="7641" spans="1:5" x14ac:dyDescent="0.35">
      <c r="A7641" s="47">
        <v>47750.037515030701</v>
      </c>
      <c r="B7641" s="46">
        <v>0.90213162682778658</v>
      </c>
      <c r="C7641" s="46">
        <v>0.95629636549601216</v>
      </c>
      <c r="D7641" s="46">
        <v>0.95724220720051612</v>
      </c>
      <c r="E7641" s="46">
        <v>0.91504754258080334</v>
      </c>
    </row>
    <row r="7642" spans="1:5" x14ac:dyDescent="0.35">
      <c r="A7642" s="47">
        <v>47765.257640309872</v>
      </c>
      <c r="B7642" s="46">
        <v>0.90207726809727451</v>
      </c>
      <c r="C7642" s="46">
        <v>0.50402147053292268</v>
      </c>
      <c r="D7642" s="46">
        <v>0.95713633883417315</v>
      </c>
      <c r="E7642" s="46">
        <v>0.91486305962971659</v>
      </c>
    </row>
    <row r="7643" spans="1:5" x14ac:dyDescent="0.35">
      <c r="A7643" s="47">
        <v>47784.295268752103</v>
      </c>
      <c r="B7643" s="46">
        <v>0.90200749200703312</v>
      </c>
      <c r="C7643" s="46">
        <v>0.47741493828594717</v>
      </c>
      <c r="D7643" s="46">
        <v>0.95700412726745021</v>
      </c>
      <c r="E7643" s="46">
        <v>0.91463209725085948</v>
      </c>
    </row>
    <row r="7644" spans="1:5" x14ac:dyDescent="0.35">
      <c r="A7644" s="47">
        <v>47786.761233354773</v>
      </c>
      <c r="B7644" s="46">
        <v>0.90199830833173189</v>
      </c>
      <c r="C7644" s="46">
        <v>0.95386410376545605</v>
      </c>
      <c r="D7644" s="46">
        <v>0.95698701886971915</v>
      </c>
      <c r="E7644" s="46">
        <v>0.91460216363713021</v>
      </c>
    </row>
    <row r="7645" spans="1:5" x14ac:dyDescent="0.35">
      <c r="A7645" s="47">
        <v>47794.16541914329</v>
      </c>
      <c r="B7645" s="46">
        <v>0.90197053277903105</v>
      </c>
      <c r="C7645" s="46">
        <v>1.2079256046432896</v>
      </c>
      <c r="D7645" s="46">
        <v>0.95693567358513787</v>
      </c>
      <c r="E7645" s="46">
        <v>0.91451226332778923</v>
      </c>
    </row>
    <row r="7646" spans="1:5" x14ac:dyDescent="0.35">
      <c r="A7646" s="47">
        <v>47794.812373512854</v>
      </c>
      <c r="B7646" s="46">
        <v>0.90196809149150747</v>
      </c>
      <c r="C7646" s="46">
        <v>1.2667344461897656</v>
      </c>
      <c r="D7646" s="46">
        <v>0.95693118887514694</v>
      </c>
      <c r="E7646" s="46">
        <v>0.91450440647870779</v>
      </c>
    </row>
    <row r="7647" spans="1:5" x14ac:dyDescent="0.35">
      <c r="A7647" s="47">
        <v>47801.712520266614</v>
      </c>
      <c r="B7647" s="46">
        <v>0.90194191007942026</v>
      </c>
      <c r="C7647" s="46">
        <v>0.73458263020407255</v>
      </c>
      <c r="D7647" s="46">
        <v>0.95688337359767583</v>
      </c>
      <c r="E7647" s="46">
        <v>0.91442059217772809</v>
      </c>
    </row>
    <row r="7648" spans="1:5" x14ac:dyDescent="0.35">
      <c r="A7648" s="47">
        <v>47802.867253331722</v>
      </c>
      <c r="B7648" s="46">
        <v>0.90193750296544084</v>
      </c>
      <c r="C7648" s="46">
        <v>0.31073815774607105</v>
      </c>
      <c r="D7648" s="46">
        <v>0.95687537475191475</v>
      </c>
      <c r="E7648" s="46">
        <v>0.91440656300509326</v>
      </c>
    </row>
    <row r="7649" spans="1:5" x14ac:dyDescent="0.35">
      <c r="A7649" s="47">
        <v>47818.885227651001</v>
      </c>
      <c r="B7649" s="46">
        <v>0.9018756081149184</v>
      </c>
      <c r="C7649" s="46">
        <v>1.0956940390485004</v>
      </c>
      <c r="D7649" s="46">
        <v>0.95676450664968604</v>
      </c>
      <c r="E7649" s="46">
        <v>0.91421186981166913</v>
      </c>
    </row>
    <row r="7650" spans="1:5" x14ac:dyDescent="0.35">
      <c r="A7650" s="47">
        <v>47827.989575788466</v>
      </c>
      <c r="B7650" s="46">
        <v>0.90183979356319532</v>
      </c>
      <c r="C7650" s="46">
        <v>1.0852700318608965</v>
      </c>
      <c r="D7650" s="46">
        <v>0.95670156464828637</v>
      </c>
      <c r="E7650" s="46">
        <v>0.91410113784484703</v>
      </c>
    </row>
    <row r="7651" spans="1:5" x14ac:dyDescent="0.35">
      <c r="A7651" s="47">
        <v>47828.696973492792</v>
      </c>
      <c r="B7651" s="46">
        <v>0.90183699150813201</v>
      </c>
      <c r="C7651" s="46">
        <v>0.75097201365952326</v>
      </c>
      <c r="D7651" s="46">
        <v>0.95669667635588529</v>
      </c>
      <c r="E7651" s="46">
        <v>0.91409253192712914</v>
      </c>
    </row>
    <row r="7652" spans="1:5" x14ac:dyDescent="0.35">
      <c r="A7652" s="47">
        <v>47836.218159978685</v>
      </c>
      <c r="B7652" s="46">
        <v>0.90180702711021932</v>
      </c>
      <c r="C7652" s="46">
        <v>1.2153995335695056</v>
      </c>
      <c r="D7652" s="46">
        <v>0.95664472298771386</v>
      </c>
      <c r="E7652" s="46">
        <v>0.91400101288978763</v>
      </c>
    </row>
    <row r="7653" spans="1:5" x14ac:dyDescent="0.35">
      <c r="A7653" s="47">
        <v>47840.271067518093</v>
      </c>
      <c r="B7653" s="46">
        <v>0.90179074949275329</v>
      </c>
      <c r="C7653" s="46">
        <v>0.62930050566996076</v>
      </c>
      <c r="D7653" s="46">
        <v>0.95661674217809167</v>
      </c>
      <c r="E7653" s="46">
        <v>0.91395168184195819</v>
      </c>
    </row>
    <row r="7654" spans="1:5" x14ac:dyDescent="0.35">
      <c r="A7654" s="47">
        <v>47851.23439221461</v>
      </c>
      <c r="B7654" s="46">
        <v>0.9017462575169557</v>
      </c>
      <c r="C7654" s="46">
        <v>1.0750528206744825</v>
      </c>
      <c r="D7654" s="46">
        <v>0.95654110547974247</v>
      </c>
      <c r="E7654" s="46">
        <v>0.91381818768774037</v>
      </c>
    </row>
    <row r="7655" spans="1:5" x14ac:dyDescent="0.35">
      <c r="A7655" s="47">
        <v>47851.705566288212</v>
      </c>
      <c r="B7655" s="46">
        <v>0.90174433028980971</v>
      </c>
      <c r="C7655" s="46">
        <v>0.99630612992798184</v>
      </c>
      <c r="D7655" s="46">
        <v>0.95653785654732981</v>
      </c>
      <c r="E7655" s="46">
        <v>0.91381244879965773</v>
      </c>
    </row>
    <row r="7656" spans="1:5" x14ac:dyDescent="0.35">
      <c r="A7656" s="47">
        <v>47855.8582901849</v>
      </c>
      <c r="B7656" s="46">
        <v>0.90172729071175728</v>
      </c>
      <c r="C7656" s="46">
        <v>0.86235680180917207</v>
      </c>
      <c r="D7656" s="46">
        <v>0.95650922802425598</v>
      </c>
      <c r="E7656" s="46">
        <v>0.91376186278760374</v>
      </c>
    </row>
    <row r="7657" spans="1:5" x14ac:dyDescent="0.35">
      <c r="A7657" s="47">
        <v>47858.607182363172</v>
      </c>
      <c r="B7657" s="46">
        <v>0.90171595815029004</v>
      </c>
      <c r="C7657" s="46">
        <v>-5.1035954467837374E-2</v>
      </c>
      <c r="D7657" s="46">
        <v>0.95649028347977172</v>
      </c>
      <c r="E7657" s="46">
        <v>0.9137283715523502</v>
      </c>
    </row>
    <row r="7658" spans="1:5" x14ac:dyDescent="0.35">
      <c r="A7658" s="47">
        <v>47860.646190553001</v>
      </c>
      <c r="B7658" s="46">
        <v>0.90170752473802629</v>
      </c>
      <c r="C7658" s="46">
        <v>0.94478173451328917</v>
      </c>
      <c r="D7658" s="46">
        <v>0.95647623437325302</v>
      </c>
      <c r="E7658" s="46">
        <v>0.91370352620077655</v>
      </c>
    </row>
    <row r="7659" spans="1:5" x14ac:dyDescent="0.35">
      <c r="A7659" s="47">
        <v>47860.71165454814</v>
      </c>
      <c r="B7659" s="46">
        <v>0.90170725358952875</v>
      </c>
      <c r="C7659" s="46">
        <v>1.2310315921518766</v>
      </c>
      <c r="D7659" s="46">
        <v>0.95647578335956296</v>
      </c>
      <c r="E7659" s="46">
        <v>0.91370272847828149</v>
      </c>
    </row>
    <row r="7660" spans="1:5" x14ac:dyDescent="0.35">
      <c r="A7660" s="47">
        <v>47869.844591384186</v>
      </c>
      <c r="B7660" s="46">
        <v>0.90166918917979832</v>
      </c>
      <c r="C7660" s="46">
        <v>0.73613368072273921</v>
      </c>
      <c r="D7660" s="46">
        <v>0.95641288897849175</v>
      </c>
      <c r="E7660" s="46">
        <v>0.91359141163996904</v>
      </c>
    </row>
    <row r="7661" spans="1:5" x14ac:dyDescent="0.35">
      <c r="A7661" s="47">
        <v>47874.585114765257</v>
      </c>
      <c r="B7661" s="46">
        <v>0.90164924634305532</v>
      </c>
      <c r="C7661" s="46">
        <v>1.096666439770777</v>
      </c>
      <c r="D7661" s="46">
        <v>0.95638026421488886</v>
      </c>
      <c r="E7661" s="46">
        <v>0.9135336115024113</v>
      </c>
    </row>
    <row r="7662" spans="1:5" x14ac:dyDescent="0.35">
      <c r="A7662" s="47">
        <v>47880.995679123786</v>
      </c>
      <c r="B7662" s="46">
        <v>0.90162207614444201</v>
      </c>
      <c r="C7662" s="46">
        <v>1.5542065200481403</v>
      </c>
      <c r="D7662" s="46">
        <v>0.95633616894223028</v>
      </c>
      <c r="E7662" s="46">
        <v>0.9134554269699332</v>
      </c>
    </row>
    <row r="7663" spans="1:5" x14ac:dyDescent="0.35">
      <c r="A7663" s="47">
        <v>47882.688210401953</v>
      </c>
      <c r="B7663" s="46">
        <v>0.90161486386608891</v>
      </c>
      <c r="C7663" s="46">
        <v>0.39164450561497421</v>
      </c>
      <c r="D7663" s="46">
        <v>0.95632453120012617</v>
      </c>
      <c r="E7663" s="46">
        <v>0.91343478031076208</v>
      </c>
    </row>
    <row r="7664" spans="1:5" x14ac:dyDescent="0.35">
      <c r="A7664" s="47">
        <v>47886.5799937794</v>
      </c>
      <c r="B7664" s="46">
        <v>0.90159821858801981</v>
      </c>
      <c r="C7664" s="46">
        <v>0.75078315530532347</v>
      </c>
      <c r="D7664" s="46">
        <v>0.95629777848644504</v>
      </c>
      <c r="E7664" s="46">
        <v>0.91338729900560856</v>
      </c>
    </row>
    <row r="7665" spans="1:5" x14ac:dyDescent="0.35">
      <c r="A7665" s="47">
        <v>47890.244349977038</v>
      </c>
      <c r="B7665" s="46">
        <v>0.9015824676482318</v>
      </c>
      <c r="C7665" s="46">
        <v>0.67517295323960003</v>
      </c>
      <c r="D7665" s="46">
        <v>0.95627259799682474</v>
      </c>
      <c r="E7665" s="46">
        <v>0.91334258392846368</v>
      </c>
    </row>
    <row r="7666" spans="1:5" x14ac:dyDescent="0.35">
      <c r="A7666" s="47">
        <v>47895.154240144504</v>
      </c>
      <c r="B7666" s="46">
        <v>0.90156124357591094</v>
      </c>
      <c r="C7666" s="46">
        <v>1.0055908801874347</v>
      </c>
      <c r="D7666" s="46">
        <v>0.95623887198486535</v>
      </c>
      <c r="E7666" s="46">
        <v>0.91328265709450807</v>
      </c>
    </row>
    <row r="7667" spans="1:5" x14ac:dyDescent="0.35">
      <c r="A7667" s="47">
        <v>47897.515655708361</v>
      </c>
      <c r="B7667" s="46">
        <v>0.9015509871307027</v>
      </c>
      <c r="C7667" s="46">
        <v>0.70561140976459491</v>
      </c>
      <c r="D7667" s="46">
        <v>0.95622265692039032</v>
      </c>
      <c r="E7667" s="46">
        <v>0.91325382999475491</v>
      </c>
    </row>
    <row r="7668" spans="1:5" x14ac:dyDescent="0.35">
      <c r="A7668" s="47">
        <v>47898.866977887068</v>
      </c>
      <c r="B7668" s="46">
        <v>0.90154510362620111</v>
      </c>
      <c r="C7668" s="46">
        <v>1.044799296192922</v>
      </c>
      <c r="D7668" s="46">
        <v>0.95621337943824691</v>
      </c>
      <c r="E7668" s="46">
        <v>0.91323733213094493</v>
      </c>
    </row>
    <row r="7669" spans="1:5" x14ac:dyDescent="0.35">
      <c r="A7669" s="47">
        <v>47899.650589622121</v>
      </c>
      <c r="B7669" s="46">
        <v>0.90154168711713645</v>
      </c>
      <c r="C7669" s="46">
        <v>1.0429907366950708</v>
      </c>
      <c r="D7669" s="46">
        <v>0.95620800009811779</v>
      </c>
      <c r="E7669" s="46">
        <v>0.91322776475390155</v>
      </c>
    </row>
    <row r="7670" spans="1:5" x14ac:dyDescent="0.35">
      <c r="A7670" s="47">
        <v>47912.942857436232</v>
      </c>
      <c r="B7670" s="46">
        <v>0.90148320126268466</v>
      </c>
      <c r="C7670" s="46">
        <v>-0.6076050443156733</v>
      </c>
      <c r="D7670" s="46">
        <v>0.95611681104896973</v>
      </c>
      <c r="E7670" s="46">
        <v>0.91306541808824315</v>
      </c>
    </row>
    <row r="7671" spans="1:5" x14ac:dyDescent="0.35">
      <c r="A7671" s="47">
        <v>47913.865956866561</v>
      </c>
      <c r="B7671" s="46">
        <v>0.90147910225450123</v>
      </c>
      <c r="C7671" s="46">
        <v>-0.29320576550264654</v>
      </c>
      <c r="D7671" s="46">
        <v>0.95611048249149511</v>
      </c>
      <c r="E7671" s="46">
        <v>0.9130541397190951</v>
      </c>
    </row>
    <row r="7672" spans="1:5" x14ac:dyDescent="0.35">
      <c r="A7672" s="47">
        <v>47915.270008517866</v>
      </c>
      <c r="B7672" s="46">
        <v>0.90147285826454315</v>
      </c>
      <c r="C7672" s="46">
        <v>1.3367847664704557</v>
      </c>
      <c r="D7672" s="46">
        <v>0.95610085767872599</v>
      </c>
      <c r="E7672" s="46">
        <v>0.91303698411590906</v>
      </c>
    </row>
    <row r="7673" spans="1:5" x14ac:dyDescent="0.35">
      <c r="A7673" s="47">
        <v>47923.265818793101</v>
      </c>
      <c r="B7673" s="46">
        <v>0.9014370852963941</v>
      </c>
      <c r="C7673" s="46">
        <v>0.76337864035245229</v>
      </c>
      <c r="D7673" s="46">
        <v>0.9560460701536635</v>
      </c>
      <c r="E7673" s="46">
        <v>0.91293926341286868</v>
      </c>
    </row>
    <row r="7674" spans="1:5" x14ac:dyDescent="0.35">
      <c r="A7674" s="47">
        <v>47933.740440431349</v>
      </c>
      <c r="B7674" s="46">
        <v>0.90138966872606729</v>
      </c>
      <c r="C7674" s="46">
        <v>0.53294919734572233</v>
      </c>
      <c r="D7674" s="46">
        <v>0.95597435942125397</v>
      </c>
      <c r="E7674" s="46">
        <v>0.91281118946933526</v>
      </c>
    </row>
    <row r="7675" spans="1:5" x14ac:dyDescent="0.35">
      <c r="A7675" s="47">
        <v>47938.537362700052</v>
      </c>
      <c r="B7675" s="46">
        <v>0.90136774396203045</v>
      </c>
      <c r="C7675" s="46">
        <v>0.58654155485731163</v>
      </c>
      <c r="D7675" s="46">
        <v>0.95594154235679851</v>
      </c>
      <c r="E7675" s="46">
        <v>0.91275251507562527</v>
      </c>
    </row>
    <row r="7676" spans="1:5" x14ac:dyDescent="0.35">
      <c r="A7676" s="47">
        <v>47944.173329442834</v>
      </c>
      <c r="B7676" s="46">
        <v>0.90134181535757452</v>
      </c>
      <c r="C7676" s="46">
        <v>0.87035961185255584</v>
      </c>
      <c r="D7676" s="46">
        <v>0.95590300388125671</v>
      </c>
      <c r="E7676" s="46">
        <v>0.9126835600783243</v>
      </c>
    </row>
    <row r="7677" spans="1:5" x14ac:dyDescent="0.35">
      <c r="A7677" s="47">
        <v>47944.194856783666</v>
      </c>
      <c r="B7677" s="46">
        <v>0.90134171596953805</v>
      </c>
      <c r="C7677" s="46">
        <v>1.15682629573437</v>
      </c>
      <c r="D7677" s="46">
        <v>0.95590285671708186</v>
      </c>
      <c r="E7677" s="46">
        <v>0.91268329665875536</v>
      </c>
    </row>
    <row r="7678" spans="1:5" x14ac:dyDescent="0.35">
      <c r="A7678" s="47">
        <v>47947.251126168529</v>
      </c>
      <c r="B7678" s="46">
        <v>0.90132757862805823</v>
      </c>
      <c r="C7678" s="46">
        <v>0.41870059640818358</v>
      </c>
      <c r="D7678" s="46">
        <v>0.95588196658855751</v>
      </c>
      <c r="E7678" s="46">
        <v>0.91264589575810628</v>
      </c>
    </row>
    <row r="7679" spans="1:5" x14ac:dyDescent="0.35">
      <c r="A7679" s="47">
        <v>47948.137416740858</v>
      </c>
      <c r="B7679" s="46">
        <v>0.9013234688668923</v>
      </c>
      <c r="C7679" s="46">
        <v>1.2831043841049494</v>
      </c>
      <c r="D7679" s="46">
        <v>0.95587590975151671</v>
      </c>
      <c r="E7679" s="46">
        <v>0.91263504878585411</v>
      </c>
    </row>
    <row r="7680" spans="1:5" x14ac:dyDescent="0.35">
      <c r="A7680" s="47">
        <v>47948.373224655501</v>
      </c>
      <c r="B7680" s="46">
        <v>0.90132237465508613</v>
      </c>
      <c r="C7680" s="46">
        <v>1.2895715254417128</v>
      </c>
      <c r="D7680" s="46">
        <v>0.95587429834376902</v>
      </c>
      <c r="E7680" s="46">
        <v>0.91263216274339554</v>
      </c>
    </row>
    <row r="7681" spans="1:5" x14ac:dyDescent="0.35">
      <c r="A7681" s="47">
        <v>47948.596052515313</v>
      </c>
      <c r="B7681" s="46">
        <v>0.90132134037984202</v>
      </c>
      <c r="C7681" s="46">
        <v>0.65010072103539596</v>
      </c>
      <c r="D7681" s="46">
        <v>0.95587277566853202</v>
      </c>
      <c r="E7681" s="46">
        <v>0.91262943553260678</v>
      </c>
    </row>
    <row r="7682" spans="1:5" x14ac:dyDescent="0.35">
      <c r="A7682" s="47">
        <v>47949.712870510346</v>
      </c>
      <c r="B7682" s="46">
        <v>0.90131615226014516</v>
      </c>
      <c r="C7682" s="46">
        <v>-0.21572335172344026</v>
      </c>
      <c r="D7682" s="46">
        <v>0.95586514446370896</v>
      </c>
      <c r="E7682" s="46">
        <v>0.91261576624540419</v>
      </c>
    </row>
    <row r="7683" spans="1:5" x14ac:dyDescent="0.35">
      <c r="A7683" s="47">
        <v>47951.605635868742</v>
      </c>
      <c r="B7683" s="46">
        <v>0.90130734310228722</v>
      </c>
      <c r="C7683" s="46">
        <v>0.91437648854031384</v>
      </c>
      <c r="D7683" s="46">
        <v>0.95585221303143919</v>
      </c>
      <c r="E7683" s="46">
        <v>0.91259259804825088</v>
      </c>
    </row>
    <row r="7684" spans="1:5" x14ac:dyDescent="0.35">
      <c r="A7684" s="47">
        <v>47952.705492860885</v>
      </c>
      <c r="B7684" s="46">
        <v>0.90130221474694194</v>
      </c>
      <c r="C7684" s="46">
        <v>1.4248724252207801</v>
      </c>
      <c r="D7684" s="46">
        <v>0.95584469982096143</v>
      </c>
      <c r="E7684" s="46">
        <v>0.91257913437757898</v>
      </c>
    </row>
    <row r="7685" spans="1:5" x14ac:dyDescent="0.35">
      <c r="A7685" s="47">
        <v>47953.104369068169</v>
      </c>
      <c r="B7685" s="46">
        <v>0.90130035316405288</v>
      </c>
      <c r="C7685" s="46">
        <v>0.70554922268166731</v>
      </c>
      <c r="D7685" s="46">
        <v>0.95584197525604375</v>
      </c>
      <c r="E7685" s="46">
        <v>0.91257425143845794</v>
      </c>
    </row>
    <row r="7686" spans="1:5" x14ac:dyDescent="0.35">
      <c r="A7686" s="47">
        <v>47956.541766787326</v>
      </c>
      <c r="B7686" s="46">
        <v>0.90128427254694277</v>
      </c>
      <c r="C7686" s="46">
        <v>0.22027415837349018</v>
      </c>
      <c r="D7686" s="46">
        <v>0.95581849995133883</v>
      </c>
      <c r="E7686" s="46">
        <v>0.91253216776111057</v>
      </c>
    </row>
    <row r="7687" spans="1:5" x14ac:dyDescent="0.35">
      <c r="A7687" s="47">
        <v>47956.989128431946</v>
      </c>
      <c r="B7687" s="46">
        <v>0.90128217471211791</v>
      </c>
      <c r="C7687" s="46">
        <v>0.34270719225824031</v>
      </c>
      <c r="D7687" s="46">
        <v>0.95581544530004803</v>
      </c>
      <c r="E7687" s="46">
        <v>0.91252669024258937</v>
      </c>
    </row>
    <row r="7688" spans="1:5" x14ac:dyDescent="0.35">
      <c r="A7688" s="47">
        <v>47960.101006256788</v>
      </c>
      <c r="B7688" s="46">
        <v>0.90126755004386616</v>
      </c>
      <c r="C7688" s="46">
        <v>0.7163725716287761</v>
      </c>
      <c r="D7688" s="46">
        <v>0.95579420046049623</v>
      </c>
      <c r="E7688" s="46">
        <v>0.91248858494387797</v>
      </c>
    </row>
    <row r="7689" spans="1:5" x14ac:dyDescent="0.35">
      <c r="A7689" s="47">
        <v>47968.1999914751</v>
      </c>
      <c r="B7689" s="46">
        <v>0.90122922531961591</v>
      </c>
      <c r="C7689" s="46">
        <v>-0.21903163305205808</v>
      </c>
      <c r="D7689" s="46">
        <v>0.95573893741552773</v>
      </c>
      <c r="E7689" s="46">
        <v>0.9123893848496718</v>
      </c>
    </row>
    <row r="7690" spans="1:5" x14ac:dyDescent="0.35">
      <c r="A7690" s="47">
        <v>47979.927919778274</v>
      </c>
      <c r="B7690" s="46">
        <v>0.90117305458591213</v>
      </c>
      <c r="C7690" s="46">
        <v>1.323141146486817</v>
      </c>
      <c r="D7690" s="46">
        <v>0.9556589863014745</v>
      </c>
      <c r="E7690" s="46">
        <v>0.91224566657734418</v>
      </c>
    </row>
    <row r="7691" spans="1:5" x14ac:dyDescent="0.35">
      <c r="A7691" s="47">
        <v>47980.092505062268</v>
      </c>
      <c r="B7691" s="46">
        <v>0.90117226062573663</v>
      </c>
      <c r="C7691" s="46">
        <v>0.69825352462076218</v>
      </c>
      <c r="D7691" s="46">
        <v>0.95565786491928062</v>
      </c>
      <c r="E7691" s="46">
        <v>0.91224364910848343</v>
      </c>
    </row>
    <row r="7692" spans="1:5" x14ac:dyDescent="0.35">
      <c r="A7692" s="47">
        <v>47982.973425270844</v>
      </c>
      <c r="B7692" s="46">
        <v>0.90115833755097829</v>
      </c>
      <c r="C7692" s="46">
        <v>0.97801569457707238</v>
      </c>
      <c r="D7692" s="46">
        <v>0.95563823889717225</v>
      </c>
      <c r="E7692" s="46">
        <v>0.91220833249441191</v>
      </c>
    </row>
    <row r="7693" spans="1:5" x14ac:dyDescent="0.35">
      <c r="A7693" s="47">
        <v>47990.94939434214</v>
      </c>
      <c r="B7693" s="46">
        <v>0.90111953888237672</v>
      </c>
      <c r="C7693" s="46">
        <v>0.52625805778205859</v>
      </c>
      <c r="D7693" s="46">
        <v>0.95558393075942316</v>
      </c>
      <c r="E7693" s="46">
        <v>0.91211053107197604</v>
      </c>
    </row>
    <row r="7694" spans="1:5" x14ac:dyDescent="0.35">
      <c r="A7694" s="47">
        <v>47999.227350773479</v>
      </c>
      <c r="B7694" s="46">
        <v>0.90107887904093675</v>
      </c>
      <c r="C7694" s="46">
        <v>0.91098471405026693</v>
      </c>
      <c r="D7694" s="46">
        <v>0.95552760905584022</v>
      </c>
      <c r="E7694" s="46">
        <v>0.91200898692154064</v>
      </c>
    </row>
    <row r="7695" spans="1:5" x14ac:dyDescent="0.35">
      <c r="A7695" s="47">
        <v>48020.450913566798</v>
      </c>
      <c r="B7695" s="46">
        <v>0.90097280142630554</v>
      </c>
      <c r="C7695" s="46">
        <v>-0.70044328602124617</v>
      </c>
      <c r="D7695" s="46">
        <v>0.95538340610996619</v>
      </c>
      <c r="E7695" s="46">
        <v>0.91174845721605857</v>
      </c>
    </row>
    <row r="7696" spans="1:5" x14ac:dyDescent="0.35">
      <c r="A7696" s="47">
        <v>48023.268381076763</v>
      </c>
      <c r="B7696" s="46">
        <v>0.90095852073039118</v>
      </c>
      <c r="C7696" s="46">
        <v>0.44079939570411675</v>
      </c>
      <c r="D7696" s="46">
        <v>0.9553642843329605</v>
      </c>
      <c r="E7696" s="46">
        <v>0.91171385155785367</v>
      </c>
    </row>
    <row r="7697" spans="1:5" x14ac:dyDescent="0.35">
      <c r="A7697" s="47">
        <v>48023.540982193517</v>
      </c>
      <c r="B7697" s="46">
        <v>0.90095713654014209</v>
      </c>
      <c r="C7697" s="46">
        <v>1.02826819310462</v>
      </c>
      <c r="D7697" s="46">
        <v>0.95536243449182146</v>
      </c>
      <c r="E7697" s="46">
        <v>0.91171050307743484</v>
      </c>
    </row>
    <row r="7698" spans="1:5" x14ac:dyDescent="0.35">
      <c r="A7698" s="47">
        <v>48025.605447890113</v>
      </c>
      <c r="B7698" s="46">
        <v>0.90094663958443599</v>
      </c>
      <c r="C7698" s="46">
        <v>0.74871441474437805</v>
      </c>
      <c r="D7698" s="46">
        <v>0.95534842678051402</v>
      </c>
      <c r="E7698" s="46">
        <v>0.91168514292022984</v>
      </c>
    </row>
    <row r="7699" spans="1:5" x14ac:dyDescent="0.35">
      <c r="A7699" s="47">
        <v>48034.57079355685</v>
      </c>
      <c r="B7699" s="46">
        <v>0.90090076334744684</v>
      </c>
      <c r="C7699" s="46">
        <v>0.32479474789561813</v>
      </c>
      <c r="D7699" s="46">
        <v>0.95528762681131374</v>
      </c>
      <c r="E7699" s="46">
        <v>0.91157498263306247</v>
      </c>
    </row>
    <row r="7700" spans="1:5" x14ac:dyDescent="0.35">
      <c r="A7700" s="47">
        <v>48038.262015719469</v>
      </c>
      <c r="B7700" s="46">
        <v>0.90088173739229782</v>
      </c>
      <c r="C7700" s="46">
        <v>1.0844411955559741</v>
      </c>
      <c r="D7700" s="46">
        <v>0.95526260893966208</v>
      </c>
      <c r="E7700" s="46">
        <v>0.91152961370968255</v>
      </c>
    </row>
    <row r="7701" spans="1:5" x14ac:dyDescent="0.35">
      <c r="A7701" s="47">
        <v>48048.473102136333</v>
      </c>
      <c r="B7701" s="46">
        <v>0.90082868618593703</v>
      </c>
      <c r="C7701" s="46">
        <v>0.85164616459600939</v>
      </c>
      <c r="D7701" s="46">
        <v>0.95519344642485937</v>
      </c>
      <c r="E7701" s="46">
        <v>0.91140406770209292</v>
      </c>
    </row>
    <row r="7702" spans="1:5" x14ac:dyDescent="0.35">
      <c r="A7702" s="47">
        <v>48057.646780081894</v>
      </c>
      <c r="B7702" s="46">
        <v>0.90078049829866369</v>
      </c>
      <c r="C7702" s="46">
        <v>0.32742835455847885</v>
      </c>
      <c r="D7702" s="46">
        <v>0.95513136667481835</v>
      </c>
      <c r="E7702" s="46">
        <v>0.91129122518605343</v>
      </c>
    </row>
    <row r="7703" spans="1:5" x14ac:dyDescent="0.35">
      <c r="A7703" s="47">
        <v>48059.697432041299</v>
      </c>
      <c r="B7703" s="46">
        <v>0.90076965826891831</v>
      </c>
      <c r="C7703" s="46">
        <v>0.93154681973188769</v>
      </c>
      <c r="D7703" s="46">
        <v>0.95511749684229297</v>
      </c>
      <c r="E7703" s="46">
        <v>0.91126599411236897</v>
      </c>
    </row>
    <row r="7704" spans="1:5" x14ac:dyDescent="0.35">
      <c r="A7704" s="47">
        <v>48060.262016883215</v>
      </c>
      <c r="B7704" s="46">
        <v>0.90076666941080963</v>
      </c>
      <c r="C7704" s="46">
        <v>0.98051147117310666</v>
      </c>
      <c r="D7704" s="46">
        <v>0.95511367866988595</v>
      </c>
      <c r="E7704" s="46">
        <v>0.91125904707513805</v>
      </c>
    </row>
    <row r="7705" spans="1:5" x14ac:dyDescent="0.35">
      <c r="A7705" s="47">
        <v>48062.309482933175</v>
      </c>
      <c r="B7705" s="46">
        <v>0.90075581443352848</v>
      </c>
      <c r="C7705" s="46">
        <v>0.67158749589060207</v>
      </c>
      <c r="D7705" s="46">
        <v>0.95509983375927576</v>
      </c>
      <c r="E7705" s="46">
        <v>0.91123385211294694</v>
      </c>
    </row>
    <row r="7706" spans="1:5" x14ac:dyDescent="0.35">
      <c r="A7706" s="47">
        <v>48062.759580220307</v>
      </c>
      <c r="B7706" s="46">
        <v>0.90075342482837417</v>
      </c>
      <c r="C7706" s="46">
        <v>1.2449595260838775</v>
      </c>
      <c r="D7706" s="46">
        <v>0.95509679056776364</v>
      </c>
      <c r="E7706" s="46">
        <v>0.91122831314553177</v>
      </c>
    </row>
    <row r="7707" spans="1:5" x14ac:dyDescent="0.35">
      <c r="A7707" s="47">
        <v>48077.535261920719</v>
      </c>
      <c r="B7707" s="46">
        <v>0.90067430989747632</v>
      </c>
      <c r="C7707" s="46">
        <v>-0.28798023875356016</v>
      </c>
      <c r="D7707" s="46">
        <v>0.95499696030327241</v>
      </c>
      <c r="E7707" s="46">
        <v>0.9110464165702491</v>
      </c>
    </row>
    <row r="7708" spans="1:5" x14ac:dyDescent="0.35">
      <c r="A7708" s="47">
        <v>48092.566763553805</v>
      </c>
      <c r="B7708" s="46">
        <v>0.90059248807551395</v>
      </c>
      <c r="C7708" s="46">
        <v>0.75712977315338659</v>
      </c>
      <c r="D7708" s="46">
        <v>0.95489554264068033</v>
      </c>
      <c r="E7708" s="46">
        <v>0.91086124225340703</v>
      </c>
    </row>
    <row r="7709" spans="1:5" x14ac:dyDescent="0.35">
      <c r="A7709" s="47">
        <v>48114.629742208323</v>
      </c>
      <c r="B7709" s="46">
        <v>0.90046993759743754</v>
      </c>
      <c r="C7709" s="46">
        <v>1.037816753641474</v>
      </c>
      <c r="D7709" s="46">
        <v>0.95474694076452393</v>
      </c>
      <c r="E7709" s="46">
        <v>0.91058921336884446</v>
      </c>
    </row>
    <row r="7710" spans="1:5" x14ac:dyDescent="0.35">
      <c r="A7710" s="47">
        <v>48114.839811448706</v>
      </c>
      <c r="B7710" s="46">
        <v>0.90046875667669635</v>
      </c>
      <c r="C7710" s="46">
        <v>8.0136358033566779E-2</v>
      </c>
      <c r="D7710" s="46">
        <v>0.95474552734371376</v>
      </c>
      <c r="E7710" s="46">
        <v>0.91058662196045104</v>
      </c>
    </row>
    <row r="7711" spans="1:5" x14ac:dyDescent="0.35">
      <c r="A7711" s="47">
        <v>48114.921766466403</v>
      </c>
      <c r="B7711" s="46">
        <v>0.90046829588798483</v>
      </c>
      <c r="C7711" s="46">
        <v>1.0488455054406431</v>
      </c>
      <c r="D7711" s="46">
        <v>0.95474497592861918</v>
      </c>
      <c r="E7711" s="46">
        <v>0.91058561095882629</v>
      </c>
    </row>
    <row r="7712" spans="1:5" x14ac:dyDescent="0.35">
      <c r="A7712" s="47">
        <v>48121.996927555476</v>
      </c>
      <c r="B7712" s="46">
        <v>0.90042836335088638</v>
      </c>
      <c r="C7712" s="46">
        <v>0.45987326567402675</v>
      </c>
      <c r="D7712" s="46">
        <v>0.95469738825331996</v>
      </c>
      <c r="E7712" s="46">
        <v>0.91049831706543172</v>
      </c>
    </row>
    <row r="7713" spans="1:5" x14ac:dyDescent="0.35">
      <c r="A7713" s="47">
        <v>48137.912780402359</v>
      </c>
      <c r="B7713" s="46">
        <v>0.90033742757071622</v>
      </c>
      <c r="C7713" s="46">
        <v>1.1236143132750565</v>
      </c>
      <c r="D7713" s="46">
        <v>0.95459045262223241</v>
      </c>
      <c r="E7713" s="46">
        <v>0.91030184286017446</v>
      </c>
    </row>
    <row r="7714" spans="1:5" x14ac:dyDescent="0.35">
      <c r="A7714" s="47">
        <v>48144.410497193268</v>
      </c>
      <c r="B7714" s="46">
        <v>0.9002998613112464</v>
      </c>
      <c r="C7714" s="46">
        <v>1.1505267960199905</v>
      </c>
      <c r="D7714" s="46">
        <v>0.95454684129985079</v>
      </c>
      <c r="E7714" s="46">
        <v>0.91022159048957096</v>
      </c>
    </row>
    <row r="7715" spans="1:5" x14ac:dyDescent="0.35">
      <c r="A7715" s="47">
        <v>48149.895932198975</v>
      </c>
      <c r="B7715" s="46">
        <v>0.90026794782996755</v>
      </c>
      <c r="C7715" s="46">
        <v>1.1273706019963692</v>
      </c>
      <c r="D7715" s="46">
        <v>0.9545100447756214</v>
      </c>
      <c r="E7715" s="46">
        <v>0.91015382226201447</v>
      </c>
    </row>
    <row r="7716" spans="1:5" x14ac:dyDescent="0.35">
      <c r="A7716" s="47">
        <v>48167.383016161584</v>
      </c>
      <c r="B7716" s="46">
        <v>0.90016498692988167</v>
      </c>
      <c r="C7716" s="46">
        <v>1.1045844193285914</v>
      </c>
      <c r="D7716" s="46">
        <v>0.95439286632492981</v>
      </c>
      <c r="E7716" s="46">
        <v>0.90993767103896395</v>
      </c>
    </row>
    <row r="7717" spans="1:5" x14ac:dyDescent="0.35">
      <c r="A7717" s="47">
        <v>48176.529003583892</v>
      </c>
      <c r="B7717" s="46">
        <v>0.90011039296119633</v>
      </c>
      <c r="C7717" s="46">
        <v>1.0907182391445058</v>
      </c>
      <c r="D7717" s="46">
        <v>0.95433165647715501</v>
      </c>
      <c r="E7717" s="46">
        <v>0.90982455325632794</v>
      </c>
    </row>
    <row r="7718" spans="1:5" x14ac:dyDescent="0.35">
      <c r="A7718" s="47">
        <v>48176.875621482628</v>
      </c>
      <c r="B7718" s="46">
        <v>0.90010831386599477</v>
      </c>
      <c r="C7718" s="46">
        <v>1.1912028309332356</v>
      </c>
      <c r="D7718" s="46">
        <v>0.95432933775173112</v>
      </c>
      <c r="E7718" s="46">
        <v>0.90982026536676841</v>
      </c>
    </row>
    <row r="7719" spans="1:5" x14ac:dyDescent="0.35">
      <c r="A7719" s="47">
        <v>48180.865685434204</v>
      </c>
      <c r="B7719" s="46">
        <v>0.90008432749078238</v>
      </c>
      <c r="C7719" s="46">
        <v>1.1048079591819748</v>
      </c>
      <c r="D7719" s="46">
        <v>0.95430265133149816</v>
      </c>
      <c r="E7719" s="46">
        <v>0.90977090088707913</v>
      </c>
    </row>
    <row r="7720" spans="1:5" x14ac:dyDescent="0.35">
      <c r="A7720" s="47">
        <v>48183.224904860908</v>
      </c>
      <c r="B7720" s="46">
        <v>0.90007009903941781</v>
      </c>
      <c r="C7720" s="46">
        <v>0.91037098429533891</v>
      </c>
      <c r="D7720" s="46">
        <v>0.95428687703005199</v>
      </c>
      <c r="E7720" s="46">
        <v>0.9097417088349643</v>
      </c>
    </row>
    <row r="7721" spans="1:5" x14ac:dyDescent="0.35">
      <c r="A7721" s="47">
        <v>48183.502536213207</v>
      </c>
      <c r="B7721" s="46">
        <v>0.90006842239830354</v>
      </c>
      <c r="C7721" s="46">
        <v>0.62634680196842485</v>
      </c>
      <c r="D7721" s="46">
        <v>0.95428502094927259</v>
      </c>
      <c r="E7721" s="46">
        <v>0.90973827333181978</v>
      </c>
    </row>
    <row r="7722" spans="1:5" x14ac:dyDescent="0.35">
      <c r="A7722" s="47">
        <v>48183.817958282678</v>
      </c>
      <c r="B7722" s="46">
        <v>0.90006651696139928</v>
      </c>
      <c r="C7722" s="46">
        <v>1.3817567252562446</v>
      </c>
      <c r="D7722" s="46">
        <v>0.95428291228022188</v>
      </c>
      <c r="E7722" s="46">
        <v>0.90973437014208147</v>
      </c>
    </row>
    <row r="7723" spans="1:5" x14ac:dyDescent="0.35">
      <c r="A7723" s="47">
        <v>48187.853748257752</v>
      </c>
      <c r="B7723" s="46">
        <v>0.90004208318538603</v>
      </c>
      <c r="C7723" s="46">
        <v>1.1009678555610192</v>
      </c>
      <c r="D7723" s="46">
        <v>0.95425593757359695</v>
      </c>
      <c r="E7723" s="46">
        <v>0.90968442442353281</v>
      </c>
    </row>
    <row r="7724" spans="1:5" x14ac:dyDescent="0.35">
      <c r="A7724" s="47">
        <v>48192.358357919489</v>
      </c>
      <c r="B7724" s="46">
        <v>0.90001469281890489</v>
      </c>
      <c r="C7724" s="46">
        <v>0.91122458471686318</v>
      </c>
      <c r="D7724" s="46">
        <v>0.95422584133210697</v>
      </c>
      <c r="E7724" s="46">
        <v>0.90962866613356763</v>
      </c>
    </row>
    <row r="7725" spans="1:5" x14ac:dyDescent="0.35">
      <c r="A7725" s="47">
        <v>48199.611287719563</v>
      </c>
      <c r="B7725" s="46">
        <v>0.89997032880900663</v>
      </c>
      <c r="C7725" s="46">
        <v>1.120911410265113</v>
      </c>
      <c r="D7725" s="46">
        <v>0.95417740956709229</v>
      </c>
      <c r="E7725" s="46">
        <v>0.90953886554364138</v>
      </c>
    </row>
    <row r="7726" spans="1:5" x14ac:dyDescent="0.35">
      <c r="A7726" s="47">
        <v>48200.776955187692</v>
      </c>
      <c r="B7726" s="46">
        <v>0.89996316853520042</v>
      </c>
      <c r="C7726" s="46">
        <v>0.77070116748203521</v>
      </c>
      <c r="D7726" s="46">
        <v>0.95416962882767498</v>
      </c>
      <c r="E7726" s="46">
        <v>0.90952443038818231</v>
      </c>
    </row>
    <row r="7727" spans="1:5" x14ac:dyDescent="0.35">
      <c r="A7727" s="47">
        <v>48214.032728332095</v>
      </c>
      <c r="B7727" s="46">
        <v>0.89988115304318239</v>
      </c>
      <c r="C7727" s="46">
        <v>1.2126166276078321</v>
      </c>
      <c r="D7727" s="46">
        <v>0.95408120710172539</v>
      </c>
      <c r="E7727" s="46">
        <v>0.90936022389357396</v>
      </c>
    </row>
    <row r="7728" spans="1:5" x14ac:dyDescent="0.35">
      <c r="A7728" s="47">
        <v>48214.598519014064</v>
      </c>
      <c r="B7728" s="46">
        <v>0.89987762824033801</v>
      </c>
      <c r="C7728" s="46">
        <v>0.93036897852849521</v>
      </c>
      <c r="D7728" s="46">
        <v>0.95407743546776558</v>
      </c>
      <c r="E7728" s="46">
        <v>0.90935321299814886</v>
      </c>
    </row>
    <row r="7729" spans="1:5" x14ac:dyDescent="0.35">
      <c r="A7729" s="47">
        <v>48221.527396499579</v>
      </c>
      <c r="B7729" s="46">
        <v>0.89983430144162124</v>
      </c>
      <c r="C7729" s="46">
        <v>0.51759864637002106</v>
      </c>
      <c r="D7729" s="46">
        <v>0.95403126282659678</v>
      </c>
      <c r="E7729" s="46">
        <v>0.90926734087706906</v>
      </c>
    </row>
    <row r="7730" spans="1:5" x14ac:dyDescent="0.35">
      <c r="A7730" s="47">
        <v>48222.299877444442</v>
      </c>
      <c r="B7730" s="46">
        <v>0.89982945262616532</v>
      </c>
      <c r="C7730" s="46">
        <v>-9.6161603143163354E-2</v>
      </c>
      <c r="D7730" s="46">
        <v>0.95402611701962203</v>
      </c>
      <c r="E7730" s="46">
        <v>0.90925776561696336</v>
      </c>
    </row>
    <row r="7731" spans="1:5" x14ac:dyDescent="0.35">
      <c r="A7731" s="47">
        <v>48223.115850905197</v>
      </c>
      <c r="B7731" s="46">
        <v>0.89982432679185864</v>
      </c>
      <c r="C7731" s="46">
        <v>0.94670291832774645</v>
      </c>
      <c r="D7731" s="46">
        <v>0.95402068189445677</v>
      </c>
      <c r="E7731" s="46">
        <v>0.90924765089427895</v>
      </c>
    </row>
    <row r="7732" spans="1:5" x14ac:dyDescent="0.35">
      <c r="A7732" s="47">
        <v>48230.232826284504</v>
      </c>
      <c r="B7732" s="46">
        <v>0.89977944372447294</v>
      </c>
      <c r="C7732" s="46">
        <v>0.59625756884706949</v>
      </c>
      <c r="D7732" s="46">
        <v>0.95397329391697727</v>
      </c>
      <c r="E7732" s="46">
        <v>0.90915941425878621</v>
      </c>
    </row>
    <row r="7733" spans="1:5" x14ac:dyDescent="0.35">
      <c r="A7733" s="47">
        <v>48236.511942003701</v>
      </c>
      <c r="B7733" s="46">
        <v>0.89973958326416059</v>
      </c>
      <c r="C7733" s="46">
        <v>0.76574227965555686</v>
      </c>
      <c r="D7733" s="46">
        <v>0.9539315109165406</v>
      </c>
      <c r="E7733" s="46">
        <v>0.90908154263093488</v>
      </c>
    </row>
    <row r="7734" spans="1:5" x14ac:dyDescent="0.35">
      <c r="A7734" s="47">
        <v>48242.697079295322</v>
      </c>
      <c r="B7734" s="46">
        <v>0.89970007946310449</v>
      </c>
      <c r="C7734" s="46">
        <v>0.95023292467941722</v>
      </c>
      <c r="D7734" s="46">
        <v>0.95389037721561121</v>
      </c>
      <c r="E7734" s="46">
        <v>0.90900481562970015</v>
      </c>
    </row>
    <row r="7735" spans="1:5" x14ac:dyDescent="0.35">
      <c r="A7735" s="47">
        <v>48254.160942730843</v>
      </c>
      <c r="B7735" s="46">
        <v>0.89962623004456721</v>
      </c>
      <c r="C7735" s="46">
        <v>0.39634572355988773</v>
      </c>
      <c r="D7735" s="46">
        <v>0.95381420060771638</v>
      </c>
      <c r="E7735" s="46">
        <v>0.90886255111818359</v>
      </c>
    </row>
    <row r="7736" spans="1:5" x14ac:dyDescent="0.35">
      <c r="A7736" s="47">
        <v>48269.617329594264</v>
      </c>
      <c r="B7736" s="46">
        <v>0.89952535976787851</v>
      </c>
      <c r="C7736" s="46">
        <v>1.1172963276039782</v>
      </c>
      <c r="D7736" s="46">
        <v>0.95371162295189693</v>
      </c>
      <c r="E7736" s="46">
        <v>0.9086706282893332</v>
      </c>
    </row>
    <row r="7737" spans="1:5" x14ac:dyDescent="0.35">
      <c r="A7737" s="47">
        <v>48270.048108721625</v>
      </c>
      <c r="B7737" s="46">
        <v>0.89952252699647217</v>
      </c>
      <c r="C7737" s="46">
        <v>0.92422139976913176</v>
      </c>
      <c r="D7737" s="46">
        <v>0.95370876616895883</v>
      </c>
      <c r="E7737" s="46">
        <v>0.90866527744783365</v>
      </c>
    </row>
    <row r="7738" spans="1:5" x14ac:dyDescent="0.35">
      <c r="A7738" s="47">
        <v>48276.566974022768</v>
      </c>
      <c r="B7738" s="46">
        <v>0.89947951713501373</v>
      </c>
      <c r="C7738" s="46">
        <v>1.0503642917588873</v>
      </c>
      <c r="D7738" s="46">
        <v>0.9536655492629923</v>
      </c>
      <c r="E7738" s="46">
        <v>0.90858429249695161</v>
      </c>
    </row>
    <row r="7739" spans="1:5" x14ac:dyDescent="0.35">
      <c r="A7739" s="47">
        <v>48277.636790977464</v>
      </c>
      <c r="B7739" s="46">
        <v>0.89947243323132708</v>
      </c>
      <c r="C7739" s="46">
        <v>1.2823716545838471</v>
      </c>
      <c r="D7739" s="46">
        <v>0.95365845940988681</v>
      </c>
      <c r="E7739" s="46">
        <v>0.90857099981674572</v>
      </c>
    </row>
    <row r="7740" spans="1:5" x14ac:dyDescent="0.35">
      <c r="A7740" s="47">
        <v>48282.098245081557</v>
      </c>
      <c r="B7740" s="46">
        <v>0.89944281361164213</v>
      </c>
      <c r="C7740" s="46">
        <v>0.72258931727424702</v>
      </c>
      <c r="D7740" s="46">
        <v>0.95362890025473723</v>
      </c>
      <c r="E7740" s="46">
        <v>0.90851555882337454</v>
      </c>
    </row>
    <row r="7741" spans="1:5" x14ac:dyDescent="0.35">
      <c r="A7741" s="47">
        <v>48283.243497332485</v>
      </c>
      <c r="B7741" s="46">
        <v>0.89943519006196992</v>
      </c>
      <c r="C7741" s="46">
        <v>0.8730185801002488</v>
      </c>
      <c r="D7741" s="46">
        <v>0.95362131442605702</v>
      </c>
      <c r="E7741" s="46">
        <v>0.90850132544899409</v>
      </c>
    </row>
    <row r="7742" spans="1:5" x14ac:dyDescent="0.35">
      <c r="A7742" s="47">
        <v>48285.534025968904</v>
      </c>
      <c r="B7742" s="46">
        <v>0.89941991801164578</v>
      </c>
      <c r="C7742" s="46">
        <v>-0.46621548280052494</v>
      </c>
      <c r="D7742" s="46">
        <v>0.95360614504290531</v>
      </c>
      <c r="E7742" s="46">
        <v>0.90847285630795993</v>
      </c>
    </row>
    <row r="7743" spans="1:5" x14ac:dyDescent="0.35">
      <c r="A7743" s="47">
        <v>48289.450626994811</v>
      </c>
      <c r="B7743" s="46">
        <v>0.89939372752974933</v>
      </c>
      <c r="C7743" s="46">
        <v>0.142631177184116</v>
      </c>
      <c r="D7743" s="46">
        <v>0.95358021425935935</v>
      </c>
      <c r="E7743" s="46">
        <v>0.90842417014169974</v>
      </c>
    </row>
    <row r="7744" spans="1:5" x14ac:dyDescent="0.35">
      <c r="A7744" s="47">
        <v>48305.27511749199</v>
      </c>
      <c r="B7744" s="46">
        <v>0.89928692194926163</v>
      </c>
      <c r="C7744" s="46">
        <v>1.1403134927748582</v>
      </c>
      <c r="D7744" s="46">
        <v>0.95347554101706677</v>
      </c>
      <c r="E7744" s="46">
        <v>0.90822737760315342</v>
      </c>
    </row>
    <row r="7745" spans="1:5" x14ac:dyDescent="0.35">
      <c r="A7745" s="47">
        <v>48306.718449177293</v>
      </c>
      <c r="B7745" s="46">
        <v>0.89927710149995677</v>
      </c>
      <c r="C7745" s="46">
        <v>1.2265990274588301</v>
      </c>
      <c r="D7745" s="46">
        <v>0.95346600160102413</v>
      </c>
      <c r="E7745" s="46">
        <v>0.90820942182178621</v>
      </c>
    </row>
    <row r="7746" spans="1:5" x14ac:dyDescent="0.35">
      <c r="A7746" s="47">
        <v>48307.468120051395</v>
      </c>
      <c r="B7746" s="46">
        <v>0.89927199551961612</v>
      </c>
      <c r="C7746" s="46">
        <v>0.89431899679270899</v>
      </c>
      <c r="D7746" s="46">
        <v>0.95346104730676629</v>
      </c>
      <c r="E7746" s="46">
        <v>0.90820009510095201</v>
      </c>
    </row>
    <row r="7747" spans="1:5" x14ac:dyDescent="0.35">
      <c r="A7747" s="47">
        <v>48309.081845515597</v>
      </c>
      <c r="B7747" s="46">
        <v>0.89926099240768731</v>
      </c>
      <c r="C7747" s="46">
        <v>1.1038189696021439</v>
      </c>
      <c r="D7747" s="46">
        <v>0.95345038397624993</v>
      </c>
      <c r="E7747" s="46">
        <v>0.908180017596802</v>
      </c>
    </row>
    <row r="7748" spans="1:5" x14ac:dyDescent="0.35">
      <c r="A7748" s="47">
        <v>48309.83669685015</v>
      </c>
      <c r="B7748" s="46">
        <v>0.89925583982071744</v>
      </c>
      <c r="C7748" s="46">
        <v>0.82127429060481205</v>
      </c>
      <c r="D7748" s="46">
        <v>0.95344539654871596</v>
      </c>
      <c r="E7748" s="46">
        <v>0.90817062548464866</v>
      </c>
    </row>
    <row r="7749" spans="1:5" x14ac:dyDescent="0.35">
      <c r="A7749" s="47">
        <v>48314.101651927842</v>
      </c>
      <c r="B7749" s="46">
        <v>0.89922665948455693</v>
      </c>
      <c r="C7749" s="46">
        <v>0.7774381652075224</v>
      </c>
      <c r="D7749" s="46">
        <v>0.9534172238918196</v>
      </c>
      <c r="E7749" s="46">
        <v>0.90811755385786641</v>
      </c>
    </row>
    <row r="7750" spans="1:5" x14ac:dyDescent="0.35">
      <c r="A7750" s="47">
        <v>48331.463479074017</v>
      </c>
      <c r="B7750" s="46">
        <v>0.89910667852711834</v>
      </c>
      <c r="C7750" s="46">
        <v>1.1289090033220095</v>
      </c>
      <c r="D7750" s="46">
        <v>0.95330265411060711</v>
      </c>
      <c r="E7750" s="46">
        <v>0.90790141077710651</v>
      </c>
    </row>
    <row r="7751" spans="1:5" x14ac:dyDescent="0.35">
      <c r="A7751" s="47">
        <v>48335.694962534675</v>
      </c>
      <c r="B7751" s="46">
        <v>0.89907714533820549</v>
      </c>
      <c r="C7751" s="46">
        <v>-2.8922042474633813</v>
      </c>
      <c r="D7751" s="46">
        <v>0.95327475893017166</v>
      </c>
      <c r="E7751" s="46">
        <v>0.90784870776047422</v>
      </c>
    </row>
    <row r="7752" spans="1:5" x14ac:dyDescent="0.35">
      <c r="A7752" s="47">
        <v>48345.521677109304</v>
      </c>
      <c r="B7752" s="46">
        <v>0.89900811966452454</v>
      </c>
      <c r="C7752" s="46">
        <v>1.0107462382908938</v>
      </c>
      <c r="D7752" s="46">
        <v>0.95321002087518303</v>
      </c>
      <c r="E7752" s="46">
        <v>0.90772628031075542</v>
      </c>
    </row>
    <row r="7753" spans="1:5" x14ac:dyDescent="0.35">
      <c r="A7753" s="47">
        <v>48345.909329247515</v>
      </c>
      <c r="B7753" s="46">
        <v>0.89900538402399532</v>
      </c>
      <c r="C7753" s="46">
        <v>0.17177792701301708</v>
      </c>
      <c r="D7753" s="46">
        <v>0.95320746825486458</v>
      </c>
      <c r="E7753" s="46">
        <v>0.90772144966507129</v>
      </c>
    </row>
    <row r="7754" spans="1:5" x14ac:dyDescent="0.35">
      <c r="A7754" s="47">
        <v>48346.683493402641</v>
      </c>
      <c r="B7754" s="46">
        <v>0.89899991791025824</v>
      </c>
      <c r="C7754" s="46">
        <v>-3.6889973080933558E-2</v>
      </c>
      <c r="D7754" s="46">
        <v>0.95320237079842829</v>
      </c>
      <c r="E7754" s="46">
        <v>0.90771180234763282</v>
      </c>
    </row>
    <row r="7755" spans="1:5" x14ac:dyDescent="0.35">
      <c r="A7755" s="47">
        <v>48349.547256961916</v>
      </c>
      <c r="B7755" s="46">
        <v>0.89897966448284272</v>
      </c>
      <c r="C7755" s="46">
        <v>0.7363859787837379</v>
      </c>
      <c r="D7755" s="46">
        <v>0.95318351765348719</v>
      </c>
      <c r="E7755" s="46">
        <v>0.90767611259340353</v>
      </c>
    </row>
    <row r="7756" spans="1:5" x14ac:dyDescent="0.35">
      <c r="A7756" s="47">
        <v>48351.76570704006</v>
      </c>
      <c r="B7756" s="46">
        <v>0.89896393880132475</v>
      </c>
      <c r="C7756" s="46">
        <v>1.0959992105005423</v>
      </c>
      <c r="D7756" s="46">
        <v>0.95316891629772038</v>
      </c>
      <c r="E7756" s="46">
        <v>0.907648462158542</v>
      </c>
    </row>
    <row r="7757" spans="1:5" x14ac:dyDescent="0.35">
      <c r="A7757" s="47">
        <v>48352.974028331781</v>
      </c>
      <c r="B7757" s="46">
        <v>0.89895536023873823</v>
      </c>
      <c r="C7757" s="46">
        <v>1.0419002600477123</v>
      </c>
      <c r="D7757" s="46">
        <v>0.95316096466310707</v>
      </c>
      <c r="E7757" s="46">
        <v>0.90763340074755949</v>
      </c>
    </row>
    <row r="7758" spans="1:5" x14ac:dyDescent="0.35">
      <c r="A7758" s="47">
        <v>48366.575561417667</v>
      </c>
      <c r="B7758" s="46">
        <v>0.89885814874287162</v>
      </c>
      <c r="C7758" s="46">
        <v>0.92608810750378634</v>
      </c>
      <c r="D7758" s="46">
        <v>0.95307151857530414</v>
      </c>
      <c r="E7758" s="46">
        <v>0.90746380911311852</v>
      </c>
    </row>
    <row r="7759" spans="1:5" x14ac:dyDescent="0.35">
      <c r="A7759" s="47">
        <v>48371.978513143396</v>
      </c>
      <c r="B7759" s="46">
        <v>0.89881920323799358</v>
      </c>
      <c r="C7759" s="46">
        <v>0.97234116934981074</v>
      </c>
      <c r="D7759" s="46">
        <v>0.95303601934934834</v>
      </c>
      <c r="E7759" s="46">
        <v>0.90739641557828699</v>
      </c>
    </row>
    <row r="7760" spans="1:5" x14ac:dyDescent="0.35">
      <c r="A7760" s="47">
        <v>48381.228676868755</v>
      </c>
      <c r="B7760" s="46">
        <v>0.89875208954942909</v>
      </c>
      <c r="C7760" s="46">
        <v>1.2245292421691589</v>
      </c>
      <c r="D7760" s="46">
        <v>0.95297528423659084</v>
      </c>
      <c r="E7760" s="46">
        <v>0.90728099916767191</v>
      </c>
    </row>
    <row r="7761" spans="1:5" x14ac:dyDescent="0.35">
      <c r="A7761" s="47">
        <v>48381.909187906378</v>
      </c>
      <c r="B7761" s="46">
        <v>0.89874713036281506</v>
      </c>
      <c r="C7761" s="46">
        <v>0.94193288832198352</v>
      </c>
      <c r="D7761" s="46">
        <v>0.95297081818193563</v>
      </c>
      <c r="E7761" s="46">
        <v>0.90727250654371294</v>
      </c>
    </row>
    <row r="7762" spans="1:5" x14ac:dyDescent="0.35">
      <c r="A7762" s="47">
        <v>48382.257027083782</v>
      </c>
      <c r="B7762" s="46">
        <v>0.89874459434898069</v>
      </c>
      <c r="C7762" s="46">
        <v>1.1252870481792021</v>
      </c>
      <c r="D7762" s="46">
        <v>0.95296853549431415</v>
      </c>
      <c r="E7762" s="46">
        <v>0.90726816549783984</v>
      </c>
    </row>
    <row r="7763" spans="1:5" x14ac:dyDescent="0.35">
      <c r="A7763" s="47">
        <v>48386.19401425025</v>
      </c>
      <c r="B7763" s="46">
        <v>0.89871583620486828</v>
      </c>
      <c r="C7763" s="46">
        <v>0.53202558914260401</v>
      </c>
      <c r="D7763" s="46">
        <v>0.9529427042680475</v>
      </c>
      <c r="E7763" s="46">
        <v>0.90721902743691618</v>
      </c>
    </row>
    <row r="7764" spans="1:5" x14ac:dyDescent="0.35">
      <c r="A7764" s="47">
        <v>48389.948644422373</v>
      </c>
      <c r="B7764" s="46">
        <v>0.89868831675381056</v>
      </c>
      <c r="C7764" s="46">
        <v>0.73381439828186235</v>
      </c>
      <c r="D7764" s="46">
        <v>0.95291807837009956</v>
      </c>
      <c r="E7764" s="46">
        <v>0.90717215801936424</v>
      </c>
    </row>
    <row r="7765" spans="1:5" x14ac:dyDescent="0.35">
      <c r="A7765" s="47">
        <v>48401.869333651674</v>
      </c>
      <c r="B7765" s="46">
        <v>0.89860033939653661</v>
      </c>
      <c r="C7765" s="46">
        <v>1.1653701391525884</v>
      </c>
      <c r="D7765" s="46">
        <v>0.95283995011528666</v>
      </c>
      <c r="E7765" s="46">
        <v>0.90702330326503866</v>
      </c>
    </row>
    <row r="7766" spans="1:5" x14ac:dyDescent="0.35">
      <c r="A7766" s="47">
        <v>48403.329174723454</v>
      </c>
      <c r="B7766" s="46">
        <v>0.89858950210720345</v>
      </c>
      <c r="C7766" s="46">
        <v>0.96460275575833698</v>
      </c>
      <c r="D7766" s="46">
        <v>0.95283038829210154</v>
      </c>
      <c r="E7766" s="46">
        <v>0.90700506912736389</v>
      </c>
    </row>
    <row r="7767" spans="1:5" x14ac:dyDescent="0.35">
      <c r="A7767" s="47">
        <v>48407.252113597366</v>
      </c>
      <c r="B7767" s="46">
        <v>0.89856031117741164</v>
      </c>
      <c r="C7767" s="46">
        <v>1.0682671022110624</v>
      </c>
      <c r="D7767" s="46">
        <v>0.95280469987129268</v>
      </c>
      <c r="E7767" s="46">
        <v>0.90695606432212894</v>
      </c>
    </row>
    <row r="7768" spans="1:5" x14ac:dyDescent="0.35">
      <c r="A7768" s="47">
        <v>48408.712202675313</v>
      </c>
      <c r="B7768" s="46">
        <v>0.89854942099228474</v>
      </c>
      <c r="C7768" s="46">
        <v>1.2365480994437572</v>
      </c>
      <c r="D7768" s="46">
        <v>0.95279514123488063</v>
      </c>
      <c r="E7768" s="46">
        <v>0.90693782310103344</v>
      </c>
    </row>
    <row r="7769" spans="1:5" x14ac:dyDescent="0.35">
      <c r="A7769" s="47">
        <v>48413.222958194609</v>
      </c>
      <c r="B7769" s="46">
        <v>0.8985156896067894</v>
      </c>
      <c r="C7769" s="46">
        <v>0.48807645798429888</v>
      </c>
      <c r="D7769" s="46">
        <v>0.95276561930982839</v>
      </c>
      <c r="E7769" s="46">
        <v>0.90688146240125012</v>
      </c>
    </row>
    <row r="7770" spans="1:5" x14ac:dyDescent="0.35">
      <c r="A7770" s="47">
        <v>48414.295521544416</v>
      </c>
      <c r="B7770" s="46">
        <v>0.89850764950564999</v>
      </c>
      <c r="C7770" s="46">
        <v>1.1437382871891666</v>
      </c>
      <c r="D7770" s="46">
        <v>0.95275860144514501</v>
      </c>
      <c r="E7770" s="46">
        <v>0.90686805949093774</v>
      </c>
    </row>
    <row r="7771" spans="1:5" x14ac:dyDescent="0.35">
      <c r="A7771" s="47">
        <v>48421.089189957907</v>
      </c>
      <c r="B7771" s="46">
        <v>0.89845654907250705</v>
      </c>
      <c r="C7771" s="46">
        <v>0.42098769441230033</v>
      </c>
      <c r="D7771" s="46">
        <v>0.95271416629032091</v>
      </c>
      <c r="E7771" s="46">
        <v>0.90678315131394571</v>
      </c>
    </row>
    <row r="7772" spans="1:5" x14ac:dyDescent="0.35">
      <c r="A7772" s="47">
        <v>48424.453467965148</v>
      </c>
      <c r="B7772" s="46">
        <v>0.8984311323373374</v>
      </c>
      <c r="C7772" s="46">
        <v>1.1481213719026773</v>
      </c>
      <c r="D7772" s="46">
        <v>0.95269217209889046</v>
      </c>
      <c r="E7772" s="46">
        <v>0.90674109550270343</v>
      </c>
    </row>
    <row r="7773" spans="1:5" x14ac:dyDescent="0.35">
      <c r="A7773" s="47">
        <v>48425.698278201904</v>
      </c>
      <c r="B7773" s="46">
        <v>0.89842170921839548</v>
      </c>
      <c r="C7773" s="46">
        <v>-0.22424031362358043</v>
      </c>
      <c r="D7773" s="46">
        <v>0.95268403582238026</v>
      </c>
      <c r="E7773" s="46">
        <v>0.90672553306628423</v>
      </c>
    </row>
    <row r="7774" spans="1:5" x14ac:dyDescent="0.35">
      <c r="A7774" s="47">
        <v>48426.473775075778</v>
      </c>
      <c r="B7774" s="46">
        <v>0.89841583365173516</v>
      </c>
      <c r="C7774" s="46">
        <v>1.1038286653815232</v>
      </c>
      <c r="D7774" s="46">
        <v>0.95267896753090742</v>
      </c>
      <c r="E7774" s="46">
        <v>0.90671583752317653</v>
      </c>
    </row>
    <row r="7775" spans="1:5" x14ac:dyDescent="0.35">
      <c r="A7775" s="47">
        <v>48433.056100798967</v>
      </c>
      <c r="B7775" s="46">
        <v>0.89836580433276925</v>
      </c>
      <c r="C7775" s="46">
        <v>-2.2180968696835057</v>
      </c>
      <c r="D7775" s="46">
        <v>0.95263596326648781</v>
      </c>
      <c r="E7775" s="46">
        <v>0.90663353073330544</v>
      </c>
    </row>
    <row r="7776" spans="1:5" x14ac:dyDescent="0.35">
      <c r="A7776" s="47">
        <v>48442.913750532825</v>
      </c>
      <c r="B7776" s="46">
        <v>0.89829035061452178</v>
      </c>
      <c r="C7776" s="46">
        <v>0.51801048406947547</v>
      </c>
      <c r="D7776" s="46">
        <v>0.9525716098281638</v>
      </c>
      <c r="E7776" s="46">
        <v>0.90651022798239111</v>
      </c>
    </row>
    <row r="7777" spans="1:5" x14ac:dyDescent="0.35">
      <c r="A7777" s="47">
        <v>48443.91096881104</v>
      </c>
      <c r="B7777" s="46">
        <v>0.89828268211537277</v>
      </c>
      <c r="C7777" s="46">
        <v>0.78264568743062757</v>
      </c>
      <c r="D7777" s="46">
        <v>0.95256510301723851</v>
      </c>
      <c r="E7777" s="46">
        <v>0.90649775173884617</v>
      </c>
    </row>
    <row r="7778" spans="1:5" x14ac:dyDescent="0.35">
      <c r="A7778" s="47">
        <v>48453.390151623018</v>
      </c>
      <c r="B7778" s="46">
        <v>0.89820946238151989</v>
      </c>
      <c r="C7778" s="46">
        <v>0.7060023267445148</v>
      </c>
      <c r="D7778" s="46">
        <v>0.95250328200042123</v>
      </c>
      <c r="E7778" s="46">
        <v>0.90637913248471913</v>
      </c>
    </row>
    <row r="7779" spans="1:5" x14ac:dyDescent="0.35">
      <c r="A7779" s="47">
        <v>48461.107687482188</v>
      </c>
      <c r="B7779" s="46">
        <v>0.89814941394917236</v>
      </c>
      <c r="C7779" s="46">
        <v>1.1041018600671526</v>
      </c>
      <c r="D7779" s="46">
        <v>0.95245299048779786</v>
      </c>
      <c r="E7779" s="46">
        <v>0.90628252486512739</v>
      </c>
    </row>
    <row r="7780" spans="1:5" x14ac:dyDescent="0.35">
      <c r="A7780" s="47">
        <v>48467.340268259897</v>
      </c>
      <c r="B7780" s="46">
        <v>0.89810063335899115</v>
      </c>
      <c r="C7780" s="46">
        <v>0.68015569124737496</v>
      </c>
      <c r="D7780" s="46">
        <v>0.9524124022059377</v>
      </c>
      <c r="E7780" s="46">
        <v>0.90620448425908595</v>
      </c>
    </row>
    <row r="7781" spans="1:5" x14ac:dyDescent="0.35">
      <c r="A7781" s="47">
        <v>48471.608786606143</v>
      </c>
      <c r="B7781" s="46">
        <v>0.89806707711150879</v>
      </c>
      <c r="C7781" s="46">
        <v>0.1818546959039935</v>
      </c>
      <c r="D7781" s="46">
        <v>0.95238461808601049</v>
      </c>
      <c r="E7781" s="46">
        <v>0.90615102536752656</v>
      </c>
    </row>
    <row r="7782" spans="1:5" x14ac:dyDescent="0.35">
      <c r="A7782" s="47">
        <v>48481.509711031664</v>
      </c>
      <c r="B7782" s="46">
        <v>0.89798877928610432</v>
      </c>
      <c r="C7782" s="46">
        <v>1.3795743093812485</v>
      </c>
      <c r="D7782" s="46">
        <v>0.9523202148802794</v>
      </c>
      <c r="E7782" s="46">
        <v>0.90602699166083489</v>
      </c>
    </row>
    <row r="7783" spans="1:5" x14ac:dyDescent="0.35">
      <c r="A7783" s="47">
        <v>48489.876947713317</v>
      </c>
      <c r="B7783" s="46">
        <v>0.89792210429487385</v>
      </c>
      <c r="C7783" s="46">
        <v>1.2860451939512352</v>
      </c>
      <c r="D7783" s="46">
        <v>0.95226583443423896</v>
      </c>
      <c r="E7783" s="46">
        <v>0.90592213362154395</v>
      </c>
    </row>
    <row r="7784" spans="1:5" x14ac:dyDescent="0.35">
      <c r="A7784" s="47">
        <v>48496.818448775819</v>
      </c>
      <c r="B7784" s="46">
        <v>0.89786643805518707</v>
      </c>
      <c r="C7784" s="46">
        <v>0.96402277269185266</v>
      </c>
      <c r="D7784" s="46">
        <v>0.95222075243500448</v>
      </c>
      <c r="E7784" s="46">
        <v>0.90583511683171103</v>
      </c>
    </row>
    <row r="7785" spans="1:5" x14ac:dyDescent="0.35">
      <c r="A7785" s="47">
        <v>48497.743831703046</v>
      </c>
      <c r="B7785" s="46">
        <v>0.89785899292819749</v>
      </c>
      <c r="C7785" s="46">
        <v>1.0688832675101123</v>
      </c>
      <c r="D7785" s="46">
        <v>0.95221474469044931</v>
      </c>
      <c r="E7785" s="46">
        <v>0.90582351470035627</v>
      </c>
    </row>
    <row r="7786" spans="1:5" x14ac:dyDescent="0.35">
      <c r="A7786" s="47">
        <v>48508.9826970945</v>
      </c>
      <c r="B7786" s="46">
        <v>0.89776811655743438</v>
      </c>
      <c r="C7786" s="46">
        <v>0.40077993352380936</v>
      </c>
      <c r="D7786" s="46">
        <v>0.95214182154735993</v>
      </c>
      <c r="E7786" s="46">
        <v>0.90568257235172978</v>
      </c>
    </row>
    <row r="7787" spans="1:5" x14ac:dyDescent="0.35">
      <c r="A7787" s="47">
        <v>48513.748855729471</v>
      </c>
      <c r="B7787" s="46">
        <v>0.8977293238702041</v>
      </c>
      <c r="C7787" s="46">
        <v>1.1138737643773489</v>
      </c>
      <c r="D7787" s="46">
        <v>0.95211091956981764</v>
      </c>
      <c r="E7787" s="46">
        <v>0.90562278320539735</v>
      </c>
    </row>
    <row r="7788" spans="1:5" x14ac:dyDescent="0.35">
      <c r="A7788" s="47">
        <v>48520.147988539611</v>
      </c>
      <c r="B7788" s="46">
        <v>0.89767700176465159</v>
      </c>
      <c r="C7788" s="46">
        <v>0.9976074415937175</v>
      </c>
      <c r="D7788" s="46">
        <v>0.95206945166505541</v>
      </c>
      <c r="E7788" s="46">
        <v>0.90554249186245428</v>
      </c>
    </row>
    <row r="7789" spans="1:5" x14ac:dyDescent="0.35">
      <c r="A7789" s="47">
        <v>48523.136460111389</v>
      </c>
      <c r="B7789" s="46">
        <v>0.89765247302890361</v>
      </c>
      <c r="C7789" s="46">
        <v>1.2657343173086533</v>
      </c>
      <c r="D7789" s="46">
        <v>0.95205009415981745</v>
      </c>
      <c r="E7789" s="46">
        <v>0.90550498805413504</v>
      </c>
    </row>
    <row r="7790" spans="1:5" x14ac:dyDescent="0.35">
      <c r="A7790" s="47">
        <v>48524.601169067995</v>
      </c>
      <c r="B7790" s="46">
        <v>0.8976404292100888</v>
      </c>
      <c r="C7790" s="46">
        <v>0.63062193930791821</v>
      </c>
      <c r="D7790" s="46">
        <v>0.95204060864022666</v>
      </c>
      <c r="E7790" s="46">
        <v>0.90548660512033752</v>
      </c>
    </row>
    <row r="7791" spans="1:5" x14ac:dyDescent="0.35">
      <c r="A7791" s="47">
        <v>48531.168187994183</v>
      </c>
      <c r="B7791" s="46">
        <v>0.89758625433233008</v>
      </c>
      <c r="C7791" s="46">
        <v>1.159264541501015</v>
      </c>
      <c r="D7791" s="46">
        <v>0.95199809631177845</v>
      </c>
      <c r="E7791" s="46">
        <v>0.90540417255482408</v>
      </c>
    </row>
    <row r="7792" spans="1:5" x14ac:dyDescent="0.35">
      <c r="A7792" s="47">
        <v>48535.855933581312</v>
      </c>
      <c r="B7792" s="46">
        <v>0.89754740591661331</v>
      </c>
      <c r="C7792" s="46">
        <v>0.56540521247954167</v>
      </c>
      <c r="D7792" s="46">
        <v>0.95196776564201457</v>
      </c>
      <c r="E7792" s="46">
        <v>0.90534531687619002</v>
      </c>
    </row>
    <row r="7793" spans="1:5" x14ac:dyDescent="0.35">
      <c r="A7793" s="47">
        <v>48546.298149393479</v>
      </c>
      <c r="B7793" s="46">
        <v>0.89746033891146015</v>
      </c>
      <c r="C7793" s="46">
        <v>0.83248120793177893</v>
      </c>
      <c r="D7793" s="46">
        <v>0.95190025017935043</v>
      </c>
      <c r="E7793" s="46">
        <v>0.90521417461407172</v>
      </c>
    </row>
    <row r="7794" spans="1:5" x14ac:dyDescent="0.35">
      <c r="A7794" s="47">
        <v>48559.090102679969</v>
      </c>
      <c r="B7794" s="46">
        <v>0.8973526806108606</v>
      </c>
      <c r="C7794" s="46">
        <v>0.82683667834191343</v>
      </c>
      <c r="D7794" s="46">
        <v>0.95181763204590486</v>
      </c>
      <c r="E7794" s="46">
        <v>0.90505345124608738</v>
      </c>
    </row>
    <row r="7795" spans="1:5" x14ac:dyDescent="0.35">
      <c r="A7795" s="47">
        <v>48575.063813249435</v>
      </c>
      <c r="B7795" s="46">
        <v>0.89721669467686715</v>
      </c>
      <c r="C7795" s="46">
        <v>0.36599606486380498</v>
      </c>
      <c r="D7795" s="46">
        <v>0.95171460296495802</v>
      </c>
      <c r="E7795" s="46">
        <v>0.90485264166049351</v>
      </c>
    </row>
    <row r="7796" spans="1:5" x14ac:dyDescent="0.35">
      <c r="A7796" s="47">
        <v>48576.82205382875</v>
      </c>
      <c r="B7796" s="46">
        <v>0.89720162118295221</v>
      </c>
      <c r="C7796" s="46">
        <v>1.1267775926300461</v>
      </c>
      <c r="D7796" s="46">
        <v>0.95170327186836767</v>
      </c>
      <c r="E7796" s="46">
        <v>0.90483053098557442</v>
      </c>
    </row>
    <row r="7797" spans="1:5" x14ac:dyDescent="0.35">
      <c r="A7797" s="47">
        <v>48580.52610401858</v>
      </c>
      <c r="B7797" s="46">
        <v>0.89716979763839533</v>
      </c>
      <c r="C7797" s="46">
        <v>0.77200067360185809</v>
      </c>
      <c r="D7797" s="46">
        <v>0.95167940697475228</v>
      </c>
      <c r="E7797" s="46">
        <v>0.90478394609219015</v>
      </c>
    </row>
    <row r="7798" spans="1:5" x14ac:dyDescent="0.35">
      <c r="A7798" s="47">
        <v>48589.447795951215</v>
      </c>
      <c r="B7798" s="46">
        <v>0.89709276455059128</v>
      </c>
      <c r="C7798" s="46">
        <v>1.1544385145751956</v>
      </c>
      <c r="D7798" s="46">
        <v>0.95162195918994419</v>
      </c>
      <c r="E7798" s="46">
        <v>0.90467171370638899</v>
      </c>
    </row>
    <row r="7799" spans="1:5" x14ac:dyDescent="0.35">
      <c r="A7799" s="47">
        <v>48591.540140970246</v>
      </c>
      <c r="B7799" s="46">
        <v>0.8970746202717681</v>
      </c>
      <c r="C7799" s="46">
        <v>0.40073145400494337</v>
      </c>
      <c r="D7799" s="46">
        <v>0.95160849328598618</v>
      </c>
      <c r="E7799" s="46">
        <v>0.90464538717284937</v>
      </c>
    </row>
    <row r="7800" spans="1:5" x14ac:dyDescent="0.35">
      <c r="A7800" s="47">
        <v>48611.77603215041</v>
      </c>
      <c r="B7800" s="46">
        <v>0.89689760239304339</v>
      </c>
      <c r="C7800" s="46">
        <v>1.1604932816425606</v>
      </c>
      <c r="D7800" s="46">
        <v>0.95147839522978817</v>
      </c>
      <c r="E7800" s="46">
        <v>0.90439066714334226</v>
      </c>
    </row>
    <row r="7801" spans="1:5" x14ac:dyDescent="0.35">
      <c r="A7801" s="47">
        <v>48626.003173108562</v>
      </c>
      <c r="B7801" s="46">
        <v>0.89677147420805503</v>
      </c>
      <c r="C7801" s="46">
        <v>0.82031435791911633</v>
      </c>
      <c r="D7801" s="46">
        <v>0.9513870752954644</v>
      </c>
      <c r="E7801" s="46">
        <v>0.90421146830164034</v>
      </c>
    </row>
    <row r="7802" spans="1:5" x14ac:dyDescent="0.35">
      <c r="A7802" s="47">
        <v>48668.132584667364</v>
      </c>
      <c r="B7802" s="46">
        <v>0.89638983256593463</v>
      </c>
      <c r="C7802" s="46">
        <v>0.57187097646222984</v>
      </c>
      <c r="D7802" s="46">
        <v>0.95111737094304472</v>
      </c>
      <c r="E7802" s="46">
        <v>0.90368027790929906</v>
      </c>
    </row>
    <row r="7803" spans="1:5" x14ac:dyDescent="0.35">
      <c r="A7803" s="47">
        <v>48668.531963803856</v>
      </c>
      <c r="B7803" s="46">
        <v>0.89638615610452077</v>
      </c>
      <c r="C7803" s="46">
        <v>0.81546302336250598</v>
      </c>
      <c r="D7803" s="46">
        <v>0.95111481928178077</v>
      </c>
      <c r="E7803" s="46">
        <v>0.9036752384423612</v>
      </c>
    </row>
    <row r="7804" spans="1:5" x14ac:dyDescent="0.35">
      <c r="A7804" s="47">
        <v>48669.744574606142</v>
      </c>
      <c r="B7804" s="46">
        <v>0.89637498672309912</v>
      </c>
      <c r="C7804" s="46">
        <v>0.46345826232536691</v>
      </c>
      <c r="D7804" s="46">
        <v>0.95110707241112524</v>
      </c>
      <c r="E7804" s="46">
        <v>0.90365993696909908</v>
      </c>
    </row>
    <row r="7805" spans="1:5" x14ac:dyDescent="0.35">
      <c r="A7805" s="47">
        <v>48675.13664131835</v>
      </c>
      <c r="B7805" s="46">
        <v>0.89632519700760305</v>
      </c>
      <c r="C7805" s="46">
        <v>0.80882492083969026</v>
      </c>
      <c r="D7805" s="46">
        <v>0.95107263536876496</v>
      </c>
      <c r="E7805" s="46">
        <v>0.9035918884636116</v>
      </c>
    </row>
    <row r="7806" spans="1:5" x14ac:dyDescent="0.35">
      <c r="A7806" s="47">
        <v>48675.942197130338</v>
      </c>
      <c r="B7806" s="46">
        <v>0.8963177413059723</v>
      </c>
      <c r="C7806" s="46">
        <v>1.2341259791737835</v>
      </c>
      <c r="D7806" s="46">
        <v>0.95106749208832386</v>
      </c>
      <c r="E7806" s="46">
        <v>0.90358172112574431</v>
      </c>
    </row>
    <row r="7807" spans="1:5" x14ac:dyDescent="0.35">
      <c r="A7807" s="47">
        <v>48682.1621194525</v>
      </c>
      <c r="B7807" s="46">
        <v>0.89626002223622747</v>
      </c>
      <c r="C7807" s="46">
        <v>0.56217018322435308</v>
      </c>
      <c r="D7807" s="46">
        <v>0.95102779243743396</v>
      </c>
      <c r="E7807" s="46">
        <v>0.90350320638354487</v>
      </c>
    </row>
    <row r="7808" spans="1:5" x14ac:dyDescent="0.35">
      <c r="A7808" s="47">
        <v>48688.816161597984</v>
      </c>
      <c r="B7808" s="46">
        <v>0.8961979773381149</v>
      </c>
      <c r="C7808" s="46">
        <v>-0.57510626264556386</v>
      </c>
      <c r="D7808" s="46">
        <v>0.95098534753865382</v>
      </c>
      <c r="E7808" s="46">
        <v>0.90341919238078638</v>
      </c>
    </row>
    <row r="7809" spans="1:5" x14ac:dyDescent="0.35">
      <c r="A7809" s="47">
        <v>48702.818165521043</v>
      </c>
      <c r="B7809" s="46">
        <v>0.8960664112315273</v>
      </c>
      <c r="C7809" s="46">
        <v>1.1632339739050312</v>
      </c>
      <c r="D7809" s="46">
        <v>0.95089611769218341</v>
      </c>
      <c r="E7809" s="46">
        <v>0.90324233797208431</v>
      </c>
    </row>
    <row r="7810" spans="1:5" x14ac:dyDescent="0.35">
      <c r="A7810" s="47">
        <v>48710.926245775197</v>
      </c>
      <c r="B7810" s="46">
        <v>0.89598960092429469</v>
      </c>
      <c r="C7810" s="46">
        <v>0.81281151865193468</v>
      </c>
      <c r="D7810" s="46">
        <v>0.95084450121601327</v>
      </c>
      <c r="E7810" s="46">
        <v>0.90313988755505437</v>
      </c>
    </row>
    <row r="7811" spans="1:5" x14ac:dyDescent="0.35">
      <c r="A7811" s="47">
        <v>48725.705368245879</v>
      </c>
      <c r="B7811" s="46">
        <v>0.89584841140540628</v>
      </c>
      <c r="C7811" s="46">
        <v>1.0261991380094093</v>
      </c>
      <c r="D7811" s="46">
        <v>0.95075051729966575</v>
      </c>
      <c r="E7811" s="46">
        <v>0.90295306932088548</v>
      </c>
    </row>
    <row r="7812" spans="1:5" x14ac:dyDescent="0.35">
      <c r="A7812" s="47">
        <v>48729.404381988265</v>
      </c>
      <c r="B7812" s="46">
        <v>0.89581283416951674</v>
      </c>
      <c r="C7812" s="46">
        <v>-0.18590775800534365</v>
      </c>
      <c r="D7812" s="46">
        <v>0.95072701474862598</v>
      </c>
      <c r="E7812" s="46">
        <v>0.90290629611217188</v>
      </c>
    </row>
    <row r="7813" spans="1:5" x14ac:dyDescent="0.35">
      <c r="A7813" s="47">
        <v>48738.811777746807</v>
      </c>
      <c r="B7813" s="46">
        <v>0.89572192072678225</v>
      </c>
      <c r="C7813" s="46">
        <v>1.104739233970542</v>
      </c>
      <c r="D7813" s="46">
        <v>0.95066727932832784</v>
      </c>
      <c r="E7813" s="46">
        <v>0.90278731448248573</v>
      </c>
    </row>
    <row r="7814" spans="1:5" x14ac:dyDescent="0.35">
      <c r="A7814" s="47">
        <v>48741.327762121546</v>
      </c>
      <c r="B7814" s="46">
        <v>0.89569750072576482</v>
      </c>
      <c r="C7814" s="46">
        <v>1.2676708179033991</v>
      </c>
      <c r="D7814" s="46">
        <v>0.95065131215910481</v>
      </c>
      <c r="E7814" s="46">
        <v>0.90275548654323379</v>
      </c>
    </row>
    <row r="7815" spans="1:5" x14ac:dyDescent="0.35">
      <c r="A7815" s="47">
        <v>48746.268197922931</v>
      </c>
      <c r="B7815" s="46">
        <v>0.89564941950687182</v>
      </c>
      <c r="C7815" s="46">
        <v>1.2667412911450793</v>
      </c>
      <c r="D7815" s="46">
        <v>0.9506199696621247</v>
      </c>
      <c r="E7815" s="46">
        <v>0.90269298049827063</v>
      </c>
    </row>
    <row r="7816" spans="1:5" x14ac:dyDescent="0.35">
      <c r="A7816" s="47">
        <v>48755.02975807769</v>
      </c>
      <c r="B7816" s="46">
        <v>0.89556372743809043</v>
      </c>
      <c r="C7816" s="46">
        <v>1.0962000584921361</v>
      </c>
      <c r="D7816" s="46">
        <v>0.95056442132134511</v>
      </c>
      <c r="E7816" s="46">
        <v>0.90258210357510371</v>
      </c>
    </row>
    <row r="7817" spans="1:5" x14ac:dyDescent="0.35">
      <c r="A7817" s="47">
        <v>48756.270301469318</v>
      </c>
      <c r="B7817" s="46">
        <v>0.89555155058909053</v>
      </c>
      <c r="C7817" s="46">
        <v>0.46207391671591047</v>
      </c>
      <c r="D7817" s="46">
        <v>0.95055655995299881</v>
      </c>
      <c r="E7817" s="46">
        <v>0.90256640187612003</v>
      </c>
    </row>
    <row r="7818" spans="1:5" x14ac:dyDescent="0.35">
      <c r="A7818" s="47">
        <v>48756.971010440546</v>
      </c>
      <c r="B7818" s="46">
        <v>0.8955446678114507</v>
      </c>
      <c r="C7818" s="46">
        <v>0.47271488574134324</v>
      </c>
      <c r="D7818" s="46">
        <v>0.95055211993861055</v>
      </c>
      <c r="E7818" s="46">
        <v>0.90255753262625027</v>
      </c>
    </row>
    <row r="7819" spans="1:5" x14ac:dyDescent="0.35">
      <c r="A7819" s="47">
        <v>48767.544760542092</v>
      </c>
      <c r="B7819" s="46">
        <v>0.89544038494641298</v>
      </c>
      <c r="C7819" s="46">
        <v>1.0280432593615441</v>
      </c>
      <c r="D7819" s="46">
        <v>0.95048515516185228</v>
      </c>
      <c r="E7819" s="46">
        <v>0.9024236690451336</v>
      </c>
    </row>
    <row r="7820" spans="1:5" x14ac:dyDescent="0.35">
      <c r="A7820" s="47">
        <v>48772.105330416183</v>
      </c>
      <c r="B7820" s="46">
        <v>0.89539516246704354</v>
      </c>
      <c r="C7820" s="46">
        <v>1.1171188613109839</v>
      </c>
      <c r="D7820" s="46">
        <v>0.95045629301527057</v>
      </c>
      <c r="E7820" s="46">
        <v>0.90236591728651994</v>
      </c>
    </row>
    <row r="7821" spans="1:5" x14ac:dyDescent="0.35">
      <c r="A7821" s="47">
        <v>48774.328531279432</v>
      </c>
      <c r="B7821" s="46">
        <v>0.89537306384574566</v>
      </c>
      <c r="C7821" s="46">
        <v>1.1288275616182286</v>
      </c>
      <c r="D7821" s="46">
        <v>0.95044222767580899</v>
      </c>
      <c r="E7821" s="46">
        <v>0.90233776101311092</v>
      </c>
    </row>
    <row r="7822" spans="1:5" x14ac:dyDescent="0.35">
      <c r="A7822" s="47">
        <v>48787.297527298077</v>
      </c>
      <c r="B7822" s="46">
        <v>0.89524345300012198</v>
      </c>
      <c r="C7822" s="46">
        <v>0.90649764158723389</v>
      </c>
      <c r="D7822" s="46">
        <v>0.95036023617241228</v>
      </c>
      <c r="E7822" s="46">
        <v>0.90217346944780863</v>
      </c>
    </row>
    <row r="7823" spans="1:5" x14ac:dyDescent="0.35">
      <c r="A7823" s="47">
        <v>48789.466271209196</v>
      </c>
      <c r="B7823" s="46">
        <v>0.89522166216704457</v>
      </c>
      <c r="C7823" s="46">
        <v>0.79964304657453855</v>
      </c>
      <c r="D7823" s="46">
        <v>0.95034653484038289</v>
      </c>
      <c r="E7823" s="46">
        <v>0.90214598867848117</v>
      </c>
    </row>
    <row r="7824" spans="1:5" x14ac:dyDescent="0.35">
      <c r="A7824" s="47">
        <v>48794.242996109315</v>
      </c>
      <c r="B7824" s="46">
        <v>0.89517354915692327</v>
      </c>
      <c r="C7824" s="46">
        <v>1.1030393252649873</v>
      </c>
      <c r="D7824" s="46">
        <v>0.95031636705327194</v>
      </c>
      <c r="E7824" s="46">
        <v>0.90208545432253218</v>
      </c>
    </row>
    <row r="7825" spans="1:5" x14ac:dyDescent="0.35">
      <c r="A7825" s="47">
        <v>48807.016749013208</v>
      </c>
      <c r="B7825" s="46">
        <v>0.89504408823279769</v>
      </c>
      <c r="C7825" s="46">
        <v>0.92872574100668626</v>
      </c>
      <c r="D7825" s="46">
        <v>0.9502357596916774</v>
      </c>
      <c r="E7825" s="46">
        <v>0.90192352747565907</v>
      </c>
    </row>
    <row r="7826" spans="1:5" x14ac:dyDescent="0.35">
      <c r="A7826" s="47">
        <v>48810.20572713259</v>
      </c>
      <c r="B7826" s="46">
        <v>0.89501158654771196</v>
      </c>
      <c r="C7826" s="46">
        <v>0.45782188988581218</v>
      </c>
      <c r="D7826" s="46">
        <v>0.95021565104000172</v>
      </c>
      <c r="E7826" s="46">
        <v>0.90188309144793233</v>
      </c>
    </row>
    <row r="7827" spans="1:5" x14ac:dyDescent="0.35">
      <c r="A7827" s="47">
        <v>48814.730893174528</v>
      </c>
      <c r="B7827" s="46">
        <v>0.89496534183217769</v>
      </c>
      <c r="C7827" s="46">
        <v>0.72827918431443983</v>
      </c>
      <c r="D7827" s="46">
        <v>0.95018712713473086</v>
      </c>
      <c r="E7827" s="46">
        <v>0.90182570522792571</v>
      </c>
    </row>
    <row r="7828" spans="1:5" x14ac:dyDescent="0.35">
      <c r="A7828" s="47">
        <v>48845.335378655152</v>
      </c>
      <c r="B7828" s="46">
        <v>0.8946487271702761</v>
      </c>
      <c r="C7828" s="46">
        <v>1.3696506876285097</v>
      </c>
      <c r="D7828" s="46">
        <v>0.9499945321692157</v>
      </c>
      <c r="E7828" s="46">
        <v>0.90143736511305161</v>
      </c>
    </row>
    <row r="7829" spans="1:5" x14ac:dyDescent="0.35">
      <c r="A7829" s="47">
        <v>48866.403640828124</v>
      </c>
      <c r="B7829" s="46">
        <v>0.89442684974217201</v>
      </c>
      <c r="C7829" s="46">
        <v>0.80749228544370055</v>
      </c>
      <c r="D7829" s="46">
        <v>0.94986226957111175</v>
      </c>
      <c r="E7829" s="46">
        <v>0.90116980215642406</v>
      </c>
    </row>
    <row r="7830" spans="1:5" x14ac:dyDescent="0.35">
      <c r="A7830" s="47">
        <v>48878.866686229798</v>
      </c>
      <c r="B7830" s="46">
        <v>0.89429408555488132</v>
      </c>
      <c r="C7830" s="46">
        <v>1.0067381806815767</v>
      </c>
      <c r="D7830" s="46">
        <v>0.94978415175047437</v>
      </c>
      <c r="E7830" s="46">
        <v>0.90101143724365451</v>
      </c>
    </row>
    <row r="7831" spans="1:5" x14ac:dyDescent="0.35">
      <c r="A7831" s="47">
        <v>48892.783716717335</v>
      </c>
      <c r="B7831" s="46">
        <v>0.89414450016378488</v>
      </c>
      <c r="C7831" s="46">
        <v>0.81663561039693189</v>
      </c>
      <c r="D7831" s="46">
        <v>0.94969702817863411</v>
      </c>
      <c r="E7831" s="46">
        <v>0.90083452141327636</v>
      </c>
    </row>
    <row r="7832" spans="1:5" x14ac:dyDescent="0.35">
      <c r="A7832" s="47">
        <v>48897.481251654644</v>
      </c>
      <c r="B7832" s="46">
        <v>0.89409369123484372</v>
      </c>
      <c r="C7832" s="46">
        <v>1.0260484338952214</v>
      </c>
      <c r="D7832" s="46">
        <v>0.94966764625329392</v>
      </c>
      <c r="E7832" s="46">
        <v>0.90077478760630514</v>
      </c>
    </row>
    <row r="7833" spans="1:5" x14ac:dyDescent="0.35">
      <c r="A7833" s="47">
        <v>48901.820729530285</v>
      </c>
      <c r="B7833" s="46">
        <v>0.89404661218549164</v>
      </c>
      <c r="C7833" s="46">
        <v>1.0623224642462015</v>
      </c>
      <c r="D7833" s="46">
        <v>0.94964051537903715</v>
      </c>
      <c r="E7833" s="46">
        <v>0.90071959885828479</v>
      </c>
    </row>
    <row r="7834" spans="1:5" x14ac:dyDescent="0.35">
      <c r="A7834" s="47">
        <v>48907.003114831197</v>
      </c>
      <c r="B7834" s="46">
        <v>0.89399020842748445</v>
      </c>
      <c r="C7834" s="46">
        <v>1.2038863377949349</v>
      </c>
      <c r="D7834" s="46">
        <v>0.94960812901316194</v>
      </c>
      <c r="E7834" s="46">
        <v>0.90065368012415925</v>
      </c>
    </row>
    <row r="7835" spans="1:5" x14ac:dyDescent="0.35">
      <c r="A7835" s="47">
        <v>48909.75399265172</v>
      </c>
      <c r="B7835" s="46">
        <v>0.89396018890035289</v>
      </c>
      <c r="C7835" s="46">
        <v>1.2333343006709629</v>
      </c>
      <c r="D7835" s="46">
        <v>0.94959094429733248</v>
      </c>
      <c r="E7835" s="46">
        <v>0.90061868517145183</v>
      </c>
    </row>
    <row r="7836" spans="1:5" x14ac:dyDescent="0.35">
      <c r="A7836" s="47">
        <v>48911.255191774784</v>
      </c>
      <c r="B7836" s="46">
        <v>0.89394378343155001</v>
      </c>
      <c r="C7836" s="46">
        <v>1.0731424190220329</v>
      </c>
      <c r="D7836" s="46">
        <v>0.94958156818476991</v>
      </c>
      <c r="E7836" s="46">
        <v>0.90059958655909589</v>
      </c>
    </row>
    <row r="7837" spans="1:5" x14ac:dyDescent="0.35">
      <c r="A7837" s="47">
        <v>48914.422768187163</v>
      </c>
      <c r="B7837" s="46">
        <v>0.89390911332766521</v>
      </c>
      <c r="C7837" s="46">
        <v>1.2746901415931378</v>
      </c>
      <c r="D7837" s="46">
        <v>0.94956178862650187</v>
      </c>
      <c r="E7837" s="46">
        <v>0.90055928490658066</v>
      </c>
    </row>
    <row r="7838" spans="1:5" x14ac:dyDescent="0.35">
      <c r="A7838" s="47">
        <v>48921.434241481053</v>
      </c>
      <c r="B7838" s="46">
        <v>0.89383210947068681</v>
      </c>
      <c r="C7838" s="46">
        <v>1.1969672966149369</v>
      </c>
      <c r="D7838" s="46">
        <v>0.94951802718678224</v>
      </c>
      <c r="E7838" s="46">
        <v>0.90047006224218762</v>
      </c>
    </row>
    <row r="7839" spans="1:5" x14ac:dyDescent="0.35">
      <c r="A7839" s="47">
        <v>48929.134695494278</v>
      </c>
      <c r="B7839" s="46">
        <v>0.8937471238316127</v>
      </c>
      <c r="C7839" s="46">
        <v>0.53562696384301667</v>
      </c>
      <c r="D7839" s="46">
        <v>0.94946999866623838</v>
      </c>
      <c r="E7839" s="46">
        <v>0.90037204932808723</v>
      </c>
    </row>
    <row r="7840" spans="1:5" x14ac:dyDescent="0.35">
      <c r="A7840" s="47">
        <v>48936.891457999591</v>
      </c>
      <c r="B7840" s="46">
        <v>0.89366107679498119</v>
      </c>
      <c r="C7840" s="46">
        <v>0.33407960197862074</v>
      </c>
      <c r="D7840" s="46">
        <v>0.94942165397915912</v>
      </c>
      <c r="E7840" s="46">
        <v>0.90027329566230307</v>
      </c>
    </row>
    <row r="7841" spans="1:5" x14ac:dyDescent="0.35">
      <c r="A7841" s="47">
        <v>48945.736860491117</v>
      </c>
      <c r="B7841" s="46">
        <v>0.89356241347986487</v>
      </c>
      <c r="C7841" s="46">
        <v>0.72285378234089315</v>
      </c>
      <c r="D7841" s="46">
        <v>0.94936656713034595</v>
      </c>
      <c r="E7841" s="46">
        <v>0.90016065286342473</v>
      </c>
    </row>
    <row r="7842" spans="1:5" x14ac:dyDescent="0.35">
      <c r="A7842" s="47">
        <v>48949.355418717008</v>
      </c>
      <c r="B7842" s="46">
        <v>0.89352188535413823</v>
      </c>
      <c r="C7842" s="46">
        <v>1.1235578644187338</v>
      </c>
      <c r="D7842" s="46">
        <v>0.94934404485932633</v>
      </c>
      <c r="E7842" s="46">
        <v>0.90011456293852221</v>
      </c>
    </row>
    <row r="7843" spans="1:5" x14ac:dyDescent="0.35">
      <c r="A7843" s="47">
        <v>48950.497252489586</v>
      </c>
      <c r="B7843" s="46">
        <v>0.89350907669959212</v>
      </c>
      <c r="C7843" s="46">
        <v>0.91695060408456541</v>
      </c>
      <c r="D7843" s="46">
        <v>0.9493369395564083</v>
      </c>
      <c r="E7843" s="46">
        <v>0.90010001821223617</v>
      </c>
    </row>
    <row r="7844" spans="1:5" x14ac:dyDescent="0.35">
      <c r="A7844" s="47">
        <v>48955.659055020202</v>
      </c>
      <c r="B7844" s="46">
        <v>0.89345105358428922</v>
      </c>
      <c r="C7844" s="46">
        <v>0.96729640063732969</v>
      </c>
      <c r="D7844" s="46">
        <v>0.94930482863336574</v>
      </c>
      <c r="E7844" s="46">
        <v>0.90003426050504942</v>
      </c>
    </row>
    <row r="7845" spans="1:5" x14ac:dyDescent="0.35">
      <c r="A7845" s="47">
        <v>48957.240125388962</v>
      </c>
      <c r="B7845" s="46">
        <v>0.89343324165255278</v>
      </c>
      <c r="C7845" s="46">
        <v>1.0290910302220846</v>
      </c>
      <c r="D7845" s="46">
        <v>0.94929499610194001</v>
      </c>
      <c r="E7845" s="46">
        <v>0.90001411667792464</v>
      </c>
    </row>
    <row r="7846" spans="1:5" x14ac:dyDescent="0.35">
      <c r="A7846" s="47">
        <v>48958.746490390869</v>
      </c>
      <c r="B7846" s="46">
        <v>0.89341625416165504</v>
      </c>
      <c r="C7846" s="46">
        <v>0.57865613031637952</v>
      </c>
      <c r="D7846" s="46">
        <v>0.94928562951188422</v>
      </c>
      <c r="E7846" s="46">
        <v>0.89999492372444989</v>
      </c>
    </row>
    <row r="7847" spans="1:5" x14ac:dyDescent="0.35">
      <c r="A7847" s="47">
        <v>48975.890389487678</v>
      </c>
      <c r="B7847" s="46">
        <v>0.89322173779401592</v>
      </c>
      <c r="C7847" s="46">
        <v>1.2040129266970068</v>
      </c>
      <c r="D7847" s="46">
        <v>0.94917912174128971</v>
      </c>
      <c r="E7847" s="46">
        <v>0.8997764262445701</v>
      </c>
    </row>
    <row r="7848" spans="1:5" x14ac:dyDescent="0.35">
      <c r="A7848" s="47">
        <v>48993.153251988515</v>
      </c>
      <c r="B7848" s="46">
        <v>0.89302366983891635</v>
      </c>
      <c r="C7848" s="46">
        <v>1.1119902380798852</v>
      </c>
      <c r="D7848" s="46">
        <v>0.9490720477266178</v>
      </c>
      <c r="E7848" s="46">
        <v>0.8995562962771122</v>
      </c>
    </row>
    <row r="7849" spans="1:5" x14ac:dyDescent="0.35">
      <c r="A7849" s="47">
        <v>48994.41837921831</v>
      </c>
      <c r="B7849" s="46">
        <v>0.89300906710058314</v>
      </c>
      <c r="C7849" s="46">
        <v>0.4811400410303035</v>
      </c>
      <c r="D7849" s="46">
        <v>0.94906420750669385</v>
      </c>
      <c r="E7849" s="46">
        <v>0.89954015925654862</v>
      </c>
    </row>
    <row r="7850" spans="1:5" x14ac:dyDescent="0.35">
      <c r="A7850" s="47">
        <v>48996.967872384172</v>
      </c>
      <c r="B7850" s="46">
        <v>0.89297960336100524</v>
      </c>
      <c r="C7850" s="46">
        <v>0.9293749580961741</v>
      </c>
      <c r="D7850" s="46">
        <v>0.94904841066606782</v>
      </c>
      <c r="E7850" s="46">
        <v>0.89950763793500477</v>
      </c>
    </row>
    <row r="7851" spans="1:5" x14ac:dyDescent="0.35">
      <c r="A7851" s="47">
        <v>48997.854778528919</v>
      </c>
      <c r="B7851" s="46">
        <v>0.89296934230028491</v>
      </c>
      <c r="C7851" s="46">
        <v>1.3171247920658269</v>
      </c>
      <c r="D7851" s="46">
        <v>0.94904291621779902</v>
      </c>
      <c r="E7851" s="46">
        <v>0.89949632397434376</v>
      </c>
    </row>
    <row r="7852" spans="1:5" x14ac:dyDescent="0.35">
      <c r="A7852" s="47">
        <v>49002.03015611002</v>
      </c>
      <c r="B7852" s="46">
        <v>0.89292095652251624</v>
      </c>
      <c r="C7852" s="46">
        <v>0.92762980766913916</v>
      </c>
      <c r="D7852" s="46">
        <v>0.94901705558644633</v>
      </c>
      <c r="E7852" s="46">
        <v>0.89944305600990127</v>
      </c>
    </row>
    <row r="7853" spans="1:5" x14ac:dyDescent="0.35">
      <c r="A7853" s="47">
        <v>49005.486786539645</v>
      </c>
      <c r="B7853" s="46">
        <v>0.89288080150158322</v>
      </c>
      <c r="C7853" s="46">
        <v>1.0895947386408755</v>
      </c>
      <c r="D7853" s="46">
        <v>0.94899565424771526</v>
      </c>
      <c r="E7853" s="46">
        <v>0.8993989524660142</v>
      </c>
    </row>
    <row r="7854" spans="1:5" x14ac:dyDescent="0.35">
      <c r="A7854" s="47">
        <v>49006.639597102891</v>
      </c>
      <c r="B7854" s="46">
        <v>0.89286738969817891</v>
      </c>
      <c r="C7854" s="46">
        <v>0.6953929161490624</v>
      </c>
      <c r="D7854" s="46">
        <v>0.94898851829282316</v>
      </c>
      <c r="E7854" s="46">
        <v>0.89938424259881455</v>
      </c>
    </row>
    <row r="7855" spans="1:5" x14ac:dyDescent="0.35">
      <c r="A7855" s="47">
        <v>49007.996857643979</v>
      </c>
      <c r="B7855" s="46">
        <v>0.89285158660929609</v>
      </c>
      <c r="C7855" s="46">
        <v>0.97527941921569106</v>
      </c>
      <c r="D7855" s="46">
        <v>0.9489801177708812</v>
      </c>
      <c r="E7855" s="46">
        <v>0.8993669232925986</v>
      </c>
    </row>
    <row r="7856" spans="1:5" x14ac:dyDescent="0.35">
      <c r="A7856" s="47">
        <v>49017.935055475304</v>
      </c>
      <c r="B7856" s="46">
        <v>0.89273545318762426</v>
      </c>
      <c r="C7856" s="46">
        <v>0.93397618521167125</v>
      </c>
      <c r="D7856" s="46">
        <v>0.94891863962833545</v>
      </c>
      <c r="E7856" s="46">
        <v>0.89924008545761991</v>
      </c>
    </row>
    <row r="7857" spans="1:5" x14ac:dyDescent="0.35">
      <c r="A7857" s="47">
        <v>49027.374140065331</v>
      </c>
      <c r="B7857" s="46">
        <v>0.89262446800065409</v>
      </c>
      <c r="C7857" s="46">
        <v>0.89803393804179787</v>
      </c>
      <c r="D7857" s="46">
        <v>0.94886030204016225</v>
      </c>
      <c r="E7857" s="46">
        <v>0.89911958259292868</v>
      </c>
    </row>
    <row r="7858" spans="1:5" x14ac:dyDescent="0.35">
      <c r="A7858" s="47">
        <v>49029.830580646725</v>
      </c>
      <c r="B7858" s="46">
        <v>0.89259547558424934</v>
      </c>
      <c r="C7858" s="46">
        <v>-3.3157882764600632E-2</v>
      </c>
      <c r="D7858" s="46">
        <v>0.94884512864897241</v>
      </c>
      <c r="E7858" s="46">
        <v>0.89908821718201681</v>
      </c>
    </row>
    <row r="7859" spans="1:5" x14ac:dyDescent="0.35">
      <c r="A7859" s="47">
        <v>49034.274174909784</v>
      </c>
      <c r="B7859" s="46">
        <v>0.89254291455635204</v>
      </c>
      <c r="C7859" s="46">
        <v>-5.2449670551069083E-2</v>
      </c>
      <c r="D7859" s="46">
        <v>0.94881768952087542</v>
      </c>
      <c r="E7859" s="46">
        <v>0.89903147268193506</v>
      </c>
    </row>
    <row r="7860" spans="1:5" x14ac:dyDescent="0.35">
      <c r="A7860" s="47">
        <v>49063.509154926338</v>
      </c>
      <c r="B7860" s="46">
        <v>0.89219340611193032</v>
      </c>
      <c r="C7860" s="46">
        <v>1.0278955384857236</v>
      </c>
      <c r="D7860" s="46">
        <v>0.94863744870905697</v>
      </c>
      <c r="E7860" s="46">
        <v>0.89865795712619589</v>
      </c>
    </row>
    <row r="7861" spans="1:5" x14ac:dyDescent="0.35">
      <c r="A7861" s="47">
        <v>49065.214913723954</v>
      </c>
      <c r="B7861" s="46">
        <v>0.89217281454134878</v>
      </c>
      <c r="C7861" s="46">
        <v>0.62264729278005415</v>
      </c>
      <c r="D7861" s="46">
        <v>0.94862694753551169</v>
      </c>
      <c r="E7861" s="46">
        <v>0.89863615388412599</v>
      </c>
    </row>
    <row r="7862" spans="1:5" x14ac:dyDescent="0.35">
      <c r="A7862" s="47">
        <v>49071.552685197035</v>
      </c>
      <c r="B7862" s="46">
        <v>0.89209611356168195</v>
      </c>
      <c r="C7862" s="46">
        <v>1.2910343124042711</v>
      </c>
      <c r="D7862" s="46">
        <v>0.94858794498398968</v>
      </c>
      <c r="E7862" s="46">
        <v>0.89855513410894183</v>
      </c>
    </row>
    <row r="7863" spans="1:5" x14ac:dyDescent="0.35">
      <c r="A7863" s="47">
        <v>49078.678025328663</v>
      </c>
      <c r="B7863" s="46">
        <v>0.89200951825729191</v>
      </c>
      <c r="C7863" s="46">
        <v>0.91247602443433884</v>
      </c>
      <c r="D7863" s="46">
        <v>0.94854412341585348</v>
      </c>
      <c r="E7863" s="46">
        <v>0.8984640284870129</v>
      </c>
    </row>
    <row r="7864" spans="1:5" x14ac:dyDescent="0.35">
      <c r="A7864" s="47">
        <v>49083.303107191336</v>
      </c>
      <c r="B7864" s="46">
        <v>0.89195310303883046</v>
      </c>
      <c r="C7864" s="46">
        <v>0.64294925630328237</v>
      </c>
      <c r="D7864" s="46">
        <v>0.94851569435766558</v>
      </c>
      <c r="E7864" s="46">
        <v>0.8984048814444946</v>
      </c>
    </row>
    <row r="7865" spans="1:5" x14ac:dyDescent="0.35">
      <c r="A7865" s="47">
        <v>49087.098678602546</v>
      </c>
      <c r="B7865" s="46">
        <v>0.89190668468008538</v>
      </c>
      <c r="C7865" s="46">
        <v>1.1839012010750327</v>
      </c>
      <c r="D7865" s="46">
        <v>0.94849237327267266</v>
      </c>
      <c r="E7865" s="46">
        <v>0.89835633653755187</v>
      </c>
    </row>
    <row r="7866" spans="1:5" x14ac:dyDescent="0.35">
      <c r="A7866" s="47">
        <v>49090.354775414002</v>
      </c>
      <c r="B7866" s="46">
        <v>0.89186677671876335</v>
      </c>
      <c r="C7866" s="46">
        <v>0.3302940716928493</v>
      </c>
      <c r="D7866" s="46">
        <v>0.94847237348866775</v>
      </c>
      <c r="E7866" s="46">
        <v>0.89831468720820939</v>
      </c>
    </row>
    <row r="7867" spans="1:5" x14ac:dyDescent="0.35">
      <c r="A7867" s="47">
        <v>49096.092515546145</v>
      </c>
      <c r="B7867" s="46">
        <v>0.8917962567101152</v>
      </c>
      <c r="C7867" s="46">
        <v>1.2690198626871485</v>
      </c>
      <c r="D7867" s="46">
        <v>0.94843714567112947</v>
      </c>
      <c r="E7867" s="46">
        <v>0.89824128522223834</v>
      </c>
    </row>
    <row r="7868" spans="1:5" x14ac:dyDescent="0.35">
      <c r="A7868" s="47">
        <v>49107.091582598587</v>
      </c>
      <c r="B7868" s="46">
        <v>0.89166037159816847</v>
      </c>
      <c r="C7868" s="46">
        <v>0.58923587030919045</v>
      </c>
      <c r="D7868" s="46">
        <v>0.9483696680255348</v>
      </c>
      <c r="E7868" s="46">
        <v>0.89810054215020962</v>
      </c>
    </row>
    <row r="7869" spans="1:5" x14ac:dyDescent="0.35">
      <c r="A7869" s="47">
        <v>49108.57469121083</v>
      </c>
      <c r="B7869" s="46">
        <v>0.89164197838673664</v>
      </c>
      <c r="C7869" s="46">
        <v>0.67347599043663386</v>
      </c>
      <c r="D7869" s="46">
        <v>0.94836057469796509</v>
      </c>
      <c r="E7869" s="46">
        <v>0.89808156104051862</v>
      </c>
    </row>
    <row r="7870" spans="1:5" x14ac:dyDescent="0.35">
      <c r="A7870" s="47">
        <v>49115.566285055895</v>
      </c>
      <c r="B7870" s="46">
        <v>0.89155504400433894</v>
      </c>
      <c r="C7870" s="46">
        <v>0.94207950224360903</v>
      </c>
      <c r="D7870" s="46">
        <v>0.94831772443350881</v>
      </c>
      <c r="E7870" s="46">
        <v>0.89799207047932417</v>
      </c>
    </row>
    <row r="7871" spans="1:5" x14ac:dyDescent="0.35">
      <c r="A7871" s="47">
        <v>49120.961107515584</v>
      </c>
      <c r="B7871" s="46">
        <v>0.89148770889389561</v>
      </c>
      <c r="C7871" s="46">
        <v>0.12079397694768623</v>
      </c>
      <c r="D7871" s="46">
        <v>0.94828467970098573</v>
      </c>
      <c r="E7871" s="46">
        <v>0.89792300602690911</v>
      </c>
    </row>
    <row r="7872" spans="1:5" x14ac:dyDescent="0.35">
      <c r="A7872" s="47">
        <v>49133.725035220865</v>
      </c>
      <c r="B7872" s="46">
        <v>0.89132751009485844</v>
      </c>
      <c r="C7872" s="46">
        <v>0.15877091097438178</v>
      </c>
      <c r="D7872" s="46">
        <v>0.94820656376079193</v>
      </c>
      <c r="E7872" s="46">
        <v>0.89775956044961736</v>
      </c>
    </row>
    <row r="7873" spans="1:5" x14ac:dyDescent="0.35">
      <c r="A7873" s="47">
        <v>49137.970036968458</v>
      </c>
      <c r="B7873" s="46">
        <v>0.89127395483800553</v>
      </c>
      <c r="C7873" s="46">
        <v>0.84365259188259323</v>
      </c>
      <c r="D7873" s="46">
        <v>0.94818060482928368</v>
      </c>
      <c r="E7873" s="46">
        <v>0.89770518903707563</v>
      </c>
    </row>
    <row r="7874" spans="1:5" x14ac:dyDescent="0.35">
      <c r="A7874" s="47">
        <v>49146.83615902569</v>
      </c>
      <c r="B7874" s="46">
        <v>0.89116165296569028</v>
      </c>
      <c r="C7874" s="46">
        <v>0.884486116734573</v>
      </c>
      <c r="D7874" s="46">
        <v>0.94812642025581539</v>
      </c>
      <c r="E7874" s="46">
        <v>0.89759160791959514</v>
      </c>
    </row>
    <row r="7875" spans="1:5" x14ac:dyDescent="0.35">
      <c r="A7875" s="47">
        <v>49147.282485203927</v>
      </c>
      <c r="B7875" s="46">
        <v>0.89115598364870063</v>
      </c>
      <c r="C7875" s="46">
        <v>1.0269761794176491</v>
      </c>
      <c r="D7875" s="46">
        <v>0.94812369376109862</v>
      </c>
      <c r="E7875" s="46">
        <v>0.89758588943126705</v>
      </c>
    </row>
    <row r="7876" spans="1:5" x14ac:dyDescent="0.35">
      <c r="A7876" s="47">
        <v>49149.105480164879</v>
      </c>
      <c r="B7876" s="46">
        <v>0.89113281172471159</v>
      </c>
      <c r="C7876" s="46">
        <v>-0.34215213925027355</v>
      </c>
      <c r="D7876" s="46">
        <v>0.94811255872688194</v>
      </c>
      <c r="E7876" s="46">
        <v>0.89756253183902601</v>
      </c>
    </row>
    <row r="7877" spans="1:5" x14ac:dyDescent="0.35">
      <c r="A7877" s="47">
        <v>49153.179277382122</v>
      </c>
      <c r="B7877" s="46">
        <v>0.89108093764452778</v>
      </c>
      <c r="C7877" s="46">
        <v>0.83651653033853801</v>
      </c>
      <c r="D7877" s="46">
        <v>0.94808768244824493</v>
      </c>
      <c r="E7877" s="46">
        <v>0.8975103309821153</v>
      </c>
    </row>
    <row r="7878" spans="1:5" x14ac:dyDescent="0.35">
      <c r="A7878" s="47">
        <v>49156.706498967425</v>
      </c>
      <c r="B7878" s="46">
        <v>0.89103592023063904</v>
      </c>
      <c r="C7878" s="46">
        <v>5.7261092480720421E-2</v>
      </c>
      <c r="D7878" s="46">
        <v>0.94806615146029372</v>
      </c>
      <c r="E7878" s="46">
        <v>0.89746512907090414</v>
      </c>
    </row>
    <row r="7879" spans="1:5" x14ac:dyDescent="0.35">
      <c r="A7879" s="47">
        <v>49158.113405088596</v>
      </c>
      <c r="B7879" s="46">
        <v>0.89101793735413404</v>
      </c>
      <c r="C7879" s="46">
        <v>0.49070051380168955</v>
      </c>
      <c r="D7879" s="46">
        <v>0.94805756536210317</v>
      </c>
      <c r="E7879" s="46">
        <v>0.89744709811008283</v>
      </c>
    </row>
    <row r="7880" spans="1:5" x14ac:dyDescent="0.35">
      <c r="A7880" s="47">
        <v>49164.851640908819</v>
      </c>
      <c r="B7880" s="46">
        <v>0.89093159859209659</v>
      </c>
      <c r="C7880" s="46">
        <v>0.48738793074949438</v>
      </c>
      <c r="D7880" s="46">
        <v>0.94801645880802388</v>
      </c>
      <c r="E7880" s="46">
        <v>0.89736073090506918</v>
      </c>
    </row>
    <row r="7881" spans="1:5" x14ac:dyDescent="0.35">
      <c r="A7881" s="47">
        <v>49178.582834304667</v>
      </c>
      <c r="B7881" s="46">
        <v>0.89075457207721309</v>
      </c>
      <c r="C7881" s="46">
        <v>1.2350774639876105</v>
      </c>
      <c r="D7881" s="46">
        <v>0.94793277213231963</v>
      </c>
      <c r="E7881" s="46">
        <v>0.89718468200373791</v>
      </c>
    </row>
    <row r="7882" spans="1:5" x14ac:dyDescent="0.35">
      <c r="A7882" s="47">
        <v>49178.900759478609</v>
      </c>
      <c r="B7882" s="46">
        <v>0.89075045602419944</v>
      </c>
      <c r="C7882" s="46">
        <v>1.2995036154441975</v>
      </c>
      <c r="D7882" s="46">
        <v>0.94793083576916415</v>
      </c>
      <c r="E7882" s="46">
        <v>0.89718060507057784</v>
      </c>
    </row>
    <row r="7883" spans="1:5" x14ac:dyDescent="0.35">
      <c r="A7883" s="47">
        <v>49183.260273585518</v>
      </c>
      <c r="B7883" s="46">
        <v>0.89069393615549242</v>
      </c>
      <c r="C7883" s="46">
        <v>0.92937708152833753</v>
      </c>
      <c r="D7883" s="46">
        <v>0.94790428942463179</v>
      </c>
      <c r="E7883" s="46">
        <v>0.89712469699990705</v>
      </c>
    </row>
    <row r="7884" spans="1:5" x14ac:dyDescent="0.35">
      <c r="A7884" s="47">
        <v>49184.393204803499</v>
      </c>
      <c r="B7884" s="46">
        <v>0.89067922392270138</v>
      </c>
      <c r="C7884" s="46">
        <v>1.8678931514772401</v>
      </c>
      <c r="D7884" s="46">
        <v>0.94789739245480664</v>
      </c>
      <c r="E7884" s="46">
        <v>0.89711016676946886</v>
      </c>
    </row>
    <row r="7885" spans="1:5" x14ac:dyDescent="0.35">
      <c r="A7885" s="47">
        <v>49188.538390027665</v>
      </c>
      <c r="B7885" s="46">
        <v>0.8906253097995156</v>
      </c>
      <c r="C7885" s="46">
        <v>1.4032295494200708</v>
      </c>
      <c r="D7885" s="46">
        <v>0.947872163966063</v>
      </c>
      <c r="E7885" s="46">
        <v>0.89705699953031892</v>
      </c>
    </row>
    <row r="7886" spans="1:5" x14ac:dyDescent="0.35">
      <c r="A7886" s="47">
        <v>49197.44925046838</v>
      </c>
      <c r="B7886" s="46">
        <v>0.89050895986031031</v>
      </c>
      <c r="C7886" s="46">
        <v>7.5310329855016178E-2</v>
      </c>
      <c r="D7886" s="46">
        <v>0.94781796374527505</v>
      </c>
      <c r="E7886" s="46">
        <v>0.8969426862232226</v>
      </c>
    </row>
    <row r="7887" spans="1:5" x14ac:dyDescent="0.35">
      <c r="A7887" s="47">
        <v>49197.842003515885</v>
      </c>
      <c r="B7887" s="46">
        <v>0.8905038174586426</v>
      </c>
      <c r="C7887" s="46">
        <v>-2.3143920750029578</v>
      </c>
      <c r="D7887" s="46">
        <v>0.94781557587080278</v>
      </c>
      <c r="E7887" s="46">
        <v>0.89693764714135149</v>
      </c>
    </row>
    <row r="7888" spans="1:5" x14ac:dyDescent="0.35">
      <c r="A7888" s="47">
        <v>49207.040037174847</v>
      </c>
      <c r="B7888" s="46">
        <v>0.89038304261294765</v>
      </c>
      <c r="C7888" s="46">
        <v>1.2301770186514682</v>
      </c>
      <c r="D7888" s="46">
        <v>0.94775967846978604</v>
      </c>
      <c r="E7888" s="46">
        <v>0.89681961969034218</v>
      </c>
    </row>
    <row r="7889" spans="1:5" x14ac:dyDescent="0.35">
      <c r="A7889" s="47">
        <v>49208.174434036751</v>
      </c>
      <c r="B7889" s="46">
        <v>0.89036810180287373</v>
      </c>
      <c r="C7889" s="46">
        <v>0.93368467049361747</v>
      </c>
      <c r="D7889" s="46">
        <v>0.94775278796247098</v>
      </c>
      <c r="E7889" s="46">
        <v>0.89680506129722593</v>
      </c>
    </row>
    <row r="7890" spans="1:5" x14ac:dyDescent="0.35">
      <c r="A7890" s="47">
        <v>49209.28085607219</v>
      </c>
      <c r="B7890" s="46">
        <v>0.8903535197871022</v>
      </c>
      <c r="C7890" s="46">
        <v>0.33919549314940234</v>
      </c>
      <c r="D7890" s="46">
        <v>0.94774606808487372</v>
      </c>
      <c r="E7890" s="46">
        <v>0.89679086149454368</v>
      </c>
    </row>
    <row r="7891" spans="1:5" x14ac:dyDescent="0.35">
      <c r="A7891" s="47">
        <v>49215.742689212595</v>
      </c>
      <c r="B7891" s="46">
        <v>0.89026816594435099</v>
      </c>
      <c r="C7891" s="46">
        <v>0.91462188292379398</v>
      </c>
      <c r="D7891" s="46">
        <v>0.94770683593038574</v>
      </c>
      <c r="E7891" s="46">
        <v>0.89670792201845506</v>
      </c>
    </row>
    <row r="7892" spans="1:5" x14ac:dyDescent="0.35">
      <c r="A7892" s="47">
        <v>49222.107591464162</v>
      </c>
      <c r="B7892" s="46">
        <v>0.89018377406146354</v>
      </c>
      <c r="C7892" s="46">
        <v>0.39009565206071795</v>
      </c>
      <c r="D7892" s="46">
        <v>0.94766821551586655</v>
      </c>
      <c r="E7892" s="46">
        <v>0.89662621267177878</v>
      </c>
    </row>
    <row r="7893" spans="1:5" x14ac:dyDescent="0.35">
      <c r="A7893" s="47">
        <v>49223.70658868696</v>
      </c>
      <c r="B7893" s="46">
        <v>0.89016252333498103</v>
      </c>
      <c r="C7893" s="46">
        <v>0.88192723682469776</v>
      </c>
      <c r="D7893" s="46">
        <v>0.94765851687888547</v>
      </c>
      <c r="E7893" s="46">
        <v>0.89660568338804625</v>
      </c>
    </row>
    <row r="7894" spans="1:5" x14ac:dyDescent="0.35">
      <c r="A7894" s="47">
        <v>49230.527490191627</v>
      </c>
      <c r="B7894" s="46">
        <v>0.89007164889922097</v>
      </c>
      <c r="C7894" s="46">
        <v>2.1979264124327269</v>
      </c>
      <c r="D7894" s="46">
        <v>0.94761716137653518</v>
      </c>
      <c r="E7894" s="46">
        <v>0.89651810106798036</v>
      </c>
    </row>
    <row r="7895" spans="1:5" x14ac:dyDescent="0.35">
      <c r="A7895" s="47">
        <v>49233.126692121055</v>
      </c>
      <c r="B7895" s="46">
        <v>0.89003692414510371</v>
      </c>
      <c r="C7895" s="46">
        <v>1.1033630619114776</v>
      </c>
      <c r="D7895" s="46">
        <v>0.94760140923204195</v>
      </c>
      <c r="E7895" s="46">
        <v>0.89648472240676702</v>
      </c>
    </row>
    <row r="7896" spans="1:5" x14ac:dyDescent="0.35">
      <c r="A7896" s="47">
        <v>49240.459225067112</v>
      </c>
      <c r="B7896" s="46">
        <v>0.88993867802833548</v>
      </c>
      <c r="C7896" s="46">
        <v>0.8981657409804944</v>
      </c>
      <c r="D7896" s="46">
        <v>0.94755699200663324</v>
      </c>
      <c r="E7896" s="46">
        <v>0.89639054648287153</v>
      </c>
    </row>
    <row r="7897" spans="1:5" x14ac:dyDescent="0.35">
      <c r="A7897" s="47">
        <v>49246.01724887111</v>
      </c>
      <c r="B7897" s="46">
        <v>0.8898639271507347</v>
      </c>
      <c r="C7897" s="46">
        <v>0.56037890910034527</v>
      </c>
      <c r="D7897" s="46">
        <v>0.94752334431532259</v>
      </c>
      <c r="E7897" s="46">
        <v>0.89631914948067692</v>
      </c>
    </row>
    <row r="7898" spans="1:5" x14ac:dyDescent="0.35">
      <c r="A7898" s="47">
        <v>49271.238032500078</v>
      </c>
      <c r="B7898" s="46">
        <v>0.88952167783511293</v>
      </c>
      <c r="C7898" s="46">
        <v>0.88650659687787847</v>
      </c>
      <c r="D7898" s="46">
        <v>0.94737088053230789</v>
      </c>
      <c r="E7898" s="46">
        <v>0.8959950392376661</v>
      </c>
    </row>
    <row r="7899" spans="1:5" x14ac:dyDescent="0.35">
      <c r="A7899" s="47">
        <v>49276.961133839199</v>
      </c>
      <c r="B7899" s="46">
        <v>0.88944331696496148</v>
      </c>
      <c r="C7899" s="46">
        <v>0.74572846761553624</v>
      </c>
      <c r="D7899" s="46">
        <v>0.94733633361979708</v>
      </c>
      <c r="E7899" s="46">
        <v>0.89592146262318062</v>
      </c>
    </row>
    <row r="7900" spans="1:5" x14ac:dyDescent="0.35">
      <c r="A7900" s="47">
        <v>49277.706297783348</v>
      </c>
      <c r="B7900" s="46">
        <v>0.88943309513021118</v>
      </c>
      <c r="C7900" s="46">
        <v>1.0253007771334977</v>
      </c>
      <c r="D7900" s="46">
        <v>0.94733183687856959</v>
      </c>
      <c r="E7900" s="46">
        <v>0.89591188194251159</v>
      </c>
    </row>
    <row r="7901" spans="1:5" x14ac:dyDescent="0.35">
      <c r="A7901" s="47">
        <v>49295.097333686885</v>
      </c>
      <c r="B7901" s="46">
        <v>0.88919328526687114</v>
      </c>
      <c r="C7901" s="46">
        <v>1.2367659980967671</v>
      </c>
      <c r="D7901" s="46">
        <v>0.94722697872834716</v>
      </c>
      <c r="E7901" s="46">
        <v>0.89568823092159588</v>
      </c>
    </row>
    <row r="7902" spans="1:5" x14ac:dyDescent="0.35">
      <c r="A7902" s="47">
        <v>49303.818454705208</v>
      </c>
      <c r="B7902" s="46">
        <v>0.88907212515617118</v>
      </c>
      <c r="C7902" s="46">
        <v>0.17681215992866317</v>
      </c>
      <c r="D7902" s="46">
        <v>0.94717445963702229</v>
      </c>
      <c r="E7902" s="46">
        <v>0.89557603884620063</v>
      </c>
    </row>
    <row r="7903" spans="1:5" x14ac:dyDescent="0.35">
      <c r="A7903" s="47">
        <v>49309.355402142384</v>
      </c>
      <c r="B7903" s="46">
        <v>0.88899488847248231</v>
      </c>
      <c r="C7903" s="46">
        <v>0.5616147994397247</v>
      </c>
      <c r="D7903" s="46">
        <v>0.94714113810995049</v>
      </c>
      <c r="E7903" s="46">
        <v>0.89550479643624814</v>
      </c>
    </row>
    <row r="7904" spans="1:5" x14ac:dyDescent="0.35">
      <c r="A7904" s="47">
        <v>49333.982004840196</v>
      </c>
      <c r="B7904" s="46">
        <v>0.88864840724817318</v>
      </c>
      <c r="C7904" s="46">
        <v>1.085178694914779</v>
      </c>
      <c r="D7904" s="46">
        <v>0.946993143886661</v>
      </c>
      <c r="E7904" s="46">
        <v>0.89518781265643133</v>
      </c>
    </row>
    <row r="7905" spans="1:5" x14ac:dyDescent="0.35">
      <c r="A7905" s="47">
        <v>49345.549711248583</v>
      </c>
      <c r="B7905" s="46">
        <v>0.88848398551397667</v>
      </c>
      <c r="C7905" s="46">
        <v>-1.1602518891630331</v>
      </c>
      <c r="D7905" s="46">
        <v>0.94692374535360302</v>
      </c>
      <c r="E7905" s="46">
        <v>0.89503885076298328</v>
      </c>
    </row>
    <row r="7906" spans="1:5" x14ac:dyDescent="0.35">
      <c r="A7906" s="47">
        <v>49350.395172417186</v>
      </c>
      <c r="B7906" s="46">
        <v>0.88841479480080709</v>
      </c>
      <c r="C7906" s="46">
        <v>0.22455257724214306</v>
      </c>
      <c r="D7906" s="46">
        <v>0.94689469818169425</v>
      </c>
      <c r="E7906" s="46">
        <v>0.89497644124140119</v>
      </c>
    </row>
    <row r="7907" spans="1:5" x14ac:dyDescent="0.35">
      <c r="A7907" s="47">
        <v>49352.216505874603</v>
      </c>
      <c r="B7907" s="46">
        <v>0.88838873859488332</v>
      </c>
      <c r="C7907" s="46">
        <v>0.69611907962014996</v>
      </c>
      <c r="D7907" s="46">
        <v>0.94688378321483968</v>
      </c>
      <c r="E7907" s="46">
        <v>0.89495298055441919</v>
      </c>
    </row>
    <row r="7908" spans="1:5" x14ac:dyDescent="0.35">
      <c r="A7908" s="47">
        <v>49369.413863514848</v>
      </c>
      <c r="B7908" s="46">
        <v>0.88814140803765351</v>
      </c>
      <c r="C7908" s="46">
        <v>1.3190721807250894</v>
      </c>
      <c r="D7908" s="46">
        <v>0.94678081400400971</v>
      </c>
      <c r="E7908" s="46">
        <v>0.89473140910905091</v>
      </c>
    </row>
    <row r="7909" spans="1:5" x14ac:dyDescent="0.35">
      <c r="A7909" s="47">
        <v>49390.267310790623</v>
      </c>
      <c r="B7909" s="46">
        <v>0.88783834676239837</v>
      </c>
      <c r="C7909" s="46">
        <v>1.0221971788254347</v>
      </c>
      <c r="D7909" s="46">
        <v>0.94665617654353795</v>
      </c>
      <c r="E7909" s="46">
        <v>0.89446260876569117</v>
      </c>
    </row>
    <row r="7910" spans="1:5" x14ac:dyDescent="0.35">
      <c r="A7910" s="47">
        <v>49392.624584637211</v>
      </c>
      <c r="B7910" s="46">
        <v>0.88780387242588699</v>
      </c>
      <c r="C7910" s="46">
        <v>1.2323749382521454</v>
      </c>
      <c r="D7910" s="46">
        <v>0.94664210285315376</v>
      </c>
      <c r="E7910" s="46">
        <v>0.89443221511825222</v>
      </c>
    </row>
    <row r="7911" spans="1:5" x14ac:dyDescent="0.35">
      <c r="A7911" s="47">
        <v>49394.802732062992</v>
      </c>
      <c r="B7911" s="46">
        <v>0.88777197879939496</v>
      </c>
      <c r="C7911" s="46">
        <v>0.99652250711130819</v>
      </c>
      <c r="D7911" s="46">
        <v>0.94662910137119238</v>
      </c>
      <c r="E7911" s="46">
        <v>0.89440412952971016</v>
      </c>
    </row>
    <row r="7912" spans="1:5" x14ac:dyDescent="0.35">
      <c r="A7912" s="47">
        <v>49397.95469232263</v>
      </c>
      <c r="B7912" s="46">
        <v>0.88772575987699442</v>
      </c>
      <c r="C7912" s="46">
        <v>1.0829631937608664</v>
      </c>
      <c r="D7912" s="46">
        <v>0.94661029184879408</v>
      </c>
      <c r="E7912" s="46">
        <v>0.89436348477281413</v>
      </c>
    </row>
    <row r="7913" spans="1:5" x14ac:dyDescent="0.35">
      <c r="A7913" s="47">
        <v>49398.114263351046</v>
      </c>
      <c r="B7913" s="46">
        <v>0.8877234179185316</v>
      </c>
      <c r="C7913" s="46">
        <v>1.2812099167248903</v>
      </c>
      <c r="D7913" s="46">
        <v>0.94660933974644801</v>
      </c>
      <c r="E7913" s="46">
        <v>0.89436142701182642</v>
      </c>
    </row>
    <row r="7914" spans="1:5" x14ac:dyDescent="0.35">
      <c r="A7914" s="47">
        <v>49405.100411831292</v>
      </c>
      <c r="B7914" s="46">
        <v>0.88762068869745814</v>
      </c>
      <c r="C7914" s="46">
        <v>1.2084180707321757</v>
      </c>
      <c r="D7914" s="46">
        <v>0.94656766990166996</v>
      </c>
      <c r="E7914" s="46">
        <v>0.89427132894251105</v>
      </c>
    </row>
    <row r="7915" spans="1:5" x14ac:dyDescent="0.35">
      <c r="A7915" s="47">
        <v>49408.277927771946</v>
      </c>
      <c r="B7915" s="46">
        <v>0.887573837358688</v>
      </c>
      <c r="C7915" s="46">
        <v>1.0609935880928401</v>
      </c>
      <c r="D7915" s="46">
        <v>0.94654872620145258</v>
      </c>
      <c r="E7915" s="46">
        <v>0.89423034463408368</v>
      </c>
    </row>
    <row r="7916" spans="1:5" x14ac:dyDescent="0.35">
      <c r="A7916" s="47">
        <v>49423.039242814026</v>
      </c>
      <c r="B7916" s="46">
        <v>0.88735514895853873</v>
      </c>
      <c r="C7916" s="46">
        <v>0.78903819516868978</v>
      </c>
      <c r="D7916" s="46">
        <v>0.94646079625226054</v>
      </c>
      <c r="E7916" s="46">
        <v>0.89403990973829883</v>
      </c>
    </row>
    <row r="7917" spans="1:5" x14ac:dyDescent="0.35">
      <c r="A7917" s="47">
        <v>49424.906208864282</v>
      </c>
      <c r="B7917" s="46">
        <v>0.88732736845653382</v>
      </c>
      <c r="C7917" s="46">
        <v>1.4418730604958574</v>
      </c>
      <c r="D7917" s="46">
        <v>0.94644968381000683</v>
      </c>
      <c r="E7917" s="46">
        <v>0.8940158194259874</v>
      </c>
    </row>
    <row r="7918" spans="1:5" x14ac:dyDescent="0.35">
      <c r="A7918" s="47">
        <v>49426.224970612355</v>
      </c>
      <c r="B7918" s="46">
        <v>0.88730772884062947</v>
      </c>
      <c r="C7918" s="46">
        <v>0.93457433993022754</v>
      </c>
      <c r="D7918" s="46">
        <v>0.94644183552873007</v>
      </c>
      <c r="E7918" s="46">
        <v>0.89399880221128014</v>
      </c>
    </row>
    <row r="7919" spans="1:5" x14ac:dyDescent="0.35">
      <c r="A7919" s="47">
        <v>49433.119668139552</v>
      </c>
      <c r="B7919" s="46">
        <v>0.88720482884288732</v>
      </c>
      <c r="C7919" s="46">
        <v>-0.77420569359840652</v>
      </c>
      <c r="D7919" s="46">
        <v>0.94640081925768671</v>
      </c>
      <c r="E7919" s="46">
        <v>0.89390982499023841</v>
      </c>
    </row>
    <row r="7920" spans="1:5" x14ac:dyDescent="0.35">
      <c r="A7920" s="47">
        <v>49433.173833884415</v>
      </c>
      <c r="B7920" s="46">
        <v>0.88720401897827494</v>
      </c>
      <c r="C7920" s="46">
        <v>1.3594640755474341</v>
      </c>
      <c r="D7920" s="46">
        <v>0.9464004971328932</v>
      </c>
      <c r="E7920" s="46">
        <v>0.89390912591589022</v>
      </c>
    </row>
    <row r="7921" spans="1:5" x14ac:dyDescent="0.35">
      <c r="A7921" s="47">
        <v>49433.601848217135</v>
      </c>
      <c r="B7921" s="46">
        <v>0.88719761867475111</v>
      </c>
      <c r="C7921" s="46">
        <v>1.1158985797078635</v>
      </c>
      <c r="D7921" s="46">
        <v>0.94639795178044606</v>
      </c>
      <c r="E7921" s="46">
        <v>0.89390360184319306</v>
      </c>
    </row>
    <row r="7922" spans="1:5" x14ac:dyDescent="0.35">
      <c r="A7922" s="47">
        <v>49436.942501415018</v>
      </c>
      <c r="B7922" s="46">
        <v>0.88714761526180108</v>
      </c>
      <c r="C7922" s="46">
        <v>0.90836833884722079</v>
      </c>
      <c r="D7922" s="46">
        <v>0.9463780888071317</v>
      </c>
      <c r="E7922" s="46">
        <v>0.89386048455751188</v>
      </c>
    </row>
    <row r="7923" spans="1:5" x14ac:dyDescent="0.35">
      <c r="A7923" s="47">
        <v>49443.566862233711</v>
      </c>
      <c r="B7923" s="46">
        <v>0.88704820402734408</v>
      </c>
      <c r="C7923" s="46">
        <v>1.195414095604197</v>
      </c>
      <c r="D7923" s="46">
        <v>0.94633871984972484</v>
      </c>
      <c r="E7923" s="46">
        <v>0.89377497513377169</v>
      </c>
    </row>
    <row r="7924" spans="1:5" x14ac:dyDescent="0.35">
      <c r="A7924" s="47">
        <v>49463.403893148956</v>
      </c>
      <c r="B7924" s="46">
        <v>0.88674847559072278</v>
      </c>
      <c r="C7924" s="46">
        <v>1.3821055392086112</v>
      </c>
      <c r="D7924" s="46">
        <v>0.94622097341131095</v>
      </c>
      <c r="E7924" s="46">
        <v>0.89351883450929082</v>
      </c>
    </row>
    <row r="7925" spans="1:5" x14ac:dyDescent="0.35">
      <c r="A7925" s="47">
        <v>49467.663990700537</v>
      </c>
      <c r="B7925" s="46">
        <v>0.88668371057570139</v>
      </c>
      <c r="C7925" s="46">
        <v>0.89836844656112635</v>
      </c>
      <c r="D7925" s="46">
        <v>0.94619571535845859</v>
      </c>
      <c r="E7925" s="46">
        <v>0.893463811988641</v>
      </c>
    </row>
    <row r="7926" spans="1:5" x14ac:dyDescent="0.35">
      <c r="A7926" s="47">
        <v>49477.79770402133</v>
      </c>
      <c r="B7926" s="46">
        <v>0.8865290887065338</v>
      </c>
      <c r="C7926" s="46">
        <v>0.21569537661256799</v>
      </c>
      <c r="D7926" s="46">
        <v>0.94613567326405301</v>
      </c>
      <c r="E7926" s="46">
        <v>0.89333290580992664</v>
      </c>
    </row>
    <row r="7927" spans="1:5" x14ac:dyDescent="0.35">
      <c r="A7927" s="47">
        <v>49486.631446481064</v>
      </c>
      <c r="B7927" s="46">
        <v>0.88639365795940683</v>
      </c>
      <c r="C7927" s="46">
        <v>0.92900870207970332</v>
      </c>
      <c r="D7927" s="46">
        <v>0.94608338000651426</v>
      </c>
      <c r="E7927" s="46">
        <v>0.8932187682003585</v>
      </c>
    </row>
    <row r="7928" spans="1:5" x14ac:dyDescent="0.35">
      <c r="A7928" s="47">
        <v>49490.108540493507</v>
      </c>
      <c r="B7928" s="46">
        <v>0.88634018621489741</v>
      </c>
      <c r="C7928" s="46">
        <v>1.0370251476782721</v>
      </c>
      <c r="D7928" s="46">
        <v>0.9460628084718784</v>
      </c>
      <c r="E7928" s="46">
        <v>0.89317383574095499</v>
      </c>
    </row>
    <row r="7929" spans="1:5" x14ac:dyDescent="0.35">
      <c r="A7929" s="47">
        <v>49492.173141925501</v>
      </c>
      <c r="B7929" s="46">
        <v>0.88630839237026848</v>
      </c>
      <c r="C7929" s="46">
        <v>1.0166121852082544</v>
      </c>
      <c r="D7929" s="46">
        <v>0.94605059684200821</v>
      </c>
      <c r="E7929" s="46">
        <v>0.89314715445417625</v>
      </c>
    </row>
    <row r="7930" spans="1:5" x14ac:dyDescent="0.35">
      <c r="A7930" s="47">
        <v>49498.691019288286</v>
      </c>
      <c r="B7930" s="46">
        <v>0.88620780631613461</v>
      </c>
      <c r="C7930" s="46">
        <v>1.1527547218907142</v>
      </c>
      <c r="D7930" s="46">
        <v>0.9460120606470398</v>
      </c>
      <c r="E7930" s="46">
        <v>0.89306291450438691</v>
      </c>
    </row>
    <row r="7931" spans="1:5" x14ac:dyDescent="0.35">
      <c r="A7931" s="47">
        <v>49502.272325704929</v>
      </c>
      <c r="B7931" s="46">
        <v>0.8861524002400003</v>
      </c>
      <c r="C7931" s="46">
        <v>0.52820400293305259</v>
      </c>
      <c r="D7931" s="46">
        <v>0.94599089661211411</v>
      </c>
      <c r="E7931" s="46">
        <v>0.89301662293231199</v>
      </c>
    </row>
    <row r="7932" spans="1:5" x14ac:dyDescent="0.35">
      <c r="A7932" s="47">
        <v>49506.48527293872</v>
      </c>
      <c r="B7932" s="46">
        <v>0.88608709685136855</v>
      </c>
      <c r="C7932" s="46">
        <v>2.1603969746131213E-2</v>
      </c>
      <c r="D7932" s="46">
        <v>0.94596600893899452</v>
      </c>
      <c r="E7932" s="46">
        <v>0.8929621621599807</v>
      </c>
    </row>
    <row r="7933" spans="1:5" x14ac:dyDescent="0.35">
      <c r="A7933" s="47">
        <v>49508.382456694388</v>
      </c>
      <c r="B7933" s="46">
        <v>0.88605764511137497</v>
      </c>
      <c r="C7933" s="46">
        <v>1.1849717809718552</v>
      </c>
      <c r="D7933" s="46">
        <v>0.9459548046771713</v>
      </c>
      <c r="E7933" s="46">
        <v>0.8929376356154437</v>
      </c>
    </row>
    <row r="7934" spans="1:5" x14ac:dyDescent="0.35">
      <c r="A7934" s="47">
        <v>49510.251513666975</v>
      </c>
      <c r="B7934" s="46">
        <v>0.88602860320716559</v>
      </c>
      <c r="C7934" s="46">
        <v>1.1370589581689794</v>
      </c>
      <c r="D7934" s="46">
        <v>0.94594376847367778</v>
      </c>
      <c r="E7934" s="46">
        <v>0.89291347169108326</v>
      </c>
    </row>
    <row r="7935" spans="1:5" x14ac:dyDescent="0.35">
      <c r="A7935" s="47">
        <v>49515.783790283967</v>
      </c>
      <c r="B7935" s="46">
        <v>0.88594248546736343</v>
      </c>
      <c r="C7935" s="46">
        <v>1.1827156652890913</v>
      </c>
      <c r="D7935" s="46">
        <v>0.94591111342469292</v>
      </c>
      <c r="E7935" s="46">
        <v>0.8928419423824443</v>
      </c>
    </row>
    <row r="7936" spans="1:5" x14ac:dyDescent="0.35">
      <c r="A7936" s="47">
        <v>49519.335397625822</v>
      </c>
      <c r="B7936" s="46">
        <v>0.88588707707234382</v>
      </c>
      <c r="C7936" s="46">
        <v>1.0218278805250058</v>
      </c>
      <c r="D7936" s="46">
        <v>0.94589015848462699</v>
      </c>
      <c r="E7936" s="46">
        <v>0.89279601748591697</v>
      </c>
    </row>
    <row r="7937" spans="1:5" x14ac:dyDescent="0.35">
      <c r="A7937" s="47">
        <v>49528.57230604902</v>
      </c>
      <c r="B7937" s="46">
        <v>0.88574252467600711</v>
      </c>
      <c r="C7937" s="46">
        <v>0.51271163570627554</v>
      </c>
      <c r="D7937" s="46">
        <v>0.94583569220358876</v>
      </c>
      <c r="E7937" s="46">
        <v>0.8926765608486027</v>
      </c>
    </row>
    <row r="7938" spans="1:5" x14ac:dyDescent="0.35">
      <c r="A7938" s="47">
        <v>49541.100278478705</v>
      </c>
      <c r="B7938" s="46">
        <v>0.88554543759418769</v>
      </c>
      <c r="C7938" s="46">
        <v>0.62094341086758043</v>
      </c>
      <c r="D7938" s="46">
        <v>0.94576189520357645</v>
      </c>
      <c r="E7938" s="46">
        <v>0.89251450429512169</v>
      </c>
    </row>
    <row r="7939" spans="1:5" x14ac:dyDescent="0.35">
      <c r="A7939" s="47">
        <v>49542.280097768489</v>
      </c>
      <c r="B7939" s="46">
        <v>0.8855268159281654</v>
      </c>
      <c r="C7939" s="46">
        <v>1.2639735166029897</v>
      </c>
      <c r="D7939" s="46">
        <v>0.94575494985141118</v>
      </c>
      <c r="E7939" s="46">
        <v>0.89249924040340556</v>
      </c>
    </row>
    <row r="7940" spans="1:5" x14ac:dyDescent="0.35">
      <c r="A7940" s="47">
        <v>49542.452882388672</v>
      </c>
      <c r="B7940" s="46">
        <v>0.88552408790316928</v>
      </c>
      <c r="C7940" s="46">
        <v>-2.0142879771237965</v>
      </c>
      <c r="D7940" s="46">
        <v>0.94575393276858688</v>
      </c>
      <c r="E7940" s="46">
        <v>0.89249700497298112</v>
      </c>
    </row>
    <row r="7941" spans="1:5" x14ac:dyDescent="0.35">
      <c r="A7941" s="47">
        <v>49547.245965351896</v>
      </c>
      <c r="B7941" s="46">
        <v>0.88544832226328862</v>
      </c>
      <c r="C7941" s="46">
        <v>0.83227811332520218</v>
      </c>
      <c r="D7941" s="46">
        <v>0.94572572523750287</v>
      </c>
      <c r="E7941" s="46">
        <v>0.89243499035373675</v>
      </c>
    </row>
    <row r="7942" spans="1:5" x14ac:dyDescent="0.35">
      <c r="A7942" s="47">
        <v>49556.343400195859</v>
      </c>
      <c r="B7942" s="46">
        <v>0.88530404131318385</v>
      </c>
      <c r="C7942" s="46">
        <v>-3.2553231074072819E-2</v>
      </c>
      <c r="D7942" s="46">
        <v>0.94567222123591843</v>
      </c>
      <c r="E7942" s="46">
        <v>0.89231726707031733</v>
      </c>
    </row>
    <row r="7943" spans="1:5" x14ac:dyDescent="0.35">
      <c r="A7943" s="47">
        <v>49557.430626874047</v>
      </c>
      <c r="B7943" s="46">
        <v>0.88528675684661651</v>
      </c>
      <c r="C7943" s="46">
        <v>1.1169995974921409</v>
      </c>
      <c r="D7943" s="46">
        <v>0.94566583007094718</v>
      </c>
      <c r="E7943" s="46">
        <v>0.89230319654009882</v>
      </c>
    </row>
    <row r="7944" spans="1:5" x14ac:dyDescent="0.35">
      <c r="A7944" s="47">
        <v>49599.624895929235</v>
      </c>
      <c r="B7944" s="46">
        <v>0.88460914339770436</v>
      </c>
      <c r="C7944" s="46">
        <v>0.95145388961639377</v>
      </c>
      <c r="D7944" s="46">
        <v>0.94541829743934958</v>
      </c>
      <c r="E7944" s="46">
        <v>0.89175688455059188</v>
      </c>
    </row>
    <row r="7945" spans="1:5" x14ac:dyDescent="0.35">
      <c r="A7945" s="47">
        <v>49601.525559367969</v>
      </c>
      <c r="B7945" s="46">
        <v>0.88457830846906549</v>
      </c>
      <c r="C7945" s="46">
        <v>1.0311580739738702</v>
      </c>
      <c r="D7945" s="46">
        <v>0.94540717023198328</v>
      </c>
      <c r="E7945" s="46">
        <v>0.89173226439791908</v>
      </c>
    </row>
    <row r="7946" spans="1:5" x14ac:dyDescent="0.35">
      <c r="A7946" s="47">
        <v>49602.681484106593</v>
      </c>
      <c r="B7946" s="46">
        <v>0.88455954255059066</v>
      </c>
      <c r="C7946" s="46">
        <v>8.1058310904014164E-2</v>
      </c>
      <c r="D7946" s="46">
        <v>0.94540040397807346</v>
      </c>
      <c r="E7946" s="46">
        <v>0.89171729071395689</v>
      </c>
    </row>
    <row r="7947" spans="1:5" x14ac:dyDescent="0.35">
      <c r="A7947" s="47">
        <v>49615.644488901635</v>
      </c>
      <c r="B7947" s="46">
        <v>0.88434841818806775</v>
      </c>
      <c r="C7947" s="46">
        <v>1.0254260476688204</v>
      </c>
      <c r="D7947" s="46">
        <v>0.94532457468575948</v>
      </c>
      <c r="E7947" s="46">
        <v>0.89154934564098343</v>
      </c>
    </row>
    <row r="7948" spans="1:5" x14ac:dyDescent="0.35">
      <c r="A7948" s="47">
        <v>49627.739700935737</v>
      </c>
      <c r="B7948" s="46">
        <v>0.88415031126736576</v>
      </c>
      <c r="C7948" s="46">
        <v>2.0199443458090105</v>
      </c>
      <c r="D7948" s="46">
        <v>0.94525390475387372</v>
      </c>
      <c r="E7948" s="46">
        <v>0.89139260370763163</v>
      </c>
    </row>
    <row r="7949" spans="1:5" x14ac:dyDescent="0.35">
      <c r="A7949" s="47">
        <v>49627.826377271529</v>
      </c>
      <c r="B7949" s="46">
        <v>0.88414888772202815</v>
      </c>
      <c r="C7949" s="46">
        <v>-1.2549045365966349</v>
      </c>
      <c r="D7949" s="46">
        <v>0.9452533986103131</v>
      </c>
      <c r="E7949" s="46">
        <v>0.89139148033086402</v>
      </c>
    </row>
    <row r="7950" spans="1:5" x14ac:dyDescent="0.35">
      <c r="A7950" s="47">
        <v>49628.268808755034</v>
      </c>
      <c r="B7950" s="46">
        <v>0.88414162050561373</v>
      </c>
      <c r="C7950" s="46">
        <v>-0.1709260528513612</v>
      </c>
      <c r="D7950" s="46">
        <v>0.94525081511055575</v>
      </c>
      <c r="E7950" s="46">
        <v>0.89138574612578947</v>
      </c>
    </row>
    <row r="7951" spans="1:5" x14ac:dyDescent="0.35">
      <c r="A7951" s="47">
        <v>49639.648298517357</v>
      </c>
      <c r="B7951" s="46">
        <v>0.88395421245150885</v>
      </c>
      <c r="C7951" s="46">
        <v>0.87168426618040584</v>
      </c>
      <c r="D7951" s="46">
        <v>0.94518440341718746</v>
      </c>
      <c r="E7951" s="46">
        <v>0.89123824298696863</v>
      </c>
    </row>
    <row r="7952" spans="1:5" x14ac:dyDescent="0.35">
      <c r="A7952" s="47">
        <v>49646.946529481495</v>
      </c>
      <c r="B7952" s="46">
        <v>0.88383352009625793</v>
      </c>
      <c r="C7952" s="46">
        <v>1.1121713171660108</v>
      </c>
      <c r="D7952" s="46">
        <v>0.94514184757955755</v>
      </c>
      <c r="E7952" s="46">
        <v>0.89114362435343875</v>
      </c>
    </row>
    <row r="7953" spans="1:5" x14ac:dyDescent="0.35">
      <c r="A7953" s="47">
        <v>49647.244744756063</v>
      </c>
      <c r="B7953" s="46">
        <v>0.88382858018457233</v>
      </c>
      <c r="C7953" s="46">
        <v>1.1259702319914577</v>
      </c>
      <c r="D7953" s="46">
        <v>0.94514010931137105</v>
      </c>
      <c r="E7953" s="46">
        <v>0.89113975782182941</v>
      </c>
    </row>
    <row r="7954" spans="1:5" x14ac:dyDescent="0.35">
      <c r="A7954" s="47">
        <v>49650.949398642806</v>
      </c>
      <c r="B7954" s="46">
        <v>0.88376715886423907</v>
      </c>
      <c r="C7954" s="46">
        <v>0.52207553033680743</v>
      </c>
      <c r="D7954" s="46">
        <v>0.94511851929072288</v>
      </c>
      <c r="E7954" s="46">
        <v>0.89109172297028394</v>
      </c>
    </row>
    <row r="7955" spans="1:5" x14ac:dyDescent="0.35">
      <c r="A7955" s="47">
        <v>49651.132282615181</v>
      </c>
      <c r="B7955" s="46">
        <v>0.88376412414958094</v>
      </c>
      <c r="C7955" s="46">
        <v>0.84461376444915359</v>
      </c>
      <c r="D7955" s="46">
        <v>0.94511745367178879</v>
      </c>
      <c r="E7955" s="46">
        <v>0.8910893515906837</v>
      </c>
    </row>
    <row r="7956" spans="1:5" x14ac:dyDescent="0.35">
      <c r="A7956" s="47">
        <v>49657.507261319486</v>
      </c>
      <c r="B7956" s="46">
        <v>0.88365818782629113</v>
      </c>
      <c r="C7956" s="46">
        <v>0.87112220442728816</v>
      </c>
      <c r="D7956" s="46">
        <v>0.94508031968844575</v>
      </c>
      <c r="E7956" s="46">
        <v>0.89100668459967058</v>
      </c>
    </row>
    <row r="7957" spans="1:5" x14ac:dyDescent="0.35">
      <c r="A7957" s="47">
        <v>49660.945418046773</v>
      </c>
      <c r="B7957" s="46">
        <v>0.88360093158702535</v>
      </c>
      <c r="C7957" s="46">
        <v>0.89782141585699193</v>
      </c>
      <c r="D7957" s="46">
        <v>0.94506030177920253</v>
      </c>
      <c r="E7957" s="46">
        <v>0.8909620963130146</v>
      </c>
    </row>
    <row r="7958" spans="1:5" x14ac:dyDescent="0.35">
      <c r="A7958" s="47">
        <v>49661.012591266895</v>
      </c>
      <c r="B7958" s="46">
        <v>0.88359981208459959</v>
      </c>
      <c r="C7958" s="46">
        <v>0.96588568736952762</v>
      </c>
      <c r="D7958" s="46">
        <v>0.9450599107421952</v>
      </c>
      <c r="E7958" s="46">
        <v>0.89096122513652631</v>
      </c>
    </row>
    <row r="7959" spans="1:5" x14ac:dyDescent="0.35">
      <c r="A7959" s="47">
        <v>49666.351697292957</v>
      </c>
      <c r="B7959" s="46">
        <v>0.8835107263736609</v>
      </c>
      <c r="C7959" s="46">
        <v>1.1141268587029129</v>
      </c>
      <c r="D7959" s="46">
        <v>0.9450288379558851</v>
      </c>
      <c r="E7959" s="46">
        <v>0.890891978068028</v>
      </c>
    </row>
    <row r="7960" spans="1:5" x14ac:dyDescent="0.35">
      <c r="A7960" s="47">
        <v>49673.13047693007</v>
      </c>
      <c r="B7960" s="46">
        <v>0.88339732145109795</v>
      </c>
      <c r="C7960" s="46">
        <v>0.1718155794466325</v>
      </c>
      <c r="D7960" s="46">
        <v>0.94498940888739291</v>
      </c>
      <c r="E7960" s="46">
        <v>0.89080404839613381</v>
      </c>
    </row>
    <row r="7961" spans="1:5" x14ac:dyDescent="0.35">
      <c r="A7961" s="47">
        <v>49676.015939683246</v>
      </c>
      <c r="B7961" s="46">
        <v>0.88334894855042123</v>
      </c>
      <c r="C7961" s="46">
        <v>0.81398589291066248</v>
      </c>
      <c r="D7961" s="46">
        <v>0.94497263306734924</v>
      </c>
      <c r="E7961" s="46">
        <v>0.89076661665873147</v>
      </c>
    </row>
    <row r="7962" spans="1:5" x14ac:dyDescent="0.35">
      <c r="A7962" s="47">
        <v>49683.442443405969</v>
      </c>
      <c r="B7962" s="46">
        <v>0.88322417164513611</v>
      </c>
      <c r="C7962" s="46">
        <v>0.93006265838961877</v>
      </c>
      <c r="D7962" s="46">
        <v>0.94492947690600704</v>
      </c>
      <c r="E7962" s="46">
        <v>0.89067026659444859</v>
      </c>
    </row>
    <row r="7963" spans="1:5" x14ac:dyDescent="0.35">
      <c r="A7963" s="47">
        <v>49685.139959465887</v>
      </c>
      <c r="B7963" s="46">
        <v>0.88319559488357069</v>
      </c>
      <c r="C7963" s="46">
        <v>-0.87514489941751261</v>
      </c>
      <c r="D7963" s="46">
        <v>0.94491961668653524</v>
      </c>
      <c r="E7963" s="46">
        <v>0.89064824141281107</v>
      </c>
    </row>
    <row r="7964" spans="1:5" x14ac:dyDescent="0.35">
      <c r="A7964" s="47">
        <v>49688.643435740363</v>
      </c>
      <c r="B7964" s="46">
        <v>0.8831365501681826</v>
      </c>
      <c r="C7964" s="46">
        <v>0.46989943772328679</v>
      </c>
      <c r="D7964" s="46">
        <v>0.94489927129674123</v>
      </c>
      <c r="E7964" s="46">
        <v>0.89060278173284291</v>
      </c>
    </row>
    <row r="7965" spans="1:5" x14ac:dyDescent="0.35">
      <c r="A7965" s="47">
        <v>49689.53318893713</v>
      </c>
      <c r="B7965" s="46">
        <v>0.88312154093573836</v>
      </c>
      <c r="C7965" s="46">
        <v>0.98136754801472215</v>
      </c>
      <c r="D7965" s="46">
        <v>0.94489410538510565</v>
      </c>
      <c r="E7965" s="46">
        <v>0.89059123617416125</v>
      </c>
    </row>
    <row r="7966" spans="1:5" x14ac:dyDescent="0.35">
      <c r="A7966" s="47">
        <v>49694.277958529696</v>
      </c>
      <c r="B7966" s="46">
        <v>0.88304140541367526</v>
      </c>
      <c r="C7966" s="46">
        <v>0.55402493630638538</v>
      </c>
      <c r="D7966" s="46">
        <v>0.94486656450159856</v>
      </c>
      <c r="E7966" s="46">
        <v>0.89052966409623391</v>
      </c>
    </row>
    <row r="7967" spans="1:5" x14ac:dyDescent="0.35">
      <c r="A7967" s="47">
        <v>49695.366584096526</v>
      </c>
      <c r="B7967" s="46">
        <v>0.88302299655653871</v>
      </c>
      <c r="C7967" s="46">
        <v>-0.13745842748492665</v>
      </c>
      <c r="D7967" s="46">
        <v>0.94486024733193807</v>
      </c>
      <c r="E7967" s="46">
        <v>0.89051553640238046</v>
      </c>
    </row>
    <row r="7968" spans="1:5" x14ac:dyDescent="0.35">
      <c r="A7968" s="47">
        <v>49697.168997743916</v>
      </c>
      <c r="B7968" s="46">
        <v>0.88299249871483598</v>
      </c>
      <c r="C7968" s="46">
        <v>1.2661533237141587</v>
      </c>
      <c r="D7968" s="46">
        <v>0.94484978954863508</v>
      </c>
      <c r="E7968" s="46">
        <v>0.89049214484633266</v>
      </c>
    </row>
    <row r="7969" spans="1:5" x14ac:dyDescent="0.35">
      <c r="A7969" s="47">
        <v>49723.662336168287</v>
      </c>
      <c r="B7969" s="46">
        <v>0.88254153536807078</v>
      </c>
      <c r="C7969" s="46">
        <v>1.0616481684366796</v>
      </c>
      <c r="D7969" s="46">
        <v>0.94469627621655272</v>
      </c>
      <c r="E7969" s="46">
        <v>0.89014822530752746</v>
      </c>
    </row>
    <row r="7970" spans="1:5" x14ac:dyDescent="0.35">
      <c r="A7970" s="47">
        <v>49724.988111851628</v>
      </c>
      <c r="B7970" s="46">
        <v>0.88251883683609522</v>
      </c>
      <c r="C7970" s="46">
        <v>1.3244055817932754</v>
      </c>
      <c r="D7970" s="46">
        <v>0.94468860413520173</v>
      </c>
      <c r="E7970" s="46">
        <v>0.89013101047416432</v>
      </c>
    </row>
    <row r="7971" spans="1:5" x14ac:dyDescent="0.35">
      <c r="A7971" s="47">
        <v>49726.08518519238</v>
      </c>
      <c r="B7971" s="46">
        <v>0.88250004445778474</v>
      </c>
      <c r="C7971" s="46">
        <v>0.9277101625151607</v>
      </c>
      <c r="D7971" s="46">
        <v>0.94468225624354452</v>
      </c>
      <c r="E7971" s="46">
        <v>0.89011676495888292</v>
      </c>
    </row>
    <row r="7972" spans="1:5" x14ac:dyDescent="0.35">
      <c r="A7972" s="47">
        <v>49726.490429126839</v>
      </c>
      <c r="B7972" s="46">
        <v>0.88249310064648434</v>
      </c>
      <c r="C7972" s="46">
        <v>-1.798533413689174</v>
      </c>
      <c r="D7972" s="46">
        <v>0.94467991158397546</v>
      </c>
      <c r="E7972" s="46">
        <v>0.89011150278674167</v>
      </c>
    </row>
    <row r="7973" spans="1:5" x14ac:dyDescent="0.35">
      <c r="A7973" s="47">
        <v>49737.421805427031</v>
      </c>
      <c r="B7973" s="46">
        <v>0.88230535300713908</v>
      </c>
      <c r="C7973" s="46">
        <v>0.97575600011567953</v>
      </c>
      <c r="D7973" s="46">
        <v>0.94461669843354923</v>
      </c>
      <c r="E7973" s="46">
        <v>0.88996954190502242</v>
      </c>
    </row>
    <row r="7974" spans="1:5" x14ac:dyDescent="0.35">
      <c r="A7974" s="47">
        <v>49748.289963879775</v>
      </c>
      <c r="B7974" s="46">
        <v>0.88211785261007114</v>
      </c>
      <c r="C7974" s="46">
        <v>0.7673925278722793</v>
      </c>
      <c r="D7974" s="46">
        <v>0.94455391501697827</v>
      </c>
      <c r="E7974" s="46">
        <v>0.88982837386512437</v>
      </c>
    </row>
    <row r="7975" spans="1:5" x14ac:dyDescent="0.35">
      <c r="A7975" s="47">
        <v>49748.634961926087</v>
      </c>
      <c r="B7975" s="46">
        <v>0.88211188695248521</v>
      </c>
      <c r="C7975" s="46">
        <v>1.1514874337634318</v>
      </c>
      <c r="D7975" s="46">
        <v>0.94455192307159097</v>
      </c>
      <c r="E7975" s="46">
        <v>0.88982389218035085</v>
      </c>
    </row>
    <row r="7976" spans="1:5" x14ac:dyDescent="0.35">
      <c r="A7976" s="47">
        <v>49749.630324403457</v>
      </c>
      <c r="B7976" s="46">
        <v>0.8820946705807996</v>
      </c>
      <c r="C7976" s="46">
        <v>0.41457238602837787</v>
      </c>
      <c r="D7976" s="46">
        <v>0.94454617642112471</v>
      </c>
      <c r="E7976" s="46">
        <v>0.88981096180279529</v>
      </c>
    </row>
    <row r="7977" spans="1:5" x14ac:dyDescent="0.35">
      <c r="A7977" s="47">
        <v>49753.151235417579</v>
      </c>
      <c r="B7977" s="46">
        <v>0.88203371480796888</v>
      </c>
      <c r="C7977" s="46">
        <v>0.56375615541126578</v>
      </c>
      <c r="D7977" s="46">
        <v>0.94452585300684666</v>
      </c>
      <c r="E7977" s="46">
        <v>0.88976522111157352</v>
      </c>
    </row>
    <row r="7978" spans="1:5" x14ac:dyDescent="0.35">
      <c r="A7978" s="47">
        <v>49755.0607827774</v>
      </c>
      <c r="B7978" s="46">
        <v>0.88200061925213191</v>
      </c>
      <c r="C7978" s="46">
        <v>0.86647560717227901</v>
      </c>
      <c r="D7978" s="46">
        <v>0.94451483351534815</v>
      </c>
      <c r="E7978" s="46">
        <v>0.88974041267530679</v>
      </c>
    </row>
    <row r="7979" spans="1:5" x14ac:dyDescent="0.35">
      <c r="A7979" s="47">
        <v>49761.964193478321</v>
      </c>
      <c r="B7979" s="46">
        <v>0.88188075798558541</v>
      </c>
      <c r="C7979" s="46">
        <v>1.0667089757172787</v>
      </c>
      <c r="D7979" s="46">
        <v>0.94447501220792607</v>
      </c>
      <c r="E7979" s="46">
        <v>0.88965071791334216</v>
      </c>
    </row>
    <row r="7980" spans="1:5" x14ac:dyDescent="0.35">
      <c r="A7980" s="47">
        <v>49770.191678981908</v>
      </c>
      <c r="B7980" s="46">
        <v>0.88173747035922523</v>
      </c>
      <c r="C7980" s="46">
        <v>-2.7773324933355603</v>
      </c>
      <c r="D7980" s="46">
        <v>0.94442758680162731</v>
      </c>
      <c r="E7980" s="46">
        <v>0.88954380521673104</v>
      </c>
    </row>
    <row r="7981" spans="1:5" x14ac:dyDescent="0.35">
      <c r="A7981" s="47">
        <v>49777.054743982655</v>
      </c>
      <c r="B7981" s="46">
        <v>0.88161758247228916</v>
      </c>
      <c r="C7981" s="46">
        <v>-0.82026120690715798</v>
      </c>
      <c r="D7981" s="46">
        <v>0.94438805423588246</v>
      </c>
      <c r="E7981" s="46">
        <v>0.8894546106255995</v>
      </c>
    </row>
    <row r="7982" spans="1:5" x14ac:dyDescent="0.35">
      <c r="A7982" s="47">
        <v>49779.18300838174</v>
      </c>
      <c r="B7982" s="46">
        <v>0.88158033787615242</v>
      </c>
      <c r="C7982" s="46">
        <v>1.3245201287282793</v>
      </c>
      <c r="D7982" s="46">
        <v>0.94437580018935852</v>
      </c>
      <c r="E7982" s="46">
        <v>0.88942694882061513</v>
      </c>
    </row>
    <row r="7983" spans="1:5" x14ac:dyDescent="0.35">
      <c r="A7983" s="47">
        <v>49789.91564738741</v>
      </c>
      <c r="B7983" s="46">
        <v>0.88139203553375178</v>
      </c>
      <c r="C7983" s="46">
        <v>0.4244064795161373</v>
      </c>
      <c r="D7983" s="46">
        <v>0.94431404139310482</v>
      </c>
      <c r="E7983" s="46">
        <v>0.88928743714528247</v>
      </c>
    </row>
    <row r="7984" spans="1:5" x14ac:dyDescent="0.35">
      <c r="A7984" s="47">
        <v>49793.554613886234</v>
      </c>
      <c r="B7984" s="46">
        <v>0.88132800845442605</v>
      </c>
      <c r="C7984" s="46">
        <v>0.98301122875374958</v>
      </c>
      <c r="D7984" s="46">
        <v>0.94429311579156328</v>
      </c>
      <c r="E7984" s="46">
        <v>0.88924012891742665</v>
      </c>
    </row>
    <row r="7985" spans="1:5" x14ac:dyDescent="0.35">
      <c r="A7985" s="47">
        <v>49799.40368011003</v>
      </c>
      <c r="B7985" s="46">
        <v>0.88122490227673633</v>
      </c>
      <c r="C7985" s="46">
        <v>0.94744387869167834</v>
      </c>
      <c r="D7985" s="46">
        <v>0.94425949612454485</v>
      </c>
      <c r="E7985" s="46">
        <v>0.88916408211086795</v>
      </c>
    </row>
    <row r="7986" spans="1:5" x14ac:dyDescent="0.35">
      <c r="A7986" s="47">
        <v>49800.891326921803</v>
      </c>
      <c r="B7986" s="46">
        <v>0.88119864047880425</v>
      </c>
      <c r="C7986" s="46">
        <v>1.094799689225967</v>
      </c>
      <c r="D7986" s="46">
        <v>0.94425094826373612</v>
      </c>
      <c r="E7986" s="46">
        <v>0.88914473919760162</v>
      </c>
    </row>
    <row r="7987" spans="1:5" x14ac:dyDescent="0.35">
      <c r="A7987" s="47">
        <v>49801.838685683229</v>
      </c>
      <c r="B7987" s="46">
        <v>0.88118190852627565</v>
      </c>
      <c r="C7987" s="46">
        <v>1.2863814518843997</v>
      </c>
      <c r="D7987" s="46">
        <v>0.94424550546162822</v>
      </c>
      <c r="E7987" s="46">
        <v>0.8891324210426288</v>
      </c>
    </row>
    <row r="7988" spans="1:5" x14ac:dyDescent="0.35">
      <c r="A7988" s="47">
        <v>49812.052298857983</v>
      </c>
      <c r="B7988" s="46">
        <v>0.88100112445996814</v>
      </c>
      <c r="C7988" s="46">
        <v>1.3190522585440734</v>
      </c>
      <c r="D7988" s="46">
        <v>0.94418685648499279</v>
      </c>
      <c r="E7988" s="46">
        <v>0.88899960445408333</v>
      </c>
    </row>
    <row r="7989" spans="1:5" x14ac:dyDescent="0.35">
      <c r="A7989" s="47">
        <v>49815.165329368392</v>
      </c>
      <c r="B7989" s="46">
        <v>0.88094587955125925</v>
      </c>
      <c r="C7989" s="46">
        <v>0.85877877237394706</v>
      </c>
      <c r="D7989" s="46">
        <v>0.94416899188516712</v>
      </c>
      <c r="E7989" s="46">
        <v>0.88895911835834929</v>
      </c>
    </row>
    <row r="7990" spans="1:5" x14ac:dyDescent="0.35">
      <c r="A7990" s="47">
        <v>49816.238887621796</v>
      </c>
      <c r="B7990" s="46">
        <v>0.88092681231599568</v>
      </c>
      <c r="C7990" s="46">
        <v>0.586760512846074</v>
      </c>
      <c r="D7990" s="46">
        <v>0.94416283231561704</v>
      </c>
      <c r="E7990" s="46">
        <v>0.88894515584343214</v>
      </c>
    </row>
    <row r="7991" spans="1:5" x14ac:dyDescent="0.35">
      <c r="A7991" s="47">
        <v>49820.448479683859</v>
      </c>
      <c r="B7991" s="46">
        <v>0.88085197003169169</v>
      </c>
      <c r="C7991" s="46">
        <v>0.85617680913474548</v>
      </c>
      <c r="D7991" s="46">
        <v>0.94413868564311298</v>
      </c>
      <c r="E7991" s="46">
        <v>0.88889040414773246</v>
      </c>
    </row>
    <row r="7992" spans="1:5" x14ac:dyDescent="0.35">
      <c r="A7992" s="47">
        <v>49825.297188898105</v>
      </c>
      <c r="B7992" s="46">
        <v>0.88076561372493201</v>
      </c>
      <c r="C7992" s="46">
        <v>0.88009001711144563</v>
      </c>
      <c r="D7992" s="46">
        <v>0.94411088472375848</v>
      </c>
      <c r="E7992" s="46">
        <v>0.88882733498330735</v>
      </c>
    </row>
    <row r="7993" spans="1:5" x14ac:dyDescent="0.35">
      <c r="A7993" s="47">
        <v>49829.952706700489</v>
      </c>
      <c r="B7993" s="46">
        <v>0.88068254613703223</v>
      </c>
      <c r="C7993" s="46">
        <v>0.42758231850055228</v>
      </c>
      <c r="D7993" s="46">
        <v>0.94408420338108279</v>
      </c>
      <c r="E7993" s="46">
        <v>0.88876677387723224</v>
      </c>
    </row>
    <row r="7994" spans="1:5" x14ac:dyDescent="0.35">
      <c r="A7994" s="47">
        <v>49841.082458825062</v>
      </c>
      <c r="B7994" s="46">
        <v>0.88048335760395868</v>
      </c>
      <c r="C7994" s="46">
        <v>1.0513469557065669</v>
      </c>
      <c r="D7994" s="46">
        <v>0.94402046454718713</v>
      </c>
      <c r="E7994" s="46">
        <v>0.88862197378494612</v>
      </c>
    </row>
    <row r="7995" spans="1:5" x14ac:dyDescent="0.35">
      <c r="A7995" s="47">
        <v>49843.054786845569</v>
      </c>
      <c r="B7995" s="46">
        <v>0.88044797054746249</v>
      </c>
      <c r="C7995" s="46">
        <v>1.8017917104618197</v>
      </c>
      <c r="D7995" s="46">
        <v>0.944009176176828</v>
      </c>
      <c r="E7995" s="46">
        <v>0.88859631063374289</v>
      </c>
    </row>
    <row r="7996" spans="1:5" x14ac:dyDescent="0.35">
      <c r="A7996" s="47">
        <v>49847.084871417457</v>
      </c>
      <c r="B7996" s="46">
        <v>0.88037558109177694</v>
      </c>
      <c r="C7996" s="46">
        <v>0.84722703520905274</v>
      </c>
      <c r="D7996" s="46">
        <v>0.94398611697976542</v>
      </c>
      <c r="E7996" s="46">
        <v>0.88854387015623015</v>
      </c>
    </row>
    <row r="7997" spans="1:5" x14ac:dyDescent="0.35">
      <c r="A7997" s="47">
        <v>49849.618834506589</v>
      </c>
      <c r="B7997" s="46">
        <v>0.88033000862753508</v>
      </c>
      <c r="C7997" s="46">
        <v>0.88982215218083027</v>
      </c>
      <c r="D7997" s="46">
        <v>0.94397162269478052</v>
      </c>
      <c r="E7997" s="46">
        <v>0.8885108957972051</v>
      </c>
    </row>
    <row r="7998" spans="1:5" x14ac:dyDescent="0.35">
      <c r="A7998" s="47">
        <v>49852.106950880305</v>
      </c>
      <c r="B7998" s="46">
        <v>0.88028521811759308</v>
      </c>
      <c r="C7998" s="46">
        <v>1.2006948020349739</v>
      </c>
      <c r="D7998" s="46">
        <v>0.94395739400020184</v>
      </c>
      <c r="E7998" s="46">
        <v>0.88847851669734867</v>
      </c>
    </row>
    <row r="7999" spans="1:5" x14ac:dyDescent="0.35">
      <c r="A7999" s="47">
        <v>49852.938779114782</v>
      </c>
      <c r="B7999" s="46">
        <v>0.88027023432829221</v>
      </c>
      <c r="C7999" s="46">
        <v>1.2535491858715941</v>
      </c>
      <c r="D7999" s="46">
        <v>0.94395263779590233</v>
      </c>
      <c r="E7999" s="46">
        <v>0.88846769140536808</v>
      </c>
    </row>
    <row r="8000" spans="1:5" x14ac:dyDescent="0.35">
      <c r="A8000" s="47">
        <v>49859.912301871955</v>
      </c>
      <c r="B8000" s="46">
        <v>0.88014443454781366</v>
      </c>
      <c r="C8000" s="46">
        <v>1.0907015810835974</v>
      </c>
      <c r="D8000" s="46">
        <v>0.94391277935324125</v>
      </c>
      <c r="E8000" s="46">
        <v>0.88837693317439737</v>
      </c>
    </row>
    <row r="8001" spans="1:5" x14ac:dyDescent="0.35">
      <c r="A8001" s="47">
        <v>49860.986318839365</v>
      </c>
      <c r="B8001" s="46">
        <v>0.88012503030698219</v>
      </c>
      <c r="C8001" s="46">
        <v>1.3418685524228424</v>
      </c>
      <c r="D8001" s="46">
        <v>0.94390664292630821</v>
      </c>
      <c r="E8001" s="46">
        <v>0.88836295425625833</v>
      </c>
    </row>
    <row r="8002" spans="1:5" x14ac:dyDescent="0.35">
      <c r="A8002" s="47">
        <v>49878.145221648243</v>
      </c>
      <c r="B8002" s="46">
        <v>0.87981396074386298</v>
      </c>
      <c r="C8002" s="46">
        <v>0.51952847215326337</v>
      </c>
      <c r="D8002" s="46">
        <v>0.94380868869953494</v>
      </c>
      <c r="E8002" s="46">
        <v>0.88813958867576648</v>
      </c>
    </row>
    <row r="8003" spans="1:5" x14ac:dyDescent="0.35">
      <c r="A8003" s="47">
        <v>49880.350204895112</v>
      </c>
      <c r="B8003" s="46">
        <v>0.87977384281184556</v>
      </c>
      <c r="C8003" s="46">
        <v>1.2907718469840068</v>
      </c>
      <c r="D8003" s="46">
        <v>0.94379611262440277</v>
      </c>
      <c r="E8003" s="46">
        <v>0.88811088087769163</v>
      </c>
    </row>
    <row r="8004" spans="1:5" x14ac:dyDescent="0.35">
      <c r="A8004" s="47">
        <v>49891.649778762367</v>
      </c>
      <c r="B8004" s="46">
        <v>0.87956774198054066</v>
      </c>
      <c r="C8004" s="46">
        <v>1.0051679920263901</v>
      </c>
      <c r="D8004" s="46">
        <v>0.94373170648084803</v>
      </c>
      <c r="E8004" s="46">
        <v>0.88796375010946915</v>
      </c>
    </row>
    <row r="8005" spans="1:5" x14ac:dyDescent="0.35">
      <c r="A8005" s="47">
        <v>49898.116245509344</v>
      </c>
      <c r="B8005" s="46">
        <v>0.87944940950117245</v>
      </c>
      <c r="C8005" s="46">
        <v>0.96344803231664944</v>
      </c>
      <c r="D8005" s="46">
        <v>0.94369487908570937</v>
      </c>
      <c r="E8005" s="46">
        <v>0.88787953893767491</v>
      </c>
    </row>
    <row r="8006" spans="1:5" x14ac:dyDescent="0.35">
      <c r="A8006" s="47">
        <v>49903.06077360997</v>
      </c>
      <c r="B8006" s="46">
        <v>0.87935873848256363</v>
      </c>
      <c r="C8006" s="46">
        <v>-0.57124656793138273</v>
      </c>
      <c r="D8006" s="46">
        <v>0.94366673437606563</v>
      </c>
      <c r="E8006" s="46">
        <v>0.88781514180364274</v>
      </c>
    </row>
    <row r="8007" spans="1:5" x14ac:dyDescent="0.35">
      <c r="A8007" s="47">
        <v>49907.489970376766</v>
      </c>
      <c r="B8007" s="46">
        <v>0.87927737853098942</v>
      </c>
      <c r="C8007" s="46">
        <v>1.2109638973418324</v>
      </c>
      <c r="D8007" s="46">
        <v>0.94364153404185913</v>
      </c>
      <c r="E8007" s="46">
        <v>0.88775745206714707</v>
      </c>
    </row>
    <row r="8008" spans="1:5" x14ac:dyDescent="0.35">
      <c r="A8008" s="47">
        <v>49910.710929520821</v>
      </c>
      <c r="B8008" s="46">
        <v>0.879218130391902</v>
      </c>
      <c r="C8008" s="46">
        <v>0.54374615009356031</v>
      </c>
      <c r="D8008" s="46">
        <v>0.94362321465247889</v>
      </c>
      <c r="E8008" s="46">
        <v>0.88771549697164698</v>
      </c>
    </row>
    <row r="8009" spans="1:5" x14ac:dyDescent="0.35">
      <c r="A8009" s="47">
        <v>49916.894880001651</v>
      </c>
      <c r="B8009" s="46">
        <v>0.8791041853477175</v>
      </c>
      <c r="C8009" s="46">
        <v>0.78474186515578026</v>
      </c>
      <c r="D8009" s="46">
        <v>0.94358805856271666</v>
      </c>
      <c r="E8009" s="46">
        <v>0.88763494109759122</v>
      </c>
    </row>
    <row r="8010" spans="1:5" x14ac:dyDescent="0.35">
      <c r="A8010" s="47">
        <v>49943.589723293961</v>
      </c>
      <c r="B8010" s="46">
        <v>0.87860939312653596</v>
      </c>
      <c r="C8010" s="46">
        <v>1.1122367207516248</v>
      </c>
      <c r="D8010" s="46">
        <v>0.94343653031545549</v>
      </c>
      <c r="E8010" s="46">
        <v>0.88728711024545437</v>
      </c>
    </row>
    <row r="8011" spans="1:5" x14ac:dyDescent="0.35">
      <c r="A8011" s="47">
        <v>49944.460636454067</v>
      </c>
      <c r="B8011" s="46">
        <v>0.87859317122955372</v>
      </c>
      <c r="C8011" s="46">
        <v>0.29947451393044222</v>
      </c>
      <c r="D8011" s="46">
        <v>0.94343159311711378</v>
      </c>
      <c r="E8011" s="46">
        <v>0.88727575997190977</v>
      </c>
    </row>
    <row r="8012" spans="1:5" x14ac:dyDescent="0.35">
      <c r="A8012" s="47">
        <v>49950.429867038605</v>
      </c>
      <c r="B8012" s="46">
        <v>0.87848185197255102</v>
      </c>
      <c r="C8012" s="46">
        <v>0.93076300538319501</v>
      </c>
      <c r="D8012" s="46">
        <v>0.94339776443825674</v>
      </c>
      <c r="E8012" s="46">
        <v>0.88719796131695283</v>
      </c>
    </row>
    <row r="8013" spans="1:5" x14ac:dyDescent="0.35">
      <c r="A8013" s="47">
        <v>49951.107660282476</v>
      </c>
      <c r="B8013" s="46">
        <v>0.87846919708040538</v>
      </c>
      <c r="C8013" s="46">
        <v>0.96451727123281206</v>
      </c>
      <c r="D8013" s="46">
        <v>0.94339392445974335</v>
      </c>
      <c r="E8013" s="46">
        <v>0.88718912700886166</v>
      </c>
    </row>
    <row r="8014" spans="1:5" x14ac:dyDescent="0.35">
      <c r="A8014" s="47">
        <v>49951.388325221567</v>
      </c>
      <c r="B8014" s="46">
        <v>0.8784639559773415</v>
      </c>
      <c r="C8014" s="46">
        <v>0.47744249595118582</v>
      </c>
      <c r="D8014" s="46">
        <v>0.94339233444833848</v>
      </c>
      <c r="E8014" s="46">
        <v>0.8871854688162184</v>
      </c>
    </row>
    <row r="8015" spans="1:5" x14ac:dyDescent="0.35">
      <c r="A8015" s="47">
        <v>49959.084709135677</v>
      </c>
      <c r="B8015" s="46">
        <v>0.87832003290783434</v>
      </c>
      <c r="C8015" s="46">
        <v>1.3504987220027909</v>
      </c>
      <c r="D8015" s="46">
        <v>0.94334874948749026</v>
      </c>
      <c r="E8015" s="46">
        <v>0.88708514804107808</v>
      </c>
    </row>
    <row r="8016" spans="1:5" x14ac:dyDescent="0.35">
      <c r="A8016" s="47">
        <v>49996.824309599877</v>
      </c>
      <c r="B8016" s="46">
        <v>0.87760869534392993</v>
      </c>
      <c r="C8016" s="46">
        <v>0.20363782573233902</v>
      </c>
      <c r="D8016" s="46">
        <v>0.94313548233498179</v>
      </c>
      <c r="E8016" s="46">
        <v>0.88659305667531629</v>
      </c>
    </row>
    <row r="8017" spans="1:5" x14ac:dyDescent="0.35">
      <c r="A8017" s="47">
        <v>49999.851656811989</v>
      </c>
      <c r="B8017" s="46">
        <v>0.87755123319313155</v>
      </c>
      <c r="C8017" s="46">
        <v>7.5542678825923915E-2</v>
      </c>
      <c r="D8017" s="46">
        <v>0.94311840735571617</v>
      </c>
      <c r="E8017" s="46">
        <v>0.88655357115323818</v>
      </c>
    </row>
    <row r="8018" spans="1:5" x14ac:dyDescent="0.35">
      <c r="A8018" s="47">
        <v>50000.752196936803</v>
      </c>
      <c r="B8018" s="46">
        <v>0.87753412858424173</v>
      </c>
      <c r="C8018" s="46">
        <v>1.256599502898692</v>
      </c>
      <c r="D8018" s="46">
        <v>0.94311332902243017</v>
      </c>
      <c r="E8018" s="46">
        <v>0.88654182513179702</v>
      </c>
    </row>
    <row r="8019" spans="1:5" x14ac:dyDescent="0.35">
      <c r="A8019" s="47">
        <v>50007.628365450662</v>
      </c>
      <c r="B8019" s="46">
        <v>0.87740335190770136</v>
      </c>
      <c r="C8019" s="46">
        <v>0.99023660089379018</v>
      </c>
      <c r="D8019" s="46">
        <v>0.94307456698250691</v>
      </c>
      <c r="E8019" s="46">
        <v>0.8864521322382628</v>
      </c>
    </row>
    <row r="8020" spans="1:5" x14ac:dyDescent="0.35">
      <c r="A8020" s="47">
        <v>50014.783199882171</v>
      </c>
      <c r="B8020" s="46">
        <v>0.87726695180576963</v>
      </c>
      <c r="C8020" s="46">
        <v>0.98492031904320321</v>
      </c>
      <c r="D8020" s="46">
        <v>0.94303426052816053</v>
      </c>
      <c r="E8020" s="46">
        <v>0.88635879524250449</v>
      </c>
    </row>
    <row r="8021" spans="1:5" x14ac:dyDescent="0.35">
      <c r="A8021" s="47">
        <v>50014.848280665654</v>
      </c>
      <c r="B8021" s="46">
        <v>0.87726570959094385</v>
      </c>
      <c r="C8021" s="46">
        <v>1.1477709375287581</v>
      </c>
      <c r="D8021" s="46">
        <v>0.94303389402217586</v>
      </c>
      <c r="E8021" s="46">
        <v>0.88635794620111519</v>
      </c>
    </row>
    <row r="8022" spans="1:5" x14ac:dyDescent="0.35">
      <c r="A8022" s="47">
        <v>50021.899948888298</v>
      </c>
      <c r="B8022" s="46">
        <v>0.8771309512832598</v>
      </c>
      <c r="C8022" s="46">
        <v>0.9331991489138769</v>
      </c>
      <c r="D8022" s="46">
        <v>0.94299419538706131</v>
      </c>
      <c r="E8022" s="46">
        <v>0.88626594586963836</v>
      </c>
    </row>
    <row r="8023" spans="1:5" x14ac:dyDescent="0.35">
      <c r="A8023" s="47">
        <v>50029.965646091208</v>
      </c>
      <c r="B8023" s="46">
        <v>0.8769764238700718</v>
      </c>
      <c r="C8023" s="46">
        <v>1.1890202892246071</v>
      </c>
      <c r="D8023" s="46">
        <v>0.94294882019552917</v>
      </c>
      <c r="E8023" s="46">
        <v>0.88616070493413224</v>
      </c>
    </row>
    <row r="8024" spans="1:5" x14ac:dyDescent="0.35">
      <c r="A8024" s="47">
        <v>50032.645768468712</v>
      </c>
      <c r="B8024" s="46">
        <v>0.87692498437063426</v>
      </c>
      <c r="C8024" s="46">
        <v>0.60584859052517093</v>
      </c>
      <c r="D8024" s="46">
        <v>0.94293375020942571</v>
      </c>
      <c r="E8024" s="46">
        <v>0.88612573221753366</v>
      </c>
    </row>
    <row r="8025" spans="1:5" x14ac:dyDescent="0.35">
      <c r="A8025" s="47">
        <v>50032.678171929474</v>
      </c>
      <c r="B8025" s="46">
        <v>0.87692436217130654</v>
      </c>
      <c r="C8025" s="46">
        <v>0.8930234167237705</v>
      </c>
      <c r="D8025" s="46">
        <v>0.94293356803202011</v>
      </c>
      <c r="E8025" s="46">
        <v>0.88612530937937384</v>
      </c>
    </row>
    <row r="8026" spans="1:5" x14ac:dyDescent="0.35">
      <c r="A8026" s="47">
        <v>50035.145713183854</v>
      </c>
      <c r="B8026" s="46">
        <v>0.8768769616585067</v>
      </c>
      <c r="C8026" s="46">
        <v>1.0352758969074172</v>
      </c>
      <c r="D8026" s="46">
        <v>0.94291969674521292</v>
      </c>
      <c r="E8026" s="46">
        <v>0.88609310947445452</v>
      </c>
    </row>
    <row r="8027" spans="1:5" x14ac:dyDescent="0.35">
      <c r="A8027" s="47">
        <v>50035.382853048206</v>
      </c>
      <c r="B8027" s="46">
        <v>0.87687240424650026</v>
      </c>
      <c r="C8027" s="46">
        <v>1.0240162939308517</v>
      </c>
      <c r="D8027" s="46">
        <v>0.94291836383177263</v>
      </c>
      <c r="E8027" s="46">
        <v>0.88609001488728645</v>
      </c>
    </row>
    <row r="8028" spans="1:5" x14ac:dyDescent="0.35">
      <c r="A8028" s="47">
        <v>50038.453106527129</v>
      </c>
      <c r="B8028" s="46">
        <v>0.87681336697812162</v>
      </c>
      <c r="C8028" s="46">
        <v>1.1237376873608929</v>
      </c>
      <c r="D8028" s="46">
        <v>0.94290110925060888</v>
      </c>
      <c r="E8028" s="46">
        <v>0.88604994832056361</v>
      </c>
    </row>
    <row r="8029" spans="1:5" x14ac:dyDescent="0.35">
      <c r="A8029" s="47">
        <v>50040.560306232481</v>
      </c>
      <c r="B8029" s="46">
        <v>0.87677281330040913</v>
      </c>
      <c r="C8029" s="46">
        <v>1.0703718976234677</v>
      </c>
      <c r="D8029" s="46">
        <v>0.94288926982307686</v>
      </c>
      <c r="E8029" s="46">
        <v>0.88602244856609269</v>
      </c>
    </row>
    <row r="8030" spans="1:5" x14ac:dyDescent="0.35">
      <c r="A8030" s="47">
        <v>50057.356145735503</v>
      </c>
      <c r="B8030" s="46">
        <v>0.87644856327877041</v>
      </c>
      <c r="C8030" s="46">
        <v>0.58454347385084038</v>
      </c>
      <c r="D8030" s="46">
        <v>0.94279498478867862</v>
      </c>
      <c r="E8030" s="46">
        <v>0.88580322868372408</v>
      </c>
    </row>
    <row r="8031" spans="1:5" x14ac:dyDescent="0.35">
      <c r="A8031" s="47">
        <v>50057.66303097854</v>
      </c>
      <c r="B8031" s="46">
        <v>0.876442622100016</v>
      </c>
      <c r="C8031" s="46">
        <v>0.76098125471799616</v>
      </c>
      <c r="D8031" s="46">
        <v>0.94279326343705261</v>
      </c>
      <c r="E8031" s="46">
        <v>0.88579922275044243</v>
      </c>
    </row>
    <row r="8032" spans="1:5" x14ac:dyDescent="0.35">
      <c r="A8032" s="47">
        <v>50062.997312477833</v>
      </c>
      <c r="B8032" s="46">
        <v>0.87633925733103313</v>
      </c>
      <c r="C8032" s="46">
        <v>0.39110187455870804</v>
      </c>
      <c r="D8032" s="46">
        <v>0.94276335078366358</v>
      </c>
      <c r="E8032" s="46">
        <v>0.88572958899547527</v>
      </c>
    </row>
    <row r="8033" spans="1:5" x14ac:dyDescent="0.35">
      <c r="A8033" s="47">
        <v>50070.311463946229</v>
      </c>
      <c r="B8033" s="46">
        <v>0.87619723565191632</v>
      </c>
      <c r="C8033" s="46">
        <v>0.86122381411315452</v>
      </c>
      <c r="D8033" s="46">
        <v>0.94272236001601073</v>
      </c>
      <c r="E8033" s="46">
        <v>0.88563410206736326</v>
      </c>
    </row>
    <row r="8034" spans="1:5" x14ac:dyDescent="0.35">
      <c r="A8034" s="47">
        <v>50071.353664843613</v>
      </c>
      <c r="B8034" s="46">
        <v>0.87617697138863793</v>
      </c>
      <c r="C8034" s="46">
        <v>-0.31996078273482942</v>
      </c>
      <c r="D8034" s="46">
        <v>0.94271652148204899</v>
      </c>
      <c r="E8034" s="46">
        <v>0.88562049529476894</v>
      </c>
    </row>
    <row r="8035" spans="1:5" x14ac:dyDescent="0.35">
      <c r="A8035" s="47">
        <v>50071.36250650591</v>
      </c>
      <c r="B8035" s="46">
        <v>0.87617679944456517</v>
      </c>
      <c r="C8035" s="46">
        <v>1.0923200265088306</v>
      </c>
      <c r="D8035" s="46">
        <v>0.94271647195243491</v>
      </c>
      <c r="E8035" s="46">
        <v>0.88562037985895226</v>
      </c>
    </row>
    <row r="8036" spans="1:5" x14ac:dyDescent="0.35">
      <c r="A8036" s="47">
        <v>50075.421730175949</v>
      </c>
      <c r="B8036" s="46">
        <v>0.87609780763938105</v>
      </c>
      <c r="C8036" s="46">
        <v>1.128808978284157</v>
      </c>
      <c r="D8036" s="46">
        <v>0.94269373713966298</v>
      </c>
      <c r="E8036" s="46">
        <v>0.88556738165891768</v>
      </c>
    </row>
    <row r="8037" spans="1:5" x14ac:dyDescent="0.35">
      <c r="A8037" s="47">
        <v>50079.440024335679</v>
      </c>
      <c r="B8037" s="46">
        <v>0.87601951028643332</v>
      </c>
      <c r="C8037" s="46">
        <v>0.68864911159789433</v>
      </c>
      <c r="D8037" s="46">
        <v>0.94267124006381431</v>
      </c>
      <c r="E8037" s="46">
        <v>0.88551491509932501</v>
      </c>
    </row>
    <row r="8038" spans="1:5" x14ac:dyDescent="0.35">
      <c r="A8038" s="47">
        <v>50089.33048981434</v>
      </c>
      <c r="B8038" s="46">
        <v>0.8758263609140724</v>
      </c>
      <c r="C8038" s="46">
        <v>0.64776542815709881</v>
      </c>
      <c r="D8038" s="46">
        <v>0.94261590268057582</v>
      </c>
      <c r="E8038" s="46">
        <v>0.88538576449686768</v>
      </c>
    </row>
    <row r="8039" spans="1:5" x14ac:dyDescent="0.35">
      <c r="A8039" s="47">
        <v>50089.934723575287</v>
      </c>
      <c r="B8039" s="46">
        <v>0.87581454107340051</v>
      </c>
      <c r="C8039" s="46">
        <v>0.85193444647801986</v>
      </c>
      <c r="D8039" s="46">
        <v>0.94261252363747949</v>
      </c>
      <c r="E8039" s="46">
        <v>0.88537787382781774</v>
      </c>
    </row>
    <row r="8040" spans="1:5" x14ac:dyDescent="0.35">
      <c r="A8040" s="47">
        <v>50098.308680922913</v>
      </c>
      <c r="B8040" s="46">
        <v>0.87565049739087719</v>
      </c>
      <c r="C8040" s="46">
        <v>1.0300766638471126</v>
      </c>
      <c r="D8040" s="46">
        <v>0.94256571379528764</v>
      </c>
      <c r="E8040" s="46">
        <v>0.88526851236262094</v>
      </c>
    </row>
    <row r="8041" spans="1:5" x14ac:dyDescent="0.35">
      <c r="A8041" s="47">
        <v>50104.231862500295</v>
      </c>
      <c r="B8041" s="46">
        <v>0.87553419976870284</v>
      </c>
      <c r="C8041" s="46">
        <v>1.3171808676329055</v>
      </c>
      <c r="D8041" s="46">
        <v>0.94253262574710384</v>
      </c>
      <c r="E8041" s="46">
        <v>0.88519115034851348</v>
      </c>
    </row>
    <row r="8042" spans="1:5" x14ac:dyDescent="0.35">
      <c r="A8042" s="47">
        <v>50126.91870865949</v>
      </c>
      <c r="B8042" s="46">
        <v>0.87508674489445926</v>
      </c>
      <c r="C8042" s="46">
        <v>0.84950182146057429</v>
      </c>
      <c r="D8042" s="46">
        <v>0.94240606197964827</v>
      </c>
      <c r="E8042" s="46">
        <v>0.88489478734607618</v>
      </c>
    </row>
    <row r="8043" spans="1:5" x14ac:dyDescent="0.35">
      <c r="A8043" s="47">
        <v>50132.278152489831</v>
      </c>
      <c r="B8043" s="46">
        <v>0.87498057561582609</v>
      </c>
      <c r="C8043" s="46">
        <v>0.61992754575019848</v>
      </c>
      <c r="D8043" s="46">
        <v>0.94237620227542018</v>
      </c>
      <c r="E8043" s="46">
        <v>0.88482476379674491</v>
      </c>
    </row>
    <row r="8044" spans="1:5" x14ac:dyDescent="0.35">
      <c r="A8044" s="47">
        <v>50135.173246866507</v>
      </c>
      <c r="B8044" s="46">
        <v>0.87492315094835249</v>
      </c>
      <c r="C8044" s="46">
        <v>1.3072332838901968</v>
      </c>
      <c r="D8044" s="46">
        <v>0.94236007871588134</v>
      </c>
      <c r="E8044" s="46">
        <v>0.88478693619820248</v>
      </c>
    </row>
    <row r="8045" spans="1:5" x14ac:dyDescent="0.35">
      <c r="A8045" s="47">
        <v>50144.833746677505</v>
      </c>
      <c r="B8045" s="46">
        <v>0.87473116089709479</v>
      </c>
      <c r="C8045" s="46">
        <v>1.2354366206003276</v>
      </c>
      <c r="D8045" s="46">
        <v>0.9423063083574037</v>
      </c>
      <c r="E8045" s="46">
        <v>0.88466070162482369</v>
      </c>
    </row>
    <row r="8046" spans="1:5" x14ac:dyDescent="0.35">
      <c r="A8046" s="47">
        <v>50146.933736268336</v>
      </c>
      <c r="B8046" s="46">
        <v>0.87468935059771735</v>
      </c>
      <c r="C8046" s="46">
        <v>1.4054546074976582</v>
      </c>
      <c r="D8046" s="46">
        <v>0.94229462623544435</v>
      </c>
      <c r="E8046" s="46">
        <v>0.88463325896055534</v>
      </c>
    </row>
    <row r="8047" spans="1:5" x14ac:dyDescent="0.35">
      <c r="A8047" s="47">
        <v>50149.00151731295</v>
      </c>
      <c r="B8047" s="46">
        <v>0.87464815519449091</v>
      </c>
      <c r="C8047" s="46">
        <v>1.0234482569351666</v>
      </c>
      <c r="D8047" s="46">
        <v>0.94228312552829596</v>
      </c>
      <c r="E8047" s="46">
        <v>0.8846062365310734</v>
      </c>
    </row>
    <row r="8048" spans="1:5" x14ac:dyDescent="0.35">
      <c r="A8048" s="47">
        <v>50166.789982306429</v>
      </c>
      <c r="B8048" s="46">
        <v>0.87429268650775904</v>
      </c>
      <c r="C8048" s="46">
        <v>-0.14063163219567576</v>
      </c>
      <c r="D8048" s="46">
        <v>0.94218428034898649</v>
      </c>
      <c r="E8048" s="46">
        <v>0.88437374407924574</v>
      </c>
    </row>
    <row r="8049" spans="1:5" x14ac:dyDescent="0.35">
      <c r="A8049" s="47">
        <v>50178.329120909322</v>
      </c>
      <c r="B8049" s="46">
        <v>0.87406107034524128</v>
      </c>
      <c r="C8049" s="46">
        <v>1.3463183935026324</v>
      </c>
      <c r="D8049" s="46">
        <v>0.9421202486288851</v>
      </c>
      <c r="E8049" s="46">
        <v>0.8842229037813506</v>
      </c>
    </row>
    <row r="8050" spans="1:5" x14ac:dyDescent="0.35">
      <c r="A8050" s="47">
        <v>50184.693544675938</v>
      </c>
      <c r="B8050" s="46">
        <v>0.87393297753554133</v>
      </c>
      <c r="C8050" s="46">
        <v>1.3574513565992374</v>
      </c>
      <c r="D8050" s="46">
        <v>0.94208496140184461</v>
      </c>
      <c r="E8050" s="46">
        <v>0.88413969918975399</v>
      </c>
    </row>
    <row r="8051" spans="1:5" x14ac:dyDescent="0.35">
      <c r="A8051" s="47">
        <v>50187.687381946576</v>
      </c>
      <c r="B8051" s="46">
        <v>0.87387263790875325</v>
      </c>
      <c r="C8051" s="46">
        <v>0.65997614982402641</v>
      </c>
      <c r="D8051" s="46">
        <v>0.94206836947857109</v>
      </c>
      <c r="E8051" s="46">
        <v>0.88410055752576611</v>
      </c>
    </row>
    <row r="8052" spans="1:5" x14ac:dyDescent="0.35">
      <c r="A8052" s="47">
        <v>50189.564497670202</v>
      </c>
      <c r="B8052" s="46">
        <v>0.87383477782761176</v>
      </c>
      <c r="C8052" s="46">
        <v>0.98746866202112926</v>
      </c>
      <c r="D8052" s="46">
        <v>0.94205796882218207</v>
      </c>
      <c r="E8052" s="46">
        <v>0.88407601529737323</v>
      </c>
    </row>
    <row r="8053" spans="1:5" x14ac:dyDescent="0.35">
      <c r="A8053" s="47">
        <v>50194.445322524763</v>
      </c>
      <c r="B8053" s="46">
        <v>0.87373623584675064</v>
      </c>
      <c r="C8053" s="46">
        <v>0.82773366731843101</v>
      </c>
      <c r="D8053" s="46">
        <v>0.94203093385765313</v>
      </c>
      <c r="E8053" s="46">
        <v>0.88401219886250304</v>
      </c>
    </row>
    <row r="8054" spans="1:5" x14ac:dyDescent="0.35">
      <c r="A8054" s="47">
        <v>50199.86625602741</v>
      </c>
      <c r="B8054" s="46">
        <v>0.87362662153112536</v>
      </c>
      <c r="C8054" s="46">
        <v>0.85226116370031857</v>
      </c>
      <c r="D8054" s="46">
        <v>0.94200092167102567</v>
      </c>
      <c r="E8054" s="46">
        <v>0.88394131649640062</v>
      </c>
    </row>
    <row r="8055" spans="1:5" x14ac:dyDescent="0.35">
      <c r="A8055" s="47">
        <v>50201.445333011361</v>
      </c>
      <c r="B8055" s="46">
        <v>0.87359465855736795</v>
      </c>
      <c r="C8055" s="46">
        <v>0.73774569692452996</v>
      </c>
      <c r="D8055" s="46">
        <v>0.9419921822063303</v>
      </c>
      <c r="E8055" s="46">
        <v>0.88392066820146564</v>
      </c>
    </row>
    <row r="8056" spans="1:5" x14ac:dyDescent="0.35">
      <c r="A8056" s="47">
        <v>50203.154160573969</v>
      </c>
      <c r="B8056" s="46">
        <v>0.87356005239847201</v>
      </c>
      <c r="C8056" s="46">
        <v>0.92912752709319868</v>
      </c>
      <c r="D8056" s="46">
        <v>0.94198272608444</v>
      </c>
      <c r="E8056" s="46">
        <v>0.88389832286110426</v>
      </c>
    </row>
    <row r="8057" spans="1:5" x14ac:dyDescent="0.35">
      <c r="A8057" s="47">
        <v>50209.537824278224</v>
      </c>
      <c r="B8057" s="46">
        <v>0.87343061967400748</v>
      </c>
      <c r="C8057" s="46">
        <v>0.84072228004641314</v>
      </c>
      <c r="D8057" s="46">
        <v>0.94194741422027739</v>
      </c>
      <c r="E8057" s="46">
        <v>0.88381484372466856</v>
      </c>
    </row>
    <row r="8058" spans="1:5" x14ac:dyDescent="0.35">
      <c r="A8058" s="47">
        <v>50210.877886493901</v>
      </c>
      <c r="B8058" s="46">
        <v>0.87340341815498956</v>
      </c>
      <c r="C8058" s="46">
        <v>0.98006164869977042</v>
      </c>
      <c r="D8058" s="46">
        <v>0.94194000420838564</v>
      </c>
      <c r="E8058" s="46">
        <v>0.88379731900152014</v>
      </c>
    </row>
    <row r="8059" spans="1:5" x14ac:dyDescent="0.35">
      <c r="A8059" s="47">
        <v>50216.736779633604</v>
      </c>
      <c r="B8059" s="46">
        <v>0.87328436443166835</v>
      </c>
      <c r="C8059" s="46">
        <v>1.1013774115432362</v>
      </c>
      <c r="D8059" s="46">
        <v>0.94190761774829468</v>
      </c>
      <c r="E8059" s="46">
        <v>0.88372069608366077</v>
      </c>
    </row>
    <row r="8060" spans="1:5" x14ac:dyDescent="0.35">
      <c r="A8060" s="47">
        <v>50216.994831167358</v>
      </c>
      <c r="B8060" s="46">
        <v>0.87327911607575348</v>
      </c>
      <c r="C8060" s="46">
        <v>1.0413938030990444</v>
      </c>
      <c r="D8060" s="46">
        <v>0.94190619171307011</v>
      </c>
      <c r="E8060" s="46">
        <v>0.88371732116067492</v>
      </c>
    </row>
    <row r="8061" spans="1:5" x14ac:dyDescent="0.35">
      <c r="A8061" s="47">
        <v>50218.950888073326</v>
      </c>
      <c r="B8061" s="46">
        <v>0.87323932011047245</v>
      </c>
      <c r="C8061" s="46">
        <v>0.86331122279703632</v>
      </c>
      <c r="D8061" s="46">
        <v>0.94189538333869349</v>
      </c>
      <c r="E8061" s="46">
        <v>0.8836917385967491</v>
      </c>
    </row>
    <row r="8062" spans="1:5" x14ac:dyDescent="0.35">
      <c r="A8062" s="47">
        <v>50227.736780215477</v>
      </c>
      <c r="B8062" s="46">
        <v>0.87306029063844071</v>
      </c>
      <c r="C8062" s="46">
        <v>0.92857605886054184</v>
      </c>
      <c r="D8062" s="46">
        <v>0.94184686042506216</v>
      </c>
      <c r="E8062" s="46">
        <v>0.88357682448768637</v>
      </c>
    </row>
    <row r="8063" spans="1:5" x14ac:dyDescent="0.35">
      <c r="A8063" s="47">
        <v>50237.461681656307</v>
      </c>
      <c r="B8063" s="46">
        <v>0.87286159335685964</v>
      </c>
      <c r="C8063" s="46">
        <v>1.0835404508517055</v>
      </c>
      <c r="D8063" s="46">
        <v>0.9417931979445463</v>
      </c>
      <c r="E8063" s="46">
        <v>0.88344961626551832</v>
      </c>
    </row>
    <row r="8064" spans="1:5" x14ac:dyDescent="0.35">
      <c r="A8064" s="47">
        <v>50243.260986043628</v>
      </c>
      <c r="B8064" s="46">
        <v>0.8727428370518977</v>
      </c>
      <c r="C8064" s="46">
        <v>0.46186434285711009</v>
      </c>
      <c r="D8064" s="46">
        <v>0.94176122029327014</v>
      </c>
      <c r="E8064" s="46">
        <v>0.88337375133133234</v>
      </c>
    </row>
    <row r="8065" spans="1:5" x14ac:dyDescent="0.35">
      <c r="A8065" s="47">
        <v>50248.947867214214</v>
      </c>
      <c r="B8065" s="46">
        <v>0.87262619042062184</v>
      </c>
      <c r="C8065" s="46">
        <v>0.51650150881981105</v>
      </c>
      <c r="D8065" s="46">
        <v>0.94172987936468278</v>
      </c>
      <c r="E8065" s="46">
        <v>0.88329935267203485</v>
      </c>
    </row>
    <row r="8066" spans="1:5" x14ac:dyDescent="0.35">
      <c r="A8066" s="47">
        <v>50251.46083216519</v>
      </c>
      <c r="B8066" s="46">
        <v>0.87257458505477403</v>
      </c>
      <c r="C8066" s="46">
        <v>0.96297903398774309</v>
      </c>
      <c r="D8066" s="46">
        <v>0.94171603548425309</v>
      </c>
      <c r="E8066" s="46">
        <v>0.88326647540887848</v>
      </c>
    </row>
    <row r="8067" spans="1:5" x14ac:dyDescent="0.35">
      <c r="A8067" s="47">
        <v>50257.87282155743</v>
      </c>
      <c r="B8067" s="46">
        <v>0.87244274268995803</v>
      </c>
      <c r="C8067" s="46">
        <v>0.34733505953199462</v>
      </c>
      <c r="D8067" s="46">
        <v>0.94168072666310487</v>
      </c>
      <c r="E8067" s="46">
        <v>0.88318258317458387</v>
      </c>
    </row>
    <row r="8068" spans="1:5" x14ac:dyDescent="0.35">
      <c r="A8068" s="47">
        <v>50258.770192602053</v>
      </c>
      <c r="B8068" s="46">
        <v>0.87242427185013449</v>
      </c>
      <c r="C8068" s="46">
        <v>0.97344376751284933</v>
      </c>
      <c r="D8068" s="46">
        <v>0.94167578680760355</v>
      </c>
      <c r="E8068" s="46">
        <v>0.88317084184975614</v>
      </c>
    </row>
    <row r="8069" spans="1:5" x14ac:dyDescent="0.35">
      <c r="A8069" s="47">
        <v>50264.319437812148</v>
      </c>
      <c r="B8069" s="46">
        <v>0.87230994547444152</v>
      </c>
      <c r="C8069" s="46">
        <v>0.91272265557700294</v>
      </c>
      <c r="D8069" s="46">
        <v>0.94164524847005993</v>
      </c>
      <c r="E8069" s="46">
        <v>0.88309823241428564</v>
      </c>
    </row>
    <row r="8070" spans="1:5" x14ac:dyDescent="0.35">
      <c r="A8070" s="47">
        <v>50268.121182634226</v>
      </c>
      <c r="B8070" s="46">
        <v>0.87223151745341865</v>
      </c>
      <c r="C8070" s="46">
        <v>0.92788335211242412</v>
      </c>
      <c r="D8070" s="46">
        <v>0.94162433602441176</v>
      </c>
      <c r="E8070" s="46">
        <v>0.88304848592442953</v>
      </c>
    </row>
    <row r="8071" spans="1:5" x14ac:dyDescent="0.35">
      <c r="A8071" s="47">
        <v>50273.314416888032</v>
      </c>
      <c r="B8071" s="46">
        <v>0.87212424745708617</v>
      </c>
      <c r="C8071" s="46">
        <v>0.9549265613325586</v>
      </c>
      <c r="D8071" s="46">
        <v>0.94159578133807686</v>
      </c>
      <c r="E8071" s="46">
        <v>0.88298052851655828</v>
      </c>
    </row>
    <row r="8072" spans="1:5" x14ac:dyDescent="0.35">
      <c r="A8072" s="47">
        <v>50276.710208508754</v>
      </c>
      <c r="B8072" s="46">
        <v>0.87205401999033305</v>
      </c>
      <c r="C8072" s="46">
        <v>0.53052914758040526</v>
      </c>
      <c r="D8072" s="46">
        <v>0.94157711726759341</v>
      </c>
      <c r="E8072" s="46">
        <v>0.88293609012396435</v>
      </c>
    </row>
    <row r="8073" spans="1:5" x14ac:dyDescent="0.35">
      <c r="A8073" s="47">
        <v>50279.259411899562</v>
      </c>
      <c r="B8073" s="46">
        <v>0.8720012565195403</v>
      </c>
      <c r="C8073" s="46">
        <v>1.088748032429443</v>
      </c>
      <c r="D8073" s="46">
        <v>0.94156311013344174</v>
      </c>
      <c r="E8073" s="46">
        <v>0.88290272947659787</v>
      </c>
    </row>
    <row r="8074" spans="1:5" x14ac:dyDescent="0.35">
      <c r="A8074" s="47">
        <v>50285.920757376487</v>
      </c>
      <c r="B8074" s="46">
        <v>0.87186320171861764</v>
      </c>
      <c r="C8074" s="46">
        <v>0.58930310709131017</v>
      </c>
      <c r="D8074" s="46">
        <v>0.94152652370359435</v>
      </c>
      <c r="E8074" s="46">
        <v>0.88281555056480854</v>
      </c>
    </row>
    <row r="8075" spans="1:5" x14ac:dyDescent="0.35">
      <c r="A8075" s="47">
        <v>50286.467237145174</v>
      </c>
      <c r="B8075" s="46">
        <v>0.8718518646353004</v>
      </c>
      <c r="C8075" s="46">
        <v>0.35107803249820879</v>
      </c>
      <c r="D8075" s="46">
        <v>0.94152352325610023</v>
      </c>
      <c r="E8075" s="46">
        <v>0.88280839837951186</v>
      </c>
    </row>
    <row r="8076" spans="1:5" x14ac:dyDescent="0.35">
      <c r="A8076" s="47">
        <v>50289.444877257352</v>
      </c>
      <c r="B8076" s="46">
        <v>0.8717900611447551</v>
      </c>
      <c r="C8076" s="46">
        <v>1.1653768604378056</v>
      </c>
      <c r="D8076" s="46">
        <v>0.94150717721042565</v>
      </c>
      <c r="E8076" s="46">
        <v>0.88276942713646345</v>
      </c>
    </row>
    <row r="8077" spans="1:5" x14ac:dyDescent="0.35">
      <c r="A8077" s="47">
        <v>50296.440020186383</v>
      </c>
      <c r="B8077" s="46">
        <v>0.87164466922273776</v>
      </c>
      <c r="C8077" s="46">
        <v>1.0172543718676819</v>
      </c>
      <c r="D8077" s="46">
        <v>0.94146879456219768</v>
      </c>
      <c r="E8077" s="46">
        <v>0.88267787058623992</v>
      </c>
    </row>
    <row r="8078" spans="1:5" x14ac:dyDescent="0.35">
      <c r="A8078" s="47">
        <v>50315.821346749755</v>
      </c>
      <c r="B8078" s="46">
        <v>0.8712403620804402</v>
      </c>
      <c r="C8078" s="46">
        <v>1.0225200896425868</v>
      </c>
      <c r="D8078" s="46">
        <v>0.94136257922041378</v>
      </c>
      <c r="E8078" s="46">
        <v>0.88242416478155217</v>
      </c>
    </row>
    <row r="8079" spans="1:5" x14ac:dyDescent="0.35">
      <c r="A8079" s="47">
        <v>50322.800433093871</v>
      </c>
      <c r="B8079" s="46">
        <v>0.87109424638231303</v>
      </c>
      <c r="C8079" s="46">
        <v>-1.1295078952949122</v>
      </c>
      <c r="D8079" s="46">
        <v>0.94132437881127307</v>
      </c>
      <c r="E8079" s="46">
        <v>0.88233279585356528</v>
      </c>
    </row>
    <row r="8080" spans="1:5" x14ac:dyDescent="0.35">
      <c r="A8080" s="47">
        <v>50328.426778443885</v>
      </c>
      <c r="B8080" s="46">
        <v>0.87097624954020814</v>
      </c>
      <c r="C8080" s="46">
        <v>1.1058186828648342</v>
      </c>
      <c r="D8080" s="46">
        <v>0.94129360081272084</v>
      </c>
      <c r="E8080" s="46">
        <v>0.88225913253830424</v>
      </c>
    </row>
    <row r="8081" spans="1:5" x14ac:dyDescent="0.35">
      <c r="A8081" s="47">
        <v>50333.743655946702</v>
      </c>
      <c r="B8081" s="46">
        <v>0.87086457725700739</v>
      </c>
      <c r="C8081" s="46">
        <v>1.3047573940318635</v>
      </c>
      <c r="D8081" s="46">
        <v>0.94126453055445414</v>
      </c>
      <c r="E8081" s="46">
        <v>0.8821895175203367</v>
      </c>
    </row>
    <row r="8082" spans="1:5" x14ac:dyDescent="0.35">
      <c r="A8082" s="47">
        <v>50341.400945205372</v>
      </c>
      <c r="B8082" s="46">
        <v>0.87070346632456319</v>
      </c>
      <c r="C8082" s="46">
        <v>1.0833259772699222</v>
      </c>
      <c r="D8082" s="46">
        <v>0.94122268932831843</v>
      </c>
      <c r="E8082" s="46">
        <v>0.88208925319157583</v>
      </c>
    </row>
    <row r="8083" spans="1:5" x14ac:dyDescent="0.35">
      <c r="A8083" s="47">
        <v>50345.593852456717</v>
      </c>
      <c r="B8083" s="46">
        <v>0.87061510592218061</v>
      </c>
      <c r="C8083" s="46">
        <v>1.0522188619559447</v>
      </c>
      <c r="D8083" s="46">
        <v>0.94119979096207429</v>
      </c>
      <c r="E8083" s="46">
        <v>0.8820343485119776</v>
      </c>
    </row>
    <row r="8084" spans="1:5" x14ac:dyDescent="0.35">
      <c r="A8084" s="47">
        <v>50351.058703002811</v>
      </c>
      <c r="B8084" s="46">
        <v>0.87049979168924252</v>
      </c>
      <c r="C8084" s="46">
        <v>0.73931735871026749</v>
      </c>
      <c r="D8084" s="46">
        <v>0.94116995968368822</v>
      </c>
      <c r="E8084" s="46">
        <v>0.88196278515347803</v>
      </c>
    </row>
    <row r="8085" spans="1:5" x14ac:dyDescent="0.35">
      <c r="A8085" s="47">
        <v>50355.024132958009</v>
      </c>
      <c r="B8085" s="46">
        <v>0.87041601134702418</v>
      </c>
      <c r="C8085" s="46">
        <v>0.20987700981132118</v>
      </c>
      <c r="D8085" s="46">
        <v>0.94114832289485362</v>
      </c>
      <c r="E8085" s="46">
        <v>0.881910854899007</v>
      </c>
    </row>
    <row r="8086" spans="1:5" x14ac:dyDescent="0.35">
      <c r="A8086" s="47">
        <v>50360.672590745962</v>
      </c>
      <c r="B8086" s="46">
        <v>0.87029651964694554</v>
      </c>
      <c r="C8086" s="46">
        <v>1.1164270870666959</v>
      </c>
      <c r="D8086" s="46">
        <v>0.94111751672862232</v>
      </c>
      <c r="E8086" s="46">
        <v>0.88183688109012204</v>
      </c>
    </row>
    <row r="8087" spans="1:5" x14ac:dyDescent="0.35">
      <c r="A8087" s="47">
        <v>50362.822954924064</v>
      </c>
      <c r="B8087" s="46">
        <v>0.87025098209850071</v>
      </c>
      <c r="C8087" s="46">
        <v>0.73380012521595539</v>
      </c>
      <c r="D8087" s="46">
        <v>0.94110579310690368</v>
      </c>
      <c r="E8087" s="46">
        <v>0.8818087183733011</v>
      </c>
    </row>
    <row r="8088" spans="1:5" x14ac:dyDescent="0.35">
      <c r="A8088" s="47">
        <v>50364.501706718394</v>
      </c>
      <c r="B8088" s="46">
        <v>0.8702154136851028</v>
      </c>
      <c r="C8088" s="46">
        <v>-2.109463565325953</v>
      </c>
      <c r="D8088" s="46">
        <v>0.94109664231445944</v>
      </c>
      <c r="E8088" s="46">
        <v>0.88178673187484424</v>
      </c>
    </row>
    <row r="8089" spans="1:5" x14ac:dyDescent="0.35">
      <c r="A8089" s="47">
        <v>50375.106795723892</v>
      </c>
      <c r="B8089" s="46">
        <v>0.86999035430866978</v>
      </c>
      <c r="C8089" s="46">
        <v>1.3777082385775685</v>
      </c>
      <c r="D8089" s="46">
        <v>0.94103886760971578</v>
      </c>
      <c r="E8089" s="46">
        <v>0.8816478305752411</v>
      </c>
    </row>
    <row r="8090" spans="1:5" x14ac:dyDescent="0.35">
      <c r="A8090" s="47">
        <v>50380.534777604174</v>
      </c>
      <c r="B8090" s="46">
        <v>0.86987491941549189</v>
      </c>
      <c r="C8090" s="46">
        <v>1.1143290839155995</v>
      </c>
      <c r="D8090" s="46">
        <v>0.94100931899971152</v>
      </c>
      <c r="E8090" s="46">
        <v>0.88157673225941879</v>
      </c>
    </row>
    <row r="8091" spans="1:5" x14ac:dyDescent="0.35">
      <c r="A8091" s="47">
        <v>50385.344865202074</v>
      </c>
      <c r="B8091" s="46">
        <v>0.86977248783709915</v>
      </c>
      <c r="C8091" s="46">
        <v>0.74832994471139003</v>
      </c>
      <c r="D8091" s="46">
        <v>0.94098314655426529</v>
      </c>
      <c r="E8091" s="46">
        <v>0.88151372477435175</v>
      </c>
    </row>
    <row r="8092" spans="1:5" x14ac:dyDescent="0.35">
      <c r="A8092" s="47">
        <v>50392.116121770858</v>
      </c>
      <c r="B8092" s="46">
        <v>0.86962807487056271</v>
      </c>
      <c r="C8092" s="46">
        <v>1.1044986669461299</v>
      </c>
      <c r="D8092" s="46">
        <v>0.94094632297049785</v>
      </c>
      <c r="E8092" s="46">
        <v>0.88142502370888254</v>
      </c>
    </row>
    <row r="8093" spans="1:5" x14ac:dyDescent="0.35">
      <c r="A8093" s="47">
        <v>50405.46175711642</v>
      </c>
      <c r="B8093" s="46">
        <v>0.86934270416151194</v>
      </c>
      <c r="C8093" s="46">
        <v>1.2458495996481744</v>
      </c>
      <c r="D8093" s="46">
        <v>0.94087381450727603</v>
      </c>
      <c r="E8093" s="46">
        <v>0.88125018656434206</v>
      </c>
    </row>
    <row r="8094" spans="1:5" x14ac:dyDescent="0.35">
      <c r="A8094" s="47">
        <v>50407.550325196491</v>
      </c>
      <c r="B8094" s="46">
        <v>0.86929795514437835</v>
      </c>
      <c r="C8094" s="46">
        <v>0.81072509091189016</v>
      </c>
      <c r="D8094" s="46">
        <v>0.94086247522552924</v>
      </c>
      <c r="E8094" s="46">
        <v>0.88122282320169598</v>
      </c>
    </row>
    <row r="8095" spans="1:5" x14ac:dyDescent="0.35">
      <c r="A8095" s="47">
        <v>50410.399642966819</v>
      </c>
      <c r="B8095" s="46">
        <v>0.86923686778861342</v>
      </c>
      <c r="C8095" s="46">
        <v>0.15409654037745746</v>
      </c>
      <c r="D8095" s="46">
        <v>0.940847009232053</v>
      </c>
      <c r="E8095" s="46">
        <v>0.88118549216464681</v>
      </c>
    </row>
    <row r="8096" spans="1:5" x14ac:dyDescent="0.35">
      <c r="A8096" s="47">
        <v>50416.306436667634</v>
      </c>
      <c r="B8096" s="46">
        <v>0.86911008808629453</v>
      </c>
      <c r="C8096" s="46">
        <v>0.21632402505740167</v>
      </c>
      <c r="D8096" s="46">
        <v>0.94081496045437185</v>
      </c>
      <c r="E8096" s="46">
        <v>0.88110810023944897</v>
      </c>
    </row>
    <row r="8097" spans="1:5" x14ac:dyDescent="0.35">
      <c r="A8097" s="47">
        <v>50425.448855966955</v>
      </c>
      <c r="B8097" s="46">
        <v>0.86891348356327258</v>
      </c>
      <c r="C8097" s="46">
        <v>1.0274563881040644</v>
      </c>
      <c r="D8097" s="46">
        <v>0.94076539077031263</v>
      </c>
      <c r="E8097" s="46">
        <v>0.88098830766189185</v>
      </c>
    </row>
    <row r="8098" spans="1:5" x14ac:dyDescent="0.35">
      <c r="A8098" s="47">
        <v>50430.160804501422</v>
      </c>
      <c r="B8098" s="46">
        <v>0.86881197620358541</v>
      </c>
      <c r="C8098" s="46">
        <v>0.93362692483143217</v>
      </c>
      <c r="D8098" s="46">
        <v>0.94073985934300342</v>
      </c>
      <c r="E8098" s="46">
        <v>0.88092656406113568</v>
      </c>
    </row>
    <row r="8099" spans="1:5" x14ac:dyDescent="0.35">
      <c r="A8099" s="47">
        <v>50434.680043049819</v>
      </c>
      <c r="B8099" s="46">
        <v>0.86871450649898607</v>
      </c>
      <c r="C8099" s="46">
        <v>-3.3364611698287638</v>
      </c>
      <c r="D8099" s="46">
        <v>0.94071538263702181</v>
      </c>
      <c r="E8099" s="46">
        <v>0.88086734362845587</v>
      </c>
    </row>
    <row r="8100" spans="1:5" x14ac:dyDescent="0.35">
      <c r="A8100" s="47">
        <v>50435.480605421188</v>
      </c>
      <c r="B8100" s="46">
        <v>0.86869722858647846</v>
      </c>
      <c r="C8100" s="46">
        <v>0.96175733901231464</v>
      </c>
      <c r="D8100" s="46">
        <v>0.94071104777578629</v>
      </c>
      <c r="E8100" s="46">
        <v>0.88085685279464787</v>
      </c>
    </row>
    <row r="8101" spans="1:5" x14ac:dyDescent="0.35">
      <c r="A8101" s="47">
        <v>50437.129367586458</v>
      </c>
      <c r="B8101" s="46">
        <v>0.86866163365017279</v>
      </c>
      <c r="C8101" s="46">
        <v>0.69803550907594492</v>
      </c>
      <c r="D8101" s="46">
        <v>0.94070212112663898</v>
      </c>
      <c r="E8101" s="46">
        <v>0.88083524667621305</v>
      </c>
    </row>
    <row r="8102" spans="1:5" x14ac:dyDescent="0.35">
      <c r="A8102" s="47">
        <v>50442.939701463729</v>
      </c>
      <c r="B8102" s="46">
        <v>0.86853607721639825</v>
      </c>
      <c r="C8102" s="46">
        <v>0.9306934868285488</v>
      </c>
      <c r="D8102" s="46">
        <v>0.94067067402823523</v>
      </c>
      <c r="E8102" s="46">
        <v>0.88075910338361607</v>
      </c>
    </row>
    <row r="8103" spans="1:5" x14ac:dyDescent="0.35">
      <c r="A8103" s="47">
        <v>50443.07904556724</v>
      </c>
      <c r="B8103" s="46">
        <v>0.86853306385632956</v>
      </c>
      <c r="C8103" s="46">
        <v>0.76246484327069375</v>
      </c>
      <c r="D8103" s="46">
        <v>0.94066992006934269</v>
      </c>
      <c r="E8103" s="46">
        <v>0.8807572772668637</v>
      </c>
    </row>
    <row r="8104" spans="1:5" x14ac:dyDescent="0.35">
      <c r="A8104" s="47">
        <v>50447.566054503513</v>
      </c>
      <c r="B8104" s="46">
        <v>0.86843597459751654</v>
      </c>
      <c r="C8104" s="46">
        <v>0.93945697205246592</v>
      </c>
      <c r="D8104" s="46">
        <v>0.94064564712935361</v>
      </c>
      <c r="E8104" s="46">
        <v>0.88069847363912457</v>
      </c>
    </row>
    <row r="8105" spans="1:5" x14ac:dyDescent="0.35">
      <c r="A8105" s="47">
        <v>50463.355184986394</v>
      </c>
      <c r="B8105" s="46">
        <v>0.86809346624584827</v>
      </c>
      <c r="C8105" s="46">
        <v>-0.61559949944806069</v>
      </c>
      <c r="D8105" s="46">
        <v>0.94056031484237901</v>
      </c>
      <c r="E8105" s="46">
        <v>0.8804915373449923</v>
      </c>
    </row>
    <row r="8106" spans="1:5" x14ac:dyDescent="0.35">
      <c r="A8106" s="47">
        <v>50470.379005965202</v>
      </c>
      <c r="B8106" s="46">
        <v>0.86794066940296188</v>
      </c>
      <c r="C8106" s="46">
        <v>0.22754619307037149</v>
      </c>
      <c r="D8106" s="46">
        <v>0.94052239496046708</v>
      </c>
      <c r="E8106" s="46">
        <v>0.88039947408077168</v>
      </c>
    </row>
    <row r="8107" spans="1:5" x14ac:dyDescent="0.35">
      <c r="A8107" s="47">
        <v>50480.68515416544</v>
      </c>
      <c r="B8107" s="46">
        <v>0.86771598992616505</v>
      </c>
      <c r="C8107" s="46">
        <v>1.0314400113742073</v>
      </c>
      <c r="D8107" s="46">
        <v>0.94046679950069023</v>
      </c>
      <c r="E8107" s="46">
        <v>0.88026438045128264</v>
      </c>
    </row>
    <row r="8108" spans="1:5" x14ac:dyDescent="0.35">
      <c r="A8108" s="47">
        <v>50483.795046582505</v>
      </c>
      <c r="B8108" s="46">
        <v>0.86764808116222536</v>
      </c>
      <c r="C8108" s="46">
        <v>0.95322238353401367</v>
      </c>
      <c r="D8108" s="46">
        <v>0.94045003398596771</v>
      </c>
      <c r="E8108" s="46">
        <v>0.88022361396083759</v>
      </c>
    </row>
    <row r="8109" spans="1:5" x14ac:dyDescent="0.35">
      <c r="A8109" s="47">
        <v>50484.44951203213</v>
      </c>
      <c r="B8109" s="46">
        <v>0.86763378344365039</v>
      </c>
      <c r="C8109" s="46">
        <v>0.52378792248710671</v>
      </c>
      <c r="D8109" s="46">
        <v>0.94044650636348748</v>
      </c>
      <c r="E8109" s="46">
        <v>0.88021503469572415</v>
      </c>
    </row>
    <row r="8110" spans="1:5" x14ac:dyDescent="0.35">
      <c r="A8110" s="47">
        <v>50484.896428516346</v>
      </c>
      <c r="B8110" s="46">
        <v>0.86762401861272442</v>
      </c>
      <c r="C8110" s="46">
        <v>-2.6390388271683607</v>
      </c>
      <c r="D8110" s="46">
        <v>0.94044409757053493</v>
      </c>
      <c r="E8110" s="46">
        <v>0.88020917612990013</v>
      </c>
    </row>
    <row r="8111" spans="1:5" x14ac:dyDescent="0.35">
      <c r="A8111" s="47">
        <v>50491.604352869705</v>
      </c>
      <c r="B8111" s="46">
        <v>0.86747732714963499</v>
      </c>
      <c r="C8111" s="46">
        <v>-0.14455592214472901</v>
      </c>
      <c r="D8111" s="46">
        <v>0.94040795520806586</v>
      </c>
      <c r="E8111" s="46">
        <v>0.88012124082526055</v>
      </c>
    </row>
    <row r="8112" spans="1:5" x14ac:dyDescent="0.35">
      <c r="A8112" s="47">
        <v>50494.928222335388</v>
      </c>
      <c r="B8112" s="46">
        <v>0.86740455089006374</v>
      </c>
      <c r="C8112" s="46">
        <v>1.148746944614798</v>
      </c>
      <c r="D8112" s="46">
        <v>0.94039005453231228</v>
      </c>
      <c r="E8112" s="46">
        <v>0.88007766624364359</v>
      </c>
    </row>
    <row r="8113" spans="1:5" x14ac:dyDescent="0.35">
      <c r="A8113" s="47">
        <v>50517.915018887164</v>
      </c>
      <c r="B8113" s="46">
        <v>0.86689965467642838</v>
      </c>
      <c r="C8113" s="46">
        <v>0.78944206012774298</v>
      </c>
      <c r="D8113" s="46">
        <v>0.94026641085984031</v>
      </c>
      <c r="E8113" s="46">
        <v>0.87977629358009002</v>
      </c>
    </row>
    <row r="8114" spans="1:5" x14ac:dyDescent="0.35">
      <c r="A8114" s="47">
        <v>50524.062316939402</v>
      </c>
      <c r="B8114" s="46">
        <v>0.8667641602816748</v>
      </c>
      <c r="C8114" s="46">
        <v>1.1045604831050548</v>
      </c>
      <c r="D8114" s="46">
        <v>0.94023338998968276</v>
      </c>
      <c r="E8114" s="46">
        <v>0.8796956910579774</v>
      </c>
    </row>
    <row r="8115" spans="1:5" x14ac:dyDescent="0.35">
      <c r="A8115" s="47">
        <v>50527.623712367844</v>
      </c>
      <c r="B8115" s="46">
        <v>0.86668557196715246</v>
      </c>
      <c r="C8115" s="46">
        <v>0.43668072062865715</v>
      </c>
      <c r="D8115" s="46">
        <v>0.94021426821737764</v>
      </c>
      <c r="E8115" s="46">
        <v>0.87964899317586764</v>
      </c>
    </row>
    <row r="8116" spans="1:5" x14ac:dyDescent="0.35">
      <c r="A8116" s="47">
        <v>50530.119954032583</v>
      </c>
      <c r="B8116" s="46">
        <v>0.86663044857135474</v>
      </c>
      <c r="C8116" s="46">
        <v>0.10887537941346448</v>
      </c>
      <c r="D8116" s="46">
        <v>0.94020086922613189</v>
      </c>
      <c r="E8116" s="46">
        <v>0.87961626126116743</v>
      </c>
    </row>
    <row r="8117" spans="1:5" x14ac:dyDescent="0.35">
      <c r="A8117" s="47">
        <v>50530.874638033347</v>
      </c>
      <c r="B8117" s="46">
        <v>0.86661377681250473</v>
      </c>
      <c r="C8117" s="46">
        <v>0.88604354961048237</v>
      </c>
      <c r="D8117" s="46">
        <v>0.9401968189475548</v>
      </c>
      <c r="E8117" s="46">
        <v>0.87960636538881098</v>
      </c>
    </row>
    <row r="8118" spans="1:5" x14ac:dyDescent="0.35">
      <c r="A8118" s="47">
        <v>50534.505590223642</v>
      </c>
      <c r="B8118" s="46">
        <v>0.86653352373713266</v>
      </c>
      <c r="C8118" s="46">
        <v>1.3040667796526684</v>
      </c>
      <c r="D8118" s="46">
        <v>0.94017733613627064</v>
      </c>
      <c r="E8118" s="46">
        <v>0.87955875353967661</v>
      </c>
    </row>
    <row r="8119" spans="1:5" x14ac:dyDescent="0.35">
      <c r="A8119" s="47">
        <v>50537.865200318432</v>
      </c>
      <c r="B8119" s="46">
        <v>0.86645920679669741</v>
      </c>
      <c r="C8119" s="46">
        <v>0.75196791873506363</v>
      </c>
      <c r="D8119" s="46">
        <v>0.94015931514594775</v>
      </c>
      <c r="E8119" s="46">
        <v>0.87951469884212052</v>
      </c>
    </row>
    <row r="8120" spans="1:5" x14ac:dyDescent="0.35">
      <c r="A8120" s="47">
        <v>50548.063150428345</v>
      </c>
      <c r="B8120" s="46">
        <v>0.86623326160284586</v>
      </c>
      <c r="C8120" s="46">
        <v>1.0802901792124509</v>
      </c>
      <c r="D8120" s="46">
        <v>0.94010464772042202</v>
      </c>
      <c r="E8120" s="46">
        <v>0.87938096753477124</v>
      </c>
    </row>
    <row r="8121" spans="1:5" x14ac:dyDescent="0.35">
      <c r="A8121" s="47">
        <v>50557.439279534927</v>
      </c>
      <c r="B8121" s="46">
        <v>0.86602504924927426</v>
      </c>
      <c r="C8121" s="46">
        <v>0.56899237393435165</v>
      </c>
      <c r="D8121" s="46">
        <v>0.94005443153888046</v>
      </c>
      <c r="E8121" s="46">
        <v>0.87925800646676688</v>
      </c>
    </row>
    <row r="8122" spans="1:5" x14ac:dyDescent="0.35">
      <c r="A8122" s="47">
        <v>50558.479995409398</v>
      </c>
      <c r="B8122" s="46">
        <v>0.86600191045005581</v>
      </c>
      <c r="C8122" s="46">
        <v>0.92062905024739017</v>
      </c>
      <c r="D8122" s="46">
        <v>0.94004886042870883</v>
      </c>
      <c r="E8122" s="46">
        <v>0.87924435784892119</v>
      </c>
    </row>
    <row r="8123" spans="1:5" x14ac:dyDescent="0.35">
      <c r="A8123" s="47">
        <v>50560.737791013416</v>
      </c>
      <c r="B8123" s="46">
        <v>0.86595169246515369</v>
      </c>
      <c r="C8123" s="46">
        <v>1.1532271708577957</v>
      </c>
      <c r="D8123" s="46">
        <v>0.94003677596081847</v>
      </c>
      <c r="E8123" s="46">
        <v>0.87921474739858085</v>
      </c>
    </row>
    <row r="8124" spans="1:5" x14ac:dyDescent="0.35">
      <c r="A8124" s="47">
        <v>50563.690452782248</v>
      </c>
      <c r="B8124" s="46">
        <v>0.86588597962561842</v>
      </c>
      <c r="C8124" s="46">
        <v>0.94750777994014879</v>
      </c>
      <c r="D8124" s="46">
        <v>0.94002097617079594</v>
      </c>
      <c r="E8124" s="46">
        <v>0.87917602339907963</v>
      </c>
    </row>
    <row r="8125" spans="1:5" x14ac:dyDescent="0.35">
      <c r="A8125" s="47">
        <v>50567.701040077773</v>
      </c>
      <c r="B8125" s="46">
        <v>0.8657966503647283</v>
      </c>
      <c r="C8125" s="46">
        <v>8.4863958941738815E-2</v>
      </c>
      <c r="D8125" s="46">
        <v>0.93999952233862771</v>
      </c>
      <c r="E8125" s="46">
        <v>0.87912342378232977</v>
      </c>
    </row>
    <row r="8126" spans="1:5" x14ac:dyDescent="0.35">
      <c r="A8126" s="47">
        <v>50571.079193874692</v>
      </c>
      <c r="B8126" s="46">
        <v>0.86572134344735241</v>
      </c>
      <c r="C8126" s="46">
        <v>0.88035758706106471</v>
      </c>
      <c r="D8126" s="46">
        <v>0.93998145779391729</v>
      </c>
      <c r="E8126" s="46">
        <v>0.87907911778322401</v>
      </c>
    </row>
    <row r="8127" spans="1:5" x14ac:dyDescent="0.35">
      <c r="A8127" s="47">
        <v>50572.197909990333</v>
      </c>
      <c r="B8127" s="46">
        <v>0.86569639176131064</v>
      </c>
      <c r="C8127" s="46">
        <v>0.62420024792275708</v>
      </c>
      <c r="D8127" s="46">
        <v>0.9399754767549493</v>
      </c>
      <c r="E8127" s="46">
        <v>0.87906444514708459</v>
      </c>
    </row>
    <row r="8128" spans="1:5" x14ac:dyDescent="0.35">
      <c r="A8128" s="47">
        <v>50573.963321398478</v>
      </c>
      <c r="B8128" s="46">
        <v>0.86565700323326755</v>
      </c>
      <c r="C8128" s="46">
        <v>0.72247297787562115</v>
      </c>
      <c r="D8128" s="46">
        <v>0.93996603952816105</v>
      </c>
      <c r="E8128" s="46">
        <v>0.87904129053782887</v>
      </c>
    </row>
    <row r="8129" spans="1:5" x14ac:dyDescent="0.35">
      <c r="A8129" s="47">
        <v>50576.424179785499</v>
      </c>
      <c r="B8129" s="46">
        <v>0.86560207179948878</v>
      </c>
      <c r="C8129" s="46">
        <v>0.65066827836322005</v>
      </c>
      <c r="D8129" s="46">
        <v>0.93995288728908066</v>
      </c>
      <c r="E8129" s="46">
        <v>0.87900901429880074</v>
      </c>
    </row>
    <row r="8130" spans="1:5" x14ac:dyDescent="0.35">
      <c r="A8130" s="47">
        <v>50579.054280898003</v>
      </c>
      <c r="B8130" s="46">
        <v>0.8655433282867987</v>
      </c>
      <c r="C8130" s="46">
        <v>0.80986178867266112</v>
      </c>
      <c r="D8130" s="46">
        <v>0.93993883384860466</v>
      </c>
      <c r="E8130" s="46">
        <v>0.87897451784471881</v>
      </c>
    </row>
    <row r="8131" spans="1:5" x14ac:dyDescent="0.35">
      <c r="A8131" s="47">
        <v>50584.279917822845</v>
      </c>
      <c r="B8131" s="46">
        <v>0.86542650849359504</v>
      </c>
      <c r="C8131" s="46">
        <v>0.61943448571037951</v>
      </c>
      <c r="D8131" s="46">
        <v>0.93991092186272784</v>
      </c>
      <c r="E8131" s="46">
        <v>0.87890597691935357</v>
      </c>
    </row>
    <row r="8132" spans="1:5" x14ac:dyDescent="0.35">
      <c r="A8132" s="47">
        <v>50588.452738062435</v>
      </c>
      <c r="B8132" s="46">
        <v>0.86533312463130052</v>
      </c>
      <c r="C8132" s="46">
        <v>0.91904911232771891</v>
      </c>
      <c r="D8132" s="46">
        <v>0.93988864308760434</v>
      </c>
      <c r="E8132" s="46">
        <v>0.878851243735151</v>
      </c>
    </row>
    <row r="8133" spans="1:5" x14ac:dyDescent="0.35">
      <c r="A8133" s="47">
        <v>50589.582498921933</v>
      </c>
      <c r="B8133" s="46">
        <v>0.86530782638804116</v>
      </c>
      <c r="C8133" s="46">
        <v>0.33282466953732381</v>
      </c>
      <c r="D8133" s="46">
        <v>0.93988261275818696</v>
      </c>
      <c r="E8133" s="46">
        <v>0.87883642492562786</v>
      </c>
    </row>
    <row r="8134" spans="1:5" x14ac:dyDescent="0.35">
      <c r="A8134" s="47">
        <v>50599.377449836305</v>
      </c>
      <c r="B8134" s="46">
        <v>0.8650882207441184</v>
      </c>
      <c r="C8134" s="46">
        <v>0.32564986876733037</v>
      </c>
      <c r="D8134" s="46">
        <v>0.93983035676417581</v>
      </c>
      <c r="E8134" s="46">
        <v>0.87870794338880986</v>
      </c>
    </row>
    <row r="8135" spans="1:5" x14ac:dyDescent="0.35">
      <c r="A8135" s="47">
        <v>50611.973348908934</v>
      </c>
      <c r="B8135" s="46">
        <v>0.86480510385348686</v>
      </c>
      <c r="C8135" s="46">
        <v>0.20038266501807289</v>
      </c>
      <c r="D8135" s="46">
        <v>0.93976322766993514</v>
      </c>
      <c r="E8135" s="46">
        <v>0.87854271260797046</v>
      </c>
    </row>
    <row r="8136" spans="1:5" x14ac:dyDescent="0.35">
      <c r="A8136" s="47">
        <v>50615.645225311047</v>
      </c>
      <c r="B8136" s="46">
        <v>0.86472242097828467</v>
      </c>
      <c r="C8136" s="46">
        <v>0.23954762768512161</v>
      </c>
      <c r="D8136" s="46">
        <v>0.93974367342214815</v>
      </c>
      <c r="E8136" s="46">
        <v>0.87849454375451863</v>
      </c>
    </row>
    <row r="8137" spans="1:5" x14ac:dyDescent="0.35">
      <c r="A8137" s="47">
        <v>50618.065709677583</v>
      </c>
      <c r="B8137" s="46">
        <v>0.86466787976808313</v>
      </c>
      <c r="C8137" s="46">
        <v>0.92658864654073803</v>
      </c>
      <c r="D8137" s="46">
        <v>0.93973078700118562</v>
      </c>
      <c r="E8137" s="46">
        <v>0.87846279062181731</v>
      </c>
    </row>
    <row r="8138" spans="1:5" x14ac:dyDescent="0.35">
      <c r="A8138" s="47">
        <v>50627.421802968485</v>
      </c>
      <c r="B8138" s="46">
        <v>0.8644567812033731</v>
      </c>
      <c r="C8138" s="46">
        <v>-0.74248782612037489</v>
      </c>
      <c r="D8138" s="46">
        <v>0.93968100334428195</v>
      </c>
      <c r="E8138" s="46">
        <v>0.87834004943596733</v>
      </c>
    </row>
    <row r="8139" spans="1:5" x14ac:dyDescent="0.35">
      <c r="A8139" s="47">
        <v>50639.500922384024</v>
      </c>
      <c r="B8139" s="46">
        <v>0.86418359763381181</v>
      </c>
      <c r="C8139" s="46">
        <v>0.59115622352472474</v>
      </c>
      <c r="D8139" s="46">
        <v>0.93961679451351388</v>
      </c>
      <c r="E8139" s="46">
        <v>0.87818157786602014</v>
      </c>
    </row>
    <row r="8140" spans="1:5" x14ac:dyDescent="0.35">
      <c r="A8140" s="47">
        <v>50640.031182184517</v>
      </c>
      <c r="B8140" s="46">
        <v>0.86417158855061671</v>
      </c>
      <c r="C8140" s="46">
        <v>0.45939950375069039</v>
      </c>
      <c r="D8140" s="46">
        <v>0.93961397746962705</v>
      </c>
      <c r="E8140" s="46">
        <v>0.8781746209552983</v>
      </c>
    </row>
    <row r="8141" spans="1:5" x14ac:dyDescent="0.35">
      <c r="A8141" s="47">
        <v>50642.513778733264</v>
      </c>
      <c r="B8141" s="46">
        <v>0.86411534527094569</v>
      </c>
      <c r="C8141" s="46">
        <v>0.43784343727784059</v>
      </c>
      <c r="D8141" s="46">
        <v>0.93960079034111343</v>
      </c>
      <c r="E8141" s="46">
        <v>0.87814204954196318</v>
      </c>
    </row>
    <row r="8142" spans="1:5" x14ac:dyDescent="0.35">
      <c r="A8142" s="47">
        <v>50644.59985260378</v>
      </c>
      <c r="B8142" s="46">
        <v>0.86406806159093485</v>
      </c>
      <c r="C8142" s="46">
        <v>1.3258662722279047</v>
      </c>
      <c r="D8142" s="46">
        <v>0.93958971182606754</v>
      </c>
      <c r="E8142" s="46">
        <v>0.87811468020640127</v>
      </c>
    </row>
    <row r="8143" spans="1:5" x14ac:dyDescent="0.35">
      <c r="A8143" s="47">
        <v>50654.428345160755</v>
      </c>
      <c r="B8143" s="46">
        <v>0.86384499585271024</v>
      </c>
      <c r="C8143" s="46">
        <v>0.8776132816961546</v>
      </c>
      <c r="D8143" s="46">
        <v>0.93953754453238458</v>
      </c>
      <c r="E8143" s="46">
        <v>0.87798572703644284</v>
      </c>
    </row>
    <row r="8144" spans="1:5" x14ac:dyDescent="0.35">
      <c r="A8144" s="47">
        <v>50658.17271498534</v>
      </c>
      <c r="B8144" s="46">
        <v>0.86375988888119226</v>
      </c>
      <c r="C8144" s="46">
        <v>0.79130570894860863</v>
      </c>
      <c r="D8144" s="46">
        <v>0.93951768284337511</v>
      </c>
      <c r="E8144" s="46">
        <v>0.87793659829783277</v>
      </c>
    </row>
    <row r="8145" spans="1:5" x14ac:dyDescent="0.35">
      <c r="A8145" s="47">
        <v>50673.203120314625</v>
      </c>
      <c r="B8145" s="46">
        <v>0.86341756480926635</v>
      </c>
      <c r="C8145" s="46">
        <v>1.1788723432000436</v>
      </c>
      <c r="D8145" s="46">
        <v>0.93943802486350081</v>
      </c>
      <c r="E8145" s="46">
        <v>0.87773938179782618</v>
      </c>
    </row>
    <row r="8146" spans="1:5" x14ac:dyDescent="0.35">
      <c r="A8146" s="47">
        <v>50675.909000417043</v>
      </c>
      <c r="B8146" s="46">
        <v>0.86335581971164432</v>
      </c>
      <c r="C8146" s="46">
        <v>0.76526321285277366</v>
      </c>
      <c r="D8146" s="46">
        <v>0.93942369608308918</v>
      </c>
      <c r="E8146" s="46">
        <v>0.87770387630964375</v>
      </c>
    </row>
    <row r="8147" spans="1:5" x14ac:dyDescent="0.35">
      <c r="A8147" s="47">
        <v>50691.275488662308</v>
      </c>
      <c r="B8147" s="46">
        <v>0.8630044976952751</v>
      </c>
      <c r="C8147" s="46">
        <v>1.0257675085014739</v>
      </c>
      <c r="D8147" s="46">
        <v>0.93934239230342598</v>
      </c>
      <c r="E8147" s="46">
        <v>0.8775022368354628</v>
      </c>
    </row>
    <row r="8148" spans="1:5" x14ac:dyDescent="0.35">
      <c r="A8148" s="47">
        <v>50696.041276269345</v>
      </c>
      <c r="B8148" s="46">
        <v>0.86289530532047998</v>
      </c>
      <c r="C8148" s="46">
        <v>1.1676228310282477</v>
      </c>
      <c r="D8148" s="46">
        <v>0.93931720018791021</v>
      </c>
      <c r="E8148" s="46">
        <v>0.8774396978716329</v>
      </c>
    </row>
    <row r="8149" spans="1:5" x14ac:dyDescent="0.35">
      <c r="A8149" s="47">
        <v>50697.564466496086</v>
      </c>
      <c r="B8149" s="46">
        <v>0.86286038325643222</v>
      </c>
      <c r="C8149" s="46">
        <v>-1.8817511777977636</v>
      </c>
      <c r="D8149" s="46">
        <v>0.93930915090400102</v>
      </c>
      <c r="E8149" s="46">
        <v>0.87741970962508531</v>
      </c>
    </row>
    <row r="8150" spans="1:5" x14ac:dyDescent="0.35">
      <c r="A8150" s="47">
        <v>50705.727908226239</v>
      </c>
      <c r="B8150" s="46">
        <v>0.86267302991353978</v>
      </c>
      <c r="C8150" s="46">
        <v>1.0104293891666449</v>
      </c>
      <c r="D8150" s="46">
        <v>0.93926603067686798</v>
      </c>
      <c r="E8150" s="46">
        <v>0.87731258218912811</v>
      </c>
    </row>
    <row r="8151" spans="1:5" x14ac:dyDescent="0.35">
      <c r="A8151" s="47">
        <v>50709.07836706641</v>
      </c>
      <c r="B8151" s="46">
        <v>0.86259604305754167</v>
      </c>
      <c r="C8151" s="46">
        <v>0.60109464654016787</v>
      </c>
      <c r="D8151" s="46">
        <v>0.93924834263272128</v>
      </c>
      <c r="E8151" s="46">
        <v>0.87726861388786115</v>
      </c>
    </row>
    <row r="8152" spans="1:5" x14ac:dyDescent="0.35">
      <c r="A8152" s="47">
        <v>50709.098351735389</v>
      </c>
      <c r="B8152" s="46">
        <v>0.86259558368790834</v>
      </c>
      <c r="C8152" s="46">
        <v>0.56079496779883886</v>
      </c>
      <c r="D8152" s="46">
        <v>0.93924823714436778</v>
      </c>
      <c r="E8152" s="46">
        <v>0.87726835162629324</v>
      </c>
    </row>
    <row r="8153" spans="1:5" x14ac:dyDescent="0.35">
      <c r="A8153" s="47">
        <v>50710.972378107574</v>
      </c>
      <c r="B8153" s="46">
        <v>0.86255249860651517</v>
      </c>
      <c r="C8153" s="46">
        <v>-0.40055980821931403</v>
      </c>
      <c r="D8153" s="46">
        <v>0.93923834603374079</v>
      </c>
      <c r="E8153" s="46">
        <v>0.8772437584473014</v>
      </c>
    </row>
    <row r="8154" spans="1:5" x14ac:dyDescent="0.35">
      <c r="A8154" s="47">
        <v>50711.759546668873</v>
      </c>
      <c r="B8154" s="46">
        <v>0.86253439606436311</v>
      </c>
      <c r="C8154" s="46">
        <v>1.4863435674340897</v>
      </c>
      <c r="D8154" s="46">
        <v>0.93923419187166679</v>
      </c>
      <c r="E8154" s="46">
        <v>0.87723342825274464</v>
      </c>
    </row>
    <row r="8155" spans="1:5" x14ac:dyDescent="0.35">
      <c r="A8155" s="47">
        <v>50715.308259883343</v>
      </c>
      <c r="B8155" s="46">
        <v>0.8624527493023425</v>
      </c>
      <c r="C8155" s="46">
        <v>1.2343848835397964</v>
      </c>
      <c r="D8155" s="46">
        <v>0.93921546784855192</v>
      </c>
      <c r="E8155" s="46">
        <v>0.87718685736169477</v>
      </c>
    </row>
    <row r="8156" spans="1:5" x14ac:dyDescent="0.35">
      <c r="A8156" s="47">
        <v>50722.388268756411</v>
      </c>
      <c r="B8156" s="46">
        <v>0.86228967646185872</v>
      </c>
      <c r="C8156" s="46">
        <v>-0.44391743549231366</v>
      </c>
      <c r="D8156" s="46">
        <v>0.93917813013176954</v>
      </c>
      <c r="E8156" s="46">
        <v>0.87709394267261032</v>
      </c>
    </row>
    <row r="8157" spans="1:5" x14ac:dyDescent="0.35">
      <c r="A8157" s="47">
        <v>50722.790581663379</v>
      </c>
      <c r="B8157" s="46">
        <v>0.86228040285627372</v>
      </c>
      <c r="C8157" s="46">
        <v>0.970151403222963</v>
      </c>
      <c r="D8157" s="46">
        <v>0.93917600919828093</v>
      </c>
      <c r="E8157" s="46">
        <v>0.87708866285002174</v>
      </c>
    </row>
    <row r="8158" spans="1:5" x14ac:dyDescent="0.35">
      <c r="A8158" s="47">
        <v>50728.289253378993</v>
      </c>
      <c r="B8158" s="46">
        <v>0.86215357713631913</v>
      </c>
      <c r="C8158" s="46">
        <v>1.0143347957577653</v>
      </c>
      <c r="D8158" s="46">
        <v>0.93914702896290059</v>
      </c>
      <c r="E8158" s="46">
        <v>0.87701649947336713</v>
      </c>
    </row>
    <row r="8159" spans="1:5" x14ac:dyDescent="0.35">
      <c r="A8159" s="47">
        <v>50732.387635793857</v>
      </c>
      <c r="B8159" s="46">
        <v>0.86205895521194575</v>
      </c>
      <c r="C8159" s="46">
        <v>1.0734915225590891</v>
      </c>
      <c r="D8159" s="46">
        <v>0.93912543844230945</v>
      </c>
      <c r="E8159" s="46">
        <v>0.87696271246014157</v>
      </c>
    </row>
    <row r="8160" spans="1:5" x14ac:dyDescent="0.35">
      <c r="A8160" s="47">
        <v>50757.581921094272</v>
      </c>
      <c r="B8160" s="46">
        <v>0.86147553298676016</v>
      </c>
      <c r="C8160" s="46">
        <v>0.56458791814260056</v>
      </c>
      <c r="D8160" s="46">
        <v>0.9389928937533315</v>
      </c>
      <c r="E8160" s="46">
        <v>0.87663205079603379</v>
      </c>
    </row>
    <row r="8161" spans="1:5" x14ac:dyDescent="0.35">
      <c r="A8161" s="47">
        <v>50760.287620993891</v>
      </c>
      <c r="B8161" s="46">
        <v>0.8614126996443523</v>
      </c>
      <c r="C8161" s="46">
        <v>0.56039469223934102</v>
      </c>
      <c r="D8161" s="46">
        <v>0.93897867774934018</v>
      </c>
      <c r="E8161" s="46">
        <v>0.87659653868531173</v>
      </c>
    </row>
    <row r="8162" spans="1:5" x14ac:dyDescent="0.35">
      <c r="A8162" s="47">
        <v>50764.362543163799</v>
      </c>
      <c r="B8162" s="46">
        <v>0.86131800474549192</v>
      </c>
      <c r="C8162" s="46">
        <v>1.1034460300454185</v>
      </c>
      <c r="D8162" s="46">
        <v>0.93895727445611177</v>
      </c>
      <c r="E8162" s="46">
        <v>0.87654305521290921</v>
      </c>
    </row>
    <row r="8163" spans="1:5" x14ac:dyDescent="0.35">
      <c r="A8163" s="47">
        <v>50772.597135665019</v>
      </c>
      <c r="B8163" s="46">
        <v>0.86112640885241554</v>
      </c>
      <c r="C8163" s="46">
        <v>0.75774169792948154</v>
      </c>
      <c r="D8163" s="46">
        <v>0.93891404742718076</v>
      </c>
      <c r="E8163" s="46">
        <v>0.87643497445352503</v>
      </c>
    </row>
    <row r="8164" spans="1:5" x14ac:dyDescent="0.35">
      <c r="A8164" s="47">
        <v>50778.417082280321</v>
      </c>
      <c r="B8164" s="46">
        <v>0.86099080459116184</v>
      </c>
      <c r="C8164" s="46">
        <v>0.79516603710445555</v>
      </c>
      <c r="D8164" s="46">
        <v>0.93888351585832874</v>
      </c>
      <c r="E8164" s="46">
        <v>0.8763585852751431</v>
      </c>
    </row>
    <row r="8165" spans="1:5" x14ac:dyDescent="0.35">
      <c r="A8165" s="47">
        <v>50782.046709183545</v>
      </c>
      <c r="B8165" s="46">
        <v>0.86090615498755063</v>
      </c>
      <c r="C8165" s="46">
        <v>0.66034681689486341</v>
      </c>
      <c r="D8165" s="46">
        <v>0.93886448309949988</v>
      </c>
      <c r="E8165" s="46">
        <v>0.87631094447474955</v>
      </c>
    </row>
    <row r="8166" spans="1:5" x14ac:dyDescent="0.35">
      <c r="A8166" s="47">
        <v>50791.337690070468</v>
      </c>
      <c r="B8166" s="46">
        <v>0.86068919440992486</v>
      </c>
      <c r="C8166" s="46">
        <v>0.78556759197221382</v>
      </c>
      <c r="D8166" s="46">
        <v>0.93881579295275008</v>
      </c>
      <c r="E8166" s="46">
        <v>0.87618899381933879</v>
      </c>
    </row>
    <row r="8167" spans="1:5" x14ac:dyDescent="0.35">
      <c r="A8167" s="47">
        <v>50793.273500610187</v>
      </c>
      <c r="B8167" s="46">
        <v>0.86064393970760145</v>
      </c>
      <c r="C8167" s="46">
        <v>1.1822974968669353</v>
      </c>
      <c r="D8167" s="46">
        <v>0.9388056534598348</v>
      </c>
      <c r="E8167" s="46">
        <v>0.87616358467607081</v>
      </c>
    </row>
    <row r="8168" spans="1:5" x14ac:dyDescent="0.35">
      <c r="A8168" s="47">
        <v>50797.979450547937</v>
      </c>
      <c r="B8168" s="46">
        <v>0.86053385371525148</v>
      </c>
      <c r="C8168" s="46">
        <v>0.80274229008208131</v>
      </c>
      <c r="D8168" s="46">
        <v>0.93878101197169794</v>
      </c>
      <c r="E8168" s="46">
        <v>0.87610181475052606</v>
      </c>
    </row>
    <row r="8169" spans="1:5" x14ac:dyDescent="0.35">
      <c r="A8169" s="47">
        <v>50800.349546464269</v>
      </c>
      <c r="B8169" s="46">
        <v>0.86047837166843266</v>
      </c>
      <c r="C8169" s="46">
        <v>1.1677773296266736</v>
      </c>
      <c r="D8169" s="46">
        <v>0.93876860564967357</v>
      </c>
      <c r="E8169" s="46">
        <v>0.87607070486599048</v>
      </c>
    </row>
    <row r="8170" spans="1:5" x14ac:dyDescent="0.35">
      <c r="A8170" s="47">
        <v>50806.239961848558</v>
      </c>
      <c r="B8170" s="46">
        <v>0.86034037018806642</v>
      </c>
      <c r="C8170" s="46">
        <v>8.8907456609854663E-2</v>
      </c>
      <c r="D8170" s="46">
        <v>0.93873778394081342</v>
      </c>
      <c r="E8170" s="46">
        <v>0.87599338671957627</v>
      </c>
    </row>
    <row r="8171" spans="1:5" x14ac:dyDescent="0.35">
      <c r="A8171" s="47">
        <v>50809.656200633261</v>
      </c>
      <c r="B8171" s="46">
        <v>0.86026026130549504</v>
      </c>
      <c r="C8171" s="46">
        <v>0.92666311955322822</v>
      </c>
      <c r="D8171" s="46">
        <v>0.93871991611898309</v>
      </c>
      <c r="E8171" s="46">
        <v>0.87594854450741133</v>
      </c>
    </row>
    <row r="8172" spans="1:5" x14ac:dyDescent="0.35">
      <c r="A8172" s="47">
        <v>50811.159231863305</v>
      </c>
      <c r="B8172" s="46">
        <v>0.86022499917706341</v>
      </c>
      <c r="C8172" s="46">
        <v>0.62798690087506603</v>
      </c>
      <c r="D8172" s="46">
        <v>0.93871205666544066</v>
      </c>
      <c r="E8172" s="46">
        <v>0.87592881535178546</v>
      </c>
    </row>
    <row r="8173" spans="1:5" x14ac:dyDescent="0.35">
      <c r="A8173" s="47">
        <v>50811.489421532562</v>
      </c>
      <c r="B8173" s="46">
        <v>0.86021725132282212</v>
      </c>
      <c r="C8173" s="46">
        <v>0.8829706079470423</v>
      </c>
      <c r="D8173" s="46">
        <v>0.93871033022771311</v>
      </c>
      <c r="E8173" s="46">
        <v>0.87592448119525423</v>
      </c>
    </row>
    <row r="8174" spans="1:5" x14ac:dyDescent="0.35">
      <c r="A8174" s="47">
        <v>50814.943215444873</v>
      </c>
      <c r="B8174" s="46">
        <v>0.86013617873387693</v>
      </c>
      <c r="C8174" s="46">
        <v>1.0521735006391308</v>
      </c>
      <c r="D8174" s="46">
        <v>0.93869227480440975</v>
      </c>
      <c r="E8174" s="46">
        <v>0.87587914565647385</v>
      </c>
    </row>
    <row r="8175" spans="1:5" x14ac:dyDescent="0.35">
      <c r="A8175" s="47">
        <v>50823.703454747796</v>
      </c>
      <c r="B8175" s="46">
        <v>0.85993030191638553</v>
      </c>
      <c r="C8175" s="46">
        <v>0.93176016408240692</v>
      </c>
      <c r="D8175" s="46">
        <v>0.93864650475881051</v>
      </c>
      <c r="E8175" s="46">
        <v>0.87576415509409467</v>
      </c>
    </row>
    <row r="8176" spans="1:5" x14ac:dyDescent="0.35">
      <c r="A8176" s="47">
        <v>50826.471919643343</v>
      </c>
      <c r="B8176" s="46">
        <v>0.85986516702142524</v>
      </c>
      <c r="C8176" s="46">
        <v>0.85995847042725782</v>
      </c>
      <c r="D8176" s="46">
        <v>0.93863204795419652</v>
      </c>
      <c r="E8176" s="46">
        <v>0.87572781477757478</v>
      </c>
    </row>
    <row r="8177" spans="1:5" x14ac:dyDescent="0.35">
      <c r="A8177" s="47">
        <v>50830.564070169799</v>
      </c>
      <c r="B8177" s="46">
        <v>0.85976882564889834</v>
      </c>
      <c r="C8177" s="46">
        <v>0.62578778470094854</v>
      </c>
      <c r="D8177" s="46">
        <v>0.93861068571372397</v>
      </c>
      <c r="E8177" s="46">
        <v>0.87567409883231551</v>
      </c>
    </row>
    <row r="8178" spans="1:5" x14ac:dyDescent="0.35">
      <c r="A8178" s="47">
        <v>50833.479974575101</v>
      </c>
      <c r="B8178" s="46">
        <v>0.8597001304298143</v>
      </c>
      <c r="C8178" s="46">
        <v>1.2744398657043021</v>
      </c>
      <c r="D8178" s="46">
        <v>0.93859546877026645</v>
      </c>
      <c r="E8178" s="46">
        <v>0.87563582280933439</v>
      </c>
    </row>
    <row r="8179" spans="1:5" x14ac:dyDescent="0.35">
      <c r="A8179" s="47">
        <v>50837.416430693716</v>
      </c>
      <c r="B8179" s="46">
        <v>0.85960733140095646</v>
      </c>
      <c r="C8179" s="46">
        <v>0.9946391190696513</v>
      </c>
      <c r="D8179" s="46">
        <v>0.93857493249628798</v>
      </c>
      <c r="E8179" s="46">
        <v>0.87558415016157609</v>
      </c>
    </row>
    <row r="8180" spans="1:5" x14ac:dyDescent="0.35">
      <c r="A8180" s="47">
        <v>50839.919112091688</v>
      </c>
      <c r="B8180" s="46">
        <v>0.85954829626175766</v>
      </c>
      <c r="C8180" s="46">
        <v>0.35999000513091683</v>
      </c>
      <c r="D8180" s="46">
        <v>0.93856188004107</v>
      </c>
      <c r="E8180" s="46">
        <v>0.87555129811203269</v>
      </c>
    </row>
    <row r="8181" spans="1:5" x14ac:dyDescent="0.35">
      <c r="A8181" s="47">
        <v>50841.470950364273</v>
      </c>
      <c r="B8181" s="46">
        <v>0.85951167618124635</v>
      </c>
      <c r="C8181" s="46">
        <v>1.1020902703492874</v>
      </c>
      <c r="D8181" s="46">
        <v>0.93855378812236856</v>
      </c>
      <c r="E8181" s="46">
        <v>0.87553092748793182</v>
      </c>
    </row>
    <row r="8182" spans="1:5" x14ac:dyDescent="0.35">
      <c r="A8182" s="47">
        <v>50843.990403488853</v>
      </c>
      <c r="B8182" s="46">
        <v>0.85945219941255824</v>
      </c>
      <c r="C8182" s="46">
        <v>0.67098381987540368</v>
      </c>
      <c r="D8182" s="46">
        <v>0.93854065314262181</v>
      </c>
      <c r="E8182" s="46">
        <v>0.87549785513410072</v>
      </c>
    </row>
    <row r="8183" spans="1:5" x14ac:dyDescent="0.35">
      <c r="A8183" s="47">
        <v>50847.056954918466</v>
      </c>
      <c r="B8183" s="46">
        <v>0.85937976886199086</v>
      </c>
      <c r="C8183" s="46">
        <v>0.66321141149519036</v>
      </c>
      <c r="D8183" s="46">
        <v>0.93852467004420559</v>
      </c>
      <c r="E8183" s="46">
        <v>0.87545760101469239</v>
      </c>
    </row>
    <row r="8184" spans="1:5" x14ac:dyDescent="0.35">
      <c r="A8184" s="47">
        <v>50849.192953970552</v>
      </c>
      <c r="B8184" s="46">
        <v>0.85932929264224689</v>
      </c>
      <c r="C8184" s="46">
        <v>1.0749350379280598</v>
      </c>
      <c r="D8184" s="46">
        <v>0.93851353973852303</v>
      </c>
      <c r="E8184" s="46">
        <v>0.8754295620317013</v>
      </c>
    </row>
    <row r="8185" spans="1:5" x14ac:dyDescent="0.35">
      <c r="A8185" s="47">
        <v>50852.693176637818</v>
      </c>
      <c r="B8185" s="46">
        <v>0.85924653405664797</v>
      </c>
      <c r="C8185" s="46">
        <v>0.76342517529648379</v>
      </c>
      <c r="D8185" s="46">
        <v>0.93849530547168025</v>
      </c>
      <c r="E8185" s="46">
        <v>0.87538361493894512</v>
      </c>
    </row>
    <row r="8186" spans="1:5" x14ac:dyDescent="0.35">
      <c r="A8186" s="47">
        <v>50853.388555745041</v>
      </c>
      <c r="B8186" s="46">
        <v>0.85923008612956175</v>
      </c>
      <c r="C8186" s="46">
        <v>0.97762008010946477</v>
      </c>
      <c r="D8186" s="46">
        <v>0.93849168362673208</v>
      </c>
      <c r="E8186" s="46">
        <v>0.87537448674543583</v>
      </c>
    </row>
    <row r="8187" spans="1:5" x14ac:dyDescent="0.35">
      <c r="A8187" s="47">
        <v>50855.749099316374</v>
      </c>
      <c r="B8187" s="46">
        <v>0.85917423566956763</v>
      </c>
      <c r="C8187" s="46">
        <v>0.76739502035412244</v>
      </c>
      <c r="D8187" s="46">
        <v>0.9384793906020017</v>
      </c>
      <c r="E8187" s="46">
        <v>0.87534350001118055</v>
      </c>
    </row>
    <row r="8188" spans="1:5" x14ac:dyDescent="0.35">
      <c r="A8188" s="47">
        <v>50856.583768763521</v>
      </c>
      <c r="B8188" s="46">
        <v>0.85915448144311046</v>
      </c>
      <c r="C8188" s="46">
        <v>1.0890420431697523</v>
      </c>
      <c r="D8188" s="46">
        <v>0.93847504452950647</v>
      </c>
      <c r="E8188" s="46">
        <v>0.87533254333308586</v>
      </c>
    </row>
    <row r="8189" spans="1:5" x14ac:dyDescent="0.35">
      <c r="A8189" s="47">
        <v>50857.393697840918</v>
      </c>
      <c r="B8189" s="46">
        <v>0.8591353097816079</v>
      </c>
      <c r="C8189" s="46">
        <v>0.98022842505809393</v>
      </c>
      <c r="D8189" s="46">
        <v>0.93847082759987233</v>
      </c>
      <c r="E8189" s="46">
        <v>0.87532191141363114</v>
      </c>
    </row>
    <row r="8190" spans="1:5" x14ac:dyDescent="0.35">
      <c r="A8190" s="47">
        <v>50863.399370089486</v>
      </c>
      <c r="B8190" s="46">
        <v>0.85899305967373263</v>
      </c>
      <c r="C8190" s="46">
        <v>0.91936930670932782</v>
      </c>
      <c r="D8190" s="46">
        <v>0.93843956868598266</v>
      </c>
      <c r="E8190" s="46">
        <v>0.87524307488298381</v>
      </c>
    </row>
    <row r="8191" spans="1:5" x14ac:dyDescent="0.35">
      <c r="A8191" s="47">
        <v>50864.455473367729</v>
      </c>
      <c r="B8191" s="46">
        <v>0.85896802827913687</v>
      </c>
      <c r="C8191" s="46">
        <v>1.2177230617265611</v>
      </c>
      <c r="D8191" s="46">
        <v>0.93843407357353714</v>
      </c>
      <c r="E8191" s="46">
        <v>0.87522921136538889</v>
      </c>
    </row>
    <row r="8192" spans="1:5" x14ac:dyDescent="0.35">
      <c r="A8192" s="47">
        <v>50872.183269608206</v>
      </c>
      <c r="B8192" s="46">
        <v>0.85878471625291852</v>
      </c>
      <c r="C8192" s="46">
        <v>0.74697631573261702</v>
      </c>
      <c r="D8192" s="46">
        <v>0.93839388068873564</v>
      </c>
      <c r="E8192" s="46">
        <v>0.87512776791303004</v>
      </c>
    </row>
    <row r="8193" spans="1:5" x14ac:dyDescent="0.35">
      <c r="A8193" s="47">
        <v>50877.058262393846</v>
      </c>
      <c r="B8193" s="46">
        <v>0.85866894007049976</v>
      </c>
      <c r="C8193" s="46">
        <v>0.81872005184078223</v>
      </c>
      <c r="D8193" s="46">
        <v>0.93836854025727923</v>
      </c>
      <c r="E8193" s="46">
        <v>0.87506377321047679</v>
      </c>
    </row>
    <row r="8194" spans="1:5" x14ac:dyDescent="0.35">
      <c r="A8194" s="47">
        <v>50889.914592104287</v>
      </c>
      <c r="B8194" s="46">
        <v>0.85836311330581672</v>
      </c>
      <c r="C8194" s="46">
        <v>-0.23227589122128967</v>
      </c>
      <c r="D8194" s="46">
        <v>0.93830176732165171</v>
      </c>
      <c r="E8194" s="46">
        <v>0.87489500566974465</v>
      </c>
    </row>
    <row r="8195" spans="1:5" x14ac:dyDescent="0.35">
      <c r="A8195" s="47">
        <v>50893.323292641369</v>
      </c>
      <c r="B8195" s="46">
        <v>0.8582819054354115</v>
      </c>
      <c r="C8195" s="46">
        <v>1.1075438121273873</v>
      </c>
      <c r="D8195" s="46">
        <v>0.93828407661259872</v>
      </c>
      <c r="E8195" s="46">
        <v>0.87485025885731704</v>
      </c>
    </row>
    <row r="8196" spans="1:5" x14ac:dyDescent="0.35">
      <c r="A8196" s="47">
        <v>50914.560688657162</v>
      </c>
      <c r="B8196" s="46">
        <v>0.85777481170455105</v>
      </c>
      <c r="C8196" s="46">
        <v>0.91248952488440782</v>
      </c>
      <c r="D8196" s="46">
        <v>0.93817398296641852</v>
      </c>
      <c r="E8196" s="46">
        <v>0.874571469936819</v>
      </c>
    </row>
    <row r="8197" spans="1:5" x14ac:dyDescent="0.35">
      <c r="A8197" s="47">
        <v>50920.056007493775</v>
      </c>
      <c r="B8197" s="46">
        <v>0.85764327948157892</v>
      </c>
      <c r="C8197" s="46">
        <v>0.20108829326128674</v>
      </c>
      <c r="D8197" s="46">
        <v>0.93814553072413753</v>
      </c>
      <c r="E8197" s="46">
        <v>0.87449933140237257</v>
      </c>
    </row>
    <row r="8198" spans="1:5" x14ac:dyDescent="0.35">
      <c r="A8198" s="47">
        <v>50923.725233766156</v>
      </c>
      <c r="B8198" s="46">
        <v>0.85755538290740729</v>
      </c>
      <c r="C8198" s="46">
        <v>0.95340135845067842</v>
      </c>
      <c r="D8198" s="46">
        <v>0.93812654120694217</v>
      </c>
      <c r="E8198" s="46">
        <v>0.87445116450599691</v>
      </c>
    </row>
    <row r="8199" spans="1:5" x14ac:dyDescent="0.35">
      <c r="A8199" s="47">
        <v>50923.849693609351</v>
      </c>
      <c r="B8199" s="46">
        <v>0.85755240044731595</v>
      </c>
      <c r="C8199" s="46">
        <v>1.2213976022917183</v>
      </c>
      <c r="D8199" s="46">
        <v>0.93812589719719297</v>
      </c>
      <c r="E8199" s="46">
        <v>0.87444953068950548</v>
      </c>
    </row>
    <row r="8200" spans="1:5" x14ac:dyDescent="0.35">
      <c r="A8200" s="47">
        <v>50925.630720426903</v>
      </c>
      <c r="B8200" s="46">
        <v>0.85750971399499087</v>
      </c>
      <c r="C8200" s="46">
        <v>1.2117997937333591</v>
      </c>
      <c r="D8200" s="46">
        <v>0.93811668219671485</v>
      </c>
      <c r="E8200" s="46">
        <v>0.8744261506952038</v>
      </c>
    </row>
    <row r="8201" spans="1:5" x14ac:dyDescent="0.35">
      <c r="A8201" s="47">
        <v>50926.601682417262</v>
      </c>
      <c r="B8201" s="46">
        <v>0.85748643689169424</v>
      </c>
      <c r="C8201" s="46">
        <v>0.89718372974589844</v>
      </c>
      <c r="D8201" s="46">
        <v>0.93811165909660565</v>
      </c>
      <c r="E8201" s="46">
        <v>0.87441340463276773</v>
      </c>
    </row>
    <row r="8202" spans="1:5" x14ac:dyDescent="0.35">
      <c r="A8202" s="47">
        <v>50929.020274633483</v>
      </c>
      <c r="B8202" s="46">
        <v>0.85742843781106082</v>
      </c>
      <c r="C8202" s="46">
        <v>1.0168660811204377</v>
      </c>
      <c r="D8202" s="46">
        <v>0.93809914889961077</v>
      </c>
      <c r="E8202" s="46">
        <v>0.8743816551771092</v>
      </c>
    </row>
    <row r="8203" spans="1:5" x14ac:dyDescent="0.35">
      <c r="A8203" s="47">
        <v>50946.173227032799</v>
      </c>
      <c r="B8203" s="46">
        <v>0.85701638348312614</v>
      </c>
      <c r="C8203" s="46">
        <v>0.64952142649348232</v>
      </c>
      <c r="D8203" s="46">
        <v>0.93801050533435637</v>
      </c>
      <c r="E8203" s="46">
        <v>0.87415648491639109</v>
      </c>
    </row>
    <row r="8204" spans="1:5" x14ac:dyDescent="0.35">
      <c r="A8204" s="47">
        <v>50947.503627183651</v>
      </c>
      <c r="B8204" s="46">
        <v>0.85698437176437969</v>
      </c>
      <c r="C8204" s="46">
        <v>0.89762190388589236</v>
      </c>
      <c r="D8204" s="46">
        <v>0.93800363592696478</v>
      </c>
      <c r="E8204" s="46">
        <v>0.87413902055938919</v>
      </c>
    </row>
    <row r="8205" spans="1:5" x14ac:dyDescent="0.35">
      <c r="A8205" s="47">
        <v>50969.825739849119</v>
      </c>
      <c r="B8205" s="46">
        <v>0.85644614721368206</v>
      </c>
      <c r="C8205" s="46">
        <v>0.33107388200606103</v>
      </c>
      <c r="D8205" s="46">
        <v>0.93788850358493925</v>
      </c>
      <c r="E8205" s="46">
        <v>0.87384599723710965</v>
      </c>
    </row>
    <row r="8206" spans="1:5" x14ac:dyDescent="0.35">
      <c r="A8206" s="47">
        <v>50981.152560337767</v>
      </c>
      <c r="B8206" s="46">
        <v>0.85617223760585803</v>
      </c>
      <c r="C8206" s="46">
        <v>1.0495284825517759</v>
      </c>
      <c r="D8206" s="46">
        <v>0.93783017326380991</v>
      </c>
      <c r="E8206" s="46">
        <v>0.87369731169962639</v>
      </c>
    </row>
    <row r="8207" spans="1:5" x14ac:dyDescent="0.35">
      <c r="A8207" s="47">
        <v>50994.285706495881</v>
      </c>
      <c r="B8207" s="46">
        <v>0.85585397791887374</v>
      </c>
      <c r="C8207" s="46">
        <v>0.7365395939519459</v>
      </c>
      <c r="D8207" s="46">
        <v>0.93776261722976617</v>
      </c>
      <c r="E8207" s="46">
        <v>0.87352491707679447</v>
      </c>
    </row>
    <row r="8208" spans="1:5" x14ac:dyDescent="0.35">
      <c r="A8208" s="47">
        <v>50996.368275802866</v>
      </c>
      <c r="B8208" s="46">
        <v>0.85580344471311154</v>
      </c>
      <c r="C8208" s="46">
        <v>0.96346633450139496</v>
      </c>
      <c r="D8208" s="46">
        <v>0.93775191216178122</v>
      </c>
      <c r="E8208" s="46">
        <v>0.87349758010777023</v>
      </c>
    </row>
    <row r="8209" spans="1:5" x14ac:dyDescent="0.35">
      <c r="A8209" s="47">
        <v>50999.169644875292</v>
      </c>
      <c r="B8209" s="46">
        <v>0.85573544170093407</v>
      </c>
      <c r="C8209" s="46">
        <v>1.3836950462334352</v>
      </c>
      <c r="D8209" s="46">
        <v>0.93773751548388551</v>
      </c>
      <c r="E8209" s="46">
        <v>0.87346080788930147</v>
      </c>
    </row>
    <row r="8210" spans="1:5" x14ac:dyDescent="0.35">
      <c r="A8210" s="47">
        <v>51005.467297861171</v>
      </c>
      <c r="B8210" s="46">
        <v>0.85558244861872979</v>
      </c>
      <c r="C8210" s="46">
        <v>0.76150594074821942</v>
      </c>
      <c r="D8210" s="46">
        <v>0.9377051644542036</v>
      </c>
      <c r="E8210" s="46">
        <v>0.87337814215735321</v>
      </c>
    </row>
    <row r="8211" spans="1:5" x14ac:dyDescent="0.35">
      <c r="A8211" s="47">
        <v>51009.522909260668</v>
      </c>
      <c r="B8211" s="46">
        <v>0.85548383665723271</v>
      </c>
      <c r="C8211" s="46">
        <v>1.0039135170408997</v>
      </c>
      <c r="D8211" s="46">
        <v>0.93768434075022811</v>
      </c>
      <c r="E8211" s="46">
        <v>0.8733249068353538</v>
      </c>
    </row>
    <row r="8212" spans="1:5" x14ac:dyDescent="0.35">
      <c r="A8212" s="47">
        <v>51010.351166905581</v>
      </c>
      <c r="B8212" s="46">
        <v>0.8554636893241726</v>
      </c>
      <c r="C8212" s="46">
        <v>0.81881416543994057</v>
      </c>
      <c r="D8212" s="46">
        <v>0.93768008898660327</v>
      </c>
      <c r="E8212" s="46">
        <v>0.87331403488615156</v>
      </c>
    </row>
    <row r="8213" spans="1:5" x14ac:dyDescent="0.35">
      <c r="A8213" s="47">
        <v>51027.952209222494</v>
      </c>
      <c r="B8213" s="46">
        <v>0.85503488234404101</v>
      </c>
      <c r="C8213" s="46">
        <v>-0.21972745175556918</v>
      </c>
      <c r="D8213" s="46">
        <v>0.93758981296725641</v>
      </c>
      <c r="E8213" s="46">
        <v>0.87308300195364141</v>
      </c>
    </row>
    <row r="8214" spans="1:5" x14ac:dyDescent="0.35">
      <c r="A8214" s="47">
        <v>51032.561173864065</v>
      </c>
      <c r="B8214" s="46">
        <v>0.85492238792544661</v>
      </c>
      <c r="C8214" s="46">
        <v>-0.15107794628332893</v>
      </c>
      <c r="D8214" s="46">
        <v>0.93756619775366912</v>
      </c>
      <c r="E8214" s="46">
        <v>0.87302250541508697</v>
      </c>
    </row>
    <row r="8215" spans="1:5" x14ac:dyDescent="0.35">
      <c r="A8215" s="47">
        <v>51036.019846387375</v>
      </c>
      <c r="B8215" s="46">
        <v>0.85483791309366797</v>
      </c>
      <c r="C8215" s="46">
        <v>0.97304799198860703</v>
      </c>
      <c r="D8215" s="46">
        <v>0.93754848295758242</v>
      </c>
      <c r="E8215" s="46">
        <v>0.87297710776971127</v>
      </c>
    </row>
    <row r="8216" spans="1:5" x14ac:dyDescent="0.35">
      <c r="A8216" s="47">
        <v>51044.829975491179</v>
      </c>
      <c r="B8216" s="46">
        <v>0.8546225160106814</v>
      </c>
      <c r="C8216" s="46">
        <v>0.58775453025696756</v>
      </c>
      <c r="D8216" s="46">
        <v>0.93750338436504776</v>
      </c>
      <c r="E8216" s="46">
        <v>0.87286146966642864</v>
      </c>
    </row>
    <row r="8217" spans="1:5" x14ac:dyDescent="0.35">
      <c r="A8217" s="47">
        <v>51055.320372605609</v>
      </c>
      <c r="B8217" s="46">
        <v>0.85436563194380089</v>
      </c>
      <c r="C8217" s="46">
        <v>1.0812060964842107</v>
      </c>
      <c r="D8217" s="46">
        <v>0.93744973239144902</v>
      </c>
      <c r="E8217" s="46">
        <v>0.8727237798092301</v>
      </c>
    </row>
    <row r="8218" spans="1:5" x14ac:dyDescent="0.35">
      <c r="A8218" s="47">
        <v>51059.833289806746</v>
      </c>
      <c r="B8218" s="46">
        <v>0.85425498639066821</v>
      </c>
      <c r="C8218" s="46">
        <v>1.1199418582584109</v>
      </c>
      <c r="D8218" s="46">
        <v>0.93742666755507797</v>
      </c>
      <c r="E8218" s="46">
        <v>0.87266454728363974</v>
      </c>
    </row>
    <row r="8219" spans="1:5" x14ac:dyDescent="0.35">
      <c r="A8219" s="47">
        <v>51065.969625584548</v>
      </c>
      <c r="B8219" s="46">
        <v>0.85410440860009429</v>
      </c>
      <c r="C8219" s="46">
        <v>0.49374472928833679</v>
      </c>
      <c r="D8219" s="46">
        <v>0.93739532108135593</v>
      </c>
      <c r="E8219" s="46">
        <v>0.87258400819979487</v>
      </c>
    </row>
    <row r="8220" spans="1:5" x14ac:dyDescent="0.35">
      <c r="A8220" s="47">
        <v>51086.766954007391</v>
      </c>
      <c r="B8220" s="46">
        <v>0.85359296113945249</v>
      </c>
      <c r="C8220" s="46">
        <v>0.57829678824758979</v>
      </c>
      <c r="D8220" s="46">
        <v>0.93728921323967684</v>
      </c>
      <c r="E8220" s="46">
        <v>0.87231105340458459</v>
      </c>
    </row>
    <row r="8221" spans="1:5" x14ac:dyDescent="0.35">
      <c r="A8221" s="47">
        <v>51088.324135885399</v>
      </c>
      <c r="B8221" s="46">
        <v>0.85355459850181181</v>
      </c>
      <c r="C8221" s="46">
        <v>0.94611164538842552</v>
      </c>
      <c r="D8221" s="46">
        <v>0.93728127669723493</v>
      </c>
      <c r="E8221" s="46">
        <v>0.87229061674721831</v>
      </c>
    </row>
    <row r="8222" spans="1:5" x14ac:dyDescent="0.35">
      <c r="A8222" s="47">
        <v>51091.468564697301</v>
      </c>
      <c r="B8222" s="46">
        <v>0.85347710362035745</v>
      </c>
      <c r="C8222" s="46">
        <v>0.60261264903946898</v>
      </c>
      <c r="D8222" s="46">
        <v>0.93726525385369341</v>
      </c>
      <c r="E8222" s="46">
        <v>0.87224934912042273</v>
      </c>
    </row>
    <row r="8223" spans="1:5" x14ac:dyDescent="0.35">
      <c r="A8223" s="47">
        <v>51097.727157512796</v>
      </c>
      <c r="B8223" s="46">
        <v>0.85332274484770032</v>
      </c>
      <c r="C8223" s="46">
        <v>0.45045583963509994</v>
      </c>
      <c r="D8223" s="46">
        <v>0.93723337621176595</v>
      </c>
      <c r="E8223" s="46">
        <v>0.87216721214272475</v>
      </c>
    </row>
    <row r="8224" spans="1:5" x14ac:dyDescent="0.35">
      <c r="A8224" s="47">
        <v>51107.613377501133</v>
      </c>
      <c r="B8224" s="46">
        <v>0.8530786057091303</v>
      </c>
      <c r="C8224" s="46">
        <v>0.77082488371931213</v>
      </c>
      <c r="D8224" s="46">
        <v>0.93718305901494814</v>
      </c>
      <c r="E8224" s="46">
        <v>0.87203746967721996</v>
      </c>
    </row>
    <row r="8225" spans="1:5" x14ac:dyDescent="0.35">
      <c r="A8225" s="47">
        <v>51119.062036729192</v>
      </c>
      <c r="B8225" s="46">
        <v>0.85279540992037139</v>
      </c>
      <c r="C8225" s="46">
        <v>0.43365066135871988</v>
      </c>
      <c r="D8225" s="46">
        <v>0.93712484686890307</v>
      </c>
      <c r="E8225" s="46">
        <v>0.87188722730176837</v>
      </c>
    </row>
    <row r="8226" spans="1:5" x14ac:dyDescent="0.35">
      <c r="A8226" s="47">
        <v>51128.224801422373</v>
      </c>
      <c r="B8226" s="46">
        <v>0.85256839537409679</v>
      </c>
      <c r="C8226" s="46">
        <v>1.2277585748414088</v>
      </c>
      <c r="D8226" s="46">
        <v>0.93707830188452501</v>
      </c>
      <c r="E8226" s="46">
        <v>0.87176698699994593</v>
      </c>
    </row>
    <row r="8227" spans="1:5" x14ac:dyDescent="0.35">
      <c r="A8227" s="47">
        <v>51128.351217133517</v>
      </c>
      <c r="B8227" s="46">
        <v>0.8525652610800124</v>
      </c>
      <c r="C8227" s="46">
        <v>1.1209929895490189</v>
      </c>
      <c r="D8227" s="46">
        <v>0.93707765999326653</v>
      </c>
      <c r="E8227" s="46">
        <v>0.87176532810867746</v>
      </c>
    </row>
    <row r="8228" spans="1:5" x14ac:dyDescent="0.35">
      <c r="A8228" s="47">
        <v>51129.485662672931</v>
      </c>
      <c r="B8228" s="46">
        <v>0.85253713141747101</v>
      </c>
      <c r="C8228" s="46">
        <v>1.1071392401087454</v>
      </c>
      <c r="D8228" s="46">
        <v>0.93707190004177787</v>
      </c>
      <c r="E8228" s="46">
        <v>0.87175044136868984</v>
      </c>
    </row>
    <row r="8229" spans="1:5" x14ac:dyDescent="0.35">
      <c r="A8229" s="47">
        <v>51133.987615798738</v>
      </c>
      <c r="B8229" s="46">
        <v>0.85242545277640192</v>
      </c>
      <c r="C8229" s="46">
        <v>1.0298350068771223</v>
      </c>
      <c r="D8229" s="46">
        <v>0.93704904808784861</v>
      </c>
      <c r="E8229" s="46">
        <v>0.87169136513766965</v>
      </c>
    </row>
    <row r="8230" spans="1:5" x14ac:dyDescent="0.35">
      <c r="A8230" s="47">
        <v>51134.681951574683</v>
      </c>
      <c r="B8230" s="46">
        <v>0.85240822171707264</v>
      </c>
      <c r="C8230" s="46">
        <v>0.99362941966554263</v>
      </c>
      <c r="D8230" s="46">
        <v>0.93704552447716571</v>
      </c>
      <c r="E8230" s="46">
        <v>0.8716822538973672</v>
      </c>
    </row>
    <row r="8231" spans="1:5" x14ac:dyDescent="0.35">
      <c r="A8231" s="47">
        <v>51136.207539445364</v>
      </c>
      <c r="B8231" s="46">
        <v>0.8523703553563613</v>
      </c>
      <c r="C8231" s="46">
        <v>0.7679952110724253</v>
      </c>
      <c r="D8231" s="46">
        <v>0.93703778322566211</v>
      </c>
      <c r="E8231" s="46">
        <v>0.87166223484469563</v>
      </c>
    </row>
    <row r="8232" spans="1:5" x14ac:dyDescent="0.35">
      <c r="A8232" s="47">
        <v>51137.510043383307</v>
      </c>
      <c r="B8232" s="46">
        <v>0.85233801912138052</v>
      </c>
      <c r="C8232" s="46">
        <v>1.3647549116744484</v>
      </c>
      <c r="D8232" s="46">
        <v>0.93703117482447129</v>
      </c>
      <c r="E8232" s="46">
        <v>0.87164514322540476</v>
      </c>
    </row>
    <row r="8233" spans="1:5" x14ac:dyDescent="0.35">
      <c r="A8233" s="47">
        <v>51156.788715894487</v>
      </c>
      <c r="B8233" s="46">
        <v>0.85185865185032617</v>
      </c>
      <c r="C8233" s="46">
        <v>0.52678816465339118</v>
      </c>
      <c r="D8233" s="46">
        <v>0.93693345498549141</v>
      </c>
      <c r="E8233" s="46">
        <v>0.87139217540108793</v>
      </c>
    </row>
    <row r="8234" spans="1:5" x14ac:dyDescent="0.35">
      <c r="A8234" s="47">
        <v>51157.182366547604</v>
      </c>
      <c r="B8234" s="46">
        <v>0.85184884907149461</v>
      </c>
      <c r="C8234" s="46">
        <v>0.82513248763096403</v>
      </c>
      <c r="D8234" s="46">
        <v>0.93693146145453921</v>
      </c>
      <c r="E8234" s="46">
        <v>0.87138701024588683</v>
      </c>
    </row>
    <row r="8235" spans="1:5" x14ac:dyDescent="0.35">
      <c r="A8235" s="47">
        <v>51158.905103205536</v>
      </c>
      <c r="B8235" s="46">
        <v>0.85180594224834394</v>
      </c>
      <c r="C8235" s="46">
        <v>0.12591506295698274</v>
      </c>
      <c r="D8235" s="46">
        <v>0.93692273799864667</v>
      </c>
      <c r="E8235" s="46">
        <v>0.87136440602470111</v>
      </c>
    </row>
    <row r="8236" spans="1:5" x14ac:dyDescent="0.35">
      <c r="A8236" s="47">
        <v>51160.922666116523</v>
      </c>
      <c r="B8236" s="46">
        <v>0.85175567827900744</v>
      </c>
      <c r="C8236" s="46">
        <v>0.90051478892083647</v>
      </c>
      <c r="D8236" s="46">
        <v>0.93691252338493369</v>
      </c>
      <c r="E8236" s="46">
        <v>0.87133793354428946</v>
      </c>
    </row>
    <row r="8237" spans="1:5" x14ac:dyDescent="0.35">
      <c r="A8237" s="47">
        <v>51166.726806067396</v>
      </c>
      <c r="B8237" s="46">
        <v>0.85161099359437031</v>
      </c>
      <c r="C8237" s="46">
        <v>0.74543472013732792</v>
      </c>
      <c r="D8237" s="46">
        <v>0.93688314849115772</v>
      </c>
      <c r="E8237" s="46">
        <v>0.87126177846880559</v>
      </c>
    </row>
    <row r="8238" spans="1:5" x14ac:dyDescent="0.35">
      <c r="A8238" s="47">
        <v>51170.735400957659</v>
      </c>
      <c r="B8238" s="46">
        <v>0.85151099457232082</v>
      </c>
      <c r="C8238" s="46">
        <v>1.3103079410464291</v>
      </c>
      <c r="D8238" s="46">
        <v>0.93686287006000091</v>
      </c>
      <c r="E8238" s="46">
        <v>0.87120918343117892</v>
      </c>
    </row>
    <row r="8239" spans="1:5" x14ac:dyDescent="0.35">
      <c r="A8239" s="47">
        <v>51172.803436626346</v>
      </c>
      <c r="B8239" s="46">
        <v>0.85145938164612167</v>
      </c>
      <c r="C8239" s="46">
        <v>0.12359116014393212</v>
      </c>
      <c r="D8239" s="46">
        <v>0.93685241133622943</v>
      </c>
      <c r="E8239" s="46">
        <v>0.87118204995982784</v>
      </c>
    </row>
    <row r="8240" spans="1:5" x14ac:dyDescent="0.35">
      <c r="A8240" s="47">
        <v>51172.812379449977</v>
      </c>
      <c r="B8240" s="46">
        <v>0.85145915842139119</v>
      </c>
      <c r="C8240" s="46">
        <v>0.51604671654124079</v>
      </c>
      <c r="D8240" s="46">
        <v>0.93685236611380895</v>
      </c>
      <c r="E8240" s="46">
        <v>0.87118193262682486</v>
      </c>
    </row>
    <row r="8241" spans="1:5" x14ac:dyDescent="0.35">
      <c r="A8241" s="47">
        <v>51174.069231765672</v>
      </c>
      <c r="B8241" s="46">
        <v>0.85142778276629538</v>
      </c>
      <c r="C8241" s="46">
        <v>1.2549841614708956</v>
      </c>
      <c r="D8241" s="46">
        <v>0.93684601078426433</v>
      </c>
      <c r="E8241" s="46">
        <v>0.87116544232294379</v>
      </c>
    </row>
    <row r="8242" spans="1:5" x14ac:dyDescent="0.35">
      <c r="A8242" s="47">
        <v>51184.766582429882</v>
      </c>
      <c r="B8242" s="46">
        <v>0.85116050059506287</v>
      </c>
      <c r="C8242" s="46">
        <v>0.92004677910391131</v>
      </c>
      <c r="D8242" s="46">
        <v>0.93679194891431294</v>
      </c>
      <c r="E8242" s="46">
        <v>0.87102509310603038</v>
      </c>
    </row>
    <row r="8243" spans="1:5" x14ac:dyDescent="0.35">
      <c r="A8243" s="47">
        <v>51199.393565080107</v>
      </c>
      <c r="B8243" s="46">
        <v>0.85079435074921772</v>
      </c>
      <c r="C8243" s="46">
        <v>1.1351212130101818</v>
      </c>
      <c r="D8243" s="46">
        <v>0.9367181137311188</v>
      </c>
      <c r="E8243" s="46">
        <v>0.87083319742580367</v>
      </c>
    </row>
    <row r="8244" spans="1:5" x14ac:dyDescent="0.35">
      <c r="A8244" s="47">
        <v>51211.290785397257</v>
      </c>
      <c r="B8244" s="46">
        <v>0.85049595676211687</v>
      </c>
      <c r="C8244" s="46">
        <v>0.93307949601553197</v>
      </c>
      <c r="D8244" s="46">
        <v>0.93665813130523046</v>
      </c>
      <c r="E8244" s="46">
        <v>0.87067712346966131</v>
      </c>
    </row>
    <row r="8245" spans="1:5" x14ac:dyDescent="0.35">
      <c r="A8245" s="47">
        <v>51213.393903314121</v>
      </c>
      <c r="B8245" s="46">
        <v>0.8504431549965964</v>
      </c>
      <c r="C8245" s="46">
        <v>0.76519284758271855</v>
      </c>
      <c r="D8245" s="46">
        <v>0.93664753480648777</v>
      </c>
      <c r="E8245" s="46">
        <v>0.87064953455339267</v>
      </c>
    </row>
    <row r="8246" spans="1:5" x14ac:dyDescent="0.35">
      <c r="A8246" s="47">
        <v>51213.79568261125</v>
      </c>
      <c r="B8246" s="46">
        <v>0.85043306593311829</v>
      </c>
      <c r="C8246" s="46">
        <v>0.68608882503180535</v>
      </c>
      <c r="D8246" s="46">
        <v>0.93664551068638546</v>
      </c>
      <c r="E8246" s="46">
        <v>0.8706442640021238</v>
      </c>
    </row>
    <row r="8247" spans="1:5" x14ac:dyDescent="0.35">
      <c r="A8247" s="47">
        <v>51216.000771765102</v>
      </c>
      <c r="B8247" s="46">
        <v>0.85037768362790744</v>
      </c>
      <c r="C8247" s="46">
        <v>1.2051179006751678</v>
      </c>
      <c r="D8247" s="46">
        <v>0.93663440302075052</v>
      </c>
      <c r="E8247" s="46">
        <v>0.87061533776156341</v>
      </c>
    </row>
    <row r="8248" spans="1:5" x14ac:dyDescent="0.35">
      <c r="A8248" s="47">
        <v>51216.710409138621</v>
      </c>
      <c r="B8248" s="46">
        <v>0.85035985686528848</v>
      </c>
      <c r="C8248" s="46">
        <v>0.95447293352641793</v>
      </c>
      <c r="D8248" s="46">
        <v>0.93663082885329363</v>
      </c>
      <c r="E8248" s="46">
        <v>0.87060602884045191</v>
      </c>
    </row>
    <row r="8249" spans="1:5" x14ac:dyDescent="0.35">
      <c r="A8249" s="47">
        <v>51220.61348083878</v>
      </c>
      <c r="B8249" s="46">
        <v>0.85026177550247684</v>
      </c>
      <c r="C8249" s="46">
        <v>1.0203395513707747</v>
      </c>
      <c r="D8249" s="46">
        <v>0.93661117476947353</v>
      </c>
      <c r="E8249" s="46">
        <v>0.8705548294649893</v>
      </c>
    </row>
    <row r="8250" spans="1:5" x14ac:dyDescent="0.35">
      <c r="A8250" s="47">
        <v>51229.189253346129</v>
      </c>
      <c r="B8250" s="46">
        <v>0.85004607988324887</v>
      </c>
      <c r="C8250" s="46">
        <v>0.93076699434662125</v>
      </c>
      <c r="D8250" s="46">
        <v>0.93656801587809668</v>
      </c>
      <c r="E8250" s="46">
        <v>0.87044233830654616</v>
      </c>
    </row>
    <row r="8251" spans="1:5" x14ac:dyDescent="0.35">
      <c r="A8251" s="47">
        <v>51238.45480388993</v>
      </c>
      <c r="B8251" s="46">
        <v>0.84981273892303999</v>
      </c>
      <c r="C8251" s="46">
        <v>0.99035686003892121</v>
      </c>
      <c r="D8251" s="46">
        <v>0.93652142381387871</v>
      </c>
      <c r="E8251" s="46">
        <v>0.87032080442981763</v>
      </c>
    </row>
    <row r="8252" spans="1:5" x14ac:dyDescent="0.35">
      <c r="A8252" s="47">
        <v>51256.78356549688</v>
      </c>
      <c r="B8252" s="46">
        <v>0.84935025350510907</v>
      </c>
      <c r="C8252" s="46">
        <v>0.73212112217366787</v>
      </c>
      <c r="D8252" s="46">
        <v>0.9364293739928391</v>
      </c>
      <c r="E8252" s="46">
        <v>0.87008040761012895</v>
      </c>
    </row>
    <row r="8253" spans="1:5" x14ac:dyDescent="0.35">
      <c r="A8253" s="47">
        <v>51258.256018489505</v>
      </c>
      <c r="B8253" s="46">
        <v>0.8493130479347476</v>
      </c>
      <c r="C8253" s="46">
        <v>-0.58520709692018169</v>
      </c>
      <c r="D8253" s="46">
        <v>0.93642198583850089</v>
      </c>
      <c r="E8253" s="46">
        <v>0.87006109617787886</v>
      </c>
    </row>
    <row r="8254" spans="1:5" x14ac:dyDescent="0.35">
      <c r="A8254" s="47">
        <v>51271.256125688102</v>
      </c>
      <c r="B8254" s="46">
        <v>0.84898423456947314</v>
      </c>
      <c r="C8254" s="46">
        <v>1.0379198211816432</v>
      </c>
      <c r="D8254" s="46">
        <v>0.93635680008909561</v>
      </c>
      <c r="E8254" s="46">
        <v>0.86989060458549294</v>
      </c>
    </row>
    <row r="8255" spans="1:5" x14ac:dyDescent="0.35">
      <c r="A8255" s="47">
        <v>51275.993372212324</v>
      </c>
      <c r="B8255" s="46">
        <v>0.84886426806824311</v>
      </c>
      <c r="C8255" s="46">
        <v>1.0994670385297667</v>
      </c>
      <c r="D8255" s="46">
        <v>0.9363330657154243</v>
      </c>
      <c r="E8255" s="46">
        <v>0.86982848038852534</v>
      </c>
    </row>
    <row r="8256" spans="1:5" x14ac:dyDescent="0.35">
      <c r="A8256" s="47">
        <v>51280.966381894483</v>
      </c>
      <c r="B8256" s="46">
        <v>0.84873824718542989</v>
      </c>
      <c r="C8256" s="46">
        <v>0.343119819298221</v>
      </c>
      <c r="D8256" s="46">
        <v>0.93630816124116967</v>
      </c>
      <c r="E8256" s="46">
        <v>0.86976326617860089</v>
      </c>
    </row>
    <row r="8257" spans="1:5" x14ac:dyDescent="0.35">
      <c r="A8257" s="47">
        <v>51284.261068161839</v>
      </c>
      <c r="B8257" s="46">
        <v>0.84865470945943089</v>
      </c>
      <c r="C8257" s="46">
        <v>0.77020643958027879</v>
      </c>
      <c r="D8257" s="46">
        <v>0.93629166795420893</v>
      </c>
      <c r="E8257" s="46">
        <v>0.86972006189867301</v>
      </c>
    </row>
    <row r="8258" spans="1:5" x14ac:dyDescent="0.35">
      <c r="A8258" s="47">
        <v>51284.41879527158</v>
      </c>
      <c r="B8258" s="46">
        <v>0.84865070930134889</v>
      </c>
      <c r="C8258" s="46">
        <v>0.68709048946502538</v>
      </c>
      <c r="D8258" s="46">
        <v>0.93629087849330106</v>
      </c>
      <c r="E8258" s="46">
        <v>0.86971799359288315</v>
      </c>
    </row>
    <row r="8259" spans="1:5" x14ac:dyDescent="0.35">
      <c r="A8259" s="47">
        <v>51286.531656757405</v>
      </c>
      <c r="B8259" s="46">
        <v>0.8485971161900201</v>
      </c>
      <c r="C8259" s="46">
        <v>0.81749375932314017</v>
      </c>
      <c r="D8259" s="46">
        <v>0.93628030423234876</v>
      </c>
      <c r="E8259" s="46">
        <v>0.86969028741711807</v>
      </c>
    </row>
    <row r="8260" spans="1:5" x14ac:dyDescent="0.35">
      <c r="A8260" s="47">
        <v>51289.655874053249</v>
      </c>
      <c r="B8260" s="46">
        <v>0.84851784163867294</v>
      </c>
      <c r="C8260" s="46">
        <v>0.21866403793240341</v>
      </c>
      <c r="D8260" s="46">
        <v>0.93626467218801102</v>
      </c>
      <c r="E8260" s="46">
        <v>0.86964931984763183</v>
      </c>
    </row>
    <row r="8261" spans="1:5" x14ac:dyDescent="0.35">
      <c r="A8261" s="47">
        <v>51292.159470668426</v>
      </c>
      <c r="B8261" s="46">
        <v>0.8484542905907384</v>
      </c>
      <c r="C8261" s="46">
        <v>0.85115963578583642</v>
      </c>
      <c r="D8261" s="46">
        <v>0.93625214866083195</v>
      </c>
      <c r="E8261" s="46">
        <v>0.86961649095828397</v>
      </c>
    </row>
    <row r="8262" spans="1:5" x14ac:dyDescent="0.35">
      <c r="A8262" s="47">
        <v>51299.410807695902</v>
      </c>
      <c r="B8262" s="46">
        <v>0.84827010194640473</v>
      </c>
      <c r="C8262" s="46">
        <v>0.1008616128579165</v>
      </c>
      <c r="D8262" s="46">
        <v>0.93621589216090217</v>
      </c>
      <c r="E8262" s="46">
        <v>0.86952140915235809</v>
      </c>
    </row>
    <row r="8263" spans="1:5" x14ac:dyDescent="0.35">
      <c r="A8263" s="47">
        <v>51308.539814973366</v>
      </c>
      <c r="B8263" s="46">
        <v>0.84803796367506434</v>
      </c>
      <c r="C8263" s="46">
        <v>0.1142679233565369</v>
      </c>
      <c r="D8263" s="46">
        <v>0.936170281670343</v>
      </c>
      <c r="E8263" s="46">
        <v>0.86940171262722421</v>
      </c>
    </row>
    <row r="8264" spans="1:5" x14ac:dyDescent="0.35">
      <c r="A8264" s="47">
        <v>51309.254519881324</v>
      </c>
      <c r="B8264" s="46">
        <v>0.84801977772078896</v>
      </c>
      <c r="C8264" s="46">
        <v>1.0257130928504443</v>
      </c>
      <c r="D8264" s="46">
        <v>0.93616671246365024</v>
      </c>
      <c r="E8264" s="46">
        <v>0.86939234193356962</v>
      </c>
    </row>
    <row r="8265" spans="1:5" x14ac:dyDescent="0.35">
      <c r="A8265" s="47">
        <v>51309.472670285802</v>
      </c>
      <c r="B8265" s="46">
        <v>0.8480142264502003</v>
      </c>
      <c r="C8265" s="46">
        <v>0.97055375119223797</v>
      </c>
      <c r="D8265" s="46">
        <v>0.93616562307621765</v>
      </c>
      <c r="E8265" s="46">
        <v>0.86938948171149233</v>
      </c>
    </row>
    <row r="8266" spans="1:5" x14ac:dyDescent="0.35">
      <c r="A8266" s="47">
        <v>51320.763243111607</v>
      </c>
      <c r="B8266" s="46">
        <v>0.84772669528799327</v>
      </c>
      <c r="C8266" s="46">
        <v>0.6716402536739885</v>
      </c>
      <c r="D8266" s="46">
        <v>0.93610927060863891</v>
      </c>
      <c r="E8266" s="46">
        <v>0.86924145359733995</v>
      </c>
    </row>
    <row r="8267" spans="1:5" x14ac:dyDescent="0.35">
      <c r="A8267" s="47">
        <v>51322.962317218451</v>
      </c>
      <c r="B8267" s="46">
        <v>0.84767064251963398</v>
      </c>
      <c r="C8267" s="46">
        <v>0.96293971983116844</v>
      </c>
      <c r="D8267" s="46">
        <v>0.93609830158541241</v>
      </c>
      <c r="E8267" s="46">
        <v>0.86921262326044091</v>
      </c>
    </row>
    <row r="8268" spans="1:5" x14ac:dyDescent="0.35">
      <c r="A8268" s="47">
        <v>51324.887046026961</v>
      </c>
      <c r="B8268" s="46">
        <v>0.8476215692553648</v>
      </c>
      <c r="C8268" s="46">
        <v>1.0446227038920064</v>
      </c>
      <c r="D8268" s="46">
        <v>0.93608870281819889</v>
      </c>
      <c r="E8268" s="46">
        <v>0.86918738998026224</v>
      </c>
    </row>
    <row r="8269" spans="1:5" x14ac:dyDescent="0.35">
      <c r="A8269" s="47">
        <v>51326.990087907267</v>
      </c>
      <c r="B8269" s="46">
        <v>0.84756793545502207</v>
      </c>
      <c r="C8269" s="46">
        <v>0.48614828113584529</v>
      </c>
      <c r="D8269" s="46">
        <v>0.93607821672837255</v>
      </c>
      <c r="E8269" s="46">
        <v>0.86915981936233855</v>
      </c>
    </row>
    <row r="8270" spans="1:5" x14ac:dyDescent="0.35">
      <c r="A8270" s="47">
        <v>51330.709201933641</v>
      </c>
      <c r="B8270" s="46">
        <v>0.84747305071277312</v>
      </c>
      <c r="C8270" s="46">
        <v>0.85483301294566605</v>
      </c>
      <c r="D8270" s="46">
        <v>0.93605967760742104</v>
      </c>
      <c r="E8270" s="46">
        <v>0.86911106315122688</v>
      </c>
    </row>
    <row r="8271" spans="1:5" x14ac:dyDescent="0.35">
      <c r="A8271" s="47">
        <v>51338.933695821048</v>
      </c>
      <c r="B8271" s="46">
        <v>0.84726305724725848</v>
      </c>
      <c r="C8271" s="46">
        <v>1.3182540206341686</v>
      </c>
      <c r="D8271" s="46">
        <v>0.93601870242666962</v>
      </c>
      <c r="E8271" s="46">
        <v>0.86900324725810374</v>
      </c>
    </row>
    <row r="8272" spans="1:5" x14ac:dyDescent="0.35">
      <c r="A8272" s="47">
        <v>51342.113752252575</v>
      </c>
      <c r="B8272" s="46">
        <v>0.84718180143966726</v>
      </c>
      <c r="C8272" s="46">
        <v>0.91238267202007339</v>
      </c>
      <c r="D8272" s="46">
        <v>0.93600286738082927</v>
      </c>
      <c r="E8272" s="46">
        <v>0.8689615610737883</v>
      </c>
    </row>
    <row r="8273" spans="1:5" x14ac:dyDescent="0.35">
      <c r="A8273" s="47">
        <v>51343.436808613988</v>
      </c>
      <c r="B8273" s="46">
        <v>0.84714798522320123</v>
      </c>
      <c r="C8273" s="46">
        <v>0.48392701933650528</v>
      </c>
      <c r="D8273" s="46">
        <v>0.9359962806010258</v>
      </c>
      <c r="E8273" s="46">
        <v>0.86894421787633924</v>
      </c>
    </row>
    <row r="8274" spans="1:5" x14ac:dyDescent="0.35">
      <c r="A8274" s="47">
        <v>51343.660922319294</v>
      </c>
      <c r="B8274" s="46">
        <v>0.84714225648874175</v>
      </c>
      <c r="C8274" s="46">
        <v>0.89507016871188672</v>
      </c>
      <c r="D8274" s="46">
        <v>0.93599516493964763</v>
      </c>
      <c r="E8274" s="46">
        <v>0.86894128011169647</v>
      </c>
    </row>
    <row r="8275" spans="1:5" x14ac:dyDescent="0.35">
      <c r="A8275" s="47">
        <v>51346.269659914833</v>
      </c>
      <c r="B8275" s="46">
        <v>0.84707556039067466</v>
      </c>
      <c r="C8275" s="46">
        <v>1.0734436876603359</v>
      </c>
      <c r="D8275" s="46">
        <v>0.9359821800591257</v>
      </c>
      <c r="E8275" s="46">
        <v>0.86890708414645434</v>
      </c>
    </row>
    <row r="8276" spans="1:5" x14ac:dyDescent="0.35">
      <c r="A8276" s="47">
        <v>51356.884395330329</v>
      </c>
      <c r="B8276" s="46">
        <v>0.84680394766448075</v>
      </c>
      <c r="C8276" s="46">
        <v>0.86611924510284766</v>
      </c>
      <c r="D8276" s="46">
        <v>0.93592937769091955</v>
      </c>
      <c r="E8276" s="46">
        <v>0.86876794983550898</v>
      </c>
    </row>
    <row r="8277" spans="1:5" x14ac:dyDescent="0.35">
      <c r="A8277" s="47">
        <v>51365.419871166618</v>
      </c>
      <c r="B8277" s="46">
        <v>0.84658527096366254</v>
      </c>
      <c r="C8277" s="46">
        <v>0.71890441622330936</v>
      </c>
      <c r="D8277" s="46">
        <v>0.93588695573926706</v>
      </c>
      <c r="E8277" s="46">
        <v>0.86865607710437021</v>
      </c>
    </row>
    <row r="8278" spans="1:5" x14ac:dyDescent="0.35">
      <c r="A8278" s="47">
        <v>51372.903285073837</v>
      </c>
      <c r="B8278" s="46">
        <v>0.84639335205561894</v>
      </c>
      <c r="C8278" s="46">
        <v>1.0929840029941573</v>
      </c>
      <c r="D8278" s="46">
        <v>0.93584978991435464</v>
      </c>
      <c r="E8278" s="46">
        <v>0.86855799903738784</v>
      </c>
    </row>
    <row r="8279" spans="1:5" x14ac:dyDescent="0.35">
      <c r="A8279" s="47">
        <v>51373.300946535186</v>
      </c>
      <c r="B8279" s="46">
        <v>0.84638314857040331</v>
      </c>
      <c r="C8279" s="46">
        <v>0.45831474174549136</v>
      </c>
      <c r="D8279" s="46">
        <v>0.9358478156712281</v>
      </c>
      <c r="E8279" s="46">
        <v>0.86855278740830111</v>
      </c>
    </row>
    <row r="8280" spans="1:5" x14ac:dyDescent="0.35">
      <c r="A8280" s="47">
        <v>51378.76593974774</v>
      </c>
      <c r="B8280" s="46">
        <v>0.84624287187456548</v>
      </c>
      <c r="C8280" s="46">
        <v>1.0925386274105664</v>
      </c>
      <c r="D8280" s="46">
        <v>0.93582069127498868</v>
      </c>
      <c r="E8280" s="46">
        <v>0.86848116638751904</v>
      </c>
    </row>
    <row r="8281" spans="1:5" x14ac:dyDescent="0.35">
      <c r="A8281" s="47">
        <v>51380.517869143274</v>
      </c>
      <c r="B8281" s="46">
        <v>0.84619788248701666</v>
      </c>
      <c r="C8281" s="46">
        <v>1.0573989185545196</v>
      </c>
      <c r="D8281" s="46">
        <v>0.93581199880054655</v>
      </c>
      <c r="E8281" s="46">
        <v>0.8684582072168473</v>
      </c>
    </row>
    <row r="8282" spans="1:5" x14ac:dyDescent="0.35">
      <c r="A8282" s="47">
        <v>51382.325392576131</v>
      </c>
      <c r="B8282" s="46">
        <v>0.84615145505945832</v>
      </c>
      <c r="C8282" s="46">
        <v>0.85310664282092219</v>
      </c>
      <c r="D8282" s="46">
        <v>0.93580303195010039</v>
      </c>
      <c r="E8282" s="46">
        <v>0.8684345197874862</v>
      </c>
    </row>
    <row r="8283" spans="1:5" x14ac:dyDescent="0.35">
      <c r="A8283" s="47">
        <v>51383.113838160265</v>
      </c>
      <c r="B8283" s="46">
        <v>0.84613120001438902</v>
      </c>
      <c r="C8283" s="46">
        <v>0.83222873632935457</v>
      </c>
      <c r="D8283" s="46">
        <v>0.93579912105598906</v>
      </c>
      <c r="E8283" s="46">
        <v>0.86842418737766158</v>
      </c>
    </row>
    <row r="8284" spans="1:5" x14ac:dyDescent="0.35">
      <c r="A8284" s="47">
        <v>51384.00200797023</v>
      </c>
      <c r="B8284" s="46">
        <v>0.84610838066910343</v>
      </c>
      <c r="C8284" s="46">
        <v>0.87398268997274098</v>
      </c>
      <c r="D8284" s="46">
        <v>0.93579471584233231</v>
      </c>
      <c r="E8284" s="46">
        <v>0.86841254817440161</v>
      </c>
    </row>
    <row r="8285" spans="1:5" x14ac:dyDescent="0.35">
      <c r="A8285" s="47">
        <v>51384.92029067799</v>
      </c>
      <c r="B8285" s="46">
        <v>0.84608478497458828</v>
      </c>
      <c r="C8285" s="46">
        <v>0.89841219696242813</v>
      </c>
      <c r="D8285" s="46">
        <v>0.93579016164933437</v>
      </c>
      <c r="E8285" s="46">
        <v>0.86840051442984878</v>
      </c>
    </row>
    <row r="8286" spans="1:5" x14ac:dyDescent="0.35">
      <c r="A8286" s="47">
        <v>51392.985202388743</v>
      </c>
      <c r="B8286" s="46">
        <v>0.8458774369504003</v>
      </c>
      <c r="C8286" s="46">
        <v>1.1126605198153339</v>
      </c>
      <c r="D8286" s="46">
        <v>0.93575018044075986</v>
      </c>
      <c r="E8286" s="46">
        <v>0.86829483032824761</v>
      </c>
    </row>
    <row r="8287" spans="1:5" x14ac:dyDescent="0.35">
      <c r="A8287" s="47">
        <v>51393.984153609134</v>
      </c>
      <c r="B8287" s="46">
        <v>0.84585173950533354</v>
      </c>
      <c r="C8287" s="46">
        <v>1.1324251650365769</v>
      </c>
      <c r="D8287" s="46">
        <v>0.93574523026922429</v>
      </c>
      <c r="E8287" s="46">
        <v>0.86828174032499761</v>
      </c>
    </row>
    <row r="8288" spans="1:5" x14ac:dyDescent="0.35">
      <c r="A8288" s="47">
        <v>51399.929706016766</v>
      </c>
      <c r="B8288" s="46">
        <v>0.84569872764331377</v>
      </c>
      <c r="C8288" s="46">
        <v>0.75084173032646806</v>
      </c>
      <c r="D8288" s="46">
        <v>0.93571577723507227</v>
      </c>
      <c r="E8288" s="46">
        <v>0.8682038333387877</v>
      </c>
    </row>
    <row r="8289" spans="1:5" x14ac:dyDescent="0.35">
      <c r="A8289" s="47">
        <v>51406.411789330581</v>
      </c>
      <c r="B8289" s="46">
        <v>0.84553177963321557</v>
      </c>
      <c r="C8289" s="46">
        <v>0.84760824218532704</v>
      </c>
      <c r="D8289" s="46">
        <v>0.93568368460931017</v>
      </c>
      <c r="E8289" s="46">
        <v>0.86811889995482205</v>
      </c>
    </row>
    <row r="8290" spans="1:5" x14ac:dyDescent="0.35">
      <c r="A8290" s="47">
        <v>51410.837221582893</v>
      </c>
      <c r="B8290" s="46">
        <v>0.84541772476143684</v>
      </c>
      <c r="C8290" s="46">
        <v>0.77095757755893946</v>
      </c>
      <c r="D8290" s="46">
        <v>0.93566178535056088</v>
      </c>
      <c r="E8290" s="46">
        <v>0.86806091685517384</v>
      </c>
    </row>
    <row r="8291" spans="1:5" x14ac:dyDescent="0.35">
      <c r="A8291" s="47">
        <v>51417.116559150585</v>
      </c>
      <c r="B8291" s="46">
        <v>0.84525578381901045</v>
      </c>
      <c r="C8291" s="46">
        <v>0.56253018855532133</v>
      </c>
      <c r="D8291" s="46">
        <v>0.93563072726417429</v>
      </c>
      <c r="E8291" s="46">
        <v>0.86797864683492942</v>
      </c>
    </row>
    <row r="8292" spans="1:5" x14ac:dyDescent="0.35">
      <c r="A8292" s="47">
        <v>51423.029890800732</v>
      </c>
      <c r="B8292" s="46">
        <v>0.84510316862672663</v>
      </c>
      <c r="C8292" s="46">
        <v>1.1379237393319031</v>
      </c>
      <c r="D8292" s="46">
        <v>0.93560149579195251</v>
      </c>
      <c r="E8292" s="46">
        <v>0.86790117580508597</v>
      </c>
    </row>
    <row r="8293" spans="1:5" x14ac:dyDescent="0.35">
      <c r="A8293" s="47">
        <v>51433.317284010896</v>
      </c>
      <c r="B8293" s="46">
        <v>0.84483740417517794</v>
      </c>
      <c r="C8293" s="46">
        <v>0.99191911711331571</v>
      </c>
      <c r="D8293" s="46">
        <v>0.93555067964101013</v>
      </c>
      <c r="E8293" s="46">
        <v>0.86776640850019782</v>
      </c>
    </row>
    <row r="8294" spans="1:5" x14ac:dyDescent="0.35">
      <c r="A8294" s="47">
        <v>51443.868625946576</v>
      </c>
      <c r="B8294" s="46">
        <v>0.84456447940066981</v>
      </c>
      <c r="C8294" s="46">
        <v>0.94558814504590583</v>
      </c>
      <c r="D8294" s="46">
        <v>0.93549860935186957</v>
      </c>
      <c r="E8294" s="46">
        <v>0.86762819502021693</v>
      </c>
    </row>
    <row r="8295" spans="1:5" x14ac:dyDescent="0.35">
      <c r="A8295" s="47">
        <v>51445.941815873332</v>
      </c>
      <c r="B8295" s="46">
        <v>0.84451081311722598</v>
      </c>
      <c r="C8295" s="46">
        <v>0.55977135539311274</v>
      </c>
      <c r="D8295" s="46">
        <v>0.93548838418219837</v>
      </c>
      <c r="E8295" s="46">
        <v>0.86760103942303402</v>
      </c>
    </row>
    <row r="8296" spans="1:5" x14ac:dyDescent="0.35">
      <c r="A8296" s="47">
        <v>51452.437070013235</v>
      </c>
      <c r="B8296" s="46">
        <v>0.84434259242387932</v>
      </c>
      <c r="C8296" s="46">
        <v>0.71455725080225019</v>
      </c>
      <c r="D8296" s="46">
        <v>0.93545636152509037</v>
      </c>
      <c r="E8296" s="46">
        <v>0.86751596460981251</v>
      </c>
    </row>
    <row r="8297" spans="1:5" x14ac:dyDescent="0.35">
      <c r="A8297" s="47">
        <v>51456.334290196915</v>
      </c>
      <c r="B8297" s="46">
        <v>0.8442415962160531</v>
      </c>
      <c r="C8297" s="46">
        <v>0.83814729336260108</v>
      </c>
      <c r="D8297" s="46">
        <v>0.93543715672817196</v>
      </c>
      <c r="E8297" s="46">
        <v>0.86746492104931705</v>
      </c>
    </row>
    <row r="8298" spans="1:5" x14ac:dyDescent="0.35">
      <c r="A8298" s="47">
        <v>51461.958074362796</v>
      </c>
      <c r="B8298" s="46">
        <v>0.84409577453360984</v>
      </c>
      <c r="C8298" s="46">
        <v>-1.1516143445494231</v>
      </c>
      <c r="D8298" s="46">
        <v>0.93540945579984225</v>
      </c>
      <c r="E8298" s="46">
        <v>0.86739126689758816</v>
      </c>
    </row>
    <row r="8299" spans="1:5" x14ac:dyDescent="0.35">
      <c r="A8299" s="47">
        <v>51462.182743760597</v>
      </c>
      <c r="B8299" s="46">
        <v>0.8440899469781582</v>
      </c>
      <c r="C8299" s="46">
        <v>1.2352594892333091</v>
      </c>
      <c r="D8299" s="46">
        <v>0.93540834944753126</v>
      </c>
      <c r="E8299" s="46">
        <v>0.86738832449741143</v>
      </c>
    </row>
    <row r="8300" spans="1:5" x14ac:dyDescent="0.35">
      <c r="A8300" s="47">
        <v>51466.033112568461</v>
      </c>
      <c r="B8300" s="46">
        <v>0.84399005091398682</v>
      </c>
      <c r="C8300" s="46">
        <v>0.95536948160259705</v>
      </c>
      <c r="D8300" s="46">
        <v>0.93538939238961072</v>
      </c>
      <c r="E8300" s="46">
        <v>0.8673378987205127</v>
      </c>
    </row>
    <row r="8301" spans="1:5" x14ac:dyDescent="0.35">
      <c r="A8301" s="47">
        <v>51472.411792821833</v>
      </c>
      <c r="B8301" s="46">
        <v>0.84382446018779311</v>
      </c>
      <c r="C8301" s="46">
        <v>1.0201318690829186</v>
      </c>
      <c r="D8301" s="46">
        <v>0.93535800202691033</v>
      </c>
      <c r="E8301" s="46">
        <v>0.86725436496047148</v>
      </c>
    </row>
    <row r="8302" spans="1:5" x14ac:dyDescent="0.35">
      <c r="A8302" s="47">
        <v>51489.105865717029</v>
      </c>
      <c r="B8302" s="46">
        <v>0.84339050252315095</v>
      </c>
      <c r="C8302" s="46">
        <v>0.84718137013186645</v>
      </c>
      <c r="D8302" s="46">
        <v>0.93527593478935567</v>
      </c>
      <c r="E8302" s="46">
        <v>0.86703576514487413</v>
      </c>
    </row>
    <row r="8303" spans="1:5" x14ac:dyDescent="0.35">
      <c r="A8303" s="47">
        <v>51490.038604147405</v>
      </c>
      <c r="B8303" s="46">
        <v>0.84336623169142355</v>
      </c>
      <c r="C8303" s="46">
        <v>1.0238791912425382</v>
      </c>
      <c r="D8303" s="46">
        <v>0.93527135318593602</v>
      </c>
      <c r="E8303" s="46">
        <v>0.86702355239434958</v>
      </c>
    </row>
    <row r="8304" spans="1:5" x14ac:dyDescent="0.35">
      <c r="A8304" s="47">
        <v>51490.656679994259</v>
      </c>
      <c r="B8304" s="46">
        <v>0.84335014728482638</v>
      </c>
      <c r="C8304" s="46">
        <v>-4.8598634140750718E-3</v>
      </c>
      <c r="D8304" s="46">
        <v>0.9352683174176375</v>
      </c>
      <c r="E8304" s="46">
        <v>0.86701545971420424</v>
      </c>
    </row>
    <row r="8305" spans="1:5" x14ac:dyDescent="0.35">
      <c r="A8305" s="47">
        <v>51493.042146260566</v>
      </c>
      <c r="B8305" s="46">
        <v>0.84328805880976232</v>
      </c>
      <c r="C8305" s="46">
        <v>0.79923247058160118</v>
      </c>
      <c r="D8305" s="46">
        <v>0.93525660246522646</v>
      </c>
      <c r="E8305" s="46">
        <v>0.86698422640244044</v>
      </c>
    </row>
    <row r="8306" spans="1:5" x14ac:dyDescent="0.35">
      <c r="A8306" s="47">
        <v>51493.974451646929</v>
      </c>
      <c r="B8306" s="46">
        <v>0.84326378834799987</v>
      </c>
      <c r="C8306" s="46">
        <v>-0.1076145184636057</v>
      </c>
      <c r="D8306" s="46">
        <v>0.93525202463577939</v>
      </c>
      <c r="E8306" s="46">
        <v>0.86697201975285487</v>
      </c>
    </row>
    <row r="8307" spans="1:5" x14ac:dyDescent="0.35">
      <c r="A8307" s="47">
        <v>51507.014296332403</v>
      </c>
      <c r="B8307" s="46">
        <v>0.84292405632195466</v>
      </c>
      <c r="C8307" s="46">
        <v>0.90157922603490981</v>
      </c>
      <c r="D8307" s="46">
        <v>0.93518803691300978</v>
      </c>
      <c r="E8307" s="46">
        <v>0.86680130023018476</v>
      </c>
    </row>
    <row r="8308" spans="1:5" x14ac:dyDescent="0.35">
      <c r="A8308" s="47">
        <v>51516.060262306826</v>
      </c>
      <c r="B8308" s="46">
        <v>0.8426880849719981</v>
      </c>
      <c r="C8308" s="46">
        <v>0.75446764548392498</v>
      </c>
      <c r="D8308" s="46">
        <v>0.93514369227805394</v>
      </c>
      <c r="E8308" s="46">
        <v>0.86668288115813563</v>
      </c>
    </row>
    <row r="8309" spans="1:5" x14ac:dyDescent="0.35">
      <c r="A8309" s="47">
        <v>51529.495229188338</v>
      </c>
      <c r="B8309" s="46">
        <v>0.84233718367235288</v>
      </c>
      <c r="C8309" s="46">
        <v>0.3427419927316544</v>
      </c>
      <c r="D8309" s="46">
        <v>0.93507789969073429</v>
      </c>
      <c r="E8309" s="46">
        <v>0.86650702501179744</v>
      </c>
    </row>
    <row r="8310" spans="1:5" x14ac:dyDescent="0.35">
      <c r="A8310" s="47">
        <v>51554.918795892387</v>
      </c>
      <c r="B8310" s="46">
        <v>0.84167173955803043</v>
      </c>
      <c r="C8310" s="46">
        <v>0.52546161634365873</v>
      </c>
      <c r="D8310" s="46">
        <v>0.93495361812798927</v>
      </c>
      <c r="E8310" s="46">
        <v>0.86617430704585774</v>
      </c>
    </row>
    <row r="8311" spans="1:5" x14ac:dyDescent="0.35">
      <c r="A8311" s="47">
        <v>51557.749106798474</v>
      </c>
      <c r="B8311" s="46">
        <v>0.84159754462937042</v>
      </c>
      <c r="C8311" s="46">
        <v>0.86359762127758977</v>
      </c>
      <c r="D8311" s="46">
        <v>0.93493980015072831</v>
      </c>
      <c r="E8311" s="46">
        <v>0.86613727194198886</v>
      </c>
    </row>
    <row r="8312" spans="1:5" x14ac:dyDescent="0.35">
      <c r="A8312" s="47">
        <v>51563.63368940902</v>
      </c>
      <c r="B8312" s="46">
        <v>0.84144321165687641</v>
      </c>
      <c r="C8312" s="46">
        <v>-5.7043404887768823E-3</v>
      </c>
      <c r="D8312" s="46">
        <v>0.93491108220434793</v>
      </c>
      <c r="E8312" s="46">
        <v>0.86606027452859868</v>
      </c>
    </row>
    <row r="8313" spans="1:5" x14ac:dyDescent="0.35">
      <c r="A8313" s="47">
        <v>51568.532472540479</v>
      </c>
      <c r="B8313" s="46">
        <v>0.84131465891380008</v>
      </c>
      <c r="C8313" s="46">
        <v>0.95176783823096578</v>
      </c>
      <c r="D8313" s="46">
        <v>0.93488718691090256</v>
      </c>
      <c r="E8313" s="46">
        <v>0.86599617939279738</v>
      </c>
    </row>
    <row r="8314" spans="1:5" x14ac:dyDescent="0.35">
      <c r="A8314" s="47">
        <v>51572.980232289308</v>
      </c>
      <c r="B8314" s="46">
        <v>0.84119788383337357</v>
      </c>
      <c r="C8314" s="46">
        <v>0.92847556846280543</v>
      </c>
      <c r="D8314" s="46">
        <v>0.93486550086384601</v>
      </c>
      <c r="E8314" s="46">
        <v>0.86593798816093603</v>
      </c>
    </row>
    <row r="8315" spans="1:5" x14ac:dyDescent="0.35">
      <c r="A8315" s="47">
        <v>51573.152808612751</v>
      </c>
      <c r="B8315" s="46">
        <v>0.84119335176574062</v>
      </c>
      <c r="C8315" s="46">
        <v>1.0550011486873512</v>
      </c>
      <c r="D8315" s="46">
        <v>0.93486465960663045</v>
      </c>
      <c r="E8315" s="46">
        <v>0.86593573035195281</v>
      </c>
    </row>
    <row r="8316" spans="1:5" x14ac:dyDescent="0.35">
      <c r="A8316" s="47">
        <v>51580.15540905064</v>
      </c>
      <c r="B8316" s="46">
        <v>0.84100938514583212</v>
      </c>
      <c r="C8316" s="46">
        <v>0.67147775496181339</v>
      </c>
      <c r="D8316" s="46">
        <v>0.93483053521714288</v>
      </c>
      <c r="E8316" s="46">
        <v>0.86584411899323455</v>
      </c>
    </row>
    <row r="8317" spans="1:5" x14ac:dyDescent="0.35">
      <c r="A8317" s="47">
        <v>51592.683069604107</v>
      </c>
      <c r="B8317" s="46">
        <v>0.84067993124523632</v>
      </c>
      <c r="C8317" s="46">
        <v>1.139858967918661</v>
      </c>
      <c r="D8317" s="46">
        <v>0.93476954095946541</v>
      </c>
      <c r="E8317" s="46">
        <v>0.86568024276745092</v>
      </c>
    </row>
    <row r="8318" spans="1:5" x14ac:dyDescent="0.35">
      <c r="A8318" s="47">
        <v>51604.127626616239</v>
      </c>
      <c r="B8318" s="46">
        <v>0.84037858591684622</v>
      </c>
      <c r="C8318" s="46">
        <v>0.75699604208425697</v>
      </c>
      <c r="D8318" s="46">
        <v>0.93471388091082541</v>
      </c>
      <c r="E8318" s="46">
        <v>0.8655305536887079</v>
      </c>
    </row>
    <row r="8319" spans="1:5" x14ac:dyDescent="0.35">
      <c r="A8319" s="47">
        <v>51611.29145950044</v>
      </c>
      <c r="B8319" s="46">
        <v>0.84018977524983796</v>
      </c>
      <c r="C8319" s="46">
        <v>1.0289442762674295</v>
      </c>
      <c r="D8319" s="46">
        <v>0.93467906947754209</v>
      </c>
      <c r="E8319" s="46">
        <v>0.86543686366562189</v>
      </c>
    </row>
    <row r="8320" spans="1:5" x14ac:dyDescent="0.35">
      <c r="A8320" s="47">
        <v>51615.246471275947</v>
      </c>
      <c r="B8320" s="46">
        <v>0.84008547739181139</v>
      </c>
      <c r="C8320" s="46">
        <v>0.77106938438933348</v>
      </c>
      <c r="D8320" s="46">
        <v>0.9346598604968277</v>
      </c>
      <c r="E8320" s="46">
        <v>0.86538514234949682</v>
      </c>
    </row>
    <row r="8321" spans="1:5" x14ac:dyDescent="0.35">
      <c r="A8321" s="47">
        <v>51618.25390214505</v>
      </c>
      <c r="B8321" s="46">
        <v>0.84000614018062736</v>
      </c>
      <c r="C8321" s="46">
        <v>1.113034952704961</v>
      </c>
      <c r="D8321" s="46">
        <v>0.93464525842420909</v>
      </c>
      <c r="E8321" s="46">
        <v>0.8653458144295374</v>
      </c>
    </row>
    <row r="8322" spans="1:5" x14ac:dyDescent="0.35">
      <c r="A8322" s="47">
        <v>51618.564487901771</v>
      </c>
      <c r="B8322" s="46">
        <v>0.83999794542757655</v>
      </c>
      <c r="C8322" s="46">
        <v>1.138323700206989</v>
      </c>
      <c r="D8322" s="46">
        <v>0.93464375065533734</v>
      </c>
      <c r="E8322" s="46">
        <v>0.86534175299940186</v>
      </c>
    </row>
    <row r="8323" spans="1:5" x14ac:dyDescent="0.35">
      <c r="A8323" s="47">
        <v>51619.338079163907</v>
      </c>
      <c r="B8323" s="46">
        <v>0.83997753323148283</v>
      </c>
      <c r="C8323" s="46">
        <v>0.57351636164588715</v>
      </c>
      <c r="D8323" s="46">
        <v>0.93463999536642328</v>
      </c>
      <c r="E8323" s="46">
        <v>0.86533163705509164</v>
      </c>
    </row>
    <row r="8324" spans="1:5" x14ac:dyDescent="0.35">
      <c r="A8324" s="47">
        <v>51622.408849899242</v>
      </c>
      <c r="B8324" s="46">
        <v>0.83989649126082189</v>
      </c>
      <c r="C8324" s="46">
        <v>1.3602922666737127</v>
      </c>
      <c r="D8324" s="46">
        <v>0.93462509135482286</v>
      </c>
      <c r="E8324" s="46">
        <v>0.86529148265794809</v>
      </c>
    </row>
    <row r="8325" spans="1:5" x14ac:dyDescent="0.35">
      <c r="A8325" s="47">
        <v>51624.850669394837</v>
      </c>
      <c r="B8325" s="46">
        <v>0.83983203027183784</v>
      </c>
      <c r="C8325" s="46">
        <v>0.32877787275258363</v>
      </c>
      <c r="D8325" s="46">
        <v>0.93461324293729309</v>
      </c>
      <c r="E8325" s="46">
        <v>0.86525955360010121</v>
      </c>
    </row>
    <row r="8326" spans="1:5" x14ac:dyDescent="0.35">
      <c r="A8326" s="47">
        <v>51627.992819743718</v>
      </c>
      <c r="B8326" s="46">
        <v>0.83974905811175793</v>
      </c>
      <c r="C8326" s="46">
        <v>0.6419465795170165</v>
      </c>
      <c r="D8326" s="46">
        <v>0.93459800018611583</v>
      </c>
      <c r="E8326" s="46">
        <v>0.86521846833311788</v>
      </c>
    </row>
    <row r="8327" spans="1:5" x14ac:dyDescent="0.35">
      <c r="A8327" s="47">
        <v>51628.404814906142</v>
      </c>
      <c r="B8327" s="46">
        <v>0.83973817695502229</v>
      </c>
      <c r="C8327" s="46">
        <v>0.94227041524777011</v>
      </c>
      <c r="D8327" s="46">
        <v>0.93459600189732561</v>
      </c>
      <c r="E8327" s="46">
        <v>0.86521308138592357</v>
      </c>
    </row>
    <row r="8328" spans="1:5" x14ac:dyDescent="0.35">
      <c r="A8328" s="47">
        <v>51633.912127836869</v>
      </c>
      <c r="B8328" s="46">
        <v>0.83959268083011929</v>
      </c>
      <c r="C8328" s="46">
        <v>1.1014873385250423</v>
      </c>
      <c r="D8328" s="46">
        <v>0.93456929712459624</v>
      </c>
      <c r="E8328" s="46">
        <v>0.86514107416402763</v>
      </c>
    </row>
    <row r="8329" spans="1:5" x14ac:dyDescent="0.35">
      <c r="A8329" s="47">
        <v>51634.779388063005</v>
      </c>
      <c r="B8329" s="46">
        <v>0.83956976163272701</v>
      </c>
      <c r="C8329" s="46">
        <v>1.2052470256680436</v>
      </c>
      <c r="D8329" s="46">
        <v>0.93456509302923985</v>
      </c>
      <c r="E8329" s="46">
        <v>0.86512973528082027</v>
      </c>
    </row>
    <row r="8330" spans="1:5" x14ac:dyDescent="0.35">
      <c r="A8330" s="47">
        <v>51650.157877454112</v>
      </c>
      <c r="B8330" s="46">
        <v>0.83916302465487935</v>
      </c>
      <c r="C8330" s="46">
        <v>1.1024122901859057</v>
      </c>
      <c r="D8330" s="46">
        <v>0.93449059997218731</v>
      </c>
      <c r="E8330" s="46">
        <v>0.86492868959444658</v>
      </c>
    </row>
    <row r="8331" spans="1:5" x14ac:dyDescent="0.35">
      <c r="A8331" s="47">
        <v>51663.670639000098</v>
      </c>
      <c r="B8331" s="46">
        <v>0.83880512577644317</v>
      </c>
      <c r="C8331" s="46">
        <v>0.9592983686508294</v>
      </c>
      <c r="D8331" s="46">
        <v>0.93442523042918035</v>
      </c>
      <c r="E8331" s="46">
        <v>0.86475206405756966</v>
      </c>
    </row>
    <row r="8332" spans="1:5" x14ac:dyDescent="0.35">
      <c r="A8332" s="47">
        <v>51679.655459804999</v>
      </c>
      <c r="B8332" s="46">
        <v>0.83838114729827473</v>
      </c>
      <c r="C8332" s="46" t="s">
        <v>159</v>
      </c>
      <c r="D8332" s="46">
        <v>0.93434800565983667</v>
      </c>
      <c r="E8332" s="46">
        <v>0.86454316212708604</v>
      </c>
    </row>
    <row r="8333" spans="1:5" x14ac:dyDescent="0.35">
      <c r="A8333" s="47">
        <v>51686.321058928093</v>
      </c>
      <c r="B8333" s="46">
        <v>0.83820415867917353</v>
      </c>
      <c r="C8333" s="46">
        <v>-0.18442288665192486</v>
      </c>
      <c r="D8333" s="46">
        <v>0.93431583641389637</v>
      </c>
      <c r="E8333" s="46">
        <v>0.86445606264253716</v>
      </c>
    </row>
    <row r="8334" spans="1:5" x14ac:dyDescent="0.35">
      <c r="A8334" s="47">
        <v>51694.662620758558</v>
      </c>
      <c r="B8334" s="46">
        <v>0.83798251173435689</v>
      </c>
      <c r="C8334" s="46">
        <v>1.0830694624960779</v>
      </c>
      <c r="D8334" s="46">
        <v>0.9342756061471742</v>
      </c>
      <c r="E8334" s="46">
        <v>0.864347073151986</v>
      </c>
    </row>
    <row r="8335" spans="1:5" x14ac:dyDescent="0.35">
      <c r="A8335" s="47">
        <v>51695.752074043339</v>
      </c>
      <c r="B8335" s="46">
        <v>0.83795355059731291</v>
      </c>
      <c r="C8335" s="46">
        <v>0.65733630457784908</v>
      </c>
      <c r="D8335" s="46">
        <v>0.93427035410678871</v>
      </c>
      <c r="E8335" s="46">
        <v>0.86433283934441607</v>
      </c>
    </row>
    <row r="8336" spans="1:5" x14ac:dyDescent="0.35">
      <c r="A8336" s="47">
        <v>51700.511784551294</v>
      </c>
      <c r="B8336" s="46">
        <v>0.83782698769454922</v>
      </c>
      <c r="C8336" s="46">
        <v>0.77195587381444497</v>
      </c>
      <c r="D8336" s="46">
        <v>0.93424741457271476</v>
      </c>
      <c r="E8336" s="46">
        <v>0.86427065550124604</v>
      </c>
    </row>
    <row r="8337" spans="1:5" x14ac:dyDescent="0.35">
      <c r="A8337" s="47">
        <v>51709.502550572273</v>
      </c>
      <c r="B8337" s="46">
        <v>0.83758776595115025</v>
      </c>
      <c r="C8337" s="46">
        <v>0.57295378901096594</v>
      </c>
      <c r="D8337" s="46">
        <v>0.93420411042207319</v>
      </c>
      <c r="E8337" s="46">
        <v>0.86415320438541632</v>
      </c>
    </row>
    <row r="8338" spans="1:5" x14ac:dyDescent="0.35">
      <c r="A8338" s="47">
        <v>51710.151400495633</v>
      </c>
      <c r="B8338" s="46">
        <v>0.83757049396984384</v>
      </c>
      <c r="C8338" s="46">
        <v>1.1728319329344927</v>
      </c>
      <c r="D8338" s="46">
        <v>0.93420098659519246</v>
      </c>
      <c r="E8338" s="46">
        <v>0.86414472862024627</v>
      </c>
    </row>
    <row r="8339" spans="1:5" x14ac:dyDescent="0.35">
      <c r="A8339" s="47">
        <v>51711.080378902305</v>
      </c>
      <c r="B8339" s="46">
        <v>0.83754576334144137</v>
      </c>
      <c r="C8339" s="46">
        <v>1.094972889860979</v>
      </c>
      <c r="D8339" s="46">
        <v>0.93419651443651963</v>
      </c>
      <c r="E8339" s="46">
        <v>0.86413259372486551</v>
      </c>
    </row>
    <row r="8340" spans="1:5" x14ac:dyDescent="0.35">
      <c r="A8340" s="47">
        <v>51711.192543563833</v>
      </c>
      <c r="B8340" s="46">
        <v>0.83754277722703863</v>
      </c>
      <c r="C8340" s="46">
        <v>0.93500131443771117</v>
      </c>
      <c r="D8340" s="46">
        <v>0.93419597449452896</v>
      </c>
      <c r="E8340" s="46">
        <v>0.86413112856954344</v>
      </c>
    </row>
    <row r="8341" spans="1:5" x14ac:dyDescent="0.35">
      <c r="A8341" s="47">
        <v>51711.913286206625</v>
      </c>
      <c r="B8341" s="46">
        <v>0.83752358845041175</v>
      </c>
      <c r="C8341" s="46">
        <v>1.2690404280883749</v>
      </c>
      <c r="D8341" s="46">
        <v>0.93419250509075646</v>
      </c>
      <c r="E8341" s="46">
        <v>0.8641217138888998</v>
      </c>
    </row>
    <row r="8342" spans="1:5" x14ac:dyDescent="0.35">
      <c r="A8342" s="47">
        <v>51717.614612286859</v>
      </c>
      <c r="B8342" s="46">
        <v>0.8373717536750902</v>
      </c>
      <c r="C8342" s="46">
        <v>0.88588967248122152</v>
      </c>
      <c r="D8342" s="46">
        <v>0.93416506889574991</v>
      </c>
      <c r="E8342" s="46">
        <v>0.86404724344847872</v>
      </c>
    </row>
    <row r="8343" spans="1:5" x14ac:dyDescent="0.35">
      <c r="A8343" s="47">
        <v>51732.593404042258</v>
      </c>
      <c r="B8343" s="46">
        <v>0.83697246937706371</v>
      </c>
      <c r="C8343" s="46">
        <v>0.80820211742602677</v>
      </c>
      <c r="D8343" s="46">
        <v>0.93409305486474103</v>
      </c>
      <c r="E8343" s="46">
        <v>0.86385161657802201</v>
      </c>
    </row>
    <row r="8344" spans="1:5" x14ac:dyDescent="0.35">
      <c r="A8344" s="47">
        <v>51735.028556188219</v>
      </c>
      <c r="B8344" s="46">
        <v>0.83690750519082535</v>
      </c>
      <c r="C8344" s="46">
        <v>0.9527610623096594</v>
      </c>
      <c r="D8344" s="46">
        <v>0.93408135655310798</v>
      </c>
      <c r="E8344" s="46">
        <v>0.86381981637114802</v>
      </c>
    </row>
    <row r="8345" spans="1:5" x14ac:dyDescent="0.35">
      <c r="A8345" s="47">
        <v>51737.784403889418</v>
      </c>
      <c r="B8345" s="46">
        <v>0.83683396843252789</v>
      </c>
      <c r="C8345" s="46">
        <v>0.80796525053878909</v>
      </c>
      <c r="D8345" s="46">
        <v>0.93406812075883761</v>
      </c>
      <c r="E8345" s="46">
        <v>0.86378382945213616</v>
      </c>
    </row>
    <row r="8346" spans="1:5" x14ac:dyDescent="0.35">
      <c r="A8346" s="47">
        <v>51746.780847963135</v>
      </c>
      <c r="B8346" s="46">
        <v>0.83659378198643652</v>
      </c>
      <c r="C8346" s="46">
        <v>0.4490324243064503</v>
      </c>
      <c r="D8346" s="46">
        <v>0.93402493563791567</v>
      </c>
      <c r="E8346" s="46">
        <v>0.86366635929008195</v>
      </c>
    </row>
    <row r="8347" spans="1:5" x14ac:dyDescent="0.35">
      <c r="A8347" s="47">
        <v>51750.708144937023</v>
      </c>
      <c r="B8347" s="46">
        <v>0.83648887098451663</v>
      </c>
      <c r="C8347" s="46">
        <v>1.1861116737161614</v>
      </c>
      <c r="D8347" s="46">
        <v>0.93400609470519891</v>
      </c>
      <c r="E8347" s="46">
        <v>0.86361508328763215</v>
      </c>
    </row>
    <row r="8348" spans="1:5" x14ac:dyDescent="0.35">
      <c r="A8348" s="47">
        <v>51757.675214582079</v>
      </c>
      <c r="B8348" s="46">
        <v>0.83630266808859222</v>
      </c>
      <c r="C8348" s="46">
        <v>0.6585949615180553</v>
      </c>
      <c r="D8348" s="46">
        <v>0.93397268718466675</v>
      </c>
      <c r="E8348" s="46">
        <v>0.86352412552873647</v>
      </c>
    </row>
    <row r="8349" spans="1:5" x14ac:dyDescent="0.35">
      <c r="A8349" s="47">
        <v>51766.98120042638</v>
      </c>
      <c r="B8349" s="46">
        <v>0.83605377744940412</v>
      </c>
      <c r="C8349" s="46">
        <v>0.9763438946357228</v>
      </c>
      <c r="D8349" s="46">
        <v>0.93392809733085402</v>
      </c>
      <c r="E8349" s="46">
        <v>0.86340264530537647</v>
      </c>
    </row>
    <row r="8350" spans="1:5" x14ac:dyDescent="0.35">
      <c r="A8350" s="47">
        <v>51768.459633427759</v>
      </c>
      <c r="B8350" s="46">
        <v>0.83601421785207986</v>
      </c>
      <c r="C8350" s="46">
        <v>0.54849981341007492</v>
      </c>
      <c r="D8350" s="46">
        <v>0.93392101684634254</v>
      </c>
      <c r="E8350" s="46">
        <v>0.86338334723564136</v>
      </c>
    </row>
    <row r="8351" spans="1:5" x14ac:dyDescent="0.35">
      <c r="A8351" s="47">
        <v>51770.253043493969</v>
      </c>
      <c r="B8351" s="46">
        <v>0.83596622335558202</v>
      </c>
      <c r="C8351" s="46">
        <v>0.92945097744756566</v>
      </c>
      <c r="D8351" s="46">
        <v>0.93391242915304262</v>
      </c>
      <c r="E8351" s="46">
        <v>0.86335993826141555</v>
      </c>
    </row>
    <row r="8352" spans="1:5" x14ac:dyDescent="0.35">
      <c r="A8352" s="47">
        <v>51773.80457701972</v>
      </c>
      <c r="B8352" s="46">
        <v>0.83587115670917778</v>
      </c>
      <c r="C8352" s="46">
        <v>-0.40675176001196967</v>
      </c>
      <c r="D8352" s="46">
        <v>0.9338954268546148</v>
      </c>
      <c r="E8352" s="46">
        <v>0.86331358255200163</v>
      </c>
    </row>
    <row r="8353" spans="1:5" x14ac:dyDescent="0.35">
      <c r="A8353" s="47">
        <v>51776.515797551605</v>
      </c>
      <c r="B8353" s="46">
        <v>0.83579856376464745</v>
      </c>
      <c r="C8353" s="46">
        <v>0.95177893829898608</v>
      </c>
      <c r="D8353" s="46">
        <v>0.93388245107990475</v>
      </c>
      <c r="E8353" s="46">
        <v>0.8632781963479722</v>
      </c>
    </row>
    <row r="8354" spans="1:5" x14ac:dyDescent="0.35">
      <c r="A8354" s="47">
        <v>51783.963823084268</v>
      </c>
      <c r="B8354" s="46">
        <v>0.83559905587401107</v>
      </c>
      <c r="C8354" s="46">
        <v>0.95702922112630429</v>
      </c>
      <c r="D8354" s="46">
        <v>0.93384682158297783</v>
      </c>
      <c r="E8354" s="46">
        <v>0.86318099313076013</v>
      </c>
    </row>
    <row r="8355" spans="1:5" x14ac:dyDescent="0.35">
      <c r="A8355" s="47">
        <v>51784.336886524972</v>
      </c>
      <c r="B8355" s="46">
        <v>0.83558905940079498</v>
      </c>
      <c r="C8355" s="46">
        <v>0.95970624160128803</v>
      </c>
      <c r="D8355" s="46">
        <v>0.93384503757282677</v>
      </c>
      <c r="E8355" s="46">
        <v>0.86317612458502546</v>
      </c>
    </row>
    <row r="8356" spans="1:5" x14ac:dyDescent="0.35">
      <c r="A8356" s="47">
        <v>51785.840480741339</v>
      </c>
      <c r="B8356" s="46">
        <v>0.83554876641197717</v>
      </c>
      <c r="C8356" s="46">
        <v>0.86046917151190172</v>
      </c>
      <c r="D8356" s="46">
        <v>0.93383784791282121</v>
      </c>
      <c r="E8356" s="46">
        <v>0.86315650265648025</v>
      </c>
    </row>
    <row r="8357" spans="1:5" x14ac:dyDescent="0.35">
      <c r="A8357" s="47">
        <v>51799.769943124389</v>
      </c>
      <c r="B8357" s="46">
        <v>0.83517524364124129</v>
      </c>
      <c r="C8357" s="46">
        <v>1.1717588885827634</v>
      </c>
      <c r="D8357" s="46">
        <v>0.93377128865134318</v>
      </c>
      <c r="E8357" s="46">
        <v>0.86297474206307412</v>
      </c>
    </row>
    <row r="8358" spans="1:5" x14ac:dyDescent="0.35">
      <c r="A8358" s="47">
        <v>51803.079516624457</v>
      </c>
      <c r="B8358" s="46">
        <v>0.83508643205862088</v>
      </c>
      <c r="C8358" s="46">
        <v>0.6122192118100056</v>
      </c>
      <c r="D8358" s="46">
        <v>0.93375548683217136</v>
      </c>
      <c r="E8358" s="46">
        <v>0.86293156172592778</v>
      </c>
    </row>
    <row r="8359" spans="1:5" x14ac:dyDescent="0.35">
      <c r="A8359" s="47">
        <v>51806.211513361515</v>
      </c>
      <c r="B8359" s="46">
        <v>0.83500236310533671</v>
      </c>
      <c r="C8359" s="46">
        <v>0.125490787848892</v>
      </c>
      <c r="D8359" s="46">
        <v>0.9337405372280182</v>
      </c>
      <c r="E8359" s="46">
        <v>0.86289070007096613</v>
      </c>
    </row>
    <row r="8360" spans="1:5" x14ac:dyDescent="0.35">
      <c r="A8360" s="47">
        <v>51809.550713420685</v>
      </c>
      <c r="B8360" s="46">
        <v>0.83491270828493513</v>
      </c>
      <c r="C8360" s="46">
        <v>0.83128898606816826</v>
      </c>
      <c r="D8360" s="46">
        <v>0.93372460327259188</v>
      </c>
      <c r="E8360" s="46">
        <v>0.86284713709076832</v>
      </c>
    </row>
    <row r="8361" spans="1:5" x14ac:dyDescent="0.35">
      <c r="A8361" s="47">
        <v>51817.808801865256</v>
      </c>
      <c r="B8361" s="46">
        <v>0.83469087892852367</v>
      </c>
      <c r="C8361" s="46">
        <v>0.68159006500803088</v>
      </c>
      <c r="D8361" s="46">
        <v>0.93368521810375149</v>
      </c>
      <c r="E8361" s="46">
        <v>0.86273941134282472</v>
      </c>
    </row>
    <row r="8362" spans="1:5" x14ac:dyDescent="0.35">
      <c r="A8362" s="47">
        <v>51819.748432873806</v>
      </c>
      <c r="B8362" s="46">
        <v>0.83463875456050884</v>
      </c>
      <c r="C8362" s="46">
        <v>9.9147241003061382E-2</v>
      </c>
      <c r="D8362" s="46">
        <v>0.93367597172140804</v>
      </c>
      <c r="E8362" s="46">
        <v>0.86271411090499672</v>
      </c>
    </row>
    <row r="8363" spans="1:5" x14ac:dyDescent="0.35">
      <c r="A8363" s="47">
        <v>51825.309128734109</v>
      </c>
      <c r="B8363" s="46">
        <v>0.83448927423521302</v>
      </c>
      <c r="C8363" s="46">
        <v>1.1018135931358586</v>
      </c>
      <c r="D8363" s="46">
        <v>0.93364947241684604</v>
      </c>
      <c r="E8363" s="46">
        <v>0.86264158133967539</v>
      </c>
    </row>
    <row r="8364" spans="1:5" x14ac:dyDescent="0.35">
      <c r="A8364" s="47">
        <v>51827.730742216612</v>
      </c>
      <c r="B8364" s="46">
        <v>0.83442415625189204</v>
      </c>
      <c r="C8364" s="46">
        <v>0.52341097938761738</v>
      </c>
      <c r="D8364" s="46">
        <v>0.93363793646851012</v>
      </c>
      <c r="E8364" s="46">
        <v>0.86260999740699995</v>
      </c>
    </row>
    <row r="8365" spans="1:5" x14ac:dyDescent="0.35">
      <c r="A8365" s="47">
        <v>51832.82621221547</v>
      </c>
      <c r="B8365" s="46">
        <v>0.83428709563037817</v>
      </c>
      <c r="C8365" s="46">
        <v>0.47672265716698359</v>
      </c>
      <c r="D8365" s="46">
        <v>0.93361367120361771</v>
      </c>
      <c r="E8365" s="46">
        <v>0.86254354321308979</v>
      </c>
    </row>
    <row r="8366" spans="1:5" x14ac:dyDescent="0.35">
      <c r="A8366" s="47">
        <v>51836.246414781308</v>
      </c>
      <c r="B8366" s="46">
        <v>0.83419506560286627</v>
      </c>
      <c r="C8366" s="46">
        <v>1.2348850002295464</v>
      </c>
      <c r="D8366" s="46">
        <v>0.93359739004443543</v>
      </c>
      <c r="E8366" s="46">
        <v>0.86249894026678398</v>
      </c>
    </row>
    <row r="8367" spans="1:5" x14ac:dyDescent="0.35">
      <c r="A8367" s="47">
        <v>51846.981744539109</v>
      </c>
      <c r="B8367" s="46">
        <v>0.83390603793244944</v>
      </c>
      <c r="C8367" s="46">
        <v>0.65057699441779526</v>
      </c>
      <c r="D8367" s="46">
        <v>0.93354631945516053</v>
      </c>
      <c r="E8367" s="46">
        <v>0.8623589548256364</v>
      </c>
    </row>
    <row r="8368" spans="1:5" x14ac:dyDescent="0.35">
      <c r="A8368" s="47">
        <v>51855.547481563379</v>
      </c>
      <c r="B8368" s="46">
        <v>0.83367524546555172</v>
      </c>
      <c r="C8368" s="46">
        <v>0.68583786349643017</v>
      </c>
      <c r="D8368" s="46">
        <v>0.93350560569528684</v>
      </c>
      <c r="E8368" s="46">
        <v>0.8622472758557167</v>
      </c>
    </row>
    <row r="8369" spans="1:5" x14ac:dyDescent="0.35">
      <c r="A8369" s="47">
        <v>51863.181942703959</v>
      </c>
      <c r="B8369" s="46">
        <v>0.83346941402057118</v>
      </c>
      <c r="C8369" s="46">
        <v>0.71049066745116907</v>
      </c>
      <c r="D8369" s="46">
        <v>0.93346934494019418</v>
      </c>
      <c r="E8369" s="46">
        <v>0.86214775055305559</v>
      </c>
    </row>
    <row r="8370" spans="1:5" x14ac:dyDescent="0.35">
      <c r="A8370" s="47">
        <v>51863.750554372513</v>
      </c>
      <c r="B8370" s="46">
        <v>0.83345407886635015</v>
      </c>
      <c r="C8370" s="46">
        <v>0.96998438668445264</v>
      </c>
      <c r="D8370" s="46">
        <v>0.93346664525444822</v>
      </c>
      <c r="E8370" s="46">
        <v>0.86214033839572635</v>
      </c>
    </row>
    <row r="8371" spans="1:5" x14ac:dyDescent="0.35">
      <c r="A8371" s="47">
        <v>51873.601480473779</v>
      </c>
      <c r="B8371" s="46">
        <v>0.83318829732752342</v>
      </c>
      <c r="C8371" s="46">
        <v>0.58747959979170705</v>
      </c>
      <c r="D8371" s="46">
        <v>0.93341989649836321</v>
      </c>
      <c r="E8371" s="46">
        <v>0.86201193622746541</v>
      </c>
    </row>
    <row r="8372" spans="1:5" x14ac:dyDescent="0.35">
      <c r="A8372" s="47">
        <v>51884.060977860339</v>
      </c>
      <c r="B8372" s="46">
        <v>0.83290587596571908</v>
      </c>
      <c r="C8372" s="46">
        <v>0.59602702638545946</v>
      </c>
      <c r="D8372" s="46">
        <v>0.93337030521382891</v>
      </c>
      <c r="E8372" s="46">
        <v>0.86187562230934511</v>
      </c>
    </row>
    <row r="8373" spans="1:5" x14ac:dyDescent="0.35">
      <c r="A8373" s="47">
        <v>51890.221678911286</v>
      </c>
      <c r="B8373" s="46">
        <v>0.83273942309395854</v>
      </c>
      <c r="C8373" s="46">
        <v>0.98295795009673004</v>
      </c>
      <c r="D8373" s="46">
        <v>0.93334111759269356</v>
      </c>
      <c r="E8373" s="46">
        <v>0.86179534273098712</v>
      </c>
    </row>
    <row r="8374" spans="1:5" x14ac:dyDescent="0.35">
      <c r="A8374" s="47">
        <v>51892.927554688722</v>
      </c>
      <c r="B8374" s="46">
        <v>0.83266628994562852</v>
      </c>
      <c r="C8374" s="46">
        <v>1.1636273395086549</v>
      </c>
      <c r="D8374" s="46">
        <v>0.9333283030664169</v>
      </c>
      <c r="E8374" s="46">
        <v>0.86176008506446278</v>
      </c>
    </row>
    <row r="8375" spans="1:5" x14ac:dyDescent="0.35">
      <c r="A8375" s="47">
        <v>51900.746244126683</v>
      </c>
      <c r="B8375" s="46">
        <v>0.83245488670818446</v>
      </c>
      <c r="C8375" s="46">
        <v>0.36669047080750694</v>
      </c>
      <c r="D8375" s="46">
        <v>0.93329129278901668</v>
      </c>
      <c r="E8375" s="46">
        <v>0.86165821542479215</v>
      </c>
    </row>
    <row r="8376" spans="1:5" x14ac:dyDescent="0.35">
      <c r="A8376" s="47">
        <v>51909.09411700198</v>
      </c>
      <c r="B8376" s="46">
        <v>0.83222903960912564</v>
      </c>
      <c r="C8376" s="46">
        <v>1.0423199543337924</v>
      </c>
      <c r="D8376" s="46">
        <v>0.93325180640813787</v>
      </c>
      <c r="E8376" s="46">
        <v>0.86154946457231285</v>
      </c>
    </row>
    <row r="8377" spans="1:5" x14ac:dyDescent="0.35">
      <c r="A8377" s="47">
        <v>51911.26605982022</v>
      </c>
      <c r="B8377" s="46">
        <v>0.83217025608308404</v>
      </c>
      <c r="C8377" s="46">
        <v>1.072035728063736</v>
      </c>
      <c r="D8377" s="46">
        <v>0.9332415377492228</v>
      </c>
      <c r="E8377" s="46">
        <v>0.86152117216545288</v>
      </c>
    </row>
    <row r="8378" spans="1:5" x14ac:dyDescent="0.35">
      <c r="A8378" s="47">
        <v>51911.979117163486</v>
      </c>
      <c r="B8378" s="46">
        <v>0.83215095517627991</v>
      </c>
      <c r="C8378" s="46">
        <v>1.0965810465949355</v>
      </c>
      <c r="D8378" s="46">
        <v>0.93323816694702488</v>
      </c>
      <c r="E8378" s="46">
        <v>0.86151188386539368</v>
      </c>
    </row>
    <row r="8379" spans="1:5" x14ac:dyDescent="0.35">
      <c r="A8379" s="47">
        <v>51926.396966525244</v>
      </c>
      <c r="B8379" s="46">
        <v>0.83176048008438486</v>
      </c>
      <c r="C8379" s="46">
        <v>0.72324131923211521</v>
      </c>
      <c r="D8379" s="46">
        <v>0.93317005662915387</v>
      </c>
      <c r="E8379" s="46">
        <v>0.86132409884392314</v>
      </c>
    </row>
    <row r="8380" spans="1:5" x14ac:dyDescent="0.35">
      <c r="A8380" s="47">
        <v>51944.78362760126</v>
      </c>
      <c r="B8380" s="46">
        <v>0.83126193108639201</v>
      </c>
      <c r="C8380" s="46">
        <v>1.1018411968585218</v>
      </c>
      <c r="D8380" s="46">
        <v>0.93308332591782572</v>
      </c>
      <c r="E8380" s="46">
        <v>0.86108468413827421</v>
      </c>
    </row>
    <row r="8381" spans="1:5" x14ac:dyDescent="0.35">
      <c r="A8381" s="47">
        <v>51972.155339507699</v>
      </c>
      <c r="B8381" s="46">
        <v>0.83051856440122995</v>
      </c>
      <c r="C8381" s="46">
        <v>0.92582571050949802</v>
      </c>
      <c r="D8381" s="46">
        <v>0.93295447823951749</v>
      </c>
      <c r="E8381" s="46">
        <v>0.86072840546741569</v>
      </c>
    </row>
    <row r="8382" spans="1:5" x14ac:dyDescent="0.35">
      <c r="A8382" s="47">
        <v>51973.1585474842</v>
      </c>
      <c r="B8382" s="46">
        <v>0.83049129252833487</v>
      </c>
      <c r="C8382" s="46">
        <v>0.97744313176502118</v>
      </c>
      <c r="D8382" s="46">
        <v>0.93294976184065947</v>
      </c>
      <c r="E8382" s="46">
        <v>0.8607153504322802</v>
      </c>
    </row>
    <row r="8383" spans="1:5" x14ac:dyDescent="0.35">
      <c r="A8383" s="47">
        <v>51980.109676329579</v>
      </c>
      <c r="B8383" s="46">
        <v>0.83030227762916431</v>
      </c>
      <c r="C8383" s="46">
        <v>0.96987004327191428</v>
      </c>
      <c r="D8383" s="46">
        <v>0.93291709407876544</v>
      </c>
      <c r="E8383" s="46">
        <v>0.86062489933687014</v>
      </c>
    </row>
    <row r="8384" spans="1:5" x14ac:dyDescent="0.35">
      <c r="A8384" s="47">
        <v>51980.312844489628</v>
      </c>
      <c r="B8384" s="46">
        <v>0.8302967517557599</v>
      </c>
      <c r="C8384" s="46">
        <v>0.52550324386777536</v>
      </c>
      <c r="D8384" s="46">
        <v>0.93291613957021124</v>
      </c>
      <c r="E8384" s="46">
        <v>0.86062225578174956</v>
      </c>
    </row>
    <row r="8385" spans="1:5" x14ac:dyDescent="0.35">
      <c r="A8385" s="47">
        <v>51992.932398317855</v>
      </c>
      <c r="B8385" s="46">
        <v>0.82995337168397421</v>
      </c>
      <c r="C8385" s="46">
        <v>0.8567796266402139</v>
      </c>
      <c r="D8385" s="46">
        <v>0.93285688558159552</v>
      </c>
      <c r="E8385" s="46">
        <v>0.86045807200291735</v>
      </c>
    </row>
    <row r="8386" spans="1:5" x14ac:dyDescent="0.35">
      <c r="A8386" s="47">
        <v>51993.101710821837</v>
      </c>
      <c r="B8386" s="46">
        <v>0.82994876270934304</v>
      </c>
      <c r="C8386" s="46">
        <v>0.62989202179772885</v>
      </c>
      <c r="D8386" s="46">
        <v>0.93285609104722866</v>
      </c>
      <c r="E8386" s="46">
        <v>0.86045586943791696</v>
      </c>
    </row>
    <row r="8387" spans="1:5" x14ac:dyDescent="0.35">
      <c r="A8387" s="47">
        <v>51993.378215176977</v>
      </c>
      <c r="B8387" s="46">
        <v>0.82994123567938338</v>
      </c>
      <c r="C8387" s="46">
        <v>0.94321552422993449</v>
      </c>
      <c r="D8387" s="46">
        <v>0.93285479351868672</v>
      </c>
      <c r="E8387" s="46">
        <v>0.86045227244114375</v>
      </c>
    </row>
    <row r="8388" spans="1:5" x14ac:dyDescent="0.35">
      <c r="A8388" s="47">
        <v>51996.073913480919</v>
      </c>
      <c r="B8388" s="46">
        <v>0.82986784592219454</v>
      </c>
      <c r="C8388" s="46">
        <v>0.33884906929784187</v>
      </c>
      <c r="D8388" s="46">
        <v>0.93284214533510634</v>
      </c>
      <c r="E8388" s="46">
        <v>0.86041720545150291</v>
      </c>
    </row>
    <row r="8389" spans="1:5" x14ac:dyDescent="0.35">
      <c r="A8389" s="47">
        <v>51996.229371120666</v>
      </c>
      <c r="B8389" s="46">
        <v>0.82986361322751889</v>
      </c>
      <c r="C8389" s="46">
        <v>0.7462902066613708</v>
      </c>
      <c r="D8389" s="46">
        <v>0.93284141602330539</v>
      </c>
      <c r="E8389" s="46">
        <v>0.86041518322950927</v>
      </c>
    </row>
    <row r="8390" spans="1:5" x14ac:dyDescent="0.35">
      <c r="A8390" s="47">
        <v>51996.279993477641</v>
      </c>
      <c r="B8390" s="46">
        <v>0.82986223490715516</v>
      </c>
      <c r="C8390" s="46">
        <v>0.71405300282483264</v>
      </c>
      <c r="D8390" s="46">
        <v>0.93284117853648807</v>
      </c>
      <c r="E8390" s="46">
        <v>0.86041452472558644</v>
      </c>
    </row>
    <row r="8391" spans="1:5" x14ac:dyDescent="0.35">
      <c r="A8391" s="47">
        <v>51998.685111590399</v>
      </c>
      <c r="B8391" s="46">
        <v>0.82979674427337979</v>
      </c>
      <c r="C8391" s="46">
        <v>0.94505990524340611</v>
      </c>
      <c r="D8391" s="46">
        <v>0.93282989654985926</v>
      </c>
      <c r="E8391" s="46">
        <v>0.8603832392035603</v>
      </c>
    </row>
    <row r="8392" spans="1:5" x14ac:dyDescent="0.35">
      <c r="A8392" s="47">
        <v>52005.650046718685</v>
      </c>
      <c r="B8392" s="46">
        <v>0.82960703317896822</v>
      </c>
      <c r="C8392" s="46">
        <v>1.1017107358216816</v>
      </c>
      <c r="D8392" s="46">
        <v>0.93279723902814349</v>
      </c>
      <c r="E8392" s="46">
        <v>0.86029264725463006</v>
      </c>
    </row>
    <row r="8393" spans="1:5" x14ac:dyDescent="0.35">
      <c r="A8393" s="47">
        <v>52005.903130040002</v>
      </c>
      <c r="B8393" s="46">
        <v>0.82960013807098421</v>
      </c>
      <c r="C8393" s="46">
        <v>1.5158747256745375</v>
      </c>
      <c r="D8393" s="46">
        <v>0.93279605274409672</v>
      </c>
      <c r="E8393" s="46">
        <v>0.86028935563670139</v>
      </c>
    </row>
    <row r="8394" spans="1:5" x14ac:dyDescent="0.35">
      <c r="A8394" s="47">
        <v>52011.863520096216</v>
      </c>
      <c r="B8394" s="46">
        <v>0.82943771810614564</v>
      </c>
      <c r="C8394" s="46">
        <v>1.1521680962577774</v>
      </c>
      <c r="D8394" s="46">
        <v>0.932768122256736</v>
      </c>
      <c r="E8394" s="46">
        <v>0.8602118385298575</v>
      </c>
    </row>
    <row r="8395" spans="1:5" x14ac:dyDescent="0.35">
      <c r="A8395" s="47">
        <v>52013.001644743788</v>
      </c>
      <c r="B8395" s="46">
        <v>0.82940669724744631</v>
      </c>
      <c r="C8395" s="46">
        <v>1.0805972507908379</v>
      </c>
      <c r="D8395" s="46">
        <v>0.93276279068757617</v>
      </c>
      <c r="E8395" s="46">
        <v>0.8601970376905671</v>
      </c>
    </row>
    <row r="8396" spans="1:5" x14ac:dyDescent="0.35">
      <c r="A8396" s="47">
        <v>52019.921630156314</v>
      </c>
      <c r="B8396" s="46">
        <v>0.82921803669155325</v>
      </c>
      <c r="C8396" s="46">
        <v>1.1018773657503145</v>
      </c>
      <c r="D8396" s="46">
        <v>0.93273038560859856</v>
      </c>
      <c r="E8396" s="46">
        <v>0.86010705237553886</v>
      </c>
    </row>
    <row r="8397" spans="1:5" x14ac:dyDescent="0.35">
      <c r="A8397" s="47">
        <v>52027.394473118911</v>
      </c>
      <c r="B8397" s="46">
        <v>0.82901421036762268</v>
      </c>
      <c r="C8397" s="46">
        <v>0.11295991990054599</v>
      </c>
      <c r="D8397" s="46">
        <v>0.93269541422454472</v>
      </c>
      <c r="E8397" s="46">
        <v>0.86000988994174798</v>
      </c>
    </row>
    <row r="8398" spans="1:5" x14ac:dyDescent="0.35">
      <c r="A8398" s="47">
        <v>52030.408098066066</v>
      </c>
      <c r="B8398" s="46">
        <v>0.82893198476949315</v>
      </c>
      <c r="C8398" s="46">
        <v>0.50770952884533482</v>
      </c>
      <c r="D8398" s="46">
        <v>0.93268131771753593</v>
      </c>
      <c r="E8398" s="46">
        <v>0.85997071014074211</v>
      </c>
    </row>
    <row r="8399" spans="1:5" x14ac:dyDescent="0.35">
      <c r="A8399" s="47">
        <v>52037.554984329137</v>
      </c>
      <c r="B8399" s="46">
        <v>0.82873692283970224</v>
      </c>
      <c r="C8399" s="46">
        <v>1.1526890469480522</v>
      </c>
      <c r="D8399" s="46">
        <v>0.93264790275790777</v>
      </c>
      <c r="E8399" s="46">
        <v>0.85987780250435364</v>
      </c>
    </row>
    <row r="8400" spans="1:5" x14ac:dyDescent="0.35">
      <c r="A8400" s="47">
        <v>52045.155230429045</v>
      </c>
      <c r="B8400" s="46">
        <v>0.82852939249283342</v>
      </c>
      <c r="C8400" s="46">
        <v>0.83593605326470755</v>
      </c>
      <c r="D8400" s="46">
        <v>0.93261239166396337</v>
      </c>
      <c r="E8400" s="46">
        <v>0.85977901408413238</v>
      </c>
    </row>
    <row r="8401" spans="1:5" x14ac:dyDescent="0.35">
      <c r="A8401" s="47">
        <v>52046.546476074531</v>
      </c>
      <c r="B8401" s="46">
        <v>0.82849139300509034</v>
      </c>
      <c r="C8401" s="46">
        <v>1.0901687639812252</v>
      </c>
      <c r="D8401" s="46">
        <v>0.93260589388637982</v>
      </c>
      <c r="E8401" s="46">
        <v>0.85976093202864967</v>
      </c>
    </row>
    <row r="8402" spans="1:5" x14ac:dyDescent="0.35">
      <c r="A8402" s="47">
        <v>52047.457254238732</v>
      </c>
      <c r="B8402" s="46">
        <v>0.82846651491125944</v>
      </c>
      <c r="C8402" s="46">
        <v>-0.38289710054539849</v>
      </c>
      <c r="D8402" s="46">
        <v>0.93260164055968875</v>
      </c>
      <c r="E8402" s="46">
        <v>0.85974909486219864</v>
      </c>
    </row>
    <row r="8403" spans="1:5" x14ac:dyDescent="0.35">
      <c r="A8403" s="47">
        <v>52057.737264285053</v>
      </c>
      <c r="B8403" s="46">
        <v>0.82818561880205732</v>
      </c>
      <c r="C8403" s="46">
        <v>-0.62060832204164917</v>
      </c>
      <c r="D8403" s="46">
        <v>0.93255365710782112</v>
      </c>
      <c r="E8403" s="46">
        <v>0.85961550128650266</v>
      </c>
    </row>
    <row r="8404" spans="1:5" x14ac:dyDescent="0.35">
      <c r="A8404" s="47">
        <v>52062.40750253998</v>
      </c>
      <c r="B8404" s="46">
        <v>0.82805794935369281</v>
      </c>
      <c r="C8404" s="46">
        <v>1.2954056699885586</v>
      </c>
      <c r="D8404" s="46">
        <v>0.93253187271154614</v>
      </c>
      <c r="E8404" s="46">
        <v>0.85955481742535722</v>
      </c>
    </row>
    <row r="8405" spans="1:5" x14ac:dyDescent="0.35">
      <c r="A8405" s="47">
        <v>52069.414132338679</v>
      </c>
      <c r="B8405" s="46">
        <v>0.8278663436803374</v>
      </c>
      <c r="C8405" s="46">
        <v>0.50017897024470237</v>
      </c>
      <c r="D8405" s="46">
        <v>0.93249920730285019</v>
      </c>
      <c r="E8405" s="46">
        <v>0.8594637846360017</v>
      </c>
    </row>
    <row r="8406" spans="1:5" x14ac:dyDescent="0.35">
      <c r="A8406" s="47">
        <v>52071.81077413389</v>
      </c>
      <c r="B8406" s="46">
        <v>0.82780078604792784</v>
      </c>
      <c r="C8406" s="46">
        <v>0.78265066702236652</v>
      </c>
      <c r="D8406" s="46">
        <v>0.93248803870077901</v>
      </c>
      <c r="E8406" s="46">
        <v>0.85943264919500173</v>
      </c>
    </row>
    <row r="8407" spans="1:5" x14ac:dyDescent="0.35">
      <c r="A8407" s="47">
        <v>52082.030993318564</v>
      </c>
      <c r="B8407" s="46">
        <v>0.82752111917522031</v>
      </c>
      <c r="C8407" s="46">
        <v>0.20706634787159839</v>
      </c>
      <c r="D8407" s="46">
        <v>0.93244043835318102</v>
      </c>
      <c r="E8407" s="46">
        <v>0.85929989065702261</v>
      </c>
    </row>
    <row r="8408" spans="1:5" x14ac:dyDescent="0.35">
      <c r="A8408" s="47">
        <v>52091.921343217866</v>
      </c>
      <c r="B8408" s="46">
        <v>0.82725032104058005</v>
      </c>
      <c r="C8408" s="46" t="s">
        <v>159</v>
      </c>
      <c r="D8408" s="46">
        <v>0.93239441588517114</v>
      </c>
      <c r="E8408" s="46">
        <v>0.85917144061240125</v>
      </c>
    </row>
    <row r="8409" spans="1:5" x14ac:dyDescent="0.35">
      <c r="A8409" s="47">
        <v>52097.050135498801</v>
      </c>
      <c r="B8409" s="46">
        <v>0.82710983415856643</v>
      </c>
      <c r="C8409" s="46">
        <v>0.91738082650587582</v>
      </c>
      <c r="D8409" s="46">
        <v>0.93237056629431925</v>
      </c>
      <c r="E8409" s="46">
        <v>0.8591048400658855</v>
      </c>
    </row>
    <row r="8410" spans="1:5" x14ac:dyDescent="0.35">
      <c r="A8410" s="47">
        <v>52105.571499508806</v>
      </c>
      <c r="B8410" s="46">
        <v>0.82687632852557591</v>
      </c>
      <c r="C8410" s="46">
        <v>3.3773931643343857E-2</v>
      </c>
      <c r="D8410" s="46">
        <v>0.93233096501069668</v>
      </c>
      <c r="E8410" s="46">
        <v>0.85899419884182471</v>
      </c>
    </row>
    <row r="8411" spans="1:5" x14ac:dyDescent="0.35">
      <c r="A8411" s="47">
        <v>52105.762526388542</v>
      </c>
      <c r="B8411" s="46">
        <v>0.82687109265495129</v>
      </c>
      <c r="C8411" s="46">
        <v>0.88725241774540997</v>
      </c>
      <c r="D8411" s="46">
        <v>0.93233007759916042</v>
      </c>
      <c r="E8411" s="46">
        <v>0.85899171875319347</v>
      </c>
    </row>
    <row r="8412" spans="1:5" x14ac:dyDescent="0.35">
      <c r="A8412" s="47">
        <v>52109.341824225681</v>
      </c>
      <c r="B8412" s="46">
        <v>0.82677297708783515</v>
      </c>
      <c r="C8412" s="46">
        <v>0.6375264500567468</v>
      </c>
      <c r="D8412" s="46">
        <v>0.93231345285130474</v>
      </c>
      <c r="E8412" s="46">
        <v>0.85894525061205451</v>
      </c>
    </row>
    <row r="8413" spans="1:5" x14ac:dyDescent="0.35">
      <c r="A8413" s="47">
        <v>52109.881739746997</v>
      </c>
      <c r="B8413" s="46">
        <v>0.82675817524944917</v>
      </c>
      <c r="C8413" s="46">
        <v>0.90829284076936467</v>
      </c>
      <c r="D8413" s="46">
        <v>0.93231094557096716</v>
      </c>
      <c r="E8413" s="46">
        <v>0.8589382414422071</v>
      </c>
    </row>
    <row r="8414" spans="1:5" x14ac:dyDescent="0.35">
      <c r="A8414" s="47">
        <v>52112.60279900473</v>
      </c>
      <c r="B8414" s="46">
        <v>0.82668357039290408</v>
      </c>
      <c r="C8414" s="46">
        <v>0.84370199443328797</v>
      </c>
      <c r="D8414" s="46">
        <v>0.93229831125767881</v>
      </c>
      <c r="E8414" s="46">
        <v>0.85890291779549233</v>
      </c>
    </row>
    <row r="8415" spans="1:5" x14ac:dyDescent="0.35">
      <c r="A8415" s="47">
        <v>52118.358349560156</v>
      </c>
      <c r="B8415" s="46">
        <v>0.82652573022934617</v>
      </c>
      <c r="C8415" s="46">
        <v>1.1958501871143667</v>
      </c>
      <c r="D8415" s="46">
        <v>0.93227159746031307</v>
      </c>
      <c r="E8415" s="46">
        <v>0.85882820759441081</v>
      </c>
    </row>
    <row r="8416" spans="1:5" x14ac:dyDescent="0.35">
      <c r="A8416" s="47">
        <v>52123.717452116573</v>
      </c>
      <c r="B8416" s="46">
        <v>0.82637871751912051</v>
      </c>
      <c r="C8416" s="46">
        <v>0.9853785491536815</v>
      </c>
      <c r="D8416" s="46">
        <v>0.93224673611352515</v>
      </c>
      <c r="E8416" s="46">
        <v>0.85875865077978908</v>
      </c>
    </row>
    <row r="8417" spans="1:5" x14ac:dyDescent="0.35">
      <c r="A8417" s="47">
        <v>52132.158352115453</v>
      </c>
      <c r="B8417" s="46">
        <v>0.82614707731101877</v>
      </c>
      <c r="C8417" s="46">
        <v>0.93299210996844462</v>
      </c>
      <c r="D8417" s="46">
        <v>0.93220760222416377</v>
      </c>
      <c r="E8417" s="46">
        <v>0.85864910903023817</v>
      </c>
    </row>
    <row r="8418" spans="1:5" x14ac:dyDescent="0.35">
      <c r="A8418" s="47">
        <v>52138.24249561203</v>
      </c>
      <c r="B8418" s="46">
        <v>0.82598004761253885</v>
      </c>
      <c r="C8418" s="46">
        <v>0.12292425875510826</v>
      </c>
      <c r="D8418" s="46">
        <v>0.93217941311557539</v>
      </c>
      <c r="E8418" s="46">
        <v>0.8585701629895085</v>
      </c>
    </row>
    <row r="8419" spans="1:5" x14ac:dyDescent="0.35">
      <c r="A8419" s="47">
        <v>52166.948121841531</v>
      </c>
      <c r="B8419" s="46">
        <v>0.82519126623907002</v>
      </c>
      <c r="C8419" s="46">
        <v>0.73639724873910684</v>
      </c>
      <c r="D8419" s="46">
        <v>0.93204662074842703</v>
      </c>
      <c r="E8419" s="46">
        <v>0.85819781204382306</v>
      </c>
    </row>
    <row r="8420" spans="1:5" x14ac:dyDescent="0.35">
      <c r="A8420" s="47">
        <v>52182.704929969841</v>
      </c>
      <c r="B8420" s="46">
        <v>0.82475780647373564</v>
      </c>
      <c r="C8420" s="46">
        <v>0.63549700247733654</v>
      </c>
      <c r="D8420" s="46">
        <v>0.9319738744395949</v>
      </c>
      <c r="E8420" s="46">
        <v>0.85799351355392628</v>
      </c>
    </row>
    <row r="8421" spans="1:5" x14ac:dyDescent="0.35">
      <c r="A8421" s="47">
        <v>52188.133377875194</v>
      </c>
      <c r="B8421" s="46">
        <v>0.82460839517974538</v>
      </c>
      <c r="C8421" s="46">
        <v>0.78278556292810109</v>
      </c>
      <c r="D8421" s="46">
        <v>0.9319488359983884</v>
      </c>
      <c r="E8421" s="46">
        <v>0.85792314452897411</v>
      </c>
    </row>
    <row r="8422" spans="1:5" x14ac:dyDescent="0.35">
      <c r="A8422" s="47">
        <v>52189.040463730962</v>
      </c>
      <c r="B8422" s="46">
        <v>0.82458342491138481</v>
      </c>
      <c r="C8422" s="46">
        <v>0.19474561180881089</v>
      </c>
      <c r="D8422" s="46">
        <v>0.93194465329462051</v>
      </c>
      <c r="E8422" s="46">
        <v>0.85791138670746681</v>
      </c>
    </row>
    <row r="8423" spans="1:5" x14ac:dyDescent="0.35">
      <c r="A8423" s="47">
        <v>52204.464073076299</v>
      </c>
      <c r="B8423" s="46">
        <v>0.82415867679839372</v>
      </c>
      <c r="C8423" s="46">
        <v>0.55945073228371722</v>
      </c>
      <c r="D8423" s="46">
        <v>0.93187358464385506</v>
      </c>
      <c r="E8423" s="46">
        <v>0.85771149560140281</v>
      </c>
    </row>
    <row r="8424" spans="1:5" x14ac:dyDescent="0.35">
      <c r="A8424" s="47">
        <v>52208.0306759093</v>
      </c>
      <c r="B8424" s="46">
        <v>0.82406041240082761</v>
      </c>
      <c r="C8424" s="46">
        <v>1.272267345055389</v>
      </c>
      <c r="D8424" s="46">
        <v>0.931857164437908</v>
      </c>
      <c r="E8424" s="46">
        <v>0.85766528100289985</v>
      </c>
    </row>
    <row r="8425" spans="1:5" x14ac:dyDescent="0.35">
      <c r="A8425" s="47">
        <v>52208.046430589071</v>
      </c>
      <c r="B8425" s="46">
        <v>0.82405997830304067</v>
      </c>
      <c r="C8425" s="46">
        <v>1.290065267879692</v>
      </c>
      <c r="D8425" s="46">
        <v>0.93185709191687316</v>
      </c>
      <c r="E8425" s="46">
        <v>0.85766507686752325</v>
      </c>
    </row>
    <row r="8426" spans="1:5" x14ac:dyDescent="0.35">
      <c r="A8426" s="47">
        <v>52211.479931693306</v>
      </c>
      <c r="B8426" s="46">
        <v>0.82396536543247911</v>
      </c>
      <c r="C8426" s="46">
        <v>1.1586995744695461</v>
      </c>
      <c r="D8426" s="46">
        <v>0.93184128945481615</v>
      </c>
      <c r="E8426" s="46">
        <v>0.85762059011512193</v>
      </c>
    </row>
    <row r="8427" spans="1:5" x14ac:dyDescent="0.35">
      <c r="A8427" s="47">
        <v>52229.510603333925</v>
      </c>
      <c r="B8427" s="46">
        <v>0.82346826967310782</v>
      </c>
      <c r="C8427" s="46">
        <v>0.72215929121883793</v>
      </c>
      <c r="D8427" s="46">
        <v>0.93175838389812371</v>
      </c>
      <c r="E8427" s="46">
        <v>0.85738702369655917</v>
      </c>
    </row>
    <row r="8428" spans="1:5" x14ac:dyDescent="0.35">
      <c r="A8428" s="47">
        <v>52229.594629181149</v>
      </c>
      <c r="B8428" s="46">
        <v>0.82346595217105589</v>
      </c>
      <c r="C8428" s="46">
        <v>0.96539825360277831</v>
      </c>
      <c r="D8428" s="46">
        <v>0.93175799785687508</v>
      </c>
      <c r="E8428" s="46">
        <v>0.85738593544135666</v>
      </c>
    </row>
    <row r="8429" spans="1:5" x14ac:dyDescent="0.35">
      <c r="A8429" s="47">
        <v>52236.76222359953</v>
      </c>
      <c r="B8429" s="46">
        <v>0.82326823190398002</v>
      </c>
      <c r="C8429" s="46">
        <v>1.1029472152473296</v>
      </c>
      <c r="D8429" s="46">
        <v>0.93172507831167106</v>
      </c>
      <c r="E8429" s="46">
        <v>0.85729311176192069</v>
      </c>
    </row>
    <row r="8430" spans="1:5" x14ac:dyDescent="0.35">
      <c r="A8430" s="47">
        <v>52241.596929330386</v>
      </c>
      <c r="B8430" s="46">
        <v>0.82313482950344352</v>
      </c>
      <c r="C8430" s="46">
        <v>0.90088757425901278</v>
      </c>
      <c r="D8430" s="46">
        <v>0.93170288520606481</v>
      </c>
      <c r="E8430" s="46">
        <v>0.85723050785320776</v>
      </c>
    </row>
    <row r="8431" spans="1:5" x14ac:dyDescent="0.35">
      <c r="A8431" s="47">
        <v>52242.522737186839</v>
      </c>
      <c r="B8431" s="46">
        <v>0.82310928075754697</v>
      </c>
      <c r="C8431" s="46">
        <v>0.74181412590395013</v>
      </c>
      <c r="D8431" s="46">
        <v>0.93169863649313711</v>
      </c>
      <c r="E8431" s="46">
        <v>0.85721852041767399</v>
      </c>
    </row>
    <row r="8432" spans="1:5" x14ac:dyDescent="0.35">
      <c r="A8432" s="47">
        <v>52245.433193859099</v>
      </c>
      <c r="B8432" s="46">
        <v>0.82302895656534647</v>
      </c>
      <c r="C8432" s="46">
        <v>-0.48893841210230216</v>
      </c>
      <c r="D8432" s="46">
        <v>0.93168528212276813</v>
      </c>
      <c r="E8432" s="46">
        <v>0.8571808370923103</v>
      </c>
    </row>
    <row r="8433" spans="1:5" x14ac:dyDescent="0.35">
      <c r="A8433" s="47">
        <v>52245.735852480124</v>
      </c>
      <c r="B8433" s="46">
        <v>0.82302060305976577</v>
      </c>
      <c r="C8433" s="46">
        <v>0.63930031843855151</v>
      </c>
      <c r="D8433" s="46">
        <v>0.93168389359956516</v>
      </c>
      <c r="E8433" s="46">
        <v>0.8571769185314978</v>
      </c>
    </row>
    <row r="8434" spans="1:5" x14ac:dyDescent="0.35">
      <c r="A8434" s="47">
        <v>52248.472212714201</v>
      </c>
      <c r="B8434" s="46">
        <v>0.82294507336784628</v>
      </c>
      <c r="C8434" s="46">
        <v>0.21497585444307798</v>
      </c>
      <c r="D8434" s="46">
        <v>0.93167134155266695</v>
      </c>
      <c r="E8434" s="46">
        <v>0.85714149164061937</v>
      </c>
    </row>
    <row r="8435" spans="1:5" x14ac:dyDescent="0.35">
      <c r="A8435" s="47">
        <v>52273.855687146955</v>
      </c>
      <c r="B8435" s="46">
        <v>0.8222440115711801</v>
      </c>
      <c r="C8435" s="46">
        <v>1.2707884490675836</v>
      </c>
      <c r="D8435" s="46">
        <v>0.93155504991710525</v>
      </c>
      <c r="E8435" s="46">
        <v>0.85681295601383167</v>
      </c>
    </row>
    <row r="8436" spans="1:5" x14ac:dyDescent="0.35">
      <c r="A8436" s="47">
        <v>52278.868835753085</v>
      </c>
      <c r="B8436" s="46">
        <v>0.82210546640880622</v>
      </c>
      <c r="C8436" s="46">
        <v>1.0039321247363286</v>
      </c>
      <c r="D8436" s="46">
        <v>0.93153211378615186</v>
      </c>
      <c r="E8436" s="46">
        <v>0.8567480922653542</v>
      </c>
    </row>
    <row r="8437" spans="1:5" x14ac:dyDescent="0.35">
      <c r="A8437" s="47">
        <v>52283.743119143037</v>
      </c>
      <c r="B8437" s="46">
        <v>0.82197073184583747</v>
      </c>
      <c r="C8437" s="46">
        <v>1.1003563229267321</v>
      </c>
      <c r="D8437" s="46">
        <v>0.93150982280078254</v>
      </c>
      <c r="E8437" s="46">
        <v>0.85668503192431888</v>
      </c>
    </row>
    <row r="8438" spans="1:5" x14ac:dyDescent="0.35">
      <c r="A8438" s="47">
        <v>52285.103134601653</v>
      </c>
      <c r="B8438" s="46">
        <v>0.82193313366855192</v>
      </c>
      <c r="C8438" s="46">
        <v>0.95539260221055855</v>
      </c>
      <c r="D8438" s="46">
        <v>0.9315036049275347</v>
      </c>
      <c r="E8438" s="46">
        <v>0.85666743809615442</v>
      </c>
    </row>
    <row r="8439" spans="1:5" x14ac:dyDescent="0.35">
      <c r="A8439" s="47">
        <v>52287.184334687743</v>
      </c>
      <c r="B8439" s="46">
        <v>0.82187559407379929</v>
      </c>
      <c r="C8439" s="46">
        <v>1.2021541011788539</v>
      </c>
      <c r="D8439" s="46">
        <v>0.93149409131703931</v>
      </c>
      <c r="E8439" s="46">
        <v>0.85664051566504151</v>
      </c>
    </row>
    <row r="8440" spans="1:5" x14ac:dyDescent="0.35">
      <c r="A8440" s="47">
        <v>52290.54720496972</v>
      </c>
      <c r="B8440" s="46">
        <v>0.8217826096219305</v>
      </c>
      <c r="C8440" s="46">
        <v>0.82251392514240962</v>
      </c>
      <c r="D8440" s="46">
        <v>0.93147872264046794</v>
      </c>
      <c r="E8440" s="46">
        <v>0.85659701608130701</v>
      </c>
    </row>
    <row r="8441" spans="1:5" x14ac:dyDescent="0.35">
      <c r="A8441" s="47">
        <v>52297.011136212306</v>
      </c>
      <c r="B8441" s="46">
        <v>0.82160384502353023</v>
      </c>
      <c r="C8441" s="46">
        <v>1.0971984383280287</v>
      </c>
      <c r="D8441" s="46">
        <v>0.93144919469225085</v>
      </c>
      <c r="E8441" s="46">
        <v>0.85651341235539502</v>
      </c>
    </row>
    <row r="8442" spans="1:5" x14ac:dyDescent="0.35">
      <c r="A8442" s="47">
        <v>52297.038408499371</v>
      </c>
      <c r="B8442" s="46">
        <v>0.8216030906927817</v>
      </c>
      <c r="C8442" s="46">
        <v>1.1553633649389106</v>
      </c>
      <c r="D8442" s="46">
        <v>0.93144907014540701</v>
      </c>
      <c r="E8442" s="46">
        <v>0.85651305964362734</v>
      </c>
    </row>
    <row r="8443" spans="1:5" x14ac:dyDescent="0.35">
      <c r="A8443" s="47">
        <v>52301.356407287218</v>
      </c>
      <c r="B8443" s="46">
        <v>0.82148364799533879</v>
      </c>
      <c r="C8443" s="46">
        <v>0.69061428591630225</v>
      </c>
      <c r="D8443" s="46">
        <v>0.93142935455553966</v>
      </c>
      <c r="E8443" s="46">
        <v>0.85645721771295336</v>
      </c>
    </row>
    <row r="8444" spans="1:5" x14ac:dyDescent="0.35">
      <c r="A8444" s="47">
        <v>52303.083922825048</v>
      </c>
      <c r="B8444" s="46">
        <v>0.82143585656079565</v>
      </c>
      <c r="C8444" s="46">
        <v>1.1022549279084748</v>
      </c>
      <c r="D8444" s="46">
        <v>0.93142146899654821</v>
      </c>
      <c r="E8444" s="46">
        <v>0.85643487832177079</v>
      </c>
    </row>
    <row r="8445" spans="1:5" x14ac:dyDescent="0.35">
      <c r="A8445" s="47">
        <v>52306.594633254274</v>
      </c>
      <c r="B8445" s="46">
        <v>0.82133872351487902</v>
      </c>
      <c r="C8445" s="46">
        <v>0.91437631971653666</v>
      </c>
      <c r="D8445" s="46">
        <v>0.9314054474512915</v>
      </c>
      <c r="E8445" s="46">
        <v>0.85638948211194976</v>
      </c>
    </row>
    <row r="8446" spans="1:5" x14ac:dyDescent="0.35">
      <c r="A8446" s="47">
        <v>52307.779885268857</v>
      </c>
      <c r="B8446" s="46">
        <v>0.8213059274405865</v>
      </c>
      <c r="C8446" s="46">
        <v>0.67802114557393711</v>
      </c>
      <c r="D8446" s="46">
        <v>0.93140003954152217</v>
      </c>
      <c r="E8446" s="46">
        <v>0.85637415666912309</v>
      </c>
    </row>
    <row r="8447" spans="1:5" x14ac:dyDescent="0.35">
      <c r="A8447" s="47">
        <v>52319.004215173816</v>
      </c>
      <c r="B8447" s="46">
        <v>0.82099527566327202</v>
      </c>
      <c r="C8447" s="46">
        <v>0.92101934597115243</v>
      </c>
      <c r="D8447" s="46">
        <v>0.93134885490045349</v>
      </c>
      <c r="E8447" s="46">
        <v>0.85622904454070703</v>
      </c>
    </row>
    <row r="8448" spans="1:5" x14ac:dyDescent="0.35">
      <c r="A8448" s="47">
        <v>52320.030566095287</v>
      </c>
      <c r="B8448" s="46">
        <v>0.82096686317853163</v>
      </c>
      <c r="C8448" s="46">
        <v>0.32947860623475655</v>
      </c>
      <c r="D8448" s="46">
        <v>0.93134417713226936</v>
      </c>
      <c r="E8448" s="46">
        <v>0.85621577729762333</v>
      </c>
    </row>
    <row r="8449" spans="1:5" x14ac:dyDescent="0.35">
      <c r="A8449" s="47">
        <v>52323.904260443778</v>
      </c>
      <c r="B8449" s="46">
        <v>0.82085961790420203</v>
      </c>
      <c r="C8449" s="46">
        <v>0.44651014030498981</v>
      </c>
      <c r="D8449" s="46">
        <v>0.93132652595665311</v>
      </c>
      <c r="E8449" s="46">
        <v>0.85616570625007837</v>
      </c>
    </row>
    <row r="8450" spans="1:5" x14ac:dyDescent="0.35">
      <c r="A8450" s="47">
        <v>52330.535820591926</v>
      </c>
      <c r="B8450" s="46">
        <v>0.82067598419535948</v>
      </c>
      <c r="C8450" s="46">
        <v>0.85341820767179666</v>
      </c>
      <c r="D8450" s="46">
        <v>0.93129632217231118</v>
      </c>
      <c r="E8450" s="46">
        <v>0.85607999722506456</v>
      </c>
    </row>
    <row r="8451" spans="1:5" x14ac:dyDescent="0.35">
      <c r="A8451" s="47">
        <v>52336.00296256919</v>
      </c>
      <c r="B8451" s="46">
        <v>0.82052456098726634</v>
      </c>
      <c r="C8451" s="46">
        <v>0.78043737355888432</v>
      </c>
      <c r="D8451" s="46">
        <v>0.93127143516525979</v>
      </c>
      <c r="E8451" s="46">
        <v>0.85600934711799059</v>
      </c>
    </row>
    <row r="8452" spans="1:5" x14ac:dyDescent="0.35">
      <c r="A8452" s="47">
        <v>52338.913783280477</v>
      </c>
      <c r="B8452" s="46">
        <v>0.82044392798597654</v>
      </c>
      <c r="C8452" s="46">
        <v>0.21203798522375639</v>
      </c>
      <c r="D8452" s="46">
        <v>0.93125818972999652</v>
      </c>
      <c r="E8452" s="46">
        <v>0.85597173503703894</v>
      </c>
    </row>
    <row r="8453" spans="1:5" x14ac:dyDescent="0.35">
      <c r="A8453" s="47">
        <v>52342.238002203463</v>
      </c>
      <c r="B8453" s="46">
        <v>0.82035183318480842</v>
      </c>
      <c r="C8453" s="46">
        <v>1.0292419865712166</v>
      </c>
      <c r="D8453" s="46">
        <v>0.93124306734828011</v>
      </c>
      <c r="E8453" s="46">
        <v>0.85592878423799168</v>
      </c>
    </row>
    <row r="8454" spans="1:5" x14ac:dyDescent="0.35">
      <c r="A8454" s="47">
        <v>52354.836184264597</v>
      </c>
      <c r="B8454" s="46">
        <v>0.82000271343001607</v>
      </c>
      <c r="C8454" s="46">
        <v>1.124198712155744</v>
      </c>
      <c r="D8454" s="46">
        <v>0.93118579676468027</v>
      </c>
      <c r="E8454" s="46">
        <v>0.8557660376670202</v>
      </c>
    </row>
    <row r="8455" spans="1:5" x14ac:dyDescent="0.35">
      <c r="A8455" s="47">
        <v>52357.426355930816</v>
      </c>
      <c r="B8455" s="46">
        <v>0.81993091601523582</v>
      </c>
      <c r="C8455" s="46">
        <v>0.62726561660346736</v>
      </c>
      <c r="D8455" s="46">
        <v>0.9311740299311968</v>
      </c>
      <c r="E8455" s="46">
        <v>0.85573258289306242</v>
      </c>
    </row>
    <row r="8456" spans="1:5" x14ac:dyDescent="0.35">
      <c r="A8456" s="47">
        <v>52358.926838120438</v>
      </c>
      <c r="B8456" s="46">
        <v>0.81988932099812328</v>
      </c>
      <c r="C8456" s="46">
        <v>-0.16201444988719338</v>
      </c>
      <c r="D8456" s="46">
        <v>0.93116721466060093</v>
      </c>
      <c r="E8456" s="46">
        <v>0.85571320349539326</v>
      </c>
    </row>
    <row r="8457" spans="1:5" x14ac:dyDescent="0.35">
      <c r="A8457" s="47">
        <v>52367.877769706189</v>
      </c>
      <c r="B8457" s="46">
        <v>0.81964114771453034</v>
      </c>
      <c r="C8457" s="46">
        <v>0.7588802486300894</v>
      </c>
      <c r="D8457" s="46">
        <v>0.93112657788729158</v>
      </c>
      <c r="E8457" s="46">
        <v>0.85559761194236128</v>
      </c>
    </row>
    <row r="8458" spans="1:5" x14ac:dyDescent="0.35">
      <c r="A8458" s="47">
        <v>52371.606753492328</v>
      </c>
      <c r="B8458" s="46">
        <v>0.81953773623102577</v>
      </c>
      <c r="C8458" s="46">
        <v>-0.21935854105687991</v>
      </c>
      <c r="D8458" s="46">
        <v>0.93110965800639744</v>
      </c>
      <c r="E8458" s="46">
        <v>0.85554946312999536</v>
      </c>
    </row>
    <row r="8459" spans="1:5" x14ac:dyDescent="0.35">
      <c r="A8459" s="47">
        <v>52375.879441476842</v>
      </c>
      <c r="B8459" s="46">
        <v>0.81941923132101657</v>
      </c>
      <c r="C8459" s="46">
        <v>0.60523684290103574</v>
      </c>
      <c r="D8459" s="46">
        <v>0.93109027799871813</v>
      </c>
      <c r="E8459" s="46">
        <v>0.85549429903600038</v>
      </c>
    </row>
    <row r="8460" spans="1:5" x14ac:dyDescent="0.35">
      <c r="A8460" s="47">
        <v>52376.636066901148</v>
      </c>
      <c r="B8460" s="46">
        <v>0.81939824426211472</v>
      </c>
      <c r="C8460" s="46">
        <v>0.96818367132993632</v>
      </c>
      <c r="D8460" s="46">
        <v>0.93108684687099197</v>
      </c>
      <c r="E8460" s="46">
        <v>0.85548453091141985</v>
      </c>
    </row>
    <row r="8461" spans="1:5" x14ac:dyDescent="0.35">
      <c r="A8461" s="47">
        <v>52387.666078268863</v>
      </c>
      <c r="B8461" s="46">
        <v>0.81909223920330165</v>
      </c>
      <c r="C8461" s="46">
        <v>0.7070315703566088</v>
      </c>
      <c r="D8461" s="46">
        <v>0.93103685434212236</v>
      </c>
      <c r="E8461" s="46">
        <v>0.85534215146838677</v>
      </c>
    </row>
    <row r="8462" spans="1:5" x14ac:dyDescent="0.35">
      <c r="A8462" s="47">
        <v>52392.606427480787</v>
      </c>
      <c r="B8462" s="46">
        <v>0.8189551447962119</v>
      </c>
      <c r="C8462" s="46">
        <v>1.0664581313561072</v>
      </c>
      <c r="D8462" s="46">
        <v>0.93101447849347863</v>
      </c>
      <c r="E8462" s="46">
        <v>0.85527839139400552</v>
      </c>
    </row>
    <row r="8463" spans="1:5" x14ac:dyDescent="0.35">
      <c r="A8463" s="47">
        <v>52406.840756415928</v>
      </c>
      <c r="B8463" s="46">
        <v>0.81856002670524686</v>
      </c>
      <c r="C8463" s="46">
        <v>1.1717354083194298</v>
      </c>
      <c r="D8463" s="46">
        <v>0.93095006302998096</v>
      </c>
      <c r="E8463" s="46">
        <v>0.85509472434844958</v>
      </c>
    </row>
    <row r="8464" spans="1:5" x14ac:dyDescent="0.35">
      <c r="A8464" s="47">
        <v>52408.272037371382</v>
      </c>
      <c r="B8464" s="46">
        <v>0.818520287676748</v>
      </c>
      <c r="C8464" s="46">
        <v>1.11666210011514</v>
      </c>
      <c r="D8464" s="46">
        <v>0.93094359045898645</v>
      </c>
      <c r="E8464" s="46">
        <v>0.85507625976281443</v>
      </c>
    </row>
    <row r="8465" spans="1:5" x14ac:dyDescent="0.35">
      <c r="A8465" s="47">
        <v>52412.915433765105</v>
      </c>
      <c r="B8465" s="46">
        <v>0.81839135379001926</v>
      </c>
      <c r="C8465" s="46">
        <v>1.0540483057909</v>
      </c>
      <c r="D8465" s="46">
        <v>0.9309225976314407</v>
      </c>
      <c r="E8465" s="46">
        <v>0.8550163607817679</v>
      </c>
    </row>
    <row r="8466" spans="1:5" x14ac:dyDescent="0.35">
      <c r="A8466" s="47">
        <v>52428.82118765315</v>
      </c>
      <c r="B8466" s="46">
        <v>0.81794956510473871</v>
      </c>
      <c r="C8466" s="46">
        <v>0.55359656413260794</v>
      </c>
      <c r="D8466" s="46">
        <v>0.93085075294655562</v>
      </c>
      <c r="E8466" s="46">
        <v>0.85481122919336339</v>
      </c>
    </row>
    <row r="8467" spans="1:5" x14ac:dyDescent="0.35">
      <c r="A8467" s="47">
        <v>52430.2968946982</v>
      </c>
      <c r="B8467" s="46">
        <v>0.81790856667316203</v>
      </c>
      <c r="C8467" s="46">
        <v>1.1378028933308304</v>
      </c>
      <c r="D8467" s="46">
        <v>0.93084409244940525</v>
      </c>
      <c r="E8467" s="46">
        <v>0.85479220138204148</v>
      </c>
    </row>
    <row r="8468" spans="1:5" x14ac:dyDescent="0.35">
      <c r="A8468" s="47">
        <v>52439.742243794331</v>
      </c>
      <c r="B8468" s="46">
        <v>0.8176461143719399</v>
      </c>
      <c r="C8468" s="46">
        <v>0.67271662782655284</v>
      </c>
      <c r="D8468" s="46">
        <v>0.93080148212514513</v>
      </c>
      <c r="E8468" s="46">
        <v>0.85467042864690779</v>
      </c>
    </row>
    <row r="8469" spans="1:5" x14ac:dyDescent="0.35">
      <c r="A8469" s="47">
        <v>52448.754506247045</v>
      </c>
      <c r="B8469" s="46">
        <v>0.81739563367509138</v>
      </c>
      <c r="C8469" s="46">
        <v>0.88651580413612319</v>
      </c>
      <c r="D8469" s="46">
        <v>0.9307608587152707</v>
      </c>
      <c r="E8469" s="46">
        <v>0.85455426513916233</v>
      </c>
    </row>
    <row r="8470" spans="1:5" x14ac:dyDescent="0.35">
      <c r="A8470" s="47">
        <v>52457.049883894084</v>
      </c>
      <c r="B8470" s="46">
        <v>0.81716502530067259</v>
      </c>
      <c r="C8470" s="46">
        <v>-0.63825179015187805</v>
      </c>
      <c r="D8470" s="46">
        <v>0.93072349529465814</v>
      </c>
      <c r="E8470" s="46">
        <v>0.85444736424573631</v>
      </c>
    </row>
    <row r="8471" spans="1:5" x14ac:dyDescent="0.35">
      <c r="A8471" s="47">
        <v>52477.730981962086</v>
      </c>
      <c r="B8471" s="46">
        <v>0.81658988920985753</v>
      </c>
      <c r="C8471" s="46">
        <v>0.77556179725999375</v>
      </c>
      <c r="D8471" s="46">
        <v>0.93063046412841743</v>
      </c>
      <c r="E8471" s="46">
        <v>0.85418094499741704</v>
      </c>
    </row>
    <row r="8472" spans="1:5" x14ac:dyDescent="0.35">
      <c r="A8472" s="47">
        <v>52496.626677649554</v>
      </c>
      <c r="B8472" s="46">
        <v>0.8160641574273213</v>
      </c>
      <c r="C8472" s="46">
        <v>0.52921588054744007</v>
      </c>
      <c r="D8472" s="46">
        <v>0.93054561265708124</v>
      </c>
      <c r="E8472" s="46">
        <v>0.8539376442476817</v>
      </c>
    </row>
    <row r="8473" spans="1:5" x14ac:dyDescent="0.35">
      <c r="A8473" s="47">
        <v>52498.016519653422</v>
      </c>
      <c r="B8473" s="46">
        <v>0.81602547921389212</v>
      </c>
      <c r="C8473" s="46">
        <v>0.50271065073432819</v>
      </c>
      <c r="D8473" s="46">
        <v>0.93053937712664214</v>
      </c>
      <c r="E8473" s="46">
        <v>0.85391975316467472</v>
      </c>
    </row>
    <row r="8474" spans="1:5" x14ac:dyDescent="0.35">
      <c r="A8474" s="47">
        <v>52500.582705969609</v>
      </c>
      <c r="B8474" s="46">
        <v>0.81595406115649682</v>
      </c>
      <c r="C8474" s="46">
        <v>0.81876759302417224</v>
      </c>
      <c r="D8474" s="46">
        <v>0.93052786593129211</v>
      </c>
      <c r="E8474" s="46">
        <v>0.85388672093048745</v>
      </c>
    </row>
    <row r="8475" spans="1:5" x14ac:dyDescent="0.35">
      <c r="A8475" s="47">
        <v>52502.110811380066</v>
      </c>
      <c r="B8475" s="46">
        <v>0.81591153143301343</v>
      </c>
      <c r="C8475" s="46">
        <v>0.1154853089780028</v>
      </c>
      <c r="D8475" s="46">
        <v>0.93052101251394215</v>
      </c>
      <c r="E8475" s="46">
        <v>0.85386705199445712</v>
      </c>
    </row>
    <row r="8476" spans="1:5" x14ac:dyDescent="0.35">
      <c r="A8476" s="47">
        <v>52516.379796940637</v>
      </c>
      <c r="B8476" s="46">
        <v>0.81551433493483516</v>
      </c>
      <c r="C8476" s="46">
        <v>1.0282738869202168</v>
      </c>
      <c r="D8476" s="46">
        <v>0.93045706190388311</v>
      </c>
      <c r="E8476" s="46">
        <v>0.85368342580566337</v>
      </c>
    </row>
    <row r="8477" spans="1:5" x14ac:dyDescent="0.35">
      <c r="A8477" s="47">
        <v>52518.862465631399</v>
      </c>
      <c r="B8477" s="46">
        <v>0.81544521446466223</v>
      </c>
      <c r="C8477" s="46">
        <v>0.94630911592537004</v>
      </c>
      <c r="D8477" s="46">
        <v>0.93044594331033625</v>
      </c>
      <c r="E8477" s="46">
        <v>0.85365148332129859</v>
      </c>
    </row>
    <row r="8478" spans="1:5" x14ac:dyDescent="0.35">
      <c r="A8478" s="47">
        <v>52526.546085629248</v>
      </c>
      <c r="B8478" s="46">
        <v>0.8152312714268295</v>
      </c>
      <c r="C8478" s="46">
        <v>0.16648215332324412</v>
      </c>
      <c r="D8478" s="46">
        <v>0.93041154773702328</v>
      </c>
      <c r="E8478" s="46">
        <v>0.853552637134531</v>
      </c>
    </row>
    <row r="8479" spans="1:5" x14ac:dyDescent="0.35">
      <c r="A8479" s="47">
        <v>52534.222846267163</v>
      </c>
      <c r="B8479" s="46">
        <v>0.81501748721355571</v>
      </c>
      <c r="C8479" s="46">
        <v>-0.1704847938573173</v>
      </c>
      <c r="D8479" s="46">
        <v>0.93037720609924135</v>
      </c>
      <c r="E8479" s="46">
        <v>0.85345389846225028</v>
      </c>
    </row>
    <row r="8480" spans="1:5" x14ac:dyDescent="0.35">
      <c r="A8480" s="47">
        <v>52537.340476976256</v>
      </c>
      <c r="B8480" s="46">
        <v>0.81493065777177298</v>
      </c>
      <c r="C8480" s="46">
        <v>0.63185159383007949</v>
      </c>
      <c r="D8480" s="46">
        <v>0.93036326614489429</v>
      </c>
      <c r="E8480" s="46">
        <v>0.85341380494527252</v>
      </c>
    </row>
    <row r="8481" spans="1:5" x14ac:dyDescent="0.35">
      <c r="A8481" s="47">
        <v>52542.780550643984</v>
      </c>
      <c r="B8481" s="46">
        <v>0.81477913367193011</v>
      </c>
      <c r="C8481" s="46">
        <v>0.54851808709235339</v>
      </c>
      <c r="D8481" s="46">
        <v>0.93033895093964458</v>
      </c>
      <c r="E8481" s="46">
        <v>0.85334385188946593</v>
      </c>
    </row>
    <row r="8482" spans="1:5" x14ac:dyDescent="0.35">
      <c r="A8482" s="47">
        <v>52549.964439242074</v>
      </c>
      <c r="B8482" s="46">
        <v>0.81457901558738888</v>
      </c>
      <c r="C8482" s="46">
        <v>-1.9234511480357819</v>
      </c>
      <c r="D8482" s="46">
        <v>0.93030685932372637</v>
      </c>
      <c r="E8482" s="46">
        <v>0.85325149036659187</v>
      </c>
    </row>
    <row r="8483" spans="1:5" x14ac:dyDescent="0.35">
      <c r="A8483" s="47">
        <v>52563.187746570671</v>
      </c>
      <c r="B8483" s="46">
        <v>0.81421059478112467</v>
      </c>
      <c r="C8483" s="46">
        <v>4.4633061006615904E-2</v>
      </c>
      <c r="D8483" s="46">
        <v>0.93024784160635987</v>
      </c>
      <c r="E8483" s="46">
        <v>0.85308152629157619</v>
      </c>
    </row>
    <row r="8484" spans="1:5" x14ac:dyDescent="0.35">
      <c r="A8484" s="47">
        <v>52563.407242699701</v>
      </c>
      <c r="B8484" s="46">
        <v>0.81420447860260237</v>
      </c>
      <c r="C8484" s="46">
        <v>1.2661747147627356</v>
      </c>
      <c r="D8484" s="46">
        <v>0.93024686253908273</v>
      </c>
      <c r="E8484" s="46">
        <v>0.85307870551828247</v>
      </c>
    </row>
    <row r="8485" spans="1:5" x14ac:dyDescent="0.35">
      <c r="A8485" s="47">
        <v>52571.377832632643</v>
      </c>
      <c r="B8485" s="46">
        <v>0.81398236626723253</v>
      </c>
      <c r="C8485" s="46">
        <v>1.204360010372918</v>
      </c>
      <c r="D8485" s="46">
        <v>0.93021132234053006</v>
      </c>
      <c r="E8485" s="46">
        <v>0.85297628536030168</v>
      </c>
    </row>
    <row r="8486" spans="1:5" x14ac:dyDescent="0.35">
      <c r="A8486" s="47">
        <v>52571.544285308148</v>
      </c>
      <c r="B8486" s="46">
        <v>0.81397772751353181</v>
      </c>
      <c r="C8486" s="46">
        <v>0.91766535651809367</v>
      </c>
      <c r="D8486" s="46">
        <v>0.93021058040718174</v>
      </c>
      <c r="E8486" s="46">
        <v>0.85297414671072358</v>
      </c>
    </row>
    <row r="8487" spans="1:5" x14ac:dyDescent="0.35">
      <c r="A8487" s="47">
        <v>52571.652688435541</v>
      </c>
      <c r="B8487" s="46">
        <v>0.81397470649570491</v>
      </c>
      <c r="C8487" s="46">
        <v>0.54690590199844014</v>
      </c>
      <c r="D8487" s="46">
        <v>0.93021009722525705</v>
      </c>
      <c r="E8487" s="46">
        <v>0.85297275390962368</v>
      </c>
    </row>
    <row r="8488" spans="1:5" x14ac:dyDescent="0.35">
      <c r="A8488" s="47">
        <v>52576.636833487872</v>
      </c>
      <c r="B8488" s="46">
        <v>0.81383580099158248</v>
      </c>
      <c r="C8488" s="46">
        <v>0.93978752361443263</v>
      </c>
      <c r="D8488" s="46">
        <v>0.93018788651768924</v>
      </c>
      <c r="E8488" s="46">
        <v>0.8529087201480906</v>
      </c>
    </row>
    <row r="8489" spans="1:5" x14ac:dyDescent="0.35">
      <c r="A8489" s="47">
        <v>52580.798210567686</v>
      </c>
      <c r="B8489" s="46">
        <v>0.81371981743697119</v>
      </c>
      <c r="C8489" s="46">
        <v>0.72861988397927568</v>
      </c>
      <c r="D8489" s="46">
        <v>0.93016934973545939</v>
      </c>
      <c r="E8489" s="46">
        <v>0.85285526330302275</v>
      </c>
    </row>
    <row r="8490" spans="1:5" x14ac:dyDescent="0.35">
      <c r="A8490" s="47">
        <v>52582.561264707183</v>
      </c>
      <c r="B8490" s="46">
        <v>0.81367067639100499</v>
      </c>
      <c r="C8490" s="46">
        <v>0.80009086874652802</v>
      </c>
      <c r="D8490" s="46">
        <v>0.9301614982841846</v>
      </c>
      <c r="E8490" s="46">
        <v>0.85283261695995316</v>
      </c>
    </row>
    <row r="8491" spans="1:5" x14ac:dyDescent="0.35">
      <c r="A8491" s="47">
        <v>52585.180371088165</v>
      </c>
      <c r="B8491" s="46">
        <v>0.81359767249963166</v>
      </c>
      <c r="C8491" s="46">
        <v>0.69050611439871457</v>
      </c>
      <c r="D8491" s="46">
        <v>0.93014983679886054</v>
      </c>
      <c r="E8491" s="46">
        <v>0.85279897660944892</v>
      </c>
    </row>
    <row r="8492" spans="1:5" x14ac:dyDescent="0.35">
      <c r="A8492" s="47">
        <v>52585.43711037546</v>
      </c>
      <c r="B8492" s="46">
        <v>0.81359051610319877</v>
      </c>
      <c r="C8492" s="46">
        <v>0.2354097100165875</v>
      </c>
      <c r="D8492" s="46">
        <v>0.9301486938199206</v>
      </c>
      <c r="E8492" s="46">
        <v>0.85279567912130383</v>
      </c>
    </row>
    <row r="8493" spans="1:5" x14ac:dyDescent="0.35">
      <c r="A8493" s="47">
        <v>52599.866884394491</v>
      </c>
      <c r="B8493" s="46">
        <v>0.81318825600005118</v>
      </c>
      <c r="C8493" s="46">
        <v>0.61548172286396419</v>
      </c>
      <c r="D8493" s="46">
        <v>0.93008449522735959</v>
      </c>
      <c r="E8493" s="46">
        <v>0.85261038310891257</v>
      </c>
    </row>
    <row r="8494" spans="1:5" x14ac:dyDescent="0.35">
      <c r="A8494" s="47">
        <v>52601.953215235648</v>
      </c>
      <c r="B8494" s="46">
        <v>0.81313008856113245</v>
      </c>
      <c r="C8494" s="46">
        <v>0.54572361241380651</v>
      </c>
      <c r="D8494" s="46">
        <v>0.93007521979020547</v>
      </c>
      <c r="E8494" s="46">
        <v>0.85258359793271155</v>
      </c>
    </row>
    <row r="8495" spans="1:5" x14ac:dyDescent="0.35">
      <c r="A8495" s="47">
        <v>52604.033552501751</v>
      </c>
      <c r="B8495" s="46">
        <v>0.81307208662549735</v>
      </c>
      <c r="C8495" s="46">
        <v>0.49155059180896465</v>
      </c>
      <c r="D8495" s="46">
        <v>0.93006597268967028</v>
      </c>
      <c r="E8495" s="46">
        <v>0.85255689118731026</v>
      </c>
    </row>
    <row r="8496" spans="1:5" x14ac:dyDescent="0.35">
      <c r="A8496" s="47">
        <v>52613.855806393862</v>
      </c>
      <c r="B8496" s="46">
        <v>0.81279821118801232</v>
      </c>
      <c r="C8496" s="46">
        <v>0.72979846599094955</v>
      </c>
      <c r="D8496" s="46">
        <v>0.93002233554804281</v>
      </c>
      <c r="E8496" s="46">
        <v>0.85243081609452276</v>
      </c>
    </row>
    <row r="8497" spans="1:5" x14ac:dyDescent="0.35">
      <c r="A8497" s="47">
        <v>52624.033832767513</v>
      </c>
      <c r="B8497" s="46">
        <v>0.81251438100297035</v>
      </c>
      <c r="C8497" s="46">
        <v>7.6565126701999553E-2</v>
      </c>
      <c r="D8497" s="46">
        <v>0.92997715745351506</v>
      </c>
      <c r="E8497" s="46">
        <v>0.85230020949814456</v>
      </c>
    </row>
    <row r="8498" spans="1:5" x14ac:dyDescent="0.35">
      <c r="A8498" s="47">
        <v>52625.822686467443</v>
      </c>
      <c r="B8498" s="46">
        <v>0.81246449255383113</v>
      </c>
      <c r="C8498" s="46">
        <v>0.73712076037437679</v>
      </c>
      <c r="D8498" s="46">
        <v>0.92996922127588422</v>
      </c>
      <c r="E8498" s="46">
        <v>0.85227725825126643</v>
      </c>
    </row>
    <row r="8499" spans="1:5" x14ac:dyDescent="0.35">
      <c r="A8499" s="47">
        <v>52629.423294757842</v>
      </c>
      <c r="B8499" s="46">
        <v>0.81236407396028465</v>
      </c>
      <c r="C8499" s="46">
        <v>1.2495315128451923</v>
      </c>
      <c r="D8499" s="46">
        <v>0.92995325109327864</v>
      </c>
      <c r="E8499" s="46">
        <v>0.85223106530347836</v>
      </c>
    </row>
    <row r="8500" spans="1:5" x14ac:dyDescent="0.35">
      <c r="A8500" s="47">
        <v>52630.930281268978</v>
      </c>
      <c r="B8500" s="46">
        <v>0.81232204392048213</v>
      </c>
      <c r="C8500" s="46">
        <v>0.7474019071890714</v>
      </c>
      <c r="D8500" s="46">
        <v>0.92994656848214419</v>
      </c>
      <c r="E8500" s="46">
        <v>0.85221173319968024</v>
      </c>
    </row>
    <row r="8501" spans="1:5" x14ac:dyDescent="0.35">
      <c r="A8501" s="47">
        <v>52632.261265104091</v>
      </c>
      <c r="B8501" s="46">
        <v>0.81228492204812253</v>
      </c>
      <c r="C8501" s="46">
        <v>1.0826868333404072</v>
      </c>
      <c r="D8501" s="46">
        <v>0.9299406670744913</v>
      </c>
      <c r="E8501" s="46">
        <v>0.85219465957158536</v>
      </c>
    </row>
    <row r="8502" spans="1:5" x14ac:dyDescent="0.35">
      <c r="A8502" s="47">
        <v>52636.005764006841</v>
      </c>
      <c r="B8502" s="46">
        <v>0.81218048309737978</v>
      </c>
      <c r="C8502" s="46">
        <v>0.72443930174090898</v>
      </c>
      <c r="D8502" s="46">
        <v>0.92992406814818351</v>
      </c>
      <c r="E8502" s="46">
        <v>0.8521466291048384</v>
      </c>
    </row>
    <row r="8503" spans="1:5" x14ac:dyDescent="0.35">
      <c r="A8503" s="47">
        <v>52647.082387246948</v>
      </c>
      <c r="B8503" s="46">
        <v>0.8118715183813906</v>
      </c>
      <c r="C8503" s="46">
        <v>1.1012139441354707</v>
      </c>
      <c r="D8503" s="46">
        <v>0.9298749986257544</v>
      </c>
      <c r="E8503" s="46">
        <v>0.85200457860110401</v>
      </c>
    </row>
    <row r="8504" spans="1:5" x14ac:dyDescent="0.35">
      <c r="A8504" s="47">
        <v>52650.89574977701</v>
      </c>
      <c r="B8504" s="46">
        <v>0.81176514308849013</v>
      </c>
      <c r="C8504" s="46">
        <v>0.9593628335533344</v>
      </c>
      <c r="D8504" s="46">
        <v>0.92985811640998361</v>
      </c>
      <c r="E8504" s="46">
        <v>0.85195568466037408</v>
      </c>
    </row>
    <row r="8505" spans="1:5" x14ac:dyDescent="0.35">
      <c r="A8505" s="47">
        <v>52659.487970847156</v>
      </c>
      <c r="B8505" s="46">
        <v>0.81152544624459511</v>
      </c>
      <c r="C8505" s="46">
        <v>0.88639571277362439</v>
      </c>
      <c r="D8505" s="46">
        <v>0.92982009825431478</v>
      </c>
      <c r="E8505" s="46">
        <v>0.85184553621984982</v>
      </c>
    </row>
    <row r="8506" spans="1:5" x14ac:dyDescent="0.35">
      <c r="A8506" s="47">
        <v>52659.626301421784</v>
      </c>
      <c r="B8506" s="46">
        <v>0.81152158709673761</v>
      </c>
      <c r="C8506" s="46">
        <v>1.2881517513157359</v>
      </c>
      <c r="D8506" s="46">
        <v>0.92981948641428125</v>
      </c>
      <c r="E8506" s="46">
        <v>0.85184376309688492</v>
      </c>
    </row>
    <row r="8507" spans="1:5" x14ac:dyDescent="0.35">
      <c r="A8507" s="47">
        <v>52663.934163554281</v>
      </c>
      <c r="B8507" s="46">
        <v>0.81140140410405259</v>
      </c>
      <c r="C8507" s="46">
        <v>0.47468245934501052</v>
      </c>
      <c r="D8507" s="46">
        <v>0.92980043632362741</v>
      </c>
      <c r="E8507" s="46">
        <v>0.8517885482593861</v>
      </c>
    </row>
    <row r="8508" spans="1:5" x14ac:dyDescent="0.35">
      <c r="A8508" s="47">
        <v>52669.45521752238</v>
      </c>
      <c r="B8508" s="46">
        <v>0.81124736880419102</v>
      </c>
      <c r="C8508" s="46">
        <v>0.96368328515989976</v>
      </c>
      <c r="D8508" s="46">
        <v>0.92977603178714396</v>
      </c>
      <c r="E8508" s="46">
        <v>0.85171779329496267</v>
      </c>
    </row>
    <row r="8509" spans="1:5" x14ac:dyDescent="0.35">
      <c r="A8509" s="47">
        <v>52670.329402051029</v>
      </c>
      <c r="B8509" s="46">
        <v>0.81122297878972716</v>
      </c>
      <c r="C8509" s="46">
        <v>0.66651992905013557</v>
      </c>
      <c r="D8509" s="46">
        <v>0.92977216873794533</v>
      </c>
      <c r="E8509" s="46">
        <v>0.85170659119306913</v>
      </c>
    </row>
    <row r="8510" spans="1:5" x14ac:dyDescent="0.35">
      <c r="A8510" s="47">
        <v>52674.722773542366</v>
      </c>
      <c r="B8510" s="46">
        <v>0.81110040000335981</v>
      </c>
      <c r="C8510" s="46">
        <v>0.4456788795171418</v>
      </c>
      <c r="D8510" s="46">
        <v>0.92975275876001318</v>
      </c>
      <c r="E8510" s="46">
        <v>0.85165029713804163</v>
      </c>
    </row>
    <row r="8511" spans="1:5" x14ac:dyDescent="0.35">
      <c r="A8511" s="47">
        <v>52683.118403712637</v>
      </c>
      <c r="B8511" s="46">
        <v>0.81086614431961379</v>
      </c>
      <c r="C8511" s="46">
        <v>0.62330456525274691</v>
      </c>
      <c r="D8511" s="46">
        <v>0.92971568747339695</v>
      </c>
      <c r="E8511" s="46">
        <v>0.85154273968816085</v>
      </c>
    </row>
    <row r="8512" spans="1:5" x14ac:dyDescent="0.35">
      <c r="A8512" s="47">
        <v>52686.026455110463</v>
      </c>
      <c r="B8512" s="46">
        <v>0.81078500057868852</v>
      </c>
      <c r="C8512" s="46">
        <v>1.3351875061179186</v>
      </c>
      <c r="D8512" s="46">
        <v>0.92970285318134005</v>
      </c>
      <c r="E8512" s="46">
        <v>0.85150549017141819</v>
      </c>
    </row>
    <row r="8513" spans="1:5" x14ac:dyDescent="0.35">
      <c r="A8513" s="47">
        <v>52699.546140238308</v>
      </c>
      <c r="B8513" s="46">
        <v>0.81040774084018752</v>
      </c>
      <c r="C8513" s="46">
        <v>0.98489890614725795</v>
      </c>
      <c r="D8513" s="46">
        <v>0.92964322867194971</v>
      </c>
      <c r="E8513" s="46">
        <v>0.85133235515534122</v>
      </c>
    </row>
    <row r="8514" spans="1:5" x14ac:dyDescent="0.35">
      <c r="A8514" s="47">
        <v>52699.658807241882</v>
      </c>
      <c r="B8514" s="46">
        <v>0.81040459681057297</v>
      </c>
      <c r="C8514" s="46">
        <v>0.97884139904784728</v>
      </c>
      <c r="D8514" s="46">
        <v>0.9296427320837034</v>
      </c>
      <c r="E8514" s="46">
        <v>0.85133091260283866</v>
      </c>
    </row>
    <row r="8515" spans="1:5" x14ac:dyDescent="0.35">
      <c r="A8515" s="47">
        <v>52700.944644393647</v>
      </c>
      <c r="B8515" s="46">
        <v>0.81036871475054584</v>
      </c>
      <c r="C8515" s="46">
        <v>0.8756143204693867</v>
      </c>
      <c r="D8515" s="46">
        <v>0.9296370650062673</v>
      </c>
      <c r="E8515" s="46">
        <v>0.85131444947811674</v>
      </c>
    </row>
    <row r="8516" spans="1:5" x14ac:dyDescent="0.35">
      <c r="A8516" s="47">
        <v>52706.950505231907</v>
      </c>
      <c r="B8516" s="46">
        <v>0.81020111466597478</v>
      </c>
      <c r="C8516" s="46">
        <v>0.78658925524328627</v>
      </c>
      <c r="D8516" s="46">
        <v>0.92961060376463844</v>
      </c>
      <c r="E8516" s="46">
        <v>0.8512375618021667</v>
      </c>
    </row>
    <row r="8517" spans="1:5" x14ac:dyDescent="0.35">
      <c r="A8517" s="47">
        <v>52712.436931910524</v>
      </c>
      <c r="B8517" s="46">
        <v>0.81004800606566196</v>
      </c>
      <c r="C8517" s="46">
        <v>0.80133945844775845</v>
      </c>
      <c r="D8517" s="46">
        <v>0.92958644321999462</v>
      </c>
      <c r="E8517" s="46">
        <v>0.85116733543287426</v>
      </c>
    </row>
    <row r="8518" spans="1:5" x14ac:dyDescent="0.35">
      <c r="A8518" s="47">
        <v>52713.379275099382</v>
      </c>
      <c r="B8518" s="46">
        <v>0.81002170794028627</v>
      </c>
      <c r="C8518" s="46">
        <v>2.9804945554445794E-2</v>
      </c>
      <c r="D8518" s="46">
        <v>0.92958229459275921</v>
      </c>
      <c r="E8518" s="46">
        <v>0.85115527452467021</v>
      </c>
    </row>
    <row r="8519" spans="1:5" x14ac:dyDescent="0.35">
      <c r="A8519" s="47">
        <v>52722.656330129095</v>
      </c>
      <c r="B8519" s="46">
        <v>0.80976280683971891</v>
      </c>
      <c r="C8519" s="46">
        <v>0.77443435316901788</v>
      </c>
      <c r="D8519" s="46">
        <v>0.92954147093943418</v>
      </c>
      <c r="E8519" s="46">
        <v>0.85103655621152174</v>
      </c>
    </row>
    <row r="8520" spans="1:5" x14ac:dyDescent="0.35">
      <c r="A8520" s="47">
        <v>52728.843837352928</v>
      </c>
      <c r="B8520" s="46">
        <v>0.80959012361491156</v>
      </c>
      <c r="C8520" s="46">
        <v>0.76329030059163472</v>
      </c>
      <c r="D8520" s="46">
        <v>0.92951426118835756</v>
      </c>
      <c r="E8520" s="46">
        <v>0.85095739231578249</v>
      </c>
    </row>
    <row r="8521" spans="1:5" x14ac:dyDescent="0.35">
      <c r="A8521" s="47">
        <v>52732.128836041724</v>
      </c>
      <c r="B8521" s="46">
        <v>0.80949844351305866</v>
      </c>
      <c r="C8521" s="46">
        <v>0.95990665974021727</v>
      </c>
      <c r="D8521" s="46">
        <v>0.92949982127102782</v>
      </c>
      <c r="E8521" s="46">
        <v>0.85091536926925904</v>
      </c>
    </row>
    <row r="8522" spans="1:5" x14ac:dyDescent="0.35">
      <c r="A8522" s="47">
        <v>52746.158939781642</v>
      </c>
      <c r="B8522" s="46">
        <v>0.80910687454351504</v>
      </c>
      <c r="C8522" s="46">
        <v>0.7377548476195761</v>
      </c>
      <c r="D8522" s="46">
        <v>0.92943819544916373</v>
      </c>
      <c r="E8522" s="46">
        <v>0.85073593529033764</v>
      </c>
    </row>
    <row r="8523" spans="1:5" x14ac:dyDescent="0.35">
      <c r="A8523" s="47">
        <v>52751.436544646553</v>
      </c>
      <c r="B8523" s="46">
        <v>0.80895957887706516</v>
      </c>
      <c r="C8523" s="46">
        <v>0.34616895111805324</v>
      </c>
      <c r="D8523" s="46">
        <v>0.92941503358923983</v>
      </c>
      <c r="E8523" s="46">
        <v>0.85066845776799471</v>
      </c>
    </row>
    <row r="8524" spans="1:5" x14ac:dyDescent="0.35">
      <c r="A8524" s="47">
        <v>52753.205804774399</v>
      </c>
      <c r="B8524" s="46">
        <v>0.80891019945856313</v>
      </c>
      <c r="C8524" s="46">
        <v>-3.5923485133249056E-2</v>
      </c>
      <c r="D8524" s="46">
        <v>0.92940727120774169</v>
      </c>
      <c r="E8524" s="46">
        <v>0.85064583897607471</v>
      </c>
    </row>
    <row r="8525" spans="1:5" x14ac:dyDescent="0.35">
      <c r="A8525" s="47">
        <v>52754.501575077789</v>
      </c>
      <c r="B8525" s="46">
        <v>0.80887403494211585</v>
      </c>
      <c r="C8525" s="46">
        <v>7.4107767139186542E-2</v>
      </c>
      <c r="D8525" s="46">
        <v>0.92940158695525088</v>
      </c>
      <c r="E8525" s="46">
        <v>0.85062927417085177</v>
      </c>
    </row>
    <row r="8526" spans="1:5" x14ac:dyDescent="0.35">
      <c r="A8526" s="47">
        <v>52756.961329756516</v>
      </c>
      <c r="B8526" s="46">
        <v>0.80880538396084312</v>
      </c>
      <c r="C8526" s="46">
        <v>1.2191391433011178</v>
      </c>
      <c r="D8526" s="46">
        <v>0.92939079832944083</v>
      </c>
      <c r="E8526" s="46">
        <v>0.85059783100212405</v>
      </c>
    </row>
    <row r="8527" spans="1:5" x14ac:dyDescent="0.35">
      <c r="A8527" s="47">
        <v>52759.6043626436</v>
      </c>
      <c r="B8527" s="46">
        <v>0.80873161770352686</v>
      </c>
      <c r="C8527" s="46">
        <v>1.0311210091874523</v>
      </c>
      <c r="D8527" s="46">
        <v>0.9293792084094703</v>
      </c>
      <c r="E8527" s="46">
        <v>0.85056404749751691</v>
      </c>
    </row>
    <row r="8528" spans="1:5" x14ac:dyDescent="0.35">
      <c r="A8528" s="47">
        <v>52766.080363546367</v>
      </c>
      <c r="B8528" s="46">
        <v>0.80855087455261276</v>
      </c>
      <c r="C8528" s="46">
        <v>1.0343638803846922</v>
      </c>
      <c r="D8528" s="46">
        <v>0.92935082187209694</v>
      </c>
      <c r="E8528" s="46">
        <v>0.85048128167313841</v>
      </c>
    </row>
    <row r="8529" spans="1:5" x14ac:dyDescent="0.35">
      <c r="A8529" s="47">
        <v>52775.069898215763</v>
      </c>
      <c r="B8529" s="46">
        <v>0.80829998067557374</v>
      </c>
      <c r="C8529" s="46">
        <v>1.1282782067498109</v>
      </c>
      <c r="D8529" s="46">
        <v>0.92931144415639033</v>
      </c>
      <c r="E8529" s="46">
        <v>0.85036641800766299</v>
      </c>
    </row>
    <row r="8530" spans="1:5" x14ac:dyDescent="0.35">
      <c r="A8530" s="47">
        <v>52778.284404966347</v>
      </c>
      <c r="B8530" s="46">
        <v>0.80821026586321953</v>
      </c>
      <c r="C8530" s="46">
        <v>0.15528792123435942</v>
      </c>
      <c r="D8530" s="46">
        <v>0.92929737081825603</v>
      </c>
      <c r="E8530" s="46">
        <v>0.85032535207876603</v>
      </c>
    </row>
    <row r="8531" spans="1:5" x14ac:dyDescent="0.35">
      <c r="A8531" s="47">
        <v>52790.299733380722</v>
      </c>
      <c r="B8531" s="46">
        <v>0.80787493044795211</v>
      </c>
      <c r="C8531" s="46">
        <v>1.0484483166220526</v>
      </c>
      <c r="D8531" s="46">
        <v>0.92924480167554346</v>
      </c>
      <c r="E8531" s="46">
        <v>0.85017188861903292</v>
      </c>
    </row>
    <row r="8532" spans="1:5" x14ac:dyDescent="0.35">
      <c r="A8532" s="47">
        <v>52799.663650871014</v>
      </c>
      <c r="B8532" s="46">
        <v>0.80761360019466644</v>
      </c>
      <c r="C8532" s="46">
        <v>0.55681620567702428</v>
      </c>
      <c r="D8532" s="46">
        <v>0.92920387095996193</v>
      </c>
      <c r="E8532" s="46">
        <v>0.85005232783633511</v>
      </c>
    </row>
    <row r="8533" spans="1:5" x14ac:dyDescent="0.35">
      <c r="A8533" s="47">
        <v>52802.607902926567</v>
      </c>
      <c r="B8533" s="46">
        <v>0.80753143298038155</v>
      </c>
      <c r="C8533" s="46">
        <v>0.8353005182133888</v>
      </c>
      <c r="D8533" s="46">
        <v>0.92919100818869604</v>
      </c>
      <c r="E8533" s="46">
        <v>0.85001474182412018</v>
      </c>
    </row>
    <row r="8534" spans="1:5" x14ac:dyDescent="0.35">
      <c r="A8534" s="47">
        <v>52818.423993719924</v>
      </c>
      <c r="B8534" s="46">
        <v>0.80709005921952903</v>
      </c>
      <c r="C8534" s="46">
        <v>0.90993956297786838</v>
      </c>
      <c r="D8534" s="46">
        <v>0.92912196751652465</v>
      </c>
      <c r="E8534" s="46">
        <v>0.84981289218253109</v>
      </c>
    </row>
    <row r="8535" spans="1:5" x14ac:dyDescent="0.35">
      <c r="A8535" s="47">
        <v>52818.727235806713</v>
      </c>
      <c r="B8535" s="46">
        <v>0.80708159706329741</v>
      </c>
      <c r="C8535" s="46">
        <v>1.0365958445177847</v>
      </c>
      <c r="D8535" s="46">
        <v>0.9291206447247925</v>
      </c>
      <c r="E8535" s="46">
        <v>0.84980902305776629</v>
      </c>
    </row>
    <row r="8536" spans="1:5" x14ac:dyDescent="0.35">
      <c r="A8536" s="47">
        <v>52822.910388030403</v>
      </c>
      <c r="B8536" s="46">
        <v>0.80696486496815212</v>
      </c>
      <c r="C8536" s="46">
        <v>0.86224547585795897</v>
      </c>
      <c r="D8536" s="46">
        <v>0.92910240067987371</v>
      </c>
      <c r="E8536" s="46">
        <v>0.84975565302946532</v>
      </c>
    </row>
    <row r="8537" spans="1:5" x14ac:dyDescent="0.35">
      <c r="A8537" s="47">
        <v>52828.212099815632</v>
      </c>
      <c r="B8537" s="46">
        <v>0.80681692289666196</v>
      </c>
      <c r="C8537" s="46">
        <v>1.1215992315220857</v>
      </c>
      <c r="D8537" s="46">
        <v>0.92907928775563486</v>
      </c>
      <c r="E8537" s="46">
        <v>0.8496880217797006</v>
      </c>
    </row>
    <row r="8538" spans="1:5" x14ac:dyDescent="0.35">
      <c r="A8538" s="47">
        <v>52831.935250213719</v>
      </c>
      <c r="B8538" s="46">
        <v>0.80671303261102956</v>
      </c>
      <c r="C8538" s="46">
        <v>0.97420040510458605</v>
      </c>
      <c r="D8538" s="46">
        <v>0.92906306295457308</v>
      </c>
      <c r="E8538" s="46">
        <v>0.84964053395278127</v>
      </c>
    </row>
    <row r="8539" spans="1:5" x14ac:dyDescent="0.35">
      <c r="A8539" s="47">
        <v>52834.81899050717</v>
      </c>
      <c r="B8539" s="46">
        <v>0.80663256672209493</v>
      </c>
      <c r="C8539" s="46">
        <v>1.1184300595889818</v>
      </c>
      <c r="D8539" s="46">
        <v>0.92905049974703335</v>
      </c>
      <c r="E8539" s="46">
        <v>0.84960375628817253</v>
      </c>
    </row>
    <row r="8540" spans="1:5" x14ac:dyDescent="0.35">
      <c r="A8540" s="47">
        <v>52835.96207361517</v>
      </c>
      <c r="B8540" s="46">
        <v>0.80660067132694091</v>
      </c>
      <c r="C8540" s="46">
        <v>1.0872840817676144</v>
      </c>
      <c r="D8540" s="46">
        <v>0.92904552069829049</v>
      </c>
      <c r="E8540" s="46">
        <v>0.84958917891982</v>
      </c>
    </row>
    <row r="8541" spans="1:5" x14ac:dyDescent="0.35">
      <c r="A8541" s="47">
        <v>52837.525703074054</v>
      </c>
      <c r="B8541" s="46">
        <v>0.80655704182619448</v>
      </c>
      <c r="C8541" s="46">
        <v>0.13251911994973664</v>
      </c>
      <c r="D8541" s="46">
        <v>0.92903871063013554</v>
      </c>
      <c r="E8541" s="46">
        <v>0.84956923928444361</v>
      </c>
    </row>
    <row r="8542" spans="1:5" x14ac:dyDescent="0.35">
      <c r="A8542" s="47">
        <v>52844.872085610252</v>
      </c>
      <c r="B8542" s="46">
        <v>0.80635206396908654</v>
      </c>
      <c r="C8542" s="46">
        <v>0.78734285937975823</v>
      </c>
      <c r="D8542" s="46">
        <v>0.92900672731699618</v>
      </c>
      <c r="E8542" s="46">
        <v>0.84947556989221695</v>
      </c>
    </row>
    <row r="8543" spans="1:5" x14ac:dyDescent="0.35">
      <c r="A8543" s="47">
        <v>52852.272220662264</v>
      </c>
      <c r="B8543" s="46">
        <v>0.80614559723205259</v>
      </c>
      <c r="C8543" s="46">
        <v>0.39484598783054992</v>
      </c>
      <c r="D8543" s="46">
        <v>0.92897453056448953</v>
      </c>
      <c r="E8543" s="46">
        <v>0.84938123648352715</v>
      </c>
    </row>
    <row r="8544" spans="1:5" x14ac:dyDescent="0.35">
      <c r="A8544" s="47">
        <v>52852.704248610928</v>
      </c>
      <c r="B8544" s="46">
        <v>0.80613354383747649</v>
      </c>
      <c r="C8544" s="46">
        <v>1.221403873743987</v>
      </c>
      <c r="D8544" s="46">
        <v>0.92897265152061781</v>
      </c>
      <c r="E8544" s="46">
        <v>0.84937572986007182</v>
      </c>
    </row>
    <row r="8545" spans="1:5" x14ac:dyDescent="0.35">
      <c r="A8545" s="47">
        <v>52853.084886223311</v>
      </c>
      <c r="B8545" s="46">
        <v>0.8061229242450213</v>
      </c>
      <c r="C8545" s="46">
        <v>-1.1497753742239603</v>
      </c>
      <c r="D8545" s="46">
        <v>0.92897099604994349</v>
      </c>
      <c r="E8545" s="46">
        <v>0.84937087831803781</v>
      </c>
    </row>
    <row r="8546" spans="1:5" x14ac:dyDescent="0.35">
      <c r="A8546" s="47">
        <v>52863.522965275239</v>
      </c>
      <c r="B8546" s="46">
        <v>0.80583172006328585</v>
      </c>
      <c r="C8546" s="46">
        <v>0.8003761153900113</v>
      </c>
      <c r="D8546" s="46">
        <v>0.92892561997393486</v>
      </c>
      <c r="E8546" s="46">
        <v>0.84923785856983613</v>
      </c>
    </row>
    <row r="8547" spans="1:5" x14ac:dyDescent="0.35">
      <c r="A8547" s="47">
        <v>52878.486452273297</v>
      </c>
      <c r="B8547" s="46">
        <v>0.80541431188845958</v>
      </c>
      <c r="C8547" s="46">
        <v>0.76983538444659327</v>
      </c>
      <c r="D8547" s="46">
        <v>0.92886064266593193</v>
      </c>
      <c r="E8547" s="46">
        <v>0.84904724351940952</v>
      </c>
    </row>
    <row r="8548" spans="1:5" x14ac:dyDescent="0.35">
      <c r="A8548" s="47">
        <v>52880.685511142568</v>
      </c>
      <c r="B8548" s="46">
        <v>0.8053529739630072</v>
      </c>
      <c r="C8548" s="46">
        <v>0.9024680675060015</v>
      </c>
      <c r="D8548" s="46">
        <v>0.92885110058070441</v>
      </c>
      <c r="E8548" s="46">
        <v>0.84901923791145806</v>
      </c>
    </row>
    <row r="8549" spans="1:5" x14ac:dyDescent="0.35">
      <c r="A8549" s="47">
        <v>52880.912806619846</v>
      </c>
      <c r="B8549" s="46">
        <v>0.80534663413190455</v>
      </c>
      <c r="C8549" s="46">
        <v>1.0672955422112773</v>
      </c>
      <c r="D8549" s="46">
        <v>0.92885011441099519</v>
      </c>
      <c r="E8549" s="46">
        <v>0.84901634335209608</v>
      </c>
    </row>
    <row r="8550" spans="1:5" x14ac:dyDescent="0.35">
      <c r="A8550" s="47">
        <v>52883.02674010655</v>
      </c>
      <c r="B8550" s="46">
        <v>0.8052876720240264</v>
      </c>
      <c r="C8550" s="46">
        <v>1.0322199256690645</v>
      </c>
      <c r="D8550" s="46">
        <v>0.92884094359002012</v>
      </c>
      <c r="E8550" s="46">
        <v>0.84898942384724174</v>
      </c>
    </row>
    <row r="8551" spans="1:5" x14ac:dyDescent="0.35">
      <c r="A8551" s="47">
        <v>52884.809909761905</v>
      </c>
      <c r="B8551" s="46">
        <v>0.80523793662859378</v>
      </c>
      <c r="C8551" s="46">
        <v>-0.45341709177735279</v>
      </c>
      <c r="D8551" s="46">
        <v>0.9288332090163488</v>
      </c>
      <c r="E8551" s="46">
        <v>0.84896671778108679</v>
      </c>
    </row>
    <row r="8552" spans="1:5" x14ac:dyDescent="0.35">
      <c r="A8552" s="47">
        <v>52884.997018119524</v>
      </c>
      <c r="B8552" s="46">
        <v>0.80523271793723439</v>
      </c>
      <c r="C8552" s="46">
        <v>1.2041072547141818</v>
      </c>
      <c r="D8552" s="46">
        <v>0.92883239749508151</v>
      </c>
      <c r="E8552" s="46">
        <v>0.84896433530250393</v>
      </c>
    </row>
    <row r="8553" spans="1:5" x14ac:dyDescent="0.35">
      <c r="A8553" s="47">
        <v>52890.919516658359</v>
      </c>
      <c r="B8553" s="46">
        <v>0.8050675372797812</v>
      </c>
      <c r="C8553" s="46">
        <v>1.2557062727656332</v>
      </c>
      <c r="D8553" s="46">
        <v>0.92880671737903486</v>
      </c>
      <c r="E8553" s="46">
        <v>0.84888893047974179</v>
      </c>
    </row>
    <row r="8554" spans="1:5" x14ac:dyDescent="0.35">
      <c r="A8554" s="47">
        <v>52893.139135534715</v>
      </c>
      <c r="B8554" s="46">
        <v>0.80500563405078029</v>
      </c>
      <c r="C8554" s="46">
        <v>0.77480190159338047</v>
      </c>
      <c r="D8554" s="46">
        <v>0.92879709643728192</v>
      </c>
      <c r="E8554" s="46">
        <v>0.84886067407056554</v>
      </c>
    </row>
    <row r="8555" spans="1:5" x14ac:dyDescent="0.35">
      <c r="A8555" s="47">
        <v>52894.23196288399</v>
      </c>
      <c r="B8555" s="46">
        <v>0.80497515661695285</v>
      </c>
      <c r="C8555" s="46">
        <v>0.87857258726899978</v>
      </c>
      <c r="D8555" s="46">
        <v>0.92879236025333556</v>
      </c>
      <c r="E8555" s="46">
        <v>0.84884676277878757</v>
      </c>
    </row>
    <row r="8556" spans="1:5" x14ac:dyDescent="0.35">
      <c r="A8556" s="47">
        <v>52907.388046462846</v>
      </c>
      <c r="B8556" s="46">
        <v>0.80460828222340897</v>
      </c>
      <c r="C8556" s="46">
        <v>1.10979795715207</v>
      </c>
      <c r="D8556" s="46">
        <v>0.92873537843477771</v>
      </c>
      <c r="E8556" s="46">
        <v>0.84867932834285698</v>
      </c>
    </row>
    <row r="8557" spans="1:5" x14ac:dyDescent="0.35">
      <c r="A8557" s="47">
        <v>52912.974612097722</v>
      </c>
      <c r="B8557" s="46">
        <v>0.80445251144920593</v>
      </c>
      <c r="C8557" s="46">
        <v>0.61387938916177553</v>
      </c>
      <c r="D8557" s="46">
        <v>0.92871120140007779</v>
      </c>
      <c r="E8557" s="46">
        <v>0.84860825053379951</v>
      </c>
    </row>
    <row r="8558" spans="1:5" x14ac:dyDescent="0.35">
      <c r="A8558" s="47">
        <v>52913.110374888805</v>
      </c>
      <c r="B8558" s="46">
        <v>0.80444872609958695</v>
      </c>
      <c r="C8558" s="46">
        <v>1.0144654865283487</v>
      </c>
      <c r="D8558" s="46">
        <v>0.92871061400325639</v>
      </c>
      <c r="E8558" s="46">
        <v>0.84860652338260356</v>
      </c>
    </row>
    <row r="8559" spans="1:5" x14ac:dyDescent="0.35">
      <c r="A8559" s="47">
        <v>52918.965159106076</v>
      </c>
      <c r="B8559" s="46">
        <v>0.80428548890004248</v>
      </c>
      <c r="C8559" s="46">
        <v>0.51869799795605243</v>
      </c>
      <c r="D8559" s="46">
        <v>0.92868528900421576</v>
      </c>
      <c r="E8559" s="46">
        <v>0.84853204692190198</v>
      </c>
    </row>
    <row r="8560" spans="1:5" x14ac:dyDescent="0.35">
      <c r="A8560" s="47">
        <v>52919.625775089036</v>
      </c>
      <c r="B8560" s="46">
        <v>0.80426707106547435</v>
      </c>
      <c r="C8560" s="46">
        <v>0.47645760447125873</v>
      </c>
      <c r="D8560" s="46">
        <v>0.92868243229853698</v>
      </c>
      <c r="E8560" s="46">
        <v>0.84852364435338568</v>
      </c>
    </row>
    <row r="8561" spans="1:5" x14ac:dyDescent="0.35">
      <c r="A8561" s="47">
        <v>52920.043795494094</v>
      </c>
      <c r="B8561" s="46">
        <v>0.80425541682908586</v>
      </c>
      <c r="C8561" s="46">
        <v>0.56587741172502426</v>
      </c>
      <c r="D8561" s="46">
        <v>0.92868062473451396</v>
      </c>
      <c r="E8561" s="46">
        <v>0.84851832752082534</v>
      </c>
    </row>
    <row r="8562" spans="1:5" x14ac:dyDescent="0.35">
      <c r="A8562" s="47">
        <v>52922.145014836715</v>
      </c>
      <c r="B8562" s="46">
        <v>0.80419683669983144</v>
      </c>
      <c r="C8562" s="46">
        <v>0.74198733371413361</v>
      </c>
      <c r="D8562" s="46">
        <v>0.92867153982955686</v>
      </c>
      <c r="E8562" s="46">
        <v>0.84849160303224225</v>
      </c>
    </row>
    <row r="8563" spans="1:5" x14ac:dyDescent="0.35">
      <c r="A8563" s="47">
        <v>52933.972171372414</v>
      </c>
      <c r="B8563" s="46">
        <v>0.80386713808748134</v>
      </c>
      <c r="C8563" s="46">
        <v>0.64348628766701665</v>
      </c>
      <c r="D8563" s="46">
        <v>0.92862043423798613</v>
      </c>
      <c r="E8563" s="46">
        <v>0.84834121217919201</v>
      </c>
    </row>
    <row r="8564" spans="1:5" x14ac:dyDescent="0.35">
      <c r="A8564" s="47">
        <v>52936.217476314385</v>
      </c>
      <c r="B8564" s="46">
        <v>0.80380455339526036</v>
      </c>
      <c r="C8564" s="46">
        <v>0.91038846645774552</v>
      </c>
      <c r="D8564" s="46">
        <v>0.92861073807677952</v>
      </c>
      <c r="E8564" s="46">
        <v>0.84831266795866</v>
      </c>
    </row>
    <row r="8565" spans="1:5" x14ac:dyDescent="0.35">
      <c r="A8565" s="47">
        <v>52938.102518032065</v>
      </c>
      <c r="B8565" s="46">
        <v>0.80375201214019487</v>
      </c>
      <c r="C8565" s="46">
        <v>0.79763774981576052</v>
      </c>
      <c r="D8565" s="46">
        <v>0.92860259913152865</v>
      </c>
      <c r="E8565" s="46">
        <v>0.84828870530488498</v>
      </c>
    </row>
    <row r="8566" spans="1:5" x14ac:dyDescent="0.35">
      <c r="A8566" s="47">
        <v>52946.913678448378</v>
      </c>
      <c r="B8566" s="46">
        <v>0.80350644103339142</v>
      </c>
      <c r="C8566" s="46">
        <v>0.51863417719222316</v>
      </c>
      <c r="D8566" s="46">
        <v>0.92856457318273955</v>
      </c>
      <c r="E8566" s="46">
        <v>0.84817671716728604</v>
      </c>
    </row>
    <row r="8567" spans="1:5" x14ac:dyDescent="0.35">
      <c r="A8567" s="47">
        <v>52947.574553602164</v>
      </c>
      <c r="B8567" s="46">
        <v>0.80348802349210846</v>
      </c>
      <c r="C8567" s="46">
        <v>0.98929144938775249</v>
      </c>
      <c r="D8567" s="46">
        <v>0.92856172223604339</v>
      </c>
      <c r="E8567" s="46">
        <v>0.84816831886004962</v>
      </c>
    </row>
    <row r="8568" spans="1:5" x14ac:dyDescent="0.35">
      <c r="A8568" s="47">
        <v>52949.629084004213</v>
      </c>
      <c r="B8568" s="46">
        <v>0.80343076822373471</v>
      </c>
      <c r="C8568" s="46">
        <v>0.97427157206277926</v>
      </c>
      <c r="D8568" s="46">
        <v>0.92855286024231776</v>
      </c>
      <c r="E8568" s="46">
        <v>0.84814221133032053</v>
      </c>
    </row>
    <row r="8569" spans="1:5" x14ac:dyDescent="0.35">
      <c r="A8569" s="47">
        <v>52950.755918251351</v>
      </c>
      <c r="B8569" s="46">
        <v>0.80339936661506361</v>
      </c>
      <c r="C8569" s="46">
        <v>0.65248322157522853</v>
      </c>
      <c r="D8569" s="46">
        <v>0.92854800043129382</v>
      </c>
      <c r="E8569" s="46">
        <v>0.84812789305117875</v>
      </c>
    </row>
    <row r="8570" spans="1:5" x14ac:dyDescent="0.35">
      <c r="A8570" s="47">
        <v>52963.410345390228</v>
      </c>
      <c r="B8570" s="46">
        <v>0.80304676421283316</v>
      </c>
      <c r="C8570" s="46">
        <v>0.2608355813177532</v>
      </c>
      <c r="D8570" s="46">
        <v>0.92849345679449524</v>
      </c>
      <c r="E8570" s="46">
        <v>0.84796713383383115</v>
      </c>
    </row>
    <row r="8571" spans="1:5" x14ac:dyDescent="0.35">
      <c r="A8571" s="47">
        <v>52990.697249382982</v>
      </c>
      <c r="B8571" s="46">
        <v>0.80228670964577253</v>
      </c>
      <c r="C8571" s="46">
        <v>0.60580979626299047</v>
      </c>
      <c r="D8571" s="46">
        <v>0.92837604561132125</v>
      </c>
      <c r="E8571" s="46">
        <v>0.84762071350398738</v>
      </c>
    </row>
    <row r="8572" spans="1:5" x14ac:dyDescent="0.35">
      <c r="A8572" s="47">
        <v>52992.812438516819</v>
      </c>
      <c r="B8572" s="46">
        <v>0.80222780899874835</v>
      </c>
      <c r="C8572" s="46">
        <v>0.41159251038942468</v>
      </c>
      <c r="D8572" s="46">
        <v>0.92836695579221495</v>
      </c>
      <c r="E8572" s="46">
        <v>0.84759387319589208</v>
      </c>
    </row>
    <row r="8573" spans="1:5" x14ac:dyDescent="0.35">
      <c r="A8573" s="47">
        <v>53013.957672370401</v>
      </c>
      <c r="B8573" s="46">
        <v>0.80163912597762721</v>
      </c>
      <c r="C8573" s="46">
        <v>0.97505230894974204</v>
      </c>
      <c r="D8573" s="46">
        <v>0.92827617695230846</v>
      </c>
      <c r="E8573" s="46">
        <v>0.84732565849925467</v>
      </c>
    </row>
    <row r="8574" spans="1:5" x14ac:dyDescent="0.35">
      <c r="A8574" s="47">
        <v>53019.57654065128</v>
      </c>
      <c r="B8574" s="46">
        <v>0.80148274066974656</v>
      </c>
      <c r="C8574" s="46">
        <v>0.55513799534638864</v>
      </c>
      <c r="D8574" s="46">
        <v>0.9282520822322059</v>
      </c>
      <c r="E8574" s="46">
        <v>0.84725441841780103</v>
      </c>
    </row>
    <row r="8575" spans="1:5" x14ac:dyDescent="0.35">
      <c r="A8575" s="47">
        <v>53022.953336574035</v>
      </c>
      <c r="B8575" s="46">
        <v>0.80138876633172151</v>
      </c>
      <c r="C8575" s="46">
        <v>0.6903910651907097</v>
      </c>
      <c r="D8575" s="46">
        <v>0.9282376075109261</v>
      </c>
      <c r="E8575" s="46">
        <v>0.8472116114311663</v>
      </c>
    </row>
    <row r="8576" spans="1:5" x14ac:dyDescent="0.35">
      <c r="A8576" s="47">
        <v>53023.184332955687</v>
      </c>
      <c r="B8576" s="46">
        <v>0.80138233808801562</v>
      </c>
      <c r="C8576" s="46">
        <v>1.1417963729695391</v>
      </c>
      <c r="D8576" s="46">
        <v>0.9282366174923341</v>
      </c>
      <c r="E8576" s="46">
        <v>0.8472086833128375</v>
      </c>
    </row>
    <row r="8577" spans="1:5" x14ac:dyDescent="0.35">
      <c r="A8577" s="47">
        <v>53028.501987146679</v>
      </c>
      <c r="B8577" s="46">
        <v>0.80123436581966867</v>
      </c>
      <c r="C8577" s="46">
        <v>-4.3106759435740383E-2</v>
      </c>
      <c r="D8577" s="46">
        <v>0.92821383218427789</v>
      </c>
      <c r="E8577" s="46">
        <v>0.84714128284971901</v>
      </c>
    </row>
    <row r="8578" spans="1:5" x14ac:dyDescent="0.35">
      <c r="A8578" s="47">
        <v>53028.753093736443</v>
      </c>
      <c r="B8578" s="46">
        <v>0.80122737881332662</v>
      </c>
      <c r="C8578" s="46">
        <v>0.53232143763684014</v>
      </c>
      <c r="D8578" s="46">
        <v>0.92821275648917367</v>
      </c>
      <c r="E8578" s="46">
        <v>0.84713810041097082</v>
      </c>
    </row>
    <row r="8579" spans="1:5" x14ac:dyDescent="0.35">
      <c r="A8579" s="47">
        <v>53046.334804450904</v>
      </c>
      <c r="B8579" s="46">
        <v>0.80073827112683882</v>
      </c>
      <c r="C8579" s="46">
        <v>0.87173553702482032</v>
      </c>
      <c r="D8579" s="46">
        <v>0.92813749717820193</v>
      </c>
      <c r="E8579" s="46">
        <v>0.84691534320017747</v>
      </c>
    </row>
    <row r="8580" spans="1:5" x14ac:dyDescent="0.35">
      <c r="A8580" s="47">
        <v>53069.189100370713</v>
      </c>
      <c r="B8580" s="46">
        <v>0.80010279713875931</v>
      </c>
      <c r="C8580" s="46">
        <v>3.5623713537047408E-2</v>
      </c>
      <c r="D8580" s="46">
        <v>0.92803983762463405</v>
      </c>
      <c r="E8580" s="46">
        <v>0.84662598305837466</v>
      </c>
    </row>
    <row r="8581" spans="1:5" x14ac:dyDescent="0.35">
      <c r="A8581" s="47">
        <v>53070.386798638094</v>
      </c>
      <c r="B8581" s="46">
        <v>0.80006950480449035</v>
      </c>
      <c r="C8581" s="46">
        <v>0.38478437913742614</v>
      </c>
      <c r="D8581" s="46">
        <v>0.92803472496175254</v>
      </c>
      <c r="E8581" s="46">
        <v>0.84661082516970942</v>
      </c>
    </row>
    <row r="8582" spans="1:5" x14ac:dyDescent="0.35">
      <c r="A8582" s="47">
        <v>53084.699170029475</v>
      </c>
      <c r="B8582" s="46">
        <v>0.79967174679269892</v>
      </c>
      <c r="C8582" s="46">
        <v>0.50017756036917493</v>
      </c>
      <c r="D8582" s="46">
        <v>0.92797366967514061</v>
      </c>
      <c r="E8582" s="46">
        <v>0.84642973854943249</v>
      </c>
    </row>
    <row r="8583" spans="1:5" x14ac:dyDescent="0.35">
      <c r="A8583" s="47">
        <v>53086.21965386888</v>
      </c>
      <c r="B8583" s="46">
        <v>0.79962949976742037</v>
      </c>
      <c r="C8583" s="46">
        <v>1.2424003389893246</v>
      </c>
      <c r="D8583" s="46">
        <v>0.92796718781766985</v>
      </c>
      <c r="E8583" s="46">
        <v>0.84641050598129719</v>
      </c>
    </row>
    <row r="8584" spans="1:5" x14ac:dyDescent="0.35">
      <c r="A8584" s="47">
        <v>53092.99738599229</v>
      </c>
      <c r="B8584" s="46">
        <v>0.79944120041609756</v>
      </c>
      <c r="C8584" s="46">
        <v>1.1016145299926894</v>
      </c>
      <c r="D8584" s="46">
        <v>0.92793830443434488</v>
      </c>
      <c r="E8584" s="46">
        <v>0.84632478697717539</v>
      </c>
    </row>
    <row r="8585" spans="1:5" x14ac:dyDescent="0.35">
      <c r="A8585" s="47">
        <v>53095.380472839206</v>
      </c>
      <c r="B8585" s="46">
        <v>0.79937500184735266</v>
      </c>
      <c r="C8585" s="46">
        <v>0.86787343492054081</v>
      </c>
      <c r="D8585" s="46">
        <v>0.9279281528566129</v>
      </c>
      <c r="E8585" s="46">
        <v>0.84629465253306457</v>
      </c>
    </row>
    <row r="8586" spans="1:5" x14ac:dyDescent="0.35">
      <c r="A8586" s="47">
        <v>53097.442489252979</v>
      </c>
      <c r="B8586" s="46">
        <v>0.79931772573703297</v>
      </c>
      <c r="C8586" s="46">
        <v>0.75501294389483942</v>
      </c>
      <c r="D8586" s="46">
        <v>0.92791937065647812</v>
      </c>
      <c r="E8586" s="46">
        <v>0.84626858009195438</v>
      </c>
    </row>
    <row r="8587" spans="1:5" x14ac:dyDescent="0.35">
      <c r="A8587" s="47">
        <v>53102.583398521529</v>
      </c>
      <c r="B8587" s="46">
        <v>0.79917494269684064</v>
      </c>
      <c r="C8587" s="46">
        <v>0.31727702628132626</v>
      </c>
      <c r="D8587" s="46">
        <v>0.92789748207811484</v>
      </c>
      <c r="E8587" s="46">
        <v>0.84620358586811961</v>
      </c>
    </row>
    <row r="8588" spans="1:5" x14ac:dyDescent="0.35">
      <c r="A8588" s="47">
        <v>53103.718718730692</v>
      </c>
      <c r="B8588" s="46">
        <v>0.79914341329217609</v>
      </c>
      <c r="C8588" s="46">
        <v>1.1369667561480723</v>
      </c>
      <c r="D8588" s="46">
        <v>0.92789264949212014</v>
      </c>
      <c r="E8588" s="46">
        <v>0.8461892340998044</v>
      </c>
    </row>
    <row r="8589" spans="1:5" x14ac:dyDescent="0.35">
      <c r="A8589" s="47">
        <v>53104.167013344937</v>
      </c>
      <c r="B8589" s="46">
        <v>0.79913096381980631</v>
      </c>
      <c r="C8589" s="46">
        <v>2.7411538711152872E-2</v>
      </c>
      <c r="D8589" s="46">
        <v>0.92789074141738959</v>
      </c>
      <c r="E8589" s="46">
        <v>0.8461835672917889</v>
      </c>
    </row>
    <row r="8590" spans="1:5" x14ac:dyDescent="0.35">
      <c r="A8590" s="47">
        <v>53105.073256684569</v>
      </c>
      <c r="B8590" s="46">
        <v>0.79910579726903064</v>
      </c>
      <c r="C8590" s="46">
        <v>1.3816611585358851</v>
      </c>
      <c r="D8590" s="46">
        <v>0.92788688440022504</v>
      </c>
      <c r="E8590" s="46">
        <v>0.84617211191233876</v>
      </c>
    </row>
    <row r="8591" spans="1:5" x14ac:dyDescent="0.35">
      <c r="A8591" s="47">
        <v>53111.082484459585</v>
      </c>
      <c r="B8591" s="46">
        <v>0.79893893676762817</v>
      </c>
      <c r="C8591" s="46">
        <v>0.84969465954818357</v>
      </c>
      <c r="D8591" s="46">
        <v>0.92786131637348579</v>
      </c>
      <c r="E8591" s="46">
        <v>0.84609616143049771</v>
      </c>
    </row>
    <row r="8592" spans="1:5" x14ac:dyDescent="0.35">
      <c r="A8592" s="47">
        <v>53121.428388206012</v>
      </c>
      <c r="B8592" s="46">
        <v>0.79865172810718099</v>
      </c>
      <c r="C8592" s="46">
        <v>1.0942927370100719</v>
      </c>
      <c r="D8592" s="46">
        <v>0.92781732739322742</v>
      </c>
      <c r="E8592" s="46">
        <v>0.84596543749512909</v>
      </c>
    </row>
    <row r="8593" spans="1:5" x14ac:dyDescent="0.35">
      <c r="A8593" s="47">
        <v>53126.114700662132</v>
      </c>
      <c r="B8593" s="46">
        <v>0.79852166289310522</v>
      </c>
      <c r="C8593" s="46">
        <v>0.96987440756395316</v>
      </c>
      <c r="D8593" s="46">
        <v>0.92779741478124078</v>
      </c>
      <c r="E8593" s="46">
        <v>0.84590624011847582</v>
      </c>
    </row>
    <row r="8594" spans="1:5" x14ac:dyDescent="0.35">
      <c r="A8594" s="47">
        <v>53133.579554669137</v>
      </c>
      <c r="B8594" s="46">
        <v>0.7983145203138079</v>
      </c>
      <c r="C8594" s="46">
        <v>1.0583923826570363</v>
      </c>
      <c r="D8594" s="46">
        <v>0.92776571229486327</v>
      </c>
      <c r="E8594" s="46">
        <v>0.84581196461344854</v>
      </c>
    </row>
    <row r="8595" spans="1:5" x14ac:dyDescent="0.35">
      <c r="A8595" s="47">
        <v>53137.487712007656</v>
      </c>
      <c r="B8595" s="46">
        <v>0.79820609208701898</v>
      </c>
      <c r="C8595" s="46">
        <v>1.1288459832340392</v>
      </c>
      <c r="D8595" s="46">
        <v>0.92774912278598565</v>
      </c>
      <c r="E8595" s="46">
        <v>0.84576261750764659</v>
      </c>
    </row>
    <row r="8596" spans="1:5" x14ac:dyDescent="0.35">
      <c r="A8596" s="47">
        <v>53141.99047787064</v>
      </c>
      <c r="B8596" s="46">
        <v>0.79808118376938553</v>
      </c>
      <c r="C8596" s="46">
        <v>1.4367565837135388</v>
      </c>
      <c r="D8596" s="46">
        <v>0.92773001610636108</v>
      </c>
      <c r="E8596" s="46">
        <v>0.84570577099371114</v>
      </c>
    </row>
    <row r="8597" spans="1:5" x14ac:dyDescent="0.35">
      <c r="A8597" s="47">
        <v>53147.526284920685</v>
      </c>
      <c r="B8597" s="46">
        <v>0.79792764344122169</v>
      </c>
      <c r="C8597" s="46">
        <v>-2.6281866016142352E-2</v>
      </c>
      <c r="D8597" s="46">
        <v>0.92770653594354102</v>
      </c>
      <c r="E8597" s="46">
        <v>0.84563589508730985</v>
      </c>
    </row>
    <row r="8598" spans="1:5" x14ac:dyDescent="0.35">
      <c r="A8598" s="47">
        <v>53155.706788447664</v>
      </c>
      <c r="B8598" s="46">
        <v>0.79770080131099408</v>
      </c>
      <c r="C8598" s="46">
        <v>0.81131718567744038</v>
      </c>
      <c r="D8598" s="46">
        <v>0.92767185854063583</v>
      </c>
      <c r="E8598" s="46">
        <v>0.84553266181140774</v>
      </c>
    </row>
    <row r="8599" spans="1:5" x14ac:dyDescent="0.35">
      <c r="A8599" s="47">
        <v>53155.722045093593</v>
      </c>
      <c r="B8599" s="46">
        <v>0.79770037830785656</v>
      </c>
      <c r="C8599" s="46">
        <v>0.66313798855677231</v>
      </c>
      <c r="D8599" s="46">
        <v>0.92767179388981003</v>
      </c>
      <c r="E8599" s="46">
        <v>0.84553246930962322</v>
      </c>
    </row>
    <row r="8600" spans="1:5" x14ac:dyDescent="0.35">
      <c r="A8600" s="47">
        <v>53164.333730219565</v>
      </c>
      <c r="B8600" s="46">
        <v>0.7974616469348077</v>
      </c>
      <c r="C8600" s="46">
        <v>1.0663533590430152</v>
      </c>
      <c r="D8600" s="46">
        <v>0.9276353148216947</v>
      </c>
      <c r="E8600" s="46">
        <v>0.84542382767049917</v>
      </c>
    </row>
    <row r="8601" spans="1:5" x14ac:dyDescent="0.35">
      <c r="A8601" s="47">
        <v>53172.251967898883</v>
      </c>
      <c r="B8601" s="46">
        <v>0.79724220119466938</v>
      </c>
      <c r="C8601" s="46">
        <v>0.88571452031289688</v>
      </c>
      <c r="D8601" s="46">
        <v>0.92760179677075005</v>
      </c>
      <c r="E8601" s="46">
        <v>0.84532396412739008</v>
      </c>
    </row>
    <row r="8602" spans="1:5" x14ac:dyDescent="0.35">
      <c r="A8602" s="47">
        <v>53174.132198101121</v>
      </c>
      <c r="B8602" s="46">
        <v>0.79719010142863467</v>
      </c>
      <c r="C8602" s="46">
        <v>0.94687869693559357</v>
      </c>
      <c r="D8602" s="46">
        <v>0.92759384103600695</v>
      </c>
      <c r="E8602" s="46">
        <v>0.84530025517672325</v>
      </c>
    </row>
    <row r="8603" spans="1:5" x14ac:dyDescent="0.35">
      <c r="A8603" s="47">
        <v>53179.211522374062</v>
      </c>
      <c r="B8603" s="46">
        <v>0.7970493743806365</v>
      </c>
      <c r="C8603" s="46">
        <v>-4.307546632688064E-2</v>
      </c>
      <c r="D8603" s="46">
        <v>0.92757235547328931</v>
      </c>
      <c r="E8603" s="46">
        <v>0.84523621502712376</v>
      </c>
    </row>
    <row r="8604" spans="1:5" x14ac:dyDescent="0.35">
      <c r="A8604" s="47">
        <v>53192.574217383917</v>
      </c>
      <c r="B8604" s="46">
        <v>0.79667927135866756</v>
      </c>
      <c r="C8604" s="46">
        <v>0.44478087395387611</v>
      </c>
      <c r="D8604" s="46">
        <v>0.92751587549066528</v>
      </c>
      <c r="E8604" s="46">
        <v>0.84506779471093851</v>
      </c>
    </row>
    <row r="8605" spans="1:5" x14ac:dyDescent="0.35">
      <c r="A8605" s="47">
        <v>53198.350966064478</v>
      </c>
      <c r="B8605" s="46">
        <v>0.79651933003438757</v>
      </c>
      <c r="C8605" s="46">
        <v>0.77280780050363873</v>
      </c>
      <c r="D8605" s="46">
        <v>0.92749147879846505</v>
      </c>
      <c r="E8605" s="46">
        <v>0.84499501139981215</v>
      </c>
    </row>
    <row r="8606" spans="1:5" x14ac:dyDescent="0.35">
      <c r="A8606" s="47">
        <v>53199.017995006492</v>
      </c>
      <c r="B8606" s="46">
        <v>0.79650086414886956</v>
      </c>
      <c r="C8606" s="46">
        <v>1.0279774563332289</v>
      </c>
      <c r="D8606" s="46">
        <v>0.92748866253456874</v>
      </c>
      <c r="E8606" s="46">
        <v>0.84498660825884675</v>
      </c>
    </row>
    <row r="8607" spans="1:5" x14ac:dyDescent="0.35">
      <c r="A8607" s="47">
        <v>53208.634628147331</v>
      </c>
      <c r="B8607" s="46">
        <v>0.79623469060195795</v>
      </c>
      <c r="C8607" s="46">
        <v>0.34885757333200651</v>
      </c>
      <c r="D8607" s="46">
        <v>0.92744807784751471</v>
      </c>
      <c r="E8607" s="46">
        <v>0.84486548212864143</v>
      </c>
    </row>
    <row r="8608" spans="1:5" x14ac:dyDescent="0.35">
      <c r="A8608" s="47">
        <v>53214.631144225794</v>
      </c>
      <c r="B8608" s="46">
        <v>0.79606876541896154</v>
      </c>
      <c r="C8608" s="46">
        <v>0.66544862003490302</v>
      </c>
      <c r="D8608" s="46">
        <v>0.92742278775054587</v>
      </c>
      <c r="E8608" s="46">
        <v>0.84478997486961227</v>
      </c>
    </row>
    <row r="8609" spans="1:5" x14ac:dyDescent="0.35">
      <c r="A8609" s="47">
        <v>53229.70251293428</v>
      </c>
      <c r="B8609" s="46">
        <v>0.79565190704868072</v>
      </c>
      <c r="C8609" s="46">
        <v>1.071617061482133</v>
      </c>
      <c r="D8609" s="46">
        <v>0.92735928152345681</v>
      </c>
      <c r="E8609" s="46">
        <v>0.84460027248310443</v>
      </c>
    </row>
    <row r="8610" spans="1:5" x14ac:dyDescent="0.35">
      <c r="A8610" s="47">
        <v>53229.98559474566</v>
      </c>
      <c r="B8610" s="46">
        <v>0.79564407966902162</v>
      </c>
      <c r="C8610" s="46">
        <v>0.30647420087652755</v>
      </c>
      <c r="D8610" s="46">
        <v>0.9273580894775606</v>
      </c>
      <c r="E8610" s="46">
        <v>0.84459671036729977</v>
      </c>
    </row>
    <row r="8611" spans="1:5" x14ac:dyDescent="0.35">
      <c r="A8611" s="47">
        <v>53238.999745882902</v>
      </c>
      <c r="B8611" s="46">
        <v>0.79539487952008092</v>
      </c>
      <c r="C8611" s="46">
        <v>0.47631396490255273</v>
      </c>
      <c r="D8611" s="46">
        <v>0.92732014619997793</v>
      </c>
      <c r="E8611" s="46">
        <v>0.84448330188958243</v>
      </c>
    </row>
    <row r="8612" spans="1:5" x14ac:dyDescent="0.35">
      <c r="A8612" s="47">
        <v>53248.171854751039</v>
      </c>
      <c r="B8612" s="46">
        <v>0.79514140624801299</v>
      </c>
      <c r="C8612" s="46">
        <v>1.2179084516213079</v>
      </c>
      <c r="D8612" s="46">
        <v>0.92728156774587356</v>
      </c>
      <c r="E8612" s="46">
        <v>0.84436794540803806</v>
      </c>
    </row>
    <row r="8613" spans="1:5" x14ac:dyDescent="0.35">
      <c r="A8613" s="47">
        <v>53252.688995464123</v>
      </c>
      <c r="B8613" s="46">
        <v>0.79501660933663099</v>
      </c>
      <c r="C8613" s="46">
        <v>0.58250249778979413</v>
      </c>
      <c r="D8613" s="46">
        <v>0.92726257937739731</v>
      </c>
      <c r="E8613" s="46">
        <v>0.84431114849818678</v>
      </c>
    </row>
    <row r="8614" spans="1:5" x14ac:dyDescent="0.35">
      <c r="A8614" s="47">
        <v>53258.991224787002</v>
      </c>
      <c r="B8614" s="46">
        <v>0.79484253447873232</v>
      </c>
      <c r="C8614" s="46">
        <v>0.85404169929992335</v>
      </c>
      <c r="D8614" s="46">
        <v>0.92723609928579553</v>
      </c>
      <c r="E8614" s="46">
        <v>0.84423192268132319</v>
      </c>
    </row>
    <row r="8615" spans="1:5" x14ac:dyDescent="0.35">
      <c r="A8615" s="47">
        <v>53265.551939044148</v>
      </c>
      <c r="B8615" s="46">
        <v>0.79466136934533416</v>
      </c>
      <c r="C8615" s="46">
        <v>0.76239930723183136</v>
      </c>
      <c r="D8615" s="46">
        <v>0.92720854810610553</v>
      </c>
      <c r="E8615" s="46">
        <v>0.84414946747743402</v>
      </c>
    </row>
    <row r="8616" spans="1:5" x14ac:dyDescent="0.35">
      <c r="A8616" s="47">
        <v>53276.64354507727</v>
      </c>
      <c r="B8616" s="46">
        <v>0.79435520623500189</v>
      </c>
      <c r="C8616" s="46">
        <v>0.93029029845566047</v>
      </c>
      <c r="D8616" s="46">
        <v>0.92716200455287479</v>
      </c>
      <c r="E8616" s="46">
        <v>0.84401011459374509</v>
      </c>
    </row>
    <row r="8617" spans="1:5" x14ac:dyDescent="0.35">
      <c r="A8617" s="47">
        <v>53286.695965110725</v>
      </c>
      <c r="B8617" s="46">
        <v>0.79407785656707641</v>
      </c>
      <c r="C8617" s="46">
        <v>1.1400346450113341</v>
      </c>
      <c r="D8617" s="46">
        <v>0.92711985937574004</v>
      </c>
      <c r="E8617" s="46">
        <v>0.84388386871272114</v>
      </c>
    </row>
    <row r="8618" spans="1:5" x14ac:dyDescent="0.35">
      <c r="A8618" s="47">
        <v>53287.698944786978</v>
      </c>
      <c r="B8618" s="46">
        <v>0.7940501908259906</v>
      </c>
      <c r="C8618" s="46">
        <v>0.63575400386761682</v>
      </c>
      <c r="D8618" s="46">
        <v>0.9271156563051226</v>
      </c>
      <c r="E8618" s="46">
        <v>0.84387127519832028</v>
      </c>
    </row>
    <row r="8619" spans="1:5" x14ac:dyDescent="0.35">
      <c r="A8619" s="47">
        <v>53288.239496132264</v>
      </c>
      <c r="B8619" s="46">
        <v>0.79403528101637622</v>
      </c>
      <c r="C8619" s="46">
        <v>0.44445761816644946</v>
      </c>
      <c r="D8619" s="46">
        <v>0.92711339122684866</v>
      </c>
      <c r="E8619" s="46">
        <v>0.84386448818148829</v>
      </c>
    </row>
    <row r="8620" spans="1:5" x14ac:dyDescent="0.35">
      <c r="A8620" s="47">
        <v>53289.35596273686</v>
      </c>
      <c r="B8620" s="46">
        <v>0.79400448711462634</v>
      </c>
      <c r="C8620" s="46">
        <v>0.61940511093530048</v>
      </c>
      <c r="D8620" s="46">
        <v>0.92710871321164623</v>
      </c>
      <c r="E8620" s="46">
        <v>0.84385047057303475</v>
      </c>
    </row>
    <row r="8621" spans="1:5" x14ac:dyDescent="0.35">
      <c r="A8621" s="47">
        <v>53303.261300598235</v>
      </c>
      <c r="B8621" s="46">
        <v>0.79362108673454901</v>
      </c>
      <c r="C8621" s="46">
        <v>0.96102738832544166</v>
      </c>
      <c r="D8621" s="46">
        <v>0.92705048650443567</v>
      </c>
      <c r="E8621" s="46">
        <v>0.84367593479626013</v>
      </c>
    </row>
    <row r="8622" spans="1:5" x14ac:dyDescent="0.35">
      <c r="A8622" s="47">
        <v>53305.762749502006</v>
      </c>
      <c r="B8622" s="46">
        <v>0.79355214230696702</v>
      </c>
      <c r="C8622" s="46">
        <v>1.0265207193151049</v>
      </c>
      <c r="D8622" s="46">
        <v>0.92704001927350821</v>
      </c>
      <c r="E8622" s="46">
        <v>0.84364454725062565</v>
      </c>
    </row>
    <row r="8623" spans="1:5" x14ac:dyDescent="0.35">
      <c r="A8623" s="47">
        <v>53306.110424360995</v>
      </c>
      <c r="B8623" s="46">
        <v>0.79354256039589988</v>
      </c>
      <c r="C8623" s="46">
        <v>0.8222406583970221</v>
      </c>
      <c r="D8623" s="46">
        <v>0.92703856461419099</v>
      </c>
      <c r="E8623" s="46">
        <v>0.84364018495470361</v>
      </c>
    </row>
    <row r="8624" spans="1:5" x14ac:dyDescent="0.35">
      <c r="A8624" s="47">
        <v>53311.898346485468</v>
      </c>
      <c r="B8624" s="46">
        <v>0.7933830682061247</v>
      </c>
      <c r="C8624" s="46">
        <v>0.39213553895218745</v>
      </c>
      <c r="D8624" s="46">
        <v>0.9270143544141588</v>
      </c>
      <c r="E8624" s="46">
        <v>0.84356757218339007</v>
      </c>
    </row>
    <row r="8625" spans="1:5" x14ac:dyDescent="0.35">
      <c r="A8625" s="47">
        <v>53322.086655610896</v>
      </c>
      <c r="B8625" s="46">
        <v>0.79310242438114698</v>
      </c>
      <c r="C8625" s="46">
        <v>0.39389684080817222</v>
      </c>
      <c r="D8625" s="46">
        <v>0.9269717665870395</v>
      </c>
      <c r="E8625" s="46">
        <v>0.84343979361823151</v>
      </c>
    </row>
    <row r="8626" spans="1:5" x14ac:dyDescent="0.35">
      <c r="A8626" s="47">
        <v>53323.092557850861</v>
      </c>
      <c r="B8626" s="46">
        <v>0.79307472350665087</v>
      </c>
      <c r="C8626" s="46">
        <v>1.1018565414440573</v>
      </c>
      <c r="D8626" s="46">
        <v>0.92696756382915191</v>
      </c>
      <c r="E8626" s="46">
        <v>0.8434271806522905</v>
      </c>
    </row>
    <row r="8627" spans="1:5" x14ac:dyDescent="0.35">
      <c r="A8627" s="47">
        <v>53329.471578785982</v>
      </c>
      <c r="B8627" s="46">
        <v>0.79289908707489998</v>
      </c>
      <c r="C8627" s="46">
        <v>1.8983741753757277</v>
      </c>
      <c r="D8627" s="46">
        <v>0.92694091994110617</v>
      </c>
      <c r="E8627" s="46">
        <v>0.84334720588122325</v>
      </c>
    </row>
    <row r="8628" spans="1:5" x14ac:dyDescent="0.35">
      <c r="A8628" s="47">
        <v>53337.742012149007</v>
      </c>
      <c r="B8628" s="46">
        <v>0.79267145450797949</v>
      </c>
      <c r="C8628" s="46">
        <v>0.7937023704876589</v>
      </c>
      <c r="D8628" s="46">
        <v>0.92690639729478852</v>
      </c>
      <c r="E8628" s="46">
        <v>0.84324354783248856</v>
      </c>
    </row>
    <row r="8629" spans="1:5" x14ac:dyDescent="0.35">
      <c r="A8629" s="47">
        <v>53344.752010938777</v>
      </c>
      <c r="B8629" s="46">
        <v>0.79247858619899814</v>
      </c>
      <c r="C8629" s="46">
        <v>0.75491049163525226</v>
      </c>
      <c r="D8629" s="46">
        <v>0.92687715478865196</v>
      </c>
      <c r="E8629" s="46">
        <v>0.84315571382156884</v>
      </c>
    </row>
    <row r="8630" spans="1:5" x14ac:dyDescent="0.35">
      <c r="A8630" s="47">
        <v>53359.391640073874</v>
      </c>
      <c r="B8630" s="46">
        <v>0.79207601965262531</v>
      </c>
      <c r="C8630" s="46">
        <v>0.74764472071977561</v>
      </c>
      <c r="D8630" s="46">
        <v>0.92681614050983441</v>
      </c>
      <c r="E8630" s="46">
        <v>0.84297236004916298</v>
      </c>
    </row>
    <row r="8631" spans="1:5" x14ac:dyDescent="0.35">
      <c r="A8631" s="47">
        <v>53370.170130499551</v>
      </c>
      <c r="B8631" s="46">
        <v>0.79177982036185646</v>
      </c>
      <c r="C8631" s="46">
        <v>0.794250921660411</v>
      </c>
      <c r="D8631" s="46">
        <v>0.92677126642453045</v>
      </c>
      <c r="E8631" s="46">
        <v>0.8428374328669459</v>
      </c>
    </row>
    <row r="8632" spans="1:5" x14ac:dyDescent="0.35">
      <c r="A8632" s="47">
        <v>53372.529798268333</v>
      </c>
      <c r="B8632" s="46">
        <v>0.79171499736705675</v>
      </c>
      <c r="C8632" s="46">
        <v>0.38125311495500469</v>
      </c>
      <c r="D8632" s="46">
        <v>0.92676144783796943</v>
      </c>
      <c r="E8632" s="46">
        <v>0.84280790180368526</v>
      </c>
    </row>
    <row r="8633" spans="1:5" x14ac:dyDescent="0.35">
      <c r="A8633" s="47">
        <v>53375.433370201703</v>
      </c>
      <c r="B8633" s="46">
        <v>0.791635243627001</v>
      </c>
      <c r="C8633" s="46">
        <v>0.98311884264763449</v>
      </c>
      <c r="D8633" s="46">
        <v>0.92674936873244529</v>
      </c>
      <c r="E8633" s="46">
        <v>0.84277156762710015</v>
      </c>
    </row>
    <row r="8634" spans="1:5" x14ac:dyDescent="0.35">
      <c r="A8634" s="47">
        <v>53389.585737974696</v>
      </c>
      <c r="B8634" s="46">
        <v>0.79124668924698427</v>
      </c>
      <c r="C8634" s="46">
        <v>0.60260093156372374</v>
      </c>
      <c r="D8634" s="46">
        <v>0.92669053578704008</v>
      </c>
      <c r="E8634" s="46">
        <v>0.84259453064322387</v>
      </c>
    </row>
    <row r="8635" spans="1:5" x14ac:dyDescent="0.35">
      <c r="A8635" s="47">
        <v>53404.988479295833</v>
      </c>
      <c r="B8635" s="46">
        <v>0.79082414192101469</v>
      </c>
      <c r="C8635" s="46">
        <v>-0.46974282749502327</v>
      </c>
      <c r="D8635" s="46">
        <v>0.92662658417827692</v>
      </c>
      <c r="E8635" s="46">
        <v>0.84240196646599619</v>
      </c>
    </row>
    <row r="8636" spans="1:5" x14ac:dyDescent="0.35">
      <c r="A8636" s="47">
        <v>53414.317537412207</v>
      </c>
      <c r="B8636" s="46">
        <v>0.79056838937149232</v>
      </c>
      <c r="C8636" s="46">
        <v>0.37680048775874386</v>
      </c>
      <c r="D8636" s="46">
        <v>0.92658789037684675</v>
      </c>
      <c r="E8636" s="46">
        <v>0.8422853932920672</v>
      </c>
    </row>
    <row r="8637" spans="1:5" x14ac:dyDescent="0.35">
      <c r="A8637" s="47">
        <v>53417.737473029367</v>
      </c>
      <c r="B8637" s="46">
        <v>0.79047466648594122</v>
      </c>
      <c r="C8637" s="46">
        <v>0.95138957342566499</v>
      </c>
      <c r="D8637" s="46">
        <v>0.9265737131990619</v>
      </c>
      <c r="E8637" s="46">
        <v>0.84224266981341822</v>
      </c>
    </row>
    <row r="8638" spans="1:5" x14ac:dyDescent="0.35">
      <c r="A8638" s="47">
        <v>53433.681751380893</v>
      </c>
      <c r="B8638" s="46">
        <v>0.79003795516571351</v>
      </c>
      <c r="C8638" s="46">
        <v>0.58094736974332317</v>
      </c>
      <c r="D8638" s="46">
        <v>0.92650767047058802</v>
      </c>
      <c r="E8638" s="46">
        <v>0.84204356466024266</v>
      </c>
    </row>
    <row r="8639" spans="1:5" x14ac:dyDescent="0.35">
      <c r="A8639" s="47">
        <v>53434.105807157684</v>
      </c>
      <c r="B8639" s="46">
        <v>0.79002634578209374</v>
      </c>
      <c r="C8639" s="46">
        <v>1.1012625637338846</v>
      </c>
      <c r="D8639" s="46">
        <v>0.92650591519262615</v>
      </c>
      <c r="E8639" s="46">
        <v>0.84203827100561934</v>
      </c>
    </row>
    <row r="8640" spans="1:5" x14ac:dyDescent="0.35">
      <c r="A8640" s="47">
        <v>53434.688379030449</v>
      </c>
      <c r="B8640" s="46">
        <v>0.79001039716346333</v>
      </c>
      <c r="C8640" s="46">
        <v>0.93148979274260135</v>
      </c>
      <c r="D8640" s="46">
        <v>0.92650350387645175</v>
      </c>
      <c r="E8640" s="46">
        <v>0.84203099868208098</v>
      </c>
    </row>
    <row r="8641" spans="1:5" x14ac:dyDescent="0.35">
      <c r="A8641" s="47">
        <v>53439.304457033322</v>
      </c>
      <c r="B8641" s="46">
        <v>0.7898840453879683</v>
      </c>
      <c r="C8641" s="46">
        <v>0.91001994657247121</v>
      </c>
      <c r="D8641" s="46">
        <v>0.92648440167378754</v>
      </c>
      <c r="E8641" s="46">
        <v>0.8419733816859426</v>
      </c>
    </row>
    <row r="8642" spans="1:5" x14ac:dyDescent="0.35">
      <c r="A8642" s="47">
        <v>53447.590907007259</v>
      </c>
      <c r="B8642" s="46">
        <v>0.78965731308001952</v>
      </c>
      <c r="C8642" s="46">
        <v>1.0988403867359775</v>
      </c>
      <c r="D8642" s="46">
        <v>0.92645012925474579</v>
      </c>
      <c r="E8642" s="46">
        <v>0.84186997916588857</v>
      </c>
    </row>
    <row r="8643" spans="1:5" x14ac:dyDescent="0.35">
      <c r="A8643" s="47">
        <v>53450.916141616835</v>
      </c>
      <c r="B8643" s="46">
        <v>0.78956635966871813</v>
      </c>
      <c r="C8643" s="46">
        <v>0.98856325602145745</v>
      </c>
      <c r="D8643" s="46">
        <v>0.9264363828869655</v>
      </c>
      <c r="E8643" s="46">
        <v>0.84182849509096724</v>
      </c>
    </row>
    <row r="8644" spans="1:5" x14ac:dyDescent="0.35">
      <c r="A8644" s="47">
        <v>53455.249023560857</v>
      </c>
      <c r="B8644" s="46">
        <v>0.78944787148725537</v>
      </c>
      <c r="C8644" s="46">
        <v>0.53181023440045383</v>
      </c>
      <c r="D8644" s="46">
        <v>0.92641847667588384</v>
      </c>
      <c r="E8644" s="46">
        <v>0.84177444858033956</v>
      </c>
    </row>
    <row r="8645" spans="1:5" x14ac:dyDescent="0.35">
      <c r="A8645" s="47">
        <v>53469.753224552755</v>
      </c>
      <c r="B8645" s="46">
        <v>0.78905145933331888</v>
      </c>
      <c r="C8645" s="46">
        <v>0.96976308483238682</v>
      </c>
      <c r="D8645" s="46">
        <v>0.92635858321907416</v>
      </c>
      <c r="E8645" s="46">
        <v>0.84159359946973578</v>
      </c>
    </row>
    <row r="8646" spans="1:5" x14ac:dyDescent="0.35">
      <c r="A8646" s="47">
        <v>53469.924971578679</v>
      </c>
      <c r="B8646" s="46">
        <v>0.78904676742355673</v>
      </c>
      <c r="C8646" s="46">
        <v>0.98401800264174</v>
      </c>
      <c r="D8646" s="46">
        <v>0.9263578744431078</v>
      </c>
      <c r="E8646" s="46">
        <v>0.84159145864767149</v>
      </c>
    </row>
    <row r="8647" spans="1:5" x14ac:dyDescent="0.35">
      <c r="A8647" s="47">
        <v>53476.920557470577</v>
      </c>
      <c r="B8647" s="46">
        <v>0.78885569878846795</v>
      </c>
      <c r="C8647" s="46">
        <v>0.95833538110623451</v>
      </c>
      <c r="D8647" s="46">
        <v>0.9263290132606623</v>
      </c>
      <c r="E8647" s="46">
        <v>0.84150427173822551</v>
      </c>
    </row>
    <row r="8648" spans="1:5" x14ac:dyDescent="0.35">
      <c r="A8648" s="47">
        <v>53481.575791030766</v>
      </c>
      <c r="B8648" s="46">
        <v>0.78872859711597998</v>
      </c>
      <c r="C8648" s="46">
        <v>-0.25535086513169825</v>
      </c>
      <c r="D8648" s="46">
        <v>0.92630981682204572</v>
      </c>
      <c r="E8648" s="46">
        <v>0.84144626688875224</v>
      </c>
    </row>
    <row r="8649" spans="1:5" x14ac:dyDescent="0.35">
      <c r="A8649" s="47">
        <v>53489.446065585857</v>
      </c>
      <c r="B8649" s="46">
        <v>0.78851379878675787</v>
      </c>
      <c r="C8649" s="46">
        <v>1.0857755980809403</v>
      </c>
      <c r="D8649" s="46">
        <v>0.92627737968473289</v>
      </c>
      <c r="E8649" s="46">
        <v>0.84134822754458927</v>
      </c>
    </row>
    <row r="8650" spans="1:5" x14ac:dyDescent="0.35">
      <c r="A8650" s="47">
        <v>53494.680023600275</v>
      </c>
      <c r="B8650" s="46">
        <v>0.78837101030968093</v>
      </c>
      <c r="C8650" s="46">
        <v>1.0215635910699072</v>
      </c>
      <c r="D8650" s="46">
        <v>0.92625581982455962</v>
      </c>
      <c r="E8650" s="46">
        <v>0.8412830462281653</v>
      </c>
    </row>
    <row r="8651" spans="1:5" x14ac:dyDescent="0.35">
      <c r="A8651" s="47">
        <v>53498.854970262961</v>
      </c>
      <c r="B8651" s="46">
        <v>0.78825714670350866</v>
      </c>
      <c r="C8651" s="46">
        <v>1.0153216997457193</v>
      </c>
      <c r="D8651" s="46">
        <v>0.92623862900464304</v>
      </c>
      <c r="E8651" s="46">
        <v>0.84123106347329779</v>
      </c>
    </row>
    <row r="8652" spans="1:5" x14ac:dyDescent="0.35">
      <c r="A8652" s="47">
        <v>53500.274057641218</v>
      </c>
      <c r="B8652" s="46">
        <v>0.78821845070178376</v>
      </c>
      <c r="C8652" s="46">
        <v>0.34126220570436239</v>
      </c>
      <c r="D8652" s="46">
        <v>0.92623278710998835</v>
      </c>
      <c r="E8652" s="46">
        <v>0.84121339629433167</v>
      </c>
    </row>
    <row r="8653" spans="1:5" x14ac:dyDescent="0.35">
      <c r="A8653" s="47">
        <v>53508.058557698118</v>
      </c>
      <c r="B8653" s="46">
        <v>0.78800624349618043</v>
      </c>
      <c r="C8653" s="46">
        <v>0.93595756566557942</v>
      </c>
      <c r="D8653" s="46">
        <v>0.92620075326432105</v>
      </c>
      <c r="E8653" s="46">
        <v>0.84111650026048679</v>
      </c>
    </row>
    <row r="8654" spans="1:5" x14ac:dyDescent="0.35">
      <c r="A8654" s="47">
        <v>53516.824460141317</v>
      </c>
      <c r="B8654" s="46">
        <v>0.78776741028930064</v>
      </c>
      <c r="C8654" s="46">
        <v>0.41997829017743626</v>
      </c>
      <c r="D8654" s="46">
        <v>0.92616470567914555</v>
      </c>
      <c r="E8654" s="46">
        <v>0.84100742585149413</v>
      </c>
    </row>
    <row r="8655" spans="1:5" x14ac:dyDescent="0.35">
      <c r="A8655" s="47">
        <v>53519.542859528156</v>
      </c>
      <c r="B8655" s="46">
        <v>0.78769337319331956</v>
      </c>
      <c r="C8655" s="46">
        <v>1.2065265668458114</v>
      </c>
      <c r="D8655" s="46">
        <v>0.92615353227392561</v>
      </c>
      <c r="E8655" s="46">
        <v>0.84097360878210414</v>
      </c>
    </row>
    <row r="8656" spans="1:5" x14ac:dyDescent="0.35">
      <c r="A8656" s="47">
        <v>53533.19468658595</v>
      </c>
      <c r="B8656" s="46">
        <v>0.78732175809468175</v>
      </c>
      <c r="C8656" s="46">
        <v>0.80205987848802618</v>
      </c>
      <c r="D8656" s="46">
        <v>0.92609745745987182</v>
      </c>
      <c r="E8656" s="46">
        <v>0.8408038369205606</v>
      </c>
    </row>
    <row r="8657" spans="1:5" x14ac:dyDescent="0.35">
      <c r="A8657" s="47">
        <v>53535.913643222659</v>
      </c>
      <c r="B8657" s="46">
        <v>0.78724778577564225</v>
      </c>
      <c r="C8657" s="46">
        <v>0.88000030038957178</v>
      </c>
      <c r="D8657" s="46">
        <v>0.92608629694566613</v>
      </c>
      <c r="E8657" s="46">
        <v>0.84077003594226263</v>
      </c>
    </row>
    <row r="8658" spans="1:5" x14ac:dyDescent="0.35">
      <c r="A8658" s="47">
        <v>53537.320282446854</v>
      </c>
      <c r="B8658" s="46">
        <v>0.7872095218238675</v>
      </c>
      <c r="C8658" s="46">
        <v>1.0020556930539382</v>
      </c>
      <c r="D8658" s="46">
        <v>0.926080524095237</v>
      </c>
      <c r="E8658" s="46">
        <v>0.84075255067020571</v>
      </c>
    </row>
    <row r="8659" spans="1:5" x14ac:dyDescent="0.35">
      <c r="A8659" s="47">
        <v>53537.381164612569</v>
      </c>
      <c r="B8659" s="46">
        <v>0.78720786576466584</v>
      </c>
      <c r="C8659" s="46">
        <v>0.88671541042408819</v>
      </c>
      <c r="D8659" s="46">
        <v>0.92608027424990869</v>
      </c>
      <c r="E8659" s="46">
        <v>0.84075179389571308</v>
      </c>
    </row>
    <row r="8660" spans="1:5" x14ac:dyDescent="0.35">
      <c r="A8660" s="47">
        <v>53545.08998623646</v>
      </c>
      <c r="B8660" s="46">
        <v>0.78699823242144884</v>
      </c>
      <c r="C8660" s="46">
        <v>1.0240311917840028</v>
      </c>
      <c r="D8660" s="46">
        <v>0.92604864934823539</v>
      </c>
      <c r="E8660" s="46">
        <v>0.84065598759792648</v>
      </c>
    </row>
    <row r="8661" spans="1:5" x14ac:dyDescent="0.35">
      <c r="A8661" s="47">
        <v>53545.992910380373</v>
      </c>
      <c r="B8661" s="46">
        <v>0.78697368547707525</v>
      </c>
      <c r="C8661" s="46">
        <v>0.85468126077428153</v>
      </c>
      <c r="D8661" s="46">
        <v>0.92604494648774227</v>
      </c>
      <c r="E8661" s="46">
        <v>0.84064476794730147</v>
      </c>
    </row>
    <row r="8662" spans="1:5" x14ac:dyDescent="0.35">
      <c r="A8662" s="47">
        <v>53555.494604935921</v>
      </c>
      <c r="B8662" s="46">
        <v>0.78671546329322184</v>
      </c>
      <c r="C8662" s="46">
        <v>1.2138952183879281</v>
      </c>
      <c r="D8662" s="46">
        <v>0.92600599716975662</v>
      </c>
      <c r="E8662" s="46">
        <v>0.84052672642220827</v>
      </c>
    </row>
    <row r="8663" spans="1:5" x14ac:dyDescent="0.35">
      <c r="A8663" s="47">
        <v>53556.557758505522</v>
      </c>
      <c r="B8663" s="46">
        <v>0.78668658100353506</v>
      </c>
      <c r="C8663" s="46">
        <v>0.99567155867521517</v>
      </c>
      <c r="D8663" s="46">
        <v>0.92600164100147775</v>
      </c>
      <c r="E8663" s="46">
        <v>0.84051352155892722</v>
      </c>
    </row>
    <row r="8664" spans="1:5" x14ac:dyDescent="0.35">
      <c r="A8664" s="47">
        <v>53571.596472609897</v>
      </c>
      <c r="B8664" s="46">
        <v>0.78627825733196521</v>
      </c>
      <c r="C8664" s="46">
        <v>0.8145400622769694</v>
      </c>
      <c r="D8664" s="46">
        <v>0.92594006240661719</v>
      </c>
      <c r="E8664" s="46">
        <v>0.84032679661060694</v>
      </c>
    </row>
    <row r="8665" spans="1:5" x14ac:dyDescent="0.35">
      <c r="A8665" s="47">
        <v>53572.523468600026</v>
      </c>
      <c r="B8665" s="46">
        <v>0.78625310199381726</v>
      </c>
      <c r="C8665" s="46">
        <v>1.2887606790996875</v>
      </c>
      <c r="D8665" s="46">
        <v>0.92593626917061034</v>
      </c>
      <c r="E8665" s="46">
        <v>0.84031529061180221</v>
      </c>
    </row>
    <row r="8666" spans="1:5" x14ac:dyDescent="0.35">
      <c r="A8666" s="47">
        <v>53576.311838766793</v>
      </c>
      <c r="B8666" s="46">
        <v>0.78615031627818965</v>
      </c>
      <c r="C8666" s="46">
        <v>0.18425307029643623</v>
      </c>
      <c r="D8666" s="46">
        <v>0.9259207703130955</v>
      </c>
      <c r="E8666" s="46">
        <v>0.84026827349904609</v>
      </c>
    </row>
    <row r="8667" spans="1:5" x14ac:dyDescent="0.35">
      <c r="A8667" s="47">
        <v>53583.308724914699</v>
      </c>
      <c r="B8667" s="46">
        <v>0.78596054968324647</v>
      </c>
      <c r="C8667" s="46">
        <v>0.94636371304348543</v>
      </c>
      <c r="D8667" s="46">
        <v>0.92589215764617083</v>
      </c>
      <c r="E8667" s="46">
        <v>0.84018145543005063</v>
      </c>
    </row>
    <row r="8668" spans="1:5" x14ac:dyDescent="0.35">
      <c r="A8668" s="47">
        <v>53590.385705771194</v>
      </c>
      <c r="B8668" s="46">
        <v>0.78576870689384548</v>
      </c>
      <c r="C8668" s="46">
        <v>-7.8914759011305957E-2</v>
      </c>
      <c r="D8668" s="46">
        <v>0.92586323427995088</v>
      </c>
      <c r="E8668" s="46">
        <v>0.8400936694783131</v>
      </c>
    </row>
    <row r="8669" spans="1:5" x14ac:dyDescent="0.35">
      <c r="A8669" s="47">
        <v>53592.65371544737</v>
      </c>
      <c r="B8669" s="46">
        <v>0.78570724627494604</v>
      </c>
      <c r="C8669" s="46">
        <v>1.1658935392006686</v>
      </c>
      <c r="D8669" s="46">
        <v>0.92585396858542712</v>
      </c>
      <c r="E8669" s="46">
        <v>0.84006554162253921</v>
      </c>
    </row>
    <row r="8670" spans="1:5" x14ac:dyDescent="0.35">
      <c r="A8670" s="47">
        <v>53594.117134643049</v>
      </c>
      <c r="B8670" s="46">
        <v>0.78566759451791357</v>
      </c>
      <c r="C8670" s="46">
        <v>1.2778935934284696</v>
      </c>
      <c r="D8670" s="46">
        <v>0.92584799087512937</v>
      </c>
      <c r="E8670" s="46">
        <v>0.84004739372159976</v>
      </c>
    </row>
    <row r="8671" spans="1:5" x14ac:dyDescent="0.35">
      <c r="A8671" s="47">
        <v>53610.614174724731</v>
      </c>
      <c r="B8671" s="46">
        <v>0.78522089391334104</v>
      </c>
      <c r="C8671" s="46">
        <v>1.0238425936298645</v>
      </c>
      <c r="D8671" s="46">
        <v>0.92578065445084834</v>
      </c>
      <c r="E8671" s="46">
        <v>0.83984289080020291</v>
      </c>
    </row>
    <row r="8672" spans="1:5" x14ac:dyDescent="0.35">
      <c r="A8672" s="47">
        <v>53616.663189781051</v>
      </c>
      <c r="B8672" s="46">
        <v>0.78505723636380564</v>
      </c>
      <c r="C8672" s="46">
        <v>0.78314246961019851</v>
      </c>
      <c r="D8672" s="46">
        <v>0.9257559869855837</v>
      </c>
      <c r="E8672" s="46">
        <v>0.83976794077509997</v>
      </c>
    </row>
    <row r="8673" spans="1:5" x14ac:dyDescent="0.35">
      <c r="A8673" s="47">
        <v>53617.912486173213</v>
      </c>
      <c r="B8673" s="46">
        <v>0.78502344548717573</v>
      </c>
      <c r="C8673" s="46">
        <v>0.77356939090795773</v>
      </c>
      <c r="D8673" s="46">
        <v>0.92575089397476773</v>
      </c>
      <c r="E8673" s="46">
        <v>0.83975246381318669</v>
      </c>
    </row>
    <row r="8674" spans="1:5" x14ac:dyDescent="0.35">
      <c r="A8674" s="47">
        <v>53624.974991454488</v>
      </c>
      <c r="B8674" s="46">
        <v>0.78483247851511861</v>
      </c>
      <c r="C8674" s="46">
        <v>0.19290468988055753</v>
      </c>
      <c r="D8674" s="46">
        <v>0.92572211210133726</v>
      </c>
      <c r="E8674" s="46">
        <v>0.83966498502085374</v>
      </c>
    </row>
    <row r="8675" spans="1:5" x14ac:dyDescent="0.35">
      <c r="A8675" s="47">
        <v>53627.015967757237</v>
      </c>
      <c r="B8675" s="46">
        <v>0.78477731022892283</v>
      </c>
      <c r="C8675" s="46">
        <v>0.32879598044974756</v>
      </c>
      <c r="D8675" s="46">
        <v>0.92571379761833272</v>
      </c>
      <c r="E8675" s="46">
        <v>0.83963970959922141</v>
      </c>
    </row>
    <row r="8676" spans="1:5" x14ac:dyDescent="0.35">
      <c r="A8676" s="47">
        <v>53627.956093510213</v>
      </c>
      <c r="B8676" s="46">
        <v>0.78475190115517879</v>
      </c>
      <c r="C8676" s="46">
        <v>-0.19904962592515174</v>
      </c>
      <c r="D8676" s="46">
        <v>0.92570996822585905</v>
      </c>
      <c r="E8676" s="46">
        <v>0.83962806782901089</v>
      </c>
    </row>
    <row r="8677" spans="1:5" x14ac:dyDescent="0.35">
      <c r="A8677" s="47">
        <v>53628.160380123445</v>
      </c>
      <c r="B8677" s="46">
        <v>0.78474638007449882</v>
      </c>
      <c r="C8677" s="46">
        <v>-0.23777770894670702</v>
      </c>
      <c r="D8677" s="46">
        <v>0.92570913614916739</v>
      </c>
      <c r="E8677" s="46">
        <v>0.83962553816715857</v>
      </c>
    </row>
    <row r="8678" spans="1:5" x14ac:dyDescent="0.35">
      <c r="A8678" s="47">
        <v>53657.96743898611</v>
      </c>
      <c r="B8678" s="46">
        <v>0.78394173043986715</v>
      </c>
      <c r="C8678" s="46">
        <v>8.2157352107592452E-2</v>
      </c>
      <c r="D8678" s="46">
        <v>0.92558787938247677</v>
      </c>
      <c r="E8678" s="46">
        <v>0.83925667471342424</v>
      </c>
    </row>
    <row r="8679" spans="1:5" x14ac:dyDescent="0.35">
      <c r="A8679" s="47">
        <v>53659.365056121911</v>
      </c>
      <c r="B8679" s="46">
        <v>0.78390404679425663</v>
      </c>
      <c r="C8679" s="46">
        <v>1.0117203028475741</v>
      </c>
      <c r="D8679" s="46">
        <v>0.92558220109508282</v>
      </c>
      <c r="E8679" s="46">
        <v>0.83923939059908592</v>
      </c>
    </row>
    <row r="8680" spans="1:5" x14ac:dyDescent="0.35">
      <c r="A8680" s="47">
        <v>53659.768963498616</v>
      </c>
      <c r="B8680" s="46">
        <v>0.78389315709445451</v>
      </c>
      <c r="C8680" s="46">
        <v>1.2091790371101752</v>
      </c>
      <c r="D8680" s="46">
        <v>0.92558056020771473</v>
      </c>
      <c r="E8680" s="46">
        <v>0.8392343957304782</v>
      </c>
    </row>
    <row r="8681" spans="1:5" x14ac:dyDescent="0.35">
      <c r="A8681" s="47">
        <v>53665.408079722867</v>
      </c>
      <c r="B8681" s="46">
        <v>0.78374115753773588</v>
      </c>
      <c r="C8681" s="46">
        <v>0.7087402066175974</v>
      </c>
      <c r="D8681" s="46">
        <v>0.92555765679703972</v>
      </c>
      <c r="E8681" s="46">
        <v>0.83916466928553446</v>
      </c>
    </row>
    <row r="8682" spans="1:5" x14ac:dyDescent="0.35">
      <c r="A8682" s="47">
        <v>53667.640808864351</v>
      </c>
      <c r="B8682" s="46">
        <v>0.78368099406476599</v>
      </c>
      <c r="C8682" s="46">
        <v>0.24103132438795249</v>
      </c>
      <c r="D8682" s="46">
        <v>0.92554859144531387</v>
      </c>
      <c r="E8682" s="46">
        <v>0.83913706669849919</v>
      </c>
    </row>
    <row r="8683" spans="1:5" x14ac:dyDescent="0.35">
      <c r="A8683" s="47">
        <v>53668.500453854998</v>
      </c>
      <c r="B8683" s="46">
        <v>0.78365783276070566</v>
      </c>
      <c r="C8683" s="46">
        <v>1.0169371545192041</v>
      </c>
      <c r="D8683" s="46">
        <v>0.9255451015485886</v>
      </c>
      <c r="E8683" s="46">
        <v>0.8391264398546473</v>
      </c>
    </row>
    <row r="8684" spans="1:5" x14ac:dyDescent="0.35">
      <c r="A8684" s="47">
        <v>53668.635594946405</v>
      </c>
      <c r="B8684" s="46">
        <v>0.78365419181480067</v>
      </c>
      <c r="C8684" s="46">
        <v>0.950155323377877</v>
      </c>
      <c r="D8684" s="46">
        <v>0.92554455293935722</v>
      </c>
      <c r="E8684" s="46">
        <v>0.83912476928961222</v>
      </c>
    </row>
    <row r="8685" spans="1:5" x14ac:dyDescent="0.35">
      <c r="A8685" s="47">
        <v>53670.455051890262</v>
      </c>
      <c r="B8685" s="46">
        <v>0.78360517613646008</v>
      </c>
      <c r="C8685" s="46">
        <v>4.6736525507262705E-2</v>
      </c>
      <c r="D8685" s="46">
        <v>0.92553716739347081</v>
      </c>
      <c r="E8685" s="46">
        <v>0.83910227876039178</v>
      </c>
    </row>
    <row r="8686" spans="1:5" x14ac:dyDescent="0.35">
      <c r="A8686" s="47">
        <v>53674.398862008478</v>
      </c>
      <c r="B8686" s="46">
        <v>0.7834989552261461</v>
      </c>
      <c r="C8686" s="46">
        <v>0.1421227983604334</v>
      </c>
      <c r="D8686" s="46">
        <v>0.92552116245494986</v>
      </c>
      <c r="E8686" s="46">
        <v>0.83905353482590084</v>
      </c>
    </row>
    <row r="8687" spans="1:5" x14ac:dyDescent="0.35">
      <c r="A8687" s="47">
        <v>53687.298149993338</v>
      </c>
      <c r="B8687" s="46">
        <v>0.78315176482995252</v>
      </c>
      <c r="C8687" s="46">
        <v>0.38994354193726544</v>
      </c>
      <c r="D8687" s="46">
        <v>0.92546885019723768</v>
      </c>
      <c r="E8687" s="46">
        <v>0.838894161961794</v>
      </c>
    </row>
    <row r="8688" spans="1:5" x14ac:dyDescent="0.35">
      <c r="A8688" s="47">
        <v>53690.994309035021</v>
      </c>
      <c r="B8688" s="46">
        <v>0.78305234740482077</v>
      </c>
      <c r="C8688" s="46">
        <v>1.1006286112714481</v>
      </c>
      <c r="D8688" s="46">
        <v>0.92545387085920872</v>
      </c>
      <c r="E8688" s="46">
        <v>0.83884851147073058</v>
      </c>
    </row>
    <row r="8689" spans="1:5" x14ac:dyDescent="0.35">
      <c r="A8689" s="47">
        <v>53703.277933822887</v>
      </c>
      <c r="B8689" s="46">
        <v>0.78272216344823264</v>
      </c>
      <c r="C8689" s="46">
        <v>-0.32540022558238402</v>
      </c>
      <c r="D8689" s="46">
        <v>0.92540412190251098</v>
      </c>
      <c r="E8689" s="46">
        <v>0.83869685079274892</v>
      </c>
    </row>
    <row r="8690" spans="1:5" x14ac:dyDescent="0.35">
      <c r="A8690" s="47">
        <v>53706.387539088115</v>
      </c>
      <c r="B8690" s="46">
        <v>0.78263862996497147</v>
      </c>
      <c r="C8690" s="46">
        <v>0.60693982188118056</v>
      </c>
      <c r="D8690" s="46">
        <v>0.92539153587408274</v>
      </c>
      <c r="E8690" s="46">
        <v>0.83865847046766118</v>
      </c>
    </row>
    <row r="8691" spans="1:5" x14ac:dyDescent="0.35">
      <c r="A8691" s="47">
        <v>53706.598247395887</v>
      </c>
      <c r="B8691" s="46">
        <v>0.78263297047212399</v>
      </c>
      <c r="C8691" s="46">
        <v>0.15525453076712381</v>
      </c>
      <c r="D8691" s="46">
        <v>0.92539068315490314</v>
      </c>
      <c r="E8691" s="46">
        <v>0.8386558699838137</v>
      </c>
    </row>
    <row r="8692" spans="1:5" x14ac:dyDescent="0.35">
      <c r="A8692" s="47">
        <v>53713.989755295341</v>
      </c>
      <c r="B8692" s="46">
        <v>0.782434501697433</v>
      </c>
      <c r="C8692" s="46">
        <v>0.64176540502518531</v>
      </c>
      <c r="D8692" s="46">
        <v>0.92536077964198227</v>
      </c>
      <c r="E8692" s="46">
        <v>0.83856466159285836</v>
      </c>
    </row>
    <row r="8693" spans="1:5" x14ac:dyDescent="0.35">
      <c r="A8693" s="47">
        <v>53716.644551416357</v>
      </c>
      <c r="B8693" s="46">
        <v>0.78236324774908284</v>
      </c>
      <c r="C8693" s="46">
        <v>0.44207577244341767</v>
      </c>
      <c r="D8693" s="46">
        <v>0.92535004366192775</v>
      </c>
      <c r="E8693" s="46">
        <v>0.83853190947653389</v>
      </c>
    </row>
    <row r="8694" spans="1:5" x14ac:dyDescent="0.35">
      <c r="A8694" s="47">
        <v>53722.010222725556</v>
      </c>
      <c r="B8694" s="46">
        <v>0.78221928299397403</v>
      </c>
      <c r="C8694" s="46">
        <v>1.1141150877921335</v>
      </c>
      <c r="D8694" s="46">
        <v>0.92532835203975405</v>
      </c>
      <c r="E8694" s="46">
        <v>0.8384657247913111</v>
      </c>
    </row>
    <row r="8695" spans="1:5" x14ac:dyDescent="0.35">
      <c r="A8695" s="47">
        <v>53726.500223297939</v>
      </c>
      <c r="B8695" s="46">
        <v>0.78209886297257725</v>
      </c>
      <c r="C8695" s="46">
        <v>0.53304402715823596</v>
      </c>
      <c r="D8695" s="46">
        <v>0.9253102077805675</v>
      </c>
      <c r="E8695" s="46">
        <v>0.8384103530832846</v>
      </c>
    </row>
    <row r="8696" spans="1:5" x14ac:dyDescent="0.35">
      <c r="A8696" s="47">
        <v>53731.214225995602</v>
      </c>
      <c r="B8696" s="46">
        <v>0.78197248444516865</v>
      </c>
      <c r="C8696" s="46">
        <v>1.1010180263178126</v>
      </c>
      <c r="D8696" s="46">
        <v>0.92529116548979007</v>
      </c>
      <c r="E8696" s="46">
        <v>0.83835223042862794</v>
      </c>
    </row>
    <row r="8697" spans="1:5" x14ac:dyDescent="0.35">
      <c r="A8697" s="47">
        <v>53744.937177197127</v>
      </c>
      <c r="B8697" s="46">
        <v>0.78160487225922626</v>
      </c>
      <c r="C8697" s="46">
        <v>0.93054956274374323</v>
      </c>
      <c r="D8697" s="46">
        <v>0.92523577316035555</v>
      </c>
      <c r="E8697" s="46">
        <v>0.83818309646109335</v>
      </c>
    </row>
    <row r="8698" spans="1:5" x14ac:dyDescent="0.35">
      <c r="A8698" s="47">
        <v>53746.913369294809</v>
      </c>
      <c r="B8698" s="46">
        <v>0.78155196943424621</v>
      </c>
      <c r="C8698" s="46">
        <v>0.38784068399591032</v>
      </c>
      <c r="D8698" s="46">
        <v>0.92522780142782779</v>
      </c>
      <c r="E8698" s="46">
        <v>0.83815874833232573</v>
      </c>
    </row>
    <row r="8699" spans="1:5" x14ac:dyDescent="0.35">
      <c r="A8699" s="47">
        <v>53746.990110488681</v>
      </c>
      <c r="B8699" s="46">
        <v>0.7815499152482478</v>
      </c>
      <c r="C8699" s="46">
        <v>0.3383663132063397</v>
      </c>
      <c r="D8699" s="46">
        <v>0.92522749188859332</v>
      </c>
      <c r="E8699" s="46">
        <v>0.83815780286666675</v>
      </c>
    </row>
    <row r="8700" spans="1:5" x14ac:dyDescent="0.35">
      <c r="A8700" s="47">
        <v>53749.927091034609</v>
      </c>
      <c r="B8700" s="46">
        <v>0.78147130925219088</v>
      </c>
      <c r="C8700" s="46">
        <v>0.83160525593366508</v>
      </c>
      <c r="D8700" s="46">
        <v>0.92521564689624414</v>
      </c>
      <c r="E8700" s="46">
        <v>0.83812162107655552</v>
      </c>
    </row>
    <row r="8701" spans="1:5" x14ac:dyDescent="0.35">
      <c r="A8701" s="47">
        <v>53778.782729319413</v>
      </c>
      <c r="B8701" s="46">
        <v>0.78070008400295587</v>
      </c>
      <c r="C8701" s="46">
        <v>0.85146630113845934</v>
      </c>
      <c r="D8701" s="46">
        <v>0.92509942144771906</v>
      </c>
      <c r="E8701" s="46">
        <v>0.83776638146141047</v>
      </c>
    </row>
    <row r="8702" spans="1:5" x14ac:dyDescent="0.35">
      <c r="A8702" s="47">
        <v>53781.713546723964</v>
      </c>
      <c r="B8702" s="46">
        <v>0.7806218622526262</v>
      </c>
      <c r="C8702" s="46">
        <v>0.49703183131895035</v>
      </c>
      <c r="D8702" s="46">
        <v>0.92508763191566201</v>
      </c>
      <c r="E8702" s="46">
        <v>0.83773032520519219</v>
      </c>
    </row>
    <row r="8703" spans="1:5" x14ac:dyDescent="0.35">
      <c r="A8703" s="47">
        <v>53787.687125652999</v>
      </c>
      <c r="B8703" s="46">
        <v>0.78046249477385921</v>
      </c>
      <c r="C8703" s="46">
        <v>1.5457259973960857</v>
      </c>
      <c r="D8703" s="46">
        <v>0.92506361125431458</v>
      </c>
      <c r="E8703" s="46">
        <v>0.83765684969693222</v>
      </c>
    </row>
    <row r="8704" spans="1:5" x14ac:dyDescent="0.35">
      <c r="A8704" s="47">
        <v>53809.369027513188</v>
      </c>
      <c r="B8704" s="46">
        <v>0.77988477497751085</v>
      </c>
      <c r="C8704" s="46">
        <v>0.97282016541144767</v>
      </c>
      <c r="D8704" s="46">
        <v>0.92497652308654466</v>
      </c>
      <c r="E8704" s="46">
        <v>0.83739032071575592</v>
      </c>
    </row>
    <row r="8705" spans="1:5" x14ac:dyDescent="0.35">
      <c r="A8705" s="47">
        <v>53809.694439202431</v>
      </c>
      <c r="B8705" s="46">
        <v>0.77987611304602056</v>
      </c>
      <c r="C8705" s="46">
        <v>0.8455900080078127</v>
      </c>
      <c r="D8705" s="46">
        <v>0.92497521719733944</v>
      </c>
      <c r="E8705" s="46">
        <v>0.83738632244470068</v>
      </c>
    </row>
    <row r="8706" spans="1:5" x14ac:dyDescent="0.35">
      <c r="A8706" s="47">
        <v>53821.191477000801</v>
      </c>
      <c r="B8706" s="46">
        <v>0.77957024831568811</v>
      </c>
      <c r="C8706" s="46">
        <v>0.72644525683054351</v>
      </c>
      <c r="D8706" s="46">
        <v>0.92492910130462636</v>
      </c>
      <c r="E8706" s="46">
        <v>0.83724509694374294</v>
      </c>
    </row>
    <row r="8707" spans="1:5" x14ac:dyDescent="0.35">
      <c r="A8707" s="47">
        <v>53821.497513549257</v>
      </c>
      <c r="B8707" s="46">
        <v>0.77956211106059992</v>
      </c>
      <c r="C8707" s="46">
        <v>-0.15582819072510468</v>
      </c>
      <c r="D8707" s="46">
        <v>0.92492787434629697</v>
      </c>
      <c r="E8707" s="46">
        <v>0.83724133866799089</v>
      </c>
    </row>
    <row r="8708" spans="1:5" x14ac:dyDescent="0.35">
      <c r="A8708" s="47">
        <v>53821.890447102734</v>
      </c>
      <c r="B8708" s="46">
        <v>0.7795516636286588</v>
      </c>
      <c r="C8708" s="46">
        <v>0.90684911348277719</v>
      </c>
      <c r="D8708" s="46">
        <v>0.92492629904615298</v>
      </c>
      <c r="E8708" s="46">
        <v>0.8372365133289148</v>
      </c>
    </row>
    <row r="8709" spans="1:5" x14ac:dyDescent="0.35">
      <c r="A8709" s="47">
        <v>53824.1758064979</v>
      </c>
      <c r="B8709" s="46">
        <v>0.77949090744676108</v>
      </c>
      <c r="C8709" s="46">
        <v>0.86947107659636202</v>
      </c>
      <c r="D8709" s="46">
        <v>0.92491713786445784</v>
      </c>
      <c r="E8709" s="46">
        <v>0.83720845008734057</v>
      </c>
    </row>
    <row r="8710" spans="1:5" x14ac:dyDescent="0.35">
      <c r="A8710" s="47">
        <v>53831.751856465613</v>
      </c>
      <c r="B8710" s="46">
        <v>0.77928959179422963</v>
      </c>
      <c r="C8710" s="46">
        <v>0.48217334198281669</v>
      </c>
      <c r="D8710" s="46">
        <v>0.92488678036071381</v>
      </c>
      <c r="E8710" s="46">
        <v>0.83711543945188616</v>
      </c>
    </row>
    <row r="8711" spans="1:5" x14ac:dyDescent="0.35">
      <c r="A8711" s="47">
        <v>53844.270820103367</v>
      </c>
      <c r="B8711" s="46">
        <v>0.77895724627670848</v>
      </c>
      <c r="C8711" s="46">
        <v>1.292972172808371</v>
      </c>
      <c r="D8711" s="46">
        <v>0.92483665728235998</v>
      </c>
      <c r="E8711" s="46">
        <v>0.83696181253917612</v>
      </c>
    </row>
    <row r="8712" spans="1:5" x14ac:dyDescent="0.35">
      <c r="A8712" s="47">
        <v>53853.222507430524</v>
      </c>
      <c r="B8712" s="46">
        <v>0.77871984646276193</v>
      </c>
      <c r="C8712" s="46">
        <v>0.49239218805496865</v>
      </c>
      <c r="D8712" s="46">
        <v>0.92480084793163653</v>
      </c>
      <c r="E8712" s="46">
        <v>0.83685201323692737</v>
      </c>
    </row>
    <row r="8713" spans="1:5" x14ac:dyDescent="0.35">
      <c r="A8713" s="47">
        <v>53860.19673103698</v>
      </c>
      <c r="B8713" s="46">
        <v>0.77853503141113423</v>
      </c>
      <c r="C8713" s="46">
        <v>0.67831774615205731</v>
      </c>
      <c r="D8713" s="46">
        <v>0.92477296699329181</v>
      </c>
      <c r="E8713" s="46">
        <v>0.83676649892446298</v>
      </c>
    </row>
    <row r="8714" spans="1:5" x14ac:dyDescent="0.35">
      <c r="A8714" s="47">
        <v>53860.621009665192</v>
      </c>
      <c r="B8714" s="46">
        <v>0.77852379217999357</v>
      </c>
      <c r="C8714" s="46">
        <v>0.62119087478218482</v>
      </c>
      <c r="D8714" s="46">
        <v>0.92477127135723969</v>
      </c>
      <c r="E8714" s="46">
        <v>0.83676129748505779</v>
      </c>
    </row>
    <row r="8715" spans="1:5" x14ac:dyDescent="0.35">
      <c r="A8715" s="47">
        <v>53862.87397745924</v>
      </c>
      <c r="B8715" s="46">
        <v>0.77846411836659368</v>
      </c>
      <c r="C8715" s="46">
        <v>0.93678508017416284</v>
      </c>
      <c r="D8715" s="46">
        <v>0.92476226831204023</v>
      </c>
      <c r="E8715" s="46">
        <v>0.83673367887439964</v>
      </c>
    </row>
    <row r="8716" spans="1:5" x14ac:dyDescent="0.35">
      <c r="A8716" s="47">
        <v>53868.728530440931</v>
      </c>
      <c r="B8716" s="46">
        <v>0.7783091116409242</v>
      </c>
      <c r="C8716" s="46">
        <v>0.92539477189048647</v>
      </c>
      <c r="D8716" s="46">
        <v>0.9247388807057273</v>
      </c>
      <c r="E8716" s="46">
        <v>0.83666192205229595</v>
      </c>
    </row>
    <row r="8717" spans="1:5" x14ac:dyDescent="0.35">
      <c r="A8717" s="47">
        <v>53869.028426548677</v>
      </c>
      <c r="B8717" s="46">
        <v>0.77830117390432696</v>
      </c>
      <c r="C8717" s="46">
        <v>1.1194640602877115</v>
      </c>
      <c r="D8717" s="46">
        <v>0.92473768298717773</v>
      </c>
      <c r="E8717" s="46">
        <v>0.83665824684778156</v>
      </c>
    </row>
    <row r="8718" spans="1:5" x14ac:dyDescent="0.35">
      <c r="A8718" s="47">
        <v>53871.148869212804</v>
      </c>
      <c r="B8718" s="46">
        <v>0.77824505608952677</v>
      </c>
      <c r="C8718" s="46">
        <v>0.85629419383823624</v>
      </c>
      <c r="D8718" s="46">
        <v>0.92472921523800977</v>
      </c>
      <c r="E8718" s="46">
        <v>0.83663226236406796</v>
      </c>
    </row>
    <row r="8719" spans="1:5" x14ac:dyDescent="0.35">
      <c r="A8719" s="47">
        <v>53875.347164777908</v>
      </c>
      <c r="B8719" s="46">
        <v>0.77813398216307195</v>
      </c>
      <c r="C8719" s="46">
        <v>0.46663173761762877</v>
      </c>
      <c r="D8719" s="46">
        <v>0.92471245409854663</v>
      </c>
      <c r="E8719" s="46">
        <v>0.83658082245662568</v>
      </c>
    </row>
    <row r="8720" spans="1:5" x14ac:dyDescent="0.35">
      <c r="A8720" s="47">
        <v>53883.011977104914</v>
      </c>
      <c r="B8720" s="46">
        <v>0.77793131386856784</v>
      </c>
      <c r="C8720" s="46">
        <v>1.0999785784093996</v>
      </c>
      <c r="D8720" s="46">
        <v>0.92468186801374219</v>
      </c>
      <c r="E8720" s="46">
        <v>0.83648693334511692</v>
      </c>
    </row>
    <row r="8721" spans="1:5" x14ac:dyDescent="0.35">
      <c r="A8721" s="47">
        <v>53891.14486856795</v>
      </c>
      <c r="B8721" s="46">
        <v>0.77771643799280921</v>
      </c>
      <c r="C8721" s="46">
        <v>0.55584360982916525</v>
      </c>
      <c r="D8721" s="46">
        <v>0.92464943477798389</v>
      </c>
      <c r="E8721" s="46">
        <v>0.83638734525174685</v>
      </c>
    </row>
    <row r="8722" spans="1:5" x14ac:dyDescent="0.35">
      <c r="A8722" s="47">
        <v>53895.847034928622</v>
      </c>
      <c r="B8722" s="46">
        <v>0.77759228384158674</v>
      </c>
      <c r="C8722" s="46">
        <v>0.48332295054969165</v>
      </c>
      <c r="D8722" s="46">
        <v>0.92463069267525144</v>
      </c>
      <c r="E8722" s="46">
        <v>0.83632978304986716</v>
      </c>
    </row>
    <row r="8723" spans="1:5" x14ac:dyDescent="0.35">
      <c r="A8723" s="47">
        <v>53899.754311882127</v>
      </c>
      <c r="B8723" s="46">
        <v>0.77748916239649846</v>
      </c>
      <c r="C8723" s="46">
        <v>0.86832304647184166</v>
      </c>
      <c r="D8723" s="46">
        <v>0.9246151242859596</v>
      </c>
      <c r="E8723" s="46">
        <v>0.83628196069011751</v>
      </c>
    </row>
    <row r="8724" spans="1:5" x14ac:dyDescent="0.35">
      <c r="A8724" s="47">
        <v>53900.046640887151</v>
      </c>
      <c r="B8724" s="46">
        <v>0.77748144884285919</v>
      </c>
      <c r="C8724" s="46">
        <v>0.97965422299775007</v>
      </c>
      <c r="D8724" s="46">
        <v>0.92461395970996041</v>
      </c>
      <c r="E8724" s="46">
        <v>0.83627838311795433</v>
      </c>
    </row>
    <row r="8725" spans="1:5" x14ac:dyDescent="0.35">
      <c r="A8725" s="47">
        <v>53909.102311907154</v>
      </c>
      <c r="B8725" s="46">
        <v>0.7772426143011183</v>
      </c>
      <c r="C8725" s="46">
        <v>0.55277214245048611</v>
      </c>
      <c r="D8725" s="46">
        <v>0.92457789745332375</v>
      </c>
      <c r="E8725" s="46">
        <v>0.83616758118439571</v>
      </c>
    </row>
    <row r="8726" spans="1:5" x14ac:dyDescent="0.35">
      <c r="A8726" s="47">
        <v>53916.170328614098</v>
      </c>
      <c r="B8726" s="46">
        <v>0.77705635556278363</v>
      </c>
      <c r="C8726" s="46">
        <v>1.1820395653933335</v>
      </c>
      <c r="D8726" s="46">
        <v>0.92454976888374207</v>
      </c>
      <c r="E8726" s="46">
        <v>0.8360811303378245</v>
      </c>
    </row>
    <row r="8727" spans="1:5" x14ac:dyDescent="0.35">
      <c r="A8727" s="47">
        <v>53923.927310936029</v>
      </c>
      <c r="B8727" s="46">
        <v>0.77685209678512135</v>
      </c>
      <c r="C8727" s="46">
        <v>-0.35823613815550992</v>
      </c>
      <c r="D8727" s="46">
        <v>0.92451891686355314</v>
      </c>
      <c r="E8727" s="46">
        <v>0.83598628373744355</v>
      </c>
    </row>
    <row r="8728" spans="1:5" x14ac:dyDescent="0.35">
      <c r="A8728" s="47">
        <v>53926.449698468023</v>
      </c>
      <c r="B8728" s="46">
        <v>0.77678571195943402</v>
      </c>
      <c r="C8728" s="46">
        <v>0.74419024793475064</v>
      </c>
      <c r="D8728" s="46">
        <v>0.92450888866507641</v>
      </c>
      <c r="E8728" s="46">
        <v>0.83595544889547735</v>
      </c>
    </row>
    <row r="8729" spans="1:5" x14ac:dyDescent="0.35">
      <c r="A8729" s="47">
        <v>53935.507343526871</v>
      </c>
      <c r="B8729" s="46">
        <v>0.77654747420964243</v>
      </c>
      <c r="C8729" s="46">
        <v>1.034298649492138</v>
      </c>
      <c r="D8729" s="46">
        <v>0.9244728951631932</v>
      </c>
      <c r="E8729" s="46">
        <v>0.83584475249026802</v>
      </c>
    </row>
    <row r="8730" spans="1:5" x14ac:dyDescent="0.35">
      <c r="A8730" s="47">
        <v>53938.192388280258</v>
      </c>
      <c r="B8730" s="46">
        <v>0.77647689445187706</v>
      </c>
      <c r="C8730" s="46">
        <v>0.25852367165937196</v>
      </c>
      <c r="D8730" s="46">
        <v>0.92446223030093166</v>
      </c>
      <c r="E8730" s="46">
        <v>0.83581194625533917</v>
      </c>
    </row>
    <row r="8731" spans="1:5" x14ac:dyDescent="0.35">
      <c r="A8731" s="47">
        <v>53938.430430866465</v>
      </c>
      <c r="B8731" s="46">
        <v>0.77647063816481288</v>
      </c>
      <c r="C8731" s="46">
        <v>0.10591149786183252</v>
      </c>
      <c r="D8731" s="46">
        <v>0.92446128491888602</v>
      </c>
      <c r="E8731" s="46">
        <v>0.8358090380083576</v>
      </c>
    </row>
    <row r="8732" spans="1:5" x14ac:dyDescent="0.35">
      <c r="A8732" s="47">
        <v>53946.284733773464</v>
      </c>
      <c r="B8732" s="46">
        <v>0.77626429761383531</v>
      </c>
      <c r="C8732" s="46">
        <v>-2.1892285513251952</v>
      </c>
      <c r="D8732" s="46">
        <v>0.92443010183156116</v>
      </c>
      <c r="E8732" s="46">
        <v>0.83571309660628634</v>
      </c>
    </row>
    <row r="8733" spans="1:5" x14ac:dyDescent="0.35">
      <c r="A8733" s="47">
        <v>53949.662486944639</v>
      </c>
      <c r="B8733" s="46">
        <v>0.77617561325801165</v>
      </c>
      <c r="C8733" s="46">
        <v>1.4144229585659751</v>
      </c>
      <c r="D8733" s="46">
        <v>0.92441669755422839</v>
      </c>
      <c r="E8733" s="46">
        <v>0.83567184720048404</v>
      </c>
    </row>
    <row r="8734" spans="1:5" x14ac:dyDescent="0.35">
      <c r="A8734" s="47">
        <v>53951.859899792486</v>
      </c>
      <c r="B8734" s="46">
        <v>0.77611793631350079</v>
      </c>
      <c r="C8734" s="46">
        <v>0.99856627062575587</v>
      </c>
      <c r="D8734" s="46">
        <v>0.92440797929213292</v>
      </c>
      <c r="E8734" s="46">
        <v>0.83564501554378834</v>
      </c>
    </row>
    <row r="8735" spans="1:5" x14ac:dyDescent="0.35">
      <c r="A8735" s="47">
        <v>53963.872193940158</v>
      </c>
      <c r="B8735" s="46">
        <v>0.7758028807218289</v>
      </c>
      <c r="C8735" s="46">
        <v>1.1013539598196509</v>
      </c>
      <c r="D8735" s="46">
        <v>0.92436034754182328</v>
      </c>
      <c r="E8735" s="46">
        <v>0.83549838510345553</v>
      </c>
    </row>
    <row r="8736" spans="1:5" x14ac:dyDescent="0.35">
      <c r="A8736" s="47">
        <v>53966.499660892106</v>
      </c>
      <c r="B8736" s="46">
        <v>0.77573402225955523</v>
      </c>
      <c r="C8736" s="46">
        <v>0.16863568045486499</v>
      </c>
      <c r="D8736" s="46">
        <v>0.92434993509587582</v>
      </c>
      <c r="E8736" s="46">
        <v>0.83546632289089395</v>
      </c>
    </row>
    <row r="8737" spans="1:5" x14ac:dyDescent="0.35">
      <c r="A8737" s="47">
        <v>53997.25140202084</v>
      </c>
      <c r="B8737" s="46">
        <v>0.7749295685648474</v>
      </c>
      <c r="C8737" s="46">
        <v>0.7749496747361917</v>
      </c>
      <c r="D8737" s="46">
        <v>0.92422823119147668</v>
      </c>
      <c r="E8737" s="46">
        <v>0.83509134856817513</v>
      </c>
    </row>
    <row r="8738" spans="1:5" x14ac:dyDescent="0.35">
      <c r="A8738" s="47">
        <v>53999.355005017387</v>
      </c>
      <c r="B8738" s="46">
        <v>0.77487463853789773</v>
      </c>
      <c r="C8738" s="46">
        <v>0.86368984740321508</v>
      </c>
      <c r="D8738" s="46">
        <v>0.92421991685933713</v>
      </c>
      <c r="E8738" s="46">
        <v>0.83506571697478515</v>
      </c>
    </row>
    <row r="8739" spans="1:5" x14ac:dyDescent="0.35">
      <c r="A8739" s="47">
        <v>54001.241380092542</v>
      </c>
      <c r="B8739" s="46">
        <v>0.77482539177198595</v>
      </c>
      <c r="C8739" s="46">
        <v>1.0652972940635941</v>
      </c>
      <c r="D8739" s="46">
        <v>0.9242124622935286</v>
      </c>
      <c r="E8739" s="46">
        <v>0.83504273428026787</v>
      </c>
    </row>
    <row r="8740" spans="1:5" x14ac:dyDescent="0.35">
      <c r="A8740" s="47">
        <v>54003.488384366225</v>
      </c>
      <c r="B8740" s="46">
        <v>0.77476674372624366</v>
      </c>
      <c r="C8740" s="46">
        <v>0.41921206369812669</v>
      </c>
      <c r="D8740" s="46">
        <v>0.92420358406254144</v>
      </c>
      <c r="E8740" s="46">
        <v>0.83501536039442104</v>
      </c>
    </row>
    <row r="8741" spans="1:5" x14ac:dyDescent="0.35">
      <c r="A8741" s="47">
        <v>54010.189656944698</v>
      </c>
      <c r="B8741" s="46">
        <v>0.77459192429939372</v>
      </c>
      <c r="C8741" s="46">
        <v>0.90758305790030747</v>
      </c>
      <c r="D8741" s="46">
        <v>0.92417711585555973</v>
      </c>
      <c r="E8741" s="46">
        <v>0.83493373929274384</v>
      </c>
    </row>
    <row r="8742" spans="1:5" x14ac:dyDescent="0.35">
      <c r="A8742" s="47">
        <v>54011.478824414669</v>
      </c>
      <c r="B8742" s="46">
        <v>0.77455830821399529</v>
      </c>
      <c r="C8742" s="46">
        <v>0.65059827975779694</v>
      </c>
      <c r="D8742" s="46">
        <v>0.92417202561941647</v>
      </c>
      <c r="E8742" s="46">
        <v>0.83491804013221005</v>
      </c>
    </row>
    <row r="8743" spans="1:5" x14ac:dyDescent="0.35">
      <c r="A8743" s="47">
        <v>54021.283236381867</v>
      </c>
      <c r="B8743" s="46">
        <v>0.77430281007771806</v>
      </c>
      <c r="C8743" s="46">
        <v>0.68736162802285339</v>
      </c>
      <c r="D8743" s="46">
        <v>0.92413333035927003</v>
      </c>
      <c r="E8743" s="46">
        <v>0.83479867426790599</v>
      </c>
    </row>
    <row r="8744" spans="1:5" x14ac:dyDescent="0.35">
      <c r="A8744" s="47">
        <v>54022.535271550165</v>
      </c>
      <c r="B8744" s="46">
        <v>0.77427020306975503</v>
      </c>
      <c r="C8744" s="46">
        <v>0.58113539460951102</v>
      </c>
      <c r="D8744" s="46">
        <v>0.924128391108614</v>
      </c>
      <c r="E8744" s="46">
        <v>0.83478343490148954</v>
      </c>
    </row>
    <row r="8745" spans="1:5" x14ac:dyDescent="0.35">
      <c r="A8745" s="47">
        <v>54056.880834391632</v>
      </c>
      <c r="B8745" s="46">
        <v>0.77337755887805881</v>
      </c>
      <c r="C8745" s="46">
        <v>0.86726265183874052</v>
      </c>
      <c r="D8745" s="46">
        <v>0.92399309072377123</v>
      </c>
      <c r="E8745" s="46">
        <v>0.83436572783587049</v>
      </c>
    </row>
    <row r="8746" spans="1:5" x14ac:dyDescent="0.35">
      <c r="A8746" s="47">
        <v>54061.077203487024</v>
      </c>
      <c r="B8746" s="46">
        <v>0.77326873872349677</v>
      </c>
      <c r="C8746" s="46">
        <v>0.81613833116054302</v>
      </c>
      <c r="D8746" s="46">
        <v>0.92397658496573021</v>
      </c>
      <c r="E8746" s="46">
        <v>0.83431473655974731</v>
      </c>
    </row>
    <row r="8747" spans="1:5" x14ac:dyDescent="0.35">
      <c r="A8747" s="47">
        <v>54062.228004467775</v>
      </c>
      <c r="B8747" s="46">
        <v>0.7732389055497253</v>
      </c>
      <c r="C8747" s="46">
        <v>0.32918001392983065</v>
      </c>
      <c r="D8747" s="46">
        <v>0.92397205943350136</v>
      </c>
      <c r="E8747" s="46">
        <v>0.83430075454555275</v>
      </c>
    </row>
    <row r="8748" spans="1:5" x14ac:dyDescent="0.35">
      <c r="A8748" s="47">
        <v>54076.117964183155</v>
      </c>
      <c r="B8748" s="46">
        <v>0.77287914432160321</v>
      </c>
      <c r="C8748" s="46">
        <v>1.029675265466401</v>
      </c>
      <c r="D8748" s="46">
        <v>0.92391746971946687</v>
      </c>
      <c r="E8748" s="46">
        <v>0.83413205179603722</v>
      </c>
    </row>
    <row r="8749" spans="1:5" x14ac:dyDescent="0.35">
      <c r="A8749" s="47">
        <v>54082.499665997319</v>
      </c>
      <c r="B8749" s="46">
        <v>0.77271405216908817</v>
      </c>
      <c r="C8749" s="46">
        <v>0.83996470588458827</v>
      </c>
      <c r="D8749" s="46">
        <v>0.92389240882156287</v>
      </c>
      <c r="E8749" s="46">
        <v>0.83405457752367684</v>
      </c>
    </row>
    <row r="8750" spans="1:5" x14ac:dyDescent="0.35">
      <c r="A8750" s="47">
        <v>54087.275029917633</v>
      </c>
      <c r="B8750" s="46">
        <v>0.77259059787528639</v>
      </c>
      <c r="C8750" s="46">
        <v>0.47485095911761199</v>
      </c>
      <c r="D8750" s="46">
        <v>0.92387366430382989</v>
      </c>
      <c r="E8750" s="46">
        <v>0.83399661902147881</v>
      </c>
    </row>
    <row r="8751" spans="1:5" x14ac:dyDescent="0.35">
      <c r="A8751" s="47">
        <v>54093.936249315397</v>
      </c>
      <c r="B8751" s="46">
        <v>0.77241850834140602</v>
      </c>
      <c r="C8751" s="46">
        <v>0.60950440797891137</v>
      </c>
      <c r="D8751" s="46">
        <v>0.92384752918339519</v>
      </c>
      <c r="E8751" s="46">
        <v>0.8339157929949701</v>
      </c>
    </row>
    <row r="8752" spans="1:5" x14ac:dyDescent="0.35">
      <c r="A8752" s="47">
        <v>54094.687273702417</v>
      </c>
      <c r="B8752" s="46">
        <v>0.77239911465958933</v>
      </c>
      <c r="C8752" s="46">
        <v>0.98953408924393749</v>
      </c>
      <c r="D8752" s="46">
        <v>0.92384458342482878</v>
      </c>
      <c r="E8752" s="46">
        <v>0.83390668174166893</v>
      </c>
    </row>
    <row r="8753" spans="1:5" x14ac:dyDescent="0.35">
      <c r="A8753" s="47">
        <v>54109.880032786044</v>
      </c>
      <c r="B8753" s="46">
        <v>0.77200717261240914</v>
      </c>
      <c r="C8753" s="46">
        <v>0.84402894920867499</v>
      </c>
      <c r="D8753" s="46">
        <v>0.92378503018496139</v>
      </c>
      <c r="E8753" s="46">
        <v>0.8337224337987128</v>
      </c>
    </row>
    <row r="8754" spans="1:5" x14ac:dyDescent="0.35">
      <c r="A8754" s="47">
        <v>54129.465063242278</v>
      </c>
      <c r="B8754" s="46">
        <v>0.77150299734463013</v>
      </c>
      <c r="C8754" s="46">
        <v>6.1750177760733216E-2</v>
      </c>
      <c r="D8754" s="46">
        <v>0.92370836553993441</v>
      </c>
      <c r="E8754" s="46">
        <v>0.83348510810918897</v>
      </c>
    </row>
    <row r="8755" spans="1:5" x14ac:dyDescent="0.35">
      <c r="A8755" s="47">
        <v>54133.211403702247</v>
      </c>
      <c r="B8755" s="46">
        <v>0.77140669541819562</v>
      </c>
      <c r="C8755" s="46">
        <v>0.63116477770772672</v>
      </c>
      <c r="D8755" s="46">
        <v>0.92369371419644386</v>
      </c>
      <c r="E8755" s="46">
        <v>0.83343973532156412</v>
      </c>
    </row>
    <row r="8756" spans="1:5" x14ac:dyDescent="0.35">
      <c r="A8756" s="47">
        <v>54141.328867990778</v>
      </c>
      <c r="B8756" s="46">
        <v>0.77119818623691816</v>
      </c>
      <c r="C8756" s="46">
        <v>0.62707221664282109</v>
      </c>
      <c r="D8756" s="46">
        <v>0.92366198295376112</v>
      </c>
      <c r="E8756" s="46">
        <v>0.83334144962865753</v>
      </c>
    </row>
    <row r="8757" spans="1:5" x14ac:dyDescent="0.35">
      <c r="A8757" s="47">
        <v>54142.112381978775</v>
      </c>
      <c r="B8757" s="46">
        <v>0.77117807177763342</v>
      </c>
      <c r="C8757" s="46">
        <v>0.57547787392366878</v>
      </c>
      <c r="D8757" s="46">
        <v>0.92365892126664195</v>
      </c>
      <c r="E8757" s="46">
        <v>0.83333196483583349</v>
      </c>
    </row>
    <row r="8758" spans="1:5" x14ac:dyDescent="0.35">
      <c r="A8758" s="47">
        <v>54149.150642707587</v>
      </c>
      <c r="B8758" s="46">
        <v>0.77099747403392627</v>
      </c>
      <c r="C8758" s="46">
        <v>0.99152068593486575</v>
      </c>
      <c r="D8758" s="46">
        <v>0.92363142679693455</v>
      </c>
      <c r="E8758" s="46">
        <v>0.83324677881539033</v>
      </c>
    </row>
    <row r="8759" spans="1:5" x14ac:dyDescent="0.35">
      <c r="A8759" s="47">
        <v>54154.172062419857</v>
      </c>
      <c r="B8759" s="46">
        <v>0.77086872578592447</v>
      </c>
      <c r="C8759" s="46">
        <v>0.94818253827195775</v>
      </c>
      <c r="D8759" s="46">
        <v>0.92361182030469091</v>
      </c>
      <c r="E8759" s="46">
        <v>0.83318602004498921</v>
      </c>
    </row>
    <row r="8760" spans="1:5" x14ac:dyDescent="0.35">
      <c r="A8760" s="47">
        <v>54154.988146257761</v>
      </c>
      <c r="B8760" s="46">
        <v>0.77084780932475394</v>
      </c>
      <c r="C8760" s="46">
        <v>0.86833224742215442</v>
      </c>
      <c r="D8760" s="46">
        <v>0.92360863458044762</v>
      </c>
      <c r="E8760" s="46">
        <v>0.83317614682420782</v>
      </c>
    </row>
    <row r="8761" spans="1:5" x14ac:dyDescent="0.35">
      <c r="A8761" s="47">
        <v>54159.869385711791</v>
      </c>
      <c r="B8761" s="46">
        <v>0.77072274726280743</v>
      </c>
      <c r="C8761" s="46">
        <v>0.47602059508777828</v>
      </c>
      <c r="D8761" s="46">
        <v>0.92358958409794512</v>
      </c>
      <c r="E8761" s="46">
        <v>0.833117099914369</v>
      </c>
    </row>
    <row r="8762" spans="1:5" x14ac:dyDescent="0.35">
      <c r="A8762" s="47">
        <v>54163.325249931462</v>
      </c>
      <c r="B8762" s="46">
        <v>0.7706342519262368</v>
      </c>
      <c r="C8762" s="46">
        <v>0.66139752556104714</v>
      </c>
      <c r="D8762" s="46">
        <v>0.9235761009951986</v>
      </c>
      <c r="E8762" s="46">
        <v>0.83307530338087388</v>
      </c>
    </row>
    <row r="8763" spans="1:5" x14ac:dyDescent="0.35">
      <c r="A8763" s="47">
        <v>54169.517928220652</v>
      </c>
      <c r="B8763" s="46">
        <v>0.77047577248286947</v>
      </c>
      <c r="C8763" s="46">
        <v>0.99026817184237892</v>
      </c>
      <c r="D8763" s="46">
        <v>0.92355194935490614</v>
      </c>
      <c r="E8763" s="46">
        <v>0.83300042344898961</v>
      </c>
    </row>
    <row r="8764" spans="1:5" x14ac:dyDescent="0.35">
      <c r="A8764" s="47">
        <v>54198.467067968268</v>
      </c>
      <c r="B8764" s="46">
        <v>0.76973661184368258</v>
      </c>
      <c r="C8764" s="46">
        <v>1.3683058144752458</v>
      </c>
      <c r="D8764" s="46">
        <v>0.92343920276944547</v>
      </c>
      <c r="E8764" s="46">
        <v>0.83265066373252561</v>
      </c>
    </row>
    <row r="8765" spans="1:5" x14ac:dyDescent="0.35">
      <c r="A8765" s="47">
        <v>54201.852713525448</v>
      </c>
      <c r="B8765" s="46">
        <v>0.76965034929278808</v>
      </c>
      <c r="C8765" s="46">
        <v>0.86597929347616009</v>
      </c>
      <c r="D8765" s="46">
        <v>0.92342603363300613</v>
      </c>
      <c r="E8765" s="46">
        <v>0.83260978943807007</v>
      </c>
    </row>
    <row r="8766" spans="1:5" x14ac:dyDescent="0.35">
      <c r="A8766" s="47">
        <v>54209.735260488458</v>
      </c>
      <c r="B8766" s="46">
        <v>0.76944966080279964</v>
      </c>
      <c r="C8766" s="46">
        <v>3.7883639921565404E-2</v>
      </c>
      <c r="D8766" s="46">
        <v>0.92339538646726049</v>
      </c>
      <c r="E8766" s="46">
        <v>0.83251464974695</v>
      </c>
    </row>
    <row r="8767" spans="1:5" x14ac:dyDescent="0.35">
      <c r="A8767" s="47">
        <v>54212.490092404914</v>
      </c>
      <c r="B8767" s="46">
        <v>0.76937957289957404</v>
      </c>
      <c r="C8767" s="46">
        <v>1.0754254090808546</v>
      </c>
      <c r="D8767" s="46">
        <v>0.92338468021135534</v>
      </c>
      <c r="E8767" s="46">
        <v>0.83248140806861692</v>
      </c>
    </row>
    <row r="8768" spans="1:5" x14ac:dyDescent="0.35">
      <c r="A8768" s="47">
        <v>54223.099972395627</v>
      </c>
      <c r="B8768" s="46">
        <v>0.76910988010676129</v>
      </c>
      <c r="C8768" s="46">
        <v>1.0658314546522885</v>
      </c>
      <c r="D8768" s="46">
        <v>0.92334346804401113</v>
      </c>
      <c r="E8768" s="46">
        <v>0.83235342182018024</v>
      </c>
    </row>
    <row r="8769" spans="1:5" x14ac:dyDescent="0.35">
      <c r="A8769" s="47">
        <v>54225.816213301325</v>
      </c>
      <c r="B8769" s="46">
        <v>0.76904089784858465</v>
      </c>
      <c r="C8769" s="46">
        <v>0.55860113472991912</v>
      </c>
      <c r="D8769" s="46">
        <v>0.92333292280355417</v>
      </c>
      <c r="E8769" s="46">
        <v>0.83232066615754752</v>
      </c>
    </row>
    <row r="8770" spans="1:5" x14ac:dyDescent="0.35">
      <c r="A8770" s="47">
        <v>54230.890330122063</v>
      </c>
      <c r="B8770" s="46">
        <v>0.76891210236900676</v>
      </c>
      <c r="C8770" s="46">
        <v>0.99566946221838482</v>
      </c>
      <c r="D8770" s="46">
        <v>0.92331322960881212</v>
      </c>
      <c r="E8770" s="46">
        <v>0.83225948753036505</v>
      </c>
    </row>
    <row r="8771" spans="1:5" x14ac:dyDescent="0.35">
      <c r="A8771" s="47">
        <v>54235.308699299378</v>
      </c>
      <c r="B8771" s="46">
        <v>0.76880002388911139</v>
      </c>
      <c r="C8771" s="46">
        <v>0.63642984614142861</v>
      </c>
      <c r="D8771" s="46">
        <v>0.92329608781216876</v>
      </c>
      <c r="E8771" s="46">
        <v>0.83220622704271852</v>
      </c>
    </row>
    <row r="8772" spans="1:5" x14ac:dyDescent="0.35">
      <c r="A8772" s="47">
        <v>54236.381317225801</v>
      </c>
      <c r="B8772" s="46">
        <v>0.76877282551855486</v>
      </c>
      <c r="C8772" s="46">
        <v>-0.33641872636837045</v>
      </c>
      <c r="D8772" s="46">
        <v>0.9232919273069593</v>
      </c>
      <c r="E8772" s="46">
        <v>0.83219329900676675</v>
      </c>
    </row>
    <row r="8773" spans="1:5" x14ac:dyDescent="0.35">
      <c r="A8773" s="47">
        <v>54236.840453430908</v>
      </c>
      <c r="B8773" s="46">
        <v>0.76876118441902652</v>
      </c>
      <c r="C8773" s="46">
        <v>0.83218776533346972</v>
      </c>
      <c r="D8773" s="46">
        <v>0.92329014650127617</v>
      </c>
      <c r="E8773" s="46">
        <v>0.83218776533346983</v>
      </c>
    </row>
    <row r="8774" spans="1:5" x14ac:dyDescent="0.35">
      <c r="A8774" s="47">
        <v>54258.375413628484</v>
      </c>
      <c r="B8774" s="46">
        <v>0.76821600292148773</v>
      </c>
      <c r="C8774" s="46">
        <v>0.83623202937270769</v>
      </c>
      <c r="D8774" s="46">
        <v>0.92320669278414136</v>
      </c>
      <c r="E8774" s="46">
        <v>0.83192835165751788</v>
      </c>
    </row>
    <row r="8775" spans="1:5" x14ac:dyDescent="0.35">
      <c r="A8775" s="47">
        <v>54262.677325195284</v>
      </c>
      <c r="B8775" s="46">
        <v>0.76810728960440799</v>
      </c>
      <c r="C8775" s="46">
        <v>-2.807186663852379E-2</v>
      </c>
      <c r="D8775" s="46">
        <v>0.92319003854733817</v>
      </c>
      <c r="E8775" s="46">
        <v>0.83187656144522548</v>
      </c>
    </row>
    <row r="8776" spans="1:5" x14ac:dyDescent="0.35">
      <c r="A8776" s="47">
        <v>54263.838155239202</v>
      </c>
      <c r="B8776" s="46">
        <v>0.7680779655025578</v>
      </c>
      <c r="C8776" s="46">
        <v>0.60125280015139726</v>
      </c>
      <c r="D8776" s="46">
        <v>0.92318554551748944</v>
      </c>
      <c r="E8776" s="46">
        <v>0.83186258813640546</v>
      </c>
    </row>
    <row r="8777" spans="1:5" x14ac:dyDescent="0.35">
      <c r="A8777" s="47">
        <v>54274.910826907282</v>
      </c>
      <c r="B8777" s="46">
        <v>0.76779849435196756</v>
      </c>
      <c r="C8777" s="46">
        <v>0.44532168370758907</v>
      </c>
      <c r="D8777" s="46">
        <v>0.92314270883214844</v>
      </c>
      <c r="E8777" s="46">
        <v>0.83172934083132066</v>
      </c>
    </row>
    <row r="8778" spans="1:5" x14ac:dyDescent="0.35">
      <c r="A8778" s="47">
        <v>54284.758726530454</v>
      </c>
      <c r="B8778" s="46">
        <v>0.76755030165808913</v>
      </c>
      <c r="C8778" s="46">
        <v>1.0684825351819693</v>
      </c>
      <c r="D8778" s="46">
        <v>0.92310464146014537</v>
      </c>
      <c r="E8778" s="46">
        <v>0.83161089050097869</v>
      </c>
    </row>
    <row r="8779" spans="1:5" x14ac:dyDescent="0.35">
      <c r="A8779" s="47">
        <v>54286.424528818578</v>
      </c>
      <c r="B8779" s="46">
        <v>0.76750835330586364</v>
      </c>
      <c r="C8779" s="46">
        <v>1.0210310986881854</v>
      </c>
      <c r="D8779" s="46">
        <v>0.92309820513519103</v>
      </c>
      <c r="E8779" s="46">
        <v>0.83159085968896251</v>
      </c>
    </row>
    <row r="8780" spans="1:5" x14ac:dyDescent="0.35">
      <c r="A8780" s="47">
        <v>54287.408417767452</v>
      </c>
      <c r="B8780" s="46">
        <v>0.76748358160541585</v>
      </c>
      <c r="C8780" s="46">
        <v>1.115949299941299</v>
      </c>
      <c r="D8780" s="46">
        <v>0.92309440397837295</v>
      </c>
      <c r="E8780" s="46">
        <v>0.83157902943381579</v>
      </c>
    </row>
    <row r="8781" spans="1:5" x14ac:dyDescent="0.35">
      <c r="A8781" s="47">
        <v>54297.511961812124</v>
      </c>
      <c r="B8781" s="46">
        <v>0.76722940215998858</v>
      </c>
      <c r="C8781" s="46">
        <v>0.58267867855041899</v>
      </c>
      <c r="D8781" s="46">
        <v>0.92305538678234189</v>
      </c>
      <c r="E8781" s="46">
        <v>0.83145757638719175</v>
      </c>
    </row>
    <row r="8782" spans="1:5" x14ac:dyDescent="0.35">
      <c r="A8782" s="47">
        <v>54298.545913452363</v>
      </c>
      <c r="B8782" s="46">
        <v>0.76720341127099034</v>
      </c>
      <c r="C8782" s="46">
        <v>0.91075278037362484</v>
      </c>
      <c r="D8782" s="46">
        <v>0.92305139566623906</v>
      </c>
      <c r="E8782" s="46">
        <v>0.83144515068464286</v>
      </c>
    </row>
    <row r="8783" spans="1:5" x14ac:dyDescent="0.35">
      <c r="A8783" s="47">
        <v>54303.596070751002</v>
      </c>
      <c r="B8783" s="46">
        <v>0.76707651871603544</v>
      </c>
      <c r="C8783" s="46">
        <v>0.4514613535542944</v>
      </c>
      <c r="D8783" s="46">
        <v>0.92303190636332599</v>
      </c>
      <c r="E8783" s="46">
        <v>0.83138446820275791</v>
      </c>
    </row>
    <row r="8784" spans="1:5" x14ac:dyDescent="0.35">
      <c r="A8784" s="47">
        <v>54309.136586857043</v>
      </c>
      <c r="B8784" s="46">
        <v>0.7669374113056332</v>
      </c>
      <c r="C8784" s="46">
        <v>0.75985976163155389</v>
      </c>
      <c r="D8784" s="46">
        <v>0.92301053349282458</v>
      </c>
      <c r="E8784" s="46">
        <v>0.83131791022146639</v>
      </c>
    </row>
    <row r="8785" spans="1:5" x14ac:dyDescent="0.35">
      <c r="A8785" s="47">
        <v>54319.295520411979</v>
      </c>
      <c r="B8785" s="46">
        <v>0.7666826376360143</v>
      </c>
      <c r="C8785" s="46">
        <v>0.94367972925357702</v>
      </c>
      <c r="D8785" s="46">
        <v>0.92297136869053797</v>
      </c>
      <c r="E8785" s="46">
        <v>0.8311959166317574</v>
      </c>
    </row>
    <row r="8786" spans="1:5" x14ac:dyDescent="0.35">
      <c r="A8786" s="47">
        <v>54320.019211809056</v>
      </c>
      <c r="B8786" s="46">
        <v>0.76666450269602826</v>
      </c>
      <c r="C8786" s="46">
        <v>0.55040328528077609</v>
      </c>
      <c r="D8786" s="46">
        <v>0.92296857988811942</v>
      </c>
      <c r="E8786" s="46">
        <v>0.83118722841645865</v>
      </c>
    </row>
    <row r="8787" spans="1:5" x14ac:dyDescent="0.35">
      <c r="A8787" s="47">
        <v>54327.360432122739</v>
      </c>
      <c r="B8787" s="46">
        <v>0.76648064784942682</v>
      </c>
      <c r="C8787" s="46">
        <v>1.10715617504622</v>
      </c>
      <c r="D8787" s="46">
        <v>0.92294029876093309</v>
      </c>
      <c r="E8787" s="46">
        <v>0.83109911083907995</v>
      </c>
    </row>
    <row r="8788" spans="1:5" x14ac:dyDescent="0.35">
      <c r="A8788" s="47">
        <v>54337.713060663766</v>
      </c>
      <c r="B8788" s="46">
        <v>0.76622171132194683</v>
      </c>
      <c r="C8788" s="46">
        <v>0.80016269515836846</v>
      </c>
      <c r="D8788" s="46">
        <v>0.92290044391314863</v>
      </c>
      <c r="E8788" s="46">
        <v>0.83097489901981847</v>
      </c>
    </row>
    <row r="8789" spans="1:5" x14ac:dyDescent="0.35">
      <c r="A8789" s="47">
        <v>54343.024129581157</v>
      </c>
      <c r="B8789" s="46">
        <v>0.76608902622138009</v>
      </c>
      <c r="C8789" s="46">
        <v>0.34650572466170537</v>
      </c>
      <c r="D8789" s="46">
        <v>0.92288001012442489</v>
      </c>
      <c r="E8789" s="46">
        <v>0.83091119997675134</v>
      </c>
    </row>
    <row r="8790" spans="1:5" x14ac:dyDescent="0.35">
      <c r="A8790" s="47">
        <v>54343.041596898067</v>
      </c>
      <c r="B8790" s="46">
        <v>0.76608859001221141</v>
      </c>
      <c r="C8790" s="46">
        <v>0.89994128995540823</v>
      </c>
      <c r="D8790" s="46">
        <v>0.92287994293459408</v>
      </c>
      <c r="E8790" s="46">
        <v>0.83091099050655182</v>
      </c>
    </row>
    <row r="8791" spans="1:5" x14ac:dyDescent="0.35">
      <c r="A8791" s="47">
        <v>54357.755701085152</v>
      </c>
      <c r="B8791" s="46">
        <v>0.76572153973525503</v>
      </c>
      <c r="C8791" s="46">
        <v>0.56888590758705782</v>
      </c>
      <c r="D8791" s="46">
        <v>0.92282337587219598</v>
      </c>
      <c r="E8791" s="46">
        <v>0.83073459891579449</v>
      </c>
    </row>
    <row r="8792" spans="1:5" x14ac:dyDescent="0.35">
      <c r="A8792" s="47">
        <v>54360.854704293059</v>
      </c>
      <c r="B8792" s="46">
        <v>0.76564433671631926</v>
      </c>
      <c r="C8792" s="46">
        <v>1.3300708239295522</v>
      </c>
      <c r="D8792" s="46">
        <v>0.92281147023564336</v>
      </c>
      <c r="E8792" s="46">
        <v>0.83069746403015221</v>
      </c>
    </row>
    <row r="8793" spans="1:5" x14ac:dyDescent="0.35">
      <c r="A8793" s="47">
        <v>54363.065453697694</v>
      </c>
      <c r="B8793" s="46">
        <v>0.76558928407366045</v>
      </c>
      <c r="C8793" s="46">
        <v>0.85697809833418237</v>
      </c>
      <c r="D8793" s="46">
        <v>0.92280297880257944</v>
      </c>
      <c r="E8793" s="46">
        <v>0.83067097630366593</v>
      </c>
    </row>
    <row r="8794" spans="1:5" x14ac:dyDescent="0.35">
      <c r="A8794" s="47">
        <v>54365.331124161799</v>
      </c>
      <c r="B8794" s="46">
        <v>0.76553288282028042</v>
      </c>
      <c r="C8794" s="46">
        <v>0.73646108381049125</v>
      </c>
      <c r="D8794" s="46">
        <v>0.92279427792411295</v>
      </c>
      <c r="E8794" s="46">
        <v>0.83064383344354653</v>
      </c>
    </row>
    <row r="8795" spans="1:5" x14ac:dyDescent="0.35">
      <c r="A8795" s="47">
        <v>54379.625593455028</v>
      </c>
      <c r="B8795" s="46">
        <v>0.76517748479747982</v>
      </c>
      <c r="C8795" s="46">
        <v>0.50350167886423769</v>
      </c>
      <c r="D8795" s="46">
        <v>0.92273941780914215</v>
      </c>
      <c r="E8795" s="46">
        <v>0.83047265248582569</v>
      </c>
    </row>
    <row r="8796" spans="1:5" x14ac:dyDescent="0.35">
      <c r="A8796" s="47">
        <v>54394.800015438304</v>
      </c>
      <c r="B8796" s="46">
        <v>0.76480105747558624</v>
      </c>
      <c r="C8796" s="46">
        <v>0.31236506896887839</v>
      </c>
      <c r="D8796" s="46">
        <v>0.92268124672037222</v>
      </c>
      <c r="E8796" s="46">
        <v>0.83029106164135003</v>
      </c>
    </row>
    <row r="8797" spans="1:5" x14ac:dyDescent="0.35">
      <c r="A8797" s="47">
        <v>54396.632888295659</v>
      </c>
      <c r="B8797" s="46">
        <v>0.7647556494886506</v>
      </c>
      <c r="C8797" s="46">
        <v>0.73828742186434759</v>
      </c>
      <c r="D8797" s="46">
        <v>0.92267422501249152</v>
      </c>
      <c r="E8797" s="46">
        <v>0.83026913675033565</v>
      </c>
    </row>
    <row r="8798" spans="1:5" x14ac:dyDescent="0.35">
      <c r="A8798" s="47">
        <v>54398.478973851103</v>
      </c>
      <c r="B8798" s="46">
        <v>0.76470992718952691</v>
      </c>
      <c r="C8798" s="46">
        <v>0.18555330958500704</v>
      </c>
      <c r="D8798" s="46">
        <v>0.92266715368876862</v>
      </c>
      <c r="E8798" s="46">
        <v>0.83024705575373925</v>
      </c>
    </row>
    <row r="8799" spans="1:5" x14ac:dyDescent="0.35">
      <c r="A8799" s="47">
        <v>54401.377901830681</v>
      </c>
      <c r="B8799" s="46">
        <v>0.76463815538142987</v>
      </c>
      <c r="C8799" s="46">
        <v>0.79206291776234838</v>
      </c>
      <c r="D8799" s="46">
        <v>0.92265605154135355</v>
      </c>
      <c r="E8799" s="46">
        <v>0.83021238566820732</v>
      </c>
    </row>
    <row r="8800" spans="1:5" x14ac:dyDescent="0.35">
      <c r="A8800" s="47">
        <v>54402.418944929195</v>
      </c>
      <c r="B8800" s="46">
        <v>0.76461238906699469</v>
      </c>
      <c r="C8800" s="46">
        <v>0.76438441178010574</v>
      </c>
      <c r="D8800" s="46">
        <v>0.92265206521902143</v>
      </c>
      <c r="E8800" s="46">
        <v>0.83019993636058953</v>
      </c>
    </row>
    <row r="8801" spans="1:5" x14ac:dyDescent="0.35">
      <c r="A8801" s="47">
        <v>54405.200742911948</v>
      </c>
      <c r="B8801" s="46">
        <v>0.76454355870596913</v>
      </c>
      <c r="C8801" s="46">
        <v>0.89121237647031837</v>
      </c>
      <c r="D8801" s="46">
        <v>0.92264141483163176</v>
      </c>
      <c r="E8801" s="46">
        <v>0.83016667329410943</v>
      </c>
    </row>
    <row r="8802" spans="1:5" x14ac:dyDescent="0.35">
      <c r="A8802" s="47">
        <v>54405.915695320859</v>
      </c>
      <c r="B8802" s="46">
        <v>0.76452587336925248</v>
      </c>
      <c r="C8802" s="46">
        <v>1.0384824714485097</v>
      </c>
      <c r="D8802" s="46">
        <v>0.92263867793420307</v>
      </c>
      <c r="E8802" s="46">
        <v>0.83015812504003872</v>
      </c>
    </row>
    <row r="8803" spans="1:5" x14ac:dyDescent="0.35">
      <c r="A8803" s="47">
        <v>54417.633546765857</v>
      </c>
      <c r="B8803" s="46">
        <v>0.76423629764629764</v>
      </c>
      <c r="C8803" s="46">
        <v>0.79829223411738148</v>
      </c>
      <c r="D8803" s="46">
        <v>0.92259384246130216</v>
      </c>
      <c r="E8803" s="46">
        <v>0.83001806355447627</v>
      </c>
    </row>
    <row r="8804" spans="1:5" x14ac:dyDescent="0.35">
      <c r="A8804" s="47">
        <v>54422.481017861675</v>
      </c>
      <c r="B8804" s="46">
        <v>0.76411666093475727</v>
      </c>
      <c r="C8804" s="46">
        <v>0.90020320513271024</v>
      </c>
      <c r="D8804" s="46">
        <v>0.9225753066117387</v>
      </c>
      <c r="E8804" s="46">
        <v>0.82996014560331188</v>
      </c>
    </row>
    <row r="8805" spans="1:5" x14ac:dyDescent="0.35">
      <c r="A8805" s="47">
        <v>54428.495327463184</v>
      </c>
      <c r="B8805" s="46">
        <v>0.76396835363837823</v>
      </c>
      <c r="C8805" s="46">
        <v>0.97968167837492182</v>
      </c>
      <c r="D8805" s="46">
        <v>0.92255231857406939</v>
      </c>
      <c r="E8805" s="46">
        <v>0.82988830494207044</v>
      </c>
    </row>
    <row r="8806" spans="1:5" x14ac:dyDescent="0.35">
      <c r="A8806" s="47">
        <v>54433.613865700303</v>
      </c>
      <c r="B8806" s="46">
        <v>0.76384224659749367</v>
      </c>
      <c r="C8806" s="46">
        <v>0.94669065873076441</v>
      </c>
      <c r="D8806" s="46">
        <v>0.92253276273286611</v>
      </c>
      <c r="E8806" s="46">
        <v>0.82982718060806138</v>
      </c>
    </row>
    <row r="8807" spans="1:5" x14ac:dyDescent="0.35">
      <c r="A8807" s="47">
        <v>54438.206655606882</v>
      </c>
      <c r="B8807" s="46">
        <v>0.76372918002438162</v>
      </c>
      <c r="C8807" s="46">
        <v>0.38870483633073327</v>
      </c>
      <c r="D8807" s="46">
        <v>0.92251522209657533</v>
      </c>
      <c r="E8807" s="46">
        <v>0.82977234745904516</v>
      </c>
    </row>
    <row r="8808" spans="1:5" x14ac:dyDescent="0.35">
      <c r="A8808" s="47">
        <v>54443.944762942061</v>
      </c>
      <c r="B8808" s="46">
        <v>0.76358803428264366</v>
      </c>
      <c r="C8808" s="46">
        <v>6.1326364296965252E-2</v>
      </c>
      <c r="D8808" s="46">
        <v>0.92249331597881457</v>
      </c>
      <c r="E8808" s="46">
        <v>0.82970385746514441</v>
      </c>
    </row>
    <row r="8809" spans="1:5" x14ac:dyDescent="0.35">
      <c r="A8809" s="47">
        <v>54449.044502331883</v>
      </c>
      <c r="B8809" s="46">
        <v>0.76346270011181916</v>
      </c>
      <c r="C8809" s="46">
        <v>-0.19914655639713397</v>
      </c>
      <c r="D8809" s="46">
        <v>0.92247385501374157</v>
      </c>
      <c r="E8809" s="46">
        <v>0.82964300293779836</v>
      </c>
    </row>
    <row r="8810" spans="1:5" x14ac:dyDescent="0.35">
      <c r="A8810" s="47">
        <v>54450.780230991215</v>
      </c>
      <c r="B8810" s="46">
        <v>0.76342006529263295</v>
      </c>
      <c r="C8810" s="46">
        <v>-0.24077799618166251</v>
      </c>
      <c r="D8810" s="46">
        <v>0.92246723308476353</v>
      </c>
      <c r="E8810" s="46">
        <v>0.82962229413080668</v>
      </c>
    </row>
    <row r="8811" spans="1:5" x14ac:dyDescent="0.35">
      <c r="A8811" s="47">
        <v>54451.58860041263</v>
      </c>
      <c r="B8811" s="46">
        <v>0.76340021333328789</v>
      </c>
      <c r="C8811" s="46">
        <v>-0.30941996337054967</v>
      </c>
      <c r="D8811" s="46">
        <v>0.92246414939802779</v>
      </c>
      <c r="E8811" s="46">
        <v>0.82961265014773033</v>
      </c>
    </row>
    <row r="8812" spans="1:5" x14ac:dyDescent="0.35">
      <c r="A8812" s="47">
        <v>54462.504811162726</v>
      </c>
      <c r="B8812" s="46">
        <v>0.76313238685794393</v>
      </c>
      <c r="C8812" s="46">
        <v>0.72952338626579571</v>
      </c>
      <c r="D8812" s="46">
        <v>0.92242252601141972</v>
      </c>
      <c r="E8812" s="46">
        <v>0.82948245481360816</v>
      </c>
    </row>
    <row r="8813" spans="1:5" x14ac:dyDescent="0.35">
      <c r="A8813" s="47">
        <v>54467.249855990325</v>
      </c>
      <c r="B8813" s="46">
        <v>0.76301611641937983</v>
      </c>
      <c r="C8813" s="46">
        <v>1.1257219694972953</v>
      </c>
      <c r="D8813" s="46">
        <v>0.92240444404586697</v>
      </c>
      <c r="E8813" s="46">
        <v>0.82942588310400711</v>
      </c>
    </row>
    <row r="8814" spans="1:5" x14ac:dyDescent="0.35">
      <c r="A8814" s="47">
        <v>54469.444314723827</v>
      </c>
      <c r="B8814" s="46">
        <v>0.7629623748347506</v>
      </c>
      <c r="C8814" s="46">
        <v>0.38196203500320269</v>
      </c>
      <c r="D8814" s="46">
        <v>0.92239608382937621</v>
      </c>
      <c r="E8814" s="46">
        <v>0.82939972456809197</v>
      </c>
    </row>
    <row r="8815" spans="1:5" x14ac:dyDescent="0.35">
      <c r="A8815" s="47">
        <v>54469.864792609369</v>
      </c>
      <c r="B8815" s="46">
        <v>0.76295207966849621</v>
      </c>
      <c r="C8815" s="46">
        <v>-2.256432357256033E-2</v>
      </c>
      <c r="D8815" s="46">
        <v>0.9223944820973391</v>
      </c>
      <c r="E8815" s="46">
        <v>0.82939471267651299</v>
      </c>
    </row>
    <row r="8816" spans="1:5" x14ac:dyDescent="0.35">
      <c r="A8816" s="47">
        <v>54473.499046595549</v>
      </c>
      <c r="B8816" s="46">
        <v>0.76286312652505262</v>
      </c>
      <c r="C8816" s="46">
        <v>0.77204002805131289</v>
      </c>
      <c r="D8816" s="46">
        <v>0.92238064022962751</v>
      </c>
      <c r="E8816" s="46">
        <v>0.82935139839469363</v>
      </c>
    </row>
    <row r="8817" spans="1:5" x14ac:dyDescent="0.35">
      <c r="A8817" s="47">
        <v>54474.10325039403</v>
      </c>
      <c r="B8817" s="46">
        <v>0.76284834298050486</v>
      </c>
      <c r="C8817" s="46">
        <v>0.29964904431505346</v>
      </c>
      <c r="D8817" s="46">
        <v>0.92237833935716496</v>
      </c>
      <c r="E8817" s="46">
        <v>0.8293441980268631</v>
      </c>
    </row>
    <row r="8818" spans="1:5" x14ac:dyDescent="0.35">
      <c r="A8818" s="47">
        <v>54492.234413914586</v>
      </c>
      <c r="B8818" s="46">
        <v>0.76240539754857362</v>
      </c>
      <c r="C8818" s="46">
        <v>0.87406978296580284</v>
      </c>
      <c r="D8818" s="46">
        <v>0.92230934331139003</v>
      </c>
      <c r="E8818" s="46">
        <v>0.829128225010064</v>
      </c>
    </row>
    <row r="8819" spans="1:5" x14ac:dyDescent="0.35">
      <c r="A8819" s="47">
        <v>54494.368528340456</v>
      </c>
      <c r="B8819" s="46">
        <v>0.76235334849730474</v>
      </c>
      <c r="C8819" s="46">
        <v>0.97167133829969554</v>
      </c>
      <c r="D8819" s="46">
        <v>0.92230122846178264</v>
      </c>
      <c r="E8819" s="46">
        <v>0.8291028165862897</v>
      </c>
    </row>
    <row r="8820" spans="1:5" x14ac:dyDescent="0.35">
      <c r="A8820" s="47">
        <v>54495.740553487143</v>
      </c>
      <c r="B8820" s="46">
        <v>0.76231989586213111</v>
      </c>
      <c r="C8820" s="46">
        <v>0.66223251710582076</v>
      </c>
      <c r="D8820" s="46">
        <v>0.92229601211079171</v>
      </c>
      <c r="E8820" s="46">
        <v>0.82908648286787534</v>
      </c>
    </row>
    <row r="8821" spans="1:5" x14ac:dyDescent="0.35">
      <c r="A8821" s="47">
        <v>54504.258385204412</v>
      </c>
      <c r="B8821" s="46">
        <v>0.76211238612842591</v>
      </c>
      <c r="C8821" s="46">
        <v>-0.88775939362902845</v>
      </c>
      <c r="D8821" s="46">
        <v>0.92226364006428341</v>
      </c>
      <c r="E8821" s="46">
        <v>0.82898510397713354</v>
      </c>
    </row>
    <row r="8822" spans="1:5" x14ac:dyDescent="0.35">
      <c r="A8822" s="47">
        <v>54518.58735772127</v>
      </c>
      <c r="B8822" s="46">
        <v>0.76176397622157566</v>
      </c>
      <c r="C8822" s="46">
        <v>1.0203547212017883</v>
      </c>
      <c r="D8822" s="46">
        <v>0.92220923009816103</v>
      </c>
      <c r="E8822" s="46">
        <v>0.82881465602876558</v>
      </c>
    </row>
    <row r="8823" spans="1:5" x14ac:dyDescent="0.35">
      <c r="A8823" s="47">
        <v>54521.878038398303</v>
      </c>
      <c r="B8823" s="46">
        <v>0.76168408230548279</v>
      </c>
      <c r="C8823" s="46">
        <v>0.19620776582141009</v>
      </c>
      <c r="D8823" s="46">
        <v>0.92219674309831734</v>
      </c>
      <c r="E8823" s="46">
        <v>0.8287755291001393</v>
      </c>
    </row>
    <row r="8824" spans="1:5" x14ac:dyDescent="0.35">
      <c r="A8824" s="47">
        <v>54522.24197726803</v>
      </c>
      <c r="B8824" s="46">
        <v>0.76167524903494133</v>
      </c>
      <c r="C8824" s="46">
        <v>0.46539241332053116</v>
      </c>
      <c r="D8824" s="46">
        <v>0.9221953622674639</v>
      </c>
      <c r="E8824" s="46">
        <v>0.82877120217186306</v>
      </c>
    </row>
    <row r="8825" spans="1:5" x14ac:dyDescent="0.35">
      <c r="A8825" s="47">
        <v>54523.651641934011</v>
      </c>
      <c r="B8825" s="46">
        <v>0.76164103979940068</v>
      </c>
      <c r="C8825" s="46">
        <v>0.84597279370532963</v>
      </c>
      <c r="D8825" s="46">
        <v>0.92219001417897384</v>
      </c>
      <c r="E8825" s="46">
        <v>0.82875444316603719</v>
      </c>
    </row>
    <row r="8826" spans="1:5" x14ac:dyDescent="0.35">
      <c r="A8826" s="47">
        <v>54524.781900343951</v>
      </c>
      <c r="B8826" s="46">
        <v>0.76161361702547703</v>
      </c>
      <c r="C8826" s="46">
        <v>0.9686584657631947</v>
      </c>
      <c r="D8826" s="46">
        <v>0.92218572653609776</v>
      </c>
      <c r="E8826" s="46">
        <v>0.82874100675644535</v>
      </c>
    </row>
    <row r="8827" spans="1:5" x14ac:dyDescent="0.35">
      <c r="A8827" s="47">
        <v>54527.888932029244</v>
      </c>
      <c r="B8827" s="46">
        <v>0.76153826022983506</v>
      </c>
      <c r="C8827" s="46">
        <v>0.38592710756157889</v>
      </c>
      <c r="D8827" s="46">
        <v>0.92217394188758695</v>
      </c>
      <c r="E8827" s="46">
        <v>0.82870407447002792</v>
      </c>
    </row>
    <row r="8828" spans="1:5" x14ac:dyDescent="0.35">
      <c r="A8828" s="47">
        <v>54546.325755113299</v>
      </c>
      <c r="B8828" s="46">
        <v>0.76109192535789716</v>
      </c>
      <c r="C8828" s="46">
        <v>0.74059853182344426</v>
      </c>
      <c r="D8828" s="46">
        <v>0.92210407008763229</v>
      </c>
      <c r="E8828" s="46">
        <v>0.82848503737358292</v>
      </c>
    </row>
    <row r="8829" spans="1:5" x14ac:dyDescent="0.35">
      <c r="A8829" s="47">
        <v>54554.424793000544</v>
      </c>
      <c r="B8829" s="46">
        <v>0.76089630558330801</v>
      </c>
      <c r="C8829" s="46">
        <v>0.57795039917289959</v>
      </c>
      <c r="D8829" s="46">
        <v>0.92207340725462672</v>
      </c>
      <c r="E8829" s="46">
        <v>0.82838888000474931</v>
      </c>
    </row>
    <row r="8830" spans="1:5" x14ac:dyDescent="0.35">
      <c r="A8830" s="47">
        <v>54557.170669355859</v>
      </c>
      <c r="B8830" s="46">
        <v>0.76083004571017065</v>
      </c>
      <c r="C8830" s="46">
        <v>0.39985637563120235</v>
      </c>
      <c r="D8830" s="46">
        <v>0.92206301567848592</v>
      </c>
      <c r="E8830" s="46">
        <v>0.82835628774226522</v>
      </c>
    </row>
    <row r="8831" spans="1:5" x14ac:dyDescent="0.35">
      <c r="A8831" s="47">
        <v>54557.366363729649</v>
      </c>
      <c r="B8831" s="46">
        <v>0.76082532468255881</v>
      </c>
      <c r="C8831" s="46">
        <v>0.67886590804202562</v>
      </c>
      <c r="D8831" s="46">
        <v>0.9220622751693559</v>
      </c>
      <c r="E8831" s="46">
        <v>0.82835396510977899</v>
      </c>
    </row>
    <row r="8832" spans="1:5" x14ac:dyDescent="0.35">
      <c r="A8832" s="47">
        <v>54561.887005210214</v>
      </c>
      <c r="B8832" s="46">
        <v>0.76071631142641549</v>
      </c>
      <c r="C8832" s="46">
        <v>1.2904184537151364</v>
      </c>
      <c r="D8832" s="46">
        <v>0.92204517207798831</v>
      </c>
      <c r="E8832" s="46">
        <v>0.82830031731215159</v>
      </c>
    </row>
    <row r="8833" spans="1:5" x14ac:dyDescent="0.35">
      <c r="A8833" s="47">
        <v>54562.765003323366</v>
      </c>
      <c r="B8833" s="46">
        <v>0.7606951488917596</v>
      </c>
      <c r="C8833" s="46">
        <v>0.97742482570377653</v>
      </c>
      <c r="D8833" s="46">
        <v>0.92204185099748615</v>
      </c>
      <c r="E8833" s="46">
        <v>0.82828989922967466</v>
      </c>
    </row>
    <row r="8834" spans="1:5" x14ac:dyDescent="0.35">
      <c r="A8834" s="47">
        <v>54567.612951239214</v>
      </c>
      <c r="B8834" s="46">
        <v>0.76057835666407403</v>
      </c>
      <c r="C8834" s="46">
        <v>0.16616916553555683</v>
      </c>
      <c r="D8834" s="46">
        <v>0.9220235173154071</v>
      </c>
      <c r="E8834" s="46">
        <v>0.82823238292099433</v>
      </c>
    </row>
    <row r="8835" spans="1:5" x14ac:dyDescent="0.35">
      <c r="A8835" s="47">
        <v>54569.165154702328</v>
      </c>
      <c r="B8835" s="46">
        <v>0.76054098345385224</v>
      </c>
      <c r="C8835" s="46">
        <v>0.2406282561499884</v>
      </c>
      <c r="D8835" s="46">
        <v>0.92201764870504688</v>
      </c>
      <c r="E8835" s="46">
        <v>0.82821397039673295</v>
      </c>
    </row>
    <row r="8836" spans="1:5" x14ac:dyDescent="0.35">
      <c r="A8836" s="47">
        <v>54571.767658873017</v>
      </c>
      <c r="B8836" s="46">
        <v>0.7604783445279909</v>
      </c>
      <c r="C8836" s="46">
        <v>0.66000219006556726</v>
      </c>
      <c r="D8836" s="46">
        <v>0.92200781063647885</v>
      </c>
      <c r="E8836" s="46">
        <v>0.82818310216792379</v>
      </c>
    </row>
    <row r="8837" spans="1:5" x14ac:dyDescent="0.35">
      <c r="A8837" s="47">
        <v>54573.797090824766</v>
      </c>
      <c r="B8837" s="46">
        <v>0.76042951866229058</v>
      </c>
      <c r="C8837" s="46">
        <v>0.56467678754350548</v>
      </c>
      <c r="D8837" s="46">
        <v>0.92200014025668375</v>
      </c>
      <c r="E8837" s="46">
        <v>0.8281590338773791</v>
      </c>
    </row>
    <row r="8838" spans="1:5" x14ac:dyDescent="0.35">
      <c r="A8838" s="47">
        <v>54579.429656087865</v>
      </c>
      <c r="B8838" s="46">
        <v>0.76029409719567198</v>
      </c>
      <c r="C8838" s="46">
        <v>0.62400676246432418</v>
      </c>
      <c r="D8838" s="46">
        <v>0.92197885774498001</v>
      </c>
      <c r="E8838" s="46">
        <v>0.82809224640325252</v>
      </c>
    </row>
    <row r="8839" spans="1:5" x14ac:dyDescent="0.35">
      <c r="A8839" s="47">
        <v>54580.530322132865</v>
      </c>
      <c r="B8839" s="46">
        <v>0.760267650114402</v>
      </c>
      <c r="C8839" s="46">
        <v>1.096636318081412</v>
      </c>
      <c r="D8839" s="46">
        <v>0.92197469996253667</v>
      </c>
      <c r="E8839" s="46">
        <v>0.82807919755171899</v>
      </c>
    </row>
    <row r="8840" spans="1:5" x14ac:dyDescent="0.35">
      <c r="A8840" s="47">
        <v>54581.165480924945</v>
      </c>
      <c r="B8840" s="46">
        <v>0.76025239070996131</v>
      </c>
      <c r="C8840" s="46">
        <v>1.2531696582855689</v>
      </c>
      <c r="D8840" s="46">
        <v>0.92197230079796788</v>
      </c>
      <c r="E8840" s="46">
        <v>0.82807166780358255</v>
      </c>
    </row>
    <row r="8841" spans="1:5" x14ac:dyDescent="0.35">
      <c r="A8841" s="47">
        <v>54588.490707143013</v>
      </c>
      <c r="B8841" s="46">
        <v>0.7600765300011717</v>
      </c>
      <c r="C8841" s="46">
        <v>0.26495762605900364</v>
      </c>
      <c r="D8841" s="46">
        <v>0.9219446397731248</v>
      </c>
      <c r="E8841" s="46">
        <v>0.82798484497971303</v>
      </c>
    </row>
    <row r="8842" spans="1:5" x14ac:dyDescent="0.35">
      <c r="A8842" s="47">
        <v>54602.386841735744</v>
      </c>
      <c r="B8842" s="46">
        <v>0.75974355033806873</v>
      </c>
      <c r="C8842" s="46">
        <v>0.69784307857592154</v>
      </c>
      <c r="D8842" s="46">
        <v>0.92189220811139849</v>
      </c>
      <c r="E8842" s="46">
        <v>0.82782022623081952</v>
      </c>
    </row>
    <row r="8843" spans="1:5" x14ac:dyDescent="0.35">
      <c r="A8843" s="47">
        <v>54612.023300128378</v>
      </c>
      <c r="B8843" s="46">
        <v>0.75951313025129008</v>
      </c>
      <c r="C8843" s="46">
        <v>0.50623978555435212</v>
      </c>
      <c r="D8843" s="46">
        <v>0.92185588090521198</v>
      </c>
      <c r="E8843" s="46">
        <v>0.82770613560942674</v>
      </c>
    </row>
    <row r="8844" spans="1:5" x14ac:dyDescent="0.35">
      <c r="A8844" s="47">
        <v>54616.749466682173</v>
      </c>
      <c r="B8844" s="46">
        <v>0.75940026868666899</v>
      </c>
      <c r="C8844" s="46">
        <v>0.45000837651607561</v>
      </c>
      <c r="D8844" s="46">
        <v>0.92183807398547668</v>
      </c>
      <c r="E8844" s="46">
        <v>0.82765020017678848</v>
      </c>
    </row>
    <row r="8845" spans="1:5" x14ac:dyDescent="0.35">
      <c r="A8845" s="47">
        <v>54626.050189348178</v>
      </c>
      <c r="B8845" s="46">
        <v>0.75917845003933049</v>
      </c>
      <c r="C8845" s="46">
        <v>0.80278828123581114</v>
      </c>
      <c r="D8845" s="46">
        <v>0.92180304985141004</v>
      </c>
      <c r="E8845" s="46">
        <v>0.82754016194908142</v>
      </c>
    </row>
    <row r="8846" spans="1:5" x14ac:dyDescent="0.35">
      <c r="A8846" s="47">
        <v>54628.178314084988</v>
      </c>
      <c r="B8846" s="46">
        <v>0.75912774818594175</v>
      </c>
      <c r="C8846" s="46">
        <v>0.84588827705200931</v>
      </c>
      <c r="D8846" s="46">
        <v>0.92179503932140727</v>
      </c>
      <c r="E8846" s="46">
        <v>0.82751499093232916</v>
      </c>
    </row>
    <row r="8847" spans="1:5" x14ac:dyDescent="0.35">
      <c r="A8847" s="47">
        <v>54630.923597498666</v>
      </c>
      <c r="B8847" s="46">
        <v>0.75906237201864801</v>
      </c>
      <c r="C8847" s="46">
        <v>-2.6738839894390742</v>
      </c>
      <c r="D8847" s="46">
        <v>0.92178470761966735</v>
      </c>
      <c r="E8847" s="46">
        <v>0.82748252422190405</v>
      </c>
    </row>
    <row r="8848" spans="1:5" x14ac:dyDescent="0.35">
      <c r="A8848" s="47">
        <v>54650.383411156792</v>
      </c>
      <c r="B8848" s="46">
        <v>0.75859990598542926</v>
      </c>
      <c r="C8848" s="46">
        <v>1.1314299542251494</v>
      </c>
      <c r="D8848" s="46">
        <v>0.92171153282753993</v>
      </c>
      <c r="E8848" s="46">
        <v>0.82725251252409016</v>
      </c>
    </row>
    <row r="8849" spans="1:5" x14ac:dyDescent="0.35">
      <c r="A8849" s="47">
        <v>54650.937512915036</v>
      </c>
      <c r="B8849" s="46">
        <v>0.75858676213243259</v>
      </c>
      <c r="C8849" s="46">
        <v>-3.3281431361953384E-2</v>
      </c>
      <c r="D8849" s="46">
        <v>0.92170945080029754</v>
      </c>
      <c r="E8849" s="46">
        <v>0.82724596639904924</v>
      </c>
    </row>
    <row r="8850" spans="1:5" x14ac:dyDescent="0.35">
      <c r="A8850" s="47">
        <v>54656.172527743292</v>
      </c>
      <c r="B8850" s="46">
        <v>0.75846264948543485</v>
      </c>
      <c r="C8850" s="46">
        <v>0.45970874036089793</v>
      </c>
      <c r="D8850" s="46">
        <v>0.92168978459269868</v>
      </c>
      <c r="E8850" s="46">
        <v>0.82718412917431727</v>
      </c>
    </row>
    <row r="8851" spans="1:5" x14ac:dyDescent="0.35">
      <c r="A8851" s="47">
        <v>54677.030982907527</v>
      </c>
      <c r="B8851" s="46">
        <v>0.75796934589238485</v>
      </c>
      <c r="C8851" s="46">
        <v>0.41106066196423541</v>
      </c>
      <c r="D8851" s="46">
        <v>0.92161150279049375</v>
      </c>
      <c r="E8851" s="46">
        <v>0.82693790468551809</v>
      </c>
    </row>
    <row r="8852" spans="1:5" x14ac:dyDescent="0.35">
      <c r="A8852" s="47">
        <v>54681.873450097395</v>
      </c>
      <c r="B8852" s="46">
        <v>0.75785509999825984</v>
      </c>
      <c r="C8852" s="46">
        <v>0.54320933583229536</v>
      </c>
      <c r="D8852" s="46">
        <v>0.9215933464582825</v>
      </c>
      <c r="E8852" s="46">
        <v>0.82688077832102691</v>
      </c>
    </row>
    <row r="8853" spans="1:5" x14ac:dyDescent="0.35">
      <c r="A8853" s="47">
        <v>54683.988384038639</v>
      </c>
      <c r="B8853" s="46">
        <v>0.75780523653748866</v>
      </c>
      <c r="C8853" s="46">
        <v>1.2080830197577885</v>
      </c>
      <c r="D8853" s="46">
        <v>0.92158541879091371</v>
      </c>
      <c r="E8853" s="46">
        <v>0.82685583288970543</v>
      </c>
    </row>
    <row r="8854" spans="1:5" x14ac:dyDescent="0.35">
      <c r="A8854" s="47">
        <v>54692.308933667999</v>
      </c>
      <c r="B8854" s="46">
        <v>0.75760926017651642</v>
      </c>
      <c r="C8854" s="46">
        <v>4.5169488681762182E-2</v>
      </c>
      <c r="D8854" s="46">
        <v>0.92155424199252767</v>
      </c>
      <c r="E8854" s="46">
        <v>0.82675771852147062</v>
      </c>
    </row>
    <row r="8855" spans="1:5" x14ac:dyDescent="0.35">
      <c r="A8855" s="47">
        <v>54694.549617309</v>
      </c>
      <c r="B8855" s="46">
        <v>0.75755653820465974</v>
      </c>
      <c r="C8855" s="46">
        <v>0.93173867812195166</v>
      </c>
      <c r="D8855" s="46">
        <v>0.92154584953869123</v>
      </c>
      <c r="E8855" s="46">
        <v>0.82673130379767934</v>
      </c>
    </row>
    <row r="8856" spans="1:5" x14ac:dyDescent="0.35">
      <c r="A8856" s="47">
        <v>54695.142596478428</v>
      </c>
      <c r="B8856" s="46">
        <v>0.75754258955951048</v>
      </c>
      <c r="C8856" s="46">
        <v>-1.9799686787369652</v>
      </c>
      <c r="D8856" s="46">
        <v>0.92154362877691676</v>
      </c>
      <c r="E8856" s="46">
        <v>0.82672431384755207</v>
      </c>
    </row>
    <row r="8857" spans="1:5" x14ac:dyDescent="0.35">
      <c r="A8857" s="47">
        <v>54715.693235621911</v>
      </c>
      <c r="B8857" s="46">
        <v>0.7570601654161393</v>
      </c>
      <c r="C8857" s="46">
        <v>0.66149505439359046</v>
      </c>
      <c r="D8857" s="46">
        <v>0.92146672531820584</v>
      </c>
      <c r="E8857" s="46">
        <v>0.82648219465547157</v>
      </c>
    </row>
    <row r="8858" spans="1:5" x14ac:dyDescent="0.35">
      <c r="A8858" s="47">
        <v>54716.779131952346</v>
      </c>
      <c r="B8858" s="46">
        <v>0.75703472776024949</v>
      </c>
      <c r="C8858" s="46">
        <v>0.72677361054909184</v>
      </c>
      <c r="D8858" s="46">
        <v>0.92146266500861729</v>
      </c>
      <c r="E8858" s="46">
        <v>0.82646940803437852</v>
      </c>
    </row>
    <row r="8859" spans="1:5" x14ac:dyDescent="0.35">
      <c r="A8859" s="47">
        <v>54718.462589334449</v>
      </c>
      <c r="B8859" s="46">
        <v>0.75699530263060799</v>
      </c>
      <c r="C8859" s="46">
        <v>0.76987994786301694</v>
      </c>
      <c r="D8859" s="46">
        <v>0.92145637098760125</v>
      </c>
      <c r="E8859" s="46">
        <v>0.82644958640928812</v>
      </c>
    </row>
    <row r="8860" spans="1:5" x14ac:dyDescent="0.35">
      <c r="A8860" s="47">
        <v>54721.045026604959</v>
      </c>
      <c r="B8860" s="46">
        <v>0.75693484944049838</v>
      </c>
      <c r="C8860" s="46">
        <v>0.59833572601970531</v>
      </c>
      <c r="D8860" s="46">
        <v>0.92144671743939133</v>
      </c>
      <c r="E8860" s="46">
        <v>0.82641918314418783</v>
      </c>
    </row>
    <row r="8861" spans="1:5" x14ac:dyDescent="0.35">
      <c r="A8861" s="47">
        <v>54724.108603710927</v>
      </c>
      <c r="B8861" s="46">
        <v>0.75686317281666071</v>
      </c>
      <c r="C8861" s="46">
        <v>0.30181307778576194</v>
      </c>
      <c r="D8861" s="46">
        <v>0.92143526771918194</v>
      </c>
      <c r="E8861" s="46">
        <v>0.82638312050995466</v>
      </c>
    </row>
    <row r="8862" spans="1:5" x14ac:dyDescent="0.35">
      <c r="A8862" s="47">
        <v>54727.102440285438</v>
      </c>
      <c r="B8862" s="46">
        <v>0.75679316959460119</v>
      </c>
      <c r="C8862" s="46">
        <v>0.94224064450851852</v>
      </c>
      <c r="D8862" s="46">
        <v>0.92142408116293562</v>
      </c>
      <c r="E8862" s="46">
        <v>0.82634788420392646</v>
      </c>
    </row>
    <row r="8863" spans="1:5" x14ac:dyDescent="0.35">
      <c r="A8863" s="47">
        <v>54730.196549097978</v>
      </c>
      <c r="B8863" s="46">
        <v>0.75672086517009463</v>
      </c>
      <c r="C8863" s="46">
        <v>0.8572666254033523</v>
      </c>
      <c r="D8863" s="46">
        <v>0.92141252255033468</v>
      </c>
      <c r="E8863" s="46">
        <v>0.82631147332591803</v>
      </c>
    </row>
    <row r="8864" spans="1:5" x14ac:dyDescent="0.35">
      <c r="A8864" s="47">
        <v>54738.385038723718</v>
      </c>
      <c r="B8864" s="46">
        <v>0.75652972654516004</v>
      </c>
      <c r="C8864" s="46">
        <v>0.97814552066046723</v>
      </c>
      <c r="D8864" s="46">
        <v>0.92138194574894083</v>
      </c>
      <c r="E8864" s="46">
        <v>0.82621514020255804</v>
      </c>
    </row>
    <row r="8865" spans="1:5" x14ac:dyDescent="0.35">
      <c r="A8865" s="47">
        <v>54738.671870524639</v>
      </c>
      <c r="B8865" s="46">
        <v>0.75652303684222089</v>
      </c>
      <c r="C8865" s="46">
        <v>0.56988530626156386</v>
      </c>
      <c r="D8865" s="46">
        <v>0.92138087502139221</v>
      </c>
      <c r="E8865" s="46">
        <v>0.82621176650511696</v>
      </c>
    </row>
    <row r="8866" spans="1:5" x14ac:dyDescent="0.35">
      <c r="A8866" s="47">
        <v>54748.382065681093</v>
      </c>
      <c r="B8866" s="46">
        <v>0.75629679387016013</v>
      </c>
      <c r="C8866" s="46">
        <v>0.82656989312202001</v>
      </c>
      <c r="D8866" s="46">
        <v>0.9213446408216609</v>
      </c>
      <c r="E8866" s="46">
        <v>0.82609758467798622</v>
      </c>
    </row>
    <row r="8867" spans="1:5" x14ac:dyDescent="0.35">
      <c r="A8867" s="47">
        <v>54752.191031391703</v>
      </c>
      <c r="B8867" s="46">
        <v>0.75620816659005974</v>
      </c>
      <c r="C8867" s="46">
        <v>0.56963896819082205</v>
      </c>
      <c r="D8867" s="46">
        <v>0.92133043454709884</v>
      </c>
      <c r="E8867" s="46">
        <v>0.82605281051376989</v>
      </c>
    </row>
    <row r="8868" spans="1:5" x14ac:dyDescent="0.35">
      <c r="A8868" s="47">
        <v>54771.065650762866</v>
      </c>
      <c r="B8868" s="46">
        <v>0.75576999233188236</v>
      </c>
      <c r="C8868" s="46">
        <v>0.93846092095046796</v>
      </c>
      <c r="D8868" s="46">
        <v>0.92126009706966649</v>
      </c>
      <c r="E8868" s="46">
        <v>0.82583106804334727</v>
      </c>
    </row>
    <row r="8869" spans="1:5" x14ac:dyDescent="0.35">
      <c r="A8869" s="47">
        <v>54771.374854262074</v>
      </c>
      <c r="B8869" s="46">
        <v>0.75576282810444961</v>
      </c>
      <c r="C8869" s="46">
        <v>0.96957892215705499</v>
      </c>
      <c r="D8869" s="46">
        <v>0.9212589456201743</v>
      </c>
      <c r="E8869" s="46">
        <v>0.82582743723286522</v>
      </c>
    </row>
    <row r="8870" spans="1:5" x14ac:dyDescent="0.35">
      <c r="A8870" s="47">
        <v>54778.131485385158</v>
      </c>
      <c r="B8870" s="46">
        <v>0.75560638995620644</v>
      </c>
      <c r="C8870" s="46">
        <v>1.2850430537890034</v>
      </c>
      <c r="D8870" s="46">
        <v>0.9212337910235463</v>
      </c>
      <c r="E8870" s="46">
        <v>0.82574811199338616</v>
      </c>
    </row>
    <row r="8871" spans="1:5" x14ac:dyDescent="0.35">
      <c r="A8871" s="47">
        <v>54784.120225946273</v>
      </c>
      <c r="B8871" s="46">
        <v>0.75546791141928604</v>
      </c>
      <c r="C8871" s="46">
        <v>-7.2034031561862832E-2</v>
      </c>
      <c r="D8871" s="46">
        <v>0.92121150573338861</v>
      </c>
      <c r="E8871" s="46">
        <v>0.8256778248508011</v>
      </c>
    </row>
    <row r="8872" spans="1:5" x14ac:dyDescent="0.35">
      <c r="A8872" s="47">
        <v>54794.198052665291</v>
      </c>
      <c r="B8872" s="46">
        <v>0.75523526452245837</v>
      </c>
      <c r="C8872" s="46">
        <v>0.7547932191315665</v>
      </c>
      <c r="D8872" s="46">
        <v>0.92117402636048284</v>
      </c>
      <c r="E8872" s="46">
        <v>0.82555959433507309</v>
      </c>
    </row>
    <row r="8873" spans="1:5" x14ac:dyDescent="0.35">
      <c r="A8873" s="47">
        <v>54801.903366789091</v>
      </c>
      <c r="B8873" s="46">
        <v>0.75505771353859275</v>
      </c>
      <c r="C8873" s="46">
        <v>0.18371552322904439</v>
      </c>
      <c r="D8873" s="46">
        <v>0.92114538911953792</v>
      </c>
      <c r="E8873" s="46">
        <v>0.82546923851788745</v>
      </c>
    </row>
    <row r="8874" spans="1:5" x14ac:dyDescent="0.35">
      <c r="A8874" s="47">
        <v>54809.414846168947</v>
      </c>
      <c r="B8874" s="46">
        <v>0.75488490242023232</v>
      </c>
      <c r="C8874" s="46">
        <v>0.6251297182541915</v>
      </c>
      <c r="D8874" s="46">
        <v>0.92111748791057591</v>
      </c>
      <c r="E8874" s="46">
        <v>0.82538118990508547</v>
      </c>
    </row>
    <row r="8875" spans="1:5" x14ac:dyDescent="0.35">
      <c r="A8875" s="47">
        <v>54816.697357291523</v>
      </c>
      <c r="B8875" s="46">
        <v>0.75471761765110157</v>
      </c>
      <c r="C8875" s="46">
        <v>1.0444153147859181</v>
      </c>
      <c r="D8875" s="46">
        <v>0.92109045191364047</v>
      </c>
      <c r="E8875" s="46">
        <v>0.82529585750548784</v>
      </c>
    </row>
    <row r="8876" spans="1:5" x14ac:dyDescent="0.35">
      <c r="A8876" s="47">
        <v>54817.635747579421</v>
      </c>
      <c r="B8876" s="46">
        <v>0.75469608068622296</v>
      </c>
      <c r="C8876" s="46">
        <v>1.0065990771167321</v>
      </c>
      <c r="D8876" s="46">
        <v>0.92108696923423006</v>
      </c>
      <c r="E8876" s="46">
        <v>0.82528486428437831</v>
      </c>
    </row>
    <row r="8877" spans="1:5" x14ac:dyDescent="0.35">
      <c r="A8877" s="47">
        <v>54841.446483325322</v>
      </c>
      <c r="B8877" s="46">
        <v>0.75415102696796232</v>
      </c>
      <c r="C8877" s="46">
        <v>0.95076218940246537</v>
      </c>
      <c r="D8877" s="46">
        <v>0.92099867988907413</v>
      </c>
      <c r="E8877" s="46">
        <v>0.82500609889259779</v>
      </c>
    </row>
    <row r="8878" spans="1:5" x14ac:dyDescent="0.35">
      <c r="A8878" s="47">
        <v>54844.925678269996</v>
      </c>
      <c r="B8878" s="46">
        <v>0.75407161515468168</v>
      </c>
      <c r="C8878" s="46">
        <v>0.4478294500437352</v>
      </c>
      <c r="D8878" s="46">
        <v>0.92098579206468667</v>
      </c>
      <c r="E8878" s="46">
        <v>0.82496539456319806</v>
      </c>
    </row>
    <row r="8879" spans="1:5" x14ac:dyDescent="0.35">
      <c r="A8879" s="47">
        <v>54851.939720204478</v>
      </c>
      <c r="B8879" s="46">
        <v>0.75391170114281048</v>
      </c>
      <c r="C8879" s="46">
        <v>-0.13949609837898835</v>
      </c>
      <c r="D8879" s="46">
        <v>0.92095982024735645</v>
      </c>
      <c r="E8879" s="46">
        <v>0.82488335694711301</v>
      </c>
    </row>
    <row r="8880" spans="1:5" x14ac:dyDescent="0.35">
      <c r="A8880" s="47">
        <v>54852.383793471519</v>
      </c>
      <c r="B8880" s="46">
        <v>0.75390158476902758</v>
      </c>
      <c r="C8880" s="46">
        <v>0.71377756400730075</v>
      </c>
      <c r="D8880" s="46">
        <v>0.92095817636756316</v>
      </c>
      <c r="E8880" s="46">
        <v>0.8248781639751821</v>
      </c>
    </row>
    <row r="8881" spans="1:5" x14ac:dyDescent="0.35">
      <c r="A8881" s="47">
        <v>54855.546694873156</v>
      </c>
      <c r="B8881" s="46">
        <v>0.75382955911014704</v>
      </c>
      <c r="C8881" s="46">
        <v>1.1158220055429213</v>
      </c>
      <c r="D8881" s="46">
        <v>0.92094646941731662</v>
      </c>
      <c r="E8881" s="46">
        <v>0.82484118058851386</v>
      </c>
    </row>
    <row r="8882" spans="1:5" x14ac:dyDescent="0.35">
      <c r="A8882" s="47">
        <v>54857.383310877063</v>
      </c>
      <c r="B8882" s="46">
        <v>0.75378775818665578</v>
      </c>
      <c r="C8882" s="46">
        <v>1.1395710482661192</v>
      </c>
      <c r="D8882" s="46">
        <v>0.92093967273352173</v>
      </c>
      <c r="E8882" s="46">
        <v>0.82481970804536364</v>
      </c>
    </row>
    <row r="8883" spans="1:5" x14ac:dyDescent="0.35">
      <c r="A8883" s="47">
        <v>54865.720632579178</v>
      </c>
      <c r="B8883" s="46">
        <v>0.75359821144066819</v>
      </c>
      <c r="C8883" s="46">
        <v>0.81964586374945192</v>
      </c>
      <c r="D8883" s="46">
        <v>0.9209088306476293</v>
      </c>
      <c r="E8883" s="46">
        <v>0.82472225894407658</v>
      </c>
    </row>
    <row r="8884" spans="1:5" x14ac:dyDescent="0.35">
      <c r="A8884" s="47">
        <v>54872.321927344674</v>
      </c>
      <c r="B8884" s="46">
        <v>0.75344837598260916</v>
      </c>
      <c r="C8884" s="46">
        <v>0.95257599629232637</v>
      </c>
      <c r="D8884" s="46">
        <v>0.92088442393439562</v>
      </c>
      <c r="E8884" s="46">
        <v>0.8246451307618371</v>
      </c>
    </row>
    <row r="8885" spans="1:5" x14ac:dyDescent="0.35">
      <c r="A8885" s="47">
        <v>54874.470034179903</v>
      </c>
      <c r="B8885" s="46">
        <v>0.75339966496513011</v>
      </c>
      <c r="C8885" s="46">
        <v>0.21537388535932678</v>
      </c>
      <c r="D8885" s="46">
        <v>0.92087648435802949</v>
      </c>
      <c r="E8885" s="46">
        <v>0.82462003838694664</v>
      </c>
    </row>
    <row r="8886" spans="1:5" x14ac:dyDescent="0.35">
      <c r="A8886" s="47">
        <v>54883.579741554822</v>
      </c>
      <c r="B8886" s="46">
        <v>0.75319334522638748</v>
      </c>
      <c r="C8886" s="46">
        <v>0.42588320891849829</v>
      </c>
      <c r="D8886" s="46">
        <v>0.92084282796788608</v>
      </c>
      <c r="E8886" s="46">
        <v>0.82451365740227811</v>
      </c>
    </row>
    <row r="8887" spans="1:5" x14ac:dyDescent="0.35">
      <c r="A8887" s="47">
        <v>54891.541840804923</v>
      </c>
      <c r="B8887" s="46">
        <v>0.75301335498209021</v>
      </c>
      <c r="C8887" s="46">
        <v>0.2411251776021972</v>
      </c>
      <c r="D8887" s="46">
        <v>0.92081342978804459</v>
      </c>
      <c r="E8887" s="46">
        <v>0.82442071895282087</v>
      </c>
    </row>
    <row r="8888" spans="1:5" x14ac:dyDescent="0.35">
      <c r="A8888" s="47">
        <v>54896.783099206899</v>
      </c>
      <c r="B8888" s="46">
        <v>0.75289504445567423</v>
      </c>
      <c r="C8888" s="46">
        <v>1.0458994491113316</v>
      </c>
      <c r="D8888" s="46">
        <v>0.92079408697630971</v>
      </c>
      <c r="E8888" s="46">
        <v>0.82435956071858818</v>
      </c>
    </row>
    <row r="8889" spans="1:5" x14ac:dyDescent="0.35">
      <c r="A8889" s="47">
        <v>54905.030910926456</v>
      </c>
      <c r="B8889" s="46">
        <v>0.75270914584387261</v>
      </c>
      <c r="C8889" s="46">
        <v>0.54170565525739622</v>
      </c>
      <c r="D8889" s="46">
        <v>0.92076366344461869</v>
      </c>
      <c r="E8889" s="46">
        <v>0.82426335381095606</v>
      </c>
    </row>
    <row r="8890" spans="1:5" x14ac:dyDescent="0.35">
      <c r="A8890" s="47">
        <v>54905.600008211586</v>
      </c>
      <c r="B8890" s="46">
        <v>0.75269633147167214</v>
      </c>
      <c r="C8890" s="46">
        <v>0.9697997951747972</v>
      </c>
      <c r="D8890" s="46">
        <v>0.92076156490024474</v>
      </c>
      <c r="E8890" s="46">
        <v>0.82425671707255843</v>
      </c>
    </row>
    <row r="8891" spans="1:5" x14ac:dyDescent="0.35">
      <c r="A8891" s="47">
        <v>54911.635310433056</v>
      </c>
      <c r="B8891" s="46">
        <v>0.75256053474899764</v>
      </c>
      <c r="C8891" s="46">
        <v>0.2454124651445122</v>
      </c>
      <c r="D8891" s="46">
        <v>0.92073931508369289</v>
      </c>
      <c r="E8891" s="46">
        <v>0.82418634623033715</v>
      </c>
    </row>
    <row r="8892" spans="1:5" x14ac:dyDescent="0.35">
      <c r="A8892" s="47">
        <v>54921.760760353252</v>
      </c>
      <c r="B8892" s="46">
        <v>0.75233312076290004</v>
      </c>
      <c r="C8892" s="46">
        <v>0.79553537621128712</v>
      </c>
      <c r="D8892" s="46">
        <v>0.92070200838085681</v>
      </c>
      <c r="E8892" s="46">
        <v>0.82406833435927163</v>
      </c>
    </row>
    <row r="8893" spans="1:5" x14ac:dyDescent="0.35">
      <c r="A8893" s="47">
        <v>54923.136040742633</v>
      </c>
      <c r="B8893" s="46">
        <v>0.75230227245638426</v>
      </c>
      <c r="C8893" s="46">
        <v>1.0845556551483782</v>
      </c>
      <c r="D8893" s="46">
        <v>0.9206969433449721</v>
      </c>
      <c r="E8893" s="46">
        <v>0.82405231029368453</v>
      </c>
    </row>
    <row r="8894" spans="1:5" x14ac:dyDescent="0.35">
      <c r="A8894" s="47">
        <v>54935.482364538802</v>
      </c>
      <c r="B8894" s="46">
        <v>0.75202576753194661</v>
      </c>
      <c r="C8894" s="46">
        <v>-1.8293890888871345</v>
      </c>
      <c r="D8894" s="46">
        <v>0.92065149553963577</v>
      </c>
      <c r="E8894" s="46">
        <v>0.82390850861430687</v>
      </c>
    </row>
    <row r="8895" spans="1:5" x14ac:dyDescent="0.35">
      <c r="A8895" s="47">
        <v>54946.209450822833</v>
      </c>
      <c r="B8895" s="46">
        <v>0.75178615721654207</v>
      </c>
      <c r="C8895" s="46">
        <v>0.43169400822937742</v>
      </c>
      <c r="D8895" s="46">
        <v>0.92061204125969009</v>
      </c>
      <c r="E8895" s="46">
        <v>0.82378364186702147</v>
      </c>
    </row>
    <row r="8896" spans="1:5" x14ac:dyDescent="0.35">
      <c r="A8896" s="47">
        <v>54946.445672763322</v>
      </c>
      <c r="B8896" s="46">
        <v>0.75178088736227155</v>
      </c>
      <c r="C8896" s="46">
        <v>0.87217135608053109</v>
      </c>
      <c r="D8896" s="46">
        <v>0.92061117277872084</v>
      </c>
      <c r="E8896" s="46">
        <v>0.82378089295425283</v>
      </c>
    </row>
    <row r="8897" spans="1:5" x14ac:dyDescent="0.35">
      <c r="A8897" s="47">
        <v>54949.184233001833</v>
      </c>
      <c r="B8897" s="46">
        <v>0.75171981393893517</v>
      </c>
      <c r="C8897" s="46">
        <v>0.34836451552768821</v>
      </c>
      <c r="D8897" s="46">
        <v>0.92060110541735729</v>
      </c>
      <c r="E8897" s="46">
        <v>0.82374902682785256</v>
      </c>
    </row>
    <row r="8898" spans="1:5" x14ac:dyDescent="0.35">
      <c r="A8898" s="47">
        <v>54949.428703582729</v>
      </c>
      <c r="B8898" s="46">
        <v>0.75171436379931889</v>
      </c>
      <c r="C8898" s="46">
        <v>0.91557277461773445</v>
      </c>
      <c r="D8898" s="46">
        <v>0.92060020680347165</v>
      </c>
      <c r="E8898" s="46">
        <v>0.82374618236850672</v>
      </c>
    </row>
    <row r="8899" spans="1:5" x14ac:dyDescent="0.35">
      <c r="A8899" s="47">
        <v>54956.649578293946</v>
      </c>
      <c r="B8899" s="46">
        <v>0.75155352260663288</v>
      </c>
      <c r="C8899" s="46">
        <v>0.44827262914735044</v>
      </c>
      <c r="D8899" s="46">
        <v>0.92057367179877914</v>
      </c>
      <c r="E8899" s="46">
        <v>0.82366218258201929</v>
      </c>
    </row>
    <row r="8900" spans="1:5" x14ac:dyDescent="0.35">
      <c r="A8900" s="47">
        <v>54966.083716511843</v>
      </c>
      <c r="B8900" s="46">
        <v>0.75134378658463941</v>
      </c>
      <c r="C8900" s="46">
        <v>1.0999471730870791</v>
      </c>
      <c r="D8900" s="46">
        <v>0.92053902441961666</v>
      </c>
      <c r="E8900" s="46">
        <v>0.82355248391473401</v>
      </c>
    </row>
    <row r="8901" spans="1:5" x14ac:dyDescent="0.35">
      <c r="A8901" s="47">
        <v>54971.979448248923</v>
      </c>
      <c r="B8901" s="46">
        <v>0.75121294845574615</v>
      </c>
      <c r="C8901" s="46">
        <v>0.68572164218307918</v>
      </c>
      <c r="D8901" s="46">
        <v>0.92051738400048888</v>
      </c>
      <c r="E8901" s="46">
        <v>0.82348395680375441</v>
      </c>
    </row>
    <row r="8902" spans="1:5" x14ac:dyDescent="0.35">
      <c r="A8902" s="47">
        <v>54973.939360809127</v>
      </c>
      <c r="B8902" s="46">
        <v>0.75116949393039945</v>
      </c>
      <c r="C8902" s="46">
        <v>0.71782755587137537</v>
      </c>
      <c r="D8902" s="46">
        <v>0.92051019213342078</v>
      </c>
      <c r="E8902" s="46">
        <v>0.82346118109242827</v>
      </c>
    </row>
    <row r="8903" spans="1:5" x14ac:dyDescent="0.35">
      <c r="A8903" s="47">
        <v>54985.049244454785</v>
      </c>
      <c r="B8903" s="46">
        <v>0.75092354640748482</v>
      </c>
      <c r="C8903" s="46">
        <v>0.43708707844318795</v>
      </c>
      <c r="D8903" s="46">
        <v>0.92046944378509488</v>
      </c>
      <c r="E8903" s="46">
        <v>0.82333211986404609</v>
      </c>
    </row>
    <row r="8904" spans="1:5" x14ac:dyDescent="0.35">
      <c r="A8904" s="47">
        <v>54988.397865267696</v>
      </c>
      <c r="B8904" s="46">
        <v>0.75084954161693473</v>
      </c>
      <c r="C8904" s="46">
        <v>0.78496055112837748</v>
      </c>
      <c r="D8904" s="46">
        <v>0.92045716825013657</v>
      </c>
      <c r="E8904" s="46">
        <v>0.82329323439842517</v>
      </c>
    </row>
    <row r="8905" spans="1:5" x14ac:dyDescent="0.35">
      <c r="A8905" s="47">
        <v>54989.562975255394</v>
      </c>
      <c r="B8905" s="46">
        <v>0.75082380631560963</v>
      </c>
      <c r="C8905" s="46">
        <v>0.16202079417018123</v>
      </c>
      <c r="D8905" s="46">
        <v>0.92045289782746231</v>
      </c>
      <c r="E8905" s="46">
        <v>0.82327970630106895</v>
      </c>
    </row>
    <row r="8906" spans="1:5" x14ac:dyDescent="0.35">
      <c r="A8906" s="47">
        <v>54994.045548999675</v>
      </c>
      <c r="B8906" s="46">
        <v>0.75072486002522965</v>
      </c>
      <c r="C8906" s="46">
        <v>0.69698042201635779</v>
      </c>
      <c r="D8906" s="46">
        <v>0.92043647139760909</v>
      </c>
      <c r="E8906" s="46">
        <v>0.82322766684778759</v>
      </c>
    </row>
    <row r="8907" spans="1:5" x14ac:dyDescent="0.35">
      <c r="A8907" s="47">
        <v>54996.439165497315</v>
      </c>
      <c r="B8907" s="46">
        <v>0.75067206748507809</v>
      </c>
      <c r="C8907" s="46">
        <v>0.54596147709859988</v>
      </c>
      <c r="D8907" s="46">
        <v>0.92042770213730229</v>
      </c>
      <c r="E8907" s="46">
        <v>0.82319988371137942</v>
      </c>
    </row>
    <row r="8908" spans="1:5" x14ac:dyDescent="0.35">
      <c r="A8908" s="47">
        <v>55004.855697459694</v>
      </c>
      <c r="B8908" s="46">
        <v>0.75048667477660125</v>
      </c>
      <c r="C8908" s="46">
        <v>1.2339952016761524</v>
      </c>
      <c r="D8908" s="46">
        <v>0.92039687927788938</v>
      </c>
      <c r="E8908" s="46">
        <v>0.82310221932031513</v>
      </c>
    </row>
    <row r="8909" spans="1:5" x14ac:dyDescent="0.35">
      <c r="A8909" s="47">
        <v>55006.416919380041</v>
      </c>
      <c r="B8909" s="46">
        <v>0.75045232633699677</v>
      </c>
      <c r="C8909" s="46">
        <v>0.88957893897172458</v>
      </c>
      <c r="D8909" s="46">
        <v>0.92039116384931685</v>
      </c>
      <c r="E8909" s="46">
        <v>0.82308410785797315</v>
      </c>
    </row>
    <row r="8910" spans="1:5" x14ac:dyDescent="0.35">
      <c r="A8910" s="47">
        <v>55014.576124960768</v>
      </c>
      <c r="B8910" s="46">
        <v>0.75027302458589662</v>
      </c>
      <c r="C8910" s="46">
        <v>0.56186502367425728</v>
      </c>
      <c r="D8910" s="46">
        <v>0.92036130448253894</v>
      </c>
      <c r="E8910" s="46">
        <v>0.82298947860626981</v>
      </c>
    </row>
    <row r="8911" spans="1:5" x14ac:dyDescent="0.35">
      <c r="A8911" s="47">
        <v>55021.284868493349</v>
      </c>
      <c r="B8911" s="46">
        <v>0.75012586068445231</v>
      </c>
      <c r="C8911" s="46">
        <v>0.87393580055572517</v>
      </c>
      <c r="D8911" s="46">
        <v>0.92033676629850347</v>
      </c>
      <c r="E8911" s="46">
        <v>0.82291170213133602</v>
      </c>
    </row>
    <row r="8912" spans="1:5" x14ac:dyDescent="0.35">
      <c r="A8912" s="47">
        <v>55028.218892073011</v>
      </c>
      <c r="B8912" s="46">
        <v>0.74997400560258265</v>
      </c>
      <c r="C8912" s="46">
        <v>0.40493963684533618</v>
      </c>
      <c r="D8912" s="46">
        <v>0.92031141651033188</v>
      </c>
      <c r="E8912" s="46">
        <v>0.82283134289780469</v>
      </c>
    </row>
    <row r="8913" spans="1:5" x14ac:dyDescent="0.35">
      <c r="A8913" s="47">
        <v>55029.683720970614</v>
      </c>
      <c r="B8913" s="46">
        <v>0.74994195851985401</v>
      </c>
      <c r="C8913" s="46">
        <v>0.98217383929330992</v>
      </c>
      <c r="D8913" s="46">
        <v>0.92030606291723671</v>
      </c>
      <c r="E8913" s="46">
        <v>0.82281437059043994</v>
      </c>
    </row>
    <row r="8914" spans="1:5" x14ac:dyDescent="0.35">
      <c r="A8914" s="47">
        <v>55059.706523096946</v>
      </c>
      <c r="B8914" s="46">
        <v>0.74928765272719944</v>
      </c>
      <c r="C8914" s="46">
        <v>1.0175547203305824</v>
      </c>
      <c r="D8914" s="46">
        <v>0.92019646024862212</v>
      </c>
      <c r="E8914" s="46">
        <v>0.82246680015922158</v>
      </c>
    </row>
    <row r="8915" spans="1:5" x14ac:dyDescent="0.35">
      <c r="A8915" s="47">
        <v>55062.651670445695</v>
      </c>
      <c r="B8915" s="46">
        <v>0.74922372781992141</v>
      </c>
      <c r="C8915" s="46">
        <v>0.96884687922158541</v>
      </c>
      <c r="D8915" s="46">
        <v>0.9201857211949801</v>
      </c>
      <c r="E8915" s="46">
        <v>0.82243273437262576</v>
      </c>
    </row>
    <row r="8916" spans="1:5" x14ac:dyDescent="0.35">
      <c r="A8916" s="47">
        <v>55066.420993764652</v>
      </c>
      <c r="B8916" s="46">
        <v>0.74914198231324891</v>
      </c>
      <c r="C8916" s="46">
        <v>1.0480281751782838</v>
      </c>
      <c r="D8916" s="46">
        <v>0.92017198018980695</v>
      </c>
      <c r="E8916" s="46">
        <v>0.82238914333465518</v>
      </c>
    </row>
    <row r="8917" spans="1:5" x14ac:dyDescent="0.35">
      <c r="A8917" s="47">
        <v>55068.342657274872</v>
      </c>
      <c r="B8917" s="46">
        <v>0.74910033663797948</v>
      </c>
      <c r="C8917" s="46">
        <v>0.58071616563148964</v>
      </c>
      <c r="D8917" s="46">
        <v>0.92016497621703941</v>
      </c>
      <c r="E8917" s="46">
        <v>0.82236692326672389</v>
      </c>
    </row>
    <row r="8918" spans="1:5" x14ac:dyDescent="0.35">
      <c r="A8918" s="47">
        <v>55073.909099183809</v>
      </c>
      <c r="B8918" s="46">
        <v>0.74897981526272683</v>
      </c>
      <c r="C8918" s="46">
        <v>0.43851894056383678</v>
      </c>
      <c r="D8918" s="46">
        <v>0.92014469336370541</v>
      </c>
      <c r="E8918" s="46">
        <v>0.82230257170095733</v>
      </c>
    </row>
    <row r="8919" spans="1:5" x14ac:dyDescent="0.35">
      <c r="A8919" s="47">
        <v>55079.938024305338</v>
      </c>
      <c r="B8919" s="46">
        <v>0.7488494699687257</v>
      </c>
      <c r="C8919" s="46">
        <v>0.52476612423926206</v>
      </c>
      <c r="D8919" s="46">
        <v>0.92012273438461678</v>
      </c>
      <c r="E8919" s="46">
        <v>0.82223289507251673</v>
      </c>
    </row>
    <row r="8920" spans="1:5" x14ac:dyDescent="0.35">
      <c r="A8920" s="47">
        <v>55092.155419330695</v>
      </c>
      <c r="B8920" s="46">
        <v>0.74858593637677073</v>
      </c>
      <c r="C8920" s="46">
        <v>-3.4251556952780149E-2</v>
      </c>
      <c r="D8920" s="46">
        <v>0.92007826415954508</v>
      </c>
      <c r="E8920" s="46">
        <v>0.82209176667149531</v>
      </c>
    </row>
    <row r="8921" spans="1:5" x14ac:dyDescent="0.35">
      <c r="A8921" s="47">
        <v>55094.15574512216</v>
      </c>
      <c r="B8921" s="46">
        <v>0.74854286621431998</v>
      </c>
      <c r="C8921" s="46">
        <v>0.57539484381374795</v>
      </c>
      <c r="D8921" s="46">
        <v>0.92007098682666799</v>
      </c>
      <c r="E8921" s="46">
        <v>0.82206866881906482</v>
      </c>
    </row>
    <row r="8922" spans="1:5" x14ac:dyDescent="0.35">
      <c r="A8922" s="47">
        <v>55107.289026484759</v>
      </c>
      <c r="B8922" s="46">
        <v>0.74826063030378298</v>
      </c>
      <c r="C8922" s="46">
        <v>0.84924364738725444</v>
      </c>
      <c r="D8922" s="46">
        <v>0.92002323260808194</v>
      </c>
      <c r="E8922" s="46">
        <v>0.82191707959863103</v>
      </c>
    </row>
    <row r="8923" spans="1:5" x14ac:dyDescent="0.35">
      <c r="A8923" s="47">
        <v>55109.432096714459</v>
      </c>
      <c r="B8923" s="46">
        <v>0.74821466532587499</v>
      </c>
      <c r="C8923" s="46">
        <v>0.98013243694581309</v>
      </c>
      <c r="D8923" s="46">
        <v>0.92001544435887106</v>
      </c>
      <c r="E8923" s="46">
        <v>0.82189235359995849</v>
      </c>
    </row>
    <row r="8924" spans="1:5" x14ac:dyDescent="0.35">
      <c r="A8924" s="47">
        <v>55110.421003398165</v>
      </c>
      <c r="B8924" s="46">
        <v>0.74819346358985339</v>
      </c>
      <c r="C8924" s="46">
        <v>1.3083279796493263</v>
      </c>
      <c r="D8924" s="46">
        <v>0.92001185091724202</v>
      </c>
      <c r="E8924" s="46">
        <v>0.82188094489621999</v>
      </c>
    </row>
    <row r="8925" spans="1:5" x14ac:dyDescent="0.35">
      <c r="A8925" s="47">
        <v>55122.590056474379</v>
      </c>
      <c r="B8925" s="46">
        <v>0.74793300585736311</v>
      </c>
      <c r="C8925" s="46">
        <v>1.2323290908020423</v>
      </c>
      <c r="D8925" s="46">
        <v>0.91996765217415266</v>
      </c>
      <c r="E8925" s="46">
        <v>0.82174060390555093</v>
      </c>
    </row>
    <row r="8926" spans="1:5" x14ac:dyDescent="0.35">
      <c r="A8926" s="47">
        <v>55127.021439082193</v>
      </c>
      <c r="B8926" s="46">
        <v>0.74783836307148399</v>
      </c>
      <c r="C8926" s="46">
        <v>0.75226499712675032</v>
      </c>
      <c r="D8926" s="46">
        <v>0.91995156656468635</v>
      </c>
      <c r="E8926" s="46">
        <v>0.82168952124856642</v>
      </c>
    </row>
    <row r="8927" spans="1:5" x14ac:dyDescent="0.35">
      <c r="A8927" s="47">
        <v>55130.486665339988</v>
      </c>
      <c r="B8927" s="46">
        <v>0.74776443072943699</v>
      </c>
      <c r="C8927" s="46">
        <v>0.94627376735210156</v>
      </c>
      <c r="D8927" s="46">
        <v>0.91993899154283443</v>
      </c>
      <c r="E8927" s="46">
        <v>0.82164958441063496</v>
      </c>
    </row>
    <row r="8928" spans="1:5" x14ac:dyDescent="0.35">
      <c r="A8928" s="47">
        <v>55130.526896213523</v>
      </c>
      <c r="B8928" s="46">
        <v>0.74776357277496741</v>
      </c>
      <c r="C8928" s="46">
        <v>0.82769030664864296</v>
      </c>
      <c r="D8928" s="46">
        <v>0.91993884556636174</v>
      </c>
      <c r="E8928" s="46">
        <v>0.82164912079228491</v>
      </c>
    </row>
    <row r="8929" spans="1:5" x14ac:dyDescent="0.35">
      <c r="A8929" s="47">
        <v>55131.117993238884</v>
      </c>
      <c r="B8929" s="46">
        <v>0.74775096821042075</v>
      </c>
      <c r="C8929" s="46">
        <v>0.79930463259016982</v>
      </c>
      <c r="D8929" s="46">
        <v>0.91993670083699386</v>
      </c>
      <c r="E8929" s="46">
        <v>0.82164230913864966</v>
      </c>
    </row>
    <row r="8930" spans="1:5" x14ac:dyDescent="0.35">
      <c r="A8930" s="47">
        <v>55144.573589721207</v>
      </c>
      <c r="B8930" s="46">
        <v>0.74746456672979378</v>
      </c>
      <c r="C8930" s="46">
        <v>0.56163578459429431</v>
      </c>
      <c r="D8930" s="46">
        <v>0.91988790289560984</v>
      </c>
      <c r="E8930" s="46">
        <v>0.82148730881522758</v>
      </c>
    </row>
    <row r="8931" spans="1:5" x14ac:dyDescent="0.35">
      <c r="A8931" s="47">
        <v>55147.011768624943</v>
      </c>
      <c r="B8931" s="46">
        <v>0.74741277833196973</v>
      </c>
      <c r="C8931" s="46">
        <v>1.0795585149879994</v>
      </c>
      <c r="D8931" s="46">
        <v>0.91987906557135268</v>
      </c>
      <c r="E8931" s="46">
        <v>0.8214592344902274</v>
      </c>
    </row>
    <row r="8932" spans="1:5" x14ac:dyDescent="0.35">
      <c r="A8932" s="47">
        <v>55147.068904604675</v>
      </c>
      <c r="B8932" s="46">
        <v>0.74741156512764828</v>
      </c>
      <c r="C8932" s="46">
        <v>0.39669802372415131</v>
      </c>
      <c r="D8932" s="46">
        <v>0.91987885849680207</v>
      </c>
      <c r="E8932" s="46">
        <v>0.82145857664424904</v>
      </c>
    </row>
    <row r="8933" spans="1:5" x14ac:dyDescent="0.35">
      <c r="A8933" s="47">
        <v>55149.236300774217</v>
      </c>
      <c r="B8933" s="46">
        <v>0.74736555692251594</v>
      </c>
      <c r="C8933" s="46">
        <v>0.16060245720590505</v>
      </c>
      <c r="D8933" s="46">
        <v>0.91987100394644228</v>
      </c>
      <c r="E8933" s="46">
        <v>0.821433623412401</v>
      </c>
    </row>
    <row r="8934" spans="1:5" x14ac:dyDescent="0.35">
      <c r="A8934" s="47">
        <v>55158.351191604343</v>
      </c>
      <c r="B8934" s="46">
        <v>0.74717235950031169</v>
      </c>
      <c r="C8934" s="46">
        <v>0.44778516891015308</v>
      </c>
      <c r="D8934" s="46">
        <v>0.91983798508890602</v>
      </c>
      <c r="E8934" s="46">
        <v>0.82132871560682541</v>
      </c>
    </row>
    <row r="8935" spans="1:5" x14ac:dyDescent="0.35">
      <c r="A8935" s="47">
        <v>55160.30963516167</v>
      </c>
      <c r="B8935" s="46">
        <v>0.74713090958440675</v>
      </c>
      <c r="C8935" s="46">
        <v>-0.3199384229796931</v>
      </c>
      <c r="D8935" s="46">
        <v>0.91983089335458657</v>
      </c>
      <c r="E8935" s="46">
        <v>0.82130618164409452</v>
      </c>
    </row>
    <row r="8936" spans="1:5" x14ac:dyDescent="0.35">
      <c r="A8936" s="47">
        <v>55160.531985590409</v>
      </c>
      <c r="B8936" s="46">
        <v>0.74712620496219495</v>
      </c>
      <c r="C8936" s="46">
        <v>0.88069453143735377</v>
      </c>
      <c r="D8936" s="46">
        <v>0.91983008826155122</v>
      </c>
      <c r="E8936" s="46">
        <v>0.82130362341813223</v>
      </c>
    </row>
    <row r="8937" spans="1:5" x14ac:dyDescent="0.35">
      <c r="A8937" s="47">
        <v>55162.859293462243</v>
      </c>
      <c r="B8937" s="46">
        <v>0.74707697909303861</v>
      </c>
      <c r="C8937" s="46">
        <v>1.2191623376228256</v>
      </c>
      <c r="D8937" s="46">
        <v>0.91982166223128548</v>
      </c>
      <c r="E8937" s="46">
        <v>0.82127684870325446</v>
      </c>
    </row>
    <row r="8938" spans="1:5" x14ac:dyDescent="0.35">
      <c r="A8938" s="47">
        <v>55169.279270674378</v>
      </c>
      <c r="B8938" s="46">
        <v>0.74694134560719072</v>
      </c>
      <c r="C8938" s="46">
        <v>0.70021130828841205</v>
      </c>
      <c r="D8938" s="46">
        <v>0.91979842581297633</v>
      </c>
      <c r="E8938" s="46">
        <v>0.82120300697960391</v>
      </c>
    </row>
    <row r="8939" spans="1:5" x14ac:dyDescent="0.35">
      <c r="A8939" s="47">
        <v>55175.074501090225</v>
      </c>
      <c r="B8939" s="46">
        <v>0.74681911078158714</v>
      </c>
      <c r="C8939" s="46">
        <v>0.91027745766203427</v>
      </c>
      <c r="D8939" s="46">
        <v>0.91977745959325863</v>
      </c>
      <c r="E8939" s="46">
        <v>0.82113637303079634</v>
      </c>
    </row>
    <row r="8940" spans="1:5" x14ac:dyDescent="0.35">
      <c r="A8940" s="47">
        <v>55176.191356283969</v>
      </c>
      <c r="B8940" s="46">
        <v>0.74679557554534359</v>
      </c>
      <c r="C8940" s="46">
        <v>1.1290711043467683</v>
      </c>
      <c r="D8940" s="46">
        <v>0.91977341996920292</v>
      </c>
      <c r="E8940" s="46">
        <v>0.8211235337571765</v>
      </c>
    </row>
    <row r="8941" spans="1:5" x14ac:dyDescent="0.35">
      <c r="A8941" s="47">
        <v>55178.448899348346</v>
      </c>
      <c r="B8941" s="46">
        <v>0.74674802441664578</v>
      </c>
      <c r="C8941" s="46">
        <v>0.20027778596256596</v>
      </c>
      <c r="D8941" s="46">
        <v>0.91976525548559629</v>
      </c>
      <c r="E8941" s="46">
        <v>0.82109758360295793</v>
      </c>
    </row>
    <row r="8942" spans="1:5" x14ac:dyDescent="0.35">
      <c r="A8942" s="47">
        <v>55179.243401238367</v>
      </c>
      <c r="B8942" s="46">
        <v>0.74673129651583159</v>
      </c>
      <c r="C8942" s="46">
        <v>0.95179427419973539</v>
      </c>
      <c r="D8942" s="46">
        <v>0.91976238244920194</v>
      </c>
      <c r="E8942" s="46">
        <v>0.82108845166545297</v>
      </c>
    </row>
    <row r="8943" spans="1:5" x14ac:dyDescent="0.35">
      <c r="A8943" s="47">
        <v>55189.797753739935</v>
      </c>
      <c r="B8943" s="46">
        <v>0.74650941899414636</v>
      </c>
      <c r="C8943" s="46">
        <v>0.96205383533196631</v>
      </c>
      <c r="D8943" s="46">
        <v>0.91972423152562544</v>
      </c>
      <c r="E8943" s="46">
        <v>0.82096717814147291</v>
      </c>
    </row>
    <row r="8944" spans="1:5" x14ac:dyDescent="0.35">
      <c r="A8944" s="47">
        <v>55198.594872850525</v>
      </c>
      <c r="B8944" s="46">
        <v>0.74632496710866658</v>
      </c>
      <c r="C8944" s="46">
        <v>0.69565537280429357</v>
      </c>
      <c r="D8944" s="46">
        <v>0.91969245403090705</v>
      </c>
      <c r="E8944" s="46">
        <v>0.82086614896181942</v>
      </c>
    </row>
    <row r="8945" spans="1:5" x14ac:dyDescent="0.35">
      <c r="A8945" s="47">
        <v>55200.214066326102</v>
      </c>
      <c r="B8945" s="46">
        <v>0.74629106511571863</v>
      </c>
      <c r="C8945" s="46">
        <v>6.1330317251973021E-2</v>
      </c>
      <c r="D8945" s="46">
        <v>0.91968660721154705</v>
      </c>
      <c r="E8945" s="46">
        <v>0.82084755884107552</v>
      </c>
    </row>
    <row r="8946" spans="1:5" x14ac:dyDescent="0.35">
      <c r="A8946" s="47">
        <v>55230.179145592796</v>
      </c>
      <c r="B8946" s="46">
        <v>0.74566638466214785</v>
      </c>
      <c r="C8946" s="46">
        <v>1.0934530910621243</v>
      </c>
      <c r="D8946" s="46">
        <v>0.91957852418089625</v>
      </c>
      <c r="E8946" s="46">
        <v>0.820503822423445</v>
      </c>
    </row>
    <row r="8947" spans="1:5" x14ac:dyDescent="0.35">
      <c r="A8947" s="47">
        <v>55236.858086571017</v>
      </c>
      <c r="B8947" s="46">
        <v>0.74552785507864916</v>
      </c>
      <c r="C8947" s="46">
        <v>1.0112484680828926</v>
      </c>
      <c r="D8947" s="46">
        <v>0.91955446421770815</v>
      </c>
      <c r="E8947" s="46">
        <v>0.82042728328073078</v>
      </c>
    </row>
    <row r="8948" spans="1:5" x14ac:dyDescent="0.35">
      <c r="A8948" s="47">
        <v>55236.913282059468</v>
      </c>
      <c r="B8948" s="46">
        <v>0.74552671133269555</v>
      </c>
      <c r="C8948" s="46">
        <v>0.25612741391900506</v>
      </c>
      <c r="D8948" s="46">
        <v>0.91955426543016061</v>
      </c>
      <c r="E8948" s="46">
        <v>0.82042665086940125</v>
      </c>
    </row>
    <row r="8949" spans="1:5" x14ac:dyDescent="0.35">
      <c r="A8949" s="47">
        <v>55243.837554668375</v>
      </c>
      <c r="B8949" s="46">
        <v>0.74538336878179801</v>
      </c>
      <c r="C8949" s="46">
        <v>0.96871360501551429</v>
      </c>
      <c r="D8949" s="46">
        <v>0.91952933358827915</v>
      </c>
      <c r="E8949" s="46">
        <v>0.82034733002565552</v>
      </c>
    </row>
    <row r="8950" spans="1:5" x14ac:dyDescent="0.35">
      <c r="A8950" s="47">
        <v>55257.603670672986</v>
      </c>
      <c r="B8950" s="46">
        <v>0.74509921956183722</v>
      </c>
      <c r="C8950" s="46">
        <v>-0.11014018178145957</v>
      </c>
      <c r="D8950" s="46">
        <v>0.91947980231225124</v>
      </c>
      <c r="E8950" s="46">
        <v>0.82018972190431561</v>
      </c>
    </row>
    <row r="8951" spans="1:5" x14ac:dyDescent="0.35">
      <c r="A8951" s="47">
        <v>55257.835503584429</v>
      </c>
      <c r="B8951" s="46">
        <v>0.74509444372842792</v>
      </c>
      <c r="C8951" s="46">
        <v>1.1369644116759225</v>
      </c>
      <c r="D8951" s="46">
        <v>0.91947896856924038</v>
      </c>
      <c r="E8951" s="46">
        <v>0.82018706866985325</v>
      </c>
    </row>
    <row r="8952" spans="1:5" x14ac:dyDescent="0.35">
      <c r="A8952" s="47">
        <v>55259.571070498016</v>
      </c>
      <c r="B8952" s="46">
        <v>0.74505870047808442</v>
      </c>
      <c r="C8952" s="46">
        <v>0.73567753660570556</v>
      </c>
      <c r="D8952" s="46">
        <v>0.91947272735843433</v>
      </c>
      <c r="E8952" s="46">
        <v>0.82016720687619904</v>
      </c>
    </row>
    <row r="8953" spans="1:5" x14ac:dyDescent="0.35">
      <c r="A8953" s="47">
        <v>55271.928331620955</v>
      </c>
      <c r="B8953" s="46">
        <v>0.74480471865234099</v>
      </c>
      <c r="C8953" s="46">
        <v>0.49673675312704724</v>
      </c>
      <c r="D8953" s="46">
        <v>0.91942831154272675</v>
      </c>
      <c r="E8953" s="46">
        <v>0.82002584531722789</v>
      </c>
    </row>
    <row r="8954" spans="1:5" x14ac:dyDescent="0.35">
      <c r="A8954" s="47">
        <v>55273.505483337583</v>
      </c>
      <c r="B8954" s="46">
        <v>0.74477236763813315</v>
      </c>
      <c r="C8954" s="46">
        <v>0.68093690730981482</v>
      </c>
      <c r="D8954" s="46">
        <v>0.91942264550665054</v>
      </c>
      <c r="E8954" s="46">
        <v>0.82000781031043823</v>
      </c>
    </row>
    <row r="8955" spans="1:5" x14ac:dyDescent="0.35">
      <c r="A8955" s="47">
        <v>55304.152235804024</v>
      </c>
      <c r="B8955" s="46">
        <v>0.74414665102799582</v>
      </c>
      <c r="C8955" s="46">
        <v>0.66281492807593878</v>
      </c>
      <c r="D8955" s="46">
        <v>0.9193126672421873</v>
      </c>
      <c r="E8955" s="46">
        <v>0.81965767010833157</v>
      </c>
    </row>
    <row r="8956" spans="1:5" x14ac:dyDescent="0.35">
      <c r="A8956" s="47">
        <v>55314.183510608178</v>
      </c>
      <c r="B8956" s="46">
        <v>0.74394305466825172</v>
      </c>
      <c r="C8956" s="46">
        <v>0.64103544756084485</v>
      </c>
      <c r="D8956" s="46">
        <v>0.91927671969207847</v>
      </c>
      <c r="E8956" s="46">
        <v>0.81954319104948181</v>
      </c>
    </row>
    <row r="8957" spans="1:5" x14ac:dyDescent="0.35">
      <c r="A8957" s="47">
        <v>55316.562626761588</v>
      </c>
      <c r="B8957" s="46">
        <v>0.74389485599677041</v>
      </c>
      <c r="C8957" s="46">
        <v>-0.54664287464774031</v>
      </c>
      <c r="D8957" s="46">
        <v>0.9192681976564141</v>
      </c>
      <c r="E8957" s="46">
        <v>0.8195160493846575</v>
      </c>
    </row>
    <row r="8958" spans="1:5" x14ac:dyDescent="0.35">
      <c r="A8958" s="47">
        <v>55317.730491601564</v>
      </c>
      <c r="B8958" s="46">
        <v>0.74387120854910249</v>
      </c>
      <c r="C8958" s="46">
        <v>0.9399417274812194</v>
      </c>
      <c r="D8958" s="46">
        <v>0.91926401485434561</v>
      </c>
      <c r="E8958" s="46">
        <v>0.81950272734314999</v>
      </c>
    </row>
    <row r="8959" spans="1:5" x14ac:dyDescent="0.35">
      <c r="A8959" s="47">
        <v>55323.153335396164</v>
      </c>
      <c r="B8959" s="46">
        <v>0.74376151153230186</v>
      </c>
      <c r="C8959" s="46">
        <v>0.86280754001482052</v>
      </c>
      <c r="D8959" s="46">
        <v>0.9192445969013896</v>
      </c>
      <c r="E8959" s="46">
        <v>0.81944087929034726</v>
      </c>
    </row>
    <row r="8960" spans="1:5" x14ac:dyDescent="0.35">
      <c r="A8960" s="47">
        <v>55323.882624202401</v>
      </c>
      <c r="B8960" s="46">
        <v>0.74374677243913034</v>
      </c>
      <c r="C8960" s="46">
        <v>0.80680804689547969</v>
      </c>
      <c r="D8960" s="46">
        <v>0.9192419860383414</v>
      </c>
      <c r="E8960" s="46">
        <v>0.81943256309916779</v>
      </c>
    </row>
    <row r="8961" spans="1:5" x14ac:dyDescent="0.35">
      <c r="A8961" s="47">
        <v>55325.911890146555</v>
      </c>
      <c r="B8961" s="46">
        <v>0.74370577732619414</v>
      </c>
      <c r="C8961" s="46">
        <v>1.0517721984525386</v>
      </c>
      <c r="D8961" s="46">
        <v>0.91923472192914546</v>
      </c>
      <c r="E8961" s="46">
        <v>0.81940942484000123</v>
      </c>
    </row>
    <row r="8962" spans="1:5" x14ac:dyDescent="0.35">
      <c r="A8962" s="47">
        <v>55329.832673704455</v>
      </c>
      <c r="B8962" s="46">
        <v>0.74362664002017431</v>
      </c>
      <c r="C8962" s="46">
        <v>1.0013292441628963</v>
      </c>
      <c r="D8962" s="46">
        <v>0.91922068967173631</v>
      </c>
      <c r="E8962" s="46">
        <v>0.81936472634082402</v>
      </c>
    </row>
    <row r="8963" spans="1:5" x14ac:dyDescent="0.35">
      <c r="A8963" s="47">
        <v>55339.458285543318</v>
      </c>
      <c r="B8963" s="46">
        <v>0.74343274895905853</v>
      </c>
      <c r="C8963" s="46">
        <v>0.48203153781045671</v>
      </c>
      <c r="D8963" s="46">
        <v>0.91918625617052918</v>
      </c>
      <c r="E8963" s="46">
        <v>0.81925503175743597</v>
      </c>
    </row>
    <row r="8964" spans="1:5" x14ac:dyDescent="0.35">
      <c r="A8964" s="47">
        <v>55340.262052275495</v>
      </c>
      <c r="B8964" s="46">
        <v>0.74341658378856601</v>
      </c>
      <c r="C8964" s="46">
        <v>0.84406710437752164</v>
      </c>
      <c r="D8964" s="46">
        <v>0.91918338190047499</v>
      </c>
      <c r="E8964" s="46">
        <v>0.81924587459140064</v>
      </c>
    </row>
    <row r="8965" spans="1:5" x14ac:dyDescent="0.35">
      <c r="A8965" s="47">
        <v>55344.567433697739</v>
      </c>
      <c r="B8965" s="46">
        <v>0.74333006146881253</v>
      </c>
      <c r="C8965" s="46">
        <v>0.99436508117975997</v>
      </c>
      <c r="D8965" s="46">
        <v>0.91916798854992365</v>
      </c>
      <c r="E8965" s="46">
        <v>0.81919683113895281</v>
      </c>
    </row>
    <row r="8966" spans="1:5" x14ac:dyDescent="0.35">
      <c r="A8966" s="47">
        <v>55353.963660701185</v>
      </c>
      <c r="B8966" s="46">
        <v>0.74314162191970667</v>
      </c>
      <c r="C8966" s="46">
        <v>0.469523367843383</v>
      </c>
      <c r="D8966" s="46">
        <v>0.91913440927485568</v>
      </c>
      <c r="E8966" s="46">
        <v>0.81908983763214982</v>
      </c>
    </row>
    <row r="8967" spans="1:5" x14ac:dyDescent="0.35">
      <c r="A8967" s="47">
        <v>55365.194503012579</v>
      </c>
      <c r="B8967" s="46">
        <v>0.74291709357696223</v>
      </c>
      <c r="C8967" s="46">
        <v>1.1746902469523812</v>
      </c>
      <c r="D8967" s="46">
        <v>0.9190943019367116</v>
      </c>
      <c r="E8967" s="46">
        <v>0.81896202705363208</v>
      </c>
    </row>
    <row r="8968" spans="1:5" x14ac:dyDescent="0.35">
      <c r="A8968" s="47">
        <v>55365.234678033303</v>
      </c>
      <c r="B8968" s="46">
        <v>0.74291629177300411</v>
      </c>
      <c r="C8968" s="46">
        <v>1.2209837496590881</v>
      </c>
      <c r="D8968" s="46">
        <v>0.91909415851978638</v>
      </c>
      <c r="E8968" s="46">
        <v>0.81896156999267899</v>
      </c>
    </row>
    <row r="8969" spans="1:5" x14ac:dyDescent="0.35">
      <c r="A8969" s="47">
        <v>55366.989249563361</v>
      </c>
      <c r="B8969" s="46">
        <v>0.74288128404409004</v>
      </c>
      <c r="C8969" s="46">
        <v>0.78958942555167333</v>
      </c>
      <c r="D8969" s="46">
        <v>0.91908789542811076</v>
      </c>
      <c r="E8969" s="46">
        <v>0.81894160967969387</v>
      </c>
    </row>
    <row r="8970" spans="1:5" x14ac:dyDescent="0.35">
      <c r="A8970" s="47">
        <v>55379.873354045587</v>
      </c>
      <c r="B8970" s="46">
        <v>0.74262479337049014</v>
      </c>
      <c r="C8970" s="46">
        <v>0.82454819638781984</v>
      </c>
      <c r="D8970" s="46">
        <v>0.91904192748397007</v>
      </c>
      <c r="E8970" s="46">
        <v>0.81879509773372405</v>
      </c>
    </row>
    <row r="8971" spans="1:5" x14ac:dyDescent="0.35">
      <c r="A8971" s="47">
        <v>55382.604334314463</v>
      </c>
      <c r="B8971" s="46">
        <v>0.74257055700493801</v>
      </c>
      <c r="C8971" s="46">
        <v>1.1624776978160556</v>
      </c>
      <c r="D8971" s="46">
        <v>0.91903218906924411</v>
      </c>
      <c r="E8971" s="46">
        <v>0.81876405586461354</v>
      </c>
    </row>
    <row r="8972" spans="1:5" x14ac:dyDescent="0.35">
      <c r="A8972" s="47">
        <v>55383.322280966815</v>
      </c>
      <c r="B8972" s="46">
        <v>0.7425563064266375</v>
      </c>
      <c r="C8972" s="46">
        <v>1.1869586022641654</v>
      </c>
      <c r="D8972" s="46">
        <v>0.91902962924074438</v>
      </c>
      <c r="E8972" s="46">
        <v>0.81875589606324339</v>
      </c>
    </row>
    <row r="8973" spans="1:5" x14ac:dyDescent="0.35">
      <c r="A8973" s="47">
        <v>55391.366058410109</v>
      </c>
      <c r="B8973" s="46">
        <v>0.74239686164158458</v>
      </c>
      <c r="C8973" s="46">
        <v>1.1953613215516024</v>
      </c>
      <c r="D8973" s="46">
        <v>0.91900095781827007</v>
      </c>
      <c r="E8973" s="46">
        <v>0.81866449716003753</v>
      </c>
    </row>
    <row r="8974" spans="1:5" x14ac:dyDescent="0.35">
      <c r="A8974" s="47">
        <v>55393.889914169682</v>
      </c>
      <c r="B8974" s="46">
        <v>0.74234691560180166</v>
      </c>
      <c r="C8974" s="46">
        <v>-1.8904237656088396</v>
      </c>
      <c r="D8974" s="46">
        <v>0.91899196496289304</v>
      </c>
      <c r="E8974" s="46">
        <v>0.81863582786815348</v>
      </c>
    </row>
    <row r="8975" spans="1:5" x14ac:dyDescent="0.35">
      <c r="A8975" s="47">
        <v>55408.799940281344</v>
      </c>
      <c r="B8975" s="46">
        <v>0.74205265572482315</v>
      </c>
      <c r="C8975" s="46">
        <v>0.87150865860976534</v>
      </c>
      <c r="D8975" s="46">
        <v>0.91893886988209383</v>
      </c>
      <c r="E8975" s="46">
        <v>0.81846654282897124</v>
      </c>
    </row>
    <row r="8976" spans="1:5" x14ac:dyDescent="0.35">
      <c r="A8976" s="47">
        <v>55418.526051724592</v>
      </c>
      <c r="B8976" s="46">
        <v>0.74186144703394008</v>
      </c>
      <c r="C8976" s="46">
        <v>1.2350619057649226</v>
      </c>
      <c r="D8976" s="46">
        <v>0.918904263823759</v>
      </c>
      <c r="E8976" s="46">
        <v>0.81835619113187441</v>
      </c>
    </row>
    <row r="8977" spans="1:5" x14ac:dyDescent="0.35">
      <c r="A8977" s="47">
        <v>55423.164253177463</v>
      </c>
      <c r="B8977" s="46">
        <v>0.74177047051502198</v>
      </c>
      <c r="C8977" s="46">
        <v>0.49129969164320997</v>
      </c>
      <c r="D8977" s="46">
        <v>0.91888776886738255</v>
      </c>
      <c r="E8977" s="46">
        <v>0.81830358771376732</v>
      </c>
    </row>
    <row r="8978" spans="1:5" x14ac:dyDescent="0.35">
      <c r="A8978" s="47">
        <v>55428.235238397239</v>
      </c>
      <c r="B8978" s="46">
        <v>0.74167115871133804</v>
      </c>
      <c r="C8978" s="46">
        <v>0.98274131492028793</v>
      </c>
      <c r="D8978" s="46">
        <v>0.91886974071541594</v>
      </c>
      <c r="E8978" s="46">
        <v>0.81824609166290596</v>
      </c>
    </row>
    <row r="8979" spans="1:5" x14ac:dyDescent="0.35">
      <c r="A8979" s="47">
        <v>55431.314800420558</v>
      </c>
      <c r="B8979" s="46">
        <v>0.74161092601034895</v>
      </c>
      <c r="C8979" s="46">
        <v>0.57941372454235474</v>
      </c>
      <c r="D8979" s="46">
        <v>0.91885879540440607</v>
      </c>
      <c r="E8979" s="46">
        <v>0.818211182862433</v>
      </c>
    </row>
    <row r="8980" spans="1:5" x14ac:dyDescent="0.35">
      <c r="A8980" s="47">
        <v>55438.009129819126</v>
      </c>
      <c r="B8980" s="46">
        <v>0.74148019743459315</v>
      </c>
      <c r="C8980" s="46">
        <v>1.0694784078556951</v>
      </c>
      <c r="D8980" s="46">
        <v>0.91883501042473636</v>
      </c>
      <c r="E8980" s="46">
        <v>0.81813531927050442</v>
      </c>
    </row>
    <row r="8981" spans="1:5" x14ac:dyDescent="0.35">
      <c r="A8981" s="47">
        <v>55443.37062600151</v>
      </c>
      <c r="B8981" s="46">
        <v>0.74137569949696325</v>
      </c>
      <c r="C8981" s="46">
        <v>0.43947637359493807</v>
      </c>
      <c r="D8981" s="46">
        <v>0.91881596876047167</v>
      </c>
      <c r="E8981" s="46">
        <v>0.81807458069214434</v>
      </c>
    </row>
    <row r="8982" spans="1:5" x14ac:dyDescent="0.35">
      <c r="A8982" s="47">
        <v>55445.060002487291</v>
      </c>
      <c r="B8982" s="46">
        <v>0.74134281022403548</v>
      </c>
      <c r="C8982" s="46">
        <v>0.83395083707034079</v>
      </c>
      <c r="D8982" s="46">
        <v>0.91880997026942923</v>
      </c>
      <c r="E8982" s="46">
        <v>0.81805544612597192</v>
      </c>
    </row>
    <row r="8983" spans="1:5" x14ac:dyDescent="0.35">
      <c r="A8983" s="47">
        <v>55461.197284119407</v>
      </c>
      <c r="B8983" s="46">
        <v>0.74102955134727644</v>
      </c>
      <c r="C8983" s="46">
        <v>0.89273784792047728</v>
      </c>
      <c r="D8983" s="46">
        <v>0.91875270582794333</v>
      </c>
      <c r="E8983" s="46">
        <v>0.81787276076551796</v>
      </c>
    </row>
    <row r="8984" spans="1:5" x14ac:dyDescent="0.35">
      <c r="A8984" s="47">
        <v>55469.030899890444</v>
      </c>
      <c r="B8984" s="46">
        <v>0.74087807778756276</v>
      </c>
      <c r="C8984" s="46">
        <v>0.92917534682350755</v>
      </c>
      <c r="D8984" s="46">
        <v>0.91872493003374456</v>
      </c>
      <c r="E8984" s="46">
        <v>0.81778413887989587</v>
      </c>
    </row>
    <row r="8985" spans="1:5" x14ac:dyDescent="0.35">
      <c r="A8985" s="47">
        <v>55470.155600221609</v>
      </c>
      <c r="B8985" s="46">
        <v>0.74085636213073114</v>
      </c>
      <c r="C8985" s="46">
        <v>0.57687957006407053</v>
      </c>
      <c r="D8985" s="46">
        <v>0.91872094336408472</v>
      </c>
      <c r="E8985" s="46">
        <v>0.81777141834758693</v>
      </c>
    </row>
    <row r="8986" spans="1:5" x14ac:dyDescent="0.35">
      <c r="A8986" s="47">
        <v>55472.288613567398</v>
      </c>
      <c r="B8986" s="46">
        <v>0.74081520007968937</v>
      </c>
      <c r="C8986" s="46">
        <v>0.92678794601215309</v>
      </c>
      <c r="D8986" s="46">
        <v>0.91871338340461128</v>
      </c>
      <c r="E8986" s="46">
        <v>0.817747295869651</v>
      </c>
    </row>
    <row r="8987" spans="1:5" x14ac:dyDescent="0.35">
      <c r="A8987" s="47">
        <v>55472.301664470338</v>
      </c>
      <c r="B8987" s="46">
        <v>0.74081494831746841</v>
      </c>
      <c r="C8987" s="46">
        <v>1.0538065314298573</v>
      </c>
      <c r="D8987" s="46">
        <v>0.91871333715211834</v>
      </c>
      <c r="E8987" s="46">
        <v>0.81774714828456507</v>
      </c>
    </row>
    <row r="8988" spans="1:5" x14ac:dyDescent="0.35">
      <c r="A8988" s="47">
        <v>55473.248484212832</v>
      </c>
      <c r="B8988" s="46">
        <v>0.74079668630491724</v>
      </c>
      <c r="C8988" s="46">
        <v>3.6819406355959039E-2</v>
      </c>
      <c r="D8988" s="46">
        <v>0.91870998172438134</v>
      </c>
      <c r="E8988" s="46">
        <v>0.81773644154119707</v>
      </c>
    </row>
    <row r="8989" spans="1:5" x14ac:dyDescent="0.35">
      <c r="A8989" s="47">
        <v>55486.10112891809</v>
      </c>
      <c r="B8989" s="46">
        <v>0.74054935235456054</v>
      </c>
      <c r="C8989" s="46">
        <v>1.0508693119598345</v>
      </c>
      <c r="D8989" s="46">
        <v>0.91866445441742206</v>
      </c>
      <c r="E8989" s="46">
        <v>0.81759115931489867</v>
      </c>
    </row>
    <row r="8990" spans="1:5" x14ac:dyDescent="0.35">
      <c r="A8990" s="47">
        <v>55490.476245057282</v>
      </c>
      <c r="B8990" s="46">
        <v>0.7404653988563229</v>
      </c>
      <c r="C8990" s="46">
        <v>0.89143996647418344</v>
      </c>
      <c r="D8990" s="46">
        <v>0.91864896560356257</v>
      </c>
      <c r="E8990" s="46">
        <v>0.81754172858942553</v>
      </c>
    </row>
    <row r="8991" spans="1:5" x14ac:dyDescent="0.35">
      <c r="A8991" s="47">
        <v>55495.894522659473</v>
      </c>
      <c r="B8991" s="46">
        <v>0.74036159801639467</v>
      </c>
      <c r="C8991" s="46">
        <v>1.0295454183159025</v>
      </c>
      <c r="D8991" s="46">
        <v>0.9186297900732896</v>
      </c>
      <c r="E8991" s="46">
        <v>0.81748052911878244</v>
      </c>
    </row>
    <row r="8992" spans="1:5" x14ac:dyDescent="0.35">
      <c r="A8992" s="47">
        <v>55496.486622422271</v>
      </c>
      <c r="B8992" s="46">
        <v>0.74035026624293654</v>
      </c>
      <c r="C8992" s="46">
        <v>2.3469628168149015E-2</v>
      </c>
      <c r="D8992" s="46">
        <v>0.91862769502691022</v>
      </c>
      <c r="E8992" s="46">
        <v>0.81747384249316413</v>
      </c>
    </row>
    <row r="8993" spans="1:5" x14ac:dyDescent="0.35">
      <c r="A8993" s="47">
        <v>55498.310785045913</v>
      </c>
      <c r="B8993" s="46">
        <v>0.74031536903104112</v>
      </c>
      <c r="C8993" s="46">
        <v>0.95352009684106509</v>
      </c>
      <c r="D8993" s="46">
        <v>0.91862124105313103</v>
      </c>
      <c r="E8993" s="46">
        <v>0.81745324350938464</v>
      </c>
    </row>
    <row r="8994" spans="1:5" x14ac:dyDescent="0.35">
      <c r="A8994" s="47">
        <v>55517.758003522664</v>
      </c>
      <c r="B8994" s="46">
        <v>0.73994466300480943</v>
      </c>
      <c r="C8994" s="46">
        <v>0.8138166142552139</v>
      </c>
      <c r="D8994" s="46">
        <v>0.91855248476509943</v>
      </c>
      <c r="E8994" s="46">
        <v>0.81723377287106236</v>
      </c>
    </row>
    <row r="8995" spans="1:5" x14ac:dyDescent="0.35">
      <c r="A8995" s="47">
        <v>55519.450743577196</v>
      </c>
      <c r="B8995" s="46">
        <v>0.739912511068191</v>
      </c>
      <c r="C8995" s="46">
        <v>1.6419021018174051</v>
      </c>
      <c r="D8995" s="46">
        <v>0.91854650424848239</v>
      </c>
      <c r="E8995" s="46">
        <v>0.81721468105836959</v>
      </c>
    </row>
    <row r="8996" spans="1:5" x14ac:dyDescent="0.35">
      <c r="A8996" s="47">
        <v>55520.10035614291</v>
      </c>
      <c r="B8996" s="46">
        <v>0.73990017723259571</v>
      </c>
      <c r="C8996" s="46">
        <v>0.64789764563173424</v>
      </c>
      <c r="D8996" s="46">
        <v>0.91854420932119962</v>
      </c>
      <c r="E8996" s="46">
        <v>0.81720735479974016</v>
      </c>
    </row>
    <row r="8997" spans="1:5" x14ac:dyDescent="0.35">
      <c r="A8997" s="47">
        <v>55521.649239079896</v>
      </c>
      <c r="B8997" s="46">
        <v>0.73987078045687305</v>
      </c>
      <c r="C8997" s="46">
        <v>0.680700950817692</v>
      </c>
      <c r="D8997" s="46">
        <v>0.91853873788576479</v>
      </c>
      <c r="E8997" s="46">
        <v>0.81718988776681234</v>
      </c>
    </row>
    <row r="8998" spans="1:5" x14ac:dyDescent="0.35">
      <c r="A8998" s="47">
        <v>55527.391345442018</v>
      </c>
      <c r="B8998" s="46">
        <v>0.73976193456846562</v>
      </c>
      <c r="C8998" s="46">
        <v>0.77956015385327593</v>
      </c>
      <c r="D8998" s="46">
        <v>0.91851845879835792</v>
      </c>
      <c r="E8998" s="46">
        <v>0.81712514649119194</v>
      </c>
    </row>
    <row r="8999" spans="1:5" x14ac:dyDescent="0.35">
      <c r="A8999" s="47">
        <v>55548.313029756573</v>
      </c>
      <c r="B8999" s="46">
        <v>0.73936716016689086</v>
      </c>
      <c r="C8999" s="46">
        <v>-0.23205152051429812</v>
      </c>
      <c r="D8999" s="46">
        <v>0.91844463633004225</v>
      </c>
      <c r="E8999" s="46">
        <v>0.81688943804742098</v>
      </c>
    </row>
    <row r="9000" spans="1:5" x14ac:dyDescent="0.35">
      <c r="A9000" s="47">
        <v>55551.218722021797</v>
      </c>
      <c r="B9000" s="46">
        <v>0.73931255786734207</v>
      </c>
      <c r="C9000" s="46">
        <v>0.69550633011743468</v>
      </c>
      <c r="D9000" s="46">
        <v>0.9184343916656369</v>
      </c>
      <c r="E9000" s="46">
        <v>0.81685672422044431</v>
      </c>
    </row>
    <row r="9001" spans="1:5" x14ac:dyDescent="0.35">
      <c r="A9001" s="47">
        <v>55565.922379285228</v>
      </c>
      <c r="B9001" s="46">
        <v>0.73903710192322303</v>
      </c>
      <c r="C9001" s="46">
        <v>1.1632107112970358</v>
      </c>
      <c r="D9001" s="46">
        <v>0.91838258090448888</v>
      </c>
      <c r="E9001" s="46">
        <v>0.81669126636943712</v>
      </c>
    </row>
    <row r="9002" spans="1:5" x14ac:dyDescent="0.35">
      <c r="A9002" s="47">
        <v>55567.683084462355</v>
      </c>
      <c r="B9002" s="46">
        <v>0.73900421228932456</v>
      </c>
      <c r="C9002" s="46">
        <v>0.18155926001817146</v>
      </c>
      <c r="D9002" s="46">
        <v>0.91837638015162559</v>
      </c>
      <c r="E9002" s="46">
        <v>0.81667146282266867</v>
      </c>
    </row>
    <row r="9003" spans="1:5" x14ac:dyDescent="0.35">
      <c r="A9003" s="47">
        <v>55568.45335408378</v>
      </c>
      <c r="B9003" s="46">
        <v>0.73898983021192599</v>
      </c>
      <c r="C9003" s="46">
        <v>1.2214945702345936</v>
      </c>
      <c r="D9003" s="46">
        <v>0.91837366768638018</v>
      </c>
      <c r="E9003" s="46">
        <v>0.8166627998396323</v>
      </c>
    </row>
    <row r="9004" spans="1:5" x14ac:dyDescent="0.35">
      <c r="A9004" s="47">
        <v>55569.686970944909</v>
      </c>
      <c r="B9004" s="46">
        <v>0.73896680488639344</v>
      </c>
      <c r="C9004" s="46">
        <v>-0.53845058090187248</v>
      </c>
      <c r="D9004" s="46">
        <v>0.91836932385538417</v>
      </c>
      <c r="E9004" s="46">
        <v>0.8166489265346889</v>
      </c>
    </row>
    <row r="9005" spans="1:5" x14ac:dyDescent="0.35">
      <c r="A9005" s="47">
        <v>55576.176088204542</v>
      </c>
      <c r="B9005" s="46">
        <v>0.73884585124871871</v>
      </c>
      <c r="C9005" s="46">
        <v>0.72956186805204215</v>
      </c>
      <c r="D9005" s="46">
        <v>0.91834648010796416</v>
      </c>
      <c r="E9005" s="46">
        <v>0.81657596589277781</v>
      </c>
    </row>
    <row r="9006" spans="1:5" x14ac:dyDescent="0.35">
      <c r="A9006" s="47">
        <v>55591.358349113943</v>
      </c>
      <c r="B9006" s="46">
        <v>0.73856394859117147</v>
      </c>
      <c r="C9006" s="46">
        <v>0.97794567622260242</v>
      </c>
      <c r="D9006" s="46">
        <v>0.91829307197769172</v>
      </c>
      <c r="E9006" s="46">
        <v>0.81640537020593229</v>
      </c>
    </row>
    <row r="9007" spans="1:5" x14ac:dyDescent="0.35">
      <c r="A9007" s="47">
        <v>55592.788685062347</v>
      </c>
      <c r="B9007" s="46">
        <v>0.73853746893940242</v>
      </c>
      <c r="C9007" s="46">
        <v>1.210131914492063</v>
      </c>
      <c r="D9007" s="46">
        <v>0.91828804310093226</v>
      </c>
      <c r="E9007" s="46">
        <v>0.81638930592431713</v>
      </c>
    </row>
    <row r="9008" spans="1:5" x14ac:dyDescent="0.35">
      <c r="A9008" s="47">
        <v>55595.155642957296</v>
      </c>
      <c r="B9008" s="46">
        <v>0.73849367953634271</v>
      </c>
      <c r="C9008" s="46">
        <v>0.67362926581824301</v>
      </c>
      <c r="D9008" s="46">
        <v>0.91827972222334031</v>
      </c>
      <c r="E9008" s="46">
        <v>0.81636272524221387</v>
      </c>
    </row>
    <row r="9009" spans="1:5" x14ac:dyDescent="0.35">
      <c r="A9009" s="47">
        <v>55598.193061438469</v>
      </c>
      <c r="B9009" s="46">
        <v>0.73843754093883285</v>
      </c>
      <c r="C9009" s="46">
        <v>1.0154735681849214</v>
      </c>
      <c r="D9009" s="46">
        <v>0.9182690462882338</v>
      </c>
      <c r="E9009" s="46">
        <v>0.81632862068961887</v>
      </c>
    </row>
    <row r="9010" spans="1:5" x14ac:dyDescent="0.35">
      <c r="A9010" s="47">
        <v>55610.915134760391</v>
      </c>
      <c r="B9010" s="46">
        <v>0.73820307457774381</v>
      </c>
      <c r="C9010" s="46">
        <v>0.93835085231994686</v>
      </c>
      <c r="D9010" s="46">
        <v>0.91822435385593837</v>
      </c>
      <c r="E9010" s="46">
        <v>0.81618584063380806</v>
      </c>
    </row>
    <row r="9011" spans="1:5" x14ac:dyDescent="0.35">
      <c r="A9011" s="47">
        <v>55626.456895654424</v>
      </c>
      <c r="B9011" s="46">
        <v>0.73791810909915412</v>
      </c>
      <c r="C9011" s="46">
        <v>1.1561044727384395</v>
      </c>
      <c r="D9011" s="46">
        <v>0.91816980657426095</v>
      </c>
      <c r="E9011" s="46">
        <v>0.81601155802476399</v>
      </c>
    </row>
    <row r="9012" spans="1:5" x14ac:dyDescent="0.35">
      <c r="A9012" s="47">
        <v>55626.78881423868</v>
      </c>
      <c r="B9012" s="46">
        <v>0.73791204087557605</v>
      </c>
      <c r="C9012" s="46">
        <v>1.0809847362291736</v>
      </c>
      <c r="D9012" s="46">
        <v>0.91816864223822447</v>
      </c>
      <c r="E9012" s="46">
        <v>0.81600783766238105</v>
      </c>
    </row>
    <row r="9013" spans="1:5" x14ac:dyDescent="0.35">
      <c r="A9013" s="47">
        <v>55635.19586730931</v>
      </c>
      <c r="B9013" s="46">
        <v>0.73775858784538029</v>
      </c>
      <c r="C9013" s="46">
        <v>-1.4391962769223388</v>
      </c>
      <c r="D9013" s="46">
        <v>0.91813915960605297</v>
      </c>
      <c r="E9013" s="46">
        <v>0.81591362980083793</v>
      </c>
    </row>
    <row r="9014" spans="1:5" x14ac:dyDescent="0.35">
      <c r="A9014" s="47">
        <v>55640.394708729895</v>
      </c>
      <c r="B9014" s="46">
        <v>0.73766393209384507</v>
      </c>
      <c r="C9014" s="46">
        <v>1.1587537478816579</v>
      </c>
      <c r="D9014" s="46">
        <v>0.91812093594457056</v>
      </c>
      <c r="E9014" s="46">
        <v>0.81585539561124742</v>
      </c>
    </row>
    <row r="9015" spans="1:5" x14ac:dyDescent="0.35">
      <c r="A9015" s="47">
        <v>55641.290769616782</v>
      </c>
      <c r="B9015" s="46">
        <v>0.73764763585390836</v>
      </c>
      <c r="C9015" s="46">
        <v>-0.51411537863752521</v>
      </c>
      <c r="D9015" s="46">
        <v>0.91811779558032069</v>
      </c>
      <c r="E9015" s="46">
        <v>0.81584536027502941</v>
      </c>
    </row>
    <row r="9016" spans="1:5" x14ac:dyDescent="0.35">
      <c r="A9016" s="47">
        <v>55642.658435596029</v>
      </c>
      <c r="B9016" s="46">
        <v>0.73762277320261871</v>
      </c>
      <c r="C9016" s="46">
        <v>-7.6678738438473726E-2</v>
      </c>
      <c r="D9016" s="46">
        <v>0.91811300276813756</v>
      </c>
      <c r="E9016" s="46">
        <v>0.81583004425874417</v>
      </c>
    </row>
    <row r="9017" spans="1:5" x14ac:dyDescent="0.35">
      <c r="A9017" s="47">
        <v>55649.689629100634</v>
      </c>
      <c r="B9017" s="46">
        <v>0.73749515343345751</v>
      </c>
      <c r="C9017" s="46">
        <v>0.60281071149146381</v>
      </c>
      <c r="D9017" s="46">
        <v>0.91808836960144624</v>
      </c>
      <c r="E9017" s="46">
        <v>0.81575132363076452</v>
      </c>
    </row>
    <row r="9018" spans="1:5" x14ac:dyDescent="0.35">
      <c r="A9018" s="47">
        <v>55668.879156911229</v>
      </c>
      <c r="B9018" s="46">
        <v>0.73714855918516597</v>
      </c>
      <c r="C9018" s="46">
        <v>0.50410919676020516</v>
      </c>
      <c r="D9018" s="46">
        <v>0.91802119826020856</v>
      </c>
      <c r="E9018" s="46">
        <v>0.81553664365615985</v>
      </c>
    </row>
    <row r="9019" spans="1:5" x14ac:dyDescent="0.35">
      <c r="A9019" s="47">
        <v>55668.985848153563</v>
      </c>
      <c r="B9019" s="46">
        <v>0.73714663916635381</v>
      </c>
      <c r="C9019" s="46">
        <v>1.082269787882395</v>
      </c>
      <c r="D9019" s="46">
        <v>0.91802082503111371</v>
      </c>
      <c r="E9019" s="46">
        <v>0.81553545073666234</v>
      </c>
    </row>
    <row r="9020" spans="1:5" x14ac:dyDescent="0.35">
      <c r="A9020" s="47">
        <v>55680.348241970285</v>
      </c>
      <c r="B9020" s="46">
        <v>0.73694260580482673</v>
      </c>
      <c r="C9020" s="46">
        <v>0.91844429634815317</v>
      </c>
      <c r="D9020" s="46">
        <v>0.91798109173527676</v>
      </c>
      <c r="E9020" s="46">
        <v>0.81540844994123074</v>
      </c>
    </row>
    <row r="9021" spans="1:5" x14ac:dyDescent="0.35">
      <c r="A9021" s="47">
        <v>55684.573376075299</v>
      </c>
      <c r="B9021" s="46">
        <v>0.73686696060330881</v>
      </c>
      <c r="C9021" s="46">
        <v>0.48694879039208327</v>
      </c>
      <c r="D9021" s="46">
        <v>0.91796632429254099</v>
      </c>
      <c r="E9021" s="46">
        <v>0.81536124593938142</v>
      </c>
    </row>
    <row r="9022" spans="1:5" x14ac:dyDescent="0.35">
      <c r="A9022" s="47">
        <v>55693.623286540147</v>
      </c>
      <c r="B9022" s="46">
        <v>0.73670534621703232</v>
      </c>
      <c r="C9022" s="46">
        <v>1.1879793830729568</v>
      </c>
      <c r="D9022" s="46">
        <v>0.91793470719298864</v>
      </c>
      <c r="E9022" s="46">
        <v>0.81526017797231709</v>
      </c>
    </row>
    <row r="9023" spans="1:5" x14ac:dyDescent="0.35">
      <c r="A9023" s="47">
        <v>55700.104518779743</v>
      </c>
      <c r="B9023" s="46">
        <v>0.7365899493961422</v>
      </c>
      <c r="C9023" s="46">
        <v>0.82617919327807599</v>
      </c>
      <c r="D9023" s="46">
        <v>0.91791207551688569</v>
      </c>
      <c r="E9023" s="46">
        <v>0.81518782959190716</v>
      </c>
    </row>
    <row r="9024" spans="1:5" x14ac:dyDescent="0.35">
      <c r="A9024" s="47">
        <v>55702.502421109799</v>
      </c>
      <c r="B9024" s="46">
        <v>0.73654732859844552</v>
      </c>
      <c r="C9024" s="46">
        <v>1.1019438011000027</v>
      </c>
      <c r="D9024" s="46">
        <v>0.91790370473989302</v>
      </c>
      <c r="E9024" s="46">
        <v>0.81516106938873134</v>
      </c>
    </row>
    <row r="9025" spans="1:5" x14ac:dyDescent="0.35">
      <c r="A9025" s="47">
        <v>55702.734571700552</v>
      </c>
      <c r="B9025" s="46">
        <v>0.73654320441114918</v>
      </c>
      <c r="C9025" s="46">
        <v>0.75541788553050715</v>
      </c>
      <c r="D9025" s="46">
        <v>0.9179028944001999</v>
      </c>
      <c r="E9025" s="46">
        <v>0.81515847882589865</v>
      </c>
    </row>
    <row r="9026" spans="1:5" x14ac:dyDescent="0.35">
      <c r="A9026" s="47">
        <v>55704.569030905055</v>
      </c>
      <c r="B9026" s="46">
        <v>0.73651062806038015</v>
      </c>
      <c r="C9026" s="46">
        <v>6.4536710655693774E-2</v>
      </c>
      <c r="D9026" s="46">
        <v>0.91789649150576913</v>
      </c>
      <c r="E9026" s="46">
        <v>0.81513800938389569</v>
      </c>
    </row>
    <row r="9027" spans="1:5" x14ac:dyDescent="0.35">
      <c r="A9027" s="47">
        <v>55705.011950834989</v>
      </c>
      <c r="B9027" s="46">
        <v>0.73650276616099808</v>
      </c>
      <c r="C9027" s="46">
        <v>0.97640724501724119</v>
      </c>
      <c r="D9027" s="46">
        <v>0.91789494567654961</v>
      </c>
      <c r="E9027" s="46">
        <v>0.81513306748243974</v>
      </c>
    </row>
    <row r="9028" spans="1:5" x14ac:dyDescent="0.35">
      <c r="A9028" s="47">
        <v>55712.89711159181</v>
      </c>
      <c r="B9028" s="46">
        <v>0.73636303002360926</v>
      </c>
      <c r="C9028" s="46">
        <v>1.0615243718357092</v>
      </c>
      <c r="D9028" s="46">
        <v>0.9178674331852712</v>
      </c>
      <c r="E9028" s="46">
        <v>0.81504510995944801</v>
      </c>
    </row>
    <row r="9029" spans="1:5" x14ac:dyDescent="0.35">
      <c r="A9029" s="47">
        <v>55719.628936985289</v>
      </c>
      <c r="B9029" s="46">
        <v>0.73624407291739369</v>
      </c>
      <c r="C9029" s="46">
        <v>1.013055137430241</v>
      </c>
      <c r="D9029" s="46">
        <v>0.91784395593892643</v>
      </c>
      <c r="E9029" s="46">
        <v>0.81497004999661071</v>
      </c>
    </row>
    <row r="9030" spans="1:5" x14ac:dyDescent="0.35">
      <c r="A9030" s="47">
        <v>55732.430912659787</v>
      </c>
      <c r="B9030" s="46">
        <v>0.73601871860159307</v>
      </c>
      <c r="C9030" s="46">
        <v>0.96611882861594722</v>
      </c>
      <c r="D9030" s="46">
        <v>0.91779933715572382</v>
      </c>
      <c r="E9030" s="46">
        <v>0.81482738995897752</v>
      </c>
    </row>
    <row r="9031" spans="1:5" x14ac:dyDescent="0.35">
      <c r="A9031" s="47">
        <v>55738.810638027091</v>
      </c>
      <c r="B9031" s="46">
        <v>0.73590684149923924</v>
      </c>
      <c r="C9031" s="46">
        <v>-0.30157757176823008</v>
      </c>
      <c r="D9031" s="46">
        <v>0.91777711560157027</v>
      </c>
      <c r="E9031" s="46">
        <v>0.81475633713925022</v>
      </c>
    </row>
    <row r="9032" spans="1:5" x14ac:dyDescent="0.35">
      <c r="A9032" s="47">
        <v>55742.344836089163</v>
      </c>
      <c r="B9032" s="46">
        <v>0.73584498677812915</v>
      </c>
      <c r="C9032" s="46">
        <v>0.99487798289368268</v>
      </c>
      <c r="D9032" s="46">
        <v>0.91776480937645355</v>
      </c>
      <c r="E9032" s="46">
        <v>0.81471698730336917</v>
      </c>
    </row>
    <row r="9033" spans="1:5" x14ac:dyDescent="0.35">
      <c r="A9033" s="47">
        <v>55743.986365176701</v>
      </c>
      <c r="B9033" s="46">
        <v>0.73581628678762345</v>
      </c>
      <c r="C9033" s="46">
        <v>1.2356522707933193</v>
      </c>
      <c r="D9033" s="46">
        <v>0.91775909445443515</v>
      </c>
      <c r="E9033" s="46">
        <v>0.81469871328198884</v>
      </c>
    </row>
    <row r="9034" spans="1:5" x14ac:dyDescent="0.35">
      <c r="A9034" s="47">
        <v>55758.784838855267</v>
      </c>
      <c r="B9034" s="46">
        <v>0.73555840642745218</v>
      </c>
      <c r="C9034" s="46">
        <v>0.77768468930929924</v>
      </c>
      <c r="D9034" s="46">
        <v>0.91770760130491347</v>
      </c>
      <c r="E9034" s="46">
        <v>0.81453405216620922</v>
      </c>
    </row>
    <row r="9035" spans="1:5" x14ac:dyDescent="0.35">
      <c r="A9035" s="47">
        <v>55762.10527578694</v>
      </c>
      <c r="B9035" s="46">
        <v>0.73550075506886947</v>
      </c>
      <c r="C9035" s="46">
        <v>0.90346874415057066</v>
      </c>
      <c r="D9035" s="46">
        <v>0.91769605413860877</v>
      </c>
      <c r="E9035" s="46">
        <v>0.8144971258409921</v>
      </c>
    </row>
    <row r="9036" spans="1:5" x14ac:dyDescent="0.35">
      <c r="A9036" s="47">
        <v>55766.860990871894</v>
      </c>
      <c r="B9036" s="46">
        <v>0.73541831865905838</v>
      </c>
      <c r="C9036" s="46">
        <v>0.92735290624639255</v>
      </c>
      <c r="D9036" s="46">
        <v>0.91767951991940788</v>
      </c>
      <c r="E9036" s="46">
        <v>0.81444425057224179</v>
      </c>
    </row>
    <row r="9037" spans="1:5" x14ac:dyDescent="0.35">
      <c r="A9037" s="47">
        <v>55767.425902084702</v>
      </c>
      <c r="B9037" s="46">
        <v>0.73540853696912734</v>
      </c>
      <c r="C9037" s="46">
        <v>0.5299085194595321</v>
      </c>
      <c r="D9037" s="46">
        <v>0.91767755622413794</v>
      </c>
      <c r="E9037" s="46">
        <v>0.81443797073564428</v>
      </c>
    </row>
    <row r="9038" spans="1:5" x14ac:dyDescent="0.35">
      <c r="A9038" s="47">
        <v>55771.5933310111</v>
      </c>
      <c r="B9038" s="46">
        <v>0.73533644557842182</v>
      </c>
      <c r="C9038" s="46">
        <v>0.71470679415861493</v>
      </c>
      <c r="D9038" s="46">
        <v>0.91766307196274255</v>
      </c>
      <c r="E9038" s="46">
        <v>0.81439165001606562</v>
      </c>
    </row>
    <row r="9039" spans="1:5" x14ac:dyDescent="0.35">
      <c r="A9039" s="47">
        <v>55773.294401717903</v>
      </c>
      <c r="B9039" s="46">
        <v>0.73530705435481014</v>
      </c>
      <c r="C9039" s="46">
        <v>0.9661799060911358</v>
      </c>
      <c r="D9039" s="46">
        <v>0.917657160853114</v>
      </c>
      <c r="E9039" s="46">
        <v>0.81437274601543486</v>
      </c>
    </row>
    <row r="9040" spans="1:5" x14ac:dyDescent="0.35">
      <c r="A9040" s="47">
        <v>55779.54346137699</v>
      </c>
      <c r="B9040" s="46">
        <v>0.73519925808940645</v>
      </c>
      <c r="C9040" s="46">
        <v>0.74732687125320663</v>
      </c>
      <c r="D9040" s="46">
        <v>0.91763545129487312</v>
      </c>
      <c r="E9040" s="46">
        <v>0.81430331662325062</v>
      </c>
    </row>
    <row r="9041" spans="1:5" x14ac:dyDescent="0.35">
      <c r="A9041" s="47">
        <v>55784.007304790262</v>
      </c>
      <c r="B9041" s="46">
        <v>0.73512242590595456</v>
      </c>
      <c r="C9041" s="46">
        <v>0.89161054928661443</v>
      </c>
      <c r="D9041" s="46">
        <v>0.91761994897496535</v>
      </c>
      <c r="E9041" s="46">
        <v>0.81425373745825558</v>
      </c>
    </row>
    <row r="9042" spans="1:5" x14ac:dyDescent="0.35">
      <c r="A9042" s="47">
        <v>55787.961655886204</v>
      </c>
      <c r="B9042" s="46">
        <v>0.73505448106932403</v>
      </c>
      <c r="C9042" s="46">
        <v>0.5807633931803613</v>
      </c>
      <c r="D9042" s="46">
        <v>0.91760621974048873</v>
      </c>
      <c r="E9042" s="46">
        <v>0.81420982814772158</v>
      </c>
    </row>
    <row r="9043" spans="1:5" x14ac:dyDescent="0.35">
      <c r="A9043" s="47">
        <v>55795.531497552802</v>
      </c>
      <c r="B9043" s="46">
        <v>0.73492472333106384</v>
      </c>
      <c r="C9043" s="46">
        <v>0.4822126986963049</v>
      </c>
      <c r="D9043" s="46">
        <v>0.91757994742454829</v>
      </c>
      <c r="E9043" s="46">
        <v>0.81412580111377542</v>
      </c>
    </row>
    <row r="9044" spans="1:5" x14ac:dyDescent="0.35">
      <c r="A9044" s="47">
        <v>55800.101792681075</v>
      </c>
      <c r="B9044" s="46">
        <v>0.73484657925881858</v>
      </c>
      <c r="C9044" s="46">
        <v>0.78539181909493827</v>
      </c>
      <c r="D9044" s="46">
        <v>0.91756409163399599</v>
      </c>
      <c r="E9044" s="46">
        <v>0.81407508812323726</v>
      </c>
    </row>
    <row r="9045" spans="1:5" x14ac:dyDescent="0.35">
      <c r="A9045" s="47">
        <v>55800.387124429944</v>
      </c>
      <c r="B9045" s="46">
        <v>0.73484170551511496</v>
      </c>
      <c r="C9045" s="46">
        <v>0.86300054310213259</v>
      </c>
      <c r="D9045" s="46">
        <v>0.91756310188141221</v>
      </c>
      <c r="E9045" s="46">
        <v>0.81407192247879856</v>
      </c>
    </row>
    <row r="9046" spans="1:5" x14ac:dyDescent="0.35">
      <c r="A9046" s="47">
        <v>55813.238558674006</v>
      </c>
      <c r="B9046" s="46">
        <v>0.73462279260016206</v>
      </c>
      <c r="C9046" s="46">
        <v>2.3374688670751986E-2</v>
      </c>
      <c r="D9046" s="46">
        <v>0.91751854171657987</v>
      </c>
      <c r="E9046" s="46">
        <v>0.81392939677052822</v>
      </c>
    </row>
    <row r="9047" spans="1:5" x14ac:dyDescent="0.35">
      <c r="A9047" s="47">
        <v>55815.531339547219</v>
      </c>
      <c r="B9047" s="46">
        <v>0.73458386112613083</v>
      </c>
      <c r="C9047" s="46">
        <v>3.48989685819312E-2</v>
      </c>
      <c r="D9047" s="46">
        <v>0.91751059571154947</v>
      </c>
      <c r="E9047" s="46">
        <v>0.81390398075249815</v>
      </c>
    </row>
    <row r="9048" spans="1:5" x14ac:dyDescent="0.35">
      <c r="A9048" s="47">
        <v>55822.343165553204</v>
      </c>
      <c r="B9048" s="46">
        <v>0.73446841823844322</v>
      </c>
      <c r="C9048" s="46">
        <v>0.58129978016461248</v>
      </c>
      <c r="D9048" s="46">
        <v>0.91748699503720255</v>
      </c>
      <c r="E9048" s="46">
        <v>0.81382849062561491</v>
      </c>
    </row>
    <row r="9049" spans="1:5" x14ac:dyDescent="0.35">
      <c r="A9049" s="47">
        <v>55834.079716459892</v>
      </c>
      <c r="B9049" s="46">
        <v>0.7342702952618082</v>
      </c>
      <c r="C9049" s="46">
        <v>-0.50389476965126967</v>
      </c>
      <c r="D9049" s="46">
        <v>0.91744635574294087</v>
      </c>
      <c r="E9049" s="46">
        <v>0.81369849590214616</v>
      </c>
    </row>
    <row r="9050" spans="1:5" x14ac:dyDescent="0.35">
      <c r="A9050" s="47">
        <v>55836.75324439157</v>
      </c>
      <c r="B9050" s="46">
        <v>0.73422530242051531</v>
      </c>
      <c r="C9050" s="46">
        <v>1.1006803486574235</v>
      </c>
      <c r="D9050" s="46">
        <v>0.91743710253392985</v>
      </c>
      <c r="E9050" s="46">
        <v>0.8136688965487634</v>
      </c>
    </row>
    <row r="9051" spans="1:5" x14ac:dyDescent="0.35">
      <c r="A9051" s="47">
        <v>55855.08532484997</v>
      </c>
      <c r="B9051" s="46">
        <v>0.73391818171240764</v>
      </c>
      <c r="C9051" s="46">
        <v>0.54702858440927038</v>
      </c>
      <c r="D9051" s="46">
        <v>0.91737369639023236</v>
      </c>
      <c r="E9051" s="46">
        <v>0.81346606516604858</v>
      </c>
    </row>
    <row r="9052" spans="1:5" x14ac:dyDescent="0.35">
      <c r="A9052" s="47">
        <v>55856.935701083756</v>
      </c>
      <c r="B9052" s="46">
        <v>0.73388731717091382</v>
      </c>
      <c r="C9052" s="46">
        <v>0.92553388782630197</v>
      </c>
      <c r="D9052" s="46">
        <v>0.91736730046782011</v>
      </c>
      <c r="E9052" s="46">
        <v>0.81344560450210224</v>
      </c>
    </row>
    <row r="9053" spans="1:5" x14ac:dyDescent="0.35">
      <c r="A9053" s="47">
        <v>55860.482667959317</v>
      </c>
      <c r="B9053" s="46">
        <v>0.73382822271341452</v>
      </c>
      <c r="C9053" s="46">
        <v>0.77695202726395518</v>
      </c>
      <c r="D9053" s="46">
        <v>0.91735504227461795</v>
      </c>
      <c r="E9053" s="46">
        <v>0.81340639004491444</v>
      </c>
    </row>
    <row r="9054" spans="1:5" x14ac:dyDescent="0.35">
      <c r="A9054" s="47">
        <v>55865.295756620078</v>
      </c>
      <c r="B9054" s="46">
        <v>0.7337481801091732</v>
      </c>
      <c r="C9054" s="46">
        <v>0.77539119255349842</v>
      </c>
      <c r="D9054" s="46">
        <v>0.91733841278477157</v>
      </c>
      <c r="E9054" s="46">
        <v>0.81335319103911241</v>
      </c>
    </row>
    <row r="9055" spans="1:5" x14ac:dyDescent="0.35">
      <c r="A9055" s="47">
        <v>55865.663295824677</v>
      </c>
      <c r="B9055" s="46">
        <v>0.73374207478298148</v>
      </c>
      <c r="C9055" s="46">
        <v>1.0356405525924872</v>
      </c>
      <c r="D9055" s="46">
        <v>0.91733714312323811</v>
      </c>
      <c r="E9055" s="46">
        <v>0.81334912926763081</v>
      </c>
    </row>
    <row r="9056" spans="1:5" x14ac:dyDescent="0.35">
      <c r="A9056" s="47">
        <v>55876.715685172741</v>
      </c>
      <c r="B9056" s="46">
        <v>0.73355893924031923</v>
      </c>
      <c r="C9056" s="46">
        <v>1.0392276657648081</v>
      </c>
      <c r="D9056" s="46">
        <v>0.91729897642230762</v>
      </c>
      <c r="E9056" s="46">
        <v>0.81322702851713335</v>
      </c>
    </row>
    <row r="9057" spans="1:5" x14ac:dyDescent="0.35">
      <c r="A9057" s="47">
        <v>55879.038826577358</v>
      </c>
      <c r="B9057" s="46">
        <v>0.73352055865750221</v>
      </c>
      <c r="C9057" s="46">
        <v>0.75811296336409928</v>
      </c>
      <c r="D9057" s="46">
        <v>0.91729095739500888</v>
      </c>
      <c r="E9057" s="46">
        <v>0.81320137408680881</v>
      </c>
    </row>
    <row r="9058" spans="1:5" x14ac:dyDescent="0.35">
      <c r="A9058" s="47">
        <v>55906.114477730516</v>
      </c>
      <c r="B9058" s="46">
        <v>0.73307615806446336</v>
      </c>
      <c r="C9058" s="46">
        <v>0.41812006531445345</v>
      </c>
      <c r="D9058" s="46">
        <v>0.91719758358008119</v>
      </c>
      <c r="E9058" s="46">
        <v>0.81290264376210097</v>
      </c>
    </row>
    <row r="9059" spans="1:5" x14ac:dyDescent="0.35">
      <c r="A9059" s="47">
        <v>55915.881297477288</v>
      </c>
      <c r="B9059" s="46">
        <v>0.7329171760089993</v>
      </c>
      <c r="C9059" s="46">
        <v>0.73233385914894811</v>
      </c>
      <c r="D9059" s="46">
        <v>0.91716394022069847</v>
      </c>
      <c r="E9059" s="46">
        <v>0.81279500508874458</v>
      </c>
    </row>
    <row r="9060" spans="1:5" x14ac:dyDescent="0.35">
      <c r="A9060" s="47">
        <v>55916.000676736367</v>
      </c>
      <c r="B9060" s="46">
        <v>0.73291523713907569</v>
      </c>
      <c r="C9060" s="46">
        <v>1.055992590824717</v>
      </c>
      <c r="D9060" s="46">
        <v>0.91716352912664156</v>
      </c>
      <c r="E9060" s="46">
        <v>0.81279368982275457</v>
      </c>
    </row>
    <row r="9061" spans="1:5" x14ac:dyDescent="0.35">
      <c r="A9061" s="47">
        <v>55919.268805914922</v>
      </c>
      <c r="B9061" s="46">
        <v>0.73286219953375453</v>
      </c>
      <c r="C9061" s="46">
        <v>1.0039152081323444</v>
      </c>
      <c r="D9061" s="46">
        <v>0.91715227619435036</v>
      </c>
      <c r="E9061" s="46">
        <v>0.81275768678065496</v>
      </c>
    </row>
    <row r="9062" spans="1:5" x14ac:dyDescent="0.35">
      <c r="A9062" s="47">
        <v>55925.824811246093</v>
      </c>
      <c r="B9062" s="46">
        <v>0.73275604228072699</v>
      </c>
      <c r="C9062" s="46">
        <v>0.63137285233889617</v>
      </c>
      <c r="D9062" s="46">
        <v>0.91712970923926651</v>
      </c>
      <c r="E9062" s="46">
        <v>0.81268548473525559</v>
      </c>
    </row>
    <row r="9063" spans="1:5" x14ac:dyDescent="0.35">
      <c r="A9063" s="47">
        <v>55944.050013730593</v>
      </c>
      <c r="B9063" s="46">
        <v>0.73246260995266466</v>
      </c>
      <c r="C9063" s="46">
        <v>-3.2701221201092423E-2</v>
      </c>
      <c r="D9063" s="46">
        <v>0.91706702309268129</v>
      </c>
      <c r="E9063" s="46">
        <v>0.81248491992824612</v>
      </c>
    </row>
    <row r="9064" spans="1:5" x14ac:dyDescent="0.35">
      <c r="A9064" s="47">
        <v>55944.566091220688</v>
      </c>
      <c r="B9064" s="46">
        <v>0.73245433692473505</v>
      </c>
      <c r="C9064" s="46">
        <v>0.68286499975445114</v>
      </c>
      <c r="D9064" s="46">
        <v>0.91706524906027909</v>
      </c>
      <c r="E9064" s="46">
        <v>0.81247924384195369</v>
      </c>
    </row>
    <row r="9065" spans="1:5" x14ac:dyDescent="0.35">
      <c r="A9065" s="47">
        <v>55957.981183578348</v>
      </c>
      <c r="B9065" s="46">
        <v>0.73223998311734173</v>
      </c>
      <c r="C9065" s="46">
        <v>1.1078132427846832</v>
      </c>
      <c r="D9065" s="46">
        <v>0.91701915415268354</v>
      </c>
      <c r="E9065" s="46">
        <v>0.81233176052683564</v>
      </c>
    </row>
    <row r="9066" spans="1:5" x14ac:dyDescent="0.35">
      <c r="A9066" s="47">
        <v>55960.591217449968</v>
      </c>
      <c r="B9066" s="46">
        <v>0.7321984350450742</v>
      </c>
      <c r="C9066" s="46">
        <v>1.1386758163797195</v>
      </c>
      <c r="D9066" s="46">
        <v>0.91701019039492304</v>
      </c>
      <c r="E9066" s="46">
        <v>0.81230308030368281</v>
      </c>
    </row>
    <row r="9067" spans="1:5" x14ac:dyDescent="0.35">
      <c r="A9067" s="47">
        <v>55971.355607794663</v>
      </c>
      <c r="B9067" s="46">
        <v>0.73202762126271326</v>
      </c>
      <c r="C9067" s="46">
        <v>0.93654382677512693</v>
      </c>
      <c r="D9067" s="46">
        <v>0.91697323702705424</v>
      </c>
      <c r="E9067" s="46">
        <v>0.81218484478671127</v>
      </c>
    </row>
    <row r="9068" spans="1:5" x14ac:dyDescent="0.35">
      <c r="A9068" s="47">
        <v>55986.340635243912</v>
      </c>
      <c r="B9068" s="46">
        <v>0.7317912847337158</v>
      </c>
      <c r="C9068" s="46">
        <v>0.35949086741715597</v>
      </c>
      <c r="D9068" s="46">
        <v>0.91692183533916161</v>
      </c>
      <c r="E9068" s="46">
        <v>0.8120203799319593</v>
      </c>
    </row>
    <row r="9069" spans="1:5" x14ac:dyDescent="0.35">
      <c r="A9069" s="47">
        <v>55986.445418709904</v>
      </c>
      <c r="B9069" s="46">
        <v>0.73178963810633479</v>
      </c>
      <c r="C9069" s="46">
        <v>0.89593606977005358</v>
      </c>
      <c r="D9069" s="46">
        <v>0.9169214760775003</v>
      </c>
      <c r="E9069" s="46">
        <v>0.81201923043704793</v>
      </c>
    </row>
    <row r="9070" spans="1:5" x14ac:dyDescent="0.35">
      <c r="A9070" s="47">
        <v>55992.102990010528</v>
      </c>
      <c r="B9070" s="46">
        <v>0.73170085506930016</v>
      </c>
      <c r="C9070" s="46">
        <v>1.0976864992652935</v>
      </c>
      <c r="D9070" s="46">
        <v>0.91690208190622846</v>
      </c>
      <c r="E9070" s="46">
        <v>0.81195717677799184</v>
      </c>
    </row>
    <row r="9071" spans="1:5" x14ac:dyDescent="0.35">
      <c r="A9071" s="47">
        <v>55993.847794252404</v>
      </c>
      <c r="B9071" s="46">
        <v>0.73167352311298306</v>
      </c>
      <c r="C9071" s="46">
        <v>1.2349428068280544</v>
      </c>
      <c r="D9071" s="46">
        <v>0.91689610207227634</v>
      </c>
      <c r="E9071" s="46">
        <v>0.81193804368447942</v>
      </c>
    </row>
    <row r="9072" spans="1:5" x14ac:dyDescent="0.35">
      <c r="A9072" s="47">
        <v>56001.13813514894</v>
      </c>
      <c r="B9072" s="46">
        <v>0.73155957125327664</v>
      </c>
      <c r="C9072" s="46">
        <v>0.5893627041885674</v>
      </c>
      <c r="D9072" s="46">
        <v>0.91687112337358412</v>
      </c>
      <c r="E9072" s="46">
        <v>0.81185812182988382</v>
      </c>
    </row>
    <row r="9073" spans="1:5" x14ac:dyDescent="0.35">
      <c r="A9073" s="47">
        <v>56004.072117715768</v>
      </c>
      <c r="B9073" s="46">
        <v>0.73151382539886833</v>
      </c>
      <c r="C9073" s="46">
        <v>0.99444716649843556</v>
      </c>
      <c r="D9073" s="46">
        <v>0.9168610739002363</v>
      </c>
      <c r="E9073" s="46">
        <v>0.8118259675720797</v>
      </c>
    </row>
    <row r="9074" spans="1:5" x14ac:dyDescent="0.35">
      <c r="A9074" s="47">
        <v>56009.873223764909</v>
      </c>
      <c r="B9074" s="46">
        <v>0.73142356874805725</v>
      </c>
      <c r="C9074" s="46">
        <v>0.92542192398483714</v>
      </c>
      <c r="D9074" s="46">
        <v>0.91684120927663548</v>
      </c>
      <c r="E9074" s="46">
        <v>0.81176240889703977</v>
      </c>
    </row>
    <row r="9075" spans="1:5" x14ac:dyDescent="0.35">
      <c r="A9075" s="47">
        <v>56019.287704893686</v>
      </c>
      <c r="B9075" s="46">
        <v>0.73127763881060748</v>
      </c>
      <c r="C9075" s="46">
        <v>1.090685122136037</v>
      </c>
      <c r="D9075" s="46">
        <v>0.9168089864462563</v>
      </c>
      <c r="E9075" s="46">
        <v>0.81165930939961384</v>
      </c>
    </row>
    <row r="9076" spans="1:5" x14ac:dyDescent="0.35">
      <c r="A9076" s="47">
        <v>56032.021288839285</v>
      </c>
      <c r="B9076" s="46">
        <v>0.73108133790086427</v>
      </c>
      <c r="C9076" s="46">
        <v>1.0455451497361601</v>
      </c>
      <c r="D9076" s="46">
        <v>0.91676543284273837</v>
      </c>
      <c r="E9076" s="46">
        <v>0.81151995726567938</v>
      </c>
    </row>
    <row r="9077" spans="1:5" x14ac:dyDescent="0.35">
      <c r="A9077" s="47">
        <v>56039.524568184534</v>
      </c>
      <c r="B9077" s="46">
        <v>0.73096624900538809</v>
      </c>
      <c r="C9077" s="46">
        <v>0.74896930735957046</v>
      </c>
      <c r="D9077" s="46">
        <v>0.91673978466285866</v>
      </c>
      <c r="E9077" s="46">
        <v>0.81143789526406018</v>
      </c>
    </row>
    <row r="9078" spans="1:5" x14ac:dyDescent="0.35">
      <c r="A9078" s="47">
        <v>56040.615909539127</v>
      </c>
      <c r="B9078" s="46">
        <v>0.73094954549623148</v>
      </c>
      <c r="C9078" s="46">
        <v>0.95583386160376094</v>
      </c>
      <c r="D9078" s="46">
        <v>0.91673605514765</v>
      </c>
      <c r="E9078" s="46">
        <v>0.8114259626398248</v>
      </c>
    </row>
    <row r="9079" spans="1:5" x14ac:dyDescent="0.35">
      <c r="A9079" s="47">
        <v>56041.236576711817</v>
      </c>
      <c r="B9079" s="46">
        <v>0.73094004996689044</v>
      </c>
      <c r="C9079" s="46">
        <v>0.51485116547769216</v>
      </c>
      <c r="D9079" s="46">
        <v>0.91673393420991711</v>
      </c>
      <c r="E9079" s="46">
        <v>0.81141917668313746</v>
      </c>
    </row>
    <row r="9080" spans="1:5" x14ac:dyDescent="0.35">
      <c r="A9080" s="47">
        <v>56046.501249451612</v>
      </c>
      <c r="B9080" s="46">
        <v>0.73085962537053173</v>
      </c>
      <c r="C9080" s="46">
        <v>0.63740168617552051</v>
      </c>
      <c r="D9080" s="46">
        <v>0.91671594704263892</v>
      </c>
      <c r="E9080" s="46">
        <v>0.81136162680087398</v>
      </c>
    </row>
    <row r="9081" spans="1:5" x14ac:dyDescent="0.35">
      <c r="A9081" s="47">
        <v>56047.628461618056</v>
      </c>
      <c r="B9081" s="46">
        <v>0.73084243349048672</v>
      </c>
      <c r="C9081" s="46">
        <v>1.1623769585850985</v>
      </c>
      <c r="D9081" s="46">
        <v>0.91671209658229458</v>
      </c>
      <c r="E9081" s="46">
        <v>0.81134930731388399</v>
      </c>
    </row>
    <row r="9082" spans="1:5" x14ac:dyDescent="0.35">
      <c r="A9082" s="47">
        <v>56053.956014243056</v>
      </c>
      <c r="B9082" s="46">
        <v>0.73074610942279239</v>
      </c>
      <c r="C9082" s="46">
        <v>0.73258444520440946</v>
      </c>
      <c r="D9082" s="46">
        <v>0.91669048709828527</v>
      </c>
      <c r="E9082" s="46">
        <v>0.81128016845013529</v>
      </c>
    </row>
    <row r="9083" spans="1:5" x14ac:dyDescent="0.35">
      <c r="A9083" s="47">
        <v>56054.073270117871</v>
      </c>
      <c r="B9083" s="46">
        <v>0.73074432735540251</v>
      </c>
      <c r="C9083" s="46">
        <v>1.1836653475730596</v>
      </c>
      <c r="D9083" s="46">
        <v>0.91669008673130947</v>
      </c>
      <c r="E9083" s="46">
        <v>0.81127888749424881</v>
      </c>
    </row>
    <row r="9084" spans="1:5" x14ac:dyDescent="0.35">
      <c r="A9084" s="47">
        <v>56054.603319788708</v>
      </c>
      <c r="B9084" s="46">
        <v>0.73073627292743437</v>
      </c>
      <c r="C9084" s="46">
        <v>1.0006390771148288</v>
      </c>
      <c r="D9084" s="46">
        <v>0.91668827692676869</v>
      </c>
      <c r="E9084" s="46">
        <v>0.81127309710979445</v>
      </c>
    </row>
    <row r="9085" spans="1:5" x14ac:dyDescent="0.35">
      <c r="A9085" s="47">
        <v>56057.874902644478</v>
      </c>
      <c r="B9085" s="46">
        <v>0.73068660724094103</v>
      </c>
      <c r="C9085" s="46">
        <v>0.58264874618854101</v>
      </c>
      <c r="D9085" s="46">
        <v>0.91667710770459965</v>
      </c>
      <c r="E9085" s="46">
        <v>0.81123736180737105</v>
      </c>
    </row>
    <row r="9086" spans="1:5" x14ac:dyDescent="0.35">
      <c r="A9086" s="47">
        <v>56087.504891112141</v>
      </c>
      <c r="B9086" s="46">
        <v>0.73024057218766736</v>
      </c>
      <c r="C9086" s="46">
        <v>0.45377330975779895</v>
      </c>
      <c r="D9086" s="46">
        <v>0.91657605128623276</v>
      </c>
      <c r="E9086" s="46">
        <v>0.81091404641129083</v>
      </c>
    </row>
    <row r="9087" spans="1:5" x14ac:dyDescent="0.35">
      <c r="A9087" s="47">
        <v>56101.507968146499</v>
      </c>
      <c r="B9087" s="46">
        <v>0.7300321545562608</v>
      </c>
      <c r="C9087" s="46">
        <v>0.80094776839518822</v>
      </c>
      <c r="D9087" s="46">
        <v>0.91652835507839703</v>
      </c>
      <c r="E9087" s="46">
        <v>0.81076145603306704</v>
      </c>
    </row>
    <row r="9088" spans="1:5" x14ac:dyDescent="0.35">
      <c r="A9088" s="47">
        <v>56116.780664627164</v>
      </c>
      <c r="B9088" s="46">
        <v>0.72980659053878927</v>
      </c>
      <c r="C9088" s="46">
        <v>0.26452759322805885</v>
      </c>
      <c r="D9088" s="46">
        <v>0.91647638016239463</v>
      </c>
      <c r="E9088" s="46">
        <v>0.81059518311470125</v>
      </c>
    </row>
    <row r="9089" spans="1:5" x14ac:dyDescent="0.35">
      <c r="A9089" s="47">
        <v>56125.647611264416</v>
      </c>
      <c r="B9089" s="46">
        <v>0.72967647476275699</v>
      </c>
      <c r="C9089" s="46">
        <v>1.092877941021686</v>
      </c>
      <c r="D9089" s="46">
        <v>0.91644622666259645</v>
      </c>
      <c r="E9089" s="46">
        <v>0.81049872224852137</v>
      </c>
    </row>
    <row r="9090" spans="1:5" x14ac:dyDescent="0.35">
      <c r="A9090" s="47">
        <v>56126.399408372592</v>
      </c>
      <c r="B9090" s="46">
        <v>0.72966547119042091</v>
      </c>
      <c r="C9090" s="46">
        <v>0.72923393159844974</v>
      </c>
      <c r="D9090" s="46">
        <v>0.91644367079004097</v>
      </c>
      <c r="E9090" s="46">
        <v>0.81049054614176652</v>
      </c>
    </row>
    <row r="9091" spans="1:5" x14ac:dyDescent="0.35">
      <c r="A9091" s="47">
        <v>56132.599813883658</v>
      </c>
      <c r="B9091" s="46">
        <v>0.72957488989700581</v>
      </c>
      <c r="C9091" s="46">
        <v>0.58745221468832209</v>
      </c>
      <c r="D9091" s="46">
        <v>0.91642259575388085</v>
      </c>
      <c r="E9091" s="46">
        <v>0.81042312887748946</v>
      </c>
    </row>
    <row r="9092" spans="1:5" x14ac:dyDescent="0.35">
      <c r="A9092" s="47">
        <v>56133.968943073356</v>
      </c>
      <c r="B9092" s="46">
        <v>0.72955492930507293</v>
      </c>
      <c r="C9092" s="46">
        <v>-0.18198129899928972</v>
      </c>
      <c r="D9092" s="46">
        <v>0.91641794316813152</v>
      </c>
      <c r="E9092" s="46">
        <v>0.81040824582148419</v>
      </c>
    </row>
    <row r="9093" spans="1:5" x14ac:dyDescent="0.35">
      <c r="A9093" s="47">
        <v>56139.596206764247</v>
      </c>
      <c r="B9093" s="46">
        <v>0.72947304485022335</v>
      </c>
      <c r="C9093" s="46">
        <v>0.83321789960628667</v>
      </c>
      <c r="D9093" s="46">
        <v>0.91639882455125943</v>
      </c>
      <c r="E9093" s="46">
        <v>0.81034708837115099</v>
      </c>
    </row>
    <row r="9094" spans="1:5" x14ac:dyDescent="0.35">
      <c r="A9094" s="47">
        <v>56144.95502080203</v>
      </c>
      <c r="B9094" s="46">
        <v>0.72939529975506578</v>
      </c>
      <c r="C9094" s="46">
        <v>0.37692095238761603</v>
      </c>
      <c r="D9094" s="46">
        <v>0.91638062395983</v>
      </c>
      <c r="E9094" s="46">
        <v>0.81028886858522142</v>
      </c>
    </row>
    <row r="9095" spans="1:5" x14ac:dyDescent="0.35">
      <c r="A9095" s="47">
        <v>56154.004105772859</v>
      </c>
      <c r="B9095" s="46">
        <v>0.72926453373115319</v>
      </c>
      <c r="C9095" s="46">
        <v>0.81126259764556785</v>
      </c>
      <c r="D9095" s="46">
        <v>0.91634990298474184</v>
      </c>
      <c r="E9095" s="46">
        <v>0.81019060119618636</v>
      </c>
    </row>
    <row r="9096" spans="1:5" x14ac:dyDescent="0.35">
      <c r="A9096" s="47">
        <v>56157.060525065746</v>
      </c>
      <c r="B9096" s="46">
        <v>0.72922051319825709</v>
      </c>
      <c r="C9096" s="46">
        <v>0.65849673956945853</v>
      </c>
      <c r="D9096" s="46">
        <v>0.91633953040565075</v>
      </c>
      <c r="E9096" s="46">
        <v>0.81015742306925909</v>
      </c>
    </row>
    <row r="9097" spans="1:5" x14ac:dyDescent="0.35">
      <c r="A9097" s="47">
        <v>56160.492399305687</v>
      </c>
      <c r="B9097" s="46">
        <v>0.7291711737248695</v>
      </c>
      <c r="C9097" s="46">
        <v>0.95898540528969178</v>
      </c>
      <c r="D9097" s="46">
        <v>0.91632788589094882</v>
      </c>
      <c r="E9097" s="46">
        <v>0.81012017692231253</v>
      </c>
    </row>
    <row r="9098" spans="1:5" x14ac:dyDescent="0.35">
      <c r="A9098" s="47">
        <v>56163.614839029346</v>
      </c>
      <c r="B9098" s="46">
        <v>0.7291263644521575</v>
      </c>
      <c r="C9098" s="46">
        <v>0.22878933104391042</v>
      </c>
      <c r="D9098" s="46">
        <v>0.9163172933658873</v>
      </c>
      <c r="E9098" s="46">
        <v>0.81008629608332938</v>
      </c>
    </row>
    <row r="9099" spans="1:5" x14ac:dyDescent="0.35">
      <c r="A9099" s="47">
        <v>56164.566050947513</v>
      </c>
      <c r="B9099" s="46">
        <v>0.72911272931680204</v>
      </c>
      <c r="C9099" s="46">
        <v>0.61451786015096488</v>
      </c>
      <c r="D9099" s="46">
        <v>0.91631406687702377</v>
      </c>
      <c r="E9099" s="46">
        <v>0.81007597604092341</v>
      </c>
    </row>
    <row r="9100" spans="1:5" x14ac:dyDescent="0.35">
      <c r="A9100" s="47">
        <v>56167.823936652028</v>
      </c>
      <c r="B9100" s="46">
        <v>0.72906608389173633</v>
      </c>
      <c r="C9100" s="46">
        <v>0.80271244749936521</v>
      </c>
      <c r="D9100" s="46">
        <v>0.91630301758472021</v>
      </c>
      <c r="E9100" s="46">
        <v>0.81004063476134924</v>
      </c>
    </row>
    <row r="9101" spans="1:5" x14ac:dyDescent="0.35">
      <c r="A9101" s="47">
        <v>56169.897633905239</v>
      </c>
      <c r="B9101" s="46">
        <v>0.72903643744697622</v>
      </c>
      <c r="C9101" s="46">
        <v>0.7907244660938284</v>
      </c>
      <c r="D9101" s="46">
        <v>0.91629598564307013</v>
      </c>
      <c r="E9101" s="46">
        <v>0.81001814325346222</v>
      </c>
    </row>
    <row r="9102" spans="1:5" x14ac:dyDescent="0.35">
      <c r="A9102" s="47">
        <v>56174.267604927329</v>
      </c>
      <c r="B9102" s="46">
        <v>0.72897407500401934</v>
      </c>
      <c r="C9102" s="46">
        <v>0.35086573410998412</v>
      </c>
      <c r="D9102" s="46">
        <v>0.91628116983054375</v>
      </c>
      <c r="E9102" s="46">
        <v>0.8099707558121837</v>
      </c>
    </row>
    <row r="9103" spans="1:5" x14ac:dyDescent="0.35">
      <c r="A9103" s="47">
        <v>56178.527571195504</v>
      </c>
      <c r="B9103" s="46">
        <v>0.72891342942596482</v>
      </c>
      <c r="C9103" s="46">
        <v>-1.8800738255967842</v>
      </c>
      <c r="D9103" s="46">
        <v>0.91626673066783737</v>
      </c>
      <c r="E9103" s="46">
        <v>0.80992457386465966</v>
      </c>
    </row>
    <row r="9104" spans="1:5" x14ac:dyDescent="0.35">
      <c r="A9104" s="47">
        <v>56187.900743447317</v>
      </c>
      <c r="B9104" s="46">
        <v>0.72878050331455646</v>
      </c>
      <c r="C9104" s="46">
        <v>1.5574824273478782</v>
      </c>
      <c r="D9104" s="46">
        <v>0.9162349731017867</v>
      </c>
      <c r="E9104" s="46">
        <v>0.80982300394182305</v>
      </c>
    </row>
    <row r="9105" spans="1:5" x14ac:dyDescent="0.35">
      <c r="A9105" s="47">
        <v>56191.452737956948</v>
      </c>
      <c r="B9105" s="46">
        <v>0.72873031455691761</v>
      </c>
      <c r="C9105" s="46">
        <v>0.45193615254948138</v>
      </c>
      <c r="D9105" s="46">
        <v>0.91622294306527019</v>
      </c>
      <c r="E9105" s="46">
        <v>0.80978452945626134</v>
      </c>
    </row>
    <row r="9106" spans="1:5" x14ac:dyDescent="0.35">
      <c r="A9106" s="47">
        <v>56194.596693773026</v>
      </c>
      <c r="B9106" s="46">
        <v>0.72868597558929515</v>
      </c>
      <c r="C9106" s="46">
        <v>0.40800509599272505</v>
      </c>
      <c r="D9106" s="46">
        <v>0.91621229709575358</v>
      </c>
      <c r="E9106" s="46">
        <v>0.80975048199869082</v>
      </c>
    </row>
    <row r="9107" spans="1:5" x14ac:dyDescent="0.35">
      <c r="A9107" s="47">
        <v>56195.33225999889</v>
      </c>
      <c r="B9107" s="46">
        <v>0.72867561337745868</v>
      </c>
      <c r="C9107" s="46">
        <v>0.50199461633559928</v>
      </c>
      <c r="D9107" s="46">
        <v>0.91620980662850804</v>
      </c>
      <c r="E9107" s="46">
        <v>0.80974251716805945</v>
      </c>
    </row>
    <row r="9108" spans="1:5" x14ac:dyDescent="0.35">
      <c r="A9108" s="47">
        <v>56196.513749566657</v>
      </c>
      <c r="B9108" s="46">
        <v>0.72865897833003745</v>
      </c>
      <c r="C9108" s="46">
        <v>0.91325296942486034</v>
      </c>
      <c r="D9108" s="46">
        <v>0.91620580658808204</v>
      </c>
      <c r="E9108" s="46">
        <v>0.80972972458578529</v>
      </c>
    </row>
    <row r="9109" spans="1:5" x14ac:dyDescent="0.35">
      <c r="A9109" s="47">
        <v>56208.417902693138</v>
      </c>
      <c r="B9109" s="46">
        <v>0.7284919937769988</v>
      </c>
      <c r="C9109" s="46">
        <v>0.83851995741248686</v>
      </c>
      <c r="D9109" s="46">
        <v>0.91616551953667746</v>
      </c>
      <c r="E9109" s="46">
        <v>0.80960088591039148</v>
      </c>
    </row>
    <row r="9110" spans="1:5" x14ac:dyDescent="0.35">
      <c r="A9110" s="47">
        <v>56209.260073032645</v>
      </c>
      <c r="B9110" s="46">
        <v>0.72848022316308758</v>
      </c>
      <c r="C9110" s="46">
        <v>0.412751001977818</v>
      </c>
      <c r="D9110" s="46">
        <v>0.91616267046161604</v>
      </c>
      <c r="E9110" s="46">
        <v>0.80959177479301003</v>
      </c>
    </row>
    <row r="9111" spans="1:5" x14ac:dyDescent="0.35">
      <c r="A9111" s="47">
        <v>56216.028361232173</v>
      </c>
      <c r="B9111" s="46">
        <v>0.72838583140182378</v>
      </c>
      <c r="C9111" s="46">
        <v>0.8376507658921728</v>
      </c>
      <c r="D9111" s="46">
        <v>0.91613977836385918</v>
      </c>
      <c r="E9111" s="46">
        <v>0.80951856901959973</v>
      </c>
    </row>
    <row r="9112" spans="1:5" x14ac:dyDescent="0.35">
      <c r="A9112" s="47">
        <v>56216.819470339491</v>
      </c>
      <c r="B9112" s="46">
        <v>0.72837482228227513</v>
      </c>
      <c r="C9112" s="46">
        <v>-0.22715030367862488</v>
      </c>
      <c r="D9112" s="46">
        <v>0.9161371032231217</v>
      </c>
      <c r="E9112" s="46">
        <v>0.80951001444696458</v>
      </c>
    </row>
    <row r="9113" spans="1:5" x14ac:dyDescent="0.35">
      <c r="A9113" s="47">
        <v>56218.555617894795</v>
      </c>
      <c r="B9113" s="46">
        <v>0.7283506794254313</v>
      </c>
      <c r="C9113" s="46">
        <v>0.78725386899056726</v>
      </c>
      <c r="D9113" s="46">
        <v>0.91613123286434761</v>
      </c>
      <c r="E9113" s="46">
        <v>0.80949124231510039</v>
      </c>
    </row>
    <row r="9114" spans="1:5" x14ac:dyDescent="0.35">
      <c r="A9114" s="47">
        <v>56219.544643943722</v>
      </c>
      <c r="B9114" s="46">
        <v>0.72833693676523559</v>
      </c>
      <c r="C9114" s="46">
        <v>1.2023379334839879</v>
      </c>
      <c r="D9114" s="46">
        <v>0.91612788898202369</v>
      </c>
      <c r="E9114" s="46">
        <v>0.80948054937887859</v>
      </c>
    </row>
    <row r="9115" spans="1:5" x14ac:dyDescent="0.35">
      <c r="A9115" s="47">
        <v>56230.771576090985</v>
      </c>
      <c r="B9115" s="46">
        <v>0.72818148233092661</v>
      </c>
      <c r="C9115" s="46">
        <v>0.84130233517607511</v>
      </c>
      <c r="D9115" s="46">
        <v>0.916089944492539</v>
      </c>
      <c r="E9115" s="46">
        <v>0.8093592157573728</v>
      </c>
    </row>
    <row r="9116" spans="1:5" x14ac:dyDescent="0.35">
      <c r="A9116" s="47">
        <v>56233.840298252951</v>
      </c>
      <c r="B9116" s="46">
        <v>0.72813916533649803</v>
      </c>
      <c r="C9116" s="46">
        <v>0.88358307167009098</v>
      </c>
      <c r="D9116" s="46">
        <v>0.91607957725076017</v>
      </c>
      <c r="E9116" s="46">
        <v>0.80932606606758117</v>
      </c>
    </row>
    <row r="9117" spans="1:5" x14ac:dyDescent="0.35">
      <c r="A9117" s="47">
        <v>56240.045171420868</v>
      </c>
      <c r="B9117" s="46">
        <v>0.72805382974385202</v>
      </c>
      <c r="C9117" s="46">
        <v>1.0964167614988085</v>
      </c>
      <c r="D9117" s="46">
        <v>0.91605862065655652</v>
      </c>
      <c r="E9117" s="46">
        <v>0.80925905814882526</v>
      </c>
    </row>
    <row r="9118" spans="1:5" x14ac:dyDescent="0.35">
      <c r="A9118" s="47">
        <v>56257.618403603985</v>
      </c>
      <c r="B9118" s="46">
        <v>0.72781379918576461</v>
      </c>
      <c r="C9118" s="46">
        <v>0.89857614572808053</v>
      </c>
      <c r="D9118" s="46">
        <v>0.91599930930574958</v>
      </c>
      <c r="E9118" s="46">
        <v>0.80906942490248202</v>
      </c>
    </row>
    <row r="9119" spans="1:5" x14ac:dyDescent="0.35">
      <c r="A9119" s="47">
        <v>56268.519070235692</v>
      </c>
      <c r="B9119" s="46">
        <v>0.72766613378631084</v>
      </c>
      <c r="C9119" s="46">
        <v>0.80150360634694273</v>
      </c>
      <c r="D9119" s="46">
        <v>0.91596254902002616</v>
      </c>
      <c r="E9119" s="46">
        <v>0.80895190281349461</v>
      </c>
    </row>
    <row r="9120" spans="1:5" x14ac:dyDescent="0.35">
      <c r="A9120" s="47">
        <v>56280.15963938291</v>
      </c>
      <c r="B9120" s="46">
        <v>0.72750947817480283</v>
      </c>
      <c r="C9120" s="46">
        <v>0.65127628820902395</v>
      </c>
      <c r="D9120" s="46">
        <v>0.91592331926615989</v>
      </c>
      <c r="E9120" s="46">
        <v>0.80882649453224054</v>
      </c>
    </row>
    <row r="9121" spans="1:5" x14ac:dyDescent="0.35">
      <c r="A9121" s="47">
        <v>56281.935411302686</v>
      </c>
      <c r="B9121" s="46">
        <v>0.72748567392725505</v>
      </c>
      <c r="C9121" s="46">
        <v>0.8089882280769789</v>
      </c>
      <c r="D9121" s="46">
        <v>0.91591733708539758</v>
      </c>
      <c r="E9121" s="46">
        <v>0.80880737171903194</v>
      </c>
    </row>
    <row r="9122" spans="1:5" x14ac:dyDescent="0.35">
      <c r="A9122" s="47">
        <v>56286.616575496118</v>
      </c>
      <c r="B9122" s="46">
        <v>0.72742304145398173</v>
      </c>
      <c r="C9122" s="46">
        <v>1.0371510979842125</v>
      </c>
      <c r="D9122" s="46">
        <v>0.91590157023356833</v>
      </c>
      <c r="E9122" s="46">
        <v>0.80875697198991103</v>
      </c>
    </row>
    <row r="9123" spans="1:5" x14ac:dyDescent="0.35">
      <c r="A9123" s="47">
        <v>56288.805020343607</v>
      </c>
      <c r="B9123" s="46">
        <v>0.72739381971489192</v>
      </c>
      <c r="C9123" s="46">
        <v>0.35376015954586837</v>
      </c>
      <c r="D9123" s="46">
        <v>0.91589420069423388</v>
      </c>
      <c r="E9123" s="46">
        <v>0.80873341532263832</v>
      </c>
    </row>
    <row r="9124" spans="1:5" x14ac:dyDescent="0.35">
      <c r="A9124" s="47">
        <v>56289.090929305261</v>
      </c>
      <c r="B9124" s="46">
        <v>0.72739000481883753</v>
      </c>
      <c r="C9124" s="46">
        <v>1.1235761880109774</v>
      </c>
      <c r="D9124" s="46">
        <v>0.91589323797110078</v>
      </c>
      <c r="E9124" s="46">
        <v>0.80873033801164751</v>
      </c>
    </row>
    <row r="9125" spans="1:5" x14ac:dyDescent="0.35">
      <c r="A9125" s="47">
        <v>56305.310031366193</v>
      </c>
      <c r="B9125" s="46">
        <v>0.72717464025665879</v>
      </c>
      <c r="C9125" s="46">
        <v>0.31600279634884654</v>
      </c>
      <c r="D9125" s="46">
        <v>0.91583865045709723</v>
      </c>
      <c r="E9125" s="46">
        <v>0.80855586057196116</v>
      </c>
    </row>
    <row r="9126" spans="1:5" x14ac:dyDescent="0.35">
      <c r="A9126" s="47">
        <v>56311.216951935545</v>
      </c>
      <c r="B9126" s="46">
        <v>0.7270967161195967</v>
      </c>
      <c r="C9126" s="46">
        <v>0.93833666799270077</v>
      </c>
      <c r="D9126" s="46">
        <v>0.91581878262961958</v>
      </c>
      <c r="E9126" s="46">
        <v>0.80849236209176678</v>
      </c>
    </row>
    <row r="9127" spans="1:5" x14ac:dyDescent="0.35">
      <c r="A9127" s="47">
        <v>56314.95813017826</v>
      </c>
      <c r="B9127" s="46">
        <v>0.72704750321604317</v>
      </c>
      <c r="C9127" s="46">
        <v>1.2005368462812083</v>
      </c>
      <c r="D9127" s="46">
        <v>0.915806202735723</v>
      </c>
      <c r="E9127" s="46">
        <v>0.80845215754895872</v>
      </c>
    </row>
    <row r="9128" spans="1:5" x14ac:dyDescent="0.35">
      <c r="A9128" s="47">
        <v>56319.571597376242</v>
      </c>
      <c r="B9128" s="46">
        <v>0.72698696601797197</v>
      </c>
      <c r="C9128" s="46">
        <v>1.1806978778822641</v>
      </c>
      <c r="D9128" s="46">
        <v>0.91579069345594732</v>
      </c>
      <c r="E9128" s="46">
        <v>0.80840259235964329</v>
      </c>
    </row>
    <row r="9129" spans="1:5" x14ac:dyDescent="0.35">
      <c r="A9129" s="47">
        <v>56328.740643282115</v>
      </c>
      <c r="B9129" s="46">
        <v>0.72686714280195031</v>
      </c>
      <c r="C9129" s="46">
        <v>1.2633178751327856</v>
      </c>
      <c r="D9129" s="46">
        <v>0.9157598817064011</v>
      </c>
      <c r="E9129" s="46">
        <v>0.80830412786858941</v>
      </c>
    </row>
    <row r="9130" spans="1:5" x14ac:dyDescent="0.35">
      <c r="A9130" s="47">
        <v>56329.886802927867</v>
      </c>
      <c r="B9130" s="46">
        <v>0.7268522104598486</v>
      </c>
      <c r="C9130" s="46">
        <v>0.92560005646522558</v>
      </c>
      <c r="D9130" s="46">
        <v>0.91575603128075656</v>
      </c>
      <c r="E9130" s="46">
        <v>0.80829182361113128</v>
      </c>
    </row>
    <row r="9131" spans="1:5" x14ac:dyDescent="0.35">
      <c r="A9131" s="47">
        <v>56339.074065849789</v>
      </c>
      <c r="B9131" s="46">
        <v>0.72673288572765915</v>
      </c>
      <c r="C9131" s="46">
        <v>0.78533652148062849</v>
      </c>
      <c r="D9131" s="46">
        <v>0.91572517659320185</v>
      </c>
      <c r="E9131" s="46">
        <v>0.80819322952805928</v>
      </c>
    </row>
    <row r="9132" spans="1:5" x14ac:dyDescent="0.35">
      <c r="A9132" s="47">
        <v>56346.375529744073</v>
      </c>
      <c r="B9132" s="46">
        <v>0.72663852032967691</v>
      </c>
      <c r="C9132" s="46">
        <v>0.6661421930325373</v>
      </c>
      <c r="D9132" s="46">
        <v>0.915700666781883</v>
      </c>
      <c r="E9132" s="46">
        <v>0.80811491504046096</v>
      </c>
    </row>
    <row r="9133" spans="1:5" x14ac:dyDescent="0.35">
      <c r="A9133" s="47">
        <v>56358.669329234021</v>
      </c>
      <c r="B9133" s="46">
        <v>0.72648056443870601</v>
      </c>
      <c r="C9133" s="46">
        <v>1.0366231614890919</v>
      </c>
      <c r="D9133" s="46">
        <v>0.9156594216146543</v>
      </c>
      <c r="E9133" s="46">
        <v>0.80798313745684447</v>
      </c>
    </row>
    <row r="9134" spans="1:5" x14ac:dyDescent="0.35">
      <c r="A9134" s="47">
        <v>56359.836494202325</v>
      </c>
      <c r="B9134" s="46">
        <v>0.72646562885721333</v>
      </c>
      <c r="C9134" s="46">
        <v>0.96859673025686543</v>
      </c>
      <c r="D9134" s="46">
        <v>0.91565550732966861</v>
      </c>
      <c r="E9134" s="46">
        <v>0.80797063206458786</v>
      </c>
    </row>
    <row r="9135" spans="1:5" x14ac:dyDescent="0.35">
      <c r="A9135" s="47">
        <v>56360.197120217104</v>
      </c>
      <c r="B9135" s="46">
        <v>0.72646101624472981</v>
      </c>
      <c r="C9135" s="46">
        <v>0.58294875920350542</v>
      </c>
      <c r="D9135" s="46">
        <v>0.9156542979620238</v>
      </c>
      <c r="E9135" s="46">
        <v>0.80796676839028148</v>
      </c>
    </row>
    <row r="9136" spans="1:5" x14ac:dyDescent="0.35">
      <c r="A9136" s="47">
        <v>56384.197892514341</v>
      </c>
      <c r="B9136" s="46">
        <v>0.7261562827302156</v>
      </c>
      <c r="C9136" s="46">
        <v>0.80299503027505548</v>
      </c>
      <c r="D9136" s="46">
        <v>0.91557386655668194</v>
      </c>
      <c r="E9136" s="46">
        <v>0.80770983321886791</v>
      </c>
    </row>
    <row r="9137" spans="1:5" x14ac:dyDescent="0.35">
      <c r="A9137" s="47">
        <v>56386.7650487356</v>
      </c>
      <c r="B9137" s="46">
        <v>0.72612394993213114</v>
      </c>
      <c r="C9137" s="46">
        <v>0.62487927710577207</v>
      </c>
      <c r="D9137" s="46">
        <v>0.91556526998642329</v>
      </c>
      <c r="E9137" s="46">
        <v>0.80768237491904693</v>
      </c>
    </row>
    <row r="9138" spans="1:5" x14ac:dyDescent="0.35">
      <c r="A9138" s="47">
        <v>56392.875525782605</v>
      </c>
      <c r="B9138" s="46">
        <v>0.72604719286544639</v>
      </c>
      <c r="C9138" s="46">
        <v>1.220682847472343</v>
      </c>
      <c r="D9138" s="46">
        <v>0.91554481301531176</v>
      </c>
      <c r="E9138" s="46">
        <v>0.80761703582122379</v>
      </c>
    </row>
    <row r="9139" spans="1:5" x14ac:dyDescent="0.35">
      <c r="A9139" s="47">
        <v>56399.372682207984</v>
      </c>
      <c r="B9139" s="46">
        <v>0.725965891923949</v>
      </c>
      <c r="C9139" s="46">
        <v>0.80070298026986286</v>
      </c>
      <c r="D9139" s="46">
        <v>0.91552306925356552</v>
      </c>
      <c r="E9139" s="46">
        <v>0.80754759065656412</v>
      </c>
    </row>
    <row r="9140" spans="1:5" x14ac:dyDescent="0.35">
      <c r="A9140" s="47">
        <v>56400.510894046194</v>
      </c>
      <c r="B9140" s="46">
        <v>0.7259516823416694</v>
      </c>
      <c r="C9140" s="46">
        <v>1.039013683855039</v>
      </c>
      <c r="D9140" s="46">
        <v>0.9155192608692696</v>
      </c>
      <c r="E9140" s="46">
        <v>0.80753542786952803</v>
      </c>
    </row>
    <row r="9141" spans="1:5" x14ac:dyDescent="0.35">
      <c r="A9141" s="47">
        <v>56405.017987010237</v>
      </c>
      <c r="B9141" s="46">
        <v>0.72589551237497418</v>
      </c>
      <c r="C9141" s="46">
        <v>0.72914128949033152</v>
      </c>
      <c r="D9141" s="46">
        <v>0.91550418282626178</v>
      </c>
      <c r="E9141" s="46">
        <v>0.80748727456281844</v>
      </c>
    </row>
    <row r="9142" spans="1:5" x14ac:dyDescent="0.35">
      <c r="A9142" s="47">
        <v>56405.742766861906</v>
      </c>
      <c r="B9142" s="46">
        <v>0.72588649422714147</v>
      </c>
      <c r="C9142" s="46">
        <v>0.46838675022840004</v>
      </c>
      <c r="D9142" s="46">
        <v>0.91550175850335813</v>
      </c>
      <c r="E9142" s="46">
        <v>0.80747953242019355</v>
      </c>
    </row>
    <row r="9143" spans="1:5" x14ac:dyDescent="0.35">
      <c r="A9143" s="47">
        <v>56406.824614383353</v>
      </c>
      <c r="B9143" s="46">
        <v>0.72587304068412184</v>
      </c>
      <c r="C9143" s="46">
        <v>0.60037123662399772</v>
      </c>
      <c r="D9143" s="46">
        <v>0.91549814000582908</v>
      </c>
      <c r="E9143" s="46">
        <v>0.80746797674406268</v>
      </c>
    </row>
    <row r="9144" spans="1:5" x14ac:dyDescent="0.35">
      <c r="A9144" s="47">
        <v>56411.530548452472</v>
      </c>
      <c r="B9144" s="46">
        <v>0.72581462289955689</v>
      </c>
      <c r="C9144" s="46">
        <v>0.45870300295605126</v>
      </c>
      <c r="D9144" s="46">
        <v>0.91548240245253654</v>
      </c>
      <c r="E9144" s="46">
        <v>0.80741772019903768</v>
      </c>
    </row>
    <row r="9145" spans="1:5" x14ac:dyDescent="0.35">
      <c r="A9145" s="47">
        <v>56413.983977547556</v>
      </c>
      <c r="B9145" s="46">
        <v>0.72578423383756163</v>
      </c>
      <c r="C9145" s="46">
        <v>0.92672836447862394</v>
      </c>
      <c r="D9145" s="46">
        <v>0.91547419936591223</v>
      </c>
      <c r="E9145" s="46">
        <v>0.80739152521226143</v>
      </c>
    </row>
    <row r="9146" spans="1:5" x14ac:dyDescent="0.35">
      <c r="A9146" s="47">
        <v>56417.563279594215</v>
      </c>
      <c r="B9146" s="46">
        <v>0.72573998151545704</v>
      </c>
      <c r="C9146" s="46">
        <v>0.9228786436628944</v>
      </c>
      <c r="D9146" s="46">
        <v>0.91546223393371307</v>
      </c>
      <c r="E9146" s="46">
        <v>0.80735331698169144</v>
      </c>
    </row>
    <row r="9147" spans="1:5" x14ac:dyDescent="0.35">
      <c r="A9147" s="47">
        <v>56418.496894748685</v>
      </c>
      <c r="B9147" s="46">
        <v>0.72572845489591076</v>
      </c>
      <c r="C9147" s="46">
        <v>0.94402331676934903</v>
      </c>
      <c r="D9147" s="46">
        <v>0.91545911330000485</v>
      </c>
      <c r="E9147" s="46">
        <v>0.80734335233190946</v>
      </c>
    </row>
    <row r="9148" spans="1:5" x14ac:dyDescent="0.35">
      <c r="A9148" s="47">
        <v>56418.651081782271</v>
      </c>
      <c r="B9148" s="46">
        <v>0.7257265519066316</v>
      </c>
      <c r="C9148" s="46">
        <v>0.46301259730663347</v>
      </c>
      <c r="D9148" s="46">
        <v>0.91545859794147333</v>
      </c>
      <c r="E9148" s="46">
        <v>0.80734170672362104</v>
      </c>
    </row>
    <row r="9149" spans="1:5" x14ac:dyDescent="0.35">
      <c r="A9149" s="47">
        <v>56418.818960578166</v>
      </c>
      <c r="B9149" s="46">
        <v>0.72572448013812163</v>
      </c>
      <c r="C9149" s="46">
        <v>1.2529353367775942</v>
      </c>
      <c r="D9149" s="46">
        <v>0.9154580368243409</v>
      </c>
      <c r="E9149" s="46">
        <v>0.80733991500478597</v>
      </c>
    </row>
    <row r="9150" spans="1:5" x14ac:dyDescent="0.35">
      <c r="A9150" s="47">
        <v>56423.409911333569</v>
      </c>
      <c r="B9150" s="46">
        <v>0.72566790692799998</v>
      </c>
      <c r="C9150" s="46">
        <v>0.95348887199795396</v>
      </c>
      <c r="D9150" s="46">
        <v>0.91544269410912704</v>
      </c>
      <c r="E9150" s="46">
        <v>0.80729092486585385</v>
      </c>
    </row>
    <row r="9151" spans="1:5" x14ac:dyDescent="0.35">
      <c r="A9151" s="47">
        <v>56431.973328494598</v>
      </c>
      <c r="B9151" s="46">
        <v>0.72556280978553711</v>
      </c>
      <c r="C9151" s="46">
        <v>-0.28007955117069772</v>
      </c>
      <c r="D9151" s="46">
        <v>0.91541408619013964</v>
      </c>
      <c r="E9151" s="46">
        <v>0.80719958400410696</v>
      </c>
    </row>
    <row r="9152" spans="1:5" x14ac:dyDescent="0.35">
      <c r="A9152" s="47">
        <v>56449.189997864218</v>
      </c>
      <c r="B9152" s="46">
        <v>0.7253531947604277</v>
      </c>
      <c r="C9152" s="46">
        <v>0.95094189795685846</v>
      </c>
      <c r="D9152" s="46">
        <v>0.91535661176539884</v>
      </c>
      <c r="E9152" s="46">
        <v>0.80701610006386004</v>
      </c>
    </row>
    <row r="9153" spans="1:5" x14ac:dyDescent="0.35">
      <c r="A9153" s="47">
        <v>56451.75258397268</v>
      </c>
      <c r="B9153" s="46">
        <v>0.72532218659661718</v>
      </c>
      <c r="C9153" s="46">
        <v>0.58919313407683749</v>
      </c>
      <c r="D9153" s="46">
        <v>0.91534806181111772</v>
      </c>
      <c r="E9153" s="46">
        <v>0.80698880753634272</v>
      </c>
    </row>
    <row r="9154" spans="1:5" x14ac:dyDescent="0.35">
      <c r="A9154" s="47">
        <v>56462.276329287255</v>
      </c>
      <c r="B9154" s="46">
        <v>0.72519536513897087</v>
      </c>
      <c r="C9154" s="46">
        <v>1.0908006397501335</v>
      </c>
      <c r="D9154" s="46">
        <v>0.91531296261771655</v>
      </c>
      <c r="E9154" s="46">
        <v>0.80687677409151248</v>
      </c>
    </row>
    <row r="9155" spans="1:5" x14ac:dyDescent="0.35">
      <c r="A9155" s="47">
        <v>56465.90567496141</v>
      </c>
      <c r="B9155" s="46">
        <v>0.72515182145250356</v>
      </c>
      <c r="C9155" s="46">
        <v>1.118558774139311</v>
      </c>
      <c r="D9155" s="46">
        <v>0.91530086265845023</v>
      </c>
      <c r="E9155" s="46">
        <v>0.80683815498224176</v>
      </c>
    </row>
    <row r="9156" spans="1:5" x14ac:dyDescent="0.35">
      <c r="A9156" s="47">
        <v>56467.459987505492</v>
      </c>
      <c r="B9156" s="46">
        <v>0.72513320363808409</v>
      </c>
      <c r="C9156" s="46">
        <v>1.5343876908806564</v>
      </c>
      <c r="D9156" s="46">
        <v>0.91529568144734608</v>
      </c>
      <c r="E9156" s="46">
        <v>0.80682161870673397</v>
      </c>
    </row>
    <row r="9157" spans="1:5" x14ac:dyDescent="0.35">
      <c r="A9157" s="47">
        <v>56468.457208145235</v>
      </c>
      <c r="B9157" s="46">
        <v>0.72512126833135016</v>
      </c>
      <c r="C9157" s="46">
        <v>-0.24924724764645578</v>
      </c>
      <c r="D9157" s="46">
        <v>0.91529235750580806</v>
      </c>
      <c r="E9157" s="46">
        <v>0.8068110102089856</v>
      </c>
    </row>
    <row r="9158" spans="1:5" x14ac:dyDescent="0.35">
      <c r="A9158" s="47">
        <v>56468.671321430418</v>
      </c>
      <c r="B9158" s="46">
        <v>0.72511870667623779</v>
      </c>
      <c r="C9158" s="46">
        <v>1.0335180085560669</v>
      </c>
      <c r="D9158" s="46">
        <v>0.91529164384621853</v>
      </c>
      <c r="E9158" s="46">
        <v>0.8068087325494262</v>
      </c>
    </row>
    <row r="9159" spans="1:5" x14ac:dyDescent="0.35">
      <c r="A9159" s="47">
        <v>56469.371572976888</v>
      </c>
      <c r="B9159" s="46">
        <v>0.72511033126125402</v>
      </c>
      <c r="C9159" s="46">
        <v>0.23520074390983581</v>
      </c>
      <c r="D9159" s="46">
        <v>0.91528930990170199</v>
      </c>
      <c r="E9159" s="46">
        <v>0.80680128375289661</v>
      </c>
    </row>
    <row r="9160" spans="1:5" x14ac:dyDescent="0.35">
      <c r="A9160" s="47">
        <v>56470.889422483982</v>
      </c>
      <c r="B9160" s="46">
        <v>0.72509218955327759</v>
      </c>
      <c r="C9160" s="46">
        <v>0.62841119338921114</v>
      </c>
      <c r="D9160" s="46">
        <v>0.91528425120793944</v>
      </c>
      <c r="E9160" s="46">
        <v>0.80678513909608107</v>
      </c>
    </row>
    <row r="9161" spans="1:5" x14ac:dyDescent="0.35">
      <c r="A9161" s="47">
        <v>56477.96877866509</v>
      </c>
      <c r="B9161" s="46">
        <v>0.72500780393231845</v>
      </c>
      <c r="C9161" s="46">
        <v>0.49341014037340702</v>
      </c>
      <c r="D9161" s="46">
        <v>0.91526066273997198</v>
      </c>
      <c r="E9161" s="46">
        <v>0.80670986075353623</v>
      </c>
    </row>
    <row r="9162" spans="1:5" x14ac:dyDescent="0.35">
      <c r="A9162" s="47">
        <v>56506.868455900505</v>
      </c>
      <c r="B9162" s="46">
        <v>0.7246672144669879</v>
      </c>
      <c r="C9162" s="46">
        <v>0.72530564399324593</v>
      </c>
      <c r="D9162" s="46">
        <v>0.91516446469385626</v>
      </c>
      <c r="E9162" s="46">
        <v>0.80640292312790429</v>
      </c>
    </row>
    <row r="9163" spans="1:5" x14ac:dyDescent="0.35">
      <c r="A9163" s="47">
        <v>56517.379159322038</v>
      </c>
      <c r="B9163" s="46">
        <v>0.72454488875711953</v>
      </c>
      <c r="C9163" s="46">
        <v>0.80498226262772921</v>
      </c>
      <c r="D9163" s="46">
        <v>0.91512951586110569</v>
      </c>
      <c r="E9163" s="46">
        <v>0.80629143753504451</v>
      </c>
    </row>
    <row r="9164" spans="1:5" x14ac:dyDescent="0.35">
      <c r="A9164" s="47">
        <v>56518.024303446859</v>
      </c>
      <c r="B9164" s="46">
        <v>0.72453740720379545</v>
      </c>
      <c r="C9164" s="46">
        <v>-0.13451221620047749</v>
      </c>
      <c r="D9164" s="46">
        <v>0.91512737136950273</v>
      </c>
      <c r="E9164" s="46">
        <v>0.80628459712739387</v>
      </c>
    </row>
    <row r="9165" spans="1:5" x14ac:dyDescent="0.35">
      <c r="A9165" s="47">
        <v>56518.85245575881</v>
      </c>
      <c r="B9165" s="46">
        <v>0.72452780788965321</v>
      </c>
      <c r="C9165" s="46">
        <v>0.53281846246790998</v>
      </c>
      <c r="D9165" s="46">
        <v>0.91512461866092376</v>
      </c>
      <c r="E9165" s="46">
        <v>0.80627581673175819</v>
      </c>
    </row>
    <row r="9166" spans="1:5" x14ac:dyDescent="0.35">
      <c r="A9166" s="47">
        <v>56528.217698342334</v>
      </c>
      <c r="B9166" s="46">
        <v>0.7244196074716871</v>
      </c>
      <c r="C9166" s="46">
        <v>0.49671717351946754</v>
      </c>
      <c r="D9166" s="46">
        <v>0.91509349809501839</v>
      </c>
      <c r="E9166" s="46">
        <v>0.80617655657405674</v>
      </c>
    </row>
    <row r="9167" spans="1:5" x14ac:dyDescent="0.35">
      <c r="A9167" s="47">
        <v>56532.089164384161</v>
      </c>
      <c r="B9167" s="46">
        <v>0.72437506888557768</v>
      </c>
      <c r="C9167" s="46">
        <v>1.0199861838644297</v>
      </c>
      <c r="D9167" s="46">
        <v>0.91508063793963768</v>
      </c>
      <c r="E9167" s="46">
        <v>0.80613554191338055</v>
      </c>
    </row>
    <row r="9168" spans="1:5" x14ac:dyDescent="0.35">
      <c r="A9168" s="47">
        <v>56539.272571826179</v>
      </c>
      <c r="B9168" s="46">
        <v>0.72429272264608036</v>
      </c>
      <c r="C9168" s="46">
        <v>0.8239281549321964</v>
      </c>
      <c r="D9168" s="46">
        <v>0.91505678346927311</v>
      </c>
      <c r="E9168" s="46">
        <v>0.80605946840687992</v>
      </c>
    </row>
    <row r="9169" spans="1:5" x14ac:dyDescent="0.35">
      <c r="A9169" s="47">
        <v>56559.635582158488</v>
      </c>
      <c r="B9169" s="46">
        <v>0.7240613647590638</v>
      </c>
      <c r="C9169" s="46">
        <v>0.50742308444493567</v>
      </c>
      <c r="D9169" s="46">
        <v>0.9149892133856018</v>
      </c>
      <c r="E9169" s="46">
        <v>0.80584401976340392</v>
      </c>
    </row>
    <row r="9170" spans="1:5" x14ac:dyDescent="0.35">
      <c r="A9170" s="47">
        <v>56565.180985350096</v>
      </c>
      <c r="B9170" s="46">
        <v>0.72399888883424834</v>
      </c>
      <c r="C9170" s="46">
        <v>0.40151235889376302</v>
      </c>
      <c r="D9170" s="46">
        <v>0.91497082519490947</v>
      </c>
      <c r="E9170" s="46">
        <v>0.8057853982672023</v>
      </c>
    </row>
    <row r="9171" spans="1:5" x14ac:dyDescent="0.35">
      <c r="A9171" s="47">
        <v>56582.085496778942</v>
      </c>
      <c r="B9171" s="46">
        <v>0.72380983120216136</v>
      </c>
      <c r="C9171" s="46">
        <v>0.92699414572998684</v>
      </c>
      <c r="D9171" s="46">
        <v>0.91491480511106082</v>
      </c>
      <c r="E9171" s="46">
        <v>0.80560683251963994</v>
      </c>
    </row>
    <row r="9172" spans="1:5" x14ac:dyDescent="0.35">
      <c r="A9172" s="47">
        <v>56589.090407298871</v>
      </c>
      <c r="B9172" s="46">
        <v>0.72373210254590215</v>
      </c>
      <c r="C9172" s="46">
        <v>1.1606041268503509</v>
      </c>
      <c r="D9172" s="46">
        <v>0.91489160647726098</v>
      </c>
      <c r="E9172" s="46">
        <v>0.80553289787898485</v>
      </c>
    </row>
    <row r="9173" spans="1:5" x14ac:dyDescent="0.35">
      <c r="A9173" s="47">
        <v>56593.050868478014</v>
      </c>
      <c r="B9173" s="46">
        <v>0.72368831470097195</v>
      </c>
      <c r="C9173" s="46">
        <v>0.59409270875412368</v>
      </c>
      <c r="D9173" s="46">
        <v>0.91487849423833256</v>
      </c>
      <c r="E9173" s="46">
        <v>0.80549111192549516</v>
      </c>
    </row>
    <row r="9174" spans="1:5" x14ac:dyDescent="0.35">
      <c r="A9174" s="47">
        <v>56600.221016819494</v>
      </c>
      <c r="B9174" s="46">
        <v>0.72360933089752932</v>
      </c>
      <c r="C9174" s="46">
        <v>1.0715994116929695</v>
      </c>
      <c r="D9174" s="46">
        <v>0.9148547625429313</v>
      </c>
      <c r="E9174" s="46">
        <v>0.80541548972589561</v>
      </c>
    </row>
    <row r="9175" spans="1:5" x14ac:dyDescent="0.35">
      <c r="A9175" s="47">
        <v>56611.244673035166</v>
      </c>
      <c r="B9175" s="46">
        <v>0.72348862856598928</v>
      </c>
      <c r="C9175" s="46">
        <v>1.0207601545316081</v>
      </c>
      <c r="D9175" s="46">
        <v>0.91481829442027174</v>
      </c>
      <c r="E9175" s="46">
        <v>0.80529929686601798</v>
      </c>
    </row>
    <row r="9176" spans="1:5" x14ac:dyDescent="0.35">
      <c r="A9176" s="47">
        <v>56611.47924704427</v>
      </c>
      <c r="B9176" s="46">
        <v>0.72348606972562091</v>
      </c>
      <c r="C9176" s="46">
        <v>0.79414928319778699</v>
      </c>
      <c r="D9176" s="46">
        <v>0.91481751864470651</v>
      </c>
      <c r="E9176" s="46">
        <v>0.80529682532375424</v>
      </c>
    </row>
    <row r="9177" spans="1:5" x14ac:dyDescent="0.35">
      <c r="A9177" s="47">
        <v>56616.005246212277</v>
      </c>
      <c r="B9177" s="46">
        <v>0.72343677630365888</v>
      </c>
      <c r="C9177" s="46">
        <v>0.8599048554417843</v>
      </c>
      <c r="D9177" s="46">
        <v>0.91480255232119589</v>
      </c>
      <c r="E9177" s="46">
        <v>0.805249145731597</v>
      </c>
    </row>
    <row r="9178" spans="1:5" x14ac:dyDescent="0.35">
      <c r="A9178" s="47">
        <v>56630.655811691206</v>
      </c>
      <c r="B9178" s="46">
        <v>0.72327823313518913</v>
      </c>
      <c r="C9178" s="46">
        <v>0.83065897058016702</v>
      </c>
      <c r="D9178" s="46">
        <v>0.91475413155565533</v>
      </c>
      <c r="E9178" s="46">
        <v>0.80509490828044183</v>
      </c>
    </row>
    <row r="9179" spans="1:5" x14ac:dyDescent="0.35">
      <c r="A9179" s="47">
        <v>56631.617246689966</v>
      </c>
      <c r="B9179" s="46">
        <v>0.72326788316166146</v>
      </c>
      <c r="C9179" s="46">
        <v>0.59386581475775468</v>
      </c>
      <c r="D9179" s="46">
        <v>0.91475095529890793</v>
      </c>
      <c r="E9179" s="46">
        <v>0.80508479190293636</v>
      </c>
    </row>
    <row r="9180" spans="1:5" x14ac:dyDescent="0.35">
      <c r="A9180" s="47">
        <v>56634.028652809364</v>
      </c>
      <c r="B9180" s="46">
        <v>0.72324195345613163</v>
      </c>
      <c r="C9180" s="46">
        <v>0.90149840494466726</v>
      </c>
      <c r="D9180" s="46">
        <v>0.91474298954544175</v>
      </c>
      <c r="E9180" s="46">
        <v>0.80505942160017685</v>
      </c>
    </row>
    <row r="9181" spans="1:5" x14ac:dyDescent="0.35">
      <c r="A9181" s="47">
        <v>56640.620246774241</v>
      </c>
      <c r="B9181" s="46">
        <v>0.72317128875861292</v>
      </c>
      <c r="C9181" s="46">
        <v>1.0128474483086958</v>
      </c>
      <c r="D9181" s="46">
        <v>0.91472122034490089</v>
      </c>
      <c r="E9181" s="46">
        <v>0.80499009295399493</v>
      </c>
    </row>
    <row r="9182" spans="1:5" x14ac:dyDescent="0.35">
      <c r="A9182" s="47">
        <v>56644.302355873158</v>
      </c>
      <c r="B9182" s="46">
        <v>0.72313195145418374</v>
      </c>
      <c r="C9182" s="46">
        <v>1.0326703600061826</v>
      </c>
      <c r="D9182" s="46">
        <v>0.91470906325605417</v>
      </c>
      <c r="E9182" s="46">
        <v>0.80495137904511038</v>
      </c>
    </row>
    <row r="9183" spans="1:5" x14ac:dyDescent="0.35">
      <c r="A9183" s="47">
        <v>56649.702830477334</v>
      </c>
      <c r="B9183" s="46">
        <v>0.72307443296010798</v>
      </c>
      <c r="C9183" s="46">
        <v>0.40140120534439827</v>
      </c>
      <c r="D9183" s="46">
        <v>0.91469123701734434</v>
      </c>
      <c r="E9183" s="46">
        <v>0.80489461571018273</v>
      </c>
    </row>
    <row r="9184" spans="1:5" x14ac:dyDescent="0.35">
      <c r="A9184" s="47">
        <v>56666.124789892114</v>
      </c>
      <c r="B9184" s="46">
        <v>0.72290081715290866</v>
      </c>
      <c r="C9184" s="46">
        <v>0.912368599544644</v>
      </c>
      <c r="D9184" s="46">
        <v>0.91463706179915938</v>
      </c>
      <c r="E9184" s="46">
        <v>0.80472213615474331</v>
      </c>
    </row>
    <row r="9185" spans="1:5" x14ac:dyDescent="0.35">
      <c r="A9185" s="47">
        <v>56668.998447678336</v>
      </c>
      <c r="B9185" s="46">
        <v>0.72287063530783469</v>
      </c>
      <c r="C9185" s="46">
        <v>0.95743851690666126</v>
      </c>
      <c r="D9185" s="46">
        <v>0.91462758660169274</v>
      </c>
      <c r="E9185" s="46">
        <v>0.8046919740669255</v>
      </c>
    </row>
    <row r="9186" spans="1:5" x14ac:dyDescent="0.35">
      <c r="A9186" s="47">
        <v>56675.796126852372</v>
      </c>
      <c r="B9186" s="46">
        <v>0.72279947510917175</v>
      </c>
      <c r="C9186" s="46">
        <v>0.60924262080805924</v>
      </c>
      <c r="D9186" s="46">
        <v>0.91460517862585999</v>
      </c>
      <c r="E9186" s="46">
        <v>0.80462064881156847</v>
      </c>
    </row>
    <row r="9187" spans="1:5" x14ac:dyDescent="0.35">
      <c r="A9187" s="47">
        <v>56687.182364266075</v>
      </c>
      <c r="B9187" s="46">
        <v>0.7226810205187032</v>
      </c>
      <c r="C9187" s="46">
        <v>-0.15052234367122219</v>
      </c>
      <c r="D9187" s="46">
        <v>0.91456766289754499</v>
      </c>
      <c r="E9187" s="46">
        <v>0.80450125207308354</v>
      </c>
    </row>
    <row r="9188" spans="1:5" x14ac:dyDescent="0.35">
      <c r="A9188" s="47">
        <v>56699.622189997681</v>
      </c>
      <c r="B9188" s="46">
        <v>0.72255266183717859</v>
      </c>
      <c r="C9188" s="46">
        <v>0.87564465069538411</v>
      </c>
      <c r="D9188" s="46">
        <v>0.91452670152208981</v>
      </c>
      <c r="E9188" s="46">
        <v>0.80437091391144289</v>
      </c>
    </row>
    <row r="9189" spans="1:5" x14ac:dyDescent="0.35">
      <c r="A9189" s="47">
        <v>56706.68790603432</v>
      </c>
      <c r="B9189" s="46">
        <v>0.72248024529981525</v>
      </c>
      <c r="C9189" s="46">
        <v>0.91928131587146744</v>
      </c>
      <c r="D9189" s="46">
        <v>0.91450344774177195</v>
      </c>
      <c r="E9189" s="46">
        <v>0.80429693253267032</v>
      </c>
    </row>
    <row r="9190" spans="1:5" x14ac:dyDescent="0.35">
      <c r="A9190" s="47">
        <v>56711.37656957352</v>
      </c>
      <c r="B9190" s="46">
        <v>0.72243238677196919</v>
      </c>
      <c r="C9190" s="46">
        <v>1.0637800527915964</v>
      </c>
      <c r="D9190" s="46">
        <v>0.91448802177337396</v>
      </c>
      <c r="E9190" s="46">
        <v>0.80424785986176572</v>
      </c>
    </row>
    <row r="9191" spans="1:5" x14ac:dyDescent="0.35">
      <c r="A9191" s="47">
        <v>56719.710684900092</v>
      </c>
      <c r="B9191" s="46">
        <v>0.72234770261796211</v>
      </c>
      <c r="C9191" s="46">
        <v>0.61414447363463687</v>
      </c>
      <c r="D9191" s="46">
        <v>0.91446061141887214</v>
      </c>
      <c r="E9191" s="46">
        <v>0.80416067213170317</v>
      </c>
    </row>
    <row r="9192" spans="1:5" x14ac:dyDescent="0.35">
      <c r="A9192" s="47">
        <v>56721.19785657696</v>
      </c>
      <c r="B9192" s="46">
        <v>0.72233264293826871</v>
      </c>
      <c r="C9192" s="46">
        <v>0.84074966360918602</v>
      </c>
      <c r="D9192" s="46">
        <v>0.91445572146681431</v>
      </c>
      <c r="E9192" s="46">
        <v>0.80414511928227417</v>
      </c>
    </row>
    <row r="9193" spans="1:5" x14ac:dyDescent="0.35">
      <c r="A9193" s="47">
        <v>56721.42330206067</v>
      </c>
      <c r="B9193" s="46">
        <v>0.72233036135466999</v>
      </c>
      <c r="C9193" s="46">
        <v>0.49785696870265905</v>
      </c>
      <c r="D9193" s="46">
        <v>0.91445498021531857</v>
      </c>
      <c r="E9193" s="46">
        <v>0.80414276171141608</v>
      </c>
    </row>
    <row r="9194" spans="1:5" x14ac:dyDescent="0.35">
      <c r="A9194" s="47">
        <v>56735.046943507434</v>
      </c>
      <c r="B9194" s="46">
        <v>0.72219315181900046</v>
      </c>
      <c r="C9194" s="46">
        <v>0.34376342713187125</v>
      </c>
      <c r="D9194" s="46">
        <v>0.91441020268236506</v>
      </c>
      <c r="E9194" s="46">
        <v>0.80400036207606895</v>
      </c>
    </row>
    <row r="9195" spans="1:5" x14ac:dyDescent="0.35">
      <c r="A9195" s="47">
        <v>56735.752349261595</v>
      </c>
      <c r="B9195" s="46">
        <v>0.72218608302524467</v>
      </c>
      <c r="C9195" s="46">
        <v>0.54366185792398269</v>
      </c>
      <c r="D9195" s="46">
        <v>0.91440788505501014</v>
      </c>
      <c r="E9195" s="46">
        <v>0.80399299254697532</v>
      </c>
    </row>
    <row r="9196" spans="1:5" x14ac:dyDescent="0.35">
      <c r="A9196" s="47">
        <v>56764.910908814396</v>
      </c>
      <c r="B9196" s="46">
        <v>0.721896948384256</v>
      </c>
      <c r="C9196" s="46">
        <v>1.0982382592098494</v>
      </c>
      <c r="D9196" s="46">
        <v>0.91431215823314249</v>
      </c>
      <c r="E9196" s="46">
        <v>0.80368868134746507</v>
      </c>
    </row>
    <row r="9197" spans="1:5" x14ac:dyDescent="0.35">
      <c r="A9197" s="47">
        <v>56765.312646282422</v>
      </c>
      <c r="B9197" s="46">
        <v>0.72189300640415355</v>
      </c>
      <c r="C9197" s="46">
        <v>0.2217896642370043</v>
      </c>
      <c r="D9197" s="46">
        <v>0.914310840349427</v>
      </c>
      <c r="E9197" s="46">
        <v>0.80368449293880462</v>
      </c>
    </row>
    <row r="9198" spans="1:5" x14ac:dyDescent="0.35">
      <c r="A9198" s="47">
        <v>56765.804883038771</v>
      </c>
      <c r="B9198" s="46">
        <v>0.72188817795383697</v>
      </c>
      <c r="C9198" s="46">
        <v>0.66246924651460759</v>
      </c>
      <c r="D9198" s="46">
        <v>0.91430922562373362</v>
      </c>
      <c r="E9198" s="46">
        <v>0.80367936116779026</v>
      </c>
    </row>
    <row r="9199" spans="1:5" x14ac:dyDescent="0.35">
      <c r="A9199" s="47">
        <v>56768.130170873541</v>
      </c>
      <c r="B9199" s="46">
        <v>0.72186539163343499</v>
      </c>
      <c r="C9199" s="46">
        <v>0.95507675860864172</v>
      </c>
      <c r="D9199" s="46">
        <v>0.91430159834165914</v>
      </c>
      <c r="E9199" s="46">
        <v>0.80365512145599705</v>
      </c>
    </row>
    <row r="9200" spans="1:5" x14ac:dyDescent="0.35">
      <c r="A9200" s="47">
        <v>56772.682957459576</v>
      </c>
      <c r="B9200" s="46">
        <v>0.72182088665042599</v>
      </c>
      <c r="C9200" s="46">
        <v>0.67622990646483139</v>
      </c>
      <c r="D9200" s="46">
        <v>0.91428666719286855</v>
      </c>
      <c r="E9200" s="46">
        <v>0.80360767276418921</v>
      </c>
    </row>
    <row r="9201" spans="1:5" x14ac:dyDescent="0.35">
      <c r="A9201" s="47">
        <v>56786.34875091799</v>
      </c>
      <c r="B9201" s="46">
        <v>0.72168816723400842</v>
      </c>
      <c r="C9201" s="46">
        <v>0.49275042609304709</v>
      </c>
      <c r="D9201" s="46">
        <v>0.91424187041489202</v>
      </c>
      <c r="E9201" s="46">
        <v>0.80346533943115428</v>
      </c>
    </row>
    <row r="9202" spans="1:5" x14ac:dyDescent="0.35">
      <c r="A9202" s="47">
        <v>56791.479781536073</v>
      </c>
      <c r="B9202" s="46">
        <v>0.72163867136459703</v>
      </c>
      <c r="C9202" s="46">
        <v>0.6080906556324539</v>
      </c>
      <c r="D9202" s="46">
        <v>0.91422505891488082</v>
      </c>
      <c r="E9202" s="46">
        <v>0.80341193318196458</v>
      </c>
    </row>
    <row r="9203" spans="1:5" x14ac:dyDescent="0.35">
      <c r="A9203" s="47">
        <v>56805.226094938247</v>
      </c>
      <c r="B9203" s="46">
        <v>0.72150696981667573</v>
      </c>
      <c r="C9203" s="46">
        <v>0.39482413715825615</v>
      </c>
      <c r="D9203" s="46">
        <v>0.91418004179044965</v>
      </c>
      <c r="E9203" s="46">
        <v>0.80326894908416469</v>
      </c>
    </row>
    <row r="9204" spans="1:5" x14ac:dyDescent="0.35">
      <c r="A9204" s="47">
        <v>56819.065915227962</v>
      </c>
      <c r="B9204" s="46">
        <v>0.72137569374959953</v>
      </c>
      <c r="C9204" s="46">
        <v>0.94803286765241523</v>
      </c>
      <c r="D9204" s="46">
        <v>0.91413475042220216</v>
      </c>
      <c r="E9204" s="46">
        <v>0.80312513106404049</v>
      </c>
    </row>
    <row r="9205" spans="1:5" x14ac:dyDescent="0.35">
      <c r="A9205" s="47">
        <v>56821.439013149014</v>
      </c>
      <c r="B9205" s="46">
        <v>0.72135331681502035</v>
      </c>
      <c r="C9205" s="46">
        <v>0.66648118949810264</v>
      </c>
      <c r="D9205" s="46">
        <v>0.91412698757622124</v>
      </c>
      <c r="E9205" s="46">
        <v>0.80310048474510309</v>
      </c>
    </row>
    <row r="9206" spans="1:5" x14ac:dyDescent="0.35">
      <c r="A9206" s="47">
        <v>56823.369155197324</v>
      </c>
      <c r="B9206" s="46">
        <v>0.72133514532540277</v>
      </c>
      <c r="C9206" s="46">
        <v>0.98477808916730414</v>
      </c>
      <c r="D9206" s="46">
        <v>0.91412067441367739</v>
      </c>
      <c r="E9206" s="46">
        <v>0.80308044186140937</v>
      </c>
    </row>
    <row r="9207" spans="1:5" x14ac:dyDescent="0.35">
      <c r="A9207" s="47">
        <v>56832.95190663066</v>
      </c>
      <c r="B9207" s="46">
        <v>0.72124530749517701</v>
      </c>
      <c r="C9207" s="46">
        <v>1.0236082178284311</v>
      </c>
      <c r="D9207" s="46">
        <v>0.9140893400626845</v>
      </c>
      <c r="E9207" s="46">
        <v>0.8029809732909009</v>
      </c>
    </row>
    <row r="9208" spans="1:5" x14ac:dyDescent="0.35">
      <c r="A9208" s="47">
        <v>56846.015102280238</v>
      </c>
      <c r="B9208" s="46">
        <v>0.72112385696331005</v>
      </c>
      <c r="C9208" s="46">
        <v>1.2494655322830894</v>
      </c>
      <c r="D9208" s="46">
        <v>0.91404664966345517</v>
      </c>
      <c r="E9208" s="46">
        <v>0.80284548559678137</v>
      </c>
    </row>
    <row r="9209" spans="1:5" x14ac:dyDescent="0.35">
      <c r="A9209" s="47">
        <v>56850.22043058218</v>
      </c>
      <c r="B9209" s="46">
        <v>0.72108500828519173</v>
      </c>
      <c r="C9209" s="46">
        <v>-0.12275619886240596</v>
      </c>
      <c r="D9209" s="46">
        <v>0.91403291270027698</v>
      </c>
      <c r="E9209" s="46">
        <v>0.8028018956158175</v>
      </c>
    </row>
    <row r="9210" spans="1:5" x14ac:dyDescent="0.35">
      <c r="A9210" s="47">
        <v>56855.522400578797</v>
      </c>
      <c r="B9210" s="46">
        <v>0.72103620130368895</v>
      </c>
      <c r="C9210" s="46">
        <v>0.88985854832865918</v>
      </c>
      <c r="D9210" s="46">
        <v>0.91401559765114215</v>
      </c>
      <c r="E9210" s="46">
        <v>0.80274695687229747</v>
      </c>
    </row>
    <row r="9211" spans="1:5" x14ac:dyDescent="0.35">
      <c r="A9211" s="47">
        <v>56865.772915569294</v>
      </c>
      <c r="B9211" s="46">
        <v>0.72094238519521381</v>
      </c>
      <c r="C9211" s="46">
        <v>1.0991912327724895</v>
      </c>
      <c r="D9211" s="46">
        <v>0.91398213489350211</v>
      </c>
      <c r="E9211" s="46">
        <v>0.80264079973845248</v>
      </c>
    </row>
    <row r="9212" spans="1:5" x14ac:dyDescent="0.35">
      <c r="A9212" s="47">
        <v>56869.41860775138</v>
      </c>
      <c r="B9212" s="46">
        <v>0.72090919133334996</v>
      </c>
      <c r="C9212" s="46">
        <v>0.9598059425630856</v>
      </c>
      <c r="D9212" s="46">
        <v>0.91397023771368047</v>
      </c>
      <c r="E9212" s="46">
        <v>0.80260306245353275</v>
      </c>
    </row>
    <row r="9213" spans="1:5" x14ac:dyDescent="0.35">
      <c r="A9213" s="47">
        <v>56875.54462961074</v>
      </c>
      <c r="B9213" s="46">
        <v>0.72085361791619895</v>
      </c>
      <c r="C9213" s="46">
        <v>1.0615741901616405</v>
      </c>
      <c r="D9213" s="46">
        <v>0.91395025125390716</v>
      </c>
      <c r="E9213" s="46">
        <v>0.80253967265452375</v>
      </c>
    </row>
    <row r="9214" spans="1:5" x14ac:dyDescent="0.35">
      <c r="A9214" s="47">
        <v>56876.745662705616</v>
      </c>
      <c r="B9214" s="46">
        <v>0.7208427524288723</v>
      </c>
      <c r="C9214" s="46">
        <v>0.52293035296382406</v>
      </c>
      <c r="D9214" s="46">
        <v>0.91394633354305554</v>
      </c>
      <c r="E9214" s="46">
        <v>0.80252724802642528</v>
      </c>
    </row>
    <row r="9215" spans="1:5" x14ac:dyDescent="0.35">
      <c r="A9215" s="47">
        <v>56885.458495034611</v>
      </c>
      <c r="B9215" s="46">
        <v>0.72076422260426853</v>
      </c>
      <c r="C9215" s="46">
        <v>0.57367202727129918</v>
      </c>
      <c r="D9215" s="46">
        <v>0.9139179197783458</v>
      </c>
      <c r="E9215" s="46">
        <v>0.80243714579073522</v>
      </c>
    </row>
    <row r="9216" spans="1:5" x14ac:dyDescent="0.35">
      <c r="A9216" s="47">
        <v>56903.03533545175</v>
      </c>
      <c r="B9216" s="46">
        <v>0.72060736563059435</v>
      </c>
      <c r="C9216" s="46">
        <v>0.62140315447203331</v>
      </c>
      <c r="D9216" s="46">
        <v>0.91386063692979347</v>
      </c>
      <c r="E9216" s="46">
        <v>0.80225554706371105</v>
      </c>
    </row>
    <row r="9217" spans="1:5" x14ac:dyDescent="0.35">
      <c r="A9217" s="47">
        <v>56919.123367493754</v>
      </c>
      <c r="B9217" s="46">
        <v>0.72046562268481196</v>
      </c>
      <c r="C9217" s="46">
        <v>0.93929677333077777</v>
      </c>
      <c r="D9217" s="46">
        <v>0.91380825006980559</v>
      </c>
      <c r="E9217" s="46">
        <v>0.80208952870924966</v>
      </c>
    </row>
    <row r="9218" spans="1:5" x14ac:dyDescent="0.35">
      <c r="A9218" s="47">
        <v>56923.617829805029</v>
      </c>
      <c r="B9218" s="46">
        <v>0.72042633556005486</v>
      </c>
      <c r="C9218" s="46">
        <v>0.63789472876449871</v>
      </c>
      <c r="D9218" s="46">
        <v>0.91379362239824569</v>
      </c>
      <c r="E9218" s="46">
        <v>0.80204318262231944</v>
      </c>
    </row>
    <row r="9219" spans="1:5" x14ac:dyDescent="0.35">
      <c r="A9219" s="47">
        <v>56946.786202054005</v>
      </c>
      <c r="B9219" s="46">
        <v>0.72022596292617336</v>
      </c>
      <c r="C9219" s="46">
        <v>0.56323194278371513</v>
      </c>
      <c r="D9219" s="46">
        <v>0.91371827020889296</v>
      </c>
      <c r="E9219" s="46">
        <v>0.80180450992168806</v>
      </c>
    </row>
    <row r="9220" spans="1:5" x14ac:dyDescent="0.35">
      <c r="A9220" s="47">
        <v>56948.378970448277</v>
      </c>
      <c r="B9220" s="46">
        <v>0.7202123196054917</v>
      </c>
      <c r="C9220" s="46">
        <v>0.53644897071227771</v>
      </c>
      <c r="D9220" s="46">
        <v>0.91371309309494797</v>
      </c>
      <c r="E9220" s="46">
        <v>0.80178811625984503</v>
      </c>
    </row>
    <row r="9221" spans="1:5" x14ac:dyDescent="0.35">
      <c r="A9221" s="47">
        <v>56952.475503548114</v>
      </c>
      <c r="B9221" s="46">
        <v>0.72017730725116369</v>
      </c>
      <c r="C9221" s="46">
        <v>0.55388006341838825</v>
      </c>
      <c r="D9221" s="46">
        <v>0.91369977963961491</v>
      </c>
      <c r="E9221" s="46">
        <v>0.80174596102759121</v>
      </c>
    </row>
    <row r="9222" spans="1:5" x14ac:dyDescent="0.35">
      <c r="A9222" s="47">
        <v>56953.793617965777</v>
      </c>
      <c r="B9222" s="46">
        <v>0.72016606533347916</v>
      </c>
      <c r="C9222" s="46">
        <v>0.44336848484192171</v>
      </c>
      <c r="D9222" s="46">
        <v>0.91369549642711256</v>
      </c>
      <c r="E9222" s="46">
        <v>0.80173239964296417</v>
      </c>
    </row>
    <row r="9223" spans="1:5" x14ac:dyDescent="0.35">
      <c r="A9223" s="47">
        <v>56954.478729250921</v>
      </c>
      <c r="B9223" s="46">
        <v>0.72016022673458158</v>
      </c>
      <c r="C9223" s="46">
        <v>0.54517638125510803</v>
      </c>
      <c r="D9223" s="46">
        <v>0.91369327026770963</v>
      </c>
      <c r="E9223" s="46">
        <v>0.80172535139908774</v>
      </c>
    </row>
    <row r="9224" spans="1:5" x14ac:dyDescent="0.35">
      <c r="A9224" s="47">
        <v>56959.407484040865</v>
      </c>
      <c r="B9224" s="46">
        <v>0.7201183153776739</v>
      </c>
      <c r="C9224" s="46">
        <v>1.029765293799012</v>
      </c>
      <c r="D9224" s="46">
        <v>0.91367725727552707</v>
      </c>
      <c r="E9224" s="46">
        <v>0.80167465585735798</v>
      </c>
    </row>
    <row r="9225" spans="1:5" x14ac:dyDescent="0.35">
      <c r="A9225" s="47">
        <v>56973.667094281423</v>
      </c>
      <c r="B9225" s="46">
        <v>0.71999796854629361</v>
      </c>
      <c r="C9225" s="46">
        <v>0.83824063019295458</v>
      </c>
      <c r="D9225" s="46">
        <v>0.91363095111997927</v>
      </c>
      <c r="E9225" s="46">
        <v>0.80152808700065548</v>
      </c>
    </row>
    <row r="9226" spans="1:5" x14ac:dyDescent="0.35">
      <c r="A9226" s="47">
        <v>56983.488575100841</v>
      </c>
      <c r="B9226" s="46">
        <v>0.71991586178259859</v>
      </c>
      <c r="C9226" s="46">
        <v>0.13663664337855153</v>
      </c>
      <c r="D9226" s="46">
        <v>0.91359907595401169</v>
      </c>
      <c r="E9226" s="46">
        <v>0.80142722309369385</v>
      </c>
    </row>
    <row r="9227" spans="1:5" x14ac:dyDescent="0.35">
      <c r="A9227" s="47">
        <v>57004.091758940165</v>
      </c>
      <c r="B9227" s="46">
        <v>0.71974568940438355</v>
      </c>
      <c r="C9227" s="46">
        <v>1.6230431373309928</v>
      </c>
      <c r="D9227" s="46">
        <v>0.91353225875092881</v>
      </c>
      <c r="E9227" s="46">
        <v>0.80121586543082945</v>
      </c>
    </row>
    <row r="9228" spans="1:5" x14ac:dyDescent="0.35">
      <c r="A9228" s="47">
        <v>57005.46109420275</v>
      </c>
      <c r="B9228" s="46">
        <v>0.71973447835856952</v>
      </c>
      <c r="C9228" s="46">
        <v>1.0522538354592825</v>
      </c>
      <c r="D9228" s="46">
        <v>0.91352782029185775</v>
      </c>
      <c r="E9228" s="46">
        <v>0.80120182922717842</v>
      </c>
    </row>
    <row r="9229" spans="1:5" x14ac:dyDescent="0.35">
      <c r="A9229" s="47">
        <v>57014.355166153626</v>
      </c>
      <c r="B9229" s="46">
        <v>0.71966196019330897</v>
      </c>
      <c r="C9229" s="46">
        <v>0.96171525384816103</v>
      </c>
      <c r="D9229" s="46">
        <v>0.91349899888002628</v>
      </c>
      <c r="E9229" s="46">
        <v>0.80111069538398627</v>
      </c>
    </row>
    <row r="9230" spans="1:5" x14ac:dyDescent="0.35">
      <c r="A9230" s="47">
        <v>57014.360725693085</v>
      </c>
      <c r="B9230" s="46">
        <v>0.71966191502559207</v>
      </c>
      <c r="C9230" s="46">
        <v>0.15850089396269862</v>
      </c>
      <c r="D9230" s="46">
        <v>0.91349898086810544</v>
      </c>
      <c r="E9230" s="46">
        <v>0.80111063843600649</v>
      </c>
    </row>
    <row r="9231" spans="1:5" x14ac:dyDescent="0.35">
      <c r="A9231" s="47">
        <v>57018.20823935575</v>
      </c>
      <c r="B9231" s="46">
        <v>0.71963070497289028</v>
      </c>
      <c r="C9231" s="46">
        <v>0.63015267187118695</v>
      </c>
      <c r="D9231" s="46">
        <v>0.91348651676609061</v>
      </c>
      <c r="E9231" s="46">
        <v>0.80107123271979275</v>
      </c>
    </row>
    <row r="9232" spans="1:5" x14ac:dyDescent="0.35">
      <c r="A9232" s="47">
        <v>57020.305581302848</v>
      </c>
      <c r="B9232" s="46">
        <v>0.7196137326753318</v>
      </c>
      <c r="C9232" s="46">
        <v>1.0304085572626631</v>
      </c>
      <c r="D9232" s="46">
        <v>0.91347972335665706</v>
      </c>
      <c r="E9232" s="46">
        <v>0.80104975664058387</v>
      </c>
    </row>
    <row r="9233" spans="1:5" x14ac:dyDescent="0.35">
      <c r="A9233" s="47">
        <v>57032.667208876097</v>
      </c>
      <c r="B9233" s="46">
        <v>0.71951428282046292</v>
      </c>
      <c r="C9233" s="46">
        <v>1.3064516186838127</v>
      </c>
      <c r="D9233" s="46">
        <v>0.91343969728127039</v>
      </c>
      <c r="E9233" s="46">
        <v>0.80092324389455893</v>
      </c>
    </row>
    <row r="9234" spans="1:5" x14ac:dyDescent="0.35">
      <c r="A9234" s="47">
        <v>57032.990776034967</v>
      </c>
      <c r="B9234" s="46">
        <v>0.71951169310131113</v>
      </c>
      <c r="C9234" s="46">
        <v>9.5071559018822249E-2</v>
      </c>
      <c r="D9234" s="46">
        <v>0.91343864991321833</v>
      </c>
      <c r="E9234" s="46">
        <v>0.80091993392792138</v>
      </c>
    </row>
    <row r="9235" spans="1:5" x14ac:dyDescent="0.35">
      <c r="A9235" s="47">
        <v>57035.861710942918</v>
      </c>
      <c r="B9235" s="46">
        <v>0.71948874501969406</v>
      </c>
      <c r="C9235" s="46">
        <v>0.90560660778533641</v>
      </c>
      <c r="D9235" s="46">
        <v>0.91342935757676103</v>
      </c>
      <c r="E9235" s="46">
        <v>0.8008905687752258</v>
      </c>
    </row>
    <row r="9236" spans="1:5" x14ac:dyDescent="0.35">
      <c r="A9236" s="47">
        <v>57042.265702560748</v>
      </c>
      <c r="B9236" s="46">
        <v>0.71943774972983454</v>
      </c>
      <c r="C9236" s="46">
        <v>0.33453890109296225</v>
      </c>
      <c r="D9236" s="46">
        <v>0.91340863442899245</v>
      </c>
      <c r="E9236" s="46">
        <v>0.80082508802230234</v>
      </c>
    </row>
    <row r="9237" spans="1:5" x14ac:dyDescent="0.35">
      <c r="A9237" s="47">
        <v>57043.67302296876</v>
      </c>
      <c r="B9237" s="46">
        <v>0.71942657892518302</v>
      </c>
      <c r="C9237" s="46">
        <v>0.53799139115886518</v>
      </c>
      <c r="D9237" s="46">
        <v>0.91340408122958272</v>
      </c>
      <c r="E9237" s="46">
        <v>0.80081070226092954</v>
      </c>
    </row>
    <row r="9238" spans="1:5" x14ac:dyDescent="0.35">
      <c r="A9238" s="47">
        <v>57043.724953135235</v>
      </c>
      <c r="B9238" s="46">
        <v>0.71942616696844153</v>
      </c>
      <c r="C9238" s="46">
        <v>0.43372897594682325</v>
      </c>
      <c r="D9238" s="46">
        <v>0.91340391322225389</v>
      </c>
      <c r="E9238" s="46">
        <v>0.8008101714539968</v>
      </c>
    </row>
    <row r="9239" spans="1:5" x14ac:dyDescent="0.35">
      <c r="A9239" s="47">
        <v>57050.631698472411</v>
      </c>
      <c r="B9239" s="46">
        <v>0.71937153254875108</v>
      </c>
      <c r="C9239" s="46">
        <v>0.88310723378766109</v>
      </c>
      <c r="D9239" s="46">
        <v>0.91338157185936941</v>
      </c>
      <c r="E9239" s="46">
        <v>0.8007395916227098</v>
      </c>
    </row>
    <row r="9240" spans="1:5" x14ac:dyDescent="0.35">
      <c r="A9240" s="47">
        <v>57054.534046920133</v>
      </c>
      <c r="B9240" s="46">
        <v>0.71934080066172656</v>
      </c>
      <c r="C9240" s="46">
        <v>0.94749316423838881</v>
      </c>
      <c r="D9240" s="46">
        <v>0.91336895212870239</v>
      </c>
      <c r="E9240" s="46">
        <v>0.80069972928974309</v>
      </c>
    </row>
    <row r="9241" spans="1:5" x14ac:dyDescent="0.35">
      <c r="A9241" s="47">
        <v>57055.975396903988</v>
      </c>
      <c r="B9241" s="46">
        <v>0.71932947466243446</v>
      </c>
      <c r="C9241" s="46">
        <v>0.7709158537053673</v>
      </c>
      <c r="D9241" s="46">
        <v>0.91336429156877319</v>
      </c>
      <c r="E9241" s="46">
        <v>0.80068500881668359</v>
      </c>
    </row>
    <row r="9242" spans="1:5" x14ac:dyDescent="0.35">
      <c r="A9242" s="47">
        <v>57056.854078964461</v>
      </c>
      <c r="B9242" s="46">
        <v>0.7193225766603768</v>
      </c>
      <c r="C9242" s="46">
        <v>1.4117215457037258</v>
      </c>
      <c r="D9242" s="46">
        <v>0.91336145053513951</v>
      </c>
      <c r="E9242" s="46">
        <v>0.80067603561463463</v>
      </c>
    </row>
    <row r="9243" spans="1:5" x14ac:dyDescent="0.35">
      <c r="A9243" s="47">
        <v>57057.118912981139</v>
      </c>
      <c r="B9243" s="46">
        <v>0.71932049858917901</v>
      </c>
      <c r="C9243" s="46">
        <v>0.21263720477282533</v>
      </c>
      <c r="D9243" s="46">
        <v>0.91336059427339811</v>
      </c>
      <c r="E9243" s="46">
        <v>0.8006733312117128</v>
      </c>
    </row>
    <row r="9244" spans="1:5" x14ac:dyDescent="0.35">
      <c r="A9244" s="47">
        <v>57071.998959628363</v>
      </c>
      <c r="B9244" s="46">
        <v>0.7192044681325328</v>
      </c>
      <c r="C9244" s="46">
        <v>-0.21986041109457455</v>
      </c>
      <c r="D9244" s="46">
        <v>0.91331250142806142</v>
      </c>
      <c r="E9244" s="46">
        <v>0.80052146450396167</v>
      </c>
    </row>
    <row r="9245" spans="1:5" x14ac:dyDescent="0.35">
      <c r="A9245" s="47">
        <v>57081.084239944925</v>
      </c>
      <c r="B9245" s="46">
        <v>0.71913432613534833</v>
      </c>
      <c r="C9245" s="46">
        <v>0.54937344668068988</v>
      </c>
      <c r="D9245" s="46">
        <v>0.91328315418621431</v>
      </c>
      <c r="E9245" s="46">
        <v>0.80042882049373021</v>
      </c>
    </row>
    <row r="9246" spans="1:5" x14ac:dyDescent="0.35">
      <c r="A9246" s="47">
        <v>57090.754083414075</v>
      </c>
      <c r="B9246" s="46">
        <v>0.71906025441009902</v>
      </c>
      <c r="C9246" s="46">
        <v>1.1459155206471117</v>
      </c>
      <c r="D9246" s="46">
        <v>0.91325193255562231</v>
      </c>
      <c r="E9246" s="46">
        <v>0.8003302830876502</v>
      </c>
    </row>
    <row r="9247" spans="1:5" x14ac:dyDescent="0.35">
      <c r="A9247" s="47">
        <v>57092.040156377188</v>
      </c>
      <c r="B9247" s="46">
        <v>0.71905044823167086</v>
      </c>
      <c r="C9247" s="46">
        <v>0.87157156890513843</v>
      </c>
      <c r="D9247" s="46">
        <v>0.91324778120583738</v>
      </c>
      <c r="E9247" s="46">
        <v>0.80031718302395216</v>
      </c>
    </row>
    <row r="9248" spans="1:5" x14ac:dyDescent="0.35">
      <c r="A9248" s="47">
        <v>57102.183162282105</v>
      </c>
      <c r="B9248" s="46">
        <v>0.71897348028028252</v>
      </c>
      <c r="C9248" s="46">
        <v>0.57751971656645473</v>
      </c>
      <c r="D9248" s="46">
        <v>0.91321504914267126</v>
      </c>
      <c r="E9248" s="46">
        <v>0.80021390857135455</v>
      </c>
    </row>
    <row r="9249" spans="1:5" x14ac:dyDescent="0.35">
      <c r="A9249" s="47">
        <v>57104.332419757222</v>
      </c>
      <c r="B9249" s="46">
        <v>0.71895725566584723</v>
      </c>
      <c r="C9249" s="46">
        <v>1.1519062488843046</v>
      </c>
      <c r="D9249" s="46">
        <v>0.91320811537227775</v>
      </c>
      <c r="E9249" s="46">
        <v>0.80019203502406688</v>
      </c>
    </row>
    <row r="9250" spans="1:5" x14ac:dyDescent="0.35">
      <c r="A9250" s="47">
        <v>57106.799487240976</v>
      </c>
      <c r="B9250" s="46">
        <v>0.71893866832075981</v>
      </c>
      <c r="C9250" s="46">
        <v>0.96886899012327277</v>
      </c>
      <c r="D9250" s="46">
        <v>0.91320015717120517</v>
      </c>
      <c r="E9250" s="46">
        <v>0.8001669312886821</v>
      </c>
    </row>
    <row r="9251" spans="1:5" x14ac:dyDescent="0.35">
      <c r="A9251" s="47">
        <v>57110.441769716956</v>
      </c>
      <c r="B9251" s="46">
        <v>0.71891129774909279</v>
      </c>
      <c r="C9251" s="46">
        <v>0.93075391218468972</v>
      </c>
      <c r="D9251" s="46">
        <v>0.91318840967861459</v>
      </c>
      <c r="E9251" s="46">
        <v>0.80012987740871522</v>
      </c>
    </row>
    <row r="9252" spans="1:5" x14ac:dyDescent="0.35">
      <c r="A9252" s="47">
        <v>57110.957757948308</v>
      </c>
      <c r="B9252" s="46">
        <v>0.71890742711269451</v>
      </c>
      <c r="C9252" s="46">
        <v>0.96667178401506071</v>
      </c>
      <c r="D9252" s="46">
        <v>0.91318674561869706</v>
      </c>
      <c r="E9252" s="46">
        <v>0.80012462892755087</v>
      </c>
    </row>
    <row r="9253" spans="1:5" x14ac:dyDescent="0.35">
      <c r="A9253" s="47">
        <v>57112.401089633619</v>
      </c>
      <c r="B9253" s="46">
        <v>0.71889660911885256</v>
      </c>
      <c r="C9253" s="46">
        <v>0.6227009223478186</v>
      </c>
      <c r="D9253" s="46">
        <v>0.9131820910939229</v>
      </c>
      <c r="E9253" s="46">
        <v>0.80010994883538633</v>
      </c>
    </row>
    <row r="9254" spans="1:5" x14ac:dyDescent="0.35">
      <c r="A9254" s="47">
        <v>57113.997791460082</v>
      </c>
      <c r="B9254" s="46">
        <v>0.71888465707082716</v>
      </c>
      <c r="C9254" s="46">
        <v>0.79598704260999131</v>
      </c>
      <c r="D9254" s="46">
        <v>0.91317694234090441</v>
      </c>
      <c r="E9254" s="46">
        <v>0.80009371063022405</v>
      </c>
    </row>
    <row r="9255" spans="1:5" x14ac:dyDescent="0.35">
      <c r="A9255" s="47">
        <v>57116.39866338898</v>
      </c>
      <c r="B9255" s="46">
        <v>0.71886671602944974</v>
      </c>
      <c r="C9255" s="46">
        <v>0.74810905536757399</v>
      </c>
      <c r="D9255" s="46">
        <v>0.91316920117209277</v>
      </c>
      <c r="E9255" s="46">
        <v>0.80006929772371749</v>
      </c>
    </row>
    <row r="9256" spans="1:5" x14ac:dyDescent="0.35">
      <c r="A9256" s="47">
        <v>57126.118229076688</v>
      </c>
      <c r="B9256" s="46">
        <v>0.71879445944170006</v>
      </c>
      <c r="C9256" s="46">
        <v>0.85295913899023912</v>
      </c>
      <c r="D9256" s="46">
        <v>0.91313787111412603</v>
      </c>
      <c r="E9256" s="46">
        <v>0.7999705097537716</v>
      </c>
    </row>
    <row r="9257" spans="1:5" x14ac:dyDescent="0.35">
      <c r="A9257" s="47">
        <v>57134.498542452544</v>
      </c>
      <c r="B9257" s="46">
        <v>0.71873264095482048</v>
      </c>
      <c r="C9257" s="46" t="s">
        <v>159</v>
      </c>
      <c r="D9257" s="46">
        <v>0.91311086942158459</v>
      </c>
      <c r="E9257" s="46">
        <v>0.79988539036792372</v>
      </c>
    </row>
    <row r="9258" spans="1:5" x14ac:dyDescent="0.35">
      <c r="A9258" s="47">
        <v>57136.186548885082</v>
      </c>
      <c r="B9258" s="46">
        <v>0.71872024304993809</v>
      </c>
      <c r="C9258" s="46">
        <v>0.90082986204247373</v>
      </c>
      <c r="D9258" s="46">
        <v>0.91310543187621795</v>
      </c>
      <c r="E9258" s="46">
        <v>0.79986825152901642</v>
      </c>
    </row>
    <row r="9259" spans="1:5" x14ac:dyDescent="0.35">
      <c r="A9259" s="47">
        <v>57161.642365944579</v>
      </c>
      <c r="B9259" s="46">
        <v>0.71853546165715709</v>
      </c>
      <c r="C9259" s="46">
        <v>0.65934403372538419</v>
      </c>
      <c r="D9259" s="46">
        <v>0.91302348317800397</v>
      </c>
      <c r="E9259" s="46">
        <v>0.79961004943397918</v>
      </c>
    </row>
    <row r="9260" spans="1:5" x14ac:dyDescent="0.35">
      <c r="A9260" s="47">
        <v>57163.62278828751</v>
      </c>
      <c r="B9260" s="46">
        <v>0.71852125723226434</v>
      </c>
      <c r="C9260" s="46">
        <v>0.35562961416217842</v>
      </c>
      <c r="D9260" s="46">
        <v>0.91301711174847999</v>
      </c>
      <c r="E9260" s="46">
        <v>0.79958998206340803</v>
      </c>
    </row>
    <row r="9261" spans="1:5" x14ac:dyDescent="0.35">
      <c r="A9261" s="47">
        <v>57195.963694353464</v>
      </c>
      <c r="B9261" s="46">
        <v>0.71829277389095958</v>
      </c>
      <c r="C9261" s="46">
        <v>0.91770812319549311</v>
      </c>
      <c r="D9261" s="46">
        <v>0.91291314648795274</v>
      </c>
      <c r="E9261" s="46">
        <v>0.79926269203852784</v>
      </c>
    </row>
    <row r="9262" spans="1:5" x14ac:dyDescent="0.35">
      <c r="A9262" s="47">
        <v>57214.628489259761</v>
      </c>
      <c r="B9262" s="46">
        <v>0.71816387931440406</v>
      </c>
      <c r="C9262" s="46">
        <v>0.87381954707408394</v>
      </c>
      <c r="D9262" s="46">
        <v>0.91285321538578179</v>
      </c>
      <c r="E9262" s="46">
        <v>0.79907416187950442</v>
      </c>
    </row>
    <row r="9263" spans="1:5" x14ac:dyDescent="0.35">
      <c r="A9263" s="47">
        <v>57216.255791456213</v>
      </c>
      <c r="B9263" s="46">
        <v>0.71815274403445717</v>
      </c>
      <c r="C9263" s="46">
        <v>0.94592526190819815</v>
      </c>
      <c r="D9263" s="46">
        <v>0.91284799266689498</v>
      </c>
      <c r="E9263" s="46">
        <v>0.79905773717793893</v>
      </c>
    </row>
    <row r="9264" spans="1:5" x14ac:dyDescent="0.35">
      <c r="A9264" s="47">
        <v>57223.479003166045</v>
      </c>
      <c r="B9264" s="46">
        <v>0.71810351502094516</v>
      </c>
      <c r="C9264" s="46">
        <v>1.2483171025967632</v>
      </c>
      <c r="D9264" s="46">
        <v>0.91282481490208234</v>
      </c>
      <c r="E9264" s="46">
        <v>0.79898485585855894</v>
      </c>
    </row>
    <row r="9265" spans="1:5" x14ac:dyDescent="0.35">
      <c r="A9265" s="47">
        <v>57241.115082290176</v>
      </c>
      <c r="B9265" s="46">
        <v>0.71798467182399084</v>
      </c>
      <c r="C9265" s="46">
        <v>0.82760180603478339</v>
      </c>
      <c r="D9265" s="46">
        <v>0.91276825626682623</v>
      </c>
      <c r="E9265" s="46">
        <v>0.79880707516369831</v>
      </c>
    </row>
    <row r="9266" spans="1:5" x14ac:dyDescent="0.35">
      <c r="A9266" s="47">
        <v>57243.889333482497</v>
      </c>
      <c r="B9266" s="46">
        <v>0.71796615149983767</v>
      </c>
      <c r="C9266" s="46">
        <v>0.71796615149983811</v>
      </c>
      <c r="D9266" s="46">
        <v>0.91275936338263741</v>
      </c>
      <c r="E9266" s="46">
        <v>0.79877913064316952</v>
      </c>
    </row>
    <row r="9267" spans="1:5" x14ac:dyDescent="0.35">
      <c r="A9267" s="47">
        <v>57248.782289035036</v>
      </c>
      <c r="B9267" s="46">
        <v>0.71793360238437898</v>
      </c>
      <c r="C9267" s="46">
        <v>0.85871505894870026</v>
      </c>
      <c r="D9267" s="46">
        <v>0.91274368168077191</v>
      </c>
      <c r="E9267" s="46">
        <v>0.79872985895975113</v>
      </c>
    </row>
    <row r="9268" spans="1:5" x14ac:dyDescent="0.35">
      <c r="A9268" s="47">
        <v>57256.368040943344</v>
      </c>
      <c r="B9268" s="46">
        <v>0.71788343048968095</v>
      </c>
      <c r="C9268" s="46">
        <v>0.8749022483387936</v>
      </c>
      <c r="D9268" s="46">
        <v>0.91271937650306734</v>
      </c>
      <c r="E9268" s="46">
        <v>0.7986535067583409</v>
      </c>
    </row>
    <row r="9269" spans="1:5" x14ac:dyDescent="0.35">
      <c r="A9269" s="47">
        <v>57260.120558866787</v>
      </c>
      <c r="B9269" s="46">
        <v>0.71785874176826603</v>
      </c>
      <c r="C9269" s="46">
        <v>1.1233358616997258</v>
      </c>
      <c r="D9269" s="46">
        <v>0.91270735628068944</v>
      </c>
      <c r="E9269" s="46">
        <v>0.79861575293793541</v>
      </c>
    </row>
    <row r="9270" spans="1:5" x14ac:dyDescent="0.35">
      <c r="A9270" s="47">
        <v>57276.709984855246</v>
      </c>
      <c r="B9270" s="46">
        <v>0.71775062661305078</v>
      </c>
      <c r="C9270" s="46">
        <v>0.98485539761565821</v>
      </c>
      <c r="D9270" s="46">
        <v>0.9126542405013367</v>
      </c>
      <c r="E9270" s="46">
        <v>0.79844897542780435</v>
      </c>
    </row>
    <row r="9271" spans="1:5" x14ac:dyDescent="0.35">
      <c r="A9271" s="47">
        <v>57280.357699459433</v>
      </c>
      <c r="B9271" s="46">
        <v>0.7177270789848017</v>
      </c>
      <c r="C9271" s="46">
        <v>-0.35678266983024676</v>
      </c>
      <c r="D9271" s="46">
        <v>0.91264256657274578</v>
      </c>
      <c r="E9271" s="46">
        <v>0.79841233199011996</v>
      </c>
    </row>
    <row r="9272" spans="1:5" x14ac:dyDescent="0.35">
      <c r="A9272" s="47">
        <v>57286.552194114913</v>
      </c>
      <c r="B9272" s="46">
        <v>0.7176872760539208</v>
      </c>
      <c r="C9272" s="46">
        <v>0.75447583589671741</v>
      </c>
      <c r="D9272" s="46">
        <v>0.91262274641940178</v>
      </c>
      <c r="E9272" s="46">
        <v>0.79835012772516267</v>
      </c>
    </row>
    <row r="9273" spans="1:5" x14ac:dyDescent="0.35">
      <c r="A9273" s="47">
        <v>57296.644419884193</v>
      </c>
      <c r="B9273" s="46">
        <v>0.71762292672890571</v>
      </c>
      <c r="C9273" s="46">
        <v>0.92076045142321927</v>
      </c>
      <c r="D9273" s="46">
        <v>0.91259046659701903</v>
      </c>
      <c r="E9273" s="46">
        <v>0.7982488452264126</v>
      </c>
    </row>
    <row r="9274" spans="1:5" x14ac:dyDescent="0.35">
      <c r="A9274" s="47">
        <v>57306.093986370841</v>
      </c>
      <c r="B9274" s="46">
        <v>0.71756323384032072</v>
      </c>
      <c r="C9274" s="46">
        <v>5.4470665734873691E-2</v>
      </c>
      <c r="D9274" s="46">
        <v>0.9125602553761869</v>
      </c>
      <c r="E9274" s="46">
        <v>0.79815408224239826</v>
      </c>
    </row>
    <row r="9275" spans="1:5" x14ac:dyDescent="0.35">
      <c r="A9275" s="47">
        <v>57312.321760812985</v>
      </c>
      <c r="B9275" s="46">
        <v>0.71752418769029735</v>
      </c>
      <c r="C9275" s="46">
        <v>0.59231037638207695</v>
      </c>
      <c r="D9275" s="46">
        <v>0.9125403514369117</v>
      </c>
      <c r="E9275" s="46">
        <v>0.79809166534829079</v>
      </c>
    </row>
    <row r="9276" spans="1:5" x14ac:dyDescent="0.35">
      <c r="A9276" s="47">
        <v>57313.014242845566</v>
      </c>
      <c r="B9276" s="46">
        <v>0.71751986049058336</v>
      </c>
      <c r="C9276" s="46">
        <v>0.94645624794336136</v>
      </c>
      <c r="D9276" s="46">
        <v>0.91253813860472932</v>
      </c>
      <c r="E9276" s="46">
        <v>0.79808472687381782</v>
      </c>
    </row>
    <row r="9277" spans="1:5" x14ac:dyDescent="0.35">
      <c r="A9277" s="47">
        <v>57314.940022734714</v>
      </c>
      <c r="B9277" s="46">
        <v>0.71750784180821592</v>
      </c>
      <c r="C9277" s="46">
        <v>0.82519177154853907</v>
      </c>
      <c r="D9277" s="46">
        <v>0.91253198511333666</v>
      </c>
      <c r="E9277" s="46">
        <v>0.79806543301659916</v>
      </c>
    </row>
    <row r="9278" spans="1:5" x14ac:dyDescent="0.35">
      <c r="A9278" s="47">
        <v>57321.32729336452</v>
      </c>
      <c r="B9278" s="46">
        <v>0.71746813894200845</v>
      </c>
      <c r="C9278" s="46">
        <v>-1.2462035407603933</v>
      </c>
      <c r="D9278" s="46">
        <v>0.91251157944084016</v>
      </c>
      <c r="E9278" s="46">
        <v>0.79800146087160939</v>
      </c>
    </row>
    <row r="9279" spans="1:5" x14ac:dyDescent="0.35">
      <c r="A9279" s="47">
        <v>57332.89183314766</v>
      </c>
      <c r="B9279" s="46">
        <v>0.71739687778563055</v>
      </c>
      <c r="C9279" s="46">
        <v>1.5514300540035109</v>
      </c>
      <c r="D9279" s="46">
        <v>0.9124746482798668</v>
      </c>
      <c r="E9279" s="46">
        <v>0.79788571428752331</v>
      </c>
    </row>
    <row r="9280" spans="1:5" x14ac:dyDescent="0.35">
      <c r="A9280" s="47">
        <v>57334.76100283143</v>
      </c>
      <c r="B9280" s="46">
        <v>0.71738543512695863</v>
      </c>
      <c r="C9280" s="46">
        <v>0.8384322650229814</v>
      </c>
      <c r="D9280" s="46">
        <v>0.91246868087291666</v>
      </c>
      <c r="E9280" s="46">
        <v>0.7978670157786879</v>
      </c>
    </row>
    <row r="9281" spans="1:5" x14ac:dyDescent="0.35">
      <c r="A9281" s="47">
        <v>57337.356729571424</v>
      </c>
      <c r="B9281" s="46">
        <v>0.71736957931329037</v>
      </c>
      <c r="C9281" s="46">
        <v>0.89966694066514474</v>
      </c>
      <c r="D9281" s="46">
        <v>0.91246039470862483</v>
      </c>
      <c r="E9281" s="46">
        <v>0.7978410534578968</v>
      </c>
    </row>
    <row r="9282" spans="1:5" x14ac:dyDescent="0.35">
      <c r="A9282" s="47">
        <v>57342.729723299926</v>
      </c>
      <c r="B9282" s="46">
        <v>0.71733688672726503</v>
      </c>
      <c r="C9282" s="46">
        <v>0.78793055118508981</v>
      </c>
      <c r="D9282" s="46">
        <v>0.91244324584339531</v>
      </c>
      <c r="E9282" s="46">
        <v>0.79778732934379637</v>
      </c>
    </row>
    <row r="9283" spans="1:5" x14ac:dyDescent="0.35">
      <c r="A9283" s="47">
        <v>57344.683969707708</v>
      </c>
      <c r="B9283" s="46">
        <v>0.71732503864972719</v>
      </c>
      <c r="C9283" s="46">
        <v>0.72756500974360261</v>
      </c>
      <c r="D9283" s="46">
        <v>0.91243700951443896</v>
      </c>
      <c r="E9283" s="46">
        <v>0.79776779444499357</v>
      </c>
    </row>
    <row r="9284" spans="1:5" x14ac:dyDescent="0.35">
      <c r="A9284" s="47">
        <v>57347.280231113866</v>
      </c>
      <c r="B9284" s="46">
        <v>0.71730933344665759</v>
      </c>
      <c r="C9284" s="46">
        <v>0.4693630248273406</v>
      </c>
      <c r="D9284" s="46">
        <v>0.91242872522844076</v>
      </c>
      <c r="E9284" s="46">
        <v>0.7977418463771917</v>
      </c>
    </row>
    <row r="9285" spans="1:5" x14ac:dyDescent="0.35">
      <c r="A9285" s="47">
        <v>57350.873145147976</v>
      </c>
      <c r="B9285" s="46">
        <v>0.71728766560959634</v>
      </c>
      <c r="C9285" s="46">
        <v>1.0745757042333937</v>
      </c>
      <c r="D9285" s="46">
        <v>0.91241726231469145</v>
      </c>
      <c r="E9285" s="46">
        <v>0.79770594583081322</v>
      </c>
    </row>
    <row r="9286" spans="1:5" x14ac:dyDescent="0.35">
      <c r="A9286" s="47">
        <v>57356.932219671507</v>
      </c>
      <c r="B9286" s="46">
        <v>0.71725129915896257</v>
      </c>
      <c r="C9286" s="46">
        <v>1.0632461710784469</v>
      </c>
      <c r="D9286" s="46">
        <v>0.91239793535953939</v>
      </c>
      <c r="E9286" s="46">
        <v>0.79764542557279849</v>
      </c>
    </row>
    <row r="9287" spans="1:5" x14ac:dyDescent="0.35">
      <c r="A9287" s="47">
        <v>57357.520166568589</v>
      </c>
      <c r="B9287" s="46">
        <v>0.71724778193498206</v>
      </c>
      <c r="C9287" s="46">
        <v>0.66442939706432558</v>
      </c>
      <c r="D9287" s="46">
        <v>0.91239606022422781</v>
      </c>
      <c r="E9287" s="46">
        <v>0.79763955443200329</v>
      </c>
    </row>
    <row r="9288" spans="1:5" x14ac:dyDescent="0.35">
      <c r="A9288" s="47">
        <v>57363.398401222628</v>
      </c>
      <c r="B9288" s="46">
        <v>0.71721272997455876</v>
      </c>
      <c r="C9288" s="46">
        <v>0.6348243069547399</v>
      </c>
      <c r="D9288" s="46">
        <v>0.9123773154339454</v>
      </c>
      <c r="E9288" s="46">
        <v>0.79758086983077059</v>
      </c>
    </row>
    <row r="9289" spans="1:5" x14ac:dyDescent="0.35">
      <c r="A9289" s="47">
        <v>57372.613782773587</v>
      </c>
      <c r="B9289" s="46">
        <v>0.71715819106768541</v>
      </c>
      <c r="C9289" s="46">
        <v>0.79257374071985964</v>
      </c>
      <c r="D9289" s="46">
        <v>0.91234793858440777</v>
      </c>
      <c r="E9289" s="46">
        <v>0.79748892226714507</v>
      </c>
    </row>
    <row r="9290" spans="1:5" x14ac:dyDescent="0.35">
      <c r="A9290" s="47">
        <v>57390.511880669321</v>
      </c>
      <c r="B9290" s="46">
        <v>0.71705370008746794</v>
      </c>
      <c r="C9290" s="46">
        <v>0.98554025937542811</v>
      </c>
      <c r="D9290" s="46">
        <v>0.9122909162401317</v>
      </c>
      <c r="E9290" s="46">
        <v>0.79731052700456817</v>
      </c>
    </row>
    <row r="9291" spans="1:5" x14ac:dyDescent="0.35">
      <c r="A9291" s="47">
        <v>57392.102914848685</v>
      </c>
      <c r="B9291" s="46">
        <v>0.71704450285259191</v>
      </c>
      <c r="C9291" s="46">
        <v>1.1807684009426778</v>
      </c>
      <c r="D9291" s="46">
        <v>0.91228584941502322</v>
      </c>
      <c r="E9291" s="46">
        <v>0.79729468056845143</v>
      </c>
    </row>
    <row r="9292" spans="1:5" x14ac:dyDescent="0.35">
      <c r="A9292" s="47">
        <v>57395.595530937782</v>
      </c>
      <c r="B9292" s="46">
        <v>0.71702436542050019</v>
      </c>
      <c r="C9292" s="46">
        <v>-4.4481545871433159E-2</v>
      </c>
      <c r="D9292" s="46">
        <v>0.91227472800211307</v>
      </c>
      <c r="E9292" s="46">
        <v>0.79725990147580639</v>
      </c>
    </row>
    <row r="9293" spans="1:5" x14ac:dyDescent="0.35">
      <c r="A9293" s="47">
        <v>57402.226669991127</v>
      </c>
      <c r="B9293" s="46">
        <v>0.71698632932857487</v>
      </c>
      <c r="C9293" s="46">
        <v>0.49930918727287832</v>
      </c>
      <c r="D9293" s="46">
        <v>0.9122536172744341</v>
      </c>
      <c r="E9293" s="46">
        <v>0.79719389496766846</v>
      </c>
    </row>
    <row r="9294" spans="1:5" x14ac:dyDescent="0.35">
      <c r="A9294" s="47">
        <v>57413.197499306953</v>
      </c>
      <c r="B9294" s="46">
        <v>0.71692396682355941</v>
      </c>
      <c r="C9294" s="46">
        <v>0.73373517036021685</v>
      </c>
      <c r="D9294" s="46">
        <v>0.91221870393356697</v>
      </c>
      <c r="E9294" s="46">
        <v>0.79708476492893809</v>
      </c>
    </row>
    <row r="9295" spans="1:5" x14ac:dyDescent="0.35">
      <c r="A9295" s="47">
        <v>57413.460677076713</v>
      </c>
      <c r="B9295" s="46">
        <v>0.71692247946726828</v>
      </c>
      <c r="C9295" s="46">
        <v>0.15681661388244894</v>
      </c>
      <c r="D9295" s="46">
        <v>0.91221786660240145</v>
      </c>
      <c r="E9295" s="46">
        <v>0.79708214815405065</v>
      </c>
    </row>
    <row r="9296" spans="1:5" x14ac:dyDescent="0.35">
      <c r="A9296" s="47">
        <v>57413.646917575279</v>
      </c>
      <c r="B9296" s="46">
        <v>0.71692142716863605</v>
      </c>
      <c r="C9296" s="46">
        <v>1.041917324434638</v>
      </c>
      <c r="D9296" s="46">
        <v>0.91221727406191644</v>
      </c>
      <c r="E9296" s="46">
        <v>0.79708029639799316</v>
      </c>
    </row>
    <row r="9297" spans="1:5" x14ac:dyDescent="0.35">
      <c r="A9297" s="47">
        <v>57415.584943978894</v>
      </c>
      <c r="B9297" s="46">
        <v>0.71691048893259368</v>
      </c>
      <c r="C9297" s="46">
        <v>0.88743288211441396</v>
      </c>
      <c r="D9297" s="46">
        <v>0.91221110833935481</v>
      </c>
      <c r="E9297" s="46">
        <v>0.79706102852283078</v>
      </c>
    </row>
    <row r="9298" spans="1:5" x14ac:dyDescent="0.35">
      <c r="A9298" s="47">
        <v>57421.246602896616</v>
      </c>
      <c r="B9298" s="46">
        <v>0.71687866008948764</v>
      </c>
      <c r="C9298" s="46">
        <v>0.94848741328090735</v>
      </c>
      <c r="D9298" s="46">
        <v>0.91219309899566092</v>
      </c>
      <c r="E9298" s="46">
        <v>0.79700475673270355</v>
      </c>
    </row>
    <row r="9299" spans="1:5" x14ac:dyDescent="0.35">
      <c r="A9299" s="47">
        <v>57425.027752695336</v>
      </c>
      <c r="B9299" s="46">
        <v>0.7168575072443153</v>
      </c>
      <c r="C9299" s="46">
        <v>0.77507057885177755</v>
      </c>
      <c r="D9299" s="46">
        <v>0.91218107382984082</v>
      </c>
      <c r="E9299" s="46">
        <v>0.79696718918218479</v>
      </c>
    </row>
    <row r="9300" spans="1:5" x14ac:dyDescent="0.35">
      <c r="A9300" s="47">
        <v>57429.882499544634</v>
      </c>
      <c r="B9300" s="46">
        <v>0.7168304704564662</v>
      </c>
      <c r="C9300" s="46">
        <v>0.45705873640118355</v>
      </c>
      <c r="D9300" s="46">
        <v>0.91216563713380006</v>
      </c>
      <c r="E9300" s="46">
        <v>0.79691897098733167</v>
      </c>
    </row>
    <row r="9301" spans="1:5" x14ac:dyDescent="0.35">
      <c r="A9301" s="47">
        <v>57430.769836866391</v>
      </c>
      <c r="B9301" s="46">
        <v>0.71682554356731265</v>
      </c>
      <c r="C9301" s="46">
        <v>0.88579675761828458</v>
      </c>
      <c r="D9301" s="46">
        <v>0.91216281599951321</v>
      </c>
      <c r="E9301" s="46">
        <v>0.79691015975028323</v>
      </c>
    </row>
    <row r="9302" spans="1:5" x14ac:dyDescent="0.35">
      <c r="A9302" s="47">
        <v>57431.930445708618</v>
      </c>
      <c r="B9302" s="46">
        <v>0.71681910626282752</v>
      </c>
      <c r="C9302" s="46">
        <v>0.92706712272250247</v>
      </c>
      <c r="D9302" s="46">
        <v>0.91215912620580197</v>
      </c>
      <c r="E9302" s="46">
        <v>0.79689863584495757</v>
      </c>
    </row>
    <row r="9303" spans="1:5" x14ac:dyDescent="0.35">
      <c r="A9303" s="47">
        <v>57433.325844193692</v>
      </c>
      <c r="B9303" s="46">
        <v>0.71681137706388065</v>
      </c>
      <c r="C9303" s="46">
        <v>0.75399501902388977</v>
      </c>
      <c r="D9303" s="46">
        <v>0.91215469021124229</v>
      </c>
      <c r="E9303" s="46">
        <v>0.79688478203584623</v>
      </c>
    </row>
    <row r="9304" spans="1:5" x14ac:dyDescent="0.35">
      <c r="A9304" s="47">
        <v>57458.921245921156</v>
      </c>
      <c r="B9304" s="46">
        <v>0.71667160420575227</v>
      </c>
      <c r="C9304" s="46">
        <v>1.0046400479204021</v>
      </c>
      <c r="D9304" s="46">
        <v>0.91207336824283525</v>
      </c>
      <c r="E9304" s="46">
        <v>0.79663093052271128</v>
      </c>
    </row>
    <row r="9305" spans="1:5" x14ac:dyDescent="0.35">
      <c r="A9305" s="47">
        <v>57462.423814844071</v>
      </c>
      <c r="B9305" s="46">
        <v>0.71665277155543394</v>
      </c>
      <c r="C9305" s="46">
        <v>1.3675488171867256</v>
      </c>
      <c r="D9305" s="46">
        <v>0.9120622466385151</v>
      </c>
      <c r="E9305" s="46">
        <v>0.79659623167691218</v>
      </c>
    </row>
    <row r="9306" spans="1:5" x14ac:dyDescent="0.35">
      <c r="A9306" s="47">
        <v>57469.183834639691</v>
      </c>
      <c r="B9306" s="46">
        <v>0.71661662385909908</v>
      </c>
      <c r="C9306" s="46">
        <v>0.58866721105939046</v>
      </c>
      <c r="D9306" s="46">
        <v>0.91204078634805319</v>
      </c>
      <c r="E9306" s="46">
        <v>0.79652928895412645</v>
      </c>
    </row>
    <row r="9307" spans="1:5" x14ac:dyDescent="0.35">
      <c r="A9307" s="47">
        <v>57480.517249035569</v>
      </c>
      <c r="B9307" s="46">
        <v>0.7165566097793753</v>
      </c>
      <c r="C9307" s="46">
        <v>0.99448635492147552</v>
      </c>
      <c r="D9307" s="46">
        <v>0.91200482096901703</v>
      </c>
      <c r="E9307" s="46">
        <v>0.79641713594452201</v>
      </c>
    </row>
    <row r="9308" spans="1:5" x14ac:dyDescent="0.35">
      <c r="A9308" s="47">
        <v>57489.922297682613</v>
      </c>
      <c r="B9308" s="46">
        <v>0.71650736550138916</v>
      </c>
      <c r="C9308" s="46">
        <v>-1.9545457760091423</v>
      </c>
      <c r="D9308" s="46">
        <v>0.91197498790650244</v>
      </c>
      <c r="E9308" s="46">
        <v>0.79632414068394375</v>
      </c>
    </row>
    <row r="9309" spans="1:5" x14ac:dyDescent="0.35">
      <c r="A9309" s="47">
        <v>57490.471068752275</v>
      </c>
      <c r="B9309" s="46">
        <v>0.71650450777483987</v>
      </c>
      <c r="C9309" s="46">
        <v>0.83221119652705511</v>
      </c>
      <c r="D9309" s="46">
        <v>0.91197324754914288</v>
      </c>
      <c r="E9309" s="46">
        <v>0.79631871664749188</v>
      </c>
    </row>
    <row r="9310" spans="1:5" x14ac:dyDescent="0.35">
      <c r="A9310" s="47">
        <v>57496.481905635395</v>
      </c>
      <c r="B9310" s="46">
        <v>0.71647331879276865</v>
      </c>
      <c r="C9310" s="46">
        <v>1.1070436747165902</v>
      </c>
      <c r="D9310" s="46">
        <v>0.91195418753313762</v>
      </c>
      <c r="E9310" s="46">
        <v>0.79625932090882356</v>
      </c>
    </row>
    <row r="9311" spans="1:5" x14ac:dyDescent="0.35">
      <c r="A9311" s="47">
        <v>57498.912253529539</v>
      </c>
      <c r="B9311" s="46">
        <v>0.71646076668451841</v>
      </c>
      <c r="C9311" s="46">
        <v>1.0980610586851514</v>
      </c>
      <c r="D9311" s="46">
        <v>0.91194648238418452</v>
      </c>
      <c r="E9311" s="46">
        <v>0.79623531347092824</v>
      </c>
    </row>
    <row r="9312" spans="1:5" x14ac:dyDescent="0.35">
      <c r="A9312" s="47">
        <v>57500.03379840593</v>
      </c>
      <c r="B9312" s="46">
        <v>0.71645498554072118</v>
      </c>
      <c r="C9312" s="46">
        <v>0.76193280092236026</v>
      </c>
      <c r="D9312" s="46">
        <v>0.91194292691087875</v>
      </c>
      <c r="E9312" s="46">
        <v>0.79622423617310045</v>
      </c>
    </row>
    <row r="9313" spans="1:5" x14ac:dyDescent="0.35">
      <c r="A9313" s="47">
        <v>57520.074781265845</v>
      </c>
      <c r="B9313" s="46">
        <v>0.71635288623012039</v>
      </c>
      <c r="C9313" s="46">
        <v>0.79939912868027818</v>
      </c>
      <c r="D9313" s="46">
        <v>0.91187942150258894</v>
      </c>
      <c r="E9313" s="46">
        <v>0.79602645854796994</v>
      </c>
    </row>
    <row r="9314" spans="1:5" x14ac:dyDescent="0.35">
      <c r="A9314" s="47">
        <v>57520.517782943571</v>
      </c>
      <c r="B9314" s="46">
        <v>0.71635065505906592</v>
      </c>
      <c r="C9314" s="46">
        <v>-0.30200133443611943</v>
      </c>
      <c r="D9314" s="46">
        <v>0.91187801831893966</v>
      </c>
      <c r="E9314" s="46">
        <v>0.79602209021737869</v>
      </c>
    </row>
    <row r="9315" spans="1:5" x14ac:dyDescent="0.35">
      <c r="A9315" s="47">
        <v>57529.089331065596</v>
      </c>
      <c r="B9315" s="46">
        <v>0.7163077028692858</v>
      </c>
      <c r="C9315" s="46">
        <v>0.51005363623204403</v>
      </c>
      <c r="D9315" s="46">
        <v>0.91185087341133764</v>
      </c>
      <c r="E9315" s="46">
        <v>0.79593759813182463</v>
      </c>
    </row>
    <row r="9316" spans="1:5" x14ac:dyDescent="0.35">
      <c r="A9316" s="47">
        <v>57529.848554800286</v>
      </c>
      <c r="B9316" s="46">
        <v>0.7163039183765898</v>
      </c>
      <c r="C9316" s="46">
        <v>0.88439050013713327</v>
      </c>
      <c r="D9316" s="46">
        <v>0.91184846951287846</v>
      </c>
      <c r="E9316" s="46">
        <v>0.79593011699333094</v>
      </c>
    </row>
    <row r="9317" spans="1:5" x14ac:dyDescent="0.35">
      <c r="A9317" s="47">
        <v>57530.043085405254</v>
      </c>
      <c r="B9317" s="46">
        <v>0.71630294922547366</v>
      </c>
      <c r="C9317" s="46">
        <v>0.41401615692460147</v>
      </c>
      <c r="D9317" s="46">
        <v>0.91184785359071663</v>
      </c>
      <c r="E9317" s="46">
        <v>0.79592820022506039</v>
      </c>
    </row>
    <row r="9318" spans="1:5" x14ac:dyDescent="0.35">
      <c r="A9318" s="47">
        <v>57534.483449794272</v>
      </c>
      <c r="B9318" s="46">
        <v>0.7162808853271051</v>
      </c>
      <c r="C9318" s="46">
        <v>0.80428420525342492</v>
      </c>
      <c r="D9318" s="46">
        <v>0.91183379585179636</v>
      </c>
      <c r="E9318" s="46">
        <v>0.79588445593977653</v>
      </c>
    </row>
    <row r="9319" spans="1:5" x14ac:dyDescent="0.35">
      <c r="A9319" s="47">
        <v>57543.574021893095</v>
      </c>
      <c r="B9319" s="46">
        <v>0.71623606091450198</v>
      </c>
      <c r="C9319" s="46">
        <v>0.8599730578378928</v>
      </c>
      <c r="D9319" s="46">
        <v>0.91180502395488849</v>
      </c>
      <c r="E9319" s="46">
        <v>0.7957949476524101</v>
      </c>
    </row>
    <row r="9320" spans="1:5" x14ac:dyDescent="0.35">
      <c r="A9320" s="47">
        <v>57544.746799983535</v>
      </c>
      <c r="B9320" s="46">
        <v>0.7162303119142347</v>
      </c>
      <c r="C9320" s="46">
        <v>1.09391668525467</v>
      </c>
      <c r="D9320" s="46">
        <v>0.911801312855546</v>
      </c>
      <c r="E9320" s="46">
        <v>0.79578340481047893</v>
      </c>
    </row>
    <row r="9321" spans="1:5" x14ac:dyDescent="0.35">
      <c r="A9321" s="47">
        <v>57549.652257728427</v>
      </c>
      <c r="B9321" s="46">
        <v>0.7162063488128847</v>
      </c>
      <c r="C9321" s="46">
        <v>0.94992916721423626</v>
      </c>
      <c r="D9321" s="46">
        <v>0.91178579210368826</v>
      </c>
      <c r="E9321" s="46">
        <v>0.79573513532698459</v>
      </c>
    </row>
    <row r="9322" spans="1:5" x14ac:dyDescent="0.35">
      <c r="A9322" s="47">
        <v>57558.207009159247</v>
      </c>
      <c r="B9322" s="46">
        <v>0.71616488142437285</v>
      </c>
      <c r="C9322" s="46">
        <v>0.69512273644998235</v>
      </c>
      <c r="D9322" s="46">
        <v>0.91175873244542238</v>
      </c>
      <c r="E9322" s="46">
        <v>0.79565100153168489</v>
      </c>
    </row>
    <row r="9323" spans="1:5" x14ac:dyDescent="0.35">
      <c r="A9323" s="47">
        <v>57582.911605028705</v>
      </c>
      <c r="B9323" s="46">
        <v>0.71604742275699029</v>
      </c>
      <c r="C9323" s="46">
        <v>0.62759300277290819</v>
      </c>
      <c r="D9323" s="46">
        <v>0.91168064130862858</v>
      </c>
      <c r="E9323" s="46">
        <v>0.7954083565375365</v>
      </c>
    </row>
    <row r="9324" spans="1:5" x14ac:dyDescent="0.35">
      <c r="A9324" s="47">
        <v>57594.841316891187</v>
      </c>
      <c r="B9324" s="46">
        <v>0.71599191576147347</v>
      </c>
      <c r="C9324" s="46">
        <v>0.61702798543945558</v>
      </c>
      <c r="D9324" s="46">
        <v>0.91164295919234406</v>
      </c>
      <c r="E9324" s="46">
        <v>0.7952913541839508</v>
      </c>
    </row>
    <row r="9325" spans="1:5" x14ac:dyDescent="0.35">
      <c r="A9325" s="47">
        <v>57594.86500523374</v>
      </c>
      <c r="B9325" s="46">
        <v>0.71599180632642478</v>
      </c>
      <c r="C9325" s="46">
        <v>0.40800468257589095</v>
      </c>
      <c r="D9325" s="46">
        <v>0.91164288438633068</v>
      </c>
      <c r="E9325" s="46">
        <v>0.79529112196711749</v>
      </c>
    </row>
    <row r="9326" spans="1:5" x14ac:dyDescent="0.35">
      <c r="A9326" s="47">
        <v>57599.987274877043</v>
      </c>
      <c r="B9326" s="46">
        <v>0.71596821529201971</v>
      </c>
      <c r="C9326" s="46">
        <v>0.27766981617289854</v>
      </c>
      <c r="D9326" s="46">
        <v>0.91162671029773368</v>
      </c>
      <c r="E9326" s="46">
        <v>0.79524091859734136</v>
      </c>
    </row>
    <row r="9327" spans="1:5" x14ac:dyDescent="0.35">
      <c r="A9327" s="47">
        <v>57608.859938551657</v>
      </c>
      <c r="B9327" s="46">
        <v>0.71592769370667408</v>
      </c>
      <c r="C9327" s="46">
        <v>1.0658599609059349</v>
      </c>
      <c r="D9327" s="46">
        <v>0.91159870174201563</v>
      </c>
      <c r="E9327" s="46">
        <v>0.79515400587854157</v>
      </c>
    </row>
    <row r="9328" spans="1:5" x14ac:dyDescent="0.35">
      <c r="A9328" s="47">
        <v>57610.298208827022</v>
      </c>
      <c r="B9328" s="46">
        <v>0.71592116590627208</v>
      </c>
      <c r="C9328" s="46">
        <v>0.69022346035316762</v>
      </c>
      <c r="D9328" s="46">
        <v>0.91159416244652003</v>
      </c>
      <c r="E9328" s="46">
        <v>0.79513992298114777</v>
      </c>
    </row>
    <row r="9329" spans="1:5" x14ac:dyDescent="0.35">
      <c r="A9329" s="47">
        <v>57617.994176081294</v>
      </c>
      <c r="B9329" s="46">
        <v>0.71588642966276439</v>
      </c>
      <c r="C9329" s="46">
        <v>0.79300412849037105</v>
      </c>
      <c r="D9329" s="46">
        <v>0.911569877747332</v>
      </c>
      <c r="E9329" s="46">
        <v>0.79506459487165859</v>
      </c>
    </row>
    <row r="9330" spans="1:5" x14ac:dyDescent="0.35">
      <c r="A9330" s="47">
        <v>57620.600226664988</v>
      </c>
      <c r="B9330" s="46">
        <v>0.71587474071481438</v>
      </c>
      <c r="C9330" s="46">
        <v>7.1808926701066866E-2</v>
      </c>
      <c r="D9330" s="46">
        <v>0.91156165600185701</v>
      </c>
      <c r="E9330" s="46">
        <v>0.7950390973033632</v>
      </c>
    </row>
    <row r="9331" spans="1:5" x14ac:dyDescent="0.35">
      <c r="A9331" s="47">
        <v>57621.293792401157</v>
      </c>
      <c r="B9331" s="46">
        <v>0.7158716361253773</v>
      </c>
      <c r="C9331" s="46">
        <v>0.89151329131449408</v>
      </c>
      <c r="D9331" s="46">
        <v>0.91155946803587384</v>
      </c>
      <c r="E9331" s="46">
        <v>0.79503231235527039</v>
      </c>
    </row>
    <row r="9332" spans="1:5" x14ac:dyDescent="0.35">
      <c r="A9332" s="47">
        <v>57624.470439886871</v>
      </c>
      <c r="B9332" s="46">
        <v>0.71585745023816449</v>
      </c>
      <c r="C9332" s="46">
        <v>0.68043462034497182</v>
      </c>
      <c r="D9332" s="46">
        <v>0.9115494475483582</v>
      </c>
      <c r="E9332" s="46">
        <v>0.79500124094122804</v>
      </c>
    </row>
    <row r="9333" spans="1:5" x14ac:dyDescent="0.35">
      <c r="A9333" s="47">
        <v>57625.438420619372</v>
      </c>
      <c r="B9333" s="46">
        <v>0.71585313852336485</v>
      </c>
      <c r="C9333" s="46">
        <v>0.41137835421580782</v>
      </c>
      <c r="D9333" s="46">
        <v>0.91154639437751483</v>
      </c>
      <c r="E9333" s="46">
        <v>0.79499177449357838</v>
      </c>
    </row>
    <row r="9334" spans="1:5" x14ac:dyDescent="0.35">
      <c r="A9334" s="47">
        <v>57625.955619157241</v>
      </c>
      <c r="B9334" s="46">
        <v>0.71585083684596884</v>
      </c>
      <c r="C9334" s="46">
        <v>0.36936852932121234</v>
      </c>
      <c r="D9334" s="46">
        <v>0.91154476309570953</v>
      </c>
      <c r="E9334" s="46">
        <v>0.79498671680685939</v>
      </c>
    </row>
    <row r="9335" spans="1:5" x14ac:dyDescent="0.35">
      <c r="A9335" s="47">
        <v>57628.718474384172</v>
      </c>
      <c r="B9335" s="46">
        <v>0.71583856614119901</v>
      </c>
      <c r="C9335" s="46">
        <v>0.48673345913188282</v>
      </c>
      <c r="D9335" s="46">
        <v>0.91153604941138444</v>
      </c>
      <c r="E9335" s="46">
        <v>0.79495970236369584</v>
      </c>
    </row>
    <row r="9336" spans="1:5" x14ac:dyDescent="0.35">
      <c r="A9336" s="47">
        <v>57628.727521209301</v>
      </c>
      <c r="B9336" s="46">
        <v>0.71583852602993481</v>
      </c>
      <c r="C9336" s="46">
        <v>0.94170393940253838</v>
      </c>
      <c r="D9336" s="46">
        <v>0.91153602088043484</v>
      </c>
      <c r="E9336" s="46">
        <v>0.79495961391608172</v>
      </c>
    </row>
    <row r="9337" spans="1:5" x14ac:dyDescent="0.35">
      <c r="A9337" s="47">
        <v>57632.546171172806</v>
      </c>
      <c r="B9337" s="46">
        <v>0.71582163503993357</v>
      </c>
      <c r="C9337" s="46">
        <v>1.6609560507188981</v>
      </c>
      <c r="D9337" s="46">
        <v>0.91152397891880643</v>
      </c>
      <c r="E9337" s="46">
        <v>0.79492228601898574</v>
      </c>
    </row>
    <row r="9338" spans="1:5" x14ac:dyDescent="0.35">
      <c r="A9338" s="47">
        <v>57638.597273381783</v>
      </c>
      <c r="B9338" s="46">
        <v>0.71579503215990314</v>
      </c>
      <c r="C9338" s="46">
        <v>0.28403432463601774</v>
      </c>
      <c r="D9338" s="46">
        <v>0.91150490070068457</v>
      </c>
      <c r="E9338" s="46">
        <v>0.79486315882985437</v>
      </c>
    </row>
    <row r="9339" spans="1:5" x14ac:dyDescent="0.35">
      <c r="A9339" s="47">
        <v>57641.354479601963</v>
      </c>
      <c r="B9339" s="46">
        <v>0.71578297661181778</v>
      </c>
      <c r="C9339" s="46">
        <v>0.97828647303546123</v>
      </c>
      <c r="D9339" s="46">
        <v>0.91149620914201845</v>
      </c>
      <c r="E9339" s="46">
        <v>0.79483622678441057</v>
      </c>
    </row>
    <row r="9340" spans="1:5" x14ac:dyDescent="0.35">
      <c r="A9340" s="47">
        <v>57667.970452738336</v>
      </c>
      <c r="B9340" s="46">
        <v>0.71566872271471915</v>
      </c>
      <c r="C9340" s="46">
        <v>0.17802184701463108</v>
      </c>
      <c r="D9340" s="46">
        <v>0.91141235545718591</v>
      </c>
      <c r="E9340" s="46">
        <v>0.79457655037677655</v>
      </c>
    </row>
    <row r="9341" spans="1:5" x14ac:dyDescent="0.35">
      <c r="A9341" s="47">
        <v>57672.713767336776</v>
      </c>
      <c r="B9341" s="46">
        <v>0.71564876326353211</v>
      </c>
      <c r="C9341" s="46">
        <v>0.64406570396227103</v>
      </c>
      <c r="D9341" s="46">
        <v>0.91139742072453533</v>
      </c>
      <c r="E9341" s="46">
        <v>0.79453033074499413</v>
      </c>
    </row>
    <row r="9342" spans="1:5" x14ac:dyDescent="0.35">
      <c r="A9342" s="47">
        <v>57676.577403073607</v>
      </c>
      <c r="B9342" s="46">
        <v>0.71563259496929066</v>
      </c>
      <c r="C9342" s="46">
        <v>0.66339170283771232</v>
      </c>
      <c r="D9342" s="46">
        <v>0.91138525775824808</v>
      </c>
      <c r="E9342" s="46">
        <v>0.7944926958492875</v>
      </c>
    </row>
    <row r="9343" spans="1:5" x14ac:dyDescent="0.35">
      <c r="A9343" s="47">
        <v>57679.930261699366</v>
      </c>
      <c r="B9343" s="46">
        <v>0.71561862921064379</v>
      </c>
      <c r="C9343" s="46">
        <v>1.0890134468964696</v>
      </c>
      <c r="D9343" s="46">
        <v>0.91137470421886979</v>
      </c>
      <c r="E9343" s="46">
        <v>0.79446004579344953</v>
      </c>
    </row>
    <row r="9344" spans="1:5" x14ac:dyDescent="0.35">
      <c r="A9344" s="47">
        <v>57682.220741030666</v>
      </c>
      <c r="B9344" s="46">
        <v>0.71560912333570148</v>
      </c>
      <c r="C9344" s="46">
        <v>1.1740820000056607</v>
      </c>
      <c r="D9344" s="46">
        <v>0.91136749543393303</v>
      </c>
      <c r="E9344" s="46">
        <v>0.79443774621808927</v>
      </c>
    </row>
    <row r="9345" spans="1:5" x14ac:dyDescent="0.35">
      <c r="A9345" s="47">
        <v>57685.635613301652</v>
      </c>
      <c r="B9345" s="46">
        <v>0.71559500332837778</v>
      </c>
      <c r="C9345" s="46">
        <v>0.5271230221815415</v>
      </c>
      <c r="D9345" s="46">
        <v>0.91135674904649966</v>
      </c>
      <c r="E9345" s="46">
        <v>0.79440450743771474</v>
      </c>
    </row>
    <row r="9346" spans="1:5" x14ac:dyDescent="0.35">
      <c r="A9346" s="47">
        <v>57690.299174157924</v>
      </c>
      <c r="B9346" s="46">
        <v>0.71557582116577922</v>
      </c>
      <c r="C9346" s="46">
        <v>1.0315551151045543</v>
      </c>
      <c r="D9346" s="46">
        <v>0.91134207539216006</v>
      </c>
      <c r="E9346" s="46">
        <v>0.7943591292489216</v>
      </c>
    </row>
    <row r="9347" spans="1:5" x14ac:dyDescent="0.35">
      <c r="A9347" s="47">
        <v>57705.089340375533</v>
      </c>
      <c r="B9347" s="46">
        <v>0.71551575559662217</v>
      </c>
      <c r="C9347" s="46">
        <v>1.0814022056511607</v>
      </c>
      <c r="D9347" s="46">
        <v>0.91129555622848291</v>
      </c>
      <c r="E9347" s="46">
        <v>0.79421532809708872</v>
      </c>
    </row>
    <row r="9348" spans="1:5" x14ac:dyDescent="0.35">
      <c r="A9348" s="47">
        <v>57709.204509223309</v>
      </c>
      <c r="B9348" s="46">
        <v>0.71549925063075415</v>
      </c>
      <c r="C9348" s="46">
        <v>0.82253333319639577</v>
      </c>
      <c r="D9348" s="46">
        <v>0.91128261755490403</v>
      </c>
      <c r="E9348" s="46">
        <v>0.79417534781146393</v>
      </c>
    </row>
    <row r="9349" spans="1:5" x14ac:dyDescent="0.35">
      <c r="A9349" s="47">
        <v>57713.136084155391</v>
      </c>
      <c r="B9349" s="46">
        <v>0.71548356617667008</v>
      </c>
      <c r="C9349" s="46">
        <v>0.86356225921317975</v>
      </c>
      <c r="D9349" s="46">
        <v>0.91127025801953065</v>
      </c>
      <c r="E9349" s="46">
        <v>0.79413716361031972</v>
      </c>
    </row>
    <row r="9350" spans="1:5" x14ac:dyDescent="0.35">
      <c r="A9350" s="47">
        <v>57714.328219498391</v>
      </c>
      <c r="B9350" s="46">
        <v>0.71547882655622552</v>
      </c>
      <c r="C9350" s="46">
        <v>0.65099332509723773</v>
      </c>
      <c r="D9350" s="46">
        <v>0.91126651071615861</v>
      </c>
      <c r="E9350" s="46">
        <v>0.79412558776176434</v>
      </c>
    </row>
    <row r="9351" spans="1:5" x14ac:dyDescent="0.35">
      <c r="A9351" s="47">
        <v>57728.993887447366</v>
      </c>
      <c r="B9351" s="46">
        <v>0.71542113635454496</v>
      </c>
      <c r="C9351" s="46">
        <v>0.98884460202051105</v>
      </c>
      <c r="D9351" s="46">
        <v>0.91122042518627533</v>
      </c>
      <c r="E9351" s="46">
        <v>0.79398327276120306</v>
      </c>
    </row>
    <row r="9352" spans="1:5" x14ac:dyDescent="0.35">
      <c r="A9352" s="47">
        <v>57737.034729921565</v>
      </c>
      <c r="B9352" s="46">
        <v>0.71538998901771877</v>
      </c>
      <c r="C9352" s="46">
        <v>0.93434393130620297</v>
      </c>
      <c r="D9352" s="46">
        <v>0.91119516840815318</v>
      </c>
      <c r="E9352" s="46">
        <v>0.79390531647888463</v>
      </c>
    </row>
    <row r="9353" spans="1:5" x14ac:dyDescent="0.35">
      <c r="A9353" s="47">
        <v>57739.144567498894</v>
      </c>
      <c r="B9353" s="46">
        <v>0.71538187274510356</v>
      </c>
      <c r="C9353" s="46">
        <v>-0.65705286309549749</v>
      </c>
      <c r="D9353" s="46">
        <v>0.9111885425459878</v>
      </c>
      <c r="E9353" s="46">
        <v>0.79388486993717011</v>
      </c>
    </row>
    <row r="9354" spans="1:5" x14ac:dyDescent="0.35">
      <c r="A9354" s="47">
        <v>57740.651182652189</v>
      </c>
      <c r="B9354" s="46">
        <v>0.71537609134194391</v>
      </c>
      <c r="C9354" s="46">
        <v>0.88615252089105923</v>
      </c>
      <c r="D9354" s="46">
        <v>0.91118381140190252</v>
      </c>
      <c r="E9354" s="46">
        <v>0.79387027139605881</v>
      </c>
    </row>
    <row r="9355" spans="1:5" x14ac:dyDescent="0.35">
      <c r="A9355" s="47">
        <v>57741.529171969232</v>
      </c>
      <c r="B9355" s="46">
        <v>0.71537272770499161</v>
      </c>
      <c r="C9355" s="46">
        <v>1.0296613777549757</v>
      </c>
      <c r="D9355" s="46">
        <v>0.91118105442190589</v>
      </c>
      <c r="E9355" s="46">
        <v>0.79386176482888038</v>
      </c>
    </row>
    <row r="9356" spans="1:5" x14ac:dyDescent="0.35">
      <c r="A9356" s="47">
        <v>57744.733219512644</v>
      </c>
      <c r="B9356" s="46">
        <v>0.71536048718941225</v>
      </c>
      <c r="C9356" s="46">
        <v>0.53146210863739274</v>
      </c>
      <c r="D9356" s="46">
        <v>0.91117099414235536</v>
      </c>
      <c r="E9356" s="46">
        <v>0.79383072694513945</v>
      </c>
    </row>
    <row r="9357" spans="1:5" x14ac:dyDescent="0.35">
      <c r="A9357" s="47">
        <v>57754.617376030896</v>
      </c>
      <c r="B9357" s="46">
        <v>0.71532306626958919</v>
      </c>
      <c r="C9357" s="46">
        <v>1.0380909238065783</v>
      </c>
      <c r="D9357" s="46">
        <v>0.91113996682760034</v>
      </c>
      <c r="E9357" s="46">
        <v>0.79373502915909766</v>
      </c>
    </row>
    <row r="9358" spans="1:5" x14ac:dyDescent="0.35">
      <c r="A9358" s="47">
        <v>57762.717663887575</v>
      </c>
      <c r="B9358" s="46">
        <v>0.71529278073552705</v>
      </c>
      <c r="C9358" s="46">
        <v>0.61658652551253024</v>
      </c>
      <c r="D9358" s="46">
        <v>0.91111454779112344</v>
      </c>
      <c r="E9358" s="46">
        <v>0.79365666001491042</v>
      </c>
    </row>
    <row r="9359" spans="1:5" x14ac:dyDescent="0.35">
      <c r="A9359" s="47">
        <v>57766.442449062473</v>
      </c>
      <c r="B9359" s="46">
        <v>0.71527896956565507</v>
      </c>
      <c r="C9359" s="46">
        <v>0.72475307752191132</v>
      </c>
      <c r="D9359" s="46">
        <v>0.91110286183673095</v>
      </c>
      <c r="E9359" s="46">
        <v>0.79362064058882298</v>
      </c>
    </row>
    <row r="9360" spans="1:5" x14ac:dyDescent="0.35">
      <c r="A9360" s="47">
        <v>57772.601849354098</v>
      </c>
      <c r="B9360" s="46">
        <v>0.71525628988358425</v>
      </c>
      <c r="C9360" s="46">
        <v>0.88400027831145866</v>
      </c>
      <c r="D9360" s="46">
        <v>0.91108354119195889</v>
      </c>
      <c r="E9360" s="46">
        <v>0.79356110192940943</v>
      </c>
    </row>
    <row r="9361" spans="1:5" x14ac:dyDescent="0.35">
      <c r="A9361" s="47">
        <v>57775.61626182992</v>
      </c>
      <c r="B9361" s="46">
        <v>0.71524526247615927</v>
      </c>
      <c r="C9361" s="46">
        <v>0.59446074325320009</v>
      </c>
      <c r="D9361" s="46">
        <v>0.91107408727117445</v>
      </c>
      <c r="E9361" s="46">
        <v>0.79353197458991309</v>
      </c>
    </row>
    <row r="9362" spans="1:5" x14ac:dyDescent="0.35">
      <c r="A9362" s="47">
        <v>57783.32453285763</v>
      </c>
      <c r="B9362" s="46">
        <v>0.71521727876040408</v>
      </c>
      <c r="C9362" s="46">
        <v>0.4687669554692242</v>
      </c>
      <c r="D9362" s="46">
        <v>0.91104991708041572</v>
      </c>
      <c r="E9362" s="46">
        <v>0.79345752453273866</v>
      </c>
    </row>
    <row r="9363" spans="1:5" x14ac:dyDescent="0.35">
      <c r="A9363" s="47">
        <v>57788.408180837068</v>
      </c>
      <c r="B9363" s="46">
        <v>0.71519899211373161</v>
      </c>
      <c r="C9363" s="46">
        <v>0.41575853207931335</v>
      </c>
      <c r="D9363" s="46">
        <v>0.91103398046886319</v>
      </c>
      <c r="E9363" s="46">
        <v>0.79340844995601467</v>
      </c>
    </row>
    <row r="9364" spans="1:5" x14ac:dyDescent="0.35">
      <c r="A9364" s="47">
        <v>57795.964590036674</v>
      </c>
      <c r="B9364" s="46">
        <v>0.71517205788424754</v>
      </c>
      <c r="C9364" s="46">
        <v>1.0384976076078578</v>
      </c>
      <c r="D9364" s="46">
        <v>0.91101029756733953</v>
      </c>
      <c r="E9364" s="46">
        <v>0.79333554248253524</v>
      </c>
    </row>
    <row r="9365" spans="1:5" x14ac:dyDescent="0.35">
      <c r="A9365" s="47">
        <v>57803.488684739423</v>
      </c>
      <c r="B9365" s="46">
        <v>0.71514553196017949</v>
      </c>
      <c r="C9365" s="46">
        <v>1.1255064486084931</v>
      </c>
      <c r="D9365" s="46">
        <v>0.91098672247273405</v>
      </c>
      <c r="E9365" s="46">
        <v>0.79326299160382019</v>
      </c>
    </row>
    <row r="9366" spans="1:5" x14ac:dyDescent="0.35">
      <c r="A9366" s="47">
        <v>57808.314861359519</v>
      </c>
      <c r="B9366" s="46">
        <v>0.71512867107672173</v>
      </c>
      <c r="C9366" s="46">
        <v>0.82964383622867732</v>
      </c>
      <c r="D9366" s="46">
        <v>0.91097160412957434</v>
      </c>
      <c r="E9366" s="46">
        <v>0.79321647887868663</v>
      </c>
    </row>
    <row r="9367" spans="1:5" x14ac:dyDescent="0.35">
      <c r="A9367" s="47">
        <v>57815.536776019559</v>
      </c>
      <c r="B9367" s="46">
        <v>0.71510366412879367</v>
      </c>
      <c r="C9367" s="46">
        <v>1.0487616110550491</v>
      </c>
      <c r="D9367" s="46">
        <v>0.91094898594176954</v>
      </c>
      <c r="E9367" s="46">
        <v>0.79314691140464078</v>
      </c>
    </row>
    <row r="9368" spans="1:5" x14ac:dyDescent="0.35">
      <c r="A9368" s="47">
        <v>57820.4866704983</v>
      </c>
      <c r="B9368" s="46">
        <v>0.71508667902547729</v>
      </c>
      <c r="C9368" s="46">
        <v>0.25566225643027796</v>
      </c>
      <c r="D9368" s="46">
        <v>0.91093348689061904</v>
      </c>
      <c r="E9368" s="46">
        <v>0.7930992537440037</v>
      </c>
    </row>
    <row r="9369" spans="1:5" x14ac:dyDescent="0.35">
      <c r="A9369" s="47">
        <v>57825.096711707462</v>
      </c>
      <c r="B9369" s="46">
        <v>0.71507097299537403</v>
      </c>
      <c r="C9369" s="46">
        <v>0.87524089272166261</v>
      </c>
      <c r="D9369" s="46">
        <v>0.9109190544912672</v>
      </c>
      <c r="E9369" s="46">
        <v>0.79305488563513693</v>
      </c>
    </row>
    <row r="9370" spans="1:5" x14ac:dyDescent="0.35">
      <c r="A9370" s="47">
        <v>57827.913834574814</v>
      </c>
      <c r="B9370" s="46">
        <v>0.71506142881264112</v>
      </c>
      <c r="C9370" s="46">
        <v>0.84737333299211848</v>
      </c>
      <c r="D9370" s="46">
        <v>0.910910236269593</v>
      </c>
      <c r="E9370" s="46">
        <v>0.79302778127152262</v>
      </c>
    </row>
    <row r="9371" spans="1:5" x14ac:dyDescent="0.35">
      <c r="A9371" s="47">
        <v>57833.200858863725</v>
      </c>
      <c r="B9371" s="46">
        <v>0.71504362624819051</v>
      </c>
      <c r="C9371" s="46">
        <v>0.32757329818964287</v>
      </c>
      <c r="D9371" s="46">
        <v>0.91089368913474755</v>
      </c>
      <c r="E9371" s="46">
        <v>0.79297693022943505</v>
      </c>
    </row>
    <row r="9372" spans="1:5" x14ac:dyDescent="0.35">
      <c r="A9372" s="47">
        <v>57836.973421162264</v>
      </c>
      <c r="B9372" s="46">
        <v>0.71503101038788486</v>
      </c>
      <c r="C9372" s="46">
        <v>0.52225809219492714</v>
      </c>
      <c r="D9372" s="46">
        <v>0.91088188384077562</v>
      </c>
      <c r="E9372" s="46">
        <v>0.79294065894718679</v>
      </c>
    </row>
    <row r="9373" spans="1:5" x14ac:dyDescent="0.35">
      <c r="A9373" s="47">
        <v>57840.451495028472</v>
      </c>
      <c r="B9373" s="46">
        <v>0.71501944356186831</v>
      </c>
      <c r="C9373" s="46">
        <v>0.94344929686434043</v>
      </c>
      <c r="D9373" s="46">
        <v>0.91087100149865641</v>
      </c>
      <c r="E9373" s="46">
        <v>0.79290722901474853</v>
      </c>
    </row>
    <row r="9374" spans="1:5" x14ac:dyDescent="0.35">
      <c r="A9374" s="47">
        <v>57856.162120287081</v>
      </c>
      <c r="B9374" s="46">
        <v>0.71496796147214481</v>
      </c>
      <c r="C9374" s="46">
        <v>-2.4321276663200497</v>
      </c>
      <c r="D9374" s="46">
        <v>0.91082186239894425</v>
      </c>
      <c r="E9374" s="46">
        <v>0.79275634394135208</v>
      </c>
    </row>
    <row r="9375" spans="1:5" x14ac:dyDescent="0.35">
      <c r="A9375" s="47">
        <v>57860.027049226199</v>
      </c>
      <c r="B9375" s="46">
        <v>0.71495548817981924</v>
      </c>
      <c r="C9375" s="46">
        <v>0.69699430566456666</v>
      </c>
      <c r="D9375" s="46">
        <v>0.91080977806078811</v>
      </c>
      <c r="E9375" s="46">
        <v>0.7927192551225547</v>
      </c>
    </row>
    <row r="9376" spans="1:5" x14ac:dyDescent="0.35">
      <c r="A9376" s="47">
        <v>57862.286489568818</v>
      </c>
      <c r="B9376" s="46">
        <v>0.71494823125211404</v>
      </c>
      <c r="C9376" s="46">
        <v>0.8205970029371068</v>
      </c>
      <c r="D9376" s="46">
        <v>0.91080271432058413</v>
      </c>
      <c r="E9376" s="46">
        <v>0.79269757846425848</v>
      </c>
    </row>
    <row r="9377" spans="1:5" x14ac:dyDescent="0.35">
      <c r="A9377" s="47">
        <v>57865.692698779967</v>
      </c>
      <c r="B9377" s="46">
        <v>0.71493733981661922</v>
      </c>
      <c r="C9377" s="46">
        <v>1.1323217881387349</v>
      </c>
      <c r="D9377" s="46">
        <v>0.9107920664868332</v>
      </c>
      <c r="E9377" s="46">
        <v>0.79266490757717911</v>
      </c>
    </row>
    <row r="9378" spans="1:5" x14ac:dyDescent="0.35">
      <c r="A9378" s="47">
        <v>57867.767404336839</v>
      </c>
      <c r="B9378" s="46">
        <v>0.7149307345736392</v>
      </c>
      <c r="C9378" s="46">
        <v>0.65271037494774031</v>
      </c>
      <c r="D9378" s="46">
        <v>0.9107855815762026</v>
      </c>
      <c r="E9378" s="46">
        <v>0.79264501241378993</v>
      </c>
    </row>
    <row r="9379" spans="1:5" x14ac:dyDescent="0.35">
      <c r="A9379" s="47">
        <v>57870.315579392271</v>
      </c>
      <c r="B9379" s="46">
        <v>0.71492265162545776</v>
      </c>
      <c r="C9379" s="46">
        <v>-0.30620605931471756</v>
      </c>
      <c r="D9379" s="46">
        <v>0.91077761739650576</v>
      </c>
      <c r="E9379" s="46">
        <v>0.79262058164532445</v>
      </c>
    </row>
    <row r="9380" spans="1:5" x14ac:dyDescent="0.35">
      <c r="A9380" s="47">
        <v>57872.860293198319</v>
      </c>
      <c r="B9380" s="46">
        <v>0.71491461228259912</v>
      </c>
      <c r="C9380" s="46">
        <v>0.73800674420874124</v>
      </c>
      <c r="D9380" s="46">
        <v>0.91076966475491705</v>
      </c>
      <c r="E9380" s="46">
        <v>0.79259618921070718</v>
      </c>
    </row>
    <row r="9381" spans="1:5" x14ac:dyDescent="0.35">
      <c r="A9381" s="47">
        <v>57878.145424378214</v>
      </c>
      <c r="B9381" s="46">
        <v>0.71489801937360642</v>
      </c>
      <c r="C9381" s="46">
        <v>0.70243112945946873</v>
      </c>
      <c r="D9381" s="46">
        <v>0.91075315016222225</v>
      </c>
      <c r="E9381" s="46">
        <v>0.79254554486409878</v>
      </c>
    </row>
    <row r="9382" spans="1:5" x14ac:dyDescent="0.35">
      <c r="A9382" s="47">
        <v>57888.517084473337</v>
      </c>
      <c r="B9382" s="46">
        <v>0.71486586450743927</v>
      </c>
      <c r="C9382" s="46">
        <v>0.759284012178707</v>
      </c>
      <c r="D9382" s="46">
        <v>0.91072075053737833</v>
      </c>
      <c r="E9382" s="46">
        <v>0.79244622382618535</v>
      </c>
    </row>
    <row r="9383" spans="1:5" x14ac:dyDescent="0.35">
      <c r="A9383" s="47">
        <v>57895.583467432174</v>
      </c>
      <c r="B9383" s="46">
        <v>0.71484426521075917</v>
      </c>
      <c r="C9383" s="46">
        <v>0.23809852266321041</v>
      </c>
      <c r="D9383" s="46">
        <v>0.91069868293059442</v>
      </c>
      <c r="E9383" s="46">
        <v>0.79237860378971825</v>
      </c>
    </row>
    <row r="9384" spans="1:5" x14ac:dyDescent="0.35">
      <c r="A9384" s="47">
        <v>57901.724021746406</v>
      </c>
      <c r="B9384" s="46">
        <v>0.7148256981938238</v>
      </c>
      <c r="C9384" s="46">
        <v>0.98266885247242364</v>
      </c>
      <c r="D9384" s="46">
        <v>0.91067951104693201</v>
      </c>
      <c r="E9384" s="46">
        <v>0.7923198755302</v>
      </c>
    </row>
    <row r="9385" spans="1:5" x14ac:dyDescent="0.35">
      <c r="A9385" s="47">
        <v>57902.882256385354</v>
      </c>
      <c r="B9385" s="46">
        <v>0.71482221713218741</v>
      </c>
      <c r="C9385" s="46">
        <v>0.8172784894300289</v>
      </c>
      <c r="D9385" s="46">
        <v>0.91067589529908632</v>
      </c>
      <c r="E9385" s="46">
        <v>0.79230880154112959</v>
      </c>
    </row>
    <row r="9386" spans="1:5" x14ac:dyDescent="0.35">
      <c r="A9386" s="47">
        <v>57904.987082976477</v>
      </c>
      <c r="B9386" s="46">
        <v>0.71481590818895147</v>
      </c>
      <c r="C9386" s="46">
        <v>0.30954128224534028</v>
      </c>
      <c r="D9386" s="46">
        <v>0.91066932487990337</v>
      </c>
      <c r="E9386" s="46">
        <v>0.79228867983430151</v>
      </c>
    </row>
    <row r="9387" spans="1:5" x14ac:dyDescent="0.35">
      <c r="A9387" s="47">
        <v>57905.904751990456</v>
      </c>
      <c r="B9387" s="46">
        <v>0.7148131644940583</v>
      </c>
      <c r="C9387" s="46">
        <v>0.97774542305679724</v>
      </c>
      <c r="D9387" s="46">
        <v>0.91066646043919242</v>
      </c>
      <c r="E9387" s="46">
        <v>0.79227990821334171</v>
      </c>
    </row>
    <row r="9388" spans="1:5" x14ac:dyDescent="0.35">
      <c r="A9388" s="47">
        <v>57924.074044558904</v>
      </c>
      <c r="B9388" s="46">
        <v>0.71475970133452338</v>
      </c>
      <c r="C9388" s="46">
        <v>1.6706875471892202</v>
      </c>
      <c r="D9388" s="46">
        <v>0.91060976513364489</v>
      </c>
      <c r="E9388" s="46">
        <v>0.79210637365135295</v>
      </c>
    </row>
    <row r="9389" spans="1:5" x14ac:dyDescent="0.35">
      <c r="A9389" s="47">
        <v>57925.452229743067</v>
      </c>
      <c r="B9389" s="46">
        <v>0.71475571269424598</v>
      </c>
      <c r="C9389" s="46">
        <v>0.38705514119596884</v>
      </c>
      <c r="D9389" s="46">
        <v>0.91060546611903137</v>
      </c>
      <c r="E9389" s="46">
        <v>0.79209322137588922</v>
      </c>
    </row>
    <row r="9390" spans="1:5" x14ac:dyDescent="0.35">
      <c r="A9390" s="47">
        <v>57930.968488177539</v>
      </c>
      <c r="B9390" s="46">
        <v>0.71473984179091354</v>
      </c>
      <c r="C9390" s="46">
        <v>0.88277850406743852</v>
      </c>
      <c r="D9390" s="46">
        <v>0.91058826114418567</v>
      </c>
      <c r="E9390" s="46">
        <v>0.79204059388237191</v>
      </c>
    </row>
    <row r="9391" spans="1:5" x14ac:dyDescent="0.35">
      <c r="A9391" s="47">
        <v>57931.147003764563</v>
      </c>
      <c r="B9391" s="46">
        <v>0.71473933068748718</v>
      </c>
      <c r="C9391" s="46">
        <v>3.6787641991598008E-2</v>
      </c>
      <c r="D9391" s="46">
        <v>0.91058770441658898</v>
      </c>
      <c r="E9391" s="46">
        <v>0.79203889117219395</v>
      </c>
    </row>
    <row r="9392" spans="1:5" x14ac:dyDescent="0.35">
      <c r="A9392" s="47">
        <v>57932.081176370681</v>
      </c>
      <c r="B9392" s="46">
        <v>0.71473665864221436</v>
      </c>
      <c r="C9392" s="46">
        <v>0.41420675734047396</v>
      </c>
      <c r="D9392" s="46">
        <v>0.91058479111547286</v>
      </c>
      <c r="E9392" s="46">
        <v>0.79202998129968227</v>
      </c>
    </row>
    <row r="9393" spans="1:5" x14ac:dyDescent="0.35">
      <c r="A9393" s="47">
        <v>57933.828479000644</v>
      </c>
      <c r="B9393" s="46">
        <v>0.71473167231147572</v>
      </c>
      <c r="C9393" s="46">
        <v>1.2459621078930505</v>
      </c>
      <c r="D9393" s="46">
        <v>0.91057934224806258</v>
      </c>
      <c r="E9393" s="46">
        <v>0.79201331789511542</v>
      </c>
    </row>
    <row r="9394" spans="1:5" x14ac:dyDescent="0.35">
      <c r="A9394" s="47">
        <v>57934.083972557317</v>
      </c>
      <c r="B9394" s="46">
        <v>0.71473094446134888</v>
      </c>
      <c r="C9394" s="46">
        <v>1.0954818088980911</v>
      </c>
      <c r="D9394" s="46">
        <v>0.91057854553300133</v>
      </c>
      <c r="E9394" s="46">
        <v>0.79201088154813881</v>
      </c>
    </row>
    <row r="9395" spans="1:5" x14ac:dyDescent="0.35">
      <c r="A9395" s="47">
        <v>57951.404351173471</v>
      </c>
      <c r="B9395" s="46">
        <v>0.71468234979448064</v>
      </c>
      <c r="C9395" s="46">
        <v>0.90954811418781922</v>
      </c>
      <c r="D9395" s="46">
        <v>0.91052455110870556</v>
      </c>
      <c r="E9395" s="46">
        <v>0.791845838720867</v>
      </c>
    </row>
    <row r="9396" spans="1:5" x14ac:dyDescent="0.35">
      <c r="A9396" s="47">
        <v>57952.959871600695</v>
      </c>
      <c r="B9396" s="46">
        <v>0.71467805751584734</v>
      </c>
      <c r="C9396" s="46">
        <v>0.71752799621473962</v>
      </c>
      <c r="D9396" s="46">
        <v>0.91051970351312617</v>
      </c>
      <c r="E9396" s="46">
        <v>0.79183102817799422</v>
      </c>
    </row>
    <row r="9397" spans="1:5" x14ac:dyDescent="0.35">
      <c r="A9397" s="47">
        <v>57954.140189665013</v>
      </c>
      <c r="B9397" s="46">
        <v>0.71467480845791398</v>
      </c>
      <c r="C9397" s="46">
        <v>0.449334647384525</v>
      </c>
      <c r="D9397" s="46">
        <v>0.9105160253637562</v>
      </c>
      <c r="E9397" s="46">
        <v>0.79181979133267066</v>
      </c>
    </row>
    <row r="9398" spans="1:5" x14ac:dyDescent="0.35">
      <c r="A9398" s="47">
        <v>57967.659380930003</v>
      </c>
      <c r="B9398" s="46">
        <v>0.7146380790218958</v>
      </c>
      <c r="C9398" s="46">
        <v>1.0195761283376736</v>
      </c>
      <c r="D9398" s="46">
        <v>0.91047390695675023</v>
      </c>
      <c r="E9398" s="46">
        <v>0.79169116565294628</v>
      </c>
    </row>
    <row r="9399" spans="1:5" x14ac:dyDescent="0.35">
      <c r="A9399" s="47">
        <v>57970.231451271204</v>
      </c>
      <c r="B9399" s="46">
        <v>0.71463119188321211</v>
      </c>
      <c r="C9399" s="46">
        <v>0.39541292902693925</v>
      </c>
      <c r="D9399" s="46">
        <v>0.91046589598933481</v>
      </c>
      <c r="E9399" s="46">
        <v>0.79166671076382256</v>
      </c>
    </row>
    <row r="9400" spans="1:5" x14ac:dyDescent="0.35">
      <c r="A9400" s="47">
        <v>57970.837112276233</v>
      </c>
      <c r="B9400" s="46">
        <v>0.71462957480280864</v>
      </c>
      <c r="C9400" s="46">
        <v>0.30202275204476159</v>
      </c>
      <c r="D9400" s="46">
        <v>0.91046400970013686</v>
      </c>
      <c r="E9400" s="46">
        <v>0.79166095299348593</v>
      </c>
    </row>
    <row r="9401" spans="1:5" x14ac:dyDescent="0.35">
      <c r="A9401" s="47">
        <v>57974.317797237592</v>
      </c>
      <c r="B9401" s="46">
        <v>0.71462031609987076</v>
      </c>
      <c r="C9401" s="46">
        <v>0.93662867444694875</v>
      </c>
      <c r="D9401" s="46">
        <v>0.91045317010037385</v>
      </c>
      <c r="E9401" s="46">
        <v>0.79162786924853445</v>
      </c>
    </row>
    <row r="9402" spans="1:5" x14ac:dyDescent="0.35">
      <c r="A9402" s="47">
        <v>57977.52222785839</v>
      </c>
      <c r="B9402" s="46">
        <v>0.71461184419677204</v>
      </c>
      <c r="C9402" s="46">
        <v>1.0434785306659311</v>
      </c>
      <c r="D9402" s="46">
        <v>0.91044319194737378</v>
      </c>
      <c r="E9402" s="46">
        <v>0.79159741986986742</v>
      </c>
    </row>
    <row r="9403" spans="1:5" x14ac:dyDescent="0.35">
      <c r="A9403" s="47">
        <v>57999.320163992976</v>
      </c>
      <c r="B9403" s="46">
        <v>0.71455553187147614</v>
      </c>
      <c r="C9403" s="46">
        <v>0.44836145083402279</v>
      </c>
      <c r="D9403" s="46">
        <v>0.91037534484329197</v>
      </c>
      <c r="E9403" s="46">
        <v>0.79139050840110403</v>
      </c>
    </row>
    <row r="9404" spans="1:5" x14ac:dyDescent="0.35">
      <c r="A9404" s="47">
        <v>57999.931889393869</v>
      </c>
      <c r="B9404" s="46">
        <v>0.71455398458279995</v>
      </c>
      <c r="C9404" s="46">
        <v>0.72203763994100889</v>
      </c>
      <c r="D9404" s="46">
        <v>0.91037344153665778</v>
      </c>
      <c r="E9404" s="46">
        <v>0.79138470725011534</v>
      </c>
    </row>
    <row r="9405" spans="1:5" x14ac:dyDescent="0.35">
      <c r="A9405" s="47">
        <v>58006.258256234214</v>
      </c>
      <c r="B9405" s="46">
        <v>0.71453808815350095</v>
      </c>
      <c r="C9405" s="46">
        <v>0.91692149759123875</v>
      </c>
      <c r="D9405" s="46">
        <v>0.91035376012832625</v>
      </c>
      <c r="E9405" s="46">
        <v>0.79132473029163874</v>
      </c>
    </row>
    <row r="9406" spans="1:5" x14ac:dyDescent="0.35">
      <c r="A9406" s="47">
        <v>58012.251469780174</v>
      </c>
      <c r="B9406" s="46">
        <v>0.71452320583594975</v>
      </c>
      <c r="C9406" s="46">
        <v>0.92283694739740962</v>
      </c>
      <c r="D9406" s="46">
        <v>0.91033511900157238</v>
      </c>
      <c r="E9406" s="46">
        <v>0.79126794143844625</v>
      </c>
    </row>
    <row r="9407" spans="1:5" x14ac:dyDescent="0.35">
      <c r="A9407" s="47">
        <v>58019.826345632093</v>
      </c>
      <c r="B9407" s="46">
        <v>0.71450464170658756</v>
      </c>
      <c r="C9407" s="46">
        <v>0.77029914846298286</v>
      </c>
      <c r="D9407" s="46">
        <v>0.91031156363946297</v>
      </c>
      <c r="E9407" s="46">
        <v>0.79119620680240998</v>
      </c>
    </row>
    <row r="9408" spans="1:5" x14ac:dyDescent="0.35">
      <c r="A9408" s="47">
        <v>58023.996621768281</v>
      </c>
      <c r="B9408" s="46">
        <v>0.71449453826892362</v>
      </c>
      <c r="C9408" s="46">
        <v>-0.16325924483072685</v>
      </c>
      <c r="D9408" s="46">
        <v>0.9102985979874465</v>
      </c>
      <c r="E9408" s="46">
        <v>0.79115673366989847</v>
      </c>
    </row>
    <row r="9409" spans="1:5" x14ac:dyDescent="0.35">
      <c r="A9409" s="47">
        <v>58029.868013076826</v>
      </c>
      <c r="B9409" s="46">
        <v>0.71448045386362091</v>
      </c>
      <c r="C9409" s="46">
        <v>1.0873795489447557</v>
      </c>
      <c r="D9409" s="46">
        <v>0.9102803464964182</v>
      </c>
      <c r="E9409" s="46">
        <v>0.79110118259739159</v>
      </c>
    </row>
    <row r="9410" spans="1:5" x14ac:dyDescent="0.35">
      <c r="A9410" s="47">
        <v>58030.57140917077</v>
      </c>
      <c r="B9410" s="46">
        <v>0.71447877753945943</v>
      </c>
      <c r="C9410" s="46">
        <v>0.6484344753129756</v>
      </c>
      <c r="D9410" s="46">
        <v>0.91027816019484509</v>
      </c>
      <c r="E9410" s="46">
        <v>0.791094529407259</v>
      </c>
    </row>
    <row r="9411" spans="1:5" x14ac:dyDescent="0.35">
      <c r="A9411" s="47">
        <v>58033.0567519955</v>
      </c>
      <c r="B9411" s="46">
        <v>0.71447287332547649</v>
      </c>
      <c r="C9411" s="46">
        <v>1.0192788471436343</v>
      </c>
      <c r="D9411" s="46">
        <v>0.91027043563831334</v>
      </c>
      <c r="E9411" s="46">
        <v>0.79107102456389122</v>
      </c>
    </row>
    <row r="9412" spans="1:5" x14ac:dyDescent="0.35">
      <c r="A9412" s="47">
        <v>58033.654719368082</v>
      </c>
      <c r="B9412" s="46">
        <v>0.71447145716280003</v>
      </c>
      <c r="C9412" s="46">
        <v>0.82697814302734596</v>
      </c>
      <c r="D9412" s="46">
        <v>0.91026857722354726</v>
      </c>
      <c r="E9412" s="46">
        <v>0.79106537009841427</v>
      </c>
    </row>
    <row r="9413" spans="1:5" x14ac:dyDescent="0.35">
      <c r="A9413" s="47">
        <v>58036.144920084567</v>
      </c>
      <c r="B9413" s="46">
        <v>0.71446557787735465</v>
      </c>
      <c r="C9413" s="46">
        <v>1.088528815957801</v>
      </c>
      <c r="D9413" s="46">
        <v>0.91026083835614424</v>
      </c>
      <c r="E9413" s="46">
        <v>0.79104182549780855</v>
      </c>
    </row>
    <row r="9414" spans="1:5" x14ac:dyDescent="0.35">
      <c r="A9414" s="47">
        <v>58060.677149075076</v>
      </c>
      <c r="B9414" s="46">
        <v>0.71440922522540029</v>
      </c>
      <c r="C9414" s="46">
        <v>0.67699429271825817</v>
      </c>
      <c r="D9414" s="46">
        <v>0.91018463265133787</v>
      </c>
      <c r="E9414" s="46">
        <v>0.79081014274785522</v>
      </c>
    </row>
    <row r="9415" spans="1:5" x14ac:dyDescent="0.35">
      <c r="A9415" s="47">
        <v>58067.93889983531</v>
      </c>
      <c r="B9415" s="46">
        <v>0.7143930878269148</v>
      </c>
      <c r="C9415" s="46">
        <v>0.71701048906283038</v>
      </c>
      <c r="D9415" s="46">
        <v>0.91016208680895938</v>
      </c>
      <c r="E9415" s="46">
        <v>0.79074165574956234</v>
      </c>
    </row>
    <row r="9416" spans="1:5" x14ac:dyDescent="0.35">
      <c r="A9416" s="47">
        <v>58069.497404212234</v>
      </c>
      <c r="B9416" s="46">
        <v>0.71438965666883336</v>
      </c>
      <c r="C9416" s="46">
        <v>0.4441917864927758</v>
      </c>
      <c r="D9416" s="46">
        <v>0.91015724875195891</v>
      </c>
      <c r="E9416" s="46">
        <v>0.79072696273582421</v>
      </c>
    </row>
    <row r="9417" spans="1:5" x14ac:dyDescent="0.35">
      <c r="A9417" s="47">
        <v>58073.976196994867</v>
      </c>
      <c r="B9417" s="46">
        <v>0.71437985956522554</v>
      </c>
      <c r="C9417" s="46">
        <v>0.665861361574005</v>
      </c>
      <c r="D9417" s="46">
        <v>0.91014334661822816</v>
      </c>
      <c r="E9417" s="46">
        <v>0.7906847492182344</v>
      </c>
    </row>
    <row r="9418" spans="1:5" x14ac:dyDescent="0.35">
      <c r="A9418" s="47">
        <v>58090.238540868268</v>
      </c>
      <c r="B9418" s="46">
        <v>0.71434507372167355</v>
      </c>
      <c r="C9418" s="46">
        <v>0.69440898054591305</v>
      </c>
      <c r="D9418" s="46">
        <v>0.91009288533476551</v>
      </c>
      <c r="E9418" s="46">
        <v>0.79053160961809532</v>
      </c>
    </row>
    <row r="9419" spans="1:5" x14ac:dyDescent="0.35">
      <c r="A9419" s="47">
        <v>58093.392118070406</v>
      </c>
      <c r="B9419" s="46">
        <v>0.71433847053660249</v>
      </c>
      <c r="C9419" s="46">
        <v>0.54481552199647787</v>
      </c>
      <c r="D9419" s="46">
        <v>0.91008310298707129</v>
      </c>
      <c r="E9419" s="46">
        <v>0.79050193768999444</v>
      </c>
    </row>
    <row r="9420" spans="1:5" x14ac:dyDescent="0.35">
      <c r="A9420" s="47">
        <v>58110.394637253739</v>
      </c>
      <c r="B9420" s="46">
        <v>0.71430366306272852</v>
      </c>
      <c r="C9420" s="46">
        <v>0.56345511589461772</v>
      </c>
      <c r="D9420" s="46">
        <v>0.91003037841396694</v>
      </c>
      <c r="E9420" s="46">
        <v>0.79034210006312611</v>
      </c>
    </row>
    <row r="9421" spans="1:5" x14ac:dyDescent="0.35">
      <c r="A9421" s="47">
        <v>58114.457126445101</v>
      </c>
      <c r="B9421" s="46">
        <v>0.71429554391544536</v>
      </c>
      <c r="C9421" s="46">
        <v>0.77249363371112434</v>
      </c>
      <c r="D9421" s="46">
        <v>0.91001778491342866</v>
      </c>
      <c r="E9421" s="46">
        <v>0.79030394397559955</v>
      </c>
    </row>
    <row r="9422" spans="1:5" x14ac:dyDescent="0.35">
      <c r="A9422" s="47">
        <v>58116.544971264892</v>
      </c>
      <c r="B9422" s="46">
        <v>0.7142914007792629</v>
      </c>
      <c r="C9422" s="46">
        <v>-1.0343534931834153</v>
      </c>
      <c r="D9422" s="46">
        <v>0.91001131333627705</v>
      </c>
      <c r="E9422" s="46">
        <v>0.79028433952742316</v>
      </c>
    </row>
    <row r="9423" spans="1:5" x14ac:dyDescent="0.35">
      <c r="A9423" s="47">
        <v>58120.176689903841</v>
      </c>
      <c r="B9423" s="46">
        <v>0.71428424171899518</v>
      </c>
      <c r="C9423" s="46">
        <v>0.63381085036602336</v>
      </c>
      <c r="D9423" s="46">
        <v>0.9100000573174204</v>
      </c>
      <c r="E9423" s="46">
        <v>0.79025024682690048</v>
      </c>
    </row>
    <row r="9424" spans="1:5" x14ac:dyDescent="0.35">
      <c r="A9424" s="47">
        <v>58125.771267997712</v>
      </c>
      <c r="B9424" s="46">
        <v>0.7142733318416864</v>
      </c>
      <c r="C9424" s="46">
        <v>0.6431159302969558</v>
      </c>
      <c r="D9424" s="46">
        <v>0.9099827202082319</v>
      </c>
      <c r="E9424" s="46">
        <v>0.79019774873479021</v>
      </c>
    </row>
    <row r="9425" spans="1:5" x14ac:dyDescent="0.35">
      <c r="A9425" s="47">
        <v>58128.569516154857</v>
      </c>
      <c r="B9425" s="46">
        <v>0.71426792886012402</v>
      </c>
      <c r="C9425" s="46">
        <v>0.56962810490637228</v>
      </c>
      <c r="D9425" s="46">
        <v>0.90997404982827312</v>
      </c>
      <c r="E9425" s="46">
        <v>0.79017150021007876</v>
      </c>
    </row>
    <row r="9426" spans="1:5" x14ac:dyDescent="0.35">
      <c r="A9426" s="47">
        <v>58130.562862822771</v>
      </c>
      <c r="B9426" s="46">
        <v>0.71426410188006639</v>
      </c>
      <c r="C9426" s="46">
        <v>1.2542728047884477</v>
      </c>
      <c r="D9426" s="46">
        <v>0.90996787390342881</v>
      </c>
      <c r="E9426" s="46">
        <v>0.79015280580996539</v>
      </c>
    </row>
    <row r="9427" spans="1:5" x14ac:dyDescent="0.35">
      <c r="A9427" s="47">
        <v>58138.629759333118</v>
      </c>
      <c r="B9427" s="46">
        <v>0.71424879988022294</v>
      </c>
      <c r="C9427" s="46">
        <v>0.81327141678564363</v>
      </c>
      <c r="D9427" s="46">
        <v>0.90994288443171789</v>
      </c>
      <c r="E9427" s="46">
        <v>0.79007718415890826</v>
      </c>
    </row>
    <row r="9428" spans="1:5" x14ac:dyDescent="0.35">
      <c r="A9428" s="47">
        <v>58140.096355609916</v>
      </c>
      <c r="B9428" s="46">
        <v>0.71424604981351436</v>
      </c>
      <c r="C9428" s="46">
        <v>-0.42698721329430533</v>
      </c>
      <c r="D9428" s="46">
        <v>0.90993834191738687</v>
      </c>
      <c r="E9428" s="46">
        <v>0.79006344149309171</v>
      </c>
    </row>
    <row r="9429" spans="1:5" x14ac:dyDescent="0.35">
      <c r="A9429" s="47">
        <v>58149.943558415624</v>
      </c>
      <c r="B9429" s="46">
        <v>0.71422783853952432</v>
      </c>
      <c r="C9429" s="46">
        <v>1.0329337541099104</v>
      </c>
      <c r="D9429" s="46">
        <v>0.90990784739082853</v>
      </c>
      <c r="E9429" s="46">
        <v>0.7899712140118742</v>
      </c>
    </row>
    <row r="9430" spans="1:5" x14ac:dyDescent="0.35">
      <c r="A9430" s="47">
        <v>58156.646426005835</v>
      </c>
      <c r="B9430" s="46">
        <v>0.71421569424445264</v>
      </c>
      <c r="C9430" s="46">
        <v>0.79309990960150234</v>
      </c>
      <c r="D9430" s="46">
        <v>0.90988709549508606</v>
      </c>
      <c r="E9430" s="46">
        <v>0.78990848098046684</v>
      </c>
    </row>
    <row r="9431" spans="1:5" x14ac:dyDescent="0.35">
      <c r="A9431" s="47">
        <v>58162.284751356616</v>
      </c>
      <c r="B9431" s="46">
        <v>0.7142056362382222</v>
      </c>
      <c r="C9431" s="46">
        <v>0.60302915399377266</v>
      </c>
      <c r="D9431" s="46">
        <v>0.90986964273316073</v>
      </c>
      <c r="E9431" s="46">
        <v>0.78985573942232057</v>
      </c>
    </row>
    <row r="9432" spans="1:5" x14ac:dyDescent="0.35">
      <c r="A9432" s="47">
        <v>58163.859883027042</v>
      </c>
      <c r="B9432" s="46">
        <v>0.71420285209579859</v>
      </c>
      <c r="C9432" s="46">
        <v>0.63365315914578613</v>
      </c>
      <c r="D9432" s="46">
        <v>0.90986476764540514</v>
      </c>
      <c r="E9432" s="46">
        <v>0.78984101007504859</v>
      </c>
    </row>
    <row r="9433" spans="1:5" x14ac:dyDescent="0.35">
      <c r="A9433" s="47">
        <v>58165.208611000649</v>
      </c>
      <c r="B9433" s="46">
        <v>0.71420047703819389</v>
      </c>
      <c r="C9433" s="46">
        <v>0.98847378698796451</v>
      </c>
      <c r="D9433" s="46">
        <v>0.90986059347353543</v>
      </c>
      <c r="E9433" s="46">
        <v>0.78982839947425154</v>
      </c>
    </row>
    <row r="9434" spans="1:5" x14ac:dyDescent="0.35">
      <c r="A9434" s="47">
        <v>58168.311147289678</v>
      </c>
      <c r="B9434" s="46">
        <v>0.71419504474378603</v>
      </c>
      <c r="C9434" s="46">
        <v>1.074571890407694</v>
      </c>
      <c r="D9434" s="46">
        <v>0.90985099210796239</v>
      </c>
      <c r="E9434" s="46">
        <v>0.7897993963901887</v>
      </c>
    </row>
    <row r="9435" spans="1:5" x14ac:dyDescent="0.35">
      <c r="A9435" s="47">
        <v>58171.202182631503</v>
      </c>
      <c r="B9435" s="46">
        <v>0.71419002181892099</v>
      </c>
      <c r="C9435" s="46">
        <v>0.93601606996742692</v>
      </c>
      <c r="D9435" s="46">
        <v>0.90984204609696728</v>
      </c>
      <c r="E9435" s="46">
        <v>0.78977237750515183</v>
      </c>
    </row>
    <row r="9436" spans="1:5" x14ac:dyDescent="0.35">
      <c r="A9436" s="47">
        <v>58172.499599307659</v>
      </c>
      <c r="B9436" s="46">
        <v>0.71418777990352778</v>
      </c>
      <c r="C9436" s="46">
        <v>0.98407298089908668</v>
      </c>
      <c r="D9436" s="46">
        <v>0.90983803163350929</v>
      </c>
      <c r="E9436" s="46">
        <v>0.78976025438814346</v>
      </c>
    </row>
    <row r="9437" spans="1:5" x14ac:dyDescent="0.35">
      <c r="A9437" s="47">
        <v>58176.047832283119</v>
      </c>
      <c r="B9437" s="46">
        <v>0.71418168728297338</v>
      </c>
      <c r="C9437" s="46">
        <v>0.62816987703975258</v>
      </c>
      <c r="D9437" s="46">
        <v>0.90982705351741366</v>
      </c>
      <c r="E9437" s="46">
        <v>0.7897271065443684</v>
      </c>
    </row>
    <row r="9438" spans="1:5" x14ac:dyDescent="0.35">
      <c r="A9438" s="47">
        <v>58178.865230471987</v>
      </c>
      <c r="B9438" s="46">
        <v>0.71417688986414107</v>
      </c>
      <c r="C9438" s="46">
        <v>1.0633226580952337</v>
      </c>
      <c r="D9438" s="46">
        <v>0.90981833743169516</v>
      </c>
      <c r="E9438" s="46">
        <v>0.78970079351113576</v>
      </c>
    </row>
    <row r="9439" spans="1:5" x14ac:dyDescent="0.35">
      <c r="A9439" s="47">
        <v>58180.732758010738</v>
      </c>
      <c r="B9439" s="46">
        <v>0.71417372950595792</v>
      </c>
      <c r="C9439" s="46">
        <v>0.528147121270095</v>
      </c>
      <c r="D9439" s="46">
        <v>0.90981256034221702</v>
      </c>
      <c r="E9439" s="46">
        <v>0.78968335533768963</v>
      </c>
    </row>
    <row r="9440" spans="1:5" x14ac:dyDescent="0.35">
      <c r="A9440" s="47">
        <v>58188.103865805424</v>
      </c>
      <c r="B9440" s="46">
        <v>0.71416140821007945</v>
      </c>
      <c r="C9440" s="46">
        <v>0.80144307284450989</v>
      </c>
      <c r="D9440" s="46">
        <v>0.90978976146381241</v>
      </c>
      <c r="E9440" s="46">
        <v>0.78961455481982923</v>
      </c>
    </row>
    <row r="9441" spans="1:5" x14ac:dyDescent="0.35">
      <c r="A9441" s="47">
        <v>58193.759697592686</v>
      </c>
      <c r="B9441" s="46">
        <v>0.71415211888814412</v>
      </c>
      <c r="C9441" s="46">
        <v>0.74742416073314555</v>
      </c>
      <c r="D9441" s="46">
        <v>0.90977227141948724</v>
      </c>
      <c r="E9441" s="46">
        <v>0.78956179438001128</v>
      </c>
    </row>
    <row r="9442" spans="1:5" x14ac:dyDescent="0.35">
      <c r="A9442" s="47">
        <v>58193.799134133427</v>
      </c>
      <c r="B9442" s="46">
        <v>0.71415205461772768</v>
      </c>
      <c r="C9442" s="46">
        <v>0.26734125657361663</v>
      </c>
      <c r="D9442" s="46">
        <v>0.90977214947684582</v>
      </c>
      <c r="E9442" s="46">
        <v>0.78956142658768913</v>
      </c>
    </row>
    <row r="9443" spans="1:5" x14ac:dyDescent="0.35">
      <c r="A9443" s="47">
        <v>58194.461352700593</v>
      </c>
      <c r="B9443" s="46">
        <v>0.71415097642510272</v>
      </c>
      <c r="C9443" s="46">
        <v>0.65490483182149006</v>
      </c>
      <c r="D9443" s="46">
        <v>0.90977010183730833</v>
      </c>
      <c r="E9443" s="46">
        <v>0.7895552508067899</v>
      </c>
    </row>
    <row r="9444" spans="1:5" x14ac:dyDescent="0.35">
      <c r="A9444" s="47">
        <v>58199.008756138355</v>
      </c>
      <c r="B9444" s="46">
        <v>0.71414362536917819</v>
      </c>
      <c r="C9444" s="46">
        <v>0.94099474229252245</v>
      </c>
      <c r="D9444" s="46">
        <v>0.90975604196811533</v>
      </c>
      <c r="E9444" s="46">
        <v>0.78951285185744158</v>
      </c>
    </row>
    <row r="9445" spans="1:5" x14ac:dyDescent="0.35">
      <c r="A9445" s="47">
        <v>58201.448757173697</v>
      </c>
      <c r="B9445" s="46">
        <v>0.71413971897866746</v>
      </c>
      <c r="C9445" s="46">
        <v>2.9255204658795719E-4</v>
      </c>
      <c r="D9445" s="46">
        <v>0.90974849866111551</v>
      </c>
      <c r="E9445" s="46">
        <v>0.78949010879809722</v>
      </c>
    </row>
    <row r="9446" spans="1:5" x14ac:dyDescent="0.35">
      <c r="A9446" s="47">
        <v>58202.212736631103</v>
      </c>
      <c r="B9446" s="46">
        <v>0.71413850130888767</v>
      </c>
      <c r="C9446" s="46">
        <v>0.28142691842008016</v>
      </c>
      <c r="D9446" s="46">
        <v>0.90974613691951278</v>
      </c>
      <c r="E9446" s="46">
        <v>0.78948298880348189</v>
      </c>
    </row>
    <row r="9447" spans="1:5" x14ac:dyDescent="0.35">
      <c r="A9447" s="47">
        <v>58215.359499227474</v>
      </c>
      <c r="B9447" s="46">
        <v>0.71411795327631911</v>
      </c>
      <c r="C9447" s="46">
        <v>0.76817607347456907</v>
      </c>
      <c r="D9447" s="46">
        <v>0.90970550397509109</v>
      </c>
      <c r="E9447" s="46">
        <v>0.7893605406536961</v>
      </c>
    </row>
    <row r="9448" spans="1:5" x14ac:dyDescent="0.35">
      <c r="A9448" s="47">
        <v>58228.40068104356</v>
      </c>
      <c r="B9448" s="46">
        <v>0.71409832564532028</v>
      </c>
      <c r="C9448" s="46">
        <v>0.13831909105053164</v>
      </c>
      <c r="D9448" s="46">
        <v>0.90966521321053073</v>
      </c>
      <c r="E9448" s="46">
        <v>0.78923921532334562</v>
      </c>
    </row>
    <row r="9449" spans="1:5" x14ac:dyDescent="0.35">
      <c r="A9449" s="47">
        <v>58233.253853763534</v>
      </c>
      <c r="B9449" s="46">
        <v>0.71409121266497344</v>
      </c>
      <c r="C9449" s="46">
        <v>0.3613767770084042</v>
      </c>
      <c r="D9449" s="46">
        <v>0.90965022333004875</v>
      </c>
      <c r="E9449" s="46">
        <v>0.78919410054879824</v>
      </c>
    </row>
    <row r="9450" spans="1:5" x14ac:dyDescent="0.35">
      <c r="A9450" s="47">
        <v>58245.331517300277</v>
      </c>
      <c r="B9450" s="46">
        <v>0.71407395981512645</v>
      </c>
      <c r="C9450" s="46">
        <v>0.21028366502975349</v>
      </c>
      <c r="D9450" s="46">
        <v>0.9096129287203053</v>
      </c>
      <c r="E9450" s="46">
        <v>0.78908191100839908</v>
      </c>
    </row>
    <row r="9451" spans="1:5" x14ac:dyDescent="0.35">
      <c r="A9451" s="47">
        <v>58248.912790015595</v>
      </c>
      <c r="B9451" s="46">
        <v>0.71406896668042508</v>
      </c>
      <c r="C9451" s="46">
        <v>0.8598360795483595</v>
      </c>
      <c r="D9451" s="46">
        <v>0.90960187267433357</v>
      </c>
      <c r="E9451" s="46">
        <v>0.7890486674756193</v>
      </c>
    </row>
    <row r="9452" spans="1:5" x14ac:dyDescent="0.35">
      <c r="A9452" s="47">
        <v>58251.288968002402</v>
      </c>
      <c r="B9452" s="46">
        <v>0.71406568462475106</v>
      </c>
      <c r="C9452" s="46">
        <v>1.0186373452086839</v>
      </c>
      <c r="D9452" s="46">
        <v>0.90959453762183429</v>
      </c>
      <c r="E9452" s="46">
        <v>0.78902661615376368</v>
      </c>
    </row>
    <row r="9453" spans="1:5" x14ac:dyDescent="0.35">
      <c r="A9453" s="47">
        <v>58254.189220914574</v>
      </c>
      <c r="B9453" s="46">
        <v>0.71406171205682611</v>
      </c>
      <c r="C9453" s="46">
        <v>1.051506959770121</v>
      </c>
      <c r="D9453" s="46">
        <v>0.90958558549211754</v>
      </c>
      <c r="E9453" s="46">
        <v>0.78899970759655691</v>
      </c>
    </row>
    <row r="9454" spans="1:5" x14ac:dyDescent="0.35">
      <c r="A9454" s="47">
        <v>58260.252086900211</v>
      </c>
      <c r="B9454" s="46">
        <v>0.71405352583089599</v>
      </c>
      <c r="C9454" s="46">
        <v>0.84281426802241821</v>
      </c>
      <c r="D9454" s="46">
        <v>0.90956687387899193</v>
      </c>
      <c r="E9454" s="46">
        <v>0.78894347856126079</v>
      </c>
    </row>
    <row r="9455" spans="1:5" x14ac:dyDescent="0.35">
      <c r="A9455" s="47">
        <v>58262.671842294527</v>
      </c>
      <c r="B9455" s="46">
        <v>0.71405030322405794</v>
      </c>
      <c r="C9455" s="46">
        <v>0.76930169875319976</v>
      </c>
      <c r="D9455" s="46">
        <v>0.90955940680121827</v>
      </c>
      <c r="E9455" s="46">
        <v>0.78892104535461061</v>
      </c>
    </row>
    <row r="9456" spans="1:5" x14ac:dyDescent="0.35">
      <c r="A9456" s="47">
        <v>58263.483252096172</v>
      </c>
      <c r="B9456" s="46">
        <v>0.71404922828652884</v>
      </c>
      <c r="C9456" s="46">
        <v>0.67260929921917345</v>
      </c>
      <c r="D9456" s="46">
        <v>0.90955690300543579</v>
      </c>
      <c r="E9456" s="46">
        <v>0.78891352396465464</v>
      </c>
    </row>
    <row r="9457" spans="1:5" x14ac:dyDescent="0.35">
      <c r="A9457" s="47">
        <v>58265.210211468562</v>
      </c>
      <c r="B9457" s="46">
        <v>0.71404694995705909</v>
      </c>
      <c r="C9457" s="46">
        <v>1.0914229980867995</v>
      </c>
      <c r="D9457" s="46">
        <v>0.90955157426406263</v>
      </c>
      <c r="E9457" s="46">
        <v>0.78889751765438387</v>
      </c>
    </row>
    <row r="9458" spans="1:5" x14ac:dyDescent="0.35">
      <c r="A9458" s="47">
        <v>58265.549823103152</v>
      </c>
      <c r="B9458" s="46">
        <v>0.71404650343846487</v>
      </c>
      <c r="C9458" s="46">
        <v>1.1237556192162046</v>
      </c>
      <c r="D9458" s="46">
        <v>0.9095505263830882</v>
      </c>
      <c r="E9458" s="46">
        <v>0.78889437025411235</v>
      </c>
    </row>
    <row r="9459" spans="1:5" x14ac:dyDescent="0.35">
      <c r="A9459" s="47">
        <v>58270.945328759371</v>
      </c>
      <c r="B9459" s="46">
        <v>0.7140394764907918</v>
      </c>
      <c r="C9459" s="46">
        <v>0.90180739846776881</v>
      </c>
      <c r="D9459" s="46">
        <v>0.90953387979745726</v>
      </c>
      <c r="E9459" s="46">
        <v>0.78884437930578499</v>
      </c>
    </row>
    <row r="9460" spans="1:5" x14ac:dyDescent="0.35">
      <c r="A9460" s="47">
        <v>58275.593278964116</v>
      </c>
      <c r="B9460" s="46">
        <v>0.7140335240980672</v>
      </c>
      <c r="C9460" s="46">
        <v>1.2717963643704255</v>
      </c>
      <c r="D9460" s="46">
        <v>0.90951954172074212</v>
      </c>
      <c r="E9460" s="46">
        <v>0.78880133382178408</v>
      </c>
    </row>
    <row r="9461" spans="1:5" x14ac:dyDescent="0.35">
      <c r="A9461" s="47">
        <v>58289.643114124345</v>
      </c>
      <c r="B9461" s="46">
        <v>0.71401609748008166</v>
      </c>
      <c r="C9461" s="46">
        <v>0.48180595092930378</v>
      </c>
      <c r="D9461" s="46">
        <v>0.90947621230595743</v>
      </c>
      <c r="E9461" s="46">
        <v>0.78867132362310344</v>
      </c>
    </row>
    <row r="9462" spans="1:5" x14ac:dyDescent="0.35">
      <c r="A9462" s="47">
        <v>58292.679006159473</v>
      </c>
      <c r="B9462" s="46">
        <v>0.71401244341315928</v>
      </c>
      <c r="C9462" s="46">
        <v>1.2036709196413753</v>
      </c>
      <c r="D9462" s="46">
        <v>0.90946685198648247</v>
      </c>
      <c r="E9462" s="46">
        <v>0.78864325228171062</v>
      </c>
    </row>
    <row r="9463" spans="1:5" x14ac:dyDescent="0.35">
      <c r="A9463" s="47">
        <v>58293.68448175925</v>
      </c>
      <c r="B9463" s="46">
        <v>0.7140112419121093</v>
      </c>
      <c r="C9463" s="46">
        <v>1.0352869062376424</v>
      </c>
      <c r="D9463" s="46">
        <v>0.90946375206563634</v>
      </c>
      <c r="E9463" s="46">
        <v>0.78863395683204962</v>
      </c>
    </row>
    <row r="9464" spans="1:5" x14ac:dyDescent="0.35">
      <c r="A9464" s="47">
        <v>58294.197695111267</v>
      </c>
      <c r="B9464" s="46">
        <v>0.71401063031365863</v>
      </c>
      <c r="C9464" s="46">
        <v>0.26986767268117884</v>
      </c>
      <c r="D9464" s="46">
        <v>0.90946216984325456</v>
      </c>
      <c r="E9464" s="46">
        <v>0.78862921258272078</v>
      </c>
    </row>
    <row r="9465" spans="1:5" x14ac:dyDescent="0.35">
      <c r="A9465" s="47">
        <v>58296.024593740993</v>
      </c>
      <c r="B9465" s="46">
        <v>0.71400846234653226</v>
      </c>
      <c r="C9465" s="46">
        <v>1.2537188568895852</v>
      </c>
      <c r="D9465" s="46">
        <v>0.90945653775552948</v>
      </c>
      <c r="E9465" s="46">
        <v>0.78861232611405607</v>
      </c>
    </row>
    <row r="9466" spans="1:5" x14ac:dyDescent="0.35">
      <c r="A9466" s="47">
        <v>58296.148669484821</v>
      </c>
      <c r="B9466" s="46">
        <v>0.71400831562498834</v>
      </c>
      <c r="C9466" s="46">
        <v>0.64022447415126305</v>
      </c>
      <c r="D9466" s="46">
        <v>0.90945615525708978</v>
      </c>
      <c r="E9466" s="46">
        <v>0.7886111793512165</v>
      </c>
    </row>
    <row r="9467" spans="1:5" x14ac:dyDescent="0.35">
      <c r="A9467" s="47">
        <v>58309.442917209984</v>
      </c>
      <c r="B9467" s="46">
        <v>0.71399297605601042</v>
      </c>
      <c r="C9467" s="46">
        <v>0.92774465297833508</v>
      </c>
      <c r="D9467" s="46">
        <v>0.9094151798741904</v>
      </c>
      <c r="E9467" s="46">
        <v>0.78848838136259458</v>
      </c>
    </row>
    <row r="9468" spans="1:5" x14ac:dyDescent="0.35">
      <c r="A9468" s="47">
        <v>58309.825534388008</v>
      </c>
      <c r="B9468" s="46">
        <v>0.71399254573118986</v>
      </c>
      <c r="C9468" s="46">
        <v>0.31951455421763697</v>
      </c>
      <c r="D9468" s="46">
        <v>0.90941400080633539</v>
      </c>
      <c r="E9468" s="46">
        <v>0.78848484930754437</v>
      </c>
    </row>
    <row r="9469" spans="1:5" x14ac:dyDescent="0.35">
      <c r="A9469" s="47">
        <v>58311.867505756512</v>
      </c>
      <c r="B9469" s="46">
        <v>0.71399025968481811</v>
      </c>
      <c r="C9469" s="46">
        <v>0.94357400448885631</v>
      </c>
      <c r="D9469" s="46">
        <v>0.90940770851278885</v>
      </c>
      <c r="E9469" s="46">
        <v>0.7884660012879442</v>
      </c>
    </row>
    <row r="9470" spans="1:5" x14ac:dyDescent="0.35">
      <c r="A9470" s="47">
        <v>58315.661488203426</v>
      </c>
      <c r="B9470" s="46">
        <v>0.7139860592787427</v>
      </c>
      <c r="C9470" s="46">
        <v>0.52415801095730963</v>
      </c>
      <c r="D9470" s="46">
        <v>0.90939601840375184</v>
      </c>
      <c r="E9470" s="46">
        <v>0.78843099078004075</v>
      </c>
    </row>
    <row r="9471" spans="1:5" x14ac:dyDescent="0.35">
      <c r="A9471" s="47">
        <v>58320.324411710266</v>
      </c>
      <c r="B9471" s="46">
        <v>0.71398098055288173</v>
      </c>
      <c r="C9471" s="46">
        <v>1.1786821231851929</v>
      </c>
      <c r="D9471" s="46">
        <v>0.90938165261901993</v>
      </c>
      <c r="E9471" s="46">
        <v>0.78838797799486771</v>
      </c>
    </row>
    <row r="9472" spans="1:5" x14ac:dyDescent="0.35">
      <c r="A9472" s="47">
        <v>58323.117687274949</v>
      </c>
      <c r="B9472" s="46">
        <v>0.71397798233531906</v>
      </c>
      <c r="C9472" s="46">
        <v>0.38752563431678766</v>
      </c>
      <c r="D9472" s="46">
        <v>0.90937304785553175</v>
      </c>
      <c r="E9472" s="46">
        <v>0.78836222020905089</v>
      </c>
    </row>
    <row r="9473" spans="1:5" x14ac:dyDescent="0.35">
      <c r="A9473" s="47">
        <v>58331.302038188187</v>
      </c>
      <c r="B9473" s="46">
        <v>0.71396938749745043</v>
      </c>
      <c r="C9473" s="46">
        <v>0.60455631215012851</v>
      </c>
      <c r="D9473" s="46">
        <v>0.90934783964523858</v>
      </c>
      <c r="E9473" s="46">
        <v>0.78828678640192706</v>
      </c>
    </row>
    <row r="9474" spans="1:5" x14ac:dyDescent="0.35">
      <c r="A9474" s="47">
        <v>58333.811600469708</v>
      </c>
      <c r="B9474" s="46">
        <v>0.71396680871392071</v>
      </c>
      <c r="C9474" s="46">
        <v>0.9596845056040193</v>
      </c>
      <c r="D9474" s="46">
        <v>0.90934011123306113</v>
      </c>
      <c r="E9474" s="46">
        <v>0.78826366723748276</v>
      </c>
    </row>
    <row r="9475" spans="1:5" x14ac:dyDescent="0.35">
      <c r="A9475" s="47">
        <v>58335.970338968138</v>
      </c>
      <c r="B9475" s="46">
        <v>0.71396461166400937</v>
      </c>
      <c r="C9475" s="46">
        <v>0.73260822622980282</v>
      </c>
      <c r="D9475" s="46">
        <v>0.90933346364920575</v>
      </c>
      <c r="E9475" s="46">
        <v>0.78824378416511875</v>
      </c>
    </row>
    <row r="9476" spans="1:5" x14ac:dyDescent="0.35">
      <c r="A9476" s="47">
        <v>58342.897937326685</v>
      </c>
      <c r="B9476" s="46">
        <v>0.71395769353009897</v>
      </c>
      <c r="C9476" s="46">
        <v>0.21731945974445832</v>
      </c>
      <c r="D9476" s="46">
        <v>0.90931213363609698</v>
      </c>
      <c r="E9476" s="46">
        <v>0.78818000343102423</v>
      </c>
    </row>
    <row r="9477" spans="1:5" x14ac:dyDescent="0.35">
      <c r="A9477" s="47">
        <v>58347.654863878488</v>
      </c>
      <c r="B9477" s="46">
        <v>0.71395305979417134</v>
      </c>
      <c r="C9477" s="46">
        <v>0.31559189890075778</v>
      </c>
      <c r="D9477" s="46">
        <v>0.90929748949647693</v>
      </c>
      <c r="E9477" s="46">
        <v>0.78813623047074943</v>
      </c>
    </row>
    <row r="9478" spans="1:5" x14ac:dyDescent="0.35">
      <c r="A9478" s="47">
        <v>58349.107067561665</v>
      </c>
      <c r="B9478" s="46">
        <v>0.71395166409382838</v>
      </c>
      <c r="C9478" s="46">
        <v>0.75222505761598502</v>
      </c>
      <c r="D9478" s="46">
        <v>0.90929301929278461</v>
      </c>
      <c r="E9478" s="46">
        <v>0.7881228710967455</v>
      </c>
    </row>
    <row r="9479" spans="1:5" x14ac:dyDescent="0.35">
      <c r="A9479" s="47">
        <v>58357.525899850829</v>
      </c>
      <c r="B9479" s="46">
        <v>0.71394374661447901</v>
      </c>
      <c r="C9479" s="46">
        <v>0.68159034531729557</v>
      </c>
      <c r="D9479" s="46">
        <v>0.90926710782720133</v>
      </c>
      <c r="E9479" s="46">
        <v>0.78804545734916265</v>
      </c>
    </row>
    <row r="9480" spans="1:5" x14ac:dyDescent="0.35">
      <c r="A9480" s="47">
        <v>58362.453348548843</v>
      </c>
      <c r="B9480" s="46">
        <v>0.71393924984094204</v>
      </c>
      <c r="C9480" s="46">
        <v>1.0871737843598961</v>
      </c>
      <c r="D9480" s="46">
        <v>0.9092519449436065</v>
      </c>
      <c r="E9480" s="46">
        <v>0.7880001750933604</v>
      </c>
    </row>
    <row r="9481" spans="1:5" x14ac:dyDescent="0.35">
      <c r="A9481" s="47">
        <v>58362.822177099435</v>
      </c>
      <c r="B9481" s="46">
        <v>0.71393891731782799</v>
      </c>
      <c r="C9481" s="46">
        <v>0.86258286735705347</v>
      </c>
      <c r="D9481" s="46">
        <v>0.9092508100572102</v>
      </c>
      <c r="E9481" s="46">
        <v>0.78799678644034099</v>
      </c>
    </row>
    <row r="9482" spans="1:5" x14ac:dyDescent="0.35">
      <c r="A9482" s="47">
        <v>58379.201823313633</v>
      </c>
      <c r="B9482" s="46">
        <v>0.71392471962484672</v>
      </c>
      <c r="C9482" s="46">
        <v>0.24202518358424907</v>
      </c>
      <c r="D9482" s="46">
        <v>0.90920042147346469</v>
      </c>
      <c r="E9482" s="46">
        <v>0.7878464099843302</v>
      </c>
    </row>
    <row r="9483" spans="1:5" x14ac:dyDescent="0.35">
      <c r="A9483" s="47">
        <v>58381.207914106832</v>
      </c>
      <c r="B9483" s="46">
        <v>0.71392305714906468</v>
      </c>
      <c r="C9483" s="46">
        <v>1.0581756908126794</v>
      </c>
      <c r="D9483" s="46">
        <v>0.90919425170876289</v>
      </c>
      <c r="E9483" s="46">
        <v>0.78782800793358632</v>
      </c>
    </row>
    <row r="9484" spans="1:5" x14ac:dyDescent="0.35">
      <c r="A9484" s="47">
        <v>58381.335124905061</v>
      </c>
      <c r="B9484" s="46">
        <v>0.71392295228818814</v>
      </c>
      <c r="C9484" s="46">
        <v>0.61741277487559199</v>
      </c>
      <c r="D9484" s="46">
        <v>0.90919386048130935</v>
      </c>
      <c r="E9484" s="46">
        <v>0.78782684112976453</v>
      </c>
    </row>
    <row r="9485" spans="1:5" x14ac:dyDescent="0.35">
      <c r="A9485" s="47">
        <v>58382.538872781864</v>
      </c>
      <c r="B9485" s="46">
        <v>0.71392196333669999</v>
      </c>
      <c r="C9485" s="46">
        <v>0.97369616626798994</v>
      </c>
      <c r="D9485" s="46">
        <v>0.90919015851059426</v>
      </c>
      <c r="E9485" s="46">
        <v>0.78781580076728752</v>
      </c>
    </row>
    <row r="9486" spans="1:5" x14ac:dyDescent="0.35">
      <c r="A9486" s="47">
        <v>58389.82013685783</v>
      </c>
      <c r="B9486" s="46">
        <v>0.71391610872549782</v>
      </c>
      <c r="C9486" s="46">
        <v>0.50072526376019333</v>
      </c>
      <c r="D9486" s="46">
        <v>0.90916776851806447</v>
      </c>
      <c r="E9486" s="46">
        <v>0.78774904507142107</v>
      </c>
    </row>
    <row r="9487" spans="1:5" x14ac:dyDescent="0.35">
      <c r="A9487" s="47">
        <v>58393.910923135358</v>
      </c>
      <c r="B9487" s="46">
        <v>0.71391291521383793</v>
      </c>
      <c r="C9487" s="46">
        <v>1.1883932061174551</v>
      </c>
      <c r="D9487" s="46">
        <v>0.90915519123775079</v>
      </c>
      <c r="E9487" s="46">
        <v>0.7877115593958175</v>
      </c>
    </row>
    <row r="9488" spans="1:5" x14ac:dyDescent="0.35">
      <c r="A9488" s="47">
        <v>58408.987816192734</v>
      </c>
      <c r="B9488" s="46">
        <v>0.71390173782342048</v>
      </c>
      <c r="C9488" s="46">
        <v>0.91886554972493428</v>
      </c>
      <c r="D9488" s="46">
        <v>0.90910884877404297</v>
      </c>
      <c r="E9488" s="46">
        <v>0.78757352286537696</v>
      </c>
    </row>
    <row r="9489" spans="1:5" x14ac:dyDescent="0.35">
      <c r="A9489" s="47">
        <v>58413.127455621019</v>
      </c>
      <c r="B9489" s="46">
        <v>0.71389883142198318</v>
      </c>
      <c r="C9489" s="46">
        <v>-8.7728775528594927E-2</v>
      </c>
      <c r="D9489" s="46">
        <v>0.90909612788878991</v>
      </c>
      <c r="E9489" s="46">
        <v>0.78753565535001835</v>
      </c>
    </row>
    <row r="9490" spans="1:5" x14ac:dyDescent="0.35">
      <c r="A9490" s="47">
        <v>58415.401247868271</v>
      </c>
      <c r="B9490" s="46">
        <v>0.71389726472117221</v>
      </c>
      <c r="C9490" s="46">
        <v>0.71142551841072432</v>
      </c>
      <c r="D9490" s="46">
        <v>0.90908914125082452</v>
      </c>
      <c r="E9490" s="46">
        <v>0.78751486179161334</v>
      </c>
    </row>
    <row r="9491" spans="1:5" x14ac:dyDescent="0.35">
      <c r="A9491" s="47">
        <v>58418.577491005737</v>
      </c>
      <c r="B9491" s="46">
        <v>0.71389511142369455</v>
      </c>
      <c r="C9491" s="46">
        <v>0.16703047786441605</v>
      </c>
      <c r="D9491" s="46">
        <v>0.9090793823813198</v>
      </c>
      <c r="E9491" s="46">
        <v>0.78748582260647049</v>
      </c>
    </row>
    <row r="9492" spans="1:5" x14ac:dyDescent="0.35">
      <c r="A9492" s="47">
        <v>58422.761561219289</v>
      </c>
      <c r="B9492" s="46">
        <v>0.71389233744222136</v>
      </c>
      <c r="C9492" s="46">
        <v>1.9520908421584604</v>
      </c>
      <c r="D9492" s="46">
        <v>0.9090665282709145</v>
      </c>
      <c r="E9492" s="46">
        <v>0.78744758201545417</v>
      </c>
    </row>
    <row r="9493" spans="1:5" x14ac:dyDescent="0.35">
      <c r="A9493" s="47">
        <v>58423.87048279697</v>
      </c>
      <c r="B9493" s="46">
        <v>0.71389161415130431</v>
      </c>
      <c r="C9493" s="46">
        <v>0.84191903380732569</v>
      </c>
      <c r="D9493" s="46">
        <v>0.90906312173292758</v>
      </c>
      <c r="E9493" s="46">
        <v>0.78743744938739169</v>
      </c>
    </row>
    <row r="9494" spans="1:5" x14ac:dyDescent="0.35">
      <c r="A9494" s="47">
        <v>58441.647500965984</v>
      </c>
      <c r="B9494" s="46">
        <v>0.71388069804670795</v>
      </c>
      <c r="C9494" s="46">
        <v>0.62280549689786024</v>
      </c>
      <c r="D9494" s="46">
        <v>0.90900852552907241</v>
      </c>
      <c r="E9494" s="46">
        <v>0.78727515355253008</v>
      </c>
    </row>
    <row r="9495" spans="1:5" x14ac:dyDescent="0.35">
      <c r="A9495" s="47">
        <v>58445.728954870712</v>
      </c>
      <c r="B9495" s="46">
        <v>0.71387837159967837</v>
      </c>
      <c r="C9495" s="46">
        <v>0.35543333400713806</v>
      </c>
      <c r="D9495" s="46">
        <v>0.90899599431897338</v>
      </c>
      <c r="E9495" s="46">
        <v>0.78723792885199206</v>
      </c>
    </row>
    <row r="9496" spans="1:5" x14ac:dyDescent="0.35">
      <c r="A9496" s="47">
        <v>58448.56517813915</v>
      </c>
      <c r="B9496" s="46">
        <v>0.71387679433809059</v>
      </c>
      <c r="C9496" s="46">
        <v>0.60606591985397085</v>
      </c>
      <c r="D9496" s="46">
        <v>0.90898728710843013</v>
      </c>
      <c r="E9496" s="46">
        <v>0.7872120693716177</v>
      </c>
    </row>
    <row r="9497" spans="1:5" x14ac:dyDescent="0.35">
      <c r="A9497" s="47">
        <v>58452.659702773941</v>
      </c>
      <c r="B9497" s="46">
        <v>0.71387457421116096</v>
      </c>
      <c r="C9497" s="46">
        <v>0.3207545303752779</v>
      </c>
      <c r="D9497" s="46">
        <v>0.90897471805273622</v>
      </c>
      <c r="E9497" s="46">
        <v>0.78717474903198903</v>
      </c>
    </row>
    <row r="9498" spans="1:5" x14ac:dyDescent="0.35">
      <c r="A9498" s="47">
        <v>58453.084205217674</v>
      </c>
      <c r="B9498" s="46">
        <v>0.71387434787983373</v>
      </c>
      <c r="C9498" s="46">
        <v>1.1224710568867868</v>
      </c>
      <c r="D9498" s="46">
        <v>0.90897341502499374</v>
      </c>
      <c r="E9498" s="46">
        <v>0.78717088061979346</v>
      </c>
    </row>
    <row r="9499" spans="1:5" x14ac:dyDescent="0.35">
      <c r="A9499" s="47">
        <v>58455.285470034105</v>
      </c>
      <c r="B9499" s="46">
        <v>0.71387318579860881</v>
      </c>
      <c r="C9499" s="46">
        <v>0.48304078516889781</v>
      </c>
      <c r="D9499" s="46">
        <v>0.90896665838388446</v>
      </c>
      <c r="E9499" s="46">
        <v>0.78715082330497854</v>
      </c>
    </row>
    <row r="9500" spans="1:5" x14ac:dyDescent="0.35">
      <c r="A9500" s="47">
        <v>58462.446405927141</v>
      </c>
      <c r="B9500" s="46">
        <v>0.71386953936600628</v>
      </c>
      <c r="C9500" s="46">
        <v>0.33925020971532494</v>
      </c>
      <c r="D9500" s="46">
        <v>0.90894468103519166</v>
      </c>
      <c r="E9500" s="46">
        <v>0.78708560273313666</v>
      </c>
    </row>
    <row r="9501" spans="1:5" x14ac:dyDescent="0.35">
      <c r="A9501" s="47">
        <v>58463.357773582291</v>
      </c>
      <c r="B9501" s="46">
        <v>0.71386908996182508</v>
      </c>
      <c r="C9501" s="46">
        <v>0.69224019174582985</v>
      </c>
      <c r="D9501" s="46">
        <v>0.90894188428623368</v>
      </c>
      <c r="E9501" s="46">
        <v>0.78707730521477426</v>
      </c>
    </row>
    <row r="9502" spans="1:5" x14ac:dyDescent="0.35">
      <c r="A9502" s="47">
        <v>58474.476407014241</v>
      </c>
      <c r="B9502" s="46">
        <v>0.71386387330829593</v>
      </c>
      <c r="C9502" s="46">
        <v>0.76141361137878061</v>
      </c>
      <c r="D9502" s="46">
        <v>0.90890776942963114</v>
      </c>
      <c r="E9502" s="46">
        <v>0.78697613165169489</v>
      </c>
    </row>
    <row r="9503" spans="1:5" x14ac:dyDescent="0.35">
      <c r="A9503" s="47">
        <v>58478.363933095221</v>
      </c>
      <c r="B9503" s="46">
        <v>0.71386216511584788</v>
      </c>
      <c r="C9503" s="46">
        <v>0.46265358777213272</v>
      </c>
      <c r="D9503" s="46">
        <v>0.90889584380202981</v>
      </c>
      <c r="E9503" s="46">
        <v>0.78694078156018454</v>
      </c>
    </row>
    <row r="9504" spans="1:5" x14ac:dyDescent="0.35">
      <c r="A9504" s="47">
        <v>58489.450855000425</v>
      </c>
      <c r="B9504" s="46">
        <v>0.7138576216501259</v>
      </c>
      <c r="C9504" s="46">
        <v>0.65533732086624497</v>
      </c>
      <c r="D9504" s="46">
        <v>0.90886183938323528</v>
      </c>
      <c r="E9504" s="46">
        <v>0.78684003504415689</v>
      </c>
    </row>
    <row r="9505" spans="1:5" x14ac:dyDescent="0.35">
      <c r="A9505" s="47">
        <v>58499.017892782838</v>
      </c>
      <c r="B9505" s="46">
        <v>0.71385409018970802</v>
      </c>
      <c r="C9505" s="46">
        <v>-0.23660698448763062</v>
      </c>
      <c r="D9505" s="46">
        <v>0.90883250430768137</v>
      </c>
      <c r="E9505" s="46">
        <v>0.78675318207476408</v>
      </c>
    </row>
    <row r="9506" spans="1:5" x14ac:dyDescent="0.35">
      <c r="A9506" s="47">
        <v>58501.631768925763</v>
      </c>
      <c r="B9506" s="46">
        <v>0.71385318782131302</v>
      </c>
      <c r="C9506" s="46">
        <v>0.61920136584607821</v>
      </c>
      <c r="D9506" s="46">
        <v>0.90882449071151061</v>
      </c>
      <c r="E9506" s="46">
        <v>0.78672946566439561</v>
      </c>
    </row>
    <row r="9507" spans="1:5" x14ac:dyDescent="0.35">
      <c r="A9507" s="47">
        <v>58501.978745469845</v>
      </c>
      <c r="B9507" s="46">
        <v>0.71385307004967469</v>
      </c>
      <c r="C9507" s="46">
        <v>0.62712499170334279</v>
      </c>
      <c r="D9507" s="46">
        <v>0.90882342699412433</v>
      </c>
      <c r="E9507" s="46">
        <v>0.78672631788052083</v>
      </c>
    </row>
    <row r="9508" spans="1:5" x14ac:dyDescent="0.35">
      <c r="A9508" s="47">
        <v>58502.235796777306</v>
      </c>
      <c r="B9508" s="46">
        <v>0.7138529831046776</v>
      </c>
      <c r="C9508" s="46">
        <v>0.67091052358472236</v>
      </c>
      <c r="D9508" s="46">
        <v>0.90882263896433824</v>
      </c>
      <c r="E9508" s="46">
        <v>0.78672398596649262</v>
      </c>
    </row>
    <row r="9509" spans="1:5" x14ac:dyDescent="0.35">
      <c r="A9509" s="47">
        <v>58508.177376487256</v>
      </c>
      <c r="B9509" s="46">
        <v>0.71385104546295108</v>
      </c>
      <c r="C9509" s="46">
        <v>1.1090365452085749</v>
      </c>
      <c r="D9509" s="46">
        <v>0.90880442557896279</v>
      </c>
      <c r="E9509" s="46">
        <v>0.78667010061409792</v>
      </c>
    </row>
    <row r="9510" spans="1:5" x14ac:dyDescent="0.35">
      <c r="A9510" s="47">
        <v>58518.37970806862</v>
      </c>
      <c r="B9510" s="46">
        <v>0.71384803968337462</v>
      </c>
      <c r="C9510" s="46">
        <v>-0.37081439456403409</v>
      </c>
      <c r="D9510" s="46">
        <v>0.90877315760250887</v>
      </c>
      <c r="E9510" s="46">
        <v>0.78657764246483075</v>
      </c>
    </row>
    <row r="9511" spans="1:5" x14ac:dyDescent="0.35">
      <c r="A9511" s="47">
        <v>58549.026194182887</v>
      </c>
      <c r="B9511" s="46">
        <v>0.71384143596239302</v>
      </c>
      <c r="C9511" s="46">
        <v>0.64135354288739066</v>
      </c>
      <c r="D9511" s="46">
        <v>0.90867928050737123</v>
      </c>
      <c r="E9511" s="46">
        <v>0.78630043366266023</v>
      </c>
    </row>
    <row r="9512" spans="1:5" x14ac:dyDescent="0.35">
      <c r="A9512" s="47">
        <v>58549.11568989513</v>
      </c>
      <c r="B9512" s="46">
        <v>0.71384142197356093</v>
      </c>
      <c r="C9512" s="46">
        <v>0.73744813071876525</v>
      </c>
      <c r="D9512" s="46">
        <v>0.90867900646601518</v>
      </c>
      <c r="E9512" s="46">
        <v>0.78629962529240061</v>
      </c>
    </row>
    <row r="9513" spans="1:5" x14ac:dyDescent="0.35">
      <c r="A9513" s="47">
        <v>58554.15488174482</v>
      </c>
      <c r="B9513" s="46">
        <v>0.71384068379411447</v>
      </c>
      <c r="C9513" s="46">
        <v>0.78690126217162426</v>
      </c>
      <c r="D9513" s="46">
        <v>0.90866357712243306</v>
      </c>
      <c r="E9513" s="46">
        <v>0.78625411960784375</v>
      </c>
    </row>
    <row r="9514" spans="1:5" x14ac:dyDescent="0.35">
      <c r="A9514" s="47">
        <v>58555.651891318063</v>
      </c>
      <c r="B9514" s="46">
        <v>0.71384048321588112</v>
      </c>
      <c r="C9514" s="46">
        <v>1.3604482929140627</v>
      </c>
      <c r="D9514" s="46">
        <v>0.90865899384267912</v>
      </c>
      <c r="E9514" s="46">
        <v>0.78624060518263772</v>
      </c>
    </row>
    <row r="9515" spans="1:5" x14ac:dyDescent="0.35">
      <c r="A9515" s="47">
        <v>58564.966256019288</v>
      </c>
      <c r="B9515" s="46">
        <v>0.71383942736056527</v>
      </c>
      <c r="C9515" s="46">
        <v>0.6856868147765427</v>
      </c>
      <c r="D9515" s="46">
        <v>0.90863048052672768</v>
      </c>
      <c r="E9515" s="46">
        <v>0.78615656090914487</v>
      </c>
    </row>
    <row r="9516" spans="1:5" x14ac:dyDescent="0.35">
      <c r="A9516" s="47">
        <v>58565.383977743775</v>
      </c>
      <c r="B9516" s="46">
        <v>0.71383938775173206</v>
      </c>
      <c r="C9516" s="46">
        <v>0.63095927871725799</v>
      </c>
      <c r="D9516" s="46">
        <v>0.90862920194027164</v>
      </c>
      <c r="E9516" s="46">
        <v>0.78615279347679567</v>
      </c>
    </row>
    <row r="9517" spans="1:5" x14ac:dyDescent="0.35">
      <c r="A9517" s="47">
        <v>58568.202371991807</v>
      </c>
      <c r="B9517" s="46">
        <v>0.71383913784673048</v>
      </c>
      <c r="C9517" s="46">
        <v>0.56214891447625703</v>
      </c>
      <c r="D9517" s="46">
        <v>0.90862057557740961</v>
      </c>
      <c r="E9517" s="46">
        <v>0.78612737820448908</v>
      </c>
    </row>
    <row r="9518" spans="1:5" x14ac:dyDescent="0.35">
      <c r="A9518" s="47">
        <v>58568.926087297077</v>
      </c>
      <c r="B9518" s="46">
        <v>0.71383907854555473</v>
      </c>
      <c r="C9518" s="46">
        <v>0.3964672613592235</v>
      </c>
      <c r="D9518" s="46">
        <v>0.9086183605705227</v>
      </c>
      <c r="E9518" s="46">
        <v>0.78612085307396373</v>
      </c>
    </row>
    <row r="9519" spans="1:5" x14ac:dyDescent="0.35">
      <c r="A9519" s="47">
        <v>58583.552594789318</v>
      </c>
      <c r="B9519" s="46">
        <v>0.71383830539345317</v>
      </c>
      <c r="C9519" s="46">
        <v>1.0984399576882353</v>
      </c>
      <c r="D9519" s="46">
        <v>0.90857360290181166</v>
      </c>
      <c r="E9519" s="46">
        <v>0.78598907243309579</v>
      </c>
    </row>
    <row r="9520" spans="1:5" x14ac:dyDescent="0.35">
      <c r="A9520" s="47">
        <v>58587.503271504764</v>
      </c>
      <c r="B9520" s="46">
        <v>0.71383823518227085</v>
      </c>
      <c r="C9520" s="46">
        <v>0.89828027640439512</v>
      </c>
      <c r="D9520" s="46">
        <v>0.90856151638074745</v>
      </c>
      <c r="E9520" s="46">
        <v>0.78595350878924364</v>
      </c>
    </row>
    <row r="9521" spans="1:5" x14ac:dyDescent="0.35">
      <c r="A9521" s="47">
        <v>58588.109844451108</v>
      </c>
      <c r="B9521" s="46">
        <v>0.71383822960772259</v>
      </c>
      <c r="C9521" s="46">
        <v>1.0726493599223952</v>
      </c>
      <c r="D9521" s="46">
        <v>0.90855966076022066</v>
      </c>
      <c r="E9521" s="46">
        <v>0.78594804963443676</v>
      </c>
    </row>
    <row r="9522" spans="1:5" x14ac:dyDescent="0.35">
      <c r="A9522" s="47">
        <v>58600.477124823839</v>
      </c>
      <c r="B9522" s="46">
        <v>0.71383841729151931</v>
      </c>
      <c r="C9522" s="46">
        <v>0.62725818730009486</v>
      </c>
      <c r="D9522" s="46">
        <v>0.90852183277883614</v>
      </c>
      <c r="E9522" s="46">
        <v>0.78583681158915331</v>
      </c>
    </row>
    <row r="9523" spans="1:5" x14ac:dyDescent="0.35">
      <c r="A9523" s="47">
        <v>58606.006008828292</v>
      </c>
      <c r="B9523" s="46">
        <v>0.71383868648551418</v>
      </c>
      <c r="C9523" s="46">
        <v>0.93071271988978133</v>
      </c>
      <c r="D9523" s="46">
        <v>0.90850492509259217</v>
      </c>
      <c r="E9523" s="46">
        <v>0.78578712340950052</v>
      </c>
    </row>
    <row r="9524" spans="1:5" x14ac:dyDescent="0.35">
      <c r="A9524" s="47">
        <v>58620.193895768265</v>
      </c>
      <c r="B9524" s="46">
        <v>0.71383989847176088</v>
      </c>
      <c r="C9524" s="46">
        <v>0.32524393644974836</v>
      </c>
      <c r="D9524" s="46">
        <v>0.90846154768969056</v>
      </c>
      <c r="E9524" s="46">
        <v>0.78565973434990721</v>
      </c>
    </row>
    <row r="9525" spans="1:5" x14ac:dyDescent="0.35">
      <c r="A9525" s="47">
        <v>58623.1892567377</v>
      </c>
      <c r="B9525" s="46">
        <v>0.71384024989881789</v>
      </c>
      <c r="C9525" s="46">
        <v>0.67026209973339856</v>
      </c>
      <c r="D9525" s="46">
        <v>0.90845239165242531</v>
      </c>
      <c r="E9525" s="46">
        <v>0.78563286151821343</v>
      </c>
    </row>
    <row r="9526" spans="1:5" x14ac:dyDescent="0.35">
      <c r="A9526" s="47">
        <v>58630.292458710457</v>
      </c>
      <c r="B9526" s="46">
        <v>0.71384121592563343</v>
      </c>
      <c r="C9526" s="46">
        <v>0.17302755932917524</v>
      </c>
      <c r="D9526" s="46">
        <v>0.90843068157069973</v>
      </c>
      <c r="E9526" s="46">
        <v>0.78556916548446332</v>
      </c>
    </row>
    <row r="9527" spans="1:5" x14ac:dyDescent="0.35">
      <c r="A9527" s="47">
        <v>58632.898967036483</v>
      </c>
      <c r="B9527" s="46">
        <v>0.71384161711487226</v>
      </c>
      <c r="C9527" s="46">
        <v>1.0889534268966328</v>
      </c>
      <c r="D9527" s="46">
        <v>0.90842271599008606</v>
      </c>
      <c r="E9527" s="46">
        <v>0.78554580299694932</v>
      </c>
    </row>
    <row r="9528" spans="1:5" x14ac:dyDescent="0.35">
      <c r="A9528" s="47">
        <v>58633.625979104734</v>
      </c>
      <c r="B9528" s="46">
        <v>0.71384173348047919</v>
      </c>
      <c r="C9528" s="46">
        <v>-0.15794928245164153</v>
      </c>
      <c r="D9528" s="46">
        <v>0.90842049430157412</v>
      </c>
      <c r="E9528" s="46">
        <v>0.785539287711012</v>
      </c>
    </row>
    <row r="9529" spans="1:5" x14ac:dyDescent="0.35">
      <c r="A9529" s="47">
        <v>58633.666640611955</v>
      </c>
      <c r="B9529" s="46">
        <v>0.71384174004624334</v>
      </c>
      <c r="C9529" s="46">
        <v>0.68676503930140687</v>
      </c>
      <c r="D9529" s="46">
        <v>0.90842037004448839</v>
      </c>
      <c r="E9529" s="46">
        <v>0.78553892332672037</v>
      </c>
    </row>
    <row r="9530" spans="1:5" x14ac:dyDescent="0.35">
      <c r="A9530" s="47">
        <v>58639.846252840653</v>
      </c>
      <c r="B9530" s="46">
        <v>0.71384280859528637</v>
      </c>
      <c r="C9530" s="46">
        <v>0.54673871268060559</v>
      </c>
      <c r="D9530" s="46">
        <v>0.90840148718777791</v>
      </c>
      <c r="E9530" s="46">
        <v>0.78548356152087129</v>
      </c>
    </row>
    <row r="9531" spans="1:5" x14ac:dyDescent="0.35">
      <c r="A9531" s="47">
        <v>58645.111928119739</v>
      </c>
      <c r="B9531" s="46">
        <v>0.71384382976125205</v>
      </c>
      <c r="C9531" s="46">
        <v>0.91245986979175964</v>
      </c>
      <c r="D9531" s="46">
        <v>0.90838539914293359</v>
      </c>
      <c r="E9531" s="46">
        <v>0.78543641290173094</v>
      </c>
    </row>
    <row r="9532" spans="1:5" x14ac:dyDescent="0.35">
      <c r="A9532" s="47">
        <v>58652.03526697131</v>
      </c>
      <c r="B9532" s="46">
        <v>0.71384532687577551</v>
      </c>
      <c r="C9532" s="46">
        <v>1.0981600604953234</v>
      </c>
      <c r="D9532" s="46">
        <v>0.90836424945062366</v>
      </c>
      <c r="E9532" s="46">
        <v>0.78537445725362143</v>
      </c>
    </row>
    <row r="9533" spans="1:5" x14ac:dyDescent="0.35">
      <c r="A9533" s="47">
        <v>58654.476899467947</v>
      </c>
      <c r="B9533" s="46">
        <v>0.71384589661735398</v>
      </c>
      <c r="C9533" s="46">
        <v>0.98856592707310398</v>
      </c>
      <c r="D9533" s="46">
        <v>0.90835679145250503</v>
      </c>
      <c r="E9533" s="46">
        <v>0.78535261720085225</v>
      </c>
    </row>
    <row r="9534" spans="1:5" x14ac:dyDescent="0.35">
      <c r="A9534" s="47">
        <v>58658.97332220414</v>
      </c>
      <c r="B9534" s="46">
        <v>0.71384700267794932</v>
      </c>
      <c r="C9534" s="46">
        <v>0.77660011755973368</v>
      </c>
      <c r="D9534" s="46">
        <v>0.9083430581564822</v>
      </c>
      <c r="E9534" s="46">
        <v>0.78531241051966938</v>
      </c>
    </row>
    <row r="9535" spans="1:5" x14ac:dyDescent="0.35">
      <c r="A9535" s="47">
        <v>58670.437022093742</v>
      </c>
      <c r="B9535" s="46">
        <v>0.71385015498905746</v>
      </c>
      <c r="C9535" s="46">
        <v>0.23942083404249193</v>
      </c>
      <c r="D9535" s="46">
        <v>0.90830805124082059</v>
      </c>
      <c r="E9535" s="46">
        <v>0.78520998026876077</v>
      </c>
    </row>
    <row r="9536" spans="1:5" x14ac:dyDescent="0.35">
      <c r="A9536" s="47">
        <v>58679.775956638834</v>
      </c>
      <c r="B9536" s="46">
        <v>0.71385307452047142</v>
      </c>
      <c r="C9536" s="46">
        <v>0.7405614663629656</v>
      </c>
      <c r="D9536" s="46">
        <v>0.90827953944615814</v>
      </c>
      <c r="E9536" s="46">
        <v>0.78512661732613054</v>
      </c>
    </row>
    <row r="9537" spans="1:5" x14ac:dyDescent="0.35">
      <c r="A9537" s="47">
        <v>58689.330413446958</v>
      </c>
      <c r="B9537" s="46">
        <v>0.71385638641022231</v>
      </c>
      <c r="C9537" s="46">
        <v>0.72495568311277125</v>
      </c>
      <c r="D9537" s="46">
        <v>0.9082503758247692</v>
      </c>
      <c r="E9537" s="46">
        <v>0.78504140693158553</v>
      </c>
    </row>
    <row r="9538" spans="1:5" x14ac:dyDescent="0.35">
      <c r="A9538" s="47">
        <v>58690.673594067695</v>
      </c>
      <c r="B9538" s="46">
        <v>0.71385687826522581</v>
      </c>
      <c r="C9538" s="46">
        <v>0.84663047442485873</v>
      </c>
      <c r="D9538" s="46">
        <v>0.9082462764539927</v>
      </c>
      <c r="E9538" s="46">
        <v>0.78502943411663706</v>
      </c>
    </row>
    <row r="9539" spans="1:5" x14ac:dyDescent="0.35">
      <c r="A9539" s="47">
        <v>58700.121414030371</v>
      </c>
      <c r="B9539" s="46">
        <v>0.71386052025283142</v>
      </c>
      <c r="C9539" s="46">
        <v>1.4038490769905154</v>
      </c>
      <c r="D9539" s="46">
        <v>0.90821744526780834</v>
      </c>
      <c r="E9539" s="46">
        <v>0.78494526152282895</v>
      </c>
    </row>
    <row r="9540" spans="1:5" x14ac:dyDescent="0.35">
      <c r="A9540" s="47">
        <v>58702.583045855383</v>
      </c>
      <c r="B9540" s="46">
        <v>0.71386152148617998</v>
      </c>
      <c r="C9540" s="46">
        <v>0.22402393306482082</v>
      </c>
      <c r="D9540" s="46">
        <v>0.90820993428216501</v>
      </c>
      <c r="E9540" s="46">
        <v>0.78492334275451225</v>
      </c>
    </row>
    <row r="9541" spans="1:5" x14ac:dyDescent="0.35">
      <c r="A9541" s="47">
        <v>58723.664764590998</v>
      </c>
      <c r="B9541" s="46">
        <v>0.71387097699370461</v>
      </c>
      <c r="C9541" s="46">
        <v>0.87347311899952373</v>
      </c>
      <c r="D9541" s="46">
        <v>0.90814562584039549</v>
      </c>
      <c r="E9541" s="46">
        <v>0.78473583819405057</v>
      </c>
    </row>
    <row r="9542" spans="1:5" x14ac:dyDescent="0.35">
      <c r="A9542" s="47">
        <v>58741.381247564837</v>
      </c>
      <c r="B9542" s="46">
        <v>0.71388013460091426</v>
      </c>
      <c r="C9542" s="46">
        <v>0.95602044751366133</v>
      </c>
      <c r="D9542" s="46">
        <v>0.90809160552835655</v>
      </c>
      <c r="E9542" s="46">
        <v>0.7845785564277874</v>
      </c>
    </row>
    <row r="9543" spans="1:5" x14ac:dyDescent="0.35">
      <c r="A9543" s="47">
        <v>58748.615331787856</v>
      </c>
      <c r="B9543" s="46">
        <v>0.71388418954418886</v>
      </c>
      <c r="C9543" s="46">
        <v>1.1298129903824394</v>
      </c>
      <c r="D9543" s="46">
        <v>0.90806955356582431</v>
      </c>
      <c r="E9543" s="46">
        <v>0.78451441104738351</v>
      </c>
    </row>
    <row r="9544" spans="1:5" x14ac:dyDescent="0.35">
      <c r="A9544" s="47">
        <v>58749.74918823706</v>
      </c>
      <c r="B9544" s="46">
        <v>0.71388484162853461</v>
      </c>
      <c r="C9544" s="46">
        <v>0.6909365268813028</v>
      </c>
      <c r="D9544" s="46">
        <v>0.90806609749081846</v>
      </c>
      <c r="E9544" s="46">
        <v>0.78450436105877985</v>
      </c>
    </row>
    <row r="9545" spans="1:5" x14ac:dyDescent="0.35">
      <c r="A9545" s="47">
        <v>58751.809144482322</v>
      </c>
      <c r="B9545" s="46">
        <v>0.71388603775085679</v>
      </c>
      <c r="C9545" s="46">
        <v>1.038466491163792</v>
      </c>
      <c r="D9545" s="46">
        <v>0.90805981881025044</v>
      </c>
      <c r="E9545" s="46">
        <v>0.78448610534080687</v>
      </c>
    </row>
    <row r="9546" spans="1:5" x14ac:dyDescent="0.35">
      <c r="A9546" s="47">
        <v>58758.907488345161</v>
      </c>
      <c r="B9546" s="46">
        <v>0.71389027222810686</v>
      </c>
      <c r="C9546" s="46">
        <v>0.94242766505980846</v>
      </c>
      <c r="D9546" s="46">
        <v>0.90803818537871384</v>
      </c>
      <c r="E9546" s="46">
        <v>0.78442322614881366</v>
      </c>
    </row>
    <row r="9547" spans="1:5" x14ac:dyDescent="0.35">
      <c r="A9547" s="47">
        <v>58759.385793681358</v>
      </c>
      <c r="B9547" s="46">
        <v>0.71389056383591898</v>
      </c>
      <c r="C9547" s="46">
        <v>1.2696767004090725</v>
      </c>
      <c r="D9547" s="46">
        <v>0.90803672777677624</v>
      </c>
      <c r="E9547" s="46">
        <v>0.78441899072352061</v>
      </c>
    </row>
    <row r="9548" spans="1:5" x14ac:dyDescent="0.35">
      <c r="A9548" s="47">
        <v>58762.326969046379</v>
      </c>
      <c r="B9548" s="46">
        <v>0.71389237436870567</v>
      </c>
      <c r="C9548" s="46">
        <v>0.79663582141595857</v>
      </c>
      <c r="D9548" s="46">
        <v>0.90802776507330263</v>
      </c>
      <c r="E9548" s="46">
        <v>0.78439295070313209</v>
      </c>
    </row>
    <row r="9549" spans="1:5" x14ac:dyDescent="0.35">
      <c r="A9549" s="47">
        <v>58764.954871338443</v>
      </c>
      <c r="B9549" s="46">
        <v>0.71389401733570867</v>
      </c>
      <c r="C9549" s="46">
        <v>0.73244724367438341</v>
      </c>
      <c r="D9549" s="46">
        <v>0.90801975748100894</v>
      </c>
      <c r="E9549" s="46">
        <v>0.78436969051153904</v>
      </c>
    </row>
    <row r="9550" spans="1:5" x14ac:dyDescent="0.35">
      <c r="A9550" s="47">
        <v>58777.152907345968</v>
      </c>
      <c r="B9550" s="46">
        <v>0.71390195499141373</v>
      </c>
      <c r="C9550" s="46">
        <v>0.56715389675152661</v>
      </c>
      <c r="D9550" s="46">
        <v>0.90798259408130166</v>
      </c>
      <c r="E9550" s="46">
        <v>0.78426179981102606</v>
      </c>
    </row>
    <row r="9551" spans="1:5" x14ac:dyDescent="0.35">
      <c r="A9551" s="47">
        <v>58802.282827490584</v>
      </c>
      <c r="B9551" s="46">
        <v>0.7139199121602795</v>
      </c>
      <c r="C9551" s="46">
        <v>0.44358191807261083</v>
      </c>
      <c r="D9551" s="46">
        <v>0.90790606099332616</v>
      </c>
      <c r="E9551" s="46">
        <v>0.78403992754578022</v>
      </c>
    </row>
    <row r="9552" spans="1:5" x14ac:dyDescent="0.35">
      <c r="A9552" s="47">
        <v>58802.405313511234</v>
      </c>
      <c r="B9552" s="46">
        <v>0.71392000494129526</v>
      </c>
      <c r="C9552" s="46">
        <v>0.95462074694794286</v>
      </c>
      <c r="D9552" s="46">
        <v>0.90790568805882532</v>
      </c>
      <c r="E9552" s="46">
        <v>0.784038847435787</v>
      </c>
    </row>
    <row r="9553" spans="1:5" x14ac:dyDescent="0.35">
      <c r="A9553" s="47">
        <v>58804.082592183877</v>
      </c>
      <c r="B9553" s="46">
        <v>0.71392128055594095</v>
      </c>
      <c r="C9553" s="46">
        <v>0.18232258932842083</v>
      </c>
      <c r="D9553" s="46">
        <v>0.90790058132369433</v>
      </c>
      <c r="E9553" s="46">
        <v>0.78402405809461662</v>
      </c>
    </row>
    <row r="9554" spans="1:5" x14ac:dyDescent="0.35">
      <c r="A9554" s="47">
        <v>58804.127781902862</v>
      </c>
      <c r="B9554" s="46">
        <v>0.71392131505551537</v>
      </c>
      <c r="C9554" s="46">
        <v>1.0424277521546621</v>
      </c>
      <c r="D9554" s="46">
        <v>0.90790044373898704</v>
      </c>
      <c r="E9554" s="46">
        <v>0.78402365966922449</v>
      </c>
    </row>
    <row r="9555" spans="1:5" x14ac:dyDescent="0.35">
      <c r="A9555" s="47">
        <v>58815.800921309878</v>
      </c>
      <c r="B9555" s="46">
        <v>0.71393045751183037</v>
      </c>
      <c r="C9555" s="46">
        <v>1.0073645850050994</v>
      </c>
      <c r="D9555" s="46">
        <v>0.90786490788223395</v>
      </c>
      <c r="E9555" s="46">
        <v>0.78392079923237323</v>
      </c>
    </row>
    <row r="9556" spans="1:5" x14ac:dyDescent="0.35">
      <c r="A9556" s="47">
        <v>58815.812979985574</v>
      </c>
      <c r="B9556" s="46">
        <v>0.71393046719343056</v>
      </c>
      <c r="C9556" s="46">
        <v>0.22416185929352572</v>
      </c>
      <c r="D9556" s="46">
        <v>0.90786487117702985</v>
      </c>
      <c r="E9556" s="46">
        <v>0.78392069303491618</v>
      </c>
    </row>
    <row r="9557" spans="1:5" x14ac:dyDescent="0.35">
      <c r="A9557" s="47">
        <v>58819.621615417251</v>
      </c>
      <c r="B9557" s="46">
        <v>0.71393354947685883</v>
      </c>
      <c r="C9557" s="46">
        <v>0.39758369673299487</v>
      </c>
      <c r="D9557" s="46">
        <v>0.90785327857850939</v>
      </c>
      <c r="E9557" s="46">
        <v>0.78388715764594541</v>
      </c>
    </row>
    <row r="9558" spans="1:5" x14ac:dyDescent="0.35">
      <c r="A9558" s="47">
        <v>58822.523610762233</v>
      </c>
      <c r="B9558" s="46">
        <v>0.71393593068036343</v>
      </c>
      <c r="C9558" s="46">
        <v>0.78628658907022864</v>
      </c>
      <c r="D9558" s="46">
        <v>0.90784444617411375</v>
      </c>
      <c r="E9558" s="46">
        <v>0.7838616136341886</v>
      </c>
    </row>
    <row r="9559" spans="1:5" x14ac:dyDescent="0.35">
      <c r="A9559" s="47">
        <v>58822.974278234971</v>
      </c>
      <c r="B9559" s="46">
        <v>0.71393630300133581</v>
      </c>
      <c r="C9559" s="46">
        <v>1.0653864862111062</v>
      </c>
      <c r="D9559" s="46">
        <v>0.90784307458537972</v>
      </c>
      <c r="E9559" s="46">
        <v>0.78385764740452479</v>
      </c>
    </row>
    <row r="9560" spans="1:5" x14ac:dyDescent="0.35">
      <c r="A9560" s="47">
        <v>58826.714097929522</v>
      </c>
      <c r="B9560" s="46">
        <v>0.71393941888159318</v>
      </c>
      <c r="C9560" s="46">
        <v>0.99371432850965391</v>
      </c>
      <c r="D9560" s="46">
        <v>0.90783169306643985</v>
      </c>
      <c r="E9560" s="46">
        <v>0.78382474074120745</v>
      </c>
    </row>
    <row r="9561" spans="1:5" x14ac:dyDescent="0.35">
      <c r="A9561" s="47">
        <v>58827.628947750258</v>
      </c>
      <c r="B9561" s="46">
        <v>0.71394018821656746</v>
      </c>
      <c r="C9561" s="46">
        <v>0.32707550439146083</v>
      </c>
      <c r="D9561" s="46">
        <v>0.90782890900218649</v>
      </c>
      <c r="E9561" s="46">
        <v>0.78381669280181787</v>
      </c>
    </row>
    <row r="9562" spans="1:5" x14ac:dyDescent="0.35">
      <c r="A9562" s="47">
        <v>58833.599565557779</v>
      </c>
      <c r="B9562" s="46">
        <v>0.71394527772297678</v>
      </c>
      <c r="C9562" s="46">
        <v>0.90290870668956469</v>
      </c>
      <c r="D9562" s="46">
        <v>0.90781074050295019</v>
      </c>
      <c r="E9562" s="46">
        <v>0.78376418683251814</v>
      </c>
    </row>
    <row r="9563" spans="1:5" x14ac:dyDescent="0.35">
      <c r="A9563" s="47">
        <v>58837.569613194632</v>
      </c>
      <c r="B9563" s="46">
        <v>0.71394872758882866</v>
      </c>
      <c r="C9563" s="46">
        <v>0.94528083685070374</v>
      </c>
      <c r="D9563" s="46">
        <v>0.90779866089589312</v>
      </c>
      <c r="E9563" s="46">
        <v>0.78372929088864041</v>
      </c>
    </row>
    <row r="9564" spans="1:5" x14ac:dyDescent="0.35">
      <c r="A9564" s="47">
        <v>58855.448864811231</v>
      </c>
      <c r="B9564" s="46">
        <v>0.71396491127831474</v>
      </c>
      <c r="C9564" s="46">
        <v>0.53883709908071342</v>
      </c>
      <c r="D9564" s="46">
        <v>0.90774427161252469</v>
      </c>
      <c r="E9564" s="46">
        <v>0.78357230307958203</v>
      </c>
    </row>
    <row r="9565" spans="1:5" x14ac:dyDescent="0.35">
      <c r="A9565" s="47">
        <v>58856.752175067268</v>
      </c>
      <c r="B9565" s="46">
        <v>0.7139661322323384</v>
      </c>
      <c r="C9565" s="46">
        <v>1.1953513748260258</v>
      </c>
      <c r="D9565" s="46">
        <v>0.90774030764006186</v>
      </c>
      <c r="E9565" s="46">
        <v>0.78356087014837161</v>
      </c>
    </row>
    <row r="9566" spans="1:5" x14ac:dyDescent="0.35">
      <c r="A9566" s="47">
        <v>58856.761087035098</v>
      </c>
      <c r="B9566" s="46">
        <v>0.71396614060038388</v>
      </c>
      <c r="C9566" s="46">
        <v>0.70488847203395988</v>
      </c>
      <c r="D9566" s="46">
        <v>0.90774028053496869</v>
      </c>
      <c r="E9566" s="46">
        <v>0.78356079197559614</v>
      </c>
    </row>
    <row r="9567" spans="1:5" x14ac:dyDescent="0.35">
      <c r="A9567" s="47">
        <v>58889.983206500467</v>
      </c>
      <c r="B9567" s="46">
        <v>0.71399913875957832</v>
      </c>
      <c r="C9567" s="46">
        <v>0.57353503846382381</v>
      </c>
      <c r="D9567" s="46">
        <v>0.90763927010931</v>
      </c>
      <c r="E9567" s="46">
        <v>0.78326985252208137</v>
      </c>
    </row>
    <row r="9568" spans="1:5" x14ac:dyDescent="0.35">
      <c r="A9568" s="47">
        <v>58895.744510559052</v>
      </c>
      <c r="B9568" s="46">
        <v>0.71400522557364265</v>
      </c>
      <c r="C9568" s="46">
        <v>1.123609725596908</v>
      </c>
      <c r="D9568" s="46">
        <v>0.90762175958575575</v>
      </c>
      <c r="E9568" s="46">
        <v>0.78321949494247767</v>
      </c>
    </row>
    <row r="9569" spans="1:5" x14ac:dyDescent="0.35">
      <c r="A9569" s="47">
        <v>58914.303256440056</v>
      </c>
      <c r="B9569" s="46">
        <v>0.71402555740712592</v>
      </c>
      <c r="C9569" s="46">
        <v>0.55983705815774165</v>
      </c>
      <c r="D9569" s="46">
        <v>0.90756536615099215</v>
      </c>
      <c r="E9569" s="46">
        <v>0.78305747347540988</v>
      </c>
    </row>
    <row r="9570" spans="1:5" x14ac:dyDescent="0.35">
      <c r="A9570" s="47">
        <v>58916.026387034741</v>
      </c>
      <c r="B9570" s="46">
        <v>0.71402750099635182</v>
      </c>
      <c r="C9570" s="46">
        <v>0.86626748818607879</v>
      </c>
      <c r="D9570" s="46">
        <v>0.90756013115092071</v>
      </c>
      <c r="E9570" s="46">
        <v>0.78304244525288735</v>
      </c>
    </row>
    <row r="9571" spans="1:5" x14ac:dyDescent="0.35">
      <c r="A9571" s="47">
        <v>58916.761596997363</v>
      </c>
      <c r="B9571" s="46">
        <v>0.71402833314584446</v>
      </c>
      <c r="C9571" s="46">
        <v>-0.42950362357534466</v>
      </c>
      <c r="D9571" s="46">
        <v>0.9075578975783033</v>
      </c>
      <c r="E9571" s="46">
        <v>0.78303603392359311</v>
      </c>
    </row>
    <row r="9572" spans="1:5" x14ac:dyDescent="0.35">
      <c r="A9572" s="47">
        <v>58917.044762890146</v>
      </c>
      <c r="B9572" s="46">
        <v>0.71402865410663241</v>
      </c>
      <c r="C9572" s="46">
        <v>0.7864776843518051</v>
      </c>
      <c r="D9572" s="46">
        <v>0.90755703732652993</v>
      </c>
      <c r="E9572" s="46">
        <v>0.78303356472627128</v>
      </c>
    </row>
    <row r="9573" spans="1:5" x14ac:dyDescent="0.35">
      <c r="A9573" s="47">
        <v>58919.02915879272</v>
      </c>
      <c r="B9573" s="46">
        <v>0.71403091051812306</v>
      </c>
      <c r="C9573" s="46">
        <v>4.996008827202747E-2</v>
      </c>
      <c r="D9573" s="46">
        <v>0.90755100890060869</v>
      </c>
      <c r="E9573" s="46">
        <v>0.78301626279707859</v>
      </c>
    </row>
    <row r="9574" spans="1:5" x14ac:dyDescent="0.35">
      <c r="A9574" s="47">
        <v>58921.280777364584</v>
      </c>
      <c r="B9574" s="46">
        <v>0.71403348593170923</v>
      </c>
      <c r="C9574" s="46">
        <v>-3.4554987843614771</v>
      </c>
      <c r="D9574" s="46">
        <v>0.90754416894020662</v>
      </c>
      <c r="E9574" s="46">
        <v>0.78299663506464046</v>
      </c>
    </row>
    <row r="9575" spans="1:5" x14ac:dyDescent="0.35">
      <c r="A9575" s="47">
        <v>58941.47352574853</v>
      </c>
      <c r="B9575" s="46">
        <v>0.71405729908833282</v>
      </c>
      <c r="C9575" s="46" t="s">
        <v>159</v>
      </c>
      <c r="D9575" s="46">
        <v>0.90748283997381407</v>
      </c>
      <c r="E9575" s="46">
        <v>0.78282080687999067</v>
      </c>
    </row>
    <row r="9576" spans="1:5" x14ac:dyDescent="0.35">
      <c r="A9576" s="47">
        <v>58949.424097463067</v>
      </c>
      <c r="B9576" s="46">
        <v>0.71406702691194479</v>
      </c>
      <c r="C9576" s="46">
        <v>0.72360424646871202</v>
      </c>
      <c r="D9576" s="46">
        <v>0.907458698788708</v>
      </c>
      <c r="E9576" s="46">
        <v>0.78275167386346589</v>
      </c>
    </row>
    <row r="9577" spans="1:5" x14ac:dyDescent="0.35">
      <c r="A9577" s="47">
        <v>58956.096940707554</v>
      </c>
      <c r="B9577" s="46">
        <v>0.71407534379212134</v>
      </c>
      <c r="C9577" s="46">
        <v>0.79986188214180576</v>
      </c>
      <c r="D9577" s="46">
        <v>0.90743843994601148</v>
      </c>
      <c r="E9577" s="46">
        <v>0.78269369327332439</v>
      </c>
    </row>
    <row r="9578" spans="1:5" x14ac:dyDescent="0.35">
      <c r="A9578" s="47">
        <v>58957.415048438597</v>
      </c>
      <c r="B9578" s="46">
        <v>0.71407700305297384</v>
      </c>
      <c r="C9578" s="46">
        <v>0.86142179440518163</v>
      </c>
      <c r="D9578" s="46">
        <v>0.9074344384361569</v>
      </c>
      <c r="E9578" s="46">
        <v>0.78268224473400816</v>
      </c>
    </row>
    <row r="9579" spans="1:5" x14ac:dyDescent="0.35">
      <c r="A9579" s="47">
        <v>58962.553681516438</v>
      </c>
      <c r="B9579" s="46">
        <v>0.714083523204608</v>
      </c>
      <c r="C9579" s="46">
        <v>1.1635083170660865</v>
      </c>
      <c r="D9579" s="46">
        <v>0.90741883946804902</v>
      </c>
      <c r="E9579" s="46">
        <v>0.78263762702411899</v>
      </c>
    </row>
    <row r="9580" spans="1:5" x14ac:dyDescent="0.35">
      <c r="A9580" s="47">
        <v>58963.952327054642</v>
      </c>
      <c r="B9580" s="46">
        <v>0.71408531205605874</v>
      </c>
      <c r="C9580" s="46">
        <v>1.3218943348782375</v>
      </c>
      <c r="D9580" s="46">
        <v>0.90741459394737811</v>
      </c>
      <c r="E9580" s="46">
        <v>0.78262548681932909</v>
      </c>
    </row>
    <row r="9581" spans="1:5" x14ac:dyDescent="0.35">
      <c r="A9581" s="47">
        <v>58966.925006537756</v>
      </c>
      <c r="B9581" s="46">
        <v>0.71408913419611197</v>
      </c>
      <c r="C9581" s="46">
        <v>-1.299463550024138</v>
      </c>
      <c r="D9581" s="46">
        <v>0.90740557086882145</v>
      </c>
      <c r="E9581" s="46">
        <v>0.78259968965975801</v>
      </c>
    </row>
    <row r="9582" spans="1:5" x14ac:dyDescent="0.35">
      <c r="A9582" s="47">
        <v>58976.66984766219</v>
      </c>
      <c r="B9582" s="46">
        <v>0.71410185502766743</v>
      </c>
      <c r="C9582" s="46">
        <v>0.49112264001052175</v>
      </c>
      <c r="D9582" s="46">
        <v>0.90737599529226609</v>
      </c>
      <c r="E9582" s="46">
        <v>0.78251517670293491</v>
      </c>
    </row>
    <row r="9583" spans="1:5" x14ac:dyDescent="0.35">
      <c r="A9583" s="47">
        <v>58982.843285880343</v>
      </c>
      <c r="B9583" s="46">
        <v>0.71411006495957818</v>
      </c>
      <c r="C9583" s="46">
        <v>0.49756220839791698</v>
      </c>
      <c r="D9583" s="46">
        <v>0.90735726150393259</v>
      </c>
      <c r="E9583" s="46">
        <v>0.7824616795485082</v>
      </c>
    </row>
    <row r="9584" spans="1:5" x14ac:dyDescent="0.35">
      <c r="A9584" s="47">
        <v>58983.617302886378</v>
      </c>
      <c r="B9584" s="46">
        <v>0.71411110255543619</v>
      </c>
      <c r="C9584" s="46">
        <v>0.83507234416859699</v>
      </c>
      <c r="D9584" s="46">
        <v>0.90735491282862069</v>
      </c>
      <c r="E9584" s="46">
        <v>0.78245497447759027</v>
      </c>
    </row>
    <row r="9585" spans="1:5" x14ac:dyDescent="0.35">
      <c r="A9585" s="47">
        <v>58992.290088780806</v>
      </c>
      <c r="B9585" s="46">
        <v>0.71412285397606878</v>
      </c>
      <c r="C9585" s="46">
        <v>1.1463677127124816</v>
      </c>
      <c r="D9585" s="46">
        <v>0.90732859828123724</v>
      </c>
      <c r="E9585" s="46">
        <v>0.78237988027378136</v>
      </c>
    </row>
    <row r="9586" spans="1:5" x14ac:dyDescent="0.35">
      <c r="A9586" s="47">
        <v>58995.539887793464</v>
      </c>
      <c r="B9586" s="46">
        <v>0.7141273164688926</v>
      </c>
      <c r="C9586" s="46">
        <v>0.31980994259765971</v>
      </c>
      <c r="D9586" s="46">
        <v>0.9073187389026558</v>
      </c>
      <c r="E9586" s="46">
        <v>0.78235175833571891</v>
      </c>
    </row>
    <row r="9587" spans="1:5" x14ac:dyDescent="0.35">
      <c r="A9587" s="47">
        <v>58997.362084267857</v>
      </c>
      <c r="B9587" s="46">
        <v>0.71412983269330155</v>
      </c>
      <c r="C9587" s="46">
        <v>0.66396133116930489</v>
      </c>
      <c r="D9587" s="46">
        <v>0.90731321088387729</v>
      </c>
      <c r="E9587" s="46">
        <v>0.78233599407308774</v>
      </c>
    </row>
    <row r="9588" spans="1:5" x14ac:dyDescent="0.35">
      <c r="A9588" s="47">
        <v>59017.170176276646</v>
      </c>
      <c r="B9588" s="46">
        <v>0.71415783373116881</v>
      </c>
      <c r="C9588" s="46">
        <v>0.30465553517839972</v>
      </c>
      <c r="D9588" s="46">
        <v>0.9072531298035118</v>
      </c>
      <c r="E9588" s="46">
        <v>0.78216481519612835</v>
      </c>
    </row>
    <row r="9589" spans="1:5" x14ac:dyDescent="0.35">
      <c r="A9589" s="47">
        <v>59040.415954683478</v>
      </c>
      <c r="B9589" s="46">
        <v>0.71419219601602479</v>
      </c>
      <c r="C9589" s="46">
        <v>0.59713421237177489</v>
      </c>
      <c r="D9589" s="46">
        <v>0.90718264688153261</v>
      </c>
      <c r="E9589" s="46">
        <v>0.78196436259259527</v>
      </c>
    </row>
    <row r="9590" spans="1:5" x14ac:dyDescent="0.35">
      <c r="A9590" s="47">
        <v>59041.305273347702</v>
      </c>
      <c r="B9590" s="46">
        <v>0.71419354254798362</v>
      </c>
      <c r="C9590" s="46">
        <v>0.44964621871883548</v>
      </c>
      <c r="D9590" s="46">
        <v>0.90717995093371484</v>
      </c>
      <c r="E9590" s="46">
        <v>0.78195670315900623</v>
      </c>
    </row>
    <row r="9591" spans="1:5" x14ac:dyDescent="0.35">
      <c r="A9591" s="47">
        <v>59045.601178490346</v>
      </c>
      <c r="B9591" s="46">
        <v>0.71420007999506741</v>
      </c>
      <c r="C9591" s="46">
        <v>1.4629938692572786</v>
      </c>
      <c r="D9591" s="46">
        <v>0.90716692854894099</v>
      </c>
      <c r="E9591" s="46">
        <v>0.78191971350624345</v>
      </c>
    </row>
    <row r="9592" spans="1:5" x14ac:dyDescent="0.35">
      <c r="A9592" s="47">
        <v>59070.004767789549</v>
      </c>
      <c r="B9592" s="46">
        <v>0.71423824680976711</v>
      </c>
      <c r="C9592" s="46">
        <v>0.93629304835718408</v>
      </c>
      <c r="D9592" s="46">
        <v>0.90709296977873044</v>
      </c>
      <c r="E9592" s="46">
        <v>0.78170989243571576</v>
      </c>
    </row>
    <row r="9593" spans="1:5" x14ac:dyDescent="0.35">
      <c r="A9593" s="47">
        <v>59083.741616137493</v>
      </c>
      <c r="B9593" s="46">
        <v>0.71426049480337894</v>
      </c>
      <c r="C9593" s="46">
        <v>0.79406557689172264</v>
      </c>
      <c r="D9593" s="46">
        <v>0.90705135070884479</v>
      </c>
      <c r="E9593" s="46">
        <v>0.78159201173130743</v>
      </c>
    </row>
    <row r="9594" spans="1:5" x14ac:dyDescent="0.35">
      <c r="A9594" s="47">
        <v>59096.25766050307</v>
      </c>
      <c r="B9594" s="46">
        <v>0.71428123969530044</v>
      </c>
      <c r="C9594" s="46">
        <v>0.96285627565551035</v>
      </c>
      <c r="D9594" s="46">
        <v>0.90701343806674584</v>
      </c>
      <c r="E9594" s="46">
        <v>0.78148475044106891</v>
      </c>
    </row>
    <row r="9595" spans="1:5" x14ac:dyDescent="0.35">
      <c r="A9595" s="47">
        <v>59108.290110339891</v>
      </c>
      <c r="B9595" s="46">
        <v>0.71430160589337854</v>
      </c>
      <c r="C9595" s="46">
        <v>0.61765019881614425</v>
      </c>
      <c r="D9595" s="46">
        <v>0.90697699712318247</v>
      </c>
      <c r="E9595" s="46">
        <v>0.78138176241988944</v>
      </c>
    </row>
    <row r="9596" spans="1:5" x14ac:dyDescent="0.35">
      <c r="A9596" s="47">
        <v>59115.351279758252</v>
      </c>
      <c r="B9596" s="46">
        <v>0.71431374941851544</v>
      </c>
      <c r="C9596" s="46">
        <v>0.91684415911639228</v>
      </c>
      <c r="D9596" s="46">
        <v>0.90695561505925304</v>
      </c>
      <c r="E9596" s="46">
        <v>0.78132138341671342</v>
      </c>
    </row>
    <row r="9597" spans="1:5" x14ac:dyDescent="0.35">
      <c r="A9597" s="47">
        <v>59119.241433946205</v>
      </c>
      <c r="B9597" s="46">
        <v>0.71432049985493107</v>
      </c>
      <c r="C9597" s="46">
        <v>0.8645566862376608</v>
      </c>
      <c r="D9597" s="46">
        <v>0.90694383617270558</v>
      </c>
      <c r="E9597" s="46">
        <v>0.78128813790780438</v>
      </c>
    </row>
    <row r="9598" spans="1:5" x14ac:dyDescent="0.35">
      <c r="A9598" s="47">
        <v>59120.899554615207</v>
      </c>
      <c r="B9598" s="46">
        <v>0.71432339011578183</v>
      </c>
      <c r="C9598" s="46">
        <v>0.58726598521197104</v>
      </c>
      <c r="D9598" s="46">
        <v>0.90693881580388225</v>
      </c>
      <c r="E9598" s="46">
        <v>0.78127397152305456</v>
      </c>
    </row>
    <row r="9599" spans="1:5" x14ac:dyDescent="0.35">
      <c r="A9599" s="47">
        <v>59130.90218678653</v>
      </c>
      <c r="B9599" s="46">
        <v>0.71434098977006921</v>
      </c>
      <c r="C9599" s="46">
        <v>0.98061287512409834</v>
      </c>
      <c r="D9599" s="46">
        <v>0.90690853298299146</v>
      </c>
      <c r="E9599" s="46">
        <v>0.78118856364930156</v>
      </c>
    </row>
    <row r="9600" spans="1:5" x14ac:dyDescent="0.35">
      <c r="A9600" s="47">
        <v>59135.857916979723</v>
      </c>
      <c r="B9600" s="46">
        <v>0.71434981333310121</v>
      </c>
      <c r="C9600" s="46">
        <v>0.68006813953451761</v>
      </c>
      <c r="D9600" s="46">
        <v>0.90689353123253058</v>
      </c>
      <c r="E9600" s="46">
        <v>0.78114628137981479</v>
      </c>
    </row>
    <row r="9601" spans="1:5" x14ac:dyDescent="0.35">
      <c r="A9601" s="47">
        <v>59143.285469117211</v>
      </c>
      <c r="B9601" s="46">
        <v>0.71436316628054897</v>
      </c>
      <c r="C9601" s="46">
        <v>1.0173057248615613</v>
      </c>
      <c r="D9601" s="46">
        <v>0.90687104892869885</v>
      </c>
      <c r="E9601" s="46">
        <v>0.78108294979620829</v>
      </c>
    </row>
    <row r="9602" spans="1:5" x14ac:dyDescent="0.35">
      <c r="A9602" s="47">
        <v>59145.976707195157</v>
      </c>
      <c r="B9602" s="46">
        <v>0.71436804236108187</v>
      </c>
      <c r="C9602" s="46">
        <v>1.2079810034968608</v>
      </c>
      <c r="D9602" s="46">
        <v>0.90686290347277165</v>
      </c>
      <c r="E9602" s="46">
        <v>0.78106001467613861</v>
      </c>
    </row>
    <row r="9603" spans="1:5" x14ac:dyDescent="0.35">
      <c r="A9603" s="47">
        <v>59155.585291100833</v>
      </c>
      <c r="B9603" s="46">
        <v>0.71438561525529098</v>
      </c>
      <c r="C9603" s="46">
        <v>0.93370898378410949</v>
      </c>
      <c r="D9603" s="46">
        <v>0.90683382415012148</v>
      </c>
      <c r="E9603" s="46">
        <v>0.78097818070996383</v>
      </c>
    </row>
    <row r="9604" spans="1:5" x14ac:dyDescent="0.35">
      <c r="A9604" s="47">
        <v>59155.730968047406</v>
      </c>
      <c r="B9604" s="46">
        <v>0.71438588364340916</v>
      </c>
      <c r="C9604" s="46">
        <v>0.72746942053258934</v>
      </c>
      <c r="D9604" s="46">
        <v>0.90683338330560459</v>
      </c>
      <c r="E9604" s="46">
        <v>0.78097694063763479</v>
      </c>
    </row>
    <row r="9605" spans="1:5" x14ac:dyDescent="0.35">
      <c r="A9605" s="47">
        <v>59164.372015157023</v>
      </c>
      <c r="B9605" s="46">
        <v>0.71440190797843939</v>
      </c>
      <c r="C9605" s="46">
        <v>0.77949789250011392</v>
      </c>
      <c r="D9605" s="46">
        <v>0.90680723558065579</v>
      </c>
      <c r="E9605" s="46">
        <v>0.78090341717066269</v>
      </c>
    </row>
    <row r="9606" spans="1:5" x14ac:dyDescent="0.35">
      <c r="A9606" s="47">
        <v>59168.528778313303</v>
      </c>
      <c r="B9606" s="46">
        <v>0.71440968946871042</v>
      </c>
      <c r="C9606" s="46">
        <v>0.86573150205684346</v>
      </c>
      <c r="D9606" s="46">
        <v>0.90679465839180873</v>
      </c>
      <c r="E9606" s="46">
        <v>0.78086807214384146</v>
      </c>
    </row>
    <row r="9607" spans="1:5" x14ac:dyDescent="0.35">
      <c r="A9607" s="47">
        <v>59178.299400141907</v>
      </c>
      <c r="B9607" s="46">
        <v>0.71442816598807968</v>
      </c>
      <c r="C9607" s="46">
        <v>0.47818092258109512</v>
      </c>
      <c r="D9607" s="46">
        <v>0.9067650981349008</v>
      </c>
      <c r="E9607" s="46">
        <v>0.7807850520937929</v>
      </c>
    </row>
    <row r="9608" spans="1:5" x14ac:dyDescent="0.35">
      <c r="A9608" s="47">
        <v>59182.903016838958</v>
      </c>
      <c r="B9608" s="46">
        <v>0.71443696156822489</v>
      </c>
      <c r="C9608" s="46">
        <v>0.10029242065410227</v>
      </c>
      <c r="D9608" s="46">
        <v>0.90675117163981311</v>
      </c>
      <c r="E9608" s="46">
        <v>0.78074596464770285</v>
      </c>
    </row>
    <row r="9609" spans="1:5" x14ac:dyDescent="0.35">
      <c r="A9609" s="47">
        <v>59186.795266867397</v>
      </c>
      <c r="B9609" s="46">
        <v>0.71444444282734865</v>
      </c>
      <c r="C9609" s="46">
        <v>0.33366390163951376</v>
      </c>
      <c r="D9609" s="46">
        <v>0.90673939780357571</v>
      </c>
      <c r="E9609" s="46">
        <v>0.78071293165119082</v>
      </c>
    </row>
    <row r="9610" spans="1:5" x14ac:dyDescent="0.35">
      <c r="A9610" s="47">
        <v>59191.772751247998</v>
      </c>
      <c r="B9610" s="46">
        <v>0.71445406964534364</v>
      </c>
      <c r="C9610" s="46">
        <v>0.77271005126664516</v>
      </c>
      <c r="D9610" s="46">
        <v>0.90672434210939878</v>
      </c>
      <c r="E9610" s="46">
        <v>0.78067070781442649</v>
      </c>
    </row>
    <row r="9611" spans="1:5" x14ac:dyDescent="0.35">
      <c r="A9611" s="47">
        <v>59200.666750921264</v>
      </c>
      <c r="B9611" s="46">
        <v>0.71447143730359353</v>
      </c>
      <c r="C9611" s="46">
        <v>0.59083417733025723</v>
      </c>
      <c r="D9611" s="46">
        <v>0.90669744243410044</v>
      </c>
      <c r="E9611" s="46">
        <v>0.78059531453192799</v>
      </c>
    </row>
    <row r="9612" spans="1:5" x14ac:dyDescent="0.35">
      <c r="A9612" s="47">
        <v>59206.880209555922</v>
      </c>
      <c r="B9612" s="46">
        <v>0.71448369632194686</v>
      </c>
      <c r="C9612" s="46">
        <v>0.27647587433623499</v>
      </c>
      <c r="D9612" s="46">
        <v>0.90667865190014219</v>
      </c>
      <c r="E9612" s="46">
        <v>0.78054268512613167</v>
      </c>
    </row>
    <row r="9613" spans="1:5" x14ac:dyDescent="0.35">
      <c r="A9613" s="47">
        <v>59208.012688095121</v>
      </c>
      <c r="B9613" s="46">
        <v>0.71448594178258573</v>
      </c>
      <c r="C9613" s="46">
        <v>-1.2276257018883907E-2</v>
      </c>
      <c r="D9613" s="46">
        <v>0.90667522726476257</v>
      </c>
      <c r="E9613" s="46">
        <v>0.78053309643534785</v>
      </c>
    </row>
    <row r="9614" spans="1:5" x14ac:dyDescent="0.35">
      <c r="A9614" s="47">
        <v>59211.254579675966</v>
      </c>
      <c r="B9614" s="46">
        <v>0.71449238864041476</v>
      </c>
      <c r="C9614" s="46">
        <v>0.6881469568289944</v>
      </c>
      <c r="D9614" s="46">
        <v>0.90666542401226791</v>
      </c>
      <c r="E9614" s="46">
        <v>0.78050565359370105</v>
      </c>
    </row>
    <row r="9615" spans="1:5" x14ac:dyDescent="0.35">
      <c r="A9615" s="47">
        <v>59224.633482499121</v>
      </c>
      <c r="B9615" s="46">
        <v>0.7145192890374823</v>
      </c>
      <c r="C9615" s="46">
        <v>0.95818330898531645</v>
      </c>
      <c r="D9615" s="46">
        <v>0.90662497159455979</v>
      </c>
      <c r="E9615" s="46">
        <v>0.78039249812301748</v>
      </c>
    </row>
    <row r="9616" spans="1:5" x14ac:dyDescent="0.35">
      <c r="A9616" s="47">
        <v>59225.055460556716</v>
      </c>
      <c r="B9616" s="46">
        <v>0.7145201451869756</v>
      </c>
      <c r="C9616" s="46">
        <v>0.86900067616362264</v>
      </c>
      <c r="D9616" s="46">
        <v>0.90662369581827651</v>
      </c>
      <c r="E9616" s="46">
        <v>0.78038893170104562</v>
      </c>
    </row>
    <row r="9617" spans="1:5" x14ac:dyDescent="0.35">
      <c r="A9617" s="47">
        <v>59230.484819304693</v>
      </c>
      <c r="B9617" s="46">
        <v>0.71453120259219938</v>
      </c>
      <c r="C9617" s="46">
        <v>0.34192573323745812</v>
      </c>
      <c r="D9617" s="46">
        <v>0.90660728173389982</v>
      </c>
      <c r="E9617" s="46">
        <v>0.78034305851536823</v>
      </c>
    </row>
    <row r="9618" spans="1:5" x14ac:dyDescent="0.35">
      <c r="A9618" s="47">
        <v>59230.719302225581</v>
      </c>
      <c r="B9618" s="46">
        <v>0.71453168188407723</v>
      </c>
      <c r="C9618" s="46">
        <v>0.86292875054352347</v>
      </c>
      <c r="D9618" s="46">
        <v>0.90660657286915391</v>
      </c>
      <c r="E9618" s="46">
        <v>0.78034107793135299</v>
      </c>
    </row>
    <row r="9619" spans="1:5" x14ac:dyDescent="0.35">
      <c r="A9619" s="47">
        <v>59231.593406741937</v>
      </c>
      <c r="B9619" s="46">
        <v>0.71453346985791044</v>
      </c>
      <c r="C9619" s="46">
        <v>0.98080542146092853</v>
      </c>
      <c r="D9619" s="46">
        <v>0.90660393038487597</v>
      </c>
      <c r="E9619" s="46">
        <v>0.78033369514507656</v>
      </c>
    </row>
    <row r="9620" spans="1:5" x14ac:dyDescent="0.35">
      <c r="A9620" s="47">
        <v>59233.782678862597</v>
      </c>
      <c r="B9620" s="46">
        <v>0.71453795678970855</v>
      </c>
      <c r="C9620" s="46">
        <v>-0.45404143703037247</v>
      </c>
      <c r="D9620" s="46">
        <v>0.9065973121801093</v>
      </c>
      <c r="E9620" s="46">
        <v>0.78031520725947778</v>
      </c>
    </row>
    <row r="9621" spans="1:5" x14ac:dyDescent="0.35">
      <c r="A9621" s="47">
        <v>59239.436050350065</v>
      </c>
      <c r="B9621" s="46">
        <v>0.71454960143995161</v>
      </c>
      <c r="C9621" s="46">
        <v>1.4806986082945839</v>
      </c>
      <c r="D9621" s="46">
        <v>0.90658022280978845</v>
      </c>
      <c r="E9621" s="46">
        <v>0.78026748541997537</v>
      </c>
    </row>
    <row r="9622" spans="1:5" x14ac:dyDescent="0.35">
      <c r="A9622" s="47">
        <v>59249.010791563538</v>
      </c>
      <c r="B9622" s="46">
        <v>0.71456951325611884</v>
      </c>
      <c r="C9622" s="46">
        <v>0.44233672391256196</v>
      </c>
      <c r="D9622" s="46">
        <v>0.90655128248782946</v>
      </c>
      <c r="E9622" s="46">
        <v>0.78018672640445297</v>
      </c>
    </row>
    <row r="9623" spans="1:5" x14ac:dyDescent="0.35">
      <c r="A9623" s="47">
        <v>59256.391638769623</v>
      </c>
      <c r="B9623" s="46">
        <v>0.71458502488864228</v>
      </c>
      <c r="C9623" s="46">
        <v>0.86163696389331967</v>
      </c>
      <c r="D9623" s="46">
        <v>0.90652897575339808</v>
      </c>
      <c r="E9623" s="46">
        <v>0.78012452721029246</v>
      </c>
    </row>
    <row r="9624" spans="1:5" x14ac:dyDescent="0.35">
      <c r="A9624" s="47">
        <v>59259.6336469245</v>
      </c>
      <c r="B9624" s="46">
        <v>0.71459188276528129</v>
      </c>
      <c r="C9624" s="46">
        <v>0.86748863263117482</v>
      </c>
      <c r="D9624" s="46">
        <v>0.90651917825949679</v>
      </c>
      <c r="E9624" s="46">
        <v>0.78009722166341067</v>
      </c>
    </row>
    <row r="9625" spans="1:5" x14ac:dyDescent="0.35">
      <c r="A9625" s="47">
        <v>59261.859539322133</v>
      </c>
      <c r="B9625" s="46">
        <v>0.71459660689805993</v>
      </c>
      <c r="C9625" s="46">
        <v>0.90102646448271262</v>
      </c>
      <c r="D9625" s="46">
        <v>0.90651245174184203</v>
      </c>
      <c r="E9625" s="46">
        <v>0.78007847964299459</v>
      </c>
    </row>
    <row r="9626" spans="1:5" x14ac:dyDescent="0.35">
      <c r="A9626" s="47">
        <v>59263.71011838167</v>
      </c>
      <c r="B9626" s="46">
        <v>0.71460054417522811</v>
      </c>
      <c r="C9626" s="46">
        <v>1.0252794781461461</v>
      </c>
      <c r="D9626" s="46">
        <v>0.90650685954070664</v>
      </c>
      <c r="E9626" s="46">
        <v>0.78006290109417797</v>
      </c>
    </row>
    <row r="9627" spans="1:5" x14ac:dyDescent="0.35">
      <c r="A9627" s="47">
        <v>59263.733864354108</v>
      </c>
      <c r="B9627" s="46">
        <v>0.71460059475409832</v>
      </c>
      <c r="C9627" s="46">
        <v>8.4473109609772834E-2</v>
      </c>
      <c r="D9627" s="46">
        <v>0.90650678778440263</v>
      </c>
      <c r="E9627" s="46">
        <v>0.78006270121544086</v>
      </c>
    </row>
    <row r="9628" spans="1:5" x14ac:dyDescent="0.35">
      <c r="A9628" s="47">
        <v>59266.046087239803</v>
      </c>
      <c r="B9628" s="46">
        <v>0.71460552671024946</v>
      </c>
      <c r="C9628" s="46">
        <v>0.97393451864593583</v>
      </c>
      <c r="D9628" s="46">
        <v>0.90649980073959568</v>
      </c>
      <c r="E9628" s="46">
        <v>0.78004324075632703</v>
      </c>
    </row>
    <row r="9629" spans="1:5" x14ac:dyDescent="0.35">
      <c r="A9629" s="47">
        <v>59268.005802015876</v>
      </c>
      <c r="B9629" s="46">
        <v>0.7146097174939201</v>
      </c>
      <c r="C9629" s="46">
        <v>1.0984719339124149</v>
      </c>
      <c r="D9629" s="46">
        <v>0.90649387905515355</v>
      </c>
      <c r="E9629" s="46">
        <v>0.78002675082514605</v>
      </c>
    </row>
    <row r="9630" spans="1:5" x14ac:dyDescent="0.35">
      <c r="A9630" s="47">
        <v>59268.0140902778</v>
      </c>
      <c r="B9630" s="46">
        <v>0.7146097352389631</v>
      </c>
      <c r="C9630" s="46">
        <v>1.1237817010149032</v>
      </c>
      <c r="D9630" s="46">
        <v>0.90649385401075522</v>
      </c>
      <c r="E9630" s="46">
        <v>0.78002668109114959</v>
      </c>
    </row>
    <row r="9631" spans="1:5" x14ac:dyDescent="0.35">
      <c r="A9631" s="47">
        <v>59271.958837966537</v>
      </c>
      <c r="B9631" s="46">
        <v>0.71461820081392335</v>
      </c>
      <c r="C9631" s="46">
        <v>1.1395096569462471</v>
      </c>
      <c r="D9631" s="46">
        <v>0.90648193457135617</v>
      </c>
      <c r="E9631" s="46">
        <v>0.77999349851273925</v>
      </c>
    </row>
    <row r="9632" spans="1:5" x14ac:dyDescent="0.35">
      <c r="A9632" s="47">
        <v>59278.136844452114</v>
      </c>
      <c r="B9632" s="46">
        <v>0.71463153878710006</v>
      </c>
      <c r="C9632" s="46">
        <v>1.0638347057107644</v>
      </c>
      <c r="D9632" s="46">
        <v>0.90646326827693968</v>
      </c>
      <c r="E9632" s="46">
        <v>0.77994155776911211</v>
      </c>
    </row>
    <row r="9633" spans="1:5" x14ac:dyDescent="0.35">
      <c r="A9633" s="47">
        <v>59282.815204746556</v>
      </c>
      <c r="B9633" s="46">
        <v>0.71464170364703372</v>
      </c>
      <c r="C9633" s="46">
        <v>0.48262055520489344</v>
      </c>
      <c r="D9633" s="46">
        <v>0.90644913396001481</v>
      </c>
      <c r="E9633" s="46">
        <v>0.77990224755588677</v>
      </c>
    </row>
    <row r="9634" spans="1:5" x14ac:dyDescent="0.35">
      <c r="A9634" s="47">
        <v>59297.232782333987</v>
      </c>
      <c r="B9634" s="46">
        <v>0.71467337708785383</v>
      </c>
      <c r="C9634" s="46">
        <v>1.0486989506300448</v>
      </c>
      <c r="D9634" s="46">
        <v>0.90640558038861807</v>
      </c>
      <c r="E9634" s="46">
        <v>0.7797812247888446</v>
      </c>
    </row>
    <row r="9635" spans="1:5" x14ac:dyDescent="0.35">
      <c r="A9635" s="47">
        <v>59299.906648883232</v>
      </c>
      <c r="B9635" s="46">
        <v>0.71467930864315443</v>
      </c>
      <c r="C9635" s="46">
        <v>0.90081923641767148</v>
      </c>
      <c r="D9635" s="46">
        <v>0.90639750381414108</v>
      </c>
      <c r="E9635" s="46">
        <v>0.77975880028490907</v>
      </c>
    </row>
    <row r="9636" spans="1:5" x14ac:dyDescent="0.35">
      <c r="A9636" s="47">
        <v>59311.635202499805</v>
      </c>
      <c r="B9636" s="46">
        <v>0.71470553747204124</v>
      </c>
      <c r="C9636" s="46">
        <v>0.84820377127194924</v>
      </c>
      <c r="D9636" s="46">
        <v>0.90636207999549057</v>
      </c>
      <c r="E9636" s="46">
        <v>0.77966051307041129</v>
      </c>
    </row>
    <row r="9637" spans="1:5" x14ac:dyDescent="0.35">
      <c r="A9637" s="47">
        <v>59327.040514489468</v>
      </c>
      <c r="B9637" s="46">
        <v>0.71474050684144375</v>
      </c>
      <c r="C9637" s="46">
        <v>0.92689720057292924</v>
      </c>
      <c r="D9637" s="46">
        <v>0.9063155585110616</v>
      </c>
      <c r="E9637" s="46">
        <v>0.77953159933482918</v>
      </c>
    </row>
    <row r="9638" spans="1:5" x14ac:dyDescent="0.35">
      <c r="A9638" s="47">
        <v>59337.24302918146</v>
      </c>
      <c r="B9638" s="46">
        <v>0.71476398705312372</v>
      </c>
      <c r="C9638" s="46">
        <v>0.71476398705312416</v>
      </c>
      <c r="D9638" s="46">
        <v>0.90628475306783329</v>
      </c>
      <c r="E9638" s="46">
        <v>0.77944633924514439</v>
      </c>
    </row>
    <row r="9639" spans="1:5" x14ac:dyDescent="0.35">
      <c r="A9639" s="47">
        <v>59343.516224979147</v>
      </c>
      <c r="B9639" s="46">
        <v>0.71477855027230797</v>
      </c>
      <c r="C9639" s="46">
        <v>0.84572899186083905</v>
      </c>
      <c r="D9639" s="46">
        <v>0.90626581353284497</v>
      </c>
      <c r="E9639" s="46">
        <v>0.77939396147600681</v>
      </c>
    </row>
    <row r="9640" spans="1:5" x14ac:dyDescent="0.35">
      <c r="A9640" s="47">
        <v>59349.513857083308</v>
      </c>
      <c r="B9640" s="46">
        <v>0.71479256300088934</v>
      </c>
      <c r="C9640" s="46">
        <v>0.72768025811940085</v>
      </c>
      <c r="D9640" s="46">
        <v>0.90624770717815761</v>
      </c>
      <c r="E9640" s="46">
        <v>0.77934391721385232</v>
      </c>
    </row>
    <row r="9641" spans="1:5" x14ac:dyDescent="0.35">
      <c r="A9641" s="47">
        <v>59374.417915749167</v>
      </c>
      <c r="B9641" s="46">
        <v>0.71485167288108187</v>
      </c>
      <c r="C9641" s="46">
        <v>0.58904480940824566</v>
      </c>
      <c r="D9641" s="46">
        <v>0.90617253639487827</v>
      </c>
      <c r="E9641" s="46">
        <v>0.77913645990945579</v>
      </c>
    </row>
    <row r="9642" spans="1:5" x14ac:dyDescent="0.35">
      <c r="A9642" s="47">
        <v>59379.908753091469</v>
      </c>
      <c r="B9642" s="46">
        <v>0.71486490412677395</v>
      </c>
      <c r="C9642" s="46">
        <v>1.0249357286195027</v>
      </c>
      <c r="D9642" s="46">
        <v>0.9061559654281649</v>
      </c>
      <c r="E9642" s="46">
        <v>0.77909079408707615</v>
      </c>
    </row>
    <row r="9643" spans="1:5" x14ac:dyDescent="0.35">
      <c r="A9643" s="47">
        <v>59382.922830800344</v>
      </c>
      <c r="B9643" s="46">
        <v>0.71487219740643593</v>
      </c>
      <c r="C9643" s="46">
        <v>0.65233878260648748</v>
      </c>
      <c r="D9643" s="46">
        <v>0.90614686955128576</v>
      </c>
      <c r="E9643" s="46">
        <v>0.77906573822979053</v>
      </c>
    </row>
    <row r="9644" spans="1:5" x14ac:dyDescent="0.35">
      <c r="A9644" s="47">
        <v>59383.176895902252</v>
      </c>
      <c r="B9644" s="46">
        <v>0.71487281315586015</v>
      </c>
      <c r="C9644" s="46">
        <v>0.62525129838075788</v>
      </c>
      <c r="D9644" s="46">
        <v>0.90614610284711639</v>
      </c>
      <c r="E9644" s="46">
        <v>0.77906362657093919</v>
      </c>
    </row>
    <row r="9645" spans="1:5" x14ac:dyDescent="0.35">
      <c r="A9645" s="47">
        <v>59396.779300737457</v>
      </c>
      <c r="B9645" s="46">
        <v>0.71490600093746703</v>
      </c>
      <c r="C9645" s="46">
        <v>0.70654818667159613</v>
      </c>
      <c r="D9645" s="46">
        <v>0.90610505713695544</v>
      </c>
      <c r="E9645" s="46">
        <v>0.77895065436889277</v>
      </c>
    </row>
    <row r="9646" spans="1:5" x14ac:dyDescent="0.35">
      <c r="A9646" s="47">
        <v>59399.627684086445</v>
      </c>
      <c r="B9646" s="46">
        <v>0.71491300530244339</v>
      </c>
      <c r="C9646" s="46">
        <v>0.93441387527619657</v>
      </c>
      <c r="D9646" s="46">
        <v>0.90609646276043243</v>
      </c>
      <c r="E9646" s="46">
        <v>0.77892701855392243</v>
      </c>
    </row>
    <row r="9647" spans="1:5" x14ac:dyDescent="0.35">
      <c r="A9647" s="47">
        <v>59400.14898654569</v>
      </c>
      <c r="B9647" s="46">
        <v>0.71491428926356237</v>
      </c>
      <c r="C9647" s="46">
        <v>0.92176069971978691</v>
      </c>
      <c r="D9647" s="46">
        <v>0.90609488987032372</v>
      </c>
      <c r="E9647" s="46">
        <v>0.77892269358255073</v>
      </c>
    </row>
    <row r="9648" spans="1:5" x14ac:dyDescent="0.35">
      <c r="A9648" s="47">
        <v>59401.477521582885</v>
      </c>
      <c r="B9648" s="46">
        <v>0.71491756428349862</v>
      </c>
      <c r="C9648" s="46">
        <v>1.2374957494176275</v>
      </c>
      <c r="D9648" s="46">
        <v>0.90609088140983685</v>
      </c>
      <c r="E9648" s="46">
        <v>0.77891167252494331</v>
      </c>
    </row>
    <row r="9649" spans="1:5" x14ac:dyDescent="0.35">
      <c r="A9649" s="47">
        <v>59407.271440052078</v>
      </c>
      <c r="B9649" s="46">
        <v>0.71493189493894049</v>
      </c>
      <c r="C9649" s="46">
        <v>0.80324387088250848</v>
      </c>
      <c r="D9649" s="46">
        <v>0.90607340059828845</v>
      </c>
      <c r="E9649" s="46">
        <v>0.77886362663714115</v>
      </c>
    </row>
    <row r="9650" spans="1:5" x14ac:dyDescent="0.35">
      <c r="A9650" s="47">
        <v>59412.880143286333</v>
      </c>
      <c r="B9650" s="46">
        <v>0.71494584140990369</v>
      </c>
      <c r="C9650" s="46">
        <v>0.78312780358895662</v>
      </c>
      <c r="D9650" s="46">
        <v>0.90605647955141821</v>
      </c>
      <c r="E9650" s="46">
        <v>0.77881714518715828</v>
      </c>
    </row>
    <row r="9651" spans="1:5" x14ac:dyDescent="0.35">
      <c r="A9651" s="47">
        <v>59429.650996799137</v>
      </c>
      <c r="B9651" s="46">
        <v>0.71498797414954596</v>
      </c>
      <c r="C9651" s="46">
        <v>1.0177115120705293</v>
      </c>
      <c r="D9651" s="46">
        <v>0.90600588861088038</v>
      </c>
      <c r="E9651" s="46">
        <v>0.7786783264072914</v>
      </c>
    </row>
    <row r="9652" spans="1:5" x14ac:dyDescent="0.35">
      <c r="A9652" s="47">
        <v>59433.599329158358</v>
      </c>
      <c r="B9652" s="46">
        <v>0.71499798663142844</v>
      </c>
      <c r="C9652" s="46">
        <v>0.22772506521109293</v>
      </c>
      <c r="D9652" s="46">
        <v>0.90599397925424996</v>
      </c>
      <c r="E9652" s="46">
        <v>0.77864568110986465</v>
      </c>
    </row>
    <row r="9653" spans="1:5" x14ac:dyDescent="0.35">
      <c r="A9653" s="47">
        <v>59436.357061305825</v>
      </c>
      <c r="B9653" s="46">
        <v>0.71500500084997576</v>
      </c>
      <c r="C9653" s="46">
        <v>0.88943913607493208</v>
      </c>
      <c r="D9653" s="46">
        <v>0.90598566136825209</v>
      </c>
      <c r="E9653" s="46">
        <v>0.77862288811144209</v>
      </c>
    </row>
    <row r="9654" spans="1:5" x14ac:dyDescent="0.35">
      <c r="A9654" s="47">
        <v>59443.608197413072</v>
      </c>
      <c r="B9654" s="46">
        <v>0.71502352584425055</v>
      </c>
      <c r="C9654" s="46">
        <v>1.0533526662997117</v>
      </c>
      <c r="D9654" s="46">
        <v>0.90596379147590222</v>
      </c>
      <c r="E9654" s="46">
        <v>0.77856298903732446</v>
      </c>
    </row>
    <row r="9655" spans="1:5" x14ac:dyDescent="0.35">
      <c r="A9655" s="47">
        <v>59453.726291460946</v>
      </c>
      <c r="B9655" s="46">
        <v>0.71504957259160495</v>
      </c>
      <c r="C9655" s="46">
        <v>0.89265722911953116</v>
      </c>
      <c r="D9655" s="46">
        <v>0.90593327709771365</v>
      </c>
      <c r="E9655" s="46">
        <v>0.77847948569021808</v>
      </c>
    </row>
    <row r="9656" spans="1:5" x14ac:dyDescent="0.35">
      <c r="A9656" s="47">
        <v>59464.380281292819</v>
      </c>
      <c r="B9656" s="46">
        <v>0.71507724554028174</v>
      </c>
      <c r="C9656" s="46">
        <v>0.51062108652495386</v>
      </c>
      <c r="D9656" s="46">
        <v>0.90590114957510037</v>
      </c>
      <c r="E9656" s="46">
        <v>0.77839165877431005</v>
      </c>
    </row>
    <row r="9657" spans="1:5" x14ac:dyDescent="0.35">
      <c r="A9657" s="47">
        <v>59464.655272613563</v>
      </c>
      <c r="B9657" s="46">
        <v>0.71507796314084549</v>
      </c>
      <c r="C9657" s="46">
        <v>0.92718834390081994</v>
      </c>
      <c r="D9657" s="46">
        <v>0.90590032036851287</v>
      </c>
      <c r="E9657" s="46">
        <v>0.77838939321060285</v>
      </c>
    </row>
    <row r="9658" spans="1:5" x14ac:dyDescent="0.35">
      <c r="A9658" s="47">
        <v>59465.453109675997</v>
      </c>
      <c r="B9658" s="46">
        <v>0.71508004607345632</v>
      </c>
      <c r="C9658" s="46">
        <v>0.75650692730426794</v>
      </c>
      <c r="D9658" s="46">
        <v>0.90589791458857949</v>
      </c>
      <c r="E9658" s="46">
        <v>0.77838282047516938</v>
      </c>
    </row>
    <row r="9659" spans="1:5" x14ac:dyDescent="0.35">
      <c r="A9659" s="47">
        <v>59467.093351246142</v>
      </c>
      <c r="B9659" s="46">
        <v>0.71508433270725758</v>
      </c>
      <c r="C9659" s="46">
        <v>1.092332145911068</v>
      </c>
      <c r="D9659" s="46">
        <v>0.9058929686944015</v>
      </c>
      <c r="E9659" s="46">
        <v>0.77836930964157081</v>
      </c>
    </row>
    <row r="9660" spans="1:5" x14ac:dyDescent="0.35">
      <c r="A9660" s="47">
        <v>59481.136843826513</v>
      </c>
      <c r="B9660" s="46">
        <v>0.71512127630453737</v>
      </c>
      <c r="C9660" s="46">
        <v>0.84122331361660141</v>
      </c>
      <c r="D9660" s="46">
        <v>0.90585062562653862</v>
      </c>
      <c r="E9660" s="46">
        <v>0.7782537307530647</v>
      </c>
    </row>
    <row r="9661" spans="1:5" x14ac:dyDescent="0.35">
      <c r="A9661" s="47">
        <v>59484.428477018504</v>
      </c>
      <c r="B9661" s="46">
        <v>0.7151299978614305</v>
      </c>
      <c r="C9661" s="46">
        <v>0.18272584987339968</v>
      </c>
      <c r="D9661" s="46">
        <v>0.90584070164182395</v>
      </c>
      <c r="E9661" s="46">
        <v>0.77822666598814405</v>
      </c>
    </row>
    <row r="9662" spans="1:5" x14ac:dyDescent="0.35">
      <c r="A9662" s="47">
        <v>59494.009036306568</v>
      </c>
      <c r="B9662" s="46">
        <v>0.7151555165311213</v>
      </c>
      <c r="C9662" s="46">
        <v>-2.0045923846084834</v>
      </c>
      <c r="D9662" s="46">
        <v>0.90581181867546923</v>
      </c>
      <c r="E9662" s="46">
        <v>0.77814794720301395</v>
      </c>
    </row>
    <row r="9663" spans="1:5" x14ac:dyDescent="0.35">
      <c r="A9663" s="47">
        <v>59499.196958853958</v>
      </c>
      <c r="B9663" s="46">
        <v>0.71516941779562337</v>
      </c>
      <c r="C9663" s="46">
        <v>0.29551338178006592</v>
      </c>
      <c r="D9663" s="46">
        <v>0.90579617936735646</v>
      </c>
      <c r="E9663" s="46">
        <v>0.77810535498013311</v>
      </c>
    </row>
    <row r="9664" spans="1:5" x14ac:dyDescent="0.35">
      <c r="A9664" s="47">
        <v>59500.824489670944</v>
      </c>
      <c r="B9664" s="46">
        <v>0.71517379076507093</v>
      </c>
      <c r="C9664" s="46">
        <v>0.66915285964754823</v>
      </c>
      <c r="D9664" s="46">
        <v>0.90579127321523722</v>
      </c>
      <c r="E9664" s="46">
        <v>0.77809199813031937</v>
      </c>
    </row>
    <row r="9665" spans="1:5" x14ac:dyDescent="0.35">
      <c r="A9665" s="47">
        <v>59504.930200730945</v>
      </c>
      <c r="B9665" s="46">
        <v>0.71518484753144129</v>
      </c>
      <c r="C9665" s="46">
        <v>1.046726911296969</v>
      </c>
      <c r="D9665" s="46">
        <v>0.90577889694068114</v>
      </c>
      <c r="E9665" s="46">
        <v>0.77805831388312696</v>
      </c>
    </row>
    <row r="9666" spans="1:5" x14ac:dyDescent="0.35">
      <c r="A9666" s="47">
        <v>59511.417155830473</v>
      </c>
      <c r="B9666" s="46">
        <v>0.71520239046992373</v>
      </c>
      <c r="C9666" s="46">
        <v>0.65957049134399703</v>
      </c>
      <c r="D9666" s="46">
        <v>0.90575934347715237</v>
      </c>
      <c r="E9666" s="46">
        <v>0.77800512422065649</v>
      </c>
    </row>
    <row r="9667" spans="1:5" x14ac:dyDescent="0.35">
      <c r="A9667" s="47">
        <v>59513.758974711607</v>
      </c>
      <c r="B9667" s="46">
        <v>0.71520874556257996</v>
      </c>
      <c r="C9667" s="46">
        <v>-0.10835192514281333</v>
      </c>
      <c r="D9667" s="46">
        <v>0.90575228484378634</v>
      </c>
      <c r="E9667" s="46">
        <v>0.77798593181864761</v>
      </c>
    </row>
    <row r="9668" spans="1:5" x14ac:dyDescent="0.35">
      <c r="A9668" s="47">
        <v>59517.951570012643</v>
      </c>
      <c r="B9668" s="46">
        <v>0.71522015225232438</v>
      </c>
      <c r="C9668" s="46">
        <v>0.66527673321046255</v>
      </c>
      <c r="D9668" s="46">
        <v>0.90573964799136431</v>
      </c>
      <c r="E9668" s="46">
        <v>0.77795158368062434</v>
      </c>
    </row>
    <row r="9669" spans="1:5" x14ac:dyDescent="0.35">
      <c r="A9669" s="47">
        <v>59536.586956541949</v>
      </c>
      <c r="B9669" s="46">
        <v>0.71527130127726635</v>
      </c>
      <c r="C9669" s="46">
        <v>0.53646005721157408</v>
      </c>
      <c r="D9669" s="46">
        <v>0.90568348432525669</v>
      </c>
      <c r="E9669" s="46">
        <v>0.77779910339166292</v>
      </c>
    </row>
    <row r="9670" spans="1:5" x14ac:dyDescent="0.35">
      <c r="A9670" s="47">
        <v>59540.228206444983</v>
      </c>
      <c r="B9670" s="46">
        <v>0.71528138033471933</v>
      </c>
      <c r="C9670" s="46">
        <v>0.84946983631501993</v>
      </c>
      <c r="D9670" s="46">
        <v>0.90567251120119441</v>
      </c>
      <c r="E9670" s="46">
        <v>0.77776934612748438</v>
      </c>
    </row>
    <row r="9671" spans="1:5" x14ac:dyDescent="0.35">
      <c r="A9671" s="47">
        <v>59545.776938532828</v>
      </c>
      <c r="B9671" s="46">
        <v>0.71529679224983245</v>
      </c>
      <c r="C9671" s="46">
        <v>1.1110280757807178</v>
      </c>
      <c r="D9671" s="46">
        <v>0.90565579034466548</v>
      </c>
      <c r="E9671" s="46">
        <v>0.77772402338929658</v>
      </c>
    </row>
    <row r="9672" spans="1:5" x14ac:dyDescent="0.35">
      <c r="A9672" s="47">
        <v>59550.985055730518</v>
      </c>
      <c r="B9672" s="46">
        <v>0.71531131597495756</v>
      </c>
      <c r="C9672" s="46">
        <v>1.1443614032547345</v>
      </c>
      <c r="D9672" s="46">
        <v>0.90564009654493538</v>
      </c>
      <c r="E9672" s="46">
        <v>0.7776815080899927</v>
      </c>
    </row>
    <row r="9673" spans="1:5" x14ac:dyDescent="0.35">
      <c r="A9673" s="47">
        <v>59551.254876095278</v>
      </c>
      <c r="B9673" s="46">
        <v>0.71531206993759644</v>
      </c>
      <c r="C9673" s="46">
        <v>0.58527877310381449</v>
      </c>
      <c r="D9673" s="46">
        <v>0.90563928350234746</v>
      </c>
      <c r="E9673" s="46">
        <v>0.77767930613827185</v>
      </c>
    </row>
    <row r="9674" spans="1:5" x14ac:dyDescent="0.35">
      <c r="A9674" s="47">
        <v>59551.735939122998</v>
      </c>
      <c r="B9674" s="46">
        <v>0.71531341454985142</v>
      </c>
      <c r="C9674" s="46">
        <v>0.64269254649300667</v>
      </c>
      <c r="D9674" s="46">
        <v>0.90563783393181718</v>
      </c>
      <c r="E9674" s="46">
        <v>0.77767538043900086</v>
      </c>
    </row>
    <row r="9675" spans="1:5" x14ac:dyDescent="0.35">
      <c r="A9675" s="47">
        <v>59568.460098978008</v>
      </c>
      <c r="B9675" s="46">
        <v>0.71536045439419393</v>
      </c>
      <c r="C9675" s="46">
        <v>1.0971603164390276</v>
      </c>
      <c r="D9675" s="46">
        <v>0.90558744274449909</v>
      </c>
      <c r="E9675" s="46">
        <v>0.77753903328697438</v>
      </c>
    </row>
    <row r="9676" spans="1:5" x14ac:dyDescent="0.35">
      <c r="A9676" s="47">
        <v>59592.683595626557</v>
      </c>
      <c r="B9676" s="46">
        <v>0.71542959020423647</v>
      </c>
      <c r="C9676" s="46">
        <v>1.1487339193879453</v>
      </c>
      <c r="D9676" s="46">
        <v>0.90551446594827067</v>
      </c>
      <c r="E9676" s="46">
        <v>0.77734199417399841</v>
      </c>
    </row>
    <row r="9677" spans="1:5" x14ac:dyDescent="0.35">
      <c r="A9677" s="47">
        <v>59598.805423506376</v>
      </c>
      <c r="B9677" s="46">
        <v>0.71544724759881595</v>
      </c>
      <c r="C9677" s="46">
        <v>0.61472228842585075</v>
      </c>
      <c r="D9677" s="46">
        <v>0.90549602493837877</v>
      </c>
      <c r="E9677" s="46">
        <v>0.77729228189739696</v>
      </c>
    </row>
    <row r="9678" spans="1:5" x14ac:dyDescent="0.35">
      <c r="A9678" s="47">
        <v>59600.330931039804</v>
      </c>
      <c r="B9678" s="46">
        <v>0.71545165919248932</v>
      </c>
      <c r="C9678" s="46">
        <v>0.73380444789961086</v>
      </c>
      <c r="D9678" s="46">
        <v>0.90549142971032937</v>
      </c>
      <c r="E9678" s="46">
        <v>0.77727989929813535</v>
      </c>
    </row>
    <row r="9679" spans="1:5" x14ac:dyDescent="0.35">
      <c r="A9679" s="47">
        <v>59600.94171017476</v>
      </c>
      <c r="B9679" s="46">
        <v>0.71545342678141255</v>
      </c>
      <c r="C9679" s="46">
        <v>0.72195167517785652</v>
      </c>
      <c r="D9679" s="46">
        <v>0.90548958989645367</v>
      </c>
      <c r="E9679" s="46">
        <v>0.7772749421724684</v>
      </c>
    </row>
    <row r="9680" spans="1:5" x14ac:dyDescent="0.35">
      <c r="A9680" s="47">
        <v>59605.963682865775</v>
      </c>
      <c r="B9680" s="46">
        <v>0.71546798812856527</v>
      </c>
      <c r="C9680" s="46">
        <v>-5.0015689157245635E-2</v>
      </c>
      <c r="D9680" s="46">
        <v>0.90547446278016908</v>
      </c>
      <c r="E9680" s="46">
        <v>0.7772341962976681</v>
      </c>
    </row>
    <row r="9681" spans="1:5" x14ac:dyDescent="0.35">
      <c r="A9681" s="47">
        <v>59606.89593484647</v>
      </c>
      <c r="B9681" s="46">
        <v>0.71547069666439078</v>
      </c>
      <c r="C9681" s="46">
        <v>0.67439316905226754</v>
      </c>
      <c r="D9681" s="46">
        <v>0.90547165471738689</v>
      </c>
      <c r="E9681" s="46">
        <v>0.77722663496540723</v>
      </c>
    </row>
    <row r="9682" spans="1:5" x14ac:dyDescent="0.35">
      <c r="A9682" s="47">
        <v>59608.346198449413</v>
      </c>
      <c r="B9682" s="46">
        <v>0.71547491359730819</v>
      </c>
      <c r="C9682" s="46">
        <v>0.61873516574557641</v>
      </c>
      <c r="D9682" s="46">
        <v>0.90546728637020224</v>
      </c>
      <c r="E9682" s="46">
        <v>0.77721487369608888</v>
      </c>
    </row>
    <row r="9683" spans="1:5" x14ac:dyDescent="0.35">
      <c r="A9683" s="47">
        <v>59611.665370281095</v>
      </c>
      <c r="B9683" s="46">
        <v>0.71548458022603778</v>
      </c>
      <c r="C9683" s="46">
        <v>0.52258966415372754</v>
      </c>
      <c r="D9683" s="46">
        <v>0.90545728882521492</v>
      </c>
      <c r="E9683" s="46">
        <v>0.77718796322395722</v>
      </c>
    </row>
    <row r="9684" spans="1:5" x14ac:dyDescent="0.35">
      <c r="A9684" s="47">
        <v>59623.243332464546</v>
      </c>
      <c r="B9684" s="46">
        <v>0.71551846715083489</v>
      </c>
      <c r="C9684" s="46">
        <v>0.68145797884291426</v>
      </c>
      <c r="D9684" s="46">
        <v>0.90542241693019865</v>
      </c>
      <c r="E9684" s="46">
        <v>0.77709417202397879</v>
      </c>
    </row>
    <row r="9685" spans="1:5" x14ac:dyDescent="0.35">
      <c r="A9685" s="47">
        <v>59628.530509132863</v>
      </c>
      <c r="B9685" s="46">
        <v>0.71553402808163102</v>
      </c>
      <c r="C9685" s="46">
        <v>0.97328195988857225</v>
      </c>
      <c r="D9685" s="46">
        <v>0.90540649320048583</v>
      </c>
      <c r="E9685" s="46">
        <v>0.77705138187065226</v>
      </c>
    </row>
    <row r="9686" spans="1:5" x14ac:dyDescent="0.35">
      <c r="A9686" s="47">
        <v>59628.81397912281</v>
      </c>
      <c r="B9686" s="46">
        <v>0.71553486389314935</v>
      </c>
      <c r="C9686" s="46">
        <v>0.81162342777894025</v>
      </c>
      <c r="D9686" s="46">
        <v>0.90540563947003894</v>
      </c>
      <c r="E9686" s="46">
        <v>0.77704908840858344</v>
      </c>
    </row>
    <row r="9687" spans="1:5" x14ac:dyDescent="0.35">
      <c r="A9687" s="47">
        <v>59634.114813423817</v>
      </c>
      <c r="B9687" s="46">
        <v>0.71555052176985368</v>
      </c>
      <c r="C9687" s="46">
        <v>0.97337546553293297</v>
      </c>
      <c r="D9687" s="46">
        <v>0.90538967514076196</v>
      </c>
      <c r="E9687" s="46">
        <v>0.77700621453273266</v>
      </c>
    </row>
    <row r="9688" spans="1:5" x14ac:dyDescent="0.35">
      <c r="A9688" s="47">
        <v>59637.30867544005</v>
      </c>
      <c r="B9688" s="46">
        <v>0.71555998188814174</v>
      </c>
      <c r="C9688" s="46">
        <v>0.84849713367898261</v>
      </c>
      <c r="D9688" s="46">
        <v>0.90538005654466491</v>
      </c>
      <c r="E9688" s="46">
        <v>0.77698039444406419</v>
      </c>
    </row>
    <row r="9689" spans="1:5" x14ac:dyDescent="0.35">
      <c r="A9689" s="47">
        <v>59645.635873111773</v>
      </c>
      <c r="B9689" s="46">
        <v>0.71558473798018851</v>
      </c>
      <c r="C9689" s="46">
        <v>0.94092153662277411</v>
      </c>
      <c r="D9689" s="46">
        <v>0.90535497929734221</v>
      </c>
      <c r="E9689" s="46">
        <v>0.77691311854294931</v>
      </c>
    </row>
    <row r="9690" spans="1:5" x14ac:dyDescent="0.35">
      <c r="A9690" s="47">
        <v>59666.085462602889</v>
      </c>
      <c r="B9690" s="46">
        <v>0.71564608680200148</v>
      </c>
      <c r="C9690" s="46">
        <v>0.74482807781686144</v>
      </c>
      <c r="D9690" s="46">
        <v>0.90529340061236674</v>
      </c>
      <c r="E9690" s="46">
        <v>0.77674817237651916</v>
      </c>
    </row>
    <row r="9691" spans="1:5" x14ac:dyDescent="0.35">
      <c r="A9691" s="47">
        <v>59666.969227458205</v>
      </c>
      <c r="B9691" s="46">
        <v>0.71564875567746966</v>
      </c>
      <c r="C9691" s="46">
        <v>0.54702724356801014</v>
      </c>
      <c r="D9691" s="46">
        <v>0.9052907395364107</v>
      </c>
      <c r="E9691" s="46">
        <v>0.77674105250615255</v>
      </c>
    </row>
    <row r="9692" spans="1:5" x14ac:dyDescent="0.35">
      <c r="A9692" s="47">
        <v>59667.340263957696</v>
      </c>
      <c r="B9692" s="46">
        <v>0.71564987659917401</v>
      </c>
      <c r="C9692" s="46">
        <v>0.8285572356392823</v>
      </c>
      <c r="D9692" s="46">
        <v>0.9052896223240654</v>
      </c>
      <c r="E9692" s="46">
        <v>0.7767380635383363</v>
      </c>
    </row>
    <row r="9693" spans="1:5" x14ac:dyDescent="0.35">
      <c r="A9693" s="47">
        <v>59668.522570449619</v>
      </c>
      <c r="B9693" s="46">
        <v>0.71565345011144688</v>
      </c>
      <c r="C9693" s="46">
        <v>0.7767285400379853</v>
      </c>
      <c r="D9693" s="46">
        <v>0.90528606234557518</v>
      </c>
      <c r="E9693" s="46">
        <v>0.77672854003798542</v>
      </c>
    </row>
    <row r="9694" spans="1:5" x14ac:dyDescent="0.35">
      <c r="A9694" s="47">
        <v>59669.152202988094</v>
      </c>
      <c r="B9694" s="46">
        <v>0.71565535422577997</v>
      </c>
      <c r="C9694" s="46">
        <v>0.9201677346930115</v>
      </c>
      <c r="D9694" s="46">
        <v>0.90528416650254018</v>
      </c>
      <c r="E9694" s="46">
        <v>0.77672346885514609</v>
      </c>
    </row>
    <row r="9695" spans="1:5" x14ac:dyDescent="0.35">
      <c r="A9695" s="47">
        <v>59680.790889678661</v>
      </c>
      <c r="B9695" s="46">
        <v>0.71569068301850947</v>
      </c>
      <c r="C9695" s="46">
        <v>0.84349250092705663</v>
      </c>
      <c r="D9695" s="46">
        <v>0.90524912317984307</v>
      </c>
      <c r="E9695" s="46">
        <v>0.77662979355516149</v>
      </c>
    </row>
    <row r="9696" spans="1:5" x14ac:dyDescent="0.35">
      <c r="A9696" s="47">
        <v>59692.762929527911</v>
      </c>
      <c r="B9696" s="46">
        <v>0.71572728190038604</v>
      </c>
      <c r="C9696" s="46">
        <v>0.59553840423098858</v>
      </c>
      <c r="D9696" s="46">
        <v>0.90521307831469666</v>
      </c>
      <c r="E9696" s="46">
        <v>0.77653356386488304</v>
      </c>
    </row>
    <row r="9697" spans="1:5" x14ac:dyDescent="0.35">
      <c r="A9697" s="47">
        <v>59708.821705969509</v>
      </c>
      <c r="B9697" s="46">
        <v>0.71577677997284661</v>
      </c>
      <c r="C9697" s="46">
        <v>1.1032874377332691</v>
      </c>
      <c r="D9697" s="46">
        <v>0.90516473257706898</v>
      </c>
      <c r="E9697" s="46">
        <v>0.77640469056665162</v>
      </c>
    </row>
    <row r="9698" spans="1:5" x14ac:dyDescent="0.35">
      <c r="A9698" s="47">
        <v>59724.335237054664</v>
      </c>
      <c r="B9698" s="46">
        <v>0.715825032810255</v>
      </c>
      <c r="C9698" s="46">
        <v>-0.90418762958583976</v>
      </c>
      <c r="D9698" s="46">
        <v>0.9051180317142159</v>
      </c>
      <c r="E9698" s="46">
        <v>0.7762804162550232</v>
      </c>
    </row>
    <row r="9699" spans="1:5" x14ac:dyDescent="0.35">
      <c r="A9699" s="47">
        <v>59736.359918392751</v>
      </c>
      <c r="B9699" s="46">
        <v>0.71586272411410112</v>
      </c>
      <c r="C9699" s="46">
        <v>0.58992636301362644</v>
      </c>
      <c r="D9699" s="46">
        <v>0.90508183560608779</v>
      </c>
      <c r="E9699" s="46">
        <v>0.77618424123316632</v>
      </c>
    </row>
    <row r="9700" spans="1:5" x14ac:dyDescent="0.35">
      <c r="A9700" s="47">
        <v>59737.024692653067</v>
      </c>
      <c r="B9700" s="46">
        <v>0.71586481516523048</v>
      </c>
      <c r="C9700" s="46">
        <v>0.12170928373858025</v>
      </c>
      <c r="D9700" s="46">
        <v>0.90507983458808217</v>
      </c>
      <c r="E9700" s="46">
        <v>0.77617892813195755</v>
      </c>
    </row>
    <row r="9701" spans="1:5" x14ac:dyDescent="0.35">
      <c r="A9701" s="47">
        <v>59737.103630396967</v>
      </c>
      <c r="B9701" s="46">
        <v>0.71586506351506074</v>
      </c>
      <c r="C9701" s="46">
        <v>0.8037691631423316</v>
      </c>
      <c r="D9701" s="46">
        <v>0.90507959698019713</v>
      </c>
      <c r="E9701" s="46">
        <v>0.77617829726157495</v>
      </c>
    </row>
    <row r="9702" spans="1:5" x14ac:dyDescent="0.35">
      <c r="A9702" s="47">
        <v>59738.733456669681</v>
      </c>
      <c r="B9702" s="46">
        <v>0.71587019359389137</v>
      </c>
      <c r="C9702" s="46">
        <v>0.87211926003578633</v>
      </c>
      <c r="D9702" s="46">
        <v>0.90507469111130223</v>
      </c>
      <c r="E9702" s="46">
        <v>0.77616527296385196</v>
      </c>
    </row>
    <row r="9703" spans="1:5" x14ac:dyDescent="0.35">
      <c r="A9703" s="47">
        <v>59739.228037142158</v>
      </c>
      <c r="B9703" s="46">
        <v>0.71587175125310609</v>
      </c>
      <c r="C9703" s="46">
        <v>0.79695855524588577</v>
      </c>
      <c r="D9703" s="46">
        <v>0.90507320240265754</v>
      </c>
      <c r="E9703" s="46">
        <v>0.77616132114336245</v>
      </c>
    </row>
    <row r="9704" spans="1:5" x14ac:dyDescent="0.35">
      <c r="A9704" s="47">
        <v>59750.143087695847</v>
      </c>
      <c r="B9704" s="46">
        <v>0.71590623466166381</v>
      </c>
      <c r="C9704" s="46">
        <v>0.77533809484087168</v>
      </c>
      <c r="D9704" s="46">
        <v>0.90504034837656311</v>
      </c>
      <c r="E9704" s="46">
        <v>0.77607416410718955</v>
      </c>
    </row>
    <row r="9705" spans="1:5" x14ac:dyDescent="0.35">
      <c r="A9705" s="47">
        <v>59752.475874933865</v>
      </c>
      <c r="B9705" s="46">
        <v>0.71591363094000915</v>
      </c>
      <c r="C9705" s="46">
        <v>0.1365005186231727</v>
      </c>
      <c r="D9705" s="46">
        <v>0.90503332692806482</v>
      </c>
      <c r="E9705" s="46">
        <v>0.7760555508545689</v>
      </c>
    </row>
    <row r="9706" spans="1:5" x14ac:dyDescent="0.35">
      <c r="A9706" s="47">
        <v>59753.210978790616</v>
      </c>
      <c r="B9706" s="46">
        <v>0.71591596356051079</v>
      </c>
      <c r="C9706" s="46">
        <v>0.8040828781473941</v>
      </c>
      <c r="D9706" s="46">
        <v>0.90503111435443651</v>
      </c>
      <c r="E9706" s="46">
        <v>0.77604968651022987</v>
      </c>
    </row>
    <row r="9707" spans="1:5" x14ac:dyDescent="0.35">
      <c r="A9707" s="47">
        <v>59763.337137790273</v>
      </c>
      <c r="B9707" s="46">
        <v>0.71594818885132627</v>
      </c>
      <c r="C9707" s="46">
        <v>-0.80696912352256067</v>
      </c>
      <c r="D9707" s="46">
        <v>0.90500063646320517</v>
      </c>
      <c r="E9707" s="46">
        <v>0.77596895465967397</v>
      </c>
    </row>
    <row r="9708" spans="1:5" x14ac:dyDescent="0.35">
      <c r="A9708" s="47">
        <v>59764.37001707637</v>
      </c>
      <c r="B9708" s="46">
        <v>0.71595148558399746</v>
      </c>
      <c r="C9708" s="46">
        <v>0.94402810529032877</v>
      </c>
      <c r="D9708" s="46">
        <v>0.90499752774892339</v>
      </c>
      <c r="E9708" s="46">
        <v>0.77596072519727433</v>
      </c>
    </row>
    <row r="9709" spans="1:5" x14ac:dyDescent="0.35">
      <c r="A9709" s="47">
        <v>59772.486569748078</v>
      </c>
      <c r="B9709" s="46">
        <v>0.71597745409613334</v>
      </c>
      <c r="C9709" s="46">
        <v>-0.66256823280418375</v>
      </c>
      <c r="D9709" s="46">
        <v>0.90497309930786174</v>
      </c>
      <c r="E9709" s="46">
        <v>0.77589609058946274</v>
      </c>
    </row>
    <row r="9710" spans="1:5" x14ac:dyDescent="0.35">
      <c r="A9710" s="47">
        <v>59782.578105313063</v>
      </c>
      <c r="B9710" s="46">
        <v>0.71600989430104733</v>
      </c>
      <c r="C9710" s="46">
        <v>1.1257329845126618</v>
      </c>
      <c r="D9710" s="46">
        <v>0.90494272770486284</v>
      </c>
      <c r="E9710" s="46">
        <v>0.77581581274826283</v>
      </c>
    </row>
    <row r="9711" spans="1:5" x14ac:dyDescent="0.35">
      <c r="A9711" s="47">
        <v>59784.903260618325</v>
      </c>
      <c r="B9711" s="46">
        <v>0.71601739257300534</v>
      </c>
      <c r="C9711" s="46">
        <v>1.1348583648031596</v>
      </c>
      <c r="D9711" s="46">
        <v>0.90493573003548078</v>
      </c>
      <c r="E9711" s="46">
        <v>0.77579732944272439</v>
      </c>
    </row>
    <row r="9712" spans="1:5" x14ac:dyDescent="0.35">
      <c r="A9712" s="47">
        <v>59794.363903953534</v>
      </c>
      <c r="B9712" s="46">
        <v>0.71604799305244804</v>
      </c>
      <c r="C9712" s="46">
        <v>-0.15409391849803278</v>
      </c>
      <c r="D9712" s="46">
        <v>0.90490725830243335</v>
      </c>
      <c r="E9712" s="46">
        <v>0.77572217528248966</v>
      </c>
    </row>
    <row r="9713" spans="1:5" x14ac:dyDescent="0.35">
      <c r="A9713" s="47">
        <v>59796.240849138172</v>
      </c>
      <c r="B9713" s="46">
        <v>0.71605408138460458</v>
      </c>
      <c r="C9713" s="46">
        <v>0.58370422975750902</v>
      </c>
      <c r="D9713" s="46">
        <v>0.90490160975068379</v>
      </c>
      <c r="E9713" s="46">
        <v>0.77570727482588486</v>
      </c>
    </row>
    <row r="9714" spans="1:5" x14ac:dyDescent="0.35">
      <c r="A9714" s="47">
        <v>59798.102850656229</v>
      </c>
      <c r="B9714" s="46">
        <v>0.71606012689147325</v>
      </c>
      <c r="C9714" s="46">
        <v>1.6031301808429488</v>
      </c>
      <c r="D9714" s="46">
        <v>0.9048960062029836</v>
      </c>
      <c r="E9714" s="46">
        <v>0.77569249619614333</v>
      </c>
    </row>
    <row r="9715" spans="1:5" x14ac:dyDescent="0.35">
      <c r="A9715" s="47">
        <v>59803.069164469925</v>
      </c>
      <c r="B9715" s="46">
        <v>0.71607627883841807</v>
      </c>
      <c r="C9715" s="46">
        <v>0.59022795918470816</v>
      </c>
      <c r="D9715" s="46">
        <v>0.90488106062388274</v>
      </c>
      <c r="E9715" s="46">
        <v>0.77565309432786222</v>
      </c>
    </row>
    <row r="9716" spans="1:5" x14ac:dyDescent="0.35">
      <c r="A9716" s="47">
        <v>59807.883767847416</v>
      </c>
      <c r="B9716" s="46">
        <v>0.71609197529920543</v>
      </c>
      <c r="C9716" s="46">
        <v>0.8739488733017664</v>
      </c>
      <c r="D9716" s="46">
        <v>0.90486657180876295</v>
      </c>
      <c r="E9716" s="46">
        <v>0.77561491771824431</v>
      </c>
    </row>
    <row r="9717" spans="1:5" x14ac:dyDescent="0.35">
      <c r="A9717" s="47">
        <v>59819.235707510612</v>
      </c>
      <c r="B9717" s="46">
        <v>0.71612913127736633</v>
      </c>
      <c r="C9717" s="46">
        <v>0.56544166793752737</v>
      </c>
      <c r="D9717" s="46">
        <v>0.90483241065273523</v>
      </c>
      <c r="E9717" s="46">
        <v>0.77552498864654973</v>
      </c>
    </row>
    <row r="9718" spans="1:5" x14ac:dyDescent="0.35">
      <c r="A9718" s="47">
        <v>59829.072603891451</v>
      </c>
      <c r="B9718" s="46">
        <v>0.71616149332087498</v>
      </c>
      <c r="C9718" s="46">
        <v>1.0975369101982713</v>
      </c>
      <c r="D9718" s="46">
        <v>0.90480280951887926</v>
      </c>
      <c r="E9718" s="46">
        <v>0.7754471573883791</v>
      </c>
    </row>
    <row r="9719" spans="1:5" x14ac:dyDescent="0.35">
      <c r="A9719" s="47">
        <v>59829.438884054383</v>
      </c>
      <c r="B9719" s="46">
        <v>0.71616270126622594</v>
      </c>
      <c r="C9719" s="46">
        <v>0.96788682031989648</v>
      </c>
      <c r="D9719" s="46">
        <v>0.90480170732489251</v>
      </c>
      <c r="E9719" s="46">
        <v>0.77544426103325004</v>
      </c>
    </row>
    <row r="9720" spans="1:5" x14ac:dyDescent="0.35">
      <c r="A9720" s="47">
        <v>59832.330052994599</v>
      </c>
      <c r="B9720" s="46">
        <v>0.71617224332993612</v>
      </c>
      <c r="C9720" s="46">
        <v>0.66445140982680506</v>
      </c>
      <c r="D9720" s="46">
        <v>0.90479300738261914</v>
      </c>
      <c r="E9720" s="46">
        <v>0.77542140348727617</v>
      </c>
    </row>
    <row r="9721" spans="1:5" x14ac:dyDescent="0.35">
      <c r="A9721" s="47">
        <v>59835.993326237076</v>
      </c>
      <c r="B9721" s="46">
        <v>0.71618435236646205</v>
      </c>
      <c r="C9721" s="46">
        <v>0.7435921339422169</v>
      </c>
      <c r="D9721" s="46">
        <v>0.90478198415494893</v>
      </c>
      <c r="E9721" s="46">
        <v>0.77539245273760338</v>
      </c>
    </row>
    <row r="9722" spans="1:5" x14ac:dyDescent="0.35">
      <c r="A9722" s="47">
        <v>59843.29577346061</v>
      </c>
      <c r="B9722" s="46">
        <v>0.71620855283799933</v>
      </c>
      <c r="C9722" s="46">
        <v>0.79986844308088667</v>
      </c>
      <c r="D9722" s="46">
        <v>0.9047600104983935</v>
      </c>
      <c r="E9722" s="46">
        <v>0.77533477853598121</v>
      </c>
    </row>
    <row r="9723" spans="1:5" x14ac:dyDescent="0.35">
      <c r="A9723" s="47">
        <v>59845.034742085496</v>
      </c>
      <c r="B9723" s="46">
        <v>0.71621432794456374</v>
      </c>
      <c r="C9723" s="46">
        <v>1.0704770159490229</v>
      </c>
      <c r="D9723" s="46">
        <v>0.90475477785407543</v>
      </c>
      <c r="E9723" s="46">
        <v>0.77532105152306774</v>
      </c>
    </row>
    <row r="9724" spans="1:5" x14ac:dyDescent="0.35">
      <c r="A9724" s="47">
        <v>59849.683622986762</v>
      </c>
      <c r="B9724" s="46">
        <v>0.71622978963914685</v>
      </c>
      <c r="C9724" s="46">
        <v>-0.36257238301924399</v>
      </c>
      <c r="D9724" s="46">
        <v>0.90474078923429746</v>
      </c>
      <c r="E9724" s="46">
        <v>0.77528436801218004</v>
      </c>
    </row>
    <row r="9725" spans="1:5" x14ac:dyDescent="0.35">
      <c r="A9725" s="47">
        <v>59863.195412444489</v>
      </c>
      <c r="B9725" s="46">
        <v>0.71627491526299314</v>
      </c>
      <c r="C9725" s="46">
        <v>1.11502410855433</v>
      </c>
      <c r="D9725" s="46">
        <v>0.90470013262275706</v>
      </c>
      <c r="E9725" s="46">
        <v>0.77517786184846116</v>
      </c>
    </row>
    <row r="9726" spans="1:5" x14ac:dyDescent="0.35">
      <c r="A9726" s="47">
        <v>59864.898501621719</v>
      </c>
      <c r="B9726" s="46">
        <v>0.71628062268353876</v>
      </c>
      <c r="C9726" s="46">
        <v>1.0068977583217675</v>
      </c>
      <c r="D9726" s="46">
        <v>0.90469500814904746</v>
      </c>
      <c r="E9726" s="46">
        <v>0.77516444925320438</v>
      </c>
    </row>
    <row r="9727" spans="1:5" x14ac:dyDescent="0.35">
      <c r="A9727" s="47">
        <v>59875.426858664308</v>
      </c>
      <c r="B9727" s="46">
        <v>0.71631600179443089</v>
      </c>
      <c r="C9727" s="46">
        <v>0.6414045315446204</v>
      </c>
      <c r="D9727" s="46">
        <v>0.90466332942242533</v>
      </c>
      <c r="E9727" s="46">
        <v>0.77508159306797098</v>
      </c>
    </row>
    <row r="9728" spans="1:5" x14ac:dyDescent="0.35">
      <c r="A9728" s="47">
        <v>59877.781711444455</v>
      </c>
      <c r="B9728" s="46">
        <v>0.71632393751461876</v>
      </c>
      <c r="C9728" s="46">
        <v>0.66372115365027629</v>
      </c>
      <c r="D9728" s="46">
        <v>0.90465624399442524</v>
      </c>
      <c r="E9728" s="46">
        <v>0.77506307481291714</v>
      </c>
    </row>
    <row r="9729" spans="1:5" x14ac:dyDescent="0.35">
      <c r="A9729" s="47">
        <v>59884.707701395651</v>
      </c>
      <c r="B9729" s="46">
        <v>0.71634732512636157</v>
      </c>
      <c r="C9729" s="46">
        <v>0.5547790988808865</v>
      </c>
      <c r="D9729" s="46">
        <v>0.9046354047977645</v>
      </c>
      <c r="E9729" s="46">
        <v>0.77500863939158593</v>
      </c>
    </row>
    <row r="9730" spans="1:5" x14ac:dyDescent="0.35">
      <c r="A9730" s="47">
        <v>59918.27975393075</v>
      </c>
      <c r="B9730" s="46">
        <v>0.71646167666554883</v>
      </c>
      <c r="C9730" s="46">
        <v>1.0390753341358527</v>
      </c>
      <c r="D9730" s="46">
        <v>0.90453439460402751</v>
      </c>
      <c r="E9730" s="46">
        <v>0.77474540489788157</v>
      </c>
    </row>
    <row r="9731" spans="1:5" x14ac:dyDescent="0.35">
      <c r="A9731" s="47">
        <v>59921.123048227601</v>
      </c>
      <c r="B9731" s="46">
        <v>0.71647143510622413</v>
      </c>
      <c r="C9731" s="46">
        <v>0.30197886210829861</v>
      </c>
      <c r="D9731" s="46">
        <v>0.90452583998806591</v>
      </c>
      <c r="E9731" s="46">
        <v>0.77472315883448239</v>
      </c>
    </row>
    <row r="9732" spans="1:5" x14ac:dyDescent="0.35">
      <c r="A9732" s="47">
        <v>59927.262455976052</v>
      </c>
      <c r="B9732" s="46">
        <v>0.71649254468991841</v>
      </c>
      <c r="C9732" s="46">
        <v>0.81567319651323356</v>
      </c>
      <c r="D9732" s="46">
        <v>0.90450736842931301</v>
      </c>
      <c r="E9732" s="46">
        <v>0.77467514935266224</v>
      </c>
    </row>
    <row r="9733" spans="1:5" x14ac:dyDescent="0.35">
      <c r="A9733" s="47">
        <v>59939.736912256958</v>
      </c>
      <c r="B9733" s="46">
        <v>0.71653559753723339</v>
      </c>
      <c r="C9733" s="46">
        <v>0.78642117885137086</v>
      </c>
      <c r="D9733" s="46">
        <v>0.90446983693889427</v>
      </c>
      <c r="E9733" s="46">
        <v>0.77457770801351278</v>
      </c>
    </row>
    <row r="9734" spans="1:5" x14ac:dyDescent="0.35">
      <c r="A9734" s="47">
        <v>59945.219437572086</v>
      </c>
      <c r="B9734" s="46">
        <v>0.71655458682896056</v>
      </c>
      <c r="C9734" s="46">
        <v>1.0969487345978912</v>
      </c>
      <c r="D9734" s="46">
        <v>0.9044533419281664</v>
      </c>
      <c r="E9734" s="46">
        <v>0.77453492814098424</v>
      </c>
    </row>
    <row r="9735" spans="1:5" x14ac:dyDescent="0.35">
      <c r="A9735" s="47">
        <v>59951.292919464649</v>
      </c>
      <c r="B9735" s="46">
        <v>0.71657567062495597</v>
      </c>
      <c r="C9735" s="46">
        <v>8.8230979613856952E-2</v>
      </c>
      <c r="D9735" s="46">
        <v>0.90443506898023207</v>
      </c>
      <c r="E9735" s="46">
        <v>0.77448756959714071</v>
      </c>
    </row>
    <row r="9736" spans="1:5" x14ac:dyDescent="0.35">
      <c r="A9736" s="47">
        <v>59951.465503166532</v>
      </c>
      <c r="B9736" s="46">
        <v>0.71657627046920791</v>
      </c>
      <c r="C9736" s="46">
        <v>1.1214964668987415</v>
      </c>
      <c r="D9736" s="46">
        <v>0.90443454973781212</v>
      </c>
      <c r="E9736" s="46">
        <v>0.77448622435937653</v>
      </c>
    </row>
    <row r="9737" spans="1:5" x14ac:dyDescent="0.35">
      <c r="A9737" s="47">
        <v>59957.947561226356</v>
      </c>
      <c r="B9737" s="46">
        <v>0.71659882895707827</v>
      </c>
      <c r="C9737" s="46">
        <v>0.13367093993990053</v>
      </c>
      <c r="D9737" s="46">
        <v>0.90441504757012692</v>
      </c>
      <c r="E9737" s="46">
        <v>0.77443571868335803</v>
      </c>
    </row>
    <row r="9738" spans="1:5" x14ac:dyDescent="0.35">
      <c r="A9738" s="47">
        <v>59958.661862626279</v>
      </c>
      <c r="B9738" s="46">
        <v>0.71660131827066831</v>
      </c>
      <c r="C9738" s="46">
        <v>0.41589486956397081</v>
      </c>
      <c r="D9738" s="46">
        <v>0.90441289849751549</v>
      </c>
      <c r="E9738" s="46">
        <v>0.77443015550908367</v>
      </c>
    </row>
    <row r="9739" spans="1:5" x14ac:dyDescent="0.35">
      <c r="A9739" s="47">
        <v>59968.394870132484</v>
      </c>
      <c r="B9739" s="46">
        <v>0.71663530502983053</v>
      </c>
      <c r="C9739" s="46">
        <v>0.56431825389211543</v>
      </c>
      <c r="D9739" s="46">
        <v>0.90438361544691737</v>
      </c>
      <c r="E9739" s="46">
        <v>0.77435439937695372</v>
      </c>
    </row>
    <row r="9740" spans="1:5" x14ac:dyDescent="0.35">
      <c r="A9740" s="47">
        <v>59970.547103922356</v>
      </c>
      <c r="B9740" s="46">
        <v>0.71664283733923517</v>
      </c>
      <c r="C9740" s="46">
        <v>0.94143693913859572</v>
      </c>
      <c r="D9740" s="46">
        <v>0.90437714016737636</v>
      </c>
      <c r="E9740" s="46">
        <v>0.77433765950097977</v>
      </c>
    </row>
    <row r="9741" spans="1:5" x14ac:dyDescent="0.35">
      <c r="A9741" s="47">
        <v>59970.819517139258</v>
      </c>
      <c r="B9741" s="46">
        <v>0.71664379115532106</v>
      </c>
      <c r="C9741" s="46">
        <v>0.65236251049785032</v>
      </c>
      <c r="D9741" s="46">
        <v>0.90437632057624739</v>
      </c>
      <c r="E9741" s="46">
        <v>0.77433554100278212</v>
      </c>
    </row>
    <row r="9742" spans="1:5" x14ac:dyDescent="0.35">
      <c r="A9742" s="47">
        <v>59972.614688261121</v>
      </c>
      <c r="B9742" s="46">
        <v>0.71665007912688905</v>
      </c>
      <c r="C9742" s="46">
        <v>0.571280582742828</v>
      </c>
      <c r="D9742" s="46">
        <v>0.9043709195669154</v>
      </c>
      <c r="E9742" s="46">
        <v>0.77432158207191026</v>
      </c>
    </row>
    <row r="9743" spans="1:5" x14ac:dyDescent="0.35">
      <c r="A9743" s="47">
        <v>59973.935503871813</v>
      </c>
      <c r="B9743" s="46">
        <v>0.71665470826311162</v>
      </c>
      <c r="C9743" s="46">
        <v>0.75200639990957718</v>
      </c>
      <c r="D9743" s="46">
        <v>0.90436694571876663</v>
      </c>
      <c r="E9743" s="46">
        <v>0.77431131355630556</v>
      </c>
    </row>
    <row r="9744" spans="1:5" x14ac:dyDescent="0.35">
      <c r="A9744" s="47">
        <v>59977.195336637655</v>
      </c>
      <c r="B9744" s="46">
        <v>0.71666614293616493</v>
      </c>
      <c r="C9744" s="46">
        <v>0.81633391949724743</v>
      </c>
      <c r="D9744" s="46">
        <v>0.90435713808150298</v>
      </c>
      <c r="E9744" s="46">
        <v>0.77428597733010052</v>
      </c>
    </row>
    <row r="9745" spans="1:5" x14ac:dyDescent="0.35">
      <c r="A9745" s="47">
        <v>59980.015701865814</v>
      </c>
      <c r="B9745" s="46">
        <v>0.716676047233199</v>
      </c>
      <c r="C9745" s="46">
        <v>0.56296364363395135</v>
      </c>
      <c r="D9745" s="46">
        <v>0.90434865264034825</v>
      </c>
      <c r="E9745" s="46">
        <v>0.77426406472048681</v>
      </c>
    </row>
    <row r="9746" spans="1:5" x14ac:dyDescent="0.35">
      <c r="A9746" s="47">
        <v>59983.061037391504</v>
      </c>
      <c r="B9746" s="46">
        <v>0.71668675314275565</v>
      </c>
      <c r="C9746" s="46">
        <v>1.2292838011205953</v>
      </c>
      <c r="D9746" s="46">
        <v>0.90433949034635119</v>
      </c>
      <c r="E9746" s="46">
        <v>0.774240412521496</v>
      </c>
    </row>
    <row r="9747" spans="1:5" x14ac:dyDescent="0.35">
      <c r="A9747" s="47">
        <v>59988.566725907869</v>
      </c>
      <c r="B9747" s="46">
        <v>0.71670613881845069</v>
      </c>
      <c r="C9747" s="46">
        <v>1.1026590116481438</v>
      </c>
      <c r="D9747" s="46">
        <v>0.90432292575554729</v>
      </c>
      <c r="E9747" s="46">
        <v>0.77419767338657453</v>
      </c>
    </row>
    <row r="9748" spans="1:5" x14ac:dyDescent="0.35">
      <c r="A9748" s="47">
        <v>60004.330715646378</v>
      </c>
      <c r="B9748" s="46">
        <v>0.71676185812329374</v>
      </c>
      <c r="C9748" s="46">
        <v>0.87017423196789068</v>
      </c>
      <c r="D9748" s="46"/>
      <c r="E9748" s="46">
        <v>0.77407545782105092</v>
      </c>
    </row>
    <row r="9749" spans="1:5" x14ac:dyDescent="0.35">
      <c r="A9749" s="47">
        <v>60007.439355696435</v>
      </c>
      <c r="B9749" s="46">
        <v>0.7167728829049097</v>
      </c>
      <c r="C9749" s="46">
        <v>0.94685799878784227</v>
      </c>
      <c r="D9749" s="46"/>
      <c r="E9749" s="46">
        <v>0.7740513843540755</v>
      </c>
    </row>
    <row r="9750" spans="1:5" x14ac:dyDescent="0.35">
      <c r="A9750" s="47">
        <v>60009.261343065693</v>
      </c>
      <c r="B9750" s="46">
        <v>0.7167793501879095</v>
      </c>
      <c r="C9750" s="46">
        <v>0.63703555018836955</v>
      </c>
      <c r="D9750" s="46"/>
      <c r="E9750" s="46">
        <v>0.77403727897290631</v>
      </c>
    </row>
    <row r="9751" spans="1:5" x14ac:dyDescent="0.35">
      <c r="A9751" s="47">
        <v>60017.26866159284</v>
      </c>
      <c r="B9751" s="46">
        <v>0.71680782163205714</v>
      </c>
      <c r="C9751" s="46">
        <v>1.3867173258241827E-2</v>
      </c>
      <c r="D9751" s="46"/>
      <c r="E9751" s="46">
        <v>0.77397532491772325</v>
      </c>
    </row>
    <row r="9752" spans="1:5" x14ac:dyDescent="0.35">
      <c r="A9752" s="47">
        <v>60019.688063525471</v>
      </c>
      <c r="B9752" s="46">
        <v>0.71681643981365351</v>
      </c>
      <c r="C9752" s="46">
        <v>0.16166829904553648</v>
      </c>
      <c r="D9752" s="46"/>
      <c r="E9752" s="46">
        <v>0.77395661732213406</v>
      </c>
    </row>
    <row r="9753" spans="1:5" x14ac:dyDescent="0.35">
      <c r="A9753" s="47">
        <v>60021.814175637548</v>
      </c>
      <c r="B9753" s="46">
        <v>0.71682401919225247</v>
      </c>
      <c r="C9753" s="46">
        <v>0.63026810908326514</v>
      </c>
      <c r="D9753" s="46"/>
      <c r="E9753" s="46">
        <v>0.77394018204061099</v>
      </c>
    </row>
    <row r="9754" spans="1:5" x14ac:dyDescent="0.35">
      <c r="A9754" s="47">
        <v>60023.853278324437</v>
      </c>
      <c r="B9754" s="46">
        <v>0.71683129358437692</v>
      </c>
      <c r="C9754" s="46">
        <v>0.70779234241975519</v>
      </c>
      <c r="D9754" s="46"/>
      <c r="E9754" s="46">
        <v>0.77392442331741307</v>
      </c>
    </row>
    <row r="9755" spans="1:5" x14ac:dyDescent="0.35">
      <c r="A9755" s="47">
        <v>60027.746624912383</v>
      </c>
      <c r="B9755" s="46">
        <v>0.71684519696303273</v>
      </c>
      <c r="C9755" s="46">
        <v>-0.11763559348030306</v>
      </c>
      <c r="D9755" s="46"/>
      <c r="E9755" s="46">
        <v>0.77389434527311018</v>
      </c>
    </row>
    <row r="9756" spans="1:5" x14ac:dyDescent="0.35">
      <c r="A9756" s="47">
        <v>60038.177256540213</v>
      </c>
      <c r="B9756" s="46">
        <v>0.7168825356688604</v>
      </c>
      <c r="C9756" s="46">
        <v>0.96747051848349308</v>
      </c>
      <c r="D9756" s="46"/>
      <c r="E9756" s="46">
        <v>0.77381383310059504</v>
      </c>
    </row>
    <row r="9757" spans="1:5" x14ac:dyDescent="0.35">
      <c r="A9757" s="47">
        <v>60041.476616074571</v>
      </c>
      <c r="B9757" s="46">
        <v>0.71689437357889618</v>
      </c>
      <c r="C9757" s="46">
        <v>0.94292985616126757</v>
      </c>
      <c r="D9757" s="46"/>
      <c r="E9757" s="46">
        <v>0.77378838706585462</v>
      </c>
    </row>
    <row r="9758" spans="1:5" x14ac:dyDescent="0.35">
      <c r="A9758" s="47">
        <v>60045.765609941351</v>
      </c>
      <c r="B9758" s="46">
        <v>0.71690978156355756</v>
      </c>
      <c r="C9758" s="46">
        <v>1.0647419993074614</v>
      </c>
      <c r="D9758" s="46"/>
      <c r="E9758" s="46">
        <v>0.77375532374564049</v>
      </c>
    </row>
    <row r="9759" spans="1:5" x14ac:dyDescent="0.35">
      <c r="A9759" s="47">
        <v>60046.281159141843</v>
      </c>
      <c r="B9759" s="46">
        <v>0.71691163511168077</v>
      </c>
      <c r="C9759" s="46">
        <v>0.93887474328857579</v>
      </c>
      <c r="D9759" s="46"/>
      <c r="E9759" s="46">
        <v>0.77375135059699063</v>
      </c>
    </row>
    <row r="9760" spans="1:5" x14ac:dyDescent="0.35">
      <c r="A9760" s="47">
        <v>60046.989691505405</v>
      </c>
      <c r="B9760" s="46">
        <v>0.71691418300142273</v>
      </c>
      <c r="C9760" s="46">
        <v>1.2834045580456088</v>
      </c>
      <c r="D9760" s="46"/>
      <c r="E9760" s="46">
        <v>0.77374589060268628</v>
      </c>
    </row>
    <row r="9761" spans="1:5" x14ac:dyDescent="0.35">
      <c r="A9761" s="47">
        <v>60063.993841990981</v>
      </c>
      <c r="B9761" s="46">
        <v>0.71697550610009886</v>
      </c>
      <c r="C9761" s="46">
        <v>0.77246947507871866</v>
      </c>
      <c r="D9761" s="46"/>
      <c r="E9761" s="46">
        <v>0.77361499620655216</v>
      </c>
    </row>
    <row r="9762" spans="1:5" x14ac:dyDescent="0.35">
      <c r="A9762" s="47">
        <v>60064.690947310286</v>
      </c>
      <c r="B9762" s="46">
        <v>0.71697802725673143</v>
      </c>
      <c r="C9762" s="46">
        <v>0.45779975035609155</v>
      </c>
      <c r="D9762" s="46"/>
      <c r="E9762" s="46">
        <v>0.77360963579997277</v>
      </c>
    </row>
    <row r="9763" spans="1:5" x14ac:dyDescent="0.35">
      <c r="A9763" s="47">
        <v>60070.535217703902</v>
      </c>
      <c r="B9763" s="46">
        <v>0.71699918555686548</v>
      </c>
      <c r="C9763" s="46">
        <v>0.81034403775652741</v>
      </c>
      <c r="D9763" s="46"/>
      <c r="E9763" s="46">
        <v>0.77356471402362592</v>
      </c>
    </row>
    <row r="9764" spans="1:5" x14ac:dyDescent="0.35">
      <c r="A9764" s="47">
        <v>60071.065093624289</v>
      </c>
      <c r="B9764" s="46">
        <v>0.71700110581748899</v>
      </c>
      <c r="C9764" s="46">
        <v>0.46453686013308015</v>
      </c>
      <c r="D9764" s="46"/>
      <c r="E9764" s="46">
        <v>0.77356064273012604</v>
      </c>
    </row>
    <row r="9765" spans="1:5" x14ac:dyDescent="0.35">
      <c r="A9765" s="47">
        <v>60077.29759214526</v>
      </c>
      <c r="B9765" s="46">
        <v>0.71702371613869831</v>
      </c>
      <c r="C9765" s="46">
        <v>0.55850354536168823</v>
      </c>
      <c r="D9765" s="46"/>
      <c r="E9765" s="46">
        <v>0.77351277513151229</v>
      </c>
    </row>
    <row r="9766" spans="1:5" x14ac:dyDescent="0.35">
      <c r="A9766" s="47">
        <v>60078.536136200128</v>
      </c>
      <c r="B9766" s="46">
        <v>0.71702821455810639</v>
      </c>
      <c r="C9766" s="46">
        <v>0.79426983737604928</v>
      </c>
      <c r="D9766" s="46"/>
      <c r="E9766" s="46">
        <v>0.77350326704141992</v>
      </c>
    </row>
    <row r="9767" spans="1:5" x14ac:dyDescent="0.35">
      <c r="A9767" s="47">
        <v>60081.367564241096</v>
      </c>
      <c r="B9767" s="46">
        <v>0.71703850482920717</v>
      </c>
      <c r="C9767" s="46">
        <v>0.95910948855373324</v>
      </c>
      <c r="D9767" s="46"/>
      <c r="E9767" s="46">
        <v>0.77348153604530823</v>
      </c>
    </row>
    <row r="9768" spans="1:5" x14ac:dyDescent="0.35">
      <c r="A9768" s="47">
        <v>60083.329917933137</v>
      </c>
      <c r="B9768" s="46">
        <v>0.71704564187779507</v>
      </c>
      <c r="C9768" s="46">
        <v>0.58559716746577894</v>
      </c>
      <c r="D9768" s="46"/>
      <c r="E9768" s="46">
        <v>0.77346647953039005</v>
      </c>
    </row>
    <row r="9769" spans="1:5" x14ac:dyDescent="0.35">
      <c r="A9769" s="47">
        <v>60084.843220687457</v>
      </c>
      <c r="B9769" s="46">
        <v>0.71705114866554032</v>
      </c>
      <c r="C9769" s="46">
        <v>0.96760123993879787</v>
      </c>
      <c r="D9769" s="46"/>
      <c r="E9769" s="46">
        <v>0.7734548709015151</v>
      </c>
    </row>
    <row r="9770" spans="1:5" x14ac:dyDescent="0.35">
      <c r="A9770" s="47">
        <v>60087.258522444914</v>
      </c>
      <c r="B9770" s="46">
        <v>0.71705994302514919</v>
      </c>
      <c r="C9770" s="46">
        <v>0.61329227622630711</v>
      </c>
      <c r="D9770" s="46"/>
      <c r="E9770" s="46">
        <v>0.77343634742927325</v>
      </c>
    </row>
    <row r="9771" spans="1:5" x14ac:dyDescent="0.35">
      <c r="A9771" s="47">
        <v>60087.283150767908</v>
      </c>
      <c r="B9771" s="46">
        <v>0.71706003273268248</v>
      </c>
      <c r="C9771" s="46">
        <v>1.0220394450309866</v>
      </c>
      <c r="D9771" s="46"/>
      <c r="E9771" s="46">
        <v>0.77343615857745596</v>
      </c>
    </row>
    <row r="9772" spans="1:5" x14ac:dyDescent="0.35">
      <c r="A9772" s="47">
        <v>60091.357670035999</v>
      </c>
      <c r="B9772" s="46">
        <v>0.71707488320550683</v>
      </c>
      <c r="C9772" s="46">
        <v>0.50574152396285488</v>
      </c>
      <c r="D9772" s="46"/>
      <c r="E9772" s="46">
        <v>0.77340492267823269</v>
      </c>
    </row>
    <row r="9773" spans="1:5" x14ac:dyDescent="0.35">
      <c r="A9773" s="47">
        <v>60102.15401684746</v>
      </c>
      <c r="B9773" s="46">
        <v>0.71711432080247162</v>
      </c>
      <c r="C9773" s="46">
        <v>0.45285581403018416</v>
      </c>
      <c r="D9773" s="46"/>
      <c r="E9773" s="46">
        <v>0.77332223138319789</v>
      </c>
    </row>
    <row r="9774" spans="1:5" x14ac:dyDescent="0.35">
      <c r="A9774" s="47">
        <v>60110.55144735222</v>
      </c>
      <c r="B9774" s="46">
        <v>0.71714508267814203</v>
      </c>
      <c r="C9774" s="46">
        <v>1.0224001698961871</v>
      </c>
      <c r="D9774" s="46"/>
      <c r="E9774" s="46">
        <v>0.77325798936377022</v>
      </c>
    </row>
    <row r="9775" spans="1:5" x14ac:dyDescent="0.35">
      <c r="A9775" s="47">
        <v>60112.021603953268</v>
      </c>
      <c r="B9775" s="46">
        <v>0.71715047598685133</v>
      </c>
      <c r="C9775" s="46">
        <v>0.78262005873133145</v>
      </c>
      <c r="D9775" s="46"/>
      <c r="E9775" s="46">
        <v>0.77324674917223735</v>
      </c>
    </row>
    <row r="9776" spans="1:5" x14ac:dyDescent="0.35">
      <c r="A9776" s="47">
        <v>60124.564897694116</v>
      </c>
      <c r="B9776" s="46">
        <v>0.71719658425126209</v>
      </c>
      <c r="C9776" s="46">
        <v>0.6146094289552817</v>
      </c>
      <c r="D9776" s="46"/>
      <c r="E9776" s="46">
        <v>0.77315093092172804</v>
      </c>
    </row>
    <row r="9777" spans="1:5" x14ac:dyDescent="0.35">
      <c r="A9777" s="47">
        <v>60134.754436951254</v>
      </c>
      <c r="B9777" s="46">
        <v>0.7172341609915468</v>
      </c>
      <c r="C9777" s="46">
        <v>0.76530820583791126</v>
      </c>
      <c r="D9777" s="46"/>
      <c r="E9777" s="46">
        <v>0.77307320169869465</v>
      </c>
    </row>
    <row r="9778" spans="1:5" x14ac:dyDescent="0.35">
      <c r="A9778" s="47">
        <v>60143.094985690048</v>
      </c>
      <c r="B9778" s="46">
        <v>0.71726499819072187</v>
      </c>
      <c r="C9778" s="46">
        <v>0.75958979281383066</v>
      </c>
      <c r="D9778" s="46"/>
      <c r="E9778" s="46">
        <v>0.77300964976683151</v>
      </c>
    </row>
    <row r="9779" spans="1:5" x14ac:dyDescent="0.35">
      <c r="A9779" s="47">
        <v>60149.250512016355</v>
      </c>
      <c r="B9779" s="46">
        <v>0.7172878018193285</v>
      </c>
      <c r="C9779" s="46">
        <v>0.89910550166305558</v>
      </c>
      <c r="D9779" s="46"/>
      <c r="E9779" s="46">
        <v>0.77296278882977232</v>
      </c>
    </row>
    <row r="9780" spans="1:5" x14ac:dyDescent="0.35">
      <c r="A9780" s="47">
        <v>60152.396248905563</v>
      </c>
      <c r="B9780" s="46">
        <v>0.71729947006114658</v>
      </c>
      <c r="C9780" s="46">
        <v>0.11058803844348208</v>
      </c>
      <c r="D9780" s="46"/>
      <c r="E9780" s="46">
        <v>0.77293885464149603</v>
      </c>
    </row>
    <row r="9781" spans="1:5" x14ac:dyDescent="0.35">
      <c r="A9781" s="47">
        <v>60156.47846935883</v>
      </c>
      <c r="B9781" s="46">
        <v>0.71731462655017197</v>
      </c>
      <c r="C9781" s="46">
        <v>0.3968615514411411</v>
      </c>
      <c r="D9781" s="46"/>
      <c r="E9781" s="46">
        <v>0.77290780913537471</v>
      </c>
    </row>
    <row r="9782" spans="1:5" x14ac:dyDescent="0.35">
      <c r="A9782" s="47">
        <v>60164.295602327722</v>
      </c>
      <c r="B9782" s="46">
        <v>0.71734369571877743</v>
      </c>
      <c r="C9782" s="46">
        <v>0.87653692302585018</v>
      </c>
      <c r="D9782" s="46"/>
      <c r="E9782" s="46">
        <v>0.7728484031668309</v>
      </c>
    </row>
    <row r="9783" spans="1:5" x14ac:dyDescent="0.35">
      <c r="A9783" s="47">
        <v>60188.393417785352</v>
      </c>
      <c r="B9783" s="46">
        <v>0.71743367650509549</v>
      </c>
      <c r="C9783" s="46">
        <v>0.81445195488447641</v>
      </c>
      <c r="D9783" s="46"/>
      <c r="E9783" s="46">
        <v>0.77266563485091033</v>
      </c>
    </row>
    <row r="9784" spans="1:5" x14ac:dyDescent="0.35">
      <c r="A9784" s="47">
        <v>60193.475017809411</v>
      </c>
      <c r="B9784" s="46">
        <v>0.717452720719713</v>
      </c>
      <c r="C9784" s="46">
        <v>0.47595047685773384</v>
      </c>
      <c r="D9784" s="46"/>
      <c r="E9784" s="46">
        <v>0.77262716363822881</v>
      </c>
    </row>
    <row r="9785" spans="1:5" x14ac:dyDescent="0.35">
      <c r="A9785" s="47">
        <v>60196.139218620912</v>
      </c>
      <c r="B9785" s="46">
        <v>0.71746271478852452</v>
      </c>
      <c r="C9785" s="46">
        <v>0.41867636769714611</v>
      </c>
      <c r="D9785" s="46"/>
      <c r="E9785" s="46">
        <v>0.77260700353144574</v>
      </c>
    </row>
    <row r="9786" spans="1:5" x14ac:dyDescent="0.35">
      <c r="A9786" s="47">
        <v>60198.247803902945</v>
      </c>
      <c r="B9786" s="46">
        <v>0.71747062920863791</v>
      </c>
      <c r="C9786" s="46">
        <v>0.93867885249059313</v>
      </c>
      <c r="D9786" s="46"/>
      <c r="E9786" s="46">
        <v>0.77259105253352189</v>
      </c>
    </row>
    <row r="9787" spans="1:5" x14ac:dyDescent="0.35">
      <c r="A9787" s="47">
        <v>60200.3162621023</v>
      </c>
      <c r="B9787" s="46">
        <v>0.71747839694733806</v>
      </c>
      <c r="C9787" s="46">
        <v>0.36319406917491026</v>
      </c>
      <c r="D9787" s="46"/>
      <c r="E9787" s="46">
        <v>0.77257540916313361</v>
      </c>
    </row>
    <row r="9788" spans="1:5" x14ac:dyDescent="0.35">
      <c r="A9788" s="47">
        <v>60202.799226384159</v>
      </c>
      <c r="B9788" s="46">
        <v>0.71748772641388459</v>
      </c>
      <c r="C9788" s="46">
        <v>0.79203078754392919</v>
      </c>
      <c r="D9788" s="46"/>
      <c r="E9788" s="46">
        <v>0.77255663628964177</v>
      </c>
    </row>
    <row r="9789" spans="1:5" x14ac:dyDescent="0.35">
      <c r="A9789" s="47">
        <v>60208.890519419547</v>
      </c>
      <c r="B9789" s="46">
        <v>0.71751063728647879</v>
      </c>
      <c r="C9789" s="46">
        <v>0.74969060818186328</v>
      </c>
      <c r="D9789" s="46"/>
      <c r="E9789" s="46">
        <v>0.77251060667420646</v>
      </c>
    </row>
    <row r="9790" spans="1:5" x14ac:dyDescent="0.35">
      <c r="A9790" s="47">
        <v>60214.35891844023</v>
      </c>
      <c r="B9790" s="46">
        <v>0.71753123348656045</v>
      </c>
      <c r="C9790" s="46">
        <v>1.0547672977904377</v>
      </c>
      <c r="D9790" s="46"/>
      <c r="E9790" s="46">
        <v>0.77246931386792994</v>
      </c>
    </row>
    <row r="9791" spans="1:5" x14ac:dyDescent="0.35">
      <c r="A9791" s="47">
        <v>60215.771486596132</v>
      </c>
      <c r="B9791" s="46">
        <v>0.71753655808587824</v>
      </c>
      <c r="C9791" s="46">
        <v>0.62654985032377652</v>
      </c>
      <c r="D9791" s="46"/>
      <c r="E9791" s="46">
        <v>0.77245865191531138</v>
      </c>
    </row>
    <row r="9792" spans="1:5" x14ac:dyDescent="0.35">
      <c r="A9792" s="47">
        <v>60220.634597639313</v>
      </c>
      <c r="B9792" s="46">
        <v>0.71755490270621169</v>
      </c>
      <c r="C9792" s="46">
        <v>0.65543522806905674</v>
      </c>
      <c r="D9792" s="46"/>
      <c r="E9792" s="46">
        <v>0.77242195994950291</v>
      </c>
    </row>
    <row r="9793" spans="1:5" x14ac:dyDescent="0.35">
      <c r="A9793" s="47">
        <v>60221.066725274497</v>
      </c>
      <c r="B9793" s="46">
        <v>0.71755653377654693</v>
      </c>
      <c r="C9793" s="46">
        <v>0.52684481211597856</v>
      </c>
      <c r="D9793" s="46"/>
      <c r="E9793" s="46">
        <v>0.77241870064556151</v>
      </c>
    </row>
    <row r="9794" spans="1:5" x14ac:dyDescent="0.35">
      <c r="A9794" s="47">
        <v>60227.728720532803</v>
      </c>
      <c r="B9794" s="46">
        <v>0.71758170001688137</v>
      </c>
      <c r="C9794" s="46">
        <v>0.59568527554387796</v>
      </c>
      <c r="D9794" s="46"/>
      <c r="E9794" s="46">
        <v>0.7723684751616039</v>
      </c>
    </row>
    <row r="9795" spans="1:5" x14ac:dyDescent="0.35">
      <c r="A9795" s="47">
        <v>60230.680512972474</v>
      </c>
      <c r="B9795" s="46">
        <v>0.71759286286420509</v>
      </c>
      <c r="C9795" s="46">
        <v>0.88305178457519506</v>
      </c>
      <c r="D9795" s="46"/>
      <c r="E9795" s="46">
        <v>0.77234623469634178</v>
      </c>
    </row>
    <row r="9796" spans="1:5" x14ac:dyDescent="0.35">
      <c r="A9796" s="47">
        <v>60234.274415206019</v>
      </c>
      <c r="B9796" s="46">
        <v>0.71760646401678341</v>
      </c>
      <c r="C9796" s="46">
        <v>0.6030423849824107</v>
      </c>
      <c r="D9796" s="46"/>
      <c r="E9796" s="46">
        <v>0.77231916733348249</v>
      </c>
    </row>
    <row r="9797" spans="1:5" x14ac:dyDescent="0.35">
      <c r="A9797" s="47">
        <v>60256.668458316017</v>
      </c>
      <c r="B9797" s="46">
        <v>0.7176914575401967</v>
      </c>
      <c r="C9797" s="46">
        <v>1.0945275026879475</v>
      </c>
      <c r="D9797" s="46"/>
      <c r="E9797" s="46">
        <v>0.77215078254476777</v>
      </c>
    </row>
    <row r="9798" spans="1:5" x14ac:dyDescent="0.35">
      <c r="A9798" s="47">
        <v>60257.67510523813</v>
      </c>
      <c r="B9798" s="46">
        <v>0.71769528778204894</v>
      </c>
      <c r="C9798" s="46">
        <v>0.82474746839729107</v>
      </c>
      <c r="D9798" s="46"/>
      <c r="E9798" s="46">
        <v>0.77214322453561024</v>
      </c>
    </row>
    <row r="9799" spans="1:5" x14ac:dyDescent="0.35">
      <c r="A9799" s="47">
        <v>60258.431561021214</v>
      </c>
      <c r="B9799" s="46">
        <v>0.71769816659589269</v>
      </c>
      <c r="C9799" s="46">
        <v>0.7051445501518927</v>
      </c>
      <c r="D9799" s="46"/>
      <c r="E9799" s="46">
        <v>0.77213754561890446</v>
      </c>
    </row>
    <row r="9800" spans="1:5" x14ac:dyDescent="0.35">
      <c r="A9800" s="47">
        <v>60265.644494690438</v>
      </c>
      <c r="B9800" s="46">
        <v>0.71772563956124935</v>
      </c>
      <c r="C9800" s="46">
        <v>0.88626104983671183</v>
      </c>
      <c r="D9800" s="46"/>
      <c r="E9800" s="46">
        <v>0.7720834234125683</v>
      </c>
    </row>
    <row r="9801" spans="1:5" x14ac:dyDescent="0.35">
      <c r="A9801" s="47">
        <v>60266.586196941396</v>
      </c>
      <c r="B9801" s="46">
        <v>0.71772922941259709</v>
      </c>
      <c r="C9801" s="46">
        <v>0.63347854921012026</v>
      </c>
      <c r="D9801" s="46"/>
      <c r="E9801" s="46">
        <v>0.77207636099274468</v>
      </c>
    </row>
    <row r="9802" spans="1:5" x14ac:dyDescent="0.35">
      <c r="A9802" s="47">
        <v>60275.757354917972</v>
      </c>
      <c r="B9802" s="46">
        <v>0.71776422704261478</v>
      </c>
      <c r="C9802" s="46">
        <v>0.79346194683360682</v>
      </c>
      <c r="D9802" s="46"/>
      <c r="E9802" s="46">
        <v>0.77200762463846129</v>
      </c>
    </row>
    <row r="9803" spans="1:5" x14ac:dyDescent="0.35">
      <c r="A9803" s="47">
        <v>60279.603986389979</v>
      </c>
      <c r="B9803" s="46">
        <v>0.71777892542632382</v>
      </c>
      <c r="C9803" s="46">
        <v>2.4418712940166287E-2</v>
      </c>
      <c r="D9803" s="46"/>
      <c r="E9803" s="46">
        <v>0.77197881849082384</v>
      </c>
    </row>
    <row r="9804" spans="1:5" x14ac:dyDescent="0.35">
      <c r="A9804" s="47">
        <v>60294.951137152719</v>
      </c>
      <c r="B9804" s="46">
        <v>0.71783768034829998</v>
      </c>
      <c r="C9804" s="46">
        <v>0.74806697116367449</v>
      </c>
      <c r="D9804" s="46"/>
      <c r="E9804" s="46">
        <v>0.77186402849029911</v>
      </c>
    </row>
    <row r="9805" spans="1:5" x14ac:dyDescent="0.35">
      <c r="A9805" s="47">
        <v>60301.797118760696</v>
      </c>
      <c r="B9805" s="46">
        <v>0.71786394597383807</v>
      </c>
      <c r="C9805" s="46">
        <v>0.65782551211506224</v>
      </c>
      <c r="D9805" s="46"/>
      <c r="E9805" s="46">
        <v>0.77181289563941446</v>
      </c>
    </row>
    <row r="9806" spans="1:5" x14ac:dyDescent="0.35">
      <c r="A9806" s="47">
        <v>60312.160266064726</v>
      </c>
      <c r="B9806" s="46">
        <v>0.71790377035545982</v>
      </c>
      <c r="C9806" s="46">
        <v>0.86625229063801434</v>
      </c>
      <c r="D9806" s="46"/>
      <c r="E9806" s="46">
        <v>0.77173557767109224</v>
      </c>
    </row>
    <row r="9807" spans="1:5" x14ac:dyDescent="0.35">
      <c r="A9807" s="47">
        <v>60318.024794673307</v>
      </c>
      <c r="B9807" s="46">
        <v>0.71792634090206675</v>
      </c>
      <c r="C9807" s="46">
        <v>1.0500242087891021</v>
      </c>
      <c r="D9807" s="46"/>
      <c r="E9807" s="46">
        <v>0.77169186848052518</v>
      </c>
    </row>
    <row r="9808" spans="1:5" x14ac:dyDescent="0.35">
      <c r="A9808" s="47">
        <v>60318.361509635426</v>
      </c>
      <c r="B9808" s="46">
        <v>0.7179276375339767</v>
      </c>
      <c r="C9808" s="46">
        <v>0.73998913482786755</v>
      </c>
      <c r="D9808" s="46"/>
      <c r="E9808" s="46">
        <v>0.77168935988720544</v>
      </c>
    </row>
    <row r="9809" spans="1:5" x14ac:dyDescent="0.35">
      <c r="A9809" s="47">
        <v>60323.833109948435</v>
      </c>
      <c r="B9809" s="46">
        <v>0.71794871876910427</v>
      </c>
      <c r="C9809" s="46">
        <v>1.1751907952980645</v>
      </c>
      <c r="D9809" s="46"/>
      <c r="E9809" s="46">
        <v>0.7716486104902176</v>
      </c>
    </row>
    <row r="9810" spans="1:5" x14ac:dyDescent="0.35">
      <c r="A9810" s="47">
        <v>60332.059548012752</v>
      </c>
      <c r="B9810" s="46">
        <v>0.71798045263160826</v>
      </c>
      <c r="C9810" s="46">
        <v>0.77457450811990736</v>
      </c>
      <c r="D9810" s="46"/>
      <c r="E9810" s="46">
        <v>0.77158739821223521</v>
      </c>
    </row>
    <row r="9811" spans="1:5" x14ac:dyDescent="0.35">
      <c r="A9811" s="47">
        <v>60335.856497119268</v>
      </c>
      <c r="B9811" s="46">
        <v>0.71799511496382917</v>
      </c>
      <c r="C9811" s="46">
        <v>0.76165472691587244</v>
      </c>
      <c r="D9811" s="46"/>
      <c r="E9811" s="46">
        <v>0.77155916713568418</v>
      </c>
    </row>
    <row r="9812" spans="1:5" x14ac:dyDescent="0.35">
      <c r="A9812" s="47">
        <v>60349.976165870357</v>
      </c>
      <c r="B9812" s="46">
        <v>0.71804972313402105</v>
      </c>
      <c r="C9812" s="46">
        <v>0.60758292072216058</v>
      </c>
      <c r="D9812" s="46"/>
      <c r="E9812" s="46">
        <v>0.77145430501759027</v>
      </c>
    </row>
    <row r="9813" spans="1:5" x14ac:dyDescent="0.35">
      <c r="A9813" s="47">
        <v>60352.376347545091</v>
      </c>
      <c r="B9813" s="46">
        <v>0.71805901875107014</v>
      </c>
      <c r="C9813" s="46">
        <v>0.67217749720107633</v>
      </c>
      <c r="D9813" s="46"/>
      <c r="E9813" s="46">
        <v>0.77143649854742091</v>
      </c>
    </row>
    <row r="9814" spans="1:5" x14ac:dyDescent="0.35">
      <c r="A9814" s="47">
        <v>60357.910482194377</v>
      </c>
      <c r="B9814" s="46">
        <v>0.7180804657432891</v>
      </c>
      <c r="C9814" s="46">
        <v>1.0123292179139431</v>
      </c>
      <c r="D9814" s="46"/>
      <c r="E9814" s="46">
        <v>0.77139546282948279</v>
      </c>
    </row>
    <row r="9815" spans="1:5" x14ac:dyDescent="0.35">
      <c r="A9815" s="47">
        <v>60361.113718638226</v>
      </c>
      <c r="B9815" s="46">
        <v>0.71809288836906238</v>
      </c>
      <c r="C9815" s="46">
        <v>0.77146159728342933</v>
      </c>
      <c r="D9815" s="46"/>
      <c r="E9815" s="46">
        <v>0.77137172410913757</v>
      </c>
    </row>
    <row r="9816" spans="1:5" x14ac:dyDescent="0.35">
      <c r="A9816" s="47">
        <v>60371.39277452133</v>
      </c>
      <c r="B9816" s="46">
        <v>0.71813279486419856</v>
      </c>
      <c r="C9816" s="46">
        <v>0.72342833877752089</v>
      </c>
      <c r="D9816" s="46"/>
      <c r="E9816" s="46">
        <v>0.77129561360690557</v>
      </c>
    </row>
    <row r="9817" spans="1:5" x14ac:dyDescent="0.35">
      <c r="A9817" s="47">
        <v>60374.464684693194</v>
      </c>
      <c r="B9817" s="46">
        <v>0.71814473343945917</v>
      </c>
      <c r="C9817" s="46">
        <v>0.78130893655641298</v>
      </c>
      <c r="D9817" s="46"/>
      <c r="E9817" s="46">
        <v>0.77127288744288514</v>
      </c>
    </row>
    <row r="9818" spans="1:5" x14ac:dyDescent="0.35">
      <c r="A9818" s="47">
        <v>60387.675145504458</v>
      </c>
      <c r="B9818" s="46">
        <v>0.71819613783938863</v>
      </c>
      <c r="C9818" s="46">
        <v>-1.2365661188243227</v>
      </c>
      <c r="D9818" s="46"/>
      <c r="E9818" s="46">
        <v>0.77117525838677115</v>
      </c>
    </row>
    <row r="9819" spans="1:5" x14ac:dyDescent="0.35">
      <c r="A9819" s="47">
        <v>60394.70802067042</v>
      </c>
      <c r="B9819" s="46">
        <v>0.71822354525409327</v>
      </c>
      <c r="C9819" s="46">
        <v>0.65122576332274917</v>
      </c>
      <c r="D9819" s="46"/>
      <c r="E9819" s="46">
        <v>0.77112335143644217</v>
      </c>
    </row>
    <row r="9820" spans="1:5" x14ac:dyDescent="0.35">
      <c r="A9820" s="47">
        <v>60398.130022209305</v>
      </c>
      <c r="B9820" s="46">
        <v>0.71823689103548904</v>
      </c>
      <c r="C9820" s="46">
        <v>0.10021075061337203</v>
      </c>
      <c r="D9820" s="46"/>
      <c r="E9820" s="46">
        <v>0.77109811205300038</v>
      </c>
    </row>
    <row r="9821" spans="1:5" x14ac:dyDescent="0.35">
      <c r="A9821" s="47">
        <v>60403.023498192742</v>
      </c>
      <c r="B9821" s="46">
        <v>0.71825598685444447</v>
      </c>
      <c r="C9821" s="46">
        <v>0.94619295065712095</v>
      </c>
      <c r="D9821" s="46"/>
      <c r="E9821" s="46">
        <v>0.77106203908380511</v>
      </c>
    </row>
    <row r="9822" spans="1:5" x14ac:dyDescent="0.35">
      <c r="A9822" s="47">
        <v>60403.376809757101</v>
      </c>
      <c r="B9822" s="46">
        <v>0.71825736609265145</v>
      </c>
      <c r="C9822" s="46">
        <v>0.87254716124114395</v>
      </c>
      <c r="D9822" s="46"/>
      <c r="E9822" s="46">
        <v>0.77105943548254841</v>
      </c>
    </row>
    <row r="9823" spans="1:5" x14ac:dyDescent="0.35">
      <c r="A9823" s="47">
        <v>60404.134933818103</v>
      </c>
      <c r="B9823" s="46">
        <v>0.71826032584585975</v>
      </c>
      <c r="C9823" s="46">
        <v>0.70780717755059008</v>
      </c>
      <c r="D9823" s="46"/>
      <c r="E9823" s="46">
        <v>0.77105384916551989</v>
      </c>
    </row>
    <row r="9824" spans="1:5" x14ac:dyDescent="0.35">
      <c r="A9824" s="47">
        <v>60407.320342069739</v>
      </c>
      <c r="B9824" s="46">
        <v>0.71827276525194417</v>
      </c>
      <c r="C9824" s="46">
        <v>1.0950050479500817</v>
      </c>
      <c r="D9824" s="46"/>
      <c r="E9824" s="46">
        <v>0.77103038315628514</v>
      </c>
    </row>
    <row r="9825" spans="1:5" x14ac:dyDescent="0.35">
      <c r="A9825" s="47">
        <v>60412.910108158081</v>
      </c>
      <c r="B9825" s="46">
        <v>0.71829460717331695</v>
      </c>
      <c r="C9825" s="46">
        <v>0.70685307416737952</v>
      </c>
      <c r="D9825" s="46"/>
      <c r="E9825" s="46">
        <v>0.7709892283787585</v>
      </c>
    </row>
    <row r="9826" spans="1:5" x14ac:dyDescent="0.35">
      <c r="A9826" s="47">
        <v>60416.068361911312</v>
      </c>
      <c r="B9826" s="46">
        <v>0.71830695534020983</v>
      </c>
      <c r="C9826" s="46">
        <v>0.5395846970287943</v>
      </c>
      <c r="D9826" s="46"/>
      <c r="E9826" s="46">
        <v>0.770965988883477</v>
      </c>
    </row>
    <row r="9827" spans="1:5" x14ac:dyDescent="0.35">
      <c r="A9827" s="47">
        <v>60424.630236761142</v>
      </c>
      <c r="B9827" s="46">
        <v>0.71834045677943381</v>
      </c>
      <c r="C9827" s="46">
        <v>5.6696383170318221E-2</v>
      </c>
      <c r="D9827" s="46"/>
      <c r="E9827" s="46">
        <v>0.77090303575111363</v>
      </c>
    </row>
    <row r="9828" spans="1:5" x14ac:dyDescent="0.35">
      <c r="A9828" s="47">
        <v>60430.099194351744</v>
      </c>
      <c r="B9828" s="46">
        <v>0.71836187566542009</v>
      </c>
      <c r="C9828" s="46">
        <v>0.42792892701724039</v>
      </c>
      <c r="D9828" s="46"/>
      <c r="E9828" s="46">
        <v>0.77086286073686616</v>
      </c>
    </row>
    <row r="9829" spans="1:5" x14ac:dyDescent="0.35">
      <c r="A9829" s="47">
        <v>60437.621127964747</v>
      </c>
      <c r="B9829" s="46">
        <v>0.71839135927075093</v>
      </c>
      <c r="C9829" s="46">
        <v>2.4521748435568647E-2</v>
      </c>
      <c r="D9829" s="46"/>
      <c r="E9829" s="46">
        <v>0.77080765135068052</v>
      </c>
    </row>
    <row r="9830" spans="1:5" x14ac:dyDescent="0.35">
      <c r="A9830" s="47">
        <v>60438.798978829574</v>
      </c>
      <c r="B9830" s="46">
        <v>0.71839597858452842</v>
      </c>
      <c r="C9830" s="46">
        <v>0.87623327487256208</v>
      </c>
      <c r="D9830" s="46"/>
      <c r="E9830" s="46">
        <v>0.77079901108710425</v>
      </c>
    </row>
    <row r="9831" spans="1:5" x14ac:dyDescent="0.35">
      <c r="A9831" s="47">
        <v>60440.748674817223</v>
      </c>
      <c r="B9831" s="46">
        <v>0.71840362640705158</v>
      </c>
      <c r="C9831" s="46">
        <v>1.3614154505326992</v>
      </c>
      <c r="D9831" s="46"/>
      <c r="E9831" s="46">
        <v>0.77078471178546659</v>
      </c>
    </row>
    <row r="9832" spans="1:5" x14ac:dyDescent="0.35">
      <c r="A9832" s="47">
        <v>60442.750691709494</v>
      </c>
      <c r="B9832" s="46">
        <v>0.71841148136325417</v>
      </c>
      <c r="C9832" s="46">
        <v>0.28140122683373292</v>
      </c>
      <c r="D9832" s="46"/>
      <c r="E9832" s="46">
        <v>0.77077003254843912</v>
      </c>
    </row>
    <row r="9833" spans="1:5" x14ac:dyDescent="0.35">
      <c r="A9833" s="47">
        <v>60444.590933147083</v>
      </c>
      <c r="B9833" s="46">
        <v>0.71841870327704183</v>
      </c>
      <c r="C9833" s="46">
        <v>1.0863378104720933</v>
      </c>
      <c r="D9833" s="46"/>
      <c r="E9833" s="46">
        <v>0.77075654287511208</v>
      </c>
    </row>
    <row r="9834" spans="1:5" x14ac:dyDescent="0.35">
      <c r="A9834" s="47">
        <v>60450.59879716549</v>
      </c>
      <c r="B9834" s="46">
        <v>0.71844229188090114</v>
      </c>
      <c r="C9834" s="46">
        <v>0.95015772083038019</v>
      </c>
      <c r="D9834" s="46"/>
      <c r="E9834" s="46">
        <v>0.77071252554422454</v>
      </c>
    </row>
    <row r="9835" spans="1:5" x14ac:dyDescent="0.35">
      <c r="A9835" s="47">
        <v>60450.636978406197</v>
      </c>
      <c r="B9835" s="46">
        <v>0.71844244184531503</v>
      </c>
      <c r="C9835" s="46">
        <v>0.59934323619832419</v>
      </c>
      <c r="D9835" s="46"/>
      <c r="E9835" s="46">
        <v>0.77071224591553311</v>
      </c>
    </row>
    <row r="9836" spans="1:5" x14ac:dyDescent="0.35">
      <c r="A9836" s="47">
        <v>60468.909594190729</v>
      </c>
      <c r="B9836" s="46">
        <v>0.71851428685313734</v>
      </c>
      <c r="C9836" s="46">
        <v>0.89611880957063406</v>
      </c>
      <c r="D9836" s="46"/>
      <c r="E9836" s="46">
        <v>0.77057858296011417</v>
      </c>
    </row>
    <row r="9837" spans="1:5" x14ac:dyDescent="0.35">
      <c r="A9837" s="47">
        <v>60470.709686744485</v>
      </c>
      <c r="B9837" s="46">
        <v>0.71852137248754189</v>
      </c>
      <c r="C9837" s="46">
        <v>-0.97414242405414742</v>
      </c>
      <c r="D9837" s="46"/>
      <c r="E9837" s="46">
        <v>0.7705654327505288</v>
      </c>
    </row>
    <row r="9838" spans="1:5" x14ac:dyDescent="0.35">
      <c r="A9838" s="47">
        <v>60484.324107676992</v>
      </c>
      <c r="B9838" s="46">
        <v>0.71857500653584494</v>
      </c>
      <c r="C9838" s="46">
        <v>1.0698829376892371</v>
      </c>
      <c r="D9838" s="46"/>
      <c r="E9838" s="46">
        <v>0.77046607619411123</v>
      </c>
    </row>
    <row r="9839" spans="1:5" x14ac:dyDescent="0.35">
      <c r="A9839" s="47">
        <v>60484.676145708043</v>
      </c>
      <c r="B9839" s="46">
        <v>0.71857639440168597</v>
      </c>
      <c r="C9839" s="46">
        <v>0.7299117555692014</v>
      </c>
      <c r="D9839" s="46"/>
      <c r="E9839" s="46">
        <v>0.77046350942200192</v>
      </c>
    </row>
    <row r="9840" spans="1:5" x14ac:dyDescent="0.35">
      <c r="A9840" s="47">
        <v>60488.432786699115</v>
      </c>
      <c r="B9840" s="46">
        <v>0.71859120758142769</v>
      </c>
      <c r="C9840" s="46">
        <v>-1.0385953557299765</v>
      </c>
      <c r="D9840" s="46"/>
      <c r="E9840" s="46">
        <v>0.77043612650301063</v>
      </c>
    </row>
    <row r="9841" spans="1:5" x14ac:dyDescent="0.35">
      <c r="A9841" s="47">
        <v>60490.266197251156</v>
      </c>
      <c r="B9841" s="46">
        <v>0.71859843911841537</v>
      </c>
      <c r="C9841" s="46">
        <v>0.56505748934272404</v>
      </c>
      <c r="D9841" s="46"/>
      <c r="E9841" s="46">
        <v>0.77042276732939241</v>
      </c>
    </row>
    <row r="9842" spans="1:5" x14ac:dyDescent="0.35">
      <c r="A9842" s="47">
        <v>60494.989456880438</v>
      </c>
      <c r="B9842" s="46">
        <v>0.71861707516954421</v>
      </c>
      <c r="C9842" s="46">
        <v>0.81004704528486737</v>
      </c>
      <c r="D9842" s="46"/>
      <c r="E9842" s="46">
        <v>0.77038836612174222</v>
      </c>
    </row>
    <row r="9843" spans="1:5" x14ac:dyDescent="0.35">
      <c r="A9843" s="47">
        <v>60502.618500209326</v>
      </c>
      <c r="B9843" s="46">
        <v>0.71864719429310975</v>
      </c>
      <c r="C9843" s="46">
        <v>0.20626592878090211</v>
      </c>
      <c r="D9843" s="46"/>
      <c r="E9843" s="46">
        <v>0.77033284637899191</v>
      </c>
    </row>
    <row r="9844" spans="1:5" x14ac:dyDescent="0.35">
      <c r="A9844" s="47">
        <v>60511.245896014414</v>
      </c>
      <c r="B9844" s="46">
        <v>0.71868128084490679</v>
      </c>
      <c r="C9844" s="46">
        <v>0.88159456843941442</v>
      </c>
      <c r="D9844" s="46"/>
      <c r="E9844" s="46">
        <v>0.77027012871489742</v>
      </c>
    </row>
    <row r="9845" spans="1:5" x14ac:dyDescent="0.35">
      <c r="A9845" s="47">
        <v>60519.088143461013</v>
      </c>
      <c r="B9845" s="46">
        <v>0.71871228830539813</v>
      </c>
      <c r="C9845" s="46">
        <v>0.75931496929566578</v>
      </c>
      <c r="D9845" s="46"/>
      <c r="E9845" s="46">
        <v>0.77021318096247593</v>
      </c>
    </row>
    <row r="9846" spans="1:5" x14ac:dyDescent="0.35">
      <c r="A9846" s="47">
        <v>60538.040802264972</v>
      </c>
      <c r="B9846" s="46">
        <v>0.71878731035362597</v>
      </c>
      <c r="C9846" s="46">
        <v>0.83159351330810427</v>
      </c>
      <c r="D9846" s="46"/>
      <c r="E9846" s="46">
        <v>0.77007579791557013</v>
      </c>
    </row>
    <row r="9847" spans="1:5" x14ac:dyDescent="0.35">
      <c r="A9847" s="47">
        <v>60538.131335503407</v>
      </c>
      <c r="B9847" s="46">
        <v>0.71878766899498514</v>
      </c>
      <c r="C9847" s="46">
        <v>0.69303143981620519</v>
      </c>
      <c r="D9847" s="46"/>
      <c r="E9847" s="46">
        <v>0.77007514249437026</v>
      </c>
    </row>
    <row r="9848" spans="1:5" x14ac:dyDescent="0.35">
      <c r="A9848" s="47">
        <v>60551.62186532074</v>
      </c>
      <c r="B9848" s="46">
        <v>0.71884113832507923</v>
      </c>
      <c r="C9848" s="46">
        <v>0.32050613770422398</v>
      </c>
      <c r="D9848" s="46"/>
      <c r="E9848" s="46">
        <v>0.76997756535656592</v>
      </c>
    </row>
    <row r="9849" spans="1:5" x14ac:dyDescent="0.35">
      <c r="A9849" s="47">
        <v>60553.461982202709</v>
      </c>
      <c r="B9849" s="46">
        <v>0.71884843568162304</v>
      </c>
      <c r="C9849" s="46">
        <v>1.0180851829211024</v>
      </c>
      <c r="D9849" s="46"/>
      <c r="E9849" s="46">
        <v>0.76996426939155216</v>
      </c>
    </row>
    <row r="9850" spans="1:5" x14ac:dyDescent="0.35">
      <c r="A9850" s="47">
        <v>60555.269704063241</v>
      </c>
      <c r="B9850" s="46">
        <v>0.71885560549551542</v>
      </c>
      <c r="C9850" s="46">
        <v>1.2380144779270408</v>
      </c>
      <c r="D9850" s="46"/>
      <c r="E9850" s="46">
        <v>0.76995121068498551</v>
      </c>
    </row>
    <row r="9851" spans="1:5" x14ac:dyDescent="0.35">
      <c r="A9851" s="47">
        <v>60563.162528925786</v>
      </c>
      <c r="B9851" s="46">
        <v>0.71888692063232107</v>
      </c>
      <c r="C9851" s="46">
        <v>0.4553210434501187</v>
      </c>
      <c r="D9851" s="46"/>
      <c r="E9851" s="46">
        <v>0.76989423111005961</v>
      </c>
    </row>
    <row r="9852" spans="1:5" x14ac:dyDescent="0.35">
      <c r="A9852" s="47">
        <v>60564.639551852524</v>
      </c>
      <c r="B9852" s="46">
        <v>0.71889278263840417</v>
      </c>
      <c r="C9852" s="46">
        <v>0.31369224407222784</v>
      </c>
      <c r="D9852" s="46"/>
      <c r="E9852" s="46">
        <v>0.76988357493055926</v>
      </c>
    </row>
    <row r="9853" spans="1:5" x14ac:dyDescent="0.35">
      <c r="A9853" s="47">
        <v>60573.197636101992</v>
      </c>
      <c r="B9853" s="46">
        <v>0.71892675898255154</v>
      </c>
      <c r="C9853" s="46">
        <v>-0.40180482073485235</v>
      </c>
      <c r="D9853" s="46"/>
      <c r="E9853" s="46">
        <v>0.76982187300015048</v>
      </c>
    </row>
    <row r="9854" spans="1:5" x14ac:dyDescent="0.35">
      <c r="A9854" s="47">
        <v>60575.187973039239</v>
      </c>
      <c r="B9854" s="46">
        <v>0.71893466341738654</v>
      </c>
      <c r="C9854" s="46">
        <v>0.71711820809925442</v>
      </c>
      <c r="D9854" s="46"/>
      <c r="E9854" s="46">
        <v>0.76980753325392748</v>
      </c>
    </row>
    <row r="9855" spans="1:5" x14ac:dyDescent="0.35">
      <c r="A9855" s="47">
        <v>60588.980178215432</v>
      </c>
      <c r="B9855" s="46">
        <v>0.71898946348446924</v>
      </c>
      <c r="C9855" s="46">
        <v>1.0793264093904575</v>
      </c>
      <c r="D9855" s="46"/>
      <c r="E9855" s="46">
        <v>0.76970827009554266</v>
      </c>
    </row>
    <row r="9856" spans="1:5" x14ac:dyDescent="0.35">
      <c r="A9856" s="47">
        <v>60592.183039979172</v>
      </c>
      <c r="B9856" s="46">
        <v>0.71900219540234422</v>
      </c>
      <c r="C9856" s="46">
        <v>0.66388719337695523</v>
      </c>
      <c r="D9856" s="46"/>
      <c r="E9856" s="46">
        <v>0.76968524529050408</v>
      </c>
    </row>
    <row r="9857" spans="1:5" x14ac:dyDescent="0.35">
      <c r="A9857" s="47">
        <v>60604.927776228003</v>
      </c>
      <c r="B9857" s="46">
        <v>0.71905287889305147</v>
      </c>
      <c r="C9857" s="46">
        <v>1.0973483278032825</v>
      </c>
      <c r="D9857" s="46"/>
      <c r="E9857" s="46">
        <v>0.76959372407252846</v>
      </c>
    </row>
    <row r="9858" spans="1:5" x14ac:dyDescent="0.35">
      <c r="A9858" s="47">
        <v>60606.258506232909</v>
      </c>
      <c r="B9858" s="46">
        <v>0.71905817280375117</v>
      </c>
      <c r="C9858" s="46">
        <v>0.76452401912681101</v>
      </c>
      <c r="D9858" s="46"/>
      <c r="E9858" s="46">
        <v>0.76958417704249726</v>
      </c>
    </row>
    <row r="9859" spans="1:5" x14ac:dyDescent="0.35">
      <c r="A9859" s="47">
        <v>60611.291410344675</v>
      </c>
      <c r="B9859" s="46">
        <v>0.71907819767109582</v>
      </c>
      <c r="C9859" s="46">
        <v>1.0921059313486747</v>
      </c>
      <c r="D9859" s="46"/>
      <c r="E9859" s="46">
        <v>0.76954808510066486</v>
      </c>
    </row>
    <row r="9860" spans="1:5" x14ac:dyDescent="0.35">
      <c r="A9860" s="47">
        <v>60611.920211236888</v>
      </c>
      <c r="B9860" s="46">
        <v>0.71908069985998302</v>
      </c>
      <c r="C9860" s="46">
        <v>0.79986051981491002</v>
      </c>
      <c r="D9860" s="46"/>
      <c r="E9860" s="46">
        <v>0.76954357757196312</v>
      </c>
    </row>
    <row r="9861" spans="1:5" x14ac:dyDescent="0.35">
      <c r="A9861" s="47">
        <v>60620.665023334092</v>
      </c>
      <c r="B9861" s="46">
        <v>0.7191155051846001</v>
      </c>
      <c r="C9861" s="46">
        <v>0.73412158594754473</v>
      </c>
      <c r="D9861" s="46"/>
      <c r="E9861" s="46">
        <v>0.76948093055804889</v>
      </c>
    </row>
    <row r="9862" spans="1:5" x14ac:dyDescent="0.35">
      <c r="A9862" s="47">
        <v>60623.495005684563</v>
      </c>
      <c r="B9862" s="46">
        <v>0.71912677153749138</v>
      </c>
      <c r="C9862" s="46">
        <v>0.71423605390332767</v>
      </c>
      <c r="D9862" s="46"/>
      <c r="E9862" s="46">
        <v>0.7694606727177169</v>
      </c>
    </row>
    <row r="9863" spans="1:5" x14ac:dyDescent="0.35">
      <c r="A9863" s="47">
        <v>60641.34190953082</v>
      </c>
      <c r="B9863" s="46">
        <v>0.71919784858553337</v>
      </c>
      <c r="C9863" s="46">
        <v>0.83417638221618962</v>
      </c>
      <c r="D9863" s="46"/>
      <c r="E9863" s="46">
        <v>0.76933309846733555</v>
      </c>
    </row>
    <row r="9864" spans="1:5" x14ac:dyDescent="0.35">
      <c r="A9864" s="47">
        <v>60647.294387066046</v>
      </c>
      <c r="B9864" s="46">
        <v>0.71922156428076112</v>
      </c>
      <c r="C9864" s="46">
        <v>0.85238229120847553</v>
      </c>
      <c r="D9864" s="46"/>
      <c r="E9864" s="46">
        <v>0.76929061742622418</v>
      </c>
    </row>
    <row r="9865" spans="1:5" x14ac:dyDescent="0.35">
      <c r="A9865" s="47">
        <v>60647.416805242145</v>
      </c>
      <c r="B9865" s="46">
        <v>0.71922205205977652</v>
      </c>
      <c r="C9865" s="46">
        <v>0.84138778178168838</v>
      </c>
      <c r="D9865" s="46"/>
      <c r="E9865" s="46">
        <v>0.76928974412587503</v>
      </c>
    </row>
    <row r="9866" spans="1:5" x14ac:dyDescent="0.35">
      <c r="A9866" s="47">
        <v>60651.020424550428</v>
      </c>
      <c r="B9866" s="46">
        <v>0.71923641154730411</v>
      </c>
      <c r="C9866" s="46">
        <v>1.2101754218293514</v>
      </c>
      <c r="D9866" s="46"/>
      <c r="E9866" s="46">
        <v>0.76926404334131504</v>
      </c>
    </row>
    <row r="9867" spans="1:5" x14ac:dyDescent="0.35">
      <c r="A9867" s="47">
        <v>60652.662368604477</v>
      </c>
      <c r="B9867" s="46">
        <v>0.71924295473862765</v>
      </c>
      <c r="C9867" s="46">
        <v>0.71942223673744365</v>
      </c>
      <c r="D9867" s="46"/>
      <c r="E9867" s="46">
        <v>0.76925233728660081</v>
      </c>
    </row>
    <row r="9868" spans="1:5" x14ac:dyDescent="0.35">
      <c r="A9868" s="47">
        <v>60657.720907922761</v>
      </c>
      <c r="B9868" s="46">
        <v>0.71926311490254624</v>
      </c>
      <c r="C9868" s="46">
        <v>0.98746557219295816</v>
      </c>
      <c r="D9868" s="46"/>
      <c r="E9868" s="46">
        <v>0.76921628947969567</v>
      </c>
    </row>
    <row r="9869" spans="1:5" x14ac:dyDescent="0.35">
      <c r="A9869" s="47">
        <v>60660.280341303973</v>
      </c>
      <c r="B9869" s="46">
        <v>0.71927331615059109</v>
      </c>
      <c r="C9869" s="46">
        <v>1.1797234049546246</v>
      </c>
      <c r="D9869" s="46"/>
      <c r="E9869" s="46">
        <v>0.76919806010639336</v>
      </c>
    </row>
    <row r="9870" spans="1:5" x14ac:dyDescent="0.35">
      <c r="A9870" s="47">
        <v>60662.353512959853</v>
      </c>
      <c r="B9870" s="46">
        <v>0.71928157972519513</v>
      </c>
      <c r="C9870" s="46">
        <v>0.44374217709857167</v>
      </c>
      <c r="D9870" s="46"/>
      <c r="E9870" s="46">
        <v>0.76918329876697156</v>
      </c>
    </row>
    <row r="9871" spans="1:5" x14ac:dyDescent="0.35">
      <c r="A9871" s="47">
        <v>60674.646766386461</v>
      </c>
      <c r="B9871" s="46">
        <v>0.71933058735264044</v>
      </c>
      <c r="C9871" s="46">
        <v>0.99040308011233424</v>
      </c>
      <c r="D9871" s="46"/>
      <c r="E9871" s="46">
        <v>0.76909585461089758</v>
      </c>
    </row>
    <row r="9872" spans="1:5" x14ac:dyDescent="0.35">
      <c r="A9872" s="47">
        <v>60677.00336394622</v>
      </c>
      <c r="B9872" s="46">
        <v>0.71933998328315063</v>
      </c>
      <c r="C9872" s="46">
        <v>0.74895921985207448</v>
      </c>
      <c r="D9872" s="46"/>
      <c r="E9872" s="46">
        <v>0.76907910850530092</v>
      </c>
    </row>
    <row r="9873" spans="1:5" x14ac:dyDescent="0.35">
      <c r="A9873" s="47">
        <v>60707.816269959105</v>
      </c>
      <c r="B9873" s="46">
        <v>0.71946285976429347</v>
      </c>
      <c r="C9873" s="46">
        <v>1.1000008499564728</v>
      </c>
      <c r="D9873" s="46"/>
      <c r="E9873" s="46">
        <v>0.76886064831901013</v>
      </c>
    </row>
    <row r="9874" spans="1:5" x14ac:dyDescent="0.35">
      <c r="A9874" s="47">
        <v>60710.715251239402</v>
      </c>
      <c r="B9874" s="46">
        <v>0.71947442156487162</v>
      </c>
      <c r="C9874" s="46">
        <v>1.0012106372574214</v>
      </c>
      <c r="D9874" s="46"/>
      <c r="E9874" s="46">
        <v>0.76884014250492361</v>
      </c>
    </row>
    <row r="9875" spans="1:5" x14ac:dyDescent="0.35">
      <c r="A9875" s="47">
        <v>60711.561822291391</v>
      </c>
      <c r="B9875" s="46">
        <v>0.71947779788951371</v>
      </c>
      <c r="C9875" s="46">
        <v>0.23160968460071985</v>
      </c>
      <c r="D9875" s="46"/>
      <c r="E9875" s="46">
        <v>0.76883415586976644</v>
      </c>
    </row>
    <row r="9876" spans="1:5" x14ac:dyDescent="0.35">
      <c r="A9876" s="47">
        <v>60722.865662897217</v>
      </c>
      <c r="B9876" s="46">
        <v>0.71952287989932295</v>
      </c>
      <c r="C9876" s="46">
        <v>0.61806755257260981</v>
      </c>
      <c r="D9876" s="46"/>
      <c r="E9876" s="46">
        <v>0.76875428635892273</v>
      </c>
    </row>
    <row r="9877" spans="1:5" x14ac:dyDescent="0.35">
      <c r="A9877" s="47">
        <v>60735.434348509421</v>
      </c>
      <c r="B9877" s="46">
        <v>0.71957300337461771</v>
      </c>
      <c r="C9877" s="46">
        <v>0.77329613530161545</v>
      </c>
      <c r="D9877" s="46"/>
      <c r="E9877" s="46">
        <v>0.76866562637005353</v>
      </c>
    </row>
    <row r="9878" spans="1:5" x14ac:dyDescent="0.35">
      <c r="A9878" s="47">
        <v>60740.704107043188</v>
      </c>
      <c r="B9878" s="46">
        <v>0.71959401723925975</v>
      </c>
      <c r="C9878" s="46">
        <v>0.32853344930052764</v>
      </c>
      <c r="D9878" s="46"/>
      <c r="E9878" s="46">
        <v>0.76862849922981391</v>
      </c>
    </row>
    <row r="9879" spans="1:5" x14ac:dyDescent="0.35">
      <c r="A9879" s="47">
        <v>60774.105731027739</v>
      </c>
      <c r="B9879" s="46">
        <v>0.71972716712224749</v>
      </c>
      <c r="C9879" s="46">
        <v>0.48202136343251656</v>
      </c>
      <c r="D9879" s="46"/>
      <c r="E9879" s="46">
        <v>0.76839380599320084</v>
      </c>
    </row>
    <row r="9880" spans="1:5" x14ac:dyDescent="0.35">
      <c r="A9880" s="47">
        <v>60781.197995929011</v>
      </c>
      <c r="B9880" s="46">
        <v>0.71975542566493544</v>
      </c>
      <c r="C9880" s="46">
        <v>0.87155153695317455</v>
      </c>
      <c r="D9880" s="46"/>
      <c r="E9880" s="46">
        <v>0.7683441135309983</v>
      </c>
    </row>
    <row r="9881" spans="1:5" x14ac:dyDescent="0.35">
      <c r="A9881" s="47">
        <v>60789.283155902907</v>
      </c>
      <c r="B9881" s="46">
        <v>0.71978763276037938</v>
      </c>
      <c r="C9881" s="46">
        <v>0.72637697732169659</v>
      </c>
      <c r="D9881" s="46"/>
      <c r="E9881" s="46">
        <v>0.76828752443518211</v>
      </c>
    </row>
    <row r="9882" spans="1:5" x14ac:dyDescent="0.35">
      <c r="A9882" s="47">
        <v>60795.335778720801</v>
      </c>
      <c r="B9882" s="46">
        <v>0.71981173747394422</v>
      </c>
      <c r="C9882" s="46">
        <v>0.84019315646295389</v>
      </c>
      <c r="D9882" s="46"/>
      <c r="E9882" s="46">
        <v>0.76824520330218316</v>
      </c>
    </row>
    <row r="9883" spans="1:5" x14ac:dyDescent="0.35">
      <c r="A9883" s="47">
        <v>60812.744979761301</v>
      </c>
      <c r="B9883" s="46">
        <v>0.71988103851444174</v>
      </c>
      <c r="C9883" s="46">
        <v>0.87404492395983802</v>
      </c>
      <c r="D9883" s="46"/>
      <c r="E9883" s="46">
        <v>0.76812367519739622</v>
      </c>
    </row>
    <row r="9884" spans="1:5" x14ac:dyDescent="0.35">
      <c r="A9884" s="47">
        <v>60812.850545282585</v>
      </c>
      <c r="B9884" s="46">
        <v>0.71988145858500496</v>
      </c>
      <c r="C9884" s="46">
        <v>0.32325644194515224</v>
      </c>
      <c r="D9884" s="46"/>
      <c r="E9884" s="46">
        <v>0.768122939185923</v>
      </c>
    </row>
    <row r="9885" spans="1:5" x14ac:dyDescent="0.35">
      <c r="A9885" s="47">
        <v>60816.239933148565</v>
      </c>
      <c r="B9885" s="46">
        <v>0.71989494470383242</v>
      </c>
      <c r="C9885" s="46">
        <v>1.3294140380352815</v>
      </c>
      <c r="D9885" s="46"/>
      <c r="E9885" s="46">
        <v>0.76809931391509856</v>
      </c>
    </row>
    <row r="9886" spans="1:5" x14ac:dyDescent="0.35">
      <c r="A9886" s="47">
        <v>60825.793794191639</v>
      </c>
      <c r="B9886" s="46">
        <v>0.7199329471553837</v>
      </c>
      <c r="C9886" s="46">
        <v>0.26637617729525775</v>
      </c>
      <c r="D9886" s="46"/>
      <c r="E9886" s="46">
        <v>0.76803278078148995</v>
      </c>
    </row>
    <row r="9887" spans="1:5" x14ac:dyDescent="0.35">
      <c r="A9887" s="47">
        <v>60846.087812175421</v>
      </c>
      <c r="B9887" s="46">
        <v>0.72001360782497859</v>
      </c>
      <c r="C9887" s="46">
        <v>0.19871921392469183</v>
      </c>
      <c r="D9887" s="46"/>
      <c r="E9887" s="46">
        <v>0.76789175101684093</v>
      </c>
    </row>
    <row r="9888" spans="1:5" x14ac:dyDescent="0.35">
      <c r="A9888" s="47">
        <v>60853.711150553921</v>
      </c>
      <c r="B9888" s="46">
        <v>0.72004388309106326</v>
      </c>
      <c r="C9888" s="46">
        <v>0.77971020373353017</v>
      </c>
      <c r="D9888" s="46"/>
      <c r="E9888" s="46">
        <v>0.76783887868853851</v>
      </c>
    </row>
    <row r="9889" spans="1:5" x14ac:dyDescent="0.35">
      <c r="A9889" s="47">
        <v>60855.441359386125</v>
      </c>
      <c r="B9889" s="46">
        <v>0.7200507524256633</v>
      </c>
      <c r="C9889" s="46">
        <v>0.65551596947495128</v>
      </c>
      <c r="D9889" s="46"/>
      <c r="E9889" s="46">
        <v>0.76782688664418797</v>
      </c>
    </row>
    <row r="9890" spans="1:5" x14ac:dyDescent="0.35">
      <c r="A9890" s="47">
        <v>60858.544695249548</v>
      </c>
      <c r="B9890" s="46">
        <v>0.72006307148457827</v>
      </c>
      <c r="C9890" s="46">
        <v>0.33897608613993047</v>
      </c>
      <c r="D9890" s="46"/>
      <c r="E9890" s="46">
        <v>0.76780538487171723</v>
      </c>
    </row>
    <row r="9891" spans="1:5" x14ac:dyDescent="0.35">
      <c r="A9891" s="47">
        <v>60866.586547821855</v>
      </c>
      <c r="B9891" s="46">
        <v>0.72009498280561357</v>
      </c>
      <c r="C9891" s="46">
        <v>0.45996026379959698</v>
      </c>
      <c r="D9891" s="46"/>
      <c r="E9891" s="46">
        <v>0.76774971025623107</v>
      </c>
    </row>
    <row r="9892" spans="1:5" x14ac:dyDescent="0.35">
      <c r="A9892" s="47">
        <v>60875.222524185068</v>
      </c>
      <c r="B9892" s="46">
        <v>0.72012923195599987</v>
      </c>
      <c r="C9892" s="46">
        <v>0.84737113889024052</v>
      </c>
      <c r="D9892" s="46"/>
      <c r="E9892" s="46">
        <v>0.76768999345670297</v>
      </c>
    </row>
    <row r="9893" spans="1:5" x14ac:dyDescent="0.35">
      <c r="A9893" s="47">
        <v>60878.217101402894</v>
      </c>
      <c r="B9893" s="46">
        <v>0.72014110307948931</v>
      </c>
      <c r="C9893" s="46">
        <v>0.71101423311703549</v>
      </c>
      <c r="D9893" s="46"/>
      <c r="E9893" s="46">
        <v>0.76766930347007145</v>
      </c>
    </row>
    <row r="9894" spans="1:5" x14ac:dyDescent="0.35">
      <c r="A9894" s="47">
        <v>60878.656869217572</v>
      </c>
      <c r="B9894" s="46">
        <v>0.72014284618884961</v>
      </c>
      <c r="C9894" s="46">
        <v>-5.9946388663467687E-3</v>
      </c>
      <c r="D9894" s="46"/>
      <c r="E9894" s="46">
        <v>0.76766626579278785</v>
      </c>
    </row>
    <row r="9895" spans="1:5" x14ac:dyDescent="0.35">
      <c r="A9895" s="47">
        <v>60888.890019777929</v>
      </c>
      <c r="B9895" s="46">
        <v>0.72018339092853734</v>
      </c>
      <c r="C9895" s="46">
        <v>0.78732496521591866</v>
      </c>
      <c r="D9895" s="46"/>
      <c r="E9895" s="46">
        <v>0.76759563463656899</v>
      </c>
    </row>
    <row r="9896" spans="1:5" x14ac:dyDescent="0.35">
      <c r="A9896" s="47">
        <v>60902.677952096958</v>
      </c>
      <c r="B9896" s="46">
        <v>0.72023796781919469</v>
      </c>
      <c r="C9896" s="46">
        <v>0.97727614733469359</v>
      </c>
      <c r="D9896" s="46"/>
      <c r="E9896" s="46">
        <v>0.76750063121067036</v>
      </c>
    </row>
    <row r="9897" spans="1:5" x14ac:dyDescent="0.35">
      <c r="A9897" s="47">
        <v>60903.100381693002</v>
      </c>
      <c r="B9897" s="46">
        <v>0.72023963893571408</v>
      </c>
      <c r="C9897" s="46">
        <v>0.21419779590270416</v>
      </c>
      <c r="D9897" s="46"/>
      <c r="E9897" s="46">
        <v>0.76749772349581391</v>
      </c>
    </row>
    <row r="9898" spans="1:5" x14ac:dyDescent="0.35">
      <c r="A9898" s="47">
        <v>60913.974889816018</v>
      </c>
      <c r="B9898" s="46">
        <v>0.72028263693086669</v>
      </c>
      <c r="C9898" s="46">
        <v>0.96143154982348822</v>
      </c>
      <c r="D9898" s="46"/>
      <c r="E9898" s="46">
        <v>0.76742293157402641</v>
      </c>
    </row>
    <row r="9899" spans="1:5" x14ac:dyDescent="0.35">
      <c r="A9899" s="47">
        <v>60915.521617862127</v>
      </c>
      <c r="B9899" s="46">
        <v>0.72028874933635678</v>
      </c>
      <c r="C9899" s="46">
        <v>-0.48525499590527099</v>
      </c>
      <c r="D9899" s="46"/>
      <c r="E9899" s="46">
        <v>0.76741230309514086</v>
      </c>
    </row>
    <row r="9900" spans="1:5" x14ac:dyDescent="0.35">
      <c r="A9900" s="47">
        <v>60920.68805426875</v>
      </c>
      <c r="B9900" s="46">
        <v>0.72030915992250566</v>
      </c>
      <c r="C9900" s="46">
        <v>0.70721652514500466</v>
      </c>
      <c r="D9900" s="46"/>
      <c r="E9900" s="46">
        <v>0.76737681862171447</v>
      </c>
    </row>
    <row r="9901" spans="1:5" x14ac:dyDescent="0.35">
      <c r="A9901" s="47">
        <v>60922.321078393739</v>
      </c>
      <c r="B9901" s="46">
        <v>0.72031560932641991</v>
      </c>
      <c r="C9901" s="46">
        <v>0.73164473864040236</v>
      </c>
      <c r="D9901" s="46"/>
      <c r="E9901" s="46">
        <v>0.76736560806549015</v>
      </c>
    </row>
    <row r="9902" spans="1:5" x14ac:dyDescent="0.35">
      <c r="A9902" s="47">
        <v>60927.193920706821</v>
      </c>
      <c r="B9902" s="46">
        <v>0.7203348480097892</v>
      </c>
      <c r="C9902" s="46">
        <v>-0.15455492895161127</v>
      </c>
      <c r="D9902" s="46"/>
      <c r="E9902" s="46">
        <v>0.76733217214853577</v>
      </c>
    </row>
    <row r="9903" spans="1:5" x14ac:dyDescent="0.35">
      <c r="A9903" s="47">
        <v>60929.412935898996</v>
      </c>
      <c r="B9903" s="46">
        <v>0.7203436060140509</v>
      </c>
      <c r="C9903" s="46">
        <v>0.65630980733075717</v>
      </c>
      <c r="D9903" s="46"/>
      <c r="E9903" s="46">
        <v>0.76731695374908326</v>
      </c>
    </row>
    <row r="9904" spans="1:5" x14ac:dyDescent="0.35">
      <c r="A9904" s="47">
        <v>60929.67542390187</v>
      </c>
      <c r="B9904" s="46">
        <v>0.72034464187605729</v>
      </c>
      <c r="C9904" s="46">
        <v>0.50690348392212758</v>
      </c>
      <c r="D9904" s="46"/>
      <c r="E9904" s="46">
        <v>0.76731515388221916</v>
      </c>
    </row>
    <row r="9905" spans="1:5" x14ac:dyDescent="0.35">
      <c r="A9905" s="47">
        <v>60942.290052324177</v>
      </c>
      <c r="B9905" s="46">
        <v>0.72039439134029504</v>
      </c>
      <c r="C9905" s="46">
        <v>-1.3891091645782616</v>
      </c>
      <c r="D9905" s="46"/>
      <c r="E9905" s="46">
        <v>0.76722873644000367</v>
      </c>
    </row>
    <row r="9906" spans="1:5" x14ac:dyDescent="0.35">
      <c r="A9906" s="47">
        <v>60953.332043923074</v>
      </c>
      <c r="B9906" s="46">
        <v>0.72043788548908771</v>
      </c>
      <c r="C9906" s="46">
        <v>0.11336440112672541</v>
      </c>
      <c r="D9906" s="46"/>
      <c r="E9906" s="46">
        <v>0.7671532218540531</v>
      </c>
    </row>
    <row r="9907" spans="1:5" x14ac:dyDescent="0.35">
      <c r="A9907" s="47">
        <v>60954.141047304489</v>
      </c>
      <c r="B9907" s="46">
        <v>0.72044107011409264</v>
      </c>
      <c r="C9907" s="46">
        <v>0.28851192783452273</v>
      </c>
      <c r="D9907" s="46"/>
      <c r="E9907" s="46">
        <v>0.76714769394835625</v>
      </c>
    </row>
    <row r="9908" spans="1:5" x14ac:dyDescent="0.35">
      <c r="A9908" s="47">
        <v>60958.107954873361</v>
      </c>
      <c r="B9908" s="46">
        <v>0.72045668168207966</v>
      </c>
      <c r="C9908" s="46">
        <v>0.57132035567155626</v>
      </c>
      <c r="D9908" s="46"/>
      <c r="E9908" s="46">
        <v>0.76712059753228801</v>
      </c>
    </row>
    <row r="9909" spans="1:5" x14ac:dyDescent="0.35">
      <c r="A9909" s="47">
        <v>60961.014963289592</v>
      </c>
      <c r="B9909" s="46">
        <v>0.72046811771955865</v>
      </c>
      <c r="C9909" s="46">
        <v>0.76056185975261759</v>
      </c>
      <c r="D9909" s="46"/>
      <c r="E9909" s="46">
        <v>0.76710075078707785</v>
      </c>
    </row>
    <row r="9910" spans="1:5" x14ac:dyDescent="0.35">
      <c r="A9910" s="47">
        <v>60961.85068982021</v>
      </c>
      <c r="B9910" s="46">
        <v>0.72047140474128446</v>
      </c>
      <c r="C9910" s="46">
        <v>-0.63224672478049415</v>
      </c>
      <c r="D9910" s="46"/>
      <c r="E9910" s="46">
        <v>0.76709504666115924</v>
      </c>
    </row>
    <row r="9911" spans="1:5" x14ac:dyDescent="0.35">
      <c r="A9911" s="47">
        <v>60975.978671537741</v>
      </c>
      <c r="B9911" s="46">
        <v>0.720526924323035</v>
      </c>
      <c r="C9911" s="46">
        <v>0.7530063475186477</v>
      </c>
      <c r="D9911" s="46"/>
      <c r="E9911" s="46">
        <v>0.7669987231283224</v>
      </c>
    </row>
    <row r="9912" spans="1:5" x14ac:dyDescent="0.35">
      <c r="A9912" s="47">
        <v>60979.093187917249</v>
      </c>
      <c r="B9912" s="46">
        <v>0.72053915124323098</v>
      </c>
      <c r="C9912" s="46">
        <v>0.58933149229520865</v>
      </c>
      <c r="D9912" s="46"/>
      <c r="E9912" s="46">
        <v>0.76697751523966462</v>
      </c>
    </row>
    <row r="9913" spans="1:5" x14ac:dyDescent="0.35">
      <c r="A9913" s="47">
        <v>60981.951950142444</v>
      </c>
      <c r="B9913" s="46">
        <v>0.72055037008893008</v>
      </c>
      <c r="C9913" s="46">
        <v>1.3218929808297863</v>
      </c>
      <c r="D9913" s="46"/>
      <c r="E9913" s="46">
        <v>0.76695805735407818</v>
      </c>
    </row>
    <row r="9914" spans="1:5" x14ac:dyDescent="0.35">
      <c r="A9914" s="47">
        <v>60982.066499490851</v>
      </c>
      <c r="B9914" s="46">
        <v>0.72055081954198874</v>
      </c>
      <c r="C9914" s="46">
        <v>7.9648256311082299E-2</v>
      </c>
      <c r="D9914" s="46"/>
      <c r="E9914" s="46">
        <v>0.76695727785427426</v>
      </c>
    </row>
    <row r="9915" spans="1:5" x14ac:dyDescent="0.35">
      <c r="A9915" s="47">
        <v>60986.002133636561</v>
      </c>
      <c r="B9915" s="46">
        <v>0.72056625781344863</v>
      </c>
      <c r="C9915" s="46">
        <v>0.96590691144349261</v>
      </c>
      <c r="D9915" s="46"/>
      <c r="E9915" s="46">
        <v>0.76693050407330876</v>
      </c>
    </row>
    <row r="9916" spans="1:5" x14ac:dyDescent="0.35">
      <c r="A9916" s="47">
        <v>60986.8596356001</v>
      </c>
      <c r="B9916" s="46">
        <v>0.72056962053371199</v>
      </c>
      <c r="C9916" s="46">
        <v>0.60792546536747594</v>
      </c>
      <c r="D9916" s="46"/>
      <c r="E9916" s="46">
        <v>0.7669246726027148</v>
      </c>
    </row>
    <row r="9917" spans="1:5" x14ac:dyDescent="0.35">
      <c r="A9917" s="47">
        <v>60987.398104222426</v>
      </c>
      <c r="B9917" s="46">
        <v>0.7205717319719942</v>
      </c>
      <c r="C9917" s="46">
        <v>-0.26054992653530284</v>
      </c>
      <c r="D9917" s="46"/>
      <c r="E9917" s="46">
        <v>0.76692101110238042</v>
      </c>
    </row>
    <row r="9918" spans="1:5" x14ac:dyDescent="0.35">
      <c r="A9918" s="47">
        <v>60989.061978499885</v>
      </c>
      <c r="B9918" s="46">
        <v>0.72057825544558229</v>
      </c>
      <c r="C9918" s="46">
        <v>0.7639541085846524</v>
      </c>
      <c r="D9918" s="46"/>
      <c r="E9918" s="46">
        <v>0.76690969884448235</v>
      </c>
    </row>
    <row r="9919" spans="1:5" x14ac:dyDescent="0.35">
      <c r="A9919" s="47">
        <v>60989.124144336398</v>
      </c>
      <c r="B9919" s="46">
        <v>0.72057849914996897</v>
      </c>
      <c r="C9919" s="46">
        <v>0.11310727230513518</v>
      </c>
      <c r="D9919" s="46"/>
      <c r="E9919" s="46">
        <v>0.76690927624808669</v>
      </c>
    </row>
    <row r="9920" spans="1:5" x14ac:dyDescent="0.35">
      <c r="A9920" s="47">
        <v>60990.242902150509</v>
      </c>
      <c r="B9920" s="46">
        <v>0.72058288461335507</v>
      </c>
      <c r="C9920" s="46">
        <v>0.49536629268696064</v>
      </c>
      <c r="D9920" s="46"/>
      <c r="E9920" s="46">
        <v>0.76690167171418244</v>
      </c>
    </row>
    <row r="9921" spans="1:5" x14ac:dyDescent="0.35">
      <c r="A9921" s="47">
        <v>61012.492972315442</v>
      </c>
      <c r="B9921" s="46">
        <v>0.72066997215275386</v>
      </c>
      <c r="C9921" s="46">
        <v>0.80530564319363229</v>
      </c>
      <c r="D9921" s="46"/>
      <c r="E9921" s="46">
        <v>0.76675068976350025</v>
      </c>
    </row>
    <row r="9922" spans="1:5" x14ac:dyDescent="0.35">
      <c r="A9922" s="47">
        <v>61027.798625745185</v>
      </c>
      <c r="B9922" s="46">
        <v>0.72072972718060291</v>
      </c>
      <c r="C9922" s="46">
        <v>0.56791615336646561</v>
      </c>
      <c r="D9922" s="46"/>
      <c r="E9922" s="46">
        <v>0.76664711641821437</v>
      </c>
    </row>
    <row r="9923" spans="1:5" x14ac:dyDescent="0.35">
      <c r="A9923" s="47">
        <v>61051.980351130143</v>
      </c>
      <c r="B9923" s="46">
        <v>0.72082386579356339</v>
      </c>
      <c r="C9923" s="46">
        <v>0.83262477540646529</v>
      </c>
      <c r="D9923" s="46"/>
      <c r="E9923" s="46">
        <v>0.76648395440336103</v>
      </c>
    </row>
    <row r="9924" spans="1:5" x14ac:dyDescent="0.35">
      <c r="A9924" s="47">
        <v>61066.903789904056</v>
      </c>
      <c r="B9924" s="46">
        <v>0.72088178806212755</v>
      </c>
      <c r="C9924" s="46">
        <v>0.99399317396418052</v>
      </c>
      <c r="D9924" s="46"/>
      <c r="E9924" s="46">
        <v>0.76638355214814791</v>
      </c>
    </row>
    <row r="9925" spans="1:5" x14ac:dyDescent="0.35">
      <c r="A9925" s="47">
        <v>61070.649404895601</v>
      </c>
      <c r="B9925" s="46">
        <v>0.72089630414588424</v>
      </c>
      <c r="C9925" s="46">
        <v>0.77793508745649387</v>
      </c>
      <c r="D9925" s="46"/>
      <c r="E9925" s="46">
        <v>0.7663583872222568</v>
      </c>
    </row>
    <row r="9926" spans="1:5" x14ac:dyDescent="0.35">
      <c r="A9926" s="47">
        <v>61077.187446345881</v>
      </c>
      <c r="B9926" s="46">
        <v>0.72092162082718525</v>
      </c>
      <c r="C9926" s="46">
        <v>-1.6874672083412423</v>
      </c>
      <c r="D9926" s="46"/>
      <c r="E9926" s="46">
        <v>0.76631449495360138</v>
      </c>
    </row>
    <row r="9927" spans="1:5" x14ac:dyDescent="0.35">
      <c r="A9927" s="47">
        <v>61091.92533950512</v>
      </c>
      <c r="B9927" s="46">
        <v>0.72097858687661587</v>
      </c>
      <c r="C9927" s="46">
        <v>1.1507687418325308</v>
      </c>
      <c r="D9927" s="46"/>
      <c r="E9927" s="46">
        <v>0.76621571077891215</v>
      </c>
    </row>
    <row r="9928" spans="1:5" x14ac:dyDescent="0.35">
      <c r="A9928" s="47">
        <v>61095.735734718633</v>
      </c>
      <c r="B9928" s="46">
        <v>0.72099329155419123</v>
      </c>
      <c r="C9928" s="46">
        <v>0.78388900864259092</v>
      </c>
      <c r="D9928" s="46"/>
      <c r="E9928" s="46">
        <v>0.76619020605371813</v>
      </c>
    </row>
    <row r="9929" spans="1:5" x14ac:dyDescent="0.35">
      <c r="A9929" s="47">
        <v>61098.654884180542</v>
      </c>
      <c r="B9929" s="46">
        <v>0.72100455015713949</v>
      </c>
      <c r="C9929" s="46">
        <v>0.30617130449646091</v>
      </c>
      <c r="D9929" s="46"/>
      <c r="E9929" s="46">
        <v>0.766170676672835</v>
      </c>
    </row>
    <row r="9930" spans="1:5" x14ac:dyDescent="0.35">
      <c r="A9930" s="47">
        <v>61101.333622215738</v>
      </c>
      <c r="B9930" s="46">
        <v>0.72101487640407091</v>
      </c>
      <c r="C9930" s="46">
        <v>0.38776995845311024</v>
      </c>
      <c r="D9930" s="46"/>
      <c r="E9930" s="46">
        <v>0.76615276316958703</v>
      </c>
    </row>
    <row r="9931" spans="1:5" x14ac:dyDescent="0.35">
      <c r="A9931" s="47">
        <v>61106.215422680973</v>
      </c>
      <c r="B9931" s="46">
        <v>0.7210336824663105</v>
      </c>
      <c r="C9931" s="46">
        <v>1.0044253006795456</v>
      </c>
      <c r="D9931" s="46"/>
      <c r="E9931" s="46">
        <v>0.7661201356162507</v>
      </c>
    </row>
    <row r="9932" spans="1:5" x14ac:dyDescent="0.35">
      <c r="A9932" s="47">
        <v>61111.218195422269</v>
      </c>
      <c r="B9932" s="46">
        <v>0.72105293727740349</v>
      </c>
      <c r="C9932" s="46">
        <v>0.4319115910123239</v>
      </c>
      <c r="D9932" s="46"/>
      <c r="E9932" s="46">
        <v>0.76608672429824665</v>
      </c>
    </row>
    <row r="9933" spans="1:5" x14ac:dyDescent="0.35">
      <c r="A9933" s="47">
        <v>61122.401348800595</v>
      </c>
      <c r="B9933" s="46">
        <v>0.72109591496695868</v>
      </c>
      <c r="C9933" s="46">
        <v>0.29637514241687146</v>
      </c>
      <c r="D9933" s="46"/>
      <c r="E9933" s="46">
        <v>0.76601212759024273</v>
      </c>
    </row>
    <row r="9934" spans="1:5" x14ac:dyDescent="0.35">
      <c r="A9934" s="47">
        <v>61122.597030011064</v>
      </c>
      <c r="B9934" s="46">
        <v>0.72109666618213408</v>
      </c>
      <c r="C9934" s="46">
        <v>0.98621493553576745</v>
      </c>
      <c r="D9934" s="46"/>
      <c r="E9934" s="46">
        <v>0.76601082342329074</v>
      </c>
    </row>
    <row r="9935" spans="1:5" x14ac:dyDescent="0.35">
      <c r="A9935" s="47">
        <v>61132.122325103439</v>
      </c>
      <c r="B9935" s="46">
        <v>0.72113319961311628</v>
      </c>
      <c r="C9935" s="46">
        <v>0.59249305804593977</v>
      </c>
      <c r="D9935" s="46"/>
      <c r="E9935" s="46">
        <v>0.76594738609350455</v>
      </c>
    </row>
    <row r="9936" spans="1:5" x14ac:dyDescent="0.35">
      <c r="A9936" s="47">
        <v>61145.517420787786</v>
      </c>
      <c r="B9936" s="46">
        <v>0.72118446071217912</v>
      </c>
      <c r="C9936" s="46">
        <v>1.0347765136016873</v>
      </c>
      <c r="D9936" s="46"/>
      <c r="E9936" s="46">
        <v>0.76585833031215667</v>
      </c>
    </row>
    <row r="9937" spans="1:5" x14ac:dyDescent="0.35">
      <c r="A9937" s="47">
        <v>61152.942354539431</v>
      </c>
      <c r="B9937" s="46">
        <v>0.72121281576965712</v>
      </c>
      <c r="C9937" s="46">
        <v>1.0455567084130202</v>
      </c>
      <c r="D9937" s="46"/>
      <c r="E9937" s="46">
        <v>0.76580904404786521</v>
      </c>
    </row>
    <row r="9938" spans="1:5" x14ac:dyDescent="0.35">
      <c r="A9938" s="47">
        <v>61155.873180961658</v>
      </c>
      <c r="B9938" s="46">
        <v>0.72122399647908042</v>
      </c>
      <c r="C9938" s="46">
        <v>0.82506666716792854</v>
      </c>
      <c r="D9938" s="46"/>
      <c r="E9938" s="46">
        <v>0.76578960463539336</v>
      </c>
    </row>
    <row r="9939" spans="1:5" x14ac:dyDescent="0.35">
      <c r="A9939" s="47">
        <v>61156.34904525934</v>
      </c>
      <c r="B9939" s="46">
        <v>0.72122581120125517</v>
      </c>
      <c r="C9939" s="46">
        <v>0.74607941550048906</v>
      </c>
      <c r="D9939" s="46"/>
      <c r="E9939" s="46">
        <v>0.76578644916482252</v>
      </c>
    </row>
    <row r="9940" spans="1:5" x14ac:dyDescent="0.35">
      <c r="A9940" s="47">
        <v>61184.46337069157</v>
      </c>
      <c r="B9940" s="46">
        <v>0.72133270303840713</v>
      </c>
      <c r="C9940" s="46">
        <v>-0.15469106194491156</v>
      </c>
      <c r="D9940" s="46"/>
      <c r="E9940" s="46">
        <v>0.76560042611779422</v>
      </c>
    </row>
    <row r="9941" spans="1:5" x14ac:dyDescent="0.35">
      <c r="A9941" s="47">
        <v>61193.573771256393</v>
      </c>
      <c r="B9941" s="46">
        <v>0.72136720112798369</v>
      </c>
      <c r="C9941" s="46">
        <v>0.86148793941909219</v>
      </c>
      <c r="D9941" s="46"/>
      <c r="E9941" s="46">
        <v>0.76554031620342633</v>
      </c>
    </row>
    <row r="9942" spans="1:5" x14ac:dyDescent="0.35">
      <c r="A9942" s="47">
        <v>61200.746535464488</v>
      </c>
      <c r="B9942" s="46">
        <v>0.72139431226827377</v>
      </c>
      <c r="C9942" s="46">
        <v>0.62113773094518709</v>
      </c>
      <c r="D9942" s="46"/>
      <c r="E9942" s="46">
        <v>0.76549304949579478</v>
      </c>
    </row>
    <row r="9943" spans="1:5" x14ac:dyDescent="0.35">
      <c r="A9943" s="47">
        <v>61205.383786380648</v>
      </c>
      <c r="B9943" s="46">
        <v>0.72141181617282979</v>
      </c>
      <c r="C9943" s="46">
        <v>1.1016551914015071</v>
      </c>
      <c r="D9943" s="46"/>
      <c r="E9943" s="46">
        <v>0.76546251876073712</v>
      </c>
    </row>
    <row r="9944" spans="1:5" x14ac:dyDescent="0.35">
      <c r="A9944" s="47">
        <v>61206.817289980907</v>
      </c>
      <c r="B9944" s="46">
        <v>0.72141722332267788</v>
      </c>
      <c r="C9944" s="46">
        <v>0.97449602196901797</v>
      </c>
      <c r="D9944" s="46"/>
      <c r="E9944" s="46">
        <v>0.76545308524260647</v>
      </c>
    </row>
    <row r="9945" spans="1:5" x14ac:dyDescent="0.35">
      <c r="A9945" s="47">
        <v>61207.164202458895</v>
      </c>
      <c r="B9945" s="46">
        <v>0.72141853159978109</v>
      </c>
      <c r="C9945" s="46">
        <v>0.42247734131144465</v>
      </c>
      <c r="D9945" s="46"/>
      <c r="E9945" s="46">
        <v>0.76545080261207021</v>
      </c>
    </row>
    <row r="9946" spans="1:5" x14ac:dyDescent="0.35">
      <c r="A9946" s="47">
        <v>61214.99262894116</v>
      </c>
      <c r="B9946" s="46">
        <v>0.72144802596475932</v>
      </c>
      <c r="C9946" s="46">
        <v>1.1630829494998718</v>
      </c>
      <c r="D9946" s="46"/>
      <c r="E9946" s="46">
        <v>0.76539932502396524</v>
      </c>
    </row>
    <row r="9947" spans="1:5" x14ac:dyDescent="0.35">
      <c r="A9947" s="47">
        <v>61217.253046402635</v>
      </c>
      <c r="B9947" s="46">
        <v>0.72145653218555394</v>
      </c>
      <c r="C9947" s="46">
        <v>0.90235246429506422</v>
      </c>
      <c r="D9947" s="46"/>
      <c r="E9947" s="46">
        <v>0.76538447263179754</v>
      </c>
    </row>
    <row r="9948" spans="1:5" x14ac:dyDescent="0.35">
      <c r="A9948" s="47">
        <v>61224.803793175088</v>
      </c>
      <c r="B9948" s="46">
        <v>0.72148491327431041</v>
      </c>
      <c r="C9948" s="46">
        <v>0.61408024808131678</v>
      </c>
      <c r="D9948" s="46"/>
      <c r="E9948" s="46">
        <v>0.76533489673524557</v>
      </c>
    </row>
    <row r="9949" spans="1:5" x14ac:dyDescent="0.35">
      <c r="A9949" s="47">
        <v>61226.39036410291</v>
      </c>
      <c r="B9949" s="46">
        <v>0.72149087017885905</v>
      </c>
      <c r="C9949" s="46">
        <v>0.8612920143795888</v>
      </c>
      <c r="D9949" s="46"/>
      <c r="E9949" s="46">
        <v>0.76532448710629086</v>
      </c>
    </row>
    <row r="9950" spans="1:5" x14ac:dyDescent="0.35">
      <c r="A9950" s="47">
        <v>61227.071584342884</v>
      </c>
      <c r="B9950" s="46">
        <v>0.72149342716995457</v>
      </c>
      <c r="C9950" s="46">
        <v>1.2022354614649844</v>
      </c>
      <c r="D9950" s="46"/>
      <c r="E9950" s="46">
        <v>0.76532001834069185</v>
      </c>
    </row>
    <row r="9951" spans="1:5" x14ac:dyDescent="0.35">
      <c r="A9951" s="47">
        <v>61278.892350410955</v>
      </c>
      <c r="B9951" s="46">
        <v>0.72168665629962836</v>
      </c>
      <c r="C9951" s="46">
        <v>0.43328528858057602</v>
      </c>
      <c r="D9951" s="46"/>
      <c r="E9951" s="46">
        <v>0.76498145103250614</v>
      </c>
    </row>
    <row r="9952" spans="1:5" x14ac:dyDescent="0.35">
      <c r="A9952" s="47">
        <v>61281.709487142682</v>
      </c>
      <c r="B9952" s="46">
        <v>0.72169708576161551</v>
      </c>
      <c r="C9952" s="46">
        <v>1.1699725601785671</v>
      </c>
      <c r="D9952" s="46"/>
      <c r="E9952" s="46">
        <v>0.76496312328972271</v>
      </c>
    </row>
    <row r="9953" spans="1:5" x14ac:dyDescent="0.35">
      <c r="A9953" s="47">
        <v>61290.184963756903</v>
      </c>
      <c r="B9953" s="46">
        <v>0.72172841478231675</v>
      </c>
      <c r="C9953" s="46">
        <v>0.88630398127926835</v>
      </c>
      <c r="D9953" s="46"/>
      <c r="E9953" s="46">
        <v>0.76490803194379187</v>
      </c>
    </row>
    <row r="9954" spans="1:5" x14ac:dyDescent="0.35">
      <c r="A9954" s="47">
        <v>61295.180083552805</v>
      </c>
      <c r="B9954" s="46">
        <v>0.72174684450721538</v>
      </c>
      <c r="C9954" s="46">
        <v>0.83770824811379985</v>
      </c>
      <c r="D9954" s="46"/>
      <c r="E9954" s="46">
        <v>0.76487559730050869</v>
      </c>
    </row>
    <row r="9955" spans="1:5" x14ac:dyDescent="0.35">
      <c r="A9955" s="47">
        <v>61310.855312350461</v>
      </c>
      <c r="B9955" s="46">
        <v>0.72180451057665418</v>
      </c>
      <c r="C9955" s="46">
        <v>0.52235016725339367</v>
      </c>
      <c r="D9955" s="46"/>
      <c r="E9955" s="46">
        <v>0.76477397805455027</v>
      </c>
    </row>
    <row r="9956" spans="1:5" x14ac:dyDescent="0.35">
      <c r="A9956" s="47">
        <v>61313.822022381792</v>
      </c>
      <c r="B9956" s="46">
        <v>0.72181539538492012</v>
      </c>
      <c r="C9956" s="46">
        <v>4.9516463095677921E-2</v>
      </c>
      <c r="D9956" s="46"/>
      <c r="E9956" s="46">
        <v>0.76475477353007126</v>
      </c>
    </row>
    <row r="9957" spans="1:5" x14ac:dyDescent="0.35">
      <c r="A9957" s="47">
        <v>61314.670780411754</v>
      </c>
      <c r="B9957" s="46">
        <v>0.72181850773913336</v>
      </c>
      <c r="C9957" s="46">
        <v>0.90782030868292729</v>
      </c>
      <c r="D9957" s="46"/>
      <c r="E9957" s="46">
        <v>0.76474928087277494</v>
      </c>
    </row>
    <row r="9958" spans="1:5" x14ac:dyDescent="0.35">
      <c r="A9958" s="47">
        <v>61317.839067194407</v>
      </c>
      <c r="B9958" s="46">
        <v>0.72183011888845816</v>
      </c>
      <c r="C9958" s="46" t="s">
        <v>159</v>
      </c>
      <c r="D9958" s="46"/>
      <c r="E9958" s="46">
        <v>0.76472878406071687</v>
      </c>
    </row>
    <row r="9959" spans="1:5" x14ac:dyDescent="0.35">
      <c r="A9959" s="47">
        <v>61319.864921787914</v>
      </c>
      <c r="B9959" s="46">
        <v>0.72183753760424418</v>
      </c>
      <c r="C9959" s="46">
        <v>-0.23108516314783722</v>
      </c>
      <c r="D9959" s="46"/>
      <c r="E9959" s="46">
        <v>0.76471568340100615</v>
      </c>
    </row>
    <row r="9960" spans="1:5" x14ac:dyDescent="0.35">
      <c r="A9960" s="47">
        <v>61321.099452886483</v>
      </c>
      <c r="B9960" s="46">
        <v>0.72184205631276299</v>
      </c>
      <c r="C9960" s="46">
        <v>-0.33334260747427402</v>
      </c>
      <c r="D9960" s="46"/>
      <c r="E9960" s="46">
        <v>0.76470770206097527</v>
      </c>
    </row>
    <row r="9961" spans="1:5" x14ac:dyDescent="0.35">
      <c r="A9961" s="47">
        <v>61331.288124321596</v>
      </c>
      <c r="B9961" s="46">
        <v>0.72187928642282961</v>
      </c>
      <c r="C9961" s="46">
        <v>0.88277457523506797</v>
      </c>
      <c r="D9961" s="46"/>
      <c r="E9961" s="46">
        <v>0.76464189057601761</v>
      </c>
    </row>
    <row r="9962" spans="1:5" x14ac:dyDescent="0.35">
      <c r="A9962" s="47">
        <v>61331.762335585678</v>
      </c>
      <c r="B9962" s="46">
        <v>0.72188101646412228</v>
      </c>
      <c r="C9962" s="46">
        <v>0.37589423403463496</v>
      </c>
      <c r="D9962" s="46"/>
      <c r="E9962" s="46">
        <v>0.76463883007956424</v>
      </c>
    </row>
    <row r="9963" spans="1:5" x14ac:dyDescent="0.35">
      <c r="A9963" s="47">
        <v>61335.602688393708</v>
      </c>
      <c r="B9963" s="46">
        <v>0.72189501791823552</v>
      </c>
      <c r="C9963" s="46">
        <v>0.44230967403753318</v>
      </c>
      <c r="D9963" s="46"/>
      <c r="E9963" s="46">
        <v>0.76461405336755051</v>
      </c>
    </row>
    <row r="9964" spans="1:5" x14ac:dyDescent="0.35">
      <c r="A9964" s="47">
        <v>61367.553359328173</v>
      </c>
      <c r="B9964" s="46">
        <v>0.72201086492358524</v>
      </c>
      <c r="C9964" s="46">
        <v>0.92159735383590125</v>
      </c>
      <c r="D9964" s="46"/>
      <c r="E9964" s="46">
        <v>0.76440849915853515</v>
      </c>
    </row>
    <row r="9965" spans="1:5" x14ac:dyDescent="0.35">
      <c r="A9965" s="47">
        <v>61375.792027723117</v>
      </c>
      <c r="B9965" s="46">
        <v>0.72204054679139973</v>
      </c>
      <c r="C9965" s="46">
        <v>0.64132106045213799</v>
      </c>
      <c r="D9965" s="46"/>
      <c r="E9965" s="46">
        <v>0.76435566422533641</v>
      </c>
    </row>
    <row r="9966" spans="1:5" x14ac:dyDescent="0.35">
      <c r="A9966" s="47">
        <v>61378.067438669568</v>
      </c>
      <c r="B9966" s="46">
        <v>0.72204873050395479</v>
      </c>
      <c r="C9966" s="46">
        <v>-3.2738804753851269E-3</v>
      </c>
      <c r="D9966" s="46"/>
      <c r="E9966" s="46">
        <v>0.76434108409797641</v>
      </c>
    </row>
    <row r="9967" spans="1:5" x14ac:dyDescent="0.35">
      <c r="A9967" s="47">
        <v>61383.287751004849</v>
      </c>
      <c r="B9967" s="46">
        <v>0.72206748268711318</v>
      </c>
      <c r="C9967" s="46">
        <v>0.59181936028127602</v>
      </c>
      <c r="D9967" s="46"/>
      <c r="E9967" s="46">
        <v>0.76430765388524058</v>
      </c>
    </row>
    <row r="9968" spans="1:5" x14ac:dyDescent="0.35">
      <c r="A9968" s="47">
        <v>61391.379088228459</v>
      </c>
      <c r="B9968" s="46">
        <v>0.72209648390122338</v>
      </c>
      <c r="C9968" s="46">
        <v>1.0566437515248328</v>
      </c>
      <c r="D9968" s="46"/>
      <c r="E9968" s="46">
        <v>0.76425589287056162</v>
      </c>
    </row>
    <row r="9969" spans="1:5" x14ac:dyDescent="0.35">
      <c r="A9969" s="47">
        <v>61392.459698649858</v>
      </c>
      <c r="B9969" s="46">
        <v>0.72210035111314985</v>
      </c>
      <c r="C9969" s="46">
        <v>0.95079933557635776</v>
      </c>
      <c r="D9969" s="46"/>
      <c r="E9969" s="46">
        <v>0.76424898515915518</v>
      </c>
    </row>
    <row r="9970" spans="1:5" x14ac:dyDescent="0.35">
      <c r="A9970" s="47">
        <v>61395.167669117072</v>
      </c>
      <c r="B9970" s="46">
        <v>0.72211003601660051</v>
      </c>
      <c r="C9970" s="46">
        <v>0.89292294701717179</v>
      </c>
      <c r="D9970" s="46"/>
      <c r="E9970" s="46">
        <v>0.76423167991495644</v>
      </c>
    </row>
    <row r="9971" spans="1:5" x14ac:dyDescent="0.35">
      <c r="A9971" s="47">
        <v>61395.334943656024</v>
      </c>
      <c r="B9971" s="46">
        <v>0.72211063397383457</v>
      </c>
      <c r="C9971" s="46">
        <v>0.57591248825201724</v>
      </c>
      <c r="D9971" s="46"/>
      <c r="E9971" s="46">
        <v>0.76423061119473856</v>
      </c>
    </row>
    <row r="9972" spans="1:5" x14ac:dyDescent="0.35">
      <c r="A9972" s="47">
        <v>61398.148961423416</v>
      </c>
      <c r="B9972" s="46">
        <v>0.72212068817397435</v>
      </c>
      <c r="C9972" s="46">
        <v>0.43336311744559541</v>
      </c>
      <c r="D9972" s="46"/>
      <c r="E9972" s="46">
        <v>0.7642126366589288</v>
      </c>
    </row>
    <row r="9973" spans="1:5" x14ac:dyDescent="0.35">
      <c r="A9973" s="47">
        <v>61399.282820806446</v>
      </c>
      <c r="B9973" s="46">
        <v>0.72212473661994259</v>
      </c>
      <c r="C9973" s="46">
        <v>0.71214721077628163</v>
      </c>
      <c r="D9973" s="46"/>
      <c r="E9973" s="46">
        <v>0.76420539641565866</v>
      </c>
    </row>
    <row r="9974" spans="1:5" x14ac:dyDescent="0.35">
      <c r="A9974" s="47">
        <v>61401.345462368918</v>
      </c>
      <c r="B9974" s="46">
        <v>0.72213209726753536</v>
      </c>
      <c r="C9974" s="46">
        <v>0.63041795975300463</v>
      </c>
      <c r="D9974" s="46"/>
      <c r="E9974" s="46">
        <v>0.76419222880901638</v>
      </c>
    </row>
    <row r="9975" spans="1:5" x14ac:dyDescent="0.35">
      <c r="A9975" s="47">
        <v>61403.925287863167</v>
      </c>
      <c r="B9975" s="46">
        <v>0.72214129619828493</v>
      </c>
      <c r="C9975" s="46">
        <v>1.1187403911971039</v>
      </c>
      <c r="D9975" s="46"/>
      <c r="E9975" s="46">
        <v>0.7641757656830287</v>
      </c>
    </row>
    <row r="9976" spans="1:5" x14ac:dyDescent="0.35">
      <c r="A9976" s="47">
        <v>61406.213772840529</v>
      </c>
      <c r="B9976" s="46">
        <v>0.72214944946292292</v>
      </c>
      <c r="C9976" s="46">
        <v>4.4945206541679994E-2</v>
      </c>
      <c r="D9976" s="46"/>
      <c r="E9976" s="46">
        <v>0.76416116742609674</v>
      </c>
    </row>
    <row r="9977" spans="1:5" x14ac:dyDescent="0.35">
      <c r="A9977" s="47">
        <v>61417.457959843494</v>
      </c>
      <c r="B9977" s="46">
        <v>0.72218941553774485</v>
      </c>
      <c r="C9977" s="46">
        <v>0.58266263320900791</v>
      </c>
      <c r="D9977" s="46"/>
      <c r="E9977" s="46">
        <v>0.76408951834578609</v>
      </c>
    </row>
    <row r="9978" spans="1:5" x14ac:dyDescent="0.35">
      <c r="A9978" s="47">
        <v>61419.052835129529</v>
      </c>
      <c r="B9978" s="46">
        <v>0.72219507158680774</v>
      </c>
      <c r="C9978" s="46">
        <v>1.0766564396289979</v>
      </c>
      <c r="D9978" s="46"/>
      <c r="E9978" s="46">
        <v>0.76407936609334104</v>
      </c>
    </row>
    <row r="9979" spans="1:5" x14ac:dyDescent="0.35">
      <c r="A9979" s="47">
        <v>61420.629904641661</v>
      </c>
      <c r="B9979" s="46">
        <v>0.72220066135645233</v>
      </c>
      <c r="C9979" s="46">
        <v>-4.2997643911690808E-2</v>
      </c>
      <c r="D9979" s="46"/>
      <c r="E9979" s="46">
        <v>0.76406932973848463</v>
      </c>
    </row>
    <row r="9980" spans="1:5" x14ac:dyDescent="0.35">
      <c r="A9980" s="47">
        <v>61433.934134234492</v>
      </c>
      <c r="B9980" s="46">
        <v>0.72224769193605043</v>
      </c>
      <c r="C9980" s="46">
        <v>0.85211873379913428</v>
      </c>
      <c r="D9980" s="46"/>
      <c r="E9980" s="46">
        <v>0.76398476371725021</v>
      </c>
    </row>
    <row r="9981" spans="1:5" x14ac:dyDescent="0.35">
      <c r="A9981" s="47">
        <v>61443.334946782517</v>
      </c>
      <c r="B9981" s="46">
        <v>0.72228078763937931</v>
      </c>
      <c r="C9981" s="46">
        <v>1.0642911774243702</v>
      </c>
      <c r="D9981" s="46"/>
      <c r="E9981" s="46">
        <v>0.76392511816111142</v>
      </c>
    </row>
    <row r="9982" spans="1:5" x14ac:dyDescent="0.35">
      <c r="A9982" s="47">
        <v>61451.407688802683</v>
      </c>
      <c r="B9982" s="46">
        <v>0.72230911651871288</v>
      </c>
      <c r="C9982" s="46">
        <v>0.77754104470062479</v>
      </c>
      <c r="D9982" s="46"/>
      <c r="E9982" s="46">
        <v>0.76387397097468568</v>
      </c>
    </row>
    <row r="9983" spans="1:5" x14ac:dyDescent="0.35">
      <c r="A9983" s="47">
        <v>61469.704973577303</v>
      </c>
      <c r="B9983" s="46">
        <v>0.72237300788000436</v>
      </c>
      <c r="C9983" s="46">
        <v>0.72099519184993799</v>
      </c>
      <c r="D9983" s="46"/>
      <c r="E9983" s="46">
        <v>0.76375829015282037</v>
      </c>
    </row>
    <row r="9984" spans="1:5" x14ac:dyDescent="0.35">
      <c r="A9984" s="47">
        <v>61477.648235275898</v>
      </c>
      <c r="B9984" s="46">
        <v>0.72240060528383543</v>
      </c>
      <c r="C9984" s="46">
        <v>1.1556828169587696</v>
      </c>
      <c r="D9984" s="46"/>
      <c r="E9984" s="46">
        <v>0.76370817725050488</v>
      </c>
    </row>
    <row r="9985" spans="1:5" x14ac:dyDescent="0.35">
      <c r="A9985" s="47">
        <v>61483.276496094215</v>
      </c>
      <c r="B9985" s="46">
        <v>0.72242010788639766</v>
      </c>
      <c r="C9985" s="46">
        <v>-2.1031912282536092</v>
      </c>
      <c r="D9985" s="46"/>
      <c r="E9985" s="46">
        <v>0.76367270849888058</v>
      </c>
    </row>
    <row r="9986" spans="1:5" x14ac:dyDescent="0.35">
      <c r="A9986" s="47">
        <v>61487.69601484709</v>
      </c>
      <c r="B9986" s="46">
        <v>0.72243539172738214</v>
      </c>
      <c r="C9986" s="46">
        <v>1.0150300508763976</v>
      </c>
      <c r="D9986" s="46"/>
      <c r="E9986" s="46">
        <v>0.76364487988549634</v>
      </c>
    </row>
    <row r="9987" spans="1:5" x14ac:dyDescent="0.35">
      <c r="A9987" s="47">
        <v>61490.850321316517</v>
      </c>
      <c r="B9987" s="46">
        <v>0.72244628372903386</v>
      </c>
      <c r="C9987" s="46">
        <v>0.50620438650881283</v>
      </c>
      <c r="D9987" s="46"/>
      <c r="E9987" s="46">
        <v>0.76362503024990047</v>
      </c>
    </row>
    <row r="9988" spans="1:5" x14ac:dyDescent="0.35">
      <c r="A9988" s="47">
        <v>61491.19802102806</v>
      </c>
      <c r="B9988" s="46">
        <v>0.72244748351702404</v>
      </c>
      <c r="C9988" s="46">
        <v>0.94809953670798031</v>
      </c>
      <c r="D9988" s="46"/>
      <c r="E9988" s="46">
        <v>0.76362284284582294</v>
      </c>
    </row>
    <row r="9989" spans="1:5" x14ac:dyDescent="0.35">
      <c r="A9989" s="47">
        <v>61495.589778530346</v>
      </c>
      <c r="B9989" s="46">
        <v>0.72246262351719825</v>
      </c>
      <c r="C9989" s="46">
        <v>0.49819600344098713</v>
      </c>
      <c r="D9989" s="46"/>
      <c r="E9989" s="46">
        <v>0.76359522465749063</v>
      </c>
    </row>
    <row r="9990" spans="1:5" x14ac:dyDescent="0.35">
      <c r="A9990" s="47">
        <v>61498.339363582862</v>
      </c>
      <c r="B9990" s="46">
        <v>0.72247208872548396</v>
      </c>
      <c r="C9990" s="46">
        <v>0.46059843245715992</v>
      </c>
      <c r="D9990" s="46"/>
      <c r="E9990" s="46">
        <v>0.76357794357615194</v>
      </c>
    </row>
    <row r="9991" spans="1:5" x14ac:dyDescent="0.35">
      <c r="A9991" s="47">
        <v>61502.508444172796</v>
      </c>
      <c r="B9991" s="46">
        <v>0.72248642031933852</v>
      </c>
      <c r="C9991" s="46">
        <v>0.99446273718570843</v>
      </c>
      <c r="D9991" s="46"/>
      <c r="E9991" s="46">
        <v>0.76355175579754708</v>
      </c>
    </row>
    <row r="9992" spans="1:5" x14ac:dyDescent="0.35">
      <c r="A9992" s="47">
        <v>61509.980202526305</v>
      </c>
      <c r="B9992" s="46">
        <v>0.72251204417489623</v>
      </c>
      <c r="C9992" s="46">
        <v>-1.4930566578921445</v>
      </c>
      <c r="D9992" s="46"/>
      <c r="E9992" s="46">
        <v>0.7635048671308402</v>
      </c>
    </row>
    <row r="9993" spans="1:5" x14ac:dyDescent="0.35">
      <c r="A9993" s="47">
        <v>61510.964774435852</v>
      </c>
      <c r="B9993" s="46">
        <v>0.7225154148235281</v>
      </c>
      <c r="C9993" s="46">
        <v>0.52544129089944214</v>
      </c>
      <c r="D9993" s="46"/>
      <c r="E9993" s="46">
        <v>0.76349869277092519</v>
      </c>
    </row>
    <row r="9994" spans="1:5" x14ac:dyDescent="0.35">
      <c r="A9994" s="47">
        <v>61512.417493552282</v>
      </c>
      <c r="B9994" s="46">
        <v>0.72252038565178789</v>
      </c>
      <c r="C9994" s="46">
        <v>0.8627490976540475</v>
      </c>
      <c r="D9994" s="46"/>
      <c r="E9994" s="46">
        <v>0.76348958442603987</v>
      </c>
    </row>
    <row r="9995" spans="1:5" x14ac:dyDescent="0.35">
      <c r="A9995" s="47">
        <v>61517.879117031996</v>
      </c>
      <c r="B9995" s="46">
        <v>0.72253904709031647</v>
      </c>
      <c r="C9995" s="46">
        <v>0.66642687676801149</v>
      </c>
      <c r="D9995" s="46"/>
      <c r="E9995" s="46">
        <v>0.76345536020913429</v>
      </c>
    </row>
    <row r="9996" spans="1:5" x14ac:dyDescent="0.35">
      <c r="A9996" s="47">
        <v>61523.352614543721</v>
      </c>
      <c r="B9996" s="46">
        <v>0.72255770637096151</v>
      </c>
      <c r="C9996" s="46">
        <v>0.98436793821030655</v>
      </c>
      <c r="D9996" s="46"/>
      <c r="E9996" s="46">
        <v>0.76342109233461541</v>
      </c>
    </row>
    <row r="9997" spans="1:5" x14ac:dyDescent="0.35">
      <c r="A9997" s="47">
        <v>61531.374496633303</v>
      </c>
      <c r="B9997" s="46">
        <v>0.72258497526217946</v>
      </c>
      <c r="C9997" s="46">
        <v>0.58844128562938192</v>
      </c>
      <c r="D9997" s="46"/>
      <c r="E9997" s="46">
        <v>0.76337092545055973</v>
      </c>
    </row>
    <row r="9998" spans="1:5" x14ac:dyDescent="0.35">
      <c r="A9998" s="47">
        <v>61535.482963337483</v>
      </c>
      <c r="B9998" s="46">
        <v>0.72259890511118041</v>
      </c>
      <c r="C9998" s="46">
        <v>0.40731775958207095</v>
      </c>
      <c r="D9998" s="46"/>
      <c r="E9998" s="46">
        <v>0.76334525772940809</v>
      </c>
    </row>
    <row r="9999" spans="1:5" x14ac:dyDescent="0.35">
      <c r="A9999" s="47">
        <v>61547.276703584728</v>
      </c>
      <c r="B9999" s="46">
        <v>0.72263875481382256</v>
      </c>
      <c r="C9999" s="46">
        <v>1.0246415476590887</v>
      </c>
      <c r="D9999" s="46"/>
      <c r="E9999" s="46">
        <v>0.76327167259052842</v>
      </c>
    </row>
    <row r="10000" spans="1:5" x14ac:dyDescent="0.35">
      <c r="A10000" s="47">
        <v>61548.647287547639</v>
      </c>
      <c r="B10000" s="46">
        <v>0.72264337256555866</v>
      </c>
      <c r="C10000" s="46">
        <v>-1.6558921481585331</v>
      </c>
      <c r="D10000" s="46"/>
      <c r="E10000" s="46">
        <v>0.76326313033723336</v>
      </c>
    </row>
    <row r="10001" spans="1:5" x14ac:dyDescent="0.35">
      <c r="A10001" s="47">
        <v>61551.545072589208</v>
      </c>
      <c r="B10001" s="46">
        <v>0.72265312656836234</v>
      </c>
      <c r="C10001" s="46">
        <v>1.1313151857160531</v>
      </c>
      <c r="D10001" s="46"/>
      <c r="E10001" s="46">
        <v>0.76324507607096348</v>
      </c>
    </row>
    <row r="10002" spans="1:5" x14ac:dyDescent="0.35">
      <c r="A10002" s="47">
        <v>61552.233923979176</v>
      </c>
      <c r="B10002" s="46">
        <v>0.72265544342013799</v>
      </c>
      <c r="C10002" s="46">
        <v>0.48703509142091761</v>
      </c>
      <c r="D10002" s="46"/>
      <c r="E10002" s="46">
        <v>0.76324078554538632</v>
      </c>
    </row>
    <row r="10003" spans="1:5" x14ac:dyDescent="0.35">
      <c r="A10003" s="47">
        <v>61555.742943609541</v>
      </c>
      <c r="B10003" s="46">
        <v>0.72266723452230153</v>
      </c>
      <c r="C10003" s="46">
        <v>1.2390753804761845</v>
      </c>
      <c r="D10003" s="46"/>
      <c r="E10003" s="46">
        <v>0.76321893712587718</v>
      </c>
    </row>
    <row r="10004" spans="1:5" x14ac:dyDescent="0.35">
      <c r="A10004" s="47">
        <v>61604.813082072083</v>
      </c>
      <c r="B10004" s="46">
        <v>0.72283015815964946</v>
      </c>
      <c r="C10004" s="46">
        <v>0.97697530907197017</v>
      </c>
      <c r="D10004" s="46"/>
      <c r="E10004" s="46">
        <v>0.7629147386161198</v>
      </c>
    </row>
    <row r="10005" spans="1:5" x14ac:dyDescent="0.35">
      <c r="A10005" s="47">
        <v>61613.350713870335</v>
      </c>
      <c r="B10005" s="46">
        <v>0.72285812186154963</v>
      </c>
      <c r="C10005" s="46">
        <v>0.69858717264850156</v>
      </c>
      <c r="D10005" s="46"/>
      <c r="E10005" s="46">
        <v>0.76286206544798274</v>
      </c>
    </row>
    <row r="10006" spans="1:5" x14ac:dyDescent="0.35">
      <c r="A10006" s="47">
        <v>61619.605005051439</v>
      </c>
      <c r="B10006" s="46">
        <v>0.72287853302485583</v>
      </c>
      <c r="C10006" s="46">
        <v>1.0079587831702819</v>
      </c>
      <c r="D10006" s="46"/>
      <c r="E10006" s="46">
        <v>0.76282352722311553</v>
      </c>
    </row>
    <row r="10007" spans="1:5" x14ac:dyDescent="0.35">
      <c r="A10007" s="47">
        <v>61620.008596418571</v>
      </c>
      <c r="B10007" s="46">
        <v>0.72287984800780969</v>
      </c>
      <c r="C10007" s="46">
        <v>0.31229254315063848</v>
      </c>
      <c r="D10007" s="46"/>
      <c r="E10007" s="46">
        <v>0.76282104172840037</v>
      </c>
    </row>
    <row r="10008" spans="1:5" x14ac:dyDescent="0.35">
      <c r="A10008" s="47">
        <v>61625.744606045359</v>
      </c>
      <c r="B10008" s="46">
        <v>0.72289850871361483</v>
      </c>
      <c r="C10008" s="46">
        <v>0.83320489503437845</v>
      </c>
      <c r="D10008" s="46"/>
      <c r="E10008" s="46">
        <v>0.76278573504490577</v>
      </c>
    </row>
    <row r="10009" spans="1:5" x14ac:dyDescent="0.35">
      <c r="A10009" s="47">
        <v>61628.224565736731</v>
      </c>
      <c r="B10009" s="46">
        <v>0.7229065601832354</v>
      </c>
      <c r="C10009" s="46">
        <v>0.43326368169285256</v>
      </c>
      <c r="D10009" s="46"/>
      <c r="E10009" s="46">
        <v>0.76277048076228349</v>
      </c>
    </row>
    <row r="10010" spans="1:5" x14ac:dyDescent="0.35">
      <c r="A10010" s="47">
        <v>61630.622828666586</v>
      </c>
      <c r="B10010" s="46">
        <v>0.72291433691962514</v>
      </c>
      <c r="C10010" s="46">
        <v>0.70469954734833085</v>
      </c>
      <c r="D10010" s="46"/>
      <c r="E10010" s="46">
        <v>0.76275573504961902</v>
      </c>
    </row>
    <row r="10011" spans="1:5" x14ac:dyDescent="0.35">
      <c r="A10011" s="47">
        <v>61631.74142883467</v>
      </c>
      <c r="B10011" s="46">
        <v>0.72291796095282079</v>
      </c>
      <c r="C10011" s="46">
        <v>0.48512789287926683</v>
      </c>
      <c r="D10011" s="46"/>
      <c r="E10011" s="46">
        <v>0.76274885937484893</v>
      </c>
    </row>
    <row r="10012" spans="1:5" x14ac:dyDescent="0.35">
      <c r="A10012" s="47">
        <v>61632.402366092589</v>
      </c>
      <c r="B10012" s="46">
        <v>0.72292010129470041</v>
      </c>
      <c r="C10012" s="46">
        <v>0.71589733105428266</v>
      </c>
      <c r="D10012" s="46"/>
      <c r="E10012" s="46">
        <v>0.76274479741501255</v>
      </c>
    </row>
    <row r="10013" spans="1:5" x14ac:dyDescent="0.35">
      <c r="A10013" s="47">
        <v>61633.779200413403</v>
      </c>
      <c r="B10013" s="46">
        <v>0.72292455766897712</v>
      </c>
      <c r="C10013" s="46">
        <v>0.62167984364789319</v>
      </c>
      <c r="D10013" s="46"/>
      <c r="E10013" s="46">
        <v>0.76273633717737843</v>
      </c>
    </row>
    <row r="10014" spans="1:5" x14ac:dyDescent="0.35">
      <c r="A10014" s="47">
        <v>61634.663694809184</v>
      </c>
      <c r="B10014" s="46">
        <v>0.72292741886272571</v>
      </c>
      <c r="C10014" s="46">
        <v>0.71031113661859102</v>
      </c>
      <c r="D10014" s="46"/>
      <c r="E10014" s="46">
        <v>0.76273090325716086</v>
      </c>
    </row>
    <row r="10015" spans="1:5" x14ac:dyDescent="0.35">
      <c r="A10015" s="47">
        <v>61635.405588005851</v>
      </c>
      <c r="B10015" s="46">
        <v>0.72292981777889576</v>
      </c>
      <c r="C10015" s="46">
        <v>0.6394128858687953</v>
      </c>
      <c r="D10015" s="46"/>
      <c r="E10015" s="46">
        <v>0.76272634603644018</v>
      </c>
    </row>
    <row r="10016" spans="1:5" x14ac:dyDescent="0.35">
      <c r="A10016" s="47">
        <v>61637.347792073597</v>
      </c>
      <c r="B10016" s="46">
        <v>0.72293609364136846</v>
      </c>
      <c r="C10016" s="46">
        <v>0.57162271100588136</v>
      </c>
      <c r="D10016" s="46"/>
      <c r="E10016" s="46">
        <v>0.76271441837459475</v>
      </c>
    </row>
    <row r="10017" spans="1:5" x14ac:dyDescent="0.35">
      <c r="A10017" s="47">
        <v>61641.787231083908</v>
      </c>
      <c r="B10017" s="46">
        <v>0.72295041559812456</v>
      </c>
      <c r="C10017" s="46">
        <v>1.0662109490859661</v>
      </c>
      <c r="D10017" s="46"/>
      <c r="E10017" s="46">
        <v>0.76268716910201106</v>
      </c>
    </row>
    <row r="10018" spans="1:5" x14ac:dyDescent="0.35">
      <c r="A10018" s="47">
        <v>61647.143510570553</v>
      </c>
      <c r="B10018" s="46">
        <v>0.72296765211878078</v>
      </c>
      <c r="C10018" s="46">
        <v>1.238996237078438</v>
      </c>
      <c r="D10018" s="46"/>
      <c r="E10018" s="46">
        <v>0.76265431942639572</v>
      </c>
    </row>
    <row r="10019" spans="1:5" x14ac:dyDescent="0.35">
      <c r="A10019" s="47">
        <v>61649.469265227897</v>
      </c>
      <c r="B10019" s="46">
        <v>0.72297512161815702</v>
      </c>
      <c r="C10019" s="46">
        <v>0.88536312886726698</v>
      </c>
      <c r="D10019" s="46"/>
      <c r="E10019" s="46">
        <v>0.76264006499269121</v>
      </c>
    </row>
    <row r="10020" spans="1:5" x14ac:dyDescent="0.35">
      <c r="A10020" s="47">
        <v>61659.116805035163</v>
      </c>
      <c r="B10020" s="46">
        <v>0.72300600991546393</v>
      </c>
      <c r="C10020" s="46">
        <v>0.62724810406871168</v>
      </c>
      <c r="D10020" s="46"/>
      <c r="E10020" s="46">
        <v>0.76258099554198577</v>
      </c>
    </row>
    <row r="10021" spans="1:5" x14ac:dyDescent="0.35">
      <c r="A10021" s="47">
        <v>61672.219528925896</v>
      </c>
      <c r="B10021" s="46">
        <v>0.72304771018499847</v>
      </c>
      <c r="C10021" s="46">
        <v>0.65020132822959376</v>
      </c>
      <c r="D10021" s="46"/>
      <c r="E10021" s="46">
        <v>0.76250092536563163</v>
      </c>
    </row>
    <row r="10022" spans="1:5" x14ac:dyDescent="0.35">
      <c r="A10022" s="47">
        <v>61679.97393670943</v>
      </c>
      <c r="B10022" s="46">
        <v>0.72307225177069512</v>
      </c>
      <c r="C10022" s="46">
        <v>0.25056314636220378</v>
      </c>
      <c r="D10022" s="46"/>
      <c r="E10022" s="46">
        <v>0.76245362239293146</v>
      </c>
    </row>
    <row r="10023" spans="1:5" x14ac:dyDescent="0.35">
      <c r="A10023" s="47">
        <v>61686.794725871812</v>
      </c>
      <c r="B10023" s="46">
        <v>0.7230937533675833</v>
      </c>
      <c r="C10023" s="46">
        <v>0.75969613651305501</v>
      </c>
      <c r="D10023" s="46"/>
      <c r="E10023" s="46">
        <v>0.76241206621046897</v>
      </c>
    </row>
    <row r="10024" spans="1:5" x14ac:dyDescent="0.35">
      <c r="A10024" s="47">
        <v>61687.875269277385</v>
      </c>
      <c r="B10024" s="46">
        <v>0.72309715227340698</v>
      </c>
      <c r="C10024" s="46">
        <v>0.2742225147075894</v>
      </c>
      <c r="D10024" s="46"/>
      <c r="E10024" s="46">
        <v>0.76240548734832325</v>
      </c>
    </row>
    <row r="10025" spans="1:5" x14ac:dyDescent="0.35">
      <c r="A10025" s="47">
        <v>61699.449668691937</v>
      </c>
      <c r="B10025" s="46">
        <v>0.72313343307275935</v>
      </c>
      <c r="C10025" s="46">
        <v>0.98301135087202063</v>
      </c>
      <c r="D10025" s="46"/>
      <c r="E10025" s="46">
        <v>0.76233509295966628</v>
      </c>
    </row>
    <row r="10026" spans="1:5" x14ac:dyDescent="0.35">
      <c r="A10026" s="47">
        <v>61711.515797854918</v>
      </c>
      <c r="B10026" s="46">
        <v>0.72317100567115156</v>
      </c>
      <c r="C10026" s="46">
        <v>0.91320756384696278</v>
      </c>
      <c r="D10026" s="46"/>
      <c r="E10026" s="46">
        <v>0.76226185611517283</v>
      </c>
    </row>
    <row r="10027" spans="1:5" x14ac:dyDescent="0.35">
      <c r="A10027" s="47">
        <v>61732.275710966438</v>
      </c>
      <c r="B10027" s="46">
        <v>0.72323504460958599</v>
      </c>
      <c r="C10027" s="46">
        <v>1.1357924741441927</v>
      </c>
      <c r="D10027" s="46"/>
      <c r="E10027" s="46">
        <v>0.76213620565508811</v>
      </c>
    </row>
    <row r="10028" spans="1:5" x14ac:dyDescent="0.35">
      <c r="A10028" s="47">
        <v>61733.671404060478</v>
      </c>
      <c r="B10028" s="46">
        <v>0.72323932218834974</v>
      </c>
      <c r="C10028" s="46">
        <v>0.64691767854807569</v>
      </c>
      <c r="D10028" s="46"/>
      <c r="E10028" s="46">
        <v>0.76212777424080091</v>
      </c>
    </row>
    <row r="10029" spans="1:5" x14ac:dyDescent="0.35">
      <c r="A10029" s="47">
        <v>61744.426329895701</v>
      </c>
      <c r="B10029" s="46">
        <v>0.72327216570190511</v>
      </c>
      <c r="C10029" s="46">
        <v>0.7414431865850668</v>
      </c>
      <c r="D10029" s="46"/>
      <c r="E10029" s="46">
        <v>0.76206287153238905</v>
      </c>
    </row>
    <row r="10030" spans="1:5" x14ac:dyDescent="0.35">
      <c r="A10030" s="47">
        <v>61746.374039584414</v>
      </c>
      <c r="B10030" s="46">
        <v>0.72327809107597907</v>
      </c>
      <c r="C10030" s="46">
        <v>0.36764859583264808</v>
      </c>
      <c r="D10030" s="46"/>
      <c r="E10030" s="46">
        <v>0.76205113058336371</v>
      </c>
    </row>
    <row r="10031" spans="1:5" x14ac:dyDescent="0.35">
      <c r="A10031" s="47">
        <v>61751.349307112665</v>
      </c>
      <c r="B10031" s="46">
        <v>0.72329319537458259</v>
      </c>
      <c r="C10031" s="46">
        <v>1.2427253118828308</v>
      </c>
      <c r="D10031" s="46"/>
      <c r="E10031" s="46">
        <v>0.7620211572219503</v>
      </c>
    </row>
    <row r="10032" spans="1:5" x14ac:dyDescent="0.35">
      <c r="A10032" s="47">
        <v>61767.045417152272</v>
      </c>
      <c r="B10032" s="46">
        <v>0.72334054706200079</v>
      </c>
      <c r="C10032" s="46">
        <v>0.6017525482375996</v>
      </c>
      <c r="D10032" s="46"/>
      <c r="E10032" s="46">
        <v>0.76192676558332861</v>
      </c>
    </row>
    <row r="10033" spans="1:5" x14ac:dyDescent="0.35">
      <c r="A10033" s="47">
        <v>61777.386252926997</v>
      </c>
      <c r="B10033" s="46">
        <v>0.72337149185473348</v>
      </c>
      <c r="C10033" s="46">
        <v>0.68075644666307777</v>
      </c>
      <c r="D10033" s="46"/>
      <c r="E10033" s="46">
        <v>0.76186471938364464</v>
      </c>
    </row>
    <row r="10034" spans="1:5" x14ac:dyDescent="0.35">
      <c r="A10034" s="47">
        <v>61784.841842137022</v>
      </c>
      <c r="B10034" s="46">
        <v>0.72339367747907646</v>
      </c>
      <c r="C10034" s="46">
        <v>1.1483722761824744</v>
      </c>
      <c r="D10034" s="46"/>
      <c r="E10034" s="46">
        <v>0.76182005425280053</v>
      </c>
    </row>
    <row r="10035" spans="1:5" x14ac:dyDescent="0.35">
      <c r="A10035" s="47">
        <v>61789.752811022372</v>
      </c>
      <c r="B10035" s="46">
        <v>0.72340823339354032</v>
      </c>
      <c r="C10035" s="46">
        <v>0.64587408963183712</v>
      </c>
      <c r="D10035" s="46"/>
      <c r="E10035" s="46">
        <v>0.76179066521314109</v>
      </c>
    </row>
    <row r="10036" spans="1:5" x14ac:dyDescent="0.35">
      <c r="A10036" s="47">
        <v>61795.956284931912</v>
      </c>
      <c r="B10036" s="46">
        <v>0.72342655438643477</v>
      </c>
      <c r="C10036" s="46">
        <v>0.39912997135955752</v>
      </c>
      <c r="D10036" s="46"/>
      <c r="E10036" s="46">
        <v>0.76175357736956661</v>
      </c>
    </row>
    <row r="10037" spans="1:5" x14ac:dyDescent="0.35">
      <c r="A10037" s="47">
        <v>61803.088843072976</v>
      </c>
      <c r="B10037" s="46">
        <v>0.72344752792010425</v>
      </c>
      <c r="C10037" s="46">
        <v>-0.36636831278057391</v>
      </c>
      <c r="D10037" s="46"/>
      <c r="E10037" s="46">
        <v>0.76171098465151121</v>
      </c>
    </row>
    <row r="10038" spans="1:5" x14ac:dyDescent="0.35">
      <c r="A10038" s="47">
        <v>61804.574496882065</v>
      </c>
      <c r="B10038" s="46">
        <v>0.72345188418224238</v>
      </c>
      <c r="C10038" s="46">
        <v>0.13237460672785861</v>
      </c>
      <c r="D10038" s="46"/>
      <c r="E10038" s="46">
        <v>0.76170211962849355</v>
      </c>
    </row>
    <row r="10039" spans="1:5" x14ac:dyDescent="0.35">
      <c r="A10039" s="47">
        <v>61817.328095854631</v>
      </c>
      <c r="B10039" s="46">
        <v>0.7234891041529361</v>
      </c>
      <c r="C10039" s="46">
        <v>0.95497476888897204</v>
      </c>
      <c r="D10039" s="46"/>
      <c r="E10039" s="46">
        <v>0.76162611279426418</v>
      </c>
    </row>
    <row r="10040" spans="1:5" x14ac:dyDescent="0.35">
      <c r="A10040" s="47">
        <v>61846.44179982807</v>
      </c>
      <c r="B10040" s="46">
        <v>0.72357286986300473</v>
      </c>
      <c r="C10040" s="46">
        <v>0.26865171605763294</v>
      </c>
      <c r="D10040" s="46"/>
      <c r="E10040" s="46">
        <v>0.76145324371610212</v>
      </c>
    </row>
    <row r="10041" spans="1:5" x14ac:dyDescent="0.35">
      <c r="A10041" s="47">
        <v>61851.180617164362</v>
      </c>
      <c r="B10041" s="46">
        <v>0.72358634428584556</v>
      </c>
      <c r="C10041" s="46">
        <v>0.61736225003699019</v>
      </c>
      <c r="D10041" s="46"/>
      <c r="E10041" s="46">
        <v>0.7614251899912422</v>
      </c>
    </row>
    <row r="10042" spans="1:5" x14ac:dyDescent="0.35">
      <c r="A10042" s="47">
        <v>61862.098308524597</v>
      </c>
      <c r="B10042" s="46">
        <v>0.72361721499795495</v>
      </c>
      <c r="C10042" s="46">
        <v>0.63813576404914141</v>
      </c>
      <c r="D10042" s="46"/>
      <c r="E10042" s="46">
        <v>0.76136064707238893</v>
      </c>
    </row>
    <row r="10043" spans="1:5" x14ac:dyDescent="0.35">
      <c r="A10043" s="47">
        <v>61868.288832112223</v>
      </c>
      <c r="B10043" s="46">
        <v>0.72363461148000341</v>
      </c>
      <c r="C10043" s="46">
        <v>0.63035823881936182</v>
      </c>
      <c r="D10043" s="46"/>
      <c r="E10043" s="46">
        <v>0.76132410566629216</v>
      </c>
    </row>
    <row r="10044" spans="1:5" x14ac:dyDescent="0.35">
      <c r="A10044" s="47">
        <v>61871.04801832611</v>
      </c>
      <c r="B10044" s="46">
        <v>0.72364234001879735</v>
      </c>
      <c r="C10044" s="46">
        <v>0.81542866410906356</v>
      </c>
      <c r="D10044" s="46"/>
      <c r="E10044" s="46">
        <v>0.7613078317107137</v>
      </c>
    </row>
    <row r="10045" spans="1:5" x14ac:dyDescent="0.35">
      <c r="A10045" s="47">
        <v>61876.093137994205</v>
      </c>
      <c r="B10045" s="46">
        <v>0.72365643105121913</v>
      </c>
      <c r="C10045" s="46">
        <v>0.52872151520184651</v>
      </c>
      <c r="D10045" s="46"/>
      <c r="E10045" s="46">
        <v>0.76127809576400562</v>
      </c>
    </row>
    <row r="10046" spans="1:5" x14ac:dyDescent="0.35">
      <c r="A10046" s="47">
        <v>61888.24521814668</v>
      </c>
      <c r="B10046" s="46">
        <v>0.72369015589439811</v>
      </c>
      <c r="C10046" s="46">
        <v>1.0678359174369323</v>
      </c>
      <c r="D10046" s="46"/>
      <c r="E10046" s="46">
        <v>0.76120658114278339</v>
      </c>
    </row>
    <row r="10047" spans="1:5" x14ac:dyDescent="0.35">
      <c r="A10047" s="47">
        <v>61889.314203283793</v>
      </c>
      <c r="B10047" s="46">
        <v>0.72369310789578423</v>
      </c>
      <c r="C10047" s="46">
        <v>0.72832087664247425</v>
      </c>
      <c r="D10047" s="46"/>
      <c r="E10047" s="46">
        <v>0.7612002976239397</v>
      </c>
    </row>
    <row r="10048" spans="1:5" x14ac:dyDescent="0.35">
      <c r="A10048" s="47">
        <v>61894.163614469566</v>
      </c>
      <c r="B10048" s="46">
        <v>0.72370646957443951</v>
      </c>
      <c r="C10048" s="46">
        <v>0.46615379412346947</v>
      </c>
      <c r="D10048" s="46"/>
      <c r="E10048" s="46">
        <v>0.76117180776118865</v>
      </c>
    </row>
    <row r="10049" spans="1:5" x14ac:dyDescent="0.35">
      <c r="A10049" s="47">
        <v>61906.269410526955</v>
      </c>
      <c r="B10049" s="46">
        <v>0.72373960952030847</v>
      </c>
      <c r="C10049" s="46">
        <v>1.1384932608175191</v>
      </c>
      <c r="D10049" s="46"/>
      <c r="E10049" s="46">
        <v>0.76110079520626117</v>
      </c>
    </row>
    <row r="10050" spans="1:5" x14ac:dyDescent="0.35">
      <c r="A10050" s="47">
        <v>61924.400535870562</v>
      </c>
      <c r="B10050" s="46">
        <v>0.72378866298282929</v>
      </c>
      <c r="C10050" s="46">
        <v>0.6663401227268162</v>
      </c>
      <c r="D10050" s="46"/>
      <c r="E10050" s="46">
        <v>0.76099472656856126</v>
      </c>
    </row>
    <row r="10051" spans="1:5" x14ac:dyDescent="0.35">
      <c r="A10051" s="47">
        <v>61926.322301172782</v>
      </c>
      <c r="B10051" s="46">
        <v>0.72379382108187185</v>
      </c>
      <c r="C10051" s="46">
        <v>1.1881876270080083</v>
      </c>
      <c r="D10051" s="46"/>
      <c r="E10051" s="46">
        <v>0.76098350436798967</v>
      </c>
    </row>
    <row r="10052" spans="1:5" x14ac:dyDescent="0.35">
      <c r="A10052" s="47">
        <v>61930.739518595175</v>
      </c>
      <c r="B10052" s="46">
        <v>0.72380564693760763</v>
      </c>
      <c r="C10052" s="46">
        <v>0.78543991902768617</v>
      </c>
      <c r="D10052" s="46"/>
      <c r="E10052" s="46">
        <v>0.76095772465785572</v>
      </c>
    </row>
    <row r="10053" spans="1:5" x14ac:dyDescent="0.35">
      <c r="A10053" s="47">
        <v>61931.667720694</v>
      </c>
      <c r="B10053" s="46">
        <v>0.72380812658563576</v>
      </c>
      <c r="C10053" s="46">
        <v>0.64065915518338734</v>
      </c>
      <c r="D10053" s="46"/>
      <c r="E10053" s="46">
        <v>0.76095231011031983</v>
      </c>
    </row>
    <row r="10054" spans="1:5" x14ac:dyDescent="0.35">
      <c r="A10054" s="47">
        <v>61937.129790528117</v>
      </c>
      <c r="B10054" s="46">
        <v>0.72382268048738307</v>
      </c>
      <c r="C10054" s="46">
        <v>0.48723725703199161</v>
      </c>
      <c r="D10054" s="46"/>
      <c r="E10054" s="46">
        <v>0.76092046622278164</v>
      </c>
    </row>
    <row r="10055" spans="1:5" x14ac:dyDescent="0.35">
      <c r="A10055" s="47">
        <v>61937.500398253833</v>
      </c>
      <c r="B10055" s="46">
        <v>0.72382366564357592</v>
      </c>
      <c r="C10055" s="46">
        <v>0.83105496386899347</v>
      </c>
      <c r="D10055" s="46"/>
      <c r="E10055" s="46">
        <v>0.76091830671767546</v>
      </c>
    </row>
    <row r="10056" spans="1:5" x14ac:dyDescent="0.35">
      <c r="A10056" s="47">
        <v>61945.567975451544</v>
      </c>
      <c r="B10056" s="46">
        <v>0.72384503696361979</v>
      </c>
      <c r="C10056" s="46">
        <v>1.1045881034525085</v>
      </c>
      <c r="D10056" s="46"/>
      <c r="E10056" s="46">
        <v>0.76087133340405444</v>
      </c>
    </row>
    <row r="10057" spans="1:5" x14ac:dyDescent="0.35">
      <c r="A10057" s="47">
        <v>61947.764609371159</v>
      </c>
      <c r="B10057" s="46">
        <v>0.72385083133112482</v>
      </c>
      <c r="C10057" s="46">
        <v>0.80322158919761133</v>
      </c>
      <c r="D10057" s="46"/>
      <c r="E10057" s="46">
        <v>0.76085855543459469</v>
      </c>
    </row>
    <row r="10058" spans="1:5" x14ac:dyDescent="0.35">
      <c r="A10058" s="47">
        <v>61954.576393373987</v>
      </c>
      <c r="B10058" s="46">
        <v>0.72386873246332362</v>
      </c>
      <c r="C10058" s="46">
        <v>0.25315559345879812</v>
      </c>
      <c r="D10058" s="46"/>
      <c r="E10058" s="46">
        <v>0.76081896319163955</v>
      </c>
    </row>
    <row r="10059" spans="1:5" x14ac:dyDescent="0.35">
      <c r="A10059" s="47">
        <v>61955.796588489997</v>
      </c>
      <c r="B10059" s="46">
        <v>0.72387192832182534</v>
      </c>
      <c r="C10059" s="46">
        <v>0.71992242091996062</v>
      </c>
      <c r="D10059" s="46"/>
      <c r="E10059" s="46">
        <v>0.760811876202656</v>
      </c>
    </row>
    <row r="10060" spans="1:5" x14ac:dyDescent="0.35">
      <c r="A10060" s="47">
        <v>61962.387611866026</v>
      </c>
      <c r="B10060" s="46">
        <v>0.7238891343077456</v>
      </c>
      <c r="C10060" s="46">
        <v>-0.10782907563592348</v>
      </c>
      <c r="D10060" s="46"/>
      <c r="E10060" s="46">
        <v>0.76077362219339895</v>
      </c>
    </row>
    <row r="10061" spans="1:5" x14ac:dyDescent="0.35">
      <c r="A10061" s="47">
        <v>61963.732633124404</v>
      </c>
      <c r="B10061" s="46">
        <v>0.72389263370304269</v>
      </c>
      <c r="C10061" s="46">
        <v>0.65029964900731319</v>
      </c>
      <c r="D10061" s="46"/>
      <c r="E10061" s="46">
        <v>0.76076582138382487</v>
      </c>
    </row>
    <row r="10062" spans="1:5" x14ac:dyDescent="0.35">
      <c r="A10062" s="47">
        <v>61964.972417054021</v>
      </c>
      <c r="B10062" s="46">
        <v>0.72389585574478887</v>
      </c>
      <c r="C10062" s="46">
        <v>0.36346387966139648</v>
      </c>
      <c r="D10062" s="46"/>
      <c r="E10062" s="46">
        <v>0.7607586326181307</v>
      </c>
    </row>
    <row r="10063" spans="1:5" x14ac:dyDescent="0.35">
      <c r="A10063" s="47">
        <v>61968.531551645952</v>
      </c>
      <c r="B10063" s="46">
        <v>0.72390508651570895</v>
      </c>
      <c r="C10063" s="46">
        <v>0.64145974763869518</v>
      </c>
      <c r="D10063" s="46"/>
      <c r="E10063" s="46">
        <v>0.76073800434354533</v>
      </c>
    </row>
    <row r="10064" spans="1:5" x14ac:dyDescent="0.35">
      <c r="A10064" s="47">
        <v>61969.229588408438</v>
      </c>
      <c r="B10064" s="46">
        <v>0.72390689359919125</v>
      </c>
      <c r="C10064" s="46">
        <v>0.79351117965127393</v>
      </c>
      <c r="D10064" s="46"/>
      <c r="E10064" s="46">
        <v>0.76073396018385719</v>
      </c>
    </row>
    <row r="10065" spans="1:5" x14ac:dyDescent="0.35">
      <c r="A10065" s="47">
        <v>61971.169149372312</v>
      </c>
      <c r="B10065" s="46">
        <v>0.72391190905147995</v>
      </c>
      <c r="C10065" s="46">
        <v>-0.7493446406840687</v>
      </c>
      <c r="D10065" s="46"/>
      <c r="E10065" s="46">
        <v>0.76072272580676059</v>
      </c>
    </row>
    <row r="10066" spans="1:5" x14ac:dyDescent="0.35">
      <c r="A10066" s="47">
        <v>61980.189452944935</v>
      </c>
      <c r="B10066" s="46">
        <v>0.72393512389982262</v>
      </c>
      <c r="C10066" s="46">
        <v>0.62367603927668824</v>
      </c>
      <c r="D10066" s="46"/>
      <c r="E10066" s="46">
        <v>0.76067053038861776</v>
      </c>
    </row>
    <row r="10067" spans="1:5" x14ac:dyDescent="0.35">
      <c r="A10067" s="47">
        <v>61984.698608611892</v>
      </c>
      <c r="B10067" s="46">
        <v>0.72394666030358323</v>
      </c>
      <c r="C10067" s="46">
        <v>0.70625711250169587</v>
      </c>
      <c r="D10067" s="46"/>
      <c r="E10067" s="46">
        <v>0.76064447068203611</v>
      </c>
    </row>
    <row r="10068" spans="1:5" x14ac:dyDescent="0.35">
      <c r="A10068" s="47">
        <v>61985.656661302448</v>
      </c>
      <c r="B10068" s="46">
        <v>0.72394910552385938</v>
      </c>
      <c r="C10068" s="46">
        <v>0.65328443921521817</v>
      </c>
      <c r="D10068" s="46"/>
      <c r="E10068" s="46">
        <v>0.76063893658891435</v>
      </c>
    </row>
    <row r="10069" spans="1:5" x14ac:dyDescent="0.35">
      <c r="A10069" s="47">
        <v>61992.013759970258</v>
      </c>
      <c r="B10069" s="46">
        <v>0.72396527808636435</v>
      </c>
      <c r="C10069" s="46">
        <v>0.60714076070491618</v>
      </c>
      <c r="D10069" s="46"/>
      <c r="E10069" s="46">
        <v>0.76060224004770238</v>
      </c>
    </row>
    <row r="10070" spans="1:5" x14ac:dyDescent="0.35">
      <c r="A10070" s="47">
        <v>62002.173416017038</v>
      </c>
      <c r="B10070" s="46">
        <v>0.7239909339495425</v>
      </c>
      <c r="C10070" s="46">
        <v>1.0148516061385893</v>
      </c>
      <c r="D10070" s="46"/>
      <c r="E10070" s="46">
        <v>0.76054368188442723</v>
      </c>
    </row>
    <row r="10071" spans="1:5" x14ac:dyDescent="0.35">
      <c r="A10071" s="47">
        <v>62006.604944375293</v>
      </c>
      <c r="B10071" s="46">
        <v>0.72400205095617276</v>
      </c>
      <c r="C10071" s="46">
        <v>-0.11457193955772826</v>
      </c>
      <c r="D10071" s="46"/>
      <c r="E10071" s="46">
        <v>0.76051817368283958</v>
      </c>
    </row>
    <row r="10072" spans="1:5" x14ac:dyDescent="0.35">
      <c r="A10072" s="47">
        <v>62012.00420267594</v>
      </c>
      <c r="B10072" s="46">
        <v>0.72401553473727154</v>
      </c>
      <c r="C10072" s="46">
        <v>0.40139678815673818</v>
      </c>
      <c r="D10072" s="46"/>
      <c r="E10072" s="46">
        <v>0.76048712325400047</v>
      </c>
    </row>
    <row r="10073" spans="1:5" x14ac:dyDescent="0.35">
      <c r="A10073" s="47">
        <v>62013.458667015846</v>
      </c>
      <c r="B10073" s="46">
        <v>0.72401915556002916</v>
      </c>
      <c r="C10073" s="46">
        <v>0.93607902329937431</v>
      </c>
      <c r="D10073" s="46"/>
      <c r="E10073" s="46">
        <v>0.76047876409764992</v>
      </c>
    </row>
    <row r="10074" spans="1:5" x14ac:dyDescent="0.35">
      <c r="A10074" s="47">
        <v>62015.163620870153</v>
      </c>
      <c r="B10074" s="46">
        <v>0.724023393754192</v>
      </c>
      <c r="C10074" s="46">
        <v>0.77465314058209334</v>
      </c>
      <c r="D10074" s="46"/>
      <c r="E10074" s="46">
        <v>0.76046896817036391</v>
      </c>
    </row>
    <row r="10075" spans="1:5" x14ac:dyDescent="0.35">
      <c r="A10075" s="47">
        <v>62017.330146553511</v>
      </c>
      <c r="B10075" s="46">
        <v>0.72402876964479979</v>
      </c>
      <c r="C10075" s="46">
        <v>0.71206003955730512</v>
      </c>
      <c r="D10075" s="46"/>
      <c r="E10075" s="46">
        <v>0.76045652469324332</v>
      </c>
    </row>
    <row r="10076" spans="1:5" x14ac:dyDescent="0.35">
      <c r="A10076" s="47">
        <v>62017.448398466186</v>
      </c>
      <c r="B10076" s="46">
        <v>0.7240290627559457</v>
      </c>
      <c r="C10076" s="46">
        <v>0.61215297011800729</v>
      </c>
      <c r="D10076" s="46"/>
      <c r="E10076" s="46">
        <v>0.76045584565447322</v>
      </c>
    </row>
    <row r="10077" spans="1:5" x14ac:dyDescent="0.35">
      <c r="A10077" s="47">
        <v>62025.171925054281</v>
      </c>
      <c r="B10077" s="46">
        <v>0.72404813689119374</v>
      </c>
      <c r="C10077" s="46">
        <v>0.52117277848398036</v>
      </c>
      <c r="D10077" s="46"/>
      <c r="E10077" s="46">
        <v>0.76041152688042113</v>
      </c>
    </row>
    <row r="10078" spans="1:5" x14ac:dyDescent="0.35">
      <c r="A10078" s="47">
        <v>62025.592523151317</v>
      </c>
      <c r="B10078" s="46">
        <v>0.72404917162905758</v>
      </c>
      <c r="C10078" s="46">
        <v>0.92648092487472855</v>
      </c>
      <c r="D10078" s="46"/>
      <c r="E10078" s="46">
        <v>0.76040911523931576</v>
      </c>
    </row>
    <row r="10079" spans="1:5" x14ac:dyDescent="0.35">
      <c r="A10079" s="47">
        <v>62029.433308460531</v>
      </c>
      <c r="B10079" s="46">
        <v>0.7240586015060706</v>
      </c>
      <c r="C10079" s="46">
        <v>1.1105460183844285</v>
      </c>
      <c r="D10079" s="46"/>
      <c r="E10079" s="46">
        <v>0.76038710147498945</v>
      </c>
    </row>
    <row r="10080" spans="1:5" x14ac:dyDescent="0.35">
      <c r="A10080" s="47">
        <v>62033.439618997778</v>
      </c>
      <c r="B10080" s="46">
        <v>0.72406840108769432</v>
      </c>
      <c r="C10080" s="46">
        <v>1.6754043950628628E-3</v>
      </c>
      <c r="D10080" s="46"/>
      <c r="E10080" s="46">
        <v>0.76036415565391335</v>
      </c>
    </row>
    <row r="10081" spans="1:5" x14ac:dyDescent="0.35">
      <c r="A10081" s="47">
        <v>62033.724831955857</v>
      </c>
      <c r="B10081" s="46">
        <v>0.72406909729748326</v>
      </c>
      <c r="C10081" s="46">
        <v>0.49451397967765764</v>
      </c>
      <c r="D10081" s="46"/>
      <c r="E10081" s="46">
        <v>0.76036252276856253</v>
      </c>
    </row>
    <row r="10082" spans="1:5" x14ac:dyDescent="0.35">
      <c r="A10082" s="47">
        <v>62039.910868342347</v>
      </c>
      <c r="B10082" s="46">
        <v>0.72408415057804254</v>
      </c>
      <c r="C10082" s="46">
        <v>0.64968846841524375</v>
      </c>
      <c r="D10082" s="46"/>
      <c r="E10082" s="46">
        <v>0.760327128044607</v>
      </c>
    </row>
    <row r="10083" spans="1:5" x14ac:dyDescent="0.35">
      <c r="A10083" s="47">
        <v>62042.931975487554</v>
      </c>
      <c r="B10083" s="46">
        <v>0.72409146953245496</v>
      </c>
      <c r="C10083" s="46">
        <v>0.39564341289948235</v>
      </c>
      <c r="D10083" s="46"/>
      <c r="E10083" s="46">
        <v>0.76030985688951058</v>
      </c>
    </row>
    <row r="10084" spans="1:5" x14ac:dyDescent="0.35">
      <c r="A10084" s="47">
        <v>62043.209479462494</v>
      </c>
      <c r="B10084" s="46">
        <v>0.72409214073691952</v>
      </c>
      <c r="C10084" s="46">
        <v>3.0031820556586375E-2</v>
      </c>
      <c r="D10084" s="46"/>
      <c r="E10084" s="46">
        <v>0.76030827093211784</v>
      </c>
    </row>
    <row r="10085" spans="1:5" x14ac:dyDescent="0.35">
      <c r="A10085" s="47">
        <v>62072.93496094492</v>
      </c>
      <c r="B10085" s="46">
        <v>0.72416297885436831</v>
      </c>
      <c r="C10085" s="46">
        <v>-0.33702603634155892</v>
      </c>
      <c r="D10085" s="46"/>
      <c r="E10085" s="46">
        <v>0.76013886084124616</v>
      </c>
    </row>
    <row r="10086" spans="1:5" x14ac:dyDescent="0.35">
      <c r="A10086" s="47">
        <v>62096.851010337632</v>
      </c>
      <c r="B10086" s="46">
        <v>0.7242184281672488</v>
      </c>
      <c r="C10086" s="46">
        <v>0.83246013992752665</v>
      </c>
      <c r="D10086" s="46"/>
      <c r="E10086" s="46">
        <v>0.76000324131568175</v>
      </c>
    </row>
    <row r="10087" spans="1:5" x14ac:dyDescent="0.35">
      <c r="A10087" s="47">
        <v>62107.828338419429</v>
      </c>
      <c r="B10087" s="46">
        <v>0.72424341063326614</v>
      </c>
      <c r="C10087" s="46">
        <v>0.81117465884190665</v>
      </c>
      <c r="D10087" s="46"/>
      <c r="E10087" s="46">
        <v>0.7599411965446996</v>
      </c>
    </row>
    <row r="10088" spans="1:5" x14ac:dyDescent="0.35">
      <c r="A10088" s="47">
        <v>62116.905361139841</v>
      </c>
      <c r="B10088" s="46">
        <v>0.72426384335069205</v>
      </c>
      <c r="C10088" s="46">
        <v>0.72562255622516947</v>
      </c>
      <c r="D10088" s="46"/>
      <c r="E10088" s="46">
        <v>0.75988998939910601</v>
      </c>
    </row>
    <row r="10089" spans="1:5" x14ac:dyDescent="0.35">
      <c r="A10089" s="47">
        <v>62126.45842419369</v>
      </c>
      <c r="B10089" s="46">
        <v>0.7242851261258203</v>
      </c>
      <c r="C10089" s="46">
        <v>0.3241758223697655</v>
      </c>
      <c r="D10089" s="46"/>
      <c r="E10089" s="46">
        <v>0.75983619155375748</v>
      </c>
    </row>
    <row r="10090" spans="1:5" x14ac:dyDescent="0.35">
      <c r="A10090" s="47">
        <v>62136.247001239863</v>
      </c>
      <c r="B10090" s="46">
        <v>0.72430669634377809</v>
      </c>
      <c r="C10090" s="46">
        <v>1.0150708880520165</v>
      </c>
      <c r="D10090" s="46"/>
      <c r="E10090" s="46">
        <v>0.75978116835944631</v>
      </c>
    </row>
    <row r="10091" spans="1:5" x14ac:dyDescent="0.35">
      <c r="A10091" s="47">
        <v>62144.961370815741</v>
      </c>
      <c r="B10091" s="46">
        <v>0.72432569603785457</v>
      </c>
      <c r="C10091" s="46">
        <v>0.23041346657273198</v>
      </c>
      <c r="D10091" s="46"/>
      <c r="E10091" s="46">
        <v>0.75973226947753714</v>
      </c>
    </row>
    <row r="10092" spans="1:5" x14ac:dyDescent="0.35">
      <c r="A10092" s="47">
        <v>62151.742779891261</v>
      </c>
      <c r="B10092" s="46">
        <v>0.72434034801729297</v>
      </c>
      <c r="C10092" s="46">
        <v>0.56354921780730205</v>
      </c>
      <c r="D10092" s="46"/>
      <c r="E10092" s="46">
        <v>0.75969427308979653</v>
      </c>
    </row>
    <row r="10093" spans="1:5" x14ac:dyDescent="0.35">
      <c r="A10093" s="47">
        <v>62160.566985865582</v>
      </c>
      <c r="B10093" s="46">
        <v>0.72435923796445056</v>
      </c>
      <c r="C10093" s="46">
        <v>1.0982541224001219</v>
      </c>
      <c r="D10093" s="46"/>
      <c r="E10093" s="46">
        <v>0.75964490439934929</v>
      </c>
    </row>
    <row r="10094" spans="1:5" x14ac:dyDescent="0.35">
      <c r="A10094" s="47">
        <v>62161.087432703083</v>
      </c>
      <c r="B10094" s="46">
        <v>0.72436034585416087</v>
      </c>
      <c r="C10094" s="46">
        <v>0.77592663810992502</v>
      </c>
      <c r="D10094" s="46"/>
      <c r="E10094" s="46">
        <v>0.75964199525885501</v>
      </c>
    </row>
    <row r="10095" spans="1:5" x14ac:dyDescent="0.35">
      <c r="A10095" s="47">
        <v>62170.267001946748</v>
      </c>
      <c r="B10095" s="46">
        <v>0.72437977212749816</v>
      </c>
      <c r="C10095" s="46">
        <v>8.8406999028967093E-2</v>
      </c>
      <c r="D10095" s="46"/>
      <c r="E10095" s="46">
        <v>0.75959073182209558</v>
      </c>
    </row>
    <row r="10096" spans="1:5" x14ac:dyDescent="0.35">
      <c r="A10096" s="47">
        <v>62176.345902941917</v>
      </c>
      <c r="B10096" s="46">
        <v>0.72439251686856165</v>
      </c>
      <c r="C10096" s="46">
        <v>0.34793789010021392</v>
      </c>
      <c r="D10096" s="46"/>
      <c r="E10096" s="46">
        <v>0.75955683369177973</v>
      </c>
    </row>
    <row r="10097" spans="1:5" x14ac:dyDescent="0.35">
      <c r="A10097" s="47">
        <v>62178.547357346797</v>
      </c>
      <c r="B10097" s="46">
        <v>0.72439710870936691</v>
      </c>
      <c r="C10097" s="46">
        <v>0.69341532121458549</v>
      </c>
      <c r="D10097" s="46"/>
      <c r="E10097" s="46">
        <v>0.75954456734031672</v>
      </c>
    </row>
    <row r="10098" spans="1:5" x14ac:dyDescent="0.35">
      <c r="A10098" s="47">
        <v>62179.797173302264</v>
      </c>
      <c r="B10098" s="46">
        <v>0.72439971000013559</v>
      </c>
      <c r="C10098" s="46">
        <v>0.48042971855364325</v>
      </c>
      <c r="D10098" s="46"/>
      <c r="E10098" s="46">
        <v>0.75953760575927609</v>
      </c>
    </row>
    <row r="10099" spans="1:5" x14ac:dyDescent="0.35">
      <c r="A10099" s="47">
        <v>62183.912830667439</v>
      </c>
      <c r="B10099" s="46">
        <v>0.72440824740409104</v>
      </c>
      <c r="C10099" s="46">
        <v>0.42087861004176386</v>
      </c>
      <c r="D10099" s="46"/>
      <c r="E10099" s="46">
        <v>0.75951469300992469</v>
      </c>
    </row>
    <row r="10100" spans="1:5" x14ac:dyDescent="0.35">
      <c r="A10100" s="47">
        <v>62196.711386518691</v>
      </c>
      <c r="B10100" s="46">
        <v>0.72443451576019491</v>
      </c>
      <c r="C10100" s="46">
        <v>0.742584246503597</v>
      </c>
      <c r="D10100" s="46"/>
      <c r="E10100" s="46">
        <v>0.75944355653254969</v>
      </c>
    </row>
    <row r="10101" spans="1:5" x14ac:dyDescent="0.35">
      <c r="A10101" s="47">
        <v>62196.919702277606</v>
      </c>
      <c r="B10101" s="46">
        <v>0.72443493981079887</v>
      </c>
      <c r="C10101" s="46">
        <v>1.2521415911797007</v>
      </c>
      <c r="D10101" s="46"/>
      <c r="E10101" s="46">
        <v>0.75944240012965092</v>
      </c>
    </row>
    <row r="10102" spans="1:5" x14ac:dyDescent="0.35">
      <c r="A10102" s="47">
        <v>62218.349536514259</v>
      </c>
      <c r="B10102" s="46">
        <v>0.72447796461250202</v>
      </c>
      <c r="C10102" s="46">
        <v>0.95763013434946309</v>
      </c>
      <c r="D10102" s="46"/>
      <c r="E10102" s="46">
        <v>0.75932368716252441</v>
      </c>
    </row>
    <row r="10103" spans="1:5" x14ac:dyDescent="0.35">
      <c r="A10103" s="47">
        <v>62224.351195669347</v>
      </c>
      <c r="B10103" s="46">
        <v>0.72448980240203076</v>
      </c>
      <c r="C10103" s="46">
        <v>0.98703631114889223</v>
      </c>
      <c r="D10103" s="46"/>
      <c r="E10103" s="46">
        <v>0.75929052853207202</v>
      </c>
    </row>
    <row r="10104" spans="1:5" x14ac:dyDescent="0.35">
      <c r="A10104" s="47">
        <v>62229.236229722155</v>
      </c>
      <c r="B10104" s="46">
        <v>0.72449936954336258</v>
      </c>
      <c r="C10104" s="46">
        <v>1.0660123982267233</v>
      </c>
      <c r="D10104" s="46"/>
      <c r="E10104" s="46">
        <v>0.7592635676756041</v>
      </c>
    </row>
    <row r="10105" spans="1:5" x14ac:dyDescent="0.35">
      <c r="A10105" s="47">
        <v>62231.409269478601</v>
      </c>
      <c r="B10105" s="46">
        <v>0.72450360571152894</v>
      </c>
      <c r="C10105" s="46">
        <v>0.88425361385007228</v>
      </c>
      <c r="D10105" s="46"/>
      <c r="E10105" s="46">
        <v>0.75925158273915605</v>
      </c>
    </row>
    <row r="10106" spans="1:5" x14ac:dyDescent="0.35">
      <c r="A10106" s="47">
        <v>62245.911002265682</v>
      </c>
      <c r="B10106" s="46">
        <v>0.7245315666564599</v>
      </c>
      <c r="C10106" s="46">
        <v>1.1306893442840638</v>
      </c>
      <c r="D10106" s="46"/>
      <c r="E10106" s="46">
        <v>0.75917173129797766</v>
      </c>
    </row>
    <row r="10107" spans="1:5" x14ac:dyDescent="0.35">
      <c r="A10107" s="47">
        <v>62260.993157840843</v>
      </c>
      <c r="B10107" s="46">
        <v>0.72456007827744984</v>
      </c>
      <c r="C10107" s="46">
        <v>0.60338972222382381</v>
      </c>
      <c r="D10107" s="46"/>
      <c r="E10107" s="46">
        <v>0.75908892344769585</v>
      </c>
    </row>
    <row r="10108" spans="1:5" x14ac:dyDescent="0.35">
      <c r="A10108" s="47">
        <v>62280.163853145867</v>
      </c>
      <c r="B10108" s="46">
        <v>0.72459548639193305</v>
      </c>
      <c r="C10108" s="46">
        <v>0.39038023763680041</v>
      </c>
      <c r="D10108" s="46"/>
      <c r="E10108" s="46">
        <v>0.75898402061628312</v>
      </c>
    </row>
    <row r="10109" spans="1:5" x14ac:dyDescent="0.35">
      <c r="A10109" s="47">
        <v>62286.181392838378</v>
      </c>
      <c r="B10109" s="46">
        <v>0.72460640932406406</v>
      </c>
      <c r="C10109" s="46">
        <v>0.89498348862471211</v>
      </c>
      <c r="D10109" s="46"/>
      <c r="E10109" s="46">
        <v>0.75895117392658207</v>
      </c>
    </row>
    <row r="10110" spans="1:5" x14ac:dyDescent="0.35">
      <c r="A10110" s="47">
        <v>62287.563642035093</v>
      </c>
      <c r="B10110" s="46">
        <v>0.72460890547546941</v>
      </c>
      <c r="C10110" s="46">
        <v>0.89517141782073928</v>
      </c>
      <c r="D10110" s="46"/>
      <c r="E10110" s="46">
        <v>0.7589436344360021</v>
      </c>
    </row>
    <row r="10111" spans="1:5" x14ac:dyDescent="0.35">
      <c r="A10111" s="47">
        <v>62299.477404541416</v>
      </c>
      <c r="B10111" s="46">
        <v>0.72463022095212914</v>
      </c>
      <c r="C10111" s="46">
        <v>7.6139582721568289E-3</v>
      </c>
      <c r="D10111" s="46"/>
      <c r="E10111" s="46">
        <v>0.75887873600023337</v>
      </c>
    </row>
    <row r="10112" spans="1:5" x14ac:dyDescent="0.35">
      <c r="A10112" s="47">
        <v>62303.64292895548</v>
      </c>
      <c r="B10112" s="46">
        <v>0.7246375896349716</v>
      </c>
      <c r="C10112" s="46">
        <v>0.61155641707306696</v>
      </c>
      <c r="D10112" s="46"/>
      <c r="E10112" s="46">
        <v>0.75885608100512736</v>
      </c>
    </row>
    <row r="10113" spans="1:5" x14ac:dyDescent="0.35">
      <c r="A10113" s="47">
        <v>62313.261699279989</v>
      </c>
      <c r="B10113" s="46">
        <v>0.72465443897619664</v>
      </c>
      <c r="C10113" s="46">
        <v>0.71490932120801265</v>
      </c>
      <c r="D10113" s="46"/>
      <c r="E10113" s="46">
        <v>0.75880383894560111</v>
      </c>
    </row>
    <row r="10114" spans="1:5" x14ac:dyDescent="0.35">
      <c r="A10114" s="47">
        <v>62316.138536995109</v>
      </c>
      <c r="B10114" s="46">
        <v>0.72465943345318129</v>
      </c>
      <c r="C10114" s="46">
        <v>1.3153591057044611</v>
      </c>
      <c r="D10114" s="46"/>
      <c r="E10114" s="46">
        <v>0.75878823346469526</v>
      </c>
    </row>
    <row r="10115" spans="1:5" x14ac:dyDescent="0.35">
      <c r="A10115" s="47">
        <v>62319.162238196652</v>
      </c>
      <c r="B10115" s="46">
        <v>0.72466466063902146</v>
      </c>
      <c r="C10115" s="46">
        <v>0.138082068767309</v>
      </c>
      <c r="D10115" s="46"/>
      <c r="E10115" s="46">
        <v>0.75877184093943628</v>
      </c>
    </row>
    <row r="10116" spans="1:5" x14ac:dyDescent="0.35">
      <c r="A10116" s="47">
        <v>62325.302288800325</v>
      </c>
      <c r="B10116" s="46">
        <v>0.72467520505691263</v>
      </c>
      <c r="C10116" s="46">
        <v>0.56697097568221277</v>
      </c>
      <c r="D10116" s="46"/>
      <c r="E10116" s="46">
        <v>0.75873858395793048</v>
      </c>
    </row>
    <row r="10117" spans="1:5" x14ac:dyDescent="0.35">
      <c r="A10117" s="47">
        <v>62328.646107947548</v>
      </c>
      <c r="B10117" s="46">
        <v>0.7246809079867732</v>
      </c>
      <c r="C10117" s="46">
        <v>0.67910189523461284</v>
      </c>
      <c r="D10117" s="46"/>
      <c r="E10117" s="46">
        <v>0.75872048959784177</v>
      </c>
    </row>
    <row r="10118" spans="1:5" x14ac:dyDescent="0.35">
      <c r="A10118" s="47">
        <v>62343.409267058167</v>
      </c>
      <c r="B10118" s="46">
        <v>0.72470575486019218</v>
      </c>
      <c r="C10118" s="46">
        <v>0.31593179374662661</v>
      </c>
      <c r="D10118" s="46"/>
      <c r="E10118" s="46">
        <v>0.75864074620946775</v>
      </c>
    </row>
    <row r="10119" spans="1:5" x14ac:dyDescent="0.35">
      <c r="A10119" s="47">
        <v>62371.384860434795</v>
      </c>
      <c r="B10119" s="46">
        <v>0.72475136107361615</v>
      </c>
      <c r="C10119" s="46">
        <v>1.0941819991228563</v>
      </c>
      <c r="D10119" s="46"/>
      <c r="E10119" s="46">
        <v>0.75849028161133225</v>
      </c>
    </row>
    <row r="10120" spans="1:5" x14ac:dyDescent="0.35">
      <c r="A10120" s="47">
        <v>62378.090559129734</v>
      </c>
      <c r="B10120" s="46">
        <v>0.72476200682993741</v>
      </c>
      <c r="C10120" s="46">
        <v>4.830984698063201E-2</v>
      </c>
      <c r="D10120" s="46"/>
      <c r="E10120" s="46">
        <v>0.75845434128062783</v>
      </c>
    </row>
    <row r="10121" spans="1:5" x14ac:dyDescent="0.35">
      <c r="A10121" s="47">
        <v>62382.292283321614</v>
      </c>
      <c r="B10121" s="46">
        <v>0.72476862122322772</v>
      </c>
      <c r="C10121" s="46">
        <v>0.44079564006940242</v>
      </c>
      <c r="D10121" s="46"/>
      <c r="E10121" s="46">
        <v>0.75843184622812165</v>
      </c>
    </row>
    <row r="10122" spans="1:5" x14ac:dyDescent="0.35">
      <c r="A10122" s="47">
        <v>62382.548519046009</v>
      </c>
      <c r="B10122" s="46">
        <v>0.72476902319442471</v>
      </c>
      <c r="C10122" s="46">
        <v>-0.26027933876129339</v>
      </c>
      <c r="D10122" s="46"/>
      <c r="E10122" s="46">
        <v>0.75843047502005023</v>
      </c>
    </row>
    <row r="10123" spans="1:5" x14ac:dyDescent="0.35">
      <c r="A10123" s="47">
        <v>62385.608218747489</v>
      </c>
      <c r="B10123" s="46">
        <v>0.72477381071242497</v>
      </c>
      <c r="C10123" s="46">
        <v>0.76790046358288233</v>
      </c>
      <c r="D10123" s="46"/>
      <c r="E10123" s="46">
        <v>0.75841410697635858</v>
      </c>
    </row>
    <row r="10124" spans="1:5" x14ac:dyDescent="0.35">
      <c r="A10124" s="47">
        <v>62386.361585146842</v>
      </c>
      <c r="B10124" s="46">
        <v>0.72477498599609047</v>
      </c>
      <c r="C10124" s="46">
        <v>1.1380491196858467</v>
      </c>
      <c r="D10124" s="46"/>
      <c r="E10124" s="46">
        <v>0.75841007835372409</v>
      </c>
    </row>
    <row r="10125" spans="1:5" x14ac:dyDescent="0.35">
      <c r="A10125" s="47">
        <v>62386.777969056238</v>
      </c>
      <c r="B10125" s="46">
        <v>0.7247756349778145</v>
      </c>
      <c r="C10125" s="46">
        <v>1.0196857284527683</v>
      </c>
      <c r="D10125" s="46"/>
      <c r="E10125" s="46">
        <v>0.75840785200680594</v>
      </c>
    </row>
    <row r="10126" spans="1:5" x14ac:dyDescent="0.35">
      <c r="A10126" s="47">
        <v>62398.181951987703</v>
      </c>
      <c r="B10126" s="46">
        <v>0.7247932449502329</v>
      </c>
      <c r="C10126" s="46">
        <v>1.0955781210991278</v>
      </c>
      <c r="D10126" s="46"/>
      <c r="E10126" s="46">
        <v>0.75834694950008408</v>
      </c>
    </row>
    <row r="10127" spans="1:5" x14ac:dyDescent="0.35">
      <c r="A10127" s="47">
        <v>62399.875706513441</v>
      </c>
      <c r="B10127" s="46">
        <v>0.72479583341354437</v>
      </c>
      <c r="C10127" s="46">
        <v>0.7189934862981362</v>
      </c>
      <c r="D10127" s="46"/>
      <c r="E10127" s="46">
        <v>0.75833791609095325</v>
      </c>
    </row>
    <row r="10128" spans="1:5" x14ac:dyDescent="0.35">
      <c r="A10128" s="47">
        <v>62405.91036971382</v>
      </c>
      <c r="B10128" s="46">
        <v>0.72480499912602669</v>
      </c>
      <c r="C10128" s="46">
        <v>0.46589793399176571</v>
      </c>
      <c r="D10128" s="46"/>
      <c r="E10128" s="46">
        <v>0.75830575631151365</v>
      </c>
    </row>
    <row r="10129" spans="1:5" x14ac:dyDescent="0.35">
      <c r="A10129" s="47">
        <v>62410.179355600048</v>
      </c>
      <c r="B10129" s="46">
        <v>0.72481142963964795</v>
      </c>
      <c r="C10129" s="46">
        <v>0.32159105487177264</v>
      </c>
      <c r="D10129" s="46"/>
      <c r="E10129" s="46">
        <v>0.758283029979685</v>
      </c>
    </row>
    <row r="10130" spans="1:5" x14ac:dyDescent="0.35">
      <c r="A10130" s="47">
        <v>62413.077964132193</v>
      </c>
      <c r="B10130" s="46">
        <v>0.72481577071577319</v>
      </c>
      <c r="C10130" s="46">
        <v>1.0398837910760239</v>
      </c>
      <c r="D10130" s="46"/>
      <c r="E10130" s="46">
        <v>0.7582676102402961</v>
      </c>
    </row>
    <row r="10131" spans="1:5" x14ac:dyDescent="0.35">
      <c r="A10131" s="47">
        <v>62416.0941033462</v>
      </c>
      <c r="B10131" s="46">
        <v>0.72482026620097018</v>
      </c>
      <c r="C10131" s="46">
        <v>1.3529899359049136</v>
      </c>
      <c r="D10131" s="46"/>
      <c r="E10131" s="46">
        <v>0.75825157494716178</v>
      </c>
    </row>
    <row r="10132" spans="1:5" x14ac:dyDescent="0.35">
      <c r="A10132" s="47">
        <v>62423.913981733029</v>
      </c>
      <c r="B10132" s="46">
        <v>0.7248318190494496</v>
      </c>
      <c r="C10132" s="46">
        <v>0.84165164366705181</v>
      </c>
      <c r="D10132" s="46"/>
      <c r="E10132" s="46">
        <v>0.75821004655818292</v>
      </c>
    </row>
    <row r="10133" spans="1:5" x14ac:dyDescent="0.35">
      <c r="A10133" s="47">
        <v>62426.89472858236</v>
      </c>
      <c r="B10133" s="46">
        <v>0.72483618382693349</v>
      </c>
      <c r="C10133" s="46">
        <v>0.69995422170607835</v>
      </c>
      <c r="D10133" s="46"/>
      <c r="E10133" s="46">
        <v>0.75819423441813216</v>
      </c>
    </row>
    <row r="10134" spans="1:5" x14ac:dyDescent="0.35">
      <c r="A10134" s="47">
        <v>62429.02488693034</v>
      </c>
      <c r="B10134" s="46">
        <v>0.7248392899350814</v>
      </c>
      <c r="C10134" s="46">
        <v>0.90585350492278227</v>
      </c>
      <c r="D10134" s="46"/>
      <c r="E10134" s="46">
        <v>0.75818294035292011</v>
      </c>
    </row>
    <row r="10135" spans="1:5" x14ac:dyDescent="0.35">
      <c r="A10135" s="47">
        <v>62430.419553180895</v>
      </c>
      <c r="B10135" s="46">
        <v>0.72484131765335358</v>
      </c>
      <c r="C10135" s="46">
        <v>0.36580403346146984</v>
      </c>
      <c r="D10135" s="46"/>
      <c r="E10135" s="46">
        <v>0.75817554852338953</v>
      </c>
    </row>
    <row r="10136" spans="1:5" x14ac:dyDescent="0.35">
      <c r="A10136" s="47">
        <v>62442.310374634646</v>
      </c>
      <c r="B10136" s="46">
        <v>0.72485841570255072</v>
      </c>
      <c r="C10136" s="46">
        <v>0.99145465577050729</v>
      </c>
      <c r="D10136" s="46"/>
      <c r="E10136" s="46">
        <v>0.75811261210761027</v>
      </c>
    </row>
    <row r="10137" spans="1:5" x14ac:dyDescent="0.35">
      <c r="A10137" s="47">
        <v>62446.247178708611</v>
      </c>
      <c r="B10137" s="46">
        <v>0.72486400165397225</v>
      </c>
      <c r="C10137" s="46">
        <v>0.49546229551251653</v>
      </c>
      <c r="D10137" s="46"/>
      <c r="E10137" s="46">
        <v>0.7580918090116241</v>
      </c>
    </row>
    <row r="10138" spans="1:5" x14ac:dyDescent="0.35">
      <c r="A10138" s="47">
        <v>62451.207788717446</v>
      </c>
      <c r="B10138" s="46">
        <v>0.72487098737927291</v>
      </c>
      <c r="C10138" s="46">
        <v>0.98571312362825125</v>
      </c>
      <c r="D10138" s="46"/>
      <c r="E10138" s="46">
        <v>0.75806561984195497</v>
      </c>
    </row>
    <row r="10139" spans="1:5" x14ac:dyDescent="0.35">
      <c r="A10139" s="47">
        <v>62451.800884045406</v>
      </c>
      <c r="B10139" s="46">
        <v>0.72487181865465511</v>
      </c>
      <c r="C10139" s="46">
        <v>0.51963404714743255</v>
      </c>
      <c r="D10139" s="46"/>
      <c r="E10139" s="46">
        <v>0.75806249042967533</v>
      </c>
    </row>
    <row r="10140" spans="1:5" x14ac:dyDescent="0.35">
      <c r="A10140" s="47">
        <v>62456.289868288753</v>
      </c>
      <c r="B10140" s="46">
        <v>0.7248780830695335</v>
      </c>
      <c r="C10140" s="46">
        <v>0.49816238165438786</v>
      </c>
      <c r="D10140" s="46"/>
      <c r="E10140" s="46">
        <v>0.75803881712334142</v>
      </c>
    </row>
    <row r="10141" spans="1:5" x14ac:dyDescent="0.35">
      <c r="A10141" s="47">
        <v>62457.518197211117</v>
      </c>
      <c r="B10141" s="46">
        <v>0.72487978881682491</v>
      </c>
      <c r="C10141" s="46">
        <v>0.76545558015161941</v>
      </c>
      <c r="D10141" s="46"/>
      <c r="E10141" s="46">
        <v>0.75803234317143076</v>
      </c>
    </row>
    <row r="10142" spans="1:5" x14ac:dyDescent="0.35">
      <c r="A10142" s="47">
        <v>62464.58884156635</v>
      </c>
      <c r="B10142" s="46">
        <v>0.72488953757105878</v>
      </c>
      <c r="C10142" s="46">
        <v>0.88229127423720133</v>
      </c>
      <c r="D10142" s="46"/>
      <c r="E10142" s="46">
        <v>0.75799510899442246</v>
      </c>
    </row>
    <row r="10143" spans="1:5" x14ac:dyDescent="0.35">
      <c r="A10143" s="47">
        <v>62476.794125142835</v>
      </c>
      <c r="B10143" s="46">
        <v>0.7249060854921171</v>
      </c>
      <c r="C10143" s="46">
        <v>0.35751076530232684</v>
      </c>
      <c r="D10143" s="46"/>
      <c r="E10143" s="46">
        <v>0.75793096367657131</v>
      </c>
    </row>
    <row r="10144" spans="1:5" x14ac:dyDescent="0.35">
      <c r="A10144" s="47">
        <v>62477.885540888325</v>
      </c>
      <c r="B10144" s="46">
        <v>0.72490754798086965</v>
      </c>
      <c r="C10144" s="46">
        <v>1.0807210490643815</v>
      </c>
      <c r="D10144" s="46"/>
      <c r="E10144" s="46">
        <v>0.75792523559882363</v>
      </c>
    </row>
    <row r="10145" spans="1:5" x14ac:dyDescent="0.35">
      <c r="A10145" s="47">
        <v>62478.374997240651</v>
      </c>
      <c r="B10145" s="46">
        <v>0.7249082029300985</v>
      </c>
      <c r="C10145" s="46">
        <v>0.72344963343711211</v>
      </c>
      <c r="D10145" s="46"/>
      <c r="E10145" s="46">
        <v>0.75792266720604862</v>
      </c>
    </row>
    <row r="10146" spans="1:5" x14ac:dyDescent="0.35">
      <c r="A10146" s="47">
        <v>62484.713643219373</v>
      </c>
      <c r="B10146" s="46">
        <v>0.72491663343584434</v>
      </c>
      <c r="C10146" s="46">
        <v>0.96848384296877033</v>
      </c>
      <c r="D10146" s="46"/>
      <c r="E10146" s="46">
        <v>0.75788942910709145</v>
      </c>
    </row>
    <row r="10147" spans="1:5" x14ac:dyDescent="0.35">
      <c r="A10147" s="47">
        <v>62487.355484252432</v>
      </c>
      <c r="B10147" s="46">
        <v>0.72492011901646025</v>
      </c>
      <c r="C10147" s="46">
        <v>0.49409225463519224</v>
      </c>
      <c r="D10147" s="46"/>
      <c r="E10147" s="46">
        <v>0.75787558894614726</v>
      </c>
    </row>
    <row r="10148" spans="1:5" x14ac:dyDescent="0.35">
      <c r="A10148" s="47">
        <v>62488.825549333378</v>
      </c>
      <c r="B10148" s="46">
        <v>0.72492205142976696</v>
      </c>
      <c r="C10148" s="46">
        <v>0.16839366350620555</v>
      </c>
      <c r="D10148" s="46"/>
      <c r="E10148" s="46">
        <v>0.75786789081478456</v>
      </c>
    </row>
    <row r="10149" spans="1:5" x14ac:dyDescent="0.35">
      <c r="A10149" s="47">
        <v>62499.115826044414</v>
      </c>
      <c r="B10149" s="46">
        <v>0.72493543506763247</v>
      </c>
      <c r="C10149" s="46">
        <v>1.0414589926198259</v>
      </c>
      <c r="D10149" s="46"/>
      <c r="E10149" s="46">
        <v>0.75781407076478413</v>
      </c>
    </row>
    <row r="10150" spans="1:5" x14ac:dyDescent="0.35">
      <c r="A10150" s="47">
        <v>62506.631305178584</v>
      </c>
      <c r="B10150" s="46">
        <v>0.7249450519490237</v>
      </c>
      <c r="C10150" s="46">
        <v>0.84063444241406771</v>
      </c>
      <c r="D10150" s="46"/>
      <c r="E10150" s="46">
        <v>0.75777483635421405</v>
      </c>
    </row>
    <row r="10151" spans="1:5" x14ac:dyDescent="0.35">
      <c r="A10151" s="47">
        <v>62508.775909189681</v>
      </c>
      <c r="B10151" s="46">
        <v>0.72494777182339087</v>
      </c>
      <c r="C10151" s="46">
        <v>0.60516761151980791</v>
      </c>
      <c r="D10151" s="46"/>
      <c r="E10151" s="46">
        <v>0.75776365178705396</v>
      </c>
    </row>
    <row r="10152" spans="1:5" x14ac:dyDescent="0.35">
      <c r="A10152" s="47">
        <v>62513.800738379483</v>
      </c>
      <c r="B10152" s="46">
        <v>0.72495410218467038</v>
      </c>
      <c r="C10152" s="46">
        <v>1.2572328798584831</v>
      </c>
      <c r="D10152" s="46"/>
      <c r="E10152" s="46">
        <v>0.75773746587951896</v>
      </c>
    </row>
    <row r="10153" spans="1:5" x14ac:dyDescent="0.35">
      <c r="A10153" s="47">
        <v>62514.146032174045</v>
      </c>
      <c r="B10153" s="46">
        <v>0.7249545350142288</v>
      </c>
      <c r="C10153" s="46">
        <v>0.82442673237075326</v>
      </c>
      <c r="D10153" s="46"/>
      <c r="E10153" s="46">
        <v>0.75773566746038556</v>
      </c>
    </row>
    <row r="10154" spans="1:5" x14ac:dyDescent="0.35">
      <c r="A10154" s="47">
        <v>62536.109674340478</v>
      </c>
      <c r="B10154" s="46">
        <v>0.7249814930470363</v>
      </c>
      <c r="C10154" s="46">
        <v>-0.13724470640950059</v>
      </c>
      <c r="D10154" s="46"/>
      <c r="E10154" s="46">
        <v>0.75762154002137694</v>
      </c>
    </row>
    <row r="10155" spans="1:5" x14ac:dyDescent="0.35">
      <c r="A10155" s="47">
        <v>62544.365061214477</v>
      </c>
      <c r="B10155" s="46">
        <v>0.72499133455126785</v>
      </c>
      <c r="C10155" s="46">
        <v>1.1424876482793556</v>
      </c>
      <c r="D10155" s="46"/>
      <c r="E10155" s="46">
        <v>0.75757877962817943</v>
      </c>
    </row>
    <row r="10156" spans="1:5" x14ac:dyDescent="0.35">
      <c r="A10156" s="47">
        <v>62555.674110778586</v>
      </c>
      <c r="B10156" s="46">
        <v>0.72500455939030206</v>
      </c>
      <c r="C10156" s="46">
        <v>0.23198946107856333</v>
      </c>
      <c r="D10156" s="46"/>
      <c r="E10156" s="46">
        <v>0.75752032311461714</v>
      </c>
    </row>
    <row r="10157" spans="1:5" x14ac:dyDescent="0.35">
      <c r="A10157" s="47">
        <v>62558.593163709491</v>
      </c>
      <c r="B10157" s="46">
        <v>0.72500792480868115</v>
      </c>
      <c r="C10157" s="46">
        <v>1.1294733431052695</v>
      </c>
      <c r="D10157" s="46"/>
      <c r="E10157" s="46">
        <v>0.75750525722956341</v>
      </c>
    </row>
    <row r="10158" spans="1:5" x14ac:dyDescent="0.35">
      <c r="A10158" s="47">
        <v>62561.772592205154</v>
      </c>
      <c r="B10158" s="46">
        <v>0.72501156798959865</v>
      </c>
      <c r="C10158" s="46">
        <v>-0.43267867881842115</v>
      </c>
      <c r="D10158" s="46"/>
      <c r="E10158" s="46">
        <v>0.75748885809334976</v>
      </c>
    </row>
    <row r="10159" spans="1:5" x14ac:dyDescent="0.35">
      <c r="A10159" s="47">
        <v>62562.306526456407</v>
      </c>
      <c r="B10159" s="46">
        <v>0.72501217751191271</v>
      </c>
      <c r="C10159" s="46">
        <v>1.0117671246529847</v>
      </c>
      <c r="D10159" s="46"/>
      <c r="E10159" s="46">
        <v>0.75748610520485182</v>
      </c>
    </row>
    <row r="10160" spans="1:5" x14ac:dyDescent="0.35">
      <c r="A10160" s="47">
        <v>62562.614051480072</v>
      </c>
      <c r="B10160" s="46">
        <v>0.72501252827369611</v>
      </c>
      <c r="C10160" s="46">
        <v>0.76338544171781209</v>
      </c>
      <c r="D10160" s="46"/>
      <c r="E10160" s="46">
        <v>0.75748451979145748</v>
      </c>
    </row>
    <row r="10161" spans="1:5" x14ac:dyDescent="0.35">
      <c r="A10161" s="47">
        <v>62564.613153935061</v>
      </c>
      <c r="B10161" s="46">
        <v>0.72501480311576072</v>
      </c>
      <c r="C10161" s="46">
        <v>1.3205688675578697</v>
      </c>
      <c r="D10161" s="46"/>
      <c r="E10161" s="46">
        <v>0.75747421614868593</v>
      </c>
    </row>
    <row r="10162" spans="1:5" x14ac:dyDescent="0.35">
      <c r="A10162" s="47">
        <v>62570.876931703599</v>
      </c>
      <c r="B10162" s="46">
        <v>0.72502187114231331</v>
      </c>
      <c r="C10162" s="46">
        <v>0.44338410517841265</v>
      </c>
      <c r="D10162" s="46"/>
      <c r="E10162" s="46">
        <v>0.75744196011712273</v>
      </c>
    </row>
    <row r="10163" spans="1:5" x14ac:dyDescent="0.35">
      <c r="A10163" s="47">
        <v>62575.745316826986</v>
      </c>
      <c r="B10163" s="46">
        <v>0.72502730216231071</v>
      </c>
      <c r="C10163" s="46">
        <v>0.71802474661601945</v>
      </c>
      <c r="D10163" s="46"/>
      <c r="E10163" s="46">
        <v>0.75741691948080048</v>
      </c>
    </row>
    <row r="10164" spans="1:5" x14ac:dyDescent="0.35">
      <c r="A10164" s="47">
        <v>62579.939949547923</v>
      </c>
      <c r="B10164" s="46">
        <v>0.72503193783170339</v>
      </c>
      <c r="C10164" s="46">
        <v>0.1591839808584572</v>
      </c>
      <c r="D10164" s="46"/>
      <c r="E10164" s="46">
        <v>0.75739536511709782</v>
      </c>
    </row>
    <row r="10165" spans="1:5" x14ac:dyDescent="0.35">
      <c r="A10165" s="47">
        <v>62586.273705251297</v>
      </c>
      <c r="B10165" s="46">
        <v>0.72503886095365766</v>
      </c>
      <c r="C10165" s="46">
        <v>0.85726992973509386</v>
      </c>
      <c r="D10165" s="46"/>
      <c r="E10165" s="46">
        <v>0.75736285526611802</v>
      </c>
    </row>
    <row r="10166" spans="1:5" x14ac:dyDescent="0.35">
      <c r="A10166" s="47">
        <v>62588.916625115904</v>
      </c>
      <c r="B10166" s="46">
        <v>0.72504172259370825</v>
      </c>
      <c r="C10166" s="46">
        <v>0.46510809965738531</v>
      </c>
      <c r="D10166" s="46"/>
      <c r="E10166" s="46">
        <v>0.75734930270439482</v>
      </c>
    </row>
    <row r="10167" spans="1:5" x14ac:dyDescent="0.35">
      <c r="A10167" s="47">
        <v>62602.850931808418</v>
      </c>
      <c r="B10167" s="46">
        <v>0.72505654581853041</v>
      </c>
      <c r="C10167" s="46">
        <v>0.38930033483337567</v>
      </c>
      <c r="D10167" s="46"/>
      <c r="E10167" s="46">
        <v>0.75727797592059842</v>
      </c>
    </row>
    <row r="10168" spans="1:5" x14ac:dyDescent="0.35">
      <c r="A10168" s="47">
        <v>62603.92449117791</v>
      </c>
      <c r="B10168" s="46">
        <v>0.72505766946843009</v>
      </c>
      <c r="C10168" s="46">
        <v>0.37443851000591444</v>
      </c>
      <c r="D10168" s="46"/>
      <c r="E10168" s="46">
        <v>0.75727248942912129</v>
      </c>
    </row>
    <row r="10169" spans="1:5" x14ac:dyDescent="0.35">
      <c r="A10169" s="47">
        <v>62632.626301314558</v>
      </c>
      <c r="B10169" s="46">
        <v>0.72508673938890511</v>
      </c>
      <c r="C10169" s="46">
        <v>0.71003024042137763</v>
      </c>
      <c r="D10169" s="46"/>
      <c r="E10169" s="46">
        <v>0.75712627597600901</v>
      </c>
    </row>
    <row r="10170" spans="1:5" x14ac:dyDescent="0.35">
      <c r="A10170" s="47">
        <v>62661.217281726953</v>
      </c>
      <c r="B10170" s="46">
        <v>0.72511384773182763</v>
      </c>
      <c r="C10170" s="46">
        <v>0.40124084989880959</v>
      </c>
      <c r="D10170" s="46"/>
      <c r="E10170" s="46">
        <v>0.75698152692935916</v>
      </c>
    </row>
    <row r="10171" spans="1:5" x14ac:dyDescent="0.35">
      <c r="A10171" s="47">
        <v>62670.125504531796</v>
      </c>
      <c r="B10171" s="46">
        <v>0.7251219196327936</v>
      </c>
      <c r="C10171" s="46">
        <v>0.33542798297887533</v>
      </c>
      <c r="D10171" s="46"/>
      <c r="E10171" s="46">
        <v>0.75693661054132721</v>
      </c>
    </row>
    <row r="10172" spans="1:5" x14ac:dyDescent="0.35">
      <c r="A10172" s="47">
        <v>62678.440078715874</v>
      </c>
      <c r="B10172" s="46">
        <v>0.72512929395481873</v>
      </c>
      <c r="C10172" s="46">
        <v>1.1797337541063602</v>
      </c>
      <c r="D10172" s="46"/>
      <c r="E10172" s="46">
        <v>0.7568947662380674</v>
      </c>
    </row>
    <row r="10173" spans="1:5" x14ac:dyDescent="0.35">
      <c r="A10173" s="47">
        <v>62680.209337830107</v>
      </c>
      <c r="B10173" s="46">
        <v>0.7251308432879624</v>
      </c>
      <c r="C10173" s="46">
        <v>0.80326707983844337</v>
      </c>
      <c r="D10173" s="46"/>
      <c r="E10173" s="46">
        <v>0.75688587200959456</v>
      </c>
    </row>
    <row r="10174" spans="1:5" x14ac:dyDescent="0.35">
      <c r="A10174" s="47">
        <v>62686.038109910696</v>
      </c>
      <c r="B10174" s="46">
        <v>0.72513589833508252</v>
      </c>
      <c r="C10174" s="46">
        <v>0.14694945775215462</v>
      </c>
      <c r="D10174" s="46"/>
      <c r="E10174" s="46">
        <v>0.75685659463266619</v>
      </c>
    </row>
    <row r="10175" spans="1:5" x14ac:dyDescent="0.35">
      <c r="A10175" s="47">
        <v>62697.043969216291</v>
      </c>
      <c r="B10175" s="46">
        <v>0.72514523791041385</v>
      </c>
      <c r="C10175" s="46">
        <v>0.1398876345309441</v>
      </c>
      <c r="D10175" s="46"/>
      <c r="E10175" s="46">
        <v>0.75680141533471146</v>
      </c>
    </row>
    <row r="10176" spans="1:5" x14ac:dyDescent="0.35">
      <c r="A10176" s="47">
        <v>62714.607663908391</v>
      </c>
      <c r="B10176" s="46">
        <v>0.72515958850906359</v>
      </c>
      <c r="C10176" s="46">
        <v>0.7472329065444594</v>
      </c>
      <c r="D10176" s="46"/>
      <c r="E10176" s="46">
        <v>0.75671363418984594</v>
      </c>
    </row>
    <row r="10177" spans="1:5" x14ac:dyDescent="0.35">
      <c r="A10177" s="47">
        <v>62715.504338350736</v>
      </c>
      <c r="B10177" s="46">
        <v>0.72516030293326184</v>
      </c>
      <c r="C10177" s="46">
        <v>0.92075738213819314</v>
      </c>
      <c r="D10177" s="46"/>
      <c r="E10177" s="46">
        <v>0.75670916185660075</v>
      </c>
    </row>
    <row r="10178" spans="1:5" x14ac:dyDescent="0.35">
      <c r="A10178" s="47">
        <v>62718.472399757513</v>
      </c>
      <c r="B10178" s="46">
        <v>0.72516265514196665</v>
      </c>
      <c r="C10178" s="46">
        <v>0.5416163786656325</v>
      </c>
      <c r="D10178" s="46"/>
      <c r="E10178" s="46">
        <v>0.75669436442111693</v>
      </c>
    </row>
    <row r="10179" spans="1:5" x14ac:dyDescent="0.35">
      <c r="A10179" s="47">
        <v>62725.145981328955</v>
      </c>
      <c r="B10179" s="46">
        <v>0.72516787346067557</v>
      </c>
      <c r="C10179" s="46">
        <v>0.56726804456346258</v>
      </c>
      <c r="D10179" s="46"/>
      <c r="E10179" s="46">
        <v>0.75666112843288136</v>
      </c>
    </row>
    <row r="10180" spans="1:5" x14ac:dyDescent="0.35">
      <c r="A10180" s="47">
        <v>62727.594832071096</v>
      </c>
      <c r="B10180" s="46">
        <v>0.72516976385040399</v>
      </c>
      <c r="C10180" s="46">
        <v>0.75828321988937741</v>
      </c>
      <c r="D10180" s="46"/>
      <c r="E10180" s="46">
        <v>0.75664894492316714</v>
      </c>
    </row>
    <row r="10181" spans="1:5" x14ac:dyDescent="0.35">
      <c r="A10181" s="47">
        <v>62732.050193301875</v>
      </c>
      <c r="B10181" s="46">
        <v>0.72517316954157962</v>
      </c>
      <c r="C10181" s="46">
        <v>0.84209325999273776</v>
      </c>
      <c r="D10181" s="46"/>
      <c r="E10181" s="46">
        <v>0.75662679562411117</v>
      </c>
    </row>
    <row r="10182" spans="1:5" x14ac:dyDescent="0.35">
      <c r="A10182" s="47">
        <v>62734.26895344082</v>
      </c>
      <c r="B10182" s="46">
        <v>0.72517484939866494</v>
      </c>
      <c r="C10182" s="46">
        <v>0.94582233489965972</v>
      </c>
      <c r="D10182" s="46"/>
      <c r="E10182" s="46">
        <v>0.75661577350279485</v>
      </c>
    </row>
    <row r="10183" spans="1:5" x14ac:dyDescent="0.35">
      <c r="A10183" s="47">
        <v>62734.303000437263</v>
      </c>
      <c r="B10183" s="46">
        <v>0.7251748750924758</v>
      </c>
      <c r="C10183" s="46">
        <v>1.1622277574672824</v>
      </c>
      <c r="D10183" s="46"/>
      <c r="E10183" s="46">
        <v>0.75661560441011722</v>
      </c>
    </row>
    <row r="10184" spans="1:5" x14ac:dyDescent="0.35">
      <c r="A10184" s="47">
        <v>62740.89250254364</v>
      </c>
      <c r="B10184" s="46">
        <v>0.72517980033412077</v>
      </c>
      <c r="C10184" s="46">
        <v>1.0491866845022679</v>
      </c>
      <c r="D10184" s="46"/>
      <c r="E10184" s="46">
        <v>0.75658290210303647</v>
      </c>
    </row>
    <row r="10185" spans="1:5" x14ac:dyDescent="0.35">
      <c r="A10185" s="47">
        <v>62743.171405108253</v>
      </c>
      <c r="B10185" s="46">
        <v>0.72518148166515384</v>
      </c>
      <c r="C10185" s="46">
        <v>0.86577378185834775</v>
      </c>
      <c r="D10185" s="46"/>
      <c r="E10185" s="46">
        <v>0.75657160356176978</v>
      </c>
    </row>
    <row r="10186" spans="1:5" x14ac:dyDescent="0.35">
      <c r="A10186" s="47">
        <v>62774.389718196551</v>
      </c>
      <c r="B10186" s="46">
        <v>0.7252033805204382</v>
      </c>
      <c r="C10186" s="46">
        <v>0.78540621574687552</v>
      </c>
      <c r="D10186" s="46"/>
      <c r="E10186" s="46">
        <v>0.75641740514536315</v>
      </c>
    </row>
    <row r="10187" spans="1:5" x14ac:dyDescent="0.35">
      <c r="A10187" s="47">
        <v>62775.505875423689</v>
      </c>
      <c r="B10187" s="46">
        <v>0.72520412451572736</v>
      </c>
      <c r="C10187" s="46">
        <v>0.22207606962227899</v>
      </c>
      <c r="D10187" s="46"/>
      <c r="E10187" s="46">
        <v>0.75641191202242752</v>
      </c>
    </row>
    <row r="10188" spans="1:5" x14ac:dyDescent="0.35">
      <c r="A10188" s="47">
        <v>62775.811786048609</v>
      </c>
      <c r="B10188" s="46">
        <v>0.72520432795827661</v>
      </c>
      <c r="C10188" s="46">
        <v>0.74802170843037974</v>
      </c>
      <c r="D10188" s="46"/>
      <c r="E10188" s="46">
        <v>0.75641040673652993</v>
      </c>
    </row>
    <row r="10189" spans="1:5" x14ac:dyDescent="0.35">
      <c r="A10189" s="47">
        <v>62779.286806156153</v>
      </c>
      <c r="B10189" s="46">
        <v>0.72520662486069043</v>
      </c>
      <c r="C10189" s="46">
        <v>1.0935586646062756</v>
      </c>
      <c r="D10189" s="46"/>
      <c r="E10189" s="46">
        <v>0.75639331457971182</v>
      </c>
    </row>
    <row r="10190" spans="1:5" x14ac:dyDescent="0.35">
      <c r="A10190" s="47">
        <v>62782.105123465975</v>
      </c>
      <c r="B10190" s="46">
        <v>0.72520846864943755</v>
      </c>
      <c r="C10190" s="46">
        <v>0.94724529124481371</v>
      </c>
      <c r="D10190" s="46"/>
      <c r="E10190" s="46">
        <v>0.75637946229269692</v>
      </c>
    </row>
    <row r="10191" spans="1:5" x14ac:dyDescent="0.35">
      <c r="A10191" s="47">
        <v>62782.173955127291</v>
      </c>
      <c r="B10191" s="46">
        <v>0.7252085134669457</v>
      </c>
      <c r="C10191" s="46">
        <v>0.67226952704484422</v>
      </c>
      <c r="D10191" s="46"/>
      <c r="E10191" s="46">
        <v>0.75637912408890162</v>
      </c>
    </row>
    <row r="10192" spans="1:5" x14ac:dyDescent="0.35">
      <c r="A10192" s="47">
        <v>62783.892535218125</v>
      </c>
      <c r="B10192" s="46">
        <v>0.72520962916979625</v>
      </c>
      <c r="C10192" s="46">
        <v>0.94545440173223749</v>
      </c>
      <c r="D10192" s="46"/>
      <c r="E10192" s="46">
        <v>0.75637068156204057</v>
      </c>
    </row>
    <row r="10193" spans="1:5" x14ac:dyDescent="0.35">
      <c r="A10193" s="47">
        <v>62787.257547596935</v>
      </c>
      <c r="B10193" s="46">
        <v>0.72521179539917935</v>
      </c>
      <c r="C10193" s="46">
        <v>1.0516919698178695</v>
      </c>
      <c r="D10193" s="46"/>
      <c r="E10193" s="46">
        <v>0.75635416041424852</v>
      </c>
    </row>
    <row r="10194" spans="1:5" x14ac:dyDescent="0.35">
      <c r="A10194" s="47">
        <v>62788.644389358393</v>
      </c>
      <c r="B10194" s="46">
        <v>0.72521268112046744</v>
      </c>
      <c r="C10194" s="46">
        <v>-4.5770743173445538E-2</v>
      </c>
      <c r="D10194" s="46"/>
      <c r="E10194" s="46">
        <v>0.756347355111741</v>
      </c>
    </row>
    <row r="10195" spans="1:5" x14ac:dyDescent="0.35">
      <c r="A10195" s="47">
        <v>62791.573872938643</v>
      </c>
      <c r="B10195" s="46">
        <v>0.725214538533832</v>
      </c>
      <c r="C10195" s="46">
        <v>0.95256854968868154</v>
      </c>
      <c r="D10195" s="46"/>
      <c r="E10195" s="46">
        <v>0.75633298699709572</v>
      </c>
    </row>
    <row r="10196" spans="1:5" x14ac:dyDescent="0.35">
      <c r="A10196" s="47">
        <v>62793.618069971853</v>
      </c>
      <c r="B10196" s="46">
        <v>0.72521582376593507</v>
      </c>
      <c r="C10196" s="46">
        <v>1.0239949009587912</v>
      </c>
      <c r="D10196" s="46"/>
      <c r="E10196" s="46">
        <v>0.75632296654659081</v>
      </c>
    </row>
    <row r="10197" spans="1:5" x14ac:dyDescent="0.35">
      <c r="A10197" s="47">
        <v>62799.285159116451</v>
      </c>
      <c r="B10197" s="46">
        <v>0.72521934011429956</v>
      </c>
      <c r="C10197" s="46">
        <v>-5.3777943839994347E-2</v>
      </c>
      <c r="D10197" s="46"/>
      <c r="E10197" s="46">
        <v>0.7562952112711937</v>
      </c>
    </row>
    <row r="10198" spans="1:5" x14ac:dyDescent="0.35">
      <c r="A10198" s="47">
        <v>62800.374230099245</v>
      </c>
      <c r="B10198" s="46">
        <v>0.7252200080164749</v>
      </c>
      <c r="C10198" s="46">
        <v>0.51570182979354673</v>
      </c>
      <c r="D10198" s="46"/>
      <c r="E10198" s="46">
        <v>0.7562898814909671</v>
      </c>
    </row>
    <row r="10199" spans="1:5" x14ac:dyDescent="0.35">
      <c r="A10199" s="47">
        <v>62803.241536407739</v>
      </c>
      <c r="B10199" s="46">
        <v>0.72522175437892822</v>
      </c>
      <c r="C10199" s="46">
        <v>0.5738080150238023</v>
      </c>
      <c r="D10199" s="46"/>
      <c r="E10199" s="46">
        <v>0.75627585553700871</v>
      </c>
    </row>
    <row r="10200" spans="1:5" x14ac:dyDescent="0.35">
      <c r="A10200" s="47">
        <v>62814.721393136912</v>
      </c>
      <c r="B10200" s="46">
        <v>0.72522857108194894</v>
      </c>
      <c r="C10200" s="46">
        <v>0.69391442204747023</v>
      </c>
      <c r="D10200" s="46"/>
      <c r="E10200" s="46">
        <v>0.75621979110221271</v>
      </c>
    </row>
    <row r="10201" spans="1:5" x14ac:dyDescent="0.35">
      <c r="A10201" s="47">
        <v>62823.165142297352</v>
      </c>
      <c r="B10201" s="46">
        <v>0.72523340645956369</v>
      </c>
      <c r="C10201" s="46">
        <v>-3.4114638374307171</v>
      </c>
      <c r="D10201" s="46"/>
      <c r="E10201" s="46">
        <v>0.75617864755878927</v>
      </c>
    </row>
    <row r="10202" spans="1:5" x14ac:dyDescent="0.35">
      <c r="A10202" s="47">
        <v>62823.979849555675</v>
      </c>
      <c r="B10202" s="46">
        <v>0.72523386502432696</v>
      </c>
      <c r="C10202" s="46">
        <v>0.98962916269667023</v>
      </c>
      <c r="D10202" s="46"/>
      <c r="E10202" s="46">
        <v>0.75617468195369042</v>
      </c>
    </row>
    <row r="10203" spans="1:5" x14ac:dyDescent="0.35">
      <c r="A10203" s="47">
        <v>62825.218139890836</v>
      </c>
      <c r="B10203" s="46">
        <v>0.72523455931896752</v>
      </c>
      <c r="C10203" s="46">
        <v>0.87368691433304946</v>
      </c>
      <c r="D10203" s="46"/>
      <c r="E10203" s="46">
        <v>0.75616865596088112</v>
      </c>
    </row>
    <row r="10204" spans="1:5" x14ac:dyDescent="0.35">
      <c r="A10204" s="47">
        <v>62828.29130299385</v>
      </c>
      <c r="B10204" s="46">
        <v>0.72523626840695565</v>
      </c>
      <c r="C10204" s="46">
        <v>0.77511611348579645</v>
      </c>
      <c r="D10204" s="46"/>
      <c r="E10204" s="46">
        <v>0.75615370813782046</v>
      </c>
    </row>
    <row r="10205" spans="1:5" x14ac:dyDescent="0.35">
      <c r="A10205" s="47">
        <v>62829.293499408079</v>
      </c>
      <c r="B10205" s="46">
        <v>0.72523682144942181</v>
      </c>
      <c r="C10205" s="46">
        <v>0.95017639952532651</v>
      </c>
      <c r="D10205" s="46"/>
      <c r="E10205" s="46">
        <v>0.75614883573726033</v>
      </c>
    </row>
    <row r="10206" spans="1:5" x14ac:dyDescent="0.35">
      <c r="A10206" s="47">
        <v>62840.63468763858</v>
      </c>
      <c r="B10206" s="46">
        <v>0.72524293233185311</v>
      </c>
      <c r="C10206" s="46">
        <v>0.82584950929998069</v>
      </c>
      <c r="D10206" s="46"/>
      <c r="E10206" s="46">
        <v>0.7560937758233931</v>
      </c>
    </row>
    <row r="10207" spans="1:5" x14ac:dyDescent="0.35">
      <c r="A10207" s="47">
        <v>62845.879113613511</v>
      </c>
      <c r="B10207" s="46">
        <v>0.72524566666764045</v>
      </c>
      <c r="C10207" s="46">
        <v>0.66295978225312524</v>
      </c>
      <c r="D10207" s="46"/>
      <c r="E10207" s="46">
        <v>0.75606836320721282</v>
      </c>
    </row>
    <row r="10208" spans="1:5" x14ac:dyDescent="0.35">
      <c r="A10208" s="47">
        <v>62858.043324788545</v>
      </c>
      <c r="B10208" s="46">
        <v>0.72525178689383274</v>
      </c>
      <c r="C10208" s="46">
        <v>0.99146124766438248</v>
      </c>
      <c r="D10208" s="46"/>
      <c r="E10208" s="46">
        <v>0.75600953756448286</v>
      </c>
    </row>
    <row r="10209" spans="1:5" x14ac:dyDescent="0.35">
      <c r="A10209" s="47">
        <v>62858.392599409832</v>
      </c>
      <c r="B10209" s="46">
        <v>0.7252519580546497</v>
      </c>
      <c r="C10209" s="46">
        <v>0.40583228333750387</v>
      </c>
      <c r="D10209" s="46"/>
      <c r="E10209" s="46">
        <v>0.7560078509180499</v>
      </c>
    </row>
    <row r="10210" spans="1:5" x14ac:dyDescent="0.35">
      <c r="A10210" s="47">
        <v>62859.837959373319</v>
      </c>
      <c r="B10210" s="46">
        <v>0.72525266363997776</v>
      </c>
      <c r="C10210" s="46">
        <v>0.67241035829310736</v>
      </c>
      <c r="D10210" s="46"/>
      <c r="E10210" s="46">
        <v>0.75600087272133853</v>
      </c>
    </row>
    <row r="10211" spans="1:5" x14ac:dyDescent="0.35">
      <c r="A10211" s="47">
        <v>62861.310832018054</v>
      </c>
      <c r="B10211" s="46">
        <v>0.72525337817022639</v>
      </c>
      <c r="C10211" s="46">
        <v>0.96671842553095466</v>
      </c>
      <c r="D10211" s="46"/>
      <c r="E10211" s="46">
        <v>0.75599376408567887</v>
      </c>
    </row>
    <row r="10212" spans="1:5" x14ac:dyDescent="0.35">
      <c r="A10212" s="47">
        <v>62874.132011954884</v>
      </c>
      <c r="B10212" s="46">
        <v>0.72525940715565707</v>
      </c>
      <c r="C10212" s="46">
        <v>1.2130354835579782</v>
      </c>
      <c r="D10212" s="46"/>
      <c r="E10212" s="46">
        <v>0.7559319862957653</v>
      </c>
    </row>
    <row r="10213" spans="1:5" x14ac:dyDescent="0.35">
      <c r="A10213" s="47">
        <v>62874.909587337723</v>
      </c>
      <c r="B10213" s="46">
        <v>0.72525976180449625</v>
      </c>
      <c r="C10213" s="46">
        <v>0.23935870329889752</v>
      </c>
      <c r="D10213" s="46"/>
      <c r="E10213" s="46">
        <v>0.75592824550211224</v>
      </c>
    </row>
    <row r="10214" spans="1:5" x14ac:dyDescent="0.35">
      <c r="A10214" s="47">
        <v>62908.942354508341</v>
      </c>
      <c r="B10214" s="46">
        <v>0.7252740591642941</v>
      </c>
      <c r="C10214" s="46">
        <v>0.943795696230465</v>
      </c>
      <c r="D10214" s="46"/>
      <c r="E10214" s="46">
        <v>0.75576517953432909</v>
      </c>
    </row>
    <row r="10215" spans="1:5" x14ac:dyDescent="0.35">
      <c r="A10215" s="47">
        <v>62914.04904811766</v>
      </c>
      <c r="B10215" s="46">
        <v>0.72527599886646332</v>
      </c>
      <c r="C10215" s="46">
        <v>0.88565973998437908</v>
      </c>
      <c r="D10215" s="46"/>
      <c r="E10215" s="46">
        <v>0.75574082261321196</v>
      </c>
    </row>
    <row r="10216" spans="1:5" x14ac:dyDescent="0.35">
      <c r="A10216" s="47">
        <v>62919.166756783554</v>
      </c>
      <c r="B10216" s="46">
        <v>0.72527788920462821</v>
      </c>
      <c r="C10216" s="46">
        <v>0.72400470791513794</v>
      </c>
      <c r="D10216" s="46"/>
      <c r="E10216" s="46">
        <v>0.75571644236811841</v>
      </c>
    </row>
    <row r="10217" spans="1:5" x14ac:dyDescent="0.35">
      <c r="A10217" s="47">
        <v>62923.311314029481</v>
      </c>
      <c r="B10217" s="46">
        <v>0.72527938087213195</v>
      </c>
      <c r="C10217" s="46">
        <v>0.4273532719552442</v>
      </c>
      <c r="D10217" s="46"/>
      <c r="E10217" s="46">
        <v>0.75569671955571871</v>
      </c>
    </row>
    <row r="10218" spans="1:5" x14ac:dyDescent="0.35">
      <c r="A10218" s="47">
        <v>62939.631504472287</v>
      </c>
      <c r="B10218" s="46">
        <v>0.72528491454941735</v>
      </c>
      <c r="C10218" s="46">
        <v>1.1897541634346531</v>
      </c>
      <c r="D10218" s="46"/>
      <c r="E10218" s="46">
        <v>0.7556192428497952</v>
      </c>
    </row>
    <row r="10219" spans="1:5" x14ac:dyDescent="0.35">
      <c r="A10219" s="47">
        <v>62941.239327215269</v>
      </c>
      <c r="B10219" s="46">
        <v>0.72528543043807725</v>
      </c>
      <c r="C10219" s="46">
        <v>1.0150901954046221</v>
      </c>
      <c r="D10219" s="46"/>
      <c r="E10219" s="46">
        <v>0.75561162615826327</v>
      </c>
    </row>
    <row r="10220" spans="1:5" x14ac:dyDescent="0.35">
      <c r="A10220" s="47">
        <v>62942.900118682621</v>
      </c>
      <c r="B10220" s="46">
        <v>0.72528595782247918</v>
      </c>
      <c r="C10220" s="46">
        <v>0.65180466758356648</v>
      </c>
      <c r="D10220" s="46"/>
      <c r="E10220" s="46">
        <v>0.75560376157500397</v>
      </c>
    </row>
    <row r="10221" spans="1:5" x14ac:dyDescent="0.35">
      <c r="A10221" s="47">
        <v>62948.021285840427</v>
      </c>
      <c r="B10221" s="46">
        <v>0.72528754889739144</v>
      </c>
      <c r="C10221" s="46">
        <v>4.9101947150864689E-2</v>
      </c>
      <c r="D10221" s="46"/>
      <c r="E10221" s="46">
        <v>0.75557953000405043</v>
      </c>
    </row>
    <row r="10222" spans="1:5" x14ac:dyDescent="0.35">
      <c r="A10222" s="47">
        <v>62965.135244903322</v>
      </c>
      <c r="B10222" s="46">
        <v>0.72529248196508889</v>
      </c>
      <c r="C10222" s="46">
        <v>0.53472225850133004</v>
      </c>
      <c r="D10222" s="46"/>
      <c r="E10222" s="46">
        <v>0.75549876565139074</v>
      </c>
    </row>
    <row r="10223" spans="1:5" x14ac:dyDescent="0.35">
      <c r="A10223" s="47">
        <v>62967.078975010161</v>
      </c>
      <c r="B10223" s="46">
        <v>0.7252930049731352</v>
      </c>
      <c r="C10223" s="46">
        <v>0.86143702004892742</v>
      </c>
      <c r="D10223" s="46"/>
      <c r="E10223" s="46">
        <v>0.75548961351809574</v>
      </c>
    </row>
    <row r="10224" spans="1:5" x14ac:dyDescent="0.35">
      <c r="A10224" s="47">
        <v>62981.390985730046</v>
      </c>
      <c r="B10224" s="46">
        <v>0.72529662287068619</v>
      </c>
      <c r="C10224" s="46">
        <v>0.10035241872998757</v>
      </c>
      <c r="D10224" s="46"/>
      <c r="E10224" s="46">
        <v>0.75542235514096201</v>
      </c>
    </row>
    <row r="10225" spans="1:5" x14ac:dyDescent="0.35">
      <c r="A10225" s="47">
        <v>62992.251056924506</v>
      </c>
      <c r="B10225" s="46">
        <v>0.72529909519346858</v>
      </c>
      <c r="C10225" s="46">
        <v>0.86283272335845318</v>
      </c>
      <c r="D10225" s="46"/>
      <c r="E10225" s="46">
        <v>0.75537147213373879</v>
      </c>
    </row>
    <row r="10226" spans="1:5" x14ac:dyDescent="0.35">
      <c r="A10226" s="47">
        <v>62999.851794269096</v>
      </c>
      <c r="B10226" s="46">
        <v>0.72530068598690811</v>
      </c>
      <c r="C10226" s="46">
        <v>0.19811542626175793</v>
      </c>
      <c r="D10226" s="46"/>
      <c r="E10226" s="46">
        <v>0.7553359388623071</v>
      </c>
    </row>
    <row r="10227" spans="1:5" x14ac:dyDescent="0.35">
      <c r="A10227" s="47">
        <v>63004.461326869066</v>
      </c>
      <c r="B10227" s="46">
        <v>0.72530159492975221</v>
      </c>
      <c r="C10227" s="46">
        <v>-0.28104967538601366</v>
      </c>
      <c r="D10227" s="46"/>
      <c r="E10227" s="46">
        <v>0.75531442097964197</v>
      </c>
    </row>
    <row r="10228" spans="1:5" x14ac:dyDescent="0.35">
      <c r="A10228" s="47">
        <v>63009.981353084884</v>
      </c>
      <c r="B10228" s="46">
        <v>0.725302628092242</v>
      </c>
      <c r="C10228" s="46">
        <v>0.71924351898700056</v>
      </c>
      <c r="D10228" s="46"/>
      <c r="E10228" s="46">
        <v>0.75528868417702122</v>
      </c>
    </row>
    <row r="10229" spans="1:5" x14ac:dyDescent="0.35">
      <c r="A10229" s="47">
        <v>63010.508412831878</v>
      </c>
      <c r="B10229" s="46">
        <v>0.72530272359112824</v>
      </c>
      <c r="C10229" s="46">
        <v>1.0131995151947182</v>
      </c>
      <c r="D10229" s="46"/>
      <c r="E10229" s="46">
        <v>0.75528622858046957</v>
      </c>
    </row>
    <row r="10230" spans="1:5" x14ac:dyDescent="0.35">
      <c r="A10230" s="47">
        <v>63012.25500507922</v>
      </c>
      <c r="B10230" s="46">
        <v>0.72530303613968161</v>
      </c>
      <c r="C10230" s="46">
        <v>1.106711826220752</v>
      </c>
      <c r="D10230" s="46"/>
      <c r="E10230" s="46">
        <v>0.7552780933530937</v>
      </c>
    </row>
    <row r="10231" spans="1:5" x14ac:dyDescent="0.35">
      <c r="A10231" s="47">
        <v>63023.312460567977</v>
      </c>
      <c r="B10231" s="46">
        <v>0.7253048753394179</v>
      </c>
      <c r="C10231" s="46">
        <v>0.7224560998191798</v>
      </c>
      <c r="D10231" s="46"/>
      <c r="E10231" s="46">
        <v>0.75522666975598762</v>
      </c>
    </row>
    <row r="10232" spans="1:5" x14ac:dyDescent="0.35">
      <c r="A10232" s="47">
        <v>63023.451981643746</v>
      </c>
      <c r="B10232" s="46">
        <v>0.72530489700932865</v>
      </c>
      <c r="C10232" s="46">
        <v>1.199811875516632</v>
      </c>
      <c r="D10232" s="46"/>
      <c r="E10232" s="46">
        <v>0.75522602177932108</v>
      </c>
    </row>
    <row r="10233" spans="1:5" x14ac:dyDescent="0.35">
      <c r="A10233" s="47">
        <v>63023.557825253745</v>
      </c>
      <c r="B10233" s="46">
        <v>0.72530491342306569</v>
      </c>
      <c r="C10233" s="46">
        <v>0.35017562388754975</v>
      </c>
      <c r="D10233" s="46"/>
      <c r="E10233" s="46">
        <v>0.75522553022524141</v>
      </c>
    </row>
    <row r="10234" spans="1:5" x14ac:dyDescent="0.35">
      <c r="A10234" s="47">
        <v>63026.065591228107</v>
      </c>
      <c r="B10234" s="46">
        <v>0.72530529587965242</v>
      </c>
      <c r="C10234" s="46">
        <v>0.43104773165760779</v>
      </c>
      <c r="D10234" s="46"/>
      <c r="E10234" s="46">
        <v>0.75521388745494167</v>
      </c>
    </row>
    <row r="10235" spans="1:5" x14ac:dyDescent="0.35">
      <c r="A10235" s="47">
        <v>63032.048074078906</v>
      </c>
      <c r="B10235" s="46">
        <v>0.72530615843900481</v>
      </c>
      <c r="C10235" s="46">
        <v>1.0275468488799788</v>
      </c>
      <c r="D10235" s="46"/>
      <c r="E10235" s="46">
        <v>0.75518614120607885</v>
      </c>
    </row>
    <row r="10236" spans="1:5" x14ac:dyDescent="0.35">
      <c r="A10236" s="47">
        <v>63042.8170203759</v>
      </c>
      <c r="B10236" s="46">
        <v>0.72530753460022357</v>
      </c>
      <c r="C10236" s="46">
        <v>0.62251067155187911</v>
      </c>
      <c r="D10236" s="46"/>
      <c r="E10236" s="46">
        <v>0.7551362971490363</v>
      </c>
    </row>
    <row r="10237" spans="1:5" x14ac:dyDescent="0.35">
      <c r="A10237" s="47">
        <v>63046.356275018297</v>
      </c>
      <c r="B10237" s="46">
        <v>0.72530793745835176</v>
      </c>
      <c r="C10237" s="46">
        <v>0.7559748894821583</v>
      </c>
      <c r="D10237" s="46"/>
      <c r="E10237" s="46">
        <v>0.75511994418945427</v>
      </c>
    </row>
    <row r="10238" spans="1:5" x14ac:dyDescent="0.35">
      <c r="A10238" s="47">
        <v>63052.809027066382</v>
      </c>
      <c r="B10238" s="46">
        <v>0.72530860918953788</v>
      </c>
      <c r="C10238" s="46">
        <v>0.54539523773842191</v>
      </c>
      <c r="D10238" s="46"/>
      <c r="E10238" s="46">
        <v>0.75509016582361477</v>
      </c>
    </row>
    <row r="10239" spans="1:5" x14ac:dyDescent="0.35">
      <c r="A10239" s="47">
        <v>63054.786488725913</v>
      </c>
      <c r="B10239" s="46">
        <v>0.72530879884196298</v>
      </c>
      <c r="C10239" s="46">
        <v>0.83275938701685703</v>
      </c>
      <c r="D10239" s="46"/>
      <c r="E10239" s="46">
        <v>0.75508104955071631</v>
      </c>
    </row>
    <row r="10240" spans="1:5" x14ac:dyDescent="0.35">
      <c r="A10240" s="47">
        <v>63059.24436199732</v>
      </c>
      <c r="B10240" s="46">
        <v>0.72530919854898557</v>
      </c>
      <c r="C10240" s="46">
        <v>-0.22827163673356798</v>
      </c>
      <c r="D10240" s="46"/>
      <c r="E10240" s="46">
        <v>0.75506051450741618</v>
      </c>
    </row>
    <row r="10241" spans="1:5" x14ac:dyDescent="0.35">
      <c r="A10241" s="47">
        <v>63066.750959310921</v>
      </c>
      <c r="B10241" s="46">
        <v>0.72530978463092555</v>
      </c>
      <c r="C10241" s="46">
        <v>0.78182503617370003</v>
      </c>
      <c r="D10241" s="46"/>
      <c r="E10241" s="46">
        <v>0.75502598618113659</v>
      </c>
    </row>
    <row r="10242" spans="1:5" x14ac:dyDescent="0.35">
      <c r="A10242" s="47">
        <v>63071.975592928851</v>
      </c>
      <c r="B10242" s="46">
        <v>0.72531012826950292</v>
      </c>
      <c r="C10242" s="46">
        <v>0.70334905599864772</v>
      </c>
      <c r="D10242" s="46"/>
      <c r="E10242" s="46">
        <v>0.75500199173211135</v>
      </c>
    </row>
    <row r="10243" spans="1:5" x14ac:dyDescent="0.35">
      <c r="A10243" s="47">
        <v>63074.700625102756</v>
      </c>
      <c r="B10243" s="46">
        <v>0.72531028661015018</v>
      </c>
      <c r="C10243" s="46">
        <v>0.16450311628226633</v>
      </c>
      <c r="D10243" s="46"/>
      <c r="E10243" s="46">
        <v>0.75498948905861407</v>
      </c>
    </row>
    <row r="10244" spans="1:5" x14ac:dyDescent="0.35">
      <c r="A10244" s="47">
        <v>63075.292884470189</v>
      </c>
      <c r="B10244" s="46">
        <v>0.72531031913127064</v>
      </c>
      <c r="C10244" s="46">
        <v>0.83161792602572948</v>
      </c>
      <c r="D10244" s="46"/>
      <c r="E10244" s="46">
        <v>0.75498677283047066</v>
      </c>
    </row>
    <row r="10245" spans="1:5" x14ac:dyDescent="0.35">
      <c r="A10245" s="47">
        <v>63080.860548173492</v>
      </c>
      <c r="B10245" s="46">
        <v>0.72531059185194147</v>
      </c>
      <c r="C10245" s="46">
        <v>1.1972356617988344</v>
      </c>
      <c r="D10245" s="46"/>
      <c r="E10245" s="46">
        <v>0.75496125765993516</v>
      </c>
    </row>
    <row r="10246" spans="1:5" x14ac:dyDescent="0.35">
      <c r="A10246" s="47">
        <v>63084.299130181433</v>
      </c>
      <c r="B10246" s="46">
        <v>0.72531073052182948</v>
      </c>
      <c r="C10246" s="46">
        <v>1.1761023400513437</v>
      </c>
      <c r="D10246" s="46"/>
      <c r="E10246" s="46">
        <v>0.75494551697727141</v>
      </c>
    </row>
    <row r="10247" spans="1:5" x14ac:dyDescent="0.35">
      <c r="A10247" s="47">
        <v>63100.815842529468</v>
      </c>
      <c r="B10247" s="46">
        <v>0.72531108090049645</v>
      </c>
      <c r="C10247" s="46">
        <v>1.1927533281220537</v>
      </c>
      <c r="D10247" s="46"/>
      <c r="E10247" s="46">
        <v>0.75487009482327927</v>
      </c>
    </row>
    <row r="10248" spans="1:5" x14ac:dyDescent="0.35">
      <c r="A10248" s="47">
        <v>63123.541291373578</v>
      </c>
      <c r="B10248" s="46">
        <v>0.72531071354855325</v>
      </c>
      <c r="C10248" s="46">
        <v>0.64981165466799773</v>
      </c>
      <c r="D10248" s="46"/>
      <c r="E10248" s="46">
        <v>0.75476682427356201</v>
      </c>
    </row>
    <row r="10249" spans="1:5" x14ac:dyDescent="0.35">
      <c r="A10249" s="47">
        <v>63137.102282915279</v>
      </c>
      <c r="B10249" s="46">
        <v>0.72531002887908747</v>
      </c>
      <c r="C10249" s="46">
        <v>1.1974821887059894</v>
      </c>
      <c r="D10249" s="46"/>
      <c r="E10249" s="46">
        <v>0.75470547745461669</v>
      </c>
    </row>
    <row r="10250" spans="1:5" x14ac:dyDescent="0.35">
      <c r="A10250" s="47">
        <v>63146.855209856018</v>
      </c>
      <c r="B10250" s="46">
        <v>0.72530932270321147</v>
      </c>
      <c r="C10250" s="46">
        <v>0.44086422581361973</v>
      </c>
      <c r="D10250" s="46"/>
      <c r="E10250" s="46">
        <v>0.75466148600373872</v>
      </c>
    </row>
    <row r="10251" spans="1:5" x14ac:dyDescent="0.35">
      <c r="A10251" s="47">
        <v>63152.929979271568</v>
      </c>
      <c r="B10251" s="46">
        <v>0.72530879280918126</v>
      </c>
      <c r="C10251" s="46">
        <v>0.95977299856955245</v>
      </c>
      <c r="D10251" s="46"/>
      <c r="E10251" s="46">
        <v>0.7546341396033972</v>
      </c>
    </row>
    <row r="10252" spans="1:5" x14ac:dyDescent="0.35">
      <c r="A10252" s="47">
        <v>63159.372964571194</v>
      </c>
      <c r="B10252" s="46">
        <v>0.72530815549320848</v>
      </c>
      <c r="C10252" s="46">
        <v>0.95811499395286326</v>
      </c>
      <c r="D10252" s="46"/>
      <c r="E10252" s="46">
        <v>0.75460518127265153</v>
      </c>
    </row>
    <row r="10253" spans="1:5" x14ac:dyDescent="0.35">
      <c r="A10253" s="47">
        <v>63163.78325686173</v>
      </c>
      <c r="B10253" s="46">
        <v>0.72530767465327295</v>
      </c>
      <c r="C10253" s="46">
        <v>0.19215509731582703</v>
      </c>
      <c r="D10253" s="46"/>
      <c r="E10253" s="46">
        <v>0.75458538608342973</v>
      </c>
    </row>
    <row r="10254" spans="1:5" x14ac:dyDescent="0.35">
      <c r="A10254" s="47">
        <v>63168.575980231421</v>
      </c>
      <c r="B10254" s="46">
        <v>0.7253071111154783</v>
      </c>
      <c r="C10254" s="46">
        <v>0.80037962940040508</v>
      </c>
      <c r="D10254" s="46"/>
      <c r="E10254" s="46">
        <v>0.75456389936484136</v>
      </c>
    </row>
    <row r="10255" spans="1:5" x14ac:dyDescent="0.35">
      <c r="A10255" s="47">
        <v>63170.416467679439</v>
      </c>
      <c r="B10255" s="46">
        <v>0.72530688337527005</v>
      </c>
      <c r="C10255" s="46">
        <v>0.59891582496178764</v>
      </c>
      <c r="D10255" s="46"/>
      <c r="E10255" s="46">
        <v>0.75455565501351063</v>
      </c>
    </row>
    <row r="10256" spans="1:5" x14ac:dyDescent="0.35">
      <c r="A10256" s="47">
        <v>63184.079963748773</v>
      </c>
      <c r="B10256" s="46">
        <v>0.72530499657076186</v>
      </c>
      <c r="C10256" s="46">
        <v>0.79763249784707835</v>
      </c>
      <c r="D10256" s="46"/>
      <c r="E10256" s="46">
        <v>0.75449457024627764</v>
      </c>
    </row>
    <row r="10257" spans="1:5" x14ac:dyDescent="0.35">
      <c r="A10257" s="47">
        <v>63194.628438400789</v>
      </c>
      <c r="B10257" s="46">
        <v>0.72530330433482382</v>
      </c>
      <c r="C10257" s="46">
        <v>0.79591141903649909</v>
      </c>
      <c r="D10257" s="46"/>
      <c r="E10257" s="46">
        <v>0.7544475564462797</v>
      </c>
    </row>
    <row r="10258" spans="1:5" x14ac:dyDescent="0.35">
      <c r="A10258" s="47">
        <v>63198.127217863308</v>
      </c>
      <c r="B10258" s="46">
        <v>0.72530269787878432</v>
      </c>
      <c r="C10258" s="46">
        <v>0.94032089470224012</v>
      </c>
      <c r="D10258" s="46"/>
      <c r="E10258" s="46">
        <v>0.75443199051163545</v>
      </c>
    </row>
    <row r="10259" spans="1:5" x14ac:dyDescent="0.35">
      <c r="A10259" s="47">
        <v>63203.740234520206</v>
      </c>
      <c r="B10259" s="46">
        <v>0.72530167808016044</v>
      </c>
      <c r="C10259" s="46">
        <v>0.86433821878544315</v>
      </c>
      <c r="D10259" s="46"/>
      <c r="E10259" s="46">
        <v>0.75440704743659071</v>
      </c>
    </row>
    <row r="10260" spans="1:5" x14ac:dyDescent="0.35">
      <c r="A10260" s="47">
        <v>63210.941372749861</v>
      </c>
      <c r="B10260" s="46">
        <v>0.72530028536090441</v>
      </c>
      <c r="C10260" s="46">
        <v>1.020256041356582</v>
      </c>
      <c r="D10260" s="46"/>
      <c r="E10260" s="46">
        <v>0.75437509945376213</v>
      </c>
    </row>
    <row r="10261" spans="1:5" x14ac:dyDescent="0.35">
      <c r="A10261" s="47">
        <v>63215.426451378968</v>
      </c>
      <c r="B10261" s="46">
        <v>0.72529937011791412</v>
      </c>
      <c r="C10261" s="46">
        <v>0.9009876952915441</v>
      </c>
      <c r="D10261" s="46"/>
      <c r="E10261" s="46">
        <v>0.75435523107746505</v>
      </c>
    </row>
    <row r="10262" spans="1:5" x14ac:dyDescent="0.35">
      <c r="A10262" s="47">
        <v>63221.695258194755</v>
      </c>
      <c r="B10262" s="46">
        <v>0.72529802952990041</v>
      </c>
      <c r="C10262" s="46">
        <v>0.81677369175687797</v>
      </c>
      <c r="D10262" s="46"/>
      <c r="E10262" s="46">
        <v>0.75432749928023846</v>
      </c>
    </row>
    <row r="10263" spans="1:5" x14ac:dyDescent="0.35">
      <c r="A10263" s="47">
        <v>63236.06110468605</v>
      </c>
      <c r="B10263" s="46">
        <v>0.72529468854563195</v>
      </c>
      <c r="C10263" s="46">
        <v>-0.63326014447064871</v>
      </c>
      <c r="D10263" s="46"/>
      <c r="E10263" s="46">
        <v>0.75426411643010327</v>
      </c>
    </row>
    <row r="10264" spans="1:5" x14ac:dyDescent="0.35">
      <c r="A10264" s="47">
        <v>63241.20346311223</v>
      </c>
      <c r="B10264" s="46">
        <v>0.72529340195995085</v>
      </c>
      <c r="C10264" s="46">
        <v>0.71325177165351139</v>
      </c>
      <c r="D10264" s="46"/>
      <c r="E10264" s="46">
        <v>0.75424148511081635</v>
      </c>
    </row>
    <row r="10265" spans="1:5" x14ac:dyDescent="0.35">
      <c r="A10265" s="47">
        <v>63244.381798024275</v>
      </c>
      <c r="B10265" s="46">
        <v>0.72529258293675669</v>
      </c>
      <c r="C10265" s="46">
        <v>0.55358165301766515</v>
      </c>
      <c r="D10265" s="46"/>
      <c r="E10265" s="46">
        <v>0.75422751242307118</v>
      </c>
    </row>
    <row r="10266" spans="1:5" x14ac:dyDescent="0.35">
      <c r="A10266" s="47">
        <v>63259.024191309494</v>
      </c>
      <c r="B10266" s="46">
        <v>0.72528857543079162</v>
      </c>
      <c r="C10266" s="46">
        <v>0.84597508358774665</v>
      </c>
      <c r="D10266" s="46"/>
      <c r="E10266" s="46">
        <v>0.75416328957680656</v>
      </c>
    </row>
    <row r="10267" spans="1:5" x14ac:dyDescent="0.35">
      <c r="A10267" s="47">
        <v>63271.171366508854</v>
      </c>
      <c r="B10267" s="46">
        <v>0.72528495984819474</v>
      </c>
      <c r="C10267" s="46">
        <v>0.83451785624506503</v>
      </c>
      <c r="D10267" s="46"/>
      <c r="E10267" s="46">
        <v>0.75411019623689612</v>
      </c>
    </row>
    <row r="10268" spans="1:5" x14ac:dyDescent="0.35">
      <c r="A10268" s="47">
        <v>63274.477156774912</v>
      </c>
      <c r="B10268" s="46">
        <v>0.72528393039754069</v>
      </c>
      <c r="C10268" s="46">
        <v>0.82283954478310495</v>
      </c>
      <c r="D10268" s="46"/>
      <c r="E10268" s="46">
        <v>0.75409577625990964</v>
      </c>
    </row>
    <row r="10269" spans="1:5" x14ac:dyDescent="0.35">
      <c r="A10269" s="47">
        <v>63279.797101527358</v>
      </c>
      <c r="B10269" s="46">
        <v>0.72528223297957595</v>
      </c>
      <c r="C10269" s="46">
        <v>0.88021076345732308</v>
      </c>
      <c r="D10269" s="46"/>
      <c r="E10269" s="46">
        <v>0.75407259661666104</v>
      </c>
    </row>
    <row r="10270" spans="1:5" x14ac:dyDescent="0.35">
      <c r="A10270" s="47">
        <v>63287.949716229858</v>
      </c>
      <c r="B10270" s="46">
        <v>0.72527953446082272</v>
      </c>
      <c r="C10270" s="46">
        <v>0.59744600595663666</v>
      </c>
      <c r="D10270" s="46"/>
      <c r="E10270" s="46">
        <v>0.75403713729539612</v>
      </c>
    </row>
    <row r="10271" spans="1:5" x14ac:dyDescent="0.35">
      <c r="A10271" s="47">
        <v>63317.657799061264</v>
      </c>
      <c r="B10271" s="46">
        <v>0.72526871086402611</v>
      </c>
      <c r="C10271" s="46">
        <v>0.73271463622808231</v>
      </c>
      <c r="D10271" s="46"/>
      <c r="E10271" s="46">
        <v>0.75390856537015971</v>
      </c>
    </row>
    <row r="10272" spans="1:5" x14ac:dyDescent="0.35">
      <c r="A10272" s="47">
        <v>63319.179545060499</v>
      </c>
      <c r="B10272" s="46">
        <v>0.72526811483934117</v>
      </c>
      <c r="C10272" s="46">
        <v>0.94742931022553378</v>
      </c>
      <c r="D10272" s="46"/>
      <c r="E10272" s="46">
        <v>0.75390200662281814</v>
      </c>
    </row>
    <row r="10273" spans="1:5" x14ac:dyDescent="0.35">
      <c r="A10273" s="47">
        <v>63323.748544592418</v>
      </c>
      <c r="B10273" s="46">
        <v>0.72526630105428991</v>
      </c>
      <c r="C10273" s="46">
        <v>1.0889765845156552</v>
      </c>
      <c r="D10273" s="46"/>
      <c r="E10273" s="46">
        <v>0.75388233006613536</v>
      </c>
    </row>
    <row r="10274" spans="1:5" x14ac:dyDescent="0.35">
      <c r="A10274" s="47">
        <v>63339.244615402778</v>
      </c>
      <c r="B10274" s="46">
        <v>0.72525987951067672</v>
      </c>
      <c r="C10274" s="46">
        <v>0.9469077622704658</v>
      </c>
      <c r="D10274" s="46"/>
      <c r="E10274" s="46">
        <v>0.75381577338964556</v>
      </c>
    </row>
    <row r="10275" spans="1:5" x14ac:dyDescent="0.35">
      <c r="A10275" s="47">
        <v>63344.123003974688</v>
      </c>
      <c r="B10275" s="46">
        <v>0.72525777192475305</v>
      </c>
      <c r="C10275" s="46">
        <v>1.2867779314507333</v>
      </c>
      <c r="D10275" s="46"/>
      <c r="E10275" s="46">
        <v>0.75379487720960281</v>
      </c>
    </row>
    <row r="10276" spans="1:5" x14ac:dyDescent="0.35">
      <c r="A10276" s="47">
        <v>63348.206775639184</v>
      </c>
      <c r="B10276" s="46">
        <v>0.72525597608142345</v>
      </c>
      <c r="C10276" s="46">
        <v>1.6654959205475439</v>
      </c>
      <c r="D10276" s="46"/>
      <c r="E10276" s="46">
        <v>0.75377740564208962</v>
      </c>
    </row>
    <row r="10277" spans="1:5" x14ac:dyDescent="0.35">
      <c r="A10277" s="47">
        <v>63355.533622107221</v>
      </c>
      <c r="B10277" s="46">
        <v>0.72525268218893146</v>
      </c>
      <c r="C10277" s="46">
        <v>0.11534223545690558</v>
      </c>
      <c r="D10277" s="46"/>
      <c r="E10277" s="46">
        <v>0.75374610709157464</v>
      </c>
    </row>
    <row r="10278" spans="1:5" x14ac:dyDescent="0.35">
      <c r="A10278" s="47">
        <v>63356.804628668797</v>
      </c>
      <c r="B10278" s="46">
        <v>0.7252521014078821</v>
      </c>
      <c r="C10278" s="46">
        <v>0.8885883197882416</v>
      </c>
      <c r="D10278" s="46"/>
      <c r="E10278" s="46">
        <v>0.7537406839073727</v>
      </c>
    </row>
    <row r="10279" spans="1:5" x14ac:dyDescent="0.35">
      <c r="A10279" s="47">
        <v>63357.607579348456</v>
      </c>
      <c r="B10279" s="46">
        <v>0.7252517330753554</v>
      </c>
      <c r="C10279" s="46">
        <v>0.73851702950689102</v>
      </c>
      <c r="D10279" s="46"/>
      <c r="E10279" s="46">
        <v>0.75373725879693709</v>
      </c>
    </row>
    <row r="10280" spans="1:5" x14ac:dyDescent="0.35">
      <c r="A10280" s="47">
        <v>63363.806767062924</v>
      </c>
      <c r="B10280" s="46">
        <v>0.72524885219312629</v>
      </c>
      <c r="C10280" s="46">
        <v>0.72243716491375842</v>
      </c>
      <c r="D10280" s="46"/>
      <c r="E10280" s="46">
        <v>0.75371084005370315</v>
      </c>
    </row>
    <row r="10281" spans="1:5" x14ac:dyDescent="0.35">
      <c r="A10281" s="47">
        <v>63376.552423777539</v>
      </c>
      <c r="B10281" s="46">
        <v>0.72524272288271063</v>
      </c>
      <c r="C10281" s="46">
        <v>0.91469328743614131</v>
      </c>
      <c r="D10281" s="46"/>
      <c r="E10281" s="46">
        <v>0.75365666087137428</v>
      </c>
    </row>
    <row r="10282" spans="1:5" x14ac:dyDescent="0.35">
      <c r="A10282" s="47">
        <v>63380.641688915777</v>
      </c>
      <c r="B10282" s="46">
        <v>0.72524069780145395</v>
      </c>
      <c r="C10282" s="46">
        <v>0.82467205020144707</v>
      </c>
      <c r="D10282" s="46"/>
      <c r="E10282" s="46">
        <v>0.75363931768588066</v>
      </c>
    </row>
    <row r="10283" spans="1:5" x14ac:dyDescent="0.35">
      <c r="A10283" s="47">
        <v>63380.748584367662</v>
      </c>
      <c r="B10283" s="46">
        <v>0.72524064448408831</v>
      </c>
      <c r="C10283" s="46">
        <v>0.83098312695606413</v>
      </c>
      <c r="D10283" s="46"/>
      <c r="E10283" s="46">
        <v>0.75363886458335927</v>
      </c>
    </row>
    <row r="10284" spans="1:5" x14ac:dyDescent="0.35">
      <c r="A10284" s="47">
        <v>63395.438564738928</v>
      </c>
      <c r="B10284" s="46">
        <v>0.7252331334261658</v>
      </c>
      <c r="C10284" s="46">
        <v>0.76351542341048795</v>
      </c>
      <c r="D10284" s="46"/>
      <c r="E10284" s="46">
        <v>0.75357672213626481</v>
      </c>
    </row>
    <row r="10285" spans="1:5" x14ac:dyDescent="0.35">
      <c r="A10285" s="47">
        <v>63401.669218527401</v>
      </c>
      <c r="B10285" s="46">
        <v>0.72522983767567273</v>
      </c>
      <c r="C10285" s="46">
        <v>0.47570411620627695</v>
      </c>
      <c r="D10285" s="46"/>
      <c r="E10285" s="46">
        <v>0.75355043961197887</v>
      </c>
    </row>
    <row r="10286" spans="1:5" x14ac:dyDescent="0.35">
      <c r="A10286" s="47">
        <v>63410.615618029384</v>
      </c>
      <c r="B10286" s="46">
        <v>0.72522499134907303</v>
      </c>
      <c r="C10286" s="46">
        <v>0.80070352154113511</v>
      </c>
      <c r="D10286" s="46"/>
      <c r="E10286" s="46">
        <v>0.75351277928717308</v>
      </c>
    </row>
    <row r="10287" spans="1:5" x14ac:dyDescent="0.35">
      <c r="A10287" s="47">
        <v>63421.708790858196</v>
      </c>
      <c r="B10287" s="46">
        <v>0.72521879608525486</v>
      </c>
      <c r="C10287" s="46">
        <v>0.53050069890059337</v>
      </c>
      <c r="D10287" s="46"/>
      <c r="E10287" s="46">
        <v>0.75346620965171085</v>
      </c>
    </row>
    <row r="10288" spans="1:5" x14ac:dyDescent="0.35">
      <c r="A10288" s="47">
        <v>63426.809046850016</v>
      </c>
      <c r="B10288" s="46">
        <v>0.72521587886852046</v>
      </c>
      <c r="C10288" s="46">
        <v>0.97436322697603828</v>
      </c>
      <c r="D10288" s="46"/>
      <c r="E10288" s="46">
        <v>0.753444845992842</v>
      </c>
    </row>
    <row r="10289" spans="1:5" x14ac:dyDescent="0.35">
      <c r="A10289" s="47">
        <v>63431.932915530873</v>
      </c>
      <c r="B10289" s="46">
        <v>0.72521290461458943</v>
      </c>
      <c r="C10289" s="46">
        <v>0.53513461756524716</v>
      </c>
      <c r="D10289" s="46"/>
      <c r="E10289" s="46">
        <v>0.75342341353188691</v>
      </c>
    </row>
    <row r="10290" spans="1:5" x14ac:dyDescent="0.35">
      <c r="A10290" s="47">
        <v>63437.483838049746</v>
      </c>
      <c r="B10290" s="46">
        <v>0.7252096333472442</v>
      </c>
      <c r="C10290" s="46">
        <v>0.11830803832721948</v>
      </c>
      <c r="D10290" s="46"/>
      <c r="E10290" s="46">
        <v>0.75340022882365176</v>
      </c>
    </row>
    <row r="10291" spans="1:5" x14ac:dyDescent="0.35">
      <c r="A10291" s="47">
        <v>63441.229655947951</v>
      </c>
      <c r="B10291" s="46">
        <v>0.72520739705780712</v>
      </c>
      <c r="C10291" s="46">
        <v>0.68083665031193341</v>
      </c>
      <c r="D10291" s="46"/>
      <c r="E10291" s="46">
        <v>0.75338460357472681</v>
      </c>
    </row>
    <row r="10292" spans="1:5" x14ac:dyDescent="0.35">
      <c r="A10292" s="47">
        <v>63457.88142720551</v>
      </c>
      <c r="B10292" s="46">
        <v>0.72519717593574651</v>
      </c>
      <c r="C10292" s="46">
        <v>0.94255772554248107</v>
      </c>
      <c r="D10292" s="46"/>
      <c r="E10292" s="46">
        <v>0.75331533801813</v>
      </c>
    </row>
    <row r="10293" spans="1:5" x14ac:dyDescent="0.35">
      <c r="A10293" s="47">
        <v>63460.512982765649</v>
      </c>
      <c r="B10293" s="46">
        <v>0.72519551898063395</v>
      </c>
      <c r="C10293" s="46">
        <v>1.0277934949842971</v>
      </c>
      <c r="D10293" s="46"/>
      <c r="E10293" s="46">
        <v>0.75330442087003935</v>
      </c>
    </row>
    <row r="10294" spans="1:5" x14ac:dyDescent="0.35">
      <c r="A10294" s="47">
        <v>63470.150404663415</v>
      </c>
      <c r="B10294" s="46">
        <v>0.72518935413735941</v>
      </c>
      <c r="C10294" s="46">
        <v>1.1189000805511995</v>
      </c>
      <c r="D10294" s="46"/>
      <c r="E10294" s="46">
        <v>0.75326450759712726</v>
      </c>
    </row>
    <row r="10295" spans="1:5" x14ac:dyDescent="0.35">
      <c r="A10295" s="47">
        <v>63471.090074945743</v>
      </c>
      <c r="B10295" s="46">
        <v>0.72518874494323737</v>
      </c>
      <c r="C10295" s="46">
        <v>0.81334927040774829</v>
      </c>
      <c r="D10295" s="46"/>
      <c r="E10295" s="46">
        <v>0.75326062168650787</v>
      </c>
    </row>
    <row r="10296" spans="1:5" x14ac:dyDescent="0.35">
      <c r="A10296" s="47">
        <v>63474.020575332841</v>
      </c>
      <c r="B10296" s="46">
        <v>0.7251868358484278</v>
      </c>
      <c r="C10296" s="46">
        <v>-2.8356430850050462</v>
      </c>
      <c r="D10296" s="46"/>
      <c r="E10296" s="46">
        <v>0.75324850943036259</v>
      </c>
    </row>
    <row r="10297" spans="1:5" x14ac:dyDescent="0.35">
      <c r="A10297" s="47">
        <v>63485.556357883812</v>
      </c>
      <c r="B10297" s="46">
        <v>0.7251791852484889</v>
      </c>
      <c r="C10297" s="46">
        <v>0.69738769489280372</v>
      </c>
      <c r="D10297" s="46"/>
      <c r="E10297" s="46">
        <v>0.75320092612364231</v>
      </c>
    </row>
    <row r="10298" spans="1:5" x14ac:dyDescent="0.35">
      <c r="A10298" s="47">
        <v>63496.246925307329</v>
      </c>
      <c r="B10298" s="46">
        <v>0.72517190296704925</v>
      </c>
      <c r="C10298" s="46">
        <v>0.82425833864510079</v>
      </c>
      <c r="D10298" s="46"/>
      <c r="E10298" s="46">
        <v>0.75315696587945891</v>
      </c>
    </row>
    <row r="10299" spans="1:5" x14ac:dyDescent="0.35">
      <c r="A10299" s="47">
        <v>63497.303847533825</v>
      </c>
      <c r="B10299" s="46">
        <v>0.7251711729959982</v>
      </c>
      <c r="C10299" s="46">
        <v>0.66488253866374691</v>
      </c>
      <c r="D10299" s="46"/>
      <c r="E10299" s="46">
        <v>0.75315262689169127</v>
      </c>
    </row>
    <row r="10300" spans="1:5" x14ac:dyDescent="0.35">
      <c r="A10300" s="47">
        <v>63506.624452064345</v>
      </c>
      <c r="B10300" s="46">
        <v>0.72516465793663765</v>
      </c>
      <c r="C10300" s="46">
        <v>0.24808465580596906</v>
      </c>
      <c r="D10300" s="46"/>
      <c r="E10300" s="46">
        <v>0.75311441855946326</v>
      </c>
    </row>
    <row r="10301" spans="1:5" x14ac:dyDescent="0.35">
      <c r="A10301" s="47">
        <v>63514.507871676957</v>
      </c>
      <c r="B10301" s="46">
        <v>0.72515903880035892</v>
      </c>
      <c r="C10301" s="46">
        <v>1.1184563435287842</v>
      </c>
      <c r="D10301" s="46"/>
      <c r="E10301" s="46">
        <v>0.75308217965552404</v>
      </c>
    </row>
    <row r="10302" spans="1:5" x14ac:dyDescent="0.35">
      <c r="A10302" s="47">
        <v>63529.406477398399</v>
      </c>
      <c r="B10302" s="46">
        <v>0.72514814880937384</v>
      </c>
      <c r="C10302" s="46">
        <v>0.75753742863544637</v>
      </c>
      <c r="D10302" s="46"/>
      <c r="E10302" s="46">
        <v>0.75302144732256471</v>
      </c>
    </row>
    <row r="10303" spans="1:5" x14ac:dyDescent="0.35">
      <c r="A10303" s="47">
        <v>63531.159347858928</v>
      </c>
      <c r="B10303" s="46">
        <v>0.72514684438751065</v>
      </c>
      <c r="C10303" s="46">
        <v>0.49446716484986553</v>
      </c>
      <c r="D10303" s="46"/>
      <c r="E10303" s="46">
        <v>0.75301431871114988</v>
      </c>
    </row>
    <row r="10304" spans="1:5" x14ac:dyDescent="0.35">
      <c r="A10304" s="47">
        <v>63532.105659952023</v>
      </c>
      <c r="B10304" s="46">
        <v>0.72514613815404638</v>
      </c>
      <c r="C10304" s="46">
        <v>0.84637080084335459</v>
      </c>
      <c r="D10304" s="46"/>
      <c r="E10304" s="46">
        <v>0.7530104716939422</v>
      </c>
    </row>
    <row r="10305" spans="1:5" x14ac:dyDescent="0.35">
      <c r="A10305" s="47">
        <v>63535.969628864732</v>
      </c>
      <c r="B10305" s="46">
        <v>0.72514323976730366</v>
      </c>
      <c r="C10305" s="46">
        <v>0.45341761993402674</v>
      </c>
      <c r="D10305" s="46"/>
      <c r="E10305" s="46">
        <v>0.75299477426532579</v>
      </c>
    </row>
    <row r="10306" spans="1:5" x14ac:dyDescent="0.35">
      <c r="A10306" s="47">
        <v>63538.382586252636</v>
      </c>
      <c r="B10306" s="46">
        <v>0.72514141782516539</v>
      </c>
      <c r="C10306" s="46">
        <v>-0.90631414759365647</v>
      </c>
      <c r="D10306" s="46"/>
      <c r="E10306" s="46">
        <v>0.75298498027756378</v>
      </c>
    </row>
    <row r="10307" spans="1:5" x14ac:dyDescent="0.35">
      <c r="A10307" s="47">
        <v>63540.073910209729</v>
      </c>
      <c r="B10307" s="46">
        <v>0.72514013528566457</v>
      </c>
      <c r="C10307" s="46">
        <v>0.57136522296949988</v>
      </c>
      <c r="D10307" s="46"/>
      <c r="E10307" s="46">
        <v>0.75297811931847936</v>
      </c>
    </row>
    <row r="10308" spans="1:5" x14ac:dyDescent="0.35">
      <c r="A10308" s="47">
        <v>63542.695119816417</v>
      </c>
      <c r="B10308" s="46">
        <v>0.7251381386977197</v>
      </c>
      <c r="C10308" s="46">
        <v>-0.62592388692288559</v>
      </c>
      <c r="D10308" s="46"/>
      <c r="E10308" s="46">
        <v>0.75296749270210894</v>
      </c>
    </row>
    <row r="10309" spans="1:5" x14ac:dyDescent="0.35">
      <c r="A10309" s="47">
        <v>63549.585212431404</v>
      </c>
      <c r="B10309" s="46">
        <v>0.72513283890991842</v>
      </c>
      <c r="C10309" s="46">
        <v>0.49101714974550958</v>
      </c>
      <c r="D10309" s="46"/>
      <c r="E10309" s="46">
        <v>0.75293959721781523</v>
      </c>
    </row>
    <row r="10310" spans="1:5" x14ac:dyDescent="0.35">
      <c r="A10310" s="47">
        <v>63549.831281985716</v>
      </c>
      <c r="B10310" s="46">
        <v>0.72513264825605017</v>
      </c>
      <c r="C10310" s="46">
        <v>0.27945765621115726</v>
      </c>
      <c r="D10310" s="46"/>
      <c r="E10310" s="46">
        <v>0.7529386019777996</v>
      </c>
    </row>
    <row r="10311" spans="1:5" x14ac:dyDescent="0.35">
      <c r="A10311" s="47">
        <v>63555.248846161456</v>
      </c>
      <c r="B10311" s="46">
        <v>0.72512842668528066</v>
      </c>
      <c r="C10311" s="46">
        <v>-0.48388208039936709</v>
      </c>
      <c r="D10311" s="46"/>
      <c r="E10311" s="46">
        <v>0.75291670796082122</v>
      </c>
    </row>
    <row r="10312" spans="1:5" x14ac:dyDescent="0.35">
      <c r="A10312" s="47">
        <v>63559.032412589491</v>
      </c>
      <c r="B10312" s="46">
        <v>0.72512545112976945</v>
      </c>
      <c r="C10312" s="46">
        <v>0.62617309918586717</v>
      </c>
      <c r="D10312" s="46"/>
      <c r="E10312" s="46">
        <v>0.75290143736475745</v>
      </c>
    </row>
    <row r="10313" spans="1:5" x14ac:dyDescent="0.35">
      <c r="A10313" s="47">
        <v>63561.747884585064</v>
      </c>
      <c r="B10313" s="46">
        <v>0.7251233017770824</v>
      </c>
      <c r="C10313" s="46">
        <v>1.0968953826131278</v>
      </c>
      <c r="D10313" s="46"/>
      <c r="E10313" s="46">
        <v>0.752890487738759</v>
      </c>
    </row>
    <row r="10314" spans="1:5" x14ac:dyDescent="0.35">
      <c r="A10314" s="47">
        <v>63574.441659345364</v>
      </c>
      <c r="B10314" s="46">
        <v>0.72511310200108148</v>
      </c>
      <c r="C10314" s="46">
        <v>0.69006388050094625</v>
      </c>
      <c r="D10314" s="46"/>
      <c r="E10314" s="46">
        <v>0.75283941447072622</v>
      </c>
    </row>
    <row r="10315" spans="1:5" x14ac:dyDescent="0.35">
      <c r="A10315" s="47">
        <v>63581.845995058633</v>
      </c>
      <c r="B10315" s="46">
        <v>0.72510703691371214</v>
      </c>
      <c r="C10315" s="46">
        <v>0.64036048755935493</v>
      </c>
      <c r="D10315" s="46"/>
      <c r="E10315" s="46">
        <v>0.75280970835323391</v>
      </c>
    </row>
    <row r="10316" spans="1:5" x14ac:dyDescent="0.35">
      <c r="A10316" s="47">
        <v>63601.960298129998</v>
      </c>
      <c r="B10316" s="46">
        <v>0.72509013388565113</v>
      </c>
      <c r="C10316" s="46">
        <v>0.75714336707084495</v>
      </c>
      <c r="D10316" s="46"/>
      <c r="E10316" s="46">
        <v>0.75272932643594626</v>
      </c>
    </row>
    <row r="10317" spans="1:5" x14ac:dyDescent="0.35">
      <c r="A10317" s="47">
        <v>63605.690004230477</v>
      </c>
      <c r="B10317" s="46">
        <v>0.72508693139645564</v>
      </c>
      <c r="C10317" s="46">
        <v>0.17573608825993681</v>
      </c>
      <c r="D10317" s="46"/>
      <c r="E10317" s="46">
        <v>0.75271447238443745</v>
      </c>
    </row>
    <row r="10318" spans="1:5" x14ac:dyDescent="0.35">
      <c r="A10318" s="47">
        <v>63617.04951789356</v>
      </c>
      <c r="B10318" s="46">
        <v>0.72507704685715457</v>
      </c>
      <c r="C10318" s="46">
        <v>0.72459292115305551</v>
      </c>
      <c r="D10318" s="46"/>
      <c r="E10318" s="46">
        <v>0.7526693294714325</v>
      </c>
    </row>
    <row r="10319" spans="1:5" x14ac:dyDescent="0.35">
      <c r="A10319" s="47">
        <v>63620.338798694072</v>
      </c>
      <c r="B10319" s="46">
        <v>0.72507414802456438</v>
      </c>
      <c r="C10319" s="46">
        <v>0.79881621461312946</v>
      </c>
      <c r="D10319" s="46"/>
      <c r="E10319" s="46">
        <v>0.75265628531016326</v>
      </c>
    </row>
    <row r="10320" spans="1:5" x14ac:dyDescent="0.35">
      <c r="A10320" s="47">
        <v>63621.779835871574</v>
      </c>
      <c r="B10320" s="46">
        <v>0.72507287287228506</v>
      </c>
      <c r="C10320" s="46">
        <v>0.86985669195016602</v>
      </c>
      <c r="D10320" s="46"/>
      <c r="E10320" s="46">
        <v>0.75265057453935236</v>
      </c>
    </row>
    <row r="10321" spans="1:5" x14ac:dyDescent="0.35">
      <c r="A10321" s="47">
        <v>63640.499602695105</v>
      </c>
      <c r="B10321" s="46">
        <v>0.72505602284811621</v>
      </c>
      <c r="C10321" s="46">
        <v>1.014138439626544</v>
      </c>
      <c r="D10321" s="46"/>
      <c r="E10321" s="46">
        <v>0.75257660410116978</v>
      </c>
    </row>
    <row r="10322" spans="1:5" x14ac:dyDescent="0.35">
      <c r="A10322" s="47">
        <v>63649.964715147471</v>
      </c>
      <c r="B10322" s="46">
        <v>0.72504730252196636</v>
      </c>
      <c r="C10322" s="46">
        <v>0.94926836584257046</v>
      </c>
      <c r="D10322" s="46"/>
      <c r="E10322" s="46">
        <v>0.75253935511547787</v>
      </c>
    </row>
    <row r="10323" spans="1:5" x14ac:dyDescent="0.35">
      <c r="A10323" s="47">
        <v>63664.956836231082</v>
      </c>
      <c r="B10323" s="46">
        <v>0.72503321636600315</v>
      </c>
      <c r="C10323" s="46">
        <v>0.69791700880050822</v>
      </c>
      <c r="D10323" s="46"/>
      <c r="E10323" s="46">
        <v>0.7524805639403519</v>
      </c>
    </row>
    <row r="10324" spans="1:5" x14ac:dyDescent="0.35">
      <c r="A10324" s="47">
        <v>63675.316041473503</v>
      </c>
      <c r="B10324" s="46">
        <v>0.72502328825114526</v>
      </c>
      <c r="C10324" s="46">
        <v>0.64704440125047391</v>
      </c>
      <c r="D10324" s="46"/>
      <c r="E10324" s="46">
        <v>0.75244009004938828</v>
      </c>
    </row>
    <row r="10325" spans="1:5" x14ac:dyDescent="0.35">
      <c r="A10325" s="47">
        <v>63681.820355585056</v>
      </c>
      <c r="B10325" s="46">
        <v>0.72501697363991491</v>
      </c>
      <c r="C10325" s="46">
        <v>0.85871778304511537</v>
      </c>
      <c r="D10325" s="46"/>
      <c r="E10325" s="46">
        <v>0.75241473976841522</v>
      </c>
    </row>
    <row r="10326" spans="1:5" x14ac:dyDescent="0.35">
      <c r="A10326" s="47">
        <v>63703.825967930803</v>
      </c>
      <c r="B10326" s="46">
        <v>0.72499514976042645</v>
      </c>
      <c r="C10326" s="46">
        <v>0.7763760268353348</v>
      </c>
      <c r="D10326" s="46"/>
      <c r="E10326" s="46">
        <v>0.7523293303307963</v>
      </c>
    </row>
    <row r="10327" spans="1:5" x14ac:dyDescent="0.35">
      <c r="A10327" s="47">
        <v>63708.291467609153</v>
      </c>
      <c r="B10327" s="46">
        <v>0.72499063494180671</v>
      </c>
      <c r="C10327" s="46">
        <v>0.5453792950005365</v>
      </c>
      <c r="D10327" s="46"/>
      <c r="E10327" s="46">
        <v>0.75231206569890319</v>
      </c>
    </row>
    <row r="10328" spans="1:5" x14ac:dyDescent="0.35">
      <c r="A10328" s="47">
        <v>63714.846721633527</v>
      </c>
      <c r="B10328" s="46">
        <v>0.72498395490639778</v>
      </c>
      <c r="C10328" s="46">
        <v>0.73674281917599505</v>
      </c>
      <c r="D10328" s="46"/>
      <c r="E10328" s="46">
        <v>0.75228676259776051</v>
      </c>
    </row>
    <row r="10329" spans="1:5" x14ac:dyDescent="0.35">
      <c r="A10329" s="47">
        <v>63721.135583125346</v>
      </c>
      <c r="B10329" s="46">
        <v>0.72497748794135286</v>
      </c>
      <c r="C10329" s="46">
        <v>-0.51448195114655038</v>
      </c>
      <c r="D10329" s="46"/>
      <c r="E10329" s="46">
        <v>0.75226253358285189</v>
      </c>
    </row>
    <row r="10330" spans="1:5" x14ac:dyDescent="0.35">
      <c r="A10330" s="47">
        <v>63723.509523232264</v>
      </c>
      <c r="B10330" s="46">
        <v>0.72497503194263091</v>
      </c>
      <c r="C10330" s="46">
        <v>1.0142102126161179</v>
      </c>
      <c r="D10330" s="46"/>
      <c r="E10330" s="46">
        <v>0.75225339919620771</v>
      </c>
    </row>
    <row r="10331" spans="1:5" x14ac:dyDescent="0.35">
      <c r="A10331" s="47">
        <v>63728.905338169068</v>
      </c>
      <c r="B10331" s="46">
        <v>0.72496941945976279</v>
      </c>
      <c r="C10331" s="46">
        <v>0.93378348133839051</v>
      </c>
      <c r="D10331" s="46"/>
      <c r="E10331" s="46">
        <v>0.75223266108270315</v>
      </c>
    </row>
    <row r="10332" spans="1:5" x14ac:dyDescent="0.35">
      <c r="A10332" s="47">
        <v>63737.329006493084</v>
      </c>
      <c r="B10332" s="46">
        <v>0.72496057404808023</v>
      </c>
      <c r="C10332" s="46">
        <v>0.68467469496831246</v>
      </c>
      <c r="D10332" s="46"/>
      <c r="E10332" s="46">
        <v>0.75220035177899025</v>
      </c>
    </row>
    <row r="10333" spans="1:5" x14ac:dyDescent="0.35">
      <c r="A10333" s="47">
        <v>63737.904875937507</v>
      </c>
      <c r="B10333" s="46">
        <v>0.72495996563916143</v>
      </c>
      <c r="C10333" s="46">
        <v>0.40464043485801682</v>
      </c>
      <c r="D10333" s="46"/>
      <c r="E10333" s="46">
        <v>0.75219814594572343</v>
      </c>
    </row>
    <row r="10334" spans="1:5" x14ac:dyDescent="0.35">
      <c r="A10334" s="47">
        <v>63747.562865013831</v>
      </c>
      <c r="B10334" s="46">
        <v>0.72494969144519483</v>
      </c>
      <c r="C10334" s="46">
        <v>0.80091595026432483</v>
      </c>
      <c r="D10334" s="46"/>
      <c r="E10334" s="46">
        <v>0.75216120757406524</v>
      </c>
    </row>
    <row r="10335" spans="1:5" x14ac:dyDescent="0.35">
      <c r="A10335" s="47">
        <v>63764.197226513446</v>
      </c>
      <c r="B10335" s="46">
        <v>0.72493168536351338</v>
      </c>
      <c r="C10335" s="46">
        <v>0.61638063096869367</v>
      </c>
      <c r="D10335" s="46"/>
      <c r="E10335" s="46">
        <v>0.75209783460897617</v>
      </c>
    </row>
    <row r="10336" spans="1:5" x14ac:dyDescent="0.35">
      <c r="A10336" s="47">
        <v>63766.079124741031</v>
      </c>
      <c r="B10336" s="46">
        <v>0.72492962367000024</v>
      </c>
      <c r="C10336" s="46">
        <v>1.1006593151426491</v>
      </c>
      <c r="D10336" s="46"/>
      <c r="E10336" s="46">
        <v>0.7520906847355262</v>
      </c>
    </row>
    <row r="10337" spans="1:5" x14ac:dyDescent="0.35">
      <c r="A10337" s="47">
        <v>63776.264538515381</v>
      </c>
      <c r="B10337" s="46">
        <v>0.72491837878986132</v>
      </c>
      <c r="C10337" s="46">
        <v>0.84968038543935531</v>
      </c>
      <c r="D10337" s="46"/>
      <c r="E10337" s="46">
        <v>0.75205205690226806</v>
      </c>
    </row>
    <row r="10338" spans="1:5" x14ac:dyDescent="0.35">
      <c r="A10338" s="47">
        <v>63777.591220035887</v>
      </c>
      <c r="B10338" s="46">
        <v>0.72491690340421144</v>
      </c>
      <c r="C10338" s="46">
        <v>0.8115432279456769</v>
      </c>
      <c r="D10338" s="46"/>
      <c r="E10338" s="46">
        <v>0.75204703414015461</v>
      </c>
    </row>
    <row r="10339" spans="1:5" x14ac:dyDescent="0.35">
      <c r="A10339" s="47">
        <v>63781.415286176438</v>
      </c>
      <c r="B10339" s="46">
        <v>0.72491263694039321</v>
      </c>
      <c r="C10339" s="46">
        <v>0.65180622045415415</v>
      </c>
      <c r="D10339" s="46"/>
      <c r="E10339" s="46">
        <v>0.75203256751078329</v>
      </c>
    </row>
    <row r="10340" spans="1:5" x14ac:dyDescent="0.35">
      <c r="A10340" s="47">
        <v>63792.295708211626</v>
      </c>
      <c r="B10340" s="46">
        <v>0.72490038627023634</v>
      </c>
      <c r="C10340" s="46">
        <v>-9.7765372686997587E-2</v>
      </c>
      <c r="D10340" s="46"/>
      <c r="E10340" s="46">
        <v>0.75199149670960608</v>
      </c>
    </row>
    <row r="10341" spans="1:5" x14ac:dyDescent="0.35">
      <c r="A10341" s="47">
        <v>63798.753445245115</v>
      </c>
      <c r="B10341" s="46">
        <v>0.72489303751966061</v>
      </c>
      <c r="C10341" s="46">
        <v>0.98562403770368068</v>
      </c>
      <c r="D10341" s="46"/>
      <c r="E10341" s="46">
        <v>0.75196718362335746</v>
      </c>
    </row>
    <row r="10342" spans="1:5" x14ac:dyDescent="0.35">
      <c r="A10342" s="47">
        <v>63806.430423259197</v>
      </c>
      <c r="B10342" s="46">
        <v>0.72488422629412097</v>
      </c>
      <c r="C10342" s="46">
        <v>0.63472486462050615</v>
      </c>
      <c r="D10342" s="46"/>
      <c r="E10342" s="46">
        <v>0.75193834138296223</v>
      </c>
    </row>
    <row r="10343" spans="1:5" x14ac:dyDescent="0.35">
      <c r="A10343" s="47">
        <v>63808.642125952967</v>
      </c>
      <c r="B10343" s="46">
        <v>0.7248816727465528</v>
      </c>
      <c r="C10343" s="46">
        <v>7.4019596527996612E-2</v>
      </c>
      <c r="D10343" s="46"/>
      <c r="E10343" s="46">
        <v>0.75193004440120548</v>
      </c>
    </row>
    <row r="10344" spans="1:5" x14ac:dyDescent="0.35">
      <c r="A10344" s="47">
        <v>63810.069644267991</v>
      </c>
      <c r="B10344" s="46">
        <v>0.72488002101529858</v>
      </c>
      <c r="C10344" s="46">
        <v>0.47781917233418181</v>
      </c>
      <c r="D10344" s="46"/>
      <c r="E10344" s="46">
        <v>0.75192469213869684</v>
      </c>
    </row>
    <row r="10345" spans="1:5" x14ac:dyDescent="0.35">
      <c r="A10345" s="47">
        <v>63815.847676394806</v>
      </c>
      <c r="B10345" s="46">
        <v>0.72487330687151197</v>
      </c>
      <c r="C10345" s="46">
        <v>0.97407996011664721</v>
      </c>
      <c r="D10345" s="46"/>
      <c r="E10345" s="46">
        <v>0.75190305176310723</v>
      </c>
    </row>
    <row r="10346" spans="1:5" x14ac:dyDescent="0.35">
      <c r="A10346" s="47">
        <v>63816.53879067138</v>
      </c>
      <c r="B10346" s="46">
        <v>0.72487250072296538</v>
      </c>
      <c r="C10346" s="46">
        <v>0.37885641319819197</v>
      </c>
      <c r="D10346" s="46"/>
      <c r="E10346" s="46">
        <v>0.75190046586393045</v>
      </c>
    </row>
    <row r="10347" spans="1:5" x14ac:dyDescent="0.35">
      <c r="A10347" s="47">
        <v>63831.036366370994</v>
      </c>
      <c r="B10347" s="46">
        <v>0.72485543966705734</v>
      </c>
      <c r="C10347" s="46">
        <v>0.76625401561527529</v>
      </c>
      <c r="D10347" s="46"/>
      <c r="E10347" s="46">
        <v>0.75184634527791949</v>
      </c>
    </row>
    <row r="10348" spans="1:5" x14ac:dyDescent="0.35">
      <c r="A10348" s="47">
        <v>63832.502443809841</v>
      </c>
      <c r="B10348" s="46">
        <v>0.72485369841992398</v>
      </c>
      <c r="C10348" s="46">
        <v>1.176343783962186</v>
      </c>
      <c r="D10348" s="46"/>
      <c r="E10348" s="46">
        <v>0.75184088548024786</v>
      </c>
    </row>
    <row r="10349" spans="1:5" x14ac:dyDescent="0.35">
      <c r="A10349" s="47">
        <v>63839.757168538796</v>
      </c>
      <c r="B10349" s="46">
        <v>0.72484503915251119</v>
      </c>
      <c r="C10349" s="46">
        <v>0.45776393704444196</v>
      </c>
      <c r="D10349" s="46"/>
      <c r="E10349" s="46">
        <v>0.75181390388888047</v>
      </c>
    </row>
    <row r="10350" spans="1:5" x14ac:dyDescent="0.35">
      <c r="A10350" s="47">
        <v>63843.843465116974</v>
      </c>
      <c r="B10350" s="46">
        <v>0.72484013038673956</v>
      </c>
      <c r="C10350" s="46">
        <v>0.74560124472198286</v>
      </c>
      <c r="D10350" s="46"/>
      <c r="E10350" s="46">
        <v>0.75179873232365657</v>
      </c>
    </row>
    <row r="10351" spans="1:5" x14ac:dyDescent="0.35">
      <c r="A10351" s="47">
        <v>63847.684654649063</v>
      </c>
      <c r="B10351" s="46">
        <v>0.72483549552260196</v>
      </c>
      <c r="C10351" s="46">
        <v>0.91719970745949286</v>
      </c>
      <c r="D10351" s="46"/>
      <c r="E10351" s="46">
        <v>0.75178448792568164</v>
      </c>
    </row>
    <row r="10352" spans="1:5" x14ac:dyDescent="0.35">
      <c r="A10352" s="47">
        <v>63847.698352093415</v>
      </c>
      <c r="B10352" s="46">
        <v>0.72483547895940015</v>
      </c>
      <c r="C10352" s="46">
        <v>0.61070641463758513</v>
      </c>
      <c r="D10352" s="46"/>
      <c r="E10352" s="46">
        <v>0.75178443716074816</v>
      </c>
    </row>
    <row r="10353" spans="1:5" x14ac:dyDescent="0.35">
      <c r="A10353" s="47">
        <v>63848.597744674349</v>
      </c>
      <c r="B10353" s="46">
        <v>0.72483439084472645</v>
      </c>
      <c r="C10353" s="46">
        <v>1.1717004376858631</v>
      </c>
      <c r="D10353" s="46"/>
      <c r="E10353" s="46">
        <v>0.7517811043291045</v>
      </c>
    </row>
    <row r="10354" spans="1:5" x14ac:dyDescent="0.35">
      <c r="A10354" s="47">
        <v>63855.074319695341</v>
      </c>
      <c r="B10354" s="46">
        <v>0.72482652316986984</v>
      </c>
      <c r="C10354" s="46">
        <v>0.68837222917996765</v>
      </c>
      <c r="D10354" s="46"/>
      <c r="E10354" s="46">
        <v>0.75175713129824895</v>
      </c>
    </row>
    <row r="10355" spans="1:5" x14ac:dyDescent="0.35">
      <c r="A10355" s="47">
        <v>63867.694432212542</v>
      </c>
      <c r="B10355" s="46">
        <v>0.72481103104163846</v>
      </c>
      <c r="C10355" s="46">
        <v>0.63504955155264664</v>
      </c>
      <c r="D10355" s="46"/>
      <c r="E10355" s="46">
        <v>0.75171055348404348</v>
      </c>
    </row>
    <row r="10356" spans="1:5" x14ac:dyDescent="0.35">
      <c r="A10356" s="47">
        <v>63883.816487321972</v>
      </c>
      <c r="B10356" s="46">
        <v>0.72479093182846044</v>
      </c>
      <c r="C10356" s="46">
        <v>0.39533919540719609</v>
      </c>
      <c r="D10356" s="46"/>
      <c r="E10356" s="46">
        <v>0.75165131119731088</v>
      </c>
    </row>
    <row r="10357" spans="1:5" x14ac:dyDescent="0.35">
      <c r="A10357" s="47">
        <v>63885.314372863169</v>
      </c>
      <c r="B10357" s="46">
        <v>0.72478904697519875</v>
      </c>
      <c r="C10357" s="46">
        <v>0.99444896173770392</v>
      </c>
      <c r="D10357" s="46"/>
      <c r="E10357" s="46">
        <v>0.75164582186997519</v>
      </c>
    </row>
    <row r="10358" spans="1:5" x14ac:dyDescent="0.35">
      <c r="A10358" s="47">
        <v>63885.405394342146</v>
      </c>
      <c r="B10358" s="46">
        <v>0.72478893234366926</v>
      </c>
      <c r="C10358" s="46">
        <v>-0.76384169911231092</v>
      </c>
      <c r="D10358" s="46"/>
      <c r="E10358" s="46">
        <v>0.75164548838314871</v>
      </c>
    </row>
    <row r="10359" spans="1:5" x14ac:dyDescent="0.35">
      <c r="A10359" s="47">
        <v>63886.96605859472</v>
      </c>
      <c r="B10359" s="46">
        <v>0.72478696516096697</v>
      </c>
      <c r="C10359" s="46">
        <v>-0.99030408319770169</v>
      </c>
      <c r="D10359" s="46"/>
      <c r="E10359" s="46">
        <v>0.75163977182828801</v>
      </c>
    </row>
    <row r="10360" spans="1:5" x14ac:dyDescent="0.35">
      <c r="A10360" s="47">
        <v>63887.766999714513</v>
      </c>
      <c r="B10360" s="46">
        <v>0.72478595434709103</v>
      </c>
      <c r="C10360" s="46">
        <v>0.70287129436910067</v>
      </c>
      <c r="D10360" s="46"/>
      <c r="E10360" s="46">
        <v>0.75163683912380264</v>
      </c>
    </row>
    <row r="10361" spans="1:5" x14ac:dyDescent="0.35">
      <c r="A10361" s="47">
        <v>63888.240724912524</v>
      </c>
      <c r="B10361" s="46">
        <v>0.72478535609305705</v>
      </c>
      <c r="C10361" s="46">
        <v>1.0485863399074757</v>
      </c>
      <c r="D10361" s="46"/>
      <c r="E10361" s="46">
        <v>0.75163510488322804</v>
      </c>
    </row>
    <row r="10362" spans="1:5" x14ac:dyDescent="0.35">
      <c r="A10362" s="47">
        <v>63890.711128871248</v>
      </c>
      <c r="B10362" s="46">
        <v>0.72478223150780208</v>
      </c>
      <c r="C10362" s="46">
        <v>0.86093391721799861</v>
      </c>
      <c r="D10362" s="46"/>
      <c r="E10362" s="46">
        <v>0.7516260651671689</v>
      </c>
    </row>
    <row r="10363" spans="1:5" x14ac:dyDescent="0.35">
      <c r="A10363" s="47">
        <v>63891.626130122306</v>
      </c>
      <c r="B10363" s="46">
        <v>0.7247810721720207</v>
      </c>
      <c r="C10363" s="46">
        <v>-0.9251840117744492</v>
      </c>
      <c r="D10363" s="46"/>
      <c r="E10363" s="46">
        <v>0.75162271872760866</v>
      </c>
    </row>
    <row r="10364" spans="1:5" x14ac:dyDescent="0.35">
      <c r="A10364" s="47">
        <v>63898.740554277967</v>
      </c>
      <c r="B10364" s="46">
        <v>0.72477202050897604</v>
      </c>
      <c r="C10364" s="46">
        <v>0.82264702865990635</v>
      </c>
      <c r="D10364" s="46"/>
      <c r="E10364" s="46">
        <v>0.75159673114855674</v>
      </c>
    </row>
    <row r="10365" spans="1:5" x14ac:dyDescent="0.35">
      <c r="A10365" s="47">
        <v>63898.900469975597</v>
      </c>
      <c r="B10365" s="46">
        <v>0.7247718162870046</v>
      </c>
      <c r="C10365" s="46">
        <v>1.1293746245080838</v>
      </c>
      <c r="D10365" s="46"/>
      <c r="E10365" s="46">
        <v>0.75159614766075222</v>
      </c>
    </row>
    <row r="10366" spans="1:5" x14ac:dyDescent="0.35">
      <c r="A10366" s="47">
        <v>63919.122880842864</v>
      </c>
      <c r="B10366" s="46">
        <v>0.72474572259619796</v>
      </c>
      <c r="C10366" s="46">
        <v>0.4938168662035336</v>
      </c>
      <c r="D10366" s="46"/>
      <c r="E10366" s="46">
        <v>0.75152259278306099</v>
      </c>
    </row>
    <row r="10367" spans="1:5" x14ac:dyDescent="0.35">
      <c r="A10367" s="47">
        <v>63926.846846610199</v>
      </c>
      <c r="B10367" s="46">
        <v>0.72473561626053096</v>
      </c>
      <c r="C10367" s="46">
        <v>0.73964451404271436</v>
      </c>
      <c r="D10367" s="46"/>
      <c r="E10367" s="46">
        <v>0.75149461937564688</v>
      </c>
    </row>
    <row r="10368" spans="1:5" x14ac:dyDescent="0.35">
      <c r="A10368" s="47">
        <v>63929.79710888159</v>
      </c>
      <c r="B10368" s="46">
        <v>0.72473173574486893</v>
      </c>
      <c r="C10368" s="46">
        <v>0.33572774404444505</v>
      </c>
      <c r="D10368" s="46"/>
      <c r="E10368" s="46">
        <v>0.75148395222619246</v>
      </c>
    </row>
    <row r="10369" spans="1:5" x14ac:dyDescent="0.35">
      <c r="A10369" s="47">
        <v>63938.439875898541</v>
      </c>
      <c r="B10369" s="46">
        <v>0.72472030353226402</v>
      </c>
      <c r="C10369" s="46">
        <v>0.58064699641868778</v>
      </c>
      <c r="D10369" s="46"/>
      <c r="E10369" s="46">
        <v>0.75145275898434161</v>
      </c>
    </row>
    <row r="10370" spans="1:5" x14ac:dyDescent="0.35">
      <c r="A10370" s="47">
        <v>63955.205843331853</v>
      </c>
      <c r="B10370" s="46">
        <v>0.72469785459011138</v>
      </c>
      <c r="C10370" s="46">
        <v>0.64328610406143572</v>
      </c>
      <c r="D10370" s="46"/>
      <c r="E10370" s="46">
        <v>0.75139248598984087</v>
      </c>
    </row>
    <row r="10371" spans="1:5" x14ac:dyDescent="0.35">
      <c r="A10371" s="47">
        <v>63965.831009032176</v>
      </c>
      <c r="B10371" s="46">
        <v>0.72468344357154402</v>
      </c>
      <c r="C10371" s="46">
        <v>0.83864258705526051</v>
      </c>
      <c r="D10371" s="46"/>
      <c r="E10371" s="46">
        <v>0.75135445160468972</v>
      </c>
    </row>
    <row r="10372" spans="1:5" x14ac:dyDescent="0.35">
      <c r="A10372" s="47">
        <v>63971.288539775283</v>
      </c>
      <c r="B10372" s="46">
        <v>0.72467598622909057</v>
      </c>
      <c r="C10372" s="46">
        <v>0.91047293230392956</v>
      </c>
      <c r="D10372" s="46"/>
      <c r="E10372" s="46">
        <v>0.75133496457402871</v>
      </c>
    </row>
    <row r="10373" spans="1:5" x14ac:dyDescent="0.35">
      <c r="A10373" s="47">
        <v>63975.945482785181</v>
      </c>
      <c r="B10373" s="46">
        <v>0.72466959331338221</v>
      </c>
      <c r="C10373" s="46">
        <v>0.83673582411298852</v>
      </c>
      <c r="D10373" s="46"/>
      <c r="E10373" s="46">
        <v>0.75131836247409578</v>
      </c>
    </row>
    <row r="10374" spans="1:5" x14ac:dyDescent="0.35">
      <c r="A10374" s="47">
        <v>63992.382518955063</v>
      </c>
      <c r="B10374" s="46">
        <v>0.72464681287118515</v>
      </c>
      <c r="C10374" s="46">
        <v>0.80002451367524596</v>
      </c>
      <c r="D10374" s="46"/>
      <c r="E10374" s="46">
        <v>0.75125995756469865</v>
      </c>
    </row>
    <row r="10375" spans="1:5" x14ac:dyDescent="0.35">
      <c r="A10375" s="47">
        <v>63995.084926243253</v>
      </c>
      <c r="B10375" s="46">
        <v>0.72464303545522413</v>
      </c>
      <c r="C10375" s="46">
        <v>0.74736910206609775</v>
      </c>
      <c r="D10375" s="46"/>
      <c r="E10375" s="46">
        <v>0.751250384081105</v>
      </c>
    </row>
    <row r="10376" spans="1:5" x14ac:dyDescent="0.35">
      <c r="A10376" s="47">
        <v>64000.559628039766</v>
      </c>
      <c r="B10376" s="46">
        <v>0.72463535529693901</v>
      </c>
      <c r="C10376" s="46">
        <v>1.318857947255192</v>
      </c>
      <c r="D10376" s="46"/>
      <c r="E10376" s="46">
        <v>0.75123101448802332</v>
      </c>
    </row>
    <row r="10377" spans="1:5" x14ac:dyDescent="0.35">
      <c r="A10377" s="47">
        <v>64009.437518522434</v>
      </c>
      <c r="B10377" s="46">
        <v>0.72462282259751121</v>
      </c>
      <c r="C10377" s="46">
        <v>1.2511931833180556</v>
      </c>
      <c r="D10377" s="46"/>
      <c r="E10377" s="46">
        <v>0.75119967535614962</v>
      </c>
    </row>
    <row r="10378" spans="1:5" x14ac:dyDescent="0.35">
      <c r="A10378" s="47">
        <v>64016.243951177901</v>
      </c>
      <c r="B10378" s="46">
        <v>0.72461314872676563</v>
      </c>
      <c r="C10378" s="46">
        <v>-0.29636765898254369</v>
      </c>
      <c r="D10378" s="46"/>
      <c r="E10378" s="46">
        <v>0.75117570797344446</v>
      </c>
    </row>
    <row r="10379" spans="1:5" x14ac:dyDescent="0.35">
      <c r="A10379" s="47">
        <v>64024.693805231167</v>
      </c>
      <c r="B10379" s="46">
        <v>0.72460106050543727</v>
      </c>
      <c r="C10379" s="46">
        <v>0.6883833809848694</v>
      </c>
      <c r="D10379" s="46"/>
      <c r="E10379" s="46">
        <v>0.75114602540492859</v>
      </c>
    </row>
    <row r="10380" spans="1:5" x14ac:dyDescent="0.35">
      <c r="A10380" s="47">
        <v>64024.911584236448</v>
      </c>
      <c r="B10380" s="46">
        <v>0.7246007478073937</v>
      </c>
      <c r="C10380" s="46">
        <v>0.20663185791101046</v>
      </c>
      <c r="D10380" s="46"/>
      <c r="E10380" s="46">
        <v>0.75114526144339744</v>
      </c>
    </row>
    <row r="10381" spans="1:5" x14ac:dyDescent="0.35">
      <c r="A10381" s="47">
        <v>64026.171349498967</v>
      </c>
      <c r="B10381" s="46">
        <v>0.7245989378443719</v>
      </c>
      <c r="C10381" s="46">
        <v>0.44493051439611353</v>
      </c>
      <c r="D10381" s="46"/>
      <c r="E10381" s="46">
        <v>0.75114084326431152</v>
      </c>
    </row>
    <row r="10382" spans="1:5" x14ac:dyDescent="0.35">
      <c r="A10382" s="47">
        <v>64039.084991964824</v>
      </c>
      <c r="B10382" s="46">
        <v>0.72458027355662102</v>
      </c>
      <c r="C10382" s="46">
        <v>-1.2242926327410419E-2</v>
      </c>
      <c r="D10382" s="46"/>
      <c r="E10382" s="46">
        <v>0.75109565506208908</v>
      </c>
    </row>
    <row r="10383" spans="1:5" x14ac:dyDescent="0.35">
      <c r="A10383" s="47">
        <v>64043.295076505019</v>
      </c>
      <c r="B10383" s="46">
        <v>0.72457414523480246</v>
      </c>
      <c r="C10383" s="46">
        <v>0.31868145332965003</v>
      </c>
      <c r="D10383" s="46"/>
      <c r="E10383" s="46">
        <v>0.75108096296452354</v>
      </c>
    </row>
    <row r="10384" spans="1:5" x14ac:dyDescent="0.35">
      <c r="A10384" s="47">
        <v>64046.62645212865</v>
      </c>
      <c r="B10384" s="46">
        <v>0.72456928091969597</v>
      </c>
      <c r="C10384" s="46">
        <v>0.68665130715166445</v>
      </c>
      <c r="D10384" s="46"/>
      <c r="E10384" s="46">
        <v>0.75106935129561292</v>
      </c>
    </row>
    <row r="10385" spans="1:5" x14ac:dyDescent="0.35">
      <c r="A10385" s="47">
        <v>64050.943665986328</v>
      </c>
      <c r="B10385" s="46">
        <v>0.72456295737592491</v>
      </c>
      <c r="C10385" s="46">
        <v>0.66570947033530725</v>
      </c>
      <c r="D10385" s="46"/>
      <c r="E10385" s="46">
        <v>0.75105432178872233</v>
      </c>
    </row>
    <row r="10386" spans="1:5" x14ac:dyDescent="0.35">
      <c r="A10386" s="47">
        <v>64060.871215185929</v>
      </c>
      <c r="B10386" s="46">
        <v>0.72454833192482182</v>
      </c>
      <c r="C10386" s="46">
        <v>0.12364264708730754</v>
      </c>
      <c r="D10386" s="46"/>
      <c r="E10386" s="46">
        <v>0.75101983958441954</v>
      </c>
    </row>
    <row r="10387" spans="1:5" x14ac:dyDescent="0.35">
      <c r="A10387" s="47">
        <v>64076.16430169568</v>
      </c>
      <c r="B10387" s="46">
        <v>0.7245255733870678</v>
      </c>
      <c r="C10387" s="46">
        <v>0.83834527284010196</v>
      </c>
      <c r="D10387" s="46"/>
      <c r="E10387" s="46">
        <v>0.75096693490977329</v>
      </c>
    </row>
    <row r="10388" spans="1:5" x14ac:dyDescent="0.35">
      <c r="A10388" s="47">
        <v>64076.325394947919</v>
      </c>
      <c r="B10388" s="46">
        <v>0.7245253321879318</v>
      </c>
      <c r="C10388" s="46">
        <v>0.81000944044082868</v>
      </c>
      <c r="D10388" s="46"/>
      <c r="E10388" s="46">
        <v>0.75096637900744678</v>
      </c>
    </row>
    <row r="10389" spans="1:5" x14ac:dyDescent="0.35">
      <c r="A10389" s="47">
        <v>64093.411121440738</v>
      </c>
      <c r="B10389" s="46">
        <v>0.72449957792321829</v>
      </c>
      <c r="C10389" s="46">
        <v>0.53490975186349932</v>
      </c>
      <c r="D10389" s="46"/>
      <c r="E10389" s="46">
        <v>0.75090758277875269</v>
      </c>
    </row>
    <row r="10390" spans="1:5" x14ac:dyDescent="0.35">
      <c r="A10390" s="47">
        <v>64094.841935121862</v>
      </c>
      <c r="B10390" s="46">
        <v>0.72449740573809718</v>
      </c>
      <c r="C10390" s="46">
        <v>0.95265113326401529</v>
      </c>
      <c r="D10390" s="46"/>
      <c r="E10390" s="46">
        <v>0.75090267367697194</v>
      </c>
    </row>
    <row r="10391" spans="1:5" x14ac:dyDescent="0.35">
      <c r="A10391" s="47">
        <v>64097.020168179159</v>
      </c>
      <c r="B10391" s="46">
        <v>0.7244940942995548</v>
      </c>
      <c r="C10391" s="46">
        <v>0.3123243114600438</v>
      </c>
      <c r="D10391" s="46"/>
      <c r="E10391" s="46">
        <v>0.75089520454480452</v>
      </c>
    </row>
    <row r="10392" spans="1:5" x14ac:dyDescent="0.35">
      <c r="A10392" s="47">
        <v>64105.742987401769</v>
      </c>
      <c r="B10392" s="46">
        <v>0.72448077849165438</v>
      </c>
      <c r="C10392" s="46">
        <v>4.8916884220462364E-2</v>
      </c>
      <c r="D10392" s="46"/>
      <c r="E10392" s="46">
        <v>0.75086534677741668</v>
      </c>
    </row>
    <row r="10393" spans="1:5" x14ac:dyDescent="0.35">
      <c r="A10393" s="47">
        <v>64106.11483255589</v>
      </c>
      <c r="B10393" s="46">
        <v>0.72448020889980458</v>
      </c>
      <c r="C10393" s="46">
        <v>0.77358852189695071</v>
      </c>
      <c r="D10393" s="46"/>
      <c r="E10393" s="46">
        <v>0.75086407584287396</v>
      </c>
    </row>
    <row r="10394" spans="1:5" x14ac:dyDescent="0.35">
      <c r="A10394" s="47">
        <v>64117.64618917957</v>
      </c>
      <c r="B10394" s="46">
        <v>0.72446246630639433</v>
      </c>
      <c r="C10394" s="46">
        <v>0.81871826530255376</v>
      </c>
      <c r="D10394" s="46"/>
      <c r="E10394" s="46">
        <v>0.75082473863380861</v>
      </c>
    </row>
    <row r="10395" spans="1:5" x14ac:dyDescent="0.35">
      <c r="A10395" s="47">
        <v>64124.60691655038</v>
      </c>
      <c r="B10395" s="46">
        <v>0.72445168259448145</v>
      </c>
      <c r="C10395" s="46">
        <v>-2.2608094370379916E-2</v>
      </c>
      <c r="D10395" s="46"/>
      <c r="E10395" s="46">
        <v>0.75080106454185314</v>
      </c>
    </row>
    <row r="10396" spans="1:5" x14ac:dyDescent="0.35">
      <c r="A10396" s="47">
        <v>64129.110233738233</v>
      </c>
      <c r="B10396" s="46">
        <v>0.72444467655895095</v>
      </c>
      <c r="C10396" s="46">
        <v>-1.3387041641074626</v>
      </c>
      <c r="D10396" s="46"/>
      <c r="E10396" s="46">
        <v>0.75078577688282833</v>
      </c>
    </row>
    <row r="10397" spans="1:5" x14ac:dyDescent="0.35">
      <c r="A10397" s="47">
        <v>64130.792574902072</v>
      </c>
      <c r="B10397" s="46">
        <v>0.72444205334815859</v>
      </c>
      <c r="C10397" s="46">
        <v>-1.5165469494252903</v>
      </c>
      <c r="D10397" s="46"/>
      <c r="E10397" s="46">
        <v>0.75078007149955894</v>
      </c>
    </row>
    <row r="10398" spans="1:5" x14ac:dyDescent="0.35">
      <c r="A10398" s="47">
        <v>64138.26754959322</v>
      </c>
      <c r="B10398" s="46">
        <v>0.72443035915517096</v>
      </c>
      <c r="C10398" s="46">
        <v>0.59270559178490334</v>
      </c>
      <c r="D10398" s="46"/>
      <c r="E10398" s="46">
        <v>0.75075475918363266</v>
      </c>
    </row>
    <row r="10399" spans="1:5" x14ac:dyDescent="0.35">
      <c r="A10399" s="47">
        <v>64139.542881553891</v>
      </c>
      <c r="B10399" s="46">
        <v>0.72442835766480451</v>
      </c>
      <c r="C10399" s="46">
        <v>0.79095178500809826</v>
      </c>
      <c r="D10399" s="46"/>
      <c r="E10399" s="46">
        <v>0.75075044672581659</v>
      </c>
    </row>
    <row r="10400" spans="1:5" x14ac:dyDescent="0.35">
      <c r="A10400" s="47">
        <v>64157.46299083325</v>
      </c>
      <c r="B10400" s="46">
        <v>0.72440004093942256</v>
      </c>
      <c r="C10400" s="46">
        <v>0.91248650584405677</v>
      </c>
      <c r="D10400" s="46"/>
      <c r="E10400" s="46">
        <v>0.75069004092415537</v>
      </c>
    </row>
    <row r="10401" spans="1:5" x14ac:dyDescent="0.35">
      <c r="A10401" s="47">
        <v>64160.029000468487</v>
      </c>
      <c r="B10401" s="46">
        <v>0.72439595685114078</v>
      </c>
      <c r="C10401" s="46">
        <v>0.55069338601623219</v>
      </c>
      <c r="D10401" s="46"/>
      <c r="E10401" s="46">
        <v>0.75068142033582153</v>
      </c>
    </row>
    <row r="10402" spans="1:5" x14ac:dyDescent="0.35">
      <c r="A10402" s="47">
        <v>64160.158679053508</v>
      </c>
      <c r="B10402" s="46">
        <v>0.72439575025891279</v>
      </c>
      <c r="C10402" s="46">
        <v>0.59116257530893446</v>
      </c>
      <c r="D10402" s="46"/>
      <c r="E10402" s="46">
        <v>0.75068098486950185</v>
      </c>
    </row>
    <row r="10403" spans="1:5" x14ac:dyDescent="0.35">
      <c r="A10403" s="47">
        <v>64163.052606255362</v>
      </c>
      <c r="B10403" s="46">
        <v>0.72439113505493102</v>
      </c>
      <c r="C10403" s="46">
        <v>0.51543299471286108</v>
      </c>
      <c r="D10403" s="46"/>
      <c r="E10403" s="46">
        <v>0.75067127176359438</v>
      </c>
    </row>
    <row r="10404" spans="1:5" x14ac:dyDescent="0.35">
      <c r="A10404" s="47">
        <v>64164.47455073634</v>
      </c>
      <c r="B10404" s="46">
        <v>0.72438886394790114</v>
      </c>
      <c r="C10404" s="46">
        <v>0.71955378732100339</v>
      </c>
      <c r="D10404" s="46"/>
      <c r="E10404" s="46">
        <v>0.75066650256953926</v>
      </c>
    </row>
    <row r="10405" spans="1:5" x14ac:dyDescent="0.35">
      <c r="A10405" s="47">
        <v>64166.386474243911</v>
      </c>
      <c r="B10405" s="46">
        <v>0.72438580672229158</v>
      </c>
      <c r="C10405" s="46">
        <v>1.0554745551458966</v>
      </c>
      <c r="D10405" s="46"/>
      <c r="E10405" s="46">
        <v>0.75066009350420571</v>
      </c>
    </row>
    <row r="10406" spans="1:5" x14ac:dyDescent="0.35">
      <c r="A10406" s="47">
        <v>64169.247086070085</v>
      </c>
      <c r="B10406" s="46">
        <v>0.72438122496010626</v>
      </c>
      <c r="C10406" s="46">
        <v>0.53368957988926269</v>
      </c>
      <c r="D10406" s="46"/>
      <c r="E10406" s="46">
        <v>0.7506505118170399</v>
      </c>
    </row>
    <row r="10407" spans="1:5" x14ac:dyDescent="0.35">
      <c r="A10407" s="47">
        <v>64170.695814085389</v>
      </c>
      <c r="B10407" s="46">
        <v>0.72437890112325154</v>
      </c>
      <c r="C10407" s="46">
        <v>0.75718691429851326</v>
      </c>
      <c r="D10407" s="46"/>
      <c r="E10407" s="46">
        <v>0.75064566271072408</v>
      </c>
    </row>
    <row r="10408" spans="1:5" x14ac:dyDescent="0.35">
      <c r="A10408" s="47">
        <v>64192.924082423335</v>
      </c>
      <c r="B10408" s="46">
        <v>0.72434295673894744</v>
      </c>
      <c r="C10408" s="46">
        <v>0.89847817488906134</v>
      </c>
      <c r="D10408" s="46"/>
      <c r="E10408" s="46">
        <v>0.75057155146677645</v>
      </c>
    </row>
    <row r="10409" spans="1:5" x14ac:dyDescent="0.35">
      <c r="A10409" s="47">
        <v>64193.811956857178</v>
      </c>
      <c r="B10409" s="46">
        <v>0.72434150978563472</v>
      </c>
      <c r="C10409" s="46">
        <v>0.35828613881117022</v>
      </c>
      <c r="D10409" s="46"/>
      <c r="E10409" s="46">
        <v>0.7505686025108933</v>
      </c>
    </row>
    <row r="10410" spans="1:5" x14ac:dyDescent="0.35">
      <c r="A10410" s="47">
        <v>64211.077398145535</v>
      </c>
      <c r="B10410" s="46">
        <v>0.72431320300418256</v>
      </c>
      <c r="C10410" s="46">
        <v>-7.6649824804564393E-2</v>
      </c>
      <c r="D10410" s="46"/>
      <c r="E10410" s="46">
        <v>0.75051143015781441</v>
      </c>
    </row>
    <row r="10411" spans="1:5" x14ac:dyDescent="0.35">
      <c r="A10411" s="47">
        <v>64211.109051725529</v>
      </c>
      <c r="B10411" s="46">
        <v>0.72431315081295389</v>
      </c>
      <c r="C10411" s="46">
        <v>0.86120354277015032</v>
      </c>
      <c r="D10411" s="46"/>
      <c r="E10411" s="46">
        <v>0.75051132564214884</v>
      </c>
    </row>
    <row r="10412" spans="1:5" x14ac:dyDescent="0.35">
      <c r="A10412" s="47">
        <v>64232.916919788397</v>
      </c>
      <c r="B10412" s="46">
        <v>0.72427693914332769</v>
      </c>
      <c r="C10412" s="46">
        <v>0.69800484229509685</v>
      </c>
      <c r="D10412" s="46"/>
      <c r="E10412" s="46">
        <v>0.75043958093419816</v>
      </c>
    </row>
    <row r="10413" spans="1:5" x14ac:dyDescent="0.35">
      <c r="A10413" s="47">
        <v>64241.994341923106</v>
      </c>
      <c r="B10413" s="46">
        <v>0.72426171759606273</v>
      </c>
      <c r="C10413" s="46">
        <v>1.0680022152046442</v>
      </c>
      <c r="D10413" s="46"/>
      <c r="E10413" s="46">
        <v>0.75040987154800987</v>
      </c>
    </row>
    <row r="10414" spans="1:5" x14ac:dyDescent="0.35">
      <c r="A10414" s="47">
        <v>64242.446551084126</v>
      </c>
      <c r="B10414" s="46">
        <v>0.72426095703814675</v>
      </c>
      <c r="C10414" s="46">
        <v>0.70264981022207795</v>
      </c>
      <c r="D10414" s="46"/>
      <c r="E10414" s="46">
        <v>0.75040839388377456</v>
      </c>
    </row>
    <row r="10415" spans="1:5" x14ac:dyDescent="0.35">
      <c r="A10415" s="47">
        <v>64243.773930371193</v>
      </c>
      <c r="B10415" s="46">
        <v>0.72425872331645313</v>
      </c>
      <c r="C10415" s="46">
        <v>0.96392933805482528</v>
      </c>
      <c r="D10415" s="46"/>
      <c r="E10415" s="46">
        <v>0.75040405776059449</v>
      </c>
    </row>
    <row r="10416" spans="1:5" x14ac:dyDescent="0.35">
      <c r="A10416" s="47">
        <v>64250.617738233101</v>
      </c>
      <c r="B10416" s="46">
        <v>0.72424717722888909</v>
      </c>
      <c r="C10416" s="46">
        <v>0.48559937758627658</v>
      </c>
      <c r="D10416" s="46"/>
      <c r="E10416" s="46">
        <v>0.75038173191801572</v>
      </c>
    </row>
    <row r="10417" spans="1:5" x14ac:dyDescent="0.35">
      <c r="A10417" s="47">
        <v>64252.894684526538</v>
      </c>
      <c r="B10417" s="46">
        <v>0.72424332497715471</v>
      </c>
      <c r="C10417" s="46">
        <v>0.72645254833754169</v>
      </c>
      <c r="D10417" s="46"/>
      <c r="E10417" s="46">
        <v>0.75037431546638278</v>
      </c>
    </row>
    <row r="10418" spans="1:5" x14ac:dyDescent="0.35">
      <c r="A10418" s="47">
        <v>64262.776841697931</v>
      </c>
      <c r="B10418" s="46">
        <v>0.72422654336263192</v>
      </c>
      <c r="C10418" s="46">
        <v>0.60904577803315707</v>
      </c>
      <c r="D10418" s="46"/>
      <c r="E10418" s="46">
        <v>0.75034219327606055</v>
      </c>
    </row>
    <row r="10419" spans="1:5" x14ac:dyDescent="0.35">
      <c r="A10419" s="47">
        <v>64277.451995989381</v>
      </c>
      <c r="B10419" s="46">
        <v>0.72420143620752186</v>
      </c>
      <c r="C10419" s="46">
        <v>0.75772226962835809</v>
      </c>
      <c r="D10419" s="46"/>
      <c r="E10419" s="46">
        <v>0.75029468885394313</v>
      </c>
    </row>
    <row r="10420" spans="1:5" x14ac:dyDescent="0.35">
      <c r="A10420" s="47">
        <v>64291.608586150389</v>
      </c>
      <c r="B10420" s="46">
        <v>0.72417700733366175</v>
      </c>
      <c r="C10420" s="46">
        <v>6.1462426168978901E-2</v>
      </c>
      <c r="D10420" s="46"/>
      <c r="E10420" s="46">
        <v>0.75024908658078049</v>
      </c>
    </row>
    <row r="10421" spans="1:5" x14ac:dyDescent="0.35">
      <c r="A10421" s="47">
        <v>64295.048542883436</v>
      </c>
      <c r="B10421" s="46">
        <v>0.72417104054295978</v>
      </c>
      <c r="C10421" s="46">
        <v>0.75562962826898339</v>
      </c>
      <c r="D10421" s="46"/>
      <c r="E10421" s="46">
        <v>0.75023803865995176</v>
      </c>
    </row>
    <row r="10422" spans="1:5" x14ac:dyDescent="0.35">
      <c r="A10422" s="47">
        <v>64306.978279910611</v>
      </c>
      <c r="B10422" s="46">
        <v>0.72415025533896971</v>
      </c>
      <c r="C10422" s="46">
        <v>0.70237951994309711</v>
      </c>
      <c r="D10422" s="46"/>
      <c r="E10422" s="46">
        <v>0.75019982485755621</v>
      </c>
    </row>
    <row r="10423" spans="1:5" x14ac:dyDescent="0.35">
      <c r="A10423" s="47">
        <v>64308.234795161807</v>
      </c>
      <c r="B10423" s="46">
        <v>0.72414805779207925</v>
      </c>
      <c r="C10423" s="46">
        <v>1.1047319316096038</v>
      </c>
      <c r="D10423" s="46"/>
      <c r="E10423" s="46">
        <v>0.75019580899710248</v>
      </c>
    </row>
    <row r="10424" spans="1:5" x14ac:dyDescent="0.35">
      <c r="A10424" s="47">
        <v>64313.84670013436</v>
      </c>
      <c r="B10424" s="46">
        <v>0.72413822374932579</v>
      </c>
      <c r="C10424" s="46">
        <v>1.7231721967303493E-2</v>
      </c>
      <c r="D10424" s="46"/>
      <c r="E10424" s="46">
        <v>0.75017789424551939</v>
      </c>
    </row>
    <row r="10425" spans="1:5" x14ac:dyDescent="0.35">
      <c r="A10425" s="47">
        <v>64314.354217996835</v>
      </c>
      <c r="B10425" s="46">
        <v>0.72413733284951121</v>
      </c>
      <c r="C10425" s="46">
        <v>0.3216097815411878</v>
      </c>
      <c r="D10425" s="46"/>
      <c r="E10425" s="46">
        <v>0.75017627580527935</v>
      </c>
    </row>
    <row r="10426" spans="1:5" x14ac:dyDescent="0.35">
      <c r="A10426" s="47">
        <v>64321.744264970686</v>
      </c>
      <c r="B10426" s="46">
        <v>0.72412433130774057</v>
      </c>
      <c r="C10426" s="46">
        <v>0.51124890572078474</v>
      </c>
      <c r="D10426" s="46"/>
      <c r="E10426" s="46">
        <v>0.75015274132574938</v>
      </c>
    </row>
    <row r="10427" spans="1:5" x14ac:dyDescent="0.35">
      <c r="A10427" s="47">
        <v>64328.32281448182</v>
      </c>
      <c r="B10427" s="46">
        <v>0.72411271194873716</v>
      </c>
      <c r="C10427" s="46">
        <v>0.81045016314116314</v>
      </c>
      <c r="D10427" s="46"/>
      <c r="E10427" s="46">
        <v>0.75013184133861199</v>
      </c>
    </row>
    <row r="10428" spans="1:5" x14ac:dyDescent="0.35">
      <c r="A10428" s="47">
        <v>64340.235270435725</v>
      </c>
      <c r="B10428" s="46">
        <v>0.72409156320313017</v>
      </c>
      <c r="C10428" s="46">
        <v>0.4263440926355111</v>
      </c>
      <c r="D10428" s="46"/>
      <c r="E10428" s="46">
        <v>0.75009411580774354</v>
      </c>
    </row>
    <row r="10429" spans="1:5" x14ac:dyDescent="0.35">
      <c r="A10429" s="47">
        <v>64352.325841496749</v>
      </c>
      <c r="B10429" s="46">
        <v>0.72406995656376116</v>
      </c>
      <c r="C10429" s="46">
        <v>0.73102897953434276</v>
      </c>
      <c r="D10429" s="46"/>
      <c r="E10429" s="46">
        <v>0.7500559844975242</v>
      </c>
    </row>
    <row r="10430" spans="1:5" x14ac:dyDescent="0.35">
      <c r="A10430" s="47">
        <v>64359.205995960569</v>
      </c>
      <c r="B10430" s="46">
        <v>0.72405759806376979</v>
      </c>
      <c r="C10430" s="46">
        <v>-4.4014122005864298E-2</v>
      </c>
      <c r="D10430" s="46"/>
      <c r="E10430" s="46">
        <v>0.75003435697328913</v>
      </c>
    </row>
    <row r="10431" spans="1:5" x14ac:dyDescent="0.35">
      <c r="A10431" s="47">
        <v>64364.063199428318</v>
      </c>
      <c r="B10431" s="46">
        <v>0.72404884585422469</v>
      </c>
      <c r="C10431" s="46">
        <v>0.24187834584048495</v>
      </c>
      <c r="D10431" s="46"/>
      <c r="E10431" s="46">
        <v>0.75001911958440359</v>
      </c>
    </row>
    <row r="10432" spans="1:5" x14ac:dyDescent="0.35">
      <c r="A10432" s="47">
        <v>64368.281714517398</v>
      </c>
      <c r="B10432" s="46">
        <v>0.72404122614674804</v>
      </c>
      <c r="C10432" s="46">
        <v>0.46394584783353565</v>
      </c>
      <c r="D10432" s="46"/>
      <c r="E10432" s="46">
        <v>0.75000590665729827</v>
      </c>
    </row>
    <row r="10433" spans="1:5" x14ac:dyDescent="0.35">
      <c r="A10433" s="47">
        <v>64371.973708924357</v>
      </c>
      <c r="B10433" s="46">
        <v>0.72403454351601459</v>
      </c>
      <c r="C10433" s="46">
        <v>0.75436391925056689</v>
      </c>
      <c r="D10433" s="46"/>
      <c r="E10433" s="46">
        <v>0.74999435876174914</v>
      </c>
    </row>
    <row r="10434" spans="1:5" x14ac:dyDescent="0.35">
      <c r="A10434" s="47">
        <v>64375.228508010354</v>
      </c>
      <c r="B10434" s="46">
        <v>0.72402864145249102</v>
      </c>
      <c r="C10434" s="46">
        <v>1.1374285275423501</v>
      </c>
      <c r="D10434" s="46"/>
      <c r="E10434" s="46">
        <v>0.74998419064249866</v>
      </c>
    </row>
    <row r="10435" spans="1:5" x14ac:dyDescent="0.35">
      <c r="A10435" s="47">
        <v>64396.078128143781</v>
      </c>
      <c r="B10435" s="46">
        <v>0.7239905963083817</v>
      </c>
      <c r="C10435" s="46">
        <v>4.2994913954474967E-2</v>
      </c>
      <c r="D10435" s="46"/>
      <c r="E10435" s="46">
        <v>0.74991932902380032</v>
      </c>
    </row>
    <row r="10436" spans="1:5" x14ac:dyDescent="0.35">
      <c r="A10436" s="47">
        <v>64412.522194269855</v>
      </c>
      <c r="B10436" s="46">
        <v>0.72396030326835126</v>
      </c>
      <c r="C10436" s="46">
        <v>0.63845258137507077</v>
      </c>
      <c r="D10436" s="46"/>
      <c r="E10436" s="46">
        <v>0.74986850609365163</v>
      </c>
    </row>
    <row r="10437" spans="1:5" x14ac:dyDescent="0.35">
      <c r="A10437" s="47">
        <v>64416.240752842343</v>
      </c>
      <c r="B10437" s="46">
        <v>0.72395341829940496</v>
      </c>
      <c r="C10437" s="46">
        <v>0.4275850371221912</v>
      </c>
      <c r="D10437" s="46"/>
      <c r="E10437" s="46">
        <v>0.74985705403059733</v>
      </c>
    </row>
    <row r="10438" spans="1:5" x14ac:dyDescent="0.35">
      <c r="A10438" s="47">
        <v>64417.848409108585</v>
      </c>
      <c r="B10438" s="46">
        <v>0.72395043776038526</v>
      </c>
      <c r="C10438" s="46">
        <v>0.96788882682561361</v>
      </c>
      <c r="D10438" s="46"/>
      <c r="E10438" s="46">
        <v>0.74985210757174348</v>
      </c>
    </row>
    <row r="10439" spans="1:5" x14ac:dyDescent="0.35">
      <c r="A10439" s="47">
        <v>64420.606562509274</v>
      </c>
      <c r="B10439" s="46">
        <v>0.72394531871311996</v>
      </c>
      <c r="C10439" s="46">
        <v>0.41173172190231977</v>
      </c>
      <c r="D10439" s="46"/>
      <c r="E10439" s="46">
        <v>0.74984362778281222</v>
      </c>
    </row>
    <row r="10440" spans="1:5" x14ac:dyDescent="0.35">
      <c r="A10440" s="47">
        <v>64421.69885287615</v>
      </c>
      <c r="B10440" s="46">
        <v>0.72394328952867748</v>
      </c>
      <c r="C10440" s="46">
        <v>0.5492143837220631</v>
      </c>
      <c r="D10440" s="46"/>
      <c r="E10440" s="46">
        <v>0.74984027187928415</v>
      </c>
    </row>
    <row r="10441" spans="1:5" x14ac:dyDescent="0.35">
      <c r="A10441" s="47">
        <v>64433.021604084854</v>
      </c>
      <c r="B10441" s="46">
        <v>0.72392219072182729</v>
      </c>
      <c r="C10441" s="46">
        <v>0.92358512907548818</v>
      </c>
      <c r="D10441" s="46"/>
      <c r="E10441" s="46">
        <v>0.74980556062929482</v>
      </c>
    </row>
    <row r="10442" spans="1:5" x14ac:dyDescent="0.35">
      <c r="A10442" s="47">
        <v>64433.28921129286</v>
      </c>
      <c r="B10442" s="46">
        <v>0.72392169065217071</v>
      </c>
      <c r="C10442" s="46">
        <v>-0.71824280377829064</v>
      </c>
      <c r="D10442" s="46"/>
      <c r="E10442" s="46">
        <v>0.74980474192950364</v>
      </c>
    </row>
    <row r="10443" spans="1:5" x14ac:dyDescent="0.35">
      <c r="A10443" s="47">
        <v>64436.505841601669</v>
      </c>
      <c r="B10443" s="46">
        <v>0.72391567475429752</v>
      </c>
      <c r="C10443" s="46">
        <v>0.450197002807462</v>
      </c>
      <c r="D10443" s="46"/>
      <c r="E10443" s="46">
        <v>0.74979490725985465</v>
      </c>
    </row>
    <row r="10444" spans="1:5" x14ac:dyDescent="0.35">
      <c r="A10444" s="47">
        <v>64453.190280640214</v>
      </c>
      <c r="B10444" s="46">
        <v>0.72388432115681212</v>
      </c>
      <c r="C10444" s="46">
        <v>0.59058593610288312</v>
      </c>
      <c r="D10444" s="46"/>
      <c r="E10444" s="46">
        <v>0.74974407545109012</v>
      </c>
    </row>
    <row r="10445" spans="1:5" x14ac:dyDescent="0.35">
      <c r="A10445" s="47">
        <v>64455.38100500666</v>
      </c>
      <c r="B10445" s="46">
        <v>0.72388018581132207</v>
      </c>
      <c r="C10445" s="46">
        <v>0.80581458178929921</v>
      </c>
      <c r="D10445" s="46"/>
      <c r="E10445" s="46">
        <v>0.74973742345787164</v>
      </c>
    </row>
    <row r="10446" spans="1:5" x14ac:dyDescent="0.35">
      <c r="A10446" s="47">
        <v>64457.882393778629</v>
      </c>
      <c r="B10446" s="46">
        <v>0.72387545881419091</v>
      </c>
      <c r="C10446" s="46">
        <v>1.0016419679562683</v>
      </c>
      <c r="D10446" s="46"/>
      <c r="E10446" s="46">
        <v>0.74972983450687358</v>
      </c>
    </row>
    <row r="10447" spans="1:5" x14ac:dyDescent="0.35">
      <c r="A10447" s="47">
        <v>64479.050421922111</v>
      </c>
      <c r="B10447" s="46">
        <v>0.72383523522937088</v>
      </c>
      <c r="C10447" s="46">
        <v>0.47534177970192104</v>
      </c>
      <c r="D10447" s="46"/>
      <c r="E10447" s="46">
        <v>0.7496658840557</v>
      </c>
    </row>
    <row r="10448" spans="1:5" x14ac:dyDescent="0.35">
      <c r="A10448" s="47">
        <v>64481.274150504549</v>
      </c>
      <c r="B10448" s="46">
        <v>0.72383098688098158</v>
      </c>
      <c r="C10448" s="46">
        <v>0.9125811177981058</v>
      </c>
      <c r="D10448" s="46"/>
      <c r="E10448" s="46">
        <v>0.74965919411077331</v>
      </c>
    </row>
    <row r="10449" spans="1:5" x14ac:dyDescent="0.35">
      <c r="A10449" s="47">
        <v>64492.829713610947</v>
      </c>
      <c r="B10449" s="46">
        <v>0.72380884129554302</v>
      </c>
      <c r="C10449" s="46">
        <v>0.58627021909258836</v>
      </c>
      <c r="D10449" s="46"/>
      <c r="E10449" s="46">
        <v>0.74962451598984059</v>
      </c>
    </row>
    <row r="10450" spans="1:5" x14ac:dyDescent="0.35">
      <c r="A10450" s="47">
        <v>64500.156351142476</v>
      </c>
      <c r="B10450" s="46">
        <v>0.72379474051506154</v>
      </c>
      <c r="C10450" s="46">
        <v>0.62962793932515027</v>
      </c>
      <c r="D10450" s="46"/>
      <c r="E10450" s="46">
        <v>0.74960260355897457</v>
      </c>
    </row>
    <row r="10451" spans="1:5" x14ac:dyDescent="0.35">
      <c r="A10451" s="47">
        <v>64501.029860969182</v>
      </c>
      <c r="B10451" s="46">
        <v>0.7237930562929622</v>
      </c>
      <c r="C10451" s="46">
        <v>1.0038402176103745</v>
      </c>
      <c r="D10451" s="46"/>
      <c r="E10451" s="46">
        <v>0.74959999494252305</v>
      </c>
    </row>
    <row r="10452" spans="1:5" x14ac:dyDescent="0.35">
      <c r="A10452" s="47">
        <v>64522.265745175602</v>
      </c>
      <c r="B10452" s="46">
        <v>0.72375191149740359</v>
      </c>
      <c r="C10452" s="46">
        <v>-0.41007975295414001</v>
      </c>
      <c r="D10452" s="46"/>
      <c r="E10452" s="46">
        <v>0.74953683025918716</v>
      </c>
    </row>
    <row r="10453" spans="1:5" x14ac:dyDescent="0.35">
      <c r="A10453" s="47">
        <v>64524.52741525582</v>
      </c>
      <c r="B10453" s="46">
        <v>0.72374750704128321</v>
      </c>
      <c r="C10453" s="46">
        <v>0.30094392882613619</v>
      </c>
      <c r="D10453" s="46"/>
      <c r="E10453" s="46">
        <v>0.74953013173804528</v>
      </c>
    </row>
    <row r="10454" spans="1:5" x14ac:dyDescent="0.35">
      <c r="A10454" s="47">
        <v>64533.505471604301</v>
      </c>
      <c r="B10454" s="46">
        <v>0.72372998065466521</v>
      </c>
      <c r="C10454" s="46">
        <v>0.96305099104454506</v>
      </c>
      <c r="D10454" s="46"/>
      <c r="E10454" s="46">
        <v>0.74950359528664734</v>
      </c>
    </row>
    <row r="10455" spans="1:5" x14ac:dyDescent="0.35">
      <c r="A10455" s="47">
        <v>64536.51496176498</v>
      </c>
      <c r="B10455" s="46">
        <v>0.72372409069716181</v>
      </c>
      <c r="C10455" s="46">
        <v>-0.44013818372226066</v>
      </c>
      <c r="D10455" s="46"/>
      <c r="E10455" s="46">
        <v>0.74949471957040559</v>
      </c>
    </row>
    <row r="10456" spans="1:5" x14ac:dyDescent="0.35">
      <c r="A10456" s="47">
        <v>64547.691531431599</v>
      </c>
      <c r="B10456" s="46">
        <v>0.72370215115222403</v>
      </c>
      <c r="C10456" s="46">
        <v>0.69577210277307344</v>
      </c>
      <c r="D10456" s="46"/>
      <c r="E10456" s="46">
        <v>0.74946184253809489</v>
      </c>
    </row>
    <row r="10457" spans="1:5" x14ac:dyDescent="0.35">
      <c r="A10457" s="47">
        <v>64553.547884020576</v>
      </c>
      <c r="B10457" s="46">
        <v>0.72369061416336589</v>
      </c>
      <c r="C10457" s="46">
        <v>0.6190183303329766</v>
      </c>
      <c r="D10457" s="46"/>
      <c r="E10457" s="46">
        <v>0.74944466916672225</v>
      </c>
    </row>
    <row r="10458" spans="1:5" x14ac:dyDescent="0.35">
      <c r="A10458" s="47">
        <v>64554.341093752453</v>
      </c>
      <c r="B10458" s="46">
        <v>0.72368904938744927</v>
      </c>
      <c r="C10458" s="46">
        <v>1.2128614522947112</v>
      </c>
      <c r="D10458" s="46"/>
      <c r="E10458" s="46">
        <v>0.74944234596906179</v>
      </c>
    </row>
    <row r="10459" spans="1:5" x14ac:dyDescent="0.35">
      <c r="A10459" s="47">
        <v>64559.704940423231</v>
      </c>
      <c r="B10459" s="46">
        <v>0.72367845460089719</v>
      </c>
      <c r="C10459" s="46">
        <v>0.86117000201986205</v>
      </c>
      <c r="D10459" s="46"/>
      <c r="E10459" s="46">
        <v>0.74942665379613072</v>
      </c>
    </row>
    <row r="10460" spans="1:5" x14ac:dyDescent="0.35">
      <c r="A10460" s="47">
        <v>64560.081106728336</v>
      </c>
      <c r="B10460" s="46">
        <v>0.72367771071135478</v>
      </c>
      <c r="C10460" s="46">
        <v>0.31524837593652766</v>
      </c>
      <c r="D10460" s="46"/>
      <c r="E10460" s="46">
        <v>0.74942555446614845</v>
      </c>
    </row>
    <row r="10461" spans="1:5" x14ac:dyDescent="0.35">
      <c r="A10461" s="47">
        <v>64564.181681189511</v>
      </c>
      <c r="B10461" s="46">
        <v>0.72366959416068399</v>
      </c>
      <c r="C10461" s="46">
        <v>0.61052465651143528</v>
      </c>
      <c r="D10461" s="46"/>
      <c r="E10461" s="46">
        <v>0.74941358058362773</v>
      </c>
    </row>
    <row r="10462" spans="1:5" x14ac:dyDescent="0.35">
      <c r="A10462" s="47">
        <v>64567.406552176479</v>
      </c>
      <c r="B10462" s="46">
        <v>0.72366320139969731</v>
      </c>
      <c r="C10462" s="46">
        <v>0.90952736227591924</v>
      </c>
      <c r="D10462" s="46"/>
      <c r="E10462" s="46">
        <v>0.74940417650034996</v>
      </c>
    </row>
    <row r="10463" spans="1:5" x14ac:dyDescent="0.35">
      <c r="A10463" s="47">
        <v>64572.880683770207</v>
      </c>
      <c r="B10463" s="46">
        <v>0.72365233068438706</v>
      </c>
      <c r="C10463" s="46">
        <v>1.0937311897580404</v>
      </c>
      <c r="D10463" s="46"/>
      <c r="E10463" s="46">
        <v>0.74938823891807738</v>
      </c>
    </row>
    <row r="10464" spans="1:5" x14ac:dyDescent="0.35">
      <c r="A10464" s="47">
        <v>64574.769698525983</v>
      </c>
      <c r="B10464" s="46">
        <v>0.72364857383250769</v>
      </c>
      <c r="C10464" s="46">
        <v>0.59104057377743491</v>
      </c>
      <c r="D10464" s="46"/>
      <c r="E10464" s="46">
        <v>0.74938274664751869</v>
      </c>
    </row>
    <row r="10465" spans="1:5" x14ac:dyDescent="0.35">
      <c r="A10465" s="47">
        <v>64575.915726379149</v>
      </c>
      <c r="B10465" s="46">
        <v>0.72364629323251162</v>
      </c>
      <c r="C10465" s="46">
        <v>0.44648799270330386</v>
      </c>
      <c r="D10465" s="46"/>
      <c r="E10465" s="46">
        <v>0.74937941646450623</v>
      </c>
    </row>
    <row r="10466" spans="1:5" x14ac:dyDescent="0.35">
      <c r="A10466" s="47">
        <v>64579.746621015147</v>
      </c>
      <c r="B10466" s="46">
        <v>0.72363866212114725</v>
      </c>
      <c r="C10466" s="46">
        <v>0.90034017920412879</v>
      </c>
      <c r="D10466" s="46"/>
      <c r="E10466" s="46">
        <v>0.7493682947084338</v>
      </c>
    </row>
    <row r="10467" spans="1:5" x14ac:dyDescent="0.35">
      <c r="A10467" s="47">
        <v>64581.057468441431</v>
      </c>
      <c r="B10467" s="46">
        <v>0.72363604823664907</v>
      </c>
      <c r="C10467" s="46">
        <v>0.87795582779097714</v>
      </c>
      <c r="D10467" s="46"/>
      <c r="E10467" s="46">
        <v>0.74936449270973093</v>
      </c>
    </row>
    <row r="10468" spans="1:5" x14ac:dyDescent="0.35">
      <c r="A10468" s="47">
        <v>64593.158329843871</v>
      </c>
      <c r="B10468" s="46">
        <v>0.72361185426486441</v>
      </c>
      <c r="C10468" s="46">
        <v>1.1382859799534017</v>
      </c>
      <c r="D10468" s="46"/>
      <c r="E10468" s="46">
        <v>0.74932948235595265</v>
      </c>
    </row>
    <row r="10469" spans="1:5" x14ac:dyDescent="0.35">
      <c r="A10469" s="47">
        <v>64615.009315446841</v>
      </c>
      <c r="B10469" s="46">
        <v>0.72356787540773715</v>
      </c>
      <c r="C10469" s="46">
        <v>0.62632197425969149</v>
      </c>
      <c r="D10469" s="46"/>
      <c r="E10469" s="46">
        <v>0.74926666086271643</v>
      </c>
    </row>
    <row r="10470" spans="1:5" x14ac:dyDescent="0.35">
      <c r="A10470" s="47">
        <v>64615.995586667719</v>
      </c>
      <c r="B10470" s="46">
        <v>0.72356588163486746</v>
      </c>
      <c r="C10470" s="46">
        <v>-0.44018507127705497</v>
      </c>
      <c r="D10470" s="46"/>
      <c r="E10470" s="46">
        <v>0.7492638374123215</v>
      </c>
    </row>
    <row r="10471" spans="1:5" x14ac:dyDescent="0.35">
      <c r="A10471" s="47">
        <v>64620.240729798199</v>
      </c>
      <c r="B10471" s="46">
        <v>0.72355729143261716</v>
      </c>
      <c r="C10471" s="46">
        <v>0.71234197583431857</v>
      </c>
      <c r="D10471" s="46"/>
      <c r="E10471" s="46">
        <v>0.74925169651733659</v>
      </c>
    </row>
    <row r="10472" spans="1:5" x14ac:dyDescent="0.35">
      <c r="A10472" s="47">
        <v>64629.093197932147</v>
      </c>
      <c r="B10472" s="46">
        <v>0.72353933378252133</v>
      </c>
      <c r="C10472" s="46">
        <v>0.88856137530863855</v>
      </c>
      <c r="D10472" s="46"/>
      <c r="E10472" s="46">
        <v>0.74922644101044089</v>
      </c>
    </row>
    <row r="10473" spans="1:5" x14ac:dyDescent="0.35">
      <c r="A10473" s="47">
        <v>64638.909254179154</v>
      </c>
      <c r="B10473" s="46">
        <v>0.72351935186744054</v>
      </c>
      <c r="C10473" s="46">
        <v>0.73131439590494729</v>
      </c>
      <c r="D10473" s="46"/>
      <c r="E10473" s="46">
        <v>0.74919853455750929</v>
      </c>
    </row>
    <row r="10474" spans="1:5" x14ac:dyDescent="0.35">
      <c r="A10474" s="47">
        <v>64664.857732573924</v>
      </c>
      <c r="B10474" s="46">
        <v>0.72346618301880039</v>
      </c>
      <c r="C10474" s="46">
        <v>0.6411478255689218</v>
      </c>
      <c r="D10474" s="46"/>
      <c r="E10474" s="46">
        <v>0.7491252609674629</v>
      </c>
    </row>
    <row r="10475" spans="1:5" x14ac:dyDescent="0.35">
      <c r="A10475" s="47">
        <v>64674.231006367663</v>
      </c>
      <c r="B10475" s="46">
        <v>0.72344685503515782</v>
      </c>
      <c r="C10475" s="46">
        <v>0.97573631630596402</v>
      </c>
      <c r="D10475" s="46"/>
      <c r="E10475" s="46">
        <v>0.749098969522346</v>
      </c>
    </row>
    <row r="10476" spans="1:5" x14ac:dyDescent="0.35">
      <c r="A10476" s="47">
        <v>64681.689222496803</v>
      </c>
      <c r="B10476" s="46">
        <v>0.72343143037613689</v>
      </c>
      <c r="C10476" s="46">
        <v>0.91500776577131404</v>
      </c>
      <c r="D10476" s="46"/>
      <c r="E10476" s="46">
        <v>0.74907811670718061</v>
      </c>
    </row>
    <row r="10477" spans="1:5" x14ac:dyDescent="0.35">
      <c r="A10477" s="47">
        <v>64691.265942995684</v>
      </c>
      <c r="B10477" s="46">
        <v>0.72341156564572695</v>
      </c>
      <c r="C10477" s="46">
        <v>0.42444503035878878</v>
      </c>
      <c r="D10477" s="46"/>
      <c r="E10477" s="46">
        <v>0.74905142769372501</v>
      </c>
    </row>
    <row r="10478" spans="1:5" x14ac:dyDescent="0.35">
      <c r="A10478" s="47">
        <v>64692.399688664555</v>
      </c>
      <c r="B10478" s="46">
        <v>0.72340920960626931</v>
      </c>
      <c r="C10478" s="46">
        <v>0.51768166972168128</v>
      </c>
      <c r="D10478" s="46"/>
      <c r="E10478" s="46">
        <v>0.74904827457521628</v>
      </c>
    </row>
    <row r="10479" spans="1:5" x14ac:dyDescent="0.35">
      <c r="A10479" s="47">
        <v>64697.907382364705</v>
      </c>
      <c r="B10479" s="46">
        <v>0.72339775105082826</v>
      </c>
      <c r="C10479" s="46">
        <v>1.1082460968145913</v>
      </c>
      <c r="D10479" s="46"/>
      <c r="E10479" s="46">
        <v>0.74903297634559596</v>
      </c>
    </row>
    <row r="10480" spans="1:5" x14ac:dyDescent="0.35">
      <c r="A10480" s="47">
        <v>64703.662827593915</v>
      </c>
      <c r="B10480" s="46">
        <v>0.72338575411146222</v>
      </c>
      <c r="C10480" s="46">
        <v>0.80955284132904204</v>
      </c>
      <c r="D10480" s="46"/>
      <c r="E10480" s="46">
        <v>0.74901702450879326</v>
      </c>
    </row>
    <row r="10481" spans="1:5" x14ac:dyDescent="0.35">
      <c r="A10481" s="47">
        <v>64725.37164348174</v>
      </c>
      <c r="B10481" s="46">
        <v>0.72334029457999471</v>
      </c>
      <c r="C10481" s="46">
        <v>0.7562089120512816</v>
      </c>
      <c r="D10481" s="46"/>
      <c r="E10481" s="46">
        <v>0.74895717372934267</v>
      </c>
    </row>
    <row r="10482" spans="1:5" x14ac:dyDescent="0.35">
      <c r="A10482" s="47">
        <v>64730.316468529221</v>
      </c>
      <c r="B10482" s="46">
        <v>0.72332989425216654</v>
      </c>
      <c r="C10482" s="46">
        <v>1.0427584077261631</v>
      </c>
      <c r="D10482" s="46"/>
      <c r="E10482" s="46">
        <v>0.74894361108921825</v>
      </c>
    </row>
    <row r="10483" spans="1:5" x14ac:dyDescent="0.35">
      <c r="A10483" s="47">
        <v>64735.643679662586</v>
      </c>
      <c r="B10483" s="46">
        <v>0.72331867095782276</v>
      </c>
      <c r="C10483" s="46">
        <v>0.78024893239796445</v>
      </c>
      <c r="D10483" s="46"/>
      <c r="E10483" s="46">
        <v>0.74892902874608014</v>
      </c>
    </row>
    <row r="10484" spans="1:5" x14ac:dyDescent="0.35">
      <c r="A10484" s="47">
        <v>64739.201095400393</v>
      </c>
      <c r="B10484" s="46">
        <v>0.7233111654956712</v>
      </c>
      <c r="C10484" s="46">
        <v>0.81661890923592217</v>
      </c>
      <c r="D10484" s="46"/>
      <c r="E10484" s="46">
        <v>0.74891930772446857</v>
      </c>
    </row>
    <row r="10485" spans="1:5" x14ac:dyDescent="0.35">
      <c r="A10485" s="47">
        <v>64755.493170892594</v>
      </c>
      <c r="B10485" s="46">
        <v>0.72327668339933571</v>
      </c>
      <c r="C10485" s="46">
        <v>0.51208999417213796</v>
      </c>
      <c r="D10485" s="46"/>
      <c r="E10485" s="46">
        <v>0.74887495972184404</v>
      </c>
    </row>
    <row r="10486" spans="1:5" x14ac:dyDescent="0.35">
      <c r="A10486" s="47">
        <v>64764.445639958663</v>
      </c>
      <c r="B10486" s="46">
        <v>0.72325766021456495</v>
      </c>
      <c r="C10486" s="46">
        <v>0.59898170911349968</v>
      </c>
      <c r="D10486" s="46"/>
      <c r="E10486" s="46">
        <v>0.74885071058699926</v>
      </c>
    </row>
    <row r="10487" spans="1:5" x14ac:dyDescent="0.35">
      <c r="A10487" s="47">
        <v>64769.9476324278</v>
      </c>
      <c r="B10487" s="46">
        <v>0.72324594277773013</v>
      </c>
      <c r="C10487" s="46">
        <v>0.57916305992746775</v>
      </c>
      <c r="D10487" s="46"/>
      <c r="E10487" s="46">
        <v>0.74883584980309514</v>
      </c>
    </row>
    <row r="10488" spans="1:5" x14ac:dyDescent="0.35">
      <c r="A10488" s="47">
        <v>64775.780154334927</v>
      </c>
      <c r="B10488" s="46">
        <v>0.72323349980890861</v>
      </c>
      <c r="C10488" s="46">
        <v>-0.42083213715106149</v>
      </c>
      <c r="D10488" s="46"/>
      <c r="E10488" s="46">
        <v>0.74882013133378766</v>
      </c>
    </row>
    <row r="10489" spans="1:5" x14ac:dyDescent="0.35">
      <c r="A10489" s="47">
        <v>64792.988806833921</v>
      </c>
      <c r="B10489" s="46">
        <v>0.72319665904928987</v>
      </c>
      <c r="C10489" s="46">
        <v>0.72380013681350164</v>
      </c>
      <c r="D10489" s="46"/>
      <c r="E10489" s="46">
        <v>0.74877396474215341</v>
      </c>
    </row>
    <row r="10490" spans="1:5" x14ac:dyDescent="0.35">
      <c r="A10490" s="47">
        <v>64810.907900273436</v>
      </c>
      <c r="B10490" s="46">
        <v>0.72315809704261336</v>
      </c>
      <c r="C10490" s="46">
        <v>0.96086790025884383</v>
      </c>
      <c r="D10490" s="46"/>
      <c r="E10490" s="46">
        <v>0.74872622561200053</v>
      </c>
    </row>
    <row r="10491" spans="1:5" x14ac:dyDescent="0.35">
      <c r="A10491" s="47">
        <v>64812.054191371077</v>
      </c>
      <c r="B10491" s="46">
        <v>0.72315562336094097</v>
      </c>
      <c r="C10491" s="46">
        <v>0.29854323488465173</v>
      </c>
      <c r="D10491" s="46"/>
      <c r="E10491" s="46">
        <v>0.7487231832883211</v>
      </c>
    </row>
    <row r="10492" spans="1:5" x14ac:dyDescent="0.35">
      <c r="A10492" s="47">
        <v>64818.853346978358</v>
      </c>
      <c r="B10492" s="46">
        <v>0.72314093409731084</v>
      </c>
      <c r="C10492" s="46">
        <v>0.61750285652624193</v>
      </c>
      <c r="D10492" s="46"/>
      <c r="E10492" s="46">
        <v>0.74870516650593988</v>
      </c>
    </row>
    <row r="10493" spans="1:5" x14ac:dyDescent="0.35">
      <c r="A10493" s="47">
        <v>64825.45565288137</v>
      </c>
      <c r="B10493" s="46">
        <v>0.72312664280949746</v>
      </c>
      <c r="C10493" s="46">
        <v>0.96945217445438825</v>
      </c>
      <c r="D10493" s="46"/>
      <c r="E10493" s="46">
        <v>0.74868771813296608</v>
      </c>
    </row>
    <row r="10494" spans="1:5" x14ac:dyDescent="0.35">
      <c r="A10494" s="47">
        <v>64835.347375432277</v>
      </c>
      <c r="B10494" s="46">
        <v>0.72310518140089952</v>
      </c>
      <c r="C10494" s="46">
        <v>0.66798897014901382</v>
      </c>
      <c r="D10494" s="46"/>
      <c r="E10494" s="46">
        <v>0.74866166281722069</v>
      </c>
    </row>
    <row r="10495" spans="1:5" x14ac:dyDescent="0.35">
      <c r="A10495" s="47">
        <v>64846.828634177851</v>
      </c>
      <c r="B10495" s="46">
        <v>0.72308019711792826</v>
      </c>
      <c r="C10495" s="46">
        <v>0.72487420826559124</v>
      </c>
      <c r="D10495" s="46"/>
      <c r="E10495" s="46">
        <v>0.74863155018847616</v>
      </c>
    </row>
    <row r="10496" spans="1:5" x14ac:dyDescent="0.35">
      <c r="A10496" s="47">
        <v>64854.119937131887</v>
      </c>
      <c r="B10496" s="46">
        <v>0.72306428968948933</v>
      </c>
      <c r="C10496" s="46">
        <v>0.27706679321539696</v>
      </c>
      <c r="D10496" s="46"/>
      <c r="E10496" s="46">
        <v>0.7486124990731261</v>
      </c>
    </row>
    <row r="10497" spans="1:5" x14ac:dyDescent="0.35">
      <c r="A10497" s="47">
        <v>64861.084224332219</v>
      </c>
      <c r="B10497" s="46">
        <v>0.72304906638104738</v>
      </c>
      <c r="C10497" s="46">
        <v>0.57916598160490107</v>
      </c>
      <c r="D10497" s="46"/>
      <c r="E10497" s="46">
        <v>0.74859435477712954</v>
      </c>
    </row>
    <row r="10498" spans="1:5" x14ac:dyDescent="0.35">
      <c r="A10498" s="47">
        <v>64879.713792325063</v>
      </c>
      <c r="B10498" s="46">
        <v>0.72300820491406159</v>
      </c>
      <c r="C10498" s="46">
        <v>2.7548461187865136E-2</v>
      </c>
      <c r="D10498" s="46"/>
      <c r="E10498" s="46">
        <v>0.74854606987825623</v>
      </c>
    </row>
    <row r="10499" spans="1:5" x14ac:dyDescent="0.35">
      <c r="A10499" s="47">
        <v>64880.732556499708</v>
      </c>
      <c r="B10499" s="46">
        <v>0.7230059646264394</v>
      </c>
      <c r="C10499" s="46">
        <v>0.73121935087687717</v>
      </c>
      <c r="D10499" s="46"/>
      <c r="E10499" s="46">
        <v>0.7485434399484151</v>
      </c>
    </row>
    <row r="10500" spans="1:5" x14ac:dyDescent="0.35">
      <c r="A10500" s="47">
        <v>64883.084227315434</v>
      </c>
      <c r="B10500" s="46">
        <v>0.72300079098333991</v>
      </c>
      <c r="C10500" s="46">
        <v>0.99869402043715194</v>
      </c>
      <c r="D10500" s="46"/>
      <c r="E10500" s="46">
        <v>0.74853737330690362</v>
      </c>
    </row>
    <row r="10501" spans="1:5" x14ac:dyDescent="0.35">
      <c r="A10501" s="47">
        <v>64884.610182191609</v>
      </c>
      <c r="B10501" s="46">
        <v>0.72299743221970458</v>
      </c>
      <c r="C10501" s="46">
        <v>0.62120105915401957</v>
      </c>
      <c r="D10501" s="46"/>
      <c r="E10501" s="46">
        <v>0.74853343989314125</v>
      </c>
    </row>
    <row r="10502" spans="1:5" x14ac:dyDescent="0.35">
      <c r="A10502" s="47">
        <v>64897.765632822287</v>
      </c>
      <c r="B10502" s="46">
        <v>0.72296842133190253</v>
      </c>
      <c r="C10502" s="46">
        <v>0.73231386510670404</v>
      </c>
      <c r="D10502" s="46"/>
      <c r="E10502" s="46">
        <v>0.74849963109230955</v>
      </c>
    </row>
    <row r="10503" spans="1:5" x14ac:dyDescent="0.35">
      <c r="A10503" s="47">
        <v>64898.429368236946</v>
      </c>
      <c r="B10503" s="46">
        <v>0.72296695506446695</v>
      </c>
      <c r="C10503" s="46">
        <v>0.70707156666081072</v>
      </c>
      <c r="D10503" s="46"/>
      <c r="E10503" s="46">
        <v>0.74849793015412136</v>
      </c>
    </row>
    <row r="10504" spans="1:5" x14ac:dyDescent="0.35">
      <c r="A10504" s="47">
        <v>64914.360385044063</v>
      </c>
      <c r="B10504" s="46">
        <v>0.72293168843537525</v>
      </c>
      <c r="C10504" s="46">
        <v>1.0435546150673991</v>
      </c>
      <c r="D10504" s="46"/>
      <c r="E10504" s="46">
        <v>0.74845724314660922</v>
      </c>
    </row>
    <row r="10505" spans="1:5" x14ac:dyDescent="0.35">
      <c r="A10505" s="47">
        <v>64916.268283926329</v>
      </c>
      <c r="B10505" s="46">
        <v>0.72292745555941951</v>
      </c>
      <c r="C10505" s="46">
        <v>0.40541936242481924</v>
      </c>
      <c r="D10505" s="46"/>
      <c r="E10505" s="46">
        <v>0.7484523883587032</v>
      </c>
    </row>
    <row r="10506" spans="1:5" x14ac:dyDescent="0.35">
      <c r="A10506" s="47">
        <v>64921.029023880154</v>
      </c>
      <c r="B10506" s="46">
        <v>0.72291688472695981</v>
      </c>
      <c r="C10506" s="46">
        <v>0.84042906837797915</v>
      </c>
      <c r="D10506" s="46"/>
      <c r="E10506" s="46">
        <v>0.74844029098695841</v>
      </c>
    </row>
    <row r="10507" spans="1:5" x14ac:dyDescent="0.35">
      <c r="A10507" s="47">
        <v>64930.701729957276</v>
      </c>
      <c r="B10507" s="46">
        <v>0.72289536962871181</v>
      </c>
      <c r="C10507" s="46">
        <v>0.90546232871968613</v>
      </c>
      <c r="D10507" s="46"/>
      <c r="E10507" s="46">
        <v>0.74841578528414776</v>
      </c>
    </row>
    <row r="10508" spans="1:5" x14ac:dyDescent="0.35">
      <c r="A10508" s="47">
        <v>64944.700724020877</v>
      </c>
      <c r="B10508" s="46">
        <v>0.72286414334117566</v>
      </c>
      <c r="C10508" s="46">
        <v>1.3665429172639909</v>
      </c>
      <c r="D10508" s="46"/>
      <c r="E10508" s="46">
        <v>0.74838049289045427</v>
      </c>
    </row>
    <row r="10509" spans="1:5" x14ac:dyDescent="0.35">
      <c r="A10509" s="47">
        <v>64953.695931588227</v>
      </c>
      <c r="B10509" s="46">
        <v>0.72284402435062478</v>
      </c>
      <c r="C10509" s="46">
        <v>1.0208556130713697</v>
      </c>
      <c r="D10509" s="46"/>
      <c r="E10509" s="46">
        <v>0.7483579238495135</v>
      </c>
    </row>
    <row r="10510" spans="1:5" x14ac:dyDescent="0.35">
      <c r="A10510" s="47">
        <v>64970.054380428563</v>
      </c>
      <c r="B10510" s="46">
        <v>0.72280732984992957</v>
      </c>
      <c r="C10510" s="46">
        <v>0.88429448691962342</v>
      </c>
      <c r="D10510" s="46"/>
      <c r="E10510" s="46">
        <v>0.74831709770456045</v>
      </c>
    </row>
    <row r="10511" spans="1:5" x14ac:dyDescent="0.35">
      <c r="A10511" s="47">
        <v>64971.060342401375</v>
      </c>
      <c r="B10511" s="46">
        <v>0.72280506889006713</v>
      </c>
      <c r="C10511" s="46">
        <v>0.59207497453286351</v>
      </c>
      <c r="D10511" s="46"/>
      <c r="E10511" s="46">
        <v>0.74831459625049035</v>
      </c>
    </row>
    <row r="10512" spans="1:5" x14ac:dyDescent="0.35">
      <c r="A10512" s="47">
        <v>64971.359320173047</v>
      </c>
      <c r="B10512" s="46">
        <v>0.72280439682143627</v>
      </c>
      <c r="C10512" s="46">
        <v>1.1667603564072149</v>
      </c>
      <c r="D10512" s="46"/>
      <c r="E10512" s="46">
        <v>0.74831385300796871</v>
      </c>
    </row>
    <row r="10513" spans="1:5" x14ac:dyDescent="0.35">
      <c r="A10513" s="47">
        <v>64977.386460305082</v>
      </c>
      <c r="B10513" s="46">
        <v>0.72279083892581619</v>
      </c>
      <c r="C10513" s="46">
        <v>0.47263933189112262</v>
      </c>
      <c r="D10513" s="46"/>
      <c r="E10513" s="46">
        <v>0.74829888982059556</v>
      </c>
    </row>
    <row r="10514" spans="1:5" x14ac:dyDescent="0.35">
      <c r="A10514" s="47">
        <v>64984.906694639125</v>
      </c>
      <c r="B10514" s="46">
        <v>0.72277389699105998</v>
      </c>
      <c r="C10514" s="46">
        <v>-0.29266111154925278</v>
      </c>
      <c r="D10514" s="46"/>
      <c r="E10514" s="46">
        <v>0.74828027313204493</v>
      </c>
    </row>
    <row r="10515" spans="1:5" x14ac:dyDescent="0.35">
      <c r="A10515" s="47">
        <v>64987.081386343307</v>
      </c>
      <c r="B10515" s="46">
        <v>0.72276899253695992</v>
      </c>
      <c r="C10515" s="46">
        <v>0.49626426726609996</v>
      </c>
      <c r="D10515" s="46"/>
      <c r="E10515" s="46">
        <v>0.74827490060961366</v>
      </c>
    </row>
    <row r="10516" spans="1:5" x14ac:dyDescent="0.35">
      <c r="A10516" s="47">
        <v>64988.099892948994</v>
      </c>
      <c r="B10516" s="46">
        <v>0.72276669476011779</v>
      </c>
      <c r="C10516" s="46">
        <v>0.85919197579586992</v>
      </c>
      <c r="D10516" s="46"/>
      <c r="E10516" s="46">
        <v>0.7482723861147631</v>
      </c>
    </row>
    <row r="10517" spans="1:5" x14ac:dyDescent="0.35">
      <c r="A10517" s="47">
        <v>64990.136849984876</v>
      </c>
      <c r="B10517" s="46">
        <v>0.72276209780842016</v>
      </c>
      <c r="C10517" s="46">
        <v>-0.48127326547372506</v>
      </c>
      <c r="D10517" s="46"/>
      <c r="E10517" s="46">
        <v>0.74826736051796094</v>
      </c>
    </row>
    <row r="10518" spans="1:5" x14ac:dyDescent="0.35">
      <c r="A10518" s="47">
        <v>64997.980641665308</v>
      </c>
      <c r="B10518" s="46">
        <v>0.72274437726194574</v>
      </c>
      <c r="C10518" s="46">
        <v>0.42526952429011722</v>
      </c>
      <c r="D10518" s="46"/>
      <c r="E10518" s="46">
        <v>0.74824804876527296</v>
      </c>
    </row>
    <row r="10519" spans="1:5" x14ac:dyDescent="0.35">
      <c r="A10519" s="47">
        <v>65003.04716145838</v>
      </c>
      <c r="B10519" s="46">
        <v>0.72273291526275807</v>
      </c>
      <c r="C10519" s="46">
        <v>-1.9054404332875197</v>
      </c>
      <c r="D10519" s="46"/>
      <c r="E10519" s="46">
        <v>0.74823560895643981</v>
      </c>
    </row>
    <row r="10520" spans="1:5" x14ac:dyDescent="0.35">
      <c r="A10520" s="47">
        <v>65013.605399993139</v>
      </c>
      <c r="B10520" s="46">
        <v>0.72270898993831634</v>
      </c>
      <c r="C10520" s="46">
        <v>0.96850665257768309</v>
      </c>
      <c r="D10520" s="46"/>
      <c r="E10520" s="46">
        <v>0.74820977151124601</v>
      </c>
    </row>
    <row r="10521" spans="1:5" x14ac:dyDescent="0.35">
      <c r="A10521" s="47">
        <v>65016.190927483731</v>
      </c>
      <c r="B10521" s="46">
        <v>0.72270312300743467</v>
      </c>
      <c r="C10521" s="46">
        <v>0.62101404695995566</v>
      </c>
      <c r="D10521" s="46"/>
      <c r="E10521" s="46">
        <v>0.74820346211601119</v>
      </c>
    </row>
    <row r="10522" spans="1:5" x14ac:dyDescent="0.35">
      <c r="A10522" s="47">
        <v>65038.741431697868</v>
      </c>
      <c r="B10522" s="46">
        <v>0.72265182114833715</v>
      </c>
      <c r="C10522" s="46">
        <v>1.0958326152268327</v>
      </c>
      <c r="D10522" s="46"/>
      <c r="E10522" s="46">
        <v>0.74814872840374713</v>
      </c>
    </row>
    <row r="10523" spans="1:5" x14ac:dyDescent="0.35">
      <c r="A10523" s="47">
        <v>65042.747320724047</v>
      </c>
      <c r="B10523" s="46">
        <v>0.72264268354562911</v>
      </c>
      <c r="C10523" s="46">
        <v>1.185658273875223</v>
      </c>
      <c r="D10523" s="46"/>
      <c r="E10523" s="46">
        <v>0.74813906092428062</v>
      </c>
    </row>
    <row r="10524" spans="1:5" x14ac:dyDescent="0.35">
      <c r="A10524" s="47">
        <v>65071.148595767241</v>
      </c>
      <c r="B10524" s="46">
        <v>0.72257769511265868</v>
      </c>
      <c r="C10524" s="46">
        <v>1.0749997665473465</v>
      </c>
      <c r="D10524" s="46"/>
      <c r="E10524" s="46">
        <v>0.74807099889118389</v>
      </c>
    </row>
    <row r="10525" spans="1:5" x14ac:dyDescent="0.35">
      <c r="A10525" s="47">
        <v>65086.35206735893</v>
      </c>
      <c r="B10525" s="46">
        <v>0.72254276325807731</v>
      </c>
      <c r="C10525" s="46">
        <v>0.64565852514364419</v>
      </c>
      <c r="D10525" s="46"/>
      <c r="E10525" s="46">
        <v>0.7480349094593145</v>
      </c>
    </row>
    <row r="10526" spans="1:5" x14ac:dyDescent="0.35">
      <c r="A10526" s="47">
        <v>65090.786571372249</v>
      </c>
      <c r="B10526" s="46">
        <v>0.7225325561849486</v>
      </c>
      <c r="C10526" s="46">
        <v>0.89414996321581786</v>
      </c>
      <c r="D10526" s="46"/>
      <c r="E10526" s="46">
        <v>0.74802442824674154</v>
      </c>
    </row>
    <row r="10527" spans="1:5" x14ac:dyDescent="0.35">
      <c r="A10527" s="47">
        <v>65094.606381338781</v>
      </c>
      <c r="B10527" s="46">
        <v>0.7225237574615061</v>
      </c>
      <c r="C10527" s="46">
        <v>0.63541126541482029</v>
      </c>
      <c r="D10527" s="46"/>
      <c r="E10527" s="46">
        <v>0.74801541627350099</v>
      </c>
    </row>
    <row r="10528" spans="1:5" x14ac:dyDescent="0.35">
      <c r="A10528" s="47">
        <v>65094.737542808543</v>
      </c>
      <c r="B10528" s="46">
        <v>0.72252345523168116</v>
      </c>
      <c r="C10528" s="46">
        <v>-0.10740257119329355</v>
      </c>
      <c r="D10528" s="46"/>
      <c r="E10528" s="46">
        <v>0.74801510709689101</v>
      </c>
    </row>
    <row r="10529" spans="1:5" x14ac:dyDescent="0.35">
      <c r="A10529" s="47">
        <v>65101.165435772316</v>
      </c>
      <c r="B10529" s="46">
        <v>0.72250863509598917</v>
      </c>
      <c r="C10529" s="46">
        <v>1.0903287030756825</v>
      </c>
      <c r="D10529" s="46"/>
      <c r="E10529" s="46">
        <v>0.74799997701581034</v>
      </c>
    </row>
    <row r="10530" spans="1:5" x14ac:dyDescent="0.35">
      <c r="A10530" s="47">
        <v>65102.682577652049</v>
      </c>
      <c r="B10530" s="46">
        <v>0.72250513472652156</v>
      </c>
      <c r="C10530" s="46">
        <v>1.0884065065623227</v>
      </c>
      <c r="D10530" s="46"/>
      <c r="E10530" s="46">
        <v>0.7479964121978816</v>
      </c>
    </row>
    <row r="10531" spans="1:5" x14ac:dyDescent="0.35">
      <c r="A10531" s="47">
        <v>65103.562760584609</v>
      </c>
      <c r="B10531" s="46">
        <v>0.7225031035303654</v>
      </c>
      <c r="C10531" s="46">
        <v>-0.33548921535482279</v>
      </c>
      <c r="D10531" s="46"/>
      <c r="E10531" s="46">
        <v>0.74799434513294716</v>
      </c>
    </row>
    <row r="10532" spans="1:5" x14ac:dyDescent="0.35">
      <c r="A10532" s="47">
        <v>65111.397871990834</v>
      </c>
      <c r="B10532" s="46">
        <v>0.72248500874189781</v>
      </c>
      <c r="C10532" s="46">
        <v>-0.11612141058663372</v>
      </c>
      <c r="D10532" s="46"/>
      <c r="E10532" s="46">
        <v>0.74797598019595157</v>
      </c>
    </row>
    <row r="10533" spans="1:5" x14ac:dyDescent="0.35">
      <c r="A10533" s="47">
        <v>65129.591394634335</v>
      </c>
      <c r="B10533" s="46">
        <v>0.72244289818247209</v>
      </c>
      <c r="C10533" s="46">
        <v>1.0705622154198347</v>
      </c>
      <c r="D10533" s="46"/>
      <c r="E10533" s="46">
        <v>0.74793358140587773</v>
      </c>
    </row>
    <row r="10534" spans="1:5" x14ac:dyDescent="0.35">
      <c r="A10534" s="47">
        <v>65143.462700081625</v>
      </c>
      <c r="B10534" s="46">
        <v>0.72241070613981817</v>
      </c>
      <c r="C10534" s="46">
        <v>0.30502385745880822</v>
      </c>
      <c r="D10534" s="46"/>
      <c r="E10534" s="46">
        <v>0.7479014856485936</v>
      </c>
    </row>
    <row r="10535" spans="1:5" x14ac:dyDescent="0.35">
      <c r="A10535" s="47">
        <v>65155.127995925126</v>
      </c>
      <c r="B10535" s="46">
        <v>0.72238357799459119</v>
      </c>
      <c r="C10535" s="46">
        <v>0.99632142142673796</v>
      </c>
      <c r="D10535" s="46"/>
      <c r="E10535" s="46">
        <v>0.74787464836407525</v>
      </c>
    </row>
    <row r="10536" spans="1:5" x14ac:dyDescent="0.35">
      <c r="A10536" s="47">
        <v>65162.366014737643</v>
      </c>
      <c r="B10536" s="46">
        <v>0.72236672063441554</v>
      </c>
      <c r="C10536" s="46">
        <v>0.57039543746015831</v>
      </c>
      <c r="D10536" s="46"/>
      <c r="E10536" s="46">
        <v>0.74785806726467641</v>
      </c>
    </row>
    <row r="10537" spans="1:5" x14ac:dyDescent="0.35">
      <c r="A10537" s="47">
        <v>65169.407889909169</v>
      </c>
      <c r="B10537" s="46">
        <v>0.72235030201838457</v>
      </c>
      <c r="C10537" s="46">
        <v>0.94949271027136017</v>
      </c>
      <c r="D10537" s="46"/>
      <c r="E10537" s="46">
        <v>0.74784198746625052</v>
      </c>
    </row>
    <row r="10538" spans="1:5" x14ac:dyDescent="0.35">
      <c r="A10538" s="47">
        <v>65185.406714745171</v>
      </c>
      <c r="B10538" s="46">
        <v>0.72231293479574454</v>
      </c>
      <c r="C10538" s="46">
        <v>0.66358821448566641</v>
      </c>
      <c r="D10538" s="46"/>
      <c r="E10538" s="46">
        <v>0.74780564526186799</v>
      </c>
    </row>
    <row r="10539" spans="1:5" x14ac:dyDescent="0.35">
      <c r="A10539" s="47">
        <v>65187.986937393747</v>
      </c>
      <c r="B10539" s="46">
        <v>0.72230690008696441</v>
      </c>
      <c r="C10539" s="46">
        <v>0.72348075903327924</v>
      </c>
      <c r="D10539" s="46"/>
      <c r="E10539" s="46">
        <v>0.74779980888871311</v>
      </c>
    </row>
    <row r="10540" spans="1:5" x14ac:dyDescent="0.35">
      <c r="A10540" s="47">
        <v>65191.239644080611</v>
      </c>
      <c r="B10540" s="46">
        <v>0.72229928932478094</v>
      </c>
      <c r="C10540" s="46">
        <v>0.33196763629710357</v>
      </c>
      <c r="D10540" s="46"/>
      <c r="E10540" s="46">
        <v>0.74779246116835529</v>
      </c>
    </row>
    <row r="10541" spans="1:5" x14ac:dyDescent="0.35">
      <c r="A10541" s="47">
        <v>65191.925904709962</v>
      </c>
      <c r="B10541" s="46">
        <v>0.7222976831380794</v>
      </c>
      <c r="C10541" s="46">
        <v>0.64764765508158462</v>
      </c>
      <c r="D10541" s="46"/>
      <c r="E10541" s="46">
        <v>0.74779091233034523</v>
      </c>
    </row>
    <row r="10542" spans="1:5" x14ac:dyDescent="0.35">
      <c r="A10542" s="47">
        <v>65192.323230176269</v>
      </c>
      <c r="B10542" s="46">
        <v>0.72229675312885688</v>
      </c>
      <c r="C10542" s="46">
        <v>2.370859121683111E-2</v>
      </c>
      <c r="D10542" s="46"/>
      <c r="E10542" s="46">
        <v>0.74779001581906823</v>
      </c>
    </row>
    <row r="10543" spans="1:5" x14ac:dyDescent="0.35">
      <c r="A10543" s="47">
        <v>65192.593143087506</v>
      </c>
      <c r="B10543" s="46">
        <v>0.72229612132049059</v>
      </c>
      <c r="C10543" s="46">
        <v>0.95084536350020787</v>
      </c>
      <c r="D10543" s="46"/>
      <c r="E10543" s="46">
        <v>0.7477894068899078</v>
      </c>
    </row>
    <row r="10544" spans="1:5" x14ac:dyDescent="0.35">
      <c r="A10544" s="47">
        <v>65194.980881103998</v>
      </c>
      <c r="B10544" s="46">
        <v>0.72229053106993024</v>
      </c>
      <c r="C10544" s="46">
        <v>-0.42848407875818451</v>
      </c>
      <c r="D10544" s="46"/>
      <c r="E10544" s="46">
        <v>0.74778402337578753</v>
      </c>
    </row>
    <row r="10545" spans="1:5" x14ac:dyDescent="0.35">
      <c r="A10545" s="47">
        <v>65198.432220408009</v>
      </c>
      <c r="B10545" s="46">
        <v>0.72228244730859581</v>
      </c>
      <c r="C10545" s="46">
        <v>0.81844614227448709</v>
      </c>
      <c r="D10545" s="46"/>
      <c r="E10545" s="46">
        <v>0.74777625220454225</v>
      </c>
    </row>
    <row r="10546" spans="1:5" x14ac:dyDescent="0.35">
      <c r="A10546" s="47">
        <v>65199.731951479705</v>
      </c>
      <c r="B10546" s="46">
        <v>0.72227940203762409</v>
      </c>
      <c r="C10546" s="46">
        <v>-5.7682401804537431E-2</v>
      </c>
      <c r="D10546" s="46"/>
      <c r="E10546" s="46">
        <v>0.74777332886267955</v>
      </c>
    </row>
    <row r="10547" spans="1:5" x14ac:dyDescent="0.35">
      <c r="A10547" s="47">
        <v>65200.911898475621</v>
      </c>
      <c r="B10547" s="46">
        <v>0.72227663693597455</v>
      </c>
      <c r="C10547" s="46">
        <v>0.81735091645502855</v>
      </c>
      <c r="D10547" s="46"/>
      <c r="E10547" s="46">
        <v>0.74777067644623962</v>
      </c>
    </row>
    <row r="10548" spans="1:5" x14ac:dyDescent="0.35">
      <c r="A10548" s="47">
        <v>65222.938467615888</v>
      </c>
      <c r="B10548" s="46">
        <v>0.72222493647466224</v>
      </c>
      <c r="C10548" s="46">
        <v>0.18349341664245511</v>
      </c>
      <c r="D10548" s="46"/>
      <c r="E10548" s="46">
        <v>0.74772142602636815</v>
      </c>
    </row>
    <row r="10549" spans="1:5" x14ac:dyDescent="0.35">
      <c r="A10549" s="47">
        <v>65224.429418304215</v>
      </c>
      <c r="B10549" s="46">
        <v>0.72222143134085426</v>
      </c>
      <c r="C10549" s="46">
        <v>0.98896469636484685</v>
      </c>
      <c r="D10549" s="46"/>
      <c r="E10549" s="46">
        <v>0.74771811038280822</v>
      </c>
    </row>
    <row r="10550" spans="1:5" x14ac:dyDescent="0.35">
      <c r="A10550" s="47">
        <v>65228.56238893819</v>
      </c>
      <c r="B10550" s="46">
        <v>0.72221171135148898</v>
      </c>
      <c r="C10550" s="46">
        <v>1.0841903733645131</v>
      </c>
      <c r="D10550" s="46"/>
      <c r="E10550" s="46">
        <v>0.74770893125715276</v>
      </c>
    </row>
    <row r="10551" spans="1:5" x14ac:dyDescent="0.35">
      <c r="A10551" s="47">
        <v>65236.957152484269</v>
      </c>
      <c r="B10551" s="46">
        <v>0.72219195217382814</v>
      </c>
      <c r="C10551" s="46">
        <v>0.64736999562993169</v>
      </c>
      <c r="D10551" s="46"/>
      <c r="E10551" s="46">
        <v>0.74769034100087794</v>
      </c>
    </row>
    <row r="10552" spans="1:5" x14ac:dyDescent="0.35">
      <c r="A10552" s="47">
        <v>65255.143118731692</v>
      </c>
      <c r="B10552" s="46">
        <v>0.72214907419432528</v>
      </c>
      <c r="C10552" s="46">
        <v>4.0994074399702818E-2</v>
      </c>
      <c r="D10552" s="46"/>
      <c r="E10552" s="46">
        <v>0.74765031657434644</v>
      </c>
    </row>
    <row r="10553" spans="1:5" x14ac:dyDescent="0.35">
      <c r="A10553" s="47">
        <v>65264.463324320968</v>
      </c>
      <c r="B10553" s="46">
        <v>0.72212706203703725</v>
      </c>
      <c r="C10553" s="46">
        <v>0.98062832126117883</v>
      </c>
      <c r="D10553" s="46"/>
      <c r="E10553" s="46">
        <v>0.74762993596738037</v>
      </c>
    </row>
    <row r="10554" spans="1:5" x14ac:dyDescent="0.35">
      <c r="A10554" s="47">
        <v>65283.256142018348</v>
      </c>
      <c r="B10554" s="46">
        <v>0.72208260368874511</v>
      </c>
      <c r="C10554" s="46">
        <v>0.70744743375583674</v>
      </c>
      <c r="D10554" s="46"/>
      <c r="E10554" s="46">
        <v>0.74758911258553362</v>
      </c>
    </row>
    <row r="10555" spans="1:5" x14ac:dyDescent="0.35">
      <c r="A10555" s="47">
        <v>65286.381361196487</v>
      </c>
      <c r="B10555" s="46">
        <v>0.72207520099018663</v>
      </c>
      <c r="C10555" s="46">
        <v>0.96158827331673802</v>
      </c>
      <c r="D10555" s="46"/>
      <c r="E10555" s="46">
        <v>0.74758235883874524</v>
      </c>
    </row>
    <row r="10556" spans="1:5" x14ac:dyDescent="0.35">
      <c r="A10556" s="47">
        <v>65287.607158586798</v>
      </c>
      <c r="B10556" s="46">
        <v>0.7220722967354728</v>
      </c>
      <c r="C10556" s="46">
        <v>0.65887414600007688</v>
      </c>
      <c r="D10556" s="46"/>
      <c r="E10556" s="46">
        <v>0.74757971256590039</v>
      </c>
    </row>
    <row r="10557" spans="1:5" x14ac:dyDescent="0.35">
      <c r="A10557" s="47">
        <v>65291.085727033678</v>
      </c>
      <c r="B10557" s="46">
        <v>0.72206405287259623</v>
      </c>
      <c r="C10557" s="46">
        <v>0.35396295933836086</v>
      </c>
      <c r="D10557" s="46"/>
      <c r="E10557" s="46">
        <v>0.74757221135686192</v>
      </c>
    </row>
    <row r="10558" spans="1:5" x14ac:dyDescent="0.35">
      <c r="A10558" s="47">
        <v>65291.48278758541</v>
      </c>
      <c r="B10558" s="46">
        <v>0.7220631116755607</v>
      </c>
      <c r="C10558" s="46">
        <v>0.63994103886737541</v>
      </c>
      <c r="D10558" s="46"/>
      <c r="E10558" s="46">
        <v>0.74757135592118484</v>
      </c>
    </row>
    <row r="10559" spans="1:5" x14ac:dyDescent="0.35">
      <c r="A10559" s="47">
        <v>65294.923153607655</v>
      </c>
      <c r="B10559" s="46">
        <v>0.7220549548631251</v>
      </c>
      <c r="C10559" s="46">
        <v>1.1973021968060937</v>
      </c>
      <c r="D10559" s="46"/>
      <c r="E10559" s="46">
        <v>0.74756395068668291</v>
      </c>
    </row>
    <row r="10560" spans="1:5" x14ac:dyDescent="0.35">
      <c r="A10560" s="47">
        <v>65317.66453619588</v>
      </c>
      <c r="B10560" s="46">
        <v>0.72200096104259415</v>
      </c>
      <c r="C10560" s="46">
        <v>0.91020147502658411</v>
      </c>
      <c r="D10560" s="46"/>
      <c r="E10560" s="46">
        <v>0.74751530570021851</v>
      </c>
    </row>
    <row r="10561" spans="1:5" x14ac:dyDescent="0.35">
      <c r="A10561" s="47">
        <v>65326.045527242357</v>
      </c>
      <c r="B10561" s="46">
        <v>0.72198103029362226</v>
      </c>
      <c r="C10561" s="46">
        <v>0.8686346495911712</v>
      </c>
      <c r="D10561" s="46"/>
      <c r="E10561" s="46">
        <v>0.74749751176265211</v>
      </c>
    </row>
    <row r="10562" spans="1:5" x14ac:dyDescent="0.35">
      <c r="A10562" s="47">
        <v>65333.668247725116</v>
      </c>
      <c r="B10562" s="46">
        <v>0.72196288833643729</v>
      </c>
      <c r="C10562" s="46">
        <v>0.60636007411554171</v>
      </c>
      <c r="D10562" s="46"/>
      <c r="E10562" s="46">
        <v>0.74748139008354098</v>
      </c>
    </row>
    <row r="10563" spans="1:5" x14ac:dyDescent="0.35">
      <c r="A10563" s="47">
        <v>65343.285561822922</v>
      </c>
      <c r="B10563" s="46">
        <v>0.72193998017770311</v>
      </c>
      <c r="C10563" s="46">
        <v>1.1477601124457282</v>
      </c>
      <c r="D10563" s="46"/>
      <c r="E10563" s="46">
        <v>0.74746113463095465</v>
      </c>
    </row>
    <row r="10564" spans="1:5" x14ac:dyDescent="0.35">
      <c r="A10564" s="47">
        <v>65353.060259414633</v>
      </c>
      <c r="B10564" s="46">
        <v>0.72191667594144227</v>
      </c>
      <c r="C10564" s="46">
        <v>0.74029810483722258</v>
      </c>
      <c r="D10564" s="46"/>
      <c r="E10564" s="46">
        <v>0.74744064447136704</v>
      </c>
    </row>
    <row r="10565" spans="1:5" x14ac:dyDescent="0.35">
      <c r="A10565" s="47">
        <v>65358.907179987851</v>
      </c>
      <c r="B10565" s="46">
        <v>0.72190272614628426</v>
      </c>
      <c r="C10565" s="46">
        <v>0.66155168599659753</v>
      </c>
      <c r="D10565" s="46"/>
      <c r="E10565" s="46">
        <v>0.74742843449541607</v>
      </c>
    </row>
    <row r="10566" spans="1:5" x14ac:dyDescent="0.35">
      <c r="A10566" s="47">
        <v>65364.848793645564</v>
      </c>
      <c r="B10566" s="46">
        <v>0.72188854300709415</v>
      </c>
      <c r="C10566" s="46">
        <v>0.7432050905840315</v>
      </c>
      <c r="D10566" s="46"/>
      <c r="E10566" s="46">
        <v>0.74741606249297432</v>
      </c>
    </row>
    <row r="10567" spans="1:5" x14ac:dyDescent="0.35">
      <c r="A10567" s="47">
        <v>65371.05534738562</v>
      </c>
      <c r="B10567" s="46">
        <v>0.72187371961371238</v>
      </c>
      <c r="C10567" s="46">
        <v>0.98895701084336096</v>
      </c>
      <c r="D10567" s="46"/>
      <c r="E10567" s="46">
        <v>0.74740317724949179</v>
      </c>
    </row>
    <row r="10568" spans="1:5" x14ac:dyDescent="0.35">
      <c r="A10568" s="47">
        <v>65396.28756124276</v>
      </c>
      <c r="B10568" s="46">
        <v>0.72181337781312549</v>
      </c>
      <c r="C10568" s="46">
        <v>3.5506447201183455E-2</v>
      </c>
      <c r="D10568" s="46"/>
      <c r="E10568" s="46">
        <v>0.74735119741426437</v>
      </c>
    </row>
    <row r="10569" spans="1:5" x14ac:dyDescent="0.35">
      <c r="A10569" s="47">
        <v>65403.479129782878</v>
      </c>
      <c r="B10569" s="46">
        <v>0.72179615750693416</v>
      </c>
      <c r="C10569" s="46">
        <v>0.4265534482506661</v>
      </c>
      <c r="D10569" s="46"/>
      <c r="E10569" s="46">
        <v>0.7473365010182258</v>
      </c>
    </row>
    <row r="10570" spans="1:5" x14ac:dyDescent="0.35">
      <c r="A10570" s="47">
        <v>65407.370774657407</v>
      </c>
      <c r="B10570" s="46">
        <v>0.7217868350444463</v>
      </c>
      <c r="C10570" s="46">
        <v>0.463338775075961</v>
      </c>
      <c r="D10570" s="46"/>
      <c r="E10570" s="46">
        <v>0.74732857014157805</v>
      </c>
    </row>
    <row r="10571" spans="1:5" x14ac:dyDescent="0.35">
      <c r="A10571" s="47">
        <v>65417.779059895351</v>
      </c>
      <c r="B10571" s="46">
        <v>0.72176188897958093</v>
      </c>
      <c r="C10571" s="46">
        <v>0.40227465644546712</v>
      </c>
      <c r="D10571" s="46"/>
      <c r="E10571" s="46">
        <v>0.74730743448490111</v>
      </c>
    </row>
    <row r="10572" spans="1:5" x14ac:dyDescent="0.35">
      <c r="A10572" s="47">
        <v>65426.660730096271</v>
      </c>
      <c r="B10572" s="46">
        <v>0.72174058742631364</v>
      </c>
      <c r="C10572" s="46">
        <v>0.71967659810394657</v>
      </c>
      <c r="D10572" s="46"/>
      <c r="E10572" s="46">
        <v>0.74728948588040611</v>
      </c>
    </row>
    <row r="10573" spans="1:5" x14ac:dyDescent="0.35">
      <c r="A10573" s="47">
        <v>65426.96366106077</v>
      </c>
      <c r="B10573" s="46">
        <v>0.72173986065793005</v>
      </c>
      <c r="C10573" s="46">
        <v>0.98024500247388957</v>
      </c>
      <c r="D10573" s="46"/>
      <c r="E10573" s="46">
        <v>0.74728887511215303</v>
      </c>
    </row>
    <row r="10574" spans="1:5" x14ac:dyDescent="0.35">
      <c r="A10574" s="47">
        <v>65428.003588669213</v>
      </c>
      <c r="B10574" s="46">
        <v>0.72173736563238255</v>
      </c>
      <c r="C10574" s="46">
        <v>2.1137302555488846</v>
      </c>
      <c r="D10574" s="46"/>
      <c r="E10574" s="46">
        <v>0.74728677912289931</v>
      </c>
    </row>
    <row r="10575" spans="1:5" x14ac:dyDescent="0.35">
      <c r="A10575" s="47">
        <v>65442.311100999104</v>
      </c>
      <c r="B10575" s="46">
        <v>0.72170302140676157</v>
      </c>
      <c r="C10575" s="46">
        <v>0.79043917734256119</v>
      </c>
      <c r="D10575" s="46"/>
      <c r="E10575" s="46">
        <v>0.74725805353867425</v>
      </c>
    </row>
    <row r="10576" spans="1:5" x14ac:dyDescent="0.35">
      <c r="A10576" s="47">
        <v>65450.745418375802</v>
      </c>
      <c r="B10576" s="46">
        <v>0.72168276092759243</v>
      </c>
      <c r="C10576" s="46">
        <v>0.79811286208779642</v>
      </c>
      <c r="D10576" s="46"/>
      <c r="E10576" s="46">
        <v>0.74724121699993651</v>
      </c>
    </row>
    <row r="10577" spans="1:5" x14ac:dyDescent="0.35">
      <c r="A10577" s="47">
        <v>65465.108006118215</v>
      </c>
      <c r="B10577" s="46">
        <v>0.72164823669322686</v>
      </c>
      <c r="C10577" s="46">
        <v>0.54512418213872316</v>
      </c>
      <c r="D10577" s="46"/>
      <c r="E10577" s="46">
        <v>0.74721271238066667</v>
      </c>
    </row>
    <row r="10578" spans="1:5" x14ac:dyDescent="0.35">
      <c r="A10578" s="47">
        <v>65474.60240234105</v>
      </c>
      <c r="B10578" s="46">
        <v>0.72162539931452285</v>
      </c>
      <c r="C10578" s="46">
        <v>1.0409816667103167</v>
      </c>
      <c r="D10578" s="46"/>
      <c r="E10578" s="46">
        <v>0.74719398407054616</v>
      </c>
    </row>
    <row r="10579" spans="1:5" x14ac:dyDescent="0.35">
      <c r="A10579" s="47">
        <v>65483.507670478903</v>
      </c>
      <c r="B10579" s="46">
        <v>0.72160396873422561</v>
      </c>
      <c r="C10579" s="46">
        <v>0.95718214238087462</v>
      </c>
      <c r="D10579" s="46"/>
      <c r="E10579" s="46">
        <v>0.74717650075250619</v>
      </c>
    </row>
    <row r="10580" spans="1:5" x14ac:dyDescent="0.35">
      <c r="A10580" s="47">
        <v>65496.309385493703</v>
      </c>
      <c r="B10580" s="46">
        <v>0.72157314501080272</v>
      </c>
      <c r="C10580" s="46">
        <v>1.0779776780438066</v>
      </c>
      <c r="D10580" s="46"/>
      <c r="E10580" s="46">
        <v>0.7471515082039798</v>
      </c>
    </row>
    <row r="10581" spans="1:5" x14ac:dyDescent="0.35">
      <c r="A10581" s="47">
        <v>65496.382830588875</v>
      </c>
      <c r="B10581" s="46">
        <v>0.7215729681181523</v>
      </c>
      <c r="C10581" s="46">
        <v>0.61126753901445952</v>
      </c>
      <c r="D10581" s="46"/>
      <c r="E10581" s="46">
        <v>0.74715136529633142</v>
      </c>
    </row>
    <row r="10582" spans="1:5" x14ac:dyDescent="0.35">
      <c r="A10582" s="47">
        <v>65496.570430030231</v>
      </c>
      <c r="B10582" s="46">
        <v>0.72157251628188057</v>
      </c>
      <c r="C10582" s="46">
        <v>1.3394636059486764</v>
      </c>
      <c r="D10582" s="46"/>
      <c r="E10582" s="46">
        <v>0.74715100029472048</v>
      </c>
    </row>
    <row r="10583" spans="1:5" x14ac:dyDescent="0.35">
      <c r="A10583" s="47">
        <v>65507.637741661041</v>
      </c>
      <c r="B10583" s="46">
        <v>0.72154585388746395</v>
      </c>
      <c r="C10583" s="46">
        <v>-1.5446685266489069</v>
      </c>
      <c r="D10583" s="46"/>
      <c r="E10583" s="46">
        <v>0.74712953016083083</v>
      </c>
    </row>
    <row r="10584" spans="1:5" x14ac:dyDescent="0.35">
      <c r="A10584" s="47">
        <v>65508.162124983937</v>
      </c>
      <c r="B10584" s="46">
        <v>0.72154459027631257</v>
      </c>
      <c r="C10584" s="46">
        <v>0.8086447251922424</v>
      </c>
      <c r="D10584" s="46"/>
      <c r="E10584" s="46">
        <v>0.7471285159475447</v>
      </c>
    </row>
    <row r="10585" spans="1:5" x14ac:dyDescent="0.35">
      <c r="A10585" s="47">
        <v>65510.830145974622</v>
      </c>
      <c r="B10585" s="46">
        <v>0.7215381606991178</v>
      </c>
      <c r="C10585" s="46">
        <v>0.60444943753796831</v>
      </c>
      <c r="D10585" s="46"/>
      <c r="E10585" s="46">
        <v>0.74712336000932478</v>
      </c>
    </row>
    <row r="10586" spans="1:5" x14ac:dyDescent="0.35">
      <c r="A10586" s="47">
        <v>65515.089722754892</v>
      </c>
      <c r="B10586" s="46">
        <v>0.72152789424421304</v>
      </c>
      <c r="C10586" s="46">
        <v>-2.8353965847533136</v>
      </c>
      <c r="D10586" s="46"/>
      <c r="E10586" s="46">
        <v>0.74711514328826034</v>
      </c>
    </row>
    <row r="10587" spans="1:5" x14ac:dyDescent="0.35">
      <c r="A10587" s="47">
        <v>65518.626020513591</v>
      </c>
      <c r="B10587" s="46">
        <v>0.72151936973193176</v>
      </c>
      <c r="C10587" s="46">
        <v>1.0356849914600064</v>
      </c>
      <c r="D10587" s="46"/>
      <c r="E10587" s="46">
        <v>0.74710833568094115</v>
      </c>
    </row>
    <row r="10588" spans="1:5" x14ac:dyDescent="0.35">
      <c r="A10588" s="47">
        <v>65524.471756437197</v>
      </c>
      <c r="B10588" s="46">
        <v>0.7215052756355933</v>
      </c>
      <c r="C10588" s="46">
        <v>0.38263709023993453</v>
      </c>
      <c r="D10588" s="46"/>
      <c r="E10588" s="46">
        <v>0.74709710991404066</v>
      </c>
    </row>
    <row r="10589" spans="1:5" x14ac:dyDescent="0.35">
      <c r="A10589" s="47">
        <v>65540.601092414479</v>
      </c>
      <c r="B10589" s="46">
        <v>0.72146637264627178</v>
      </c>
      <c r="C10589" s="46">
        <v>0.48752789532369167</v>
      </c>
      <c r="D10589" s="46"/>
      <c r="E10589" s="46">
        <v>0.74706631486122077</v>
      </c>
    </row>
    <row r="10590" spans="1:5" x14ac:dyDescent="0.35">
      <c r="A10590" s="47">
        <v>65544.123474139589</v>
      </c>
      <c r="B10590" s="46">
        <v>0.72145787414777574</v>
      </c>
      <c r="C10590" s="46">
        <v>0.82472291340451864</v>
      </c>
      <c r="D10590" s="46"/>
      <c r="E10590" s="46">
        <v>0.74705962459962494</v>
      </c>
    </row>
    <row r="10591" spans="1:5" x14ac:dyDescent="0.35">
      <c r="A10591" s="47">
        <v>65546.920468240685</v>
      </c>
      <c r="B10591" s="46">
        <v>0.7214511251556166</v>
      </c>
      <c r="C10591" s="46">
        <v>0.43515794788266948</v>
      </c>
      <c r="D10591" s="46"/>
      <c r="E10591" s="46">
        <v>0.74705432100802582</v>
      </c>
    </row>
    <row r="10592" spans="1:5" x14ac:dyDescent="0.35">
      <c r="A10592" s="47">
        <v>65551.988076566646</v>
      </c>
      <c r="B10592" s="46">
        <v>0.72143889589633015</v>
      </c>
      <c r="C10592" s="46">
        <v>0.63094461066208751</v>
      </c>
      <c r="D10592" s="46"/>
      <c r="E10592" s="46">
        <v>0.74704473199545751</v>
      </c>
    </row>
    <row r="10593" spans="1:5" x14ac:dyDescent="0.35">
      <c r="A10593" s="47">
        <v>65555.655183862036</v>
      </c>
      <c r="B10593" s="46">
        <v>0.72143004527627785</v>
      </c>
      <c r="C10593" s="46">
        <v>1.1770383102676529</v>
      </c>
      <c r="D10593" s="46"/>
      <c r="E10593" s="46">
        <v>0.74703780915368556</v>
      </c>
    </row>
    <row r="10594" spans="1:5" x14ac:dyDescent="0.35">
      <c r="A10594" s="47">
        <v>65559.392055327015</v>
      </c>
      <c r="B10594" s="46">
        <v>0.72142102539013553</v>
      </c>
      <c r="C10594" s="46">
        <v>0.96784234864668583</v>
      </c>
      <c r="D10594" s="46"/>
      <c r="E10594" s="46">
        <v>0.74703076852928507</v>
      </c>
    </row>
    <row r="10595" spans="1:5" x14ac:dyDescent="0.35">
      <c r="A10595" s="47">
        <v>65559.762062437425</v>
      </c>
      <c r="B10595" s="46">
        <v>0.72142013223686197</v>
      </c>
      <c r="C10595" s="46">
        <v>0.34405185393273641</v>
      </c>
      <c r="D10595" s="46"/>
      <c r="E10595" s="46">
        <v>0.74703007216474682</v>
      </c>
    </row>
    <row r="10596" spans="1:5" x14ac:dyDescent="0.35">
      <c r="A10596" s="47">
        <v>65560.259280346043</v>
      </c>
      <c r="B10596" s="46">
        <v>0.72141893199862117</v>
      </c>
      <c r="C10596" s="46">
        <v>0.6910419012609692</v>
      </c>
      <c r="D10596" s="46"/>
      <c r="E10596" s="46">
        <v>0.74702913660252523</v>
      </c>
    </row>
    <row r="10597" spans="1:5" x14ac:dyDescent="0.35">
      <c r="A10597" s="47">
        <v>65564.139918357803</v>
      </c>
      <c r="B10597" s="46">
        <v>0.7214095639862429</v>
      </c>
      <c r="C10597" s="46">
        <v>1.3853475475506194</v>
      </c>
      <c r="D10597" s="46"/>
      <c r="E10597" s="46">
        <v>0.74702184336114363</v>
      </c>
    </row>
    <row r="10598" spans="1:5" x14ac:dyDescent="0.35">
      <c r="A10598" s="47">
        <v>65577.4064494716</v>
      </c>
      <c r="B10598" s="46">
        <v>0.72137753173817065</v>
      </c>
      <c r="C10598" s="46">
        <v>0.85259727861830559</v>
      </c>
      <c r="D10598" s="46"/>
      <c r="E10598" s="46">
        <v>0.74699702469916773</v>
      </c>
    </row>
    <row r="10599" spans="1:5" x14ac:dyDescent="0.35">
      <c r="A10599" s="47">
        <v>65578.804830267836</v>
      </c>
      <c r="B10599" s="46">
        <v>0.72137415480343192</v>
      </c>
      <c r="C10599" s="46">
        <v>1.4302611245651908</v>
      </c>
      <c r="D10599" s="46"/>
      <c r="E10599" s="46">
        <v>0.74699441895122853</v>
      </c>
    </row>
    <row r="10600" spans="1:5" x14ac:dyDescent="0.35">
      <c r="A10600" s="47">
        <v>65584.34937388511</v>
      </c>
      <c r="B10600" s="46">
        <v>0.7213607644615545</v>
      </c>
      <c r="C10600" s="46">
        <v>0.93692454565208472</v>
      </c>
      <c r="D10600" s="46"/>
      <c r="E10600" s="46">
        <v>0.74698410656231962</v>
      </c>
    </row>
    <row r="10601" spans="1:5" x14ac:dyDescent="0.35">
      <c r="A10601" s="47">
        <v>65586.574773086453</v>
      </c>
      <c r="B10601" s="46">
        <v>0.72135538963763501</v>
      </c>
      <c r="C10601" s="46">
        <v>0.82140379907449379</v>
      </c>
      <c r="D10601" s="46"/>
      <c r="E10601" s="46">
        <v>0.7469799761879351</v>
      </c>
    </row>
    <row r="10602" spans="1:5" x14ac:dyDescent="0.35">
      <c r="A10602" s="47">
        <v>65591.088378791668</v>
      </c>
      <c r="B10602" s="46">
        <v>0.72134448768026416</v>
      </c>
      <c r="C10602" s="46">
        <v>0.37637802710350776</v>
      </c>
      <c r="D10602" s="46"/>
      <c r="E10602" s="46">
        <v>0.74697161413721846</v>
      </c>
    </row>
    <row r="10603" spans="1:5" x14ac:dyDescent="0.35">
      <c r="A10603" s="47">
        <v>65593.154640498455</v>
      </c>
      <c r="B10603" s="46">
        <v>0.72133949666551422</v>
      </c>
      <c r="C10603" s="46">
        <v>0.76090989424402178</v>
      </c>
      <c r="D10603" s="46"/>
      <c r="E10603" s="46">
        <v>0.7469677929381241</v>
      </c>
    </row>
    <row r="10604" spans="1:5" x14ac:dyDescent="0.35">
      <c r="A10604" s="47">
        <v>65601.163469878433</v>
      </c>
      <c r="B10604" s="46">
        <v>0.72132015009618422</v>
      </c>
      <c r="C10604" s="46">
        <v>1.0180077911369656</v>
      </c>
      <c r="D10604" s="46"/>
      <c r="E10604" s="46">
        <v>0.74695302245633866</v>
      </c>
    </row>
    <row r="10605" spans="1:5" x14ac:dyDescent="0.35">
      <c r="A10605" s="47">
        <v>65604.026480448534</v>
      </c>
      <c r="B10605" s="46">
        <v>0.72131323356104482</v>
      </c>
      <c r="C10605" s="46">
        <v>0.83000268824195977</v>
      </c>
      <c r="D10605" s="46"/>
      <c r="E10605" s="46">
        <v>0.7469477578903656</v>
      </c>
    </row>
    <row r="10606" spans="1:5" x14ac:dyDescent="0.35">
      <c r="A10606" s="47">
        <v>65611.313753556024</v>
      </c>
      <c r="B10606" s="46">
        <v>0.72129562778344303</v>
      </c>
      <c r="C10606" s="46">
        <v>-2.3495387682270219</v>
      </c>
      <c r="D10606" s="46"/>
      <c r="E10606" s="46">
        <v>0.74693439497927283</v>
      </c>
    </row>
    <row r="10607" spans="1:5" x14ac:dyDescent="0.35">
      <c r="A10607" s="47">
        <v>65612.037597764807</v>
      </c>
      <c r="B10607" s="46">
        <v>0.72129387893300678</v>
      </c>
      <c r="C10607" s="46">
        <v>0.86208797074840415</v>
      </c>
      <c r="D10607" s="46"/>
      <c r="E10607" s="46">
        <v>0.74693307054904645</v>
      </c>
    </row>
    <row r="10608" spans="1:5" x14ac:dyDescent="0.35">
      <c r="A10608" s="47">
        <v>65639.531635275634</v>
      </c>
      <c r="B10608" s="46">
        <v>0.72122744578273923</v>
      </c>
      <c r="C10608" s="46">
        <v>1.328835727587574E-3</v>
      </c>
      <c r="D10608" s="46"/>
      <c r="E10608" s="46">
        <v>0.7468831527869868</v>
      </c>
    </row>
    <row r="10609" spans="1:5" x14ac:dyDescent="0.35">
      <c r="A10609" s="47">
        <v>65653.508795570538</v>
      </c>
      <c r="B10609" s="46">
        <v>0.72119367175186544</v>
      </c>
      <c r="C10609" s="46">
        <v>1.1378381328763343</v>
      </c>
      <c r="D10609" s="46"/>
      <c r="E10609" s="46">
        <v>0.74685806608377714</v>
      </c>
    </row>
    <row r="10610" spans="1:5" x14ac:dyDescent="0.35">
      <c r="A10610" s="47">
        <v>65656.254176278802</v>
      </c>
      <c r="B10610" s="46">
        <v>0.72118703803377027</v>
      </c>
      <c r="C10610" s="46">
        <v>1.0236852523564099</v>
      </c>
      <c r="D10610" s="46"/>
      <c r="E10610" s="46">
        <v>0.74685316152378145</v>
      </c>
    </row>
    <row r="10611" spans="1:5" x14ac:dyDescent="0.35">
      <c r="A10611" s="47">
        <v>65657.273190281529</v>
      </c>
      <c r="B10611" s="46">
        <v>0.72118457579059325</v>
      </c>
      <c r="C10611" s="46">
        <v>0.48499350376587369</v>
      </c>
      <c r="D10611" s="46"/>
      <c r="E10611" s="46">
        <v>0.74685134299502887</v>
      </c>
    </row>
    <row r="10612" spans="1:5" x14ac:dyDescent="0.35">
      <c r="A10612" s="47">
        <v>65685.495655476348</v>
      </c>
      <c r="B10612" s="46">
        <v>0.72111638960378632</v>
      </c>
      <c r="C10612" s="46">
        <v>0.45737163838981409</v>
      </c>
      <c r="D10612" s="46"/>
      <c r="E10612" s="46">
        <v>0.74680138929432993</v>
      </c>
    </row>
    <row r="10613" spans="1:5" x14ac:dyDescent="0.35">
      <c r="A10613" s="47">
        <v>65687.29563389394</v>
      </c>
      <c r="B10613" s="46">
        <v>0.72111204152761965</v>
      </c>
      <c r="C10613" s="46">
        <v>0.64640025566236048</v>
      </c>
      <c r="D10613" s="46"/>
      <c r="E10613" s="46">
        <v>0.74679823029610659</v>
      </c>
    </row>
    <row r="10614" spans="1:5" x14ac:dyDescent="0.35">
      <c r="A10614" s="47">
        <v>65690.532019677004</v>
      </c>
      <c r="B10614" s="46">
        <v>0.72110422391135354</v>
      </c>
      <c r="C10614" s="46">
        <v>0.94677903483446624</v>
      </c>
      <c r="D10614" s="46"/>
      <c r="E10614" s="46">
        <v>0.74679255849947446</v>
      </c>
    </row>
    <row r="10615" spans="1:5" x14ac:dyDescent="0.35">
      <c r="A10615" s="47">
        <v>65690.857229059155</v>
      </c>
      <c r="B10615" s="46">
        <v>0.72110343837635238</v>
      </c>
      <c r="C10615" s="46">
        <v>1.7745288130686765</v>
      </c>
      <c r="D10615" s="46"/>
      <c r="E10615" s="46">
        <v>0.74679198914428302</v>
      </c>
    </row>
    <row r="10616" spans="1:5" x14ac:dyDescent="0.35">
      <c r="A10616" s="47">
        <v>65692.397666545221</v>
      </c>
      <c r="B10616" s="46">
        <v>0.72109971754258673</v>
      </c>
      <c r="C10616" s="46">
        <v>0.72725615905171459</v>
      </c>
      <c r="D10616" s="46"/>
      <c r="E10616" s="46">
        <v>0.74678929367996405</v>
      </c>
    </row>
    <row r="10617" spans="1:5" x14ac:dyDescent="0.35">
      <c r="A10617" s="47">
        <v>65705.693397338691</v>
      </c>
      <c r="B10617" s="46">
        <v>0.72106760657753088</v>
      </c>
      <c r="C10617" s="46">
        <v>0.56480996461363286</v>
      </c>
      <c r="D10617" s="46"/>
      <c r="E10617" s="46">
        <v>0.74676612702534129</v>
      </c>
    </row>
    <row r="10618" spans="1:5" x14ac:dyDescent="0.35">
      <c r="A10618" s="47">
        <v>65731.31063042047</v>
      </c>
      <c r="B10618" s="46">
        <v>0.72100576315161269</v>
      </c>
      <c r="C10618" s="46">
        <v>1.0930359434144332</v>
      </c>
      <c r="D10618" s="46"/>
      <c r="E10618" s="46">
        <v>0.74672198738353901</v>
      </c>
    </row>
    <row r="10619" spans="1:5" x14ac:dyDescent="0.35">
      <c r="A10619" s="47">
        <v>65742.876120323519</v>
      </c>
      <c r="B10619" s="46">
        <v>0.72097785627680233</v>
      </c>
      <c r="C10619" s="46">
        <v>0.31853436031281657</v>
      </c>
      <c r="D10619" s="46"/>
      <c r="E10619" s="46">
        <v>0.74670227331579353</v>
      </c>
    </row>
    <row r="10620" spans="1:5" x14ac:dyDescent="0.35">
      <c r="A10620" s="47">
        <v>65756.576139532976</v>
      </c>
      <c r="B10620" s="46">
        <v>0.72094481218496864</v>
      </c>
      <c r="C10620" s="46">
        <v>0.70171981754600932</v>
      </c>
      <c r="D10620" s="46"/>
      <c r="E10620" s="46">
        <v>0.7466790926914777</v>
      </c>
    </row>
    <row r="10621" spans="1:5" x14ac:dyDescent="0.35">
      <c r="A10621" s="47">
        <v>65771.151757364001</v>
      </c>
      <c r="B10621" s="46">
        <v>0.72090967403987172</v>
      </c>
      <c r="C10621" s="46">
        <v>0.89112937401734094</v>
      </c>
      <c r="D10621" s="46"/>
      <c r="E10621" s="46">
        <v>0.74665463499837037</v>
      </c>
    </row>
    <row r="10622" spans="1:5" x14ac:dyDescent="0.35">
      <c r="A10622" s="47">
        <v>65774.619416971502</v>
      </c>
      <c r="B10622" s="46">
        <v>0.7209013173465888</v>
      </c>
      <c r="C10622" s="46">
        <v>-0.79582560619458897</v>
      </c>
      <c r="D10622" s="46"/>
      <c r="E10622" s="46">
        <v>0.74664884732793046</v>
      </c>
    </row>
    <row r="10623" spans="1:5" x14ac:dyDescent="0.35">
      <c r="A10623" s="47">
        <v>65778.460805359908</v>
      </c>
      <c r="B10623" s="46">
        <v>0.720892061412023</v>
      </c>
      <c r="C10623" s="46">
        <v>0.40783086341924513</v>
      </c>
      <c r="D10623" s="46"/>
      <c r="E10623" s="46">
        <v>0.74664244979956307</v>
      </c>
    </row>
    <row r="10624" spans="1:5" x14ac:dyDescent="0.35">
      <c r="A10624" s="47">
        <v>65804.81385646612</v>
      </c>
      <c r="B10624" s="46">
        <v>0.72082860617152755</v>
      </c>
      <c r="C10624" s="46">
        <v>0.86131883347564386</v>
      </c>
      <c r="D10624" s="46"/>
      <c r="E10624" s="46">
        <v>0.74659895481904059</v>
      </c>
    </row>
    <row r="10625" spans="1:5" x14ac:dyDescent="0.35">
      <c r="A10625" s="47">
        <v>65812.924172150422</v>
      </c>
      <c r="B10625" s="46">
        <v>0.72080909393469905</v>
      </c>
      <c r="C10625" s="46">
        <v>1.075362251718226</v>
      </c>
      <c r="D10625" s="46"/>
      <c r="E10625" s="46">
        <v>0.74658570722184348</v>
      </c>
    </row>
    <row r="10626" spans="1:5" x14ac:dyDescent="0.35">
      <c r="A10626" s="47">
        <v>65816.090286378254</v>
      </c>
      <c r="B10626" s="46">
        <v>0.72080147900233082</v>
      </c>
      <c r="C10626" s="46">
        <v>1.3635082831638057</v>
      </c>
      <c r="D10626" s="46"/>
      <c r="E10626" s="46">
        <v>0.74658055325382833</v>
      </c>
    </row>
    <row r="10627" spans="1:5" x14ac:dyDescent="0.35">
      <c r="A10627" s="47">
        <v>65824.032298791441</v>
      </c>
      <c r="B10627" s="46">
        <v>0.72078238322767851</v>
      </c>
      <c r="C10627" s="46">
        <v>0.50103348790990765</v>
      </c>
      <c r="D10627" s="46"/>
      <c r="E10627" s="46">
        <v>0.74656766840507949</v>
      </c>
    </row>
    <row r="10628" spans="1:5" x14ac:dyDescent="0.35">
      <c r="A10628" s="47">
        <v>65827.5156653952</v>
      </c>
      <c r="B10628" s="46">
        <v>0.72077401052729795</v>
      </c>
      <c r="C10628" s="46">
        <v>-2.1772837764480024</v>
      </c>
      <c r="D10628" s="46"/>
      <c r="E10628" s="46">
        <v>0.74656203676323107</v>
      </c>
    </row>
    <row r="10629" spans="1:5" x14ac:dyDescent="0.35">
      <c r="A10629" s="47">
        <v>65828.537110273537</v>
      </c>
      <c r="B10629" s="46">
        <v>0.72077155567886475</v>
      </c>
      <c r="C10629" s="46">
        <v>0.49563151811371498</v>
      </c>
      <c r="D10629" s="46"/>
      <c r="E10629" s="46">
        <v>0.74656038764046684</v>
      </c>
    </row>
    <row r="10630" spans="1:5" x14ac:dyDescent="0.35">
      <c r="A10630" s="47">
        <v>65839.244977146343</v>
      </c>
      <c r="B10630" s="46">
        <v>0.72074583033295569</v>
      </c>
      <c r="C10630" s="46">
        <v>0.60243813790581413</v>
      </c>
      <c r="D10630" s="46"/>
      <c r="E10630" s="46">
        <v>0.74654316176857227</v>
      </c>
    </row>
    <row r="10631" spans="1:5" x14ac:dyDescent="0.35">
      <c r="A10631" s="47">
        <v>65873.071433164296</v>
      </c>
      <c r="B10631" s="46">
        <v>0.72066467946538859</v>
      </c>
      <c r="C10631" s="46">
        <v>-0.11838369696790529</v>
      </c>
      <c r="D10631" s="46"/>
      <c r="E10631" s="46">
        <v>0.74648948735176235</v>
      </c>
    </row>
    <row r="10632" spans="1:5" x14ac:dyDescent="0.35">
      <c r="A10632" s="47">
        <v>65879.595791204963</v>
      </c>
      <c r="B10632" s="46">
        <v>0.72064904929287921</v>
      </c>
      <c r="C10632" s="46">
        <v>0.26887679945049037</v>
      </c>
      <c r="D10632" s="46"/>
      <c r="E10632" s="46">
        <v>0.74647926439126733</v>
      </c>
    </row>
    <row r="10633" spans="1:5" x14ac:dyDescent="0.35">
      <c r="A10633" s="47">
        <v>65889.001623974444</v>
      </c>
      <c r="B10633" s="46">
        <v>0.72062652952415784</v>
      </c>
      <c r="C10633" s="46">
        <v>0.62677925593255246</v>
      </c>
      <c r="D10633" s="46"/>
      <c r="E10633" s="46">
        <v>0.74646460015975635</v>
      </c>
    </row>
    <row r="10634" spans="1:5" x14ac:dyDescent="0.35">
      <c r="A10634" s="47">
        <v>65895.133307156619</v>
      </c>
      <c r="B10634" s="46">
        <v>0.72061185765217595</v>
      </c>
      <c r="C10634" s="46">
        <v>0.48913057321782194</v>
      </c>
      <c r="D10634" s="46"/>
      <c r="E10634" s="46">
        <v>0.74645508734299337</v>
      </c>
    </row>
    <row r="10635" spans="1:5" x14ac:dyDescent="0.35">
      <c r="A10635" s="47">
        <v>65895.850416033281</v>
      </c>
      <c r="B10635" s="46">
        <v>0.72061014222075115</v>
      </c>
      <c r="C10635" s="46">
        <v>9.0753551502453789E-2</v>
      </c>
      <c r="D10635" s="46"/>
      <c r="E10635" s="46">
        <v>0.74645397721895834</v>
      </c>
    </row>
    <row r="10636" spans="1:5" x14ac:dyDescent="0.35">
      <c r="A10636" s="47">
        <v>65903.577481616652</v>
      </c>
      <c r="B10636" s="46">
        <v>0.72059166421581167</v>
      </c>
      <c r="C10636" s="46">
        <v>0.4590974582529217</v>
      </c>
      <c r="D10636" s="46"/>
      <c r="E10636" s="46">
        <v>0.74644204734390884</v>
      </c>
    </row>
    <row r="10637" spans="1:5" x14ac:dyDescent="0.35">
      <c r="A10637" s="47">
        <v>65918.310153523445</v>
      </c>
      <c r="B10637" s="46">
        <v>0.72055646630823589</v>
      </c>
      <c r="C10637" s="46">
        <v>-2.1607059583861332E-2</v>
      </c>
      <c r="D10637" s="46"/>
      <c r="E10637" s="46">
        <v>0.74641946389452019</v>
      </c>
    </row>
    <row r="10638" spans="1:5" x14ac:dyDescent="0.35">
      <c r="A10638" s="47">
        <v>65933.622207967856</v>
      </c>
      <c r="B10638" s="46">
        <v>0.72051993204196929</v>
      </c>
      <c r="C10638" s="46">
        <v>1.2129242203099855</v>
      </c>
      <c r="D10638" s="46"/>
      <c r="E10638" s="46">
        <v>0.74639621795424704</v>
      </c>
    </row>
    <row r="10639" spans="1:5" x14ac:dyDescent="0.35">
      <c r="A10639" s="47">
        <v>65941.724989999435</v>
      </c>
      <c r="B10639" s="46">
        <v>0.72050061959819822</v>
      </c>
      <c r="C10639" s="46">
        <v>1.2340684419292147</v>
      </c>
      <c r="D10639" s="46"/>
      <c r="E10639" s="46">
        <v>0.74638400971347474</v>
      </c>
    </row>
    <row r="10640" spans="1:5" x14ac:dyDescent="0.35">
      <c r="A10640" s="47">
        <v>65944.590576066868</v>
      </c>
      <c r="B10640" s="46">
        <v>0.72049379318604789</v>
      </c>
      <c r="C10640" s="46">
        <v>0.81905232517955895</v>
      </c>
      <c r="D10640" s="46"/>
      <c r="E10640" s="46">
        <v>0.74637970760509942</v>
      </c>
    </row>
    <row r="10641" spans="1:5" x14ac:dyDescent="0.35">
      <c r="A10641" s="47">
        <v>65960.480611074367</v>
      </c>
      <c r="B10641" s="46">
        <v>0.72045597427175712</v>
      </c>
      <c r="C10641" s="46">
        <v>0.66726646561934277</v>
      </c>
      <c r="D10641" s="46"/>
      <c r="E10641" s="46">
        <v>0.74635599772781414</v>
      </c>
    </row>
    <row r="10642" spans="1:5" x14ac:dyDescent="0.35">
      <c r="A10642" s="47">
        <v>65965.872189430986</v>
      </c>
      <c r="B10642" s="46">
        <v>0.72044315569156259</v>
      </c>
      <c r="C10642" s="46">
        <v>1.1950509562862699</v>
      </c>
      <c r="D10642" s="46"/>
      <c r="E10642" s="46">
        <v>0.74634800895519737</v>
      </c>
    </row>
    <row r="10643" spans="1:5" x14ac:dyDescent="0.35">
      <c r="A10643" s="47">
        <v>65966.10710805186</v>
      </c>
      <c r="B10643" s="46">
        <v>0.72044259732818094</v>
      </c>
      <c r="C10643" s="46">
        <v>0.59687357548299236</v>
      </c>
      <c r="D10643" s="46"/>
      <c r="E10643" s="46">
        <v>0.74634766151935694</v>
      </c>
    </row>
    <row r="10644" spans="1:5" x14ac:dyDescent="0.35">
      <c r="A10644" s="47">
        <v>65977.510129362927</v>
      </c>
      <c r="B10644" s="46">
        <v>0.72041551055798358</v>
      </c>
      <c r="C10644" s="46">
        <v>0.90054394877459032</v>
      </c>
      <c r="D10644" s="46"/>
      <c r="E10644" s="46">
        <v>0.74633086172844942</v>
      </c>
    </row>
    <row r="10645" spans="1:5" x14ac:dyDescent="0.35">
      <c r="A10645" s="47">
        <v>65979.842239098332</v>
      </c>
      <c r="B10645" s="46">
        <v>0.72040997486205949</v>
      </c>
      <c r="C10645" s="46">
        <v>0.59839783862905005</v>
      </c>
      <c r="D10645" s="46"/>
      <c r="E10645" s="46">
        <v>0.74632744153636876</v>
      </c>
    </row>
    <row r="10646" spans="1:5" x14ac:dyDescent="0.35">
      <c r="A10646" s="47">
        <v>65981.471825987144</v>
      </c>
      <c r="B10646" s="46">
        <v>0.72040610755416501</v>
      </c>
      <c r="C10646" s="46">
        <v>0.93906430599186574</v>
      </c>
      <c r="D10646" s="46"/>
      <c r="E10646" s="46">
        <v>0.74632505479280797</v>
      </c>
    </row>
    <row r="10647" spans="1:5" x14ac:dyDescent="0.35">
      <c r="A10647" s="47">
        <v>65993.440563530938</v>
      </c>
      <c r="B10647" s="46">
        <v>0.72037772453313964</v>
      </c>
      <c r="C10647" s="46">
        <v>0.76543621732894085</v>
      </c>
      <c r="D10647" s="46"/>
      <c r="E10647" s="46">
        <v>0.74630760445620747</v>
      </c>
    </row>
    <row r="10648" spans="1:5" x14ac:dyDescent="0.35">
      <c r="A10648" s="47">
        <v>66002.043260171908</v>
      </c>
      <c r="B10648" s="46">
        <v>0.72035734714936339</v>
      </c>
      <c r="C10648" s="46">
        <v>0.74179662891462606</v>
      </c>
      <c r="D10648" s="46"/>
      <c r="E10648" s="46">
        <v>0.74629514812542852</v>
      </c>
    </row>
    <row r="10649" spans="1:5" x14ac:dyDescent="0.35">
      <c r="A10649" s="47">
        <v>66013.255971800696</v>
      </c>
      <c r="B10649" s="46">
        <v>0.72033081751532468</v>
      </c>
      <c r="C10649" s="46">
        <v>-0.19866470768015176</v>
      </c>
      <c r="D10649" s="46"/>
      <c r="E10649" s="46">
        <v>0.74627902092553666</v>
      </c>
    </row>
    <row r="10650" spans="1:5" x14ac:dyDescent="0.35">
      <c r="A10650" s="47">
        <v>66019.132534188611</v>
      </c>
      <c r="B10650" s="46">
        <v>0.72031692732933505</v>
      </c>
      <c r="C10650" s="46">
        <v>0.46176476267469901</v>
      </c>
      <c r="D10650" s="46"/>
      <c r="E10650" s="46">
        <v>0.74627061761822266</v>
      </c>
    </row>
    <row r="10651" spans="1:5" x14ac:dyDescent="0.35">
      <c r="A10651" s="47">
        <v>66047.758954183329</v>
      </c>
      <c r="B10651" s="46">
        <v>0.72024940708263452</v>
      </c>
      <c r="C10651" s="46">
        <v>1.0968654898265484</v>
      </c>
      <c r="D10651" s="46"/>
      <c r="E10651" s="46">
        <v>0.74623016340124892</v>
      </c>
    </row>
    <row r="10652" spans="1:5" x14ac:dyDescent="0.35">
      <c r="A10652" s="47">
        <v>66054.118852243919</v>
      </c>
      <c r="B10652" s="46">
        <v>0.72023443950323185</v>
      </c>
      <c r="C10652" s="46">
        <v>0.92703733818981782</v>
      </c>
      <c r="D10652" s="46"/>
      <c r="E10652" s="46">
        <v>0.74622128392289611</v>
      </c>
    </row>
    <row r="10653" spans="1:5" x14ac:dyDescent="0.35">
      <c r="A10653" s="47">
        <v>66068.561488609412</v>
      </c>
      <c r="B10653" s="46">
        <v>0.72020049659953567</v>
      </c>
      <c r="C10653" s="46">
        <v>0.54515091941969018</v>
      </c>
      <c r="D10653" s="46"/>
      <c r="E10653" s="46">
        <v>0.74620126550158183</v>
      </c>
    </row>
    <row r="10654" spans="1:5" x14ac:dyDescent="0.35">
      <c r="A10654" s="47">
        <v>66074.89256519897</v>
      </c>
      <c r="B10654" s="46">
        <v>0.72018563833317084</v>
      </c>
      <c r="C10654" s="46">
        <v>0.96275290881631115</v>
      </c>
      <c r="D10654" s="46"/>
      <c r="E10654" s="46">
        <v>0.74619255405299811</v>
      </c>
    </row>
    <row r="10655" spans="1:5" x14ac:dyDescent="0.35">
      <c r="A10655" s="47">
        <v>66082.566828742711</v>
      </c>
      <c r="B10655" s="46">
        <v>0.72016764527430999</v>
      </c>
      <c r="C10655" s="46">
        <v>-2.4979251094625621E-2</v>
      </c>
      <c r="D10655" s="46"/>
      <c r="E10655" s="46">
        <v>0.74618204653075881</v>
      </c>
    </row>
    <row r="10656" spans="1:5" x14ac:dyDescent="0.35">
      <c r="A10656" s="47">
        <v>66084.523089220209</v>
      </c>
      <c r="B10656" s="46">
        <v>0.72016306173673483</v>
      </c>
      <c r="C10656" s="46">
        <v>0.73418058351006898</v>
      </c>
      <c r="D10656" s="46"/>
      <c r="E10656" s="46">
        <v>0.74617937717289029</v>
      </c>
    </row>
    <row r="10657" spans="1:5" x14ac:dyDescent="0.35">
      <c r="A10657" s="47">
        <v>66089.288234771419</v>
      </c>
      <c r="B10657" s="46">
        <v>0.72015190229138681</v>
      </c>
      <c r="C10657" s="46">
        <v>0.69195390337262186</v>
      </c>
      <c r="D10657" s="46"/>
      <c r="E10657" s="46">
        <v>0.7461728905556454</v>
      </c>
    </row>
    <row r="10658" spans="1:5" x14ac:dyDescent="0.35">
      <c r="A10658" s="47">
        <v>66096.091602965709</v>
      </c>
      <c r="B10658" s="46">
        <v>0.72013598280291735</v>
      </c>
      <c r="C10658" s="46">
        <v>0.39109491412128161</v>
      </c>
      <c r="D10658" s="46"/>
      <c r="E10658" s="46">
        <v>0.74616366751234775</v>
      </c>
    </row>
    <row r="10659" spans="1:5" x14ac:dyDescent="0.35">
      <c r="A10659" s="47">
        <v>66105.025617806095</v>
      </c>
      <c r="B10659" s="46">
        <v>0.72011510175384041</v>
      </c>
      <c r="C10659" s="46">
        <v>1.2381382223177084</v>
      </c>
      <c r="D10659" s="46"/>
      <c r="E10659" s="46">
        <v>0.74615162412431446</v>
      </c>
    </row>
    <row r="10660" spans="1:5" x14ac:dyDescent="0.35">
      <c r="A10660" s="47">
        <v>66107.122536371811</v>
      </c>
      <c r="B10660" s="46">
        <v>0.72011020473043263</v>
      </c>
      <c r="C10660" s="46">
        <v>0.37764978157492912</v>
      </c>
      <c r="D10660" s="46"/>
      <c r="E10660" s="46">
        <v>0.74614880859555277</v>
      </c>
    </row>
    <row r="10661" spans="1:5" x14ac:dyDescent="0.35">
      <c r="A10661" s="47">
        <v>66122.164150382217</v>
      </c>
      <c r="B10661" s="46">
        <v>0.72007512288187048</v>
      </c>
      <c r="C10661" s="46">
        <v>0.96297559155067436</v>
      </c>
      <c r="D10661" s="46"/>
      <c r="E10661" s="46">
        <v>0.7461287369510764</v>
      </c>
    </row>
    <row r="10662" spans="1:5" x14ac:dyDescent="0.35">
      <c r="A10662" s="47">
        <v>66133.138205637792</v>
      </c>
      <c r="B10662" s="46">
        <v>0.7200495792453806</v>
      </c>
      <c r="C10662" s="46">
        <v>0.71028492999842818</v>
      </c>
      <c r="D10662" s="46"/>
      <c r="E10662" s="46">
        <v>0.74611423110079245</v>
      </c>
    </row>
    <row r="10663" spans="1:5" x14ac:dyDescent="0.35">
      <c r="A10663" s="47">
        <v>66133.880614867274</v>
      </c>
      <c r="B10663" s="46">
        <v>0.72004785277897632</v>
      </c>
      <c r="C10663" s="46">
        <v>0.42240770234172054</v>
      </c>
      <c r="D10663" s="46"/>
      <c r="E10663" s="46">
        <v>0.74611325396320793</v>
      </c>
    </row>
    <row r="10664" spans="1:5" x14ac:dyDescent="0.35">
      <c r="A10664" s="47">
        <v>66152.457154113974</v>
      </c>
      <c r="B10664" s="46">
        <v>0.72000472032284568</v>
      </c>
      <c r="C10664" s="46">
        <v>0.57370664407772054</v>
      </c>
      <c r="D10664" s="46"/>
      <c r="E10664" s="46">
        <v>0.74608897730742418</v>
      </c>
    </row>
    <row r="10665" spans="1:5" x14ac:dyDescent="0.35">
      <c r="A10665" s="47">
        <v>66160.9744860051</v>
      </c>
      <c r="B10665" s="46">
        <v>0.71998498808718669</v>
      </c>
      <c r="C10665" s="46">
        <v>1.0401735457739036</v>
      </c>
      <c r="D10665" s="46"/>
      <c r="E10665" s="46">
        <v>0.74607795780378816</v>
      </c>
    </row>
    <row r="10666" spans="1:5" x14ac:dyDescent="0.35">
      <c r="A10666" s="47">
        <v>66161.086650666664</v>
      </c>
      <c r="B10666" s="46">
        <v>0.71998472842128192</v>
      </c>
      <c r="C10666" s="46">
        <v>0.78529257383326279</v>
      </c>
      <c r="D10666" s="46"/>
      <c r="E10666" s="46">
        <v>0.74607781315469712</v>
      </c>
    </row>
    <row r="10667" spans="1:5" x14ac:dyDescent="0.35">
      <c r="A10667" s="47">
        <v>66162.391758765501</v>
      </c>
      <c r="B10667" s="46">
        <v>0.71998170740221545</v>
      </c>
      <c r="C10667" s="46">
        <v>0.91810793174362804</v>
      </c>
      <c r="D10667" s="46"/>
      <c r="E10667" s="46">
        <v>0.74607613096087488</v>
      </c>
    </row>
    <row r="10668" spans="1:5" x14ac:dyDescent="0.35">
      <c r="A10668" s="47">
        <v>66172.310293700779</v>
      </c>
      <c r="B10668" s="46">
        <v>0.71995877020641397</v>
      </c>
      <c r="C10668" s="46">
        <v>0.17934923202098663</v>
      </c>
      <c r="D10668" s="46"/>
      <c r="E10668" s="46">
        <v>0.74606340029924112</v>
      </c>
    </row>
    <row r="10669" spans="1:5" x14ac:dyDescent="0.35">
      <c r="A10669" s="47">
        <v>66175.858459100113</v>
      </c>
      <c r="B10669" s="46">
        <v>0.71995057434722209</v>
      </c>
      <c r="C10669" s="46">
        <v>0.57778258206564459</v>
      </c>
      <c r="D10669" s="46"/>
      <c r="E10669" s="46">
        <v>0.74605886916573394</v>
      </c>
    </row>
    <row r="10670" spans="1:5" x14ac:dyDescent="0.35">
      <c r="A10670" s="47">
        <v>66183.819483664629</v>
      </c>
      <c r="B10670" s="46">
        <v>0.71993220371251798</v>
      </c>
      <c r="C10670" s="46">
        <v>0.55627193537781672</v>
      </c>
      <c r="D10670" s="46"/>
      <c r="E10670" s="46">
        <v>0.74604874676614641</v>
      </c>
    </row>
    <row r="10671" spans="1:5" x14ac:dyDescent="0.35">
      <c r="A10671" s="47">
        <v>66197.634885387743</v>
      </c>
      <c r="B10671" s="46">
        <v>0.71990038514449273</v>
      </c>
      <c r="C10671" s="46">
        <v>0.71333357645957385</v>
      </c>
      <c r="D10671" s="46"/>
      <c r="E10671" s="46">
        <v>0.74603132531127148</v>
      </c>
    </row>
    <row r="10672" spans="1:5" x14ac:dyDescent="0.35">
      <c r="A10672" s="47">
        <v>66197.764760002377</v>
      </c>
      <c r="B10672" s="46">
        <v>0.71990008640225911</v>
      </c>
      <c r="C10672" s="46">
        <v>0.60135950672428606</v>
      </c>
      <c r="D10672" s="46"/>
      <c r="E10672" s="46">
        <v>0.74603116240815448</v>
      </c>
    </row>
    <row r="10673" spans="1:5" x14ac:dyDescent="0.35">
      <c r="A10673" s="47">
        <v>66198.422857747792</v>
      </c>
      <c r="B10673" s="46">
        <v>0.71989857273059432</v>
      </c>
      <c r="C10673" s="46">
        <v>0.70681418922795558</v>
      </c>
      <c r="D10673" s="46"/>
      <c r="E10673" s="46">
        <v>0.74603033719840506</v>
      </c>
    </row>
    <row r="10674" spans="1:5" x14ac:dyDescent="0.35">
      <c r="A10674" s="47">
        <v>66200.014952563826</v>
      </c>
      <c r="B10674" s="46">
        <v>0.71989491154848517</v>
      </c>
      <c r="C10674" s="46">
        <v>0.86795718321426296</v>
      </c>
      <c r="D10674" s="46"/>
      <c r="E10674" s="46">
        <v>0.7460283425420503</v>
      </c>
    </row>
    <row r="10675" spans="1:5" x14ac:dyDescent="0.35">
      <c r="A10675" s="47">
        <v>66200.693423522913</v>
      </c>
      <c r="B10675" s="46">
        <v>0.71989335165907031</v>
      </c>
      <c r="C10675" s="46">
        <v>0.32504473878953721</v>
      </c>
      <c r="D10675" s="46"/>
      <c r="E10675" s="46">
        <v>0.74602749326002094</v>
      </c>
    </row>
    <row r="10676" spans="1:5" x14ac:dyDescent="0.35">
      <c r="A10676" s="47">
        <v>66201.626855516486</v>
      </c>
      <c r="B10676" s="46">
        <v>0.71989120589826772</v>
      </c>
      <c r="C10676" s="46">
        <v>0.46209381431239205</v>
      </c>
      <c r="D10676" s="46"/>
      <c r="E10676" s="46">
        <v>0.7460263255514098</v>
      </c>
    </row>
    <row r="10677" spans="1:5" x14ac:dyDescent="0.35">
      <c r="A10677" s="47">
        <v>66229.749044882614</v>
      </c>
      <c r="B10677" s="46">
        <v>0.7198267335604035</v>
      </c>
      <c r="C10677" s="46">
        <v>0.89761641041188334</v>
      </c>
      <c r="D10677" s="46"/>
      <c r="E10677" s="46">
        <v>0.74599153757950398</v>
      </c>
    </row>
    <row r="10678" spans="1:5" x14ac:dyDescent="0.35">
      <c r="A10678" s="47">
        <v>66232.221298902048</v>
      </c>
      <c r="B10678" s="46">
        <v>0.71982108218066321</v>
      </c>
      <c r="C10678" s="46">
        <v>0.81954744267962454</v>
      </c>
      <c r="D10678" s="46"/>
      <c r="E10678" s="46">
        <v>0.74598851562825297</v>
      </c>
    </row>
    <row r="10679" spans="1:5" x14ac:dyDescent="0.35">
      <c r="A10679" s="47">
        <v>66251.11137248353</v>
      </c>
      <c r="B10679" s="46">
        <v>0.7197779912484098</v>
      </c>
      <c r="C10679" s="46">
        <v>0.72727703149813028</v>
      </c>
      <c r="D10679" s="46"/>
      <c r="E10679" s="46">
        <v>0.74596561884208912</v>
      </c>
    </row>
    <row r="10680" spans="1:5" x14ac:dyDescent="0.35">
      <c r="A10680" s="47">
        <v>66267.281893914798</v>
      </c>
      <c r="B10680" s="46">
        <v>0.71974123353057917</v>
      </c>
      <c r="C10680" s="46">
        <v>0.96852233371234053</v>
      </c>
      <c r="D10680" s="46"/>
      <c r="E10680" s="46">
        <v>0.74594628995701717</v>
      </c>
    </row>
    <row r="10681" spans="1:5" x14ac:dyDescent="0.35">
      <c r="A10681" s="47">
        <v>66268.06010943318</v>
      </c>
      <c r="B10681" s="46">
        <v>0.71973946761715235</v>
      </c>
      <c r="C10681" s="46">
        <v>0.5948082206584937</v>
      </c>
      <c r="D10681" s="46"/>
      <c r="E10681" s="46">
        <v>0.74594536605459594</v>
      </c>
    </row>
    <row r="10682" spans="1:5" x14ac:dyDescent="0.35">
      <c r="A10682" s="47">
        <v>66276.78427047946</v>
      </c>
      <c r="B10682" s="46">
        <v>0.71971969047727336</v>
      </c>
      <c r="C10682" s="46">
        <v>0.43074330385572956</v>
      </c>
      <c r="D10682" s="46"/>
      <c r="E10682" s="46">
        <v>0.74593504831704238</v>
      </c>
    </row>
    <row r="10683" spans="1:5" x14ac:dyDescent="0.35">
      <c r="A10683" s="47">
        <v>66294.173495269191</v>
      </c>
      <c r="B10683" s="46">
        <v>0.71968037893503589</v>
      </c>
      <c r="C10683" s="46">
        <v>0.88883028309438838</v>
      </c>
      <c r="D10683" s="46"/>
      <c r="E10683" s="46">
        <v>0.74591469973400326</v>
      </c>
    </row>
    <row r="10684" spans="1:5" x14ac:dyDescent="0.35">
      <c r="A10684" s="47">
        <v>66313.459384563728</v>
      </c>
      <c r="B10684" s="46">
        <v>0.71963695307105191</v>
      </c>
      <c r="C10684" s="46">
        <v>1.0266551258035994</v>
      </c>
      <c r="D10684" s="46"/>
      <c r="E10684" s="46">
        <v>0.74589246934088327</v>
      </c>
    </row>
    <row r="10685" spans="1:5" x14ac:dyDescent="0.35">
      <c r="A10685" s="47">
        <v>66317.959349349054</v>
      </c>
      <c r="B10685" s="46">
        <v>0.71962684733770976</v>
      </c>
      <c r="C10685" s="46">
        <v>0.49689216767125899</v>
      </c>
      <c r="D10685" s="46"/>
      <c r="E10685" s="46">
        <v>0.74588733337901325</v>
      </c>
    </row>
    <row r="10686" spans="1:5" x14ac:dyDescent="0.35">
      <c r="A10686" s="47">
        <v>66341.980700857952</v>
      </c>
      <c r="B10686" s="46">
        <v>0.71957307734258524</v>
      </c>
      <c r="C10686" s="46">
        <v>1.1069688207143935</v>
      </c>
      <c r="D10686" s="46"/>
      <c r="E10686" s="46">
        <v>0.74586024333301804</v>
      </c>
    </row>
    <row r="10687" spans="1:5" x14ac:dyDescent="0.35">
      <c r="A10687" s="47">
        <v>66349.095125689069</v>
      </c>
      <c r="B10687" s="46">
        <v>0.71955721000488015</v>
      </c>
      <c r="C10687" s="46">
        <v>0.83664459826937598</v>
      </c>
      <c r="D10687" s="46"/>
      <c r="E10687" s="46">
        <v>0.74585232546892288</v>
      </c>
    </row>
    <row r="10688" spans="1:5" x14ac:dyDescent="0.35">
      <c r="A10688" s="47">
        <v>66350.702098759997</v>
      </c>
      <c r="B10688" s="46">
        <v>0.71955362967713365</v>
      </c>
      <c r="C10688" s="46">
        <v>0.19831485085359812</v>
      </c>
      <c r="D10688" s="46"/>
      <c r="E10688" s="46">
        <v>0.74585054368321224</v>
      </c>
    </row>
    <row r="10689" spans="1:5" x14ac:dyDescent="0.35">
      <c r="A10689" s="47">
        <v>66352.950344608558</v>
      </c>
      <c r="B10689" s="46">
        <v>0.71954862290474098</v>
      </c>
      <c r="C10689" s="46">
        <v>1.1066046843208666</v>
      </c>
      <c r="D10689" s="46"/>
      <c r="E10689" s="46">
        <v>0.74584805498510987</v>
      </c>
    </row>
    <row r="10690" spans="1:5" x14ac:dyDescent="0.35">
      <c r="A10690" s="47">
        <v>66355.916429148521</v>
      </c>
      <c r="B10690" s="46">
        <v>0.71954202165950798</v>
      </c>
      <c r="C10690" s="46">
        <v>0.63170669785244105</v>
      </c>
      <c r="D10690" s="46"/>
      <c r="E10690" s="46">
        <v>0.74584477902601709</v>
      </c>
    </row>
    <row r="10691" spans="1:5" x14ac:dyDescent="0.35">
      <c r="A10691" s="47">
        <v>66371.917083581546</v>
      </c>
      <c r="B10691" s="46">
        <v>0.7195064928632422</v>
      </c>
      <c r="C10691" s="46">
        <v>0.54380896021894998</v>
      </c>
      <c r="D10691" s="46"/>
      <c r="E10691" s="46">
        <v>0.74582725091584978</v>
      </c>
    </row>
    <row r="10692" spans="1:5" x14ac:dyDescent="0.35">
      <c r="A10692" s="47">
        <v>66372.251079373658</v>
      </c>
      <c r="B10692" s="46">
        <v>0.71950575272423878</v>
      </c>
      <c r="C10692" s="46">
        <v>0.6524579785546214</v>
      </c>
      <c r="D10692" s="46"/>
      <c r="E10692" s="46">
        <v>0.74582688762674065</v>
      </c>
    </row>
    <row r="10693" spans="1:5" x14ac:dyDescent="0.35">
      <c r="A10693" s="47">
        <v>66383.915742504367</v>
      </c>
      <c r="B10693" s="46">
        <v>0.7194799422643301</v>
      </c>
      <c r="C10693" s="46">
        <v>0.37251010441403665</v>
      </c>
      <c r="D10693" s="46"/>
      <c r="E10693" s="46">
        <v>0.74581426632076508</v>
      </c>
    </row>
    <row r="10694" spans="1:5" x14ac:dyDescent="0.35">
      <c r="A10694" s="47">
        <v>66386.805162557488</v>
      </c>
      <c r="B10694" s="46">
        <v>0.71947356050135181</v>
      </c>
      <c r="C10694" s="46">
        <v>0.64300001984907151</v>
      </c>
      <c r="D10694" s="46"/>
      <c r="E10694" s="46">
        <v>0.74581115988113023</v>
      </c>
    </row>
    <row r="10695" spans="1:5" x14ac:dyDescent="0.35">
      <c r="A10695" s="47">
        <v>66393.320474162989</v>
      </c>
      <c r="B10695" s="46">
        <v>0.71945918752406934</v>
      </c>
      <c r="C10695" s="46">
        <v>0.44601685357135157</v>
      </c>
      <c r="D10695" s="46"/>
      <c r="E10695" s="46">
        <v>0.74580418426571871</v>
      </c>
    </row>
    <row r="10696" spans="1:5" x14ac:dyDescent="0.35">
      <c r="A10696" s="47">
        <v>66411.18213053701</v>
      </c>
      <c r="B10696" s="46">
        <v>0.71941990764148855</v>
      </c>
      <c r="C10696" s="46">
        <v>0.88423024667720895</v>
      </c>
      <c r="D10696" s="46"/>
      <c r="E10696" s="46">
        <v>0.74578526698399039</v>
      </c>
    </row>
    <row r="10697" spans="1:5" x14ac:dyDescent="0.35">
      <c r="A10697" s="47">
        <v>66414.264695244463</v>
      </c>
      <c r="B10697" s="46">
        <v>0.7194131472501829</v>
      </c>
      <c r="C10697" s="46">
        <v>0.98109896107547723</v>
      </c>
      <c r="D10697" s="46"/>
      <c r="E10697" s="46">
        <v>0.74578203280739508</v>
      </c>
    </row>
    <row r="10698" spans="1:5" x14ac:dyDescent="0.35">
      <c r="A10698" s="47">
        <v>66417.572336903599</v>
      </c>
      <c r="B10698" s="46">
        <v>0.71940589937209387</v>
      </c>
      <c r="C10698" s="46">
        <v>0.89752511128320389</v>
      </c>
      <c r="D10698" s="46"/>
      <c r="E10698" s="46">
        <v>0.7457785724852235</v>
      </c>
    </row>
    <row r="10699" spans="1:5" x14ac:dyDescent="0.35">
      <c r="A10699" s="47">
        <v>66427.783209934161</v>
      </c>
      <c r="B10699" s="46">
        <v>0.71938356509612311</v>
      </c>
      <c r="C10699" s="46">
        <v>0.66622547757031469</v>
      </c>
      <c r="D10699" s="46"/>
      <c r="E10699" s="46">
        <v>0.7457679555689235</v>
      </c>
    </row>
    <row r="10700" spans="1:5" x14ac:dyDescent="0.35">
      <c r="A10700" s="47">
        <v>66431.121327831948</v>
      </c>
      <c r="B10700" s="46">
        <v>0.71937627692803685</v>
      </c>
      <c r="C10700" s="46">
        <v>0.72809711344032912</v>
      </c>
      <c r="D10700" s="46"/>
      <c r="E10700" s="46">
        <v>0.7457645060919007</v>
      </c>
    </row>
    <row r="10701" spans="1:5" x14ac:dyDescent="0.35">
      <c r="A10701" s="47">
        <v>66435.544898161606</v>
      </c>
      <c r="B10701" s="46">
        <v>0.71936662905354809</v>
      </c>
      <c r="C10701" s="46">
        <v>0.68691562791762806</v>
      </c>
      <c r="D10701" s="46"/>
      <c r="E10701" s="46">
        <v>0.74575995117792959</v>
      </c>
    </row>
    <row r="10702" spans="1:5" x14ac:dyDescent="0.35">
      <c r="A10702" s="47">
        <v>66444.756317615014</v>
      </c>
      <c r="B10702" s="46">
        <v>0.71934657631227938</v>
      </c>
      <c r="C10702" s="46">
        <v>0.88612128804401724</v>
      </c>
      <c r="D10702" s="46"/>
      <c r="E10702" s="46">
        <v>0.74575052558629473</v>
      </c>
    </row>
    <row r="10703" spans="1:5" x14ac:dyDescent="0.35">
      <c r="A10703" s="47">
        <v>66447.082642524867</v>
      </c>
      <c r="B10703" s="46">
        <v>0.71934152010256491</v>
      </c>
      <c r="C10703" s="46">
        <v>0.71001676729582908</v>
      </c>
      <c r="D10703" s="46"/>
      <c r="E10703" s="46">
        <v>0.74574815784690029</v>
      </c>
    </row>
    <row r="10704" spans="1:5" x14ac:dyDescent="0.35">
      <c r="A10704" s="47">
        <v>66453.267028118076</v>
      </c>
      <c r="B10704" s="46">
        <v>0.71932809443217927</v>
      </c>
      <c r="C10704" s="46">
        <v>0.88323308624886909</v>
      </c>
      <c r="D10704" s="46"/>
      <c r="E10704" s="46">
        <v>0.74574188820656784</v>
      </c>
    </row>
    <row r="10705" spans="1:5" x14ac:dyDescent="0.35">
      <c r="A10705" s="47">
        <v>66455.293246127607</v>
      </c>
      <c r="B10705" s="46">
        <v>0.71932370077944729</v>
      </c>
      <c r="C10705" s="46">
        <v>0.64416418465045311</v>
      </c>
      <c r="D10705" s="46"/>
      <c r="E10705" s="46">
        <v>0.74573984190654274</v>
      </c>
    </row>
    <row r="10706" spans="1:5" x14ac:dyDescent="0.35">
      <c r="A10706" s="47">
        <v>66459.820473793661</v>
      </c>
      <c r="B10706" s="46">
        <v>0.71931389300635795</v>
      </c>
      <c r="C10706" s="46">
        <v>0.76240574615420442</v>
      </c>
      <c r="D10706" s="46"/>
      <c r="E10706" s="46">
        <v>0.74573528380486287</v>
      </c>
    </row>
    <row r="10707" spans="1:5" x14ac:dyDescent="0.35">
      <c r="A10707" s="47">
        <v>66463.841293550067</v>
      </c>
      <c r="B10707" s="46">
        <v>0.7193051928676788</v>
      </c>
      <c r="C10707" s="46">
        <v>-0.46218403046949241</v>
      </c>
      <c r="D10707" s="46"/>
      <c r="E10707" s="46">
        <v>0.7457312517738065</v>
      </c>
    </row>
    <row r="10708" spans="1:5" x14ac:dyDescent="0.35">
      <c r="A10708" s="47">
        <v>66474.403433447718</v>
      </c>
      <c r="B10708" s="46">
        <v>0.71928238646528198</v>
      </c>
      <c r="C10708" s="46">
        <v>0.7994625191798832</v>
      </c>
      <c r="D10708" s="46"/>
      <c r="E10708" s="46">
        <v>0.74572073278948592</v>
      </c>
    </row>
    <row r="10709" spans="1:5" x14ac:dyDescent="0.35">
      <c r="A10709" s="47">
        <v>66478.592163136433</v>
      </c>
      <c r="B10709" s="46">
        <v>0.71927336117562857</v>
      </c>
      <c r="C10709" s="46">
        <v>1.1149594045424482</v>
      </c>
      <c r="D10709" s="46"/>
      <c r="E10709" s="46">
        <v>0.74571659028659854</v>
      </c>
    </row>
    <row r="10710" spans="1:5" x14ac:dyDescent="0.35">
      <c r="A10710" s="47">
        <v>66490.471775998158</v>
      </c>
      <c r="B10710" s="46">
        <v>0.7192478247991303</v>
      </c>
      <c r="C10710" s="46">
        <v>0.64906111863467508</v>
      </c>
      <c r="D10710" s="46"/>
      <c r="E10710" s="46">
        <v>0.74570493165706864</v>
      </c>
    </row>
    <row r="10711" spans="1:5" x14ac:dyDescent="0.35">
      <c r="A10711" s="47">
        <v>66496.493141082159</v>
      </c>
      <c r="B10711" s="46">
        <v>0.71923491555790031</v>
      </c>
      <c r="C10711" s="46">
        <v>0.74519565319139947</v>
      </c>
      <c r="D10711" s="46"/>
      <c r="E10711" s="46">
        <v>0.74569907302609817</v>
      </c>
    </row>
    <row r="10712" spans="1:5" x14ac:dyDescent="0.35">
      <c r="A10712" s="47">
        <v>66496.81133515168</v>
      </c>
      <c r="B10712" s="46">
        <v>0.71923423402555453</v>
      </c>
      <c r="C10712" s="46">
        <v>1.188399444239896</v>
      </c>
      <c r="D10712" s="46"/>
      <c r="E10712" s="46">
        <v>0.74569876438045313</v>
      </c>
    </row>
    <row r="10713" spans="1:5" x14ac:dyDescent="0.35">
      <c r="A10713" s="47">
        <v>66506.622095678802</v>
      </c>
      <c r="B10713" s="46">
        <v>0.71921325260696123</v>
      </c>
      <c r="C10713" s="46">
        <v>0.30326530975894883</v>
      </c>
      <c r="D10713" s="46"/>
      <c r="E10713" s="46">
        <v>0.74568929474823908</v>
      </c>
    </row>
    <row r="10714" spans="1:5" x14ac:dyDescent="0.35">
      <c r="A10714" s="47">
        <v>66509.75148103165</v>
      </c>
      <c r="B10714" s="46">
        <v>0.71920657317745851</v>
      </c>
      <c r="C10714" s="46">
        <v>0.97831778993915375</v>
      </c>
      <c r="D10714" s="46"/>
      <c r="E10714" s="46">
        <v>0.74568629320867463</v>
      </c>
    </row>
    <row r="10715" spans="1:5" x14ac:dyDescent="0.35">
      <c r="A10715" s="47">
        <v>66524.781886360957</v>
      </c>
      <c r="B10715" s="46">
        <v>0.7191745812966549</v>
      </c>
      <c r="C10715" s="46">
        <v>0.7318034658268413</v>
      </c>
      <c r="D10715" s="46"/>
      <c r="E10715" s="46">
        <v>0.74567200505581366</v>
      </c>
    </row>
    <row r="10716" spans="1:5" x14ac:dyDescent="0.35">
      <c r="A10716" s="47">
        <v>66525.775686255409</v>
      </c>
      <c r="B10716" s="46">
        <v>0.71917247126699946</v>
      </c>
      <c r="C10716" s="46">
        <v>0.92759795861854233</v>
      </c>
      <c r="D10716" s="46"/>
      <c r="E10716" s="46">
        <v>0.74567106780986403</v>
      </c>
    </row>
    <row r="10717" spans="1:5" x14ac:dyDescent="0.35">
      <c r="A10717" s="47">
        <v>66535.286713124791</v>
      </c>
      <c r="B10717" s="46">
        <v>0.71915231077934549</v>
      </c>
      <c r="C10717" s="46">
        <v>1.1271544712406101</v>
      </c>
      <c r="D10717" s="46"/>
      <c r="E10717" s="46">
        <v>0.74566214490382499</v>
      </c>
    </row>
    <row r="10718" spans="1:5" x14ac:dyDescent="0.35">
      <c r="A10718" s="47">
        <v>66556.168906884574</v>
      </c>
      <c r="B10718" s="46">
        <v>0.71910826067261568</v>
      </c>
      <c r="C10718" s="46">
        <v>0.39804215000809329</v>
      </c>
      <c r="D10718" s="46"/>
      <c r="E10718" s="46">
        <v>0.7456428515365886</v>
      </c>
    </row>
    <row r="10719" spans="1:5" x14ac:dyDescent="0.35">
      <c r="A10719" s="47">
        <v>66569.167281109927</v>
      </c>
      <c r="B10719" s="46">
        <v>0.71908099189336072</v>
      </c>
      <c r="C10719" s="46">
        <v>1.1771567549140327</v>
      </c>
      <c r="D10719" s="46"/>
      <c r="E10719" s="46">
        <v>0.74563104839814454</v>
      </c>
    </row>
    <row r="10720" spans="1:5" x14ac:dyDescent="0.35">
      <c r="A10720" s="47">
        <v>66570.768308843632</v>
      </c>
      <c r="B10720" s="46">
        <v>0.71907764126458285</v>
      </c>
      <c r="C10720" s="46">
        <v>1.2884957738625857</v>
      </c>
      <c r="D10720" s="46"/>
      <c r="E10720" s="46">
        <v>0.74562960552652757</v>
      </c>
    </row>
    <row r="10721" spans="1:5" x14ac:dyDescent="0.35">
      <c r="A10721" s="47">
        <v>66578.541749534066</v>
      </c>
      <c r="B10721" s="46">
        <v>0.71906139848870732</v>
      </c>
      <c r="C10721" s="46">
        <v>0.77045230849754898</v>
      </c>
      <c r="D10721" s="46"/>
      <c r="E10721" s="46">
        <v>0.74562263405788831</v>
      </c>
    </row>
    <row r="10722" spans="1:5" x14ac:dyDescent="0.35">
      <c r="A10722" s="47">
        <v>66589.42627749822</v>
      </c>
      <c r="B10722" s="46">
        <v>0.71903872652524048</v>
      </c>
      <c r="C10722" s="46">
        <v>0.44636059403995176</v>
      </c>
      <c r="D10722" s="46"/>
      <c r="E10722" s="46">
        <v>0.74561296739422034</v>
      </c>
    </row>
    <row r="10723" spans="1:5" x14ac:dyDescent="0.35">
      <c r="A10723" s="47">
        <v>66595.043086131656</v>
      </c>
      <c r="B10723" s="46">
        <v>0.7190270598873999</v>
      </c>
      <c r="C10723" s="46">
        <v>0.34332349802139728</v>
      </c>
      <c r="D10723" s="46"/>
      <c r="E10723" s="46">
        <v>0.74560802234487678</v>
      </c>
    </row>
    <row r="10724" spans="1:5" x14ac:dyDescent="0.35">
      <c r="A10724" s="47">
        <v>66598.558242902684</v>
      </c>
      <c r="B10724" s="46">
        <v>0.71901977005653894</v>
      </c>
      <c r="C10724" s="46">
        <v>0.71358565464691992</v>
      </c>
      <c r="D10724" s="46"/>
      <c r="E10724" s="46">
        <v>0.74560494258204268</v>
      </c>
    </row>
    <row r="10725" spans="1:5" x14ac:dyDescent="0.35">
      <c r="A10725" s="47">
        <v>66604.29465139813</v>
      </c>
      <c r="B10725" s="46">
        <v>0.71900789280836197</v>
      </c>
      <c r="C10725" s="46">
        <v>0.99011736158369779</v>
      </c>
      <c r="D10725" s="46"/>
      <c r="E10725" s="46">
        <v>0.74559994146623965</v>
      </c>
    </row>
    <row r="10726" spans="1:5" x14ac:dyDescent="0.35">
      <c r="A10726" s="47">
        <v>66607.91066045269</v>
      </c>
      <c r="B10726" s="46">
        <v>0.71900041806340698</v>
      </c>
      <c r="C10726" s="46">
        <v>0.18047989686440502</v>
      </c>
      <c r="D10726" s="46"/>
      <c r="E10726" s="46">
        <v>0.74559680473654721</v>
      </c>
    </row>
    <row r="10727" spans="1:5" x14ac:dyDescent="0.35">
      <c r="A10727" s="47">
        <v>66615.182487318481</v>
      </c>
      <c r="B10727" s="46">
        <v>0.71898541503604507</v>
      </c>
      <c r="C10727" s="46">
        <v>0.80886409496143674</v>
      </c>
      <c r="D10727" s="46"/>
      <c r="E10727" s="46">
        <v>0.74559053367170991</v>
      </c>
    </row>
    <row r="10728" spans="1:5" x14ac:dyDescent="0.35">
      <c r="A10728" s="47">
        <v>66617.569313173561</v>
      </c>
      <c r="B10728" s="46">
        <v>0.71898049901467642</v>
      </c>
      <c r="C10728" s="46">
        <v>0.85795478159289562</v>
      </c>
      <c r="D10728" s="46"/>
      <c r="E10728" s="46">
        <v>0.74558848607375672</v>
      </c>
    </row>
    <row r="10729" spans="1:5" x14ac:dyDescent="0.35">
      <c r="A10729" s="47">
        <v>66618.009819500963</v>
      </c>
      <c r="B10729" s="46">
        <v>0.71897959218258012</v>
      </c>
      <c r="C10729" s="46">
        <v>1.1438462294893759</v>
      </c>
      <c r="D10729" s="46"/>
      <c r="E10729" s="46">
        <v>0.74558810875498471</v>
      </c>
    </row>
    <row r="10730" spans="1:5" x14ac:dyDescent="0.35">
      <c r="A10730" s="47">
        <v>66624.287473487318</v>
      </c>
      <c r="B10730" s="46">
        <v>0.71896668440878952</v>
      </c>
      <c r="C10730" s="46">
        <v>-1.0376439123674364</v>
      </c>
      <c r="D10730" s="46"/>
      <c r="E10730" s="46">
        <v>0.74558275124075291</v>
      </c>
    </row>
    <row r="10731" spans="1:5" x14ac:dyDescent="0.35">
      <c r="A10731" s="47">
        <v>66627.970305981726</v>
      </c>
      <c r="B10731" s="46">
        <v>0.71895912548522345</v>
      </c>
      <c r="C10731" s="46">
        <v>0.66537434943798601</v>
      </c>
      <c r="D10731" s="46"/>
      <c r="E10731" s="46">
        <v>0.74557962530566591</v>
      </c>
    </row>
    <row r="10732" spans="1:5" x14ac:dyDescent="0.35">
      <c r="A10732" s="47">
        <v>66636.954397624941</v>
      </c>
      <c r="B10732" s="46">
        <v>0.7189407280638207</v>
      </c>
      <c r="C10732" s="46">
        <v>0.91527837148313029</v>
      </c>
      <c r="D10732" s="46"/>
      <c r="E10732" s="46">
        <v>0.74557205273319649</v>
      </c>
    </row>
    <row r="10733" spans="1:5" x14ac:dyDescent="0.35">
      <c r="A10733" s="47">
        <v>66638.658661478679</v>
      </c>
      <c r="B10733" s="46">
        <v>0.7189372448991912</v>
      </c>
      <c r="C10733" s="46">
        <v>0.54237711279014889</v>
      </c>
      <c r="D10733" s="46"/>
      <c r="E10733" s="46">
        <v>0.7455706247113556</v>
      </c>
    </row>
    <row r="10734" spans="1:5" x14ac:dyDescent="0.35">
      <c r="A10734" s="47">
        <v>66639.201939371502</v>
      </c>
      <c r="B10734" s="46">
        <v>0.71893613500774245</v>
      </c>
      <c r="C10734" s="46">
        <v>0.38843588525543371</v>
      </c>
      <c r="D10734" s="46"/>
      <c r="E10734" s="46">
        <v>0.7455701700609545</v>
      </c>
    </row>
    <row r="10735" spans="1:5" x14ac:dyDescent="0.35">
      <c r="A10735" s="47">
        <v>66642.546954681398</v>
      </c>
      <c r="B10735" s="46">
        <v>0.71892930617176132</v>
      </c>
      <c r="C10735" s="46">
        <v>0.80011071778245402</v>
      </c>
      <c r="D10735" s="46"/>
      <c r="E10735" s="46">
        <v>0.7455673767859341</v>
      </c>
    </row>
    <row r="10736" spans="1:5" x14ac:dyDescent="0.35">
      <c r="A10736" s="47">
        <v>66642.724393990953</v>
      </c>
      <c r="B10736" s="46">
        <v>0.71892894416465525</v>
      </c>
      <c r="C10736" s="46">
        <v>0.52300568140721815</v>
      </c>
      <c r="D10736" s="46"/>
      <c r="E10736" s="46">
        <v>0.74556722890498361</v>
      </c>
    </row>
    <row r="10737" spans="1:5" x14ac:dyDescent="0.35">
      <c r="A10737" s="47">
        <v>66648.575065379497</v>
      </c>
      <c r="B10737" s="46">
        <v>0.71891702105307809</v>
      </c>
      <c r="C10737" s="46">
        <v>1.3067222985617466</v>
      </c>
      <c r="D10737" s="46"/>
      <c r="E10737" s="46">
        <v>0.74556236926113617</v>
      </c>
    </row>
    <row r="10738" spans="1:5" x14ac:dyDescent="0.35">
      <c r="A10738" s="47">
        <v>66649.09316292213</v>
      </c>
      <c r="B10738" s="46">
        <v>0.71891596646449085</v>
      </c>
      <c r="C10738" s="46">
        <v>-0.35441867102660174</v>
      </c>
      <c r="D10738" s="46"/>
      <c r="E10738" s="46">
        <v>0.74556194045719093</v>
      </c>
    </row>
    <row r="10739" spans="1:5" x14ac:dyDescent="0.35">
      <c r="A10739" s="47">
        <v>66655.237918820916</v>
      </c>
      <c r="B10739" s="46">
        <v>0.71890347431226465</v>
      </c>
      <c r="C10739" s="46">
        <v>1.4213191619725674</v>
      </c>
      <c r="D10739" s="46"/>
      <c r="E10739" s="46">
        <v>0.74555687377933055</v>
      </c>
    </row>
    <row r="10740" spans="1:5" x14ac:dyDescent="0.35">
      <c r="A10740" s="47">
        <v>66656.82606118737</v>
      </c>
      <c r="B10740" s="46">
        <v>0.71890025031942739</v>
      </c>
      <c r="C10740" s="46">
        <v>0.4265823798511148</v>
      </c>
      <c r="D10740" s="46"/>
      <c r="E10740" s="46">
        <v>0.74555556998027661</v>
      </c>
    </row>
    <row r="10741" spans="1:5" x14ac:dyDescent="0.35">
      <c r="A10741" s="47">
        <v>66676.735865785275</v>
      </c>
      <c r="B10741" s="46">
        <v>0.71885999669281686</v>
      </c>
      <c r="C10741" s="46">
        <v>0.61820196289654739</v>
      </c>
      <c r="D10741" s="46"/>
      <c r="E10741" s="46">
        <v>0.74553942368180359</v>
      </c>
    </row>
    <row r="10742" spans="1:5" x14ac:dyDescent="0.35">
      <c r="A10742" s="47">
        <v>66677.034287010072</v>
      </c>
      <c r="B10742" s="46">
        <v>0.71885939567322366</v>
      </c>
      <c r="C10742" s="46">
        <v>0.4280510641097246</v>
      </c>
      <c r="D10742" s="46"/>
      <c r="E10742" s="46">
        <v>0.74553918447029921</v>
      </c>
    </row>
    <row r="10743" spans="1:5" x14ac:dyDescent="0.35">
      <c r="A10743" s="47">
        <v>66678.094201082946</v>
      </c>
      <c r="B10743" s="46">
        <v>0.71885726156861318</v>
      </c>
      <c r="C10743" s="46">
        <v>0.8306369564824001</v>
      </c>
      <c r="D10743" s="46"/>
      <c r="E10743" s="46">
        <v>0.745538335521719</v>
      </c>
    </row>
    <row r="10744" spans="1:5" x14ac:dyDescent="0.35">
      <c r="A10744" s="47">
        <v>66684.962067523462</v>
      </c>
      <c r="B10744" s="46">
        <v>0.71884345455027465</v>
      </c>
      <c r="C10744" s="46">
        <v>0.59629959072371452</v>
      </c>
      <c r="D10744" s="46"/>
      <c r="E10744" s="46">
        <v>0.74553285989620022</v>
      </c>
    </row>
    <row r="10745" spans="1:5" x14ac:dyDescent="0.35">
      <c r="A10745" s="47">
        <v>66685.659774438653</v>
      </c>
      <c r="B10745" s="46">
        <v>0.71884205395758749</v>
      </c>
      <c r="C10745" s="46">
        <v>0.65216988584795299</v>
      </c>
      <c r="D10745" s="46"/>
      <c r="E10745" s="46">
        <v>0.74553230607545939</v>
      </c>
    </row>
    <row r="10746" spans="1:5" x14ac:dyDescent="0.35">
      <c r="A10746" s="47">
        <v>66688.187266933033</v>
      </c>
      <c r="B10746" s="46">
        <v>0.7188369834080619</v>
      </c>
      <c r="C10746" s="46">
        <v>0.68384135533203771</v>
      </c>
      <c r="D10746" s="46"/>
      <c r="E10746" s="46">
        <v>0.74553030360080053</v>
      </c>
    </row>
    <row r="10747" spans="1:5" x14ac:dyDescent="0.35">
      <c r="A10747" s="47">
        <v>66694.777324743874</v>
      </c>
      <c r="B10747" s="46">
        <v>0.71882378634317712</v>
      </c>
      <c r="C10747" s="46">
        <v>0.92719298597858657</v>
      </c>
      <c r="D10747" s="46"/>
      <c r="E10747" s="46">
        <v>0.74552511030365132</v>
      </c>
    </row>
    <row r="10748" spans="1:5" x14ac:dyDescent="0.35">
      <c r="A10748" s="47">
        <v>66703.970978788624</v>
      </c>
      <c r="B10748" s="46">
        <v>0.71880543279708142</v>
      </c>
      <c r="C10748" s="46">
        <v>0.69508802286970539</v>
      </c>
      <c r="D10748" s="46"/>
      <c r="E10748" s="46">
        <v>0.74551793248346643</v>
      </c>
    </row>
    <row r="10749" spans="1:5" x14ac:dyDescent="0.35">
      <c r="A10749" s="47">
        <v>66710.363350384214</v>
      </c>
      <c r="B10749" s="46">
        <v>0.71879271122073918</v>
      </c>
      <c r="C10749" s="46">
        <v>1.2317451061960361</v>
      </c>
      <c r="D10749" s="46"/>
      <c r="E10749" s="46">
        <v>0.74551298786857312</v>
      </c>
    </row>
    <row r="10750" spans="1:5" x14ac:dyDescent="0.35">
      <c r="A10750" s="47">
        <v>66754.327130038524</v>
      </c>
      <c r="B10750" s="46">
        <v>0.71870611655298877</v>
      </c>
      <c r="C10750" s="46">
        <v>0.87177891539726993</v>
      </c>
      <c r="D10750" s="46"/>
      <c r="E10750" s="46">
        <v>0.74548000485335364</v>
      </c>
    </row>
    <row r="10751" spans="1:5" x14ac:dyDescent="0.35">
      <c r="A10751" s="47">
        <v>66756.210535090067</v>
      </c>
      <c r="B10751" s="46">
        <v>0.71870244245153969</v>
      </c>
      <c r="C10751" s="46">
        <v>0.84858073210700713</v>
      </c>
      <c r="D10751" s="46"/>
      <c r="E10751" s="46">
        <v>0.74547863174185369</v>
      </c>
    </row>
    <row r="10752" spans="1:5" x14ac:dyDescent="0.35">
      <c r="A10752" s="47">
        <v>66761.127414553019</v>
      </c>
      <c r="B10752" s="46">
        <v>0.71869286472127403</v>
      </c>
      <c r="C10752" s="46">
        <v>0.61847436330146888</v>
      </c>
      <c r="D10752" s="46"/>
      <c r="E10752" s="46">
        <v>0.74547506247369699</v>
      </c>
    </row>
    <row r="10753" spans="1:5" x14ac:dyDescent="0.35">
      <c r="A10753" s="47">
        <v>66771.999620150731</v>
      </c>
      <c r="B10753" s="46">
        <v>0.7186717586985123</v>
      </c>
      <c r="C10753" s="46">
        <v>0.73030806411926719</v>
      </c>
      <c r="D10753" s="46"/>
      <c r="E10753" s="46">
        <v>0.74546724924889929</v>
      </c>
    </row>
    <row r="10754" spans="1:5" x14ac:dyDescent="0.35">
      <c r="A10754" s="47">
        <v>66783.578435814154</v>
      </c>
      <c r="B10754" s="46">
        <v>0.71864939125922722</v>
      </c>
      <c r="C10754" s="46">
        <v>0.67127958584090042</v>
      </c>
      <c r="D10754" s="46"/>
      <c r="E10754" s="46">
        <v>0.7454590479905544</v>
      </c>
    </row>
    <row r="10755" spans="1:5" x14ac:dyDescent="0.35">
      <c r="A10755" s="47">
        <v>66786.826545641277</v>
      </c>
      <c r="B10755" s="46">
        <v>0.7186431372970723</v>
      </c>
      <c r="C10755" s="46">
        <v>1.0353673441728217</v>
      </c>
      <c r="D10755" s="46"/>
      <c r="E10755" s="46">
        <v>0.74545676953258322</v>
      </c>
    </row>
    <row r="10756" spans="1:5" x14ac:dyDescent="0.35">
      <c r="A10756" s="47">
        <v>66794.980115205079</v>
      </c>
      <c r="B10756" s="46">
        <v>0.71862747830073703</v>
      </c>
      <c r="C10756" s="46">
        <v>0.73419110331909287</v>
      </c>
      <c r="D10756" s="46"/>
      <c r="E10756" s="46">
        <v>0.74545109280984867</v>
      </c>
    </row>
    <row r="10757" spans="1:5" x14ac:dyDescent="0.35">
      <c r="A10757" s="47">
        <v>66795.579487633819</v>
      </c>
      <c r="B10757" s="46">
        <v>0.71862632946722727</v>
      </c>
      <c r="C10757" s="46">
        <v>1.0935274419804797</v>
      </c>
      <c r="D10757" s="46"/>
      <c r="E10757" s="46">
        <v>0.74545067792485153</v>
      </c>
    </row>
    <row r="10758" spans="1:5" x14ac:dyDescent="0.35">
      <c r="A10758" s="47">
        <v>66798.796010204096</v>
      </c>
      <c r="B10758" s="46">
        <v>0.71862016959054165</v>
      </c>
      <c r="C10758" s="46">
        <v>0.70418006341605999</v>
      </c>
      <c r="D10758" s="46"/>
      <c r="E10758" s="46">
        <v>0.74544845709557916</v>
      </c>
    </row>
    <row r="10759" spans="1:5" x14ac:dyDescent="0.35">
      <c r="A10759" s="47">
        <v>66823.689041999562</v>
      </c>
      <c r="B10759" s="46">
        <v>0.71857280341301877</v>
      </c>
      <c r="C10759" s="46">
        <v>0.58256814148924807</v>
      </c>
      <c r="D10759" s="46"/>
      <c r="E10759" s="46">
        <v>0.74543159140144111</v>
      </c>
    </row>
    <row r="10760" spans="1:5" x14ac:dyDescent="0.35">
      <c r="A10760" s="47">
        <v>66833.79495073123</v>
      </c>
      <c r="B10760" s="46">
        <v>0.71855373027167901</v>
      </c>
      <c r="C10760" s="46">
        <v>0.38391477188581824</v>
      </c>
      <c r="D10760" s="46"/>
      <c r="E10760" s="46">
        <v>0.74542490675870232</v>
      </c>
    </row>
    <row r="10761" spans="1:5" x14ac:dyDescent="0.35">
      <c r="A10761" s="47">
        <v>66845.143884575315</v>
      </c>
      <c r="B10761" s="46">
        <v>0.71853242012494389</v>
      </c>
      <c r="C10761" s="46">
        <v>0.82911293262992736</v>
      </c>
      <c r="D10761" s="46"/>
      <c r="E10761" s="46">
        <v>0.74541751156003044</v>
      </c>
    </row>
    <row r="10762" spans="1:5" x14ac:dyDescent="0.35">
      <c r="A10762" s="47">
        <v>66847.472393145581</v>
      </c>
      <c r="B10762" s="46">
        <v>0.71852806218253185</v>
      </c>
      <c r="C10762" s="46">
        <v>0.90367242901252531</v>
      </c>
      <c r="D10762" s="46"/>
      <c r="E10762" s="46">
        <v>0.74541600885133097</v>
      </c>
    </row>
    <row r="10763" spans="1:5" x14ac:dyDescent="0.35">
      <c r="A10763" s="47">
        <v>66849.143282127028</v>
      </c>
      <c r="B10763" s="46">
        <v>0.71852493803819961</v>
      </c>
      <c r="C10763" s="46">
        <v>1.1097022398452561</v>
      </c>
      <c r="D10763" s="46"/>
      <c r="E10763" s="46">
        <v>0.74541493360033884</v>
      </c>
    </row>
    <row r="10764" spans="1:5" x14ac:dyDescent="0.35">
      <c r="A10764" s="47">
        <v>66849.525622618967</v>
      </c>
      <c r="B10764" s="46">
        <v>0.71852422351280221</v>
      </c>
      <c r="C10764" s="46">
        <v>0.79495877100037582</v>
      </c>
      <c r="D10764" s="46"/>
      <c r="E10764" s="46">
        <v>0.74541468791605392</v>
      </c>
    </row>
    <row r="10765" spans="1:5" x14ac:dyDescent="0.35">
      <c r="A10765" s="47">
        <v>66860.404146050205</v>
      </c>
      <c r="B10765" s="46">
        <v>0.71850394921274607</v>
      </c>
      <c r="C10765" s="46">
        <v>0.51947853278984102</v>
      </c>
      <c r="D10765" s="46"/>
      <c r="E10765" s="46">
        <v>0.74540775369014978</v>
      </c>
    </row>
    <row r="10766" spans="1:5" x14ac:dyDescent="0.35">
      <c r="A10766" s="47">
        <v>66863.428154553359</v>
      </c>
      <c r="B10766" s="46">
        <v>0.71849833255920659</v>
      </c>
      <c r="C10766" s="46">
        <v>0.41240648765255017</v>
      </c>
      <c r="D10766" s="46"/>
      <c r="E10766" s="46">
        <v>0.74540584536008958</v>
      </c>
    </row>
    <row r="10767" spans="1:5" x14ac:dyDescent="0.35">
      <c r="A10767" s="47">
        <v>66867.995302872878</v>
      </c>
      <c r="B10767" s="46">
        <v>0.71848986565448469</v>
      </c>
      <c r="C10767" s="46">
        <v>0.6835261306326057</v>
      </c>
      <c r="D10767" s="46"/>
      <c r="E10767" s="46">
        <v>0.74540297907885178</v>
      </c>
    </row>
    <row r="10768" spans="1:5" x14ac:dyDescent="0.35">
      <c r="A10768" s="47">
        <v>66871.358715914233</v>
      </c>
      <c r="B10768" s="46">
        <v>0.71848364259344843</v>
      </c>
      <c r="C10768" s="46">
        <v>0.33287627198277381</v>
      </c>
      <c r="D10768" s="46"/>
      <c r="E10768" s="46">
        <v>0.74540088044621555</v>
      </c>
    </row>
    <row r="10769" spans="1:5" x14ac:dyDescent="0.35">
      <c r="A10769" s="47">
        <v>66889.976980213018</v>
      </c>
      <c r="B10769" s="46">
        <v>0.71844938434409367</v>
      </c>
      <c r="C10769" s="46">
        <v>0.7631413107773044</v>
      </c>
      <c r="D10769" s="46"/>
      <c r="E10769" s="46">
        <v>0.74538945047567495</v>
      </c>
    </row>
    <row r="10770" spans="1:5" x14ac:dyDescent="0.35">
      <c r="A10770" s="47">
        <v>66902.000961290032</v>
      </c>
      <c r="B10770" s="46">
        <v>0.71842743212712146</v>
      </c>
      <c r="C10770" s="46">
        <v>0.66973062840203212</v>
      </c>
      <c r="D10770" s="46"/>
      <c r="E10770" s="46">
        <v>0.74538223707703932</v>
      </c>
    </row>
    <row r="10771" spans="1:5" x14ac:dyDescent="0.35">
      <c r="A10771" s="47">
        <v>66908.394894593774</v>
      </c>
      <c r="B10771" s="46">
        <v>0.71841581432891355</v>
      </c>
      <c r="C10771" s="46">
        <v>0.70817693434030993</v>
      </c>
      <c r="D10771" s="46"/>
      <c r="E10771" s="46">
        <v>0.74537845497417177</v>
      </c>
    </row>
    <row r="10772" spans="1:5" x14ac:dyDescent="0.35">
      <c r="A10772" s="47">
        <v>66913.657672743866</v>
      </c>
      <c r="B10772" s="46">
        <v>0.71840628100168158</v>
      </c>
      <c r="C10772" s="46">
        <v>0.1215725471753748</v>
      </c>
      <c r="D10772" s="46"/>
      <c r="E10772" s="46">
        <v>0.74537536993898157</v>
      </c>
    </row>
    <row r="10773" spans="1:5" x14ac:dyDescent="0.35">
      <c r="A10773" s="47">
        <v>66927.316573294826</v>
      </c>
      <c r="B10773" s="46">
        <v>0.71838166207058873</v>
      </c>
      <c r="C10773" s="46">
        <v>0.68433939227450225</v>
      </c>
      <c r="D10773" s="46"/>
      <c r="E10773" s="46">
        <v>0.74536748087876581</v>
      </c>
    </row>
    <row r="10774" spans="1:5" x14ac:dyDescent="0.35">
      <c r="A10774" s="47">
        <v>66932.448158406522</v>
      </c>
      <c r="B10774" s="46">
        <v>0.71837245927973481</v>
      </c>
      <c r="C10774" s="46">
        <v>1.0685774057927588</v>
      </c>
      <c r="D10774" s="46"/>
      <c r="E10774" s="46">
        <v>0.74536456090889314</v>
      </c>
    </row>
    <row r="10775" spans="1:5" x14ac:dyDescent="0.35">
      <c r="A10775" s="47">
        <v>66938.056287232102</v>
      </c>
      <c r="B10775" s="46">
        <v>0.71836243105647712</v>
      </c>
      <c r="C10775" s="46">
        <v>1.2255664657477183</v>
      </c>
      <c r="D10775" s="46"/>
      <c r="E10775" s="46">
        <v>0.74536139718887384</v>
      </c>
    </row>
    <row r="10776" spans="1:5" x14ac:dyDescent="0.35">
      <c r="A10776" s="47">
        <v>66947.625050305331</v>
      </c>
      <c r="B10776" s="46">
        <v>0.71834539132569586</v>
      </c>
      <c r="C10776" s="46">
        <v>1.1650613385632447</v>
      </c>
      <c r="D10776" s="46"/>
      <c r="E10776" s="46">
        <v>0.74535606521333975</v>
      </c>
    </row>
    <row r="10777" spans="1:5" x14ac:dyDescent="0.35">
      <c r="A10777" s="47">
        <v>66953.940623439616</v>
      </c>
      <c r="B10777" s="46">
        <v>0.71833419389781517</v>
      </c>
      <c r="C10777" s="46">
        <v>0.94109286947636761</v>
      </c>
      <c r="D10777" s="46"/>
      <c r="E10777" s="46">
        <v>0.74535259161320044</v>
      </c>
    </row>
    <row r="10778" spans="1:5" x14ac:dyDescent="0.35">
      <c r="A10778" s="47">
        <v>66953.980670756282</v>
      </c>
      <c r="B10778" s="46">
        <v>0.71833412301961375</v>
      </c>
      <c r="C10778" s="46">
        <v>1.0493074871540831</v>
      </c>
      <c r="D10778" s="46"/>
      <c r="E10778" s="46">
        <v>0.74535256970262642</v>
      </c>
    </row>
    <row r="10779" spans="1:5" x14ac:dyDescent="0.35">
      <c r="A10779" s="47">
        <v>66965.543368719154</v>
      </c>
      <c r="B10779" s="46">
        <v>0.71831372491977097</v>
      </c>
      <c r="C10779" s="46">
        <v>0.75091756898477691</v>
      </c>
      <c r="D10779" s="46"/>
      <c r="E10779" s="46">
        <v>0.74534630449408723</v>
      </c>
    </row>
    <row r="10780" spans="1:5" x14ac:dyDescent="0.35">
      <c r="A10780" s="47">
        <v>66967.014786215223</v>
      </c>
      <c r="B10780" s="46">
        <v>0.71831113865377771</v>
      </c>
      <c r="C10780" s="46">
        <v>0.32694249742812875</v>
      </c>
      <c r="D10780" s="46"/>
      <c r="E10780" s="46">
        <v>0.74534551592052678</v>
      </c>
    </row>
    <row r="10781" spans="1:5" x14ac:dyDescent="0.35">
      <c r="A10781" s="47">
        <v>66975.65972867042</v>
      </c>
      <c r="B10781" s="46">
        <v>0.71829598728243071</v>
      </c>
      <c r="C10781" s="46">
        <v>1.0593296170926525</v>
      </c>
      <c r="D10781" s="46"/>
      <c r="E10781" s="46">
        <v>0.74534092254682649</v>
      </c>
    </row>
    <row r="10782" spans="1:5" x14ac:dyDescent="0.35">
      <c r="A10782" s="47">
        <v>66992.102511610632</v>
      </c>
      <c r="B10782" s="46">
        <v>0.71826737613544178</v>
      </c>
      <c r="C10782" s="46">
        <v>0.88868912571895553</v>
      </c>
      <c r="D10782" s="46"/>
      <c r="E10782" s="46">
        <v>0.74533237298601507</v>
      </c>
    </row>
    <row r="10783" spans="1:5" x14ac:dyDescent="0.35">
      <c r="A10783" s="47">
        <v>66993.02852176693</v>
      </c>
      <c r="B10783" s="46">
        <v>0.71826577295895433</v>
      </c>
      <c r="C10783" s="46">
        <v>0.46701851935671002</v>
      </c>
      <c r="D10783" s="46"/>
      <c r="E10783" s="46">
        <v>0.74533189878910533</v>
      </c>
    </row>
    <row r="10784" spans="1:5" x14ac:dyDescent="0.35">
      <c r="A10784" s="47">
        <v>67007.506792784858</v>
      </c>
      <c r="B10784" s="46">
        <v>0.71824082061555772</v>
      </c>
      <c r="C10784" s="46">
        <v>-1.3280955460657329</v>
      </c>
      <c r="D10784" s="46"/>
      <c r="E10784" s="46">
        <v>0.74532458566986004</v>
      </c>
    </row>
    <row r="10785" spans="1:5" x14ac:dyDescent="0.35">
      <c r="A10785" s="47">
        <v>67008.810964198463</v>
      </c>
      <c r="B10785" s="46">
        <v>0.71823858347995251</v>
      </c>
      <c r="C10785" s="46">
        <v>0.17355295776380064</v>
      </c>
      <c r="D10785" s="46"/>
      <c r="E10785" s="46">
        <v>0.74532393623723581</v>
      </c>
    </row>
    <row r="10786" spans="1:5" x14ac:dyDescent="0.35">
      <c r="A10786" s="47">
        <v>67011.328389960181</v>
      </c>
      <c r="B10786" s="46">
        <v>0.71823427010309959</v>
      </c>
      <c r="C10786" s="46">
        <v>0.30764610854885355</v>
      </c>
      <c r="D10786" s="46"/>
      <c r="E10786" s="46">
        <v>0.74532268699850446</v>
      </c>
    </row>
    <row r="10787" spans="1:5" x14ac:dyDescent="0.35">
      <c r="A10787" s="47">
        <v>67015.747746263572</v>
      </c>
      <c r="B10787" s="46">
        <v>0.71822671371032343</v>
      </c>
      <c r="C10787" s="46">
        <v>1.0676024463733613</v>
      </c>
      <c r="D10787" s="46"/>
      <c r="E10787" s="46">
        <v>0.74532050782003245</v>
      </c>
    </row>
    <row r="10788" spans="1:5" x14ac:dyDescent="0.35">
      <c r="A10788" s="47">
        <v>67019.341815936641</v>
      </c>
      <c r="B10788" s="46">
        <v>0.7182205832761317</v>
      </c>
      <c r="C10788" s="46">
        <v>0.53379556916175463</v>
      </c>
      <c r="D10788" s="46"/>
      <c r="E10788" s="46">
        <v>0.74531874861421199</v>
      </c>
    </row>
    <row r="10789" spans="1:5" x14ac:dyDescent="0.35">
      <c r="A10789" s="47">
        <v>67024.254074027325</v>
      </c>
      <c r="B10789" s="46">
        <v>0.718212226010153</v>
      </c>
      <c r="C10789" s="46">
        <v>1.1592817375619902</v>
      </c>
      <c r="D10789" s="46"/>
      <c r="E10789" s="46">
        <v>0.7453163630794567</v>
      </c>
    </row>
    <row r="10790" spans="1:5" x14ac:dyDescent="0.35">
      <c r="A10790" s="47">
        <v>67042.750246369324</v>
      </c>
      <c r="B10790" s="46">
        <v>0.71818098372669248</v>
      </c>
      <c r="C10790" s="46">
        <v>0.9109901460075509</v>
      </c>
      <c r="D10790" s="46"/>
      <c r="E10790" s="46">
        <v>0.7453075764077679</v>
      </c>
    </row>
    <row r="10791" spans="1:5" x14ac:dyDescent="0.35">
      <c r="A10791" s="47">
        <v>67055.840922079733</v>
      </c>
      <c r="B10791" s="46">
        <v>0.71815908914374105</v>
      </c>
      <c r="C10791" s="46">
        <v>0.41432241710266382</v>
      </c>
      <c r="D10791" s="46"/>
      <c r="E10791" s="46">
        <v>0.74530154426854534</v>
      </c>
    </row>
    <row r="10792" spans="1:5" x14ac:dyDescent="0.35">
      <c r="A10792" s="47">
        <v>67068.225398463605</v>
      </c>
      <c r="B10792" s="46">
        <v>0.71813854313078862</v>
      </c>
      <c r="C10792" s="46">
        <v>0.77866322775337338</v>
      </c>
      <c r="D10792" s="46"/>
      <c r="E10792" s="46">
        <v>0.74529597978343065</v>
      </c>
    </row>
    <row r="10793" spans="1:5" x14ac:dyDescent="0.35">
      <c r="A10793" s="47">
        <v>67078.782099237302</v>
      </c>
      <c r="B10793" s="46">
        <v>0.71812115903607521</v>
      </c>
      <c r="C10793" s="46">
        <v>0.9365020050461581</v>
      </c>
      <c r="D10793" s="46"/>
      <c r="E10793" s="46">
        <v>0.745291345624152</v>
      </c>
    </row>
    <row r="10794" spans="1:5" x14ac:dyDescent="0.35">
      <c r="A10794" s="47">
        <v>67084.748660384066</v>
      </c>
      <c r="B10794" s="46">
        <v>0.71811138680680875</v>
      </c>
      <c r="C10794" s="46">
        <v>0.91204726215756704</v>
      </c>
      <c r="D10794" s="46"/>
      <c r="E10794" s="46">
        <v>0.74528877080822376</v>
      </c>
    </row>
    <row r="10795" spans="1:5" x14ac:dyDescent="0.35">
      <c r="A10795" s="47">
        <v>67084.763401783421</v>
      </c>
      <c r="B10795" s="46">
        <v>0.71811136271055231</v>
      </c>
      <c r="C10795" s="46">
        <v>0.70207016570467129</v>
      </c>
      <c r="D10795" s="46"/>
      <c r="E10795" s="46">
        <v>0.74528876448637393</v>
      </c>
    </row>
    <row r="10796" spans="1:5" x14ac:dyDescent="0.35">
      <c r="A10796" s="47">
        <v>67086.821278967705</v>
      </c>
      <c r="B10796" s="46">
        <v>0.71810800122062091</v>
      </c>
      <c r="C10796" s="46">
        <v>0.59777104092066935</v>
      </c>
      <c r="D10796" s="46"/>
      <c r="E10796" s="46">
        <v>0.74528788388414768</v>
      </c>
    </row>
    <row r="10797" spans="1:5" x14ac:dyDescent="0.35">
      <c r="A10797" s="47">
        <v>67095.142467147583</v>
      </c>
      <c r="B10797" s="46">
        <v>0.71809445568413055</v>
      </c>
      <c r="C10797" s="46">
        <v>0.72459335951906567</v>
      </c>
      <c r="D10797" s="46"/>
      <c r="E10797" s="46">
        <v>0.74528436193731873</v>
      </c>
    </row>
    <row r="10798" spans="1:5" x14ac:dyDescent="0.35">
      <c r="A10798" s="47">
        <v>67097.424189029378</v>
      </c>
      <c r="B10798" s="46">
        <v>0.71809075459263505</v>
      </c>
      <c r="C10798" s="46">
        <v>-0.16490159591201481</v>
      </c>
      <c r="D10798" s="46"/>
      <c r="E10798" s="46">
        <v>0.74528340707306062</v>
      </c>
    </row>
    <row r="10799" spans="1:5" x14ac:dyDescent="0.35">
      <c r="A10799" s="47">
        <v>67102.169091866439</v>
      </c>
      <c r="B10799" s="46">
        <v>0.71808307629876056</v>
      </c>
      <c r="C10799" s="46">
        <v>1.0032502350661998</v>
      </c>
      <c r="D10799" s="46"/>
      <c r="E10799" s="46">
        <v>0.74528143638873579</v>
      </c>
    </row>
    <row r="10800" spans="1:5" x14ac:dyDescent="0.35">
      <c r="A10800" s="47">
        <v>67102.319784171821</v>
      </c>
      <c r="B10800" s="46">
        <v>0.71808283284951258</v>
      </c>
      <c r="C10800" s="46">
        <v>0.923317562258541</v>
      </c>
      <c r="D10800" s="46"/>
      <c r="E10800" s="46">
        <v>0.74528137413365769</v>
      </c>
    </row>
    <row r="10801" spans="1:5" x14ac:dyDescent="0.35">
      <c r="A10801" s="47">
        <v>67103.063911741323</v>
      </c>
      <c r="B10801" s="46">
        <v>0.7180816310477236</v>
      </c>
      <c r="C10801" s="46">
        <v>0.57537836936516484</v>
      </c>
      <c r="D10801" s="46"/>
      <c r="E10801" s="46">
        <v>0.74528106701348884</v>
      </c>
    </row>
    <row r="10802" spans="1:5" x14ac:dyDescent="0.35">
      <c r="A10802" s="47">
        <v>67123.645392345032</v>
      </c>
      <c r="B10802" s="46">
        <v>0.71804863279590525</v>
      </c>
      <c r="C10802" s="46">
        <v>0.82387309405906883</v>
      </c>
      <c r="D10802" s="46"/>
      <c r="E10802" s="46">
        <v>0.74527276957319832</v>
      </c>
    </row>
    <row r="10803" spans="1:5" x14ac:dyDescent="0.35">
      <c r="A10803" s="47">
        <v>67128.338823900427</v>
      </c>
      <c r="B10803" s="46">
        <v>0.71804117357100838</v>
      </c>
      <c r="C10803" s="46">
        <v>0.86030636708069874</v>
      </c>
      <c r="D10803" s="46"/>
      <c r="E10803" s="46">
        <v>0.74527093063514049</v>
      </c>
    </row>
    <row r="10804" spans="1:5" x14ac:dyDescent="0.35">
      <c r="A10804" s="47">
        <v>67136.810467766016</v>
      </c>
      <c r="B10804" s="46">
        <v>0.71802777195375067</v>
      </c>
      <c r="C10804" s="46">
        <v>0.81989306776553139</v>
      </c>
      <c r="D10804" s="46"/>
      <c r="E10804" s="46">
        <v>0.74526766134709554</v>
      </c>
    </row>
    <row r="10805" spans="1:5" x14ac:dyDescent="0.35">
      <c r="A10805" s="47">
        <v>67146.624235817668</v>
      </c>
      <c r="B10805" s="46">
        <v>0.71801234790739754</v>
      </c>
      <c r="C10805" s="46">
        <v>0.87780477077066266</v>
      </c>
      <c r="D10805" s="46"/>
      <c r="E10805" s="46">
        <v>0.74526395451358374</v>
      </c>
    </row>
    <row r="10806" spans="1:5" x14ac:dyDescent="0.35">
      <c r="A10806" s="47">
        <v>67147.241326582502</v>
      </c>
      <c r="B10806" s="46">
        <v>0.71801138167006917</v>
      </c>
      <c r="C10806" s="46">
        <v>0.88064234039251232</v>
      </c>
      <c r="D10806" s="46"/>
      <c r="E10806" s="46">
        <v>0.74526372430977039</v>
      </c>
    </row>
    <row r="10807" spans="1:5" x14ac:dyDescent="0.35">
      <c r="A10807" s="47">
        <v>67179.287868794476</v>
      </c>
      <c r="B10807" s="46">
        <v>0.71796179897346857</v>
      </c>
      <c r="C10807" s="46">
        <v>0.14486535541138323</v>
      </c>
      <c r="D10807" s="46"/>
      <c r="E10807" s="46">
        <v>0.74525223764634341</v>
      </c>
    </row>
    <row r="10808" spans="1:5" x14ac:dyDescent="0.35">
      <c r="A10808" s="47">
        <v>67181.828713760886</v>
      </c>
      <c r="B10808" s="46">
        <v>0.71795791814666976</v>
      </c>
      <c r="C10808" s="46">
        <v>0.77446977822550611</v>
      </c>
      <c r="D10808" s="46"/>
      <c r="E10808" s="46">
        <v>0.74525136618592869</v>
      </c>
    </row>
    <row r="10809" spans="1:5" x14ac:dyDescent="0.35">
      <c r="A10809" s="47">
        <v>67182.579357215451</v>
      </c>
      <c r="B10809" s="46">
        <v>0.71795677305916927</v>
      </c>
      <c r="C10809" s="46">
        <v>0.73255571023322918</v>
      </c>
      <c r="D10809" s="46"/>
      <c r="E10809" s="46">
        <v>0.7452511098329242</v>
      </c>
    </row>
    <row r="10810" spans="1:5" x14ac:dyDescent="0.35">
      <c r="A10810" s="47">
        <v>67194.106905703491</v>
      </c>
      <c r="B10810" s="46">
        <v>0.71793927012290049</v>
      </c>
      <c r="C10810" s="46">
        <v>-0.35190119935327724</v>
      </c>
      <c r="D10810" s="46"/>
      <c r="E10810" s="46">
        <v>0.74524723621576361</v>
      </c>
    </row>
    <row r="10811" spans="1:5" x14ac:dyDescent="0.35">
      <c r="A10811" s="47">
        <v>67197.16412866686</v>
      </c>
      <c r="B10811" s="46">
        <v>0.71793465409901425</v>
      </c>
      <c r="C10811" s="46">
        <v>0.7621434935949134</v>
      </c>
      <c r="D10811" s="46"/>
      <c r="E10811" s="46">
        <v>0.74524622878503888</v>
      </c>
    </row>
    <row r="10812" spans="1:5" x14ac:dyDescent="0.35">
      <c r="A10812" s="47">
        <v>67199.257484417889</v>
      </c>
      <c r="B10812" s="46">
        <v>0.7179314996871653</v>
      </c>
      <c r="C10812" s="46">
        <v>0.81335128585513505</v>
      </c>
      <c r="D10812" s="46"/>
      <c r="E10812" s="46">
        <v>0.7452455437803952</v>
      </c>
    </row>
    <row r="10813" spans="1:5" x14ac:dyDescent="0.35">
      <c r="A10813" s="47">
        <v>67201.871417187533</v>
      </c>
      <c r="B10813" s="46">
        <v>0.71792756802806013</v>
      </c>
      <c r="C10813" s="46">
        <v>0.6206455306989378</v>
      </c>
      <c r="D10813" s="46"/>
      <c r="E10813" s="46">
        <v>0.74524469391414672</v>
      </c>
    </row>
    <row r="10814" spans="1:5" x14ac:dyDescent="0.35">
      <c r="A10814" s="47">
        <v>67210.46938187319</v>
      </c>
      <c r="B10814" s="46">
        <v>0.71791469220898285</v>
      </c>
      <c r="C10814" s="46">
        <v>-0.10704942432232523</v>
      </c>
      <c r="D10814" s="46"/>
      <c r="E10814" s="46">
        <v>0.74524194142678735</v>
      </c>
    </row>
    <row r="10815" spans="1:5" x14ac:dyDescent="0.35">
      <c r="A10815" s="47">
        <v>67211.320995897288</v>
      </c>
      <c r="B10815" s="46">
        <v>0.71791342161108518</v>
      </c>
      <c r="C10815" s="46">
        <v>0.83108106554092842</v>
      </c>
      <c r="D10815" s="46"/>
      <c r="E10815" s="46">
        <v>0.74524167238294703</v>
      </c>
    </row>
    <row r="10816" spans="1:5" x14ac:dyDescent="0.35">
      <c r="A10816" s="47">
        <v>67212.846677910697</v>
      </c>
      <c r="B10816" s="46">
        <v>0.71791114744885698</v>
      </c>
      <c r="C10816" s="46">
        <v>-0.17144878536873298</v>
      </c>
      <c r="D10816" s="46"/>
      <c r="E10816" s="46">
        <v>0.7452411920015215</v>
      </c>
    </row>
    <row r="10817" spans="1:5" x14ac:dyDescent="0.35">
      <c r="A10817" s="47">
        <v>67212.973630988752</v>
      </c>
      <c r="B10817" s="46">
        <v>0.71791095833789487</v>
      </c>
      <c r="C10817" s="46">
        <v>0.65807884802380201</v>
      </c>
      <c r="D10817" s="46"/>
      <c r="E10817" s="46">
        <v>0.74524115212208808</v>
      </c>
    </row>
    <row r="10818" spans="1:5" x14ac:dyDescent="0.35">
      <c r="A10818" s="47">
        <v>67219.81732563625</v>
      </c>
      <c r="B10818" s="46">
        <v>0.71790079205427848</v>
      </c>
      <c r="C10818" s="46">
        <v>0.18378215877934423</v>
      </c>
      <c r="D10818" s="46"/>
      <c r="E10818" s="46">
        <v>0.74523902357272953</v>
      </c>
    </row>
    <row r="10819" spans="1:5" x14ac:dyDescent="0.35">
      <c r="A10819" s="47">
        <v>67219.950237925354</v>
      </c>
      <c r="B10819" s="46">
        <v>0.71790059516200255</v>
      </c>
      <c r="C10819" s="46">
        <v>3.0369832233123617E-2</v>
      </c>
      <c r="D10819" s="46"/>
      <c r="E10819" s="46">
        <v>0.74523898264671906</v>
      </c>
    </row>
    <row r="10820" spans="1:5" x14ac:dyDescent="0.35">
      <c r="A10820" s="47">
        <v>67232.524723910901</v>
      </c>
      <c r="B10820" s="46">
        <v>0.71788206259557941</v>
      </c>
      <c r="C10820" s="46">
        <v>0.90513711125250751</v>
      </c>
      <c r="D10820" s="46"/>
      <c r="E10820" s="46">
        <v>0.74523518184534165</v>
      </c>
    </row>
    <row r="10821" spans="1:5" x14ac:dyDescent="0.35">
      <c r="A10821" s="47">
        <v>67236.727498892302</v>
      </c>
      <c r="B10821" s="46">
        <v>0.71787591047533372</v>
      </c>
      <c r="C10821" s="46">
        <v>0.95739159137291363</v>
      </c>
      <c r="D10821" s="46"/>
      <c r="E10821" s="46">
        <v>0.74523394286390232</v>
      </c>
    </row>
    <row r="10822" spans="1:5" x14ac:dyDescent="0.35">
      <c r="A10822" s="47">
        <v>67238.169366819959</v>
      </c>
      <c r="B10822" s="46">
        <v>0.71787380470482642</v>
      </c>
      <c r="C10822" s="46">
        <v>0.65259595954885175</v>
      </c>
      <c r="D10822" s="46"/>
      <c r="E10822" s="46">
        <v>0.74523352141833088</v>
      </c>
    </row>
    <row r="10823" spans="1:5" x14ac:dyDescent="0.35">
      <c r="A10823" s="47">
        <v>67240.003795316545</v>
      </c>
      <c r="B10823" s="46">
        <v>0.71787112922222163</v>
      </c>
      <c r="C10823" s="46">
        <v>0.89629514694247181</v>
      </c>
      <c r="D10823" s="46"/>
      <c r="E10823" s="46">
        <v>0.74523298790206904</v>
      </c>
    </row>
    <row r="10824" spans="1:5" x14ac:dyDescent="0.35">
      <c r="A10824" s="47">
        <v>67252.970661869171</v>
      </c>
      <c r="B10824" s="46">
        <v>0.7178523326681211</v>
      </c>
      <c r="C10824" s="46">
        <v>1.0113490906574318</v>
      </c>
      <c r="D10824" s="46"/>
      <c r="E10824" s="46">
        <v>0.74522930195286252</v>
      </c>
    </row>
    <row r="10825" spans="1:5" x14ac:dyDescent="0.35">
      <c r="A10825" s="47">
        <v>67257.099739140074</v>
      </c>
      <c r="B10825" s="46">
        <v>0.71784638983727722</v>
      </c>
      <c r="C10825" s="46">
        <v>-3.4914989624523773E-2</v>
      </c>
      <c r="D10825" s="46"/>
      <c r="E10825" s="46">
        <v>0.74522815957246646</v>
      </c>
    </row>
    <row r="10826" spans="1:5" x14ac:dyDescent="0.35">
      <c r="A10826" s="47">
        <v>67270.991052877594</v>
      </c>
      <c r="B10826" s="46">
        <v>0.7178265486506562</v>
      </c>
      <c r="C10826" s="46">
        <v>0.54718870929661989</v>
      </c>
      <c r="D10826" s="46"/>
      <c r="E10826" s="46">
        <v>0.7452244273739872</v>
      </c>
    </row>
    <row r="10827" spans="1:5" x14ac:dyDescent="0.35">
      <c r="A10827" s="47">
        <v>67276.244324981308</v>
      </c>
      <c r="B10827" s="46">
        <v>0.71781910670889415</v>
      </c>
      <c r="C10827" s="46">
        <v>1.0942660055478726</v>
      </c>
      <c r="D10827" s="46"/>
      <c r="E10827" s="46">
        <v>0.74522306056773824</v>
      </c>
    </row>
    <row r="10828" spans="1:5" x14ac:dyDescent="0.35">
      <c r="A10828" s="47">
        <v>67280.759828953873</v>
      </c>
      <c r="B10828" s="46">
        <v>0.71781273696827974</v>
      </c>
      <c r="C10828" s="46">
        <v>-0.95493701178795964</v>
      </c>
      <c r="D10828" s="46"/>
      <c r="E10828" s="46">
        <v>0.74522190526388155</v>
      </c>
    </row>
    <row r="10829" spans="1:5" x14ac:dyDescent="0.35">
      <c r="A10829" s="47">
        <v>67282.219144316725</v>
      </c>
      <c r="B10829" s="46">
        <v>0.7178106837632654</v>
      </c>
      <c r="C10829" s="46">
        <v>0.21229618692302221</v>
      </c>
      <c r="D10829" s="46"/>
      <c r="E10829" s="46">
        <v>0.74522153575700933</v>
      </c>
    </row>
    <row r="10830" spans="1:5" x14ac:dyDescent="0.35">
      <c r="A10830" s="47">
        <v>67285.125509646197</v>
      </c>
      <c r="B10830" s="46">
        <v>0.71780660242487304</v>
      </c>
      <c r="C10830" s="46">
        <v>0.89132841189498713</v>
      </c>
      <c r="D10830" s="46"/>
      <c r="E10830" s="46">
        <v>0.74522080546898051</v>
      </c>
    </row>
    <row r="10831" spans="1:5" x14ac:dyDescent="0.35">
      <c r="A10831" s="47">
        <v>67285.401766292154</v>
      </c>
      <c r="B10831" s="46">
        <v>0.71780621502638009</v>
      </c>
      <c r="C10831" s="46">
        <v>0.70166431010330044</v>
      </c>
      <c r="D10831" s="46"/>
      <c r="E10831" s="46">
        <v>0.74522073644282794</v>
      </c>
    </row>
    <row r="10832" spans="1:5" x14ac:dyDescent="0.35">
      <c r="A10832" s="47">
        <v>67285.453452512549</v>
      </c>
      <c r="B10832" s="46">
        <v>0.71780614255653874</v>
      </c>
      <c r="C10832" s="46">
        <v>0.6837511868861279</v>
      </c>
      <c r="D10832" s="46"/>
      <c r="E10832" s="46">
        <v>0.74522072353589031</v>
      </c>
    </row>
    <row r="10833" spans="1:5" x14ac:dyDescent="0.35">
      <c r="A10833" s="47">
        <v>67286.584865444471</v>
      </c>
      <c r="B10833" s="46">
        <v>0.71780455701550083</v>
      </c>
      <c r="C10833" s="46">
        <v>-0.37090897964283664</v>
      </c>
      <c r="D10833" s="46"/>
      <c r="E10833" s="46">
        <v>0.74522044159538725</v>
      </c>
    </row>
    <row r="10834" spans="1:5" x14ac:dyDescent="0.35">
      <c r="A10834" s="47">
        <v>67291.437893725466</v>
      </c>
      <c r="B10834" s="46">
        <v>0.71779777401505318</v>
      </c>
      <c r="C10834" s="46">
        <v>0.93333797640418048</v>
      </c>
      <c r="D10834" s="46"/>
      <c r="E10834" s="46">
        <v>0.74521924511210114</v>
      </c>
    </row>
    <row r="10835" spans="1:5" x14ac:dyDescent="0.35">
      <c r="A10835" s="47">
        <v>67296.380187100178</v>
      </c>
      <c r="B10835" s="46">
        <v>0.71779089622583359</v>
      </c>
      <c r="C10835" s="46">
        <v>1.0275551944200378</v>
      </c>
      <c r="D10835" s="46"/>
      <c r="E10835" s="46">
        <v>0.74521804804926584</v>
      </c>
    </row>
    <row r="10836" spans="1:5" x14ac:dyDescent="0.35">
      <c r="A10836" s="47">
        <v>67304.65915916978</v>
      </c>
      <c r="B10836" s="46">
        <v>0.71777944307385178</v>
      </c>
      <c r="C10836" s="46">
        <v>0.71979882603305789</v>
      </c>
      <c r="D10836" s="46"/>
      <c r="E10836" s="46">
        <v>0.74521609124261745</v>
      </c>
    </row>
    <row r="10837" spans="1:5" x14ac:dyDescent="0.35">
      <c r="A10837" s="47">
        <v>67306.832778396798</v>
      </c>
      <c r="B10837" s="46">
        <v>0.71777645024621894</v>
      </c>
      <c r="C10837" s="46">
        <v>1.3103305667521603</v>
      </c>
      <c r="D10837" s="46"/>
      <c r="E10837" s="46">
        <v>0.74521558753655837</v>
      </c>
    </row>
    <row r="10838" spans="1:5" x14ac:dyDescent="0.35">
      <c r="A10838" s="47">
        <v>67317.67181961803</v>
      </c>
      <c r="B10838" s="46">
        <v>0.71776161441238173</v>
      </c>
      <c r="C10838" s="46">
        <v>1.0305198019484374</v>
      </c>
      <c r="D10838" s="46"/>
      <c r="E10838" s="46">
        <v>0.74521313807992173</v>
      </c>
    </row>
    <row r="10839" spans="1:5" x14ac:dyDescent="0.35">
      <c r="A10839" s="47">
        <v>67317.925656122927</v>
      </c>
      <c r="B10839" s="46">
        <v>0.71776126874354562</v>
      </c>
      <c r="C10839" s="46">
        <v>0.53046794571396383</v>
      </c>
      <c r="D10839" s="46"/>
      <c r="E10839" s="46">
        <v>0.74521308196089076</v>
      </c>
    </row>
    <row r="10840" spans="1:5" x14ac:dyDescent="0.35">
      <c r="A10840" s="47">
        <v>67318.724942274624</v>
      </c>
      <c r="B10840" s="46">
        <v>0.71776018082327553</v>
      </c>
      <c r="C10840" s="46">
        <v>1.1166881665207073</v>
      </c>
      <c r="D10840" s="46"/>
      <c r="E10840" s="46">
        <v>0.74521290562381048</v>
      </c>
    </row>
    <row r="10841" spans="1:5" x14ac:dyDescent="0.35">
      <c r="A10841" s="47">
        <v>67323.159182126736</v>
      </c>
      <c r="B10841" s="46">
        <v>0.71775415993062874</v>
      </c>
      <c r="C10841" s="46">
        <v>0.78582449239983365</v>
      </c>
      <c r="D10841" s="46"/>
      <c r="E10841" s="46">
        <v>0.74521193759865989</v>
      </c>
    </row>
    <row r="10842" spans="1:5" x14ac:dyDescent="0.35">
      <c r="A10842" s="47">
        <v>67323.558742829249</v>
      </c>
      <c r="B10842" s="46">
        <v>0.71775361861762488</v>
      </c>
      <c r="C10842" s="46">
        <v>0.96035168938357618</v>
      </c>
      <c r="D10842" s="46"/>
      <c r="E10842" s="46">
        <v>0.74521185122464917</v>
      </c>
    </row>
    <row r="10843" spans="1:5" x14ac:dyDescent="0.35">
      <c r="A10843" s="47">
        <v>67325.807192826789</v>
      </c>
      <c r="B10843" s="46">
        <v>0.71775057624382743</v>
      </c>
      <c r="C10843" s="46">
        <v>-0.44617063981757799</v>
      </c>
      <c r="D10843" s="46"/>
      <c r="E10843" s="46">
        <v>0.74521136780031849</v>
      </c>
    </row>
    <row r="10844" spans="1:5" x14ac:dyDescent="0.35">
      <c r="A10844" s="47">
        <v>67337.556953877734</v>
      </c>
      <c r="B10844" s="46">
        <v>0.7177347818182841</v>
      </c>
      <c r="C10844" s="46">
        <v>0.920531938797442</v>
      </c>
      <c r="D10844" s="46"/>
      <c r="E10844" s="46">
        <v>0.74520891414858326</v>
      </c>
    </row>
    <row r="10845" spans="1:5" x14ac:dyDescent="0.35">
      <c r="A10845" s="47">
        <v>67339.855016772475</v>
      </c>
      <c r="B10845" s="46">
        <v>0.7177317131937313</v>
      </c>
      <c r="C10845" s="46">
        <v>0.93965073249280273</v>
      </c>
      <c r="D10845" s="46"/>
      <c r="E10845" s="46">
        <v>0.74520844849500945</v>
      </c>
    </row>
    <row r="10846" spans="1:5" x14ac:dyDescent="0.35">
      <c r="A10846" s="47">
        <v>67345.115521742162</v>
      </c>
      <c r="B10846" s="46">
        <v>0.717724714149656</v>
      </c>
      <c r="C10846" s="46">
        <v>0.51271319901486923</v>
      </c>
      <c r="D10846" s="46"/>
      <c r="E10846" s="46">
        <v>0.74520740009685382</v>
      </c>
    </row>
    <row r="10847" spans="1:5" x14ac:dyDescent="0.35">
      <c r="A10847" s="47">
        <v>67348.74327304757</v>
      </c>
      <c r="B10847" s="46">
        <v>0.71771990807417241</v>
      </c>
      <c r="C10847" s="46">
        <v>-0.20504754932587632</v>
      </c>
      <c r="D10847" s="46"/>
      <c r="E10847" s="46">
        <v>0.74520669131273964</v>
      </c>
    </row>
    <row r="10848" spans="1:5" x14ac:dyDescent="0.35">
      <c r="A10848" s="47">
        <v>67358.773698303121</v>
      </c>
      <c r="B10848" s="46">
        <v>0.71770670756314137</v>
      </c>
      <c r="C10848" s="46">
        <v>-2.9672386346857316E-2</v>
      </c>
      <c r="D10848" s="46"/>
      <c r="E10848" s="46">
        <v>0.74520479193988376</v>
      </c>
    </row>
    <row r="10849" spans="1:5" x14ac:dyDescent="0.35">
      <c r="A10849" s="47">
        <v>67359.902774347094</v>
      </c>
      <c r="B10849" s="46">
        <v>0.71770522975188988</v>
      </c>
      <c r="C10849" s="46">
        <v>0.802540070566371</v>
      </c>
      <c r="D10849" s="46"/>
      <c r="E10849" s="46">
        <v>0.74520458368557629</v>
      </c>
    </row>
    <row r="10850" spans="1:5" x14ac:dyDescent="0.35">
      <c r="A10850" s="47">
        <v>67363.336444268192</v>
      </c>
      <c r="B10850" s="46">
        <v>0.71770074563956665</v>
      </c>
      <c r="C10850" s="46">
        <v>0.38463735541187649</v>
      </c>
      <c r="D10850" s="46"/>
      <c r="E10850" s="46">
        <v>0.74520395725347632</v>
      </c>
    </row>
    <row r="10851" spans="1:5" x14ac:dyDescent="0.35">
      <c r="A10851" s="47">
        <v>67364.161759741371</v>
      </c>
      <c r="B10851" s="46">
        <v>0.71769967011028157</v>
      </c>
      <c r="C10851" s="46">
        <v>0.98232148490904336</v>
      </c>
      <c r="D10851" s="46"/>
      <c r="E10851" s="46">
        <v>0.74520380823166121</v>
      </c>
    </row>
    <row r="10852" spans="1:5" x14ac:dyDescent="0.35">
      <c r="A10852" s="47">
        <v>67364.536878505431</v>
      </c>
      <c r="B10852" s="46">
        <v>0.71769918155651535</v>
      </c>
      <c r="C10852" s="46">
        <v>0.78093327200532414</v>
      </c>
      <c r="D10852" s="46"/>
      <c r="E10852" s="46">
        <v>0.74520374069709994</v>
      </c>
    </row>
    <row r="10853" spans="1:5" x14ac:dyDescent="0.35">
      <c r="A10853" s="47">
        <v>67373.079347841194</v>
      </c>
      <c r="B10853" s="46">
        <v>0.71768810520017556</v>
      </c>
      <c r="C10853" s="46">
        <v>0.37250712789100859</v>
      </c>
      <c r="D10853" s="46"/>
      <c r="E10853" s="46">
        <v>0.7452022362698103</v>
      </c>
    </row>
    <row r="10854" spans="1:5" x14ac:dyDescent="0.35">
      <c r="A10854" s="47">
        <v>67376.974979919469</v>
      </c>
      <c r="B10854" s="46">
        <v>0.7176830854945746</v>
      </c>
      <c r="C10854" s="46">
        <v>0.59897152446160007</v>
      </c>
      <c r="D10854" s="46"/>
      <c r="E10854" s="46">
        <v>0.74520157151614441</v>
      </c>
    </row>
    <row r="10855" spans="1:5" x14ac:dyDescent="0.35">
      <c r="A10855" s="47">
        <v>67380.27737521469</v>
      </c>
      <c r="B10855" s="46">
        <v>0.71767884568196394</v>
      </c>
      <c r="C10855" s="46">
        <v>1.024000685877513</v>
      </c>
      <c r="D10855" s="46"/>
      <c r="E10855" s="46">
        <v>0.74520101844379061</v>
      </c>
    </row>
    <row r="10856" spans="1:5" x14ac:dyDescent="0.35">
      <c r="A10856" s="47">
        <v>67381.007100561532</v>
      </c>
      <c r="B10856" s="46">
        <v>0.71767791073587639</v>
      </c>
      <c r="C10856" s="46">
        <v>0.77704686768693687</v>
      </c>
      <c r="D10856" s="46"/>
      <c r="E10856" s="46">
        <v>0.74520089752556506</v>
      </c>
    </row>
    <row r="10857" spans="1:5" x14ac:dyDescent="0.35">
      <c r="A10857" s="47">
        <v>67391.587681022196</v>
      </c>
      <c r="B10857" s="46">
        <v>0.71766443284344283</v>
      </c>
      <c r="C10857" s="46">
        <v>0.89569043696853257</v>
      </c>
      <c r="D10857" s="46"/>
      <c r="E10857" s="46">
        <v>0.74519919686577429</v>
      </c>
    </row>
    <row r="10858" spans="1:5" x14ac:dyDescent="0.35">
      <c r="A10858" s="47">
        <v>67400.996553969147</v>
      </c>
      <c r="B10858" s="46">
        <v>0.71765257100430002</v>
      </c>
      <c r="C10858" s="46">
        <v>0.87596249984100982</v>
      </c>
      <c r="D10858" s="46"/>
      <c r="E10858" s="46">
        <v>0.74519776713441843</v>
      </c>
    </row>
    <row r="10859" spans="1:5" x14ac:dyDescent="0.35">
      <c r="A10859" s="47">
        <v>67401.028506558941</v>
      </c>
      <c r="B10859" s="46">
        <v>0.71765253092024905</v>
      </c>
      <c r="C10859" s="46">
        <v>0.50712268448056541</v>
      </c>
      <c r="D10859" s="46"/>
      <c r="E10859" s="46">
        <v>0.7451977624114462</v>
      </c>
    </row>
    <row r="10860" spans="1:5" x14ac:dyDescent="0.35">
      <c r="A10860" s="47">
        <v>67407.214474274268</v>
      </c>
      <c r="B10860" s="46">
        <v>0.71764479614246501</v>
      </c>
      <c r="C10860" s="46">
        <v>0.62468247022835488</v>
      </c>
      <c r="D10860" s="46"/>
      <c r="E10860" s="46">
        <v>0.74519686492756343</v>
      </c>
    </row>
    <row r="10861" spans="1:5" x14ac:dyDescent="0.35">
      <c r="A10861" s="47">
        <v>67410.447796784385</v>
      </c>
      <c r="B10861" s="46">
        <v>0.71764077344684685</v>
      </c>
      <c r="C10861" s="46">
        <v>0.72889239457196719</v>
      </c>
      <c r="D10861" s="46"/>
      <c r="E10861" s="46">
        <v>0.74519640918347119</v>
      </c>
    </row>
    <row r="10862" spans="1:5" x14ac:dyDescent="0.35">
      <c r="A10862" s="47">
        <v>67415.973004299973</v>
      </c>
      <c r="B10862" s="46">
        <v>0.7176339314711343</v>
      </c>
      <c r="C10862" s="46">
        <v>1.173255486495739</v>
      </c>
      <c r="D10862" s="46"/>
      <c r="E10862" s="46">
        <v>0.74519565161107704</v>
      </c>
    </row>
    <row r="10863" spans="1:5" x14ac:dyDescent="0.35">
      <c r="A10863" s="47">
        <v>67422.249542311794</v>
      </c>
      <c r="B10863" s="46">
        <v>0.7176262084409728</v>
      </c>
      <c r="C10863" s="46">
        <v>1.3564528923111885</v>
      </c>
      <c r="D10863" s="46"/>
      <c r="E10863" s="46">
        <v>0.7451948234875162</v>
      </c>
    </row>
    <row r="10864" spans="1:5" x14ac:dyDescent="0.35">
      <c r="A10864" s="47">
        <v>67424.87581619159</v>
      </c>
      <c r="B10864" s="46">
        <v>0.71762299252956274</v>
      </c>
      <c r="C10864" s="46">
        <v>0.73832500479003027</v>
      </c>
      <c r="D10864" s="46"/>
      <c r="E10864" s="46">
        <v>0.74519448722176918</v>
      </c>
    </row>
    <row r="10865" spans="1:5" x14ac:dyDescent="0.35">
      <c r="A10865" s="47">
        <v>67437.321356350891</v>
      </c>
      <c r="B10865" s="46">
        <v>0.71760787854586949</v>
      </c>
      <c r="C10865" s="46">
        <v>0.19709185552267972</v>
      </c>
      <c r="D10865" s="46"/>
      <c r="E10865" s="46">
        <v>0.74519297583945654</v>
      </c>
    </row>
    <row r="10866" spans="1:5" x14ac:dyDescent="0.35">
      <c r="A10866" s="47">
        <v>67438.103425435373</v>
      </c>
      <c r="B10866" s="46">
        <v>0.71760693575014423</v>
      </c>
      <c r="C10866" s="46">
        <v>0.42339783660034769</v>
      </c>
      <c r="D10866" s="46"/>
      <c r="E10866" s="46">
        <v>0.74519288539301698</v>
      </c>
    </row>
    <row r="10867" spans="1:5" x14ac:dyDescent="0.35">
      <c r="A10867" s="47">
        <v>67442.089330205141</v>
      </c>
      <c r="B10867" s="46">
        <v>0.71760214350435703</v>
      </c>
      <c r="C10867" s="46">
        <v>0.77056453922470514</v>
      </c>
      <c r="D10867" s="46"/>
      <c r="E10867" s="46">
        <v>0.74519243273656854</v>
      </c>
    </row>
    <row r="10868" spans="1:5" x14ac:dyDescent="0.35">
      <c r="A10868" s="47">
        <v>67443.248645290616</v>
      </c>
      <c r="B10868" s="46">
        <v>0.71760075369043552</v>
      </c>
      <c r="C10868" s="46">
        <v>0.5296075836494385</v>
      </c>
      <c r="D10868" s="46"/>
      <c r="E10868" s="46">
        <v>0.7451923036889101</v>
      </c>
    </row>
    <row r="10869" spans="1:5" x14ac:dyDescent="0.35">
      <c r="A10869" s="47">
        <v>67458.863586382766</v>
      </c>
      <c r="B10869" s="46">
        <v>0.71758221170946412</v>
      </c>
      <c r="C10869" s="46">
        <v>1.0671137136275322</v>
      </c>
      <c r="D10869" s="46"/>
      <c r="E10869" s="46">
        <v>0.74519068003990685</v>
      </c>
    </row>
    <row r="10870" spans="1:5" x14ac:dyDescent="0.35">
      <c r="A10870" s="47">
        <v>67463.268295394824</v>
      </c>
      <c r="B10870" s="46">
        <v>0.71757704134780886</v>
      </c>
      <c r="C10870" s="46">
        <v>1.0535940402357058</v>
      </c>
      <c r="D10870" s="46"/>
      <c r="E10870" s="46">
        <v>0.74519026056460125</v>
      </c>
    </row>
    <row r="10871" spans="1:5" x14ac:dyDescent="0.35">
      <c r="A10871" s="47">
        <v>67466.25992231186</v>
      </c>
      <c r="B10871" s="46">
        <v>0.71757354482184899</v>
      </c>
      <c r="C10871" s="46">
        <v>1.0924499740198268</v>
      </c>
      <c r="D10871" s="46"/>
      <c r="E10871" s="46">
        <v>0.74518998532385017</v>
      </c>
    </row>
    <row r="10872" spans="1:5" x14ac:dyDescent="0.35">
      <c r="A10872" s="47">
        <v>67474.421466587199</v>
      </c>
      <c r="B10872" s="46">
        <v>0.71756406823965402</v>
      </c>
      <c r="C10872" s="46">
        <v>-0.48423874421984481</v>
      </c>
      <c r="D10872" s="46"/>
      <c r="E10872" s="46">
        <v>0.74518927416287684</v>
      </c>
    </row>
    <row r="10873" spans="1:5" x14ac:dyDescent="0.35">
      <c r="A10873" s="47">
        <v>67477.198382350165</v>
      </c>
      <c r="B10873" s="46">
        <v>0.71756086476293335</v>
      </c>
      <c r="C10873" s="46">
        <v>0.77991101243801708</v>
      </c>
      <c r="D10873" s="46"/>
      <c r="E10873" s="46">
        <v>0.7451890454478648</v>
      </c>
    </row>
    <row r="10874" spans="1:5" x14ac:dyDescent="0.35">
      <c r="A10874" s="47">
        <v>67489.590509782312</v>
      </c>
      <c r="B10874" s="46">
        <v>0.71754669880470967</v>
      </c>
      <c r="C10874" s="46">
        <v>0.15398602369580683</v>
      </c>
      <c r="D10874" s="46"/>
      <c r="E10874" s="46">
        <v>0.74518810676185876</v>
      </c>
    </row>
    <row r="10875" spans="1:5" x14ac:dyDescent="0.35">
      <c r="A10875" s="47">
        <v>67492.736003909144</v>
      </c>
      <c r="B10875" s="46">
        <v>0.71754313689766946</v>
      </c>
      <c r="C10875" s="46">
        <v>0.87130945855937725</v>
      </c>
      <c r="D10875" s="46"/>
      <c r="E10875" s="46">
        <v>0.74518788979581485</v>
      </c>
    </row>
    <row r="10876" spans="1:5" x14ac:dyDescent="0.35">
      <c r="A10876" s="47">
        <v>67493.945199456997</v>
      </c>
      <c r="B10876" s="46">
        <v>0.71754177128087848</v>
      </c>
      <c r="C10876" s="46">
        <v>0.78798149797763006</v>
      </c>
      <c r="D10876" s="46"/>
      <c r="E10876" s="46">
        <v>0.74518780868333068</v>
      </c>
    </row>
    <row r="10877" spans="1:5" x14ac:dyDescent="0.35">
      <c r="A10877" s="47">
        <v>67498.614840647933</v>
      </c>
      <c r="B10877" s="46">
        <v>0.71753651667154539</v>
      </c>
      <c r="C10877" s="46">
        <v>0.64983430074387893</v>
      </c>
      <c r="D10877" s="46"/>
      <c r="E10877" s="46">
        <v>0.74518750740144635</v>
      </c>
    </row>
    <row r="10878" spans="1:5" x14ac:dyDescent="0.35">
      <c r="A10878" s="47">
        <v>67501.098379948467</v>
      </c>
      <c r="B10878" s="46">
        <v>0.71753373439407908</v>
      </c>
      <c r="C10878" s="46">
        <v>0.81881328676358667</v>
      </c>
      <c r="D10878" s="46"/>
      <c r="E10878" s="46">
        <v>0.74518735490089161</v>
      </c>
    </row>
    <row r="10879" spans="1:5" x14ac:dyDescent="0.35">
      <c r="A10879" s="47">
        <v>67508.098569875117</v>
      </c>
      <c r="B10879" s="46">
        <v>0.71752593853645741</v>
      </c>
      <c r="C10879" s="46">
        <v>0.47046795163230293</v>
      </c>
      <c r="D10879" s="46"/>
      <c r="E10879" s="46">
        <v>0.74518695395432133</v>
      </c>
    </row>
    <row r="10880" spans="1:5" x14ac:dyDescent="0.35">
      <c r="A10880" s="47">
        <v>67514.292243889067</v>
      </c>
      <c r="B10880" s="46">
        <v>0.71751909809969838</v>
      </c>
      <c r="C10880" s="46">
        <v>0.98971891581425275</v>
      </c>
      <c r="D10880" s="46"/>
      <c r="E10880" s="46">
        <v>0.74518663475705238</v>
      </c>
    </row>
    <row r="10881" spans="1:5" x14ac:dyDescent="0.35">
      <c r="A10881" s="47">
        <v>67522.382685239063</v>
      </c>
      <c r="B10881" s="46">
        <v>0.71751024407524877</v>
      </c>
      <c r="C10881" s="46">
        <v>0.67662408110635841</v>
      </c>
      <c r="D10881" s="46"/>
      <c r="E10881" s="46">
        <v>0.74518626806043931</v>
      </c>
    </row>
    <row r="10882" spans="1:5" x14ac:dyDescent="0.35">
      <c r="A10882" s="47">
        <v>67525.704991184291</v>
      </c>
      <c r="B10882" s="46">
        <v>0.71750663494728439</v>
      </c>
      <c r="C10882" s="46">
        <v>-1.0016546462275899</v>
      </c>
      <c r="D10882" s="46"/>
      <c r="E10882" s="46">
        <v>0.74518613395801947</v>
      </c>
    </row>
    <row r="10883" spans="1:5" x14ac:dyDescent="0.35">
      <c r="A10883" s="47">
        <v>67527.455999583064</v>
      </c>
      <c r="B10883" s="46">
        <v>0.71750473904999279</v>
      </c>
      <c r="C10883" s="46">
        <v>0.67560822363297302</v>
      </c>
      <c r="D10883" s="46"/>
      <c r="E10883" s="46">
        <v>0.74518606713957414</v>
      </c>
    </row>
    <row r="10884" spans="1:5" x14ac:dyDescent="0.35">
      <c r="A10884" s="47">
        <v>67531.820975881856</v>
      </c>
      <c r="B10884" s="46">
        <v>0.71750003179203503</v>
      </c>
      <c r="C10884" s="46">
        <v>0.74726554670001555</v>
      </c>
      <c r="D10884" s="46"/>
      <c r="E10884" s="46">
        <v>0.74518591216831154</v>
      </c>
    </row>
    <row r="10885" spans="1:5" x14ac:dyDescent="0.35">
      <c r="A10885" s="47">
        <v>67534.994828376672</v>
      </c>
      <c r="B10885" s="46">
        <v>0.71749662603013808</v>
      </c>
      <c r="C10885" s="46">
        <v>0.13279421885705744</v>
      </c>
      <c r="D10885" s="46"/>
      <c r="E10885" s="46">
        <v>0.74518580987670813</v>
      </c>
    </row>
    <row r="10886" spans="1:5" x14ac:dyDescent="0.35">
      <c r="A10886" s="47">
        <v>67539.364573655708</v>
      </c>
      <c r="B10886" s="46">
        <v>0.71749196042079688</v>
      </c>
      <c r="C10886" s="46">
        <v>1.0780270646011614</v>
      </c>
      <c r="D10886" s="46"/>
      <c r="E10886" s="46">
        <v>0.74518568335257407</v>
      </c>
    </row>
    <row r="10887" spans="1:5" x14ac:dyDescent="0.35">
      <c r="A10887" s="47">
        <v>67555.913266583259</v>
      </c>
      <c r="B10887" s="46">
        <v>0.71747453833230357</v>
      </c>
      <c r="C10887" s="46">
        <v>0.54570762130654593</v>
      </c>
      <c r="D10887" s="46"/>
      <c r="E10887" s="46">
        <v>0.74518535437907196</v>
      </c>
    </row>
    <row r="10888" spans="1:5" x14ac:dyDescent="0.35">
      <c r="A10888" s="47">
        <v>67570.70593035208</v>
      </c>
      <c r="B10888" s="46">
        <v>0.71745929792251195</v>
      </c>
      <c r="C10888" s="46">
        <v>1.7826956466618027</v>
      </c>
      <c r="D10888" s="46"/>
      <c r="E10888" s="46">
        <v>0.74518526126390094</v>
      </c>
    </row>
    <row r="10889" spans="1:5" x14ac:dyDescent="0.35">
      <c r="A10889" s="47">
        <v>67613.464894151417</v>
      </c>
      <c r="B10889" s="46">
        <v>0.7174170349016975</v>
      </c>
      <c r="C10889" s="46">
        <v>0.84741191620449907</v>
      </c>
      <c r="D10889" s="46"/>
      <c r="E10889" s="46">
        <v>0.74518605660939141</v>
      </c>
    </row>
    <row r="10890" spans="1:5" x14ac:dyDescent="0.35">
      <c r="A10890" s="47">
        <v>67614.62867450199</v>
      </c>
      <c r="B10890" s="46">
        <v>0.71741592218025185</v>
      </c>
      <c r="C10890" s="46">
        <v>1.1695136444622278</v>
      </c>
      <c r="D10890" s="46"/>
      <c r="E10890" s="46">
        <v>0.74518610033329036</v>
      </c>
    </row>
    <row r="10891" spans="1:5" x14ac:dyDescent="0.35">
      <c r="A10891" s="47">
        <v>67621.268055003049</v>
      </c>
      <c r="B10891" s="46">
        <v>0.71740961248804358</v>
      </c>
      <c r="C10891" s="46">
        <v>0.7372586383769919</v>
      </c>
      <c r="D10891" s="46"/>
      <c r="E10891" s="46">
        <v>0.74518637212377792</v>
      </c>
    </row>
    <row r="10892" spans="1:5" x14ac:dyDescent="0.35">
      <c r="A10892" s="47">
        <v>67631.222148457106</v>
      </c>
      <c r="B10892" s="46">
        <v>0.71740027546159746</v>
      </c>
      <c r="C10892" s="46">
        <v>0.71199241746018327</v>
      </c>
      <c r="D10892" s="46"/>
      <c r="E10892" s="46">
        <v>0.74518685081168878</v>
      </c>
    </row>
    <row r="10893" spans="1:5" x14ac:dyDescent="0.35">
      <c r="A10893" s="47">
        <v>67636.098737714594</v>
      </c>
      <c r="B10893" s="46">
        <v>0.71739575513415366</v>
      </c>
      <c r="C10893" s="46">
        <v>0.82387578116567273</v>
      </c>
      <c r="D10893" s="46"/>
      <c r="E10893" s="46">
        <v>0.74518711648510239</v>
      </c>
    </row>
    <row r="10894" spans="1:5" x14ac:dyDescent="0.35">
      <c r="A10894" s="47">
        <v>67638.635064661008</v>
      </c>
      <c r="B10894" s="46">
        <v>0.71739341816744573</v>
      </c>
      <c r="C10894" s="46">
        <v>0.46259233998104943</v>
      </c>
      <c r="D10894" s="46"/>
      <c r="E10894" s="46">
        <v>0.74518726275941083</v>
      </c>
    </row>
    <row r="10895" spans="1:5" x14ac:dyDescent="0.35">
      <c r="A10895" s="47">
        <v>67660.331247792201</v>
      </c>
      <c r="B10895" s="46">
        <v>0.71737382263438698</v>
      </c>
      <c r="C10895" s="46">
        <v>0.60205456571300608</v>
      </c>
      <c r="D10895" s="46"/>
      <c r="E10895" s="46">
        <v>0.74518874025215931</v>
      </c>
    </row>
    <row r="10896" spans="1:5" x14ac:dyDescent="0.35">
      <c r="A10896" s="47">
        <v>67662.874494473421</v>
      </c>
      <c r="B10896" s="46">
        <v>0.71737157218354641</v>
      </c>
      <c r="C10896" s="46">
        <v>1.0469921816560035</v>
      </c>
      <c r="D10896" s="46"/>
      <c r="E10896" s="46">
        <v>0.74518893995331903</v>
      </c>
    </row>
    <row r="10897" spans="1:5" x14ac:dyDescent="0.35">
      <c r="A10897" s="47">
        <v>67674.951343942492</v>
      </c>
      <c r="B10897" s="46">
        <v>0.71736101984671607</v>
      </c>
      <c r="C10897" s="46">
        <v>1.0960321876199108</v>
      </c>
      <c r="D10897" s="46"/>
      <c r="E10897" s="46">
        <v>0.74518996410152838</v>
      </c>
    </row>
    <row r="10898" spans="1:5" x14ac:dyDescent="0.35">
      <c r="A10898" s="47">
        <v>67682.186305294163</v>
      </c>
      <c r="B10898" s="46">
        <v>0.71735480471892177</v>
      </c>
      <c r="C10898" s="46">
        <v>0.57742231980608683</v>
      </c>
      <c r="D10898" s="46"/>
      <c r="E10898" s="46">
        <v>0.74519063763022619</v>
      </c>
    </row>
    <row r="10899" spans="1:5" x14ac:dyDescent="0.35">
      <c r="A10899" s="47">
        <v>67701.036569649485</v>
      </c>
      <c r="B10899" s="46">
        <v>0.71733898883727143</v>
      </c>
      <c r="C10899" s="46">
        <v>0.98108516028105885</v>
      </c>
      <c r="D10899" s="46"/>
      <c r="E10899" s="46">
        <v>0.74519260335570314</v>
      </c>
    </row>
    <row r="10900" spans="1:5" x14ac:dyDescent="0.35">
      <c r="A10900" s="47">
        <v>67712.039073772918</v>
      </c>
      <c r="B10900" s="46">
        <v>0.71733001096930638</v>
      </c>
      <c r="C10900" s="46">
        <v>0.54383358188567765</v>
      </c>
      <c r="D10900" s="46"/>
      <c r="E10900" s="46">
        <v>0.74519389143499593</v>
      </c>
    </row>
    <row r="10901" spans="1:5" x14ac:dyDescent="0.35">
      <c r="A10901" s="47">
        <v>67731.577734444334</v>
      </c>
      <c r="B10901" s="46">
        <v>0.71731453203145978</v>
      </c>
      <c r="C10901" s="46">
        <v>0.90819557871286705</v>
      </c>
      <c r="D10901" s="46"/>
      <c r="E10901" s="46">
        <v>0.74519643418266313</v>
      </c>
    </row>
    <row r="10902" spans="1:5" x14ac:dyDescent="0.35">
      <c r="A10902" s="47">
        <v>67731.789627155173</v>
      </c>
      <c r="B10902" s="46">
        <v>0.71731436743789934</v>
      </c>
      <c r="C10902" s="46">
        <v>0.95035731757253661</v>
      </c>
      <c r="D10902" s="46"/>
      <c r="E10902" s="46">
        <v>0.7451964635473991</v>
      </c>
    </row>
    <row r="10903" spans="1:5" x14ac:dyDescent="0.35">
      <c r="A10903" s="47">
        <v>67746.242829156909</v>
      </c>
      <c r="B10903" s="46">
        <v>0.71730330714997426</v>
      </c>
      <c r="C10903" s="46">
        <v>0.27843961370017656</v>
      </c>
      <c r="D10903" s="46"/>
      <c r="E10903" s="46">
        <v>0.74519855704776294</v>
      </c>
    </row>
    <row r="10904" spans="1:5" x14ac:dyDescent="0.35">
      <c r="A10904" s="47">
        <v>67748.170903430029</v>
      </c>
      <c r="B10904" s="46">
        <v>0.71730185659129242</v>
      </c>
      <c r="C10904" s="46">
        <v>0.75865017702374526</v>
      </c>
      <c r="D10904" s="46"/>
      <c r="E10904" s="46">
        <v>0.74519884980745665</v>
      </c>
    </row>
    <row r="10905" spans="1:5" x14ac:dyDescent="0.35">
      <c r="A10905" s="47">
        <v>67756.329173160862</v>
      </c>
      <c r="B10905" s="46">
        <v>0.71729578395220228</v>
      </c>
      <c r="C10905" s="46">
        <v>-8.4068166695072666E-2</v>
      </c>
      <c r="D10905" s="46"/>
      <c r="E10905" s="46">
        <v>0.74520012367023936</v>
      </c>
    </row>
    <row r="10906" spans="1:5" x14ac:dyDescent="0.35">
      <c r="A10906" s="47">
        <v>67769.030809526143</v>
      </c>
      <c r="B10906" s="46">
        <v>0.71728653986419866</v>
      </c>
      <c r="C10906" s="46">
        <v>0.72723406551389314</v>
      </c>
      <c r="D10906" s="46"/>
      <c r="E10906" s="46">
        <v>0.74520221992265612</v>
      </c>
    </row>
    <row r="10907" spans="1:5" x14ac:dyDescent="0.35">
      <c r="A10907" s="47">
        <v>67781.048155812037</v>
      </c>
      <c r="B10907" s="46">
        <v>0.7172780309332506</v>
      </c>
      <c r="C10907" s="46">
        <v>0.72765596294648294</v>
      </c>
      <c r="D10907" s="46"/>
      <c r="E10907" s="46">
        <v>0.7452043297866382</v>
      </c>
    </row>
    <row r="10908" spans="1:5" x14ac:dyDescent="0.35">
      <c r="A10908" s="47">
        <v>67790.593677870289</v>
      </c>
      <c r="B10908" s="46">
        <v>0.71727143738227184</v>
      </c>
      <c r="C10908" s="46">
        <v>0.65484357794551862</v>
      </c>
      <c r="D10908" s="46"/>
      <c r="E10908" s="46">
        <v>0.74520609327757348</v>
      </c>
    </row>
    <row r="10909" spans="1:5" x14ac:dyDescent="0.35">
      <c r="A10909" s="47">
        <v>67800.932129410212</v>
      </c>
      <c r="B10909" s="46">
        <v>0.71726446192365456</v>
      </c>
      <c r="C10909" s="46">
        <v>1.1372339389652764</v>
      </c>
      <c r="D10909" s="46"/>
      <c r="E10909" s="46">
        <v>0.74520809067273219</v>
      </c>
    </row>
    <row r="10910" spans="1:5" x14ac:dyDescent="0.35">
      <c r="A10910" s="47">
        <v>67812.465089970792</v>
      </c>
      <c r="B10910" s="46">
        <v>0.71725688496060269</v>
      </c>
      <c r="C10910" s="46">
        <v>0.804486250465275</v>
      </c>
      <c r="D10910" s="46"/>
      <c r="E10910" s="46">
        <v>0.7452104260164879</v>
      </c>
    </row>
    <row r="10911" spans="1:5" x14ac:dyDescent="0.35">
      <c r="A10911" s="47">
        <v>67826.590123851143</v>
      </c>
      <c r="B10911" s="46">
        <v>0.71724790042276643</v>
      </c>
      <c r="C10911" s="46">
        <v>0.88751464583642914</v>
      </c>
      <c r="D10911" s="46"/>
      <c r="E10911" s="46">
        <v>0.74521344006484391</v>
      </c>
    </row>
    <row r="10912" spans="1:5" x14ac:dyDescent="0.35">
      <c r="A10912" s="47">
        <v>67827.081827502305</v>
      </c>
      <c r="B10912" s="46">
        <v>0.7172475935449002</v>
      </c>
      <c r="C10912" s="46">
        <v>0.7775554620897962</v>
      </c>
      <c r="D10912" s="46"/>
      <c r="E10912" s="46">
        <v>0.74521354803461981</v>
      </c>
    </row>
    <row r="10913" spans="1:5" x14ac:dyDescent="0.35">
      <c r="A10913" s="47">
        <v>67837.574274940765</v>
      </c>
      <c r="B10913" s="46">
        <v>0.71724113975735604</v>
      </c>
      <c r="C10913" s="46">
        <v>1.0272033611975484</v>
      </c>
      <c r="D10913" s="46"/>
      <c r="E10913" s="46">
        <v>0.74521590084709954</v>
      </c>
    </row>
    <row r="10914" spans="1:5" x14ac:dyDescent="0.35">
      <c r="A10914" s="47">
        <v>67848.643402741844</v>
      </c>
      <c r="B10914" s="46">
        <v>0.71723452796418541</v>
      </c>
      <c r="C10914" s="46">
        <v>0.62947853334027748</v>
      </c>
      <c r="D10914" s="46"/>
      <c r="E10914" s="46">
        <v>0.74521848407214064</v>
      </c>
    </row>
    <row r="10915" spans="1:5" x14ac:dyDescent="0.35">
      <c r="A10915" s="47">
        <v>67853.889464379012</v>
      </c>
      <c r="B10915" s="46">
        <v>0.71723146522381864</v>
      </c>
      <c r="C10915" s="46">
        <v>0.50515088486242643</v>
      </c>
      <c r="D10915" s="46"/>
      <c r="E10915" s="46">
        <v>0.74521974458536266</v>
      </c>
    </row>
    <row r="10916" spans="1:5" x14ac:dyDescent="0.35">
      <c r="A10916" s="47">
        <v>67856.296745719621</v>
      </c>
      <c r="B10916" s="46">
        <v>0.71723007510117642</v>
      </c>
      <c r="C10916" s="46">
        <v>0.89771458451424202</v>
      </c>
      <c r="D10916" s="46"/>
      <c r="E10916" s="46">
        <v>0.74522033079658856</v>
      </c>
    </row>
    <row r="10917" spans="1:5" x14ac:dyDescent="0.35">
      <c r="A10917" s="47">
        <v>67861.258587628079</v>
      </c>
      <c r="B10917" s="46">
        <v>0.71722724020857798</v>
      </c>
      <c r="C10917" s="46">
        <v>0.43910289440116657</v>
      </c>
      <c r="D10917" s="46"/>
      <c r="E10917" s="46">
        <v>0.74522155454769123</v>
      </c>
    </row>
    <row r="10918" spans="1:5" x14ac:dyDescent="0.35">
      <c r="A10918" s="47">
        <v>67873.372706758979</v>
      </c>
      <c r="B10918" s="46">
        <v>0.71722049144032263</v>
      </c>
      <c r="C10918" s="46">
        <v>0.55507438235513629</v>
      </c>
      <c r="D10918" s="46"/>
      <c r="E10918" s="46">
        <v>0.7452246297207652</v>
      </c>
    </row>
    <row r="10919" spans="1:5" x14ac:dyDescent="0.35">
      <c r="A10919" s="47">
        <v>67874.077413061372</v>
      </c>
      <c r="B10919" s="46">
        <v>0.71722010640187028</v>
      </c>
      <c r="C10919" s="46">
        <v>0.389757066699703</v>
      </c>
      <c r="D10919" s="46"/>
      <c r="E10919" s="46">
        <v>0.74522481242722916</v>
      </c>
    </row>
    <row r="10920" spans="1:5" x14ac:dyDescent="0.35">
      <c r="A10920" s="47">
        <v>67879.268618215821</v>
      </c>
      <c r="B10920" s="46">
        <v>0.7172172956681363</v>
      </c>
      <c r="C10920" s="46">
        <v>-0.37565670016548314</v>
      </c>
      <c r="D10920" s="46"/>
      <c r="E10920" s="46">
        <v>0.74522617125542623</v>
      </c>
    </row>
    <row r="10921" spans="1:5" x14ac:dyDescent="0.35">
      <c r="A10921" s="47">
        <v>67880.036096173746</v>
      </c>
      <c r="B10921" s="46">
        <v>0.71721688395406202</v>
      </c>
      <c r="C10921" s="46">
        <v>0.93900830698907534</v>
      </c>
      <c r="D10921" s="46"/>
      <c r="E10921" s="46">
        <v>0.74522637407804349</v>
      </c>
    </row>
    <row r="10922" spans="1:5" x14ac:dyDescent="0.35">
      <c r="A10922" s="47">
        <v>67882.926826907467</v>
      </c>
      <c r="B10922" s="46">
        <v>0.71721534207045468</v>
      </c>
      <c r="C10922" s="46">
        <v>0.84254276383994853</v>
      </c>
      <c r="D10922" s="46"/>
      <c r="E10922" s="46">
        <v>0.7452271424796808</v>
      </c>
    </row>
    <row r="10923" spans="1:5" x14ac:dyDescent="0.35">
      <c r="A10923" s="47">
        <v>67892.063316713378</v>
      </c>
      <c r="B10923" s="46">
        <v>0.71721056064485167</v>
      </c>
      <c r="C10923" s="46">
        <v>0.77460475515884752</v>
      </c>
      <c r="D10923" s="46"/>
      <c r="E10923" s="46">
        <v>0.74522961746874672</v>
      </c>
    </row>
    <row r="10924" spans="1:5" x14ac:dyDescent="0.35">
      <c r="A10924" s="47">
        <v>67896.997381590991</v>
      </c>
      <c r="B10924" s="46">
        <v>0.71720803645299003</v>
      </c>
      <c r="C10924" s="46">
        <v>0.85043454201807478</v>
      </c>
      <c r="D10924" s="46"/>
      <c r="E10924" s="46">
        <v>0.74523098334063043</v>
      </c>
    </row>
    <row r="10925" spans="1:5" x14ac:dyDescent="0.35">
      <c r="A10925" s="47">
        <v>67970.626576638766</v>
      </c>
      <c r="B10925" s="46">
        <v>0.71717516430850137</v>
      </c>
      <c r="C10925" s="46">
        <v>0.76311873666137231</v>
      </c>
      <c r="D10925" s="46"/>
      <c r="E10925" s="46">
        <v>0.74525379948885762</v>
      </c>
    </row>
    <row r="10926" spans="1:5" x14ac:dyDescent="0.35">
      <c r="A10926" s="47">
        <v>67972.743903581126</v>
      </c>
      <c r="B10926" s="46">
        <v>0.7171743510952312</v>
      </c>
      <c r="C10926" s="46">
        <v>0.86432085861061214</v>
      </c>
      <c r="D10926" s="46"/>
      <c r="E10926" s="46">
        <v>0.7452545229312999</v>
      </c>
    </row>
    <row r="10927" spans="1:5" x14ac:dyDescent="0.35">
      <c r="A10927" s="47">
        <v>67976.993487563654</v>
      </c>
      <c r="B10927" s="46">
        <v>0.71717274106978257</v>
      </c>
      <c r="C10927" s="46">
        <v>0.95307351562414766</v>
      </c>
      <c r="D10927" s="46"/>
      <c r="E10927" s="46">
        <v>0.7452559862506517</v>
      </c>
    </row>
    <row r="10928" spans="1:5" x14ac:dyDescent="0.35">
      <c r="A10928" s="47">
        <v>67978.651487754367</v>
      </c>
      <c r="B10928" s="46">
        <v>0.71717212091675608</v>
      </c>
      <c r="C10928" s="46">
        <v>0.89100642430561816</v>
      </c>
      <c r="D10928" s="46"/>
      <c r="E10928" s="46">
        <v>0.74525656127510975</v>
      </c>
    </row>
    <row r="10929" spans="1:5" x14ac:dyDescent="0.35">
      <c r="A10929" s="47">
        <v>67988.485728923159</v>
      </c>
      <c r="B10929" s="46">
        <v>0.71716853482759668</v>
      </c>
      <c r="C10929" s="46">
        <v>0.30595995936830711</v>
      </c>
      <c r="D10929" s="46"/>
      <c r="E10929" s="46">
        <v>0.74526001927603902</v>
      </c>
    </row>
    <row r="10930" spans="1:5" x14ac:dyDescent="0.35">
      <c r="A10930" s="47">
        <v>67988.607036798116</v>
      </c>
      <c r="B10930" s="46">
        <v>0.71716849157739471</v>
      </c>
      <c r="C10930" s="46">
        <v>1.0262233360341266</v>
      </c>
      <c r="D10930" s="46"/>
      <c r="E10930" s="46">
        <v>0.74526006243672815</v>
      </c>
    </row>
    <row r="10931" spans="1:5" x14ac:dyDescent="0.35">
      <c r="A10931" s="47">
        <v>67990.44416403542</v>
      </c>
      <c r="B10931" s="46">
        <v>0.71716783951376029</v>
      </c>
      <c r="C10931" s="46">
        <v>0.56527588178181265</v>
      </c>
      <c r="D10931" s="46"/>
      <c r="E10931" s="46">
        <v>0.74526071758178303</v>
      </c>
    </row>
    <row r="10932" spans="1:5" x14ac:dyDescent="0.35">
      <c r="A10932" s="47">
        <v>67993.6596645604</v>
      </c>
      <c r="B10932" s="46">
        <v>0.71716671144898514</v>
      </c>
      <c r="C10932" s="46">
        <v>-0.82122736538451369</v>
      </c>
      <c r="D10932" s="46"/>
      <c r="E10932" s="46">
        <v>0.74526187106922703</v>
      </c>
    </row>
    <row r="10933" spans="1:5" x14ac:dyDescent="0.35">
      <c r="A10933" s="47">
        <v>67993.883993883501</v>
      </c>
      <c r="B10933" s="46">
        <v>0.71716663337785436</v>
      </c>
      <c r="C10933" s="46">
        <v>0.90093040990462114</v>
      </c>
      <c r="D10933" s="46"/>
      <c r="E10933" s="46">
        <v>0.74526195186495825</v>
      </c>
    </row>
    <row r="10934" spans="1:5" x14ac:dyDescent="0.35">
      <c r="A10934" s="47">
        <v>67995.434558269175</v>
      </c>
      <c r="B10934" s="46">
        <v>0.7171660959899866</v>
      </c>
      <c r="C10934" s="46">
        <v>0.74939634251223186</v>
      </c>
      <c r="D10934" s="46"/>
      <c r="E10934" s="46">
        <v>0.74526251147584877</v>
      </c>
    </row>
    <row r="10935" spans="1:5" x14ac:dyDescent="0.35">
      <c r="A10935" s="47">
        <v>68004.672050130874</v>
      </c>
      <c r="B10935" s="46">
        <v>0.71716297553107755</v>
      </c>
      <c r="C10935" s="46">
        <v>0.53117112648588538</v>
      </c>
      <c r="D10935" s="46"/>
      <c r="E10935" s="46">
        <v>0.74526588701626462</v>
      </c>
    </row>
    <row r="10936" spans="1:5" x14ac:dyDescent="0.35">
      <c r="A10936" s="47">
        <v>68006.06924647995</v>
      </c>
      <c r="B10936" s="46">
        <v>0.71716251562261446</v>
      </c>
      <c r="C10936" s="46">
        <v>0.17357148544812073</v>
      </c>
      <c r="D10936" s="46"/>
      <c r="E10936" s="46">
        <v>0.74526640378519082</v>
      </c>
    </row>
    <row r="10937" spans="1:5" x14ac:dyDescent="0.35">
      <c r="A10937" s="47">
        <v>68009.806322292003</v>
      </c>
      <c r="B10937" s="46">
        <v>0.7171613010740483</v>
      </c>
      <c r="C10937" s="46">
        <v>2.4227912464147572E-2</v>
      </c>
      <c r="D10937" s="46"/>
      <c r="E10937" s="46">
        <v>0.7452677939996557</v>
      </c>
    </row>
    <row r="10938" spans="1:5" x14ac:dyDescent="0.35">
      <c r="A10938" s="47">
        <v>68013.746805841045</v>
      </c>
      <c r="B10938" s="46">
        <v>0.71716004494441488</v>
      </c>
      <c r="C10938" s="46">
        <v>0.56015394354431702</v>
      </c>
      <c r="D10938" s="46"/>
      <c r="E10938" s="46">
        <v>0.74526927251675967</v>
      </c>
    </row>
    <row r="10939" spans="1:5" x14ac:dyDescent="0.35">
      <c r="A10939" s="47">
        <v>68016.353378065542</v>
      </c>
      <c r="B10939" s="46">
        <v>0.71715922785605879</v>
      </c>
      <c r="C10939" s="46">
        <v>0.7561546897334015</v>
      </c>
      <c r="D10939" s="46"/>
      <c r="E10939" s="46">
        <v>0.74527025765864219</v>
      </c>
    </row>
    <row r="10940" spans="1:5" x14ac:dyDescent="0.35">
      <c r="A10940" s="47">
        <v>68029.450027043029</v>
      </c>
      <c r="B10940" s="46">
        <v>0.7171552887296927</v>
      </c>
      <c r="C10940" s="46">
        <v>0.74865440546660889</v>
      </c>
      <c r="D10940" s="46"/>
      <c r="E10940" s="46">
        <v>0.74527529328815412</v>
      </c>
    </row>
    <row r="10941" spans="1:5" x14ac:dyDescent="0.35">
      <c r="A10941" s="47">
        <v>68030.095734619914</v>
      </c>
      <c r="B10941" s="46">
        <v>0.71715510168384455</v>
      </c>
      <c r="C10941" s="46">
        <v>0.70720220755398078</v>
      </c>
      <c r="D10941" s="46"/>
      <c r="E10941" s="46">
        <v>0.74527554526195383</v>
      </c>
    </row>
    <row r="10942" spans="1:5" x14ac:dyDescent="0.35">
      <c r="A10942" s="47">
        <v>68032.367701288749</v>
      </c>
      <c r="B10942" s="46">
        <v>0.71715444889614499</v>
      </c>
      <c r="C10942" s="46">
        <v>0.90221885102304</v>
      </c>
      <c r="D10942" s="46"/>
      <c r="E10942" s="46">
        <v>0.74527643461256687</v>
      </c>
    </row>
    <row r="10943" spans="1:5" x14ac:dyDescent="0.35">
      <c r="A10943" s="47">
        <v>68040.306821036778</v>
      </c>
      <c r="B10943" s="46">
        <v>0.71715223312553122</v>
      </c>
      <c r="C10943" s="46">
        <v>1.0920071894244598</v>
      </c>
      <c r="D10943" s="46"/>
      <c r="E10943" s="46">
        <v>0.7452795761281229</v>
      </c>
    </row>
    <row r="10944" spans="1:5" x14ac:dyDescent="0.35">
      <c r="A10944" s="47">
        <v>68042.870973339188</v>
      </c>
      <c r="B10944" s="46">
        <v>0.7171515391596891</v>
      </c>
      <c r="C10944" s="46">
        <v>0.59765029255249846</v>
      </c>
      <c r="D10944" s="46"/>
      <c r="E10944" s="46">
        <v>0.74528060198498669</v>
      </c>
    </row>
    <row r="10945" spans="1:5" x14ac:dyDescent="0.35">
      <c r="A10945" s="47">
        <v>68050.553045596593</v>
      </c>
      <c r="B10945" s="46">
        <v>0.71714952332913628</v>
      </c>
      <c r="C10945" s="46">
        <v>0.79259335253554219</v>
      </c>
      <c r="D10945" s="46"/>
      <c r="E10945" s="46">
        <v>0.74528370817592005</v>
      </c>
    </row>
    <row r="10946" spans="1:5" x14ac:dyDescent="0.35">
      <c r="A10946" s="47">
        <v>68066.276893621311</v>
      </c>
      <c r="B10946" s="46">
        <v>0.71714569239642834</v>
      </c>
      <c r="C10946" s="46">
        <v>0.83716706685244002</v>
      </c>
      <c r="D10946" s="46"/>
      <c r="E10946" s="46">
        <v>0.74529021913485127</v>
      </c>
    </row>
    <row r="10947" spans="1:5" x14ac:dyDescent="0.35">
      <c r="A10947" s="47">
        <v>68071.651961306474</v>
      </c>
      <c r="B10947" s="46">
        <v>0.71714447354216904</v>
      </c>
      <c r="C10947" s="46">
        <v>1.0207207330382051</v>
      </c>
      <c r="D10947" s="46"/>
      <c r="E10947" s="46">
        <v>0.74529249200233227</v>
      </c>
    </row>
    <row r="10948" spans="1:5" x14ac:dyDescent="0.35">
      <c r="A10948" s="47">
        <v>68081.203412094808</v>
      </c>
      <c r="B10948" s="46">
        <v>0.71714242139778706</v>
      </c>
      <c r="C10948" s="46">
        <v>0.39932796292931894</v>
      </c>
      <c r="D10948" s="46"/>
      <c r="E10948" s="46">
        <v>0.74529659009233629</v>
      </c>
    </row>
    <row r="10949" spans="1:5" x14ac:dyDescent="0.35">
      <c r="A10949" s="47">
        <v>68086.050651186117</v>
      </c>
      <c r="B10949" s="46">
        <v>0.7171414355523128</v>
      </c>
      <c r="C10949" s="46">
        <v>0.49138559318455677</v>
      </c>
      <c r="D10949" s="46"/>
      <c r="E10949" s="46">
        <v>0.74529869879682986</v>
      </c>
    </row>
    <row r="10950" spans="1:5" x14ac:dyDescent="0.35">
      <c r="A10950" s="47">
        <v>68087.129747573839</v>
      </c>
      <c r="B10950" s="46">
        <v>0.71714122116961609</v>
      </c>
      <c r="C10950" s="46">
        <v>0.80234292804151064</v>
      </c>
      <c r="D10950" s="46"/>
      <c r="E10950" s="46">
        <v>0.74529917089226427</v>
      </c>
    </row>
    <row r="10951" spans="1:5" x14ac:dyDescent="0.35">
      <c r="A10951" s="47">
        <v>68088.427164249981</v>
      </c>
      <c r="B10951" s="46">
        <v>0.71714096586466292</v>
      </c>
      <c r="C10951" s="46">
        <v>0.86186919915447469</v>
      </c>
      <c r="D10951" s="46"/>
      <c r="E10951" s="46">
        <v>0.74529973978024455</v>
      </c>
    </row>
    <row r="10952" spans="1:5" x14ac:dyDescent="0.35">
      <c r="A10952" s="47">
        <v>68091.923417110593</v>
      </c>
      <c r="B10952" s="46">
        <v>0.71714029119085554</v>
      </c>
      <c r="C10952" s="46">
        <v>0.97777559742981968</v>
      </c>
      <c r="D10952" s="46"/>
      <c r="E10952" s="46">
        <v>0.7453012797609665</v>
      </c>
    </row>
    <row r="10953" spans="1:5" x14ac:dyDescent="0.35">
      <c r="A10953" s="47">
        <v>68098.516482067251</v>
      </c>
      <c r="B10953" s="46">
        <v>0.7171390717267776</v>
      </c>
      <c r="C10953" s="46">
        <v>0.77609820626147741</v>
      </c>
      <c r="D10953" s="46"/>
      <c r="E10953" s="46">
        <v>0.74530421136826741</v>
      </c>
    </row>
    <row r="10954" spans="1:5" x14ac:dyDescent="0.35">
      <c r="A10954" s="47">
        <v>68104.13855615494</v>
      </c>
      <c r="B10954" s="46">
        <v>0.71713808629938414</v>
      </c>
      <c r="C10954" s="46">
        <v>7.6120095799248055E-2</v>
      </c>
      <c r="D10954" s="46"/>
      <c r="E10954" s="46">
        <v>0.74530673969140526</v>
      </c>
    </row>
    <row r="10955" spans="1:5" x14ac:dyDescent="0.35">
      <c r="A10955" s="47">
        <v>68105.582629300159</v>
      </c>
      <c r="B10955" s="46">
        <v>0.71713784126439339</v>
      </c>
      <c r="C10955" s="46">
        <v>-0.30072982511353263</v>
      </c>
      <c r="D10955" s="46"/>
      <c r="E10955" s="46">
        <v>0.74530739333890761</v>
      </c>
    </row>
    <row r="10956" spans="1:5" x14ac:dyDescent="0.35">
      <c r="A10956" s="47">
        <v>68117.628613639608</v>
      </c>
      <c r="B10956" s="46">
        <v>0.71713592572207374</v>
      </c>
      <c r="C10956" s="46">
        <v>0.97175110355740557</v>
      </c>
      <c r="D10956" s="46"/>
      <c r="E10956" s="46">
        <v>0.74531291315032955</v>
      </c>
    </row>
    <row r="10957" spans="1:5" x14ac:dyDescent="0.35">
      <c r="A10957" s="47">
        <v>68127.198215808006</v>
      </c>
      <c r="B10957" s="46">
        <v>0.71713456716816792</v>
      </c>
      <c r="C10957" s="46">
        <v>0.82715486601028232</v>
      </c>
      <c r="D10957" s="46"/>
      <c r="E10957" s="46">
        <v>0.74531738382411949</v>
      </c>
    </row>
    <row r="10958" spans="1:5" x14ac:dyDescent="0.35">
      <c r="A10958" s="47">
        <v>68128.04061329356</v>
      </c>
      <c r="B10958" s="46">
        <v>0.71713445448329072</v>
      </c>
      <c r="C10958" s="46">
        <v>0.89126813799076388</v>
      </c>
      <c r="D10958" s="46"/>
      <c r="E10958" s="46">
        <v>0.74531778099853296</v>
      </c>
    </row>
    <row r="10959" spans="1:5" x14ac:dyDescent="0.35">
      <c r="A10959" s="47">
        <v>68150.990461613124</v>
      </c>
      <c r="B10959" s="46">
        <v>0.71713181327589948</v>
      </c>
      <c r="C10959" s="46">
        <v>0.97245369836000961</v>
      </c>
      <c r="D10959" s="46"/>
      <c r="E10959" s="46">
        <v>0.74532882704901993</v>
      </c>
    </row>
    <row r="10960" spans="1:5" x14ac:dyDescent="0.35">
      <c r="A10960" s="47">
        <v>68151.69770593397</v>
      </c>
      <c r="B10960" s="46">
        <v>0.71713174499100374</v>
      </c>
      <c r="C10960" s="46">
        <v>0.58859079092172806</v>
      </c>
      <c r="D10960" s="46"/>
      <c r="E10960" s="46">
        <v>0.74532917436366153</v>
      </c>
    </row>
    <row r="10961" spans="1:5" x14ac:dyDescent="0.35">
      <c r="A10961" s="47">
        <v>68163.694323636431</v>
      </c>
      <c r="B10961" s="46">
        <v>0.71713070574987858</v>
      </c>
      <c r="C10961" s="46">
        <v>0.69528691144771226</v>
      </c>
      <c r="D10961" s="46"/>
      <c r="E10961" s="46">
        <v>0.74533512855186546</v>
      </c>
    </row>
    <row r="10962" spans="1:5" x14ac:dyDescent="0.35">
      <c r="A10962" s="47">
        <v>68173.207906845797</v>
      </c>
      <c r="B10962" s="46">
        <v>0.71713004114099532</v>
      </c>
      <c r="C10962" s="46">
        <v>0.81373486184035393</v>
      </c>
      <c r="D10962" s="46"/>
      <c r="E10962" s="46">
        <v>0.7453399347211801</v>
      </c>
    </row>
    <row r="10963" spans="1:5" x14ac:dyDescent="0.35">
      <c r="A10963" s="47">
        <v>68184.435998284942</v>
      </c>
      <c r="B10963" s="46">
        <v>0.71712943779706095</v>
      </c>
      <c r="C10963" s="46">
        <v>0.61437565290729523</v>
      </c>
      <c r="D10963" s="46"/>
      <c r="E10963" s="46">
        <v>0.74534570296786173</v>
      </c>
    </row>
    <row r="10964" spans="1:5" x14ac:dyDescent="0.35">
      <c r="A10964" s="47">
        <v>68185.110008299511</v>
      </c>
      <c r="B10964" s="46">
        <v>0.71712940780341616</v>
      </c>
      <c r="C10964" s="46">
        <v>0.53528465281362791</v>
      </c>
      <c r="D10964" s="46"/>
      <c r="E10964" s="46">
        <v>0.7453460525316169</v>
      </c>
    </row>
    <row r="10965" spans="1:5" x14ac:dyDescent="0.35">
      <c r="A10965" s="47">
        <v>68201.080502455356</v>
      </c>
      <c r="B10965" s="46">
        <v>0.71712890286160391</v>
      </c>
      <c r="C10965" s="46">
        <v>-0.29672900079991127</v>
      </c>
      <c r="D10965" s="46"/>
      <c r="E10965" s="46">
        <v>0.74535444469153533</v>
      </c>
    </row>
    <row r="10966" spans="1:5" x14ac:dyDescent="0.35">
      <c r="A10966" s="47">
        <v>68205.569764500775</v>
      </c>
      <c r="B10966" s="46">
        <v>0.71712883188505649</v>
      </c>
      <c r="C10966" s="46">
        <v>0.97420095711617805</v>
      </c>
      <c r="D10966" s="46"/>
      <c r="E10966" s="46">
        <v>0.74535684146118963</v>
      </c>
    </row>
    <row r="10967" spans="1:5" x14ac:dyDescent="0.35">
      <c r="A10967" s="47">
        <v>68209.16026760533</v>
      </c>
      <c r="B10967" s="46">
        <v>0.71712879748382286</v>
      </c>
      <c r="C10967" s="46">
        <v>-0.48220490692693074</v>
      </c>
      <c r="D10967" s="46"/>
      <c r="E10967" s="46">
        <v>0.74535877031016762</v>
      </c>
    </row>
    <row r="10968" spans="1:5" x14ac:dyDescent="0.35">
      <c r="A10968" s="47">
        <v>68232.306362799369</v>
      </c>
      <c r="B10968" s="46">
        <v>0.71712905150933826</v>
      </c>
      <c r="C10968" s="46">
        <v>0.55078535148944674</v>
      </c>
      <c r="D10968" s="46"/>
      <c r="E10968" s="46">
        <v>0.74537145858366449</v>
      </c>
    </row>
    <row r="10969" spans="1:5" x14ac:dyDescent="0.35">
      <c r="A10969" s="47">
        <v>68233.480330211474</v>
      </c>
      <c r="B10969" s="46">
        <v>0.71712908629044592</v>
      </c>
      <c r="C10969" s="46">
        <v>0.98736437826689727</v>
      </c>
      <c r="D10969" s="46"/>
      <c r="E10969" s="46">
        <v>0.74537211384039814</v>
      </c>
    </row>
    <row r="10970" spans="1:5" x14ac:dyDescent="0.35">
      <c r="A10970" s="47">
        <v>68241.394905927547</v>
      </c>
      <c r="B10970" s="46">
        <v>0.71712937578590552</v>
      </c>
      <c r="C10970" s="46">
        <v>0.68600643271181649</v>
      </c>
      <c r="D10970" s="46"/>
      <c r="E10970" s="46">
        <v>0.74537656087956172</v>
      </c>
    </row>
    <row r="10971" spans="1:5" x14ac:dyDescent="0.35">
      <c r="A10971" s="47">
        <v>68241.482679290726</v>
      </c>
      <c r="B10971" s="46">
        <v>0.71712937953315936</v>
      </c>
      <c r="C10971" s="46">
        <v>1.9659392431805811</v>
      </c>
      <c r="D10971" s="46"/>
      <c r="E10971" s="46">
        <v>0.74537661048534676</v>
      </c>
    </row>
    <row r="10972" spans="1:5" x14ac:dyDescent="0.35">
      <c r="A10972" s="47">
        <v>68252.512143219836</v>
      </c>
      <c r="B10972" s="46">
        <v>0.7171299439451041</v>
      </c>
      <c r="C10972" s="46">
        <v>0.59438289116418019</v>
      </c>
      <c r="D10972" s="46"/>
      <c r="E10972" s="46">
        <v>0.74538289407079628</v>
      </c>
    </row>
    <row r="10973" spans="1:5" x14ac:dyDescent="0.35">
      <c r="A10973" s="47">
        <v>68264.097778579802</v>
      </c>
      <c r="B10973" s="46">
        <v>0.71713073628784274</v>
      </c>
      <c r="C10973" s="46">
        <v>0.82100214231415336</v>
      </c>
      <c r="D10973" s="46"/>
      <c r="E10973" s="46">
        <v>0.74538960171089219</v>
      </c>
    </row>
    <row r="10974" spans="1:5" x14ac:dyDescent="0.35">
      <c r="A10974" s="47">
        <v>68272.7664193643</v>
      </c>
      <c r="B10974" s="46">
        <v>0.71713146243228509</v>
      </c>
      <c r="C10974" s="46">
        <v>0.71785120754777054</v>
      </c>
      <c r="D10974" s="46"/>
      <c r="E10974" s="46">
        <v>0.74539469229431932</v>
      </c>
    </row>
    <row r="10975" spans="1:5" x14ac:dyDescent="0.35">
      <c r="A10975" s="47">
        <v>68282.530717859365</v>
      </c>
      <c r="B10975" s="46">
        <v>0.71713241663161131</v>
      </c>
      <c r="C10975" s="46">
        <v>1.1997987606172433</v>
      </c>
      <c r="D10975" s="46"/>
      <c r="E10975" s="46">
        <v>0.74540049980386613</v>
      </c>
    </row>
    <row r="10976" spans="1:5" x14ac:dyDescent="0.35">
      <c r="A10976" s="47">
        <v>68294.477676072333</v>
      </c>
      <c r="B10976" s="46">
        <v>0.71713377998504257</v>
      </c>
      <c r="C10976" s="46">
        <v>1.0786150060116295</v>
      </c>
      <c r="D10976" s="46"/>
      <c r="E10976" s="46">
        <v>0.74540771134127459</v>
      </c>
    </row>
    <row r="10977" spans="1:5" x14ac:dyDescent="0.35">
      <c r="A10977" s="47">
        <v>68296.308114866682</v>
      </c>
      <c r="B10977" s="46">
        <v>0.71713400787166881</v>
      </c>
      <c r="C10977" s="46">
        <v>0.76375568421420681</v>
      </c>
      <c r="D10977" s="46"/>
      <c r="E10977" s="46">
        <v>0.7454088265324943</v>
      </c>
    </row>
    <row r="10978" spans="1:5" x14ac:dyDescent="0.35">
      <c r="A10978" s="47">
        <v>68300.495661450943</v>
      </c>
      <c r="B10978" s="46">
        <v>0.71713454817209343</v>
      </c>
      <c r="C10978" s="46">
        <v>1.041361388863371</v>
      </c>
      <c r="D10978" s="46"/>
      <c r="E10978" s="46">
        <v>0.74541138805855833</v>
      </c>
    </row>
    <row r="10979" spans="1:5" x14ac:dyDescent="0.35">
      <c r="A10979" s="47">
        <v>68301.557087061679</v>
      </c>
      <c r="B10979" s="46">
        <v>0.71713468931163626</v>
      </c>
      <c r="C10979" s="46">
        <v>0.74441655663701756</v>
      </c>
      <c r="D10979" s="46"/>
      <c r="E10979" s="46">
        <v>0.74541203960397384</v>
      </c>
    </row>
    <row r="10980" spans="1:5" x14ac:dyDescent="0.35">
      <c r="A10980" s="47">
        <v>68334.173161284663</v>
      </c>
      <c r="B10980" s="46">
        <v>0.71713984929661079</v>
      </c>
      <c r="C10980" s="46">
        <v>1.010252401247147</v>
      </c>
      <c r="D10980" s="46"/>
      <c r="E10980" s="46">
        <v>0.74543250779037773</v>
      </c>
    </row>
    <row r="10981" spans="1:5" x14ac:dyDescent="0.35">
      <c r="A10981" s="47">
        <v>68343.132132835468</v>
      </c>
      <c r="B10981" s="46">
        <v>0.71714154462660373</v>
      </c>
      <c r="C10981" s="46">
        <v>0.80899745392990496</v>
      </c>
      <c r="D10981" s="46"/>
      <c r="E10981" s="46">
        <v>0.74543828142156643</v>
      </c>
    </row>
    <row r="10982" spans="1:5" x14ac:dyDescent="0.35">
      <c r="A10982" s="47">
        <v>68357.72524804686</v>
      </c>
      <c r="B10982" s="46">
        <v>0.71714456132565696</v>
      </c>
      <c r="C10982" s="46">
        <v>0.9344566572231594</v>
      </c>
      <c r="D10982" s="46"/>
      <c r="E10982" s="46">
        <v>0.74544782550564404</v>
      </c>
    </row>
    <row r="10983" spans="1:5" x14ac:dyDescent="0.35">
      <c r="A10983" s="47">
        <v>68361.83625155715</v>
      </c>
      <c r="B10983" s="46">
        <v>0.71714546810582414</v>
      </c>
      <c r="C10983" s="46">
        <v>0.74386502587051595</v>
      </c>
      <c r="D10983" s="46"/>
      <c r="E10983" s="46">
        <v>0.74545054534238664</v>
      </c>
    </row>
    <row r="10984" spans="1:5" x14ac:dyDescent="0.35">
      <c r="A10984" s="47">
        <v>68363.155718235925</v>
      </c>
      <c r="B10984" s="46">
        <v>0.71714576444303768</v>
      </c>
      <c r="C10984" s="46">
        <v>1.1884889908644114</v>
      </c>
      <c r="D10984" s="46"/>
      <c r="E10984" s="46">
        <v>0.74545142120512575</v>
      </c>
    </row>
    <row r="10985" spans="1:5" x14ac:dyDescent="0.35">
      <c r="A10985" s="47">
        <v>68367.186476168004</v>
      </c>
      <c r="B10985" s="46">
        <v>0.71714668563479489</v>
      </c>
      <c r="C10985" s="46">
        <v>0.41811869996812856</v>
      </c>
      <c r="D10985" s="46"/>
      <c r="E10985" s="46">
        <v>0.74545410556416813</v>
      </c>
    </row>
    <row r="10986" spans="1:5" x14ac:dyDescent="0.35">
      <c r="A10986" s="47">
        <v>68389.708244770183</v>
      </c>
      <c r="B10986" s="46">
        <v>0.71715227336343423</v>
      </c>
      <c r="C10986" s="46">
        <v>0.75266654809285072</v>
      </c>
      <c r="D10986" s="46"/>
      <c r="E10986" s="46">
        <v>0.74546934651525032</v>
      </c>
    </row>
    <row r="10987" spans="1:5" x14ac:dyDescent="0.35">
      <c r="A10987" s="47">
        <v>68401.537946906086</v>
      </c>
      <c r="B10987" s="46">
        <v>0.71715550669180506</v>
      </c>
      <c r="C10987" s="46">
        <v>0.72419161248886699</v>
      </c>
      <c r="D10987" s="46"/>
      <c r="E10987" s="46">
        <v>0.74547751629349501</v>
      </c>
    </row>
    <row r="10988" spans="1:5" x14ac:dyDescent="0.35">
      <c r="A10988" s="47">
        <v>68406.591898066312</v>
      </c>
      <c r="B10988" s="46">
        <v>0.7171569504694888</v>
      </c>
      <c r="C10988" s="46">
        <v>1.0402066726358239</v>
      </c>
      <c r="D10988" s="46"/>
      <c r="E10988" s="46">
        <v>0.74548104110738211</v>
      </c>
    </row>
    <row r="10989" spans="1:5" x14ac:dyDescent="0.35">
      <c r="A10989" s="47">
        <v>68422.256668519127</v>
      </c>
      <c r="B10989" s="46">
        <v>0.71716166216302402</v>
      </c>
      <c r="C10989" s="46">
        <v>0.59162917937034543</v>
      </c>
      <c r="D10989" s="46"/>
      <c r="E10989" s="46">
        <v>0.74549209730985389</v>
      </c>
    </row>
    <row r="10990" spans="1:5" x14ac:dyDescent="0.35">
      <c r="A10990" s="47">
        <v>68425.618200069744</v>
      </c>
      <c r="B10990" s="46">
        <v>0.71716271979238388</v>
      </c>
      <c r="C10990" s="46">
        <v>0.58595298581445299</v>
      </c>
      <c r="D10990" s="46"/>
      <c r="E10990" s="46">
        <v>0.74549449567929826</v>
      </c>
    </row>
    <row r="10991" spans="1:5" x14ac:dyDescent="0.35">
      <c r="A10991" s="47">
        <v>68437.810461676083</v>
      </c>
      <c r="B10991" s="46">
        <v>0.71716669339642036</v>
      </c>
      <c r="C10991" s="46">
        <v>0.66351594443729844</v>
      </c>
      <c r="D10991" s="46"/>
      <c r="E10991" s="46">
        <v>0.74550327098142233</v>
      </c>
    </row>
    <row r="10992" spans="1:5" x14ac:dyDescent="0.35">
      <c r="A10992" s="47">
        <v>68443.003208551338</v>
      </c>
      <c r="B10992" s="46">
        <v>0.71716845114570815</v>
      </c>
      <c r="C10992" s="46">
        <v>1.0871330749956165</v>
      </c>
      <c r="D10992" s="46"/>
      <c r="E10992" s="46">
        <v>0.74550704478828622</v>
      </c>
    </row>
    <row r="10993" spans="1:5" x14ac:dyDescent="0.35">
      <c r="A10993" s="47">
        <v>68444.665441671066</v>
      </c>
      <c r="B10993" s="46">
        <v>0.71716902204940935</v>
      </c>
      <c r="C10993" s="46">
        <v>0.5940392623219104</v>
      </c>
      <c r="D10993" s="46"/>
      <c r="E10993" s="46">
        <v>0.74550825739607796</v>
      </c>
    </row>
    <row r="10994" spans="1:5" x14ac:dyDescent="0.35">
      <c r="A10994" s="47">
        <v>68445.86900683766</v>
      </c>
      <c r="B10994" s="46">
        <v>0.71716943791220333</v>
      </c>
      <c r="C10994" s="46">
        <v>0.8652793049521712</v>
      </c>
      <c r="D10994" s="46"/>
      <c r="E10994" s="46">
        <v>0.74550913679133302</v>
      </c>
    </row>
    <row r="10995" spans="1:5" x14ac:dyDescent="0.35">
      <c r="A10995" s="47">
        <v>68447.246998701055</v>
      </c>
      <c r="B10995" s="46">
        <v>0.71716991661232632</v>
      </c>
      <c r="C10995" s="46">
        <v>0.76029273276514431</v>
      </c>
      <c r="D10995" s="46"/>
      <c r="E10995" s="46">
        <v>0.74551014506446678</v>
      </c>
    </row>
    <row r="10996" spans="1:5" x14ac:dyDescent="0.35">
      <c r="A10996" s="47">
        <v>68451.745917869164</v>
      </c>
      <c r="B10996" s="46">
        <v>0.71717149856705587</v>
      </c>
      <c r="C10996" s="46">
        <v>0.70226313168451071</v>
      </c>
      <c r="D10996" s="46"/>
      <c r="E10996" s="46">
        <v>0.74551344754953508</v>
      </c>
    </row>
    <row r="10997" spans="1:5" x14ac:dyDescent="0.35">
      <c r="A10997" s="47">
        <v>68457.669734050723</v>
      </c>
      <c r="B10997" s="46">
        <v>0.71717362605703605</v>
      </c>
      <c r="C10997" s="46">
        <v>0.9125655251431164</v>
      </c>
      <c r="D10997" s="46"/>
      <c r="E10997" s="46">
        <v>0.745517820829245</v>
      </c>
    </row>
    <row r="10998" spans="1:5" x14ac:dyDescent="0.35">
      <c r="A10998" s="47">
        <v>68464.268537149299</v>
      </c>
      <c r="B10998" s="46">
        <v>0.71717605542360785</v>
      </c>
      <c r="C10998" s="46">
        <v>-0.72204736589885909</v>
      </c>
      <c r="D10998" s="46"/>
      <c r="E10998" s="46">
        <v>0.74552272563881594</v>
      </c>
    </row>
    <row r="10999" spans="1:5" x14ac:dyDescent="0.35">
      <c r="A10999" s="47">
        <v>68466.6913501159</v>
      </c>
      <c r="B10999" s="46">
        <v>0.71717696309435197</v>
      </c>
      <c r="C10999" s="46">
        <v>0.58959646029281831</v>
      </c>
      <c r="D10999" s="46"/>
      <c r="E10999" s="46">
        <v>0.74552453526883045</v>
      </c>
    </row>
    <row r="11000" spans="1:5" x14ac:dyDescent="0.35">
      <c r="A11000" s="47">
        <v>68468.6198123184</v>
      </c>
      <c r="B11000" s="46">
        <v>0.7171776915872673</v>
      </c>
      <c r="C11000" s="46">
        <v>0.82840059183744152</v>
      </c>
      <c r="D11000" s="46"/>
      <c r="E11000" s="46">
        <v>0.74552597903262074</v>
      </c>
    </row>
    <row r="11001" spans="1:5" x14ac:dyDescent="0.35">
      <c r="A11001" s="47">
        <v>68469.917161214253</v>
      </c>
      <c r="B11001" s="46">
        <v>0.71717818467421179</v>
      </c>
      <c r="C11001" s="46">
        <v>-8.9998453843209703E-2</v>
      </c>
      <c r="D11001" s="46"/>
      <c r="E11001" s="46">
        <v>0.74552695198750352</v>
      </c>
    </row>
    <row r="11002" spans="1:5" x14ac:dyDescent="0.35">
      <c r="A11002" s="47">
        <v>68490.801999623392</v>
      </c>
      <c r="B11002" s="46">
        <v>0.71718645403649561</v>
      </c>
      <c r="C11002" s="46">
        <v>0.86063848111830321</v>
      </c>
      <c r="D11002" s="46"/>
      <c r="E11002" s="46">
        <v>0.74554280063346623</v>
      </c>
    </row>
    <row r="11003" spans="1:5" x14ac:dyDescent="0.35">
      <c r="A11003" s="47">
        <v>68493.642303509128</v>
      </c>
      <c r="B11003" s="46">
        <v>0.71718762677651471</v>
      </c>
      <c r="C11003" s="46">
        <v>0.83037901090494692</v>
      </c>
      <c r="D11003" s="46"/>
      <c r="E11003" s="46">
        <v>0.74554498304906591</v>
      </c>
    </row>
    <row r="11004" spans="1:5" x14ac:dyDescent="0.35">
      <c r="A11004" s="47">
        <v>68498.447180772171</v>
      </c>
      <c r="B11004" s="46">
        <v>0.71718963683455716</v>
      </c>
      <c r="C11004" s="46">
        <v>0.72217641730243365</v>
      </c>
      <c r="D11004" s="46"/>
      <c r="E11004" s="46">
        <v>0.74554868971193056</v>
      </c>
    </row>
    <row r="11005" spans="1:5" x14ac:dyDescent="0.35">
      <c r="A11005" s="47">
        <v>68505.120414945821</v>
      </c>
      <c r="B11005" s="46">
        <v>0.71719248296962335</v>
      </c>
      <c r="C11005" s="46">
        <v>0.16240260346507274</v>
      </c>
      <c r="D11005" s="46"/>
      <c r="E11005" s="46">
        <v>0.74555386837656978</v>
      </c>
    </row>
    <row r="11006" spans="1:5" x14ac:dyDescent="0.35">
      <c r="A11006" s="47">
        <v>68505.971004646548</v>
      </c>
      <c r="B11006" s="46">
        <v>0.71719285029224233</v>
      </c>
      <c r="C11006" s="46">
        <v>0.70927542931971121</v>
      </c>
      <c r="D11006" s="46"/>
      <c r="E11006" s="46">
        <v>0.74555453102663904</v>
      </c>
    </row>
    <row r="11007" spans="1:5" x14ac:dyDescent="0.35">
      <c r="A11007" s="47">
        <v>68515.311337593128</v>
      </c>
      <c r="B11007" s="46">
        <v>0.71719695137217887</v>
      </c>
      <c r="C11007" s="46">
        <v>-6.1705131370115573E-2</v>
      </c>
      <c r="D11007" s="46"/>
      <c r="E11007" s="46">
        <v>0.74556184568816164</v>
      </c>
    </row>
    <row r="11008" spans="1:5" x14ac:dyDescent="0.35">
      <c r="A11008" s="47">
        <v>68518.225308712965</v>
      </c>
      <c r="B11008" s="46">
        <v>0.71719825610883514</v>
      </c>
      <c r="C11008" s="46">
        <v>0.68552590332946473</v>
      </c>
      <c r="D11008" s="46"/>
      <c r="E11008" s="46">
        <v>0.74556414198173426</v>
      </c>
    </row>
    <row r="11009" spans="1:5" x14ac:dyDescent="0.35">
      <c r="A11009" s="47">
        <v>68526.602591604489</v>
      </c>
      <c r="B11009" s="46">
        <v>0.71720207392231006</v>
      </c>
      <c r="C11009" s="46">
        <v>0.57781825854228419</v>
      </c>
      <c r="D11009" s="46"/>
      <c r="E11009" s="46">
        <v>0.7455707813425837</v>
      </c>
    </row>
    <row r="11010" spans="1:5" x14ac:dyDescent="0.35">
      <c r="A11010" s="47">
        <v>68535.415250348378</v>
      </c>
      <c r="B11010" s="46">
        <v>0.71720619703552446</v>
      </c>
      <c r="C11010" s="46">
        <v>0.94709807359156795</v>
      </c>
      <c r="D11010" s="46"/>
      <c r="E11010" s="46">
        <v>0.74557782629153602</v>
      </c>
    </row>
    <row r="11011" spans="1:5" x14ac:dyDescent="0.35">
      <c r="A11011" s="47">
        <v>68540.555387224464</v>
      </c>
      <c r="B11011" s="46">
        <v>0.71720865240661213</v>
      </c>
      <c r="C11011" s="46">
        <v>0.49702909680278129</v>
      </c>
      <c r="D11011" s="46"/>
      <c r="E11011" s="46">
        <v>0.74558196402069843</v>
      </c>
    </row>
    <row r="11012" spans="1:5" x14ac:dyDescent="0.35">
      <c r="A11012" s="47">
        <v>68558.459828045467</v>
      </c>
      <c r="B11012" s="46">
        <v>0.71721749470294616</v>
      </c>
      <c r="C11012" s="46">
        <v>0.99719095149883863</v>
      </c>
      <c r="D11012" s="46"/>
      <c r="E11012" s="46">
        <v>0.74559654142542953</v>
      </c>
    </row>
    <row r="11013" spans="1:5" x14ac:dyDescent="0.35">
      <c r="A11013" s="47">
        <v>68561.755494315003</v>
      </c>
      <c r="B11013" s="46">
        <v>0.71721917121703094</v>
      </c>
      <c r="C11013" s="46">
        <v>0.66023186781936083</v>
      </c>
      <c r="D11013" s="46"/>
      <c r="E11013" s="46">
        <v>0.74559925253847759</v>
      </c>
    </row>
    <row r="11014" spans="1:5" x14ac:dyDescent="0.35">
      <c r="A11014" s="47">
        <v>68569.768751100899</v>
      </c>
      <c r="B11014" s="46">
        <v>0.71722331084590885</v>
      </c>
      <c r="C11014" s="46">
        <v>0.71354334863686919</v>
      </c>
      <c r="D11014" s="46"/>
      <c r="E11014" s="46">
        <v>0.74560588057778221</v>
      </c>
    </row>
    <row r="11015" spans="1:5" x14ac:dyDescent="0.35">
      <c r="A11015" s="47">
        <v>68596.177027872589</v>
      </c>
      <c r="B11015" s="46">
        <v>0.71723758556839678</v>
      </c>
      <c r="C11015" s="46">
        <v>0.79675033307047283</v>
      </c>
      <c r="D11015" s="46"/>
      <c r="E11015" s="46">
        <v>0.74562808544630255</v>
      </c>
    </row>
    <row r="11016" spans="1:5" x14ac:dyDescent="0.35">
      <c r="A11016" s="47">
        <v>68596.653295320764</v>
      </c>
      <c r="B11016" s="46">
        <v>0.71723785188565226</v>
      </c>
      <c r="C11016" s="46">
        <v>0.68820496702781675</v>
      </c>
      <c r="D11016" s="46"/>
      <c r="E11016" s="46">
        <v>0.7456284909955625</v>
      </c>
    </row>
    <row r="11017" spans="1:5" x14ac:dyDescent="0.35">
      <c r="A11017" s="47">
        <v>68599.461015461507</v>
      </c>
      <c r="B11017" s="46">
        <v>0.71723942826796927</v>
      </c>
      <c r="C11017" s="46">
        <v>9.5405202135001588E-2</v>
      </c>
      <c r="D11017" s="46"/>
      <c r="E11017" s="46">
        <v>0.74563088547538003</v>
      </c>
    </row>
    <row r="11018" spans="1:5" x14ac:dyDescent="0.35">
      <c r="A11018" s="47">
        <v>68629.247841743185</v>
      </c>
      <c r="B11018" s="46">
        <v>0.71725682083185016</v>
      </c>
      <c r="C11018" s="46">
        <v>0.64010237325218267</v>
      </c>
      <c r="D11018" s="46"/>
      <c r="E11018" s="46">
        <v>0.74565667347114661</v>
      </c>
    </row>
    <row r="11019" spans="1:5" x14ac:dyDescent="0.35">
      <c r="A11019" s="47">
        <v>68630.491856906403</v>
      </c>
      <c r="B11019" s="46">
        <v>0.7172575737200958</v>
      </c>
      <c r="C11019" s="46">
        <v>1.0140614089334532</v>
      </c>
      <c r="D11019" s="46"/>
      <c r="E11019" s="46">
        <v>0.74565776577972775</v>
      </c>
    </row>
    <row r="11020" spans="1:5" x14ac:dyDescent="0.35">
      <c r="A11020" s="47">
        <v>68641.28994768433</v>
      </c>
      <c r="B11020" s="46">
        <v>0.71726419773007755</v>
      </c>
      <c r="C11020" s="46">
        <v>0.69715811017307949</v>
      </c>
      <c r="D11020" s="46"/>
      <c r="E11020" s="46">
        <v>0.74566729852783198</v>
      </c>
    </row>
    <row r="11021" spans="1:5" x14ac:dyDescent="0.35">
      <c r="A11021" s="47">
        <v>68644.43823689234</v>
      </c>
      <c r="B11021" s="46">
        <v>0.71726615900385959</v>
      </c>
      <c r="C11021" s="46">
        <v>0.59690537793226639</v>
      </c>
      <c r="D11021" s="46"/>
      <c r="E11021" s="46">
        <v>0.74567009526764627</v>
      </c>
    </row>
    <row r="11022" spans="1:5" x14ac:dyDescent="0.35">
      <c r="A11022" s="47">
        <v>68648.006327985218</v>
      </c>
      <c r="B11022" s="46">
        <v>0.71726839813349197</v>
      </c>
      <c r="C11022" s="46">
        <v>0.81752354991306841</v>
      </c>
      <c r="D11022" s="46"/>
      <c r="E11022" s="46">
        <v>0.74567327441045061</v>
      </c>
    </row>
    <row r="11023" spans="1:5" x14ac:dyDescent="0.35">
      <c r="A11023" s="47">
        <v>68651.434742260884</v>
      </c>
      <c r="B11023" s="46">
        <v>0.71727056594262262</v>
      </c>
      <c r="C11023" s="46">
        <v>0.30053358299904076</v>
      </c>
      <c r="D11023" s="46"/>
      <c r="E11023" s="46">
        <v>0.74567633858592763</v>
      </c>
    </row>
    <row r="11024" spans="1:5" x14ac:dyDescent="0.35">
      <c r="A11024" s="47">
        <v>68652.209081940877</v>
      </c>
      <c r="B11024" s="46">
        <v>0.71727105777692346</v>
      </c>
      <c r="C11024" s="46">
        <v>0.72458171302403063</v>
      </c>
      <c r="D11024" s="46"/>
      <c r="E11024" s="46">
        <v>0.74567703194522106</v>
      </c>
    </row>
    <row r="11025" spans="1:5" x14ac:dyDescent="0.35">
      <c r="A11025" s="47">
        <v>68656.583503741305</v>
      </c>
      <c r="B11025" s="46">
        <v>0.71727385157210222</v>
      </c>
      <c r="C11025" s="46">
        <v>0.73061298046077638</v>
      </c>
      <c r="D11025" s="46"/>
      <c r="E11025" s="46">
        <v>0.74568095779087484</v>
      </c>
    </row>
    <row r="11026" spans="1:5" x14ac:dyDescent="0.35">
      <c r="A11026" s="47">
        <v>68663.926868220311</v>
      </c>
      <c r="B11026" s="46">
        <v>0.71727859995221133</v>
      </c>
      <c r="C11026" s="46">
        <v>0.24962840743323333</v>
      </c>
      <c r="D11026" s="46"/>
      <c r="E11026" s="46">
        <v>0.74568758212014519</v>
      </c>
    </row>
    <row r="11027" spans="1:5" x14ac:dyDescent="0.35">
      <c r="A11027" s="47">
        <v>68675.314688181505</v>
      </c>
      <c r="B11027" s="46">
        <v>0.71728610805513449</v>
      </c>
      <c r="C11027" s="46">
        <v>0.79776757504943507</v>
      </c>
      <c r="D11027" s="46"/>
      <c r="E11027" s="46">
        <v>0.74569793909315885</v>
      </c>
    </row>
    <row r="11028" spans="1:5" x14ac:dyDescent="0.35">
      <c r="A11028" s="47">
        <v>68678.544672534743</v>
      </c>
      <c r="B11028" s="46">
        <v>0.71728826952815028</v>
      </c>
      <c r="C11028" s="46">
        <v>0.53728128855916601</v>
      </c>
      <c r="D11028" s="46"/>
      <c r="E11028" s="46">
        <v>0.74570089532017048</v>
      </c>
    </row>
    <row r="11029" spans="1:5" x14ac:dyDescent="0.35">
      <c r="A11029" s="47">
        <v>68692.661812189064</v>
      </c>
      <c r="B11029" s="46">
        <v>0.71729788161803298</v>
      </c>
      <c r="C11029" s="46">
        <v>0.83782021934988293</v>
      </c>
      <c r="D11029" s="46"/>
      <c r="E11029" s="46">
        <v>0.74571391249229768</v>
      </c>
    </row>
    <row r="11030" spans="1:5" x14ac:dyDescent="0.35">
      <c r="A11030" s="47">
        <v>68706.658675096609</v>
      </c>
      <c r="B11030" s="46">
        <v>0.71730767617773161</v>
      </c>
      <c r="C11030" s="46">
        <v>0.69365969129728811</v>
      </c>
      <c r="D11030" s="46"/>
      <c r="E11030" s="46">
        <v>0.74572697372783392</v>
      </c>
    </row>
    <row r="11031" spans="1:5" x14ac:dyDescent="0.35">
      <c r="A11031" s="47">
        <v>68717.323332354659</v>
      </c>
      <c r="B11031" s="46">
        <v>0.71731531496574052</v>
      </c>
      <c r="C11031" s="46">
        <v>0.87526551887175952</v>
      </c>
      <c r="D11031" s="46"/>
      <c r="E11031" s="46">
        <v>0.74573702895771188</v>
      </c>
    </row>
    <row r="11032" spans="1:5" x14ac:dyDescent="0.35">
      <c r="A11032" s="47">
        <v>68722.288435302078</v>
      </c>
      <c r="B11032" s="46">
        <v>0.71731892310157108</v>
      </c>
      <c r="C11032" s="46">
        <v>1.1127200701088302</v>
      </c>
      <c r="D11032" s="46"/>
      <c r="E11032" s="46">
        <v>0.74574174083150169</v>
      </c>
    </row>
    <row r="11033" spans="1:5" x14ac:dyDescent="0.35">
      <c r="A11033" s="47">
        <v>68722.685034782378</v>
      </c>
      <c r="B11033" s="46">
        <v>0.71731921272645827</v>
      </c>
      <c r="C11033" s="46">
        <v>0.86518266638015984</v>
      </c>
      <c r="D11033" s="46"/>
      <c r="E11033" s="46">
        <v>0.74574211803903523</v>
      </c>
    </row>
    <row r="11034" spans="1:5" x14ac:dyDescent="0.35">
      <c r="A11034" s="47">
        <v>68742.037673904968</v>
      </c>
      <c r="B11034" s="46">
        <v>0.71733359932569818</v>
      </c>
      <c r="C11034" s="46">
        <v>1.1605363535025948</v>
      </c>
      <c r="D11034" s="46"/>
      <c r="E11034" s="46">
        <v>0.7457606744512425</v>
      </c>
    </row>
    <row r="11035" spans="1:5" x14ac:dyDescent="0.35">
      <c r="A11035" s="47">
        <v>68748.511474359271</v>
      </c>
      <c r="B11035" s="46">
        <v>0.71733852268720621</v>
      </c>
      <c r="C11035" s="46">
        <v>-0.61336138200379642</v>
      </c>
      <c r="D11035" s="46"/>
      <c r="E11035" s="46">
        <v>0.74576694748052241</v>
      </c>
    </row>
    <row r="11036" spans="1:5" x14ac:dyDescent="0.35">
      <c r="A11036" s="47">
        <v>68751.547709552426</v>
      </c>
      <c r="B11036" s="46">
        <v>0.71734085083794341</v>
      </c>
      <c r="C11036" s="46">
        <v>0.55846526102241167</v>
      </c>
      <c r="D11036" s="46"/>
      <c r="E11036" s="46">
        <v>0.74576990086949457</v>
      </c>
    </row>
    <row r="11037" spans="1:5" x14ac:dyDescent="0.35">
      <c r="A11037" s="47">
        <v>68773.063069872398</v>
      </c>
      <c r="B11037" s="46">
        <v>0.7173576964549927</v>
      </c>
      <c r="C11037" s="46">
        <v>0.32951008269741511</v>
      </c>
      <c r="D11037" s="46"/>
      <c r="E11037" s="46">
        <v>0.74579103599381846</v>
      </c>
    </row>
    <row r="11038" spans="1:5" x14ac:dyDescent="0.35">
      <c r="A11038" s="47">
        <v>68773.563239298062</v>
      </c>
      <c r="B11038" s="46">
        <v>0.71735809529967121</v>
      </c>
      <c r="C11038" s="46">
        <v>0.73090706405773975</v>
      </c>
      <c r="D11038" s="46"/>
      <c r="E11038" s="46">
        <v>0.74579153163216394</v>
      </c>
    </row>
    <row r="11039" spans="1:5" x14ac:dyDescent="0.35">
      <c r="A11039" s="47">
        <v>68784.290713009963</v>
      </c>
      <c r="B11039" s="46">
        <v>0.7173667284420332</v>
      </c>
      <c r="C11039" s="46">
        <v>1.0080002729746518</v>
      </c>
      <c r="D11039" s="46"/>
      <c r="E11039" s="46">
        <v>0.74580220900329264</v>
      </c>
    </row>
    <row r="11040" spans="1:5" x14ac:dyDescent="0.35">
      <c r="A11040" s="47">
        <v>68786.949600062959</v>
      </c>
      <c r="B11040" s="46">
        <v>0.71736889150040883</v>
      </c>
      <c r="C11040" s="46">
        <v>0.68646497716533528</v>
      </c>
      <c r="D11040" s="46"/>
      <c r="E11040" s="46">
        <v>0.74580486937861734</v>
      </c>
    </row>
    <row r="11041" spans="1:5" x14ac:dyDescent="0.35">
      <c r="A11041" s="47">
        <v>68796.62775952596</v>
      </c>
      <c r="B11041" s="46">
        <v>0.71737684274534685</v>
      </c>
      <c r="C11041" s="46">
        <v>0.61785827585643105</v>
      </c>
      <c r="D11041" s="46"/>
      <c r="E11041" s="46">
        <v>0.74581459957441554</v>
      </c>
    </row>
    <row r="11042" spans="1:5" x14ac:dyDescent="0.35">
      <c r="A11042" s="47">
        <v>68804.004304908507</v>
      </c>
      <c r="B11042" s="46">
        <v>0.71738298493816444</v>
      </c>
      <c r="C11042" s="46">
        <v>0.78851392610679305</v>
      </c>
      <c r="D11042" s="46"/>
      <c r="E11042" s="46">
        <v>0.74582206487219249</v>
      </c>
    </row>
    <row r="11043" spans="1:5" x14ac:dyDescent="0.35">
      <c r="A11043" s="47">
        <v>68804.441597427896</v>
      </c>
      <c r="B11043" s="46">
        <v>0.7173833512761677</v>
      </c>
      <c r="C11043" s="46">
        <v>1.0246701441600559</v>
      </c>
      <c r="D11043" s="46"/>
      <c r="E11043" s="46">
        <v>0.74582250875873435</v>
      </c>
    </row>
    <row r="11044" spans="1:5" x14ac:dyDescent="0.35">
      <c r="A11044" s="47">
        <v>68804.951695484502</v>
      </c>
      <c r="B11044" s="46">
        <v>0.71738377892004324</v>
      </c>
      <c r="C11044" s="46">
        <v>0.93231698238636085</v>
      </c>
      <c r="D11044" s="46"/>
      <c r="E11044" s="46">
        <v>0.74582302673709433</v>
      </c>
    </row>
    <row r="11045" spans="1:5" x14ac:dyDescent="0.35">
      <c r="A11045" s="47">
        <v>68820.50724051382</v>
      </c>
      <c r="B11045" s="46">
        <v>0.71739698193515233</v>
      </c>
      <c r="C11045" s="46">
        <v>0.65061485252193574</v>
      </c>
      <c r="D11045" s="46"/>
      <c r="E11045" s="46">
        <v>0.74583891998969165</v>
      </c>
    </row>
    <row r="11046" spans="1:5" x14ac:dyDescent="0.35">
      <c r="A11046" s="47">
        <v>68827.306672960796</v>
      </c>
      <c r="B11046" s="46">
        <v>0.7174028513134717</v>
      </c>
      <c r="C11046" s="46">
        <v>0.58112032943198333</v>
      </c>
      <c r="D11046" s="46"/>
      <c r="E11046" s="46">
        <v>0.74584592623464818</v>
      </c>
    </row>
    <row r="11047" spans="1:5" x14ac:dyDescent="0.35">
      <c r="A11047" s="47">
        <v>68831.549483464711</v>
      </c>
      <c r="B11047" s="46">
        <v>0.71740654397411252</v>
      </c>
      <c r="C11047" s="46">
        <v>0.95017272679907006</v>
      </c>
      <c r="D11047" s="46"/>
      <c r="E11047" s="46">
        <v>0.74585031632684107</v>
      </c>
    </row>
    <row r="11048" spans="1:5" x14ac:dyDescent="0.35">
      <c r="A11048" s="47">
        <v>68856.520009220447</v>
      </c>
      <c r="B11048" s="46">
        <v>0.71742874509065113</v>
      </c>
      <c r="C11048" s="46">
        <v>0.48848490211788054</v>
      </c>
      <c r="D11048" s="46"/>
      <c r="E11048" s="46">
        <v>0.7458764372298663</v>
      </c>
    </row>
    <row r="11049" spans="1:5" x14ac:dyDescent="0.35">
      <c r="A11049" s="47">
        <v>68857.800281681513</v>
      </c>
      <c r="B11049" s="46">
        <v>0.71742990488366487</v>
      </c>
      <c r="C11049" s="46">
        <v>1.4164698544380627</v>
      </c>
      <c r="D11049" s="46"/>
      <c r="E11049" s="46">
        <v>0.74587778953639994</v>
      </c>
    </row>
    <row r="11050" spans="1:5" x14ac:dyDescent="0.35">
      <c r="A11050" s="47">
        <v>68863.324454565474</v>
      </c>
      <c r="B11050" s="46">
        <v>0.71743493318571827</v>
      </c>
      <c r="C11050" s="46">
        <v>0.76112372455978683</v>
      </c>
      <c r="D11050" s="46"/>
      <c r="E11050" s="46">
        <v>0.74588363910974875</v>
      </c>
    </row>
    <row r="11051" spans="1:5" x14ac:dyDescent="0.35">
      <c r="A11051" s="47">
        <v>68863.88257788452</v>
      </c>
      <c r="B11051" s="46">
        <v>0.71743544337360843</v>
      </c>
      <c r="C11051" s="46">
        <v>1.1177827414127206</v>
      </c>
      <c r="D11051" s="46"/>
      <c r="E11051" s="46">
        <v>0.7458842314261005</v>
      </c>
    </row>
    <row r="11052" spans="1:5" x14ac:dyDescent="0.35">
      <c r="A11052" s="47">
        <v>68867.658212844937</v>
      </c>
      <c r="B11052" s="46">
        <v>0.71743890515039821</v>
      </c>
      <c r="C11052" s="46">
        <v>-2.5153380682574333E-2</v>
      </c>
      <c r="D11052" s="46"/>
      <c r="E11052" s="46">
        <v>0.74588824471828341</v>
      </c>
    </row>
    <row r="11053" spans="1:5" x14ac:dyDescent="0.35">
      <c r="A11053" s="47">
        <v>68881.157381780096</v>
      </c>
      <c r="B11053" s="46">
        <v>0.71745143037731129</v>
      </c>
      <c r="C11053" s="46">
        <v>0.10845738209503963</v>
      </c>
      <c r="D11053" s="46"/>
      <c r="E11053" s="46">
        <v>0.74590268397904613</v>
      </c>
    </row>
    <row r="11054" spans="1:5" x14ac:dyDescent="0.35">
      <c r="A11054" s="47">
        <v>68884.554729416996</v>
      </c>
      <c r="B11054" s="46">
        <v>0.71745461901419971</v>
      </c>
      <c r="C11054" s="46">
        <v>1.0100694493601514</v>
      </c>
      <c r="D11054" s="46"/>
      <c r="E11054" s="46">
        <v>0.74590634015629043</v>
      </c>
    </row>
    <row r="11055" spans="1:5" x14ac:dyDescent="0.35">
      <c r="A11055" s="47">
        <v>68893.269686970423</v>
      </c>
      <c r="B11055" s="46">
        <v>0.71746286533793291</v>
      </c>
      <c r="C11055" s="46">
        <v>0.19580396160947533</v>
      </c>
      <c r="D11055" s="46"/>
      <c r="E11055" s="46">
        <v>0.7459157599276095</v>
      </c>
    </row>
    <row r="11056" spans="1:5" x14ac:dyDescent="0.35">
      <c r="A11056" s="47">
        <v>68900.952641670563</v>
      </c>
      <c r="B11056" s="46">
        <v>0.71747021465782113</v>
      </c>
      <c r="C11056" s="46">
        <v>0.86101047300068956</v>
      </c>
      <c r="D11056" s="46"/>
      <c r="E11056" s="46">
        <v>0.74592411296899319</v>
      </c>
    </row>
    <row r="11057" spans="1:5" x14ac:dyDescent="0.35">
      <c r="A11057" s="47">
        <v>68901.858860932378</v>
      </c>
      <c r="B11057" s="46">
        <v>0.71747108642710267</v>
      </c>
      <c r="C11057" s="46">
        <v>0.69931275298538154</v>
      </c>
      <c r="D11057" s="46"/>
      <c r="E11057" s="46">
        <v>0.74592510123569788</v>
      </c>
    </row>
    <row r="11058" spans="1:5" x14ac:dyDescent="0.35">
      <c r="A11058" s="47">
        <v>68907.156930764351</v>
      </c>
      <c r="B11058" s="46">
        <v>0.71747620376461296</v>
      </c>
      <c r="C11058" s="46">
        <v>0.84855117414048831</v>
      </c>
      <c r="D11058" s="46"/>
      <c r="E11058" s="46">
        <v>0.74593089168677673</v>
      </c>
    </row>
    <row r="11059" spans="1:5" x14ac:dyDescent="0.35">
      <c r="A11059" s="47">
        <v>68910.833404907782</v>
      </c>
      <c r="B11059" s="46">
        <v>0.7174797755536626</v>
      </c>
      <c r="C11059" s="46">
        <v>0.45767353324870363</v>
      </c>
      <c r="D11059" s="46"/>
      <c r="E11059" s="46">
        <v>0.74593492258535343</v>
      </c>
    </row>
    <row r="11060" spans="1:5" x14ac:dyDescent="0.35">
      <c r="A11060" s="47">
        <v>68916.002921840729</v>
      </c>
      <c r="B11060" s="46">
        <v>0.71748482655928481</v>
      </c>
      <c r="C11060" s="46">
        <v>0.74896660555221484</v>
      </c>
      <c r="D11060" s="46"/>
      <c r="E11060" s="46">
        <v>0.74594060812148766</v>
      </c>
    </row>
    <row r="11061" spans="1:5" x14ac:dyDescent="0.35">
      <c r="A11061" s="47">
        <v>68939.56952602297</v>
      </c>
      <c r="B11061" s="46">
        <v>0.71750827624106961</v>
      </c>
      <c r="C11061" s="46">
        <v>0.2302338407994986</v>
      </c>
      <c r="D11061" s="46"/>
      <c r="E11061" s="46">
        <v>0.74596678841537212</v>
      </c>
    </row>
    <row r="11062" spans="1:5" x14ac:dyDescent="0.35">
      <c r="A11062" s="47">
        <v>68940.786299533691</v>
      </c>
      <c r="B11062" s="46">
        <v>0.71750950576759809</v>
      </c>
      <c r="C11062" s="46">
        <v>-0.55201316174672277</v>
      </c>
      <c r="D11062" s="46"/>
      <c r="E11062" s="46">
        <v>0.74596815176109854</v>
      </c>
    </row>
    <row r="11063" spans="1:5" x14ac:dyDescent="0.35">
      <c r="A11063" s="47">
        <v>68946.540266757191</v>
      </c>
      <c r="B11063" s="46">
        <v>0.71751534495109881</v>
      </c>
      <c r="C11063" s="46">
        <v>0.4872248135019408</v>
      </c>
      <c r="D11063" s="46"/>
      <c r="E11063" s="46">
        <v>0.7459746142964172</v>
      </c>
    </row>
    <row r="11064" spans="1:5" x14ac:dyDescent="0.35">
      <c r="A11064" s="47">
        <v>68950.78459093158</v>
      </c>
      <c r="B11064" s="46">
        <v>0.7175196784551946</v>
      </c>
      <c r="C11064" s="46">
        <v>0.80295776000898211</v>
      </c>
      <c r="D11064" s="46"/>
      <c r="E11064" s="46">
        <v>0.74597939762199017</v>
      </c>
    </row>
    <row r="11065" spans="1:5" x14ac:dyDescent="0.35">
      <c r="A11065" s="47">
        <v>68961.691993056127</v>
      </c>
      <c r="B11065" s="46">
        <v>0.71753091731302876</v>
      </c>
      <c r="C11065" s="46">
        <v>-1.0111327555340721</v>
      </c>
      <c r="D11065" s="46"/>
      <c r="E11065" s="46">
        <v>0.74599175377751692</v>
      </c>
    </row>
    <row r="11066" spans="1:5" x14ac:dyDescent="0.35">
      <c r="A11066" s="47">
        <v>68968.859204950713</v>
      </c>
      <c r="B11066" s="46">
        <v>0.7175383822951823</v>
      </c>
      <c r="C11066" s="46">
        <v>1.1261354394963341</v>
      </c>
      <c r="D11066" s="46"/>
      <c r="E11066" s="46">
        <v>0.74599992276730998</v>
      </c>
    </row>
    <row r="11067" spans="1:5" x14ac:dyDescent="0.35">
      <c r="A11067" s="47">
        <v>68972.103655364263</v>
      </c>
      <c r="B11067" s="46">
        <v>0.71754178234481858</v>
      </c>
      <c r="C11067" s="46">
        <v>0.27149696421262526</v>
      </c>
      <c r="D11067" s="46"/>
      <c r="E11067" s="46">
        <v>0.74600363368161526</v>
      </c>
    </row>
    <row r="11068" spans="1:5" x14ac:dyDescent="0.35">
      <c r="A11068" s="47">
        <v>68973.789875861534</v>
      </c>
      <c r="B11068" s="46">
        <v>0.71754355454782959</v>
      </c>
      <c r="C11068" s="46">
        <v>-4.1413863348804814E-2</v>
      </c>
      <c r="D11068" s="46"/>
      <c r="E11068" s="46">
        <v>0.74600556552828068</v>
      </c>
    </row>
    <row r="11069" spans="1:5" x14ac:dyDescent="0.35">
      <c r="A11069" s="47">
        <v>68999.834338078595</v>
      </c>
      <c r="B11069" s="46">
        <v>0.71757136975256131</v>
      </c>
      <c r="C11069" s="46">
        <v>1.115363646021672</v>
      </c>
      <c r="D11069" s="46"/>
      <c r="E11069" s="46">
        <v>0.74603568094622841</v>
      </c>
    </row>
    <row r="11070" spans="1:5" x14ac:dyDescent="0.35">
      <c r="A11070" s="47">
        <v>69002.081392843742</v>
      </c>
      <c r="B11070" s="46">
        <v>0.71757380842138752</v>
      </c>
      <c r="C11070" s="46">
        <v>0.85556194381939399</v>
      </c>
      <c r="D11070" s="46"/>
      <c r="E11070" s="46">
        <v>0.74603830360632661</v>
      </c>
    </row>
    <row r="11071" spans="1:5" x14ac:dyDescent="0.35">
      <c r="A11071" s="47">
        <v>69003.331190863086</v>
      </c>
      <c r="B11071" s="46">
        <v>0.71757516745520866</v>
      </c>
      <c r="C11071" s="46">
        <v>0.76184614099730208</v>
      </c>
      <c r="D11071" s="46"/>
      <c r="E11071" s="46">
        <v>0.7460397639877564</v>
      </c>
    </row>
    <row r="11072" spans="1:5" x14ac:dyDescent="0.35">
      <c r="A11072" s="47">
        <v>69008.933927917533</v>
      </c>
      <c r="B11072" s="46">
        <v>0.71758128324188397</v>
      </c>
      <c r="C11072" s="46">
        <v>0.91463512825682436</v>
      </c>
      <c r="D11072" s="46"/>
      <c r="E11072" s="46">
        <v>0.74604632545424621</v>
      </c>
    </row>
    <row r="11073" spans="1:5" x14ac:dyDescent="0.35">
      <c r="A11073" s="47">
        <v>69011.578457843614</v>
      </c>
      <c r="B11073" s="46">
        <v>0.71758418318805328</v>
      </c>
      <c r="C11073" s="46">
        <v>0.26454584373802881</v>
      </c>
      <c r="D11073" s="46"/>
      <c r="E11073" s="46">
        <v>0.74604943086049824</v>
      </c>
    </row>
    <row r="11074" spans="1:5" x14ac:dyDescent="0.35">
      <c r="A11074" s="47">
        <v>69013.227296682147</v>
      </c>
      <c r="B11074" s="46">
        <v>0.71758599557342984</v>
      </c>
      <c r="C11074" s="46">
        <v>0.61360607333063033</v>
      </c>
      <c r="D11074" s="46"/>
      <c r="E11074" s="46">
        <v>0.74605136976052011</v>
      </c>
    </row>
    <row r="11075" spans="1:5" x14ac:dyDescent="0.35">
      <c r="A11075" s="47">
        <v>69017.493634990009</v>
      </c>
      <c r="B11075" s="46">
        <v>0.71759070038884298</v>
      </c>
      <c r="C11075" s="46">
        <v>0.64840637688303726</v>
      </c>
      <c r="D11075" s="46"/>
      <c r="E11075" s="46">
        <v>0.74605639628216103</v>
      </c>
    </row>
    <row r="11076" spans="1:5" x14ac:dyDescent="0.35">
      <c r="A11076" s="47">
        <v>69019.141534189388</v>
      </c>
      <c r="B11076" s="46">
        <v>0.71759252355768322</v>
      </c>
      <c r="C11076" s="46">
        <v>1.2667318786451442</v>
      </c>
      <c r="D11076" s="46"/>
      <c r="E11076" s="46">
        <v>0.74605834153492856</v>
      </c>
    </row>
    <row r="11077" spans="1:5" x14ac:dyDescent="0.35">
      <c r="A11077" s="47">
        <v>69019.996439715978</v>
      </c>
      <c r="B11077" s="46">
        <v>0.71759347068593327</v>
      </c>
      <c r="C11077" s="46">
        <v>0.8611976896176099</v>
      </c>
      <c r="D11077" s="46"/>
      <c r="E11077" s="46">
        <v>0.74605935152135805</v>
      </c>
    </row>
    <row r="11078" spans="1:5" x14ac:dyDescent="0.35">
      <c r="A11078" s="47">
        <v>69024.76595128316</v>
      </c>
      <c r="B11078" s="46">
        <v>0.7175987709356666</v>
      </c>
      <c r="C11078" s="46">
        <v>1.182165443800387</v>
      </c>
      <c r="D11078" s="46"/>
      <c r="E11078" s="46">
        <v>0.74606499648527291</v>
      </c>
    </row>
    <row r="11079" spans="1:5" x14ac:dyDescent="0.35">
      <c r="A11079" s="47">
        <v>69043.522762094872</v>
      </c>
      <c r="B11079" s="46">
        <v>0.71761988117594255</v>
      </c>
      <c r="C11079" s="46">
        <v>0.64993686825158825</v>
      </c>
      <c r="D11079" s="46"/>
      <c r="E11079" s="46">
        <v>0.7460873647455678</v>
      </c>
    </row>
    <row r="11080" spans="1:5" x14ac:dyDescent="0.35">
      <c r="A11080" s="47">
        <v>69048.013710450919</v>
      </c>
      <c r="B11080" s="46">
        <v>0.7176249983953239</v>
      </c>
      <c r="C11080" s="46">
        <v>0.73014327937255263</v>
      </c>
      <c r="D11080" s="46"/>
      <c r="E11080" s="46">
        <v>0.74609276024107507</v>
      </c>
    </row>
    <row r="11081" spans="1:5" x14ac:dyDescent="0.35">
      <c r="A11081" s="47">
        <v>69066.17174283757</v>
      </c>
      <c r="B11081" s="46">
        <v>0.71764593477606387</v>
      </c>
      <c r="C11081" s="46">
        <v>0.76114606869197576</v>
      </c>
      <c r="D11081" s="46"/>
      <c r="E11081" s="46">
        <v>0.74611473238750481</v>
      </c>
    </row>
    <row r="11082" spans="1:5" x14ac:dyDescent="0.35">
      <c r="A11082" s="47">
        <v>69066.567651987396</v>
      </c>
      <c r="B11082" s="46">
        <v>0.71764639564858701</v>
      </c>
      <c r="C11082" s="46">
        <v>0.97765191307865873</v>
      </c>
      <c r="D11082" s="46"/>
      <c r="E11082" s="46">
        <v>0.74611521425653482</v>
      </c>
    </row>
    <row r="11083" spans="1:5" x14ac:dyDescent="0.35">
      <c r="A11083" s="47">
        <v>69071.707098306681</v>
      </c>
      <c r="B11083" s="46">
        <v>0.71765239534797309</v>
      </c>
      <c r="C11083" s="46">
        <v>0.795195818291905</v>
      </c>
      <c r="D11083" s="46"/>
      <c r="E11083" s="46">
        <v>0.74612148041181559</v>
      </c>
    </row>
    <row r="11084" spans="1:5" x14ac:dyDescent="0.35">
      <c r="A11084" s="47">
        <v>69079.769867582465</v>
      </c>
      <c r="B11084" s="46">
        <v>0.71766187096565615</v>
      </c>
      <c r="C11084" s="46">
        <v>1.5665085563514314</v>
      </c>
      <c r="D11084" s="46"/>
      <c r="E11084" s="46">
        <v>0.74613135127395935</v>
      </c>
    </row>
    <row r="11085" spans="1:5" x14ac:dyDescent="0.35">
      <c r="A11085" s="47">
        <v>69082.563738358775</v>
      </c>
      <c r="B11085" s="46">
        <v>0.71766517240915495</v>
      </c>
      <c r="C11085" s="46">
        <v>0.58260404037380198</v>
      </c>
      <c r="D11085" s="46"/>
      <c r="E11085" s="46">
        <v>0.74613478321400206</v>
      </c>
    </row>
    <row r="11086" spans="1:5" x14ac:dyDescent="0.35">
      <c r="A11086" s="47">
        <v>69086.766345873504</v>
      </c>
      <c r="B11086" s="46">
        <v>0.71767015593818639</v>
      </c>
      <c r="C11086" s="46">
        <v>0.12925390677880344</v>
      </c>
      <c r="D11086" s="46"/>
      <c r="E11086" s="46">
        <v>0.74613995680016498</v>
      </c>
    </row>
    <row r="11087" spans="1:5" x14ac:dyDescent="0.35">
      <c r="A11087" s="47">
        <v>69087.041667034384</v>
      </c>
      <c r="B11087" s="46">
        <v>0.71767048314880255</v>
      </c>
      <c r="C11087" s="46">
        <v>0.58576570132100603</v>
      </c>
      <c r="D11087" s="46"/>
      <c r="E11087" s="46">
        <v>0.74614029620071154</v>
      </c>
    </row>
    <row r="11088" spans="1:5" x14ac:dyDescent="0.35">
      <c r="A11088" s="47">
        <v>69096.645258389661</v>
      </c>
      <c r="B11088" s="46">
        <v>0.71768195278259928</v>
      </c>
      <c r="C11088" s="46">
        <v>1.3347882859288784</v>
      </c>
      <c r="D11088" s="46"/>
      <c r="E11088" s="46">
        <v>0.74615217101994491</v>
      </c>
    </row>
    <row r="11089" spans="1:5" x14ac:dyDescent="0.35">
      <c r="A11089" s="47">
        <v>69097.120539967669</v>
      </c>
      <c r="B11089" s="46">
        <v>0.71768252324203585</v>
      </c>
      <c r="C11089" s="46">
        <v>1.0822607902224002</v>
      </c>
      <c r="D11089" s="46"/>
      <c r="E11089" s="46">
        <v>0.74615276052411827</v>
      </c>
    </row>
    <row r="11090" spans="1:5" x14ac:dyDescent="0.35">
      <c r="A11090" s="47">
        <v>69109.140242312496</v>
      </c>
      <c r="B11090" s="46">
        <v>0.71769703838000209</v>
      </c>
      <c r="C11090" s="46">
        <v>-7.8304977101484319E-3</v>
      </c>
      <c r="D11090" s="46"/>
      <c r="E11090" s="46">
        <v>0.74616772588396019</v>
      </c>
    </row>
    <row r="11091" spans="1:5" x14ac:dyDescent="0.35">
      <c r="A11091" s="47">
        <v>69135.73668838109</v>
      </c>
      <c r="B11091" s="46">
        <v>0.71772975852038223</v>
      </c>
      <c r="C11091" s="46">
        <v>0.98120521118976178</v>
      </c>
      <c r="D11091" s="46"/>
      <c r="E11091" s="46">
        <v>0.74620122968608738</v>
      </c>
    </row>
    <row r="11092" spans="1:5" x14ac:dyDescent="0.35">
      <c r="A11092" s="47">
        <v>69150.927278765739</v>
      </c>
      <c r="B11092" s="46">
        <v>0.71774881638520049</v>
      </c>
      <c r="C11092" s="46">
        <v>0.7285746482944111</v>
      </c>
      <c r="D11092" s="46"/>
      <c r="E11092" s="46">
        <v>0.74622060568615778</v>
      </c>
    </row>
    <row r="11093" spans="1:5" x14ac:dyDescent="0.35">
      <c r="A11093" s="47">
        <v>69151.688171518705</v>
      </c>
      <c r="B11093" s="46">
        <v>0.71774977802308271</v>
      </c>
      <c r="C11093" s="46">
        <v>-1.2407501917033326</v>
      </c>
      <c r="D11093" s="46"/>
      <c r="E11093" s="46">
        <v>0.74622158081309564</v>
      </c>
    </row>
    <row r="11094" spans="1:5" x14ac:dyDescent="0.35">
      <c r="A11094" s="47">
        <v>69152.347076234248</v>
      </c>
      <c r="B11094" s="46">
        <v>0.71775061130671802</v>
      </c>
      <c r="C11094" s="46">
        <v>0.82598776108497862</v>
      </c>
      <c r="D11094" s="46"/>
      <c r="E11094" s="46">
        <v>0.74622242559007257</v>
      </c>
    </row>
    <row r="11095" spans="1:5" x14ac:dyDescent="0.35">
      <c r="A11095" s="47">
        <v>69179.80065010034</v>
      </c>
      <c r="B11095" s="46">
        <v>0.71778577537829402</v>
      </c>
      <c r="C11095" s="46">
        <v>1.2493535921008325</v>
      </c>
      <c r="D11095" s="46"/>
      <c r="E11095" s="46">
        <v>0.74625791495777316</v>
      </c>
    </row>
    <row r="11096" spans="1:5" x14ac:dyDescent="0.35">
      <c r="A11096" s="47">
        <v>69199.80708884685</v>
      </c>
      <c r="B11096" s="46">
        <v>0.71781194501350909</v>
      </c>
      <c r="C11096" s="46">
        <v>0.86133090028475134</v>
      </c>
      <c r="D11096" s="46"/>
      <c r="E11096" s="46">
        <v>0.7462841352721743</v>
      </c>
    </row>
    <row r="11097" spans="1:5" x14ac:dyDescent="0.35">
      <c r="A11097" s="47">
        <v>69204.217837095421</v>
      </c>
      <c r="B11097" s="46">
        <v>0.71781777589500229</v>
      </c>
      <c r="C11097" s="46">
        <v>0.85119961222006602</v>
      </c>
      <c r="D11097" s="46"/>
      <c r="E11097" s="46">
        <v>0.74628995650086527</v>
      </c>
    </row>
    <row r="11098" spans="1:5" x14ac:dyDescent="0.35">
      <c r="A11098" s="47">
        <v>69212.823785590896</v>
      </c>
      <c r="B11098" s="46">
        <v>0.7178292162769887</v>
      </c>
      <c r="C11098" s="46">
        <v>0.79983818067410617</v>
      </c>
      <c r="D11098" s="46"/>
      <c r="E11098" s="46">
        <v>0.74630135659504826</v>
      </c>
    </row>
    <row r="11099" spans="1:5" x14ac:dyDescent="0.35">
      <c r="A11099" s="47">
        <v>69217.064081841949</v>
      </c>
      <c r="B11099" s="46">
        <v>0.71783488399328044</v>
      </c>
      <c r="C11099" s="46">
        <v>0.48171719099565635</v>
      </c>
      <c r="D11099" s="46"/>
      <c r="E11099" s="46">
        <v>0.74630699408139589</v>
      </c>
    </row>
    <row r="11100" spans="1:5" x14ac:dyDescent="0.35">
      <c r="A11100" s="47">
        <v>69224.931430369528</v>
      </c>
      <c r="B11100" s="46">
        <v>0.71784545355223817</v>
      </c>
      <c r="C11100" s="46" t="s">
        <v>159</v>
      </c>
      <c r="D11100" s="46"/>
      <c r="E11100" s="46">
        <v>0.74631748951270505</v>
      </c>
    </row>
    <row r="11101" spans="1:5" x14ac:dyDescent="0.35">
      <c r="A11101" s="47">
        <v>69233.181351603082</v>
      </c>
      <c r="B11101" s="46">
        <v>0.71785661201357542</v>
      </c>
      <c r="C11101" s="46">
        <v>-0.26809528000166782</v>
      </c>
      <c r="D11101" s="46"/>
      <c r="E11101" s="46">
        <v>0.7463285452122761</v>
      </c>
    </row>
    <row r="11102" spans="1:5" x14ac:dyDescent="0.35">
      <c r="A11102" s="47">
        <v>69245.203525049161</v>
      </c>
      <c r="B11102" s="46">
        <v>0.71787300951738753</v>
      </c>
      <c r="C11102" s="46">
        <v>0.77579742768467685</v>
      </c>
      <c r="D11102" s="46"/>
      <c r="E11102" s="46">
        <v>0.74634474747555857</v>
      </c>
    </row>
    <row r="11103" spans="1:5" x14ac:dyDescent="0.35">
      <c r="A11103" s="47">
        <v>69256.830011381258</v>
      </c>
      <c r="B11103" s="46">
        <v>0.71788902114457398</v>
      </c>
      <c r="C11103" s="46">
        <v>0.83944924331906812</v>
      </c>
      <c r="D11103" s="46"/>
      <c r="E11103" s="46">
        <v>0.74636051945932513</v>
      </c>
    </row>
    <row r="11104" spans="1:5" x14ac:dyDescent="0.35">
      <c r="A11104" s="47">
        <v>69260.200284134204</v>
      </c>
      <c r="B11104" s="46">
        <v>0.71789369075986753</v>
      </c>
      <c r="C11104" s="46">
        <v>0.65748564580536684</v>
      </c>
      <c r="D11104" s="46"/>
      <c r="E11104" s="46">
        <v>0.74636511034011843</v>
      </c>
    </row>
    <row r="11105" spans="1:5" x14ac:dyDescent="0.35">
      <c r="A11105" s="47">
        <v>69265.912723778718</v>
      </c>
      <c r="B11105" s="46">
        <v>0.71790163437643773</v>
      </c>
      <c r="C11105" s="46">
        <v>0.47349716686369003</v>
      </c>
      <c r="D11105" s="46"/>
      <c r="E11105" s="46">
        <v>0.74637291105327075</v>
      </c>
    </row>
    <row r="11106" spans="1:5" x14ac:dyDescent="0.35">
      <c r="A11106" s="47">
        <v>69269.267155742054</v>
      </c>
      <c r="B11106" s="46">
        <v>0.71790631588022058</v>
      </c>
      <c r="C11106" s="46">
        <v>0.90623609538307281</v>
      </c>
      <c r="D11106" s="46"/>
      <c r="E11106" s="46">
        <v>0.74637750312228002</v>
      </c>
    </row>
    <row r="11107" spans="1:5" x14ac:dyDescent="0.35">
      <c r="A11107" s="47">
        <v>69271.97039222173</v>
      </c>
      <c r="B11107" s="46">
        <v>0.71791009764521585</v>
      </c>
      <c r="C11107" s="46">
        <v>0.64638359196256268</v>
      </c>
      <c r="D11107" s="46"/>
      <c r="E11107" s="46">
        <v>0.74638120985343348</v>
      </c>
    </row>
    <row r="11108" spans="1:5" x14ac:dyDescent="0.35">
      <c r="A11108" s="47">
        <v>69275.936267333731</v>
      </c>
      <c r="B11108" s="46">
        <v>0.71791566046165112</v>
      </c>
      <c r="C11108" s="46">
        <v>1.1233865270759757</v>
      </c>
      <c r="D11108" s="46"/>
      <c r="E11108" s="46">
        <v>0.74638665782125513</v>
      </c>
    </row>
    <row r="11109" spans="1:5" x14ac:dyDescent="0.35">
      <c r="A11109" s="47">
        <v>69293.105788628978</v>
      </c>
      <c r="B11109" s="46">
        <v>0.71793994405031392</v>
      </c>
      <c r="C11109" s="46">
        <v>0.68248319878951857</v>
      </c>
      <c r="D11109" s="46"/>
      <c r="E11109" s="46">
        <v>0.74641037926682574</v>
      </c>
    </row>
    <row r="11110" spans="1:5" x14ac:dyDescent="0.35">
      <c r="A11110" s="47">
        <v>69298.71140144387</v>
      </c>
      <c r="B11110" s="46">
        <v>0.71794794258286054</v>
      </c>
      <c r="C11110" s="46">
        <v>1.1759802255337348</v>
      </c>
      <c r="D11110" s="46"/>
      <c r="E11110" s="46">
        <v>0.74641817161676804</v>
      </c>
    </row>
    <row r="11111" spans="1:5" x14ac:dyDescent="0.35">
      <c r="A11111" s="47">
        <v>69306.701423153005</v>
      </c>
      <c r="B11111" s="46">
        <v>0.71795940294680871</v>
      </c>
      <c r="C11111" s="46">
        <v>0.58679726443304769</v>
      </c>
      <c r="D11111" s="46"/>
      <c r="E11111" s="46">
        <v>0.74642931901115361</v>
      </c>
    </row>
    <row r="11112" spans="1:5" x14ac:dyDescent="0.35">
      <c r="A11112" s="47">
        <v>69307.509776407882</v>
      </c>
      <c r="B11112" s="46">
        <v>0.71796056628887139</v>
      </c>
      <c r="C11112" s="46">
        <v>0.6436184420258062</v>
      </c>
      <c r="D11112" s="46"/>
      <c r="E11112" s="46">
        <v>0.7464304494462044</v>
      </c>
    </row>
    <row r="11113" spans="1:5" x14ac:dyDescent="0.35">
      <c r="A11113" s="47">
        <v>69317.76931386409</v>
      </c>
      <c r="B11113" s="46">
        <v>0.71797539331748239</v>
      </c>
      <c r="C11113" s="46">
        <v>0.51749629703656819</v>
      </c>
      <c r="D11113" s="46"/>
      <c r="E11113" s="46">
        <v>0.74644483908621428</v>
      </c>
    </row>
    <row r="11114" spans="1:5" x14ac:dyDescent="0.35">
      <c r="A11114" s="47">
        <v>69319.185895074188</v>
      </c>
      <c r="B11114" s="46">
        <v>0.71797744957147391</v>
      </c>
      <c r="C11114" s="46">
        <v>0.44390856499212372</v>
      </c>
      <c r="D11114" s="46"/>
      <c r="E11114" s="46">
        <v>0.74644683208475393</v>
      </c>
    </row>
    <row r="11115" spans="1:5" x14ac:dyDescent="0.35">
      <c r="A11115" s="47">
        <v>69319.935924202655</v>
      </c>
      <c r="B11115" s="46">
        <v>0.717978539169143</v>
      </c>
      <c r="C11115" s="46">
        <v>0.74765165411985191</v>
      </c>
      <c r="D11115" s="46"/>
      <c r="E11115" s="46">
        <v>0.74644788791075467</v>
      </c>
    </row>
    <row r="11116" spans="1:5" x14ac:dyDescent="0.35">
      <c r="A11116" s="47">
        <v>69345.623923437437</v>
      </c>
      <c r="B11116" s="46">
        <v>0.71801622560652922</v>
      </c>
      <c r="C11116" s="46">
        <v>1.0764953242263786</v>
      </c>
      <c r="D11116" s="46"/>
      <c r="E11116" s="46">
        <v>0.74648430166474555</v>
      </c>
    </row>
    <row r="11117" spans="1:5" x14ac:dyDescent="0.35">
      <c r="A11117" s="47">
        <v>69358.730713136407</v>
      </c>
      <c r="B11117" s="46">
        <v>0.71803572885034417</v>
      </c>
      <c r="C11117" s="46">
        <v>1.2191787654924013</v>
      </c>
      <c r="D11117" s="46"/>
      <c r="E11117" s="46">
        <v>0.74650306980784342</v>
      </c>
    </row>
    <row r="11118" spans="1:5" x14ac:dyDescent="0.35">
      <c r="A11118" s="47">
        <v>69361.987590141158</v>
      </c>
      <c r="B11118" s="46">
        <v>0.71804060378597634</v>
      </c>
      <c r="C11118" s="46">
        <v>0.30903527443282286</v>
      </c>
      <c r="D11118" s="46"/>
      <c r="E11118" s="46">
        <v>0.74650775321933327</v>
      </c>
    </row>
    <row r="11119" spans="1:5" x14ac:dyDescent="0.35">
      <c r="A11119" s="47">
        <v>69384.479999763294</v>
      </c>
      <c r="B11119" s="46">
        <v>0.71807458018810644</v>
      </c>
      <c r="C11119" s="46">
        <v>-4.2066274544660942E-2</v>
      </c>
      <c r="D11119" s="46"/>
      <c r="E11119" s="46">
        <v>0.74654031190556935</v>
      </c>
    </row>
    <row r="11120" spans="1:5" x14ac:dyDescent="0.35">
      <c r="A11120" s="47">
        <v>69389.280190093894</v>
      </c>
      <c r="B11120" s="46">
        <v>0.71808190095359936</v>
      </c>
      <c r="C11120" s="46">
        <v>0.93846518974878279</v>
      </c>
      <c r="D11120" s="46"/>
      <c r="E11120" s="46">
        <v>0.74654730884057774</v>
      </c>
    </row>
    <row r="11121" spans="1:5" x14ac:dyDescent="0.35">
      <c r="A11121" s="47">
        <v>69390.086258231939</v>
      </c>
      <c r="B11121" s="46">
        <v>0.71808313268405621</v>
      </c>
      <c r="C11121" s="46">
        <v>0.80487189058038311</v>
      </c>
      <c r="D11121" s="46"/>
      <c r="E11121" s="46">
        <v>0.74654848546549768</v>
      </c>
    </row>
    <row r="11122" spans="1:5" x14ac:dyDescent="0.35">
      <c r="A11122" s="47">
        <v>69397.520590483371</v>
      </c>
      <c r="B11122" s="46">
        <v>0.71809452531892837</v>
      </c>
      <c r="C11122" s="46">
        <v>0.72790462786722632</v>
      </c>
      <c r="D11122" s="46"/>
      <c r="E11122" s="46">
        <v>0.74655936005965862</v>
      </c>
    </row>
    <row r="11123" spans="1:5" x14ac:dyDescent="0.35">
      <c r="A11123" s="47">
        <v>69398.986254151852</v>
      </c>
      <c r="B11123" s="46">
        <v>0.71809677825220641</v>
      </c>
      <c r="C11123" s="46">
        <v>0.82621908863818039</v>
      </c>
      <c r="D11123" s="46"/>
      <c r="E11123" s="46">
        <v>0.74656150878167005</v>
      </c>
    </row>
    <row r="11124" spans="1:5" x14ac:dyDescent="0.35">
      <c r="A11124" s="47">
        <v>69399.33704817442</v>
      </c>
      <c r="B11124" s="46">
        <v>0.71809731780902342</v>
      </c>
      <c r="C11124" s="46">
        <v>0.82847644263814857</v>
      </c>
      <c r="D11124" s="46"/>
      <c r="E11124" s="46">
        <v>0.7465620232951119</v>
      </c>
    </row>
    <row r="11125" spans="1:5" x14ac:dyDescent="0.35">
      <c r="A11125" s="47">
        <v>69403.933642051808</v>
      </c>
      <c r="B11125" s="46">
        <v>0.71810439983893792</v>
      </c>
      <c r="C11125" s="46">
        <v>0.7017152790371961</v>
      </c>
      <c r="D11125" s="46"/>
      <c r="E11125" s="46">
        <v>0.74656877356451179</v>
      </c>
    </row>
    <row r="11126" spans="1:5" x14ac:dyDescent="0.35">
      <c r="A11126" s="47">
        <v>69405.350269957999</v>
      </c>
      <c r="B11126" s="46">
        <v>0.71810658694741136</v>
      </c>
      <c r="C11126" s="46">
        <v>0.4518661357300946</v>
      </c>
      <c r="D11126" s="46"/>
      <c r="E11126" s="46">
        <v>0.74657085707929449</v>
      </c>
    </row>
    <row r="11127" spans="1:5" x14ac:dyDescent="0.35">
      <c r="A11127" s="47">
        <v>69408.805828949</v>
      </c>
      <c r="B11127" s="46">
        <v>0.71811193079537983</v>
      </c>
      <c r="C11127" s="46">
        <v>0.67365530358070025</v>
      </c>
      <c r="D11127" s="46"/>
      <c r="E11127" s="46">
        <v>0.74657594557717988</v>
      </c>
    </row>
    <row r="11128" spans="1:5" x14ac:dyDescent="0.35">
      <c r="A11128" s="47">
        <v>69415.347379163461</v>
      </c>
      <c r="B11128" s="46">
        <v>0.71812208136641775</v>
      </c>
      <c r="C11128" s="46">
        <v>1.2064153408477996</v>
      </c>
      <c r="D11128" s="46"/>
      <c r="E11128" s="46">
        <v>0.74658560248437011</v>
      </c>
    </row>
    <row r="11129" spans="1:5" x14ac:dyDescent="0.35">
      <c r="A11129" s="47">
        <v>69421.311521263633</v>
      </c>
      <c r="B11129" s="46">
        <v>0.71813137511410718</v>
      </c>
      <c r="C11129" s="46">
        <v>1.0048932115597875</v>
      </c>
      <c r="D11129" s="46"/>
      <c r="E11129" s="46">
        <v>0.74659443449315743</v>
      </c>
    </row>
    <row r="11130" spans="1:5" x14ac:dyDescent="0.35">
      <c r="A11130" s="47">
        <v>69433.171507912062</v>
      </c>
      <c r="B11130" s="46">
        <v>0.71814996678057874</v>
      </c>
      <c r="C11130" s="46">
        <v>0.88498442379048026</v>
      </c>
      <c r="D11130" s="46"/>
      <c r="E11130" s="46">
        <v>0.74661207524084949</v>
      </c>
    </row>
    <row r="11131" spans="1:5" x14ac:dyDescent="0.35">
      <c r="A11131" s="47">
        <v>69440.222205568629</v>
      </c>
      <c r="B11131" s="46">
        <v>0.71816108895792319</v>
      </c>
      <c r="C11131" s="46">
        <v>0.61832967075616807</v>
      </c>
      <c r="D11131" s="46"/>
      <c r="E11131" s="46">
        <v>0.74662261164550903</v>
      </c>
    </row>
    <row r="11132" spans="1:5" x14ac:dyDescent="0.35">
      <c r="A11132" s="47">
        <v>69461.811793312168</v>
      </c>
      <c r="B11132" s="46">
        <v>0.71819546637758314</v>
      </c>
      <c r="C11132" s="46">
        <v>0.75726197992882494</v>
      </c>
      <c r="D11132" s="46"/>
      <c r="E11132" s="46">
        <v>0.74665510193998219</v>
      </c>
    </row>
    <row r="11133" spans="1:5" x14ac:dyDescent="0.35">
      <c r="A11133" s="47">
        <v>69462.758099170183</v>
      </c>
      <c r="B11133" s="46">
        <v>0.71819698421433253</v>
      </c>
      <c r="C11133" s="46">
        <v>0.28837768635239236</v>
      </c>
      <c r="D11133" s="46"/>
      <c r="E11133" s="46">
        <v>0.74665653387312725</v>
      </c>
    </row>
    <row r="11134" spans="1:5" x14ac:dyDescent="0.35">
      <c r="A11134" s="47">
        <v>69468.233715146984</v>
      </c>
      <c r="B11134" s="46">
        <v>0.71820578498725196</v>
      </c>
      <c r="C11134" s="46">
        <v>0.8440292619976475</v>
      </c>
      <c r="D11134" s="46"/>
      <c r="E11134" s="46">
        <v>0.74666483238027104</v>
      </c>
    </row>
    <row r="11135" spans="1:5" x14ac:dyDescent="0.35">
      <c r="A11135" s="47">
        <v>69473.697293713645</v>
      </c>
      <c r="B11135" s="46">
        <v>0.71821459713530744</v>
      </c>
      <c r="C11135" s="46">
        <v>0.90330941774390272</v>
      </c>
      <c r="D11135" s="46"/>
      <c r="E11135" s="46">
        <v>0.74667313456636342</v>
      </c>
    </row>
    <row r="11136" spans="1:5" x14ac:dyDescent="0.35">
      <c r="A11136" s="47">
        <v>69482.23708077737</v>
      </c>
      <c r="B11136" s="46">
        <v>0.71822843218091603</v>
      </c>
      <c r="C11136" s="46">
        <v>0.58706400520258661</v>
      </c>
      <c r="D11136" s="46"/>
      <c r="E11136" s="46">
        <v>0.74668615504409097</v>
      </c>
    </row>
    <row r="11137" spans="1:5" x14ac:dyDescent="0.35">
      <c r="A11137" s="47">
        <v>69500.25275533188</v>
      </c>
      <c r="B11137" s="46">
        <v>0.71825786307119399</v>
      </c>
      <c r="C11137" s="46">
        <v>0.95200617378585761</v>
      </c>
      <c r="D11137" s="46"/>
      <c r="E11137" s="46">
        <v>0.74671379844948593</v>
      </c>
    </row>
    <row r="11138" spans="1:5" x14ac:dyDescent="0.35">
      <c r="A11138" s="47">
        <v>69500.866778511336</v>
      </c>
      <c r="B11138" s="46">
        <v>0.71825887197503813</v>
      </c>
      <c r="C11138" s="46">
        <v>0.50691162542109147</v>
      </c>
      <c r="D11138" s="46"/>
      <c r="E11138" s="46">
        <v>0.74671474479722033</v>
      </c>
    </row>
    <row r="11139" spans="1:5" x14ac:dyDescent="0.35">
      <c r="A11139" s="47">
        <v>69501.556257127129</v>
      </c>
      <c r="B11139" s="46">
        <v>0.71826000531601097</v>
      </c>
      <c r="C11139" s="46">
        <v>0.86209607905081143</v>
      </c>
      <c r="D11139" s="46"/>
      <c r="E11139" s="46">
        <v>0.7467158077673689</v>
      </c>
    </row>
    <row r="11140" spans="1:5" x14ac:dyDescent="0.35">
      <c r="A11140" s="47">
        <v>69522.489019514745</v>
      </c>
      <c r="B11140" s="46">
        <v>0.71829464283260924</v>
      </c>
      <c r="C11140" s="46">
        <v>0.38182206458410306</v>
      </c>
      <c r="D11140" s="46"/>
      <c r="E11140" s="46">
        <v>0.74674824521946037</v>
      </c>
    </row>
    <row r="11141" spans="1:5" x14ac:dyDescent="0.35">
      <c r="A11141" s="47">
        <v>69522.629184068574</v>
      </c>
      <c r="B11141" s="46">
        <v>0.71829487625325528</v>
      </c>
      <c r="C11141" s="46">
        <v>0.58305747023461585</v>
      </c>
      <c r="D11141" s="46"/>
      <c r="E11141" s="46">
        <v>0.7467484634972591</v>
      </c>
    </row>
    <row r="11142" spans="1:5" x14ac:dyDescent="0.35">
      <c r="A11142" s="47">
        <v>69532.451924802765</v>
      </c>
      <c r="B11142" s="46">
        <v>0.71831128354468043</v>
      </c>
      <c r="C11142" s="46">
        <v>0.86885067411515138</v>
      </c>
      <c r="D11142" s="46"/>
      <c r="E11142" s="46">
        <v>0.74676379611799404</v>
      </c>
    </row>
    <row r="11143" spans="1:5" x14ac:dyDescent="0.35">
      <c r="A11143" s="47">
        <v>69534.130633191817</v>
      </c>
      <c r="B11143" s="46">
        <v>0.71831409723733108</v>
      </c>
      <c r="C11143" s="46">
        <v>0.81271844684884798</v>
      </c>
      <c r="D11143" s="46"/>
      <c r="E11143" s="46">
        <v>0.74676642350648659</v>
      </c>
    </row>
    <row r="11144" spans="1:5" x14ac:dyDescent="0.35">
      <c r="A11144" s="47">
        <v>69549.236992952414</v>
      </c>
      <c r="B11144" s="46">
        <v>0.71833954380210885</v>
      </c>
      <c r="C11144" s="46">
        <v>-0.50602031856055163</v>
      </c>
      <c r="D11144" s="46"/>
      <c r="E11144" s="46">
        <v>0.74679015923057313</v>
      </c>
    </row>
    <row r="11145" spans="1:5" x14ac:dyDescent="0.35">
      <c r="A11145" s="47">
        <v>69549.552204810476</v>
      </c>
      <c r="B11145" s="46">
        <v>0.71834007719796489</v>
      </c>
      <c r="C11145" s="46">
        <v>0.76729809227391588</v>
      </c>
      <c r="D11145" s="46"/>
      <c r="E11145" s="46">
        <v>0.74679065627432151</v>
      </c>
    </row>
    <row r="11146" spans="1:5" x14ac:dyDescent="0.35">
      <c r="A11146" s="47">
        <v>69550.615758268832</v>
      </c>
      <c r="B11146" s="46">
        <v>0.71834187765350788</v>
      </c>
      <c r="C11146" s="46">
        <v>0.70625583880983278</v>
      </c>
      <c r="D11146" s="46"/>
      <c r="E11146" s="46">
        <v>0.74679233387879707</v>
      </c>
    </row>
    <row r="11147" spans="1:5" x14ac:dyDescent="0.35">
      <c r="A11147" s="47">
        <v>69552.726302422278</v>
      </c>
      <c r="B11147" s="46">
        <v>0.71834545385683879</v>
      </c>
      <c r="C11147" s="46">
        <v>0.62304195655007444</v>
      </c>
      <c r="D11147" s="46"/>
      <c r="E11147" s="46">
        <v>0.74679566540019882</v>
      </c>
    </row>
    <row r="11148" spans="1:5" x14ac:dyDescent="0.35">
      <c r="A11148" s="47">
        <v>69559.81770341353</v>
      </c>
      <c r="B11148" s="46">
        <v>0.71835750225323025</v>
      </c>
      <c r="C11148" s="46">
        <v>0.79754320217400032</v>
      </c>
      <c r="D11148" s="46"/>
      <c r="E11148" s="46">
        <v>0.74680688300793663</v>
      </c>
    </row>
    <row r="11149" spans="1:5" x14ac:dyDescent="0.35">
      <c r="A11149" s="47">
        <v>69560.149564511099</v>
      </c>
      <c r="B11149" s="46">
        <v>0.71835806731175522</v>
      </c>
      <c r="C11149" s="46">
        <v>0.8797226248959733</v>
      </c>
      <c r="D11149" s="46"/>
      <c r="E11149" s="46">
        <v>0.74680740886184926</v>
      </c>
    </row>
    <row r="11150" spans="1:5" x14ac:dyDescent="0.35">
      <c r="A11150" s="47">
        <v>69567.433953187836</v>
      </c>
      <c r="B11150" s="46">
        <v>0.71837049786538232</v>
      </c>
      <c r="C11150" s="46">
        <v>0.74457071444897771</v>
      </c>
      <c r="D11150" s="46"/>
      <c r="E11150" s="46">
        <v>0.74681897158215427</v>
      </c>
    </row>
    <row r="11151" spans="1:5" x14ac:dyDescent="0.35">
      <c r="A11151" s="47">
        <v>69567.920571999319</v>
      </c>
      <c r="B11151" s="46">
        <v>0.71837133013257193</v>
      </c>
      <c r="C11151" s="46">
        <v>0.81819475757969329</v>
      </c>
      <c r="D11151" s="46"/>
      <c r="E11151" s="46">
        <v>0.74681974538049234</v>
      </c>
    </row>
    <row r="11152" spans="1:5" x14ac:dyDescent="0.35">
      <c r="A11152" s="47">
        <v>69580.851664133559</v>
      </c>
      <c r="B11152" s="46">
        <v>0.71839353178323728</v>
      </c>
      <c r="C11152" s="46">
        <v>0.92931856778217803</v>
      </c>
      <c r="D11152" s="46"/>
      <c r="E11152" s="46">
        <v>0.74684037080758137</v>
      </c>
    </row>
    <row r="11153" spans="1:5" x14ac:dyDescent="0.35">
      <c r="A11153" s="47">
        <v>69606.992170071884</v>
      </c>
      <c r="B11153" s="46">
        <v>0.71843891363777934</v>
      </c>
      <c r="C11153" s="46">
        <v>1.1313069779260942</v>
      </c>
      <c r="D11153" s="46"/>
      <c r="E11153" s="46">
        <v>0.74688243605141202</v>
      </c>
    </row>
    <row r="11154" spans="1:5" x14ac:dyDescent="0.35">
      <c r="A11154" s="47">
        <v>69608.723691674852</v>
      </c>
      <c r="B11154" s="46">
        <v>0.71844194321301191</v>
      </c>
      <c r="C11154" s="46">
        <v>0.92331702464629739</v>
      </c>
      <c r="D11154" s="46"/>
      <c r="E11154" s="46">
        <v>0.74688523989423539</v>
      </c>
    </row>
    <row r="11155" spans="1:5" x14ac:dyDescent="0.35">
      <c r="A11155" s="47">
        <v>69611.009775137281</v>
      </c>
      <c r="B11155" s="46">
        <v>0.71844594754167812</v>
      </c>
      <c r="C11155" s="46">
        <v>0.80563666902511155</v>
      </c>
      <c r="D11155" s="46"/>
      <c r="E11155" s="46">
        <v>0.74688894505965631</v>
      </c>
    </row>
    <row r="11156" spans="1:5" x14ac:dyDescent="0.35">
      <c r="A11156" s="47">
        <v>69624.351833032779</v>
      </c>
      <c r="B11156" s="46">
        <v>0.71846941860534919</v>
      </c>
      <c r="C11156" s="46">
        <v>0.89751578516990005</v>
      </c>
      <c r="D11156" s="46"/>
      <c r="E11156" s="46">
        <v>0.74691064459099277</v>
      </c>
    </row>
    <row r="11157" spans="1:5" x14ac:dyDescent="0.35">
      <c r="A11157" s="47">
        <v>69630.060445028386</v>
      </c>
      <c r="B11157" s="46">
        <v>0.71847951357909423</v>
      </c>
      <c r="C11157" s="46">
        <v>-8.3854745971767564E-2</v>
      </c>
      <c r="D11157" s="46"/>
      <c r="E11157" s="46">
        <v>0.74691996838892927</v>
      </c>
    </row>
    <row r="11158" spans="1:5" x14ac:dyDescent="0.35">
      <c r="A11158" s="47">
        <v>69631.926633345764</v>
      </c>
      <c r="B11158" s="46">
        <v>0.71848282050688483</v>
      </c>
      <c r="C11158" s="46">
        <v>1.710674683233071</v>
      </c>
      <c r="D11158" s="46"/>
      <c r="E11158" s="46">
        <v>0.74692302151470191</v>
      </c>
    </row>
    <row r="11159" spans="1:5" x14ac:dyDescent="0.35">
      <c r="A11159" s="47">
        <v>69632.398383242224</v>
      </c>
      <c r="B11159" s="46">
        <v>0.71848365698866035</v>
      </c>
      <c r="C11159" s="46">
        <v>-0.47627577414299793</v>
      </c>
      <c r="D11159" s="46"/>
      <c r="E11159" s="46">
        <v>0.74692379370634099</v>
      </c>
    </row>
    <row r="11160" spans="1:5" x14ac:dyDescent="0.35">
      <c r="A11160" s="47">
        <v>69643.460373704656</v>
      </c>
      <c r="B11160" s="46">
        <v>0.71850333275198919</v>
      </c>
      <c r="C11160" s="46">
        <v>0.45864175540371033</v>
      </c>
      <c r="D11160" s="46"/>
      <c r="E11160" s="46">
        <v>0.74694194676097414</v>
      </c>
    </row>
    <row r="11161" spans="1:5" x14ac:dyDescent="0.35">
      <c r="A11161" s="47">
        <v>69648.258085040172</v>
      </c>
      <c r="B11161" s="46">
        <v>0.71851190278790589</v>
      </c>
      <c r="C11161" s="46">
        <v>0.44434154555346161</v>
      </c>
      <c r="D11161" s="46"/>
      <c r="E11161" s="46">
        <v>0.74694984739797254</v>
      </c>
    </row>
    <row r="11162" spans="1:5" x14ac:dyDescent="0.35">
      <c r="A11162" s="47">
        <v>69649.607243646242</v>
      </c>
      <c r="B11162" s="46">
        <v>0.71851431671852806</v>
      </c>
      <c r="C11162" s="46">
        <v>1.1248700672182199</v>
      </c>
      <c r="D11162" s="46"/>
      <c r="E11162" s="46">
        <v>0.7469520721167151</v>
      </c>
    </row>
    <row r="11163" spans="1:5" x14ac:dyDescent="0.35">
      <c r="A11163" s="47">
        <v>69654.4767244674</v>
      </c>
      <c r="B11163" s="46">
        <v>0.71852304369280562</v>
      </c>
      <c r="C11163" s="46">
        <v>0.73752849511459218</v>
      </c>
      <c r="D11163" s="46"/>
      <c r="E11163" s="46">
        <v>0.7469601126469485</v>
      </c>
    </row>
    <row r="11164" spans="1:5" x14ac:dyDescent="0.35">
      <c r="A11164" s="47">
        <v>69656.663853152684</v>
      </c>
      <c r="B11164" s="46">
        <v>0.71852697076731442</v>
      </c>
      <c r="C11164" s="46">
        <v>0.71092324862807033</v>
      </c>
      <c r="D11164" s="46"/>
      <c r="E11164" s="46">
        <v>0.74696372961467128</v>
      </c>
    </row>
    <row r="11165" spans="1:5" x14ac:dyDescent="0.35">
      <c r="A11165" s="47">
        <v>69657.181563072969</v>
      </c>
      <c r="B11165" s="46">
        <v>0.71852790100188269</v>
      </c>
      <c r="C11165" s="46">
        <v>0.84522439887553258</v>
      </c>
      <c r="D11165" s="46"/>
      <c r="E11165" s="46">
        <v>0.74696458628277917</v>
      </c>
    </row>
    <row r="11166" spans="1:5" x14ac:dyDescent="0.35">
      <c r="A11166" s="47">
        <v>69665.940505340492</v>
      </c>
      <c r="B11166" s="46">
        <v>0.71854367789448292</v>
      </c>
      <c r="C11166" s="46">
        <v>0.59808313982057104</v>
      </c>
      <c r="D11166" s="46"/>
      <c r="E11166" s="46">
        <v>0.74697910919352983</v>
      </c>
    </row>
    <row r="11167" spans="1:5" x14ac:dyDescent="0.35">
      <c r="A11167" s="47">
        <v>69668.111422548376</v>
      </c>
      <c r="B11167" s="46">
        <v>0.71854759947462643</v>
      </c>
      <c r="C11167" s="46">
        <v>1.2049442818002465</v>
      </c>
      <c r="D11167" s="46"/>
      <c r="E11167" s="46">
        <v>0.74698271726067389</v>
      </c>
    </row>
    <row r="11168" spans="1:5" x14ac:dyDescent="0.35">
      <c r="A11168" s="47">
        <v>69669.201738272415</v>
      </c>
      <c r="B11168" s="46">
        <v>0.71854957072215375</v>
      </c>
      <c r="C11168" s="46">
        <v>0.82178610408720765</v>
      </c>
      <c r="D11168" s="46"/>
      <c r="E11168" s="46">
        <v>0.74698453064629822</v>
      </c>
    </row>
    <row r="11169" spans="1:5" x14ac:dyDescent="0.35">
      <c r="A11169" s="47">
        <v>69671.58421699125</v>
      </c>
      <c r="B11169" s="46">
        <v>0.71855388206313575</v>
      </c>
      <c r="C11169" s="46">
        <v>0.75892446799048496</v>
      </c>
      <c r="D11169" s="46"/>
      <c r="E11169" s="46">
        <v>0.74698849610156914</v>
      </c>
    </row>
    <row r="11170" spans="1:5" x14ac:dyDescent="0.35">
      <c r="A11170" s="47">
        <v>69672.135786282452</v>
      </c>
      <c r="B11170" s="46">
        <v>0.71855488094979481</v>
      </c>
      <c r="C11170" s="46">
        <v>0.8979543920949018</v>
      </c>
      <c r="D11170" s="46"/>
      <c r="E11170" s="46">
        <v>0.74698941472901348</v>
      </c>
    </row>
    <row r="11171" spans="1:5" x14ac:dyDescent="0.35">
      <c r="A11171" s="47">
        <v>69674.749533487964</v>
      </c>
      <c r="B11171" s="46">
        <v>0.7185596183291999</v>
      </c>
      <c r="C11171" s="46">
        <v>0.90593662291245103</v>
      </c>
      <c r="D11171" s="46"/>
      <c r="E11171" s="46">
        <v>0.74699377084748464</v>
      </c>
    </row>
    <row r="11172" spans="1:5" x14ac:dyDescent="0.35">
      <c r="A11172" s="47">
        <v>69675.414021181292</v>
      </c>
      <c r="B11172" s="46">
        <v>0.71856082373215613</v>
      </c>
      <c r="C11172" s="46">
        <v>1.0466928494604844</v>
      </c>
      <c r="D11172" s="46"/>
      <c r="E11172" s="46">
        <v>0.7469948790780957</v>
      </c>
    </row>
    <row r="11173" spans="1:5" x14ac:dyDescent="0.35">
      <c r="A11173" s="47">
        <v>69706.96899190353</v>
      </c>
      <c r="B11173" s="46">
        <v>0.71861854314004514</v>
      </c>
      <c r="C11173" s="46">
        <v>0.35827582674552438</v>
      </c>
      <c r="D11173" s="46"/>
      <c r="E11173" s="46">
        <v>0.74704787157334462</v>
      </c>
    </row>
    <row r="11174" spans="1:5" x14ac:dyDescent="0.35">
      <c r="A11174" s="47">
        <v>69711.954965144687</v>
      </c>
      <c r="B11174" s="46">
        <v>0.71862774846635402</v>
      </c>
      <c r="C11174" s="46">
        <v>1.0428953340237523</v>
      </c>
      <c r="D11174" s="46"/>
      <c r="E11174" s="46">
        <v>0.74705631023850183</v>
      </c>
    </row>
    <row r="11175" spans="1:5" x14ac:dyDescent="0.35">
      <c r="A11175" s="47">
        <v>69714.072242992028</v>
      </c>
      <c r="B11175" s="46">
        <v>0.71863166446734461</v>
      </c>
      <c r="C11175" s="46">
        <v>0.62190520996250331</v>
      </c>
      <c r="D11175" s="46"/>
      <c r="E11175" s="46">
        <v>0.7470598990802938</v>
      </c>
    </row>
    <row r="11176" spans="1:5" x14ac:dyDescent="0.35">
      <c r="A11176" s="47">
        <v>69721.647009344873</v>
      </c>
      <c r="B11176" s="46">
        <v>0.71864570837902175</v>
      </c>
      <c r="C11176" s="46">
        <v>0.6420677015226417</v>
      </c>
      <c r="D11176" s="46"/>
      <c r="E11176" s="46">
        <v>0.74707276480361562</v>
      </c>
    </row>
    <row r="11177" spans="1:5" x14ac:dyDescent="0.35">
      <c r="A11177" s="47">
        <v>69734.903113264329</v>
      </c>
      <c r="B11177" s="46">
        <v>0.71867041331404369</v>
      </c>
      <c r="C11177" s="46">
        <v>0.31543485620306733</v>
      </c>
      <c r="D11177" s="46"/>
      <c r="E11177" s="46">
        <v>0.74709537909417068</v>
      </c>
    </row>
    <row r="11178" spans="1:5" x14ac:dyDescent="0.35">
      <c r="A11178" s="47">
        <v>69737.655450739359</v>
      </c>
      <c r="B11178" s="46">
        <v>0.71867556303860169</v>
      </c>
      <c r="C11178" s="46">
        <v>0.39337733074724657</v>
      </c>
      <c r="D11178" s="46"/>
      <c r="E11178" s="46">
        <v>0.74710009020971813</v>
      </c>
    </row>
    <row r="11179" spans="1:5" x14ac:dyDescent="0.35">
      <c r="A11179" s="47">
        <v>69741.354408242871</v>
      </c>
      <c r="B11179" s="46">
        <v>0.71868249488107672</v>
      </c>
      <c r="C11179" s="46">
        <v>0.54760616511062565</v>
      </c>
      <c r="D11179" s="46"/>
      <c r="E11179" s="46">
        <v>0.7471064301624859</v>
      </c>
    </row>
    <row r="11180" spans="1:5" x14ac:dyDescent="0.35">
      <c r="A11180" s="47">
        <v>69754.464764868957</v>
      </c>
      <c r="B11180" s="46">
        <v>0.7187071645720452</v>
      </c>
      <c r="C11180" s="46">
        <v>0.52125596010228481</v>
      </c>
      <c r="D11180" s="46"/>
      <c r="E11180" s="46">
        <v>0.74712897981083293</v>
      </c>
    </row>
    <row r="11181" spans="1:5" x14ac:dyDescent="0.35">
      <c r="A11181" s="47">
        <v>69759.14028085045</v>
      </c>
      <c r="B11181" s="46">
        <v>0.71871600041829586</v>
      </c>
      <c r="C11181" s="46">
        <v>0.4688634677602721</v>
      </c>
      <c r="D11181" s="46"/>
      <c r="E11181" s="46">
        <v>0.74713705132007957</v>
      </c>
    </row>
    <row r="11182" spans="1:5" x14ac:dyDescent="0.35">
      <c r="A11182" s="47">
        <v>69759.161120536839</v>
      </c>
      <c r="B11182" s="46">
        <v>0.71871603984593357</v>
      </c>
      <c r="C11182" s="46">
        <v>0.88921122696952182</v>
      </c>
      <c r="D11182" s="46"/>
      <c r="E11182" s="46">
        <v>0.74713708733128159</v>
      </c>
    </row>
    <row r="11183" spans="1:5" x14ac:dyDescent="0.35">
      <c r="A11183" s="47">
        <v>69759.554917448899</v>
      </c>
      <c r="B11183" s="46">
        <v>0.71871678496413449</v>
      </c>
      <c r="C11183" s="46">
        <v>0.40474138464410281</v>
      </c>
      <c r="D11183" s="46"/>
      <c r="E11183" s="46">
        <v>0.74713776787481323</v>
      </c>
    </row>
    <row r="11184" spans="1:5" x14ac:dyDescent="0.35">
      <c r="A11184" s="47">
        <v>69764.969921487122</v>
      </c>
      <c r="B11184" s="46">
        <v>0.71872704519444652</v>
      </c>
      <c r="C11184" s="46">
        <v>0.37765802088347566</v>
      </c>
      <c r="D11184" s="46"/>
      <c r="E11184" s="46">
        <v>0.74714713707700875</v>
      </c>
    </row>
    <row r="11185" spans="1:5" x14ac:dyDescent="0.35">
      <c r="A11185" s="47">
        <v>69770.047423530181</v>
      </c>
      <c r="B11185" s="46">
        <v>0.71873669010431784</v>
      </c>
      <c r="C11185" s="46">
        <v>0.53866417735992655</v>
      </c>
      <c r="D11185" s="46"/>
      <c r="E11185" s="46">
        <v>0.74715594131368923</v>
      </c>
    </row>
    <row r="11186" spans="1:5" x14ac:dyDescent="0.35">
      <c r="A11186" s="47">
        <v>69781.780177577792</v>
      </c>
      <c r="B11186" s="46">
        <v>0.71875906610582618</v>
      </c>
      <c r="C11186" s="46">
        <v>0.91948135634847272</v>
      </c>
      <c r="D11186" s="46"/>
      <c r="E11186" s="46">
        <v>0.74717635581177722</v>
      </c>
    </row>
    <row r="11187" spans="1:5" x14ac:dyDescent="0.35">
      <c r="A11187" s="47">
        <v>69797.534934572366</v>
      </c>
      <c r="B11187" s="46">
        <v>0.71878930749658843</v>
      </c>
      <c r="C11187" s="46">
        <v>0.63641201898869681</v>
      </c>
      <c r="D11187" s="46"/>
      <c r="E11187" s="46">
        <v>0.74720392251740331</v>
      </c>
    </row>
    <row r="11188" spans="1:5" x14ac:dyDescent="0.35">
      <c r="A11188" s="47">
        <v>69820.515714369394</v>
      </c>
      <c r="B11188" s="46">
        <v>0.71883381681291292</v>
      </c>
      <c r="C11188" s="46">
        <v>0.51035442143543275</v>
      </c>
      <c r="D11188" s="46"/>
      <c r="E11188" s="46">
        <v>0.74724444909462695</v>
      </c>
    </row>
    <row r="11189" spans="1:5" x14ac:dyDescent="0.35">
      <c r="A11189" s="47">
        <v>69823.121448881328</v>
      </c>
      <c r="B11189" s="46">
        <v>0.71883889320142413</v>
      </c>
      <c r="C11189" s="46">
        <v>0.18338002838456102</v>
      </c>
      <c r="D11189" s="46"/>
      <c r="E11189" s="46">
        <v>0.74724906795639978</v>
      </c>
    </row>
    <row r="11190" spans="1:5" x14ac:dyDescent="0.35">
      <c r="A11190" s="47">
        <v>69824.578688669382</v>
      </c>
      <c r="B11190" s="46">
        <v>0.71884173475460522</v>
      </c>
      <c r="C11190" s="46">
        <v>1.0122341561993986</v>
      </c>
      <c r="D11190" s="46"/>
      <c r="E11190" s="46">
        <v>0.74725165312284159</v>
      </c>
    </row>
    <row r="11191" spans="1:5" x14ac:dyDescent="0.35">
      <c r="A11191" s="47">
        <v>69836.819485781059</v>
      </c>
      <c r="B11191" s="46">
        <v>0.71886567768149168</v>
      </c>
      <c r="C11191" s="46">
        <v>1.206994623082247</v>
      </c>
      <c r="D11191" s="46"/>
      <c r="E11191" s="46">
        <v>0.74727342788976281</v>
      </c>
    </row>
    <row r="11192" spans="1:5" x14ac:dyDescent="0.35">
      <c r="A11192" s="47">
        <v>69848.925293904394</v>
      </c>
      <c r="B11192" s="46">
        <v>0.7188894859786219</v>
      </c>
      <c r="C11192" s="46">
        <v>1.1843229977970715</v>
      </c>
      <c r="D11192" s="46"/>
      <c r="E11192" s="46">
        <v>0.74729506685129365</v>
      </c>
    </row>
    <row r="11193" spans="1:5" x14ac:dyDescent="0.35">
      <c r="A11193" s="47">
        <v>69865.009399484043</v>
      </c>
      <c r="B11193" s="46">
        <v>0.71892131616217791</v>
      </c>
      <c r="C11193" s="46">
        <v>4.6064329355544054E-2</v>
      </c>
      <c r="D11193" s="46"/>
      <c r="E11193" s="46">
        <v>0.74732397723597543</v>
      </c>
    </row>
    <row r="11194" spans="1:5" x14ac:dyDescent="0.35">
      <c r="A11194" s="47">
        <v>69888.063781797217</v>
      </c>
      <c r="B11194" s="46">
        <v>0.71896733097520871</v>
      </c>
      <c r="C11194" s="46">
        <v>0.87084957814529407</v>
      </c>
      <c r="D11194" s="46"/>
      <c r="E11194" s="46">
        <v>0.74736573476391377</v>
      </c>
    </row>
    <row r="11195" spans="1:5" x14ac:dyDescent="0.35">
      <c r="A11195" s="47">
        <v>69896.340830565998</v>
      </c>
      <c r="B11195" s="46">
        <v>0.71898396275955534</v>
      </c>
      <c r="C11195" s="46">
        <v>0.52748809192957324</v>
      </c>
      <c r="D11195" s="46"/>
      <c r="E11195" s="46">
        <v>0.74738081804049583</v>
      </c>
    </row>
    <row r="11196" spans="1:5" x14ac:dyDescent="0.35">
      <c r="A11196" s="47">
        <v>69904.222361032735</v>
      </c>
      <c r="B11196" s="46">
        <v>0.71899985417207246</v>
      </c>
      <c r="C11196" s="46">
        <v>0.8306088648780019</v>
      </c>
      <c r="D11196" s="46"/>
      <c r="E11196" s="46">
        <v>0.74739522537722825</v>
      </c>
    </row>
    <row r="11197" spans="1:5" x14ac:dyDescent="0.35">
      <c r="A11197" s="47">
        <v>69910.17970915667</v>
      </c>
      <c r="B11197" s="46">
        <v>0.71901190096180367</v>
      </c>
      <c r="C11197" s="46">
        <v>0.71919116991323584</v>
      </c>
      <c r="D11197" s="46"/>
      <c r="E11197" s="46">
        <v>0.74740614432230124</v>
      </c>
    </row>
    <row r="11198" spans="1:5" x14ac:dyDescent="0.35">
      <c r="A11198" s="47">
        <v>69911.240189979886</v>
      </c>
      <c r="B11198" s="46">
        <v>0.7190140485966855</v>
      </c>
      <c r="C11198" s="46">
        <v>0.49671831275543976</v>
      </c>
      <c r="D11198" s="46"/>
      <c r="E11198" s="46">
        <v>0.74740809064366109</v>
      </c>
    </row>
    <row r="11199" spans="1:5" x14ac:dyDescent="0.35">
      <c r="A11199" s="47">
        <v>69919.550592082451</v>
      </c>
      <c r="B11199" s="46">
        <v>0.71903091139886122</v>
      </c>
      <c r="C11199" s="46">
        <v>-3.7317916522558447</v>
      </c>
      <c r="D11199" s="46"/>
      <c r="E11199" s="46">
        <v>0.74742337024419503</v>
      </c>
    </row>
    <row r="11200" spans="1:5" x14ac:dyDescent="0.35">
      <c r="A11200" s="47">
        <v>69923.771066320856</v>
      </c>
      <c r="B11200" s="46">
        <v>0.71903949759168895</v>
      </c>
      <c r="C11200" s="46">
        <v>0.49379136101330712</v>
      </c>
      <c r="D11200" s="46"/>
      <c r="E11200" s="46">
        <v>0.74743114862569726</v>
      </c>
    </row>
    <row r="11201" spans="1:5" x14ac:dyDescent="0.35">
      <c r="A11201" s="47">
        <v>69927.221896007279</v>
      </c>
      <c r="B11201" s="46">
        <v>0.71904652916466827</v>
      </c>
      <c r="C11201" s="46">
        <v>0.75919467897360704</v>
      </c>
      <c r="D11201" s="46"/>
      <c r="E11201" s="46">
        <v>0.74743751783358858</v>
      </c>
    </row>
    <row r="11202" spans="1:5" x14ac:dyDescent="0.35">
      <c r="A11202" s="47">
        <v>69928.617900230209</v>
      </c>
      <c r="B11202" s="46">
        <v>0.71904937657582491</v>
      </c>
      <c r="C11202" s="46">
        <v>0.78225417852324508</v>
      </c>
      <c r="D11202" s="46"/>
      <c r="E11202" s="46">
        <v>0.74744009681700407</v>
      </c>
    </row>
    <row r="11203" spans="1:5" x14ac:dyDescent="0.35">
      <c r="A11203" s="47">
        <v>69949.651748146352</v>
      </c>
      <c r="B11203" s="46">
        <v>0.71909247673626608</v>
      </c>
      <c r="C11203" s="46">
        <v>1.3141577879248967</v>
      </c>
      <c r="D11203" s="46"/>
      <c r="E11203" s="46">
        <v>0.74747912019881846</v>
      </c>
    </row>
    <row r="11204" spans="1:5" x14ac:dyDescent="0.35">
      <c r="A11204" s="47">
        <v>69963.364486373044</v>
      </c>
      <c r="B11204" s="46">
        <v>0.71912077381170547</v>
      </c>
      <c r="C11204" s="46">
        <v>0.14457225562032328</v>
      </c>
      <c r="D11204" s="46"/>
      <c r="E11204" s="46">
        <v>0.74750472778986454</v>
      </c>
    </row>
    <row r="11205" spans="1:5" x14ac:dyDescent="0.35">
      <c r="A11205" s="47">
        <v>69963.924337601275</v>
      </c>
      <c r="B11205" s="46">
        <v>0.71912193240873146</v>
      </c>
      <c r="C11205" s="46">
        <v>0.77193441816842956</v>
      </c>
      <c r="D11205" s="46"/>
      <c r="E11205" s="46">
        <v>0.74750577606759183</v>
      </c>
    </row>
    <row r="11206" spans="1:5" x14ac:dyDescent="0.35">
      <c r="A11206" s="47">
        <v>69967.598169838442</v>
      </c>
      <c r="B11206" s="46">
        <v>0.71912954172907129</v>
      </c>
      <c r="C11206" s="46">
        <v>-0.37819702517154496</v>
      </c>
      <c r="D11206" s="46"/>
      <c r="E11206" s="46">
        <v>0.7475126604675616</v>
      </c>
    </row>
    <row r="11207" spans="1:5" x14ac:dyDescent="0.35">
      <c r="A11207" s="47">
        <v>69973.585137655216</v>
      </c>
      <c r="B11207" s="46">
        <v>0.71914196591226998</v>
      </c>
      <c r="C11207" s="46">
        <v>0.79185594235691159</v>
      </c>
      <c r="D11207" s="46"/>
      <c r="E11207" s="46">
        <v>0.74752389966295307</v>
      </c>
    </row>
    <row r="11208" spans="1:5" x14ac:dyDescent="0.35">
      <c r="A11208" s="47">
        <v>69976.844495465688</v>
      </c>
      <c r="B11208" s="46">
        <v>0.71914874214558755</v>
      </c>
      <c r="C11208" s="46">
        <v>1.1103049496901329</v>
      </c>
      <c r="D11208" s="46"/>
      <c r="E11208" s="46">
        <v>0.74753002890394227</v>
      </c>
    </row>
    <row r="11209" spans="1:5" x14ac:dyDescent="0.35">
      <c r="A11209" s="47">
        <v>69997.291537238911</v>
      </c>
      <c r="B11209" s="46">
        <v>0.71919145017323372</v>
      </c>
      <c r="C11209" s="46">
        <v>0.63725814708674999</v>
      </c>
      <c r="D11209" s="46"/>
      <c r="E11209" s="46">
        <v>0.74756864879050433</v>
      </c>
    </row>
    <row r="11210" spans="1:5" x14ac:dyDescent="0.35">
      <c r="A11210" s="47">
        <v>70012.754774921996</v>
      </c>
      <c r="B11210" s="46">
        <v>0.71922397432188956</v>
      </c>
      <c r="C11210" s="46">
        <v>0.59652086290997719</v>
      </c>
      <c r="D11210" s="46"/>
      <c r="E11210" s="46">
        <v>0.74759804885908687</v>
      </c>
    </row>
    <row r="11211" spans="1:5" x14ac:dyDescent="0.35">
      <c r="A11211" s="47">
        <v>70020.058552333299</v>
      </c>
      <c r="B11211" s="46">
        <v>0.71923940365764527</v>
      </c>
      <c r="C11211" s="46">
        <v>0.93078362011775884</v>
      </c>
      <c r="D11211" s="46"/>
      <c r="E11211" s="46">
        <v>0.74761199329690198</v>
      </c>
    </row>
    <row r="11212" spans="1:5" x14ac:dyDescent="0.35">
      <c r="A11212" s="47">
        <v>70039.98680209821</v>
      </c>
      <c r="B11212" s="46">
        <v>0.71928171995065926</v>
      </c>
      <c r="C11212" s="46">
        <v>0.70998252291736286</v>
      </c>
      <c r="D11212" s="46"/>
      <c r="E11212" s="46">
        <v>0.74765022903175593</v>
      </c>
    </row>
    <row r="11213" spans="1:5" x14ac:dyDescent="0.35">
      <c r="A11213" s="47">
        <v>70042.44884319049</v>
      </c>
      <c r="B11213" s="46">
        <v>0.71928696991898655</v>
      </c>
      <c r="C11213" s="46">
        <v>0.52530377127888439</v>
      </c>
      <c r="D11213" s="46"/>
      <c r="E11213" s="46">
        <v>0.7476549720089436</v>
      </c>
    </row>
    <row r="11214" spans="1:5" x14ac:dyDescent="0.35">
      <c r="A11214" s="47">
        <v>70045.294472511843</v>
      </c>
      <c r="B11214" s="46">
        <v>0.71929304383629589</v>
      </c>
      <c r="C11214" s="46">
        <v>1.0054331210227474</v>
      </c>
      <c r="D11214" s="46"/>
      <c r="E11214" s="46">
        <v>0.74766045918395185</v>
      </c>
    </row>
    <row r="11215" spans="1:5" x14ac:dyDescent="0.35">
      <c r="A11215" s="47">
        <v>70055.51405693889</v>
      </c>
      <c r="B11215" s="46">
        <v>0.71931491015133997</v>
      </c>
      <c r="C11215" s="46">
        <v>2.0171484616938962</v>
      </c>
      <c r="D11215" s="46"/>
      <c r="E11215" s="46">
        <v>0.74768021170049148</v>
      </c>
    </row>
    <row r="11216" spans="1:5" x14ac:dyDescent="0.35">
      <c r="A11216" s="47">
        <v>70063.877825158415</v>
      </c>
      <c r="B11216" s="46">
        <v>0.71933286701863197</v>
      </c>
      <c r="C11216" s="46">
        <v>0.62065877956560822</v>
      </c>
      <c r="D11216" s="46"/>
      <c r="E11216" s="46">
        <v>0.74769643110922213</v>
      </c>
    </row>
    <row r="11217" spans="1:5" x14ac:dyDescent="0.35">
      <c r="A11217" s="47">
        <v>70063.925243729376</v>
      </c>
      <c r="B11217" s="46">
        <v>0.71933296898241106</v>
      </c>
      <c r="C11217" s="46">
        <v>0.62533008879881447</v>
      </c>
      <c r="D11217" s="46"/>
      <c r="E11217" s="46">
        <v>0.74769652320357816</v>
      </c>
    </row>
    <row r="11218" spans="1:5" x14ac:dyDescent="0.35">
      <c r="A11218" s="47">
        <v>70068.493807193547</v>
      </c>
      <c r="B11218" s="46">
        <v>0.71934280100663572</v>
      </c>
      <c r="C11218" s="46">
        <v>0.80881919100921351</v>
      </c>
      <c r="D11218" s="46"/>
      <c r="E11218" s="46">
        <v>0.74770540337186531</v>
      </c>
    </row>
    <row r="11219" spans="1:5" x14ac:dyDescent="0.35">
      <c r="A11219" s="47">
        <v>70080.920808729934</v>
      </c>
      <c r="B11219" s="46">
        <v>0.71936962787181358</v>
      </c>
      <c r="C11219" s="46">
        <v>0.3347772043614361</v>
      </c>
      <c r="D11219" s="46"/>
      <c r="E11219" s="46">
        <v>0.74772963145064342</v>
      </c>
    </row>
    <row r="11220" spans="1:5" x14ac:dyDescent="0.35">
      <c r="A11220" s="47">
        <v>70091.017845049893</v>
      </c>
      <c r="B11220" s="46">
        <v>0.71939151350589781</v>
      </c>
      <c r="C11220" s="46">
        <v>6.1863515857574214E-2</v>
      </c>
      <c r="D11220" s="46"/>
      <c r="E11220" s="46">
        <v>0.74774939552457675</v>
      </c>
    </row>
    <row r="11221" spans="1:5" x14ac:dyDescent="0.35">
      <c r="A11221" s="47">
        <v>70096.004727721316</v>
      </c>
      <c r="B11221" s="46">
        <v>0.71940235188899904</v>
      </c>
      <c r="C11221" s="46">
        <v>-1.3530665971037914</v>
      </c>
      <c r="D11221" s="46"/>
      <c r="E11221" s="46">
        <v>0.74775918287850818</v>
      </c>
    </row>
    <row r="11222" spans="1:5" x14ac:dyDescent="0.35">
      <c r="A11222" s="47">
        <v>70102.017935721553</v>
      </c>
      <c r="B11222" s="46">
        <v>0.71941544641498645</v>
      </c>
      <c r="C11222" s="46">
        <v>0.49562495348765001</v>
      </c>
      <c r="D11222" s="46"/>
      <c r="E11222" s="46">
        <v>0.74777100733300261</v>
      </c>
    </row>
    <row r="11223" spans="1:5" x14ac:dyDescent="0.35">
      <c r="A11223" s="47">
        <v>70107.552918307381</v>
      </c>
      <c r="B11223" s="46">
        <v>0.71942752416203648</v>
      </c>
      <c r="C11223" s="46">
        <v>0.86039072078893941</v>
      </c>
      <c r="D11223" s="46"/>
      <c r="E11223" s="46">
        <v>0.74778191343248457</v>
      </c>
    </row>
    <row r="11224" spans="1:5" x14ac:dyDescent="0.35">
      <c r="A11224" s="47">
        <v>70109.999526176442</v>
      </c>
      <c r="B11224" s="46">
        <v>0.71943287034628622</v>
      </c>
      <c r="C11224" s="46">
        <v>1.1548820228499679</v>
      </c>
      <c r="D11224" s="46"/>
      <c r="E11224" s="46">
        <v>0.74778674094367958</v>
      </c>
    </row>
    <row r="11225" spans="1:5" x14ac:dyDescent="0.35">
      <c r="A11225" s="47">
        <v>70111.859706752686</v>
      </c>
      <c r="B11225" s="46">
        <v>0.71943693817651966</v>
      </c>
      <c r="C11225" s="46">
        <v>0.69146365272723109</v>
      </c>
      <c r="D11225" s="46"/>
      <c r="E11225" s="46">
        <v>0.74779041410845759</v>
      </c>
    </row>
    <row r="11226" spans="1:5" x14ac:dyDescent="0.35">
      <c r="A11226" s="47">
        <v>70120.746263939756</v>
      </c>
      <c r="B11226" s="46">
        <v>0.71945640778100639</v>
      </c>
      <c r="C11226" s="46">
        <v>0.80826699298532922</v>
      </c>
      <c r="D11226" s="46"/>
      <c r="E11226" s="46">
        <v>0.74780799463364589</v>
      </c>
    </row>
    <row r="11227" spans="1:5" x14ac:dyDescent="0.35">
      <c r="A11227" s="47">
        <v>70122.819780073245</v>
      </c>
      <c r="B11227" s="46">
        <v>0.71946095933415066</v>
      </c>
      <c r="C11227" s="46">
        <v>8.3232194852289609E-3</v>
      </c>
      <c r="D11227" s="46"/>
      <c r="E11227" s="46">
        <v>0.74781210454958413</v>
      </c>
    </row>
    <row r="11228" spans="1:5" x14ac:dyDescent="0.35">
      <c r="A11228" s="47">
        <v>70126.954683918579</v>
      </c>
      <c r="B11228" s="46">
        <v>0.71947004559143668</v>
      </c>
      <c r="C11228" s="46">
        <v>-3.4991120092464634E-2</v>
      </c>
      <c r="D11228" s="46"/>
      <c r="E11228" s="46">
        <v>0.74782030917166664</v>
      </c>
    </row>
    <row r="11229" spans="1:5" x14ac:dyDescent="0.35">
      <c r="A11229" s="47">
        <v>70128.078343816262</v>
      </c>
      <c r="B11229" s="46">
        <v>0.71947251702813708</v>
      </c>
      <c r="C11229" s="46">
        <v>0.47445583410166137</v>
      </c>
      <c r="D11229" s="46"/>
      <c r="E11229" s="46">
        <v>0.7478225408091943</v>
      </c>
    </row>
    <row r="11230" spans="1:5" x14ac:dyDescent="0.35">
      <c r="A11230" s="47">
        <v>70137.806256100215</v>
      </c>
      <c r="B11230" s="46">
        <v>0.71949395314221753</v>
      </c>
      <c r="C11230" s="46">
        <v>1.0421028145925826</v>
      </c>
      <c r="D11230" s="46"/>
      <c r="E11230" s="46">
        <v>0.74784189714939664</v>
      </c>
    </row>
    <row r="11231" spans="1:5" x14ac:dyDescent="0.35">
      <c r="A11231" s="47">
        <v>70142.615634643604</v>
      </c>
      <c r="B11231" s="46">
        <v>0.71950457737307494</v>
      </c>
      <c r="C11231" s="46">
        <v>1.0153454047431065</v>
      </c>
      <c r="D11231" s="46"/>
      <c r="E11231" s="46">
        <v>0.74785149073989643</v>
      </c>
    </row>
    <row r="11232" spans="1:5" x14ac:dyDescent="0.35">
      <c r="A11232" s="47">
        <v>70153.833080615557</v>
      </c>
      <c r="B11232" s="46">
        <v>0.7195294251146388</v>
      </c>
      <c r="C11232" s="46">
        <v>0.79906621727154903</v>
      </c>
      <c r="D11232" s="46"/>
      <c r="E11232" s="46">
        <v>0.74787392863763169</v>
      </c>
    </row>
    <row r="11233" spans="1:5" x14ac:dyDescent="0.35">
      <c r="A11233" s="47">
        <v>70168.466507769161</v>
      </c>
      <c r="B11233" s="46">
        <v>0.71956198119536474</v>
      </c>
      <c r="C11233" s="46">
        <v>0.81092372137820945</v>
      </c>
      <c r="D11233" s="46"/>
      <c r="E11233" s="46">
        <v>0.74790332911505308</v>
      </c>
    </row>
    <row r="11234" spans="1:5" x14ac:dyDescent="0.35">
      <c r="A11234" s="47">
        <v>70169.615941819924</v>
      </c>
      <c r="B11234" s="46">
        <v>0.71956454518507751</v>
      </c>
      <c r="C11234" s="46">
        <v>-9.4706743410388761E-2</v>
      </c>
      <c r="D11234" s="46"/>
      <c r="E11234" s="46">
        <v>0.74790564469343257</v>
      </c>
    </row>
    <row r="11235" spans="1:5" x14ac:dyDescent="0.35">
      <c r="A11235" s="47">
        <v>70169.805818462686</v>
      </c>
      <c r="B11235" s="46">
        <v>0.71956496882863241</v>
      </c>
      <c r="C11235" s="46">
        <v>0.52029361087178039</v>
      </c>
      <c r="D11235" s="46"/>
      <c r="E11235" s="46">
        <v>0.7479060272941781</v>
      </c>
    </row>
    <row r="11236" spans="1:5" x14ac:dyDescent="0.35">
      <c r="A11236" s="47">
        <v>70176.775592553924</v>
      </c>
      <c r="B11236" s="46">
        <v>0.71958053795674992</v>
      </c>
      <c r="C11236" s="46">
        <v>0.16342724136317877</v>
      </c>
      <c r="D11236" s="46"/>
      <c r="E11236" s="46">
        <v>0.74792008844338254</v>
      </c>
    </row>
    <row r="11237" spans="1:5" x14ac:dyDescent="0.35">
      <c r="A11237" s="47">
        <v>70194.726276056055</v>
      </c>
      <c r="B11237" s="46">
        <v>0.71962080145175367</v>
      </c>
      <c r="C11237" s="46">
        <v>0.82119000785387808</v>
      </c>
      <c r="D11237" s="46"/>
      <c r="E11237" s="46">
        <v>0.74795645597524829</v>
      </c>
    </row>
    <row r="11238" spans="1:5" x14ac:dyDescent="0.35">
      <c r="A11238" s="47">
        <v>70198.88467085993</v>
      </c>
      <c r="B11238" s="46">
        <v>0.71963016251546952</v>
      </c>
      <c r="C11238" s="46">
        <v>1.1163453118385291</v>
      </c>
      <c r="D11238" s="46"/>
      <c r="E11238" s="46">
        <v>0.74796491216500471</v>
      </c>
    </row>
    <row r="11239" spans="1:5" x14ac:dyDescent="0.35">
      <c r="A11239" s="47">
        <v>70207.086709593234</v>
      </c>
      <c r="B11239" s="46">
        <v>0.7196486633414152</v>
      </c>
      <c r="C11239" s="46">
        <v>0.70419505487773204</v>
      </c>
      <c r="D11239" s="46"/>
      <c r="E11239" s="46">
        <v>0.74798162579625227</v>
      </c>
    </row>
    <row r="11240" spans="1:5" x14ac:dyDescent="0.35">
      <c r="A11240" s="47">
        <v>70216.190513132795</v>
      </c>
      <c r="B11240" s="46">
        <v>0.71966925551816763</v>
      </c>
      <c r="C11240" s="46">
        <v>0.59731090116614816</v>
      </c>
      <c r="D11240" s="46"/>
      <c r="E11240" s="46">
        <v>0.74800023072129818</v>
      </c>
    </row>
    <row r="11241" spans="1:5" x14ac:dyDescent="0.35">
      <c r="A11241" s="47">
        <v>70222.962098111428</v>
      </c>
      <c r="B11241" s="46">
        <v>0.71968461129702088</v>
      </c>
      <c r="C11241" s="46">
        <v>1.1010183949097696</v>
      </c>
      <c r="D11241" s="46"/>
      <c r="E11241" s="46">
        <v>0.74801410605637442</v>
      </c>
    </row>
    <row r="11242" spans="1:5" x14ac:dyDescent="0.35">
      <c r="A11242" s="47">
        <v>70247.266509863548</v>
      </c>
      <c r="B11242" s="46">
        <v>0.71973999727870874</v>
      </c>
      <c r="C11242" s="46">
        <v>0.27798048579306123</v>
      </c>
      <c r="D11242" s="46"/>
      <c r="E11242" s="46">
        <v>0.74806416409791143</v>
      </c>
    </row>
    <row r="11243" spans="1:5" x14ac:dyDescent="0.35">
      <c r="A11243" s="47">
        <v>70251.951985982101</v>
      </c>
      <c r="B11243" s="46">
        <v>0.719750723228475</v>
      </c>
      <c r="C11243" s="46">
        <v>0.67188798076451839</v>
      </c>
      <c r="D11243" s="46"/>
      <c r="E11243" s="46">
        <v>0.74807386060094161</v>
      </c>
    </row>
    <row r="11244" spans="1:5" x14ac:dyDescent="0.35">
      <c r="A11244" s="47">
        <v>70252.254410688736</v>
      </c>
      <c r="B11244" s="46">
        <v>0.71975141607175319</v>
      </c>
      <c r="C11244" s="46">
        <v>1.0795995335023623</v>
      </c>
      <c r="D11244" s="46"/>
      <c r="E11244" s="46">
        <v>0.74807448697525847</v>
      </c>
    </row>
    <row r="11245" spans="1:5" x14ac:dyDescent="0.35">
      <c r="A11245" s="47">
        <v>70256.048747780747</v>
      </c>
      <c r="B11245" s="46">
        <v>0.71976011425848285</v>
      </c>
      <c r="C11245" s="46">
        <v>1.2292539230419619</v>
      </c>
      <c r="D11245" s="46"/>
      <c r="E11245" s="46">
        <v>0.74808235098556786</v>
      </c>
    </row>
    <row r="11246" spans="1:5" x14ac:dyDescent="0.35">
      <c r="A11246" s="47">
        <v>70257.310697573674</v>
      </c>
      <c r="B11246" s="46">
        <v>0.71976300942672899</v>
      </c>
      <c r="C11246" s="46">
        <v>0.87779354834263135</v>
      </c>
      <c r="D11246" s="46"/>
      <c r="E11246" s="46">
        <v>0.74808496862403406</v>
      </c>
    </row>
    <row r="11247" spans="1:5" x14ac:dyDescent="0.35">
      <c r="A11247" s="47">
        <v>70272.348414782013</v>
      </c>
      <c r="B11247" s="46">
        <v>0.71979759541527399</v>
      </c>
      <c r="C11247" s="46">
        <v>-0.15240715920633585</v>
      </c>
      <c r="D11247" s="46"/>
      <c r="E11247" s="46">
        <v>0.74811624420185752</v>
      </c>
    </row>
    <row r="11248" spans="1:5" x14ac:dyDescent="0.35">
      <c r="A11248" s="47">
        <v>70278.611159324966</v>
      </c>
      <c r="B11248" s="46">
        <v>0.71981204624106288</v>
      </c>
      <c r="C11248" s="46">
        <v>4.921261154851031E-2</v>
      </c>
      <c r="D11248" s="46"/>
      <c r="E11248" s="46">
        <v>0.7481293147198792</v>
      </c>
    </row>
    <row r="11249" spans="1:5" x14ac:dyDescent="0.35">
      <c r="A11249" s="47">
        <v>70285.34378806164</v>
      </c>
      <c r="B11249" s="46">
        <v>0.7198276118387269</v>
      </c>
      <c r="C11249" s="46">
        <v>0.18453664014974613</v>
      </c>
      <c r="D11249" s="46"/>
      <c r="E11249" s="46">
        <v>0.74814339552008025</v>
      </c>
    </row>
    <row r="11250" spans="1:5" x14ac:dyDescent="0.35">
      <c r="A11250" s="47">
        <v>70289.229930391855</v>
      </c>
      <c r="B11250" s="46">
        <v>0.71983661082218553</v>
      </c>
      <c r="C11250" s="46">
        <v>0.70652745423391838</v>
      </c>
      <c r="D11250" s="46"/>
      <c r="E11250" s="46">
        <v>0.74815153706500614</v>
      </c>
    </row>
    <row r="11251" spans="1:5" x14ac:dyDescent="0.35">
      <c r="A11251" s="47">
        <v>70289.919444714513</v>
      </c>
      <c r="B11251" s="46">
        <v>0.71983820859830272</v>
      </c>
      <c r="C11251" s="46">
        <v>0.7267829892498856</v>
      </c>
      <c r="D11251" s="46"/>
      <c r="E11251" s="46">
        <v>0.74815298267822683</v>
      </c>
    </row>
    <row r="11252" spans="1:5" x14ac:dyDescent="0.35">
      <c r="A11252" s="47">
        <v>70293.181832661547</v>
      </c>
      <c r="B11252" s="46">
        <v>0.71984577283229201</v>
      </c>
      <c r="C11252" s="46">
        <v>0.82049120929452712</v>
      </c>
      <c r="D11252" s="46"/>
      <c r="E11252" s="46">
        <v>0.74815982685375892</v>
      </c>
    </row>
    <row r="11253" spans="1:5" x14ac:dyDescent="0.35">
      <c r="A11253" s="47">
        <v>70298.523660640771</v>
      </c>
      <c r="B11253" s="46">
        <v>0.71985817440158917</v>
      </c>
      <c r="C11253" s="46">
        <v>1.212203739390838</v>
      </c>
      <c r="D11253" s="46"/>
      <c r="E11253" s="46">
        <v>0.74817104903059617</v>
      </c>
    </row>
    <row r="11254" spans="1:5" x14ac:dyDescent="0.35">
      <c r="A11254" s="47">
        <v>70312.170061611003</v>
      </c>
      <c r="B11254" s="46">
        <v>0.71988994512417126</v>
      </c>
      <c r="C11254" s="46">
        <v>0.86196469566584</v>
      </c>
      <c r="D11254" s="46"/>
      <c r="E11254" s="46">
        <v>0.74819980507790484</v>
      </c>
    </row>
    <row r="11255" spans="1:5" x14ac:dyDescent="0.35">
      <c r="A11255" s="47">
        <v>70319.777034163621</v>
      </c>
      <c r="B11255" s="46">
        <v>0.71990771063250092</v>
      </c>
      <c r="C11255" s="46">
        <v>1.3147479292735076</v>
      </c>
      <c r="D11255" s="46"/>
      <c r="E11255" s="46">
        <v>0.74821588924472859</v>
      </c>
    </row>
    <row r="11256" spans="1:5" x14ac:dyDescent="0.35">
      <c r="A11256" s="47">
        <v>70321.129860037225</v>
      </c>
      <c r="B11256" s="46">
        <v>0.71991087419099731</v>
      </c>
      <c r="C11256" s="46">
        <v>0.68875704568853724</v>
      </c>
      <c r="D11256" s="46"/>
      <c r="E11256" s="46">
        <v>0.74821875374411095</v>
      </c>
    </row>
    <row r="11257" spans="1:5" x14ac:dyDescent="0.35">
      <c r="A11257" s="47">
        <v>70322.412503616157</v>
      </c>
      <c r="B11257" s="46">
        <v>0.71991387478063429</v>
      </c>
      <c r="C11257" s="46">
        <v>0.26926693368869437</v>
      </c>
      <c r="D11257" s="46"/>
      <c r="E11257" s="46">
        <v>0.74822147077761048</v>
      </c>
    </row>
    <row r="11258" spans="1:5" x14ac:dyDescent="0.35">
      <c r="A11258" s="47">
        <v>70323.613559807316</v>
      </c>
      <c r="B11258" s="46">
        <v>0.71991668552151333</v>
      </c>
      <c r="C11258" s="46">
        <v>0.76733381248681454</v>
      </c>
      <c r="D11258" s="46"/>
      <c r="E11258" s="46">
        <v>0.74822401598932986</v>
      </c>
    </row>
    <row r="11259" spans="1:5" x14ac:dyDescent="0.35">
      <c r="A11259" s="47">
        <v>70325.023733925991</v>
      </c>
      <c r="B11259" s="46">
        <v>0.71991998689728265</v>
      </c>
      <c r="C11259" s="46">
        <v>0.76802759312424307</v>
      </c>
      <c r="D11259" s="46"/>
      <c r="E11259" s="46">
        <v>0.74822700559306343</v>
      </c>
    </row>
    <row r="11260" spans="1:5" x14ac:dyDescent="0.35">
      <c r="A11260" s="47">
        <v>70328.695896054211</v>
      </c>
      <c r="B11260" s="46">
        <v>0.71992859017848854</v>
      </c>
      <c r="C11260" s="46">
        <v>1.1145567454114991</v>
      </c>
      <c r="D11260" s="46"/>
      <c r="E11260" s="46">
        <v>0.74823479695480066</v>
      </c>
    </row>
    <row r="11261" spans="1:5" x14ac:dyDescent="0.35">
      <c r="A11261" s="47">
        <v>70336.208006429835</v>
      </c>
      <c r="B11261" s="46">
        <v>0.71994621829631045</v>
      </c>
      <c r="C11261" s="46">
        <v>0.70190630315472013</v>
      </c>
      <c r="D11261" s="46"/>
      <c r="E11261" s="46">
        <v>0.74825076397082402</v>
      </c>
    </row>
    <row r="11262" spans="1:5" x14ac:dyDescent="0.35">
      <c r="A11262" s="47">
        <v>70352.821219514648</v>
      </c>
      <c r="B11262" s="46">
        <v>0.71998533831300904</v>
      </c>
      <c r="C11262" s="46">
        <v>0.57145955241530988</v>
      </c>
      <c r="D11262" s="46"/>
      <c r="E11262" s="46">
        <v>0.74828621025913056</v>
      </c>
    </row>
    <row r="11263" spans="1:5" x14ac:dyDescent="0.35">
      <c r="A11263" s="47">
        <v>70361.973704595672</v>
      </c>
      <c r="B11263" s="46">
        <v>0.72000696906058403</v>
      </c>
      <c r="C11263" s="46">
        <v>0.97335622259933086</v>
      </c>
      <c r="D11263" s="46"/>
      <c r="E11263" s="46">
        <v>0.74830581743674651</v>
      </c>
    </row>
    <row r="11264" spans="1:5" x14ac:dyDescent="0.35">
      <c r="A11264" s="47">
        <v>70362.052457822254</v>
      </c>
      <c r="B11264" s="46">
        <v>0.72000715542590443</v>
      </c>
      <c r="C11264" s="46">
        <v>0.54616476936197866</v>
      </c>
      <c r="D11264" s="46"/>
      <c r="E11264" s="46">
        <v>0.74830598639223334</v>
      </c>
    </row>
    <row r="11265" spans="1:5" x14ac:dyDescent="0.35">
      <c r="A11265" s="47">
        <v>70370.313559712813</v>
      </c>
      <c r="B11265" s="46">
        <v>0.72002672773383269</v>
      </c>
      <c r="C11265" s="46">
        <v>1.0620149927806688</v>
      </c>
      <c r="D11265" s="46"/>
      <c r="E11265" s="46">
        <v>0.74832373270210584</v>
      </c>
    </row>
    <row r="11266" spans="1:5" x14ac:dyDescent="0.35">
      <c r="A11266" s="47">
        <v>70372.963390472796</v>
      </c>
      <c r="B11266" s="46">
        <v>0.72003301531397401</v>
      </c>
      <c r="C11266" s="46">
        <v>0.96770358239139931</v>
      </c>
      <c r="D11266" s="46"/>
      <c r="E11266" s="46">
        <v>0.7483294347058389</v>
      </c>
    </row>
    <row r="11267" spans="1:5" x14ac:dyDescent="0.35">
      <c r="A11267" s="47">
        <v>70373.529471068032</v>
      </c>
      <c r="B11267" s="46">
        <v>0.72003435912418812</v>
      </c>
      <c r="C11267" s="46">
        <v>0.73076359591561779</v>
      </c>
      <c r="D11267" s="46"/>
      <c r="E11267" s="46">
        <v>0.74833065342937422</v>
      </c>
    </row>
    <row r="11268" spans="1:5" x14ac:dyDescent="0.35">
      <c r="A11268" s="47">
        <v>70380.678257815554</v>
      </c>
      <c r="B11268" s="46">
        <v>0.72005134769022983</v>
      </c>
      <c r="C11268" s="46">
        <v>0.81392085917955104</v>
      </c>
      <c r="D11268" s="46"/>
      <c r="E11268" s="46">
        <v>0.74834606264685288</v>
      </c>
    </row>
    <row r="11269" spans="1:5" x14ac:dyDescent="0.35">
      <c r="A11269" s="47">
        <v>70381.8074274994</v>
      </c>
      <c r="B11269" s="46">
        <v>0.72005403415259472</v>
      </c>
      <c r="C11269" s="46">
        <v>0.90309966579049661</v>
      </c>
      <c r="D11269" s="46"/>
      <c r="E11269" s="46">
        <v>0.74834849970531703</v>
      </c>
    </row>
    <row r="11270" spans="1:5" x14ac:dyDescent="0.35">
      <c r="A11270" s="47">
        <v>70387.014607341174</v>
      </c>
      <c r="B11270" s="46">
        <v>0.72006643362612877</v>
      </c>
      <c r="C11270" s="46">
        <v>0.25711832684078839</v>
      </c>
      <c r="D11270" s="46"/>
      <c r="E11270" s="46">
        <v>0.74835974928072002</v>
      </c>
    </row>
    <row r="11271" spans="1:5" x14ac:dyDescent="0.35">
      <c r="A11271" s="47">
        <v>70394.605824200204</v>
      </c>
      <c r="B11271" s="46">
        <v>0.72008454179825765</v>
      </c>
      <c r="C11271" s="46">
        <v>0.50496164283198031</v>
      </c>
      <c r="D11271" s="46"/>
      <c r="E11271" s="46">
        <v>0.74837618184565957</v>
      </c>
    </row>
    <row r="11272" spans="1:5" x14ac:dyDescent="0.35">
      <c r="A11272" s="47">
        <v>70396.551040857099</v>
      </c>
      <c r="B11272" s="46">
        <v>0.72008918798635235</v>
      </c>
      <c r="C11272" s="46">
        <v>1.0626165497577444</v>
      </c>
      <c r="D11272" s="46"/>
      <c r="E11272" s="46">
        <v>0.74838039882639273</v>
      </c>
    </row>
    <row r="11273" spans="1:5" x14ac:dyDescent="0.35">
      <c r="A11273" s="47">
        <v>70398.167401920698</v>
      </c>
      <c r="B11273" s="46">
        <v>0.72009305056861439</v>
      </c>
      <c r="C11273" s="46">
        <v>0.68008419170271228</v>
      </c>
      <c r="D11273" s="46"/>
      <c r="E11273" s="46">
        <v>0.7483839048156764</v>
      </c>
    </row>
    <row r="11274" spans="1:5" x14ac:dyDescent="0.35">
      <c r="A11274" s="47">
        <v>70413.801708825224</v>
      </c>
      <c r="B11274" s="46">
        <v>0.72013049888591174</v>
      </c>
      <c r="C11274" s="46">
        <v>0.78929224072219473</v>
      </c>
      <c r="D11274" s="46"/>
      <c r="E11274" s="46">
        <v>0.74841790675821385</v>
      </c>
    </row>
    <row r="11275" spans="1:5" x14ac:dyDescent="0.35">
      <c r="A11275" s="47">
        <v>70417.570509589597</v>
      </c>
      <c r="B11275" s="46">
        <v>0.72013954974707306</v>
      </c>
      <c r="C11275" s="46">
        <v>0.94404450923168959</v>
      </c>
      <c r="D11275" s="46"/>
      <c r="E11275" s="46">
        <v>0.74842612767834715</v>
      </c>
    </row>
    <row r="11276" spans="1:5" x14ac:dyDescent="0.35">
      <c r="A11276" s="47">
        <v>70420.584433906435</v>
      </c>
      <c r="B11276" s="46">
        <v>0.72014679431661666</v>
      </c>
      <c r="C11276" s="46">
        <v>0.7644516945613189</v>
      </c>
      <c r="D11276" s="46"/>
      <c r="E11276" s="46">
        <v>0.74843270880172252</v>
      </c>
    </row>
    <row r="11277" spans="1:5" x14ac:dyDescent="0.35">
      <c r="A11277" s="47">
        <v>70423.707526706334</v>
      </c>
      <c r="B11277" s="46">
        <v>0.72015430743337705</v>
      </c>
      <c r="C11277" s="46">
        <v>0.85447352432244106</v>
      </c>
      <c r="D11277" s="46"/>
      <c r="E11277" s="46">
        <v>0.74843953469659941</v>
      </c>
    </row>
    <row r="11278" spans="1:5" x14ac:dyDescent="0.35">
      <c r="A11278" s="47">
        <v>70426.832770780107</v>
      </c>
      <c r="B11278" s="46">
        <v>0.72016183196772443</v>
      </c>
      <c r="C11278" s="46">
        <v>0.43731504002910704</v>
      </c>
      <c r="D11278" s="46"/>
      <c r="E11278" s="46">
        <v>0.7484463718058757</v>
      </c>
    </row>
    <row r="11279" spans="1:5" x14ac:dyDescent="0.35">
      <c r="A11279" s="47">
        <v>70427.242070501539</v>
      </c>
      <c r="B11279" s="46">
        <v>0.72016281788530345</v>
      </c>
      <c r="C11279" s="46">
        <v>0.64999321188718984</v>
      </c>
      <c r="D11279" s="46"/>
      <c r="E11279" s="46">
        <v>0.74844726771491954</v>
      </c>
    </row>
    <row r="11280" spans="1:5" x14ac:dyDescent="0.35">
      <c r="A11280" s="47">
        <v>70434.282193471168</v>
      </c>
      <c r="B11280" s="46">
        <v>0.72017979277542288</v>
      </c>
      <c r="C11280" s="46">
        <v>0.76111649406420678</v>
      </c>
      <c r="D11280" s="46"/>
      <c r="E11280" s="46">
        <v>0.74846269519777198</v>
      </c>
    </row>
    <row r="11281" spans="1:5" x14ac:dyDescent="0.35">
      <c r="A11281" s="47">
        <v>70435.162350828818</v>
      </c>
      <c r="B11281" s="46">
        <v>0.7201819171953926</v>
      </c>
      <c r="C11281" s="46">
        <v>1.0881802226807125</v>
      </c>
      <c r="D11281" s="46"/>
      <c r="E11281" s="46">
        <v>0.74846462626709309</v>
      </c>
    </row>
    <row r="11282" spans="1:5" x14ac:dyDescent="0.35">
      <c r="A11282" s="47">
        <v>70435.865266067049</v>
      </c>
      <c r="B11282" s="46">
        <v>0.72018361416238563</v>
      </c>
      <c r="C11282" s="46">
        <v>0.8069034857925983</v>
      </c>
      <c r="D11282" s="46"/>
      <c r="E11282" s="46">
        <v>0.74846616883705341</v>
      </c>
    </row>
    <row r="11283" spans="1:5" x14ac:dyDescent="0.35">
      <c r="A11283" s="47">
        <v>70436.159459822287</v>
      </c>
      <c r="B11283" s="46">
        <v>0.72018432449341119</v>
      </c>
      <c r="C11283" s="46">
        <v>0.53245228677027967</v>
      </c>
      <c r="D11283" s="46"/>
      <c r="E11283" s="46">
        <v>0.74846681455236197</v>
      </c>
    </row>
    <row r="11284" spans="1:5" x14ac:dyDescent="0.35">
      <c r="A11284" s="47">
        <v>70445.249839445823</v>
      </c>
      <c r="B11284" s="46">
        <v>0.72020630022500476</v>
      </c>
      <c r="C11284" s="46">
        <v>0.72576899718488352</v>
      </c>
      <c r="D11284" s="46"/>
      <c r="E11284" s="46">
        <v>0.74848679510546823</v>
      </c>
    </row>
    <row r="11285" spans="1:5" x14ac:dyDescent="0.35">
      <c r="A11285" s="47">
        <v>70447.86409689924</v>
      </c>
      <c r="B11285" s="46">
        <v>0.72021262977814648</v>
      </c>
      <c r="C11285" s="46">
        <v>0.47765568936406488</v>
      </c>
      <c r="D11285" s="46"/>
      <c r="E11285" s="46">
        <v>0.74849255139843085</v>
      </c>
    </row>
    <row r="11286" spans="1:5" x14ac:dyDescent="0.35">
      <c r="A11286" s="47">
        <v>70460.115618921991</v>
      </c>
      <c r="B11286" s="46">
        <v>0.72024234996217928</v>
      </c>
      <c r="C11286" s="46">
        <v>-0.67822990029007268</v>
      </c>
      <c r="D11286" s="46"/>
      <c r="E11286" s="46">
        <v>0.74851958840182242</v>
      </c>
    </row>
    <row r="11287" spans="1:5" x14ac:dyDescent="0.35">
      <c r="A11287" s="47">
        <v>70471.075384133932</v>
      </c>
      <c r="B11287" s="46">
        <v>0.72026901601460014</v>
      </c>
      <c r="C11287" s="46">
        <v>0.7151702452923292</v>
      </c>
      <c r="D11287" s="46"/>
      <c r="E11287" s="46">
        <v>0.74854385924135336</v>
      </c>
    </row>
    <row r="11288" spans="1:5" x14ac:dyDescent="0.35">
      <c r="A11288" s="47">
        <v>70502.662059680704</v>
      </c>
      <c r="B11288" s="46">
        <v>0.72034628388888511</v>
      </c>
      <c r="C11288" s="46">
        <v>0.14017884436663408</v>
      </c>
      <c r="D11288" s="46"/>
      <c r="E11288" s="46">
        <v>0.74861425485796085</v>
      </c>
    </row>
    <row r="11289" spans="1:5" x14ac:dyDescent="0.35">
      <c r="A11289" s="47">
        <v>70510.671006005068</v>
      </c>
      <c r="B11289" s="46">
        <v>0.72036597229903665</v>
      </c>
      <c r="C11289" s="46">
        <v>1.2480041116991192</v>
      </c>
      <c r="D11289" s="46"/>
      <c r="E11289" s="46">
        <v>0.74863220896429883</v>
      </c>
    </row>
    <row r="11290" spans="1:5" x14ac:dyDescent="0.35">
      <c r="A11290" s="47">
        <v>70517.462271413679</v>
      </c>
      <c r="B11290" s="46">
        <v>0.72038269764227214</v>
      </c>
      <c r="C11290" s="46">
        <v>1.0778794588806262</v>
      </c>
      <c r="D11290" s="46"/>
      <c r="E11290" s="46">
        <v>0.74864746654484737</v>
      </c>
    </row>
    <row r="11291" spans="1:5" x14ac:dyDescent="0.35">
      <c r="A11291" s="47">
        <v>70525.315937574851</v>
      </c>
      <c r="B11291" s="46">
        <v>0.72040207400230583</v>
      </c>
      <c r="C11291" s="46">
        <v>0.47488459090501145</v>
      </c>
      <c r="D11291" s="46"/>
      <c r="E11291" s="46">
        <v>0.74866514894693681</v>
      </c>
    </row>
    <row r="11292" spans="1:5" x14ac:dyDescent="0.35">
      <c r="A11292" s="47">
        <v>70555.083729699341</v>
      </c>
      <c r="B11292" s="46">
        <v>0.72047584950816157</v>
      </c>
      <c r="C11292" s="46">
        <v>-0.31733409696421688</v>
      </c>
      <c r="D11292" s="46"/>
      <c r="E11292" s="46">
        <v>0.74873253989324118</v>
      </c>
    </row>
    <row r="11293" spans="1:5" x14ac:dyDescent="0.35">
      <c r="A11293" s="47">
        <v>70559.93189743832</v>
      </c>
      <c r="B11293" s="46">
        <v>0.72048791449226413</v>
      </c>
      <c r="C11293" s="46">
        <v>0.75066286158864681</v>
      </c>
      <c r="D11293" s="46"/>
      <c r="E11293" s="46">
        <v>0.74874357085230037</v>
      </c>
    </row>
    <row r="11294" spans="1:5" x14ac:dyDescent="0.35">
      <c r="A11294" s="47">
        <v>70561.965661967915</v>
      </c>
      <c r="B11294" s="46">
        <v>0.72049297973794613</v>
      </c>
      <c r="C11294" s="46">
        <v>-0.75373530530714605</v>
      </c>
      <c r="D11294" s="46"/>
      <c r="E11294" s="46">
        <v>0.7487482028462713</v>
      </c>
    </row>
    <row r="11295" spans="1:5" x14ac:dyDescent="0.35">
      <c r="A11295" s="47">
        <v>70562.779284410339</v>
      </c>
      <c r="B11295" s="46">
        <v>0.72049500680230505</v>
      </c>
      <c r="C11295" s="46">
        <v>1.2513495381679673</v>
      </c>
      <c r="D11295" s="46"/>
      <c r="E11295" s="46">
        <v>0.74875005667099404</v>
      </c>
    </row>
    <row r="11296" spans="1:5" x14ac:dyDescent="0.35">
      <c r="A11296" s="47">
        <v>70573.689428840502</v>
      </c>
      <c r="B11296" s="46">
        <v>0.72052222559057155</v>
      </c>
      <c r="C11296" s="46">
        <v>0.82493624443842339</v>
      </c>
      <c r="D11296" s="46"/>
      <c r="E11296" s="46">
        <v>0.74877495727033205</v>
      </c>
    </row>
    <row r="11297" spans="1:5" x14ac:dyDescent="0.35">
      <c r="A11297" s="47">
        <v>70594.716753419256</v>
      </c>
      <c r="B11297" s="46">
        <v>0.72057487859437863</v>
      </c>
      <c r="C11297" s="46">
        <v>-0.11173635272027083</v>
      </c>
      <c r="D11297" s="46"/>
      <c r="E11297" s="46">
        <v>0.7488231690393562</v>
      </c>
    </row>
    <row r="11298" spans="1:5" x14ac:dyDescent="0.35">
      <c r="A11298" s="47">
        <v>70597.788318991908</v>
      </c>
      <c r="B11298" s="46">
        <v>0.72058259105711009</v>
      </c>
      <c r="C11298" s="46">
        <v>0.95212340967731901</v>
      </c>
      <c r="D11298" s="46"/>
      <c r="E11298" s="46">
        <v>0.74883023583240049</v>
      </c>
    </row>
    <row r="11299" spans="1:5" x14ac:dyDescent="0.35">
      <c r="A11299" s="47">
        <v>70616.153506900257</v>
      </c>
      <c r="B11299" s="46">
        <v>0.72062881611880958</v>
      </c>
      <c r="C11299" s="46">
        <v>0.99086975436146751</v>
      </c>
      <c r="D11299" s="46"/>
      <c r="E11299" s="46">
        <v>0.74887261771190761</v>
      </c>
    </row>
    <row r="11300" spans="1:5" x14ac:dyDescent="0.35">
      <c r="A11300" s="47">
        <v>70618.782259054118</v>
      </c>
      <c r="B11300" s="46">
        <v>0.72063544821152148</v>
      </c>
      <c r="C11300" s="46">
        <v>0.24870452994465442</v>
      </c>
      <c r="D11300" s="46"/>
      <c r="E11300" s="46">
        <v>0.7488787022053528</v>
      </c>
    </row>
    <row r="11301" spans="1:5" x14ac:dyDescent="0.35">
      <c r="A11301" s="47">
        <v>70620.942500677877</v>
      </c>
      <c r="B11301" s="46">
        <v>0.72064090119342139</v>
      </c>
      <c r="C11301" s="46">
        <v>0.90265024521667403</v>
      </c>
      <c r="D11301" s="46"/>
      <c r="E11301" s="46">
        <v>0.7488837056672063</v>
      </c>
    </row>
    <row r="11302" spans="1:5" x14ac:dyDescent="0.35">
      <c r="A11302" s="47">
        <v>70621.030801578847</v>
      </c>
      <c r="B11302" s="46">
        <v>0.72064112414217407</v>
      </c>
      <c r="C11302" s="46">
        <v>0.59330959594614541</v>
      </c>
      <c r="D11302" s="46"/>
      <c r="E11302" s="46">
        <v>0.74888391025093981</v>
      </c>
    </row>
    <row r="11303" spans="1:5" x14ac:dyDescent="0.35">
      <c r="A11303" s="47">
        <v>70626.702175490354</v>
      </c>
      <c r="B11303" s="46">
        <v>0.72065545277184928</v>
      </c>
      <c r="C11303" s="46">
        <v>0.70606809954238958</v>
      </c>
      <c r="D11303" s="46"/>
      <c r="E11303" s="46">
        <v>0.74889706088442087</v>
      </c>
    </row>
    <row r="11304" spans="1:5" x14ac:dyDescent="0.35">
      <c r="A11304" s="47">
        <v>70630.541941515359</v>
      </c>
      <c r="B11304" s="46">
        <v>0.72066516404627745</v>
      </c>
      <c r="C11304" s="46">
        <v>0.24180010955854314</v>
      </c>
      <c r="D11304" s="46"/>
      <c r="E11304" s="46">
        <v>0.74890597635570766</v>
      </c>
    </row>
    <row r="11305" spans="1:5" x14ac:dyDescent="0.35">
      <c r="A11305" s="47">
        <v>70633.973999646143</v>
      </c>
      <c r="B11305" s="46">
        <v>0.72067385110236437</v>
      </c>
      <c r="C11305" s="46">
        <v>1.0829416232737143</v>
      </c>
      <c r="D11305" s="46"/>
      <c r="E11305" s="46">
        <v>0.74891395332233834</v>
      </c>
    </row>
    <row r="11306" spans="1:5" x14ac:dyDescent="0.35">
      <c r="A11306" s="47">
        <v>70652.300561080061</v>
      </c>
      <c r="B11306" s="46">
        <v>0.7207203484018202</v>
      </c>
      <c r="C11306" s="46">
        <v>-1.4258945447803373</v>
      </c>
      <c r="D11306" s="46"/>
      <c r="E11306" s="46">
        <v>0.74895667886059225</v>
      </c>
    </row>
    <row r="11307" spans="1:5" x14ac:dyDescent="0.35">
      <c r="A11307" s="47">
        <v>70670.716542208625</v>
      </c>
      <c r="B11307" s="46">
        <v>0.72076725740689529</v>
      </c>
      <c r="C11307" s="46">
        <v>0.20352358268149739</v>
      </c>
      <c r="D11307" s="46"/>
      <c r="E11307" s="46">
        <v>0.7489998331432548</v>
      </c>
    </row>
    <row r="11308" spans="1:5" x14ac:dyDescent="0.35">
      <c r="A11308" s="47">
        <v>70687.102403751604</v>
      </c>
      <c r="B11308" s="46">
        <v>0.72080914902913074</v>
      </c>
      <c r="C11308" s="46">
        <v>1.008910644137373</v>
      </c>
      <c r="D11308" s="46"/>
      <c r="E11308" s="46">
        <v>0.74903841552380357</v>
      </c>
    </row>
    <row r="11309" spans="1:5" x14ac:dyDescent="0.35">
      <c r="A11309" s="47">
        <v>70712.597820374736</v>
      </c>
      <c r="B11309" s="46">
        <v>0.72087461334094105</v>
      </c>
      <c r="C11309" s="46">
        <v>0.79897241290325383</v>
      </c>
      <c r="D11309" s="46"/>
      <c r="E11309" s="46">
        <v>0.74909879358936404</v>
      </c>
    </row>
    <row r="11310" spans="1:5" x14ac:dyDescent="0.35">
      <c r="A11310" s="47">
        <v>70717.96635130237</v>
      </c>
      <c r="B11310" s="46">
        <v>0.72088844151690146</v>
      </c>
      <c r="C11310" s="46">
        <v>0.7799471505129274</v>
      </c>
      <c r="D11310" s="46"/>
      <c r="E11310" s="46">
        <v>0.74911156093716569</v>
      </c>
    </row>
    <row r="11311" spans="1:5" x14ac:dyDescent="0.35">
      <c r="A11311" s="47">
        <v>70718.416955395951</v>
      </c>
      <c r="B11311" s="46">
        <v>0.72088960285783255</v>
      </c>
      <c r="C11311" s="46">
        <v>0.77102867823564125</v>
      </c>
      <c r="D11311" s="46"/>
      <c r="E11311" s="46">
        <v>0.7491126334038205</v>
      </c>
    </row>
    <row r="11312" spans="1:5" x14ac:dyDescent="0.35">
      <c r="A11312" s="47">
        <v>70754.361978155168</v>
      </c>
      <c r="B11312" s="46">
        <v>0.72098258050915076</v>
      </c>
      <c r="C11312" s="46">
        <v>1.0356660897799186</v>
      </c>
      <c r="D11312" s="46"/>
      <c r="E11312" s="46">
        <v>0.74919860719726339</v>
      </c>
    </row>
    <row r="11313" spans="1:5" x14ac:dyDescent="0.35">
      <c r="A11313" s="47">
        <v>70757.551321262945</v>
      </c>
      <c r="B11313" s="46">
        <v>0.72099086204476825</v>
      </c>
      <c r="C11313" s="46">
        <v>0.71683841357588207</v>
      </c>
      <c r="D11313" s="46"/>
      <c r="E11313" s="46">
        <v>0.74920627574674714</v>
      </c>
    </row>
    <row r="11314" spans="1:5" x14ac:dyDescent="0.35">
      <c r="A11314" s="47">
        <v>70762.890855911493</v>
      </c>
      <c r="B11314" s="46">
        <v>0.72100473828499112</v>
      </c>
      <c r="C11314" s="46">
        <v>0.59486913647561757</v>
      </c>
      <c r="D11314" s="46"/>
      <c r="E11314" s="46">
        <v>0.74921912893648024</v>
      </c>
    </row>
    <row r="11315" spans="1:5" x14ac:dyDescent="0.35">
      <c r="A11315" s="47">
        <v>70769.098336129347</v>
      </c>
      <c r="B11315" s="46">
        <v>0.72102088808227371</v>
      </c>
      <c r="C11315" s="46">
        <v>0.88013838685772061</v>
      </c>
      <c r="D11315" s="46"/>
      <c r="E11315" s="46">
        <v>0.74923409447950562</v>
      </c>
    </row>
    <row r="11316" spans="1:5" x14ac:dyDescent="0.35">
      <c r="A11316" s="47">
        <v>70782.000096015749</v>
      </c>
      <c r="B11316" s="46">
        <v>0.72105451554460065</v>
      </c>
      <c r="C11316" s="46">
        <v>0.68040084063627493</v>
      </c>
      <c r="D11316" s="46"/>
      <c r="E11316" s="46">
        <v>0.74926527842208146</v>
      </c>
    </row>
    <row r="11317" spans="1:5" x14ac:dyDescent="0.35">
      <c r="A11317" s="47">
        <v>70785.868598623332</v>
      </c>
      <c r="B11317" s="46">
        <v>0.72106461455431337</v>
      </c>
      <c r="C11317" s="46">
        <v>0.75469843472837361</v>
      </c>
      <c r="D11317" s="46"/>
      <c r="E11317" s="46">
        <v>0.74927464954286205</v>
      </c>
    </row>
    <row r="11318" spans="1:5" x14ac:dyDescent="0.35">
      <c r="A11318" s="47">
        <v>70786.347655829071</v>
      </c>
      <c r="B11318" s="46">
        <v>0.72106586568109687</v>
      </c>
      <c r="C11318" s="46">
        <v>0.84202179261039234</v>
      </c>
      <c r="D11318" s="46"/>
      <c r="E11318" s="46">
        <v>0.74927581068687854</v>
      </c>
    </row>
    <row r="11319" spans="1:5" x14ac:dyDescent="0.35">
      <c r="A11319" s="47">
        <v>70789.678999174721</v>
      </c>
      <c r="B11319" s="46">
        <v>0.72107456908222201</v>
      </c>
      <c r="C11319" s="46">
        <v>0.88985190647505874</v>
      </c>
      <c r="D11319" s="46"/>
      <c r="E11319" s="46">
        <v>0.7492838893053998</v>
      </c>
    </row>
    <row r="11320" spans="1:5" x14ac:dyDescent="0.35">
      <c r="A11320" s="47">
        <v>70793.130194275102</v>
      </c>
      <c r="B11320" s="46">
        <v>0.72108359134554723</v>
      </c>
      <c r="C11320" s="46">
        <v>0.3908194857042524</v>
      </c>
      <c r="D11320" s="46"/>
      <c r="E11320" s="46">
        <v>0.74929226607655885</v>
      </c>
    </row>
    <row r="11321" spans="1:5" x14ac:dyDescent="0.35">
      <c r="A11321" s="47">
        <v>70794.491305950432</v>
      </c>
      <c r="B11321" s="46">
        <v>0.72108715122503531</v>
      </c>
      <c r="C11321" s="46">
        <v>1.0093540353273811</v>
      </c>
      <c r="D11321" s="46"/>
      <c r="E11321" s="46">
        <v>0.74929557187915174</v>
      </c>
    </row>
    <row r="11322" spans="1:5" x14ac:dyDescent="0.35">
      <c r="A11322" s="47">
        <v>70796.445770023434</v>
      </c>
      <c r="B11322" s="46">
        <v>0.72109226455306319</v>
      </c>
      <c r="C11322" s="46">
        <v>0.63153879490656095</v>
      </c>
      <c r="D11322" s="46"/>
      <c r="E11322" s="46">
        <v>0.74930032086493181</v>
      </c>
    </row>
    <row r="11323" spans="1:5" x14ac:dyDescent="0.35">
      <c r="A11323" s="47">
        <v>70797.470512311149</v>
      </c>
      <c r="B11323" s="46">
        <v>0.72109494625946169</v>
      </c>
      <c r="C11323" s="46">
        <v>0.60456296440618562</v>
      </c>
      <c r="D11323" s="46"/>
      <c r="E11323" s="46">
        <v>0.74930281177748503</v>
      </c>
    </row>
    <row r="11324" spans="1:5" x14ac:dyDescent="0.35">
      <c r="A11324" s="47">
        <v>70806.140403878206</v>
      </c>
      <c r="B11324" s="46">
        <v>0.72111765542634509</v>
      </c>
      <c r="C11324" s="46">
        <v>0.87574657273159495</v>
      </c>
      <c r="D11324" s="46"/>
      <c r="E11324" s="46">
        <v>0.74932391321721548</v>
      </c>
    </row>
    <row r="11325" spans="1:5" x14ac:dyDescent="0.35">
      <c r="A11325" s="47">
        <v>70807.13762122464</v>
      </c>
      <c r="B11325" s="46">
        <v>0.72112026978824251</v>
      </c>
      <c r="C11325" s="46">
        <v>1.0436156939463981</v>
      </c>
      <c r="D11325" s="46"/>
      <c r="E11325" s="46">
        <v>0.74932634340790449</v>
      </c>
    </row>
    <row r="11326" spans="1:5" x14ac:dyDescent="0.35">
      <c r="A11326" s="47">
        <v>70830.657515115832</v>
      </c>
      <c r="B11326" s="46">
        <v>0.72118206935946083</v>
      </c>
      <c r="C11326" s="46">
        <v>0.73474757877654007</v>
      </c>
      <c r="D11326" s="46"/>
      <c r="E11326" s="46">
        <v>0.74938384518750201</v>
      </c>
    </row>
    <row r="11327" spans="1:5" x14ac:dyDescent="0.35">
      <c r="A11327" s="47">
        <v>70834.233259990666</v>
      </c>
      <c r="B11327" s="46">
        <v>0.7211914878708312</v>
      </c>
      <c r="C11327" s="46">
        <v>0.15758560812599853</v>
      </c>
      <c r="D11327" s="46"/>
      <c r="E11327" s="46">
        <v>0.74939261818180047</v>
      </c>
    </row>
    <row r="11328" spans="1:5" x14ac:dyDescent="0.35">
      <c r="A11328" s="47">
        <v>70847.897909856867</v>
      </c>
      <c r="B11328" s="46">
        <v>0.72122753602982836</v>
      </c>
      <c r="C11328" s="46">
        <v>-0.41350747950337219</v>
      </c>
      <c r="D11328" s="46"/>
      <c r="E11328" s="46">
        <v>0.74942621920564323</v>
      </c>
    </row>
    <row r="11329" spans="1:5" x14ac:dyDescent="0.35">
      <c r="A11329" s="47">
        <v>70848.650878443921</v>
      </c>
      <c r="B11329" s="46">
        <v>0.72122952494879322</v>
      </c>
      <c r="C11329" s="46">
        <v>0.23291715847624239</v>
      </c>
      <c r="D11329" s="46"/>
      <c r="E11329" s="46">
        <v>0.74942807419782564</v>
      </c>
    </row>
    <row r="11330" spans="1:5" x14ac:dyDescent="0.35">
      <c r="A11330" s="47">
        <v>70850.594160065681</v>
      </c>
      <c r="B11330" s="46">
        <v>0.72123465922603136</v>
      </c>
      <c r="C11330" s="46">
        <v>-0.1354129936597559</v>
      </c>
      <c r="D11330" s="46"/>
      <c r="E11330" s="46">
        <v>0.74943286328142056</v>
      </c>
    </row>
    <row r="11331" spans="1:5" x14ac:dyDescent="0.35">
      <c r="A11331" s="47">
        <v>70853.726842098447</v>
      </c>
      <c r="B11331" s="46">
        <v>0.72124293967802278</v>
      </c>
      <c r="C11331" s="46">
        <v>0.53979188882300466</v>
      </c>
      <c r="D11331" s="46"/>
      <c r="E11331" s="46">
        <v>0.74944058862680807</v>
      </c>
    </row>
    <row r="11332" spans="1:5" x14ac:dyDescent="0.35">
      <c r="A11332" s="47">
        <v>70869.164108706944</v>
      </c>
      <c r="B11332" s="46">
        <v>0.72128381050774737</v>
      </c>
      <c r="C11332" s="46">
        <v>0.9890943408656927</v>
      </c>
      <c r="D11332" s="46"/>
      <c r="E11332" s="46">
        <v>0.74947874894260114</v>
      </c>
    </row>
    <row r="11333" spans="1:5" x14ac:dyDescent="0.35">
      <c r="A11333" s="47">
        <v>70870.640785457101</v>
      </c>
      <c r="B11333" s="46">
        <v>0.72128772581771361</v>
      </c>
      <c r="C11333" s="46">
        <v>0.67623787454973439</v>
      </c>
      <c r="D11333" s="46"/>
      <c r="E11333" s="46">
        <v>0.74948240717562287</v>
      </c>
    </row>
    <row r="11334" spans="1:5" x14ac:dyDescent="0.35">
      <c r="A11334" s="47">
        <v>70882.87313965529</v>
      </c>
      <c r="B11334" s="46">
        <v>0.72132019732723629</v>
      </c>
      <c r="C11334" s="46">
        <v>0.76028160830168279</v>
      </c>
      <c r="D11334" s="46"/>
      <c r="E11334" s="46">
        <v>0.74951276419240864</v>
      </c>
    </row>
    <row r="11335" spans="1:5" x14ac:dyDescent="0.35">
      <c r="A11335" s="47">
        <v>70887.402672466167</v>
      </c>
      <c r="B11335" s="46">
        <v>0.72133223845896</v>
      </c>
      <c r="C11335" s="46">
        <v>0.29247405959522688</v>
      </c>
      <c r="D11335" s="46"/>
      <c r="E11335" s="46">
        <v>0.74952402924091555</v>
      </c>
    </row>
    <row r="11336" spans="1:5" x14ac:dyDescent="0.35">
      <c r="A11336" s="47">
        <v>70891.52393423325</v>
      </c>
      <c r="B11336" s="46">
        <v>0.72134320229390347</v>
      </c>
      <c r="C11336" s="46">
        <v>0.85911242511129693</v>
      </c>
      <c r="D11336" s="46"/>
      <c r="E11336" s="46">
        <v>0.74953429022467122</v>
      </c>
    </row>
    <row r="11337" spans="1:5" x14ac:dyDescent="0.35">
      <c r="A11337" s="47">
        <v>70892.550000032832</v>
      </c>
      <c r="B11337" s="46">
        <v>0.72134593313409145</v>
      </c>
      <c r="C11337" s="46">
        <v>0.74937745776280096</v>
      </c>
      <c r="D11337" s="46"/>
      <c r="E11337" s="46">
        <v>0.74953684656550246</v>
      </c>
    </row>
    <row r="11338" spans="1:5" x14ac:dyDescent="0.35">
      <c r="A11338" s="47">
        <v>70894.847096796788</v>
      </c>
      <c r="B11338" s="46">
        <v>0.72135204849267065</v>
      </c>
      <c r="C11338" s="46">
        <v>0.85156179591379111</v>
      </c>
      <c r="D11338" s="46"/>
      <c r="E11338" s="46">
        <v>0.7495425719745441</v>
      </c>
    </row>
    <row r="11339" spans="1:5" x14ac:dyDescent="0.35">
      <c r="A11339" s="47">
        <v>70895.383082822678</v>
      </c>
      <c r="B11339" s="46">
        <v>0.72135347574116337</v>
      </c>
      <c r="C11339" s="46">
        <v>0.46520561418459394</v>
      </c>
      <c r="D11339" s="46"/>
      <c r="E11339" s="46">
        <v>0.74954390837682794</v>
      </c>
    </row>
    <row r="11340" spans="1:5" x14ac:dyDescent="0.35">
      <c r="A11340" s="47">
        <v>70904.436598754095</v>
      </c>
      <c r="B11340" s="46">
        <v>0.72137760323676869</v>
      </c>
      <c r="C11340" s="46">
        <v>-3.0269942759497681E-2</v>
      </c>
      <c r="D11340" s="46"/>
      <c r="E11340" s="46">
        <v>0.74956650950572923</v>
      </c>
    </row>
    <row r="11341" spans="1:5" x14ac:dyDescent="0.35">
      <c r="A11341" s="47">
        <v>70912.748120265547</v>
      </c>
      <c r="B11341" s="46">
        <v>0.72139978535803506</v>
      </c>
      <c r="C11341" s="46">
        <v>0.49330417203259369</v>
      </c>
      <c r="D11341" s="46"/>
      <c r="E11341" s="46">
        <v>0.74958730404401119</v>
      </c>
    </row>
    <row r="11342" spans="1:5" x14ac:dyDescent="0.35">
      <c r="A11342" s="47">
        <v>70926.610266820004</v>
      </c>
      <c r="B11342" s="46">
        <v>0.72143684877323888</v>
      </c>
      <c r="C11342" s="46">
        <v>0.9350306205075043</v>
      </c>
      <c r="D11342" s="46"/>
      <c r="E11342" s="46">
        <v>0.74962208290682519</v>
      </c>
    </row>
    <row r="11343" spans="1:5" x14ac:dyDescent="0.35">
      <c r="A11343" s="47">
        <v>70927.138360366487</v>
      </c>
      <c r="B11343" s="46">
        <v>0.72143826240305886</v>
      </c>
      <c r="C11343" s="46">
        <v>0.78988067828458242</v>
      </c>
      <c r="D11343" s="46"/>
      <c r="E11343" s="46">
        <v>0.74962341024788448</v>
      </c>
    </row>
    <row r="11344" spans="1:5" x14ac:dyDescent="0.35">
      <c r="A11344" s="47">
        <v>70954.976697794584</v>
      </c>
      <c r="B11344" s="46">
        <v>0.72151295169480623</v>
      </c>
      <c r="C11344" s="46">
        <v>0.91269819264929719</v>
      </c>
      <c r="D11344" s="46"/>
      <c r="E11344" s="46">
        <v>0.74969363000497957</v>
      </c>
    </row>
    <row r="11345" spans="1:5" x14ac:dyDescent="0.35">
      <c r="A11345" s="47">
        <v>70958.459064695024</v>
      </c>
      <c r="B11345" s="46">
        <v>0.72152231802299194</v>
      </c>
      <c r="C11345" s="46">
        <v>1.2941168244197332</v>
      </c>
      <c r="D11345" s="46"/>
      <c r="E11345" s="46">
        <v>0.7497024483566076</v>
      </c>
    </row>
    <row r="11346" spans="1:5" x14ac:dyDescent="0.35">
      <c r="A11346" s="47">
        <v>70958.461605765391</v>
      </c>
      <c r="B11346" s="46">
        <v>0.7215223248594369</v>
      </c>
      <c r="C11346" s="46">
        <v>0.49893684042112696</v>
      </c>
      <c r="D11346" s="46"/>
      <c r="E11346" s="46">
        <v>0.74970245479411513</v>
      </c>
    </row>
    <row r="11347" spans="1:5" x14ac:dyDescent="0.35">
      <c r="A11347" s="47">
        <v>70964.261720071619</v>
      </c>
      <c r="B11347" s="46">
        <v>0.72153793645540676</v>
      </c>
      <c r="C11347" s="46">
        <v>-2.1310624800441325E-2</v>
      </c>
      <c r="D11347" s="46"/>
      <c r="E11347" s="46">
        <v>0.74971715930732374</v>
      </c>
    </row>
    <row r="11348" spans="1:5" x14ac:dyDescent="0.35">
      <c r="A11348" s="47">
        <v>70964.644717407777</v>
      </c>
      <c r="B11348" s="46">
        <v>0.72153896782906313</v>
      </c>
      <c r="C11348" s="46">
        <v>0.7161303946516373</v>
      </c>
      <c r="D11348" s="46"/>
      <c r="E11348" s="46">
        <v>0.74971813103168705</v>
      </c>
    </row>
    <row r="11349" spans="1:5" x14ac:dyDescent="0.35">
      <c r="A11349" s="47">
        <v>70964.76287124955</v>
      </c>
      <c r="B11349" s="46">
        <v>0.72153928601799755</v>
      </c>
      <c r="C11349" s="46">
        <v>0.85827524298285329</v>
      </c>
      <c r="D11349" s="46"/>
      <c r="E11349" s="46">
        <v>0.74971843082516298</v>
      </c>
    </row>
    <row r="11350" spans="1:5" x14ac:dyDescent="0.35">
      <c r="A11350" s="47">
        <v>70967.751008246138</v>
      </c>
      <c r="B11350" s="46">
        <v>0.72154733503081936</v>
      </c>
      <c r="C11350" s="46">
        <v>0.83156330030056402</v>
      </c>
      <c r="D11350" s="46"/>
      <c r="E11350" s="46">
        <v>0.74972601558932128</v>
      </c>
    </row>
    <row r="11351" spans="1:5" x14ac:dyDescent="0.35">
      <c r="A11351" s="47">
        <v>70973.912766781825</v>
      </c>
      <c r="B11351" s="46">
        <v>0.72156394445895644</v>
      </c>
      <c r="C11351" s="46">
        <v>-7.6320486389203079E-2</v>
      </c>
      <c r="D11351" s="46"/>
      <c r="E11351" s="46">
        <v>0.74974167366367406</v>
      </c>
    </row>
    <row r="11352" spans="1:5" x14ac:dyDescent="0.35">
      <c r="A11352" s="47">
        <v>70977.078794971458</v>
      </c>
      <c r="B11352" s="46">
        <v>0.72157248483864955</v>
      </c>
      <c r="C11352" s="46">
        <v>1.015949682813666</v>
      </c>
      <c r="D11352" s="46"/>
      <c r="E11352" s="46">
        <v>0.74974972836272158</v>
      </c>
    </row>
    <row r="11353" spans="1:5" x14ac:dyDescent="0.35">
      <c r="A11353" s="47">
        <v>70986.899962707117</v>
      </c>
      <c r="B11353" s="46">
        <v>0.72159900385424736</v>
      </c>
      <c r="C11353" s="46">
        <v>0.44563640784194281</v>
      </c>
      <c r="D11353" s="46"/>
      <c r="E11353" s="46">
        <v>0.74977475448587683</v>
      </c>
    </row>
    <row r="11354" spans="1:5" x14ac:dyDescent="0.35">
      <c r="A11354" s="47">
        <v>71003.254247477948</v>
      </c>
      <c r="B11354" s="46">
        <v>0.72164325113505756</v>
      </c>
      <c r="C11354" s="46">
        <v>0.95884049106900182</v>
      </c>
      <c r="D11354" s="46"/>
      <c r="E11354" s="46">
        <v>0.74981656251548368</v>
      </c>
    </row>
    <row r="11355" spans="1:5" x14ac:dyDescent="0.35">
      <c r="A11355" s="47">
        <v>71031.858051043964</v>
      </c>
      <c r="B11355" s="46">
        <v>0.72172089846843412</v>
      </c>
      <c r="C11355" s="46">
        <v>1.168124746611432</v>
      </c>
      <c r="D11355" s="46"/>
      <c r="E11355" s="46">
        <v>0.74989008789684408</v>
      </c>
    </row>
    <row r="11356" spans="1:5" x14ac:dyDescent="0.35">
      <c r="A11356" s="47">
        <v>71039.190338226894</v>
      </c>
      <c r="B11356" s="46">
        <v>0.7217408545668399</v>
      </c>
      <c r="C11356" s="46">
        <v>1.2025335750081245</v>
      </c>
      <c r="D11356" s="46"/>
      <c r="E11356" s="46">
        <v>0.74990901772142393</v>
      </c>
    </row>
    <row r="11357" spans="1:5" x14ac:dyDescent="0.35">
      <c r="A11357" s="47">
        <v>71042.337462011739</v>
      </c>
      <c r="B11357" s="46">
        <v>0.72174942643589091</v>
      </c>
      <c r="C11357" s="46">
        <v>0.8759327969994235</v>
      </c>
      <c r="D11357" s="46"/>
      <c r="E11357" s="46">
        <v>0.74991715296952011</v>
      </c>
    </row>
    <row r="11358" spans="1:5" x14ac:dyDescent="0.35">
      <c r="A11358" s="47">
        <v>71045.723608669272</v>
      </c>
      <c r="B11358" s="46">
        <v>0.72175865362271097</v>
      </c>
      <c r="C11358" s="46">
        <v>-9.3778411806066941E-2</v>
      </c>
      <c r="D11358" s="46"/>
      <c r="E11358" s="46">
        <v>0.74992591298779609</v>
      </c>
    </row>
    <row r="11359" spans="1:5" x14ac:dyDescent="0.35">
      <c r="A11359" s="47">
        <v>71057.435018438322</v>
      </c>
      <c r="B11359" s="46">
        <v>0.72179060104610138</v>
      </c>
      <c r="C11359" s="46">
        <v>0.70770085610423195</v>
      </c>
      <c r="D11359" s="46"/>
      <c r="E11359" s="46">
        <v>0.74995626572101337</v>
      </c>
    </row>
    <row r="11360" spans="1:5" x14ac:dyDescent="0.35">
      <c r="A11360" s="47">
        <v>71058.348512977129</v>
      </c>
      <c r="B11360" s="46">
        <v>0.72179309516596013</v>
      </c>
      <c r="C11360" s="46">
        <v>0.84150857319000849</v>
      </c>
      <c r="D11360" s="46"/>
      <c r="E11360" s="46">
        <v>0.74995863683912167</v>
      </c>
    </row>
    <row r="11361" spans="1:5" x14ac:dyDescent="0.35">
      <c r="A11361" s="47">
        <v>71070.937290908027</v>
      </c>
      <c r="B11361" s="46">
        <v>0.7218274986425437</v>
      </c>
      <c r="C11361" s="46">
        <v>0.96592096788201687</v>
      </c>
      <c r="D11361" s="46"/>
      <c r="E11361" s="46">
        <v>0.74999136589021909</v>
      </c>
    </row>
    <row r="11362" spans="1:5" x14ac:dyDescent="0.35">
      <c r="A11362" s="47">
        <v>71072.150793351655</v>
      </c>
      <c r="B11362" s="46">
        <v>0.72183081814717687</v>
      </c>
      <c r="C11362" s="46">
        <v>0.70878633675011127</v>
      </c>
      <c r="D11362" s="46"/>
      <c r="E11362" s="46">
        <v>0.74999452603624683</v>
      </c>
    </row>
    <row r="11363" spans="1:5" x14ac:dyDescent="0.35">
      <c r="A11363" s="47">
        <v>71078.501374920044</v>
      </c>
      <c r="B11363" s="46">
        <v>0.72184819900175978</v>
      </c>
      <c r="C11363" s="46">
        <v>0.74531035662248613</v>
      </c>
      <c r="D11363" s="46"/>
      <c r="E11363" s="46">
        <v>0.75001107885455931</v>
      </c>
    </row>
    <row r="11364" spans="1:5" x14ac:dyDescent="0.35">
      <c r="A11364" s="47">
        <v>71081.134606978521</v>
      </c>
      <c r="B11364" s="46">
        <v>0.72185541029008471</v>
      </c>
      <c r="C11364" s="46">
        <v>0.73036753379072117</v>
      </c>
      <c r="D11364" s="46"/>
      <c r="E11364" s="46">
        <v>0.75001794973620417</v>
      </c>
    </row>
    <row r="11365" spans="1:5" x14ac:dyDescent="0.35">
      <c r="A11365" s="47">
        <v>71082.267079804355</v>
      </c>
      <c r="B11365" s="46">
        <v>0.72185851243868271</v>
      </c>
      <c r="C11365" s="46">
        <v>0.62583368845943177</v>
      </c>
      <c r="D11365" s="46"/>
      <c r="E11365" s="46">
        <v>0.75002090601756688</v>
      </c>
    </row>
    <row r="11366" spans="1:5" x14ac:dyDescent="0.35">
      <c r="A11366" s="47">
        <v>71083.866737314922</v>
      </c>
      <c r="B11366" s="46">
        <v>0.72186289514363544</v>
      </c>
      <c r="C11366" s="46">
        <v>0.69119068650376203</v>
      </c>
      <c r="D11366" s="46"/>
      <c r="E11366" s="46">
        <v>0.75002508322575623</v>
      </c>
    </row>
    <row r="11367" spans="1:5" x14ac:dyDescent="0.35">
      <c r="A11367" s="47">
        <v>71086.780361887446</v>
      </c>
      <c r="B11367" s="46">
        <v>0.72187088026192114</v>
      </c>
      <c r="C11367" s="46">
        <v>-0.27174600993848941</v>
      </c>
      <c r="D11367" s="46"/>
      <c r="E11367" s="46">
        <v>0.75003269569758868</v>
      </c>
    </row>
    <row r="11368" spans="1:5" x14ac:dyDescent="0.35">
      <c r="A11368" s="47">
        <v>71092.531833296744</v>
      </c>
      <c r="B11368" s="46">
        <v>0.72188665202046043</v>
      </c>
      <c r="C11368" s="46">
        <v>0.64095193596478417</v>
      </c>
      <c r="D11368" s="46"/>
      <c r="E11368" s="46">
        <v>0.75004773812356185</v>
      </c>
    </row>
    <row r="11369" spans="1:5" x14ac:dyDescent="0.35">
      <c r="A11369" s="47">
        <v>71092.772760114007</v>
      </c>
      <c r="B11369" s="46">
        <v>0.72188731295869013</v>
      </c>
      <c r="C11369" s="46">
        <v>0.9945488142850234</v>
      </c>
      <c r="D11369" s="46"/>
      <c r="E11369" s="46">
        <v>0.75004836869266012</v>
      </c>
    </row>
    <row r="11370" spans="1:5" x14ac:dyDescent="0.35">
      <c r="A11370" s="47">
        <v>71093.525952832948</v>
      </c>
      <c r="B11370" s="46">
        <v>0.72188937934123776</v>
      </c>
      <c r="C11370" s="46">
        <v>0.86526738824961313</v>
      </c>
      <c r="D11370" s="46"/>
      <c r="E11370" s="46">
        <v>0.75005034022914674</v>
      </c>
    </row>
    <row r="11371" spans="1:5" x14ac:dyDescent="0.35">
      <c r="A11371" s="47">
        <v>71099.046640702334</v>
      </c>
      <c r="B11371" s="46">
        <v>0.7219045316775532</v>
      </c>
      <c r="C11371" s="46">
        <v>0.77771401851161048</v>
      </c>
      <c r="D11371" s="46"/>
      <c r="E11371" s="46">
        <v>0.75006480177057266</v>
      </c>
    </row>
    <row r="11372" spans="1:5" x14ac:dyDescent="0.35">
      <c r="A11372" s="47">
        <v>71104.50154318368</v>
      </c>
      <c r="B11372" s="46">
        <v>0.72191951437019963</v>
      </c>
      <c r="C11372" s="46">
        <v>0.80322247767596888</v>
      </c>
      <c r="D11372" s="46"/>
      <c r="E11372" s="46">
        <v>0.75007910954456303</v>
      </c>
    </row>
    <row r="11373" spans="1:5" x14ac:dyDescent="0.35">
      <c r="A11373" s="47">
        <v>71127.071465947054</v>
      </c>
      <c r="B11373" s="46">
        <v>0.72198161984966447</v>
      </c>
      <c r="C11373" s="46">
        <v>0.16988984137638052</v>
      </c>
      <c r="D11373" s="46"/>
      <c r="E11373" s="46">
        <v>0.75013850447102992</v>
      </c>
    </row>
    <row r="11374" spans="1:5" x14ac:dyDescent="0.35">
      <c r="A11374" s="47">
        <v>71127.786931584633</v>
      </c>
      <c r="B11374" s="46">
        <v>0.72198359155745084</v>
      </c>
      <c r="C11374" s="46">
        <v>0.2921705330219293</v>
      </c>
      <c r="D11374" s="46"/>
      <c r="E11374" s="46">
        <v>0.75014039243993091</v>
      </c>
    </row>
    <row r="11375" spans="1:5" x14ac:dyDescent="0.35">
      <c r="A11375" s="47">
        <v>71131.598340117242</v>
      </c>
      <c r="B11375" s="46">
        <v>0.7219940982246712</v>
      </c>
      <c r="C11375" s="46">
        <v>0.29898078298167263</v>
      </c>
      <c r="D11375" s="46"/>
      <c r="E11375" s="46">
        <v>0.75015045530541702</v>
      </c>
    </row>
    <row r="11376" spans="1:5" x14ac:dyDescent="0.35">
      <c r="A11376" s="47">
        <v>71132.35126201174</v>
      </c>
      <c r="B11376" s="46">
        <v>0.72199617436092012</v>
      </c>
      <c r="C11376" s="46">
        <v>0.94886459437975024</v>
      </c>
      <c r="D11376" s="46"/>
      <c r="E11376" s="46">
        <v>0.75015244422826122</v>
      </c>
    </row>
    <row r="11377" spans="1:5" x14ac:dyDescent="0.35">
      <c r="A11377" s="47">
        <v>71133.856128654035</v>
      </c>
      <c r="B11377" s="46">
        <v>0.72200032453515617</v>
      </c>
      <c r="C11377" s="46">
        <v>0.72706388910743769</v>
      </c>
      <c r="D11377" s="46"/>
      <c r="E11377" s="46">
        <v>0.75015642054193865</v>
      </c>
    </row>
    <row r="11378" spans="1:5" x14ac:dyDescent="0.35">
      <c r="A11378" s="47">
        <v>71136.406082561283</v>
      </c>
      <c r="B11378" s="46">
        <v>0.7220073586986977</v>
      </c>
      <c r="C11378" s="46">
        <v>0.3374471284349978</v>
      </c>
      <c r="D11378" s="46"/>
      <c r="E11378" s="46">
        <v>0.75016316148522511</v>
      </c>
    </row>
    <row r="11379" spans="1:5" x14ac:dyDescent="0.35">
      <c r="A11379" s="47">
        <v>71140.418930634027</v>
      </c>
      <c r="B11379" s="46">
        <v>0.72201843292004453</v>
      </c>
      <c r="C11379" s="46">
        <v>0.8205818713138413</v>
      </c>
      <c r="D11379" s="46"/>
      <c r="E11379" s="46">
        <v>0.75017377779829919</v>
      </c>
    </row>
    <row r="11380" spans="1:5" x14ac:dyDescent="0.35">
      <c r="A11380" s="47">
        <v>71143.933994488383</v>
      </c>
      <c r="B11380" s="46">
        <v>0.72202813801240462</v>
      </c>
      <c r="C11380" s="46">
        <v>0.57350226271459803</v>
      </c>
      <c r="D11380" s="46"/>
      <c r="E11380" s="46">
        <v>0.75018308534742217</v>
      </c>
    </row>
    <row r="11381" spans="1:5" x14ac:dyDescent="0.35">
      <c r="A11381" s="47">
        <v>71149.631203382727</v>
      </c>
      <c r="B11381" s="46">
        <v>0.72204387708808959</v>
      </c>
      <c r="C11381" s="46">
        <v>0.37401394511309416</v>
      </c>
      <c r="D11381" s="46"/>
      <c r="E11381" s="46">
        <v>0.75019818719103504</v>
      </c>
    </row>
    <row r="11382" spans="1:5" x14ac:dyDescent="0.35">
      <c r="A11382" s="47">
        <v>71152.298195742493</v>
      </c>
      <c r="B11382" s="46">
        <v>0.72205124874682458</v>
      </c>
      <c r="C11382" s="46">
        <v>1.0025886424136266</v>
      </c>
      <c r="D11382" s="46"/>
      <c r="E11382" s="46">
        <v>0.75020526358184603</v>
      </c>
    </row>
    <row r="11383" spans="1:5" x14ac:dyDescent="0.35">
      <c r="A11383" s="47">
        <v>71156.020574017457</v>
      </c>
      <c r="B11383" s="46">
        <v>0.72206154160469793</v>
      </c>
      <c r="C11383" s="46">
        <v>0.94002003129374234</v>
      </c>
      <c r="D11383" s="46"/>
      <c r="E11383" s="46">
        <v>0.75021514757979968</v>
      </c>
    </row>
    <row r="11384" spans="1:5" x14ac:dyDescent="0.35">
      <c r="A11384" s="47">
        <v>71156.912768103837</v>
      </c>
      <c r="B11384" s="46">
        <v>0.72206400934042902</v>
      </c>
      <c r="C11384" s="46">
        <v>0.62415828523163519</v>
      </c>
      <c r="D11384" s="46"/>
      <c r="E11384" s="46">
        <v>0.75021751788299407</v>
      </c>
    </row>
    <row r="11385" spans="1:5" x14ac:dyDescent="0.35">
      <c r="A11385" s="47">
        <v>71161.990861608632</v>
      </c>
      <c r="B11385" s="46">
        <v>0.72207806009198094</v>
      </c>
      <c r="C11385" s="46">
        <v>0.77458062306836606</v>
      </c>
      <c r="D11385" s="46"/>
      <c r="E11385" s="46">
        <v>0.75023101825272831</v>
      </c>
    </row>
    <row r="11386" spans="1:5" x14ac:dyDescent="0.35">
      <c r="A11386" s="47">
        <v>71167.929122951959</v>
      </c>
      <c r="B11386" s="46">
        <v>0.72209450195493607</v>
      </c>
      <c r="C11386" s="46">
        <v>0.91922513642361814</v>
      </c>
      <c r="D11386" s="46"/>
      <c r="E11386" s="46">
        <v>0.7502468255563175</v>
      </c>
    </row>
    <row r="11387" spans="1:5" x14ac:dyDescent="0.35">
      <c r="A11387" s="47">
        <v>71169.847852432387</v>
      </c>
      <c r="B11387" s="46">
        <v>0.72209981707565041</v>
      </c>
      <c r="C11387" s="46">
        <v>0.43427265756423861</v>
      </c>
      <c r="D11387" s="46"/>
      <c r="E11387" s="46">
        <v>0.75025193773927368</v>
      </c>
    </row>
    <row r="11388" spans="1:5" x14ac:dyDescent="0.35">
      <c r="A11388" s="47">
        <v>71170.980783650375</v>
      </c>
      <c r="B11388" s="46">
        <v>0.7221029560174822</v>
      </c>
      <c r="C11388" s="46">
        <v>0.56613020311828688</v>
      </c>
      <c r="D11388" s="46"/>
      <c r="E11388" s="46">
        <v>0.7502549573372419</v>
      </c>
    </row>
    <row r="11389" spans="1:5" x14ac:dyDescent="0.35">
      <c r="A11389" s="47">
        <v>71187.391018725757</v>
      </c>
      <c r="B11389" s="46">
        <v>0.7221484707991771</v>
      </c>
      <c r="C11389" s="46">
        <v>0.86551199999236328</v>
      </c>
      <c r="D11389" s="46"/>
      <c r="E11389" s="46">
        <v>0.7502987839503279</v>
      </c>
    </row>
    <row r="11390" spans="1:5" x14ac:dyDescent="0.35">
      <c r="A11390" s="47">
        <v>71191.167342558518</v>
      </c>
      <c r="B11390" s="46">
        <v>0.72215895725351431</v>
      </c>
      <c r="C11390" s="46">
        <v>1.1334905078074886</v>
      </c>
      <c r="D11390" s="46"/>
      <c r="E11390" s="46">
        <v>0.75030889273833445</v>
      </c>
    </row>
    <row r="11391" spans="1:5" x14ac:dyDescent="0.35">
      <c r="A11391" s="47">
        <v>71194.499489335329</v>
      </c>
      <c r="B11391" s="46">
        <v>0.72216821414944177</v>
      </c>
      <c r="C11391" s="46">
        <v>0.90070295493058783</v>
      </c>
      <c r="D11391" s="46"/>
      <c r="E11391" s="46">
        <v>0.75031781978139511</v>
      </c>
    </row>
    <row r="11392" spans="1:5" x14ac:dyDescent="0.35">
      <c r="A11392" s="47">
        <v>71199.632353653011</v>
      </c>
      <c r="B11392" s="46">
        <v>0.72218248061391288</v>
      </c>
      <c r="C11392" s="46">
        <v>0.92468864687167418</v>
      </c>
      <c r="D11392" s="46"/>
      <c r="E11392" s="46">
        <v>0.75033158438963565</v>
      </c>
    </row>
    <row r="11393" spans="1:5" x14ac:dyDescent="0.35">
      <c r="A11393" s="47">
        <v>71203.42367792195</v>
      </c>
      <c r="B11393" s="46">
        <v>0.72219302383293993</v>
      </c>
      <c r="C11393" s="46">
        <v>1.1072037368600629</v>
      </c>
      <c r="D11393" s="46"/>
      <c r="E11393" s="46">
        <v>0.75034176181048895</v>
      </c>
    </row>
    <row r="11394" spans="1:5" x14ac:dyDescent="0.35">
      <c r="A11394" s="47">
        <v>71205.158514342242</v>
      </c>
      <c r="B11394" s="46">
        <v>0.72219784975075629</v>
      </c>
      <c r="C11394" s="46">
        <v>0.64495667128181555</v>
      </c>
      <c r="D11394" s="46"/>
      <c r="E11394" s="46">
        <v>0.75034642173789989</v>
      </c>
    </row>
    <row r="11395" spans="1:5" x14ac:dyDescent="0.35">
      <c r="A11395" s="47">
        <v>71208.587906517991</v>
      </c>
      <c r="B11395" s="46">
        <v>0.72220739237881915</v>
      </c>
      <c r="C11395" s="46">
        <v>1.0568501858886359</v>
      </c>
      <c r="D11395" s="46"/>
      <c r="E11395" s="46">
        <v>0.75035563881913003</v>
      </c>
    </row>
    <row r="11396" spans="1:5" x14ac:dyDescent="0.35">
      <c r="A11396" s="47">
        <v>71213.997921376707</v>
      </c>
      <c r="B11396" s="46">
        <v>0.72222245393355167</v>
      </c>
      <c r="C11396" s="46">
        <v>0.20345332637536906</v>
      </c>
      <c r="D11396" s="46"/>
      <c r="E11396" s="46">
        <v>0.75037019380431536</v>
      </c>
    </row>
    <row r="11397" spans="1:5" x14ac:dyDescent="0.35">
      <c r="A11397" s="47">
        <v>71217.28768460796</v>
      </c>
      <c r="B11397" s="46">
        <v>0.72223161723096951</v>
      </c>
      <c r="C11397" s="46">
        <v>8.6632795963392795E-2</v>
      </c>
      <c r="D11397" s="46"/>
      <c r="E11397" s="46">
        <v>0.75037905326875598</v>
      </c>
    </row>
    <row r="11398" spans="1:5" x14ac:dyDescent="0.35">
      <c r="A11398" s="47">
        <v>71219.466124171711</v>
      </c>
      <c r="B11398" s="46">
        <v>0.72223768693632251</v>
      </c>
      <c r="C11398" s="46">
        <v>0.73315049455693337</v>
      </c>
      <c r="D11398" s="46"/>
      <c r="E11398" s="46">
        <v>0.75038492353751773</v>
      </c>
    </row>
    <row r="11399" spans="1:5" x14ac:dyDescent="0.35">
      <c r="A11399" s="47">
        <v>71257.869880543964</v>
      </c>
      <c r="B11399" s="46">
        <v>0.72234493198895033</v>
      </c>
      <c r="C11399" s="46">
        <v>1.1585367727305895</v>
      </c>
      <c r="D11399" s="46"/>
      <c r="E11399" s="46">
        <v>0.7504888865346041</v>
      </c>
    </row>
    <row r="11400" spans="1:5" x14ac:dyDescent="0.35">
      <c r="A11400" s="47">
        <v>71261.288196015681</v>
      </c>
      <c r="B11400" s="46">
        <v>0.72235449964332754</v>
      </c>
      <c r="C11400" s="46">
        <v>6.1188474271611781E-2</v>
      </c>
      <c r="D11400" s="46"/>
      <c r="E11400" s="46">
        <v>0.75049818385477352</v>
      </c>
    </row>
    <row r="11401" spans="1:5" x14ac:dyDescent="0.35">
      <c r="A11401" s="47">
        <v>71262.652163306018</v>
      </c>
      <c r="B11401" s="46">
        <v>0.72235831827839614</v>
      </c>
      <c r="C11401" s="46">
        <v>1.0217166575151371</v>
      </c>
      <c r="D11401" s="46"/>
      <c r="E11401" s="46">
        <v>0.7505018956323517</v>
      </c>
    </row>
    <row r="11402" spans="1:5" x14ac:dyDescent="0.35">
      <c r="A11402" s="47">
        <v>71272.849034230094</v>
      </c>
      <c r="B11402" s="46">
        <v>0.72238688347320001</v>
      </c>
      <c r="C11402" s="46">
        <v>0.54459078970097163</v>
      </c>
      <c r="D11402" s="46"/>
      <c r="E11402" s="46">
        <v>0.75052968033467538</v>
      </c>
    </row>
    <row r="11403" spans="1:5" x14ac:dyDescent="0.35">
      <c r="A11403" s="47">
        <v>71275.604168812613</v>
      </c>
      <c r="B11403" s="46">
        <v>0.7223946068821171</v>
      </c>
      <c r="C11403" s="46">
        <v>0.973139699402914</v>
      </c>
      <c r="D11403" s="46"/>
      <c r="E11403" s="46">
        <v>0.75053719844628597</v>
      </c>
    </row>
    <row r="11404" spans="1:5" x14ac:dyDescent="0.35">
      <c r="A11404" s="47">
        <v>71277.091960293052</v>
      </c>
      <c r="B11404" s="46">
        <v>0.7223987785001752</v>
      </c>
      <c r="C11404" s="46">
        <v>0.58994414187210076</v>
      </c>
      <c r="D11404" s="46"/>
      <c r="E11404" s="46">
        <v>0.75054126019589029</v>
      </c>
    </row>
    <row r="11405" spans="1:5" x14ac:dyDescent="0.35">
      <c r="A11405" s="47">
        <v>71278.644417576579</v>
      </c>
      <c r="B11405" s="46">
        <v>0.7224031321240606</v>
      </c>
      <c r="C11405" s="46">
        <v>-0.97584717183042402</v>
      </c>
      <c r="D11405" s="46"/>
      <c r="E11405" s="46">
        <v>0.75054549992032904</v>
      </c>
    </row>
    <row r="11406" spans="1:5" x14ac:dyDescent="0.35">
      <c r="A11406" s="47">
        <v>71280.066466863951</v>
      </c>
      <c r="B11406" s="46">
        <v>0.7224071206556536</v>
      </c>
      <c r="C11406" s="46">
        <v>0.6733249665920038</v>
      </c>
      <c r="D11406" s="46"/>
      <c r="E11406" s="46">
        <v>0.75054938478829603</v>
      </c>
    </row>
    <row r="11407" spans="1:5" x14ac:dyDescent="0.35">
      <c r="A11407" s="47">
        <v>71282.554877905946</v>
      </c>
      <c r="B11407" s="46">
        <v>0.72241410150929219</v>
      </c>
      <c r="C11407" s="46">
        <v>0.99203144379229613</v>
      </c>
      <c r="D11407" s="46"/>
      <c r="E11407" s="46">
        <v>0.75055618578342376</v>
      </c>
    </row>
    <row r="11408" spans="1:5" x14ac:dyDescent="0.35">
      <c r="A11408" s="47">
        <v>71293.686300379632</v>
      </c>
      <c r="B11408" s="46">
        <v>0.72244535088722162</v>
      </c>
      <c r="C11408" s="46">
        <v>0.6130046025019098</v>
      </c>
      <c r="D11408" s="46"/>
      <c r="E11408" s="46">
        <v>0.75058665472191011</v>
      </c>
    </row>
    <row r="11409" spans="1:5" x14ac:dyDescent="0.35">
      <c r="A11409" s="47">
        <v>71301.45152156525</v>
      </c>
      <c r="B11409" s="46">
        <v>0.72246717125904714</v>
      </c>
      <c r="C11409" s="46">
        <v>0.93856682371364908</v>
      </c>
      <c r="D11409" s="46"/>
      <c r="E11409" s="46">
        <v>0.75060795418715165</v>
      </c>
    </row>
    <row r="11410" spans="1:5" x14ac:dyDescent="0.35">
      <c r="A11410" s="47">
        <v>71314.483102961225</v>
      </c>
      <c r="B11410" s="46">
        <v>0.72250382831817683</v>
      </c>
      <c r="C11410" s="46">
        <v>0.69721012122199166</v>
      </c>
      <c r="D11410" s="46"/>
      <c r="E11410" s="46">
        <v>0.75064378099530593</v>
      </c>
    </row>
    <row r="11411" spans="1:5" x14ac:dyDescent="0.35">
      <c r="A11411" s="47">
        <v>71320.478261582219</v>
      </c>
      <c r="B11411" s="46">
        <v>0.72252070818944758</v>
      </c>
      <c r="C11411" s="46">
        <v>0.95771774251904862</v>
      </c>
      <c r="D11411" s="46"/>
      <c r="E11411" s="46">
        <v>0.75066029757398323</v>
      </c>
    </row>
    <row r="11412" spans="1:5" x14ac:dyDescent="0.35">
      <c r="A11412" s="47">
        <v>71321.418051098852</v>
      </c>
      <c r="B11412" s="46">
        <v>0.72252335514225108</v>
      </c>
      <c r="C11412" s="46">
        <v>0.39551994936795065</v>
      </c>
      <c r="D11412" s="46"/>
      <c r="E11412" s="46">
        <v>0.75066288865138264</v>
      </c>
    </row>
    <row r="11413" spans="1:5" x14ac:dyDescent="0.35">
      <c r="A11413" s="47">
        <v>71321.453291205369</v>
      </c>
      <c r="B11413" s="46">
        <v>0.72252345440205823</v>
      </c>
      <c r="C11413" s="46">
        <v>0.47874375720640128</v>
      </c>
      <c r="D11413" s="46"/>
      <c r="E11413" s="46">
        <v>0.75066298582165503</v>
      </c>
    </row>
    <row r="11414" spans="1:5" x14ac:dyDescent="0.35">
      <c r="A11414" s="47">
        <v>71321.85548642269</v>
      </c>
      <c r="B11414" s="46">
        <v>0.72252458727801183</v>
      </c>
      <c r="C11414" s="46">
        <v>-0.11855023703470913</v>
      </c>
      <c r="D11414" s="46"/>
      <c r="E11414" s="46">
        <v>0.75066409487881836</v>
      </c>
    </row>
    <row r="11415" spans="1:5" x14ac:dyDescent="0.35">
      <c r="A11415" s="47">
        <v>71339.058311926157</v>
      </c>
      <c r="B11415" s="46">
        <v>0.72257308415414112</v>
      </c>
      <c r="C11415" s="46">
        <v>0.70081887497879247</v>
      </c>
      <c r="D11415" s="46"/>
      <c r="E11415" s="46">
        <v>0.75071162330317032</v>
      </c>
    </row>
    <row r="11416" spans="1:5" x14ac:dyDescent="0.35">
      <c r="A11416" s="47">
        <v>71372.014091721052</v>
      </c>
      <c r="B11416" s="46">
        <v>0.72266620939266246</v>
      </c>
      <c r="C11416" s="46">
        <v>-4.3541186949092037E-2</v>
      </c>
      <c r="D11416" s="46"/>
      <c r="E11416" s="46">
        <v>0.75080317268066665</v>
      </c>
    </row>
    <row r="11417" spans="1:5" x14ac:dyDescent="0.35">
      <c r="A11417" s="47">
        <v>71378.878240550999</v>
      </c>
      <c r="B11417" s="46">
        <v>0.72268564098431531</v>
      </c>
      <c r="C11417" s="46">
        <v>0.57876148058948473</v>
      </c>
      <c r="D11417" s="46"/>
      <c r="E11417" s="46">
        <v>0.750822323124958</v>
      </c>
    </row>
    <row r="11418" spans="1:5" x14ac:dyDescent="0.35">
      <c r="A11418" s="47">
        <v>71383.453841209921</v>
      </c>
      <c r="B11418" s="46">
        <v>0.72269860053746593</v>
      </c>
      <c r="C11418" s="46">
        <v>0.79520722687800305</v>
      </c>
      <c r="D11418" s="46"/>
      <c r="E11418" s="46">
        <v>0.75083510441328749</v>
      </c>
    </row>
    <row r="11419" spans="1:5" x14ac:dyDescent="0.35">
      <c r="A11419" s="47">
        <v>71384.663301579465</v>
      </c>
      <c r="B11419" s="46">
        <v>0.7227020269852833</v>
      </c>
      <c r="C11419" s="46">
        <v>1.2369669484361356</v>
      </c>
      <c r="D11419" s="46"/>
      <c r="E11419" s="46">
        <v>0.7508384849682489</v>
      </c>
    </row>
    <row r="11420" spans="1:5" x14ac:dyDescent="0.35">
      <c r="A11420" s="47">
        <v>71385.78360551488</v>
      </c>
      <c r="B11420" s="46">
        <v>0.72270520117363501</v>
      </c>
      <c r="C11420" s="46">
        <v>0.38365000218032463</v>
      </c>
      <c r="D11420" s="46"/>
      <c r="E11420" s="46">
        <v>0.75084161710571362</v>
      </c>
    </row>
    <row r="11421" spans="1:5" x14ac:dyDescent="0.35">
      <c r="A11421" s="47">
        <v>71393.571483516615</v>
      </c>
      <c r="B11421" s="46">
        <v>0.72272727535368075</v>
      </c>
      <c r="C11421" s="46">
        <v>0.62914014860926404</v>
      </c>
      <c r="D11421" s="46"/>
      <c r="E11421" s="46">
        <v>0.75086341120395572</v>
      </c>
    </row>
    <row r="11422" spans="1:5" x14ac:dyDescent="0.35">
      <c r="A11422" s="47">
        <v>71413.302244299528</v>
      </c>
      <c r="B11422" s="46">
        <v>0.72278326678084814</v>
      </c>
      <c r="C11422" s="46">
        <v>0.9200493495041373</v>
      </c>
      <c r="D11422" s="46"/>
      <c r="E11422" s="46">
        <v>0.75091878969217918</v>
      </c>
    </row>
    <row r="11423" spans="1:5" x14ac:dyDescent="0.35">
      <c r="A11423" s="47">
        <v>71414.326772390137</v>
      </c>
      <c r="B11423" s="46">
        <v>0.72278617670319012</v>
      </c>
      <c r="C11423" s="46">
        <v>0.57577869377956059</v>
      </c>
      <c r="D11423" s="46"/>
      <c r="E11423" s="46">
        <v>0.75092167160684686</v>
      </c>
    </row>
    <row r="11424" spans="1:5" x14ac:dyDescent="0.35">
      <c r="A11424" s="47">
        <v>71419.572521425507</v>
      </c>
      <c r="B11424" s="46">
        <v>0.72280107985169306</v>
      </c>
      <c r="C11424" s="46">
        <v>0.7938752189882825</v>
      </c>
      <c r="D11424" s="46"/>
      <c r="E11424" s="46">
        <v>0.75093643730760962</v>
      </c>
    </row>
    <row r="11425" spans="1:5" x14ac:dyDescent="0.35">
      <c r="A11425" s="47">
        <v>71424.141520957404</v>
      </c>
      <c r="B11425" s="46">
        <v>0.72281406561057104</v>
      </c>
      <c r="C11425" s="46">
        <v>0.85134090944873897</v>
      </c>
      <c r="D11425" s="46"/>
      <c r="E11425" s="46">
        <v>0.75094931149825883</v>
      </c>
    </row>
    <row r="11426" spans="1:5" x14ac:dyDescent="0.35">
      <c r="A11426" s="47">
        <v>71429.25629766038</v>
      </c>
      <c r="B11426" s="46">
        <v>0.72282860829864715</v>
      </c>
      <c r="C11426" s="46">
        <v>0.93546751547541884</v>
      </c>
      <c r="D11426" s="46"/>
      <c r="E11426" s="46">
        <v>0.75096373833161068</v>
      </c>
    </row>
    <row r="11427" spans="1:5" x14ac:dyDescent="0.35">
      <c r="A11427" s="47">
        <v>71440.201369340313</v>
      </c>
      <c r="B11427" s="46">
        <v>0.72285974825094934</v>
      </c>
      <c r="C11427" s="46">
        <v>0.92653435564116204</v>
      </c>
      <c r="D11427" s="46"/>
      <c r="E11427" s="46">
        <v>0.75099466265476766</v>
      </c>
    </row>
    <row r="11428" spans="1:5" x14ac:dyDescent="0.35">
      <c r="A11428" s="47">
        <v>71443.830776221745</v>
      </c>
      <c r="B11428" s="46">
        <v>0.72287008031685684</v>
      </c>
      <c r="C11428" s="46">
        <v>0.38103826533988361</v>
      </c>
      <c r="D11428" s="46"/>
      <c r="E11428" s="46">
        <v>0.75100493299250815</v>
      </c>
    </row>
    <row r="11429" spans="1:5" x14ac:dyDescent="0.35">
      <c r="A11429" s="47">
        <v>71445.138873325559</v>
      </c>
      <c r="B11429" s="46">
        <v>0.72287380488634423</v>
      </c>
      <c r="C11429" s="46">
        <v>0.75531435065148145</v>
      </c>
      <c r="D11429" s="46"/>
      <c r="E11429" s="46">
        <v>0.7510086365134484</v>
      </c>
    </row>
    <row r="11430" spans="1:5" x14ac:dyDescent="0.35">
      <c r="A11430" s="47">
        <v>71445.513905529864</v>
      </c>
      <c r="B11430" s="46">
        <v>0.72287487279325746</v>
      </c>
      <c r="C11430" s="46">
        <v>0.62261276330839443</v>
      </c>
      <c r="D11430" s="46"/>
      <c r="E11430" s="46">
        <v>0.75100969850312849</v>
      </c>
    </row>
    <row r="11431" spans="1:5" x14ac:dyDescent="0.35">
      <c r="A11431" s="47">
        <v>71452.605586210062</v>
      </c>
      <c r="B11431" s="46">
        <v>0.72289507230153427</v>
      </c>
      <c r="C11431" s="46">
        <v>0.6473601073834212</v>
      </c>
      <c r="D11431" s="46"/>
      <c r="E11431" s="46">
        <v>0.75102979599352215</v>
      </c>
    </row>
    <row r="11432" spans="1:5" x14ac:dyDescent="0.35">
      <c r="A11432" s="47">
        <v>71467.97829234133</v>
      </c>
      <c r="B11432" s="46">
        <v>0.72293889689411395</v>
      </c>
      <c r="C11432" s="46">
        <v>0.42939090685363279</v>
      </c>
      <c r="D11432" s="46"/>
      <c r="E11432" s="46">
        <v>0.75107346428144639</v>
      </c>
    </row>
    <row r="11433" spans="1:5" x14ac:dyDescent="0.35">
      <c r="A11433" s="47">
        <v>71470.56839022394</v>
      </c>
      <c r="B11433" s="46">
        <v>0.72294628578857068</v>
      </c>
      <c r="C11433" s="46">
        <v>0.98439314576219683</v>
      </c>
      <c r="D11433" s="46"/>
      <c r="E11433" s="46">
        <v>0.75108083564172146</v>
      </c>
    </row>
    <row r="11434" spans="1:5" x14ac:dyDescent="0.35">
      <c r="A11434" s="47">
        <v>71487.222156087431</v>
      </c>
      <c r="B11434" s="46">
        <v>0.72299382866570772</v>
      </c>
      <c r="C11434" s="46">
        <v>0.64617527382369033</v>
      </c>
      <c r="D11434" s="46"/>
      <c r="E11434" s="46">
        <v>0.75112832702618093</v>
      </c>
    </row>
    <row r="11435" spans="1:5" x14ac:dyDescent="0.35">
      <c r="A11435" s="47">
        <v>71494.260826969155</v>
      </c>
      <c r="B11435" s="46">
        <v>0.72301393987844675</v>
      </c>
      <c r="C11435" s="46">
        <v>0.926373090203092</v>
      </c>
      <c r="D11435" s="46"/>
      <c r="E11435" s="46">
        <v>0.75114844859253316</v>
      </c>
    </row>
    <row r="11436" spans="1:5" x14ac:dyDescent="0.35">
      <c r="A11436" s="47">
        <v>71495.777005213502</v>
      </c>
      <c r="B11436" s="46">
        <v>0.72301827329880608</v>
      </c>
      <c r="C11436" s="46">
        <v>-0.8915301026940603</v>
      </c>
      <c r="D11436" s="46"/>
      <c r="E11436" s="46">
        <v>0.75115278675952313</v>
      </c>
    </row>
    <row r="11437" spans="1:5" x14ac:dyDescent="0.35">
      <c r="A11437" s="47">
        <v>71496.846626319355</v>
      </c>
      <c r="B11437" s="46">
        <v>0.72302133068602781</v>
      </c>
      <c r="C11437" s="46">
        <v>0.97516645172992522</v>
      </c>
      <c r="D11437" s="46"/>
      <c r="E11437" s="46">
        <v>0.75115584803344215</v>
      </c>
    </row>
    <row r="11438" spans="1:5" x14ac:dyDescent="0.35">
      <c r="A11438" s="47">
        <v>71496.898075562509</v>
      </c>
      <c r="B11438" s="46">
        <v>0.7230214777535412</v>
      </c>
      <c r="C11438" s="46">
        <v>0.62781238144047347</v>
      </c>
      <c r="D11438" s="46"/>
      <c r="E11438" s="46">
        <v>0.75115599529913712</v>
      </c>
    </row>
    <row r="11439" spans="1:5" x14ac:dyDescent="0.35">
      <c r="A11439" s="47">
        <v>71502.628844355888</v>
      </c>
      <c r="B11439" s="46">
        <v>0.72303786248543311</v>
      </c>
      <c r="C11439" s="46">
        <v>0.86757890939204163</v>
      </c>
      <c r="D11439" s="46"/>
      <c r="E11439" s="46">
        <v>0.75117240857012968</v>
      </c>
    </row>
    <row r="11440" spans="1:5" x14ac:dyDescent="0.35">
      <c r="A11440" s="47">
        <v>71502.775435691292</v>
      </c>
      <c r="B11440" s="46">
        <v>0.72303828168857387</v>
      </c>
      <c r="C11440" s="46">
        <v>-0.18550831293440151</v>
      </c>
      <c r="D11440" s="46"/>
      <c r="E11440" s="46">
        <v>0.75117282867165436</v>
      </c>
    </row>
    <row r="11441" spans="1:5" x14ac:dyDescent="0.35">
      <c r="A11441" s="47">
        <v>71506.858161235315</v>
      </c>
      <c r="B11441" s="46">
        <v>0.72304995866944322</v>
      </c>
      <c r="C11441" s="46">
        <v>0.89559976419339993</v>
      </c>
      <c r="D11441" s="46"/>
      <c r="E11441" s="46">
        <v>0.75118453405737218</v>
      </c>
    </row>
    <row r="11442" spans="1:5" x14ac:dyDescent="0.35">
      <c r="A11442" s="47">
        <v>71510.511987846825</v>
      </c>
      <c r="B11442" s="46">
        <v>0.72306041176747993</v>
      </c>
      <c r="C11442" s="46">
        <v>0.81639054146460666</v>
      </c>
      <c r="D11442" s="46"/>
      <c r="E11442" s="46">
        <v>0.75119501812856304</v>
      </c>
    </row>
    <row r="11443" spans="1:5" x14ac:dyDescent="0.35">
      <c r="A11443" s="47">
        <v>71524.921834746114</v>
      </c>
      <c r="B11443" s="46">
        <v>0.72310166183937363</v>
      </c>
      <c r="C11443" s="46">
        <v>0.60317179004643062</v>
      </c>
      <c r="D11443" s="46"/>
      <c r="E11443" s="46">
        <v>0.75123644180144078</v>
      </c>
    </row>
    <row r="11444" spans="1:5" x14ac:dyDescent="0.35">
      <c r="A11444" s="47">
        <v>71528.047019710793</v>
      </c>
      <c r="B11444" s="46">
        <v>0.72311061337397542</v>
      </c>
      <c r="C11444" s="46">
        <v>0.36519072196834479</v>
      </c>
      <c r="D11444" s="46"/>
      <c r="E11444" s="46">
        <v>0.75124544188344866</v>
      </c>
    </row>
    <row r="11445" spans="1:5" x14ac:dyDescent="0.35">
      <c r="A11445" s="47">
        <v>71553.952773192272</v>
      </c>
      <c r="B11445" s="46">
        <v>0.72318488608010978</v>
      </c>
      <c r="C11445" s="46">
        <v>1.2179469307651569</v>
      </c>
      <c r="D11445" s="46"/>
      <c r="E11445" s="46">
        <v>0.75132026840177912</v>
      </c>
    </row>
    <row r="11446" spans="1:5" x14ac:dyDescent="0.35">
      <c r="A11446" s="47">
        <v>71558.74242891249</v>
      </c>
      <c r="B11446" s="46">
        <v>0.72319863159683428</v>
      </c>
      <c r="C11446" s="46">
        <v>0.8851236199773016</v>
      </c>
      <c r="D11446" s="46"/>
      <c r="E11446" s="46">
        <v>0.75133414618511485</v>
      </c>
    </row>
    <row r="11447" spans="1:5" x14ac:dyDescent="0.35">
      <c r="A11447" s="47">
        <v>71559.490598569406</v>
      </c>
      <c r="B11447" s="46">
        <v>0.72320077908848346</v>
      </c>
      <c r="C11447" s="46">
        <v>0.71820738657299987</v>
      </c>
      <c r="D11447" s="46"/>
      <c r="E11447" s="46">
        <v>0.75133631518670807</v>
      </c>
    </row>
    <row r="11448" spans="1:5" x14ac:dyDescent="0.35">
      <c r="A11448" s="47">
        <v>71559.522430793833</v>
      </c>
      <c r="B11448" s="46">
        <v>0.72320087045958181</v>
      </c>
      <c r="C11448" s="46">
        <v>0.61921449327146938</v>
      </c>
      <c r="D11448" s="46"/>
      <c r="E11448" s="46">
        <v>0.7513364074780825</v>
      </c>
    </row>
    <row r="11449" spans="1:5" x14ac:dyDescent="0.35">
      <c r="A11449" s="47">
        <v>71566.797511468758</v>
      </c>
      <c r="B11449" s="46">
        <v>0.72322175750857942</v>
      </c>
      <c r="C11449" s="46">
        <v>0.71242814777159325</v>
      </c>
      <c r="D11449" s="46"/>
      <c r="E11449" s="46">
        <v>0.75135751578718102</v>
      </c>
    </row>
    <row r="11450" spans="1:5" x14ac:dyDescent="0.35">
      <c r="A11450" s="47">
        <v>71577.292771073626</v>
      </c>
      <c r="B11450" s="46">
        <v>0.72325190603111877</v>
      </c>
      <c r="C11450" s="46">
        <v>0.83993684146270731</v>
      </c>
      <c r="D11450" s="46"/>
      <c r="E11450" s="46">
        <v>0.75138802206179822</v>
      </c>
    </row>
    <row r="11451" spans="1:5" x14ac:dyDescent="0.35">
      <c r="A11451" s="47">
        <v>71579.940393153855</v>
      </c>
      <c r="B11451" s="46">
        <v>0.72325951452620341</v>
      </c>
      <c r="C11451" s="46">
        <v>0.44212985690317286</v>
      </c>
      <c r="D11451" s="46"/>
      <c r="E11451" s="46">
        <v>0.75139572803987209</v>
      </c>
    </row>
    <row r="11452" spans="1:5" x14ac:dyDescent="0.35">
      <c r="A11452" s="47">
        <v>71583.275113477415</v>
      </c>
      <c r="B11452" s="46">
        <v>0.7232690992256493</v>
      </c>
      <c r="C11452" s="46">
        <v>0.40608031663049715</v>
      </c>
      <c r="D11452" s="46"/>
      <c r="E11452" s="46">
        <v>0.75140543968605922</v>
      </c>
    </row>
    <row r="11453" spans="1:5" x14ac:dyDescent="0.35">
      <c r="A11453" s="47">
        <v>71588.1953673752</v>
      </c>
      <c r="B11453" s="46">
        <v>0.7232832444863363</v>
      </c>
      <c r="C11453" s="46">
        <v>1.0734502651260636</v>
      </c>
      <c r="D11453" s="46"/>
      <c r="E11453" s="46">
        <v>0.75141978075747162</v>
      </c>
    </row>
    <row r="11454" spans="1:5" x14ac:dyDescent="0.35">
      <c r="A11454" s="47">
        <v>71588.317703565015</v>
      </c>
      <c r="B11454" s="46">
        <v>0.72328359624248284</v>
      </c>
      <c r="C11454" s="46">
        <v>0.71201098285653686</v>
      </c>
      <c r="D11454" s="46"/>
      <c r="E11454" s="46">
        <v>0.75142013751169101</v>
      </c>
    </row>
    <row r="11455" spans="1:5" x14ac:dyDescent="0.35">
      <c r="A11455" s="47">
        <v>71599.46932749651</v>
      </c>
      <c r="B11455" s="46">
        <v>0.72331567108163652</v>
      </c>
      <c r="C11455" s="46">
        <v>0.90250892851890807</v>
      </c>
      <c r="D11455" s="46"/>
      <c r="E11455" s="46">
        <v>0.75145269445449259</v>
      </c>
    </row>
    <row r="11456" spans="1:5" x14ac:dyDescent="0.35">
      <c r="A11456" s="47">
        <v>71600.883615192419</v>
      </c>
      <c r="B11456" s="46">
        <v>0.72331974036636282</v>
      </c>
      <c r="C11456" s="46">
        <v>0.38541378530256853</v>
      </c>
      <c r="D11456" s="46"/>
      <c r="E11456" s="46">
        <v>0.75145682864012364</v>
      </c>
    </row>
    <row r="11457" spans="1:5" x14ac:dyDescent="0.35">
      <c r="A11457" s="47">
        <v>71602.558296752832</v>
      </c>
      <c r="B11457" s="46">
        <v>0.72332455928881645</v>
      </c>
      <c r="C11457" s="46">
        <v>0.49679464577472299</v>
      </c>
      <c r="D11457" s="46"/>
      <c r="E11457" s="46">
        <v>0.75146172551108548</v>
      </c>
    </row>
    <row r="11458" spans="1:5" x14ac:dyDescent="0.35">
      <c r="A11458" s="47">
        <v>71611.722909915305</v>
      </c>
      <c r="B11458" s="46">
        <v>0.72335093848967769</v>
      </c>
      <c r="C11458" s="46">
        <v>0.63428365650586294</v>
      </c>
      <c r="D11458" s="46"/>
      <c r="E11458" s="46">
        <v>0.75148855243982204</v>
      </c>
    </row>
    <row r="11459" spans="1:5" x14ac:dyDescent="0.35">
      <c r="A11459" s="47">
        <v>71642.051440219497</v>
      </c>
      <c r="B11459" s="46">
        <v>0.72343832710066591</v>
      </c>
      <c r="C11459" s="46">
        <v>0.66451330311692036</v>
      </c>
      <c r="D11459" s="46"/>
      <c r="E11459" s="46">
        <v>0.75157768060993235</v>
      </c>
    </row>
    <row r="11460" spans="1:5" x14ac:dyDescent="0.35">
      <c r="A11460" s="47">
        <v>71658.074580392858</v>
      </c>
      <c r="B11460" s="46">
        <v>0.72348455023445424</v>
      </c>
      <c r="C11460" s="46">
        <v>0.86221769604430953</v>
      </c>
      <c r="D11460" s="46"/>
      <c r="E11460" s="46">
        <v>0.75162498501226882</v>
      </c>
    </row>
    <row r="11461" spans="1:5" x14ac:dyDescent="0.35">
      <c r="A11461" s="47">
        <v>71659.612182800804</v>
      </c>
      <c r="B11461" s="46">
        <v>0.72348898774742454</v>
      </c>
      <c r="C11461" s="46">
        <v>-4.4000217571801725</v>
      </c>
      <c r="D11461" s="46"/>
      <c r="E11461" s="46">
        <v>0.75162953225578089</v>
      </c>
    </row>
    <row r="11462" spans="1:5" x14ac:dyDescent="0.35">
      <c r="A11462" s="47">
        <v>71661.573541958554</v>
      </c>
      <c r="B11462" s="46">
        <v>0.72349464868850144</v>
      </c>
      <c r="C11462" s="46">
        <v>0.35283578979932173</v>
      </c>
      <c r="D11462" s="46"/>
      <c r="E11462" s="46">
        <v>0.75163533469368293</v>
      </c>
    </row>
    <row r="11463" spans="1:5" x14ac:dyDescent="0.35">
      <c r="A11463" s="47">
        <v>71681.82178259542</v>
      </c>
      <c r="B11463" s="46">
        <v>0.72355311980225623</v>
      </c>
      <c r="C11463" s="46">
        <v>0.56092604418476188</v>
      </c>
      <c r="D11463" s="46"/>
      <c r="E11463" s="46">
        <v>0.75169536709262574</v>
      </c>
    </row>
    <row r="11464" spans="1:5" x14ac:dyDescent="0.35">
      <c r="A11464" s="47">
        <v>71683.409514421233</v>
      </c>
      <c r="B11464" s="46">
        <v>0.72355770697016231</v>
      </c>
      <c r="C11464" s="46">
        <v>0.77369192775060824</v>
      </c>
      <c r="D11464" s="46"/>
      <c r="E11464" s="46">
        <v>0.75170008448288339</v>
      </c>
    </row>
    <row r="11465" spans="1:5" x14ac:dyDescent="0.35">
      <c r="A11465" s="47">
        <v>71693.860892650337</v>
      </c>
      <c r="B11465" s="46">
        <v>0.72358791029198677</v>
      </c>
      <c r="C11465" s="46">
        <v>1.3460966763222837</v>
      </c>
      <c r="D11465" s="46"/>
      <c r="E11465" s="46">
        <v>0.75173117352917906</v>
      </c>
    </row>
    <row r="11466" spans="1:5" x14ac:dyDescent="0.35">
      <c r="A11466" s="47">
        <v>71704.805850912395</v>
      </c>
      <c r="B11466" s="46">
        <v>0.72361955434988889</v>
      </c>
      <c r="C11466" s="46">
        <v>0.8717882689540879</v>
      </c>
      <c r="D11466" s="46"/>
      <c r="E11466" s="46">
        <v>0.75176379853314246</v>
      </c>
    </row>
    <row r="11467" spans="1:5" x14ac:dyDescent="0.35">
      <c r="A11467" s="47">
        <v>71705.624857350776</v>
      </c>
      <c r="B11467" s="46">
        <v>0.72362192283655324</v>
      </c>
      <c r="C11467" s="46">
        <v>0.84391694309207121</v>
      </c>
      <c r="D11467" s="46"/>
      <c r="E11467" s="46">
        <v>0.75176624263226755</v>
      </c>
    </row>
    <row r="11468" spans="1:5" x14ac:dyDescent="0.35">
      <c r="A11468" s="47">
        <v>71707.250955802505</v>
      </c>
      <c r="B11468" s="46">
        <v>0.72362662558847413</v>
      </c>
      <c r="C11468" s="46">
        <v>0.29381329581765758</v>
      </c>
      <c r="D11468" s="46"/>
      <c r="E11468" s="46">
        <v>0.75177109642359929</v>
      </c>
    </row>
    <row r="11469" spans="1:5" x14ac:dyDescent="0.35">
      <c r="A11469" s="47">
        <v>71711.721790007417</v>
      </c>
      <c r="B11469" s="46">
        <v>0.72363955703884242</v>
      </c>
      <c r="C11469" s="46">
        <v>0.69862903806228172</v>
      </c>
      <c r="D11469" s="46"/>
      <c r="E11469" s="46">
        <v>0.75178444942523714</v>
      </c>
    </row>
    <row r="11470" spans="1:5" x14ac:dyDescent="0.35">
      <c r="A11470" s="47">
        <v>71717.168868078181</v>
      </c>
      <c r="B11470" s="46">
        <v>0.72365531529016436</v>
      </c>
      <c r="C11470" s="46">
        <v>0.73118902481910109</v>
      </c>
      <c r="D11470" s="46"/>
      <c r="E11470" s="46">
        <v>0.75180073375825907</v>
      </c>
    </row>
    <row r="11471" spans="1:5" x14ac:dyDescent="0.35">
      <c r="A11471" s="47">
        <v>71720.345099434577</v>
      </c>
      <c r="B11471" s="46">
        <v>0.72366450559561202</v>
      </c>
      <c r="C11471" s="46">
        <v>0.70344694415549469</v>
      </c>
      <c r="D11471" s="46"/>
      <c r="E11471" s="46">
        <v>0.75181023717386197</v>
      </c>
    </row>
    <row r="11472" spans="1:5" x14ac:dyDescent="0.35">
      <c r="A11472" s="47">
        <v>71726.371366034989</v>
      </c>
      <c r="B11472" s="46">
        <v>0.72368194545969655</v>
      </c>
      <c r="C11472" s="46">
        <v>0.71394447369739211</v>
      </c>
      <c r="D11472" s="46"/>
      <c r="E11472" s="46">
        <v>0.75182828400087109</v>
      </c>
    </row>
    <row r="11473" spans="1:5" x14ac:dyDescent="0.35">
      <c r="A11473" s="47">
        <v>71726.838302082717</v>
      </c>
      <c r="B11473" s="46">
        <v>0.72368329692779354</v>
      </c>
      <c r="C11473" s="46">
        <v>-0.320002223192839</v>
      </c>
      <c r="D11473" s="46"/>
      <c r="E11473" s="46">
        <v>0.75182968320540511</v>
      </c>
    </row>
    <row r="11474" spans="1:5" x14ac:dyDescent="0.35">
      <c r="A11474" s="47">
        <v>71740.998133780726</v>
      </c>
      <c r="B11474" s="46">
        <v>0.72372429129814231</v>
      </c>
      <c r="C11474" s="46">
        <v>-1.5820768020927689</v>
      </c>
      <c r="D11474" s="46"/>
      <c r="E11474" s="46">
        <v>0.75187217370829484</v>
      </c>
    </row>
    <row r="11475" spans="1:5" x14ac:dyDescent="0.35">
      <c r="A11475" s="47">
        <v>71746.802483571664</v>
      </c>
      <c r="B11475" s="46">
        <v>0.72374110162671712</v>
      </c>
      <c r="C11475" s="46">
        <v>0.97914866787016663</v>
      </c>
      <c r="D11475" s="46"/>
      <c r="E11475" s="46">
        <v>0.75188962460937159</v>
      </c>
    </row>
    <row r="11476" spans="1:5" x14ac:dyDescent="0.35">
      <c r="A11476" s="47">
        <v>71762.139083191025</v>
      </c>
      <c r="B11476" s="46">
        <v>0.72378553505058996</v>
      </c>
      <c r="C11476" s="46">
        <v>1.0874125775474086</v>
      </c>
      <c r="D11476" s="46"/>
      <c r="E11476" s="46">
        <v>0.75193582757322508</v>
      </c>
    </row>
    <row r="11477" spans="1:5" x14ac:dyDescent="0.35">
      <c r="A11477" s="47">
        <v>71769.346129314901</v>
      </c>
      <c r="B11477" s="46">
        <v>0.72380642320199784</v>
      </c>
      <c r="C11477" s="46">
        <v>0.78497450978036731</v>
      </c>
      <c r="D11477" s="46"/>
      <c r="E11477" s="46">
        <v>0.7519575861094242</v>
      </c>
    </row>
    <row r="11478" spans="1:5" x14ac:dyDescent="0.35">
      <c r="A11478" s="47">
        <v>71770.034442734308</v>
      </c>
      <c r="B11478" s="46">
        <v>0.72380841838989962</v>
      </c>
      <c r="C11478" s="46">
        <v>0.54742662594069458</v>
      </c>
      <c r="D11478" s="46"/>
      <c r="E11478" s="46">
        <v>0.75195966573001205</v>
      </c>
    </row>
    <row r="11479" spans="1:5" x14ac:dyDescent="0.35">
      <c r="A11479" s="47">
        <v>71770.148408158624</v>
      </c>
      <c r="B11479" s="46">
        <v>0.7238087487413265</v>
      </c>
      <c r="C11479" s="46">
        <v>-0.80592015187838095</v>
      </c>
      <c r="D11479" s="46"/>
      <c r="E11479" s="46">
        <v>0.75196001008314162</v>
      </c>
    </row>
    <row r="11480" spans="1:5" x14ac:dyDescent="0.35">
      <c r="A11480" s="47">
        <v>71774.32943854839</v>
      </c>
      <c r="B11480" s="46">
        <v>0.72382086910560417</v>
      </c>
      <c r="C11480" s="46">
        <v>0.86560768788568332</v>
      </c>
      <c r="D11480" s="46"/>
      <c r="E11480" s="46">
        <v>0.75197264845429646</v>
      </c>
    </row>
    <row r="11481" spans="1:5" x14ac:dyDescent="0.35">
      <c r="A11481" s="47">
        <v>71775.179171090538</v>
      </c>
      <c r="B11481" s="46">
        <v>0.72382333258322962</v>
      </c>
      <c r="C11481" s="46">
        <v>0.14727076209062329</v>
      </c>
      <c r="D11481" s="46"/>
      <c r="E11481" s="46">
        <v>0.75197521824085445</v>
      </c>
    </row>
    <row r="11482" spans="1:5" x14ac:dyDescent="0.35">
      <c r="A11482" s="47">
        <v>71779.174153694868</v>
      </c>
      <c r="B11482" s="46">
        <v>0.72383491538388378</v>
      </c>
      <c r="C11482" s="46">
        <v>-0.27894261768023343</v>
      </c>
      <c r="D11482" s="46"/>
      <c r="E11482" s="46">
        <v>0.75198730552952342</v>
      </c>
    </row>
    <row r="11483" spans="1:5" x14ac:dyDescent="0.35">
      <c r="A11483" s="47">
        <v>71779.177073318511</v>
      </c>
      <c r="B11483" s="46">
        <v>0.72383492384937242</v>
      </c>
      <c r="C11483" s="46">
        <v>0.65227274353651943</v>
      </c>
      <c r="D11483" s="46"/>
      <c r="E11483" s="46">
        <v>0.75198731436652955</v>
      </c>
    </row>
    <row r="11484" spans="1:5" x14ac:dyDescent="0.35">
      <c r="A11484" s="47">
        <v>71788.764166217443</v>
      </c>
      <c r="B11484" s="46">
        <v>0.72386272573563337</v>
      </c>
      <c r="C11484" s="46">
        <v>1.0882003333421153</v>
      </c>
      <c r="D11484" s="46"/>
      <c r="E11484" s="46">
        <v>0.75201635852616255</v>
      </c>
    </row>
    <row r="11485" spans="1:5" x14ac:dyDescent="0.35">
      <c r="A11485" s="47">
        <v>71791.974828652194</v>
      </c>
      <c r="B11485" s="46">
        <v>0.72387203817068735</v>
      </c>
      <c r="C11485" s="46">
        <v>0.43742568438416285</v>
      </c>
      <c r="D11485" s="46"/>
      <c r="E11485" s="46">
        <v>0.75202609700109102</v>
      </c>
    </row>
    <row r="11486" spans="1:5" x14ac:dyDescent="0.35">
      <c r="A11486" s="47">
        <v>71792.843470909051</v>
      </c>
      <c r="B11486" s="46">
        <v>0.72387455778985155</v>
      </c>
      <c r="C11486" s="46">
        <v>0.85300031241262175</v>
      </c>
      <c r="D11486" s="46"/>
      <c r="E11486" s="46">
        <v>0.7520287327509495</v>
      </c>
    </row>
    <row r="11487" spans="1:5" x14ac:dyDescent="0.35">
      <c r="A11487" s="47">
        <v>71807.688318823231</v>
      </c>
      <c r="B11487" s="46">
        <v>0.72391762673953153</v>
      </c>
      <c r="C11487" s="46">
        <v>0.55668570737077427</v>
      </c>
      <c r="D11487" s="46"/>
      <c r="E11487" s="46">
        <v>0.75207384359311369</v>
      </c>
    </row>
    <row r="11488" spans="1:5" x14ac:dyDescent="0.35">
      <c r="A11488" s="47">
        <v>71817.838437573781</v>
      </c>
      <c r="B11488" s="46">
        <v>0.72394708475539382</v>
      </c>
      <c r="C11488" s="46">
        <v>0.74371651134916839</v>
      </c>
      <c r="D11488" s="46"/>
      <c r="E11488" s="46">
        <v>0.75210476038363339</v>
      </c>
    </row>
    <row r="11489" spans="1:5" x14ac:dyDescent="0.35">
      <c r="A11489" s="47">
        <v>71829.803477879759</v>
      </c>
      <c r="B11489" s="46">
        <v>0.72398181960883312</v>
      </c>
      <c r="C11489" s="46">
        <v>0.1713206858562133</v>
      </c>
      <c r="D11489" s="46"/>
      <c r="E11489" s="46">
        <v>0.7521412807315957</v>
      </c>
    </row>
    <row r="11490" spans="1:5" x14ac:dyDescent="0.35">
      <c r="A11490" s="47">
        <v>71830.421897678563</v>
      </c>
      <c r="B11490" s="46">
        <v>0.72398361516687526</v>
      </c>
      <c r="C11490" s="46">
        <v>1.054270686213199</v>
      </c>
      <c r="D11490" s="46"/>
      <c r="E11490" s="46">
        <v>0.75214317052130508</v>
      </c>
    </row>
    <row r="11491" spans="1:5" x14ac:dyDescent="0.35">
      <c r="A11491" s="47">
        <v>71831.279228704036</v>
      </c>
      <c r="B11491" s="46">
        <v>0.72398610443682621</v>
      </c>
      <c r="C11491" s="46">
        <v>1.0896968857543543</v>
      </c>
      <c r="D11491" s="46"/>
      <c r="E11491" s="46">
        <v>0.75214579074457177</v>
      </c>
    </row>
    <row r="11492" spans="1:5" x14ac:dyDescent="0.35">
      <c r="A11492" s="47">
        <v>71857.513893482668</v>
      </c>
      <c r="B11492" s="46">
        <v>0.72406229953977541</v>
      </c>
      <c r="C11492" s="46">
        <v>0.17953686069478447</v>
      </c>
      <c r="D11492" s="46"/>
      <c r="E11492" s="46">
        <v>0.75222617257648572</v>
      </c>
    </row>
    <row r="11493" spans="1:5" x14ac:dyDescent="0.35">
      <c r="A11493" s="47">
        <v>71858.3303562535</v>
      </c>
      <c r="B11493" s="46">
        <v>0.72406467150396869</v>
      </c>
      <c r="C11493" s="46">
        <v>1.15807398433454</v>
      </c>
      <c r="D11493" s="46"/>
      <c r="E11493" s="46">
        <v>0.75222868045078806</v>
      </c>
    </row>
    <row r="11494" spans="1:5" x14ac:dyDescent="0.35">
      <c r="A11494" s="47">
        <v>71859.130324355006</v>
      </c>
      <c r="B11494" s="46">
        <v>0.7240669955843112</v>
      </c>
      <c r="C11494" s="46">
        <v>0.72479972162988737</v>
      </c>
      <c r="D11494" s="46"/>
      <c r="E11494" s="46">
        <v>0.75223113802613695</v>
      </c>
    </row>
    <row r="11495" spans="1:5" x14ac:dyDescent="0.35">
      <c r="A11495" s="47">
        <v>71861.440052279941</v>
      </c>
      <c r="B11495" s="46">
        <v>0.7240737060414435</v>
      </c>
      <c r="C11495" s="46">
        <v>0.62657352429547064</v>
      </c>
      <c r="D11495" s="46"/>
      <c r="E11495" s="46">
        <v>0.75223823575817728</v>
      </c>
    </row>
    <row r="11496" spans="1:5" x14ac:dyDescent="0.35">
      <c r="A11496" s="47">
        <v>71866.841737360111</v>
      </c>
      <c r="B11496" s="46">
        <v>0.72408940069203098</v>
      </c>
      <c r="C11496" s="46">
        <v>0.57545226556798834</v>
      </c>
      <c r="D11496" s="46"/>
      <c r="E11496" s="46">
        <v>0.75225484679580579</v>
      </c>
    </row>
    <row r="11497" spans="1:5" x14ac:dyDescent="0.35">
      <c r="A11497" s="47">
        <v>71870.159488137753</v>
      </c>
      <c r="B11497" s="46">
        <v>0.72409904120954882</v>
      </c>
      <c r="C11497" s="46">
        <v>0.67509099186546795</v>
      </c>
      <c r="D11497" s="46"/>
      <c r="E11497" s="46">
        <v>0.75226505759937567</v>
      </c>
    </row>
    <row r="11498" spans="1:5" x14ac:dyDescent="0.35">
      <c r="A11498" s="47">
        <v>71876.271055179721</v>
      </c>
      <c r="B11498" s="46">
        <v>0.72411680128190847</v>
      </c>
      <c r="C11498" s="46">
        <v>0.8767530909994381</v>
      </c>
      <c r="D11498" s="46"/>
      <c r="E11498" s="46">
        <v>0.75228388304412408</v>
      </c>
    </row>
    <row r="11499" spans="1:5" x14ac:dyDescent="0.35">
      <c r="A11499" s="47">
        <v>71888.549155706045</v>
      </c>
      <c r="B11499" s="46">
        <v>0.7241524865232376</v>
      </c>
      <c r="C11499" s="46">
        <v>0.84898738838798948</v>
      </c>
      <c r="D11499" s="46"/>
      <c r="E11499" s="46">
        <v>0.75232176710625764</v>
      </c>
    </row>
    <row r="11500" spans="1:5" x14ac:dyDescent="0.35">
      <c r="A11500" s="47">
        <v>71894.24059803439</v>
      </c>
      <c r="B11500" s="46">
        <v>0.72416903047328474</v>
      </c>
      <c r="C11500" s="46">
        <v>0.35938772550401232</v>
      </c>
      <c r="D11500" s="46"/>
      <c r="E11500" s="46">
        <v>0.75233935694055554</v>
      </c>
    </row>
    <row r="11501" spans="1:5" x14ac:dyDescent="0.35">
      <c r="A11501" s="47">
        <v>71913.473033353221</v>
      </c>
      <c r="B11501" s="46">
        <v>0.72422494493624812</v>
      </c>
      <c r="C11501" s="46">
        <v>1.045048407907001</v>
      </c>
      <c r="D11501" s="46"/>
      <c r="E11501" s="46">
        <v>0.75239893147224657</v>
      </c>
    </row>
    <row r="11502" spans="1:5" x14ac:dyDescent="0.35">
      <c r="A11502" s="47">
        <v>71916.367182194474</v>
      </c>
      <c r="B11502" s="46">
        <v>0.72423336023055007</v>
      </c>
      <c r="C11502" s="46">
        <v>4.2077630084880191E-2</v>
      </c>
      <c r="D11502" s="46"/>
      <c r="E11502" s="46">
        <v>0.7524079144541036</v>
      </c>
    </row>
    <row r="11503" spans="1:5" x14ac:dyDescent="0.35">
      <c r="A11503" s="47">
        <v>71931.166579921817</v>
      </c>
      <c r="B11503" s="46">
        <v>0.72427639631002849</v>
      </c>
      <c r="C11503" s="46">
        <v>0.70114324005599027</v>
      </c>
      <c r="D11503" s="46"/>
      <c r="E11503" s="46">
        <v>0.75245392312831272</v>
      </c>
    </row>
    <row r="11504" spans="1:5" x14ac:dyDescent="0.35">
      <c r="A11504" s="47">
        <v>71934.49097807295</v>
      </c>
      <c r="B11504" s="46">
        <v>0.72428606436298404</v>
      </c>
      <c r="C11504" s="46">
        <v>0.53700104305456353</v>
      </c>
      <c r="D11504" s="46"/>
      <c r="E11504" s="46">
        <v>0.75246427502381086</v>
      </c>
    </row>
    <row r="11505" spans="1:5" x14ac:dyDescent="0.35">
      <c r="A11505" s="47">
        <v>71940.586118461113</v>
      </c>
      <c r="B11505" s="46">
        <v>0.72430379101794939</v>
      </c>
      <c r="C11505" s="46">
        <v>0.68600410743955287</v>
      </c>
      <c r="D11505" s="46"/>
      <c r="E11505" s="46">
        <v>0.75248327090087541</v>
      </c>
    </row>
    <row r="11506" spans="1:5" x14ac:dyDescent="0.35">
      <c r="A11506" s="47">
        <v>71949.109112428981</v>
      </c>
      <c r="B11506" s="46">
        <v>0.72432858002463274</v>
      </c>
      <c r="C11506" s="46">
        <v>1.354792669950422</v>
      </c>
      <c r="D11506" s="46"/>
      <c r="E11506" s="46">
        <v>0.75250986829559885</v>
      </c>
    </row>
    <row r="11507" spans="1:5" x14ac:dyDescent="0.35">
      <c r="A11507" s="47">
        <v>71957.073738780266</v>
      </c>
      <c r="B11507" s="46">
        <v>0.72435174626166088</v>
      </c>
      <c r="C11507" s="46">
        <v>0.88985258485283492</v>
      </c>
      <c r="D11507" s="46"/>
      <c r="E11507" s="46">
        <v>0.75253476003025066</v>
      </c>
    </row>
    <row r="11508" spans="1:5" x14ac:dyDescent="0.35">
      <c r="A11508" s="47">
        <v>71960.412469214498</v>
      </c>
      <c r="B11508" s="46">
        <v>0.72436145773324034</v>
      </c>
      <c r="C11508" s="46">
        <v>1.0339152778546135</v>
      </c>
      <c r="D11508" s="46"/>
      <c r="E11508" s="46">
        <v>0.75254520508956702</v>
      </c>
    </row>
    <row r="11509" spans="1:5" x14ac:dyDescent="0.35">
      <c r="A11509" s="47">
        <v>71969.15979967083</v>
      </c>
      <c r="B11509" s="46">
        <v>0.72438690208010048</v>
      </c>
      <c r="C11509" s="46">
        <v>0.37923846544707374</v>
      </c>
      <c r="D11509" s="46"/>
      <c r="E11509" s="46">
        <v>0.75257260028847506</v>
      </c>
    </row>
    <row r="11510" spans="1:5" x14ac:dyDescent="0.35">
      <c r="A11510" s="47">
        <v>71974.322236751774</v>
      </c>
      <c r="B11510" s="46">
        <v>0.72440191904016404</v>
      </c>
      <c r="C11510" s="46">
        <v>0.68830836986084609</v>
      </c>
      <c r="D11510" s="46"/>
      <c r="E11510" s="46">
        <v>0.75258878827661846</v>
      </c>
    </row>
    <row r="11511" spans="1:5" x14ac:dyDescent="0.35">
      <c r="A11511" s="47">
        <v>71991.190669047064</v>
      </c>
      <c r="B11511" s="46">
        <v>0.72445098872797375</v>
      </c>
      <c r="C11511" s="46">
        <v>0.80948585602331757</v>
      </c>
      <c r="D11511" s="46"/>
      <c r="E11511" s="46">
        <v>0.75264178687092398</v>
      </c>
    </row>
    <row r="11512" spans="1:5" x14ac:dyDescent="0.35">
      <c r="A11512" s="47">
        <v>71993.083814400787</v>
      </c>
      <c r="B11512" s="46">
        <v>0.72445649588712302</v>
      </c>
      <c r="C11512" s="46">
        <v>1.1392829326128728</v>
      </c>
      <c r="D11512" s="46"/>
      <c r="E11512" s="46">
        <v>0.75264774481901509</v>
      </c>
    </row>
    <row r="11513" spans="1:5" x14ac:dyDescent="0.35">
      <c r="A11513" s="47">
        <v>71996.786163141587</v>
      </c>
      <c r="B11513" s="46">
        <v>0.72446726602439526</v>
      </c>
      <c r="C11513" s="46">
        <v>1.0062727259285476</v>
      </c>
      <c r="D11513" s="46"/>
      <c r="E11513" s="46">
        <v>0.75265940231601303</v>
      </c>
    </row>
    <row r="11514" spans="1:5" x14ac:dyDescent="0.35">
      <c r="A11514" s="47">
        <v>71998.185365104073</v>
      </c>
      <c r="B11514" s="46">
        <v>0.72447133630343741</v>
      </c>
      <c r="C11514" s="46">
        <v>0.70683148889245651</v>
      </c>
      <c r="D11514" s="46"/>
      <c r="E11514" s="46">
        <v>0.75266380993937498</v>
      </c>
    </row>
    <row r="11515" spans="1:5" x14ac:dyDescent="0.35">
      <c r="A11515" s="47">
        <v>72002.448348874474</v>
      </c>
      <c r="B11515" s="46">
        <v>0.72448373730521054</v>
      </c>
      <c r="C11515" s="46">
        <v>0.32175046774669536</v>
      </c>
      <c r="D11515" s="46"/>
      <c r="E11515" s="46">
        <v>0.75267724548143788</v>
      </c>
    </row>
    <row r="11516" spans="1:5" x14ac:dyDescent="0.35">
      <c r="A11516" s="47">
        <v>72015.621977444753</v>
      </c>
      <c r="B11516" s="46">
        <v>0.72452205885476972</v>
      </c>
      <c r="C11516" s="46">
        <v>0.42986036694592222</v>
      </c>
      <c r="D11516" s="46"/>
      <c r="E11516" s="46">
        <v>0.75271882843492832</v>
      </c>
    </row>
    <row r="11517" spans="1:5" x14ac:dyDescent="0.35">
      <c r="A11517" s="47">
        <v>72016.663758377181</v>
      </c>
      <c r="B11517" s="46">
        <v>0.72452508930359838</v>
      </c>
      <c r="C11517" s="46">
        <v>2.4325678706471621E-2</v>
      </c>
      <c r="D11517" s="46"/>
      <c r="E11517" s="46">
        <v>0.75272212096740898</v>
      </c>
    </row>
    <row r="11518" spans="1:5" x14ac:dyDescent="0.35">
      <c r="A11518" s="47">
        <v>72019.52366239109</v>
      </c>
      <c r="B11518" s="46">
        <v>0.72453340846184766</v>
      </c>
      <c r="C11518" s="46">
        <v>0.95437421032869008</v>
      </c>
      <c r="D11518" s="46"/>
      <c r="E11518" s="46">
        <v>0.75273116275159213</v>
      </c>
    </row>
    <row r="11519" spans="1:5" x14ac:dyDescent="0.35">
      <c r="A11519" s="47">
        <v>72027.852809655538</v>
      </c>
      <c r="B11519" s="46">
        <v>0.72455763657333472</v>
      </c>
      <c r="C11519" s="46">
        <v>0.92030109553251638</v>
      </c>
      <c r="D11519" s="46"/>
      <c r="E11519" s="46">
        <v>0.75275752182009181</v>
      </c>
    </row>
    <row r="11520" spans="1:5" x14ac:dyDescent="0.35">
      <c r="A11520" s="47">
        <v>72036.365675002278</v>
      </c>
      <c r="B11520" s="46">
        <v>0.72458239813445591</v>
      </c>
      <c r="C11520" s="46">
        <v>0.83838343856608155</v>
      </c>
      <c r="D11520" s="46"/>
      <c r="E11520" s="46">
        <v>0.75278450209999737</v>
      </c>
    </row>
    <row r="11521" spans="1:5" x14ac:dyDescent="0.35">
      <c r="A11521" s="47">
        <v>72040.983186877915</v>
      </c>
      <c r="B11521" s="46">
        <v>0.72459582870169503</v>
      </c>
      <c r="C11521" s="46">
        <v>1.5682494093930188</v>
      </c>
      <c r="D11521" s="46"/>
      <c r="E11521" s="46">
        <v>0.75279915344425063</v>
      </c>
    </row>
    <row r="11522" spans="1:5" x14ac:dyDescent="0.35">
      <c r="A11522" s="47">
        <v>72044.250609825409</v>
      </c>
      <c r="B11522" s="46">
        <v>0.72460533214126766</v>
      </c>
      <c r="C11522" s="46">
        <v>0.95811382174717519</v>
      </c>
      <c r="D11522" s="46"/>
      <c r="E11522" s="46">
        <v>0.75280952810346236</v>
      </c>
    </row>
    <row r="11523" spans="1:5" x14ac:dyDescent="0.35">
      <c r="A11523" s="47">
        <v>72044.923107861279</v>
      </c>
      <c r="B11523" s="46">
        <v>0.7246072881046014</v>
      </c>
      <c r="C11523" s="46">
        <v>0.72087245946612644</v>
      </c>
      <c r="D11523" s="46"/>
      <c r="E11523" s="46">
        <v>0.7528116641405781</v>
      </c>
    </row>
    <row r="11524" spans="1:5" x14ac:dyDescent="0.35">
      <c r="A11524" s="47">
        <v>72063.953727135435</v>
      </c>
      <c r="B11524" s="46">
        <v>0.72466263447585511</v>
      </c>
      <c r="C11524" s="46">
        <v>0.37271659511080024</v>
      </c>
      <c r="D11524" s="46"/>
      <c r="E11524" s="46">
        <v>0.75287221436944751</v>
      </c>
    </row>
    <row r="11525" spans="1:5" x14ac:dyDescent="0.35">
      <c r="A11525" s="47">
        <v>72067.944365514908</v>
      </c>
      <c r="B11525" s="46">
        <v>0.72467423917769358</v>
      </c>
      <c r="C11525" s="46">
        <v>0.8371956173269357</v>
      </c>
      <c r="D11525" s="46"/>
      <c r="E11525" s="46">
        <v>0.75288493689514224</v>
      </c>
    </row>
    <row r="11526" spans="1:5" x14ac:dyDescent="0.35">
      <c r="A11526" s="47">
        <v>72089.567908359721</v>
      </c>
      <c r="B11526" s="46">
        <v>0.72473711117109707</v>
      </c>
      <c r="C11526" s="46">
        <v>-3.267616310896293</v>
      </c>
      <c r="D11526" s="46"/>
      <c r="E11526" s="46">
        <v>0.75295402763463859</v>
      </c>
    </row>
    <row r="11527" spans="1:5" x14ac:dyDescent="0.35">
      <c r="A11527" s="47">
        <v>72095.021811973216</v>
      </c>
      <c r="B11527" s="46">
        <v>0.72475296611011197</v>
      </c>
      <c r="C11527" s="46">
        <v>0.70896927593875336</v>
      </c>
      <c r="D11527" s="46"/>
      <c r="E11527" s="46">
        <v>0.75297149445275924</v>
      </c>
    </row>
    <row r="11528" spans="1:5" x14ac:dyDescent="0.35">
      <c r="A11528" s="47">
        <v>72095.536903792978</v>
      </c>
      <c r="B11528" s="46">
        <v>0.72475446346226113</v>
      </c>
      <c r="C11528" s="46">
        <v>0.98407880748176968</v>
      </c>
      <c r="D11528" s="46"/>
      <c r="E11528" s="46">
        <v>0.75297314494618939</v>
      </c>
    </row>
    <row r="11529" spans="1:5" x14ac:dyDescent="0.35">
      <c r="A11529" s="47">
        <v>72120.537260517682</v>
      </c>
      <c r="B11529" s="46">
        <v>0.72482712445272435</v>
      </c>
      <c r="C11529" s="46">
        <v>0.51209526421995832</v>
      </c>
      <c r="D11529" s="46"/>
      <c r="E11529" s="46">
        <v>0.75305342825293509</v>
      </c>
    </row>
    <row r="11530" spans="1:5" x14ac:dyDescent="0.35">
      <c r="A11530" s="47">
        <v>72121.994620758371</v>
      </c>
      <c r="B11530" s="46">
        <v>0.72483135919980135</v>
      </c>
      <c r="C11530" s="46">
        <v>0.62615077710852507</v>
      </c>
      <c r="D11530" s="46"/>
      <c r="E11530" s="46">
        <v>0.75305811884467744</v>
      </c>
    </row>
    <row r="11531" spans="1:5" x14ac:dyDescent="0.35">
      <c r="A11531" s="47">
        <v>72123.459688738221</v>
      </c>
      <c r="B11531" s="46">
        <v>0.72483561623327164</v>
      </c>
      <c r="C11531" s="46">
        <v>1.354054719337916</v>
      </c>
      <c r="D11531" s="46"/>
      <c r="E11531" s="46">
        <v>0.75306283541878427</v>
      </c>
    </row>
    <row r="11532" spans="1:5" x14ac:dyDescent="0.35">
      <c r="A11532" s="47">
        <v>72126.556206798807</v>
      </c>
      <c r="B11532" s="46">
        <v>0.72484461338475614</v>
      </c>
      <c r="C11532" s="46">
        <v>0.2355280059882725</v>
      </c>
      <c r="D11532" s="46"/>
      <c r="E11532" s="46">
        <v>0.75307280808411581</v>
      </c>
    </row>
    <row r="11533" spans="1:5" x14ac:dyDescent="0.35">
      <c r="A11533" s="47">
        <v>72149.686859388792</v>
      </c>
      <c r="B11533" s="46">
        <v>0.72491180408433509</v>
      </c>
      <c r="C11533" s="46">
        <v>0.67427205259233958</v>
      </c>
      <c r="D11533" s="46"/>
      <c r="E11533" s="46">
        <v>0.75314746899795948</v>
      </c>
    </row>
    <row r="11534" spans="1:5" x14ac:dyDescent="0.35">
      <c r="A11534" s="47">
        <v>72152.332531795284</v>
      </c>
      <c r="B11534" s="46">
        <v>0.72491948727349942</v>
      </c>
      <c r="C11534" s="46">
        <v>0.87625841880911715</v>
      </c>
      <c r="D11534" s="46"/>
      <c r="E11534" s="46">
        <v>0.75315602733484899</v>
      </c>
    </row>
    <row r="11535" spans="1:5" x14ac:dyDescent="0.35">
      <c r="A11535" s="47">
        <v>72156.526254296376</v>
      </c>
      <c r="B11535" s="46">
        <v>0.7249316651715223</v>
      </c>
      <c r="C11535" s="46">
        <v>1.0061514005452077</v>
      </c>
      <c r="D11535" s="46"/>
      <c r="E11535" s="46">
        <v>0.75316960120981868</v>
      </c>
    </row>
    <row r="11536" spans="1:5" x14ac:dyDescent="0.35">
      <c r="A11536" s="47">
        <v>72162.682099225654</v>
      </c>
      <c r="B11536" s="46">
        <v>0.72494953865853051</v>
      </c>
      <c r="C11536" s="46">
        <v>-0.15866884882754784</v>
      </c>
      <c r="D11536" s="46"/>
      <c r="E11536" s="46">
        <v>0.75318954331149834</v>
      </c>
    </row>
    <row r="11537" spans="1:5" x14ac:dyDescent="0.35">
      <c r="A11537" s="47">
        <v>72165.641545158986</v>
      </c>
      <c r="B11537" s="46">
        <v>0.72495813049203361</v>
      </c>
      <c r="C11537" s="46">
        <v>0.61297247508720343</v>
      </c>
      <c r="D11537" s="46"/>
      <c r="E11537" s="46">
        <v>0.75319913791632664</v>
      </c>
    </row>
    <row r="11538" spans="1:5" x14ac:dyDescent="0.35">
      <c r="A11538" s="47">
        <v>72171.200641612639</v>
      </c>
      <c r="B11538" s="46">
        <v>0.72497426795380515</v>
      </c>
      <c r="C11538" s="46">
        <v>1.0013581482241296</v>
      </c>
      <c r="D11538" s="46"/>
      <c r="E11538" s="46">
        <v>0.75321717357735352</v>
      </c>
    </row>
    <row r="11539" spans="1:5" x14ac:dyDescent="0.35">
      <c r="A11539" s="47">
        <v>72186.005521510189</v>
      </c>
      <c r="B11539" s="46">
        <v>0.72501723394817963</v>
      </c>
      <c r="C11539" s="46">
        <v>0.71369845714093216</v>
      </c>
      <c r="D11539" s="46"/>
      <c r="E11539" s="46">
        <v>0.75326528796663272</v>
      </c>
    </row>
    <row r="11540" spans="1:5" x14ac:dyDescent="0.35">
      <c r="A11540" s="47">
        <v>72196.051089097033</v>
      </c>
      <c r="B11540" s="46">
        <v>0.72504637808840067</v>
      </c>
      <c r="C11540" s="46">
        <v>0.65916467318127836</v>
      </c>
      <c r="D11540" s="46"/>
      <c r="E11540" s="46">
        <v>0.75329800300562433</v>
      </c>
    </row>
    <row r="11541" spans="1:5" x14ac:dyDescent="0.35">
      <c r="A11541" s="47">
        <v>72205.878323899873</v>
      </c>
      <c r="B11541" s="46">
        <v>0.72507488082401572</v>
      </c>
      <c r="C11541" s="46">
        <v>1.1255260344400941</v>
      </c>
      <c r="D11541" s="46"/>
      <c r="E11541" s="46">
        <v>0.75333006008152403</v>
      </c>
    </row>
    <row r="11542" spans="1:5" x14ac:dyDescent="0.35">
      <c r="A11542" s="47">
        <v>72206.266970419907</v>
      </c>
      <c r="B11542" s="46">
        <v>0.72507600787974769</v>
      </c>
      <c r="C11542" s="46">
        <v>0.77071760042513038</v>
      </c>
      <c r="D11542" s="46"/>
      <c r="E11542" s="46">
        <v>0.75333132894967958</v>
      </c>
    </row>
    <row r="11543" spans="1:5" x14ac:dyDescent="0.35">
      <c r="A11543" s="47">
        <v>72235.8338785214</v>
      </c>
      <c r="B11543" s="46">
        <v>0.72516171066294355</v>
      </c>
      <c r="C11543" s="46">
        <v>0.86310021637971968</v>
      </c>
      <c r="D11543" s="46"/>
      <c r="E11543" s="46">
        <v>0.75342810021124573</v>
      </c>
    </row>
    <row r="11544" spans="1:5" x14ac:dyDescent="0.35">
      <c r="A11544" s="47">
        <v>72240.88772281025</v>
      </c>
      <c r="B11544" s="46">
        <v>0.7251763514843772</v>
      </c>
      <c r="C11544" s="46">
        <v>8.5149476771340105E-2</v>
      </c>
      <c r="D11544" s="46"/>
      <c r="E11544" s="46">
        <v>0.75344468858986557</v>
      </c>
    </row>
    <row r="11545" spans="1:5" x14ac:dyDescent="0.35">
      <c r="A11545" s="47">
        <v>72252.562927456762</v>
      </c>
      <c r="B11545" s="46">
        <v>0.72521016431826368</v>
      </c>
      <c r="C11545" s="46">
        <v>0.67149152987180383</v>
      </c>
      <c r="D11545" s="46"/>
      <c r="E11545" s="46">
        <v>0.75348306320860192</v>
      </c>
    </row>
    <row r="11546" spans="1:5" x14ac:dyDescent="0.35">
      <c r="A11546" s="47">
        <v>72255.935326986932</v>
      </c>
      <c r="B11546" s="46">
        <v>0.72521992857477502</v>
      </c>
      <c r="C11546" s="46">
        <v>0.64300858440151654</v>
      </c>
      <c r="D11546" s="46"/>
      <c r="E11546" s="46">
        <v>0.7534941614677817</v>
      </c>
    </row>
    <row r="11547" spans="1:5" x14ac:dyDescent="0.35">
      <c r="A11547" s="47">
        <v>72264.59087698166</v>
      </c>
      <c r="B11547" s="46">
        <v>0.72524498380844116</v>
      </c>
      <c r="C11547" s="46">
        <v>1.0328579997468168</v>
      </c>
      <c r="D11547" s="46"/>
      <c r="E11547" s="46">
        <v>0.75352267416190433</v>
      </c>
    </row>
    <row r="11548" spans="1:5" x14ac:dyDescent="0.35">
      <c r="A11548" s="47">
        <v>72268.536274474376</v>
      </c>
      <c r="B11548" s="46">
        <v>0.72525640184734674</v>
      </c>
      <c r="C11548" s="46">
        <v>0.87216345017311347</v>
      </c>
      <c r="D11548" s="46"/>
      <c r="E11548" s="46">
        <v>0.75353568429415629</v>
      </c>
    </row>
    <row r="11549" spans="1:5" x14ac:dyDescent="0.35">
      <c r="A11549" s="47">
        <v>72271.138517310421</v>
      </c>
      <c r="B11549" s="46">
        <v>0.72526393183068383</v>
      </c>
      <c r="C11549" s="46">
        <v>1.1367581610232103</v>
      </c>
      <c r="D11549" s="46"/>
      <c r="E11549" s="46">
        <v>0.75354426989888612</v>
      </c>
    </row>
    <row r="11550" spans="1:5" x14ac:dyDescent="0.35">
      <c r="A11550" s="47">
        <v>72283.651963716169</v>
      </c>
      <c r="B11550" s="46">
        <v>0.72530013063412113</v>
      </c>
      <c r="C11550" s="46">
        <v>1.1100212813371257</v>
      </c>
      <c r="D11550" s="46"/>
      <c r="E11550" s="46">
        <v>0.75358560651887263</v>
      </c>
    </row>
    <row r="11551" spans="1:5" x14ac:dyDescent="0.35">
      <c r="A11551" s="47">
        <v>72293.831543413238</v>
      </c>
      <c r="B11551" s="46">
        <v>0.72532956452428921</v>
      </c>
      <c r="C11551" s="46">
        <v>-6.5835255091128975E-2</v>
      </c>
      <c r="D11551" s="46"/>
      <c r="E11551" s="46">
        <v>0.75361929557821372</v>
      </c>
    </row>
    <row r="11552" spans="1:5" x14ac:dyDescent="0.35">
      <c r="A11552" s="47">
        <v>72308.84038536319</v>
      </c>
      <c r="B11552" s="46">
        <v>0.72537293895882349</v>
      </c>
      <c r="C11552" s="46">
        <v>0.84039035394158912</v>
      </c>
      <c r="D11552" s="46"/>
      <c r="E11552" s="46">
        <v>0.75366906838669867</v>
      </c>
    </row>
    <row r="11553" spans="1:5" x14ac:dyDescent="0.35">
      <c r="A11553" s="47">
        <v>72326.915436699186</v>
      </c>
      <c r="B11553" s="46">
        <v>0.72542513622506843</v>
      </c>
      <c r="C11553" s="46">
        <v>0.94504838466558105</v>
      </c>
      <c r="D11553" s="46"/>
      <c r="E11553" s="46">
        <v>0.75372916959668923</v>
      </c>
    </row>
    <row r="11554" spans="1:5" x14ac:dyDescent="0.35">
      <c r="A11554" s="47">
        <v>72336.32182236822</v>
      </c>
      <c r="B11554" s="46">
        <v>0.72545228276020601</v>
      </c>
      <c r="C11554" s="46">
        <v>0.62735865142879987</v>
      </c>
      <c r="D11554" s="46"/>
      <c r="E11554" s="46">
        <v>0.75376051579241099</v>
      </c>
    </row>
    <row r="11555" spans="1:5" x14ac:dyDescent="0.35">
      <c r="A11555" s="47">
        <v>72344.957094663696</v>
      </c>
      <c r="B11555" s="46">
        <v>0.72547719308149905</v>
      </c>
      <c r="C11555" s="46">
        <v>0.85580676470000672</v>
      </c>
      <c r="D11555" s="46"/>
      <c r="E11555" s="46">
        <v>0.75378933387926006</v>
      </c>
    </row>
    <row r="11556" spans="1:5" x14ac:dyDescent="0.35">
      <c r="A11556" s="47">
        <v>72347.846112044048</v>
      </c>
      <c r="B11556" s="46">
        <v>0.72548552472429073</v>
      </c>
      <c r="C11556" s="46">
        <v>0.83192306993367104</v>
      </c>
      <c r="D11556" s="46"/>
      <c r="E11556" s="46">
        <v>0.7537989841380579</v>
      </c>
    </row>
    <row r="11557" spans="1:5" x14ac:dyDescent="0.35">
      <c r="A11557" s="47">
        <v>72357.552996880375</v>
      </c>
      <c r="B11557" s="46">
        <v>0.72551350959911198</v>
      </c>
      <c r="C11557" s="46">
        <v>0.82640003607383772</v>
      </c>
      <c r="D11557" s="46"/>
      <c r="E11557" s="46">
        <v>0.75383144086504239</v>
      </c>
    </row>
    <row r="11558" spans="1:5" x14ac:dyDescent="0.35">
      <c r="A11558" s="47">
        <v>72364.594534615564</v>
      </c>
      <c r="B11558" s="46">
        <v>0.72553380162534054</v>
      </c>
      <c r="C11558" s="46">
        <v>8.2362041526451435E-3</v>
      </c>
      <c r="D11558" s="46"/>
      <c r="E11558" s="46">
        <v>0.75385501691120904</v>
      </c>
    </row>
    <row r="11559" spans="1:5" x14ac:dyDescent="0.35">
      <c r="A11559" s="47">
        <v>72381.906321622824</v>
      </c>
      <c r="B11559" s="46">
        <v>0.7255836580722006</v>
      </c>
      <c r="C11559" s="46">
        <v>-0.19986020643567581</v>
      </c>
      <c r="D11559" s="46"/>
      <c r="E11559" s="46">
        <v>0.75391309122544437</v>
      </c>
    </row>
    <row r="11560" spans="1:5" x14ac:dyDescent="0.35">
      <c r="A11560" s="47">
        <v>72412.432850838537</v>
      </c>
      <c r="B11560" s="46">
        <v>0.72567145562715474</v>
      </c>
      <c r="C11560" s="46">
        <v>0.98214574735533411</v>
      </c>
      <c r="D11560" s="46"/>
      <c r="E11560" s="46">
        <v>0.75401588304074885</v>
      </c>
    </row>
    <row r="11561" spans="1:5" x14ac:dyDescent="0.35">
      <c r="A11561" s="47">
        <v>72414.449967041772</v>
      </c>
      <c r="B11561" s="46">
        <v>0.7256772516230775</v>
      </c>
      <c r="C11561" s="46">
        <v>-1.1665263744120136</v>
      </c>
      <c r="D11561" s="46"/>
      <c r="E11561" s="46">
        <v>0.75402269263139754</v>
      </c>
    </row>
    <row r="11562" spans="1:5" x14ac:dyDescent="0.35">
      <c r="A11562" s="47">
        <v>72423.926617393969</v>
      </c>
      <c r="B11562" s="46">
        <v>0.72570447255107529</v>
      </c>
      <c r="C11562" s="46">
        <v>0.35337152477687983</v>
      </c>
      <c r="D11562" s="46"/>
      <c r="E11562" s="46">
        <v>0.75405471365554633</v>
      </c>
    </row>
    <row r="11563" spans="1:5" x14ac:dyDescent="0.35">
      <c r="A11563" s="47">
        <v>72434.683077632901</v>
      </c>
      <c r="B11563" s="46">
        <v>0.7257353506292652</v>
      </c>
      <c r="C11563" s="46">
        <v>0.6313862802065362</v>
      </c>
      <c r="D11563" s="46"/>
      <c r="E11563" s="46">
        <v>0.7540911164928561</v>
      </c>
    </row>
    <row r="11564" spans="1:5" x14ac:dyDescent="0.35">
      <c r="A11564" s="47">
        <v>72443.170150205158</v>
      </c>
      <c r="B11564" s="46">
        <v>0.72575969950207642</v>
      </c>
      <c r="C11564" s="46">
        <v>0.84557717055255832</v>
      </c>
      <c r="D11564" s="46"/>
      <c r="E11564" s="46">
        <v>0.75411988212487069</v>
      </c>
    </row>
    <row r="11565" spans="1:5" x14ac:dyDescent="0.35">
      <c r="A11565" s="47">
        <v>72446.449822200913</v>
      </c>
      <c r="B11565" s="46">
        <v>0.72576910516940218</v>
      </c>
      <c r="C11565" s="46">
        <v>1.9031972830928057</v>
      </c>
      <c r="D11565" s="46"/>
      <c r="E11565" s="46">
        <v>0.75413100822808965</v>
      </c>
    </row>
    <row r="11566" spans="1:5" x14ac:dyDescent="0.35">
      <c r="A11566" s="47">
        <v>72454.024909805376</v>
      </c>
      <c r="B11566" s="46">
        <v>0.72579082195006384</v>
      </c>
      <c r="C11566" s="46">
        <v>0.4814013015295604</v>
      </c>
      <c r="D11566" s="46"/>
      <c r="E11566" s="46">
        <v>0.7541567279118645</v>
      </c>
    </row>
    <row r="11567" spans="1:5" x14ac:dyDescent="0.35">
      <c r="A11567" s="47">
        <v>72456.654024143369</v>
      </c>
      <c r="B11567" s="46">
        <v>0.72579835678000248</v>
      </c>
      <c r="C11567" s="46">
        <v>0.18449184990818601</v>
      </c>
      <c r="D11567" s="46"/>
      <c r="E11567" s="46">
        <v>0.75416566159105913</v>
      </c>
    </row>
    <row r="11568" spans="1:5" x14ac:dyDescent="0.35">
      <c r="A11568" s="47">
        <v>72464.20308746933</v>
      </c>
      <c r="B11568" s="46">
        <v>0.72581998454825569</v>
      </c>
      <c r="C11568" s="46">
        <v>0.80498909638031524</v>
      </c>
      <c r="D11568" s="46"/>
      <c r="E11568" s="46">
        <v>0.75419133333961874</v>
      </c>
    </row>
    <row r="11569" spans="1:5" x14ac:dyDescent="0.35">
      <c r="A11569" s="47">
        <v>72464.659948893386</v>
      </c>
      <c r="B11569" s="46">
        <v>0.72582129309094512</v>
      </c>
      <c r="C11569" s="46">
        <v>0.67812416243333562</v>
      </c>
      <c r="D11569" s="46"/>
      <c r="E11569" s="46">
        <v>0.75419288792713002</v>
      </c>
    </row>
    <row r="11570" spans="1:5" x14ac:dyDescent="0.35">
      <c r="A11570" s="47">
        <v>72470.226159898477</v>
      </c>
      <c r="B11570" s="46">
        <v>0.72583723262120847</v>
      </c>
      <c r="C11570" s="46">
        <v>1.197942208329672</v>
      </c>
      <c r="D11570" s="46"/>
      <c r="E11570" s="46">
        <v>0.75421183717481821</v>
      </c>
    </row>
    <row r="11571" spans="1:5" x14ac:dyDescent="0.35">
      <c r="A11571" s="47">
        <v>72489.845396960867</v>
      </c>
      <c r="B11571" s="46">
        <v>0.72589336649652281</v>
      </c>
      <c r="C11571" s="46">
        <v>0.96053825414064153</v>
      </c>
      <c r="D11571" s="46"/>
      <c r="E11571" s="46">
        <v>0.75427875711343007</v>
      </c>
    </row>
    <row r="11572" spans="1:5" x14ac:dyDescent="0.35">
      <c r="A11572" s="47">
        <v>72493.779829000385</v>
      </c>
      <c r="B11572" s="46">
        <v>0.72590461432861253</v>
      </c>
      <c r="C11572" s="46">
        <v>1.7639560750789318</v>
      </c>
      <c r="D11572" s="46"/>
      <c r="E11572" s="46">
        <v>0.75429220145690845</v>
      </c>
    </row>
    <row r="11573" spans="1:5" x14ac:dyDescent="0.35">
      <c r="A11573" s="47">
        <v>72529.154850453764</v>
      </c>
      <c r="B11573" s="46">
        <v>0.72600560112105217</v>
      </c>
      <c r="C11573" s="46">
        <v>0.40585503225081254</v>
      </c>
      <c r="D11573" s="46"/>
      <c r="E11573" s="46">
        <v>0.75441344437278424</v>
      </c>
    </row>
    <row r="11574" spans="1:5" x14ac:dyDescent="0.35">
      <c r="A11574" s="47">
        <v>72537.773347056849</v>
      </c>
      <c r="B11574" s="46">
        <v>0.72603016426135181</v>
      </c>
      <c r="C11574" s="46">
        <v>0.18436050076324761</v>
      </c>
      <c r="D11574" s="46"/>
      <c r="E11574" s="46">
        <v>0.75444308181603759</v>
      </c>
    </row>
    <row r="11575" spans="1:5" x14ac:dyDescent="0.35">
      <c r="A11575" s="47">
        <v>72539.216343501263</v>
      </c>
      <c r="B11575" s="46">
        <v>0.72603427527679132</v>
      </c>
      <c r="C11575" s="46">
        <v>0.72157832995447535</v>
      </c>
      <c r="D11575" s="46"/>
      <c r="E11575" s="46">
        <v>0.75444804779245833</v>
      </c>
    </row>
    <row r="11576" spans="1:5" x14ac:dyDescent="0.35">
      <c r="A11576" s="47">
        <v>72540.286002111374</v>
      </c>
      <c r="B11576" s="46">
        <v>0.72603732237640828</v>
      </c>
      <c r="C11576" s="46">
        <v>0.59165708689481455</v>
      </c>
      <c r="D11576" s="46"/>
      <c r="E11576" s="46">
        <v>0.75445172964979856</v>
      </c>
    </row>
    <row r="11577" spans="1:5" x14ac:dyDescent="0.35">
      <c r="A11577" s="47">
        <v>72573.904179791265</v>
      </c>
      <c r="B11577" s="46">
        <v>0.72613295742619566</v>
      </c>
      <c r="C11577" s="46">
        <v>0.77336833533159233</v>
      </c>
      <c r="D11577" s="46"/>
      <c r="E11577" s="46">
        <v>0.75456774880424982</v>
      </c>
    </row>
    <row r="11578" spans="1:5" x14ac:dyDescent="0.35">
      <c r="A11578" s="47">
        <v>72575.503084764583</v>
      </c>
      <c r="B11578" s="46">
        <v>0.72613749939144823</v>
      </c>
      <c r="C11578" s="46">
        <v>1.0282724006691613</v>
      </c>
      <c r="D11578" s="46"/>
      <c r="E11578" s="46">
        <v>0.75457328134165713</v>
      </c>
    </row>
    <row r="11579" spans="1:5" x14ac:dyDescent="0.35">
      <c r="A11579" s="47">
        <v>72577.02900950957</v>
      </c>
      <c r="B11579" s="46">
        <v>0.72614183348086181</v>
      </c>
      <c r="C11579" s="46">
        <v>-0.1962564974606007</v>
      </c>
      <c r="D11579" s="46"/>
      <c r="E11579" s="46">
        <v>0.75457856258536771</v>
      </c>
    </row>
    <row r="11580" spans="1:5" x14ac:dyDescent="0.35">
      <c r="A11580" s="47">
        <v>72579.270830899346</v>
      </c>
      <c r="B11580" s="46">
        <v>0.72614819993379032</v>
      </c>
      <c r="C11580" s="46">
        <v>0.38137592922657948</v>
      </c>
      <c r="D11580" s="46"/>
      <c r="E11580" s="46">
        <v>0.75458632373914647</v>
      </c>
    </row>
    <row r="11581" spans="1:5" x14ac:dyDescent="0.35">
      <c r="A11581" s="47">
        <v>72580.336088615149</v>
      </c>
      <c r="B11581" s="46">
        <v>0.7261512246954015</v>
      </c>
      <c r="C11581" s="46">
        <v>-0.606663722226497</v>
      </c>
      <c r="D11581" s="46"/>
      <c r="E11581" s="46">
        <v>0.75459001255660285</v>
      </c>
    </row>
    <row r="11582" spans="1:5" x14ac:dyDescent="0.35">
      <c r="A11582" s="47">
        <v>72588.76927595798</v>
      </c>
      <c r="B11582" s="46">
        <v>0.72617516085697753</v>
      </c>
      <c r="C11582" s="46">
        <v>0.54027655201724922</v>
      </c>
      <c r="D11582" s="46"/>
      <c r="E11582" s="46">
        <v>0.75461923602761238</v>
      </c>
    </row>
    <row r="11583" spans="1:5" x14ac:dyDescent="0.35">
      <c r="A11583" s="47">
        <v>72594.470453369169</v>
      </c>
      <c r="B11583" s="46">
        <v>0.72619133295897009</v>
      </c>
      <c r="C11583" s="46">
        <v>0.32664634717700647</v>
      </c>
      <c r="D11583" s="46"/>
      <c r="E11583" s="46">
        <v>0.75463901308081405</v>
      </c>
    </row>
    <row r="11584" spans="1:5" x14ac:dyDescent="0.35">
      <c r="A11584" s="47">
        <v>72597.104844433794</v>
      </c>
      <c r="B11584" s="46">
        <v>0.72619880306568652</v>
      </c>
      <c r="C11584" s="46">
        <v>0.34706522748362278</v>
      </c>
      <c r="D11584" s="46"/>
      <c r="E11584" s="46">
        <v>0.75464815729391921</v>
      </c>
    </row>
    <row r="11585" spans="1:5" x14ac:dyDescent="0.35">
      <c r="A11585" s="47">
        <v>72613.710130551306</v>
      </c>
      <c r="B11585" s="46">
        <v>0.7262458497633506</v>
      </c>
      <c r="C11585" s="46">
        <v>0.89157959379506657</v>
      </c>
      <c r="D11585" s="46"/>
      <c r="E11585" s="46">
        <v>0.75470587807140943</v>
      </c>
    </row>
    <row r="11586" spans="1:5" x14ac:dyDescent="0.35">
      <c r="A11586" s="47">
        <v>72623.997969061209</v>
      </c>
      <c r="B11586" s="46">
        <v>0.72627496294399929</v>
      </c>
      <c r="C11586" s="46">
        <v>0.79713636902569718</v>
      </c>
      <c r="D11586" s="46"/>
      <c r="E11586" s="46">
        <v>0.75474171027799808</v>
      </c>
    </row>
    <row r="11587" spans="1:5" x14ac:dyDescent="0.35">
      <c r="A11587" s="47">
        <v>72626.165209101557</v>
      </c>
      <c r="B11587" s="46">
        <v>0.726281092499658</v>
      </c>
      <c r="C11587" s="46">
        <v>0.94777658320595037</v>
      </c>
      <c r="D11587" s="46"/>
      <c r="E11587" s="46">
        <v>0.75474926564021172</v>
      </c>
    </row>
    <row r="11588" spans="1:5" x14ac:dyDescent="0.35">
      <c r="A11588" s="47">
        <v>72643.844619403142</v>
      </c>
      <c r="B11588" s="46">
        <v>0.72633104936348569</v>
      </c>
      <c r="C11588" s="46">
        <v>1.0053076932927008</v>
      </c>
      <c r="D11588" s="46"/>
      <c r="E11588" s="46">
        <v>0.7548109890620317</v>
      </c>
    </row>
    <row r="11589" spans="1:5" x14ac:dyDescent="0.35">
      <c r="A11589" s="47">
        <v>72647.950267955413</v>
      </c>
      <c r="B11589" s="46">
        <v>0.72634263900975804</v>
      </c>
      <c r="C11589" s="46">
        <v>0.94740017960290857</v>
      </c>
      <c r="D11589" s="46"/>
      <c r="E11589" s="46">
        <v>0.75482534587478645</v>
      </c>
    </row>
    <row r="11590" spans="1:5" x14ac:dyDescent="0.35">
      <c r="A11590" s="47">
        <v>72650.820947090018</v>
      </c>
      <c r="B11590" s="46">
        <v>0.72635073985988474</v>
      </c>
      <c r="C11590" s="46">
        <v>0.84651559642781038</v>
      </c>
      <c r="D11590" s="46"/>
      <c r="E11590" s="46">
        <v>0.75483538931950978</v>
      </c>
    </row>
    <row r="11591" spans="1:5" x14ac:dyDescent="0.35">
      <c r="A11591" s="47">
        <v>72654.705216324233</v>
      </c>
      <c r="B11591" s="46">
        <v>0.72636169748692381</v>
      </c>
      <c r="C11591" s="46">
        <v>6.5023125238772295E-2</v>
      </c>
      <c r="D11591" s="46"/>
      <c r="E11591" s="46">
        <v>0.75484898565555913</v>
      </c>
    </row>
    <row r="11592" spans="1:5" x14ac:dyDescent="0.35">
      <c r="A11592" s="47">
        <v>72656.204685654666</v>
      </c>
      <c r="B11592" s="46">
        <v>0.72636592644804088</v>
      </c>
      <c r="C11592" s="46">
        <v>0.34704678166894709</v>
      </c>
      <c r="D11592" s="46"/>
      <c r="E11592" s="46">
        <v>0.75485423640131266</v>
      </c>
    </row>
    <row r="11593" spans="1:5" x14ac:dyDescent="0.35">
      <c r="A11593" s="47">
        <v>72657.659423657868</v>
      </c>
      <c r="B11593" s="46">
        <v>0.72637002867525036</v>
      </c>
      <c r="C11593" s="46">
        <v>0.73357077980495955</v>
      </c>
      <c r="D11593" s="46"/>
      <c r="E11593" s="46">
        <v>0.75485933160878105</v>
      </c>
    </row>
    <row r="11594" spans="1:5" x14ac:dyDescent="0.35">
      <c r="A11594" s="47">
        <v>72662.230744472748</v>
      </c>
      <c r="B11594" s="46">
        <v>0.72638291566058455</v>
      </c>
      <c r="C11594" s="46">
        <v>2.8721676059761947E-2</v>
      </c>
      <c r="D11594" s="46"/>
      <c r="E11594" s="46">
        <v>0.75487534966314263</v>
      </c>
    </row>
    <row r="11595" spans="1:5" x14ac:dyDescent="0.35">
      <c r="A11595" s="47">
        <v>72675.599705108893</v>
      </c>
      <c r="B11595" s="46">
        <v>0.72642057133348759</v>
      </c>
      <c r="C11595" s="46">
        <v>0.78995882272301365</v>
      </c>
      <c r="D11595" s="46"/>
      <c r="E11595" s="46">
        <v>0.75492225618833431</v>
      </c>
    </row>
    <row r="11596" spans="1:5" x14ac:dyDescent="0.35">
      <c r="A11596" s="47">
        <v>72680.328798190923</v>
      </c>
      <c r="B11596" s="46">
        <v>0.72643387973289897</v>
      </c>
      <c r="C11596" s="46">
        <v>1.7166155778516989</v>
      </c>
      <c r="D11596" s="46"/>
      <c r="E11596" s="46">
        <v>0.75493887058926801</v>
      </c>
    </row>
    <row r="11597" spans="1:5" x14ac:dyDescent="0.35">
      <c r="A11597" s="47">
        <v>72683.724453416129</v>
      </c>
      <c r="B11597" s="46">
        <v>0.72644343178897397</v>
      </c>
      <c r="C11597" s="46">
        <v>-1.8225794169035581E-2</v>
      </c>
      <c r="D11597" s="46"/>
      <c r="E11597" s="46">
        <v>0.75495080734616871</v>
      </c>
    </row>
    <row r="11598" spans="1:5" x14ac:dyDescent="0.35">
      <c r="A11598" s="47">
        <v>72695.213525732906</v>
      </c>
      <c r="B11598" s="46">
        <v>0.72647572676474359</v>
      </c>
      <c r="C11598" s="46">
        <v>1.060017175440775</v>
      </c>
      <c r="D11598" s="46"/>
      <c r="E11598" s="46">
        <v>0.75499123846851468</v>
      </c>
    </row>
    <row r="11599" spans="1:5" x14ac:dyDescent="0.35">
      <c r="A11599" s="47">
        <v>72695.25641230843</v>
      </c>
      <c r="B11599" s="46">
        <v>0.72647584724584835</v>
      </c>
      <c r="C11599" s="46">
        <v>0.34599209688843668</v>
      </c>
      <c r="D11599" s="46"/>
      <c r="E11599" s="46">
        <v>0.75499138951626132</v>
      </c>
    </row>
    <row r="11600" spans="1:5" x14ac:dyDescent="0.35">
      <c r="A11600" s="47">
        <v>72697.77293865956</v>
      </c>
      <c r="B11600" s="46">
        <v>0.7264829159960311</v>
      </c>
      <c r="C11600" s="46">
        <v>0.89423169956790449</v>
      </c>
      <c r="D11600" s="46"/>
      <c r="E11600" s="46">
        <v>0.75500025443225183</v>
      </c>
    </row>
    <row r="11601" spans="1:5" x14ac:dyDescent="0.35">
      <c r="A11601" s="47">
        <v>72712.328027660566</v>
      </c>
      <c r="B11601" s="46">
        <v>0.7265237645256446</v>
      </c>
      <c r="C11601" s="46">
        <v>0.69272298292231138</v>
      </c>
      <c r="D11601" s="46"/>
      <c r="E11601" s="46">
        <v>0.75505159049527149</v>
      </c>
    </row>
    <row r="11602" spans="1:5" x14ac:dyDescent="0.35">
      <c r="A11602" s="47">
        <v>72714.822810131984</v>
      </c>
      <c r="B11602" s="46">
        <v>0.72653075990557969</v>
      </c>
      <c r="C11602" s="46">
        <v>0.59307116628595224</v>
      </c>
      <c r="D11602" s="46"/>
      <c r="E11602" s="46">
        <v>0.75506040043864386</v>
      </c>
    </row>
    <row r="11603" spans="1:5" x14ac:dyDescent="0.35">
      <c r="A11603" s="47">
        <v>72740.705717610472</v>
      </c>
      <c r="B11603" s="46">
        <v>0.72660322698461177</v>
      </c>
      <c r="C11603" s="46">
        <v>0.92247499236732811</v>
      </c>
      <c r="D11603" s="46"/>
      <c r="E11603" s="46">
        <v>0.75515198810573536</v>
      </c>
    </row>
    <row r="11604" spans="1:5" x14ac:dyDescent="0.35">
      <c r="A11604" s="47">
        <v>72749.084177157056</v>
      </c>
      <c r="B11604" s="46">
        <v>0.72662664183651626</v>
      </c>
      <c r="C11604" s="46">
        <v>0.43177824308300305</v>
      </c>
      <c r="D11604" s="46"/>
      <c r="E11604" s="46">
        <v>0.7551817082298794</v>
      </c>
    </row>
    <row r="11605" spans="1:5" x14ac:dyDescent="0.35">
      <c r="A11605" s="47">
        <v>72752.854070755755</v>
      </c>
      <c r="B11605" s="46">
        <v>0.72663717035536823</v>
      </c>
      <c r="C11605" s="46">
        <v>0.71868629819660246</v>
      </c>
      <c r="D11605" s="46"/>
      <c r="E11605" s="46">
        <v>0.75519509238609639</v>
      </c>
    </row>
    <row r="11606" spans="1:5" x14ac:dyDescent="0.35">
      <c r="A11606" s="47">
        <v>72755.538659383426</v>
      </c>
      <c r="B11606" s="46">
        <v>0.72664466517644444</v>
      </c>
      <c r="C11606" s="46">
        <v>0.9314202205629174</v>
      </c>
      <c r="D11606" s="46"/>
      <c r="E11606" s="46">
        <v>0.75520462778502595</v>
      </c>
    </row>
    <row r="11607" spans="1:5" x14ac:dyDescent="0.35">
      <c r="A11607" s="47">
        <v>72761.905828315255</v>
      </c>
      <c r="B11607" s="46">
        <v>0.72666243207730963</v>
      </c>
      <c r="C11607" s="46">
        <v>1.1843560778083129</v>
      </c>
      <c r="D11607" s="46"/>
      <c r="E11607" s="46">
        <v>0.75522725788938916</v>
      </c>
    </row>
    <row r="11608" spans="1:5" x14ac:dyDescent="0.35">
      <c r="A11608" s="47">
        <v>72765.455277157962</v>
      </c>
      <c r="B11608" s="46">
        <v>0.7266723309494727</v>
      </c>
      <c r="C11608" s="46">
        <v>0.75113664018853221</v>
      </c>
      <c r="D11608" s="46"/>
      <c r="E11608" s="46">
        <v>0.7552398821644648</v>
      </c>
    </row>
    <row r="11609" spans="1:5" x14ac:dyDescent="0.35">
      <c r="A11609" s="47">
        <v>72768.130463580237</v>
      </c>
      <c r="B11609" s="46">
        <v>0.72667978902850638</v>
      </c>
      <c r="C11609" s="46">
        <v>0.67758843532865765</v>
      </c>
      <c r="D11609" s="46"/>
      <c r="E11609" s="46">
        <v>0.75524940115778449</v>
      </c>
    </row>
    <row r="11610" spans="1:5" x14ac:dyDescent="0.35">
      <c r="A11610" s="47">
        <v>72771.495744108441</v>
      </c>
      <c r="B11610" s="46">
        <v>0.72668916780460457</v>
      </c>
      <c r="C11610" s="46">
        <v>0.85628675945674804</v>
      </c>
      <c r="D11610" s="46"/>
      <c r="E11610" s="46">
        <v>0.75526138080031247</v>
      </c>
    </row>
    <row r="11611" spans="1:5" x14ac:dyDescent="0.35">
      <c r="A11611" s="47">
        <v>72773.354271129909</v>
      </c>
      <c r="B11611" s="46">
        <v>0.72669434584313541</v>
      </c>
      <c r="C11611" s="46">
        <v>0.66872180386485791</v>
      </c>
      <c r="D11611" s="46"/>
      <c r="E11611" s="46">
        <v>0.75526799918283583</v>
      </c>
    </row>
    <row r="11612" spans="1:5" x14ac:dyDescent="0.35">
      <c r="A11612" s="47">
        <v>72773.601370791061</v>
      </c>
      <c r="B11612" s="46">
        <v>0.72669503420471149</v>
      </c>
      <c r="C11612" s="46">
        <v>0.79802957449432999</v>
      </c>
      <c r="D11612" s="46"/>
      <c r="E11612" s="46">
        <v>0.7552688792579797</v>
      </c>
    </row>
    <row r="11613" spans="1:5" x14ac:dyDescent="0.35">
      <c r="A11613" s="47">
        <v>72787.790803329917</v>
      </c>
      <c r="B11613" s="46">
        <v>0.72673452999585342</v>
      </c>
      <c r="C11613" s="46">
        <v>0.76044120532314796</v>
      </c>
      <c r="D11613" s="46"/>
      <c r="E11613" s="46">
        <v>0.75531946814125861</v>
      </c>
    </row>
    <row r="11614" spans="1:5" x14ac:dyDescent="0.35">
      <c r="A11614" s="47">
        <v>72794.138732447464</v>
      </c>
      <c r="B11614" s="46">
        <v>0.72675217828330108</v>
      </c>
      <c r="C11614" s="46">
        <v>0.50746878238363546</v>
      </c>
      <c r="D11614" s="46"/>
      <c r="E11614" s="46">
        <v>0.75534213285282636</v>
      </c>
    </row>
    <row r="11615" spans="1:5" x14ac:dyDescent="0.35">
      <c r="A11615" s="47">
        <v>72796.792382591986</v>
      </c>
      <c r="B11615" s="46">
        <v>0.7267595519908191</v>
      </c>
      <c r="C11615" s="46">
        <v>-0.8466688388288901</v>
      </c>
      <c r="D11615" s="46"/>
      <c r="E11615" s="46">
        <v>0.75535161346746238</v>
      </c>
    </row>
    <row r="11616" spans="1:5" x14ac:dyDescent="0.35">
      <c r="A11616" s="47">
        <v>72799.369199670298</v>
      </c>
      <c r="B11616" s="46">
        <v>0.72676671000415183</v>
      </c>
      <c r="C11616" s="46">
        <v>0.30775651570937868</v>
      </c>
      <c r="D11616" s="46"/>
      <c r="E11616" s="46">
        <v>0.75536082296363261</v>
      </c>
    </row>
    <row r="11617" spans="1:5" x14ac:dyDescent="0.35">
      <c r="A11617" s="47">
        <v>72800.845384338667</v>
      </c>
      <c r="B11617" s="46">
        <v>0.72677080964651652</v>
      </c>
      <c r="C11617" s="46">
        <v>0.37081143750563594</v>
      </c>
      <c r="D11617" s="46"/>
      <c r="E11617" s="46">
        <v>0.75536610032034612</v>
      </c>
    </row>
    <row r="11618" spans="1:5" x14ac:dyDescent="0.35">
      <c r="A11618" s="47">
        <v>72804.485497331596</v>
      </c>
      <c r="B11618" s="46">
        <v>0.72678091586948756</v>
      </c>
      <c r="C11618" s="46">
        <v>0.70319632453981207</v>
      </c>
      <c r="D11618" s="46"/>
      <c r="E11618" s="46">
        <v>0.75537911838404559</v>
      </c>
    </row>
    <row r="11619" spans="1:5" x14ac:dyDescent="0.35">
      <c r="A11619" s="47">
        <v>72813.069121413704</v>
      </c>
      <c r="B11619" s="46">
        <v>0.72680472969310228</v>
      </c>
      <c r="C11619" s="46">
        <v>0.86421597358352642</v>
      </c>
      <c r="D11619" s="46"/>
      <c r="E11619" s="46">
        <v>0.75540984211198536</v>
      </c>
    </row>
    <row r="11620" spans="1:5" x14ac:dyDescent="0.35">
      <c r="A11620" s="47">
        <v>72820.039549330162</v>
      </c>
      <c r="B11620" s="46">
        <v>0.7268240499473082</v>
      </c>
      <c r="C11620" s="46">
        <v>0.69045550168007619</v>
      </c>
      <c r="D11620" s="46"/>
      <c r="E11620" s="46">
        <v>0.75543481879385999</v>
      </c>
    </row>
    <row r="11621" spans="1:5" x14ac:dyDescent="0.35">
      <c r="A11621" s="47">
        <v>72830.780736387795</v>
      </c>
      <c r="B11621" s="46">
        <v>0.72685378981480153</v>
      </c>
      <c r="C11621" s="46">
        <v>0.71316939399617141</v>
      </c>
      <c r="D11621" s="46"/>
      <c r="E11621" s="46">
        <v>0.75547335454847842</v>
      </c>
    </row>
    <row r="11622" spans="1:5" x14ac:dyDescent="0.35">
      <c r="A11622" s="47">
        <v>72842.99055188334</v>
      </c>
      <c r="B11622" s="46">
        <v>0.72688754831167646</v>
      </c>
      <c r="C11622" s="46">
        <v>0.60159873886671544</v>
      </c>
      <c r="D11622" s="46"/>
      <c r="E11622" s="46">
        <v>0.75551722919900177</v>
      </c>
    </row>
    <row r="11623" spans="1:5" x14ac:dyDescent="0.35">
      <c r="A11623" s="47">
        <v>72847.333769742268</v>
      </c>
      <c r="B11623" s="46">
        <v>0.72689954436325255</v>
      </c>
      <c r="C11623" s="46">
        <v>0.67633999764304953</v>
      </c>
      <c r="D11623" s="46"/>
      <c r="E11623" s="46">
        <v>0.75553285400614445</v>
      </c>
    </row>
    <row r="11624" spans="1:5" x14ac:dyDescent="0.35">
      <c r="A11624" s="47">
        <v>72848.088273975474</v>
      </c>
      <c r="B11624" s="46">
        <v>0.72690162765267163</v>
      </c>
      <c r="C11624" s="46">
        <v>0.81709164036984916</v>
      </c>
      <c r="D11624" s="46"/>
      <c r="E11624" s="46">
        <v>0.75553556930731691</v>
      </c>
    </row>
    <row r="11625" spans="1:5" x14ac:dyDescent="0.35">
      <c r="A11625" s="47">
        <v>72848.341036647704</v>
      </c>
      <c r="B11625" s="46">
        <v>0.72690232552082545</v>
      </c>
      <c r="C11625" s="46">
        <v>-0.51812383118129413</v>
      </c>
      <c r="D11625" s="46"/>
      <c r="E11625" s="46">
        <v>0.75553647901012744</v>
      </c>
    </row>
    <row r="11626" spans="1:5" x14ac:dyDescent="0.35">
      <c r="A11626" s="47">
        <v>72868.593034275313</v>
      </c>
      <c r="B11626" s="46">
        <v>0.72695816788142553</v>
      </c>
      <c r="C11626" s="46">
        <v>0.47372228902917701</v>
      </c>
      <c r="D11626" s="46"/>
      <c r="E11626" s="46">
        <v>0.75560947006478818</v>
      </c>
    </row>
    <row r="11627" spans="1:5" x14ac:dyDescent="0.35">
      <c r="A11627" s="47">
        <v>72869.509530732597</v>
      </c>
      <c r="B11627" s="46">
        <v>0.7269606915844935</v>
      </c>
      <c r="C11627" s="46">
        <v>0.67882138170696216</v>
      </c>
      <c r="D11627" s="46"/>
      <c r="E11627" s="46">
        <v>0.75561277806935812</v>
      </c>
    </row>
    <row r="11628" spans="1:5" x14ac:dyDescent="0.35">
      <c r="A11628" s="47">
        <v>72875.910253410591</v>
      </c>
      <c r="B11628" s="46">
        <v>0.72697830853483758</v>
      </c>
      <c r="C11628" s="46">
        <v>-2.2217549217218302E-2</v>
      </c>
      <c r="D11628" s="46"/>
      <c r="E11628" s="46">
        <v>0.75563589247962992</v>
      </c>
    </row>
    <row r="11629" spans="1:5" x14ac:dyDescent="0.35">
      <c r="A11629" s="47">
        <v>72876.4630456124</v>
      </c>
      <c r="B11629" s="46">
        <v>0.72697982931847627</v>
      </c>
      <c r="C11629" s="46">
        <v>0.62142561033042831</v>
      </c>
      <c r="D11629" s="46"/>
      <c r="E11629" s="46">
        <v>0.75563788968705481</v>
      </c>
    </row>
    <row r="11630" spans="1:5" x14ac:dyDescent="0.35">
      <c r="A11630" s="47">
        <v>72878.874630437596</v>
      </c>
      <c r="B11630" s="46">
        <v>0.72698646253388866</v>
      </c>
      <c r="C11630" s="46">
        <v>0.88009259116561545</v>
      </c>
      <c r="D11630" s="46"/>
      <c r="E11630" s="46">
        <v>0.75564660438180309</v>
      </c>
    </row>
    <row r="11631" spans="1:5" x14ac:dyDescent="0.35">
      <c r="A11631" s="47">
        <v>72883.923119651619</v>
      </c>
      <c r="B11631" s="46">
        <v>0.72700034194293695</v>
      </c>
      <c r="C11631" s="46">
        <v>0.59103212990918585</v>
      </c>
      <c r="D11631" s="46"/>
      <c r="E11631" s="46">
        <v>0.7556648573419007</v>
      </c>
    </row>
    <row r="11632" spans="1:5" x14ac:dyDescent="0.35">
      <c r="A11632" s="47">
        <v>72889.202911822227</v>
      </c>
      <c r="B11632" s="46">
        <v>0.72701484739465749</v>
      </c>
      <c r="C11632" s="46">
        <v>1.1199532175382165</v>
      </c>
      <c r="D11632" s="46"/>
      <c r="E11632" s="46">
        <v>0.75568396009692518</v>
      </c>
    </row>
    <row r="11633" spans="1:5" x14ac:dyDescent="0.35">
      <c r="A11633" s="47">
        <v>72890.946113391765</v>
      </c>
      <c r="B11633" s="46">
        <v>0.72701963436068284</v>
      </c>
      <c r="C11633" s="46">
        <v>0.94568856687637926</v>
      </c>
      <c r="D11633" s="46"/>
      <c r="E11633" s="46">
        <v>0.75569027018623847</v>
      </c>
    </row>
    <row r="11634" spans="1:5" x14ac:dyDescent="0.35">
      <c r="A11634" s="47">
        <v>72901.813281167677</v>
      </c>
      <c r="B11634" s="46">
        <v>0.72704945138470467</v>
      </c>
      <c r="C11634" s="46">
        <v>0.94661224822183421</v>
      </c>
      <c r="D11634" s="46"/>
      <c r="E11634" s="46">
        <v>0.7557296413704333</v>
      </c>
    </row>
    <row r="11635" spans="1:5" x14ac:dyDescent="0.35">
      <c r="A11635" s="47">
        <v>72918.085973097826</v>
      </c>
      <c r="B11635" s="46">
        <v>0.72709401831369713</v>
      </c>
      <c r="C11635" s="46">
        <v>0.54743111234656361</v>
      </c>
      <c r="D11635" s="46"/>
      <c r="E11635" s="46">
        <v>0.75578870562004474</v>
      </c>
    </row>
    <row r="11636" spans="1:5" x14ac:dyDescent="0.35">
      <c r="A11636" s="47">
        <v>72923.174184255506</v>
      </c>
      <c r="B11636" s="46">
        <v>0.72710793335750601</v>
      </c>
      <c r="C11636" s="46">
        <v>0.82851050827688066</v>
      </c>
      <c r="D11636" s="46"/>
      <c r="E11636" s="46">
        <v>0.75580720088576137</v>
      </c>
    </row>
    <row r="11637" spans="1:5" x14ac:dyDescent="0.35">
      <c r="A11637" s="47">
        <v>72928.60725661891</v>
      </c>
      <c r="B11637" s="46">
        <v>0.72712278072161851</v>
      </c>
      <c r="C11637" s="46">
        <v>0.82220421116629971</v>
      </c>
      <c r="D11637" s="46"/>
      <c r="E11637" s="46">
        <v>0.75582696378228986</v>
      </c>
    </row>
    <row r="11638" spans="1:5" x14ac:dyDescent="0.35">
      <c r="A11638" s="47">
        <v>72939.172894210671</v>
      </c>
      <c r="B11638" s="46">
        <v>0.72715162207424877</v>
      </c>
      <c r="C11638" s="46">
        <v>-0.40178070516682096</v>
      </c>
      <c r="D11638" s="46"/>
      <c r="E11638" s="46">
        <v>0.75586543808832196</v>
      </c>
    </row>
    <row r="11639" spans="1:5" x14ac:dyDescent="0.35">
      <c r="A11639" s="47">
        <v>72952.357386795062</v>
      </c>
      <c r="B11639" s="46">
        <v>0.72718755200797014</v>
      </c>
      <c r="C11639" s="46">
        <v>0.61727200858188169</v>
      </c>
      <c r="D11639" s="46"/>
      <c r="E11639" s="46">
        <v>0.75591352582022187</v>
      </c>
    </row>
    <row r="11640" spans="1:5" x14ac:dyDescent="0.35">
      <c r="A11640" s="47">
        <v>72953.578975881202</v>
      </c>
      <c r="B11640" s="46">
        <v>0.72719087762877777</v>
      </c>
      <c r="C11640" s="46">
        <v>0.53600368878121696</v>
      </c>
      <c r="D11640" s="46"/>
      <c r="E11640" s="46">
        <v>0.75591798563704304</v>
      </c>
    </row>
    <row r="11641" spans="1:5" x14ac:dyDescent="0.35">
      <c r="A11641" s="47">
        <v>72960.307029174801</v>
      </c>
      <c r="B11641" s="46">
        <v>0.72720918344948204</v>
      </c>
      <c r="C11641" s="46">
        <v>0.80680932485635015</v>
      </c>
      <c r="D11641" s="46"/>
      <c r="E11641" s="46">
        <v>0.75594256175111196</v>
      </c>
    </row>
    <row r="11642" spans="1:5" x14ac:dyDescent="0.35">
      <c r="A11642" s="47">
        <v>72960.5595156364</v>
      </c>
      <c r="B11642" s="46">
        <v>0.72720987007437798</v>
      </c>
      <c r="C11642" s="46">
        <v>0.59544557243247365</v>
      </c>
      <c r="D11642" s="46"/>
      <c r="E11642" s="46">
        <v>0.75594348446136972</v>
      </c>
    </row>
    <row r="11643" spans="1:5" x14ac:dyDescent="0.35">
      <c r="A11643" s="47">
        <v>72961.307394221003</v>
      </c>
      <c r="B11643" s="46">
        <v>0.72721190374758093</v>
      </c>
      <c r="C11643" s="46">
        <v>0.61418407336701897</v>
      </c>
      <c r="D11643" s="46"/>
      <c r="E11643" s="46">
        <v>0.75594621776255178</v>
      </c>
    </row>
    <row r="11644" spans="1:5" x14ac:dyDescent="0.35">
      <c r="A11644" s="47">
        <v>72964.297593659707</v>
      </c>
      <c r="B11644" s="46">
        <v>0.72722003266627533</v>
      </c>
      <c r="C11644" s="46">
        <v>0.81310200410356082</v>
      </c>
      <c r="D11644" s="46"/>
      <c r="E11644" s="46">
        <v>0.75595714890097787</v>
      </c>
    </row>
    <row r="11645" spans="1:5" x14ac:dyDescent="0.35">
      <c r="A11645" s="47">
        <v>72966.196945726406</v>
      </c>
      <c r="B11645" s="46">
        <v>0.72722519426370003</v>
      </c>
      <c r="C11645" s="46">
        <v>1.0576765604891625</v>
      </c>
      <c r="D11645" s="46"/>
      <c r="E11645" s="46">
        <v>0.7559640945527949</v>
      </c>
    </row>
    <row r="11646" spans="1:5" x14ac:dyDescent="0.35">
      <c r="A11646" s="47">
        <v>72979.076175170456</v>
      </c>
      <c r="B11646" s="46">
        <v>0.72726015656305254</v>
      </c>
      <c r="C11646" s="46">
        <v>0.75883289840732449</v>
      </c>
      <c r="D11646" s="46"/>
      <c r="E11646" s="46">
        <v>0.75601123859952279</v>
      </c>
    </row>
    <row r="11647" spans="1:5" x14ac:dyDescent="0.35">
      <c r="A11647" s="47">
        <v>73007.27142862654</v>
      </c>
      <c r="B11647" s="46">
        <v>0.72733646314373213</v>
      </c>
      <c r="C11647" s="46">
        <v>0.86496400149866925</v>
      </c>
      <c r="D11647" s="46"/>
      <c r="E11647" s="46">
        <v>0.75611472943511915</v>
      </c>
    </row>
    <row r="11648" spans="1:5" x14ac:dyDescent="0.35">
      <c r="A11648" s="47">
        <v>73021.713869476022</v>
      </c>
      <c r="B11648" s="46">
        <v>0.72737542341339045</v>
      </c>
      <c r="C11648" s="46">
        <v>0.90938599593015645</v>
      </c>
      <c r="D11648" s="46"/>
      <c r="E11648" s="46">
        <v>0.75616789053666433</v>
      </c>
    </row>
    <row r="11649" spans="1:5" x14ac:dyDescent="0.35">
      <c r="A11649" s="47">
        <v>73025.086047140765</v>
      </c>
      <c r="B11649" s="46">
        <v>0.72738450777933694</v>
      </c>
      <c r="C11649" s="46">
        <v>0.43240313341927905</v>
      </c>
      <c r="D11649" s="46"/>
      <c r="E11649" s="46">
        <v>0.75618031777230399</v>
      </c>
    </row>
    <row r="11650" spans="1:5" x14ac:dyDescent="0.35">
      <c r="A11650" s="47">
        <v>73030.404081149361</v>
      </c>
      <c r="B11650" s="46">
        <v>0.72739882443144666</v>
      </c>
      <c r="C11650" s="46">
        <v>0.33583341147449541</v>
      </c>
      <c r="D11650" s="46"/>
      <c r="E11650" s="46">
        <v>0.75619992715108242</v>
      </c>
    </row>
    <row r="11651" spans="1:5" x14ac:dyDescent="0.35">
      <c r="A11651" s="47">
        <v>73045.117104696983</v>
      </c>
      <c r="B11651" s="46">
        <v>0.72743837103205389</v>
      </c>
      <c r="C11651" s="46">
        <v>0.60332645257303863</v>
      </c>
      <c r="D11651" s="46"/>
      <c r="E11651" s="46">
        <v>0.75625425050690742</v>
      </c>
    </row>
    <row r="11652" spans="1:5" x14ac:dyDescent="0.35">
      <c r="A11652" s="47">
        <v>73050.375467510326</v>
      </c>
      <c r="B11652" s="46">
        <v>0.72745248243077987</v>
      </c>
      <c r="C11652" s="46">
        <v>1.7461317563439938</v>
      </c>
      <c r="D11652" s="46"/>
      <c r="E11652" s="46">
        <v>0.75627369085344975</v>
      </c>
    </row>
    <row r="11653" spans="1:5" x14ac:dyDescent="0.35">
      <c r="A11653" s="47">
        <v>73052.897043334335</v>
      </c>
      <c r="B11653" s="46">
        <v>0.72745924515113658</v>
      </c>
      <c r="C11653" s="46">
        <v>1.0174187363611642</v>
      </c>
      <c r="D11653" s="46"/>
      <c r="E11653" s="46">
        <v>0.75628301795321895</v>
      </c>
    </row>
    <row r="11654" spans="1:5" x14ac:dyDescent="0.35">
      <c r="A11654" s="47">
        <v>73053.028608615234</v>
      </c>
      <c r="B11654" s="46">
        <v>0.72745959792654979</v>
      </c>
      <c r="C11654" s="46">
        <v>0.28765423795040768</v>
      </c>
      <c r="D11654" s="46"/>
      <c r="E11654" s="46">
        <v>0.75628350468672756</v>
      </c>
    </row>
    <row r="11655" spans="1:5" x14ac:dyDescent="0.35">
      <c r="A11655" s="47">
        <v>73058.830450573165</v>
      </c>
      <c r="B11655" s="46">
        <v>0.72747514739959662</v>
      </c>
      <c r="C11655" s="46">
        <v>0.85787731773905307</v>
      </c>
      <c r="D11655" s="46"/>
      <c r="E11655" s="46">
        <v>0.75630497726804768</v>
      </c>
    </row>
    <row r="11656" spans="1:5" x14ac:dyDescent="0.35">
      <c r="A11656" s="47">
        <v>73060.692452091243</v>
      </c>
      <c r="B11656" s="46">
        <v>0.7274801346519163</v>
      </c>
      <c r="C11656" s="46">
        <v>0.99439436934523062</v>
      </c>
      <c r="D11656" s="46"/>
      <c r="E11656" s="46">
        <v>0.75631187197392313</v>
      </c>
    </row>
    <row r="11657" spans="1:5" x14ac:dyDescent="0.35">
      <c r="A11657" s="47">
        <v>73062.326362752035</v>
      </c>
      <c r="B11657" s="46">
        <v>0.72748450973964263</v>
      </c>
      <c r="C11657" s="46">
        <v>0.90881014113468606</v>
      </c>
      <c r="D11657" s="46"/>
      <c r="E11657" s="46">
        <v>0.75631792347459526</v>
      </c>
    </row>
    <row r="11658" spans="1:5" x14ac:dyDescent="0.35">
      <c r="A11658" s="47">
        <v>73062.630805978566</v>
      </c>
      <c r="B11658" s="46">
        <v>0.72748532481286377</v>
      </c>
      <c r="C11658" s="46">
        <v>0.45522003548650325</v>
      </c>
      <c r="D11658" s="46"/>
      <c r="E11658" s="46">
        <v>0.7563190511808886</v>
      </c>
    </row>
    <row r="11659" spans="1:5" x14ac:dyDescent="0.35">
      <c r="A11659" s="47">
        <v>73064.144153301444</v>
      </c>
      <c r="B11659" s="46">
        <v>0.72748937583864981</v>
      </c>
      <c r="C11659" s="46" t="s">
        <v>159</v>
      </c>
      <c r="D11659" s="46"/>
      <c r="E11659" s="46">
        <v>0.7563246575253707</v>
      </c>
    </row>
    <row r="11660" spans="1:5" x14ac:dyDescent="0.35">
      <c r="A11660" s="47">
        <v>73066.541184674701</v>
      </c>
      <c r="B11660" s="46">
        <v>0.72749579033571177</v>
      </c>
      <c r="C11660" s="46">
        <v>2.0689525585604329E-2</v>
      </c>
      <c r="D11660" s="46"/>
      <c r="E11660" s="46">
        <v>0.75633353982830898</v>
      </c>
    </row>
    <row r="11661" spans="1:5" x14ac:dyDescent="0.35">
      <c r="A11661" s="47">
        <v>73082.068024548134</v>
      </c>
      <c r="B11661" s="46">
        <v>0.72753728015576902</v>
      </c>
      <c r="C11661" s="46">
        <v>0.9542312429388744</v>
      </c>
      <c r="D11661" s="46"/>
      <c r="E11661" s="46">
        <v>0.75639114235006411</v>
      </c>
    </row>
    <row r="11662" spans="1:5" x14ac:dyDescent="0.35">
      <c r="A11662" s="47">
        <v>73083.738436854808</v>
      </c>
      <c r="B11662" s="46">
        <v>0.72754173750675644</v>
      </c>
      <c r="C11662" s="46">
        <v>0.89436443883297301</v>
      </c>
      <c r="D11662" s="46"/>
      <c r="E11662" s="46">
        <v>0.75639734628329591</v>
      </c>
    </row>
    <row r="11663" spans="1:5" x14ac:dyDescent="0.35">
      <c r="A11663" s="47">
        <v>73086.851772209469</v>
      </c>
      <c r="B11663" s="46">
        <v>0.72755004195221118</v>
      </c>
      <c r="C11663" s="46">
        <v>1.2260328832921052</v>
      </c>
      <c r="D11663" s="46"/>
      <c r="E11663" s="46">
        <v>0.75640891283823297</v>
      </c>
    </row>
    <row r="11664" spans="1:5" x14ac:dyDescent="0.35">
      <c r="A11664" s="47">
        <v>73103.67544939644</v>
      </c>
      <c r="B11664" s="46">
        <v>0.72759484458651902</v>
      </c>
      <c r="C11664" s="46">
        <v>1.0936306199611501</v>
      </c>
      <c r="D11664" s="46"/>
      <c r="E11664" s="46">
        <v>0.75647149626576304</v>
      </c>
    </row>
    <row r="11665" spans="1:5" x14ac:dyDescent="0.35">
      <c r="A11665" s="47">
        <v>73109.484045864359</v>
      </c>
      <c r="B11665" s="46">
        <v>0.72761028489993285</v>
      </c>
      <c r="C11665" s="46">
        <v>0.14142994679928744</v>
      </c>
      <c r="D11665" s="46"/>
      <c r="E11665" s="46">
        <v>0.75649313560540243</v>
      </c>
    </row>
    <row r="11666" spans="1:5" x14ac:dyDescent="0.35">
      <c r="A11666" s="47">
        <v>73111.145717708947</v>
      </c>
      <c r="B11666" s="46">
        <v>0.72761469924983102</v>
      </c>
      <c r="C11666" s="46">
        <v>0.52041855315168029</v>
      </c>
      <c r="D11666" s="46"/>
      <c r="E11666" s="46">
        <v>0.75649932897502703</v>
      </c>
    </row>
    <row r="11667" spans="1:5" x14ac:dyDescent="0.35">
      <c r="A11667" s="47">
        <v>73118.342806886765</v>
      </c>
      <c r="B11667" s="46">
        <v>0.72763380508163811</v>
      </c>
      <c r="C11667" s="46">
        <v>0.79691830735968416</v>
      </c>
      <c r="D11667" s="46"/>
      <c r="E11667" s="46">
        <v>0.75652616919642957</v>
      </c>
    </row>
    <row r="11668" spans="1:5" x14ac:dyDescent="0.35">
      <c r="A11668" s="47">
        <v>73125.039633849825</v>
      </c>
      <c r="B11668" s="46">
        <v>0.72765156283180965</v>
      </c>
      <c r="C11668" s="46">
        <v>0.31328326653921046</v>
      </c>
      <c r="D11668" s="46"/>
      <c r="E11668" s="46">
        <v>0.75655116607849648</v>
      </c>
    </row>
    <row r="11669" spans="1:5" x14ac:dyDescent="0.35">
      <c r="A11669" s="47">
        <v>73131.289078934584</v>
      </c>
      <c r="B11669" s="46">
        <v>0.72766811684750476</v>
      </c>
      <c r="C11669" s="46">
        <v>0.71989377442698288</v>
      </c>
      <c r="D11669" s="46"/>
      <c r="E11669" s="46">
        <v>0.75657451241157558</v>
      </c>
    </row>
    <row r="11670" spans="1:5" x14ac:dyDescent="0.35">
      <c r="A11670" s="47">
        <v>73138.487840172529</v>
      </c>
      <c r="B11670" s="46">
        <v>0.72768716464707195</v>
      </c>
      <c r="C11670" s="46">
        <v>0.98079906984256393</v>
      </c>
      <c r="D11670" s="46"/>
      <c r="E11670" s="46">
        <v>0.75660142830134902</v>
      </c>
    </row>
    <row r="11671" spans="1:5" x14ac:dyDescent="0.35">
      <c r="A11671" s="47">
        <v>73140.266405035189</v>
      </c>
      <c r="B11671" s="46">
        <v>0.72769186726428825</v>
      </c>
      <c r="C11671" s="46">
        <v>0.83400592129072582</v>
      </c>
      <c r="D11671" s="46"/>
      <c r="E11671" s="46">
        <v>0.75660808210242658</v>
      </c>
    </row>
    <row r="11672" spans="1:5" x14ac:dyDescent="0.35">
      <c r="A11672" s="47">
        <v>73141.527241266609</v>
      </c>
      <c r="B11672" s="46">
        <v>0.72769520015612721</v>
      </c>
      <c r="C11672" s="46">
        <v>-1.0971315288610839</v>
      </c>
      <c r="D11672" s="46"/>
      <c r="E11672" s="46">
        <v>0.756612799940799</v>
      </c>
    </row>
    <row r="11673" spans="1:5" x14ac:dyDescent="0.35">
      <c r="A11673" s="47">
        <v>73145.9698807729</v>
      </c>
      <c r="B11673" s="46">
        <v>0.72770693837193212</v>
      </c>
      <c r="C11673" s="46">
        <v>0.93100094081068896</v>
      </c>
      <c r="D11673" s="46"/>
      <c r="E11673" s="46">
        <v>0.75662942960542401</v>
      </c>
    </row>
    <row r="11674" spans="1:5" x14ac:dyDescent="0.35">
      <c r="A11674" s="47">
        <v>73148.443298016355</v>
      </c>
      <c r="B11674" s="46">
        <v>0.72771346988758556</v>
      </c>
      <c r="C11674" s="46">
        <v>-1.0828967771018494</v>
      </c>
      <c r="D11674" s="46"/>
      <c r="E11674" s="46">
        <v>0.75663869217077795</v>
      </c>
    </row>
    <row r="11675" spans="1:5" x14ac:dyDescent="0.35">
      <c r="A11675" s="47">
        <v>73156.90523544437</v>
      </c>
      <c r="B11675" s="46">
        <v>0.72773579531789034</v>
      </c>
      <c r="C11675" s="46">
        <v>0.44606621189426932</v>
      </c>
      <c r="D11675" s="46"/>
      <c r="E11675" s="46">
        <v>0.75667040288902987</v>
      </c>
    </row>
    <row r="11676" spans="1:5" x14ac:dyDescent="0.35">
      <c r="A11676" s="47">
        <v>73171.438288583027</v>
      </c>
      <c r="B11676" s="46">
        <v>0.72777406665195232</v>
      </c>
      <c r="C11676" s="46">
        <v>0.87726260489668917</v>
      </c>
      <c r="D11676" s="46"/>
      <c r="E11676" s="46">
        <v>0.75672494443971983</v>
      </c>
    </row>
    <row r="11677" spans="1:5" x14ac:dyDescent="0.35">
      <c r="A11677" s="47">
        <v>73174.310209266449</v>
      </c>
      <c r="B11677" s="46">
        <v>0.72778161884567971</v>
      </c>
      <c r="C11677" s="46">
        <v>0.79819483964915783</v>
      </c>
      <c r="D11677" s="46"/>
      <c r="E11677" s="46">
        <v>0.75673573445310127</v>
      </c>
    </row>
    <row r="11678" spans="1:5" x14ac:dyDescent="0.35">
      <c r="A11678" s="47">
        <v>73178.473196432664</v>
      </c>
      <c r="B11678" s="46">
        <v>0.72779255983717306</v>
      </c>
      <c r="C11678" s="46">
        <v>0.28968348617739448</v>
      </c>
      <c r="D11678" s="46"/>
      <c r="E11678" s="46">
        <v>0.75675138205670756</v>
      </c>
    </row>
    <row r="11679" spans="1:5" x14ac:dyDescent="0.35">
      <c r="A11679" s="47">
        <v>73182.775302721493</v>
      </c>
      <c r="B11679" s="46">
        <v>0.72780385865381914</v>
      </c>
      <c r="C11679" s="46">
        <v>0.75278254895396746</v>
      </c>
      <c r="D11679" s="46"/>
      <c r="E11679" s="46">
        <v>0.7567675612238175</v>
      </c>
    </row>
    <row r="11680" spans="1:5" x14ac:dyDescent="0.35">
      <c r="A11680" s="47">
        <v>73188.089135146511</v>
      </c>
      <c r="B11680" s="46">
        <v>0.72781780367079263</v>
      </c>
      <c r="C11680" s="46">
        <v>1.0295778086547136</v>
      </c>
      <c r="D11680" s="46"/>
      <c r="E11680" s="46">
        <v>0.75678755737393333</v>
      </c>
    </row>
    <row r="11681" spans="1:5" x14ac:dyDescent="0.35">
      <c r="A11681" s="47">
        <v>73191.166951540275</v>
      </c>
      <c r="B11681" s="46">
        <v>0.72782587521345099</v>
      </c>
      <c r="C11681" s="46">
        <v>0.84798055392141247</v>
      </c>
      <c r="D11681" s="46"/>
      <c r="E11681" s="46">
        <v>0.7567991454390951</v>
      </c>
    </row>
    <row r="11682" spans="1:5" x14ac:dyDescent="0.35">
      <c r="A11682" s="47">
        <v>73200.256391341667</v>
      </c>
      <c r="B11682" s="46">
        <v>0.72784968852016263</v>
      </c>
      <c r="C11682" s="46">
        <v>0.96978999145771461</v>
      </c>
      <c r="D11682" s="46"/>
      <c r="E11682" s="46">
        <v>0.7568333936480941</v>
      </c>
    </row>
    <row r="11683" spans="1:5" x14ac:dyDescent="0.35">
      <c r="A11683" s="47">
        <v>73203.832355017614</v>
      </c>
      <c r="B11683" s="46">
        <v>0.72785904745802499</v>
      </c>
      <c r="C11683" s="46">
        <v>0.47170173504851309</v>
      </c>
      <c r="D11683" s="46"/>
      <c r="E11683" s="46">
        <v>0.75684687829101605</v>
      </c>
    </row>
    <row r="11684" spans="1:5" x14ac:dyDescent="0.35">
      <c r="A11684" s="47">
        <v>73235.523585745599</v>
      </c>
      <c r="B11684" s="46">
        <v>0.72794175048369103</v>
      </c>
      <c r="C11684" s="46">
        <v>0.81959380165483875</v>
      </c>
      <c r="D11684" s="46"/>
      <c r="E11684" s="46">
        <v>0.75696664724854834</v>
      </c>
    </row>
    <row r="11685" spans="1:5" x14ac:dyDescent="0.35">
      <c r="A11685" s="47">
        <v>73238.169750353933</v>
      </c>
      <c r="B11685" s="46">
        <v>0.72794863667457121</v>
      </c>
      <c r="C11685" s="46">
        <v>1.2114241392807479</v>
      </c>
      <c r="D11685" s="46"/>
      <c r="E11685" s="46">
        <v>0.75697666918838558</v>
      </c>
    </row>
    <row r="11686" spans="1:5" x14ac:dyDescent="0.35">
      <c r="A11686" s="47">
        <v>73238.690595367865</v>
      </c>
      <c r="B11686" s="46">
        <v>0.72794999173336694</v>
      </c>
      <c r="C11686" s="46">
        <v>-0.10665481205466287</v>
      </c>
      <c r="D11686" s="46"/>
      <c r="E11686" s="46">
        <v>0.75697864219687194</v>
      </c>
    </row>
    <row r="11687" spans="1:5" x14ac:dyDescent="0.35">
      <c r="A11687" s="47">
        <v>73243.106803028219</v>
      </c>
      <c r="B11687" s="46">
        <v>0.72796147653805821</v>
      </c>
      <c r="C11687" s="46">
        <v>0.64693004140428112</v>
      </c>
      <c r="D11687" s="46"/>
      <c r="E11687" s="46">
        <v>0.75699537632705638</v>
      </c>
    </row>
    <row r="11688" spans="1:5" x14ac:dyDescent="0.35">
      <c r="A11688" s="47">
        <v>73247.03148451772</v>
      </c>
      <c r="B11688" s="46">
        <v>0.72797167611062252</v>
      </c>
      <c r="C11688" s="46">
        <v>0.63650231148610903</v>
      </c>
      <c r="D11688" s="46"/>
      <c r="E11688" s="46">
        <v>0.75701025564215763</v>
      </c>
    </row>
    <row r="11689" spans="1:5" x14ac:dyDescent="0.35">
      <c r="A11689" s="47">
        <v>73247.250714126538</v>
      </c>
      <c r="B11689" s="46">
        <v>0.7279722456573865</v>
      </c>
      <c r="C11689" s="46">
        <v>0.15740417232843473</v>
      </c>
      <c r="D11689" s="46"/>
      <c r="E11689" s="46">
        <v>0.75701108700260888</v>
      </c>
    </row>
    <row r="11690" spans="1:5" x14ac:dyDescent="0.35">
      <c r="A11690" s="47">
        <v>73253.371661802812</v>
      </c>
      <c r="B11690" s="46">
        <v>0.7279881392963875</v>
      </c>
      <c r="C11690" s="46">
        <v>1.1455045878589587</v>
      </c>
      <c r="D11690" s="46"/>
      <c r="E11690" s="46">
        <v>0.75703430792502446</v>
      </c>
    </row>
    <row r="11691" spans="1:5" x14ac:dyDescent="0.35">
      <c r="A11691" s="47">
        <v>73257.503449016149</v>
      </c>
      <c r="B11691" s="46">
        <v>0.72799885887825233</v>
      </c>
      <c r="C11691" s="46">
        <v>0.72733122286148255</v>
      </c>
      <c r="D11691" s="46"/>
      <c r="E11691" s="46">
        <v>0.75704999256014172</v>
      </c>
    </row>
    <row r="11692" spans="1:5" x14ac:dyDescent="0.35">
      <c r="A11692" s="47">
        <v>73263.567316711808</v>
      </c>
      <c r="B11692" s="46">
        <v>0.72801457794518831</v>
      </c>
      <c r="C11692" s="46">
        <v>0.6743578315772325</v>
      </c>
      <c r="D11692" s="46"/>
      <c r="E11692" s="46">
        <v>0.75707302606001481</v>
      </c>
    </row>
    <row r="11693" spans="1:5" x14ac:dyDescent="0.35">
      <c r="A11693" s="47">
        <v>73287.459875169472</v>
      </c>
      <c r="B11693" s="46">
        <v>0.72807636152484134</v>
      </c>
      <c r="C11693" s="46">
        <v>0.90995442136547755</v>
      </c>
      <c r="D11693" s="46"/>
      <c r="E11693" s="46">
        <v>0.75716394928319031</v>
      </c>
    </row>
    <row r="11694" spans="1:5" x14ac:dyDescent="0.35">
      <c r="A11694" s="47">
        <v>73297.155019600672</v>
      </c>
      <c r="B11694" s="46">
        <v>0.72810136309323825</v>
      </c>
      <c r="C11694" s="46">
        <v>0.95379465836988864</v>
      </c>
      <c r="D11694" s="46"/>
      <c r="E11694" s="46">
        <v>0.75720092035924824</v>
      </c>
    </row>
    <row r="11695" spans="1:5" x14ac:dyDescent="0.35">
      <c r="A11695" s="47">
        <v>73304.484659866284</v>
      </c>
      <c r="B11695" s="46">
        <v>0.72812023814978921</v>
      </c>
      <c r="C11695" s="46">
        <v>0.83363794824546922</v>
      </c>
      <c r="D11695" s="46"/>
      <c r="E11695" s="46">
        <v>0.75722890004435173</v>
      </c>
    </row>
    <row r="11696" spans="1:5" x14ac:dyDescent="0.35">
      <c r="A11696" s="47">
        <v>73310.938349880031</v>
      </c>
      <c r="B11696" s="46">
        <v>0.72813683867180834</v>
      </c>
      <c r="C11696" s="46">
        <v>1.2331004358752118</v>
      </c>
      <c r="D11696" s="46"/>
      <c r="E11696" s="46">
        <v>0.75725355667441907</v>
      </c>
    </row>
    <row r="11697" spans="1:5" x14ac:dyDescent="0.35">
      <c r="A11697" s="47">
        <v>73322.03456068637</v>
      </c>
      <c r="B11697" s="46">
        <v>0.72816533977511766</v>
      </c>
      <c r="C11697" s="46">
        <v>0.98007763295719919</v>
      </c>
      <c r="D11697" s="46"/>
      <c r="E11697" s="46">
        <v>0.75729599562344807</v>
      </c>
    </row>
    <row r="11698" spans="1:5" x14ac:dyDescent="0.35">
      <c r="A11698" s="47">
        <v>73328.645738561492</v>
      </c>
      <c r="B11698" s="46">
        <v>0.72818229615454777</v>
      </c>
      <c r="C11698" s="46">
        <v>0.77223615380928035</v>
      </c>
      <c r="D11698" s="46"/>
      <c r="E11698" s="46">
        <v>0.75732130818913057</v>
      </c>
    </row>
    <row r="11699" spans="1:5" x14ac:dyDescent="0.35">
      <c r="A11699" s="47">
        <v>73339.009528585579</v>
      </c>
      <c r="B11699" s="46">
        <v>0.72820884013723464</v>
      </c>
      <c r="C11699" s="46">
        <v>0.93639592065011268</v>
      </c>
      <c r="D11699" s="46"/>
      <c r="E11699" s="46">
        <v>0.75736102943875883</v>
      </c>
    </row>
    <row r="11700" spans="1:5" x14ac:dyDescent="0.35">
      <c r="A11700" s="47">
        <v>73356.638188119556</v>
      </c>
      <c r="B11700" s="46">
        <v>0.72825388709388073</v>
      </c>
      <c r="C11700" s="46">
        <v>0.92000194786872047</v>
      </c>
      <c r="D11700" s="46"/>
      <c r="E11700" s="46">
        <v>0.75742870913303961</v>
      </c>
    </row>
    <row r="11701" spans="1:5" x14ac:dyDescent="0.35">
      <c r="A11701" s="47">
        <v>73357.757868814428</v>
      </c>
      <c r="B11701" s="46">
        <v>0.72825674382316852</v>
      </c>
      <c r="C11701" s="46">
        <v>0.79721092800251192</v>
      </c>
      <c r="D11701" s="46"/>
      <c r="E11701" s="46">
        <v>0.75743301265497487</v>
      </c>
    </row>
    <row r="11702" spans="1:5" x14ac:dyDescent="0.35">
      <c r="A11702" s="47">
        <v>73361.862687538349</v>
      </c>
      <c r="B11702" s="46">
        <v>0.72826721225869062</v>
      </c>
      <c r="C11702" s="46">
        <v>1.0485667350224048</v>
      </c>
      <c r="D11702" s="46"/>
      <c r="E11702" s="46">
        <v>0.75744879459206071</v>
      </c>
    </row>
    <row r="11703" spans="1:5" x14ac:dyDescent="0.35">
      <c r="A11703" s="47">
        <v>73375.880862635313</v>
      </c>
      <c r="B11703" s="46">
        <v>0.72830290912326767</v>
      </c>
      <c r="C11703" s="46">
        <v>0.41065299708580305</v>
      </c>
      <c r="D11703" s="46"/>
      <c r="E11703" s="46">
        <v>0.75750274944271467</v>
      </c>
    </row>
    <row r="11704" spans="1:5" x14ac:dyDescent="0.35">
      <c r="A11704" s="47">
        <v>73382.448026241778</v>
      </c>
      <c r="B11704" s="46">
        <v>0.72831960381708716</v>
      </c>
      <c r="C11704" s="46">
        <v>0.52362528507943207</v>
      </c>
      <c r="D11704" s="46"/>
      <c r="E11704" s="46">
        <v>0.75752805713089388</v>
      </c>
    </row>
    <row r="11705" spans="1:5" x14ac:dyDescent="0.35">
      <c r="A11705" s="47">
        <v>73398.553347793582</v>
      </c>
      <c r="B11705" s="46">
        <v>0.72836046931585574</v>
      </c>
      <c r="C11705" s="46">
        <v>0.39909573817891175</v>
      </c>
      <c r="D11705" s="46"/>
      <c r="E11705" s="46">
        <v>0.75759020584106662</v>
      </c>
    </row>
    <row r="11706" spans="1:5" x14ac:dyDescent="0.35">
      <c r="A11706" s="47">
        <v>73399.434617491759</v>
      </c>
      <c r="B11706" s="46">
        <v>0.72836270230421696</v>
      </c>
      <c r="C11706" s="46">
        <v>-0.72216484687759319</v>
      </c>
      <c r="D11706" s="46"/>
      <c r="E11706" s="46">
        <v>0.75759361001007075</v>
      </c>
    </row>
    <row r="11707" spans="1:5" x14ac:dyDescent="0.35">
      <c r="A11707" s="47">
        <v>73406.874613765511</v>
      </c>
      <c r="B11707" s="46">
        <v>0.72838154103167452</v>
      </c>
      <c r="C11707" s="46">
        <v>0.96041049428692293</v>
      </c>
      <c r="D11707" s="46"/>
      <c r="E11707" s="46">
        <v>0.75762236345552081</v>
      </c>
    </row>
    <row r="11708" spans="1:5" x14ac:dyDescent="0.35">
      <c r="A11708" s="47">
        <v>73413.01337907376</v>
      </c>
      <c r="B11708" s="46">
        <v>0.72839706748021116</v>
      </c>
      <c r="C11708" s="46">
        <v>0.57313488698209625</v>
      </c>
      <c r="D11708" s="46"/>
      <c r="E11708" s="46">
        <v>0.75764610715547875</v>
      </c>
    </row>
    <row r="11709" spans="1:5" x14ac:dyDescent="0.35">
      <c r="A11709" s="47">
        <v>73417.574480428812</v>
      </c>
      <c r="B11709" s="46">
        <v>0.72840859341976416</v>
      </c>
      <c r="C11709" s="46">
        <v>0.67901392590241638</v>
      </c>
      <c r="D11709" s="46"/>
      <c r="E11709" s="46">
        <v>0.7576637599140742</v>
      </c>
    </row>
    <row r="11710" spans="1:5" x14ac:dyDescent="0.35">
      <c r="A11710" s="47">
        <v>73427.969774568512</v>
      </c>
      <c r="B11710" s="46">
        <v>0.72843482991269592</v>
      </c>
      <c r="C11710" s="46">
        <v>0.21371451519449636</v>
      </c>
      <c r="D11710" s="46"/>
      <c r="E11710" s="46">
        <v>0.75770402828184091</v>
      </c>
    </row>
    <row r="11711" spans="1:5" x14ac:dyDescent="0.35">
      <c r="A11711" s="47">
        <v>73430.639453385389</v>
      </c>
      <c r="B11711" s="46">
        <v>0.72844156058007259</v>
      </c>
      <c r="C11711" s="46">
        <v>0.75062262374629984</v>
      </c>
      <c r="D11711" s="46"/>
      <c r="E11711" s="46">
        <v>0.75771437783158324</v>
      </c>
    </row>
    <row r="11712" spans="1:5" x14ac:dyDescent="0.35">
      <c r="A11712" s="47">
        <v>73433.783869979976</v>
      </c>
      <c r="B11712" s="46">
        <v>0.72844948431685463</v>
      </c>
      <c r="C11712" s="46">
        <v>0.14808622105020319</v>
      </c>
      <c r="D11712" s="46"/>
      <c r="E11712" s="46">
        <v>0.7577265719801477</v>
      </c>
    </row>
    <row r="11713" spans="1:5" x14ac:dyDescent="0.35">
      <c r="A11713" s="47">
        <v>73439.925242286292</v>
      </c>
      <c r="B11713" s="46">
        <v>0.72846494829670327</v>
      </c>
      <c r="C11713" s="46">
        <v>0.745590256483597</v>
      </c>
      <c r="D11713" s="46"/>
      <c r="E11713" s="46">
        <v>0.75775040145586081</v>
      </c>
    </row>
    <row r="11714" spans="1:5" x14ac:dyDescent="0.35">
      <c r="A11714" s="47">
        <v>73451.5909432833</v>
      </c>
      <c r="B11714" s="46">
        <v>0.72849427921890897</v>
      </c>
      <c r="C11714" s="46">
        <v>1.1992304392320907</v>
      </c>
      <c r="D11714" s="46"/>
      <c r="E11714" s="46">
        <v>0.75779571361999909</v>
      </c>
    </row>
    <row r="11715" spans="1:5" x14ac:dyDescent="0.35">
      <c r="A11715" s="47">
        <v>73454.255285886902</v>
      </c>
      <c r="B11715" s="46">
        <v>0.72850097018470139</v>
      </c>
      <c r="C11715" s="46">
        <v>-5.1197504032818308E-2</v>
      </c>
      <c r="D11715" s="46"/>
      <c r="E11715" s="46">
        <v>0.75780607122596544</v>
      </c>
    </row>
    <row r="11716" spans="1:5" x14ac:dyDescent="0.35">
      <c r="A11716" s="47">
        <v>73462.979099228018</v>
      </c>
      <c r="B11716" s="46">
        <v>0.72852285761711177</v>
      </c>
      <c r="C11716" s="46">
        <v>0.72257930943513404</v>
      </c>
      <c r="D11716" s="46"/>
      <c r="E11716" s="46">
        <v>0.75784000760235304</v>
      </c>
    </row>
    <row r="11717" spans="1:5" x14ac:dyDescent="0.35">
      <c r="A11717" s="47">
        <v>73479.81981152737</v>
      </c>
      <c r="B11717" s="46">
        <v>0.72856502021591807</v>
      </c>
      <c r="C11717" s="46">
        <v>0.548453216718503</v>
      </c>
      <c r="D11717" s="46"/>
      <c r="E11717" s="46">
        <v>0.75790561736207351</v>
      </c>
    </row>
    <row r="11718" spans="1:5" x14ac:dyDescent="0.35">
      <c r="A11718" s="47">
        <v>73490.491729075249</v>
      </c>
      <c r="B11718" s="46">
        <v>0.72859167754750354</v>
      </c>
      <c r="C11718" s="46">
        <v>0.77690899279174719</v>
      </c>
      <c r="D11718" s="46"/>
      <c r="E11718" s="46">
        <v>0.75794726078471708</v>
      </c>
    </row>
    <row r="11719" spans="1:5" x14ac:dyDescent="0.35">
      <c r="A11719" s="47">
        <v>73497.969551278584</v>
      </c>
      <c r="B11719" s="46">
        <v>0.72861032819986304</v>
      </c>
      <c r="C11719" s="46">
        <v>0.48848326049029112</v>
      </c>
      <c r="D11719" s="46"/>
      <c r="E11719" s="46">
        <v>0.75797647113601085</v>
      </c>
    </row>
    <row r="11720" spans="1:5" x14ac:dyDescent="0.35">
      <c r="A11720" s="47">
        <v>73518.379812989297</v>
      </c>
      <c r="B11720" s="46">
        <v>0.7286611160641856</v>
      </c>
      <c r="C11720" s="46">
        <v>0.32576006364695154</v>
      </c>
      <c r="D11720" s="46"/>
      <c r="E11720" s="46">
        <v>0.75805632779919596</v>
      </c>
    </row>
    <row r="11721" spans="1:5" x14ac:dyDescent="0.35">
      <c r="A11721" s="47">
        <v>73522.980240110308</v>
      </c>
      <c r="B11721" s="46">
        <v>0.72867253971714796</v>
      </c>
      <c r="C11721" s="46">
        <v>0.7208474254102093</v>
      </c>
      <c r="D11721" s="46"/>
      <c r="E11721" s="46">
        <v>0.75807435330060513</v>
      </c>
    </row>
    <row r="11722" spans="1:5" x14ac:dyDescent="0.35">
      <c r="A11722" s="47">
        <v>73527.532516251478</v>
      </c>
      <c r="B11722" s="46">
        <v>0.72868383518697877</v>
      </c>
      <c r="C11722" s="46">
        <v>-0.16963694148748321</v>
      </c>
      <c r="D11722" s="46"/>
      <c r="E11722" s="46">
        <v>0.75809219953258145</v>
      </c>
    </row>
    <row r="11723" spans="1:5" x14ac:dyDescent="0.35">
      <c r="A11723" s="47">
        <v>73534.149117685534</v>
      </c>
      <c r="B11723" s="46">
        <v>0.72870023755176672</v>
      </c>
      <c r="C11723" s="46">
        <v>0.4693786799037758</v>
      </c>
      <c r="D11723" s="46"/>
      <c r="E11723" s="46">
        <v>0.75811815516669101</v>
      </c>
    </row>
    <row r="11724" spans="1:5" x14ac:dyDescent="0.35">
      <c r="A11724" s="47">
        <v>73537.241050768935</v>
      </c>
      <c r="B11724" s="46">
        <v>0.72870789616412079</v>
      </c>
      <c r="C11724" s="46">
        <v>0.43319458081092499</v>
      </c>
      <c r="D11724" s="46"/>
      <c r="E11724" s="46">
        <v>0.7581302909753449</v>
      </c>
    </row>
    <row r="11725" spans="1:5" x14ac:dyDescent="0.35">
      <c r="A11725" s="47">
        <v>73537.405195545332</v>
      </c>
      <c r="B11725" s="46">
        <v>0.72870830263474229</v>
      </c>
      <c r="C11725" s="46">
        <v>0.53730618410126052</v>
      </c>
      <c r="D11725" s="46"/>
      <c r="E11725" s="46">
        <v>0.75813093536235965</v>
      </c>
    </row>
    <row r="11726" spans="1:5" x14ac:dyDescent="0.35">
      <c r="A11726" s="47">
        <v>73554.160533235801</v>
      </c>
      <c r="B11726" s="46">
        <v>0.72874973526612896</v>
      </c>
      <c r="C11726" s="46">
        <v>0.8120582291586631</v>
      </c>
      <c r="D11726" s="46"/>
      <c r="E11726" s="46">
        <v>0.75819677592491042</v>
      </c>
    </row>
    <row r="11727" spans="1:5" x14ac:dyDescent="0.35">
      <c r="A11727" s="47">
        <v>73556.98613341742</v>
      </c>
      <c r="B11727" s="46">
        <v>0.72875671100633255</v>
      </c>
      <c r="C11727" s="46">
        <v>0.64618865356025346</v>
      </c>
      <c r="D11727" s="46"/>
      <c r="E11727" s="46">
        <v>0.75820789162585944</v>
      </c>
    </row>
    <row r="11728" spans="1:5" x14ac:dyDescent="0.35">
      <c r="A11728" s="47">
        <v>73559.275204640056</v>
      </c>
      <c r="B11728" s="46">
        <v>0.7287623597706453</v>
      </c>
      <c r="C11728" s="46">
        <v>0.22503477591260257</v>
      </c>
      <c r="D11728" s="46"/>
      <c r="E11728" s="46">
        <v>0.75821689928846114</v>
      </c>
    </row>
    <row r="11729" spans="1:5" x14ac:dyDescent="0.35">
      <c r="A11729" s="47">
        <v>73566.832063616865</v>
      </c>
      <c r="B11729" s="46">
        <v>0.72878099258364415</v>
      </c>
      <c r="C11729" s="46">
        <v>0.45769783090812144</v>
      </c>
      <c r="D11729" s="46"/>
      <c r="E11729" s="46">
        <v>0.75824665276272818</v>
      </c>
    </row>
    <row r="11730" spans="1:5" x14ac:dyDescent="0.35">
      <c r="A11730" s="47">
        <v>73574.761377002069</v>
      </c>
      <c r="B11730" s="46">
        <v>0.72880051847519767</v>
      </c>
      <c r="C11730" s="46">
        <v>0.23015837041893139</v>
      </c>
      <c r="D11730" s="46"/>
      <c r="E11730" s="46">
        <v>0.75827790020025121</v>
      </c>
    </row>
    <row r="11731" spans="1:5" x14ac:dyDescent="0.35">
      <c r="A11731" s="47">
        <v>73583.491587136727</v>
      </c>
      <c r="B11731" s="46">
        <v>0.72882198665894149</v>
      </c>
      <c r="C11731" s="46">
        <v>0.66539201693947003</v>
      </c>
      <c r="D11731" s="46"/>
      <c r="E11731" s="46">
        <v>0.75831233630880113</v>
      </c>
    </row>
    <row r="11732" spans="1:5" x14ac:dyDescent="0.35">
      <c r="A11732" s="47">
        <v>73586.606809959776</v>
      </c>
      <c r="B11732" s="46">
        <v>0.72882963962098513</v>
      </c>
      <c r="C11732" s="46">
        <v>0.89894336879658976</v>
      </c>
      <c r="D11732" s="46"/>
      <c r="E11732" s="46">
        <v>0.75832463247888526</v>
      </c>
    </row>
    <row r="11733" spans="1:5" x14ac:dyDescent="0.35">
      <c r="A11733" s="47">
        <v>73588.507749474287</v>
      </c>
      <c r="B11733" s="46">
        <v>0.72883430757469725</v>
      </c>
      <c r="C11733" s="46">
        <v>0.79797289685954453</v>
      </c>
      <c r="D11733" s="46"/>
      <c r="E11733" s="46">
        <v>0.75833213785196607</v>
      </c>
    </row>
    <row r="11734" spans="1:5" x14ac:dyDescent="0.35">
      <c r="A11734" s="47">
        <v>73600.191367722364</v>
      </c>
      <c r="B11734" s="46">
        <v>0.72886296532388806</v>
      </c>
      <c r="C11734" s="46">
        <v>0.92724142491635853</v>
      </c>
      <c r="D11734" s="46"/>
      <c r="E11734" s="46">
        <v>0.75837830304291165</v>
      </c>
    </row>
    <row r="11735" spans="1:5" x14ac:dyDescent="0.35">
      <c r="A11735" s="47">
        <v>73607.742346177038</v>
      </c>
      <c r="B11735" s="46">
        <v>0.72888145667825444</v>
      </c>
      <c r="C11735" s="46">
        <v>0.85550493272428252</v>
      </c>
      <c r="D11735" s="46"/>
      <c r="E11735" s="46">
        <v>0.75840817140899985</v>
      </c>
    </row>
    <row r="11736" spans="1:5" x14ac:dyDescent="0.35">
      <c r="A11736" s="47">
        <v>73610.337016686201</v>
      </c>
      <c r="B11736" s="46">
        <v>0.7288878052892076</v>
      </c>
      <c r="C11736" s="46">
        <v>0.91814945465100717</v>
      </c>
      <c r="D11736" s="46"/>
      <c r="E11736" s="46">
        <v>0.75841844065074326</v>
      </c>
    </row>
    <row r="11737" spans="1:5" x14ac:dyDescent="0.35">
      <c r="A11737" s="47">
        <v>73618.241367316092</v>
      </c>
      <c r="B11737" s="46">
        <v>0.72890712856549877</v>
      </c>
      <c r="C11737" s="46">
        <v>0.73428038229392811</v>
      </c>
      <c r="D11737" s="46"/>
      <c r="E11737" s="46">
        <v>0.75844974311518731</v>
      </c>
    </row>
    <row r="11738" spans="1:5" x14ac:dyDescent="0.35">
      <c r="A11738" s="47">
        <v>73621.400785510283</v>
      </c>
      <c r="B11738" s="46">
        <v>0.72891484504195447</v>
      </c>
      <c r="C11738" s="46">
        <v>1.5584392850764406</v>
      </c>
      <c r="D11738" s="46"/>
      <c r="E11738" s="46">
        <v>0.75846226267458194</v>
      </c>
    </row>
    <row r="11739" spans="1:5" x14ac:dyDescent="0.35">
      <c r="A11739" s="47">
        <v>73621.747323559946</v>
      </c>
      <c r="B11739" s="46">
        <v>0.72891569116831967</v>
      </c>
      <c r="C11739" s="46">
        <v>0.74261605668399788</v>
      </c>
      <c r="D11739" s="46"/>
      <c r="E11739" s="46">
        <v>0.75846363614149737</v>
      </c>
    </row>
    <row r="11740" spans="1:5" x14ac:dyDescent="0.35">
      <c r="A11740" s="47">
        <v>73624.318317360856</v>
      </c>
      <c r="B11740" s="46">
        <v>0.72892196711324908</v>
      </c>
      <c r="C11740" s="46">
        <v>0.72035573027289246</v>
      </c>
      <c r="D11740" s="46"/>
      <c r="E11740" s="46">
        <v>0.75847382766924298</v>
      </c>
    </row>
    <row r="11741" spans="1:5" x14ac:dyDescent="0.35">
      <c r="A11741" s="47">
        <v>73635.825884096164</v>
      </c>
      <c r="B11741" s="46">
        <v>0.72895002461462</v>
      </c>
      <c r="C11741" s="46">
        <v>0.747142784160304</v>
      </c>
      <c r="D11741" s="46"/>
      <c r="E11741" s="46">
        <v>0.75851948009790049</v>
      </c>
    </row>
    <row r="11742" spans="1:5" x14ac:dyDescent="0.35">
      <c r="A11742" s="47">
        <v>73638.930669146255</v>
      </c>
      <c r="B11742" s="46">
        <v>0.72895758536102984</v>
      </c>
      <c r="C11742" s="46">
        <v>1.0722478690575743</v>
      </c>
      <c r="D11742" s="46"/>
      <c r="E11742" s="46">
        <v>0.75853180735385284</v>
      </c>
    </row>
    <row r="11743" spans="1:5" x14ac:dyDescent="0.35">
      <c r="A11743" s="47">
        <v>73642.212291197051</v>
      </c>
      <c r="B11743" s="46">
        <v>0.72896557245817906</v>
      </c>
      <c r="C11743" s="46">
        <v>0.79595634289058026</v>
      </c>
      <c r="D11743" s="46"/>
      <c r="E11743" s="46">
        <v>0.75854484136632294</v>
      </c>
    </row>
    <row r="11744" spans="1:5" x14ac:dyDescent="0.35">
      <c r="A11744" s="47">
        <v>73646.450679602509</v>
      </c>
      <c r="B11744" s="46">
        <v>0.7289758817080001</v>
      </c>
      <c r="C11744" s="46">
        <v>0.76437218755469605</v>
      </c>
      <c r="D11744" s="46"/>
      <c r="E11744" s="46">
        <v>0.75856168253814493</v>
      </c>
    </row>
    <row r="11745" spans="1:5" x14ac:dyDescent="0.35">
      <c r="A11745" s="47">
        <v>73650.723576597971</v>
      </c>
      <c r="B11745" s="46">
        <v>0.72898626747152195</v>
      </c>
      <c r="C11745" s="46">
        <v>1.4178285614088626</v>
      </c>
      <c r="D11745" s="46"/>
      <c r="E11745" s="46">
        <v>0.75857866887490477</v>
      </c>
    </row>
    <row r="11746" spans="1:5" x14ac:dyDescent="0.35">
      <c r="A11746" s="47">
        <v>73652.887936233994</v>
      </c>
      <c r="B11746" s="46">
        <v>0.72899152535168477</v>
      </c>
      <c r="C11746" s="46">
        <v>0.71122650530868192</v>
      </c>
      <c r="D11746" s="46"/>
      <c r="E11746" s="46">
        <v>0.75858727608086096</v>
      </c>
    </row>
    <row r="11747" spans="1:5" x14ac:dyDescent="0.35">
      <c r="A11747" s="47">
        <v>73659.011014419608</v>
      </c>
      <c r="B11747" s="46">
        <v>0.72900638979982557</v>
      </c>
      <c r="C11747" s="46">
        <v>1.3495572919401067</v>
      </c>
      <c r="D11747" s="46"/>
      <c r="E11747" s="46">
        <v>0.75861163749561411</v>
      </c>
    </row>
    <row r="11748" spans="1:5" x14ac:dyDescent="0.35">
      <c r="A11748" s="47">
        <v>73662.761753133542</v>
      </c>
      <c r="B11748" s="46">
        <v>0.72901548758215284</v>
      </c>
      <c r="C11748" s="46">
        <v>-0.67376143370067032</v>
      </c>
      <c r="D11748" s="46"/>
      <c r="E11748" s="46">
        <v>0.75862656844570353</v>
      </c>
    </row>
    <row r="11749" spans="1:5" x14ac:dyDescent="0.35">
      <c r="A11749" s="47">
        <v>73664.343024002243</v>
      </c>
      <c r="B11749" s="46">
        <v>0.7290193213906212</v>
      </c>
      <c r="C11749" s="46">
        <v>0.61793428312577614</v>
      </c>
      <c r="D11749" s="46"/>
      <c r="E11749" s="46">
        <v>0.75863286503342242</v>
      </c>
    </row>
    <row r="11750" spans="1:5" x14ac:dyDescent="0.35">
      <c r="A11750" s="47">
        <v>73696.208758488428</v>
      </c>
      <c r="B11750" s="46">
        <v>0.72909636330499028</v>
      </c>
      <c r="C11750" s="46">
        <v>-0.70999681513953528</v>
      </c>
      <c r="D11750" s="46"/>
      <c r="E11750" s="46">
        <v>0.75875998847437631</v>
      </c>
    </row>
    <row r="11751" spans="1:5" x14ac:dyDescent="0.35">
      <c r="A11751" s="47">
        <v>73697.159455238027</v>
      </c>
      <c r="B11751" s="46">
        <v>0.72909865546679609</v>
      </c>
      <c r="C11751" s="46">
        <v>0.50497321363540681</v>
      </c>
      <c r="D11751" s="46"/>
      <c r="E11751" s="46">
        <v>0.75876378799176991</v>
      </c>
    </row>
    <row r="11752" spans="1:5" x14ac:dyDescent="0.35">
      <c r="A11752" s="47">
        <v>73700.420284263935</v>
      </c>
      <c r="B11752" s="46">
        <v>0.72910651464726262</v>
      </c>
      <c r="C11752" s="46">
        <v>1.0398446541525663</v>
      </c>
      <c r="D11752" s="46"/>
      <c r="E11752" s="46">
        <v>0.7587768231068508</v>
      </c>
    </row>
    <row r="11753" spans="1:5" x14ac:dyDescent="0.35">
      <c r="A11753" s="47">
        <v>73703.098810382144</v>
      </c>
      <c r="B11753" s="46">
        <v>0.729112967144946</v>
      </c>
      <c r="C11753" s="46">
        <v>0.86555445759890492</v>
      </c>
      <c r="D11753" s="46"/>
      <c r="E11753" s="46">
        <v>0.75878753396445298</v>
      </c>
    </row>
    <row r="11754" spans="1:5" x14ac:dyDescent="0.35">
      <c r="A11754" s="47">
        <v>73713.882844395572</v>
      </c>
      <c r="B11754" s="46">
        <v>0.72913891614642534</v>
      </c>
      <c r="C11754" s="46">
        <v>0.18866604022969025</v>
      </c>
      <c r="D11754" s="46"/>
      <c r="E11754" s="46">
        <v>0.75883068884614513</v>
      </c>
    </row>
    <row r="11755" spans="1:5" x14ac:dyDescent="0.35">
      <c r="A11755" s="47">
        <v>73716.052400352724</v>
      </c>
      <c r="B11755" s="46">
        <v>0.72914413092708075</v>
      </c>
      <c r="C11755" s="46">
        <v>0.70699010141141994</v>
      </c>
      <c r="D11755" s="46"/>
      <c r="E11755" s="46">
        <v>0.7588393769953492</v>
      </c>
    </row>
    <row r="11756" spans="1:5" x14ac:dyDescent="0.35">
      <c r="A11756" s="47">
        <v>73723.665191216322</v>
      </c>
      <c r="B11756" s="46">
        <v>0.72916241407152693</v>
      </c>
      <c r="C11756" s="46">
        <v>1.606372796590394</v>
      </c>
      <c r="D11756" s="46"/>
      <c r="E11756" s="46">
        <v>0.75886987927591187</v>
      </c>
    </row>
    <row r="11757" spans="1:5" x14ac:dyDescent="0.35">
      <c r="A11757" s="47">
        <v>73736.011508418524</v>
      </c>
      <c r="B11757" s="46">
        <v>0.72919201553900814</v>
      </c>
      <c r="C11757" s="46">
        <v>0.58850169465010094</v>
      </c>
      <c r="D11757" s="46"/>
      <c r="E11757" s="46">
        <v>0.75891940128469104</v>
      </c>
    </row>
    <row r="11758" spans="1:5" x14ac:dyDescent="0.35">
      <c r="A11758" s="47">
        <v>73740.6775873734</v>
      </c>
      <c r="B11758" s="46">
        <v>0.72920318685246244</v>
      </c>
      <c r="C11758" s="46">
        <v>0.50880321138575546</v>
      </c>
      <c r="D11758" s="46"/>
      <c r="E11758" s="46">
        <v>0.75893813459979576</v>
      </c>
    </row>
    <row r="11759" spans="1:5" x14ac:dyDescent="0.35">
      <c r="A11759" s="47">
        <v>73742.405873731128</v>
      </c>
      <c r="B11759" s="46">
        <v>0.72920732240336561</v>
      </c>
      <c r="C11759" s="46">
        <v>0.54950487299847417</v>
      </c>
      <c r="D11759" s="46"/>
      <c r="E11759" s="46">
        <v>0.75894507571108605</v>
      </c>
    </row>
    <row r="11760" spans="1:5" x14ac:dyDescent="0.35">
      <c r="A11760" s="47">
        <v>73757.013000367981</v>
      </c>
      <c r="B11760" s="46">
        <v>0.72924222705491792</v>
      </c>
      <c r="C11760" s="46">
        <v>0.23322483866543564</v>
      </c>
      <c r="D11760" s="46"/>
      <c r="E11760" s="46">
        <v>0.75900379253409544</v>
      </c>
    </row>
    <row r="11761" spans="1:5" x14ac:dyDescent="0.35">
      <c r="A11761" s="47">
        <v>73774.563886107397</v>
      </c>
      <c r="B11761" s="46">
        <v>0.72928405216167347</v>
      </c>
      <c r="C11761" s="46">
        <v>0.59407111045990391</v>
      </c>
      <c r="D11761" s="46"/>
      <c r="E11761" s="46">
        <v>0.75907446516593546</v>
      </c>
    </row>
    <row r="11762" spans="1:5" x14ac:dyDescent="0.35">
      <c r="A11762" s="47">
        <v>73781.452553656098</v>
      </c>
      <c r="B11762" s="46">
        <v>0.72930043447376847</v>
      </c>
      <c r="C11762" s="46">
        <v>-0.4605830747058004</v>
      </c>
      <c r="D11762" s="46"/>
      <c r="E11762" s="46">
        <v>0.75910224046656283</v>
      </c>
    </row>
    <row r="11763" spans="1:5" x14ac:dyDescent="0.35">
      <c r="A11763" s="47">
        <v>73783.57662229448</v>
      </c>
      <c r="B11763" s="46">
        <v>0.7293054819837026</v>
      </c>
      <c r="C11763" s="46">
        <v>1.0901073779959525</v>
      </c>
      <c r="D11763" s="46"/>
      <c r="E11763" s="46">
        <v>0.75911080891698679</v>
      </c>
    </row>
    <row r="11764" spans="1:5" x14ac:dyDescent="0.35">
      <c r="A11764" s="47">
        <v>73794.687468844364</v>
      </c>
      <c r="B11764" s="46">
        <v>0.72933185556608671</v>
      </c>
      <c r="C11764" s="46">
        <v>1.035100445135595</v>
      </c>
      <c r="D11764" s="46"/>
      <c r="E11764" s="46">
        <v>0.75915566166385573</v>
      </c>
    </row>
    <row r="11765" spans="1:5" x14ac:dyDescent="0.35">
      <c r="A11765" s="47">
        <v>73811.61103968833</v>
      </c>
      <c r="B11765" s="46">
        <v>0.72937193138820311</v>
      </c>
      <c r="C11765" s="46">
        <v>0.59264705716046695</v>
      </c>
      <c r="D11765" s="46"/>
      <c r="E11765" s="46">
        <v>0.75922408194591784</v>
      </c>
    </row>
    <row r="11766" spans="1:5" x14ac:dyDescent="0.35">
      <c r="A11766" s="47">
        <v>73811.952789911738</v>
      </c>
      <c r="B11766" s="46">
        <v>0.72937273948500081</v>
      </c>
      <c r="C11766" s="46">
        <v>0.96625327714849885</v>
      </c>
      <c r="D11766" s="46"/>
      <c r="E11766" s="46">
        <v>0.75922546487996811</v>
      </c>
    </row>
    <row r="11767" spans="1:5" x14ac:dyDescent="0.35">
      <c r="A11767" s="47">
        <v>73812.603406825961</v>
      </c>
      <c r="B11767" s="46">
        <v>0.72937427779327479</v>
      </c>
      <c r="C11767" s="46">
        <v>0.92255684807098781</v>
      </c>
      <c r="D11767" s="46"/>
      <c r="E11767" s="46">
        <v>0.75922809781994616</v>
      </c>
    </row>
    <row r="11768" spans="1:5" x14ac:dyDescent="0.35">
      <c r="A11768" s="47">
        <v>73821.112273914958</v>
      </c>
      <c r="B11768" s="46">
        <v>0.72939438039928994</v>
      </c>
      <c r="C11768" s="46">
        <v>0.76845655850210637</v>
      </c>
      <c r="D11768" s="46"/>
      <c r="E11768" s="46">
        <v>0.75926254859353559</v>
      </c>
    </row>
    <row r="11769" spans="1:5" x14ac:dyDescent="0.35">
      <c r="A11769" s="47">
        <v>73822.886947886684</v>
      </c>
      <c r="B11769" s="46">
        <v>0.72939856949444859</v>
      </c>
      <c r="C11769" s="46">
        <v>1.2289188598005207</v>
      </c>
      <c r="D11769" s="46"/>
      <c r="E11769" s="46">
        <v>0.75926973783641516</v>
      </c>
    </row>
    <row r="11770" spans="1:5" x14ac:dyDescent="0.35">
      <c r="A11770" s="47">
        <v>73825.035359800604</v>
      </c>
      <c r="B11770" s="46">
        <v>0.72940363910501993</v>
      </c>
      <c r="C11770" s="46">
        <v>0.36368359418088581</v>
      </c>
      <c r="D11770" s="46"/>
      <c r="E11770" s="46">
        <v>0.75927844291258872</v>
      </c>
    </row>
    <row r="11771" spans="1:5" x14ac:dyDescent="0.35">
      <c r="A11771" s="47">
        <v>73840.851066193078</v>
      </c>
      <c r="B11771" s="46">
        <v>0.72944090258149752</v>
      </c>
      <c r="C11771" s="46">
        <v>0.99857154146474336</v>
      </c>
      <c r="D11771" s="46"/>
      <c r="E11771" s="46">
        <v>0.7593425870696735</v>
      </c>
    </row>
    <row r="11772" spans="1:5" x14ac:dyDescent="0.35">
      <c r="A11772" s="47">
        <v>73844.571719580708</v>
      </c>
      <c r="B11772" s="46">
        <v>0.72944965429656994</v>
      </c>
      <c r="C11772" s="46">
        <v>-0.18639016568358091</v>
      </c>
      <c r="D11772" s="46"/>
      <c r="E11772" s="46">
        <v>0.75935769261549813</v>
      </c>
    </row>
    <row r="11773" spans="1:5" x14ac:dyDescent="0.35">
      <c r="A11773" s="47">
        <v>73855.505713271923</v>
      </c>
      <c r="B11773" s="46">
        <v>0.72947534120762947</v>
      </c>
      <c r="C11773" s="46">
        <v>3.8410314258285894E-2</v>
      </c>
      <c r="D11773" s="46"/>
      <c r="E11773" s="46">
        <v>0.7594021180567514</v>
      </c>
    </row>
    <row r="11774" spans="1:5" x14ac:dyDescent="0.35">
      <c r="A11774" s="47">
        <v>73859.953445395062</v>
      </c>
      <c r="B11774" s="46">
        <v>0.72948577647600443</v>
      </c>
      <c r="C11774" s="46">
        <v>0.2636332973343869</v>
      </c>
      <c r="D11774" s="46"/>
      <c r="E11774" s="46">
        <v>0.75942020408850586</v>
      </c>
    </row>
    <row r="11775" spans="1:5" x14ac:dyDescent="0.35">
      <c r="A11775" s="47">
        <v>73861.372818758085</v>
      </c>
      <c r="B11775" s="46">
        <v>0.72948910494800567</v>
      </c>
      <c r="C11775" s="46">
        <v>0.98620008335970066</v>
      </c>
      <c r="D11775" s="46"/>
      <c r="E11775" s="46">
        <v>0.75942597753683339</v>
      </c>
    </row>
    <row r="11776" spans="1:5" x14ac:dyDescent="0.35">
      <c r="A11776" s="47">
        <v>73863.50920143885</v>
      </c>
      <c r="B11776" s="46">
        <v>0.72949411331257497</v>
      </c>
      <c r="C11776" s="46">
        <v>0.42929955722681434</v>
      </c>
      <c r="D11776" s="46"/>
      <c r="E11776" s="46">
        <v>0.75943466911851509</v>
      </c>
    </row>
    <row r="11777" spans="1:5" x14ac:dyDescent="0.35">
      <c r="A11777" s="47">
        <v>73864.009648434192</v>
      </c>
      <c r="B11777" s="46">
        <v>0.72949528625728266</v>
      </c>
      <c r="C11777" s="46">
        <v>-0.86183498857685947</v>
      </c>
      <c r="D11777" s="46"/>
      <c r="E11777" s="46">
        <v>0.75943670540086694</v>
      </c>
    </row>
    <row r="11778" spans="1:5" x14ac:dyDescent="0.35">
      <c r="A11778" s="47">
        <v>73867.198764219604</v>
      </c>
      <c r="B11778" s="46">
        <v>0.72950275854184043</v>
      </c>
      <c r="C11778" s="46">
        <v>0.81920628090201841</v>
      </c>
      <c r="D11778" s="46"/>
      <c r="E11778" s="46">
        <v>0.75944968419409598</v>
      </c>
    </row>
    <row r="11779" spans="1:5" x14ac:dyDescent="0.35">
      <c r="A11779" s="47">
        <v>73890.458130795014</v>
      </c>
      <c r="B11779" s="46">
        <v>0.72955713405360623</v>
      </c>
      <c r="C11779" s="46">
        <v>0.60877459144479396</v>
      </c>
      <c r="D11779" s="46"/>
      <c r="E11779" s="46">
        <v>0.75954447441321504</v>
      </c>
    </row>
    <row r="11780" spans="1:5" x14ac:dyDescent="0.35">
      <c r="A11780" s="47">
        <v>73906.844718018794</v>
      </c>
      <c r="B11780" s="46">
        <v>0.72959531323948901</v>
      </c>
      <c r="C11780" s="46">
        <v>0.8290715637994106</v>
      </c>
      <c r="D11780" s="46"/>
      <c r="E11780" s="46">
        <v>0.75961139385657062</v>
      </c>
    </row>
    <row r="11781" spans="1:5" x14ac:dyDescent="0.35">
      <c r="A11781" s="47">
        <v>73908.337921920669</v>
      </c>
      <c r="B11781" s="46">
        <v>0.72959878696010494</v>
      </c>
      <c r="C11781" s="46">
        <v>1.0809058236969094</v>
      </c>
      <c r="D11781" s="46"/>
      <c r="E11781" s="46">
        <v>0.75961749746221974</v>
      </c>
    </row>
    <row r="11782" spans="1:5" x14ac:dyDescent="0.35">
      <c r="A11782" s="47">
        <v>73929.615191463265</v>
      </c>
      <c r="B11782" s="46">
        <v>0.72964818933662734</v>
      </c>
      <c r="C11782" s="46">
        <v>0.65103970716893222</v>
      </c>
      <c r="D11782" s="46"/>
      <c r="E11782" s="46">
        <v>0.75970457287279036</v>
      </c>
    </row>
    <row r="11783" spans="1:5" x14ac:dyDescent="0.35">
      <c r="A11783" s="47">
        <v>73941.073790353854</v>
      </c>
      <c r="B11783" s="46">
        <v>0.72967472005309542</v>
      </c>
      <c r="C11783" s="46">
        <v>1.0894606151430564</v>
      </c>
      <c r="D11783" s="46"/>
      <c r="E11783" s="46">
        <v>0.75975154553790791</v>
      </c>
    </row>
    <row r="11784" spans="1:5" x14ac:dyDescent="0.35">
      <c r="A11784" s="47">
        <v>73944.327884375583</v>
      </c>
      <c r="B11784" s="46">
        <v>0.72968224496349465</v>
      </c>
      <c r="C11784" s="46">
        <v>0.91810628130317706</v>
      </c>
      <c r="D11784" s="46"/>
      <c r="E11784" s="46">
        <v>0.75976489527261593</v>
      </c>
    </row>
    <row r="11785" spans="1:5" x14ac:dyDescent="0.35">
      <c r="A11785" s="47">
        <v>73944.73331892323</v>
      </c>
      <c r="B11785" s="46">
        <v>0.72968318221488404</v>
      </c>
      <c r="C11785" s="46">
        <v>-0.62434980980887733</v>
      </c>
      <c r="D11785" s="46"/>
      <c r="E11785" s="46">
        <v>0.7597665588575595</v>
      </c>
    </row>
    <row r="11786" spans="1:5" x14ac:dyDescent="0.35">
      <c r="A11786" s="47">
        <v>73946.207374727674</v>
      </c>
      <c r="B11786" s="46">
        <v>0.72968658927241759</v>
      </c>
      <c r="C11786" s="46">
        <v>0.38908664415999716</v>
      </c>
      <c r="D11786" s="46"/>
      <c r="E11786" s="46">
        <v>0.75977260780889766</v>
      </c>
    </row>
    <row r="11787" spans="1:5" x14ac:dyDescent="0.35">
      <c r="A11787" s="47">
        <v>73951.906058710665</v>
      </c>
      <c r="B11787" s="46">
        <v>0.72969975284326416</v>
      </c>
      <c r="C11787" s="46">
        <v>0.68129185371541556</v>
      </c>
      <c r="D11787" s="46"/>
      <c r="E11787" s="46">
        <v>0.75979600160398453</v>
      </c>
    </row>
    <row r="11788" spans="1:5" x14ac:dyDescent="0.35">
      <c r="A11788" s="47">
        <v>73954.814302075334</v>
      </c>
      <c r="B11788" s="46">
        <v>0.72970646574238585</v>
      </c>
      <c r="C11788" s="46">
        <v>0.90743219755824445</v>
      </c>
      <c r="D11788" s="46"/>
      <c r="E11788" s="46">
        <v>0.75980794557088505</v>
      </c>
    </row>
    <row r="11789" spans="1:5" x14ac:dyDescent="0.35">
      <c r="A11789" s="47">
        <v>73964.952417886321</v>
      </c>
      <c r="B11789" s="46">
        <v>0.72972984075236724</v>
      </c>
      <c r="C11789" s="46">
        <v>0.27299796353565942</v>
      </c>
      <c r="D11789" s="46"/>
      <c r="E11789" s="46">
        <v>0.75984960998390505</v>
      </c>
    </row>
    <row r="11790" spans="1:5" x14ac:dyDescent="0.35">
      <c r="A11790" s="47">
        <v>73966.501470192001</v>
      </c>
      <c r="B11790" s="46">
        <v>0.72973340876269199</v>
      </c>
      <c r="C11790" s="46">
        <v>0.26890436772504245</v>
      </c>
      <c r="D11790" s="46"/>
      <c r="E11790" s="46">
        <v>0.75985597989941756</v>
      </c>
    </row>
    <row r="11791" spans="1:5" x14ac:dyDescent="0.35">
      <c r="A11791" s="47">
        <v>73974.519029893258</v>
      </c>
      <c r="B11791" s="46">
        <v>0.72975186089082089</v>
      </c>
      <c r="C11791" s="46">
        <v>1.1080869299601614</v>
      </c>
      <c r="D11791" s="46"/>
      <c r="E11791" s="46">
        <v>0.75988896531182371</v>
      </c>
    </row>
    <row r="11792" spans="1:5" x14ac:dyDescent="0.35">
      <c r="A11792" s="47">
        <v>73978.135452878065</v>
      </c>
      <c r="B11792" s="46">
        <v>0.72976017566873908</v>
      </c>
      <c r="C11792" s="46">
        <v>0.47389741788483875</v>
      </c>
      <c r="D11792" s="46"/>
      <c r="E11792" s="46">
        <v>0.7599038526336358</v>
      </c>
    </row>
    <row r="11793" spans="1:5" x14ac:dyDescent="0.35">
      <c r="A11793" s="47">
        <v>73983.849730456961</v>
      </c>
      <c r="B11793" s="46">
        <v>0.72977330327490519</v>
      </c>
      <c r="C11793" s="46">
        <v>0.12311429181015576</v>
      </c>
      <c r="D11793" s="46"/>
      <c r="E11793" s="46">
        <v>0.75992738713561869</v>
      </c>
    </row>
    <row r="11794" spans="1:5" x14ac:dyDescent="0.35">
      <c r="A11794" s="47">
        <v>73984.789619493298</v>
      </c>
      <c r="B11794" s="46">
        <v>0.72977546128309889</v>
      </c>
      <c r="C11794" s="46">
        <v>1.232495161250724</v>
      </c>
      <c r="D11794" s="46"/>
      <c r="E11794" s="46">
        <v>0.75993125942013073</v>
      </c>
    </row>
    <row r="11795" spans="1:5" x14ac:dyDescent="0.35">
      <c r="A11795" s="47">
        <v>73987.57326401936</v>
      </c>
      <c r="B11795" s="46">
        <v>0.72978185055923872</v>
      </c>
      <c r="C11795" s="46">
        <v>0.65479369243444108</v>
      </c>
      <c r="D11795" s="46"/>
      <c r="E11795" s="46">
        <v>0.75994273003349266</v>
      </c>
    </row>
    <row r="11796" spans="1:5" x14ac:dyDescent="0.35">
      <c r="A11796" s="47">
        <v>73993.709447899804</v>
      </c>
      <c r="B11796" s="46">
        <v>0.72979592412402394</v>
      </c>
      <c r="C11796" s="46">
        <v>1.1438414606492531</v>
      </c>
      <c r="D11796" s="46"/>
      <c r="E11796" s="46">
        <v>0.7599680269712662</v>
      </c>
    </row>
    <row r="11797" spans="1:5" x14ac:dyDescent="0.35">
      <c r="A11797" s="47">
        <v>74000.656549987776</v>
      </c>
      <c r="B11797" s="46">
        <v>0.72981183969030605</v>
      </c>
      <c r="C11797" s="46">
        <v>1.0179775108499545</v>
      </c>
      <c r="D11797" s="46"/>
      <c r="E11797" s="46">
        <v>0.75999668599521752</v>
      </c>
    </row>
    <row r="11798" spans="1:5" x14ac:dyDescent="0.35">
      <c r="A11798" s="47">
        <v>74030.311367820032</v>
      </c>
      <c r="B11798" s="46">
        <v>0.72987956477085392</v>
      </c>
      <c r="C11798" s="46">
        <v>0.68420896827867672</v>
      </c>
      <c r="D11798" s="46"/>
      <c r="E11798" s="46">
        <v>0.76011924807454145</v>
      </c>
    </row>
    <row r="11799" spans="1:5" x14ac:dyDescent="0.35">
      <c r="A11799" s="47">
        <v>74051.846437708518</v>
      </c>
      <c r="B11799" s="46">
        <v>0.72992853020413273</v>
      </c>
      <c r="C11799" s="46">
        <v>0.43915856000085185</v>
      </c>
      <c r="D11799" s="46"/>
      <c r="E11799" s="46">
        <v>0.76020848082560566</v>
      </c>
    </row>
    <row r="11800" spans="1:5" x14ac:dyDescent="0.35">
      <c r="A11800" s="47">
        <v>74058.869569615548</v>
      </c>
      <c r="B11800" s="46">
        <v>0.72994445987025991</v>
      </c>
      <c r="C11800" s="46">
        <v>0.54948205755909196</v>
      </c>
      <c r="D11800" s="46"/>
      <c r="E11800" s="46">
        <v>0.76023762345894697</v>
      </c>
    </row>
    <row r="11801" spans="1:5" x14ac:dyDescent="0.35">
      <c r="A11801" s="47">
        <v>74077.123574324709</v>
      </c>
      <c r="B11801" s="46">
        <v>0.72998577305003776</v>
      </c>
      <c r="C11801" s="46">
        <v>0.65572983598440882</v>
      </c>
      <c r="D11801" s="46"/>
      <c r="E11801" s="46">
        <v>0.76031346422178325</v>
      </c>
    </row>
    <row r="11802" spans="1:5" x14ac:dyDescent="0.35">
      <c r="A11802" s="47">
        <v>74082.992567175737</v>
      </c>
      <c r="B11802" s="46">
        <v>0.72999902839228459</v>
      </c>
      <c r="C11802" s="46">
        <v>0.82574323859831988</v>
      </c>
      <c r="D11802" s="46"/>
      <c r="E11802" s="46">
        <v>0.76033787761661054</v>
      </c>
    </row>
    <row r="11803" spans="1:5" x14ac:dyDescent="0.35">
      <c r="A11803" s="47">
        <v>74085.370078462191</v>
      </c>
      <c r="B11803" s="46">
        <v>0.73000439427403052</v>
      </c>
      <c r="C11803" s="46">
        <v>0.82424941817924591</v>
      </c>
      <c r="D11803" s="46"/>
      <c r="E11803" s="46">
        <v>0.76034777144920507</v>
      </c>
    </row>
    <row r="11804" spans="1:5" x14ac:dyDescent="0.35">
      <c r="A11804" s="47">
        <v>74091.205881490416</v>
      </c>
      <c r="B11804" s="46">
        <v>0.73001755595820594</v>
      </c>
      <c r="C11804" s="46">
        <v>0.6764344637998132</v>
      </c>
      <c r="D11804" s="46"/>
      <c r="E11804" s="46">
        <v>0.76037206656904444</v>
      </c>
    </row>
    <row r="11805" spans="1:5" x14ac:dyDescent="0.35">
      <c r="A11805" s="47">
        <v>74102.280244766735</v>
      </c>
      <c r="B11805" s="46">
        <v>0.73004249592778725</v>
      </c>
      <c r="C11805" s="46">
        <v>0.74345579479448975</v>
      </c>
      <c r="D11805" s="46"/>
      <c r="E11805" s="46">
        <v>0.76041820893446976</v>
      </c>
    </row>
    <row r="11806" spans="1:5" x14ac:dyDescent="0.35">
      <c r="A11806" s="47">
        <v>74107.097393556382</v>
      </c>
      <c r="B11806" s="46">
        <v>0.73005332949138801</v>
      </c>
      <c r="C11806" s="46">
        <v>0.64566889861279453</v>
      </c>
      <c r="D11806" s="46"/>
      <c r="E11806" s="46">
        <v>0.76043829575859523</v>
      </c>
    </row>
    <row r="11807" spans="1:5" x14ac:dyDescent="0.35">
      <c r="A11807" s="47">
        <v>74107.184582282061</v>
      </c>
      <c r="B11807" s="46">
        <v>0.73005352549210278</v>
      </c>
      <c r="C11807" s="46">
        <v>0.66100593908753336</v>
      </c>
      <c r="D11807" s="46"/>
      <c r="E11807" s="46">
        <v>0.76043865941091793</v>
      </c>
    </row>
    <row r="11808" spans="1:5" x14ac:dyDescent="0.35">
      <c r="A11808" s="47">
        <v>74108.706807158625</v>
      </c>
      <c r="B11808" s="46">
        <v>0.73005694698601098</v>
      </c>
      <c r="C11808" s="46">
        <v>0.30425098291124719</v>
      </c>
      <c r="D11808" s="46"/>
      <c r="E11808" s="46">
        <v>0.76044500890657474</v>
      </c>
    </row>
    <row r="11809" spans="1:5" x14ac:dyDescent="0.35">
      <c r="A11809" s="47">
        <v>74110.648253676569</v>
      </c>
      <c r="B11809" s="46">
        <v>0.7300613094560281</v>
      </c>
      <c r="C11809" s="46">
        <v>-0.91900130998820995</v>
      </c>
      <c r="D11809" s="46"/>
      <c r="E11809" s="46">
        <v>0.76045310843646208</v>
      </c>
    </row>
    <row r="11810" spans="1:5" x14ac:dyDescent="0.35">
      <c r="A11810" s="47">
        <v>74133.713152250857</v>
      </c>
      <c r="B11810" s="46">
        <v>0.73011302490314967</v>
      </c>
      <c r="C11810" s="46">
        <v>0.11331168494554955</v>
      </c>
      <c r="D11810" s="46"/>
      <c r="E11810" s="46">
        <v>0.76054945112419381</v>
      </c>
    </row>
    <row r="11811" spans="1:5" x14ac:dyDescent="0.35">
      <c r="A11811" s="47">
        <v>74138.716721527293</v>
      </c>
      <c r="B11811" s="46">
        <v>0.7301242165558357</v>
      </c>
      <c r="C11811" s="46">
        <v>0.62235348768255871</v>
      </c>
      <c r="D11811" s="46"/>
      <c r="E11811" s="46">
        <v>0.76057037987982667</v>
      </c>
    </row>
    <row r="11812" spans="1:5" x14ac:dyDescent="0.35">
      <c r="A11812" s="47">
        <v>74140.657677239869</v>
      </c>
      <c r="B11812" s="46">
        <v>0.73012855534902155</v>
      </c>
      <c r="C11812" s="46">
        <v>0.35509602512429073</v>
      </c>
      <c r="D11812" s="46"/>
      <c r="E11812" s="46">
        <v>0.76057850119316373</v>
      </c>
    </row>
    <row r="11813" spans="1:5" x14ac:dyDescent="0.35">
      <c r="A11813" s="47">
        <v>74147.133619588567</v>
      </c>
      <c r="B11813" s="46">
        <v>0.73014302106480322</v>
      </c>
      <c r="C11813" s="46">
        <v>1.0089921569166771</v>
      </c>
      <c r="D11813" s="46"/>
      <c r="E11813" s="46">
        <v>0.7606056088363955</v>
      </c>
    </row>
    <row r="11814" spans="1:5" x14ac:dyDescent="0.35">
      <c r="A11814" s="47">
        <v>74172.830481735669</v>
      </c>
      <c r="B11814" s="46">
        <v>0.73020026205933597</v>
      </c>
      <c r="C11814" s="46">
        <v>0.884809115817764</v>
      </c>
      <c r="D11814" s="46"/>
      <c r="E11814" s="46">
        <v>0.76071334160920445</v>
      </c>
    </row>
    <row r="11815" spans="1:5" x14ac:dyDescent="0.35">
      <c r="A11815" s="47">
        <v>74177.058288307293</v>
      </c>
      <c r="B11815" s="46">
        <v>0.73020965529787452</v>
      </c>
      <c r="C11815" s="46">
        <v>0.22243505092158777</v>
      </c>
      <c r="D11815" s="46"/>
      <c r="E11815" s="46">
        <v>0.76073109217109558</v>
      </c>
    </row>
    <row r="11816" spans="1:5" x14ac:dyDescent="0.35">
      <c r="A11816" s="47">
        <v>74191.739675085468</v>
      </c>
      <c r="B11816" s="46">
        <v>0.73024222058885357</v>
      </c>
      <c r="C11816" s="46">
        <v>0.53759863641231753</v>
      </c>
      <c r="D11816" s="46"/>
      <c r="E11816" s="46">
        <v>0.76079278862661892</v>
      </c>
    </row>
    <row r="11817" spans="1:5" x14ac:dyDescent="0.35">
      <c r="A11817" s="47">
        <v>74199.39223112652</v>
      </c>
      <c r="B11817" s="46">
        <v>0.73025916210813113</v>
      </c>
      <c r="C11817" s="46">
        <v>0.72904465648162553</v>
      </c>
      <c r="D11817" s="46"/>
      <c r="E11817" s="46">
        <v>0.76082498199077764</v>
      </c>
    </row>
    <row r="11818" spans="1:5" x14ac:dyDescent="0.35">
      <c r="A11818" s="47">
        <v>74208.333800239983</v>
      </c>
      <c r="B11818" s="46">
        <v>0.73027892878250966</v>
      </c>
      <c r="C11818" s="46">
        <v>1.0322070524934723</v>
      </c>
      <c r="D11818" s="46"/>
      <c r="E11818" s="46">
        <v>0.76086262803951832</v>
      </c>
    </row>
    <row r="11819" spans="1:5" x14ac:dyDescent="0.35">
      <c r="A11819" s="47">
        <v>74221.958024434163</v>
      </c>
      <c r="B11819" s="46">
        <v>0.73030898815706391</v>
      </c>
      <c r="C11819" s="46">
        <v>0.94648832192962828</v>
      </c>
      <c r="D11819" s="46"/>
      <c r="E11819" s="46">
        <v>0.76092005111570593</v>
      </c>
    </row>
    <row r="11820" spans="1:5" x14ac:dyDescent="0.35">
      <c r="A11820" s="47">
        <v>74222.98168133352</v>
      </c>
      <c r="B11820" s="46">
        <v>0.73031124379458201</v>
      </c>
      <c r="C11820" s="46">
        <v>1.5068828306192827</v>
      </c>
      <c r="D11820" s="46"/>
      <c r="E11820" s="46">
        <v>0.760924368620712</v>
      </c>
    </row>
    <row r="11821" spans="1:5" x14ac:dyDescent="0.35">
      <c r="A11821" s="47">
        <v>74226.109121256857</v>
      </c>
      <c r="B11821" s="46">
        <v>0.73031813264972456</v>
      </c>
      <c r="C11821" s="46">
        <v>0.62436910602843287</v>
      </c>
      <c r="D11821" s="46"/>
      <c r="E11821" s="46">
        <v>0.76093756191846651</v>
      </c>
    </row>
    <row r="11822" spans="1:5" x14ac:dyDescent="0.35">
      <c r="A11822" s="47">
        <v>74233.557127329099</v>
      </c>
      <c r="B11822" s="46">
        <v>0.730334523387837</v>
      </c>
      <c r="C11822" s="46">
        <v>0.53146960484897754</v>
      </c>
      <c r="D11822" s="46"/>
      <c r="E11822" s="46">
        <v>0.7609689976210412</v>
      </c>
    </row>
    <row r="11823" spans="1:5" x14ac:dyDescent="0.35">
      <c r="A11823" s="47">
        <v>74239.165791407882</v>
      </c>
      <c r="B11823" s="46">
        <v>0.73034685228904828</v>
      </c>
      <c r="C11823" s="46">
        <v>0.57975424508964757</v>
      </c>
      <c r="D11823" s="46"/>
      <c r="E11823" s="46">
        <v>0.76099268474109194</v>
      </c>
    </row>
    <row r="11824" spans="1:5" x14ac:dyDescent="0.35">
      <c r="A11824" s="47">
        <v>74240.589163486758</v>
      </c>
      <c r="B11824" s="46">
        <v>0.73034997921419464</v>
      </c>
      <c r="C11824" s="46">
        <v>0.62800227324297797</v>
      </c>
      <c r="D11824" s="46"/>
      <c r="E11824" s="46">
        <v>0.76099869808896103</v>
      </c>
    </row>
    <row r="11825" spans="1:5" x14ac:dyDescent="0.35">
      <c r="A11825" s="47">
        <v>74241.338180742721</v>
      </c>
      <c r="B11825" s="46">
        <v>0.73035162437635903</v>
      </c>
      <c r="C11825" s="46">
        <v>0.12564626186848393</v>
      </c>
      <c r="D11825" s="46"/>
      <c r="E11825" s="46">
        <v>0.76100186280312165</v>
      </c>
    </row>
    <row r="11826" spans="1:5" x14ac:dyDescent="0.35">
      <c r="A11826" s="47">
        <v>74251.650141756603</v>
      </c>
      <c r="B11826" s="46">
        <v>0.73037425204536166</v>
      </c>
      <c r="C11826" s="46">
        <v>0.67478218525152123</v>
      </c>
      <c r="D11826" s="46"/>
      <c r="E11826" s="46">
        <v>0.76104545529571488</v>
      </c>
    </row>
    <row r="11827" spans="1:5" x14ac:dyDescent="0.35">
      <c r="A11827" s="47">
        <v>74278.383318481516</v>
      </c>
      <c r="B11827" s="46">
        <v>0.73043272393232084</v>
      </c>
      <c r="C11827" s="46">
        <v>1.0699092346431849</v>
      </c>
      <c r="D11827" s="46"/>
      <c r="E11827" s="46">
        <v>0.76115866439208335</v>
      </c>
    </row>
    <row r="11828" spans="1:5" x14ac:dyDescent="0.35">
      <c r="A11828" s="47">
        <v>74278.514290813895</v>
      </c>
      <c r="B11828" s="46">
        <v>0.73043300972953529</v>
      </c>
      <c r="C11828" s="46">
        <v>0.79819134721490492</v>
      </c>
      <c r="D11828" s="46"/>
      <c r="E11828" s="46">
        <v>0.76115921973297929</v>
      </c>
    </row>
    <row r="11829" spans="1:5" x14ac:dyDescent="0.35">
      <c r="A11829" s="47">
        <v>74282.027156269192</v>
      </c>
      <c r="B11829" s="46">
        <v>0.73044067278246594</v>
      </c>
      <c r="C11829" s="46">
        <v>1.4190681368197122</v>
      </c>
      <c r="D11829" s="46"/>
      <c r="E11829" s="46">
        <v>0.76117411732026019</v>
      </c>
    </row>
    <row r="11830" spans="1:5" x14ac:dyDescent="0.35">
      <c r="A11830" s="47">
        <v>74283.754097092096</v>
      </c>
      <c r="B11830" s="46">
        <v>0.73044443825176786</v>
      </c>
      <c r="C11830" s="46">
        <v>0.69982760550999501</v>
      </c>
      <c r="D11830" s="46"/>
      <c r="E11830" s="46">
        <v>0.76118144284440203</v>
      </c>
    </row>
    <row r="11831" spans="1:5" x14ac:dyDescent="0.35">
      <c r="A11831" s="47">
        <v>74283.972214516602</v>
      </c>
      <c r="B11831" s="46">
        <v>0.73044491376024867</v>
      </c>
      <c r="C11831" s="46">
        <v>1.031458882848435</v>
      </c>
      <c r="D11831" s="46"/>
      <c r="E11831" s="46">
        <v>0.76118236816290041</v>
      </c>
    </row>
    <row r="11832" spans="1:5" x14ac:dyDescent="0.35">
      <c r="A11832" s="47">
        <v>74285.397630317762</v>
      </c>
      <c r="B11832" s="46">
        <v>0.73044802080247773</v>
      </c>
      <c r="C11832" s="46">
        <v>0.71785777420023678</v>
      </c>
      <c r="D11832" s="46"/>
      <c r="E11832" s="46">
        <v>0.76118841566369166</v>
      </c>
    </row>
    <row r="11833" spans="1:5" x14ac:dyDescent="0.35">
      <c r="A11833" s="47">
        <v>74287.143787366556</v>
      </c>
      <c r="B11833" s="46">
        <v>0.73045182592478397</v>
      </c>
      <c r="C11833" s="46">
        <v>0.5304744142745621</v>
      </c>
      <c r="D11833" s="46"/>
      <c r="E11833" s="46">
        <v>0.76119582505031391</v>
      </c>
    </row>
    <row r="11834" spans="1:5" x14ac:dyDescent="0.35">
      <c r="A11834" s="47">
        <v>74299.497286955375</v>
      </c>
      <c r="B11834" s="46">
        <v>0.73047871281463284</v>
      </c>
      <c r="C11834" s="46">
        <v>0.72720756147222065</v>
      </c>
      <c r="D11834" s="46"/>
      <c r="E11834" s="46">
        <v>0.76124827870219647</v>
      </c>
    </row>
    <row r="11835" spans="1:5" x14ac:dyDescent="0.35">
      <c r="A11835" s="47">
        <v>74302.509630454791</v>
      </c>
      <c r="B11835" s="46">
        <v>0.73048526026032812</v>
      </c>
      <c r="C11835" s="46">
        <v>0.79978024543869708</v>
      </c>
      <c r="D11835" s="46"/>
      <c r="E11835" s="46">
        <v>0.76126107847355362</v>
      </c>
    </row>
    <row r="11836" spans="1:5" x14ac:dyDescent="0.35">
      <c r="A11836" s="47">
        <v>74308.676354915631</v>
      </c>
      <c r="B11836" s="46">
        <v>0.73049865312593065</v>
      </c>
      <c r="C11836" s="46">
        <v>0.58270693400379603</v>
      </c>
      <c r="D11836" s="46"/>
      <c r="E11836" s="46">
        <v>0.76128729277544593</v>
      </c>
    </row>
    <row r="11837" spans="1:5" x14ac:dyDescent="0.35">
      <c r="A11837" s="47">
        <v>74311.881893634127</v>
      </c>
      <c r="B11837" s="46">
        <v>0.73050560919833185</v>
      </c>
      <c r="C11837" s="46">
        <v>0.82574744495307328</v>
      </c>
      <c r="D11837" s="46"/>
      <c r="E11837" s="46">
        <v>0.76130092524415027</v>
      </c>
    </row>
    <row r="11838" spans="1:5" x14ac:dyDescent="0.35">
      <c r="A11838" s="47">
        <v>74319.008015991698</v>
      </c>
      <c r="B11838" s="46">
        <v>0.73052105903589015</v>
      </c>
      <c r="C11838" s="46">
        <v>0.16002711220401977</v>
      </c>
      <c r="D11838" s="46"/>
      <c r="E11838" s="46">
        <v>0.76133124569194255</v>
      </c>
    </row>
    <row r="11839" spans="1:5" x14ac:dyDescent="0.35">
      <c r="A11839" s="47">
        <v>74334.621782296366</v>
      </c>
      <c r="B11839" s="46">
        <v>0.73055484327932929</v>
      </c>
      <c r="C11839" s="46">
        <v>0.82007176766096812</v>
      </c>
      <c r="D11839" s="46"/>
      <c r="E11839" s="46">
        <v>0.76139774982604469</v>
      </c>
    </row>
    <row r="11840" spans="1:5" x14ac:dyDescent="0.35">
      <c r="A11840" s="47">
        <v>74338.864684351836</v>
      </c>
      <c r="B11840" s="46">
        <v>0.73056400789676124</v>
      </c>
      <c r="C11840" s="46">
        <v>0.58107437335026546</v>
      </c>
      <c r="D11840" s="46"/>
      <c r="E11840" s="46">
        <v>0.76141583836240045</v>
      </c>
    </row>
    <row r="11841" spans="1:5" x14ac:dyDescent="0.35">
      <c r="A11841" s="47">
        <v>74343.918246054382</v>
      </c>
      <c r="B11841" s="46">
        <v>0.73057491464347213</v>
      </c>
      <c r="C11841" s="46">
        <v>0.16457841032349041</v>
      </c>
      <c r="D11841" s="46"/>
      <c r="E11841" s="46">
        <v>0.76143739220009443</v>
      </c>
    </row>
    <row r="11842" spans="1:5" x14ac:dyDescent="0.35">
      <c r="A11842" s="47">
        <v>74348.472820709037</v>
      </c>
      <c r="B11842" s="46">
        <v>0.73058473618898845</v>
      </c>
      <c r="C11842" s="46">
        <v>0.87825126250447028</v>
      </c>
      <c r="D11842" s="46"/>
      <c r="E11842" s="46">
        <v>0.76145682643690293</v>
      </c>
    </row>
    <row r="11843" spans="1:5" x14ac:dyDescent="0.35">
      <c r="A11843" s="47">
        <v>74349.104786414347</v>
      </c>
      <c r="B11843" s="46">
        <v>0.73058609834888621</v>
      </c>
      <c r="C11843" s="46">
        <v>0.56385053138348074</v>
      </c>
      <c r="D11843" s="46"/>
      <c r="E11843" s="46">
        <v>0.76145952366118741</v>
      </c>
    </row>
    <row r="11844" spans="1:5" x14ac:dyDescent="0.35">
      <c r="A11844" s="47">
        <v>74349.556248865003</v>
      </c>
      <c r="B11844" s="46">
        <v>0.73058707135365797</v>
      </c>
      <c r="C11844" s="46">
        <v>0.93034926959243425</v>
      </c>
      <c r="D11844" s="46"/>
      <c r="E11844" s="46">
        <v>0.76146145059534398</v>
      </c>
    </row>
    <row r="11845" spans="1:5" x14ac:dyDescent="0.35">
      <c r="A11845" s="47">
        <v>74364.936126457091</v>
      </c>
      <c r="B11845" s="46">
        <v>0.73062017253389155</v>
      </c>
      <c r="C11845" s="46">
        <v>0.98042532603452859</v>
      </c>
      <c r="D11845" s="46"/>
      <c r="E11845" s="46">
        <v>0.76152714292040502</v>
      </c>
    </row>
    <row r="11846" spans="1:5" x14ac:dyDescent="0.35">
      <c r="A11846" s="47">
        <v>74365.153273393633</v>
      </c>
      <c r="B11846" s="46">
        <v>0.73062063924704179</v>
      </c>
      <c r="C11846" s="46">
        <v>0.62253708768962301</v>
      </c>
      <c r="D11846" s="46"/>
      <c r="E11846" s="46">
        <v>0.76152807108878573</v>
      </c>
    </row>
    <row r="11847" spans="1:5" x14ac:dyDescent="0.35">
      <c r="A11847" s="47">
        <v>74367.992697120571</v>
      </c>
      <c r="B11847" s="46">
        <v>0.73062674037404007</v>
      </c>
      <c r="C11847" s="46">
        <v>1.1892447973805398</v>
      </c>
      <c r="D11847" s="46"/>
      <c r="E11847" s="46">
        <v>0.76154020956536816</v>
      </c>
    </row>
    <row r="11848" spans="1:5" x14ac:dyDescent="0.35">
      <c r="A11848" s="47">
        <v>74379.153330972767</v>
      </c>
      <c r="B11848" s="46">
        <v>0.73065069200691668</v>
      </c>
      <c r="C11848" s="46">
        <v>0.73066097935898799</v>
      </c>
      <c r="D11848" s="46"/>
      <c r="E11848" s="46">
        <v>0.76158795166381588</v>
      </c>
    </row>
    <row r="11849" spans="1:5" x14ac:dyDescent="0.35">
      <c r="A11849" s="47">
        <v>74380.367891700531</v>
      </c>
      <c r="B11849" s="46">
        <v>0.73065329572264026</v>
      </c>
      <c r="C11849" s="46">
        <v>0.88241033868370344</v>
      </c>
      <c r="D11849" s="46"/>
      <c r="E11849" s="46">
        <v>0.7615931501612121</v>
      </c>
    </row>
    <row r="11850" spans="1:5" x14ac:dyDescent="0.35">
      <c r="A11850" s="47">
        <v>74385.990251066003</v>
      </c>
      <c r="B11850" s="46">
        <v>0.73066534142596651</v>
      </c>
      <c r="C11850" s="46">
        <v>0.58370645425518397</v>
      </c>
      <c r="D11850" s="46"/>
      <c r="E11850" s="46">
        <v>0.76161722219999184</v>
      </c>
    </row>
    <row r="11851" spans="1:5" x14ac:dyDescent="0.35">
      <c r="A11851" s="47">
        <v>74397.959719453007</v>
      </c>
      <c r="B11851" s="46">
        <v>0.73069094597965467</v>
      </c>
      <c r="C11851" s="46">
        <v>1.4150806484648948</v>
      </c>
      <c r="D11851" s="46"/>
      <c r="E11851" s="46">
        <v>0.76166851042349204</v>
      </c>
    </row>
    <row r="11852" spans="1:5" x14ac:dyDescent="0.35">
      <c r="A11852" s="47">
        <v>74401.171635794468</v>
      </c>
      <c r="B11852" s="46">
        <v>0.73069780760430358</v>
      </c>
      <c r="C11852" s="46">
        <v>0.81917412083891694</v>
      </c>
      <c r="D11852" s="46"/>
      <c r="E11852" s="46">
        <v>0.76168228274617844</v>
      </c>
    </row>
    <row r="11853" spans="1:5" x14ac:dyDescent="0.35">
      <c r="A11853" s="47">
        <v>74424.361514276417</v>
      </c>
      <c r="B11853" s="46">
        <v>0.73074723330589342</v>
      </c>
      <c r="C11853" s="46">
        <v>0.78511753970567089</v>
      </c>
      <c r="D11853" s="46"/>
      <c r="E11853" s="46">
        <v>0.76178183744825545</v>
      </c>
    </row>
    <row r="11854" spans="1:5" x14ac:dyDescent="0.35">
      <c r="A11854" s="47">
        <v>74428.858952330993</v>
      </c>
      <c r="B11854" s="46">
        <v>0.73075679557228856</v>
      </c>
      <c r="C11854" s="46">
        <v>0.88031593087365412</v>
      </c>
      <c r="D11854" s="46"/>
      <c r="E11854" s="46">
        <v>0.76180116925731467</v>
      </c>
    </row>
    <row r="11855" spans="1:5" x14ac:dyDescent="0.35">
      <c r="A11855" s="47">
        <v>74436.886592621799</v>
      </c>
      <c r="B11855" s="46">
        <v>0.73077384478864782</v>
      </c>
      <c r="C11855" s="46">
        <v>1.1535237686744582</v>
      </c>
      <c r="D11855" s="46"/>
      <c r="E11855" s="46">
        <v>0.76183569480336999</v>
      </c>
    </row>
    <row r="11856" spans="1:5" x14ac:dyDescent="0.35">
      <c r="A11856" s="47">
        <v>74441.892178188238</v>
      </c>
      <c r="B11856" s="46">
        <v>0.7307844635195333</v>
      </c>
      <c r="C11856" s="46">
        <v>0.63383698932291122</v>
      </c>
      <c r="D11856" s="46"/>
      <c r="E11856" s="46">
        <v>0.76185723563301422</v>
      </c>
    </row>
    <row r="11857" spans="1:5" x14ac:dyDescent="0.35">
      <c r="A11857" s="47">
        <v>74441.925390726217</v>
      </c>
      <c r="B11857" s="46">
        <v>0.73078453394453957</v>
      </c>
      <c r="C11857" s="46">
        <v>0.98638735079956685</v>
      </c>
      <c r="D11857" s="46"/>
      <c r="E11857" s="46">
        <v>0.76185737859086977</v>
      </c>
    </row>
    <row r="11858" spans="1:5" x14ac:dyDescent="0.35">
      <c r="A11858" s="47">
        <v>74450.169042472495</v>
      </c>
      <c r="B11858" s="46">
        <v>0.73080200131721196</v>
      </c>
      <c r="C11858" s="46">
        <v>-0.74986120649844779</v>
      </c>
      <c r="D11858" s="46"/>
      <c r="E11858" s="46">
        <v>0.76189287521844218</v>
      </c>
    </row>
    <row r="11859" spans="1:5" x14ac:dyDescent="0.35">
      <c r="A11859" s="47">
        <v>74452.31204308696</v>
      </c>
      <c r="B11859" s="46">
        <v>0.73080653793744155</v>
      </c>
      <c r="C11859" s="46">
        <v>0.25628018171217626</v>
      </c>
      <c r="D11859" s="46"/>
      <c r="E11859" s="46">
        <v>0.76190210714208773</v>
      </c>
    </row>
    <row r="11860" spans="1:5" x14ac:dyDescent="0.35">
      <c r="A11860" s="47">
        <v>74455.609653177831</v>
      </c>
      <c r="B11860" s="46">
        <v>0.73081351545625683</v>
      </c>
      <c r="C11860" s="46">
        <v>0.7811890953354661</v>
      </c>
      <c r="D11860" s="46"/>
      <c r="E11860" s="46">
        <v>0.76191631652220915</v>
      </c>
    </row>
    <row r="11861" spans="1:5" x14ac:dyDescent="0.35">
      <c r="A11861" s="47">
        <v>74462.143665138385</v>
      </c>
      <c r="B11861" s="46">
        <v>0.7308273289944478</v>
      </c>
      <c r="C11861" s="46">
        <v>0.92501024623667938</v>
      </c>
      <c r="D11861" s="46"/>
      <c r="E11861" s="46">
        <v>0.76194448393497949</v>
      </c>
    </row>
    <row r="11862" spans="1:5" x14ac:dyDescent="0.35">
      <c r="A11862" s="47">
        <v>74465.368312992985</v>
      </c>
      <c r="B11862" s="46">
        <v>0.73083414034540728</v>
      </c>
      <c r="C11862" s="46">
        <v>1.1140029621072856</v>
      </c>
      <c r="D11862" s="46"/>
      <c r="E11862" s="46">
        <v>0.76195839110872576</v>
      </c>
    </row>
    <row r="11863" spans="1:5" x14ac:dyDescent="0.35">
      <c r="A11863" s="47">
        <v>74477.994759547073</v>
      </c>
      <c r="B11863" s="46">
        <v>0.73086077360875534</v>
      </c>
      <c r="C11863" s="46">
        <v>0.82845272395120073</v>
      </c>
      <c r="D11863" s="46"/>
      <c r="E11863" s="46">
        <v>0.76201288465008055</v>
      </c>
    </row>
    <row r="11864" spans="1:5" x14ac:dyDescent="0.35">
      <c r="A11864" s="47">
        <v>74497.157041910235</v>
      </c>
      <c r="B11864" s="46">
        <v>0.73090107971023766</v>
      </c>
      <c r="C11864" s="46">
        <v>0.97287598322113311</v>
      </c>
      <c r="D11864" s="46"/>
      <c r="E11864" s="46">
        <v>0.76209570278589189</v>
      </c>
    </row>
    <row r="11865" spans="1:5" x14ac:dyDescent="0.35">
      <c r="A11865" s="47">
        <v>74509.554055443907</v>
      </c>
      <c r="B11865" s="46">
        <v>0.73092708300866582</v>
      </c>
      <c r="C11865" s="46">
        <v>0.89923075468358871</v>
      </c>
      <c r="D11865" s="46"/>
      <c r="E11865" s="46">
        <v>0.76214935685953811</v>
      </c>
    </row>
    <row r="11866" spans="1:5" x14ac:dyDescent="0.35">
      <c r="A11866" s="47">
        <v>74512.306448834905</v>
      </c>
      <c r="B11866" s="46">
        <v>0.73093284854289264</v>
      </c>
      <c r="C11866" s="46">
        <v>0.5823842600932938</v>
      </c>
      <c r="D11866" s="46"/>
      <c r="E11866" s="46">
        <v>0.76216127714897097</v>
      </c>
    </row>
    <row r="11867" spans="1:5" x14ac:dyDescent="0.35">
      <c r="A11867" s="47">
        <v>74521.759833662931</v>
      </c>
      <c r="B11867" s="46">
        <v>0.73095262949073025</v>
      </c>
      <c r="C11867" s="46">
        <v>0.71131523007055275</v>
      </c>
      <c r="D11867" s="46"/>
      <c r="E11867" s="46">
        <v>0.76220224067479958</v>
      </c>
    </row>
    <row r="11868" spans="1:5" x14ac:dyDescent="0.35">
      <c r="A11868" s="47">
        <v>74522.62051061276</v>
      </c>
      <c r="B11868" s="46">
        <v>0.73095442878908612</v>
      </c>
      <c r="C11868" s="46">
        <v>0.69586607703246983</v>
      </c>
      <c r="D11868" s="46"/>
      <c r="E11868" s="46">
        <v>0.76220597186500749</v>
      </c>
    </row>
    <row r="11869" spans="1:5" x14ac:dyDescent="0.35">
      <c r="A11869" s="47">
        <v>74523.613877944343</v>
      </c>
      <c r="B11869" s="46">
        <v>0.73095650514384825</v>
      </c>
      <c r="C11869" s="46">
        <v>0.86680164750772004</v>
      </c>
      <c r="D11869" s="46"/>
      <c r="E11869" s="46">
        <v>0.76221027864323909</v>
      </c>
    </row>
    <row r="11870" spans="1:5" x14ac:dyDescent="0.35">
      <c r="A11870" s="47">
        <v>74525.120578114016</v>
      </c>
      <c r="B11870" s="46">
        <v>0.73095965377897942</v>
      </c>
      <c r="C11870" s="46">
        <v>1.226200755630158</v>
      </c>
      <c r="D11870" s="46"/>
      <c r="E11870" s="46">
        <v>0.76221681171184519</v>
      </c>
    </row>
    <row r="11871" spans="1:5" x14ac:dyDescent="0.35">
      <c r="A11871" s="47">
        <v>74534.774602450183</v>
      </c>
      <c r="B11871" s="46">
        <v>0.73097980839115262</v>
      </c>
      <c r="C11871" s="46">
        <v>-0.37475202589930534</v>
      </c>
      <c r="D11871" s="46"/>
      <c r="E11871" s="46">
        <v>0.76225869219614084</v>
      </c>
    </row>
    <row r="11872" spans="1:5" x14ac:dyDescent="0.35">
      <c r="A11872" s="47">
        <v>74536.499130612792</v>
      </c>
      <c r="B11872" s="46">
        <v>0.73098340504220849</v>
      </c>
      <c r="C11872" s="46">
        <v>0.62511092739725438</v>
      </c>
      <c r="D11872" s="46"/>
      <c r="E11872" s="46">
        <v>0.76226617717191369</v>
      </c>
    </row>
    <row r="11873" spans="1:5" x14ac:dyDescent="0.35">
      <c r="A11873" s="47">
        <v>74562.408880865332</v>
      </c>
      <c r="B11873" s="46">
        <v>0.73103730980081871</v>
      </c>
      <c r="C11873" s="46">
        <v>0.49444963173534973</v>
      </c>
      <c r="D11873" s="46"/>
      <c r="E11873" s="46">
        <v>0.76237876934992743</v>
      </c>
    </row>
    <row r="11874" spans="1:5" x14ac:dyDescent="0.35">
      <c r="A11874" s="47">
        <v>74567.66103661168</v>
      </c>
      <c r="B11874" s="46">
        <v>0.73104820662411918</v>
      </c>
      <c r="C11874" s="46">
        <v>0.33538763396752103</v>
      </c>
      <c r="D11874" s="46"/>
      <c r="E11874" s="46">
        <v>0.76240162389238564</v>
      </c>
    </row>
    <row r="11875" spans="1:5" x14ac:dyDescent="0.35">
      <c r="A11875" s="47">
        <v>74569.339243429044</v>
      </c>
      <c r="B11875" s="46">
        <v>0.73105168631334128</v>
      </c>
      <c r="C11875" s="46">
        <v>0.76125825788526669</v>
      </c>
      <c r="D11875" s="46"/>
      <c r="E11875" s="46">
        <v>0.76240892874143229</v>
      </c>
    </row>
    <row r="11876" spans="1:5" x14ac:dyDescent="0.35">
      <c r="A11876" s="47">
        <v>74572.735641233347</v>
      </c>
      <c r="B11876" s="46">
        <v>0.73105872542335315</v>
      </c>
      <c r="C11876" s="46">
        <v>-0.56924313677115812</v>
      </c>
      <c r="D11876" s="46"/>
      <c r="E11876" s="46">
        <v>0.76242371573989054</v>
      </c>
    </row>
    <row r="11877" spans="1:5" x14ac:dyDescent="0.35">
      <c r="A11877" s="47">
        <v>74584.179847112362</v>
      </c>
      <c r="B11877" s="46">
        <v>0.73108241253919193</v>
      </c>
      <c r="C11877" s="46">
        <v>0.17367325598769412</v>
      </c>
      <c r="D11877" s="46"/>
      <c r="E11877" s="46">
        <v>0.76247357279698724</v>
      </c>
    </row>
    <row r="11878" spans="1:5" x14ac:dyDescent="0.35">
      <c r="A11878" s="47">
        <v>74589.603200552956</v>
      </c>
      <c r="B11878" s="46">
        <v>0.73109362092657915</v>
      </c>
      <c r="C11878" s="46">
        <v>0.48108162740485572</v>
      </c>
      <c r="D11878" s="46"/>
      <c r="E11878" s="46">
        <v>0.76249721706911278</v>
      </c>
    </row>
    <row r="11879" spans="1:5" x14ac:dyDescent="0.35">
      <c r="A11879" s="47">
        <v>74614.025810604639</v>
      </c>
      <c r="B11879" s="46">
        <v>0.73114396105827828</v>
      </c>
      <c r="C11879" s="46">
        <v>0.53012334918569604</v>
      </c>
      <c r="D11879" s="46"/>
      <c r="E11879" s="46">
        <v>0.76260382981919528</v>
      </c>
    </row>
    <row r="11880" spans="1:5" x14ac:dyDescent="0.35">
      <c r="A11880" s="47">
        <v>74620.261524724163</v>
      </c>
      <c r="B11880" s="46">
        <v>0.73115677912783184</v>
      </c>
      <c r="C11880" s="46">
        <v>0.13028357715743066</v>
      </c>
      <c r="D11880" s="46"/>
      <c r="E11880" s="46">
        <v>0.76263108665819224</v>
      </c>
    </row>
    <row r="11881" spans="1:5" x14ac:dyDescent="0.35">
      <c r="A11881" s="47">
        <v>74646.438384031295</v>
      </c>
      <c r="B11881" s="46">
        <v>0.73121043281224551</v>
      </c>
      <c r="C11881" s="46">
        <v>0.8250951716727517</v>
      </c>
      <c r="D11881" s="46"/>
      <c r="E11881" s="46">
        <v>0.76274566666758137</v>
      </c>
    </row>
    <row r="11882" spans="1:5" x14ac:dyDescent="0.35">
      <c r="A11882" s="47">
        <v>74654.076993074224</v>
      </c>
      <c r="B11882" s="46">
        <v>0.73122604219700382</v>
      </c>
      <c r="C11882" s="46">
        <v>0.52218985584084887</v>
      </c>
      <c r="D11882" s="46"/>
      <c r="E11882" s="46">
        <v>0.76277915019703924</v>
      </c>
    </row>
    <row r="11883" spans="1:5" x14ac:dyDescent="0.35">
      <c r="A11883" s="47">
        <v>74659.068760911541</v>
      </c>
      <c r="B11883" s="46">
        <v>0.73123623130418158</v>
      </c>
      <c r="C11883" s="46">
        <v>0.43256218782645739</v>
      </c>
      <c r="D11883" s="46"/>
      <c r="E11883" s="46">
        <v>0.76280104314328745</v>
      </c>
    </row>
    <row r="11884" spans="1:5" x14ac:dyDescent="0.35">
      <c r="A11884" s="47">
        <v>74671.448069647115</v>
      </c>
      <c r="B11884" s="46">
        <v>0.73126146055390251</v>
      </c>
      <c r="C11884" s="46">
        <v>-0.55337463523291719</v>
      </c>
      <c r="D11884" s="46"/>
      <c r="E11884" s="46">
        <v>0.76285537641028289</v>
      </c>
    </row>
    <row r="11885" spans="1:5" x14ac:dyDescent="0.35">
      <c r="A11885" s="47">
        <v>74679.608167221231</v>
      </c>
      <c r="B11885" s="46">
        <v>0.73127806047565636</v>
      </c>
      <c r="C11885" s="46">
        <v>0.43230678700032499</v>
      </c>
      <c r="D11885" s="46"/>
      <c r="E11885" s="46">
        <v>0.7628912224973764</v>
      </c>
    </row>
    <row r="11886" spans="1:5" x14ac:dyDescent="0.35">
      <c r="A11886" s="47">
        <v>74685.997587569</v>
      </c>
      <c r="B11886" s="46">
        <v>0.73129104144475732</v>
      </c>
      <c r="C11886" s="46">
        <v>0.79734780360922741</v>
      </c>
      <c r="D11886" s="46"/>
      <c r="E11886" s="46">
        <v>0.76291930748633829</v>
      </c>
    </row>
    <row r="11887" spans="1:5" x14ac:dyDescent="0.35">
      <c r="A11887" s="47">
        <v>74690.564917610332</v>
      </c>
      <c r="B11887" s="46">
        <v>0.73130031150125041</v>
      </c>
      <c r="C11887" s="46">
        <v>0.92723706188069244</v>
      </c>
      <c r="D11887" s="46"/>
      <c r="E11887" s="46">
        <v>0.76293939265376132</v>
      </c>
    </row>
    <row r="11888" spans="1:5" x14ac:dyDescent="0.35">
      <c r="A11888" s="47">
        <v>74706.949728664986</v>
      </c>
      <c r="B11888" s="46">
        <v>0.73133350455069424</v>
      </c>
      <c r="C11888" s="46">
        <v>0.9970307407882073</v>
      </c>
      <c r="D11888" s="46"/>
      <c r="E11888" s="46">
        <v>0.763011509469252</v>
      </c>
    </row>
    <row r="11889" spans="1:5" x14ac:dyDescent="0.35">
      <c r="A11889" s="47">
        <v>74716.053383987834</v>
      </c>
      <c r="B11889" s="46">
        <v>0.73135190506993886</v>
      </c>
      <c r="C11889" s="46">
        <v>0.61285070191026136</v>
      </c>
      <c r="D11889" s="46"/>
      <c r="E11889" s="46">
        <v>0.76305162147128802</v>
      </c>
    </row>
    <row r="11890" spans="1:5" x14ac:dyDescent="0.35">
      <c r="A11890" s="47">
        <v>74725.104484971118</v>
      </c>
      <c r="B11890" s="46">
        <v>0.73137016962487678</v>
      </c>
      <c r="C11890" s="46">
        <v>1.0657583737183396</v>
      </c>
      <c r="D11890" s="46"/>
      <c r="E11890" s="46">
        <v>0.76309153214069969</v>
      </c>
    </row>
    <row r="11891" spans="1:5" x14ac:dyDescent="0.35">
      <c r="A11891" s="47">
        <v>74738.386266853719</v>
      </c>
      <c r="B11891" s="46">
        <v>0.73139691781099458</v>
      </c>
      <c r="C11891" s="46">
        <v>0.80024778921521378</v>
      </c>
      <c r="D11891" s="46"/>
      <c r="E11891" s="46">
        <v>0.76315015238217299</v>
      </c>
    </row>
    <row r="11892" spans="1:5" x14ac:dyDescent="0.35">
      <c r="A11892" s="47">
        <v>74746.123792661048</v>
      </c>
      <c r="B11892" s="46">
        <v>0.73141247105394003</v>
      </c>
      <c r="C11892" s="46">
        <v>0.21031157740258877</v>
      </c>
      <c r="D11892" s="46"/>
      <c r="E11892" s="46">
        <v>0.76318433239496009</v>
      </c>
    </row>
    <row r="11893" spans="1:5" x14ac:dyDescent="0.35">
      <c r="A11893" s="47">
        <v>74751.349801903707</v>
      </c>
      <c r="B11893" s="46">
        <v>0.7314229636649715</v>
      </c>
      <c r="C11893" s="46">
        <v>1.1155133854181987</v>
      </c>
      <c r="D11893" s="46"/>
      <c r="E11893" s="46">
        <v>0.76320743034220373</v>
      </c>
    </row>
    <row r="11894" spans="1:5" x14ac:dyDescent="0.35">
      <c r="A11894" s="47">
        <v>74763.401487040799</v>
      </c>
      <c r="B11894" s="46">
        <v>0.73144712312829596</v>
      </c>
      <c r="C11894" s="46">
        <v>0.74448799285529166</v>
      </c>
      <c r="D11894" s="46"/>
      <c r="E11894" s="46">
        <v>0.7632607344865886</v>
      </c>
    </row>
    <row r="11895" spans="1:5" x14ac:dyDescent="0.35">
      <c r="A11895" s="47">
        <v>74768.792055028418</v>
      </c>
      <c r="B11895" s="46">
        <v>0.73145791242850389</v>
      </c>
      <c r="C11895" s="46">
        <v>0.80498048049741922</v>
      </c>
      <c r="D11895" s="46"/>
      <c r="E11895" s="46">
        <v>0.76328459391271541</v>
      </c>
    </row>
    <row r="11896" spans="1:5" x14ac:dyDescent="0.35">
      <c r="A11896" s="47">
        <v>74779.417592322134</v>
      </c>
      <c r="B11896" s="46">
        <v>0.73147914899574862</v>
      </c>
      <c r="C11896" s="46">
        <v>0.68611343342486197</v>
      </c>
      <c r="D11896" s="46"/>
      <c r="E11896" s="46">
        <v>0.76333165504695544</v>
      </c>
    </row>
    <row r="11897" spans="1:5" x14ac:dyDescent="0.35">
      <c r="A11897" s="47">
        <v>74781.177152746663</v>
      </c>
      <c r="B11897" s="46">
        <v>0.73148266179851762</v>
      </c>
      <c r="C11897" s="46">
        <v>1.1377539432268602</v>
      </c>
      <c r="D11897" s="46"/>
      <c r="E11897" s="46">
        <v>0.76333945220748645</v>
      </c>
    </row>
    <row r="11898" spans="1:5" x14ac:dyDescent="0.35">
      <c r="A11898" s="47">
        <v>74801.373211301572</v>
      </c>
      <c r="B11898" s="46">
        <v>0.73152290182713742</v>
      </c>
      <c r="C11898" s="46">
        <v>-0.19259943637445209</v>
      </c>
      <c r="D11898" s="46"/>
      <c r="E11898" s="46">
        <v>0.76342902770826615</v>
      </c>
    </row>
    <row r="11899" spans="1:5" x14ac:dyDescent="0.35">
      <c r="A11899" s="47">
        <v>74802.59212819321</v>
      </c>
      <c r="B11899" s="46">
        <v>0.73152532580196283</v>
      </c>
      <c r="C11899" s="46">
        <v>0.81315441207305827</v>
      </c>
      <c r="D11899" s="46"/>
      <c r="E11899" s="46">
        <v>0.76343443869587246</v>
      </c>
    </row>
    <row r="11900" spans="1:5" x14ac:dyDescent="0.35">
      <c r="A11900" s="47">
        <v>74804.369441694813</v>
      </c>
      <c r="B11900" s="46">
        <v>0.73152885926727407</v>
      </c>
      <c r="C11900" s="46">
        <v>0.78478094497680395</v>
      </c>
      <c r="D11900" s="46"/>
      <c r="E11900" s="46">
        <v>0.76344232946833079</v>
      </c>
    </row>
    <row r="11901" spans="1:5" x14ac:dyDescent="0.35">
      <c r="A11901" s="47">
        <v>74806.061898563377</v>
      </c>
      <c r="B11901" s="46">
        <v>0.73153222297803511</v>
      </c>
      <c r="C11901" s="46">
        <v>0.39029787619135892</v>
      </c>
      <c r="D11901" s="46"/>
      <c r="E11901" s="46">
        <v>0.76344984456344478</v>
      </c>
    </row>
    <row r="11902" spans="1:5" x14ac:dyDescent="0.35">
      <c r="A11902" s="47">
        <v>74824.160098351058</v>
      </c>
      <c r="B11902" s="46">
        <v>0.7315681285584148</v>
      </c>
      <c r="C11902" s="46">
        <v>0.61159769930447805</v>
      </c>
      <c r="D11902" s="46"/>
      <c r="E11902" s="46">
        <v>0.76353027154368203</v>
      </c>
    </row>
    <row r="11903" spans="1:5" x14ac:dyDescent="0.35">
      <c r="A11903" s="47">
        <v>74848.652319553163</v>
      </c>
      <c r="B11903" s="46">
        <v>0.73161653312726305</v>
      </c>
      <c r="C11903" s="46">
        <v>0.69611051578291061</v>
      </c>
      <c r="D11903" s="46"/>
      <c r="E11903" s="46">
        <v>0.76363930094719268</v>
      </c>
    </row>
    <row r="11904" spans="1:5" x14ac:dyDescent="0.35">
      <c r="A11904" s="47">
        <v>74861.618963246292</v>
      </c>
      <c r="B11904" s="46">
        <v>0.73164207286182736</v>
      </c>
      <c r="C11904" s="46">
        <v>0.62485296892251796</v>
      </c>
      <c r="D11904" s="46"/>
      <c r="E11904" s="46">
        <v>0.7636971103448833</v>
      </c>
    </row>
    <row r="11905" spans="1:5" x14ac:dyDescent="0.35">
      <c r="A11905" s="47">
        <v>74873.64291679606</v>
      </c>
      <c r="B11905" s="46">
        <v>0.73166570238705153</v>
      </c>
      <c r="C11905" s="46">
        <v>-1.8084017121473117</v>
      </c>
      <c r="D11905" s="46"/>
      <c r="E11905" s="46">
        <v>0.76375077069004815</v>
      </c>
    </row>
    <row r="11906" spans="1:5" x14ac:dyDescent="0.35">
      <c r="A11906" s="47">
        <v>74876.035407613264</v>
      </c>
      <c r="B11906" s="46">
        <v>0.73167039799290823</v>
      </c>
      <c r="C11906" s="46">
        <v>0.76012054103093973</v>
      </c>
      <c r="D11906" s="46"/>
      <c r="E11906" s="46">
        <v>0.76376145402693796</v>
      </c>
    </row>
    <row r="11907" spans="1:5" x14ac:dyDescent="0.35">
      <c r="A11907" s="47">
        <v>74877.918207324867</v>
      </c>
      <c r="B11907" s="46">
        <v>0.73167409182792154</v>
      </c>
      <c r="C11907" s="46">
        <v>0.15928783185221729</v>
      </c>
      <c r="D11907" s="46"/>
      <c r="E11907" s="46">
        <v>0.76376986284469017</v>
      </c>
    </row>
    <row r="11908" spans="1:5" x14ac:dyDescent="0.35">
      <c r="A11908" s="47">
        <v>74882.746488602832</v>
      </c>
      <c r="B11908" s="46">
        <v>0.73168355860621359</v>
      </c>
      <c r="C11908" s="46">
        <v>4.4844539246069459E-2</v>
      </c>
      <c r="D11908" s="46"/>
      <c r="E11908" s="46">
        <v>0.76379143232673963</v>
      </c>
    </row>
    <row r="11909" spans="1:5" x14ac:dyDescent="0.35">
      <c r="A11909" s="47">
        <v>74884.146615802325</v>
      </c>
      <c r="B11909" s="46">
        <v>0.73168630227899212</v>
      </c>
      <c r="C11909" s="46">
        <v>0.57980598211853085</v>
      </c>
      <c r="D11909" s="46"/>
      <c r="E11909" s="46">
        <v>0.76379768869827436</v>
      </c>
    </row>
    <row r="11910" spans="1:5" x14ac:dyDescent="0.35">
      <c r="A11910" s="47">
        <v>74884.85929208195</v>
      </c>
      <c r="B11910" s="46">
        <v>0.73168769856398286</v>
      </c>
      <c r="C11910" s="46">
        <v>0.53929721075391956</v>
      </c>
      <c r="D11910" s="46"/>
      <c r="E11910" s="46">
        <v>0.76380087351112724</v>
      </c>
    </row>
    <row r="11911" spans="1:5" x14ac:dyDescent="0.35">
      <c r="A11911" s="47">
        <v>74892.180145412945</v>
      </c>
      <c r="B11911" s="46">
        <v>0.73170203125179378</v>
      </c>
      <c r="C11911" s="46">
        <v>-0.5497636715688925</v>
      </c>
      <c r="D11911" s="46"/>
      <c r="E11911" s="46">
        <v>0.7638335994618255</v>
      </c>
    </row>
    <row r="11912" spans="1:5" x14ac:dyDescent="0.35">
      <c r="A11912" s="47">
        <v>74898.630361970805</v>
      </c>
      <c r="B11912" s="46">
        <v>0.73171464367745653</v>
      </c>
      <c r="C11912" s="46">
        <v>0.86652029919314089</v>
      </c>
      <c r="D11912" s="46"/>
      <c r="E11912" s="46">
        <v>0.76386244925643487</v>
      </c>
    </row>
    <row r="11913" spans="1:5" x14ac:dyDescent="0.35">
      <c r="A11913" s="47">
        <v>74916.726044337571</v>
      </c>
      <c r="B11913" s="46">
        <v>0.73174994845532604</v>
      </c>
      <c r="C11913" s="46">
        <v>0.47338091514774749</v>
      </c>
      <c r="D11913" s="46"/>
      <c r="E11913" s="46">
        <v>0.76394346439244643</v>
      </c>
    </row>
    <row r="11914" spans="1:5" x14ac:dyDescent="0.35">
      <c r="A11914" s="47">
        <v>74937.976417319936</v>
      </c>
      <c r="B11914" s="46">
        <v>0.7317912603713278</v>
      </c>
      <c r="C11914" s="46">
        <v>0.66079460626617958</v>
      </c>
      <c r="D11914" s="46"/>
      <c r="E11914" s="46">
        <v>0.76403875115209829</v>
      </c>
    </row>
    <row r="11915" spans="1:5" x14ac:dyDescent="0.35">
      <c r="A11915" s="47">
        <v>74954.350655001268</v>
      </c>
      <c r="B11915" s="46">
        <v>0.73182298423918846</v>
      </c>
      <c r="C11915" s="46">
        <v>1.393200360350666</v>
      </c>
      <c r="D11915" s="46"/>
      <c r="E11915" s="46">
        <v>0.76411228190869784</v>
      </c>
    </row>
    <row r="11916" spans="1:5" x14ac:dyDescent="0.35">
      <c r="A11916" s="47">
        <v>74969.138317226709</v>
      </c>
      <c r="B11916" s="46">
        <v>0.73185155320253048</v>
      </c>
      <c r="C11916" s="46">
        <v>0.5984342895020589</v>
      </c>
      <c r="D11916" s="46"/>
      <c r="E11916" s="46">
        <v>0.7641787688868843</v>
      </c>
    </row>
    <row r="11917" spans="1:5" x14ac:dyDescent="0.35">
      <c r="A11917" s="47">
        <v>74970.499868937477</v>
      </c>
      <c r="B11917" s="46">
        <v>0.73185417978539213</v>
      </c>
      <c r="C11917" s="46">
        <v>0.60605491650667087</v>
      </c>
      <c r="D11917" s="46"/>
      <c r="E11917" s="46">
        <v>0.76418489442976023</v>
      </c>
    </row>
    <row r="11918" spans="1:5" x14ac:dyDescent="0.35">
      <c r="A11918" s="47">
        <v>74970.608231827893</v>
      </c>
      <c r="B11918" s="46">
        <v>0.73185438880136122</v>
      </c>
      <c r="C11918" s="46">
        <v>0.87196053810927321</v>
      </c>
      <c r="D11918" s="46"/>
      <c r="E11918" s="46">
        <v>0.76418538197606767</v>
      </c>
    </row>
    <row r="11919" spans="1:5" x14ac:dyDescent="0.35">
      <c r="A11919" s="47">
        <v>74985.865517448197</v>
      </c>
      <c r="B11919" s="46">
        <v>0.73188377673136884</v>
      </c>
      <c r="C11919" s="46">
        <v>0.89409688619423999</v>
      </c>
      <c r="D11919" s="46"/>
      <c r="E11919" s="46">
        <v>0.76425406856228051</v>
      </c>
    </row>
    <row r="11920" spans="1:5" x14ac:dyDescent="0.35">
      <c r="A11920" s="47">
        <v>74995.529531009248</v>
      </c>
      <c r="B11920" s="46">
        <v>0.73190234894643513</v>
      </c>
      <c r="C11920" s="46">
        <v>0.88570892862842587</v>
      </c>
      <c r="D11920" s="46"/>
      <c r="E11920" s="46">
        <v>0.76429761692369813</v>
      </c>
    </row>
    <row r="11921" spans="1:5" x14ac:dyDescent="0.35">
      <c r="A11921" s="47">
        <v>75020.860958893682</v>
      </c>
      <c r="B11921" s="46">
        <v>0.73195087567217521</v>
      </c>
      <c r="C11921" s="46">
        <v>0.74984028605449282</v>
      </c>
      <c r="D11921" s="46"/>
      <c r="E11921" s="46">
        <v>0.76441192069854813</v>
      </c>
    </row>
    <row r="11922" spans="1:5" x14ac:dyDescent="0.35">
      <c r="A11922" s="47">
        <v>75021.101783872757</v>
      </c>
      <c r="B11922" s="46">
        <v>0.73195133593888972</v>
      </c>
      <c r="C11922" s="46">
        <v>0.85814209915435757</v>
      </c>
      <c r="D11922" s="46"/>
      <c r="E11922" s="46">
        <v>0.76441300844978088</v>
      </c>
    </row>
    <row r="11923" spans="1:5" x14ac:dyDescent="0.35">
      <c r="A11923" s="47">
        <v>75040.240928415427</v>
      </c>
      <c r="B11923" s="46">
        <v>0.73198785019755563</v>
      </c>
      <c r="C11923" s="46">
        <v>0.95079346468154302</v>
      </c>
      <c r="D11923" s="46"/>
      <c r="E11923" s="46">
        <v>0.76449951979109609</v>
      </c>
    </row>
    <row r="11924" spans="1:5" x14ac:dyDescent="0.35">
      <c r="A11924" s="47">
        <v>75046.591470183426</v>
      </c>
      <c r="B11924" s="46">
        <v>0.73199993778235883</v>
      </c>
      <c r="C11924" s="46">
        <v>0.37363917868513674</v>
      </c>
      <c r="D11924" s="46"/>
      <c r="E11924" s="46">
        <v>0.76452825301365823</v>
      </c>
    </row>
    <row r="11925" spans="1:5" x14ac:dyDescent="0.35">
      <c r="A11925" s="47">
        <v>75066.269030476804</v>
      </c>
      <c r="B11925" s="46">
        <v>0.73203730295075609</v>
      </c>
      <c r="C11925" s="46">
        <v>0.88964066062975355</v>
      </c>
      <c r="D11925" s="46"/>
      <c r="E11925" s="46">
        <v>0.76461737298752575</v>
      </c>
    </row>
    <row r="11926" spans="1:5" x14ac:dyDescent="0.35">
      <c r="A11926" s="47">
        <v>75083.548205877785</v>
      </c>
      <c r="B11926" s="46">
        <v>0.73207000314191029</v>
      </c>
      <c r="C11926" s="46">
        <v>1.0945273529052946</v>
      </c>
      <c r="D11926" s="46"/>
      <c r="E11926" s="46">
        <v>0.76469574034221144</v>
      </c>
    </row>
    <row r="11927" spans="1:5" x14ac:dyDescent="0.35">
      <c r="A11927" s="47">
        <v>75105.113202472246</v>
      </c>
      <c r="B11927" s="46">
        <v>0.73211066916165923</v>
      </c>
      <c r="C11927" s="46">
        <v>0.78139147252067609</v>
      </c>
      <c r="D11927" s="46"/>
      <c r="E11927" s="46">
        <v>0.76479368879327669</v>
      </c>
    </row>
    <row r="11928" spans="1:5" x14ac:dyDescent="0.35">
      <c r="A11928" s="47">
        <v>75110.674269999232</v>
      </c>
      <c r="B11928" s="46">
        <v>0.73212112984978106</v>
      </c>
      <c r="C11928" s="46">
        <v>-0.25139532637793449</v>
      </c>
      <c r="D11928" s="46"/>
      <c r="E11928" s="46">
        <v>0.76481897295740275</v>
      </c>
    </row>
    <row r="11929" spans="1:5" x14ac:dyDescent="0.35">
      <c r="A11929" s="47">
        <v>75123.933822504521</v>
      </c>
      <c r="B11929" s="46">
        <v>0.73214602880829227</v>
      </c>
      <c r="C11929" s="46">
        <v>-0.44728926343238218</v>
      </c>
      <c r="D11929" s="46"/>
      <c r="E11929" s="46">
        <v>0.76487930180605224</v>
      </c>
    </row>
    <row r="11930" spans="1:5" x14ac:dyDescent="0.35">
      <c r="A11930" s="47">
        <v>75141.06076652676</v>
      </c>
      <c r="B11930" s="46">
        <v>0.73217810041739129</v>
      </c>
      <c r="C11930" s="46">
        <v>0.69296257047963827</v>
      </c>
      <c r="D11930" s="46"/>
      <c r="E11930" s="46">
        <v>0.76495731499085406</v>
      </c>
    </row>
    <row r="11931" spans="1:5" x14ac:dyDescent="0.35">
      <c r="A11931" s="47">
        <v>75151.64327934802</v>
      </c>
      <c r="B11931" s="46">
        <v>0.73219786665033249</v>
      </c>
      <c r="C11931" s="46">
        <v>0.8969362558446381</v>
      </c>
      <c r="D11931" s="46"/>
      <c r="E11931" s="46">
        <v>0.76500556793427066</v>
      </c>
    </row>
    <row r="11932" spans="1:5" x14ac:dyDescent="0.35">
      <c r="A11932" s="47">
        <v>75175.365193681777</v>
      </c>
      <c r="B11932" s="46">
        <v>0.73224203538425925</v>
      </c>
      <c r="C11932" s="46">
        <v>0.89404950434224251</v>
      </c>
      <c r="D11932" s="46"/>
      <c r="E11932" s="46">
        <v>0.76511386966355144</v>
      </c>
    </row>
    <row r="11933" spans="1:5" x14ac:dyDescent="0.35">
      <c r="A11933" s="47">
        <v>75186.745889968806</v>
      </c>
      <c r="B11933" s="46">
        <v>0.73226315716383295</v>
      </c>
      <c r="C11933" s="46">
        <v>0.86322734328925232</v>
      </c>
      <c r="D11933" s="46"/>
      <c r="E11933" s="46">
        <v>0.76516589506783961</v>
      </c>
    </row>
    <row r="11934" spans="1:5" x14ac:dyDescent="0.35">
      <c r="A11934" s="47">
        <v>75198.550457889753</v>
      </c>
      <c r="B11934" s="46">
        <v>0.73228501887092923</v>
      </c>
      <c r="C11934" s="46">
        <v>0.94485763695753011</v>
      </c>
      <c r="D11934" s="46"/>
      <c r="E11934" s="46">
        <v>0.76521990400758866</v>
      </c>
    </row>
    <row r="11935" spans="1:5" x14ac:dyDescent="0.35">
      <c r="A11935" s="47">
        <v>75209.999551253393</v>
      </c>
      <c r="B11935" s="46">
        <v>0.7323061768415261</v>
      </c>
      <c r="C11935" s="46">
        <v>0.95790517959195576</v>
      </c>
      <c r="D11935" s="46"/>
      <c r="E11935" s="46">
        <v>0.76527233106302528</v>
      </c>
    </row>
    <row r="11936" spans="1:5" x14ac:dyDescent="0.35">
      <c r="A11936" s="47">
        <v>75211.244716302812</v>
      </c>
      <c r="B11936" s="46">
        <v>0.73230847521842102</v>
      </c>
      <c r="C11936" s="46">
        <v>0.76338751217948086</v>
      </c>
      <c r="D11936" s="46"/>
      <c r="E11936" s="46">
        <v>0.7652780354916856</v>
      </c>
    </row>
    <row r="11937" spans="1:5" x14ac:dyDescent="0.35">
      <c r="A11937" s="47">
        <v>75212.933686117191</v>
      </c>
      <c r="B11937" s="46">
        <v>0.73231159194457707</v>
      </c>
      <c r="C11937" s="46">
        <v>0.95301737256019425</v>
      </c>
      <c r="D11937" s="46"/>
      <c r="E11937" s="46">
        <v>0.76528577393287489</v>
      </c>
    </row>
    <row r="11938" spans="1:5" x14ac:dyDescent="0.35">
      <c r="A11938" s="47">
        <v>75222.944610884239</v>
      </c>
      <c r="B11938" s="46">
        <v>0.73233004558673176</v>
      </c>
      <c r="C11938" s="46">
        <v>0.82841450040875841</v>
      </c>
      <c r="D11938" s="46"/>
      <c r="E11938" s="46">
        <v>0.76533166101794159</v>
      </c>
    </row>
    <row r="11939" spans="1:5" x14ac:dyDescent="0.35">
      <c r="A11939" s="47">
        <v>75227.574134544077</v>
      </c>
      <c r="B11939" s="46">
        <v>0.73233856789417517</v>
      </c>
      <c r="C11939" s="46">
        <v>-0.51976767201902252</v>
      </c>
      <c r="D11939" s="46"/>
      <c r="E11939" s="46">
        <v>0.76535289264592832</v>
      </c>
    </row>
    <row r="11940" spans="1:5" x14ac:dyDescent="0.35">
      <c r="A11940" s="47">
        <v>75248.594719035333</v>
      </c>
      <c r="B11940" s="46">
        <v>0.73237717230071608</v>
      </c>
      <c r="C11940" s="46">
        <v>0.34787072195254787</v>
      </c>
      <c r="D11940" s="46"/>
      <c r="E11940" s="46">
        <v>0.76544938539716922</v>
      </c>
    </row>
    <row r="11941" spans="1:5" x14ac:dyDescent="0.35">
      <c r="A11941" s="47">
        <v>75258.799694894784</v>
      </c>
      <c r="B11941" s="46">
        <v>0.73239585976039046</v>
      </c>
      <c r="C11941" s="46">
        <v>0.66607417374813238</v>
      </c>
      <c r="D11941" s="46"/>
      <c r="E11941" s="46">
        <v>0.7654962829999471</v>
      </c>
    </row>
    <row r="11942" spans="1:5" x14ac:dyDescent="0.35">
      <c r="A11942" s="47">
        <v>75259.596911907443</v>
      </c>
      <c r="B11942" s="46">
        <v>0.73239731814747866</v>
      </c>
      <c r="C11942" s="46">
        <v>0.68460442866549176</v>
      </c>
      <c r="D11942" s="46"/>
      <c r="E11942" s="46">
        <v>0.76549994810911837</v>
      </c>
    </row>
    <row r="11943" spans="1:5" x14ac:dyDescent="0.35">
      <c r="A11943" s="47">
        <v>75263.267995452581</v>
      </c>
      <c r="B11943" s="46">
        <v>0.73240403105991125</v>
      </c>
      <c r="C11943" s="46">
        <v>0.46033710922173121</v>
      </c>
      <c r="D11943" s="46"/>
      <c r="E11943" s="46">
        <v>0.76551682817994138</v>
      </c>
    </row>
    <row r="11944" spans="1:5" x14ac:dyDescent="0.35">
      <c r="A11944" s="47">
        <v>75273.212246739437</v>
      </c>
      <c r="B11944" s="46">
        <v>0.73242219213736404</v>
      </c>
      <c r="C11944" s="46">
        <v>0.982814685325617</v>
      </c>
      <c r="D11944" s="46"/>
      <c r="E11944" s="46">
        <v>0.76556257532530092</v>
      </c>
    </row>
    <row r="11945" spans="1:5" x14ac:dyDescent="0.35">
      <c r="A11945" s="47">
        <v>75294.758637704537</v>
      </c>
      <c r="B11945" s="46">
        <v>0.73246142750434351</v>
      </c>
      <c r="C11945" s="46">
        <v>0.6975381253111701</v>
      </c>
      <c r="D11945" s="46"/>
      <c r="E11945" s="46">
        <v>0.76566180806114315</v>
      </c>
    </row>
    <row r="11946" spans="1:5" x14ac:dyDescent="0.35">
      <c r="A11946" s="47">
        <v>75302.22843062348</v>
      </c>
      <c r="B11946" s="46">
        <v>0.73247499324732712</v>
      </c>
      <c r="C11946" s="46">
        <v>0.93103480920646575</v>
      </c>
      <c r="D11946" s="46"/>
      <c r="E11946" s="46">
        <v>0.76569624601994069</v>
      </c>
    </row>
    <row r="11947" spans="1:5" x14ac:dyDescent="0.35">
      <c r="A11947" s="47">
        <v>75302.320457654772</v>
      </c>
      <c r="B11947" s="46">
        <v>0.73247516025863113</v>
      </c>
      <c r="C11947" s="46">
        <v>0.68948751594195556</v>
      </c>
      <c r="D11947" s="46"/>
      <c r="E11947" s="46">
        <v>0.76569667040569245</v>
      </c>
    </row>
    <row r="11948" spans="1:5" x14ac:dyDescent="0.35">
      <c r="A11948" s="47">
        <v>75311.534615147466</v>
      </c>
      <c r="B11948" s="46">
        <v>0.73249186774962838</v>
      </c>
      <c r="C11948" s="46">
        <v>0.87384253303948167</v>
      </c>
      <c r="D11948" s="46"/>
      <c r="E11948" s="46">
        <v>0.76573917581728035</v>
      </c>
    </row>
    <row r="11949" spans="1:5" x14ac:dyDescent="0.35">
      <c r="A11949" s="47">
        <v>75315.311035546547</v>
      </c>
      <c r="B11949" s="46">
        <v>0.73249870706193931</v>
      </c>
      <c r="C11949" s="46">
        <v>1.0574371476475886</v>
      </c>
      <c r="D11949" s="46"/>
      <c r="E11949" s="46">
        <v>0.76575660466104001</v>
      </c>
    </row>
    <row r="11950" spans="1:5" x14ac:dyDescent="0.35">
      <c r="A11950" s="47">
        <v>75316.594422123249</v>
      </c>
      <c r="B11950" s="46">
        <v>0.73250103025682922</v>
      </c>
      <c r="C11950" s="46">
        <v>0.43192860446183978</v>
      </c>
      <c r="D11950" s="46"/>
      <c r="E11950" s="46">
        <v>0.76576252877484363</v>
      </c>
    </row>
    <row r="11951" spans="1:5" x14ac:dyDescent="0.35">
      <c r="A11951" s="47">
        <v>75326.615677756039</v>
      </c>
      <c r="B11951" s="46">
        <v>0.73251915177485227</v>
      </c>
      <c r="C11951" s="46">
        <v>1.0400143274116092</v>
      </c>
      <c r="D11951" s="46"/>
      <c r="E11951" s="46">
        <v>0.7658088053605786</v>
      </c>
    </row>
    <row r="11952" spans="1:5" x14ac:dyDescent="0.35">
      <c r="A11952" s="47">
        <v>75330.482946966469</v>
      </c>
      <c r="B11952" s="46">
        <v>0.73252613597490979</v>
      </c>
      <c r="C11952" s="46">
        <v>0.76987522251235063</v>
      </c>
      <c r="D11952" s="46"/>
      <c r="E11952" s="46">
        <v>0.76582667254506376</v>
      </c>
    </row>
    <row r="11953" spans="1:5" x14ac:dyDescent="0.35">
      <c r="A11953" s="47">
        <v>75344.05468795482</v>
      </c>
      <c r="B11953" s="46">
        <v>0.73255060655491189</v>
      </c>
      <c r="C11953" s="46">
        <v>1.1463830204824221</v>
      </c>
      <c r="D11953" s="46"/>
      <c r="E11953" s="46">
        <v>0.76588941384213538</v>
      </c>
    </row>
    <row r="11954" spans="1:5" x14ac:dyDescent="0.35">
      <c r="A11954" s="47">
        <v>75344.740056050854</v>
      </c>
      <c r="B11954" s="46">
        <v>0.73255184067378043</v>
      </c>
      <c r="C11954" s="46">
        <v>-0.44061477028175533</v>
      </c>
      <c r="D11954" s="46"/>
      <c r="E11954" s="46">
        <v>0.76589258384060122</v>
      </c>
    </row>
    <row r="11955" spans="1:5" x14ac:dyDescent="0.35">
      <c r="A11955" s="47">
        <v>75356.122508911692</v>
      </c>
      <c r="B11955" s="46">
        <v>0.73257231368406805</v>
      </c>
      <c r="C11955" s="46">
        <v>0.38997075742548404</v>
      </c>
      <c r="D11955" s="46"/>
      <c r="E11955" s="46">
        <v>0.76594525276938963</v>
      </c>
    </row>
    <row r="11956" spans="1:5" x14ac:dyDescent="0.35">
      <c r="A11956" s="47">
        <v>75368.837066881402</v>
      </c>
      <c r="B11956" s="46">
        <v>0.73259513147230404</v>
      </c>
      <c r="C11956" s="46">
        <v>0.53863359948329581</v>
      </c>
      <c r="D11956" s="46"/>
      <c r="E11956" s="46">
        <v>0.76600413514677523</v>
      </c>
    </row>
    <row r="11957" spans="1:5" x14ac:dyDescent="0.35">
      <c r="A11957" s="47">
        <v>75376.423593435582</v>
      </c>
      <c r="B11957" s="46">
        <v>0.73260872069092642</v>
      </c>
      <c r="C11957" s="46">
        <v>0.81990605492547886</v>
      </c>
      <c r="D11957" s="46"/>
      <c r="E11957" s="46">
        <v>0.76603929394254944</v>
      </c>
    </row>
    <row r="11958" spans="1:5" x14ac:dyDescent="0.35">
      <c r="A11958" s="47">
        <v>75390.5806775112</v>
      </c>
      <c r="B11958" s="46">
        <v>0.73263402799046873</v>
      </c>
      <c r="C11958" s="46">
        <v>0.32658355108974302</v>
      </c>
      <c r="D11958" s="46"/>
      <c r="E11958" s="46">
        <v>0.76610495267806489</v>
      </c>
    </row>
    <row r="11959" spans="1:5" x14ac:dyDescent="0.35">
      <c r="A11959" s="47">
        <v>75392.984314350862</v>
      </c>
      <c r="B11959" s="46">
        <v>0.73263831812078473</v>
      </c>
      <c r="C11959" s="46">
        <v>0.9859303439239353</v>
      </c>
      <c r="D11959" s="46"/>
      <c r="E11959" s="46">
        <v>0.76611610682954878</v>
      </c>
    </row>
    <row r="11960" spans="1:5" x14ac:dyDescent="0.35">
      <c r="A11960" s="47">
        <v>75394.239981685649</v>
      </c>
      <c r="B11960" s="46">
        <v>0.7326405585337592</v>
      </c>
      <c r="C11960" s="46">
        <v>0.59957009045525922</v>
      </c>
      <c r="D11960" s="46"/>
      <c r="E11960" s="46">
        <v>0.76612193452984745</v>
      </c>
    </row>
    <row r="11961" spans="1:5" x14ac:dyDescent="0.35">
      <c r="A11961" s="47">
        <v>75406.185431198464</v>
      </c>
      <c r="B11961" s="46">
        <v>0.73266184587694061</v>
      </c>
      <c r="C11961" s="46">
        <v>0.49117131480946874</v>
      </c>
      <c r="D11961" s="46"/>
      <c r="E11961" s="46">
        <v>0.76617740003546153</v>
      </c>
    </row>
    <row r="11962" spans="1:5" x14ac:dyDescent="0.35">
      <c r="A11962" s="47">
        <v>75407.929070714963</v>
      </c>
      <c r="B11962" s="46">
        <v>0.73266494915760594</v>
      </c>
      <c r="C11962" s="46">
        <v>0.65490975107280747</v>
      </c>
      <c r="D11962" s="46"/>
      <c r="E11962" s="46">
        <v>0.76618549998000574</v>
      </c>
    </row>
    <row r="11963" spans="1:5" x14ac:dyDescent="0.35">
      <c r="A11963" s="47">
        <v>75416.560642617798</v>
      </c>
      <c r="B11963" s="46">
        <v>0.73268029652289646</v>
      </c>
      <c r="C11963" s="46">
        <v>-0.45468314637282514</v>
      </c>
      <c r="D11963" s="46"/>
      <c r="E11963" s="46">
        <v>0.76622561159879321</v>
      </c>
    </row>
    <row r="11964" spans="1:5" x14ac:dyDescent="0.35">
      <c r="A11964" s="47">
        <v>75418.154634983046</v>
      </c>
      <c r="B11964" s="46">
        <v>0.73268312801686075</v>
      </c>
      <c r="C11964" s="46">
        <v>0.87016625172120499</v>
      </c>
      <c r="D11964" s="46"/>
      <c r="E11964" s="46">
        <v>0.76623302161342621</v>
      </c>
    </row>
    <row r="11965" spans="1:5" x14ac:dyDescent="0.35">
      <c r="A11965" s="47">
        <v>75419.855912577099</v>
      </c>
      <c r="B11965" s="46">
        <v>0.73268614915778296</v>
      </c>
      <c r="C11965" s="46">
        <v>0.66355129494846121</v>
      </c>
      <c r="D11965" s="46"/>
      <c r="E11965" s="46">
        <v>0.76624093126060677</v>
      </c>
    </row>
    <row r="11966" spans="1:5" x14ac:dyDescent="0.35">
      <c r="A11966" s="47">
        <v>75430.153591683105</v>
      </c>
      <c r="B11966" s="46">
        <v>0.73270441537488629</v>
      </c>
      <c r="C11966" s="46">
        <v>0.63932577593210915</v>
      </c>
      <c r="D11966" s="46"/>
      <c r="E11966" s="46">
        <v>0.76628882732714976</v>
      </c>
    </row>
    <row r="11967" spans="1:5" x14ac:dyDescent="0.35">
      <c r="A11967" s="47">
        <v>75438.676644604566</v>
      </c>
      <c r="B11967" s="46">
        <v>0.73271950716912937</v>
      </c>
      <c r="C11967" s="46">
        <v>0.67427677717004642</v>
      </c>
      <c r="D11967" s="46"/>
      <c r="E11967" s="46">
        <v>0.76632849486066723</v>
      </c>
    </row>
    <row r="11968" spans="1:5" x14ac:dyDescent="0.35">
      <c r="A11968" s="47">
        <v>75439.526445905736</v>
      </c>
      <c r="B11968" s="46">
        <v>0.73272101059716177</v>
      </c>
      <c r="C11968" s="46">
        <v>0.60108324255256917</v>
      </c>
      <c r="D11968" s="46"/>
      <c r="E11968" s="46">
        <v>0.76633245122555704</v>
      </c>
    </row>
    <row r="11969" spans="1:5" x14ac:dyDescent="0.35">
      <c r="A11969" s="47">
        <v>75441.942355264342</v>
      </c>
      <c r="B11969" s="46">
        <v>0.73272528340463716</v>
      </c>
      <c r="C11969" s="46">
        <v>0.63830643551425759</v>
      </c>
      <c r="D11969" s="46"/>
      <c r="E11969" s="46">
        <v>0.76634370007073715</v>
      </c>
    </row>
    <row r="11970" spans="1:5" x14ac:dyDescent="0.35">
      <c r="A11970" s="47">
        <v>75449.137522057397</v>
      </c>
      <c r="B11970" s="46">
        <v>0.73273799743838763</v>
      </c>
      <c r="C11970" s="46">
        <v>7.8902790600743344E-2</v>
      </c>
      <c r="D11970" s="46"/>
      <c r="E11970" s="46">
        <v>0.76637721284197879</v>
      </c>
    </row>
    <row r="11971" spans="1:5" x14ac:dyDescent="0.35">
      <c r="A11971" s="47">
        <v>75454.011700513947</v>
      </c>
      <c r="B11971" s="46">
        <v>0.73274660051393237</v>
      </c>
      <c r="C11971" s="46">
        <v>0.86588809319592119</v>
      </c>
      <c r="D11971" s="46"/>
      <c r="E11971" s="46">
        <v>0.76639992451796879</v>
      </c>
    </row>
    <row r="11972" spans="1:5" x14ac:dyDescent="0.35">
      <c r="A11972" s="47">
        <v>75456.100989580882</v>
      </c>
      <c r="B11972" s="46">
        <v>0.73275028577239132</v>
      </c>
      <c r="C11972" s="46">
        <v>0.5546217117725627</v>
      </c>
      <c r="D11972" s="46"/>
      <c r="E11972" s="46">
        <v>0.76640966205248839</v>
      </c>
    </row>
    <row r="11973" spans="1:5" x14ac:dyDescent="0.35">
      <c r="A11973" s="47">
        <v>75463.724249223596</v>
      </c>
      <c r="B11973" s="46">
        <v>0.73276372008666268</v>
      </c>
      <c r="C11973" s="46">
        <v>0.84049044769065606</v>
      </c>
      <c r="D11973" s="46"/>
      <c r="E11973" s="46">
        <v>0.76644520343112055</v>
      </c>
    </row>
    <row r="11974" spans="1:5" x14ac:dyDescent="0.35">
      <c r="A11974" s="47">
        <v>75467.961209653644</v>
      </c>
      <c r="B11974" s="46">
        <v>0.73277117851150042</v>
      </c>
      <c r="C11974" s="46">
        <v>0.84008396814279074</v>
      </c>
      <c r="D11974" s="46"/>
      <c r="E11974" s="46">
        <v>0.76646496504643824</v>
      </c>
    </row>
    <row r="11975" spans="1:5" x14ac:dyDescent="0.35">
      <c r="A11975" s="47">
        <v>75468.133218180112</v>
      </c>
      <c r="B11975" s="46">
        <v>0.73277148117735702</v>
      </c>
      <c r="C11975" s="46">
        <v>0.90268820889181089</v>
      </c>
      <c r="D11975" s="46"/>
      <c r="E11975" s="46">
        <v>0.76646576743142336</v>
      </c>
    </row>
    <row r="11976" spans="1:5" x14ac:dyDescent="0.35">
      <c r="A11976" s="47">
        <v>75472.708881995655</v>
      </c>
      <c r="B11976" s="46">
        <v>0.7327795289284067</v>
      </c>
      <c r="C11976" s="46">
        <v>1.2159470125317595</v>
      </c>
      <c r="D11976" s="46"/>
      <c r="E11976" s="46">
        <v>0.76648711540373693</v>
      </c>
    </row>
    <row r="11977" spans="1:5" x14ac:dyDescent="0.35">
      <c r="A11977" s="47">
        <v>75480.618502724989</v>
      </c>
      <c r="B11977" s="46">
        <v>0.73279342424125937</v>
      </c>
      <c r="C11977" s="46">
        <v>0.55489628084564036</v>
      </c>
      <c r="D11977" s="46"/>
      <c r="E11977" s="46">
        <v>0.76652403366723676</v>
      </c>
    </row>
    <row r="11978" spans="1:5" x14ac:dyDescent="0.35">
      <c r="A11978" s="47">
        <v>75487.878374742606</v>
      </c>
      <c r="B11978" s="46">
        <v>0.73280615998911292</v>
      </c>
      <c r="C11978" s="46">
        <v>0.63962140502529241</v>
      </c>
      <c r="D11978" s="46"/>
      <c r="E11978" s="46">
        <v>0.76655793654686322</v>
      </c>
    </row>
    <row r="11979" spans="1:5" x14ac:dyDescent="0.35">
      <c r="A11979" s="47">
        <v>75488.533698607658</v>
      </c>
      <c r="B11979" s="46">
        <v>0.73280730874912836</v>
      </c>
      <c r="C11979" s="46">
        <v>0.56178608576185063</v>
      </c>
      <c r="D11979" s="46"/>
      <c r="E11979" s="46">
        <v>0.76656099765922814</v>
      </c>
    </row>
    <row r="11980" spans="1:5" x14ac:dyDescent="0.35">
      <c r="A11980" s="47">
        <v>75498.446897403177</v>
      </c>
      <c r="B11980" s="46">
        <v>0.73282466903813326</v>
      </c>
      <c r="C11980" s="46">
        <v>0.58622256752773882</v>
      </c>
      <c r="D11980" s="46"/>
      <c r="E11980" s="46">
        <v>0.76660732008449539</v>
      </c>
    </row>
    <row r="11981" spans="1:5" x14ac:dyDescent="0.35">
      <c r="A11981" s="47">
        <v>75499.705750844121</v>
      </c>
      <c r="B11981" s="46">
        <v>0.73282687127141288</v>
      </c>
      <c r="C11981" s="46">
        <v>0.96365788382233308</v>
      </c>
      <c r="D11981" s="46"/>
      <c r="E11981" s="46">
        <v>0.76661320466399518</v>
      </c>
    </row>
    <row r="11982" spans="1:5" x14ac:dyDescent="0.35">
      <c r="A11982" s="47">
        <v>75510.999980487701</v>
      </c>
      <c r="B11982" s="46">
        <v>0.73284660610513408</v>
      </c>
      <c r="C11982" s="46">
        <v>0.94394729293567625</v>
      </c>
      <c r="D11982" s="46"/>
      <c r="E11982" s="46">
        <v>0.76666602235512404</v>
      </c>
    </row>
    <row r="11983" spans="1:5" x14ac:dyDescent="0.35">
      <c r="A11983" s="47">
        <v>75511.896395728458</v>
      </c>
      <c r="B11983" s="46">
        <v>0.73284817065452024</v>
      </c>
      <c r="C11983" s="46">
        <v>0.77605687481727692</v>
      </c>
      <c r="D11983" s="46"/>
      <c r="E11983" s="46">
        <v>0.76667021616796838</v>
      </c>
    </row>
    <row r="11984" spans="1:5" x14ac:dyDescent="0.35">
      <c r="A11984" s="47">
        <v>75513.103898630667</v>
      </c>
      <c r="B11984" s="46">
        <v>0.73285027774157407</v>
      </c>
      <c r="C11984" s="46">
        <v>1.2188660056474232</v>
      </c>
      <c r="D11984" s="46"/>
      <c r="E11984" s="46">
        <v>0.76667586577849434</v>
      </c>
    </row>
    <row r="11985" spans="1:5" x14ac:dyDescent="0.35">
      <c r="A11985" s="47">
        <v>75513.298550095045</v>
      </c>
      <c r="B11985" s="46">
        <v>0.73285061736279555</v>
      </c>
      <c r="C11985" s="46">
        <v>0.40037105208481361</v>
      </c>
      <c r="D11985" s="46"/>
      <c r="E11985" s="46">
        <v>0.76667677654768662</v>
      </c>
    </row>
    <row r="11986" spans="1:5" x14ac:dyDescent="0.35">
      <c r="A11986" s="47">
        <v>75516.374244143371</v>
      </c>
      <c r="B11986" s="46">
        <v>0.7328559820817605</v>
      </c>
      <c r="C11986" s="46">
        <v>0.95294468838633684</v>
      </c>
      <c r="D11986" s="46"/>
      <c r="E11986" s="46">
        <v>0.76669116921169345</v>
      </c>
    </row>
    <row r="11987" spans="1:5" x14ac:dyDescent="0.35">
      <c r="A11987" s="47">
        <v>75522.568636247568</v>
      </c>
      <c r="B11987" s="46">
        <v>0.73286677713078574</v>
      </c>
      <c r="C11987" s="46">
        <v>0.91597502181892665</v>
      </c>
      <c r="D11987" s="46"/>
      <c r="E11987" s="46">
        <v>0.76672016473689453</v>
      </c>
    </row>
    <row r="11988" spans="1:5" x14ac:dyDescent="0.35">
      <c r="A11988" s="47">
        <v>75528.996546011593</v>
      </c>
      <c r="B11988" s="46">
        <v>0.7328779658647111</v>
      </c>
      <c r="C11988" s="46">
        <v>1.1428997856708589</v>
      </c>
      <c r="D11988" s="46"/>
      <c r="E11988" s="46">
        <v>0.76675026598830409</v>
      </c>
    </row>
    <row r="11989" spans="1:5" x14ac:dyDescent="0.35">
      <c r="A11989" s="47">
        <v>75547.110311570141</v>
      </c>
      <c r="B11989" s="46">
        <v>0.7329094229652412</v>
      </c>
      <c r="C11989" s="46">
        <v>0.71015100966915767</v>
      </c>
      <c r="D11989" s="46"/>
      <c r="E11989" s="46">
        <v>0.76683516005016616</v>
      </c>
    </row>
    <row r="11990" spans="1:5" x14ac:dyDescent="0.35">
      <c r="A11990" s="47">
        <v>75556.849328330834</v>
      </c>
      <c r="B11990" s="46">
        <v>0.73292629190055736</v>
      </c>
      <c r="C11990" s="46">
        <v>9.8364845596354833E-2</v>
      </c>
      <c r="D11990" s="46"/>
      <c r="E11990" s="46">
        <v>0.76688084612353624</v>
      </c>
    </row>
    <row r="11991" spans="1:5" x14ac:dyDescent="0.35">
      <c r="A11991" s="47">
        <v>75557.733671901515</v>
      </c>
      <c r="B11991" s="46">
        <v>0.732927822140509</v>
      </c>
      <c r="C11991" s="46">
        <v>1.0212535675826473</v>
      </c>
      <c r="D11991" s="46"/>
      <c r="E11991" s="46">
        <v>0.76688499606468952</v>
      </c>
    </row>
    <row r="11992" spans="1:5" x14ac:dyDescent="0.35">
      <c r="A11992" s="47">
        <v>75565.602012327698</v>
      </c>
      <c r="B11992" s="46">
        <v>0.73294142605856882</v>
      </c>
      <c r="C11992" s="46">
        <v>0.90260071121355256</v>
      </c>
      <c r="D11992" s="46"/>
      <c r="E11992" s="46">
        <v>0.76692193031080647</v>
      </c>
    </row>
    <row r="11993" spans="1:5" x14ac:dyDescent="0.35">
      <c r="A11993" s="47">
        <v>75567.881101387859</v>
      </c>
      <c r="B11993" s="46">
        <v>0.73294536271358024</v>
      </c>
      <c r="C11993" s="46">
        <v>1.344991795853101</v>
      </c>
      <c r="D11993" s="46"/>
      <c r="E11993" s="46">
        <v>0.76693263200059536</v>
      </c>
    </row>
    <row r="11994" spans="1:5" x14ac:dyDescent="0.35">
      <c r="A11994" s="47">
        <v>75570.060789219744</v>
      </c>
      <c r="B11994" s="46">
        <v>0.73294912609355234</v>
      </c>
      <c r="C11994" s="46">
        <v>0.74009420167078233</v>
      </c>
      <c r="D11994" s="46"/>
      <c r="E11994" s="46">
        <v>0.76694286844150961</v>
      </c>
    </row>
    <row r="11995" spans="1:5" x14ac:dyDescent="0.35">
      <c r="A11995" s="47">
        <v>75570.062526016394</v>
      </c>
      <c r="B11995" s="46">
        <v>0.73294912909163468</v>
      </c>
      <c r="C11995" s="46">
        <v>0.75005911663368341</v>
      </c>
      <c r="D11995" s="46"/>
      <c r="E11995" s="46">
        <v>0.76694287659859062</v>
      </c>
    </row>
    <row r="11996" spans="1:5" x14ac:dyDescent="0.35">
      <c r="A11996" s="47">
        <v>75570.121598651822</v>
      </c>
      <c r="B11996" s="46">
        <v>0.7329492310630471</v>
      </c>
      <c r="C11996" s="46">
        <v>1.6070267175871678E-3</v>
      </c>
      <c r="D11996" s="46"/>
      <c r="E11996" s="46">
        <v>0.76694315404110458</v>
      </c>
    </row>
    <row r="11997" spans="1:5" x14ac:dyDescent="0.35">
      <c r="A11997" s="47">
        <v>75591.129619283558</v>
      </c>
      <c r="B11997" s="46">
        <v>0.73298542332851813</v>
      </c>
      <c r="C11997" s="46">
        <v>1.0014155162484828</v>
      </c>
      <c r="D11997" s="46"/>
      <c r="E11997" s="46">
        <v>0.76704188915532046</v>
      </c>
    </row>
    <row r="11998" spans="1:5" x14ac:dyDescent="0.35">
      <c r="A11998" s="47">
        <v>75610.228385383729</v>
      </c>
      <c r="B11998" s="46">
        <v>0.7330182022104812</v>
      </c>
      <c r="C11998" s="46">
        <v>0.90285584973091026</v>
      </c>
      <c r="D11998" s="46"/>
      <c r="E11998" s="46">
        <v>0.76713176858775811</v>
      </c>
    </row>
    <row r="11999" spans="1:5" x14ac:dyDescent="0.35">
      <c r="A11999" s="47">
        <v>75626.375418423166</v>
      </c>
      <c r="B11999" s="46">
        <v>0.73304582307251465</v>
      </c>
      <c r="C11999" s="46">
        <v>0.74653973715550492</v>
      </c>
      <c r="D11999" s="46"/>
      <c r="E11999" s="46">
        <v>0.76720784405323594</v>
      </c>
    </row>
    <row r="12000" spans="1:5" x14ac:dyDescent="0.35">
      <c r="A12000" s="47">
        <v>75634.698653777625</v>
      </c>
      <c r="B12000" s="46">
        <v>0.733060027804041</v>
      </c>
      <c r="C12000" s="46">
        <v>0.90487780948864671</v>
      </c>
      <c r="D12000" s="46"/>
      <c r="E12000" s="46">
        <v>0.76724708934405927</v>
      </c>
    </row>
    <row r="12001" spans="1:5" x14ac:dyDescent="0.35">
      <c r="A12001" s="47">
        <v>75640.196861096876</v>
      </c>
      <c r="B12001" s="46">
        <v>0.7330693989956607</v>
      </c>
      <c r="C12001" s="46">
        <v>0.79435508476435324</v>
      </c>
      <c r="D12001" s="46"/>
      <c r="E12001" s="46">
        <v>0.76727302575857625</v>
      </c>
    </row>
    <row r="12002" spans="1:5" x14ac:dyDescent="0.35">
      <c r="A12002" s="47">
        <v>75641.155801208399</v>
      </c>
      <c r="B12002" s="46">
        <v>0.73307103242424432</v>
      </c>
      <c r="C12002" s="46">
        <v>0.88676923657009521</v>
      </c>
      <c r="D12002" s="46"/>
      <c r="E12002" s="46">
        <v>0.7672775502582081</v>
      </c>
    </row>
    <row r="12003" spans="1:5" x14ac:dyDescent="0.35">
      <c r="A12003" s="47">
        <v>75644.105399069609</v>
      </c>
      <c r="B12003" s="46">
        <v>0.73307605482119187</v>
      </c>
      <c r="C12003" s="46">
        <v>0.54681849282844919</v>
      </c>
      <c r="D12003" s="46"/>
      <c r="E12003" s="46">
        <v>0.76729146888721755</v>
      </c>
    </row>
    <row r="12004" spans="1:5" x14ac:dyDescent="0.35">
      <c r="A12004" s="47">
        <v>75646.074195386071</v>
      </c>
      <c r="B12004" s="46">
        <v>0.7330794056102381</v>
      </c>
      <c r="C12004" s="46">
        <v>0.69013837902101027</v>
      </c>
      <c r="D12004" s="46"/>
      <c r="E12004" s="46">
        <v>0.76730076075616171</v>
      </c>
    </row>
    <row r="12005" spans="1:5" x14ac:dyDescent="0.35">
      <c r="A12005" s="47">
        <v>75646.496208450946</v>
      </c>
      <c r="B12005" s="46">
        <v>0.73308012369221975</v>
      </c>
      <c r="C12005" s="46">
        <v>0.35383510773059346</v>
      </c>
      <c r="D12005" s="46"/>
      <c r="E12005" s="46">
        <v>0.76730275262863956</v>
      </c>
    </row>
    <row r="12006" spans="1:5" x14ac:dyDescent="0.35">
      <c r="A12006" s="47">
        <v>75648.93798102306</v>
      </c>
      <c r="B12006" s="46">
        <v>0.73308427739822746</v>
      </c>
      <c r="C12006" s="46">
        <v>0.97251805426541438</v>
      </c>
      <c r="D12006" s="46"/>
      <c r="E12006" s="46">
        <v>0.76731427868587287</v>
      </c>
    </row>
    <row r="12007" spans="1:5" x14ac:dyDescent="0.35">
      <c r="A12007" s="47">
        <v>75650.704767684176</v>
      </c>
      <c r="B12007" s="46">
        <v>0.73308728168804704</v>
      </c>
      <c r="C12007" s="46">
        <v>0.37962339084829377</v>
      </c>
      <c r="D12007" s="46"/>
      <c r="E12007" s="46">
        <v>0.76732261968967963</v>
      </c>
    </row>
    <row r="12008" spans="1:5" x14ac:dyDescent="0.35">
      <c r="A12008" s="47">
        <v>75667.071641124276</v>
      </c>
      <c r="B12008" s="46">
        <v>0.73311506465740417</v>
      </c>
      <c r="C12008" s="46">
        <v>0.78823411847113167</v>
      </c>
      <c r="D12008" s="46"/>
      <c r="E12008" s="46">
        <v>0.76739993262074546</v>
      </c>
    </row>
    <row r="12009" spans="1:5" x14ac:dyDescent="0.35">
      <c r="A12009" s="47">
        <v>75670.93566925003</v>
      </c>
      <c r="B12009" s="46">
        <v>0.73312161134490905</v>
      </c>
      <c r="C12009" s="46">
        <v>0.71086400781334991</v>
      </c>
      <c r="D12009" s="46"/>
      <c r="E12009" s="46">
        <v>0.76741819710532866</v>
      </c>
    </row>
    <row r="12010" spans="1:5" x14ac:dyDescent="0.35">
      <c r="A12010" s="47">
        <v>75671.133355237296</v>
      </c>
      <c r="B12010" s="46">
        <v>0.73312194614858706</v>
      </c>
      <c r="C12010" s="46">
        <v>0.39519931162028676</v>
      </c>
      <c r="D12010" s="46"/>
      <c r="E12010" s="46">
        <v>0.76741913164830733</v>
      </c>
    </row>
    <row r="12011" spans="1:5" x14ac:dyDescent="0.35">
      <c r="A12011" s="47">
        <v>75683.106699686192</v>
      </c>
      <c r="B12011" s="46">
        <v>0.73314220101453043</v>
      </c>
      <c r="C12011" s="46">
        <v>1.2286159337305591</v>
      </c>
      <c r="D12011" s="46"/>
      <c r="E12011" s="46">
        <v>0.76747575651262989</v>
      </c>
    </row>
    <row r="12012" spans="1:5" x14ac:dyDescent="0.35">
      <c r="A12012" s="47">
        <v>75688.367467925331</v>
      </c>
      <c r="B12012" s="46">
        <v>0.73315108594469336</v>
      </c>
      <c r="C12012" s="46">
        <v>0.70122745073109005</v>
      </c>
      <c r="D12012" s="46"/>
      <c r="E12012" s="46">
        <v>0.76750064959950914</v>
      </c>
    </row>
    <row r="12013" spans="1:5" x14ac:dyDescent="0.35">
      <c r="A12013" s="47">
        <v>75709.190145394561</v>
      </c>
      <c r="B12013" s="46">
        <v>0.7331861666188666</v>
      </c>
      <c r="C12013" s="46">
        <v>0.31202604245899046</v>
      </c>
      <c r="D12013" s="46"/>
      <c r="E12013" s="46">
        <v>0.76759926049208882</v>
      </c>
    </row>
    <row r="12014" spans="1:5" x14ac:dyDescent="0.35">
      <c r="A12014" s="47">
        <v>75721.707767896369</v>
      </c>
      <c r="B12014" s="46">
        <v>0.73320718888741709</v>
      </c>
      <c r="C12014" s="46">
        <v>0.49816937968247821</v>
      </c>
      <c r="D12014" s="46"/>
      <c r="E12014" s="46">
        <v>0.76765860313788492</v>
      </c>
    </row>
    <row r="12015" spans="1:5" x14ac:dyDescent="0.35">
      <c r="A12015" s="47">
        <v>75723.485297769221</v>
      </c>
      <c r="B12015" s="46">
        <v>0.73321017004736011</v>
      </c>
      <c r="C12015" s="46">
        <v>0.49462997408380449</v>
      </c>
      <c r="D12015" s="46"/>
      <c r="E12015" s="46">
        <v>0.7676670337113175</v>
      </c>
    </row>
    <row r="12016" spans="1:5" x14ac:dyDescent="0.35">
      <c r="A12016" s="47">
        <v>75726.202104371288</v>
      </c>
      <c r="B12016" s="46">
        <v>0.73321472455859626</v>
      </c>
      <c r="C12016" s="46">
        <v>0.68871189932795396</v>
      </c>
      <c r="D12016" s="46"/>
      <c r="E12016" s="46">
        <v>0.76767992095934456</v>
      </c>
    </row>
    <row r="12017" spans="1:5" x14ac:dyDescent="0.35">
      <c r="A12017" s="47">
        <v>75728.630473880403</v>
      </c>
      <c r="B12017" s="46">
        <v>0.73321879353942188</v>
      </c>
      <c r="C12017" s="46">
        <v>0.11889954916357581</v>
      </c>
      <c r="D12017" s="46"/>
      <c r="E12017" s="46">
        <v>0.76769144185682514</v>
      </c>
    </row>
    <row r="12018" spans="1:5" x14ac:dyDescent="0.35">
      <c r="A12018" s="47">
        <v>75738.244934183153</v>
      </c>
      <c r="B12018" s="46">
        <v>0.73323488513375878</v>
      </c>
      <c r="C12018" s="46">
        <v>0.71496603445551088</v>
      </c>
      <c r="D12018" s="46"/>
      <c r="E12018" s="46">
        <v>0.7677370728837748</v>
      </c>
    </row>
    <row r="12019" spans="1:5" x14ac:dyDescent="0.35">
      <c r="A12019" s="47">
        <v>75742.845298004686</v>
      </c>
      <c r="B12019" s="46">
        <v>0.73324257430909845</v>
      </c>
      <c r="C12019" s="46">
        <v>0.97814555745960874</v>
      </c>
      <c r="D12019" s="46"/>
      <c r="E12019" s="46">
        <v>0.7677589162975752</v>
      </c>
    </row>
    <row r="12020" spans="1:5" x14ac:dyDescent="0.35">
      <c r="A12020" s="47">
        <v>75749.485795468543</v>
      </c>
      <c r="B12020" s="46">
        <v>0.73325366156878713</v>
      </c>
      <c r="C12020" s="46">
        <v>0.75791270058351845</v>
      </c>
      <c r="D12020" s="46"/>
      <c r="E12020" s="46">
        <v>0.76779045771905163</v>
      </c>
    </row>
    <row r="12021" spans="1:5" x14ac:dyDescent="0.35">
      <c r="A12021" s="47">
        <v>75759.316670342203</v>
      </c>
      <c r="B12021" s="46">
        <v>0.73327004993469813</v>
      </c>
      <c r="C12021" s="46">
        <v>0.41584840201625006</v>
      </c>
      <c r="D12021" s="46"/>
      <c r="E12021" s="46">
        <v>0.76783717693397902</v>
      </c>
    </row>
    <row r="12022" spans="1:5" x14ac:dyDescent="0.35">
      <c r="A12022" s="47">
        <v>75776.387315387197</v>
      </c>
      <c r="B12022" s="46">
        <v>0.73329843448549881</v>
      </c>
      <c r="C12022" s="46">
        <v>0.74774289625096912</v>
      </c>
      <c r="D12022" s="46"/>
      <c r="E12022" s="46">
        <v>0.76791836942242586</v>
      </c>
    </row>
    <row r="12023" spans="1:5" x14ac:dyDescent="0.35">
      <c r="A12023" s="47">
        <v>75779.250650017915</v>
      </c>
      <c r="B12023" s="46">
        <v>0.7333031865239078</v>
      </c>
      <c r="C12023" s="46">
        <v>0.59292928162093528</v>
      </c>
      <c r="D12023" s="46"/>
      <c r="E12023" s="46">
        <v>0.76793199659804501</v>
      </c>
    </row>
    <row r="12024" spans="1:5" x14ac:dyDescent="0.35">
      <c r="A12024" s="47">
        <v>75784.255532138122</v>
      </c>
      <c r="B12024" s="46">
        <v>0.73331148648932654</v>
      </c>
      <c r="C12024" s="46">
        <v>1.0772152333414109</v>
      </c>
      <c r="D12024" s="46"/>
      <c r="E12024" s="46">
        <v>0.76795582160640075</v>
      </c>
    </row>
    <row r="12025" spans="1:5" x14ac:dyDescent="0.35">
      <c r="A12025" s="47">
        <v>75790.298942969675</v>
      </c>
      <c r="B12025" s="46">
        <v>0.73332149818182046</v>
      </c>
      <c r="C12025" s="46">
        <v>0.42053288439740655</v>
      </c>
      <c r="D12025" s="46"/>
      <c r="E12025" s="46">
        <v>0.7679846001761903</v>
      </c>
    </row>
    <row r="12026" spans="1:5" x14ac:dyDescent="0.35">
      <c r="A12026" s="47">
        <v>75795.939458460562</v>
      </c>
      <c r="B12026" s="46">
        <v>0.73333083202893623</v>
      </c>
      <c r="C12026" s="46">
        <v>1.029438447909059</v>
      </c>
      <c r="D12026" s="46"/>
      <c r="E12026" s="46">
        <v>0.76801146982629098</v>
      </c>
    </row>
    <row r="12027" spans="1:5" x14ac:dyDescent="0.35">
      <c r="A12027" s="47">
        <v>75796.427363268551</v>
      </c>
      <c r="B12027" s="46">
        <v>0.73333163893561137</v>
      </c>
      <c r="C12027" s="46">
        <v>0.36048978225864392</v>
      </c>
      <c r="D12027" s="46"/>
      <c r="E12027" s="46">
        <v>0.76801379448982021</v>
      </c>
    </row>
    <row r="12028" spans="1:5" x14ac:dyDescent="0.35">
      <c r="A12028" s="47">
        <v>75796.828295891799</v>
      </c>
      <c r="B12028" s="46">
        <v>0.73333230194978483</v>
      </c>
      <c r="C12028" s="46">
        <v>0.24428904106890137</v>
      </c>
      <c r="D12028" s="46"/>
      <c r="E12028" s="46">
        <v>0.76801570481919945</v>
      </c>
    </row>
    <row r="12029" spans="1:5" x14ac:dyDescent="0.35">
      <c r="A12029" s="47">
        <v>75807.251625907811</v>
      </c>
      <c r="B12029" s="46">
        <v>0.73334952102477424</v>
      </c>
      <c r="C12029" s="46">
        <v>0.92390575124585705</v>
      </c>
      <c r="D12029" s="46"/>
      <c r="E12029" s="46">
        <v>0.7680653855026518</v>
      </c>
    </row>
    <row r="12030" spans="1:5" x14ac:dyDescent="0.35">
      <c r="A12030" s="47">
        <v>75807.46759977832</v>
      </c>
      <c r="B12030" s="46">
        <v>0.73334987744626379</v>
      </c>
      <c r="C12030" s="46">
        <v>0.42659721660180949</v>
      </c>
      <c r="D12030" s="46"/>
      <c r="E12030" s="46">
        <v>0.76806641523383323</v>
      </c>
    </row>
    <row r="12031" spans="1:5" x14ac:dyDescent="0.35">
      <c r="A12031" s="47">
        <v>75809.154835165245</v>
      </c>
      <c r="B12031" s="46">
        <v>0.73335266138398292</v>
      </c>
      <c r="C12031" s="46">
        <v>0.70730683898228008</v>
      </c>
      <c r="D12031" s="46"/>
      <c r="E12031" s="46">
        <v>0.76807446018893211</v>
      </c>
    </row>
    <row r="12032" spans="1:5" x14ac:dyDescent="0.35">
      <c r="A12032" s="47">
        <v>75812.308384162636</v>
      </c>
      <c r="B12032" s="46">
        <v>0.73335786233665945</v>
      </c>
      <c r="C12032" s="46">
        <v>0.70974350200407876</v>
      </c>
      <c r="D12032" s="46"/>
      <c r="E12032" s="46">
        <v>0.76808949894244738</v>
      </c>
    </row>
    <row r="12033" spans="1:5" x14ac:dyDescent="0.35">
      <c r="A12033" s="47">
        <v>75822.714570574462</v>
      </c>
      <c r="B12033" s="46">
        <v>0.73337500242801845</v>
      </c>
      <c r="C12033" s="46">
        <v>1.9008572203915719E-2</v>
      </c>
      <c r="D12033" s="46"/>
      <c r="E12033" s="46">
        <v>0.76813914488146273</v>
      </c>
    </row>
    <row r="12034" spans="1:5" x14ac:dyDescent="0.35">
      <c r="A12034" s="47">
        <v>75823.484196017569</v>
      </c>
      <c r="B12034" s="46">
        <v>0.73337626873116135</v>
      </c>
      <c r="C12034" s="46">
        <v>1.2370709974886429</v>
      </c>
      <c r="D12034" s="46"/>
      <c r="E12034" s="46">
        <v>0.76814281786994609</v>
      </c>
    </row>
    <row r="12035" spans="1:5" x14ac:dyDescent="0.35">
      <c r="A12035" s="47">
        <v>75854.441047281274</v>
      </c>
      <c r="B12035" s="46">
        <v>0.73342704955775306</v>
      </c>
      <c r="C12035" s="46">
        <v>1.0920705248083085</v>
      </c>
      <c r="D12035" s="46"/>
      <c r="E12035" s="46">
        <v>0.76829069991809262</v>
      </c>
    </row>
    <row r="12036" spans="1:5" x14ac:dyDescent="0.35">
      <c r="A12036" s="47">
        <v>75856.47136791634</v>
      </c>
      <c r="B12036" s="46">
        <v>0.73343036955681506</v>
      </c>
      <c r="C12036" s="46">
        <v>0.94483145784185485</v>
      </c>
      <c r="D12036" s="46"/>
      <c r="E12036" s="46">
        <v>0.76830040852372483</v>
      </c>
    </row>
    <row r="12037" spans="1:5" x14ac:dyDescent="0.35">
      <c r="A12037" s="47">
        <v>75856.896124801788</v>
      </c>
      <c r="B12037" s="46">
        <v>0.73343106396016533</v>
      </c>
      <c r="C12037" s="46">
        <v>0.36960745239971171</v>
      </c>
      <c r="D12037" s="46"/>
      <c r="E12037" s="46">
        <v>0.76830243978048141</v>
      </c>
    </row>
    <row r="12038" spans="1:5" x14ac:dyDescent="0.35">
      <c r="A12038" s="47">
        <v>75859.082714201097</v>
      </c>
      <c r="B12038" s="46">
        <v>0.73343463775957818</v>
      </c>
      <c r="C12038" s="46">
        <v>1.0999041205242088</v>
      </c>
      <c r="D12038" s="46"/>
      <c r="E12038" s="46">
        <v>0.76831289723125917</v>
      </c>
    </row>
    <row r="12039" spans="1:5" x14ac:dyDescent="0.35">
      <c r="A12039" s="47">
        <v>75873.587737008696</v>
      </c>
      <c r="B12039" s="46">
        <v>0.73345830720500449</v>
      </c>
      <c r="C12039" s="46">
        <v>0.96378672390273756</v>
      </c>
      <c r="D12039" s="46"/>
      <c r="E12039" s="46">
        <v>0.76838230294397103</v>
      </c>
    </row>
    <row r="12040" spans="1:5" x14ac:dyDescent="0.35">
      <c r="A12040" s="47">
        <v>75880.206980218252</v>
      </c>
      <c r="B12040" s="46">
        <v>0.73346908673904443</v>
      </c>
      <c r="C12040" s="46">
        <v>0.7616502403840375</v>
      </c>
      <c r="D12040" s="46"/>
      <c r="E12040" s="46">
        <v>0.76841399574507263</v>
      </c>
    </row>
    <row r="12041" spans="1:5" x14ac:dyDescent="0.35">
      <c r="A12041" s="47">
        <v>75886.735099793077</v>
      </c>
      <c r="B12041" s="46">
        <v>0.73347970450359812</v>
      </c>
      <c r="C12041" s="46">
        <v>0.63793396929465729</v>
      </c>
      <c r="D12041" s="46"/>
      <c r="E12041" s="46">
        <v>0.76844526455645157</v>
      </c>
    </row>
    <row r="12042" spans="1:5" x14ac:dyDescent="0.35">
      <c r="A12042" s="47">
        <v>75890.65846796149</v>
      </c>
      <c r="B12042" s="46">
        <v>0.73348607934434173</v>
      </c>
      <c r="C12042" s="46">
        <v>1.3362940559300318</v>
      </c>
      <c r="D12042" s="46"/>
      <c r="E12042" s="46">
        <v>0.76846406283260038</v>
      </c>
    </row>
    <row r="12043" spans="1:5" x14ac:dyDescent="0.35">
      <c r="A12043" s="47">
        <v>75898.635931926969</v>
      </c>
      <c r="B12043" s="46">
        <v>0.73349902666849742</v>
      </c>
      <c r="C12043" s="46">
        <v>1.5347250187902395</v>
      </c>
      <c r="D12043" s="46"/>
      <c r="E12043" s="46">
        <v>0.76850229932407355</v>
      </c>
    </row>
    <row r="12044" spans="1:5" x14ac:dyDescent="0.35">
      <c r="A12044" s="47">
        <v>75902.528313393734</v>
      </c>
      <c r="B12044" s="46">
        <v>0.73350533677296348</v>
      </c>
      <c r="C12044" s="46">
        <v>1.1404663523278069</v>
      </c>
      <c r="D12044" s="46"/>
      <c r="E12044" s="46">
        <v>0.76852096235388845</v>
      </c>
    </row>
    <row r="12045" spans="1:5" x14ac:dyDescent="0.35">
      <c r="A12045" s="47">
        <v>75910.605988270268</v>
      </c>
      <c r="B12045" s="46">
        <v>0.73351841681760532</v>
      </c>
      <c r="C12045" s="46">
        <v>1.2210936399031924</v>
      </c>
      <c r="D12045" s="46"/>
      <c r="E12045" s="46">
        <v>0.76855970664177864</v>
      </c>
    </row>
    <row r="12046" spans="1:5" x14ac:dyDescent="0.35">
      <c r="A12046" s="47">
        <v>75911.80177378247</v>
      </c>
      <c r="B12046" s="46">
        <v>0.7335203514120967</v>
      </c>
      <c r="C12046" s="46">
        <v>0.79187767359727435</v>
      </c>
      <c r="D12046" s="46"/>
      <c r="E12046" s="46">
        <v>0.76856544376498315</v>
      </c>
    </row>
    <row r="12047" spans="1:5" x14ac:dyDescent="0.35">
      <c r="A12047" s="47">
        <v>75916.107768226444</v>
      </c>
      <c r="B12047" s="46">
        <v>0.73352731416499117</v>
      </c>
      <c r="C12047" s="46">
        <v>6.428512564180533E-2</v>
      </c>
      <c r="D12047" s="46"/>
      <c r="E12047" s="46">
        <v>0.76858610637609082</v>
      </c>
    </row>
    <row r="12048" spans="1:5" x14ac:dyDescent="0.35">
      <c r="A12048" s="47">
        <v>75927.418721536538</v>
      </c>
      <c r="B12048" s="46">
        <v>0.7335455764935046</v>
      </c>
      <c r="C12048" s="46">
        <v>0.82095695801343016</v>
      </c>
      <c r="D12048" s="46"/>
      <c r="E12048" s="46">
        <v>0.76864040786160415</v>
      </c>
    </row>
    <row r="12049" spans="1:5" x14ac:dyDescent="0.35">
      <c r="A12049" s="47">
        <v>75928.88092746347</v>
      </c>
      <c r="B12049" s="46">
        <v>0.7335479344352448</v>
      </c>
      <c r="C12049" s="46">
        <v>0.88313576087126755</v>
      </c>
      <c r="D12049" s="46"/>
      <c r="E12049" s="46">
        <v>0.7686474302516616</v>
      </c>
    </row>
    <row r="12050" spans="1:5" x14ac:dyDescent="0.35">
      <c r="A12050" s="47">
        <v>75932.933597623269</v>
      </c>
      <c r="B12050" s="46">
        <v>0.73355446628063636</v>
      </c>
      <c r="C12050" s="46">
        <v>0.85732556189355158</v>
      </c>
      <c r="D12050" s="46"/>
      <c r="E12050" s="46">
        <v>0.76866689677159272</v>
      </c>
    </row>
    <row r="12051" spans="1:5" x14ac:dyDescent="0.35">
      <c r="A12051" s="47">
        <v>75935.194414732629</v>
      </c>
      <c r="B12051" s="46">
        <v>0.73355810791913245</v>
      </c>
      <c r="C12051" s="46">
        <v>0.90723772225955734</v>
      </c>
      <c r="D12051" s="46"/>
      <c r="E12051" s="46">
        <v>0.76867775835916563</v>
      </c>
    </row>
    <row r="12052" spans="1:5" x14ac:dyDescent="0.35">
      <c r="A12052" s="47">
        <v>75935.454994367436</v>
      </c>
      <c r="B12052" s="46">
        <v>0.73355852754932716</v>
      </c>
      <c r="C12052" s="46">
        <v>1.0686023537255007</v>
      </c>
      <c r="D12052" s="46"/>
      <c r="E12052" s="46">
        <v>0.7686790103484219</v>
      </c>
    </row>
    <row r="12053" spans="1:5" x14ac:dyDescent="0.35">
      <c r="A12053" s="47">
        <v>75939.889709420939</v>
      </c>
      <c r="B12053" s="46">
        <v>0.733565665872145</v>
      </c>
      <c r="C12053" s="46">
        <v>0.70851857728255752</v>
      </c>
      <c r="D12053" s="46"/>
      <c r="E12053" s="46">
        <v>0.76870032046732828</v>
      </c>
    </row>
    <row r="12054" spans="1:5" x14ac:dyDescent="0.35">
      <c r="A12054" s="47">
        <v>75943.795827335169</v>
      </c>
      <c r="B12054" s="46">
        <v>0.73357194830592798</v>
      </c>
      <c r="C12054" s="46">
        <v>0.8452319345057191</v>
      </c>
      <c r="D12054" s="46"/>
      <c r="E12054" s="46">
        <v>0.76871909512517</v>
      </c>
    </row>
    <row r="12055" spans="1:5" x14ac:dyDescent="0.35">
      <c r="A12055" s="47">
        <v>75945.155154756925</v>
      </c>
      <c r="B12055" s="46">
        <v>0.73357413348475764</v>
      </c>
      <c r="C12055" s="46">
        <v>0.69539192737353428</v>
      </c>
      <c r="D12055" s="46"/>
      <c r="E12055" s="46">
        <v>0.76872562970913605</v>
      </c>
    </row>
    <row r="12056" spans="1:5" x14ac:dyDescent="0.35">
      <c r="A12056" s="47">
        <v>75950.734667251381</v>
      </c>
      <c r="B12056" s="46">
        <v>0.73358309682046663</v>
      </c>
      <c r="C12056" s="46">
        <v>0.41366282693435785</v>
      </c>
      <c r="D12056" s="46"/>
      <c r="E12056" s="46">
        <v>0.76875245710752893</v>
      </c>
    </row>
    <row r="12057" spans="1:5" x14ac:dyDescent="0.35">
      <c r="A12057" s="47">
        <v>75952.7463878868</v>
      </c>
      <c r="B12057" s="46">
        <v>0.73358632623855324</v>
      </c>
      <c r="C12057" s="46">
        <v>1.4290122569880603</v>
      </c>
      <c r="D12057" s="46"/>
      <c r="E12057" s="46">
        <v>0.76876213201093413</v>
      </c>
    </row>
    <row r="12058" spans="1:5" x14ac:dyDescent="0.35">
      <c r="A12058" s="47">
        <v>75961.287351133607</v>
      </c>
      <c r="B12058" s="46">
        <v>0.73360002316133532</v>
      </c>
      <c r="C12058" s="46">
        <v>0.65246838092840598</v>
      </c>
      <c r="D12058" s="46"/>
      <c r="E12058" s="46">
        <v>0.76880322048170346</v>
      </c>
    </row>
    <row r="12059" spans="1:5" x14ac:dyDescent="0.35">
      <c r="A12059" s="47">
        <v>75965.492062537727</v>
      </c>
      <c r="B12059" s="46">
        <v>0.73360675789055985</v>
      </c>
      <c r="C12059" s="46">
        <v>0.23802338594094419</v>
      </c>
      <c r="D12059" s="46"/>
      <c r="E12059" s="46">
        <v>0.76882345584953637</v>
      </c>
    </row>
    <row r="12060" spans="1:5" x14ac:dyDescent="0.35">
      <c r="A12060" s="47">
        <v>75965.516303221244</v>
      </c>
      <c r="B12060" s="46">
        <v>0.73360679670132334</v>
      </c>
      <c r="C12060" s="46">
        <v>0.77743253553290703</v>
      </c>
      <c r="D12060" s="46"/>
      <c r="E12060" s="46">
        <v>0.76882357252334677</v>
      </c>
    </row>
    <row r="12061" spans="1:5" x14ac:dyDescent="0.35">
      <c r="A12061" s="47">
        <v>75970.020872603287</v>
      </c>
      <c r="B12061" s="46">
        <v>0.73361400564207147</v>
      </c>
      <c r="C12061" s="46">
        <v>0.9035198940635869</v>
      </c>
      <c r="D12061" s="46"/>
      <c r="E12061" s="46">
        <v>0.76884525651158431</v>
      </c>
    </row>
    <row r="12062" spans="1:5" x14ac:dyDescent="0.35">
      <c r="A12062" s="47">
        <v>75980.063266553363</v>
      </c>
      <c r="B12062" s="46">
        <v>0.73363005463272779</v>
      </c>
      <c r="C12062" s="46">
        <v>0.61300701538316016</v>
      </c>
      <c r="D12062" s="46"/>
      <c r="E12062" s="46">
        <v>0.76889361883046214</v>
      </c>
    </row>
    <row r="12063" spans="1:5" x14ac:dyDescent="0.35">
      <c r="A12063" s="47">
        <v>76000.802012382992</v>
      </c>
      <c r="B12063" s="46">
        <v>0.73366309968078736</v>
      </c>
      <c r="C12063" s="46">
        <v>1.1910795951993292</v>
      </c>
      <c r="D12063" s="46"/>
      <c r="E12063" s="46">
        <v>0.76899358205475654</v>
      </c>
    </row>
    <row r="12064" spans="1:5" x14ac:dyDescent="0.35">
      <c r="A12064" s="47">
        <v>76024.852544417939</v>
      </c>
      <c r="B12064" s="46">
        <v>0.73370125670727959</v>
      </c>
      <c r="C12064" s="46">
        <v>0.64613507083928212</v>
      </c>
      <c r="D12064" s="46"/>
      <c r="E12064" s="46">
        <v>0.76910965839477619</v>
      </c>
    </row>
    <row r="12065" spans="1:5" x14ac:dyDescent="0.35">
      <c r="A12065" s="47">
        <v>76027.72833912124</v>
      </c>
      <c r="B12065" s="46">
        <v>0.73370580742297287</v>
      </c>
      <c r="C12065" s="46">
        <v>0.62121956823932845</v>
      </c>
      <c r="D12065" s="46"/>
      <c r="E12065" s="46">
        <v>0.7691235487265895</v>
      </c>
    </row>
    <row r="12066" spans="1:5" x14ac:dyDescent="0.35">
      <c r="A12066" s="47">
        <v>76030.486376620407</v>
      </c>
      <c r="B12066" s="46">
        <v>0.73371016942572775</v>
      </c>
      <c r="C12066" s="46">
        <v>4.7826151922980564E-2</v>
      </c>
      <c r="D12066" s="46"/>
      <c r="E12066" s="46">
        <v>0.76913687242960938</v>
      </c>
    </row>
    <row r="12067" spans="1:5" x14ac:dyDescent="0.35">
      <c r="A12067" s="47">
        <v>76031.91018283939</v>
      </c>
      <c r="B12067" s="46">
        <v>0.73371242035273587</v>
      </c>
      <c r="C12067" s="46">
        <v>0.6011098712746632</v>
      </c>
      <c r="D12067" s="46"/>
      <c r="E12067" s="46">
        <v>0.76914375146606095</v>
      </c>
    </row>
    <row r="12068" spans="1:5" x14ac:dyDescent="0.35">
      <c r="A12068" s="47">
        <v>76038.123956189418</v>
      </c>
      <c r="B12068" s="46">
        <v>0.73372223660821689</v>
      </c>
      <c r="C12068" s="46">
        <v>0.67697541640201475</v>
      </c>
      <c r="D12068" s="46"/>
      <c r="E12068" s="46">
        <v>0.76917377950086396</v>
      </c>
    </row>
    <row r="12069" spans="1:5" x14ac:dyDescent="0.35">
      <c r="A12069" s="47">
        <v>76042.585824854817</v>
      </c>
      <c r="B12069" s="46">
        <v>0.73372927801905952</v>
      </c>
      <c r="C12069" s="46">
        <v>0.94054247686390369</v>
      </c>
      <c r="D12069" s="46"/>
      <c r="E12069" s="46">
        <v>0.76919534803316858</v>
      </c>
    </row>
    <row r="12070" spans="1:5" x14ac:dyDescent="0.35">
      <c r="A12070" s="47">
        <v>76042.885407592577</v>
      </c>
      <c r="B12070" s="46">
        <v>0.73372975058240597</v>
      </c>
      <c r="C12070" s="46">
        <v>0.85175414058757948</v>
      </c>
      <c r="D12070" s="46"/>
      <c r="E12070" s="46">
        <v>0.76919679640323002</v>
      </c>
    </row>
    <row r="12071" spans="1:5" x14ac:dyDescent="0.35">
      <c r="A12071" s="47">
        <v>76047.888084027727</v>
      </c>
      <c r="B12071" s="46">
        <v>0.73373763779098766</v>
      </c>
      <c r="C12071" s="46">
        <v>0.74796518444586457</v>
      </c>
      <c r="D12071" s="46"/>
      <c r="E12071" s="46">
        <v>0.76922098611774636</v>
      </c>
    </row>
    <row r="12072" spans="1:5" x14ac:dyDescent="0.35">
      <c r="A12072" s="47">
        <v>76051.043601365367</v>
      </c>
      <c r="B12072" s="46">
        <v>0.73374260885442133</v>
      </c>
      <c r="C12072" s="46">
        <v>0.8588648840061941</v>
      </c>
      <c r="D12072" s="46"/>
      <c r="E12072" s="46">
        <v>0.76923624770496446</v>
      </c>
    </row>
    <row r="12073" spans="1:5" x14ac:dyDescent="0.35">
      <c r="A12073" s="47">
        <v>76058.37819072073</v>
      </c>
      <c r="B12073" s="46">
        <v>0.73375415174238667</v>
      </c>
      <c r="C12073" s="46">
        <v>0.54670983082687474</v>
      </c>
      <c r="D12073" s="46"/>
      <c r="E12073" s="46">
        <v>0.76927173185030429</v>
      </c>
    </row>
    <row r="12074" spans="1:5" x14ac:dyDescent="0.35">
      <c r="A12074" s="47">
        <v>76066.757073243352</v>
      </c>
      <c r="B12074" s="46">
        <v>0.73376731809119777</v>
      </c>
      <c r="C12074" s="46">
        <v>0.9809024648069542</v>
      </c>
      <c r="D12074" s="46"/>
      <c r="E12074" s="46">
        <v>0.76931228626317671</v>
      </c>
    </row>
    <row r="12075" spans="1:5" x14ac:dyDescent="0.35">
      <c r="A12075" s="47">
        <v>76082.225804219779</v>
      </c>
      <c r="B12075" s="46">
        <v>0.73379156926343392</v>
      </c>
      <c r="C12075" s="46">
        <v>1.1066545019572827</v>
      </c>
      <c r="D12075" s="46"/>
      <c r="E12075" s="46">
        <v>0.76938720654235826</v>
      </c>
    </row>
    <row r="12076" spans="1:5" x14ac:dyDescent="0.35">
      <c r="A12076" s="47">
        <v>76084.606979271193</v>
      </c>
      <c r="B12076" s="46">
        <v>0.73379529592020243</v>
      </c>
      <c r="C12076" s="46">
        <v>0.39815895873169804</v>
      </c>
      <c r="D12076" s="46"/>
      <c r="E12076" s="46">
        <v>0.76939874517856943</v>
      </c>
    </row>
    <row r="12077" spans="1:5" x14ac:dyDescent="0.35">
      <c r="A12077" s="47">
        <v>76094.100393207758</v>
      </c>
      <c r="B12077" s="46">
        <v>0.73381013652161342</v>
      </c>
      <c r="C12077" s="46">
        <v>0.9116440674600268</v>
      </c>
      <c r="D12077" s="46"/>
      <c r="E12077" s="46">
        <v>0.7694447634715017</v>
      </c>
    </row>
    <row r="12078" spans="1:5" x14ac:dyDescent="0.35">
      <c r="A12078" s="47">
        <v>76098.321320018789</v>
      </c>
      <c r="B12078" s="46">
        <v>0.73381672614107818</v>
      </c>
      <c r="C12078" s="46">
        <v>0.77451125239604846</v>
      </c>
      <c r="D12078" s="46"/>
      <c r="E12078" s="46">
        <v>0.76946523182938864</v>
      </c>
    </row>
    <row r="12079" spans="1:5" x14ac:dyDescent="0.35">
      <c r="A12079" s="47">
        <v>76108.492471355348</v>
      </c>
      <c r="B12079" s="46">
        <v>0.73383258300992193</v>
      </c>
      <c r="C12079" s="46">
        <v>0.64041752355177284</v>
      </c>
      <c r="D12079" s="46"/>
      <c r="E12079" s="46">
        <v>0.76951457422385516</v>
      </c>
    </row>
    <row r="12080" spans="1:5" x14ac:dyDescent="0.35">
      <c r="A12080" s="47">
        <v>76111.636843412882</v>
      </c>
      <c r="B12080" s="46">
        <v>0.73383747878026317</v>
      </c>
      <c r="C12080" s="46">
        <v>0.56174655066050239</v>
      </c>
      <c r="D12080" s="46"/>
      <c r="E12080" s="46">
        <v>0.76952983390880703</v>
      </c>
    </row>
    <row r="12081" spans="1:5" x14ac:dyDescent="0.35">
      <c r="A12081" s="47">
        <v>76120.496077460484</v>
      </c>
      <c r="B12081" s="46">
        <v>0.73385125652662586</v>
      </c>
      <c r="C12081" s="46">
        <v>1.0571456176266869</v>
      </c>
      <c r="D12081" s="46"/>
      <c r="E12081" s="46">
        <v>0.76957284229091161</v>
      </c>
    </row>
    <row r="12082" spans="1:5" x14ac:dyDescent="0.35">
      <c r="A12082" s="47">
        <v>76132.955979024773</v>
      </c>
      <c r="B12082" s="46">
        <v>0.73387059397365284</v>
      </c>
      <c r="C12082" s="46">
        <v>1.4745283463288184</v>
      </c>
      <c r="D12082" s="46"/>
      <c r="E12082" s="46">
        <v>0.7696333664725955</v>
      </c>
    </row>
    <row r="12083" spans="1:5" x14ac:dyDescent="0.35">
      <c r="A12083" s="47">
        <v>76136.979555899845</v>
      </c>
      <c r="B12083" s="46">
        <v>0.73387682848592994</v>
      </c>
      <c r="C12083" s="46">
        <v>0.92149759513733276</v>
      </c>
      <c r="D12083" s="46"/>
      <c r="E12083" s="46">
        <v>0.7696529199986526</v>
      </c>
    </row>
    <row r="12084" spans="1:5" x14ac:dyDescent="0.35">
      <c r="A12084" s="47">
        <v>76142.513239657404</v>
      </c>
      <c r="B12084" s="46">
        <v>0.73388539495491389</v>
      </c>
      <c r="C12084" s="46">
        <v>1.2549824856375569</v>
      </c>
      <c r="D12084" s="46"/>
      <c r="E12084" s="46">
        <v>0.76967981935756369</v>
      </c>
    </row>
    <row r="12085" spans="1:5" x14ac:dyDescent="0.35">
      <c r="A12085" s="47">
        <v>76146.785038029193</v>
      </c>
      <c r="B12085" s="46">
        <v>0.73389200166141544</v>
      </c>
      <c r="C12085" s="46">
        <v>2.0384485087794557</v>
      </c>
      <c r="D12085" s="46"/>
      <c r="E12085" s="46">
        <v>0.76970059028849114</v>
      </c>
    </row>
    <row r="12086" spans="1:5" x14ac:dyDescent="0.35">
      <c r="A12086" s="47">
        <v>76154.197083102146</v>
      </c>
      <c r="B12086" s="46">
        <v>0.73390345203902874</v>
      </c>
      <c r="C12086" s="46">
        <v>1.0826018566355122</v>
      </c>
      <c r="D12086" s="46"/>
      <c r="E12086" s="46">
        <v>0.76973664177455026</v>
      </c>
    </row>
    <row r="12087" spans="1:5" x14ac:dyDescent="0.35">
      <c r="A12087" s="47">
        <v>76162.963507098626</v>
      </c>
      <c r="B12087" s="46">
        <v>0.73391697344973261</v>
      </c>
      <c r="C12087" s="46">
        <v>0.60319383563665063</v>
      </c>
      <c r="D12087" s="46"/>
      <c r="E12087" s="46">
        <v>0.76977929981458648</v>
      </c>
    </row>
    <row r="12088" spans="1:5" x14ac:dyDescent="0.35">
      <c r="A12088" s="47">
        <v>76178.332404078436</v>
      </c>
      <c r="B12088" s="46">
        <v>0.7339406230622546</v>
      </c>
      <c r="C12088" s="46">
        <v>1.1913310916115583</v>
      </c>
      <c r="D12088" s="46"/>
      <c r="E12088" s="46">
        <v>0.76985413546780235</v>
      </c>
    </row>
    <row r="12089" spans="1:5" x14ac:dyDescent="0.35">
      <c r="A12089" s="47">
        <v>76189.956931298279</v>
      </c>
      <c r="B12089" s="46">
        <v>0.73395846397153219</v>
      </c>
      <c r="C12089" s="46">
        <v>0.73385014739657528</v>
      </c>
      <c r="D12089" s="46"/>
      <c r="E12089" s="46">
        <v>0.76991078044351602</v>
      </c>
    </row>
    <row r="12090" spans="1:5" x14ac:dyDescent="0.35">
      <c r="A12090" s="47">
        <v>76201.483440110009</v>
      </c>
      <c r="B12090" s="46">
        <v>0.73397611465336754</v>
      </c>
      <c r="C12090" s="46">
        <v>0.13130824269647068</v>
      </c>
      <c r="D12090" s="46"/>
      <c r="E12090" s="46">
        <v>0.76996698317580592</v>
      </c>
    </row>
    <row r="12091" spans="1:5" x14ac:dyDescent="0.35">
      <c r="A12091" s="47">
        <v>76210.420529050112</v>
      </c>
      <c r="B12091" s="46">
        <v>0.73398977289616585</v>
      </c>
      <c r="C12091" s="46">
        <v>1.3227296380975639</v>
      </c>
      <c r="D12091" s="46"/>
      <c r="E12091" s="46">
        <v>0.7700105842001832</v>
      </c>
    </row>
    <row r="12092" spans="1:5" x14ac:dyDescent="0.35">
      <c r="A12092" s="47">
        <v>76222.082378640305</v>
      </c>
      <c r="B12092" s="46">
        <v>0.73400755958583275</v>
      </c>
      <c r="C12092" s="46">
        <v>0.98977973896849925</v>
      </c>
      <c r="D12092" s="46"/>
      <c r="E12092" s="46">
        <v>0.7700675100855523</v>
      </c>
    </row>
    <row r="12093" spans="1:5" x14ac:dyDescent="0.35">
      <c r="A12093" s="47">
        <v>76233.123727034123</v>
      </c>
      <c r="B12093" s="46">
        <v>0.73402436267826776</v>
      </c>
      <c r="C12093" s="46">
        <v>0.66870253770880961</v>
      </c>
      <c r="D12093" s="46"/>
      <c r="E12093" s="46">
        <v>0.77012144003519267</v>
      </c>
    </row>
    <row r="12094" spans="1:5" x14ac:dyDescent="0.35">
      <c r="A12094" s="47">
        <v>76233.912315531328</v>
      </c>
      <c r="B12094" s="46">
        <v>0.73402556139546649</v>
      </c>
      <c r="C12094" s="46">
        <v>0.3940109136067127</v>
      </c>
      <c r="D12094" s="46"/>
      <c r="E12094" s="46">
        <v>0.77012529301163868</v>
      </c>
    </row>
    <row r="12095" spans="1:5" x14ac:dyDescent="0.35">
      <c r="A12095" s="47">
        <v>76236.549151548155</v>
      </c>
      <c r="B12095" s="46">
        <v>0.73402956825764076</v>
      </c>
      <c r="C12095" s="46">
        <v>0.72716226268332296</v>
      </c>
      <c r="D12095" s="46"/>
      <c r="E12095" s="46">
        <v>0.77013817755234781</v>
      </c>
    </row>
    <row r="12096" spans="1:5" x14ac:dyDescent="0.35">
      <c r="A12096" s="47">
        <v>76239.458055770665</v>
      </c>
      <c r="B12096" s="46">
        <v>0.73403398615775917</v>
      </c>
      <c r="C12096" s="46">
        <v>1.0591130039292906</v>
      </c>
      <c r="D12096" s="46"/>
      <c r="E12096" s="46">
        <v>0.77015239363048182</v>
      </c>
    </row>
    <row r="12097" spans="1:5" x14ac:dyDescent="0.35">
      <c r="A12097" s="47">
        <v>76248.783567838967</v>
      </c>
      <c r="B12097" s="46">
        <v>0.73404813239933719</v>
      </c>
      <c r="C12097" s="46">
        <v>1.0620549756164888</v>
      </c>
      <c r="D12097" s="46"/>
      <c r="E12097" s="46">
        <v>0.77019798317691246</v>
      </c>
    </row>
    <row r="12098" spans="1:5" x14ac:dyDescent="0.35">
      <c r="A12098" s="47">
        <v>76250.868050212826</v>
      </c>
      <c r="B12098" s="46">
        <v>0.7340512909162854</v>
      </c>
      <c r="C12098" s="46">
        <v>1.1295326406286277</v>
      </c>
      <c r="D12098" s="46"/>
      <c r="E12098" s="46">
        <v>0.77020817667440755</v>
      </c>
    </row>
    <row r="12099" spans="1:5" x14ac:dyDescent="0.35">
      <c r="A12099" s="47">
        <v>76252.264478426921</v>
      </c>
      <c r="B12099" s="46">
        <v>0.73405340613904901</v>
      </c>
      <c r="C12099" s="46">
        <v>0.34386830038577454</v>
      </c>
      <c r="D12099" s="46"/>
      <c r="E12099" s="46">
        <v>0.77021500609641147</v>
      </c>
    </row>
    <row r="12100" spans="1:5" x14ac:dyDescent="0.35">
      <c r="A12100" s="47">
        <v>76258.095292775091</v>
      </c>
      <c r="B12100" s="46">
        <v>0.7340622320688327</v>
      </c>
      <c r="C12100" s="46">
        <v>0.12156167823558217</v>
      </c>
      <c r="D12100" s="46"/>
      <c r="E12100" s="46">
        <v>0.77024352798147278</v>
      </c>
    </row>
    <row r="12101" spans="1:5" x14ac:dyDescent="0.35">
      <c r="A12101" s="47">
        <v>76258.417371907111</v>
      </c>
      <c r="B12101" s="46">
        <v>0.73406271929774169</v>
      </c>
      <c r="C12101" s="46">
        <v>0.49390181895190288</v>
      </c>
      <c r="D12101" s="46"/>
      <c r="E12101" s="46">
        <v>0.77024510371500243</v>
      </c>
    </row>
    <row r="12102" spans="1:5" x14ac:dyDescent="0.35">
      <c r="A12102" s="47">
        <v>76258.589285552371</v>
      </c>
      <c r="B12102" s="46">
        <v>0.73406297934954645</v>
      </c>
      <c r="C12102" s="46">
        <v>0.98569421466021545</v>
      </c>
      <c r="D12102" s="46"/>
      <c r="E12102" s="46">
        <v>0.77024594479295594</v>
      </c>
    </row>
    <row r="12103" spans="1:5" x14ac:dyDescent="0.35">
      <c r="A12103" s="47">
        <v>76277.128587000232</v>
      </c>
      <c r="B12103" s="46">
        <v>0.73409097237173182</v>
      </c>
      <c r="C12103" s="46">
        <v>0.9918894907233522</v>
      </c>
      <c r="D12103" s="46"/>
      <c r="E12103" s="46">
        <v>0.77033669239483749</v>
      </c>
    </row>
    <row r="12104" spans="1:5" x14ac:dyDescent="0.35">
      <c r="A12104" s="47">
        <v>76282.966973131857</v>
      </c>
      <c r="B12104" s="46">
        <v>0.73409976695005308</v>
      </c>
      <c r="C12104" s="46">
        <v>0.60645838352606507</v>
      </c>
      <c r="D12104" s="46"/>
      <c r="E12104" s="46">
        <v>0.7703652890408329</v>
      </c>
    </row>
    <row r="12105" spans="1:5" x14ac:dyDescent="0.35">
      <c r="A12105" s="47">
        <v>76293.546158955534</v>
      </c>
      <c r="B12105" s="46">
        <v>0.73411567722723936</v>
      </c>
      <c r="C12105" s="46">
        <v>0.86909116098872197</v>
      </c>
      <c r="D12105" s="46"/>
      <c r="E12105" s="46">
        <v>0.77041712877203716</v>
      </c>
    </row>
    <row r="12106" spans="1:5" x14ac:dyDescent="0.35">
      <c r="A12106" s="47">
        <v>76307.786136971015</v>
      </c>
      <c r="B12106" s="46">
        <v>0.73413704115195599</v>
      </c>
      <c r="C12106" s="46">
        <v>0.9908601117631477</v>
      </c>
      <c r="D12106" s="46"/>
      <c r="E12106" s="46">
        <v>0.77048695255957611</v>
      </c>
    </row>
    <row r="12107" spans="1:5" x14ac:dyDescent="0.35">
      <c r="A12107" s="47">
        <v>76322.230837392926</v>
      </c>
      <c r="B12107" s="46">
        <v>0.73415865148791204</v>
      </c>
      <c r="C12107" s="46">
        <v>0.79513795551433564</v>
      </c>
      <c r="D12107" s="46"/>
      <c r="E12107" s="46">
        <v>0.77055783342188966</v>
      </c>
    </row>
    <row r="12108" spans="1:5" x14ac:dyDescent="0.35">
      <c r="A12108" s="47">
        <v>76324.428224437856</v>
      </c>
      <c r="B12108" s="46">
        <v>0.73416193358908488</v>
      </c>
      <c r="C12108" s="46">
        <v>1.0927174545859453</v>
      </c>
      <c r="D12108" s="46"/>
      <c r="E12108" s="46">
        <v>0.77056862079557042</v>
      </c>
    </row>
    <row r="12109" spans="1:5" x14ac:dyDescent="0.35">
      <c r="A12109" s="47">
        <v>76327.71540749933</v>
      </c>
      <c r="B12109" s="46">
        <v>0.73416684081534755</v>
      </c>
      <c r="C12109" s="46">
        <v>0.96504161741759464</v>
      </c>
      <c r="D12109" s="46"/>
      <c r="E12109" s="46">
        <v>0.77058476048282654</v>
      </c>
    </row>
    <row r="12110" spans="1:5" x14ac:dyDescent="0.35">
      <c r="A12110" s="47">
        <v>76331.49777170812</v>
      </c>
      <c r="B12110" s="46">
        <v>0.73417248335841734</v>
      </c>
      <c r="C12110" s="46">
        <v>0.47361789386364261</v>
      </c>
      <c r="D12110" s="46"/>
      <c r="E12110" s="46">
        <v>0.7706033348696455</v>
      </c>
    </row>
    <row r="12111" spans="1:5" x14ac:dyDescent="0.35">
      <c r="A12111" s="47">
        <v>76356.039416759493</v>
      </c>
      <c r="B12111" s="46">
        <v>0.73420899324058475</v>
      </c>
      <c r="C12111" s="46">
        <v>0.78598446742537131</v>
      </c>
      <c r="D12111" s="46"/>
      <c r="E12111" s="46">
        <v>0.77072394226140806</v>
      </c>
    </row>
    <row r="12112" spans="1:5" x14ac:dyDescent="0.35">
      <c r="A12112" s="47">
        <v>76357.23459878382</v>
      </c>
      <c r="B12112" s="46">
        <v>0.734210766796074</v>
      </c>
      <c r="C12112" s="46">
        <v>0.93769120267552797</v>
      </c>
      <c r="D12112" s="46"/>
      <c r="E12112" s="46">
        <v>0.77072981977025223</v>
      </c>
    </row>
    <row r="12113" spans="1:5" x14ac:dyDescent="0.35">
      <c r="A12113" s="47">
        <v>76362.960772380276</v>
      </c>
      <c r="B12113" s="46">
        <v>0.73421925821898704</v>
      </c>
      <c r="C12113" s="46">
        <v>0.86526810695810585</v>
      </c>
      <c r="D12113" s="46"/>
      <c r="E12113" s="46">
        <v>0.77075798421595587</v>
      </c>
    </row>
    <row r="12114" spans="1:5" x14ac:dyDescent="0.35">
      <c r="A12114" s="47">
        <v>76376.9380355881</v>
      </c>
      <c r="B12114" s="46">
        <v>0.73423994527775505</v>
      </c>
      <c r="C12114" s="46">
        <v>0.8654502023302868</v>
      </c>
      <c r="D12114" s="46"/>
      <c r="E12114" s="46">
        <v>0.77082676685795437</v>
      </c>
    </row>
    <row r="12115" spans="1:5" x14ac:dyDescent="0.35">
      <c r="A12115" s="47">
        <v>76382.135225361038</v>
      </c>
      <c r="B12115" s="46">
        <v>0.73424762291889722</v>
      </c>
      <c r="C12115" s="46">
        <v>0.46334643599152958</v>
      </c>
      <c r="D12115" s="46"/>
      <c r="E12115" s="46">
        <v>0.77085235500241456</v>
      </c>
    </row>
    <row r="12116" spans="1:5" x14ac:dyDescent="0.35">
      <c r="A12116" s="47">
        <v>76384.566223534726</v>
      </c>
      <c r="B12116" s="46">
        <v>0.73425121146568084</v>
      </c>
      <c r="C12116" s="46">
        <v>-3.0286541119809218</v>
      </c>
      <c r="D12116" s="46"/>
      <c r="E12116" s="46">
        <v>0.77086432625498613</v>
      </c>
    </row>
    <row r="12117" spans="1:5" x14ac:dyDescent="0.35">
      <c r="A12117" s="47">
        <v>76389.529560976385</v>
      </c>
      <c r="B12117" s="46">
        <v>0.73425853283751941</v>
      </c>
      <c r="C12117" s="46">
        <v>0.20757104210120669</v>
      </c>
      <c r="D12117" s="46"/>
      <c r="E12117" s="46">
        <v>0.77088877242327036</v>
      </c>
    </row>
    <row r="12118" spans="1:5" x14ac:dyDescent="0.35">
      <c r="A12118" s="47">
        <v>76392.236465236711</v>
      </c>
      <c r="B12118" s="46">
        <v>0.73426252275943515</v>
      </c>
      <c r="C12118" s="46">
        <v>0.62457883521847002</v>
      </c>
      <c r="D12118" s="46"/>
      <c r="E12118" s="46">
        <v>0.77090210748065091</v>
      </c>
    </row>
    <row r="12119" spans="1:5" x14ac:dyDescent="0.35">
      <c r="A12119" s="47">
        <v>76395.741657515391</v>
      </c>
      <c r="B12119" s="46">
        <v>0.73426768619007576</v>
      </c>
      <c r="C12119" s="46">
        <v>0.72641015997958469</v>
      </c>
      <c r="D12119" s="46"/>
      <c r="E12119" s="46">
        <v>0.77091937788860165</v>
      </c>
    </row>
    <row r="12120" spans="1:5" x14ac:dyDescent="0.35">
      <c r="A12120" s="47">
        <v>76407.215933854182</v>
      </c>
      <c r="B12120" s="46">
        <v>0.73428456386821073</v>
      </c>
      <c r="C12120" s="46">
        <v>0.55601978828248022</v>
      </c>
      <c r="D12120" s="46"/>
      <c r="E12120" s="46">
        <v>0.77097593425963407</v>
      </c>
    </row>
    <row r="12121" spans="1:5" x14ac:dyDescent="0.35">
      <c r="A12121" s="47">
        <v>76435.163441099605</v>
      </c>
      <c r="B12121" s="46">
        <v>0.73432551327661033</v>
      </c>
      <c r="C12121" s="46">
        <v>0.67189214133784869</v>
      </c>
      <c r="D12121" s="46"/>
      <c r="E12121" s="46">
        <v>0.77111382426036978</v>
      </c>
    </row>
    <row r="12122" spans="1:5" x14ac:dyDescent="0.35">
      <c r="A12122" s="47">
        <v>76451.434076943158</v>
      </c>
      <c r="B12122" s="46">
        <v>0.73434924990241635</v>
      </c>
      <c r="C12122" s="46">
        <v>0.77414512202456098</v>
      </c>
      <c r="D12122" s="46"/>
      <c r="E12122" s="46">
        <v>0.77119419119399701</v>
      </c>
    </row>
    <row r="12123" spans="1:5" x14ac:dyDescent="0.35">
      <c r="A12123" s="47">
        <v>76469.783383148897</v>
      </c>
      <c r="B12123" s="46">
        <v>0.73437592789727157</v>
      </c>
      <c r="C12123" s="46">
        <v>0.99584175910507611</v>
      </c>
      <c r="D12123" s="46"/>
      <c r="E12123" s="46">
        <v>0.77128490392302451</v>
      </c>
    </row>
    <row r="12124" spans="1:5" x14ac:dyDescent="0.35">
      <c r="A12124" s="47">
        <v>76471.716819880196</v>
      </c>
      <c r="B12124" s="46">
        <v>0.7343787332994075</v>
      </c>
      <c r="C12124" s="46">
        <v>0.70434612158958299</v>
      </c>
      <c r="D12124" s="46"/>
      <c r="E12124" s="46">
        <v>0.77129446700239379</v>
      </c>
    </row>
    <row r="12125" spans="1:5" x14ac:dyDescent="0.35">
      <c r="A12125" s="47">
        <v>76482.641663247938</v>
      </c>
      <c r="B12125" s="46">
        <v>0.73439456508259604</v>
      </c>
      <c r="C12125" s="46">
        <v>0.77378121351194817</v>
      </c>
      <c r="D12125" s="46"/>
      <c r="E12125" s="46">
        <v>0.77134852021574729</v>
      </c>
    </row>
    <row r="12126" spans="1:5" x14ac:dyDescent="0.35">
      <c r="A12126" s="47">
        <v>76496.067260182186</v>
      </c>
      <c r="B12126" s="46">
        <v>0.73441397416901399</v>
      </c>
      <c r="C12126" s="46">
        <v>0.94654936535867318</v>
      </c>
      <c r="D12126" s="46"/>
      <c r="E12126" s="46">
        <v>0.77141498650293194</v>
      </c>
    </row>
    <row r="12127" spans="1:5" x14ac:dyDescent="0.35">
      <c r="A12127" s="47">
        <v>76513.976592608669</v>
      </c>
      <c r="B12127" s="46">
        <v>0.73443978534183263</v>
      </c>
      <c r="C12127" s="46">
        <v>0.65382499501398517</v>
      </c>
      <c r="D12127" s="46"/>
      <c r="E12127" s="46">
        <v>0.77150371888941993</v>
      </c>
    </row>
    <row r="12128" spans="1:5" x14ac:dyDescent="0.35">
      <c r="A12128" s="47">
        <v>76517.442056450484</v>
      </c>
      <c r="B12128" s="46">
        <v>0.73444476928094637</v>
      </c>
      <c r="C12128" s="46">
        <v>-0.22538102761494594</v>
      </c>
      <c r="D12128" s="46"/>
      <c r="E12128" s="46">
        <v>0.77152089764551246</v>
      </c>
    </row>
    <row r="12129" spans="1:5" x14ac:dyDescent="0.35">
      <c r="A12129" s="47">
        <v>76521.0908066704</v>
      </c>
      <c r="B12129" s="46">
        <v>0.73445001313078129</v>
      </c>
      <c r="C12129" s="46">
        <v>0.57455594513740049</v>
      </c>
      <c r="D12129" s="46"/>
      <c r="E12129" s="46">
        <v>0.77153898812230604</v>
      </c>
    </row>
    <row r="12130" spans="1:5" x14ac:dyDescent="0.35">
      <c r="A12130" s="47">
        <v>76525.298530736429</v>
      </c>
      <c r="B12130" s="46">
        <v>0.73445605562463423</v>
      </c>
      <c r="C12130" s="46">
        <v>0.76664833514872299</v>
      </c>
      <c r="D12130" s="46"/>
      <c r="E12130" s="46">
        <v>0.77155985398974392</v>
      </c>
    </row>
    <row r="12131" spans="1:5" x14ac:dyDescent="0.35">
      <c r="A12131" s="47">
        <v>76528.705224006015</v>
      </c>
      <c r="B12131" s="46">
        <v>0.73446094411963492</v>
      </c>
      <c r="C12131" s="46">
        <v>0.5186856143673868</v>
      </c>
      <c r="D12131" s="46"/>
      <c r="E12131" s="46">
        <v>0.77157675072767107</v>
      </c>
    </row>
    <row r="12132" spans="1:5" x14ac:dyDescent="0.35">
      <c r="A12132" s="47">
        <v>76530.626388995021</v>
      </c>
      <c r="B12132" s="46">
        <v>0.73446369947799628</v>
      </c>
      <c r="C12132" s="46">
        <v>0.13463071048100961</v>
      </c>
      <c r="D12132" s="46"/>
      <c r="E12132" s="46">
        <v>0.77158628068301127</v>
      </c>
    </row>
    <row r="12133" spans="1:5" x14ac:dyDescent="0.35">
      <c r="A12133" s="47">
        <v>76534.628011090274</v>
      </c>
      <c r="B12133" s="46">
        <v>0.73446943529417574</v>
      </c>
      <c r="C12133" s="46">
        <v>0.89349062376855581</v>
      </c>
      <c r="D12133" s="46"/>
      <c r="E12133" s="46">
        <v>0.77160613362483199</v>
      </c>
    </row>
    <row r="12134" spans="1:5" x14ac:dyDescent="0.35">
      <c r="A12134" s="47">
        <v>76535.016461741121</v>
      </c>
      <c r="B12134" s="46">
        <v>0.73446999184713579</v>
      </c>
      <c r="C12134" s="46">
        <v>0.21905332081160189</v>
      </c>
      <c r="D12134" s="46"/>
      <c r="E12134" s="46">
        <v>0.77160806102110091</v>
      </c>
    </row>
    <row r="12135" spans="1:5" x14ac:dyDescent="0.35">
      <c r="A12135" s="47">
        <v>76543.527595012536</v>
      </c>
      <c r="B12135" s="46">
        <v>0.73448217545430794</v>
      </c>
      <c r="C12135" s="46">
        <v>0.59615880568828494</v>
      </c>
      <c r="D12135" s="46"/>
      <c r="E12135" s="46">
        <v>0.77165030029139026</v>
      </c>
    </row>
    <row r="12136" spans="1:5" x14ac:dyDescent="0.35">
      <c r="A12136" s="47">
        <v>76545.10351022215</v>
      </c>
      <c r="B12136" s="46">
        <v>0.73448442911241785</v>
      </c>
      <c r="C12136" s="46">
        <v>0.90321151080017259</v>
      </c>
      <c r="D12136" s="46"/>
      <c r="E12136" s="46">
        <v>0.7716581231973505</v>
      </c>
    </row>
    <row r="12137" spans="1:5" x14ac:dyDescent="0.35">
      <c r="A12137" s="47">
        <v>76558.063966882182</v>
      </c>
      <c r="B12137" s="46">
        <v>0.73450293675142952</v>
      </c>
      <c r="C12137" s="46">
        <v>0.83517577359952799</v>
      </c>
      <c r="D12137" s="46"/>
      <c r="E12137" s="46">
        <v>0.7717224820498183</v>
      </c>
    </row>
    <row r="12138" spans="1:5" x14ac:dyDescent="0.35">
      <c r="A12138" s="47">
        <v>76558.065575676737</v>
      </c>
      <c r="B12138" s="46">
        <v>0.73450293904585584</v>
      </c>
      <c r="C12138" s="46">
        <v>0.513557561666933</v>
      </c>
      <c r="D12138" s="46"/>
      <c r="E12138" s="46">
        <v>0.77172249004124882</v>
      </c>
    </row>
    <row r="12139" spans="1:5" x14ac:dyDescent="0.35">
      <c r="A12139" s="47">
        <v>76579.305378892983</v>
      </c>
      <c r="B12139" s="46">
        <v>0.73453316715589045</v>
      </c>
      <c r="C12139" s="46">
        <v>0.8160246291219142</v>
      </c>
      <c r="D12139" s="46"/>
      <c r="E12139" s="46">
        <v>0.77182804931149962</v>
      </c>
    </row>
    <row r="12140" spans="1:5" x14ac:dyDescent="0.35">
      <c r="A12140" s="47">
        <v>76581.7629533008</v>
      </c>
      <c r="B12140" s="46">
        <v>0.73453665653017908</v>
      </c>
      <c r="C12140" s="46">
        <v>0.76969033488509808</v>
      </c>
      <c r="D12140" s="46"/>
      <c r="E12140" s="46">
        <v>0.77184027010708744</v>
      </c>
    </row>
    <row r="12141" spans="1:5" x14ac:dyDescent="0.35">
      <c r="A12141" s="47">
        <v>76593.00812472128</v>
      </c>
      <c r="B12141" s="46">
        <v>0.73455260126633581</v>
      </c>
      <c r="C12141" s="46">
        <v>0.84931789765660959</v>
      </c>
      <c r="D12141" s="46"/>
      <c r="E12141" s="46">
        <v>0.77189620735685138</v>
      </c>
    </row>
    <row r="12142" spans="1:5" x14ac:dyDescent="0.35">
      <c r="A12142" s="47">
        <v>76610.551946578198</v>
      </c>
      <c r="B12142" s="46">
        <v>0.73457740608545652</v>
      </c>
      <c r="C12142" s="46">
        <v>0.37533033547150207</v>
      </c>
      <c r="D12142" s="46"/>
      <c r="E12142" s="46">
        <v>0.7719835360550884</v>
      </c>
    </row>
    <row r="12143" spans="1:5" x14ac:dyDescent="0.35">
      <c r="A12143" s="47">
        <v>76622.090276048344</v>
      </c>
      <c r="B12143" s="46">
        <v>0.73459367287215216</v>
      </c>
      <c r="C12143" s="46">
        <v>1.4963593415588061</v>
      </c>
      <c r="D12143" s="46"/>
      <c r="E12143" s="46">
        <v>0.77204101054145313</v>
      </c>
    </row>
    <row r="12144" spans="1:5" x14ac:dyDescent="0.35">
      <c r="A12144" s="47">
        <v>76623.563130251932</v>
      </c>
      <c r="B12144" s="46">
        <v>0.73459574662842275</v>
      </c>
      <c r="C12144" s="46">
        <v>0.42439320798772773</v>
      </c>
      <c r="D12144" s="46"/>
      <c r="E12144" s="46">
        <v>0.77204834934725419</v>
      </c>
    </row>
    <row r="12145" spans="1:5" x14ac:dyDescent="0.35">
      <c r="A12145" s="47">
        <v>76624.922845108929</v>
      </c>
      <c r="B12145" s="46">
        <v>0.73459766054800268</v>
      </c>
      <c r="C12145" s="46">
        <v>0.21239139007673824</v>
      </c>
      <c r="D12145" s="46"/>
      <c r="E12145" s="46">
        <v>0.77205512486506001</v>
      </c>
    </row>
    <row r="12146" spans="1:5" x14ac:dyDescent="0.35">
      <c r="A12146" s="47">
        <v>76633.232121122201</v>
      </c>
      <c r="B12146" s="46">
        <v>0.73460934537217903</v>
      </c>
      <c r="C12146" s="46">
        <v>0.78065072338875385</v>
      </c>
      <c r="D12146" s="46"/>
      <c r="E12146" s="46">
        <v>0.77209653977669557</v>
      </c>
    </row>
    <row r="12147" spans="1:5" x14ac:dyDescent="0.35">
      <c r="A12147" s="47">
        <v>76635.486261667626</v>
      </c>
      <c r="B12147" s="46">
        <v>0.73461251190799004</v>
      </c>
      <c r="C12147" s="46">
        <v>0.86529938950250518</v>
      </c>
      <c r="D12147" s="46"/>
      <c r="E12147" s="46">
        <v>0.77210777760638938</v>
      </c>
    </row>
    <row r="12148" spans="1:5" x14ac:dyDescent="0.35">
      <c r="A12148" s="47">
        <v>76647.055103885548</v>
      </c>
      <c r="B12148" s="46">
        <v>0.73462874110782217</v>
      </c>
      <c r="C12148" s="46">
        <v>0.87158171583077149</v>
      </c>
      <c r="D12148" s="46"/>
      <c r="E12148" s="46">
        <v>0.77216547181235662</v>
      </c>
    </row>
    <row r="12149" spans="1:5" x14ac:dyDescent="0.35">
      <c r="A12149" s="47">
        <v>76649.473766320851</v>
      </c>
      <c r="B12149" s="46">
        <v>0.73463212938431977</v>
      </c>
      <c r="C12149" s="46">
        <v>1.0652114509936306</v>
      </c>
      <c r="D12149" s="46"/>
      <c r="E12149" s="46">
        <v>0.77217753771480191</v>
      </c>
    </row>
    <row r="12150" spans="1:5" x14ac:dyDescent="0.35">
      <c r="A12150" s="47">
        <v>76649.722165092506</v>
      </c>
      <c r="B12150" s="46">
        <v>0.73463247727109626</v>
      </c>
      <c r="C12150" s="46">
        <v>0.98517863724687516</v>
      </c>
      <c r="D12150" s="46"/>
      <c r="E12150" s="46">
        <v>0.77217877697092463</v>
      </c>
    </row>
    <row r="12151" spans="1:5" x14ac:dyDescent="0.35">
      <c r="A12151" s="47">
        <v>76654.093705293737</v>
      </c>
      <c r="B12151" s="46">
        <v>0.73463859687854161</v>
      </c>
      <c r="C12151" s="46">
        <v>0.77083083605260505</v>
      </c>
      <c r="D12151" s="46"/>
      <c r="E12151" s="46">
        <v>0.77220058884473308</v>
      </c>
    </row>
    <row r="12152" spans="1:5" x14ac:dyDescent="0.35">
      <c r="A12152" s="47">
        <v>76670.763120568707</v>
      </c>
      <c r="B12152" s="46">
        <v>0.73466188321684389</v>
      </c>
      <c r="C12152" s="46">
        <v>1.0729882661490553</v>
      </c>
      <c r="D12152" s="46"/>
      <c r="E12152" s="46">
        <v>0.77228380196654445</v>
      </c>
    </row>
    <row r="12153" spans="1:5" x14ac:dyDescent="0.35">
      <c r="A12153" s="47">
        <v>76675.407476501292</v>
      </c>
      <c r="B12153" s="46">
        <v>0.73466835740912051</v>
      </c>
      <c r="C12153" s="46">
        <v>0.52654500248596747</v>
      </c>
      <c r="D12153" s="46"/>
      <c r="E12153" s="46">
        <v>0.77230699790757884</v>
      </c>
    </row>
    <row r="12154" spans="1:5" x14ac:dyDescent="0.35">
      <c r="A12154" s="47">
        <v>76681.469119940826</v>
      </c>
      <c r="B12154" s="46">
        <v>0.73467679829277932</v>
      </c>
      <c r="C12154" s="46">
        <v>0.95478443819563275</v>
      </c>
      <c r="D12154" s="46"/>
      <c r="E12154" s="46">
        <v>0.77233727990876</v>
      </c>
    </row>
    <row r="12155" spans="1:5" x14ac:dyDescent="0.35">
      <c r="A12155" s="47">
        <v>76690.63622109624</v>
      </c>
      <c r="B12155" s="46">
        <v>0.73468954421901089</v>
      </c>
      <c r="C12155" s="46">
        <v>0.74033971257192466</v>
      </c>
      <c r="D12155" s="46"/>
      <c r="E12155" s="46">
        <v>0.77238309188580001</v>
      </c>
    </row>
    <row r="12156" spans="1:5" x14ac:dyDescent="0.35">
      <c r="A12156" s="47">
        <v>76693.01346674739</v>
      </c>
      <c r="B12156" s="46">
        <v>0.73469284574189142</v>
      </c>
      <c r="C12156" s="46">
        <v>0.66105315940683251</v>
      </c>
      <c r="D12156" s="46"/>
      <c r="E12156" s="46">
        <v>0.77239497517543831</v>
      </c>
    </row>
    <row r="12157" spans="1:5" x14ac:dyDescent="0.35">
      <c r="A12157" s="47">
        <v>76703.268850245906</v>
      </c>
      <c r="B12157" s="46">
        <v>0.73470707053435669</v>
      </c>
      <c r="C12157" s="46">
        <v>0.62381376525248999</v>
      </c>
      <c r="D12157" s="46"/>
      <c r="E12157" s="46">
        <v>0.7724462543141507</v>
      </c>
    </row>
    <row r="12158" spans="1:5" x14ac:dyDescent="0.35">
      <c r="A12158" s="47">
        <v>76706.149896274233</v>
      </c>
      <c r="B12158" s="46">
        <v>0.73471106148136545</v>
      </c>
      <c r="C12158" s="46">
        <v>0.23873228089632548</v>
      </c>
      <c r="D12158" s="46"/>
      <c r="E12158" s="46">
        <v>0.77246066451379325</v>
      </c>
    </row>
    <row r="12159" spans="1:5" x14ac:dyDescent="0.35">
      <c r="A12159" s="47">
        <v>76713.97722721014</v>
      </c>
      <c r="B12159" s="46">
        <v>0.73472189267160493</v>
      </c>
      <c r="C12159" s="46">
        <v>0.35862416621939008</v>
      </c>
      <c r="D12159" s="46"/>
      <c r="E12159" s="46">
        <v>0.77249982427323938</v>
      </c>
    </row>
    <row r="12160" spans="1:5" x14ac:dyDescent="0.35">
      <c r="A12160" s="47">
        <v>76736.524532240379</v>
      </c>
      <c r="B12160" s="46">
        <v>0.73475299856120968</v>
      </c>
      <c r="C12160" s="46">
        <v>0.51518258719511767</v>
      </c>
      <c r="D12160" s="46"/>
      <c r="E12160" s="46">
        <v>0.7726127055576999</v>
      </c>
    </row>
    <row r="12161" spans="1:5" x14ac:dyDescent="0.35">
      <c r="A12161" s="47">
        <v>76749.993155743752</v>
      </c>
      <c r="B12161" s="46">
        <v>0.73477151301847954</v>
      </c>
      <c r="C12161" s="46">
        <v>0.94812132188433207</v>
      </c>
      <c r="D12161" s="46"/>
      <c r="E12161" s="46">
        <v>0.77268019029140922</v>
      </c>
    </row>
    <row r="12162" spans="1:5" x14ac:dyDescent="0.35">
      <c r="A12162" s="47">
        <v>76755.440028652112</v>
      </c>
      <c r="B12162" s="46">
        <v>0.7347789863652191</v>
      </c>
      <c r="C12162" s="46">
        <v>1.3050852166782478</v>
      </c>
      <c r="D12162" s="46"/>
      <c r="E12162" s="46">
        <v>0.77270749359007518</v>
      </c>
    </row>
    <row r="12163" spans="1:5" x14ac:dyDescent="0.35">
      <c r="A12163" s="47">
        <v>76757.961590835548</v>
      </c>
      <c r="B12163" s="46">
        <v>0.73478244330736797</v>
      </c>
      <c r="C12163" s="46">
        <v>0.87858744263529243</v>
      </c>
      <c r="D12163" s="46"/>
      <c r="E12163" s="46">
        <v>0.77272013558266606</v>
      </c>
    </row>
    <row r="12164" spans="1:5" x14ac:dyDescent="0.35">
      <c r="A12164" s="47">
        <v>76774.665963811407</v>
      </c>
      <c r="B12164" s="46">
        <v>0.73480530029764013</v>
      </c>
      <c r="C12164" s="46">
        <v>0.82130700860285621</v>
      </c>
      <c r="D12164" s="46"/>
      <c r="E12164" s="46">
        <v>0.77280392007031717</v>
      </c>
    </row>
    <row r="12165" spans="1:5" x14ac:dyDescent="0.35">
      <c r="A12165" s="47">
        <v>76776.643630649894</v>
      </c>
      <c r="B12165" s="46">
        <v>0.73480800133994284</v>
      </c>
      <c r="C12165" s="46">
        <v>0.73866570364575779</v>
      </c>
      <c r="D12165" s="46"/>
      <c r="E12165" s="46">
        <v>0.77281384365042016</v>
      </c>
    </row>
    <row r="12166" spans="1:5" x14ac:dyDescent="0.35">
      <c r="A12166" s="47">
        <v>76777.204174965998</v>
      </c>
      <c r="B12166" s="46">
        <v>0.73480876672163631</v>
      </c>
      <c r="C12166" s="46">
        <v>1.1676671580634679</v>
      </c>
      <c r="D12166" s="46"/>
      <c r="E12166" s="46">
        <v>0.77281665652162812</v>
      </c>
    </row>
    <row r="12167" spans="1:5" x14ac:dyDescent="0.35">
      <c r="A12167" s="47">
        <v>76778.0716409093</v>
      </c>
      <c r="B12167" s="46">
        <v>0.73480995101306379</v>
      </c>
      <c r="C12167" s="46">
        <v>1.2630916766522837</v>
      </c>
      <c r="D12167" s="46"/>
      <c r="E12167" s="46">
        <v>0.77282100969725054</v>
      </c>
    </row>
    <row r="12168" spans="1:5" x14ac:dyDescent="0.35">
      <c r="A12168" s="47">
        <v>76779.918228209193</v>
      </c>
      <c r="B12168" s="46">
        <v>0.73481247134778782</v>
      </c>
      <c r="C12168" s="46">
        <v>0.93697709259761286</v>
      </c>
      <c r="D12168" s="46"/>
      <c r="E12168" s="46">
        <v>0.77283027692705231</v>
      </c>
    </row>
    <row r="12169" spans="1:5" x14ac:dyDescent="0.35">
      <c r="A12169" s="47">
        <v>76805.881975950309</v>
      </c>
      <c r="B12169" s="46">
        <v>0.73484780991589571</v>
      </c>
      <c r="C12169" s="46">
        <v>0.8472061795059771</v>
      </c>
      <c r="D12169" s="46"/>
      <c r="E12169" s="46">
        <v>0.7729606585567661</v>
      </c>
    </row>
    <row r="12170" spans="1:5" x14ac:dyDescent="0.35">
      <c r="A12170" s="47">
        <v>76816.641756229321</v>
      </c>
      <c r="B12170" s="46">
        <v>0.73486240106485079</v>
      </c>
      <c r="C12170" s="46">
        <v>0.86473207891841763</v>
      </c>
      <c r="D12170" s="46"/>
      <c r="E12170" s="46">
        <v>0.77301473472130111</v>
      </c>
    </row>
    <row r="12171" spans="1:5" x14ac:dyDescent="0.35">
      <c r="A12171" s="47">
        <v>76818.603895270528</v>
      </c>
      <c r="B12171" s="46">
        <v>0.73486505850151362</v>
      </c>
      <c r="C12171" s="46">
        <v>1.0153061095253824</v>
      </c>
      <c r="D12171" s="46"/>
      <c r="E12171" s="46">
        <v>0.77302459874577545</v>
      </c>
    </row>
    <row r="12172" spans="1:5" x14ac:dyDescent="0.35">
      <c r="A12172" s="47">
        <v>76828.255340550953</v>
      </c>
      <c r="B12172" s="46">
        <v>0.73487811481922405</v>
      </c>
      <c r="C12172" s="46">
        <v>0.79245291993175204</v>
      </c>
      <c r="D12172" s="46"/>
      <c r="E12172" s="46">
        <v>0.77307313069000239</v>
      </c>
    </row>
    <row r="12173" spans="1:5" x14ac:dyDescent="0.35">
      <c r="A12173" s="47">
        <v>76829.079900172263</v>
      </c>
      <c r="B12173" s="46">
        <v>0.73487922910061365</v>
      </c>
      <c r="C12173" s="46">
        <v>0.80347738984274386</v>
      </c>
      <c r="D12173" s="46"/>
      <c r="E12173" s="46">
        <v>0.77307727791264003</v>
      </c>
    </row>
    <row r="12174" spans="1:5" x14ac:dyDescent="0.35">
      <c r="A12174" s="47">
        <v>76832.166803457934</v>
      </c>
      <c r="B12174" s="46">
        <v>0.73488339900165889</v>
      </c>
      <c r="C12174" s="46">
        <v>0.61067371814653715</v>
      </c>
      <c r="D12174" s="46"/>
      <c r="E12174" s="46">
        <v>0.77309280519924806</v>
      </c>
    </row>
    <row r="12175" spans="1:5" x14ac:dyDescent="0.35">
      <c r="A12175" s="47">
        <v>76832.728014439694</v>
      </c>
      <c r="B12175" s="46">
        <v>0.73488415682892794</v>
      </c>
      <c r="C12175" s="46">
        <v>-0.17518037902950478</v>
      </c>
      <c r="D12175" s="46"/>
      <c r="E12175" s="46">
        <v>0.77309562834590062</v>
      </c>
    </row>
    <row r="12176" spans="1:5" x14ac:dyDescent="0.35">
      <c r="A12176" s="47">
        <v>76841.42072871745</v>
      </c>
      <c r="B12176" s="46">
        <v>0.73489588410151929</v>
      </c>
      <c r="C12176" s="46">
        <v>0.91407247563612959</v>
      </c>
      <c r="D12176" s="46"/>
      <c r="E12176" s="46">
        <v>0.77313936551378348</v>
      </c>
    </row>
    <row r="12177" spans="1:5" x14ac:dyDescent="0.35">
      <c r="A12177" s="47">
        <v>76845.537308069004</v>
      </c>
      <c r="B12177" s="46">
        <v>0.73490143062445012</v>
      </c>
      <c r="C12177" s="46">
        <v>0.63967044014283658</v>
      </c>
      <c r="D12177" s="46"/>
      <c r="E12177" s="46">
        <v>0.77316008377563195</v>
      </c>
    </row>
    <row r="12178" spans="1:5" x14ac:dyDescent="0.35">
      <c r="A12178" s="47">
        <v>76850.419471221947</v>
      </c>
      <c r="B12178" s="46">
        <v>0.73490800273778523</v>
      </c>
      <c r="C12178" s="46">
        <v>0.7554963891477362</v>
      </c>
      <c r="D12178" s="46"/>
      <c r="E12178" s="46">
        <v>0.77318465995355645</v>
      </c>
    </row>
    <row r="12179" spans="1:5" x14ac:dyDescent="0.35">
      <c r="A12179" s="47">
        <v>76851.787882389355</v>
      </c>
      <c r="B12179" s="46">
        <v>0.73490984366799372</v>
      </c>
      <c r="C12179" s="46">
        <v>0.72082198371923312</v>
      </c>
      <c r="D12179" s="46"/>
      <c r="E12179" s="46">
        <v>0.77319154929625322</v>
      </c>
    </row>
    <row r="12180" spans="1:5" x14ac:dyDescent="0.35">
      <c r="A12180" s="47">
        <v>76854.919467274463</v>
      </c>
      <c r="B12180" s="46">
        <v>0.7349140547048667</v>
      </c>
      <c r="C12180" s="46">
        <v>0.94519043331851016</v>
      </c>
      <c r="D12180" s="46"/>
      <c r="E12180" s="46">
        <v>0.77320731697944911</v>
      </c>
    </row>
    <row r="12181" spans="1:5" x14ac:dyDescent="0.35">
      <c r="A12181" s="47">
        <v>76860.721685869677</v>
      </c>
      <c r="B12181" s="46">
        <v>0.73492184995505982</v>
      </c>
      <c r="C12181" s="46">
        <v>0.66179785775104527</v>
      </c>
      <c r="D12181" s="46"/>
      <c r="E12181" s="46">
        <v>0.77323653710591245</v>
      </c>
    </row>
    <row r="12182" spans="1:5" x14ac:dyDescent="0.35">
      <c r="A12182" s="47">
        <v>76861.01416468063</v>
      </c>
      <c r="B12182" s="46">
        <v>0.7349222426587777</v>
      </c>
      <c r="C12182" s="46">
        <v>0.90797888386062731</v>
      </c>
      <c r="D12182" s="46"/>
      <c r="E12182" s="46">
        <v>0.77323801023180305</v>
      </c>
    </row>
    <row r="12183" spans="1:5" x14ac:dyDescent="0.35">
      <c r="A12183" s="47">
        <v>76861.445549915035</v>
      </c>
      <c r="B12183" s="46">
        <v>0.73492282182651658</v>
      </c>
      <c r="C12183" s="46">
        <v>0.41183713242343156</v>
      </c>
      <c r="D12183" s="46"/>
      <c r="E12183" s="46">
        <v>0.77324018302077213</v>
      </c>
    </row>
    <row r="12184" spans="1:5" x14ac:dyDescent="0.35">
      <c r="A12184" s="47">
        <v>76864.792918627019</v>
      </c>
      <c r="B12184" s="46">
        <v>0.73492731422331847</v>
      </c>
      <c r="C12184" s="46">
        <v>-0.42336111374290386</v>
      </c>
      <c r="D12184" s="46"/>
      <c r="E12184" s="46">
        <v>0.77325704433410314</v>
      </c>
    </row>
    <row r="12185" spans="1:5" x14ac:dyDescent="0.35">
      <c r="A12185" s="47">
        <v>76868.953600992318</v>
      </c>
      <c r="B12185" s="46">
        <v>0.73493289394024675</v>
      </c>
      <c r="C12185" s="46">
        <v>0.40886344752026904</v>
      </c>
      <c r="D12185" s="46"/>
      <c r="E12185" s="46">
        <v>0.77327800586625928</v>
      </c>
    </row>
    <row r="12186" spans="1:5" x14ac:dyDescent="0.35">
      <c r="A12186" s="47">
        <v>76874.315662150548</v>
      </c>
      <c r="B12186" s="46">
        <v>0.7349400779119607</v>
      </c>
      <c r="C12186" s="46">
        <v>0.33427056898791552</v>
      </c>
      <c r="D12186" s="46"/>
      <c r="E12186" s="46">
        <v>0.77330502551191238</v>
      </c>
    </row>
    <row r="12187" spans="1:5" x14ac:dyDescent="0.35">
      <c r="A12187" s="47">
        <v>76878.00326387347</v>
      </c>
      <c r="B12187" s="46">
        <v>0.73494501399687895</v>
      </c>
      <c r="C12187" s="46">
        <v>-0.73282325146165617</v>
      </c>
      <c r="D12187" s="46"/>
      <c r="E12187" s="46">
        <v>0.77332361111852999</v>
      </c>
    </row>
    <row r="12188" spans="1:5" x14ac:dyDescent="0.35">
      <c r="A12188" s="47">
        <v>76880.353871042564</v>
      </c>
      <c r="B12188" s="46">
        <v>0.73494815852573536</v>
      </c>
      <c r="C12188" s="46">
        <v>0.12620583046913936</v>
      </c>
      <c r="D12188" s="46"/>
      <c r="E12188" s="46">
        <v>0.77333545978081142</v>
      </c>
    </row>
    <row r="12189" spans="1:5" x14ac:dyDescent="0.35">
      <c r="A12189" s="47">
        <v>76883.66963636296</v>
      </c>
      <c r="B12189" s="46">
        <v>0.7349525916755475</v>
      </c>
      <c r="C12189" s="46">
        <v>-0.5693389870091714</v>
      </c>
      <c r="D12189" s="46"/>
      <c r="E12189" s="46">
        <v>0.77335217553753466</v>
      </c>
    </row>
    <row r="12190" spans="1:5" x14ac:dyDescent="0.35">
      <c r="A12190" s="47">
        <v>76902.233792107436</v>
      </c>
      <c r="B12190" s="46">
        <v>0.73497735736142955</v>
      </c>
      <c r="C12190" s="46">
        <v>0.79962163580478141</v>
      </c>
      <c r="D12190" s="46"/>
      <c r="E12190" s="46">
        <v>0.77344580693204557</v>
      </c>
    </row>
    <row r="12191" spans="1:5" x14ac:dyDescent="0.35">
      <c r="A12191" s="47">
        <v>76907.10701907317</v>
      </c>
      <c r="B12191" s="46">
        <v>0.73498384325185118</v>
      </c>
      <c r="C12191" s="46">
        <v>0.69453790879989707</v>
      </c>
      <c r="D12191" s="46"/>
      <c r="E12191" s="46">
        <v>0.77347039819019714</v>
      </c>
    </row>
    <row r="12192" spans="1:5" x14ac:dyDescent="0.35">
      <c r="A12192" s="47">
        <v>76926.008261500756</v>
      </c>
      <c r="B12192" s="46">
        <v>0.73500893935784228</v>
      </c>
      <c r="C12192" s="46">
        <v>0.77528372239528132</v>
      </c>
      <c r="D12192" s="46"/>
      <c r="E12192" s="46">
        <v>0.77356582585584555</v>
      </c>
    </row>
    <row r="12193" spans="1:5" x14ac:dyDescent="0.35">
      <c r="A12193" s="47">
        <v>76944.802278416697</v>
      </c>
      <c r="B12193" s="46">
        <v>0.73503379872888852</v>
      </c>
      <c r="C12193" s="46">
        <v>1.0034525212302636</v>
      </c>
      <c r="D12193" s="46"/>
      <c r="E12193" s="46">
        <v>0.77366078795187698</v>
      </c>
    </row>
    <row r="12194" spans="1:5" x14ac:dyDescent="0.35">
      <c r="A12194" s="47">
        <v>76947.519156629103</v>
      </c>
      <c r="B12194" s="46">
        <v>0.73503738465194057</v>
      </c>
      <c r="C12194" s="46">
        <v>1.3569514999653975</v>
      </c>
      <c r="D12194" s="46"/>
      <c r="E12194" s="46">
        <v>0.77367452197331643</v>
      </c>
    </row>
    <row r="12195" spans="1:5" x14ac:dyDescent="0.35">
      <c r="A12195" s="47">
        <v>76948.07831137492</v>
      </c>
      <c r="B12195" s="46">
        <v>0.73503812241972299</v>
      </c>
      <c r="C12195" s="46">
        <v>0.66511377856430798</v>
      </c>
      <c r="D12195" s="46"/>
      <c r="E12195" s="46">
        <v>0.7736773487367723</v>
      </c>
    </row>
    <row r="12196" spans="1:5" x14ac:dyDescent="0.35">
      <c r="A12196" s="47">
        <v>76952.950230594215</v>
      </c>
      <c r="B12196" s="46">
        <v>0.73504454708455846</v>
      </c>
      <c r="C12196" s="46">
        <v>0.96218275277260013</v>
      </c>
      <c r="D12196" s="46"/>
      <c r="E12196" s="46">
        <v>0.7737019811553798</v>
      </c>
    </row>
    <row r="12197" spans="1:5" x14ac:dyDescent="0.35">
      <c r="A12197" s="47">
        <v>76954.47151723213</v>
      </c>
      <c r="B12197" s="46">
        <v>0.73504655193546142</v>
      </c>
      <c r="C12197" s="46">
        <v>0.90306893332885441</v>
      </c>
      <c r="D12197" s="46"/>
      <c r="E12197" s="46">
        <v>0.77370967381072708</v>
      </c>
    </row>
    <row r="12198" spans="1:5" x14ac:dyDescent="0.35">
      <c r="A12198" s="47">
        <v>76956.726327436467</v>
      </c>
      <c r="B12198" s="46">
        <v>0.73504952234279353</v>
      </c>
      <c r="C12198" s="46">
        <v>0.65227910629084285</v>
      </c>
      <c r="D12198" s="46"/>
      <c r="E12198" s="46">
        <v>0.77372107656020772</v>
      </c>
    </row>
    <row r="12199" spans="1:5" x14ac:dyDescent="0.35">
      <c r="A12199" s="47">
        <v>76959.840102442526</v>
      </c>
      <c r="B12199" s="46">
        <v>0.73505362210455927</v>
      </c>
      <c r="C12199" s="46">
        <v>0.56697647655643557</v>
      </c>
      <c r="D12199" s="46"/>
      <c r="E12199" s="46">
        <v>0.77373682493124307</v>
      </c>
    </row>
    <row r="12200" spans="1:5" x14ac:dyDescent="0.35">
      <c r="A12200" s="47">
        <v>76965.495836680537</v>
      </c>
      <c r="B12200" s="46">
        <v>0.73506106217570688</v>
      </c>
      <c r="C12200" s="46">
        <v>0.66145773656627327</v>
      </c>
      <c r="D12200" s="46"/>
      <c r="E12200" s="46">
        <v>0.77376543487739102</v>
      </c>
    </row>
    <row r="12201" spans="1:5" x14ac:dyDescent="0.35">
      <c r="A12201" s="47">
        <v>76988.6110526626</v>
      </c>
      <c r="B12201" s="46">
        <v>0.73509138211572944</v>
      </c>
      <c r="C12201" s="46">
        <v>1.0290862621771479</v>
      </c>
      <c r="D12201" s="46"/>
      <c r="E12201" s="46">
        <v>0.773882434983724</v>
      </c>
    </row>
    <row r="12202" spans="1:5" x14ac:dyDescent="0.35">
      <c r="A12202" s="47">
        <v>76989.071920837625</v>
      </c>
      <c r="B12202" s="46">
        <v>0.7350919851963974</v>
      </c>
      <c r="C12202" s="46">
        <v>-0.84004971731609368</v>
      </c>
      <c r="D12202" s="46"/>
      <c r="E12202" s="46">
        <v>0.77388476885812363</v>
      </c>
    </row>
    <row r="12203" spans="1:5" x14ac:dyDescent="0.35">
      <c r="A12203" s="47">
        <v>76997.791480873188</v>
      </c>
      <c r="B12203" s="46">
        <v>0.73510338484773852</v>
      </c>
      <c r="C12203" s="46">
        <v>0.9152019840561687</v>
      </c>
      <c r="D12203" s="46"/>
      <c r="E12203" s="46">
        <v>0.7739289338079185</v>
      </c>
    </row>
    <row r="12204" spans="1:5" x14ac:dyDescent="0.35">
      <c r="A12204" s="47">
        <v>77009.270968971279</v>
      </c>
      <c r="B12204" s="46">
        <v>0.73511836221213611</v>
      </c>
      <c r="C12204" s="46">
        <v>0.4572719404973169</v>
      </c>
      <c r="D12204" s="46"/>
      <c r="E12204" s="46">
        <v>0.77398710213004851</v>
      </c>
    </row>
    <row r="12205" spans="1:5" x14ac:dyDescent="0.35">
      <c r="A12205" s="47">
        <v>77009.913498516427</v>
      </c>
      <c r="B12205" s="46">
        <v>0.73511919950064564</v>
      </c>
      <c r="C12205" s="46">
        <v>0.44230181961906201</v>
      </c>
      <c r="D12205" s="46"/>
      <c r="E12205" s="46">
        <v>0.77399035873710909</v>
      </c>
    </row>
    <row r="12206" spans="1:5" x14ac:dyDescent="0.35">
      <c r="A12206" s="47">
        <v>77020.347015697655</v>
      </c>
      <c r="B12206" s="46">
        <v>0.73513278037580465</v>
      </c>
      <c r="C12206" s="46">
        <v>0.24570953436813259</v>
      </c>
      <c r="D12206" s="46"/>
      <c r="E12206" s="46">
        <v>0.77404325215413228</v>
      </c>
    </row>
    <row r="12207" spans="1:5" x14ac:dyDescent="0.35">
      <c r="A12207" s="47">
        <v>77020.74396031622</v>
      </c>
      <c r="B12207" s="46">
        <v>0.73513329649791115</v>
      </c>
      <c r="C12207" s="46">
        <v>0.22130043783263886</v>
      </c>
      <c r="D12207" s="46"/>
      <c r="E12207" s="46">
        <v>0.7740452649378291</v>
      </c>
    </row>
    <row r="12208" spans="1:5" x14ac:dyDescent="0.35">
      <c r="A12208" s="47">
        <v>77038.760468014909</v>
      </c>
      <c r="B12208" s="46">
        <v>0.73515667876176294</v>
      </c>
      <c r="C12208" s="46">
        <v>0.52888791315557349</v>
      </c>
      <c r="D12208" s="46"/>
      <c r="E12208" s="46">
        <v>0.77413665541500354</v>
      </c>
    </row>
    <row r="12209" spans="1:5" x14ac:dyDescent="0.35">
      <c r="A12209" s="47">
        <v>77046.065278391994</v>
      </c>
      <c r="B12209" s="46">
        <v>0.7351661349219285</v>
      </c>
      <c r="C12209" s="46">
        <v>0.69013346006139287</v>
      </c>
      <c r="D12209" s="46"/>
      <c r="E12209" s="46">
        <v>0.77417372885480629</v>
      </c>
    </row>
    <row r="12210" spans="1:5" x14ac:dyDescent="0.35">
      <c r="A12210" s="47">
        <v>77060.686542535899</v>
      </c>
      <c r="B12210" s="46">
        <v>0.73518502046134826</v>
      </c>
      <c r="C12210" s="46">
        <v>0.97040263590131293</v>
      </c>
      <c r="D12210" s="46"/>
      <c r="E12210" s="46">
        <v>0.77424796775300608</v>
      </c>
    </row>
    <row r="12211" spans="1:5" x14ac:dyDescent="0.35">
      <c r="A12211" s="47">
        <v>77069.208969379761</v>
      </c>
      <c r="B12211" s="46">
        <v>0.73519600273748265</v>
      </c>
      <c r="C12211" s="46">
        <v>0.76975842433448793</v>
      </c>
      <c r="D12211" s="46"/>
      <c r="E12211" s="46">
        <v>0.77429126023065931</v>
      </c>
    </row>
    <row r="12212" spans="1:5" x14ac:dyDescent="0.35">
      <c r="A12212" s="47">
        <v>77090.493575110493</v>
      </c>
      <c r="B12212" s="46">
        <v>0.73522334828787628</v>
      </c>
      <c r="C12212" s="46">
        <v>0.43939484003248097</v>
      </c>
      <c r="D12212" s="46"/>
      <c r="E12212" s="46">
        <v>0.77439944701236219</v>
      </c>
    </row>
    <row r="12213" spans="1:5" x14ac:dyDescent="0.35">
      <c r="A12213" s="47">
        <v>77101.936070152718</v>
      </c>
      <c r="B12213" s="46">
        <v>0.73523800053993771</v>
      </c>
      <c r="C12213" s="46">
        <v>0.60306149133346754</v>
      </c>
      <c r="D12213" s="46"/>
      <c r="E12213" s="46">
        <v>0.7744576456281973</v>
      </c>
    </row>
    <row r="12214" spans="1:5" x14ac:dyDescent="0.35">
      <c r="A12214" s="47">
        <v>77108.123979162032</v>
      </c>
      <c r="B12214" s="46">
        <v>0.73524591011085061</v>
      </c>
      <c r="C12214" s="46">
        <v>0.51759934722397372</v>
      </c>
      <c r="D12214" s="46"/>
      <c r="E12214" s="46">
        <v>0.77448912946975856</v>
      </c>
    </row>
    <row r="12215" spans="1:5" x14ac:dyDescent="0.35">
      <c r="A12215" s="47">
        <v>77116.662536595264</v>
      </c>
      <c r="B12215" s="46">
        <v>0.73525680809930083</v>
      </c>
      <c r="C12215" s="46">
        <v>0.58006492475795035</v>
      </c>
      <c r="D12215" s="46"/>
      <c r="E12215" s="46">
        <v>0.77453258596936081</v>
      </c>
    </row>
    <row r="12216" spans="1:5" x14ac:dyDescent="0.35">
      <c r="A12216" s="47">
        <v>77117.826563067763</v>
      </c>
      <c r="B12216" s="46">
        <v>0.73525829231889273</v>
      </c>
      <c r="C12216" s="46">
        <v>1.006520035238756</v>
      </c>
      <c r="D12216" s="46"/>
      <c r="E12216" s="46">
        <v>0.77453851134961205</v>
      </c>
    </row>
    <row r="12217" spans="1:5" x14ac:dyDescent="0.35">
      <c r="A12217" s="47">
        <v>77126.146577738516</v>
      </c>
      <c r="B12217" s="46">
        <v>0.73526889077194824</v>
      </c>
      <c r="C12217" s="46">
        <v>2.450677664847678</v>
      </c>
      <c r="D12217" s="46"/>
      <c r="E12217" s="46">
        <v>0.77458087160157196</v>
      </c>
    </row>
    <row r="12218" spans="1:5" x14ac:dyDescent="0.35">
      <c r="A12218" s="47">
        <v>77129.004583969858</v>
      </c>
      <c r="B12218" s="46">
        <v>0.73527252732563764</v>
      </c>
      <c r="C12218" s="46">
        <v>0.30078512276450198</v>
      </c>
      <c r="D12218" s="46"/>
      <c r="E12218" s="46">
        <v>0.77459542595821884</v>
      </c>
    </row>
    <row r="12219" spans="1:5" x14ac:dyDescent="0.35">
      <c r="A12219" s="47">
        <v>77140.008515259149</v>
      </c>
      <c r="B12219" s="46">
        <v>0.73528650919062832</v>
      </c>
      <c r="C12219" s="46">
        <v>-0.2791289497717675</v>
      </c>
      <c r="D12219" s="46"/>
      <c r="E12219" s="46">
        <v>0.77465147854797467</v>
      </c>
    </row>
    <row r="12220" spans="1:5" x14ac:dyDescent="0.35">
      <c r="A12220" s="47">
        <v>77175.296875963249</v>
      </c>
      <c r="B12220" s="46">
        <v>0.73533113769775427</v>
      </c>
      <c r="C12220" s="46">
        <v>0.64406784992336874</v>
      </c>
      <c r="D12220" s="46"/>
      <c r="E12220" s="46">
        <v>0.77483139496033859</v>
      </c>
    </row>
    <row r="12221" spans="1:5" x14ac:dyDescent="0.35">
      <c r="A12221" s="47">
        <v>77181.185275630298</v>
      </c>
      <c r="B12221" s="46">
        <v>0.73533855360186606</v>
      </c>
      <c r="C12221" s="46">
        <v>0.66691471499502608</v>
      </c>
      <c r="D12221" s="46"/>
      <c r="E12221" s="46">
        <v>0.77486144066419427</v>
      </c>
    </row>
    <row r="12222" spans="1:5" x14ac:dyDescent="0.35">
      <c r="A12222" s="47">
        <v>77185.069995770114</v>
      </c>
      <c r="B12222" s="46">
        <v>0.73534344120559736</v>
      </c>
      <c r="C12222" s="46">
        <v>1.0610070611018818</v>
      </c>
      <c r="D12222" s="46"/>
      <c r="E12222" s="46">
        <v>0.77488126626875287</v>
      </c>
    </row>
    <row r="12223" spans="1:5" x14ac:dyDescent="0.35">
      <c r="A12223" s="47">
        <v>77185.999573249646</v>
      </c>
      <c r="B12223" s="46">
        <v>0.73534461019267772</v>
      </c>
      <c r="C12223" s="46">
        <v>0.81193501991414507</v>
      </c>
      <c r="D12223" s="46"/>
      <c r="E12223" s="46">
        <v>0.77488601079043773</v>
      </c>
    </row>
    <row r="12224" spans="1:5" x14ac:dyDescent="0.35">
      <c r="A12224" s="47">
        <v>77191.229849135038</v>
      </c>
      <c r="B12224" s="46">
        <v>0.73535118339947592</v>
      </c>
      <c r="C12224" s="46">
        <v>0.4375173197110005</v>
      </c>
      <c r="D12224" s="46"/>
      <c r="E12224" s="46">
        <v>0.77491270903652665</v>
      </c>
    </row>
    <row r="12225" spans="1:5" x14ac:dyDescent="0.35">
      <c r="A12225" s="47">
        <v>77193.84495761781</v>
      </c>
      <c r="B12225" s="46">
        <v>0.7353544673503003</v>
      </c>
      <c r="C12225" s="46">
        <v>0.46788750191586459</v>
      </c>
      <c r="D12225" s="46"/>
      <c r="E12225" s="46">
        <v>0.77492606001495368</v>
      </c>
    </row>
    <row r="12226" spans="1:5" x14ac:dyDescent="0.35">
      <c r="A12226" s="47">
        <v>77194.080544226541</v>
      </c>
      <c r="B12226" s="46">
        <v>0.7353547631051599</v>
      </c>
      <c r="C12226" s="46">
        <v>0.83798080641692696</v>
      </c>
      <c r="D12226" s="46"/>
      <c r="E12226" s="46">
        <v>0.77492726282672431</v>
      </c>
    </row>
    <row r="12227" spans="1:5" x14ac:dyDescent="0.35">
      <c r="A12227" s="47">
        <v>77199.953312211626</v>
      </c>
      <c r="B12227" s="46">
        <v>0.7353621311949855</v>
      </c>
      <c r="C12227" s="46">
        <v>0.83331313262597906</v>
      </c>
      <c r="D12227" s="46"/>
      <c r="E12227" s="46">
        <v>0.7749572503504758</v>
      </c>
    </row>
    <row r="12228" spans="1:5" x14ac:dyDescent="0.35">
      <c r="A12228" s="47">
        <v>77202.820643804094</v>
      </c>
      <c r="B12228" s="46">
        <v>0.73536572541518808</v>
      </c>
      <c r="C12228" s="46">
        <v>0.5046525840545435</v>
      </c>
      <c r="D12228" s="46"/>
      <c r="E12228" s="46">
        <v>0.77497189395955346</v>
      </c>
    </row>
    <row r="12229" spans="1:5" x14ac:dyDescent="0.35">
      <c r="A12229" s="47">
        <v>77240.993353087339</v>
      </c>
      <c r="B12229" s="46">
        <v>0.73541337627479497</v>
      </c>
      <c r="C12229" s="46">
        <v>0.3876755753046357</v>
      </c>
      <c r="D12229" s="46"/>
      <c r="E12229" s="46">
        <v>0.77516699577233306</v>
      </c>
    </row>
    <row r="12230" spans="1:5" x14ac:dyDescent="0.35">
      <c r="A12230" s="47">
        <v>77250.083778245214</v>
      </c>
      <c r="B12230" s="46">
        <v>0.73542466942819318</v>
      </c>
      <c r="C12230" s="46">
        <v>0.18692434938560876</v>
      </c>
      <c r="D12230" s="46"/>
      <c r="E12230" s="46">
        <v>0.77521349858660515</v>
      </c>
    </row>
    <row r="12231" spans="1:5" x14ac:dyDescent="0.35">
      <c r="A12231" s="47">
        <v>77258.288500974086</v>
      </c>
      <c r="B12231" s="46">
        <v>0.73543484435393669</v>
      </c>
      <c r="C12231" s="46">
        <v>0.66045678577943967</v>
      </c>
      <c r="D12231" s="46"/>
      <c r="E12231" s="46">
        <v>0.77525548409655864</v>
      </c>
    </row>
    <row r="12232" spans="1:5" x14ac:dyDescent="0.35">
      <c r="A12232" s="47">
        <v>77258.550224138235</v>
      </c>
      <c r="B12232" s="46">
        <v>0.73543516864541658</v>
      </c>
      <c r="C12232" s="46">
        <v>0.64074164724405858</v>
      </c>
      <c r="D12232" s="46"/>
      <c r="E12232" s="46">
        <v>0.77525682360758386</v>
      </c>
    </row>
    <row r="12233" spans="1:5" x14ac:dyDescent="0.35">
      <c r="A12233" s="47">
        <v>77277.265020939434</v>
      </c>
      <c r="B12233" s="46">
        <v>0.73545831275270701</v>
      </c>
      <c r="C12233" s="46">
        <v>0.71525916525096989</v>
      </c>
      <c r="D12233" s="46"/>
      <c r="E12233" s="46">
        <v>0.77535264058645059</v>
      </c>
    </row>
    <row r="12234" spans="1:5" x14ac:dyDescent="0.35">
      <c r="A12234" s="47">
        <v>77277.413816770742</v>
      </c>
      <c r="B12234" s="46">
        <v>0.73545849641175121</v>
      </c>
      <c r="C12234" s="46">
        <v>0.51826925654092637</v>
      </c>
      <c r="D12234" s="46"/>
      <c r="E12234" s="46">
        <v>0.77535340266550901</v>
      </c>
    </row>
    <row r="12235" spans="1:5" x14ac:dyDescent="0.35">
      <c r="A12235" s="47">
        <v>77281.945295509853</v>
      </c>
      <c r="B12235" s="46">
        <v>0.73546408696342314</v>
      </c>
      <c r="C12235" s="46">
        <v>1.1317441309507625</v>
      </c>
      <c r="D12235" s="46"/>
      <c r="E12235" s="46">
        <v>0.77537661328777274</v>
      </c>
    </row>
    <row r="12236" spans="1:5" x14ac:dyDescent="0.35">
      <c r="A12236" s="47">
        <v>77292.146966960718</v>
      </c>
      <c r="B12236" s="46">
        <v>0.73547665405732821</v>
      </c>
      <c r="C12236" s="46">
        <v>1.0270700573837166</v>
      </c>
      <c r="D12236" s="46"/>
      <c r="E12236" s="46">
        <v>0.77542888132741372</v>
      </c>
    </row>
    <row r="12237" spans="1:5" x14ac:dyDescent="0.35">
      <c r="A12237" s="47">
        <v>77297.796066326249</v>
      </c>
      <c r="B12237" s="46">
        <v>0.73548360177052097</v>
      </c>
      <c r="C12237" s="46">
        <v>1.0380438321969665</v>
      </c>
      <c r="D12237" s="46"/>
      <c r="E12237" s="46">
        <v>0.77545783280512515</v>
      </c>
    </row>
    <row r="12238" spans="1:5" x14ac:dyDescent="0.35">
      <c r="A12238" s="47">
        <v>77318.732861930752</v>
      </c>
      <c r="B12238" s="46">
        <v>0.73550928190582521</v>
      </c>
      <c r="C12238" s="46">
        <v>0.5370549402193836</v>
      </c>
      <c r="D12238" s="46"/>
      <c r="E12238" s="46">
        <v>0.77556518553748865</v>
      </c>
    </row>
    <row r="12239" spans="1:5" x14ac:dyDescent="0.35">
      <c r="A12239" s="47">
        <v>77325.979576771875</v>
      </c>
      <c r="B12239" s="46">
        <v>0.73551814491105094</v>
      </c>
      <c r="C12239" s="46">
        <v>0.82978090162029172</v>
      </c>
      <c r="D12239" s="46"/>
      <c r="E12239" s="46">
        <v>0.77560236191600529</v>
      </c>
    </row>
    <row r="12240" spans="1:5" x14ac:dyDescent="0.35">
      <c r="A12240" s="47">
        <v>77333.429315795453</v>
      </c>
      <c r="B12240" s="46">
        <v>0.73552724258607372</v>
      </c>
      <c r="C12240" s="46">
        <v>0.80281943224713714</v>
      </c>
      <c r="D12240" s="46"/>
      <c r="E12240" s="46">
        <v>0.77564059001509156</v>
      </c>
    </row>
    <row r="12241" spans="1:5" x14ac:dyDescent="0.35">
      <c r="A12241" s="47">
        <v>77334.663394976815</v>
      </c>
      <c r="B12241" s="46">
        <v>0.73552874831894821</v>
      </c>
      <c r="C12241" s="46">
        <v>0.85332102602029281</v>
      </c>
      <c r="D12241" s="46"/>
      <c r="E12241" s="46">
        <v>0.77564692364823795</v>
      </c>
    </row>
    <row r="12242" spans="1:5" x14ac:dyDescent="0.35">
      <c r="A12242" s="47">
        <v>77339.400661493739</v>
      </c>
      <c r="B12242" s="46">
        <v>0.73553452486669235</v>
      </c>
      <c r="C12242" s="46">
        <v>0.53014016612364934</v>
      </c>
      <c r="D12242" s="46"/>
      <c r="E12242" s="46">
        <v>0.77567123922265524</v>
      </c>
    </row>
    <row r="12243" spans="1:5" x14ac:dyDescent="0.35">
      <c r="A12243" s="47">
        <v>77343.305193691631</v>
      </c>
      <c r="B12243" s="46">
        <v>0.73553928179832062</v>
      </c>
      <c r="C12243" s="46">
        <v>0.69932361678406441</v>
      </c>
      <c r="D12243" s="46"/>
      <c r="E12243" s="46">
        <v>0.77569128363887563</v>
      </c>
    </row>
    <row r="12244" spans="1:5" x14ac:dyDescent="0.35">
      <c r="A12244" s="47">
        <v>77350.903527003582</v>
      </c>
      <c r="B12244" s="46">
        <v>0.73554852807460502</v>
      </c>
      <c r="C12244" s="46">
        <v>7.4471808087128721E-2</v>
      </c>
      <c r="D12244" s="46"/>
      <c r="E12244" s="46">
        <v>0.77573029873159205</v>
      </c>
    </row>
    <row r="12245" spans="1:5" x14ac:dyDescent="0.35">
      <c r="A12245" s="47">
        <v>77374.94844736933</v>
      </c>
      <c r="B12245" s="46">
        <v>0.73557769364273218</v>
      </c>
      <c r="C12245" s="46">
        <v>1.0918827359845729</v>
      </c>
      <c r="D12245" s="46"/>
      <c r="E12245" s="46">
        <v>0.77585383194790436</v>
      </c>
    </row>
    <row r="12246" spans="1:5" x14ac:dyDescent="0.35">
      <c r="A12246" s="47">
        <v>77385.616384031251</v>
      </c>
      <c r="B12246" s="46">
        <v>0.73559058767446306</v>
      </c>
      <c r="C12246" s="46">
        <v>0.53938085986418027</v>
      </c>
      <c r="D12246" s="46"/>
      <c r="E12246" s="46">
        <v>0.7759086734333619</v>
      </c>
    </row>
    <row r="12247" spans="1:5" x14ac:dyDescent="0.35">
      <c r="A12247" s="47">
        <v>77393.893199007478</v>
      </c>
      <c r="B12247" s="46">
        <v>0.73560057229481446</v>
      </c>
      <c r="C12247" s="46">
        <v>1.0786815328609256</v>
      </c>
      <c r="D12247" s="46"/>
      <c r="E12247" s="46">
        <v>0.77595123696219059</v>
      </c>
    </row>
    <row r="12248" spans="1:5" x14ac:dyDescent="0.35">
      <c r="A12248" s="47">
        <v>77412.273548253143</v>
      </c>
      <c r="B12248" s="46">
        <v>0.73562268490141247</v>
      </c>
      <c r="C12248" s="46">
        <v>0.7150682185763424</v>
      </c>
      <c r="D12248" s="46"/>
      <c r="E12248" s="46">
        <v>0.77604580229459463</v>
      </c>
    </row>
    <row r="12249" spans="1:5" x14ac:dyDescent="0.35">
      <c r="A12249" s="47">
        <v>77413.753613474008</v>
      </c>
      <c r="B12249" s="46">
        <v>0.73562446189422714</v>
      </c>
      <c r="C12249" s="46">
        <v>1.0268955098092114</v>
      </c>
      <c r="D12249" s="46"/>
      <c r="E12249" s="46">
        <v>0.77605341975641196</v>
      </c>
    </row>
    <row r="12250" spans="1:5" x14ac:dyDescent="0.35">
      <c r="A12250" s="47">
        <v>77417.653264522</v>
      </c>
      <c r="B12250" s="46">
        <v>0.7356291413123226</v>
      </c>
      <c r="C12250" s="46">
        <v>0.42955111625535558</v>
      </c>
      <c r="D12250" s="46"/>
      <c r="E12250" s="46">
        <v>0.77607349200430198</v>
      </c>
    </row>
    <row r="12251" spans="1:5" x14ac:dyDescent="0.35">
      <c r="A12251" s="47">
        <v>77426.809302072274</v>
      </c>
      <c r="B12251" s="46">
        <v>0.73564011352699654</v>
      </c>
      <c r="C12251" s="46">
        <v>-2.0503324185686234</v>
      </c>
      <c r="D12251" s="46"/>
      <c r="E12251" s="46">
        <v>0.77612063060887015</v>
      </c>
    </row>
    <row r="12252" spans="1:5" x14ac:dyDescent="0.35">
      <c r="A12252" s="47">
        <v>77444.794239715528</v>
      </c>
      <c r="B12252" s="46">
        <v>0.73566160622616117</v>
      </c>
      <c r="C12252" s="46">
        <v>0.81422240051114425</v>
      </c>
      <c r="D12252" s="46"/>
      <c r="E12252" s="46">
        <v>0.77621326724560602</v>
      </c>
    </row>
    <row r="12253" spans="1:5" x14ac:dyDescent="0.35">
      <c r="A12253" s="47">
        <v>77462.527509819323</v>
      </c>
      <c r="B12253" s="46">
        <v>0.73568272090748077</v>
      </c>
      <c r="C12253" s="46" t="s">
        <v>159</v>
      </c>
      <c r="D12253" s="46"/>
      <c r="E12253" s="46">
        <v>0.77630466390624431</v>
      </c>
    </row>
    <row r="12254" spans="1:5" x14ac:dyDescent="0.35">
      <c r="A12254" s="47">
        <v>77480.904314477448</v>
      </c>
      <c r="B12254" s="46">
        <v>0.73570452114466123</v>
      </c>
      <c r="C12254" s="46">
        <v>1.107689063132411</v>
      </c>
      <c r="D12254" s="46"/>
      <c r="E12254" s="46">
        <v>0.77639943589908966</v>
      </c>
    </row>
    <row r="12255" spans="1:5" x14ac:dyDescent="0.35">
      <c r="A12255" s="47">
        <v>77501.988769324031</v>
      </c>
      <c r="B12255" s="46">
        <v>0.73572943261636004</v>
      </c>
      <c r="C12255" s="46">
        <v>4.4133933628431876E-2</v>
      </c>
      <c r="D12255" s="46"/>
      <c r="E12255" s="46">
        <v>0.77650824455098522</v>
      </c>
    </row>
    <row r="12256" spans="1:5" x14ac:dyDescent="0.35">
      <c r="A12256" s="47">
        <v>77537.583598515033</v>
      </c>
      <c r="B12256" s="46">
        <v>0.73577124483136391</v>
      </c>
      <c r="C12256" s="46">
        <v>-0.90523795921060302</v>
      </c>
      <c r="D12256" s="46"/>
      <c r="E12256" s="46">
        <v>0.77669211058100129</v>
      </c>
    </row>
    <row r="12257" spans="1:5" x14ac:dyDescent="0.35">
      <c r="A12257" s="47">
        <v>77544.656416346494</v>
      </c>
      <c r="B12257" s="46">
        <v>0.73577951679696818</v>
      </c>
      <c r="C12257" s="46">
        <v>0.85607707136015065</v>
      </c>
      <c r="D12257" s="46"/>
      <c r="E12257" s="46">
        <v>0.77672867136065049</v>
      </c>
    </row>
    <row r="12258" spans="1:5" x14ac:dyDescent="0.35">
      <c r="A12258" s="47">
        <v>77545.510869942242</v>
      </c>
      <c r="B12258" s="46">
        <v>0.73578051530538491</v>
      </c>
      <c r="C12258" s="46">
        <v>0.90483013464377482</v>
      </c>
      <c r="D12258" s="46"/>
      <c r="E12258" s="46">
        <v>0.77673308877759906</v>
      </c>
    </row>
    <row r="12259" spans="1:5" x14ac:dyDescent="0.35">
      <c r="A12259" s="47">
        <v>77545.853195842006</v>
      </c>
      <c r="B12259" s="46">
        <v>0.73578091529592093</v>
      </c>
      <c r="C12259" s="46">
        <v>0.74319874433685928</v>
      </c>
      <c r="D12259" s="46"/>
      <c r="E12259" s="46">
        <v>0.77673485859416092</v>
      </c>
    </row>
    <row r="12260" spans="1:5" x14ac:dyDescent="0.35">
      <c r="A12260" s="47">
        <v>77548.221204585992</v>
      </c>
      <c r="B12260" s="46">
        <v>0.7357836814258405</v>
      </c>
      <c r="C12260" s="46">
        <v>0.96455828452028936</v>
      </c>
      <c r="D12260" s="46"/>
      <c r="E12260" s="46">
        <v>0.77674710168949279</v>
      </c>
    </row>
    <row r="12261" spans="1:5" x14ac:dyDescent="0.35">
      <c r="A12261" s="47">
        <v>77557.991711557464</v>
      </c>
      <c r="B12261" s="46">
        <v>0.7357950804025194</v>
      </c>
      <c r="C12261" s="46">
        <v>-0.27566040013369264</v>
      </c>
      <c r="D12261" s="46"/>
      <c r="E12261" s="46">
        <v>0.77679762733864965</v>
      </c>
    </row>
    <row r="12262" spans="1:5" x14ac:dyDescent="0.35">
      <c r="A12262" s="47">
        <v>77568.739953629512</v>
      </c>
      <c r="B12262" s="46">
        <v>0.73580759371449989</v>
      </c>
      <c r="C12262" s="46">
        <v>-0.50049571704691154</v>
      </c>
      <c r="D12262" s="46"/>
      <c r="E12262" s="46">
        <v>0.77685322782553123</v>
      </c>
    </row>
    <row r="12263" spans="1:5" x14ac:dyDescent="0.35">
      <c r="A12263" s="47">
        <v>77569.533400530127</v>
      </c>
      <c r="B12263" s="46">
        <v>0.7358085163675776</v>
      </c>
      <c r="C12263" s="46">
        <v>0.18297845011203684</v>
      </c>
      <c r="D12263" s="46"/>
      <c r="E12263" s="46">
        <v>0.77685733308947291</v>
      </c>
    </row>
    <row r="12264" spans="1:5" x14ac:dyDescent="0.35">
      <c r="A12264" s="47">
        <v>77573.428422028024</v>
      </c>
      <c r="B12264" s="46">
        <v>0.73581304348272669</v>
      </c>
      <c r="C12264" s="46">
        <v>1.0793983923075512</v>
      </c>
      <c r="D12264" s="46"/>
      <c r="E12264" s="46">
        <v>0.77687748732527884</v>
      </c>
    </row>
    <row r="12265" spans="1:5" x14ac:dyDescent="0.35">
      <c r="A12265" s="47">
        <v>77576.581419692171</v>
      </c>
      <c r="B12265" s="46">
        <v>0.73581670550752953</v>
      </c>
      <c r="C12265" s="46">
        <v>0.55818649535082088</v>
      </c>
      <c r="D12265" s="46"/>
      <c r="E12265" s="46">
        <v>0.77689380394024599</v>
      </c>
    </row>
    <row r="12266" spans="1:5" x14ac:dyDescent="0.35">
      <c r="A12266" s="47">
        <v>77602.966165114427</v>
      </c>
      <c r="B12266" s="46">
        <v>0.73584725715083821</v>
      </c>
      <c r="C12266" s="46">
        <v>0.95533005634762524</v>
      </c>
      <c r="D12266" s="46"/>
      <c r="E12266" s="46">
        <v>0.77703040925440037</v>
      </c>
    </row>
    <row r="12267" spans="1:5" x14ac:dyDescent="0.35">
      <c r="A12267" s="47">
        <v>77618.967525768167</v>
      </c>
      <c r="B12267" s="46">
        <v>0.73586570511481386</v>
      </c>
      <c r="C12267" s="46">
        <v>0.46415572199256516</v>
      </c>
      <c r="D12267" s="46"/>
      <c r="E12267" s="46">
        <v>0.77711331190382804</v>
      </c>
    </row>
    <row r="12268" spans="1:5" x14ac:dyDescent="0.35">
      <c r="A12268" s="47">
        <v>77619.305921361665</v>
      </c>
      <c r="B12268" s="46">
        <v>0.73586609459671293</v>
      </c>
      <c r="C12268" s="46">
        <v>1.0518084341483158</v>
      </c>
      <c r="D12268" s="46"/>
      <c r="E12268" s="46">
        <v>0.77711506558193999</v>
      </c>
    </row>
    <row r="12269" spans="1:5" x14ac:dyDescent="0.35">
      <c r="A12269" s="47">
        <v>77619.435155831423</v>
      </c>
      <c r="B12269" s="46">
        <v>0.7358662433340788</v>
      </c>
      <c r="C12269" s="46">
        <v>0.5908120398291361</v>
      </c>
      <c r="D12269" s="46"/>
      <c r="E12269" s="46">
        <v>0.77711573532279665</v>
      </c>
    </row>
    <row r="12270" spans="1:5" x14ac:dyDescent="0.35">
      <c r="A12270" s="47">
        <v>77621.930443243924</v>
      </c>
      <c r="B12270" s="46">
        <v>0.73586911441365921</v>
      </c>
      <c r="C12270" s="46">
        <v>0.74024449043412766</v>
      </c>
      <c r="D12270" s="46"/>
      <c r="E12270" s="46">
        <v>0.77712866736793218</v>
      </c>
    </row>
    <row r="12271" spans="1:5" x14ac:dyDescent="0.35">
      <c r="A12271" s="47">
        <v>77627.453023676935</v>
      </c>
      <c r="B12271" s="46">
        <v>0.73587546346811439</v>
      </c>
      <c r="C12271" s="46">
        <v>0.91013950804685884</v>
      </c>
      <c r="D12271" s="46"/>
      <c r="E12271" s="46">
        <v>0.77715729228534647</v>
      </c>
    </row>
    <row r="12272" spans="1:5" x14ac:dyDescent="0.35">
      <c r="A12272" s="47">
        <v>77640.109273429247</v>
      </c>
      <c r="B12272" s="46">
        <v>0.73588998662636096</v>
      </c>
      <c r="C12272" s="46">
        <v>0.90113262942861372</v>
      </c>
      <c r="D12272" s="46"/>
      <c r="E12272" s="46">
        <v>0.77722291176768632</v>
      </c>
    </row>
    <row r="12273" spans="1:5" x14ac:dyDescent="0.35">
      <c r="A12273" s="47">
        <v>77652.333383560283</v>
      </c>
      <c r="B12273" s="46">
        <v>0.73590397808416463</v>
      </c>
      <c r="C12273" s="46">
        <v>0.91655825666945301</v>
      </c>
      <c r="D12273" s="46"/>
      <c r="E12273" s="46">
        <v>0.77728631568418705</v>
      </c>
    </row>
    <row r="12274" spans="1:5" x14ac:dyDescent="0.35">
      <c r="A12274" s="47">
        <v>77659.836585088036</v>
      </c>
      <c r="B12274" s="46">
        <v>0.73591254869340528</v>
      </c>
      <c r="C12274" s="46">
        <v>0.69022907143032608</v>
      </c>
      <c r="D12274" s="46"/>
      <c r="E12274" s="46">
        <v>0.77732524532630476</v>
      </c>
    </row>
    <row r="12275" spans="1:5" x14ac:dyDescent="0.35">
      <c r="A12275" s="47">
        <v>77661.243799242453</v>
      </c>
      <c r="B12275" s="46">
        <v>0.7359141546264949</v>
      </c>
      <c r="C12275" s="46">
        <v>1.1774010982240402</v>
      </c>
      <c r="D12275" s="46"/>
      <c r="E12275" s="46">
        <v>0.77733254754373771</v>
      </c>
    </row>
    <row r="12276" spans="1:5" x14ac:dyDescent="0.35">
      <c r="A12276" s="47">
        <v>77670.227983054152</v>
      </c>
      <c r="B12276" s="46">
        <v>0.73592439656056841</v>
      </c>
      <c r="C12276" s="46">
        <v>0.71923879247040023</v>
      </c>
      <c r="D12276" s="46"/>
      <c r="E12276" s="46">
        <v>0.77737917523030564</v>
      </c>
    </row>
    <row r="12277" spans="1:5" x14ac:dyDescent="0.35">
      <c r="A12277" s="47">
        <v>77672.062859242738</v>
      </c>
      <c r="B12277" s="46">
        <v>0.7359264859863619</v>
      </c>
      <c r="C12277" s="46">
        <v>0.55622412975619984</v>
      </c>
      <c r="D12277" s="46"/>
      <c r="E12277" s="46">
        <v>0.77738869980180658</v>
      </c>
    </row>
    <row r="12278" spans="1:5" x14ac:dyDescent="0.35">
      <c r="A12278" s="47">
        <v>77673.833925747589</v>
      </c>
      <c r="B12278" s="46">
        <v>0.73592850200260407</v>
      </c>
      <c r="C12278" s="46">
        <v>1.0550446567056948</v>
      </c>
      <c r="D12278" s="46"/>
      <c r="E12278" s="46">
        <v>0.77739789366383705</v>
      </c>
    </row>
    <row r="12279" spans="1:5" x14ac:dyDescent="0.35">
      <c r="A12279" s="47">
        <v>77674.610246305456</v>
      </c>
      <c r="B12279" s="46">
        <v>0.73592938546176956</v>
      </c>
      <c r="C12279" s="46">
        <v>0.81957179903269228</v>
      </c>
      <c r="D12279" s="46"/>
      <c r="E12279" s="46">
        <v>0.77740192381602924</v>
      </c>
    </row>
    <row r="12280" spans="1:5" x14ac:dyDescent="0.35">
      <c r="A12280" s="47">
        <v>77676.869187484001</v>
      </c>
      <c r="B12280" s="46">
        <v>0.73593195535313971</v>
      </c>
      <c r="C12280" s="46">
        <v>0.77925617413829862</v>
      </c>
      <c r="D12280" s="46"/>
      <c r="E12280" s="46">
        <v>0.77741365132618678</v>
      </c>
    </row>
    <row r="12281" spans="1:5" x14ac:dyDescent="0.35">
      <c r="A12281" s="47">
        <v>77681.022586281266</v>
      </c>
      <c r="B12281" s="46">
        <v>0.7359366773652779</v>
      </c>
      <c r="C12281" s="46">
        <v>1.1763611672957142</v>
      </c>
      <c r="D12281" s="46"/>
      <c r="E12281" s="46">
        <v>0.77743521624681255</v>
      </c>
    </row>
    <row r="12282" spans="1:5" x14ac:dyDescent="0.35">
      <c r="A12282" s="47">
        <v>77682.483228846031</v>
      </c>
      <c r="B12282" s="46">
        <v>0.73593833701585065</v>
      </c>
      <c r="C12282" s="46">
        <v>0.90297320254677516</v>
      </c>
      <c r="D12282" s="46"/>
      <c r="E12282" s="46">
        <v>0.77744280073147898</v>
      </c>
    </row>
    <row r="12283" spans="1:5" x14ac:dyDescent="0.35">
      <c r="A12283" s="47">
        <v>77685.848830975767</v>
      </c>
      <c r="B12283" s="46">
        <v>0.73594215927311613</v>
      </c>
      <c r="C12283" s="46">
        <v>0.82609120438241757</v>
      </c>
      <c r="D12283" s="46"/>
      <c r="E12283" s="46">
        <v>0.77746027815583241</v>
      </c>
    </row>
    <row r="12284" spans="1:5" x14ac:dyDescent="0.35">
      <c r="A12284" s="47">
        <v>77685.98210664108</v>
      </c>
      <c r="B12284" s="46">
        <v>0.73594231057756632</v>
      </c>
      <c r="C12284" s="46">
        <v>0.30332624988202994</v>
      </c>
      <c r="D12284" s="46"/>
      <c r="E12284" s="46">
        <v>0.77746097028807759</v>
      </c>
    </row>
    <row r="12285" spans="1:5" x14ac:dyDescent="0.35">
      <c r="A12285" s="47">
        <v>77697.207232464018</v>
      </c>
      <c r="B12285" s="46">
        <v>0.73595503929785155</v>
      </c>
      <c r="C12285" s="46">
        <v>0.88484541703628405</v>
      </c>
      <c r="D12285" s="46"/>
      <c r="E12285" s="46">
        <v>0.77751927528450471</v>
      </c>
    </row>
    <row r="12286" spans="1:5" x14ac:dyDescent="0.35">
      <c r="A12286" s="47">
        <v>77703.34837908794</v>
      </c>
      <c r="B12286" s="46">
        <v>0.7359619906138043</v>
      </c>
      <c r="C12286" s="46">
        <v>0.91182788865333819</v>
      </c>
      <c r="D12286" s="46"/>
      <c r="E12286" s="46">
        <v>0.77755118187566929</v>
      </c>
    </row>
    <row r="12287" spans="1:5" x14ac:dyDescent="0.35">
      <c r="A12287" s="47">
        <v>77705.964744896875</v>
      </c>
      <c r="B12287" s="46">
        <v>0.73596494947559887</v>
      </c>
      <c r="C12287" s="46">
        <v>0.7039417772708445</v>
      </c>
      <c r="D12287" s="46"/>
      <c r="E12287" s="46">
        <v>0.77756477714812955</v>
      </c>
    </row>
    <row r="12288" spans="1:5" x14ac:dyDescent="0.35">
      <c r="A12288" s="47">
        <v>77710.267955717485</v>
      </c>
      <c r="B12288" s="46">
        <v>0.7359698125355556</v>
      </c>
      <c r="C12288" s="46">
        <v>1.022214437223945</v>
      </c>
      <c r="D12288" s="46"/>
      <c r="E12288" s="46">
        <v>0.77758714005271357</v>
      </c>
    </row>
    <row r="12289" spans="1:5" x14ac:dyDescent="0.35">
      <c r="A12289" s="47">
        <v>77731.444696032093</v>
      </c>
      <c r="B12289" s="46">
        <v>0.73599368171988688</v>
      </c>
      <c r="C12289" s="46">
        <v>0.52454992461903327</v>
      </c>
      <c r="D12289" s="46"/>
      <c r="E12289" s="46">
        <v>0.77769723410356939</v>
      </c>
    </row>
    <row r="12290" spans="1:5" x14ac:dyDescent="0.35">
      <c r="A12290" s="47">
        <v>77735.152401193234</v>
      </c>
      <c r="B12290" s="46">
        <v>0.73599785013410679</v>
      </c>
      <c r="C12290" s="46">
        <v>0.88537538961490636</v>
      </c>
      <c r="D12290" s="46"/>
      <c r="E12290" s="46">
        <v>0.77771651709303935</v>
      </c>
    </row>
    <row r="12291" spans="1:5" x14ac:dyDescent="0.35">
      <c r="A12291" s="47">
        <v>77738.608639905055</v>
      </c>
      <c r="B12291" s="46">
        <v>0.73600173297043736</v>
      </c>
      <c r="C12291" s="46">
        <v>0.50853650494404601</v>
      </c>
      <c r="D12291" s="46"/>
      <c r="E12291" s="46">
        <v>0.77773449420952334</v>
      </c>
    </row>
    <row r="12292" spans="1:5" x14ac:dyDescent="0.35">
      <c r="A12292" s="47">
        <v>77740.653760353132</v>
      </c>
      <c r="B12292" s="46">
        <v>0.73600402921553776</v>
      </c>
      <c r="C12292" s="46">
        <v>0.40790839610003182</v>
      </c>
      <c r="D12292" s="46"/>
      <c r="E12292" s="46">
        <v>0.77774513248746147</v>
      </c>
    </row>
    <row r="12293" spans="1:5" x14ac:dyDescent="0.35">
      <c r="A12293" s="47">
        <v>77747.661145728285</v>
      </c>
      <c r="B12293" s="46">
        <v>0.73601188972270903</v>
      </c>
      <c r="C12293" s="46">
        <v>1.0370345677576553</v>
      </c>
      <c r="D12293" s="46"/>
      <c r="E12293" s="46">
        <v>0.77778158838501521</v>
      </c>
    </row>
    <row r="12294" spans="1:5" x14ac:dyDescent="0.35">
      <c r="A12294" s="47">
        <v>77749.725756763932</v>
      </c>
      <c r="B12294" s="46">
        <v>0.7360142035293098</v>
      </c>
      <c r="C12294" s="46">
        <v>0.54951347158891384</v>
      </c>
      <c r="D12294" s="46"/>
      <c r="E12294" s="46">
        <v>0.777792330985139</v>
      </c>
    </row>
    <row r="12295" spans="1:5" x14ac:dyDescent="0.35">
      <c r="A12295" s="47">
        <v>77750.719343181656</v>
      </c>
      <c r="B12295" s="46">
        <v>0.73601531668952713</v>
      </c>
      <c r="C12295" s="46">
        <v>1.0824445211363942</v>
      </c>
      <c r="D12295" s="46"/>
      <c r="E12295" s="46">
        <v>0.77779750105956447</v>
      </c>
    </row>
    <row r="12296" spans="1:5" x14ac:dyDescent="0.35">
      <c r="A12296" s="47">
        <v>77762.420413390209</v>
      </c>
      <c r="B12296" s="46">
        <v>0.73602840880718534</v>
      </c>
      <c r="C12296" s="46">
        <v>0.68743881264159423</v>
      </c>
      <c r="D12296" s="46"/>
      <c r="E12296" s="46">
        <v>0.77785839856366212</v>
      </c>
    </row>
    <row r="12297" spans="1:5" x14ac:dyDescent="0.35">
      <c r="A12297" s="47">
        <v>77771.20863724727</v>
      </c>
      <c r="B12297" s="46">
        <v>0.73603822106140482</v>
      </c>
      <c r="C12297" s="46">
        <v>0.61486970378017425</v>
      </c>
      <c r="D12297" s="46"/>
      <c r="E12297" s="46">
        <v>0.77790415035822791</v>
      </c>
    </row>
    <row r="12298" spans="1:5" x14ac:dyDescent="0.35">
      <c r="A12298" s="47">
        <v>77782.724568428253</v>
      </c>
      <c r="B12298" s="46">
        <v>0.73605105199636356</v>
      </c>
      <c r="C12298" s="46">
        <v>0.7549428244024714</v>
      </c>
      <c r="D12298" s="46"/>
      <c r="E12298" s="46">
        <v>0.77796412081069277</v>
      </c>
    </row>
    <row r="12299" spans="1:5" x14ac:dyDescent="0.35">
      <c r="A12299" s="47">
        <v>77787.102973947476</v>
      </c>
      <c r="B12299" s="46">
        <v>0.73605592238777251</v>
      </c>
      <c r="C12299" s="46">
        <v>1.1315329105370253</v>
      </c>
      <c r="D12299" s="46"/>
      <c r="E12299" s="46">
        <v>0.77798692720231422</v>
      </c>
    </row>
    <row r="12300" spans="1:5" x14ac:dyDescent="0.35">
      <c r="A12300" s="47">
        <v>77792.637561327996</v>
      </c>
      <c r="B12300" s="46">
        <v>0.73606207259113576</v>
      </c>
      <c r="C12300" s="46">
        <v>0.74069226262967192</v>
      </c>
      <c r="D12300" s="46"/>
      <c r="E12300" s="46">
        <v>0.77801576017676355</v>
      </c>
    </row>
    <row r="12301" spans="1:5" x14ac:dyDescent="0.35">
      <c r="A12301" s="47">
        <v>77817.58281015775</v>
      </c>
      <c r="B12301" s="46">
        <v>0.73608970559547215</v>
      </c>
      <c r="C12301" s="46">
        <v>0.31457557665015567</v>
      </c>
      <c r="D12301" s="46"/>
      <c r="E12301" s="46">
        <v>0.77814577309812094</v>
      </c>
    </row>
    <row r="12302" spans="1:5" x14ac:dyDescent="0.35">
      <c r="A12302" s="47">
        <v>77821.784318177044</v>
      </c>
      <c r="B12302" s="46">
        <v>0.73609434583072786</v>
      </c>
      <c r="C12302" s="46">
        <v>0.27634168795074299</v>
      </c>
      <c r="D12302" s="46"/>
      <c r="E12302" s="46">
        <v>0.77816768039462492</v>
      </c>
    </row>
    <row r="12303" spans="1:5" x14ac:dyDescent="0.35">
      <c r="A12303" s="47">
        <v>77825.924371988222</v>
      </c>
      <c r="B12303" s="46">
        <v>0.73609891426352203</v>
      </c>
      <c r="C12303" s="46">
        <v>0.41917913440021604</v>
      </c>
      <c r="D12303" s="46"/>
      <c r="E12303" s="46">
        <v>0.77818926987615722</v>
      </c>
    </row>
    <row r="12304" spans="1:5" x14ac:dyDescent="0.35">
      <c r="A12304" s="47">
        <v>77827.0016121183</v>
      </c>
      <c r="B12304" s="46">
        <v>0.73610010232828604</v>
      </c>
      <c r="C12304" s="46">
        <v>0.60270627131766563</v>
      </c>
      <c r="D12304" s="46"/>
      <c r="E12304" s="46">
        <v>0.77819488787470292</v>
      </c>
    </row>
    <row r="12305" spans="1:5" x14ac:dyDescent="0.35">
      <c r="A12305" s="47">
        <v>77834.619577934835</v>
      </c>
      <c r="B12305" s="46">
        <v>0.73610849648792054</v>
      </c>
      <c r="C12305" s="46">
        <v>1.0459969523383794</v>
      </c>
      <c r="D12305" s="46"/>
      <c r="E12305" s="46">
        <v>0.77823462192062631</v>
      </c>
    </row>
    <row r="12306" spans="1:5" x14ac:dyDescent="0.35">
      <c r="A12306" s="47">
        <v>77836.102555946592</v>
      </c>
      <c r="B12306" s="46">
        <v>0.73611012903324835</v>
      </c>
      <c r="C12306" s="46">
        <v>1.0101283216674251</v>
      </c>
      <c r="D12306" s="46"/>
      <c r="E12306" s="46">
        <v>0.77824235790540963</v>
      </c>
    </row>
    <row r="12307" spans="1:5" x14ac:dyDescent="0.35">
      <c r="A12307" s="47">
        <v>77842.065061437956</v>
      </c>
      <c r="B12307" s="46">
        <v>0.73611668785532403</v>
      </c>
      <c r="C12307" s="46">
        <v>0.90605954715670123</v>
      </c>
      <c r="D12307" s="46"/>
      <c r="E12307" s="46">
        <v>0.778273464774909</v>
      </c>
    </row>
    <row r="12308" spans="1:5" x14ac:dyDescent="0.35">
      <c r="A12308" s="47">
        <v>77844.557326978538</v>
      </c>
      <c r="B12308" s="46">
        <v>0.73611942698513655</v>
      </c>
      <c r="C12308" s="46">
        <v>1.0083230998503501</v>
      </c>
      <c r="D12308" s="46"/>
      <c r="E12308" s="46">
        <v>0.77828646870662965</v>
      </c>
    </row>
    <row r="12309" spans="1:5" x14ac:dyDescent="0.35">
      <c r="A12309" s="47">
        <v>77853.603734696851</v>
      </c>
      <c r="B12309" s="46">
        <v>0.73612935763326115</v>
      </c>
      <c r="C12309" s="46">
        <v>0.78644980110889051</v>
      </c>
      <c r="D12309" s="46"/>
      <c r="E12309" s="46">
        <v>0.7783336781032999</v>
      </c>
    </row>
    <row r="12310" spans="1:5" x14ac:dyDescent="0.35">
      <c r="A12310" s="47">
        <v>77854.292291928097</v>
      </c>
      <c r="B12310" s="46">
        <v>0.73613011273465323</v>
      </c>
      <c r="C12310" s="46">
        <v>0.7463416702979675</v>
      </c>
      <c r="D12310" s="46"/>
      <c r="E12310" s="46">
        <v>0.77833727189494029</v>
      </c>
    </row>
    <row r="12311" spans="1:5" x14ac:dyDescent="0.35">
      <c r="A12311" s="47">
        <v>77854.819635347143</v>
      </c>
      <c r="B12311" s="46">
        <v>0.73613069096952588</v>
      </c>
      <c r="C12311" s="46">
        <v>0.31802605994724065</v>
      </c>
      <c r="D12311" s="46"/>
      <c r="E12311" s="46">
        <v>0.7783400243100429</v>
      </c>
    </row>
    <row r="12312" spans="1:5" x14ac:dyDescent="0.35">
      <c r="A12312" s="47">
        <v>77856.560196107937</v>
      </c>
      <c r="B12312" s="46">
        <v>0.73613259905720141</v>
      </c>
      <c r="C12312" s="46">
        <v>1.1437585834116026</v>
      </c>
      <c r="D12312" s="46"/>
      <c r="E12312" s="46">
        <v>0.77834910928359746</v>
      </c>
    </row>
    <row r="12313" spans="1:5" x14ac:dyDescent="0.35">
      <c r="A12313" s="47">
        <v>77859.281928853379</v>
      </c>
      <c r="B12313" s="46">
        <v>0.73613558138022428</v>
      </c>
      <c r="C12313" s="46">
        <v>0.54105986220731594</v>
      </c>
      <c r="D12313" s="46"/>
      <c r="E12313" s="46">
        <v>0.7783633164554189</v>
      </c>
    </row>
    <row r="12314" spans="1:5" x14ac:dyDescent="0.35">
      <c r="A12314" s="47">
        <v>77864.474781495941</v>
      </c>
      <c r="B12314" s="46">
        <v>0.73614126677435832</v>
      </c>
      <c r="C12314" s="46">
        <v>0.56573912906696666</v>
      </c>
      <c r="D12314" s="46"/>
      <c r="E12314" s="46">
        <v>0.77839042568416528</v>
      </c>
    </row>
    <row r="12315" spans="1:5" x14ac:dyDescent="0.35">
      <c r="A12315" s="47">
        <v>77882.899222440727</v>
      </c>
      <c r="B12315" s="46">
        <v>0.73616138968266065</v>
      </c>
      <c r="C12315" s="46">
        <v>1.0417702602750101</v>
      </c>
      <c r="D12315" s="46"/>
      <c r="E12315" s="46">
        <v>0.77848664252473521</v>
      </c>
    </row>
    <row r="12316" spans="1:5" x14ac:dyDescent="0.35">
      <c r="A12316" s="47">
        <v>77887.350254564197</v>
      </c>
      <c r="B12316" s="46">
        <v>0.73616623956973248</v>
      </c>
      <c r="C12316" s="46">
        <v>0.85067084159460293</v>
      </c>
      <c r="D12316" s="46"/>
      <c r="E12316" s="46">
        <v>0.77850989439395746</v>
      </c>
    </row>
    <row r="12317" spans="1:5" x14ac:dyDescent="0.35">
      <c r="A12317" s="47">
        <v>77890.97533777378</v>
      </c>
      <c r="B12317" s="46">
        <v>0.73617018620373098</v>
      </c>
      <c r="C12317" s="46">
        <v>-1.784517393300189</v>
      </c>
      <c r="D12317" s="46"/>
      <c r="E12317" s="46">
        <v>0.77852883371746728</v>
      </c>
    </row>
    <row r="12318" spans="1:5" x14ac:dyDescent="0.35">
      <c r="A12318" s="47">
        <v>77903.968354916738</v>
      </c>
      <c r="B12318" s="46">
        <v>0.73618430748195374</v>
      </c>
      <c r="C12318" s="46">
        <v>0.67011595209727215</v>
      </c>
      <c r="D12318" s="46"/>
      <c r="E12318" s="46">
        <v>0.77859673182413291</v>
      </c>
    </row>
    <row r="12319" spans="1:5" x14ac:dyDescent="0.35">
      <c r="A12319" s="47">
        <v>77905.395166573348</v>
      </c>
      <c r="B12319" s="46">
        <v>0.73618585588500796</v>
      </c>
      <c r="C12319" s="46">
        <v>0.53316456083587482</v>
      </c>
      <c r="D12319" s="46"/>
      <c r="E12319" s="46">
        <v>0.77860418947105925</v>
      </c>
    </row>
    <row r="12320" spans="1:5" x14ac:dyDescent="0.35">
      <c r="A12320" s="47">
        <v>77913.013078395903</v>
      </c>
      <c r="B12320" s="46">
        <v>0.73619411527177303</v>
      </c>
      <c r="C12320" s="46">
        <v>0.61714034655395711</v>
      </c>
      <c r="D12320" s="46"/>
      <c r="E12320" s="46">
        <v>0.77864401172192832</v>
      </c>
    </row>
    <row r="12321" spans="1:5" x14ac:dyDescent="0.35">
      <c r="A12321" s="47">
        <v>77928.027610410092</v>
      </c>
      <c r="B12321" s="46">
        <v>0.73621035612642216</v>
      </c>
      <c r="C12321" s="46">
        <v>-0.11534241044631743</v>
      </c>
      <c r="D12321" s="46"/>
      <c r="E12321" s="46">
        <v>0.77872252406976439</v>
      </c>
    </row>
    <row r="12322" spans="1:5" x14ac:dyDescent="0.35">
      <c r="A12322" s="47">
        <v>77930.583935468734</v>
      </c>
      <c r="B12322" s="46">
        <v>0.73621311622737906</v>
      </c>
      <c r="C12322" s="46">
        <v>0.81780995594256112</v>
      </c>
      <c r="D12322" s="46"/>
      <c r="E12322" s="46">
        <v>0.77873589456840964</v>
      </c>
    </row>
    <row r="12323" spans="1:5" x14ac:dyDescent="0.35">
      <c r="A12323" s="47">
        <v>77936.75082988647</v>
      </c>
      <c r="B12323" s="46">
        <v>0.73621976871643002</v>
      </c>
      <c r="C12323" s="46">
        <v>0.7064150351898224</v>
      </c>
      <c r="D12323" s="46"/>
      <c r="E12323" s="46">
        <v>0.77876815351186179</v>
      </c>
    </row>
    <row r="12324" spans="1:5" x14ac:dyDescent="0.35">
      <c r="A12324" s="47">
        <v>77970.816609747431</v>
      </c>
      <c r="B12324" s="46">
        <v>0.73625636458027144</v>
      </c>
      <c r="C12324" s="46">
        <v>0.66113310706394923</v>
      </c>
      <c r="D12324" s="46"/>
      <c r="E12324" s="46">
        <v>0.7789464490645347</v>
      </c>
    </row>
    <row r="12325" spans="1:5" x14ac:dyDescent="0.35">
      <c r="A12325" s="47">
        <v>77980.73885376718</v>
      </c>
      <c r="B12325" s="46">
        <v>0.73626697540259123</v>
      </c>
      <c r="C12325" s="46">
        <v>-1.0451633344331746</v>
      </c>
      <c r="D12325" s="46"/>
      <c r="E12325" s="46">
        <v>0.77899841163408479</v>
      </c>
    </row>
    <row r="12326" spans="1:5" x14ac:dyDescent="0.35">
      <c r="A12326" s="47">
        <v>77986.57082872797</v>
      </c>
      <c r="B12326" s="46">
        <v>0.73627320195615265</v>
      </c>
      <c r="C12326" s="46">
        <v>1.054287739904014</v>
      </c>
      <c r="D12326" s="46"/>
      <c r="E12326" s="46">
        <v>0.77902896001297983</v>
      </c>
    </row>
    <row r="12327" spans="1:5" x14ac:dyDescent="0.35">
      <c r="A12327" s="47">
        <v>77987.411535102699</v>
      </c>
      <c r="B12327" s="46">
        <v>0.73627409892409301</v>
      </c>
      <c r="C12327" s="46">
        <v>0.98757924696248889</v>
      </c>
      <c r="D12327" s="46"/>
      <c r="E12327" s="46">
        <v>0.77903336409733503</v>
      </c>
    </row>
    <row r="12328" spans="1:5" x14ac:dyDescent="0.35">
      <c r="A12328" s="47">
        <v>78003.837381408128</v>
      </c>
      <c r="B12328" s="46">
        <v>0.73629159278033074</v>
      </c>
      <c r="C12328" s="46">
        <v>0.50641901241557097</v>
      </c>
      <c r="D12328" s="46"/>
      <c r="E12328" s="46">
        <v>0.77911943155358299</v>
      </c>
    </row>
    <row r="12329" spans="1:5" x14ac:dyDescent="0.35">
      <c r="A12329" s="47">
        <v>78012.635539505412</v>
      </c>
      <c r="B12329" s="46">
        <v>0.73630093859490164</v>
      </c>
      <c r="C12329" s="46">
        <v>0.31101774160002815</v>
      </c>
      <c r="D12329" s="46"/>
      <c r="E12329" s="46">
        <v>0.77916554719734554</v>
      </c>
    </row>
    <row r="12330" spans="1:5" x14ac:dyDescent="0.35">
      <c r="A12330" s="47">
        <v>78029.757627584841</v>
      </c>
      <c r="B12330" s="46">
        <v>0.73631907781569794</v>
      </c>
      <c r="C12330" s="46">
        <v>1.0580574893671368</v>
      </c>
      <c r="D12330" s="46"/>
      <c r="E12330" s="46">
        <v>0.77925532344438264</v>
      </c>
    </row>
    <row r="12331" spans="1:5" x14ac:dyDescent="0.35">
      <c r="A12331" s="47">
        <v>78037.306171675475</v>
      </c>
      <c r="B12331" s="46">
        <v>0.73632705440504165</v>
      </c>
      <c r="C12331" s="46">
        <v>0.55555592634239925</v>
      </c>
      <c r="D12331" s="46"/>
      <c r="E12331" s="46">
        <v>0.77929491550770502</v>
      </c>
    </row>
    <row r="12332" spans="1:5" x14ac:dyDescent="0.35">
      <c r="A12332" s="47">
        <v>78041.532333788273</v>
      </c>
      <c r="B12332" s="46">
        <v>0.73633151478078107</v>
      </c>
      <c r="C12332" s="46">
        <v>-1.6287228758198213</v>
      </c>
      <c r="D12332" s="46"/>
      <c r="E12332" s="46">
        <v>0.77931708509824793</v>
      </c>
    </row>
    <row r="12333" spans="1:5" x14ac:dyDescent="0.35">
      <c r="A12333" s="47">
        <v>78042.368217734635</v>
      </c>
      <c r="B12333" s="46">
        <v>0.73633239652771154</v>
      </c>
      <c r="C12333" s="46">
        <v>0.14987534891170995</v>
      </c>
      <c r="D12333" s="46"/>
      <c r="E12333" s="46">
        <v>0.7793214702645006</v>
      </c>
    </row>
    <row r="12334" spans="1:5" x14ac:dyDescent="0.35">
      <c r="A12334" s="47">
        <v>78045.143587262122</v>
      </c>
      <c r="B12334" s="46">
        <v>0.73633532308229677</v>
      </c>
      <c r="C12334" s="46">
        <v>0.77730587493167747</v>
      </c>
      <c r="D12334" s="46"/>
      <c r="E12334" s="46">
        <v>0.77933603093050174</v>
      </c>
    </row>
    <row r="12335" spans="1:5" x14ac:dyDescent="0.35">
      <c r="A12335" s="47">
        <v>78059.698412797676</v>
      </c>
      <c r="B12335" s="46">
        <v>0.73635064329232991</v>
      </c>
      <c r="C12335" s="46">
        <v>0.82861085307279758</v>
      </c>
      <c r="D12335" s="46"/>
      <c r="E12335" s="46">
        <v>0.77941240830931835</v>
      </c>
    </row>
    <row r="12336" spans="1:5" x14ac:dyDescent="0.35">
      <c r="A12336" s="47">
        <v>78065.070307120244</v>
      </c>
      <c r="B12336" s="46">
        <v>0.73635628603336856</v>
      </c>
      <c r="C12336" s="46">
        <v>0.79489023238215051</v>
      </c>
      <c r="D12336" s="46"/>
      <c r="E12336" s="46">
        <v>0.77944060490308509</v>
      </c>
    </row>
    <row r="12337" spans="1:5" x14ac:dyDescent="0.35">
      <c r="A12337" s="47">
        <v>78069.655947524938</v>
      </c>
      <c r="B12337" s="46">
        <v>0.73636109792041438</v>
      </c>
      <c r="C12337" s="46">
        <v>0.86621989756763274</v>
      </c>
      <c r="D12337" s="46"/>
      <c r="E12337" s="46">
        <v>0.77946467759318794</v>
      </c>
    </row>
    <row r="12338" spans="1:5" x14ac:dyDescent="0.35">
      <c r="A12338" s="47">
        <v>78106.401987961799</v>
      </c>
      <c r="B12338" s="46">
        <v>0.73639949254806059</v>
      </c>
      <c r="C12338" s="46">
        <v>1.5270440822606091</v>
      </c>
      <c r="D12338" s="46"/>
      <c r="E12338" s="46">
        <v>0.77965768029145066</v>
      </c>
    </row>
    <row r="12339" spans="1:5" x14ac:dyDescent="0.35">
      <c r="A12339" s="47">
        <v>78115.180490801722</v>
      </c>
      <c r="B12339" s="46">
        <v>0.73640862178053723</v>
      </c>
      <c r="C12339" s="46">
        <v>0.19033179889276219</v>
      </c>
      <c r="D12339" s="46"/>
      <c r="E12339" s="46">
        <v>0.77970381441882064</v>
      </c>
    </row>
    <row r="12340" spans="1:5" x14ac:dyDescent="0.35">
      <c r="A12340" s="47">
        <v>78122.719628520877</v>
      </c>
      <c r="B12340" s="46">
        <v>0.73641644890700686</v>
      </c>
      <c r="C12340" s="46">
        <v>0.28665356978538892</v>
      </c>
      <c r="D12340" s="46"/>
      <c r="E12340" s="46">
        <v>0.77974344331054324</v>
      </c>
    </row>
    <row r="12341" spans="1:5" x14ac:dyDescent="0.35">
      <c r="A12341" s="47">
        <v>78128.215493047435</v>
      </c>
      <c r="B12341" s="46">
        <v>0.73642214701937281</v>
      </c>
      <c r="C12341" s="46">
        <v>0.12525449487827967</v>
      </c>
      <c r="D12341" s="46"/>
      <c r="E12341" s="46">
        <v>0.77977233657380551</v>
      </c>
    </row>
    <row r="12342" spans="1:5" x14ac:dyDescent="0.35">
      <c r="A12342" s="47">
        <v>78129.053680361176</v>
      </c>
      <c r="B12342" s="46">
        <v>0.736423015482641</v>
      </c>
      <c r="C12342" s="46">
        <v>-0.97886730741852945</v>
      </c>
      <c r="D12342" s="46"/>
      <c r="E12342" s="46">
        <v>0.77977674349966353</v>
      </c>
    </row>
    <row r="12343" spans="1:5" x14ac:dyDescent="0.35">
      <c r="A12343" s="47">
        <v>78129.215356179615</v>
      </c>
      <c r="B12343" s="46">
        <v>0.73642318298098319</v>
      </c>
      <c r="C12343" s="46">
        <v>0.97098166173597011</v>
      </c>
      <c r="D12343" s="46"/>
      <c r="E12343" s="46">
        <v>0.77977759355089871</v>
      </c>
    </row>
    <row r="12344" spans="1:5" x14ac:dyDescent="0.35">
      <c r="A12344" s="47">
        <v>78135.310645948004</v>
      </c>
      <c r="B12344" s="46">
        <v>0.73642949369778354</v>
      </c>
      <c r="C12344" s="46">
        <v>0.88420957833557079</v>
      </c>
      <c r="D12344" s="46"/>
      <c r="E12344" s="46">
        <v>0.77980964354667748</v>
      </c>
    </row>
    <row r="12345" spans="1:5" x14ac:dyDescent="0.35">
      <c r="A12345" s="47">
        <v>78148.213914845866</v>
      </c>
      <c r="B12345" s="46">
        <v>0.73644282677849837</v>
      </c>
      <c r="C12345" s="46">
        <v>0.38482301740729863</v>
      </c>
      <c r="D12345" s="46"/>
      <c r="E12345" s="46">
        <v>0.77987750684769641</v>
      </c>
    </row>
    <row r="12346" spans="1:5" x14ac:dyDescent="0.35">
      <c r="A12346" s="47">
        <v>78156.582331276994</v>
      </c>
      <c r="B12346" s="46">
        <v>0.73645145493699471</v>
      </c>
      <c r="C12346" s="46">
        <v>0.67434636497165634</v>
      </c>
      <c r="D12346" s="46"/>
      <c r="E12346" s="46">
        <v>0.77992153107082896</v>
      </c>
    </row>
    <row r="12347" spans="1:5" x14ac:dyDescent="0.35">
      <c r="A12347" s="47">
        <v>78168.215914982546</v>
      </c>
      <c r="B12347" s="46">
        <v>0.73646342481041049</v>
      </c>
      <c r="C12347" s="46">
        <v>1.0398203965560127</v>
      </c>
      <c r="D12347" s="46"/>
      <c r="E12347" s="46">
        <v>0.77998274745972429</v>
      </c>
    </row>
    <row r="12348" spans="1:5" x14ac:dyDescent="0.35">
      <c r="A12348" s="47">
        <v>78181.796769458131</v>
      </c>
      <c r="B12348" s="46">
        <v>0.73647736183437329</v>
      </c>
      <c r="C12348" s="46">
        <v>0.8155342966161605</v>
      </c>
      <c r="D12348" s="46"/>
      <c r="E12348" s="46">
        <v>0.78005423227021953</v>
      </c>
    </row>
    <row r="12349" spans="1:5" x14ac:dyDescent="0.35">
      <c r="A12349" s="47">
        <v>78184.939444891788</v>
      </c>
      <c r="B12349" s="46">
        <v>0.7364805813517562</v>
      </c>
      <c r="C12349" s="46">
        <v>0.81788680878767117</v>
      </c>
      <c r="D12349" s="46"/>
      <c r="E12349" s="46">
        <v>0.78007077753038123</v>
      </c>
    </row>
    <row r="12350" spans="1:5" x14ac:dyDescent="0.35">
      <c r="A12350" s="47">
        <v>78185.912799855694</v>
      </c>
      <c r="B12350" s="46">
        <v>0.73648157808169368</v>
      </c>
      <c r="C12350" s="46">
        <v>0.97615219777018591</v>
      </c>
      <c r="D12350" s="46"/>
      <c r="E12350" s="46">
        <v>0.78007590221042056</v>
      </c>
    </row>
    <row r="12351" spans="1:5" x14ac:dyDescent="0.35">
      <c r="A12351" s="47">
        <v>78187.350324394109</v>
      </c>
      <c r="B12351" s="46">
        <v>0.73648304976096401</v>
      </c>
      <c r="C12351" s="46">
        <v>1.0947890636548552</v>
      </c>
      <c r="D12351" s="46"/>
      <c r="E12351" s="46">
        <v>0.78008347094572528</v>
      </c>
    </row>
    <row r="12352" spans="1:5" x14ac:dyDescent="0.35">
      <c r="A12352" s="47">
        <v>78198.236333857392</v>
      </c>
      <c r="B12352" s="46">
        <v>0.73649418021425661</v>
      </c>
      <c r="C12352" s="46">
        <v>0.44453168719165159</v>
      </c>
      <c r="D12352" s="46"/>
      <c r="E12352" s="46">
        <v>0.78014079550331505</v>
      </c>
    </row>
    <row r="12353" spans="1:5" x14ac:dyDescent="0.35">
      <c r="A12353" s="47">
        <v>78208.058772368109</v>
      </c>
      <c r="B12353" s="46">
        <v>0.73650420171438713</v>
      </c>
      <c r="C12353" s="46">
        <v>0.6090736874129643</v>
      </c>
      <c r="D12353" s="46"/>
      <c r="E12353" s="46">
        <v>0.78019253215641615</v>
      </c>
    </row>
    <row r="12354" spans="1:5" x14ac:dyDescent="0.35">
      <c r="A12354" s="47">
        <v>78216.794570095924</v>
      </c>
      <c r="B12354" s="46">
        <v>0.73651309745031801</v>
      </c>
      <c r="C12354" s="46">
        <v>0.97571643515044215</v>
      </c>
      <c r="D12354" s="46"/>
      <c r="E12354" s="46">
        <v>0.78023855536916198</v>
      </c>
    </row>
    <row r="12355" spans="1:5" x14ac:dyDescent="0.35">
      <c r="A12355" s="47">
        <v>78218.090431363016</v>
      </c>
      <c r="B12355" s="46">
        <v>0.73651441566726705</v>
      </c>
      <c r="C12355" s="46">
        <v>3.2760820727761875E-2</v>
      </c>
      <c r="D12355" s="46"/>
      <c r="E12355" s="46">
        <v>0.78024538322297843</v>
      </c>
    </row>
    <row r="12356" spans="1:5" x14ac:dyDescent="0.35">
      <c r="A12356" s="47">
        <v>78224.803399475932</v>
      </c>
      <c r="B12356" s="46">
        <v>0.73652123878774989</v>
      </c>
      <c r="C12356" s="46">
        <v>0.69853850320151789</v>
      </c>
      <c r="D12356" s="46"/>
      <c r="E12356" s="46">
        <v>0.78028075697658728</v>
      </c>
    </row>
    <row r="12357" spans="1:5" x14ac:dyDescent="0.35">
      <c r="A12357" s="47">
        <v>78225.988651490537</v>
      </c>
      <c r="B12357" s="46">
        <v>0.73652244250402932</v>
      </c>
      <c r="C12357" s="46">
        <v>1.1144474841772833</v>
      </c>
      <c r="D12357" s="46"/>
      <c r="E12357" s="46">
        <v>0.78028700319956801</v>
      </c>
    </row>
    <row r="12358" spans="1:5" x14ac:dyDescent="0.35">
      <c r="A12358" s="47">
        <v>78236.807417068732</v>
      </c>
      <c r="B12358" s="46">
        <v>0.73653341616909274</v>
      </c>
      <c r="C12358" s="46">
        <v>1.075660935200462</v>
      </c>
      <c r="D12358" s="46"/>
      <c r="E12358" s="46">
        <v>0.78034402558708338</v>
      </c>
    </row>
    <row r="12359" spans="1:5" x14ac:dyDescent="0.35">
      <c r="A12359" s="47">
        <v>78243.185355623282</v>
      </c>
      <c r="B12359" s="46">
        <v>0.73653987392069165</v>
      </c>
      <c r="C12359" s="46">
        <v>0.92248153700660307</v>
      </c>
      <c r="D12359" s="46"/>
      <c r="E12359" s="46">
        <v>0.78037764847023794</v>
      </c>
    </row>
    <row r="12360" spans="1:5" x14ac:dyDescent="0.35">
      <c r="A12360" s="47">
        <v>78253.918674261426</v>
      </c>
      <c r="B12360" s="46">
        <v>0.7365507223283051</v>
      </c>
      <c r="C12360" s="46">
        <v>0.60779590119468541</v>
      </c>
      <c r="D12360" s="46"/>
      <c r="E12360" s="46">
        <v>0.7804342430279585</v>
      </c>
    </row>
    <row r="12361" spans="1:5" x14ac:dyDescent="0.35">
      <c r="A12361" s="47">
        <v>78255.312934328933</v>
      </c>
      <c r="B12361" s="46">
        <v>0.73655212977054607</v>
      </c>
      <c r="C12361" s="46">
        <v>0.58341751171429035</v>
      </c>
      <c r="D12361" s="46"/>
      <c r="E12361" s="46">
        <v>0.78044159569981009</v>
      </c>
    </row>
    <row r="12362" spans="1:5" x14ac:dyDescent="0.35">
      <c r="A12362" s="47">
        <v>78265.658071843078</v>
      </c>
      <c r="B12362" s="46">
        <v>0.73656256003923848</v>
      </c>
      <c r="C12362" s="46">
        <v>-2.5901938687728499</v>
      </c>
      <c r="D12362" s="46"/>
      <c r="E12362" s="46">
        <v>0.78049615844403286</v>
      </c>
    </row>
    <row r="12363" spans="1:5" x14ac:dyDescent="0.35">
      <c r="A12363" s="47">
        <v>78275.929977010339</v>
      </c>
      <c r="B12363" s="46">
        <v>0.73657289439876417</v>
      </c>
      <c r="C12363" s="46">
        <v>0.31897458034437776</v>
      </c>
      <c r="D12363" s="46"/>
      <c r="E12363" s="46">
        <v>0.78055034771378706</v>
      </c>
    </row>
    <row r="12364" spans="1:5" x14ac:dyDescent="0.35">
      <c r="A12364" s="47">
        <v>78279.302763624233</v>
      </c>
      <c r="B12364" s="46">
        <v>0.73657628290337285</v>
      </c>
      <c r="C12364" s="46">
        <v>1.0037330236358111</v>
      </c>
      <c r="D12364" s="46"/>
      <c r="E12364" s="46">
        <v>0.78056814355739523</v>
      </c>
    </row>
    <row r="12365" spans="1:5" x14ac:dyDescent="0.35">
      <c r="A12365" s="47">
        <v>78279.347658146828</v>
      </c>
      <c r="B12365" s="46">
        <v>0.73657632799116324</v>
      </c>
      <c r="C12365" s="46">
        <v>0.94659324909034392</v>
      </c>
      <c r="D12365" s="46"/>
      <c r="E12365" s="46">
        <v>0.78056838044367804</v>
      </c>
    </row>
    <row r="12366" spans="1:5" x14ac:dyDescent="0.35">
      <c r="A12366" s="47">
        <v>78289.030204721901</v>
      </c>
      <c r="B12366" s="46">
        <v>0.73658604243230119</v>
      </c>
      <c r="C12366" s="46">
        <v>0.61061877149954924</v>
      </c>
      <c r="D12366" s="46"/>
      <c r="E12366" s="46">
        <v>0.78061947609684412</v>
      </c>
    </row>
    <row r="12367" spans="1:5" x14ac:dyDescent="0.35">
      <c r="A12367" s="47">
        <v>78289.530606118555</v>
      </c>
      <c r="B12367" s="46">
        <v>0.73658654395224044</v>
      </c>
      <c r="C12367" s="46">
        <v>0.8622463029660743</v>
      </c>
      <c r="D12367" s="46"/>
      <c r="E12367" s="46">
        <v>0.78062211706285844</v>
      </c>
    </row>
    <row r="12368" spans="1:5" x14ac:dyDescent="0.35">
      <c r="A12368" s="47">
        <v>78290.336836025832</v>
      </c>
      <c r="B12368" s="46">
        <v>0.73658735187469859</v>
      </c>
      <c r="C12368" s="46">
        <v>1.0278541090067428</v>
      </c>
      <c r="D12368" s="46"/>
      <c r="E12368" s="46">
        <v>0.78062637216115793</v>
      </c>
    </row>
    <row r="12369" spans="1:5" x14ac:dyDescent="0.35">
      <c r="A12369" s="47">
        <v>78290.437596025557</v>
      </c>
      <c r="B12369" s="46">
        <v>0.73658745283671812</v>
      </c>
      <c r="C12369" s="46">
        <v>0.73507312100180577</v>
      </c>
      <c r="D12369" s="46"/>
      <c r="E12369" s="46">
        <v>0.78062690395497991</v>
      </c>
    </row>
    <row r="12370" spans="1:5" x14ac:dyDescent="0.35">
      <c r="A12370" s="47">
        <v>78300.505986872857</v>
      </c>
      <c r="B12370" s="46">
        <v>0.73659753075233481</v>
      </c>
      <c r="C12370" s="46">
        <v>0.68971493519598415</v>
      </c>
      <c r="D12370" s="46"/>
      <c r="E12370" s="46">
        <v>0.78068004925134749</v>
      </c>
    </row>
    <row r="12371" spans="1:5" x14ac:dyDescent="0.35">
      <c r="A12371" s="47">
        <v>78311.182506040874</v>
      </c>
      <c r="B12371" s="46">
        <v>0.73660819427502078</v>
      </c>
      <c r="C12371" s="46">
        <v>0.97934097924401442</v>
      </c>
      <c r="D12371" s="46"/>
      <c r="E12371" s="46">
        <v>0.7807364175957533</v>
      </c>
    </row>
    <row r="12372" spans="1:5" x14ac:dyDescent="0.35">
      <c r="A12372" s="47">
        <v>78320.834391503027</v>
      </c>
      <c r="B12372" s="46">
        <v>0.73661781390845849</v>
      </c>
      <c r="C12372" s="46">
        <v>0.52086394094774668</v>
      </c>
      <c r="D12372" s="46"/>
      <c r="E12372" s="46">
        <v>0.78078738774975143</v>
      </c>
    </row>
    <row r="12373" spans="1:5" x14ac:dyDescent="0.35">
      <c r="A12373" s="47">
        <v>78342.095960758365</v>
      </c>
      <c r="B12373" s="46">
        <v>0.73663893555701077</v>
      </c>
      <c r="C12373" s="46">
        <v>0.3058040237635673</v>
      </c>
      <c r="D12373" s="46"/>
      <c r="E12373" s="46">
        <v>0.78089970517800988</v>
      </c>
    </row>
    <row r="12374" spans="1:5" x14ac:dyDescent="0.35">
      <c r="A12374" s="47">
        <v>78343.077132333288</v>
      </c>
      <c r="B12374" s="46">
        <v>0.73663990797974821</v>
      </c>
      <c r="C12374" s="46">
        <v>4.4098263952485617E-2</v>
      </c>
      <c r="D12374" s="46"/>
      <c r="E12374" s="46">
        <v>0.78090488962703719</v>
      </c>
    </row>
    <row r="12375" spans="1:5" x14ac:dyDescent="0.35">
      <c r="A12375" s="47">
        <v>78356.808404466108</v>
      </c>
      <c r="B12375" s="46">
        <v>0.73665349554757331</v>
      </c>
      <c r="C12375" s="46">
        <v>1.3217374249496316</v>
      </c>
      <c r="D12375" s="46"/>
      <c r="E12375" s="46">
        <v>0.78097745641455119</v>
      </c>
    </row>
    <row r="12376" spans="1:5" x14ac:dyDescent="0.35">
      <c r="A12376" s="47">
        <v>78367.485380044687</v>
      </c>
      <c r="B12376" s="46">
        <v>0.73666403330328867</v>
      </c>
      <c r="C12376" s="46">
        <v>0.82364837641137889</v>
      </c>
      <c r="D12376" s="46"/>
      <c r="E12376" s="46">
        <v>0.78103389680544544</v>
      </c>
    </row>
    <row r="12377" spans="1:5" x14ac:dyDescent="0.35">
      <c r="A12377" s="47">
        <v>78369.040979851445</v>
      </c>
      <c r="B12377" s="46">
        <v>0.73666556660918214</v>
      </c>
      <c r="C12377" s="46">
        <v>0.93828337981294307</v>
      </c>
      <c r="D12377" s="46"/>
      <c r="E12377" s="46">
        <v>0.7810421210645353</v>
      </c>
    </row>
    <row r="12378" spans="1:5" x14ac:dyDescent="0.35">
      <c r="A12378" s="47">
        <v>78378.807169156309</v>
      </c>
      <c r="B12378" s="46">
        <v>0.73667518113857433</v>
      </c>
      <c r="C12378" s="46">
        <v>1.7068262546302115</v>
      </c>
      <c r="D12378" s="46"/>
      <c r="E12378" s="46">
        <v>0.78109375992881303</v>
      </c>
    </row>
    <row r="12379" spans="1:5" x14ac:dyDescent="0.35">
      <c r="A12379" s="47">
        <v>78380.531333990541</v>
      </c>
      <c r="B12379" s="46">
        <v>0.73667687643114499</v>
      </c>
      <c r="C12379" s="46">
        <v>0.7138451436931037</v>
      </c>
      <c r="D12379" s="46"/>
      <c r="E12379" s="46">
        <v>0.78110287759319341</v>
      </c>
    </row>
    <row r="12380" spans="1:5" x14ac:dyDescent="0.35">
      <c r="A12380" s="47">
        <v>78397.111119983019</v>
      </c>
      <c r="B12380" s="46">
        <v>0.73669314638636341</v>
      </c>
      <c r="C12380" s="46">
        <v>2.3899440581609532E-2</v>
      </c>
      <c r="D12380" s="46"/>
      <c r="E12380" s="46">
        <v>0.781190571234195</v>
      </c>
    </row>
    <row r="12381" spans="1:5" x14ac:dyDescent="0.35">
      <c r="A12381" s="47">
        <v>78397.295143267736</v>
      </c>
      <c r="B12381" s="46">
        <v>0.7366933266431176</v>
      </c>
      <c r="C12381" s="46">
        <v>0.85438213266966212</v>
      </c>
      <c r="D12381" s="46"/>
      <c r="E12381" s="46">
        <v>0.78119154474082719</v>
      </c>
    </row>
    <row r="12382" spans="1:5" x14ac:dyDescent="0.35">
      <c r="A12382" s="47">
        <v>78401.273014844686</v>
      </c>
      <c r="B12382" s="46">
        <v>0.73669722133615445</v>
      </c>
      <c r="C12382" s="46">
        <v>1.1849864585307346</v>
      </c>
      <c r="D12382" s="46"/>
      <c r="E12382" s="46">
        <v>0.78121258911015889</v>
      </c>
    </row>
    <row r="12383" spans="1:5" x14ac:dyDescent="0.35">
      <c r="A12383" s="47">
        <v>78416.238356396614</v>
      </c>
      <c r="B12383" s="46">
        <v>0.73671184355933839</v>
      </c>
      <c r="C12383" s="46">
        <v>0.52837665333547168</v>
      </c>
      <c r="D12383" s="46"/>
      <c r="E12383" s="46">
        <v>0.78129177686123163</v>
      </c>
    </row>
    <row r="12384" spans="1:5" x14ac:dyDescent="0.35">
      <c r="A12384" s="47">
        <v>78418.210924952553</v>
      </c>
      <c r="B12384" s="46">
        <v>0.73671376733894867</v>
      </c>
      <c r="C12384" s="46">
        <v>1.1995494613693758</v>
      </c>
      <c r="D12384" s="46"/>
      <c r="E12384" s="46">
        <v>0.78130221637380959</v>
      </c>
    </row>
    <row r="12385" spans="1:5" x14ac:dyDescent="0.35">
      <c r="A12385" s="47">
        <v>78420.517624119297</v>
      </c>
      <c r="B12385" s="46">
        <v>0.73671601593094249</v>
      </c>
      <c r="C12385" s="46">
        <v>0.80747976791697429</v>
      </c>
      <c r="D12385" s="46"/>
      <c r="E12385" s="46">
        <v>0.78131442476345936</v>
      </c>
    </row>
    <row r="12386" spans="1:5" x14ac:dyDescent="0.35">
      <c r="A12386" s="47">
        <v>78427.624181434818</v>
      </c>
      <c r="B12386" s="46">
        <v>0.73672293632177788</v>
      </c>
      <c r="C12386" s="46">
        <v>0.79801811481994278</v>
      </c>
      <c r="D12386" s="46"/>
      <c r="E12386" s="46">
        <v>0.78135204045514106</v>
      </c>
    </row>
    <row r="12387" spans="1:5" x14ac:dyDescent="0.35">
      <c r="A12387" s="47">
        <v>78433.298669554497</v>
      </c>
      <c r="B12387" s="46">
        <v>0.73672845440130363</v>
      </c>
      <c r="C12387" s="46">
        <v>0.41878921053344342</v>
      </c>
      <c r="D12387" s="46"/>
      <c r="E12387" s="46">
        <v>0.78138208003213672</v>
      </c>
    </row>
    <row r="12388" spans="1:5" x14ac:dyDescent="0.35">
      <c r="A12388" s="47">
        <v>78437.940582196607</v>
      </c>
      <c r="B12388" s="46">
        <v>0.73673296323884208</v>
      </c>
      <c r="C12388" s="46">
        <v>-0.45835566512231196</v>
      </c>
      <c r="D12388" s="46"/>
      <c r="E12388" s="46">
        <v>0.78140665597478853</v>
      </c>
    </row>
    <row r="12389" spans="1:5" x14ac:dyDescent="0.35">
      <c r="A12389" s="47">
        <v>78441.836729217845</v>
      </c>
      <c r="B12389" s="46">
        <v>0.7367367441250473</v>
      </c>
      <c r="C12389" s="46">
        <v>-0.47775283889527342</v>
      </c>
      <c r="D12389" s="46"/>
      <c r="E12389" s="46">
        <v>0.78142728537458883</v>
      </c>
    </row>
    <row r="12390" spans="1:5" x14ac:dyDescent="0.35">
      <c r="A12390" s="47">
        <v>78444.509550355899</v>
      </c>
      <c r="B12390" s="46">
        <v>0.73673933599212116</v>
      </c>
      <c r="C12390" s="46">
        <v>1.0521357159718692</v>
      </c>
      <c r="D12390" s="46"/>
      <c r="E12390" s="46">
        <v>0.78144143843444325</v>
      </c>
    </row>
    <row r="12391" spans="1:5" x14ac:dyDescent="0.35">
      <c r="A12391" s="47">
        <v>78449.843525766948</v>
      </c>
      <c r="B12391" s="46">
        <v>0.73674450382829837</v>
      </c>
      <c r="C12391" s="46">
        <v>1.1094384929362322</v>
      </c>
      <c r="D12391" s="46"/>
      <c r="E12391" s="46">
        <v>0.78146968508395775</v>
      </c>
    </row>
    <row r="12392" spans="1:5" x14ac:dyDescent="0.35">
      <c r="A12392" s="47">
        <v>78451.582935684957</v>
      </c>
      <c r="B12392" s="46">
        <v>0.73674618773863632</v>
      </c>
      <c r="C12392" s="46">
        <v>0.8419139443005097</v>
      </c>
      <c r="D12392" s="46"/>
      <c r="E12392" s="46">
        <v>0.78147889698268713</v>
      </c>
    </row>
    <row r="12393" spans="1:5" x14ac:dyDescent="0.35">
      <c r="A12393" s="47">
        <v>78461.273490053689</v>
      </c>
      <c r="B12393" s="46">
        <v>0.73675555718474262</v>
      </c>
      <c r="C12393" s="46">
        <v>0.85924204145357841</v>
      </c>
      <c r="D12393" s="46"/>
      <c r="E12393" s="46">
        <v>0.78153022401983618</v>
      </c>
    </row>
    <row r="12394" spans="1:5" x14ac:dyDescent="0.35">
      <c r="A12394" s="47">
        <v>78464.586118270294</v>
      </c>
      <c r="B12394" s="46">
        <v>0.73675875540864122</v>
      </c>
      <c r="C12394" s="46">
        <v>0.69997924100806408</v>
      </c>
      <c r="D12394" s="46"/>
      <c r="E12394" s="46">
        <v>0.78154777200956793</v>
      </c>
    </row>
    <row r="12395" spans="1:5" x14ac:dyDescent="0.35">
      <c r="A12395" s="47">
        <v>78468.073303008612</v>
      </c>
      <c r="B12395" s="46">
        <v>0.73676211960557514</v>
      </c>
      <c r="C12395" s="46">
        <v>0.97848786223895257</v>
      </c>
      <c r="D12395" s="46"/>
      <c r="E12395" s="46">
        <v>0.78156624594327961</v>
      </c>
    </row>
    <row r="12396" spans="1:5" x14ac:dyDescent="0.35">
      <c r="A12396" s="47">
        <v>78476.270382257208</v>
      </c>
      <c r="B12396" s="46">
        <v>0.73677001725579516</v>
      </c>
      <c r="C12396" s="46">
        <v>0.33768657930619561</v>
      </c>
      <c r="D12396" s="46"/>
      <c r="E12396" s="46">
        <v>0.78160967641129053</v>
      </c>
    </row>
    <row r="12397" spans="1:5" x14ac:dyDescent="0.35">
      <c r="A12397" s="47">
        <v>78485.10918823164</v>
      </c>
      <c r="B12397" s="46">
        <v>0.73677851692858221</v>
      </c>
      <c r="C12397" s="46">
        <v>0.98875312076327493</v>
      </c>
      <c r="D12397" s="46"/>
      <c r="E12397" s="46">
        <v>0.78165651490485155</v>
      </c>
    </row>
    <row r="12398" spans="1:5" x14ac:dyDescent="0.35">
      <c r="A12398" s="47">
        <v>78490.213770519025</v>
      </c>
      <c r="B12398" s="46">
        <v>0.7367834179566406</v>
      </c>
      <c r="C12398" s="46">
        <v>0.93004814863191232</v>
      </c>
      <c r="D12398" s="46"/>
      <c r="E12398" s="46">
        <v>0.78168356879635448</v>
      </c>
    </row>
    <row r="12399" spans="1:5" x14ac:dyDescent="0.35">
      <c r="A12399" s="47">
        <v>78491.143494555887</v>
      </c>
      <c r="B12399" s="46">
        <v>0.73678430999890476</v>
      </c>
      <c r="C12399" s="46">
        <v>0.77401220788593239</v>
      </c>
      <c r="D12399" s="46"/>
      <c r="E12399" s="46">
        <v>0.78168849655656159</v>
      </c>
    </row>
    <row r="12400" spans="1:5" x14ac:dyDescent="0.35">
      <c r="A12400" s="47">
        <v>78511.567001822943</v>
      </c>
      <c r="B12400" s="46">
        <v>0.73680385844405971</v>
      </c>
      <c r="C12400" s="46">
        <v>0.85556326016225093</v>
      </c>
      <c r="D12400" s="46"/>
      <c r="E12400" s="46">
        <v>0.78179676881286175</v>
      </c>
    </row>
    <row r="12401" spans="1:5" x14ac:dyDescent="0.35">
      <c r="A12401" s="47">
        <v>78518.61479111205</v>
      </c>
      <c r="B12401" s="46">
        <v>0.73681058322886306</v>
      </c>
      <c r="C12401" s="46">
        <v>0.51217255571034404</v>
      </c>
      <c r="D12401" s="46"/>
      <c r="E12401" s="46">
        <v>0.78183414169016119</v>
      </c>
    </row>
    <row r="12402" spans="1:5" x14ac:dyDescent="0.35">
      <c r="A12402" s="47">
        <v>78535.330864546806</v>
      </c>
      <c r="B12402" s="46">
        <v>0.73682648991026045</v>
      </c>
      <c r="C12402" s="46">
        <v>0.94121479986000178</v>
      </c>
      <c r="D12402" s="46"/>
      <c r="E12402" s="46">
        <v>0.78192280376155399</v>
      </c>
    </row>
    <row r="12403" spans="1:5" x14ac:dyDescent="0.35">
      <c r="A12403" s="47">
        <v>78535.940820469637</v>
      </c>
      <c r="B12403" s="46">
        <v>0.73682706917877783</v>
      </c>
      <c r="C12403" s="46">
        <v>0.98848335444008395</v>
      </c>
      <c r="D12403" s="46"/>
      <c r="E12403" s="46">
        <v>0.78192603950838047</v>
      </c>
    </row>
    <row r="12404" spans="1:5" x14ac:dyDescent="0.35">
      <c r="A12404" s="47">
        <v>78552.577809381226</v>
      </c>
      <c r="B12404" s="46">
        <v>0.73684283776292148</v>
      </c>
      <c r="C12404" s="46">
        <v>1.890327364452693</v>
      </c>
      <c r="D12404" s="46"/>
      <c r="E12404" s="46">
        <v>0.78201431139052036</v>
      </c>
    </row>
    <row r="12405" spans="1:5" x14ac:dyDescent="0.35">
      <c r="A12405" s="47">
        <v>78556.505301238794</v>
      </c>
      <c r="B12405" s="46">
        <v>0.73684655140468192</v>
      </c>
      <c r="C12405" s="46">
        <v>0.65187083303117621</v>
      </c>
      <c r="D12405" s="46"/>
      <c r="E12405" s="46">
        <v>0.78203515379743782</v>
      </c>
    </row>
    <row r="12406" spans="1:5" x14ac:dyDescent="0.35">
      <c r="A12406" s="47">
        <v>78558.127226926183</v>
      </c>
      <c r="B12406" s="46">
        <v>0.73684808403006785</v>
      </c>
      <c r="C12406" s="46">
        <v>0.94917608865239256</v>
      </c>
      <c r="D12406" s="46"/>
      <c r="E12406" s="46">
        <v>0.78204376148163224</v>
      </c>
    </row>
    <row r="12407" spans="1:5" x14ac:dyDescent="0.35">
      <c r="A12407" s="47">
        <v>78571.193789050318</v>
      </c>
      <c r="B12407" s="46">
        <v>0.73686041009490089</v>
      </c>
      <c r="C12407" s="46">
        <v>0.8491815835720784</v>
      </c>
      <c r="D12407" s="46"/>
      <c r="E12407" s="46">
        <v>0.78211311632278269</v>
      </c>
    </row>
    <row r="12408" spans="1:5" x14ac:dyDescent="0.35">
      <c r="A12408" s="47">
        <v>78572.966943018255</v>
      </c>
      <c r="B12408" s="46">
        <v>0.73686207986962304</v>
      </c>
      <c r="C12408" s="46">
        <v>0.43243778489889806</v>
      </c>
      <c r="D12408" s="46"/>
      <c r="E12408" s="46">
        <v>0.78212252919885372</v>
      </c>
    </row>
    <row r="12409" spans="1:5" x14ac:dyDescent="0.35">
      <c r="A12409" s="47">
        <v>78574.206771375291</v>
      </c>
      <c r="B12409" s="46">
        <v>0.7368632470018629</v>
      </c>
      <c r="C12409" s="46">
        <v>0.46848890422299672</v>
      </c>
      <c r="D12409" s="46"/>
      <c r="E12409" s="46">
        <v>0.78212911107467009</v>
      </c>
    </row>
    <row r="12410" spans="1:5" x14ac:dyDescent="0.35">
      <c r="A12410" s="47">
        <v>78575.446157554718</v>
      </c>
      <c r="B12410" s="46">
        <v>0.73686441337963493</v>
      </c>
      <c r="C12410" s="46">
        <v>0.87399535382350901</v>
      </c>
      <c r="D12410" s="46"/>
      <c r="E12410" s="46">
        <v>0.78213569075535649</v>
      </c>
    </row>
    <row r="12411" spans="1:5" x14ac:dyDescent="0.35">
      <c r="A12411" s="47">
        <v>78580.988654081069</v>
      </c>
      <c r="B12411" s="46">
        <v>0.73686962524527355</v>
      </c>
      <c r="C12411" s="46">
        <v>0.44010721158205257</v>
      </c>
      <c r="D12411" s="46"/>
      <c r="E12411" s="46">
        <v>0.7821651167422452</v>
      </c>
    </row>
    <row r="12412" spans="1:5" x14ac:dyDescent="0.35">
      <c r="A12412" s="47">
        <v>78582.903414421686</v>
      </c>
      <c r="B12412" s="46">
        <v>0.73687142420953622</v>
      </c>
      <c r="C12412" s="46">
        <v>-1.9265130195567082E-3</v>
      </c>
      <c r="D12412" s="46"/>
      <c r="E12412" s="46">
        <v>0.78217528321120022</v>
      </c>
    </row>
    <row r="12413" spans="1:5" x14ac:dyDescent="0.35">
      <c r="A12413" s="47">
        <v>78584.69488838574</v>
      </c>
      <c r="B12413" s="46">
        <v>0.73687310661117733</v>
      </c>
      <c r="C12413" s="46">
        <v>0.18029902368259521</v>
      </c>
      <c r="D12413" s="46"/>
      <c r="E12413" s="46">
        <v>0.78218479541499153</v>
      </c>
    </row>
    <row r="12414" spans="1:5" x14ac:dyDescent="0.35">
      <c r="A12414" s="47">
        <v>78591.406331796825</v>
      </c>
      <c r="B12414" s="46">
        <v>0.73687940313815103</v>
      </c>
      <c r="C12414" s="46">
        <v>1.0302452858092614</v>
      </c>
      <c r="D12414" s="46"/>
      <c r="E12414" s="46">
        <v>0.78222043402398667</v>
      </c>
    </row>
    <row r="12415" spans="1:5" x14ac:dyDescent="0.35">
      <c r="A12415" s="47">
        <v>78592.985562313945</v>
      </c>
      <c r="B12415" s="46">
        <v>0.73688088329166057</v>
      </c>
      <c r="C12415" s="46">
        <v>1.415993866306442</v>
      </c>
      <c r="D12415" s="46"/>
      <c r="E12415" s="46">
        <v>0.78222882057845355</v>
      </c>
    </row>
    <row r="12416" spans="1:5" x14ac:dyDescent="0.35">
      <c r="A12416" s="47">
        <v>78594.193042851781</v>
      </c>
      <c r="B12416" s="46">
        <v>0.73688201464615444</v>
      </c>
      <c r="C12416" s="46">
        <v>0.46717057187617428</v>
      </c>
      <c r="D12416" s="46"/>
      <c r="E12416" s="46">
        <v>0.78223523310724585</v>
      </c>
    </row>
    <row r="12417" spans="1:5" x14ac:dyDescent="0.35">
      <c r="A12417" s="47">
        <v>78594.820230972226</v>
      </c>
      <c r="B12417" s="46">
        <v>0.73688260216583545</v>
      </c>
      <c r="C12417" s="46">
        <v>0.39836142610860659</v>
      </c>
      <c r="D12417" s="46"/>
      <c r="E12417" s="46">
        <v>0.78223856395163205</v>
      </c>
    </row>
    <row r="12418" spans="1:5" x14ac:dyDescent="0.35">
      <c r="A12418" s="47">
        <v>78605.297332990012</v>
      </c>
      <c r="B12418" s="46">
        <v>0.73689240374668885</v>
      </c>
      <c r="C12418" s="46">
        <v>-0.15384255765946708</v>
      </c>
      <c r="D12418" s="46"/>
      <c r="E12418" s="46">
        <v>0.78229421097399632</v>
      </c>
    </row>
    <row r="12419" spans="1:5" x14ac:dyDescent="0.35">
      <c r="A12419" s="47">
        <v>78624.660156706508</v>
      </c>
      <c r="B12419" s="46">
        <v>0.73691045411963985</v>
      </c>
      <c r="C12419" s="46">
        <v>-5.0154315213613021E-2</v>
      </c>
      <c r="D12419" s="46"/>
      <c r="E12419" s="46">
        <v>0.78239708066673019</v>
      </c>
    </row>
    <row r="12420" spans="1:5" x14ac:dyDescent="0.35">
      <c r="A12420" s="47">
        <v>78629.947509925274</v>
      </c>
      <c r="B12420" s="46">
        <v>0.73691536861317886</v>
      </c>
      <c r="C12420" s="46">
        <v>0.78625932491931394</v>
      </c>
      <c r="D12420" s="46"/>
      <c r="E12420" s="46">
        <v>0.78242517726236938</v>
      </c>
    </row>
    <row r="12421" spans="1:5" x14ac:dyDescent="0.35">
      <c r="A12421" s="47">
        <v>78643.505840512837</v>
      </c>
      <c r="B12421" s="46">
        <v>0.73692794238028636</v>
      </c>
      <c r="C12421" s="46">
        <v>0.2571964021506945</v>
      </c>
      <c r="D12421" s="46"/>
      <c r="E12421" s="46">
        <v>0.78249723734755916</v>
      </c>
    </row>
    <row r="12422" spans="1:5" x14ac:dyDescent="0.35">
      <c r="A12422" s="47">
        <v>78647.869526463852</v>
      </c>
      <c r="B12422" s="46">
        <v>0.73693198047111874</v>
      </c>
      <c r="C12422" s="46">
        <v>0.79203050459057955</v>
      </c>
      <c r="D12422" s="46"/>
      <c r="E12422" s="46">
        <v>0.78252043324726828</v>
      </c>
    </row>
    <row r="12423" spans="1:5" x14ac:dyDescent="0.35">
      <c r="A12423" s="47">
        <v>78654.599795319955</v>
      </c>
      <c r="B12423" s="46">
        <v>0.73693820022677481</v>
      </c>
      <c r="C12423" s="46">
        <v>0.7436794900118171</v>
      </c>
      <c r="D12423" s="46"/>
      <c r="E12423" s="46">
        <v>0.78255621261883967</v>
      </c>
    </row>
    <row r="12424" spans="1:5" x14ac:dyDescent="0.35">
      <c r="A12424" s="47">
        <v>78666.138617684934</v>
      </c>
      <c r="B12424" s="46">
        <v>0.73694884022179163</v>
      </c>
      <c r="C12424" s="46">
        <v>0.95759534216959263</v>
      </c>
      <c r="D12424" s="46"/>
      <c r="E12424" s="46">
        <v>0.78261756500627588</v>
      </c>
    </row>
    <row r="12425" spans="1:5" x14ac:dyDescent="0.35">
      <c r="A12425" s="47">
        <v>78683.968301541958</v>
      </c>
      <c r="B12425" s="46">
        <v>0.73696522236652562</v>
      </c>
      <c r="C12425" s="46">
        <v>0.71979636646801737</v>
      </c>
      <c r="D12425" s="46"/>
      <c r="E12425" s="46">
        <v>0.78271239039144658</v>
      </c>
    </row>
    <row r="12426" spans="1:5" x14ac:dyDescent="0.35">
      <c r="A12426" s="47">
        <v>78687.537676371299</v>
      </c>
      <c r="B12426" s="46">
        <v>0.73696849337720061</v>
      </c>
      <c r="C12426" s="46">
        <v>1.0509896314184752</v>
      </c>
      <c r="D12426" s="46"/>
      <c r="E12426" s="46">
        <v>0.78273137725884623</v>
      </c>
    </row>
    <row r="12427" spans="1:5" x14ac:dyDescent="0.35">
      <c r="A12427" s="47">
        <v>78708.890044078129</v>
      </c>
      <c r="B12427" s="46">
        <v>0.73698800098302242</v>
      </c>
      <c r="C12427" s="46">
        <v>0.96673156444961883</v>
      </c>
      <c r="D12427" s="46"/>
      <c r="E12427" s="46">
        <v>0.78284498281185055</v>
      </c>
    </row>
    <row r="12428" spans="1:5" x14ac:dyDescent="0.35">
      <c r="A12428" s="47">
        <v>78712.51023906203</v>
      </c>
      <c r="B12428" s="46">
        <v>0.73699129820963782</v>
      </c>
      <c r="C12428" s="46">
        <v>0.46243723513998969</v>
      </c>
      <c r="D12428" s="46"/>
      <c r="E12428" s="46">
        <v>0.78286424818101352</v>
      </c>
    </row>
    <row r="12429" spans="1:5" x14ac:dyDescent="0.35">
      <c r="A12429" s="47">
        <v>78724.339219883972</v>
      </c>
      <c r="B12429" s="46">
        <v>0.73700205123085516</v>
      </c>
      <c r="C12429" s="46">
        <v>0.96294327068615626</v>
      </c>
      <c r="D12429" s="46"/>
      <c r="E12429" s="46">
        <v>0.78292720589882381</v>
      </c>
    </row>
    <row r="12430" spans="1:5" x14ac:dyDescent="0.35">
      <c r="A12430" s="47">
        <v>78732.227684083045</v>
      </c>
      <c r="B12430" s="46">
        <v>0.737009204552733</v>
      </c>
      <c r="C12430" s="46">
        <v>0.19762611204570124</v>
      </c>
      <c r="D12430" s="46"/>
      <c r="E12430" s="46">
        <v>0.78296919779490104</v>
      </c>
    </row>
    <row r="12431" spans="1:5" x14ac:dyDescent="0.35">
      <c r="A12431" s="47">
        <v>78732.806640055685</v>
      </c>
      <c r="B12431" s="46">
        <v>0.73700972899885231</v>
      </c>
      <c r="C12431" s="46">
        <v>0.55880791146327713</v>
      </c>
      <c r="D12431" s="46"/>
      <c r="E12431" s="46">
        <v>0.78297227991139984</v>
      </c>
    </row>
    <row r="12432" spans="1:5" x14ac:dyDescent="0.35">
      <c r="A12432" s="47">
        <v>78742.617361555531</v>
      </c>
      <c r="B12432" s="46">
        <v>0.73701860445295242</v>
      </c>
      <c r="C12432" s="46">
        <v>0.84731047636086299</v>
      </c>
      <c r="D12432" s="46"/>
      <c r="E12432" s="46">
        <v>0.78302451251601113</v>
      </c>
    </row>
    <row r="12433" spans="1:5" x14ac:dyDescent="0.35">
      <c r="A12433" s="47">
        <v>78758.703032243036</v>
      </c>
      <c r="B12433" s="46">
        <v>0.73703310930295773</v>
      </c>
      <c r="C12433" s="46">
        <v>0.45013067824952735</v>
      </c>
      <c r="D12433" s="46"/>
      <c r="E12433" s="46">
        <v>0.78311017132384309</v>
      </c>
    </row>
    <row r="12434" spans="1:5" x14ac:dyDescent="0.35">
      <c r="A12434" s="47">
        <v>78769.344998048138</v>
      </c>
      <c r="B12434" s="46">
        <v>0.73704267302044035</v>
      </c>
      <c r="C12434" s="46">
        <v>0.83714843405695571</v>
      </c>
      <c r="D12434" s="46"/>
      <c r="E12434" s="46">
        <v>0.78316685380341078</v>
      </c>
    </row>
    <row r="12435" spans="1:5" x14ac:dyDescent="0.35">
      <c r="A12435" s="47">
        <v>78780.660200133017</v>
      </c>
      <c r="B12435" s="46">
        <v>0.73705281338679107</v>
      </c>
      <c r="C12435" s="46">
        <v>0.67218340132273457</v>
      </c>
      <c r="D12435" s="46"/>
      <c r="E12435" s="46">
        <v>0.7832271327727176</v>
      </c>
    </row>
    <row r="12436" spans="1:5" x14ac:dyDescent="0.35">
      <c r="A12436" s="47">
        <v>78801.681650303901</v>
      </c>
      <c r="B12436" s="46">
        <v>0.73707157437983706</v>
      </c>
      <c r="C12436" s="46">
        <v>0.97468139080971739</v>
      </c>
      <c r="D12436" s="46"/>
      <c r="E12436" s="46">
        <v>0.78333914812037653</v>
      </c>
    </row>
    <row r="12437" spans="1:5" x14ac:dyDescent="0.35">
      <c r="A12437" s="47">
        <v>78802.102535173108</v>
      </c>
      <c r="B12437" s="46">
        <v>0.73707194897102557</v>
      </c>
      <c r="C12437" s="46">
        <v>1.0037178660662116</v>
      </c>
      <c r="D12437" s="46"/>
      <c r="E12437" s="46">
        <v>0.78334139123429702</v>
      </c>
    </row>
    <row r="12438" spans="1:5" x14ac:dyDescent="0.35">
      <c r="A12438" s="47">
        <v>78817.683284492334</v>
      </c>
      <c r="B12438" s="46">
        <v>0.73708578730089858</v>
      </c>
      <c r="C12438" s="46">
        <v>0.78291406806443309</v>
      </c>
      <c r="D12438" s="46"/>
      <c r="E12438" s="46">
        <v>0.78342443946507734</v>
      </c>
    </row>
    <row r="12439" spans="1:5" x14ac:dyDescent="0.35">
      <c r="A12439" s="47">
        <v>78818.254619528554</v>
      </c>
      <c r="B12439" s="46">
        <v>0.73708629368028988</v>
      </c>
      <c r="C12439" s="46">
        <v>0.30239143355133002</v>
      </c>
      <c r="D12439" s="46"/>
      <c r="E12439" s="46">
        <v>0.78342748516545491</v>
      </c>
    </row>
    <row r="12440" spans="1:5" x14ac:dyDescent="0.35">
      <c r="A12440" s="47">
        <v>78821.310297427073</v>
      </c>
      <c r="B12440" s="46">
        <v>0.7370890006777705</v>
      </c>
      <c r="C12440" s="46">
        <v>1.1157794383854336</v>
      </c>
      <c r="D12440" s="46"/>
      <c r="E12440" s="46">
        <v>0.78344377497526207</v>
      </c>
    </row>
    <row r="12441" spans="1:5" x14ac:dyDescent="0.35">
      <c r="A12441" s="47">
        <v>78841.736092813648</v>
      </c>
      <c r="B12441" s="46">
        <v>0.7371070403443214</v>
      </c>
      <c r="C12441" s="46">
        <v>-2.83156152086943</v>
      </c>
      <c r="D12441" s="46"/>
      <c r="E12441" s="46">
        <v>0.78355268437050329</v>
      </c>
    </row>
    <row r="12442" spans="1:5" x14ac:dyDescent="0.35">
      <c r="A12442" s="47">
        <v>78847.540834821964</v>
      </c>
      <c r="B12442" s="46">
        <v>0.73711214937360992</v>
      </c>
      <c r="C12442" s="46">
        <v>0.78224724020099501</v>
      </c>
      <c r="D12442" s="46"/>
      <c r="E12442" s="46">
        <v>0.78358364113766854</v>
      </c>
    </row>
    <row r="12443" spans="1:5" x14ac:dyDescent="0.35">
      <c r="A12443" s="47">
        <v>78850.147377717687</v>
      </c>
      <c r="B12443" s="46">
        <v>0.73711444097625223</v>
      </c>
      <c r="C12443" s="46">
        <v>-0.19621096885726885</v>
      </c>
      <c r="D12443" s="46"/>
      <c r="E12443" s="46">
        <v>0.78359754274440141</v>
      </c>
    </row>
    <row r="12444" spans="1:5" x14ac:dyDescent="0.35">
      <c r="A12444" s="47">
        <v>78875.009667761653</v>
      </c>
      <c r="B12444" s="46">
        <v>0.73713621996620815</v>
      </c>
      <c r="C12444" s="46">
        <v>0.89192834930758025</v>
      </c>
      <c r="D12444" s="46"/>
      <c r="E12444" s="46">
        <v>0.78373016914919624</v>
      </c>
    </row>
    <row r="12445" spans="1:5" x14ac:dyDescent="0.35">
      <c r="A12445" s="47">
        <v>78882.703920870365</v>
      </c>
      <c r="B12445" s="46">
        <v>0.73714293087790139</v>
      </c>
      <c r="C12445" s="46">
        <v>0.81771548151434725</v>
      </c>
      <c r="D12445" s="46"/>
      <c r="E12445" s="46">
        <v>0.78377122352139938</v>
      </c>
    </row>
    <row r="12446" spans="1:5" x14ac:dyDescent="0.35">
      <c r="A12446" s="47">
        <v>78910.931433193342</v>
      </c>
      <c r="B12446" s="46">
        <v>0.73716743247592231</v>
      </c>
      <c r="C12446" s="46">
        <v>0.78879254729837811</v>
      </c>
      <c r="D12446" s="46"/>
      <c r="E12446" s="46">
        <v>0.78392187669905755</v>
      </c>
    </row>
    <row r="12447" spans="1:5" x14ac:dyDescent="0.35">
      <c r="A12447" s="47">
        <v>78911.733418559597</v>
      </c>
      <c r="B12447" s="46">
        <v>0.73716812587849112</v>
      </c>
      <c r="C12447" s="46">
        <v>0.1734113050217756</v>
      </c>
      <c r="D12447" s="46"/>
      <c r="E12447" s="46">
        <v>0.78392615786654019</v>
      </c>
    </row>
    <row r="12448" spans="1:5" x14ac:dyDescent="0.35">
      <c r="A12448" s="47">
        <v>78924.276717672721</v>
      </c>
      <c r="B12448" s="46">
        <v>0.73717895127374089</v>
      </c>
      <c r="C12448" s="46">
        <v>0.69990707251601503</v>
      </c>
      <c r="D12448" s="46"/>
      <c r="E12448" s="46">
        <v>0.7839931229532251</v>
      </c>
    </row>
    <row r="12449" spans="1:5" x14ac:dyDescent="0.35">
      <c r="A12449" s="47">
        <v>78924.45124343854</v>
      </c>
      <c r="B12449" s="46">
        <v>0.73717910163625511</v>
      </c>
      <c r="C12449" s="46">
        <v>0.29421999536924925</v>
      </c>
      <c r="D12449" s="46"/>
      <c r="E12449" s="46">
        <v>0.78399405477960915</v>
      </c>
    </row>
    <row r="12450" spans="1:5" x14ac:dyDescent="0.35">
      <c r="A12450" s="47">
        <v>78925.675465017368</v>
      </c>
      <c r="B12450" s="46">
        <v>0.73718015616204424</v>
      </c>
      <c r="C12450" s="46">
        <v>0.89710335864157109</v>
      </c>
      <c r="D12450" s="46"/>
      <c r="E12450" s="46">
        <v>0.78400059119628263</v>
      </c>
    </row>
    <row r="12451" spans="1:5" x14ac:dyDescent="0.35">
      <c r="A12451" s="47">
        <v>78932.019416289637</v>
      </c>
      <c r="B12451" s="46">
        <v>0.73718561510111769</v>
      </c>
      <c r="C12451" s="46">
        <v>0.82087136932655902</v>
      </c>
      <c r="D12451" s="46"/>
      <c r="E12451" s="46">
        <v>0.78403446488296613</v>
      </c>
    </row>
    <row r="12452" spans="1:5" x14ac:dyDescent="0.35">
      <c r="A12452" s="47">
        <v>78944.429812629576</v>
      </c>
      <c r="B12452" s="46">
        <v>0.73719626679440398</v>
      </c>
      <c r="C12452" s="46">
        <v>-0.91449002696536441</v>
      </c>
      <c r="D12452" s="46"/>
      <c r="E12452" s="46">
        <v>0.78410073912034917</v>
      </c>
    </row>
    <row r="12453" spans="1:5" x14ac:dyDescent="0.35">
      <c r="A12453" s="47">
        <v>78947.915606255861</v>
      </c>
      <c r="B12453" s="46">
        <v>0.73719925207899517</v>
      </c>
      <c r="C12453" s="46">
        <v>0.65688483819745791</v>
      </c>
      <c r="D12453" s="46"/>
      <c r="E12453" s="46">
        <v>0.7841193560593146</v>
      </c>
    </row>
    <row r="12454" spans="1:5" x14ac:dyDescent="0.35">
      <c r="A12454" s="47">
        <v>78951.157666364365</v>
      </c>
      <c r="B12454" s="46">
        <v>0.73720202605321261</v>
      </c>
      <c r="C12454" s="46">
        <v>0.82488022169806552</v>
      </c>
      <c r="D12454" s="46"/>
      <c r="E12454" s="46">
        <v>0.78413667206235105</v>
      </c>
    </row>
    <row r="12455" spans="1:5" x14ac:dyDescent="0.35">
      <c r="A12455" s="47">
        <v>78951.34102052974</v>
      </c>
      <c r="B12455" s="46">
        <v>0.73720218286072836</v>
      </c>
      <c r="C12455" s="46">
        <v>0.71975848470515746</v>
      </c>
      <c r="D12455" s="46"/>
      <c r="E12455" s="46">
        <v>0.78413765138889302</v>
      </c>
    </row>
    <row r="12456" spans="1:5" x14ac:dyDescent="0.35">
      <c r="A12456" s="47">
        <v>78959.141238175711</v>
      </c>
      <c r="B12456" s="46">
        <v>0.73720884638079842</v>
      </c>
      <c r="C12456" s="46">
        <v>1.0141215031222117</v>
      </c>
      <c r="D12456" s="46"/>
      <c r="E12456" s="46">
        <v>0.784179315972376</v>
      </c>
    </row>
    <row r="12457" spans="1:5" x14ac:dyDescent="0.35">
      <c r="A12457" s="47">
        <v>78983.985088848989</v>
      </c>
      <c r="B12457" s="46">
        <v>0.73722997385144384</v>
      </c>
      <c r="C12457" s="46">
        <v>0.71737416207875437</v>
      </c>
      <c r="D12457" s="46"/>
      <c r="E12457" s="46">
        <v>0.78431204766203166</v>
      </c>
    </row>
    <row r="12458" spans="1:5" x14ac:dyDescent="0.35">
      <c r="A12458" s="47">
        <v>78985.573850510424</v>
      </c>
      <c r="B12458" s="46">
        <v>0.73723131997108771</v>
      </c>
      <c r="C12458" s="46">
        <v>1.1848545822230827</v>
      </c>
      <c r="D12458" s="46"/>
      <c r="E12458" s="46">
        <v>0.78432053733249896</v>
      </c>
    </row>
    <row r="12459" spans="1:5" x14ac:dyDescent="0.35">
      <c r="A12459" s="47">
        <v>78987.890796460153</v>
      </c>
      <c r="B12459" s="46">
        <v>0.73723328198888149</v>
      </c>
      <c r="C12459" s="46">
        <v>2.6151438169254693</v>
      </c>
      <c r="D12459" s="46"/>
      <c r="E12459" s="46">
        <v>0.78433291843051312</v>
      </c>
    </row>
    <row r="12460" spans="1:5" x14ac:dyDescent="0.35">
      <c r="A12460" s="47">
        <v>79000.067702512111</v>
      </c>
      <c r="B12460" s="46">
        <v>0.73724357255532824</v>
      </c>
      <c r="C12460" s="46">
        <v>0.78565967360824107</v>
      </c>
      <c r="D12460" s="46"/>
      <c r="E12460" s="46">
        <v>0.78439799452335823</v>
      </c>
    </row>
    <row r="12461" spans="1:5" x14ac:dyDescent="0.35">
      <c r="A12461" s="47">
        <v>79004.645188271141</v>
      </c>
      <c r="B12461" s="46">
        <v>0.73724743180803476</v>
      </c>
      <c r="C12461" s="46">
        <v>0.39219981481675159</v>
      </c>
      <c r="D12461" s="46"/>
      <c r="E12461" s="46">
        <v>0.78442246029401386</v>
      </c>
    </row>
    <row r="12462" spans="1:5" x14ac:dyDescent="0.35">
      <c r="A12462" s="47">
        <v>79008.27417289505</v>
      </c>
      <c r="B12462" s="46">
        <v>0.73725048783547653</v>
      </c>
      <c r="C12462" s="46">
        <v>0.49502209462737312</v>
      </c>
      <c r="D12462" s="46"/>
      <c r="E12462" s="46">
        <v>0.78444185754011175</v>
      </c>
    </row>
    <row r="12463" spans="1:5" x14ac:dyDescent="0.35">
      <c r="A12463" s="47">
        <v>79021.950709154102</v>
      </c>
      <c r="B12463" s="46">
        <v>0.73726197682738193</v>
      </c>
      <c r="C12463" s="46">
        <v>0.42489795362896654</v>
      </c>
      <c r="D12463" s="46"/>
      <c r="E12463" s="46">
        <v>0.7845149679659057</v>
      </c>
    </row>
    <row r="12464" spans="1:5" x14ac:dyDescent="0.35">
      <c r="A12464" s="47">
        <v>79030.608904554974</v>
      </c>
      <c r="B12464" s="46">
        <v>0.73726922704388786</v>
      </c>
      <c r="C12464" s="46">
        <v>0.32875814124013747</v>
      </c>
      <c r="D12464" s="46"/>
      <c r="E12464" s="46">
        <v>0.78456125850991298</v>
      </c>
    </row>
    <row r="12465" spans="1:5" x14ac:dyDescent="0.35">
      <c r="A12465" s="47">
        <v>79037.741705203327</v>
      </c>
      <c r="B12465" s="46">
        <v>0.73727518643745038</v>
      </c>
      <c r="C12465" s="46">
        <v>1.0640621424425012</v>
      </c>
      <c r="D12465" s="46"/>
      <c r="E12465" s="46">
        <v>0.78459939741084228</v>
      </c>
    </row>
    <row r="12466" spans="1:5" x14ac:dyDescent="0.35">
      <c r="A12466" s="47">
        <v>79046.059765775048</v>
      </c>
      <c r="B12466" s="46">
        <v>0.73728212069662991</v>
      </c>
      <c r="C12466" s="46">
        <v>0.42289202291756478</v>
      </c>
      <c r="D12466" s="46"/>
      <c r="E12466" s="46">
        <v>0.78464387815718872</v>
      </c>
    </row>
    <row r="12467" spans="1:5" x14ac:dyDescent="0.35">
      <c r="A12467" s="47">
        <v>79053.151257705584</v>
      </c>
      <c r="B12467" s="46">
        <v>0.73728801932148391</v>
      </c>
      <c r="C12467" s="46">
        <v>0.85057742397516289</v>
      </c>
      <c r="D12467" s="46"/>
      <c r="E12467" s="46">
        <v>0.78468180345994321</v>
      </c>
    </row>
    <row r="12468" spans="1:5" x14ac:dyDescent="0.35">
      <c r="A12468" s="47">
        <v>79054.521927805021</v>
      </c>
      <c r="B12468" s="46">
        <v>0.73728915803592776</v>
      </c>
      <c r="C12468" s="46">
        <v>0.82553887576861662</v>
      </c>
      <c r="D12468" s="46"/>
      <c r="E12468" s="46">
        <v>0.78468913418636832</v>
      </c>
    </row>
    <row r="12469" spans="1:5" x14ac:dyDescent="0.35">
      <c r="A12469" s="47">
        <v>79056.940942043584</v>
      </c>
      <c r="B12469" s="46">
        <v>0.73729116658306137</v>
      </c>
      <c r="C12469" s="46">
        <v>1.3248543850172601</v>
      </c>
      <c r="D12469" s="46"/>
      <c r="E12469" s="46">
        <v>0.78470207205072295</v>
      </c>
    </row>
    <row r="12470" spans="1:5" x14ac:dyDescent="0.35">
      <c r="A12470" s="47">
        <v>79057.92415251807</v>
      </c>
      <c r="B12470" s="46">
        <v>0.73729198255646466</v>
      </c>
      <c r="C12470" s="46">
        <v>0.24799911209802961</v>
      </c>
      <c r="D12470" s="46"/>
      <c r="E12470" s="46">
        <v>0.78470733076667476</v>
      </c>
    </row>
    <row r="12471" spans="1:5" x14ac:dyDescent="0.35">
      <c r="A12471" s="47">
        <v>79065.047727933459</v>
      </c>
      <c r="B12471" s="46">
        <v>0.7372978875121815</v>
      </c>
      <c r="C12471" s="46">
        <v>0.43756466108468839</v>
      </c>
      <c r="D12471" s="46"/>
      <c r="E12471" s="46">
        <v>0.78474543320076762</v>
      </c>
    </row>
    <row r="12472" spans="1:5" x14ac:dyDescent="0.35">
      <c r="A12472" s="47">
        <v>79068.933301856567</v>
      </c>
      <c r="B12472" s="46">
        <v>0.737301103234558</v>
      </c>
      <c r="C12472" s="46">
        <v>0.34985876142319405</v>
      </c>
      <c r="D12472" s="46"/>
      <c r="E12472" s="46">
        <v>0.78476621766866639</v>
      </c>
    </row>
    <row r="12473" spans="1:5" x14ac:dyDescent="0.35">
      <c r="A12473" s="47">
        <v>79070.393157987986</v>
      </c>
      <c r="B12473" s="46">
        <v>0.73730231047898176</v>
      </c>
      <c r="C12473" s="46">
        <v>0.66180808749056741</v>
      </c>
      <c r="D12473" s="46"/>
      <c r="E12473" s="46">
        <v>0.78477402689176279</v>
      </c>
    </row>
    <row r="12474" spans="1:5" x14ac:dyDescent="0.35">
      <c r="A12474" s="47">
        <v>79075.140654592775</v>
      </c>
      <c r="B12474" s="46">
        <v>0.73730623292062425</v>
      </c>
      <c r="C12474" s="46">
        <v>-0.78583415595891992</v>
      </c>
      <c r="D12474" s="46"/>
      <c r="E12474" s="46">
        <v>0.78479942367284516</v>
      </c>
    </row>
    <row r="12475" spans="1:5" x14ac:dyDescent="0.35">
      <c r="A12475" s="47">
        <v>79076.578263261588</v>
      </c>
      <c r="B12475" s="46">
        <v>0.73730741961823743</v>
      </c>
      <c r="C12475" s="46">
        <v>0.87241448266817123</v>
      </c>
      <c r="D12475" s="46"/>
      <c r="E12475" s="46">
        <v>0.78480711446071927</v>
      </c>
    </row>
    <row r="12476" spans="1:5" x14ac:dyDescent="0.35">
      <c r="A12476" s="47">
        <v>79087.719882299192</v>
      </c>
      <c r="B12476" s="46">
        <v>0.73731659972300478</v>
      </c>
      <c r="C12476" s="46">
        <v>0.93683206436558919</v>
      </c>
      <c r="D12476" s="46"/>
      <c r="E12476" s="46">
        <v>0.78486672335520413</v>
      </c>
    </row>
    <row r="12477" spans="1:5" x14ac:dyDescent="0.35">
      <c r="A12477" s="47">
        <v>79091.991064967966</v>
      </c>
      <c r="B12477" s="46">
        <v>0.73732011099299988</v>
      </c>
      <c r="C12477" s="46">
        <v>0.24794469995434998</v>
      </c>
      <c r="D12477" s="46"/>
      <c r="E12477" s="46">
        <v>0.78488957674458526</v>
      </c>
    </row>
    <row r="12478" spans="1:5" x14ac:dyDescent="0.35">
      <c r="A12478" s="47">
        <v>79092.84142891923</v>
      </c>
      <c r="B12478" s="46">
        <v>0.73732080953639367</v>
      </c>
      <c r="C12478" s="46">
        <v>0.10320556158969207</v>
      </c>
      <c r="D12478" s="46"/>
      <c r="E12478" s="46">
        <v>0.78489412683923943</v>
      </c>
    </row>
    <row r="12479" spans="1:5" x14ac:dyDescent="0.35">
      <c r="A12479" s="47">
        <v>79093.214640498903</v>
      </c>
      <c r="B12479" s="46">
        <v>0.73732111606100315</v>
      </c>
      <c r="C12479" s="46">
        <v>1.0098895164281974</v>
      </c>
      <c r="D12479" s="46"/>
      <c r="E12479" s="46">
        <v>0.78489612381975438</v>
      </c>
    </row>
    <row r="12480" spans="1:5" x14ac:dyDescent="0.35">
      <c r="A12480" s="47">
        <v>79099.234052293701</v>
      </c>
      <c r="B12480" s="46">
        <v>0.73732605523981443</v>
      </c>
      <c r="C12480" s="46">
        <v>0.92687247360470071</v>
      </c>
      <c r="D12480" s="46"/>
      <c r="E12480" s="46">
        <v>0.78492833369674231</v>
      </c>
    </row>
    <row r="12481" spans="1:5" x14ac:dyDescent="0.35">
      <c r="A12481" s="47">
        <v>79099.402141172002</v>
      </c>
      <c r="B12481" s="46">
        <v>0.73732619303776281</v>
      </c>
      <c r="C12481" s="46">
        <v>1.2799465718695391</v>
      </c>
      <c r="D12481" s="46"/>
      <c r="E12481" s="46">
        <v>0.78492923317303831</v>
      </c>
    </row>
    <row r="12482" spans="1:5" x14ac:dyDescent="0.35">
      <c r="A12482" s="47">
        <v>79125.990484242706</v>
      </c>
      <c r="B12482" s="46">
        <v>0.7373479036048457</v>
      </c>
      <c r="C12482" s="46">
        <v>0.31254434634013784</v>
      </c>
      <c r="D12482" s="46"/>
      <c r="E12482" s="46">
        <v>0.78507153458718448</v>
      </c>
    </row>
    <row r="12483" spans="1:5" x14ac:dyDescent="0.35">
      <c r="A12483" s="47">
        <v>79127.428955281357</v>
      </c>
      <c r="B12483" s="46">
        <v>0.73734907327913102</v>
      </c>
      <c r="C12483" s="46">
        <v>2.3118698872588883</v>
      </c>
      <c r="D12483" s="46"/>
      <c r="E12483" s="46">
        <v>0.78507923455124051</v>
      </c>
    </row>
    <row r="12484" spans="1:5" x14ac:dyDescent="0.35">
      <c r="A12484" s="47">
        <v>79127.73386949976</v>
      </c>
      <c r="B12484" s="46">
        <v>0.7373493211514851</v>
      </c>
      <c r="C12484" s="46">
        <v>1.0714354384619318</v>
      </c>
      <c r="D12484" s="46"/>
      <c r="E12484" s="46">
        <v>0.78508086673681921</v>
      </c>
    </row>
    <row r="12485" spans="1:5" x14ac:dyDescent="0.35">
      <c r="A12485" s="47">
        <v>79135.022161724104</v>
      </c>
      <c r="B12485" s="46">
        <v>0.7373552392427688</v>
      </c>
      <c r="C12485" s="46">
        <v>3.7263372776785708E-2</v>
      </c>
      <c r="D12485" s="46"/>
      <c r="E12485" s="46">
        <v>0.78511988215205508</v>
      </c>
    </row>
    <row r="12486" spans="1:5" x14ac:dyDescent="0.35">
      <c r="A12486" s="47">
        <v>79140.436001196387</v>
      </c>
      <c r="B12486" s="46">
        <v>0.73735962689403911</v>
      </c>
      <c r="C12486" s="46">
        <v>0.92348706695259963</v>
      </c>
      <c r="D12486" s="46"/>
      <c r="E12486" s="46">
        <v>0.78514886538189843</v>
      </c>
    </row>
    <row r="12487" spans="1:5" x14ac:dyDescent="0.35">
      <c r="A12487" s="47">
        <v>79153.333015949072</v>
      </c>
      <c r="B12487" s="46">
        <v>0.73737005045430493</v>
      </c>
      <c r="C12487" s="46">
        <v>0.7735332630050662</v>
      </c>
      <c r="D12487" s="46"/>
      <c r="E12487" s="46">
        <v>0.78521791714549505</v>
      </c>
    </row>
    <row r="12488" spans="1:5" x14ac:dyDescent="0.35">
      <c r="A12488" s="47">
        <v>79154.698511287861</v>
      </c>
      <c r="B12488" s="46">
        <v>0.7373711516871817</v>
      </c>
      <c r="C12488" s="46">
        <v>0.31798881649660604</v>
      </c>
      <c r="D12488" s="46"/>
      <c r="E12488" s="46">
        <v>0.78522522870365152</v>
      </c>
    </row>
    <row r="12489" spans="1:5" x14ac:dyDescent="0.35">
      <c r="A12489" s="47">
        <v>79155.915489009465</v>
      </c>
      <c r="B12489" s="46">
        <v>0.73737213276029911</v>
      </c>
      <c r="C12489" s="46">
        <v>0.80759295942558484</v>
      </c>
      <c r="D12489" s="46"/>
      <c r="E12489" s="46">
        <v>0.78523174511495197</v>
      </c>
    </row>
    <row r="12490" spans="1:5" x14ac:dyDescent="0.35">
      <c r="A12490" s="47">
        <v>79167.947610176489</v>
      </c>
      <c r="B12490" s="46">
        <v>0.73738181299685401</v>
      </c>
      <c r="C12490" s="46">
        <v>0.75514480442648857</v>
      </c>
      <c r="D12490" s="46"/>
      <c r="E12490" s="46">
        <v>0.78529617678543773</v>
      </c>
    </row>
    <row r="12491" spans="1:5" x14ac:dyDescent="0.35">
      <c r="A12491" s="47">
        <v>79184.143025473328</v>
      </c>
      <c r="B12491" s="46">
        <v>0.73739478666033031</v>
      </c>
      <c r="C12491" s="46">
        <v>0.82985640254806814</v>
      </c>
      <c r="D12491" s="46"/>
      <c r="E12491" s="46">
        <v>0.78538291595338683</v>
      </c>
    </row>
    <row r="12492" spans="1:5" x14ac:dyDescent="0.35">
      <c r="A12492" s="47">
        <v>79217.431798322388</v>
      </c>
      <c r="B12492" s="46">
        <v>0.73742125051473173</v>
      </c>
      <c r="C12492" s="46">
        <v>5.2796951831357575E-2</v>
      </c>
      <c r="D12492" s="46"/>
      <c r="E12492" s="46">
        <v>0.78556124976993691</v>
      </c>
    </row>
    <row r="12493" spans="1:5" x14ac:dyDescent="0.35">
      <c r="A12493" s="47">
        <v>79220.07339513801</v>
      </c>
      <c r="B12493" s="46">
        <v>0.73742333880779642</v>
      </c>
      <c r="C12493" s="46">
        <v>-5.6666700938912129E-2</v>
      </c>
      <c r="D12493" s="46"/>
      <c r="E12493" s="46">
        <v>0.7855754038791124</v>
      </c>
    </row>
    <row r="12494" spans="1:5" x14ac:dyDescent="0.35">
      <c r="A12494" s="47">
        <v>79221.739587389427</v>
      </c>
      <c r="B12494" s="46">
        <v>0.73742465511450184</v>
      </c>
      <c r="C12494" s="46">
        <v>0.4264890706090041</v>
      </c>
      <c r="D12494" s="46"/>
      <c r="E12494" s="46">
        <v>0.78558433180482701</v>
      </c>
    </row>
    <row r="12495" spans="1:5" x14ac:dyDescent="0.35">
      <c r="A12495" s="47">
        <v>79242.887494095092</v>
      </c>
      <c r="B12495" s="46">
        <v>0.73744130236219441</v>
      </c>
      <c r="C12495" s="46">
        <v>0.86249813603298531</v>
      </c>
      <c r="D12495" s="46"/>
      <c r="E12495" s="46">
        <v>0.7856976611382831</v>
      </c>
    </row>
    <row r="12496" spans="1:5" x14ac:dyDescent="0.35">
      <c r="A12496" s="47">
        <v>79243.022738748623</v>
      </c>
      <c r="B12496" s="46">
        <v>0.73744140846717099</v>
      </c>
      <c r="C12496" s="46">
        <v>1.0197552159486811</v>
      </c>
      <c r="D12496" s="46"/>
      <c r="E12496" s="46">
        <v>0.78569838597595987</v>
      </c>
    </row>
    <row r="12497" spans="1:5" x14ac:dyDescent="0.35">
      <c r="A12497" s="47">
        <v>79245.716511242019</v>
      </c>
      <c r="B12497" s="46">
        <v>0.73744352089528564</v>
      </c>
      <c r="C12497" s="46">
        <v>0.70461458085890882</v>
      </c>
      <c r="D12497" s="46"/>
      <c r="E12497" s="46">
        <v>0.78571282332907921</v>
      </c>
    </row>
    <row r="12498" spans="1:5" x14ac:dyDescent="0.35">
      <c r="A12498" s="47">
        <v>79255.090082762676</v>
      </c>
      <c r="B12498" s="46">
        <v>0.73745085748760497</v>
      </c>
      <c r="C12498" s="46">
        <v>0.13210624178228159</v>
      </c>
      <c r="D12498" s="46"/>
      <c r="E12498" s="46">
        <v>0.78576306421205999</v>
      </c>
    </row>
    <row r="12499" spans="1:5" x14ac:dyDescent="0.35">
      <c r="A12499" s="47">
        <v>79258.216804399301</v>
      </c>
      <c r="B12499" s="46">
        <v>0.73745329987474051</v>
      </c>
      <c r="C12499" s="46">
        <v>-0.28736254912028469</v>
      </c>
      <c r="D12499" s="46"/>
      <c r="E12499" s="46">
        <v>0.7857798239653272</v>
      </c>
    </row>
    <row r="12500" spans="1:5" x14ac:dyDescent="0.35">
      <c r="A12500" s="47">
        <v>79261.990081718031</v>
      </c>
      <c r="B12500" s="46">
        <v>0.7374562440652761</v>
      </c>
      <c r="C12500" s="46">
        <v>0.60463542514619384</v>
      </c>
      <c r="D12500" s="46"/>
      <c r="E12500" s="46">
        <v>0.78580005003516007</v>
      </c>
    </row>
    <row r="12501" spans="1:5" x14ac:dyDescent="0.35">
      <c r="A12501" s="47">
        <v>79268.272494021061</v>
      </c>
      <c r="B12501" s="46">
        <v>0.73746113819417047</v>
      </c>
      <c r="C12501" s="46">
        <v>0.53857825577763307</v>
      </c>
      <c r="D12501" s="46"/>
      <c r="E12501" s="46">
        <v>0.78583372755004233</v>
      </c>
    </row>
    <row r="12502" spans="1:5" x14ac:dyDescent="0.35">
      <c r="A12502" s="47">
        <v>79271.288385942345</v>
      </c>
      <c r="B12502" s="46">
        <v>0.73746348413812612</v>
      </c>
      <c r="C12502" s="46">
        <v>0.49731540444939437</v>
      </c>
      <c r="D12502" s="46"/>
      <c r="E12502" s="46">
        <v>0.7858498952602595</v>
      </c>
    </row>
    <row r="12503" spans="1:5" x14ac:dyDescent="0.35">
      <c r="A12503" s="47">
        <v>79272.590661459937</v>
      </c>
      <c r="B12503" s="46">
        <v>0.73746449642523482</v>
      </c>
      <c r="C12503" s="46">
        <v>0.48961790081354373</v>
      </c>
      <c r="D12503" s="46"/>
      <c r="E12503" s="46">
        <v>0.78585687669148752</v>
      </c>
    </row>
    <row r="12504" spans="1:5" x14ac:dyDescent="0.35">
      <c r="A12504" s="47">
        <v>79284.967989354336</v>
      </c>
      <c r="B12504" s="46">
        <v>0.73747409643798223</v>
      </c>
      <c r="C12504" s="46">
        <v>0.66213155579590843</v>
      </c>
      <c r="D12504" s="46"/>
      <c r="E12504" s="46">
        <v>0.78592323515029294</v>
      </c>
    </row>
    <row r="12505" spans="1:5" x14ac:dyDescent="0.35">
      <c r="A12505" s="47">
        <v>79285.865911241926</v>
      </c>
      <c r="B12505" s="46">
        <v>0.73747479138713257</v>
      </c>
      <c r="C12505" s="46">
        <v>1.0983748350438471</v>
      </c>
      <c r="D12505" s="46"/>
      <c r="E12505" s="46">
        <v>0.78592804946807138</v>
      </c>
    </row>
    <row r="12506" spans="1:5" x14ac:dyDescent="0.35">
      <c r="A12506" s="47">
        <v>79287.490997347617</v>
      </c>
      <c r="B12506" s="46">
        <v>0.73747604861395788</v>
      </c>
      <c r="C12506" s="46">
        <v>0.15980076922570419</v>
      </c>
      <c r="D12506" s="46"/>
      <c r="E12506" s="46">
        <v>0.78593676266702273</v>
      </c>
    </row>
    <row r="12507" spans="1:5" x14ac:dyDescent="0.35">
      <c r="A12507" s="47">
        <v>79297.291172569341</v>
      </c>
      <c r="B12507" s="46">
        <v>0.73748361637065141</v>
      </c>
      <c r="C12507" s="46">
        <v>0.8418363408829066</v>
      </c>
      <c r="D12507" s="46"/>
      <c r="E12507" s="46">
        <v>0.78598931086964186</v>
      </c>
    </row>
    <row r="12508" spans="1:5" x14ac:dyDescent="0.35">
      <c r="A12508" s="47">
        <v>79311.970577270404</v>
      </c>
      <c r="B12508" s="46">
        <v>0.73749490683175078</v>
      </c>
      <c r="C12508" s="46">
        <v>0.80941911173291192</v>
      </c>
      <c r="D12508" s="46"/>
      <c r="E12508" s="46">
        <v>0.78606803006646042</v>
      </c>
    </row>
    <row r="12509" spans="1:5" x14ac:dyDescent="0.35">
      <c r="A12509" s="47">
        <v>79319.865169252109</v>
      </c>
      <c r="B12509" s="46">
        <v>0.737500956456837</v>
      </c>
      <c r="C12509" s="46">
        <v>1.3740734310825342</v>
      </c>
      <c r="D12509" s="46"/>
      <c r="E12509" s="46">
        <v>0.78611036955837066</v>
      </c>
    </row>
    <row r="12510" spans="1:5" x14ac:dyDescent="0.35">
      <c r="A12510" s="47">
        <v>79322.164295501643</v>
      </c>
      <c r="B12510" s="46">
        <v>0.73750271532829992</v>
      </c>
      <c r="C12510" s="46">
        <v>0.16368706152294354</v>
      </c>
      <c r="D12510" s="46"/>
      <c r="E12510" s="46">
        <v>0.78612270055802524</v>
      </c>
    </row>
    <row r="12511" spans="1:5" x14ac:dyDescent="0.35">
      <c r="A12511" s="47">
        <v>79326.029745871754</v>
      </c>
      <c r="B12511" s="46">
        <v>0.73750566946440876</v>
      </c>
      <c r="C12511" s="46">
        <v>0.80191161380260834</v>
      </c>
      <c r="D12511" s="46"/>
      <c r="E12511" s="46">
        <v>0.78614343284852939</v>
      </c>
    </row>
    <row r="12512" spans="1:5" x14ac:dyDescent="0.35">
      <c r="A12512" s="47">
        <v>79326.140946188578</v>
      </c>
      <c r="B12512" s="46">
        <v>0.73750575439256216</v>
      </c>
      <c r="C12512" s="46">
        <v>0.58224288281372161</v>
      </c>
      <c r="D12512" s="46"/>
      <c r="E12512" s="46">
        <v>0.78614402928026561</v>
      </c>
    </row>
    <row r="12513" spans="1:5" x14ac:dyDescent="0.35">
      <c r="A12513" s="47">
        <v>79339.84212173894</v>
      </c>
      <c r="B12513" s="46">
        <v>0.73751619466986584</v>
      </c>
      <c r="C12513" s="46">
        <v>1.0332636719294408</v>
      </c>
      <c r="D12513" s="46"/>
      <c r="E12513" s="46">
        <v>0.78621752101418885</v>
      </c>
    </row>
    <row r="12514" spans="1:5" x14ac:dyDescent="0.35">
      <c r="A12514" s="47">
        <v>79344.820554199498</v>
      </c>
      <c r="B12514" s="46">
        <v>0.73751997649089851</v>
      </c>
      <c r="C12514" s="46">
        <v>0.75819259682539109</v>
      </c>
      <c r="D12514" s="46"/>
      <c r="E12514" s="46">
        <v>0.7862442269644484</v>
      </c>
    </row>
    <row r="12515" spans="1:5" x14ac:dyDescent="0.35">
      <c r="A12515" s="47">
        <v>79354.639712696313</v>
      </c>
      <c r="B12515" s="46">
        <v>0.73752741715664394</v>
      </c>
      <c r="C12515" s="46">
        <v>0.94305888527181914</v>
      </c>
      <c r="D12515" s="46"/>
      <c r="E12515" s="46">
        <v>0.78629690345319636</v>
      </c>
    </row>
    <row r="12516" spans="1:5" x14ac:dyDescent="0.35">
      <c r="A12516" s="47">
        <v>79361.847791618537</v>
      </c>
      <c r="B12516" s="46">
        <v>0.73753286368897319</v>
      </c>
      <c r="C12516" s="46">
        <v>0.79397376112155804</v>
      </c>
      <c r="D12516" s="46"/>
      <c r="E12516" s="46">
        <v>0.78633557512500285</v>
      </c>
    </row>
    <row r="12517" spans="1:5" x14ac:dyDescent="0.35">
      <c r="A12517" s="47">
        <v>79362.530172671337</v>
      </c>
      <c r="B12517" s="46">
        <v>0.73753337862411594</v>
      </c>
      <c r="C12517" s="46">
        <v>0.69384956130222886</v>
      </c>
      <c r="D12517" s="46"/>
      <c r="E12517" s="46">
        <v>0.78633923624990187</v>
      </c>
    </row>
    <row r="12518" spans="1:5" x14ac:dyDescent="0.35">
      <c r="A12518" s="47">
        <v>79363.673340116467</v>
      </c>
      <c r="B12518" s="46">
        <v>0.73753424101114751</v>
      </c>
      <c r="C12518" s="46">
        <v>0.7067908424637448</v>
      </c>
      <c r="D12518" s="46"/>
      <c r="E12518" s="46">
        <v>0.78634536964154089</v>
      </c>
    </row>
    <row r="12519" spans="1:5" x14ac:dyDescent="0.35">
      <c r="A12519" s="47">
        <v>79371.590301812597</v>
      </c>
      <c r="B12519" s="46">
        <v>0.73754020434142065</v>
      </c>
      <c r="C12519" s="46">
        <v>0.67847718890365893</v>
      </c>
      <c r="D12519" s="46"/>
      <c r="E12519" s="46">
        <v>0.78638784778269577</v>
      </c>
    </row>
    <row r="12520" spans="1:5" x14ac:dyDescent="0.35">
      <c r="A12520" s="47">
        <v>79372.05999670962</v>
      </c>
      <c r="B12520" s="46">
        <v>0.73754055763203297</v>
      </c>
      <c r="C12520" s="46">
        <v>0.96900750978312633</v>
      </c>
      <c r="D12520" s="46"/>
      <c r="E12520" s="46">
        <v>0.78639036799797335</v>
      </c>
    </row>
    <row r="12521" spans="1:5" x14ac:dyDescent="0.35">
      <c r="A12521" s="47">
        <v>79372.852672408786</v>
      </c>
      <c r="B12521" s="46">
        <v>0.7375411537322063</v>
      </c>
      <c r="C12521" s="46">
        <v>0.86423772528809728</v>
      </c>
      <c r="D12521" s="46"/>
      <c r="E12521" s="46">
        <v>0.78639462123479453</v>
      </c>
    </row>
    <row r="12522" spans="1:5" x14ac:dyDescent="0.35">
      <c r="A12522" s="47">
        <v>79374.710912392693</v>
      </c>
      <c r="B12522" s="46">
        <v>0.73754255052199491</v>
      </c>
      <c r="C12522" s="46">
        <v>0.72844472981317132</v>
      </c>
      <c r="D12522" s="46"/>
      <c r="E12522" s="46">
        <v>0.78640459204571334</v>
      </c>
    </row>
    <row r="12523" spans="1:5" x14ac:dyDescent="0.35">
      <c r="A12523" s="47">
        <v>79398.516832743713</v>
      </c>
      <c r="B12523" s="46">
        <v>0.7375603671038079</v>
      </c>
      <c r="C12523" s="46">
        <v>0.75992965747040397</v>
      </c>
      <c r="D12523" s="46"/>
      <c r="E12523" s="46">
        <v>0.78653234122653537</v>
      </c>
    </row>
    <row r="12524" spans="1:5" x14ac:dyDescent="0.35">
      <c r="A12524" s="47">
        <v>79407.696407399868</v>
      </c>
      <c r="B12524" s="46">
        <v>0.73756719860472142</v>
      </c>
      <c r="C12524" s="46">
        <v>0.20679974926844924</v>
      </c>
      <c r="D12524" s="46"/>
      <c r="E12524" s="46">
        <v>0.78658160773360675</v>
      </c>
    </row>
    <row r="12525" spans="1:5" x14ac:dyDescent="0.35">
      <c r="A12525" s="47">
        <v>79410.464039483428</v>
      </c>
      <c r="B12525" s="46">
        <v>0.73756925407350282</v>
      </c>
      <c r="C12525" s="46">
        <v>0.76762519452455713</v>
      </c>
      <c r="D12525" s="46"/>
      <c r="E12525" s="46">
        <v>0.78659646221433299</v>
      </c>
    </row>
    <row r="12526" spans="1:5" x14ac:dyDescent="0.35">
      <c r="A12526" s="47">
        <v>79419.978239122967</v>
      </c>
      <c r="B12526" s="46">
        <v>0.73757630515587536</v>
      </c>
      <c r="C12526" s="46">
        <v>0.63441441538130139</v>
      </c>
      <c r="D12526" s="46"/>
      <c r="E12526" s="46">
        <v>0.78664752936079796</v>
      </c>
    </row>
    <row r="12527" spans="1:5" x14ac:dyDescent="0.35">
      <c r="A12527" s="47">
        <v>79420.741163230559</v>
      </c>
      <c r="B12527" s="46">
        <v>0.73757686956472879</v>
      </c>
      <c r="C12527" s="46">
        <v>0.91224710199091508</v>
      </c>
      <c r="D12527" s="46"/>
      <c r="E12527" s="46">
        <v>0.78665162448856363</v>
      </c>
    </row>
    <row r="12528" spans="1:5" x14ac:dyDescent="0.35">
      <c r="A12528" s="47">
        <v>79429.202412790895</v>
      </c>
      <c r="B12528" s="46">
        <v>0.73758311917662633</v>
      </c>
      <c r="C12528" s="46">
        <v>0.76774286939471637</v>
      </c>
      <c r="D12528" s="46"/>
      <c r="E12528" s="46">
        <v>0.78669704327502543</v>
      </c>
    </row>
    <row r="12529" spans="1:5" x14ac:dyDescent="0.35">
      <c r="A12529" s="47">
        <v>79439.147794568082</v>
      </c>
      <c r="B12529" s="46">
        <v>0.73759044152654585</v>
      </c>
      <c r="C12529" s="46">
        <v>1.0066297425039616</v>
      </c>
      <c r="D12529" s="46"/>
      <c r="E12529" s="46">
        <v>0.78675043228755892</v>
      </c>
    </row>
    <row r="12530" spans="1:5" x14ac:dyDescent="0.35">
      <c r="A12530" s="47">
        <v>79439.662129127246</v>
      </c>
      <c r="B12530" s="46">
        <v>0.73759081951828376</v>
      </c>
      <c r="C12530" s="46">
        <v>0.85699149998672564</v>
      </c>
      <c r="D12530" s="46"/>
      <c r="E12530" s="46">
        <v>0.78675319345446681</v>
      </c>
    </row>
    <row r="12531" spans="1:5" x14ac:dyDescent="0.35">
      <c r="A12531" s="47">
        <v>79452.942925561365</v>
      </c>
      <c r="B12531" s="46">
        <v>0.73760055622365406</v>
      </c>
      <c r="C12531" s="46">
        <v>0.73422775800673357</v>
      </c>
      <c r="D12531" s="46"/>
      <c r="E12531" s="46">
        <v>0.78682449395165044</v>
      </c>
    </row>
    <row r="12532" spans="1:5" x14ac:dyDescent="0.35">
      <c r="A12532" s="47">
        <v>79455.433126038217</v>
      </c>
      <c r="B12532" s="46">
        <v>0.73760237684293573</v>
      </c>
      <c r="C12532" s="46">
        <v>0.70348741495658285</v>
      </c>
      <c r="D12532" s="46"/>
      <c r="E12532" s="46">
        <v>0.78683786381812049</v>
      </c>
    </row>
    <row r="12533" spans="1:5" x14ac:dyDescent="0.35">
      <c r="A12533" s="47">
        <v>79456.022688779878</v>
      </c>
      <c r="B12533" s="46">
        <v>0.73760280764652852</v>
      </c>
      <c r="C12533" s="46">
        <v>0.87242322748188883</v>
      </c>
      <c r="D12533" s="46"/>
      <c r="E12533" s="46">
        <v>0.78684102921003951</v>
      </c>
    </row>
    <row r="12534" spans="1:5" x14ac:dyDescent="0.35">
      <c r="A12534" s="47">
        <v>79457.60317574699</v>
      </c>
      <c r="B12534" s="46">
        <v>0.7376039620938547</v>
      </c>
      <c r="C12534" s="46">
        <v>-0.17662182152358152</v>
      </c>
      <c r="D12534" s="46"/>
      <c r="E12534" s="46">
        <v>0.78684951498835143</v>
      </c>
    </row>
    <row r="12535" spans="1:5" x14ac:dyDescent="0.35">
      <c r="A12535" s="47">
        <v>79468.911166285456</v>
      </c>
      <c r="B12535" s="46">
        <v>0.73761220309899211</v>
      </c>
      <c r="C12535" s="46">
        <v>0.42444768133724775</v>
      </c>
      <c r="D12535" s="46"/>
      <c r="E12535" s="46">
        <v>0.78691023133822158</v>
      </c>
    </row>
    <row r="12536" spans="1:5" x14ac:dyDescent="0.35">
      <c r="A12536" s="47">
        <v>79472.246771492049</v>
      </c>
      <c r="B12536" s="46">
        <v>0.7376146277129052</v>
      </c>
      <c r="C12536" s="46">
        <v>0.69887182289025684</v>
      </c>
      <c r="D12536" s="46"/>
      <c r="E12536" s="46">
        <v>0.78692814221071961</v>
      </c>
    </row>
    <row r="12537" spans="1:5" x14ac:dyDescent="0.35">
      <c r="A12537" s="47">
        <v>79481.770364397293</v>
      </c>
      <c r="B12537" s="46">
        <v>0.73762153449175427</v>
      </c>
      <c r="C12537" s="46">
        <v>0.91106975813881608</v>
      </c>
      <c r="D12537" s="46"/>
      <c r="E12537" s="46">
        <v>0.78697928234261294</v>
      </c>
    </row>
    <row r="12538" spans="1:5" x14ac:dyDescent="0.35">
      <c r="A12538" s="47">
        <v>79485.411973905779</v>
      </c>
      <c r="B12538" s="46">
        <v>0.73762416929363928</v>
      </c>
      <c r="C12538" s="46">
        <v>0.43764606773775139</v>
      </c>
      <c r="D12538" s="46"/>
      <c r="E12538" s="46">
        <v>0.78699883805144766</v>
      </c>
    </row>
    <row r="12539" spans="1:5" x14ac:dyDescent="0.35">
      <c r="A12539" s="47">
        <v>79488.143224991145</v>
      </c>
      <c r="B12539" s="46">
        <v>0.73762614317529218</v>
      </c>
      <c r="C12539" s="46">
        <v>0.95026080668305646</v>
      </c>
      <c r="D12539" s="46"/>
      <c r="E12539" s="46">
        <v>0.78701350537923354</v>
      </c>
    </row>
    <row r="12540" spans="1:5" x14ac:dyDescent="0.35">
      <c r="A12540" s="47">
        <v>79489.61683083867</v>
      </c>
      <c r="B12540" s="46">
        <v>0.73762720735186726</v>
      </c>
      <c r="C12540" s="46">
        <v>0.75324955199222998</v>
      </c>
      <c r="D12540" s="46"/>
      <c r="E12540" s="46">
        <v>0.78702141902734091</v>
      </c>
    </row>
    <row r="12541" spans="1:5" x14ac:dyDescent="0.35">
      <c r="A12541" s="47">
        <v>79498.786677423312</v>
      </c>
      <c r="B12541" s="46">
        <v>0.73763381679229911</v>
      </c>
      <c r="C12541" s="46">
        <v>1.0569136861063644</v>
      </c>
      <c r="D12541" s="46"/>
      <c r="E12541" s="46">
        <v>0.78707066521230606</v>
      </c>
    </row>
    <row r="12542" spans="1:5" x14ac:dyDescent="0.35">
      <c r="A12542" s="47">
        <v>79502.927072474093</v>
      </c>
      <c r="B12542" s="46">
        <v>0.73763679396273529</v>
      </c>
      <c r="C12542" s="46">
        <v>0.80023516832283814</v>
      </c>
      <c r="D12542" s="46"/>
      <c r="E12542" s="46">
        <v>0.78709290194780457</v>
      </c>
    </row>
    <row r="12543" spans="1:5" x14ac:dyDescent="0.35">
      <c r="A12543" s="47">
        <v>79510.813956342521</v>
      </c>
      <c r="B12543" s="46">
        <v>0.73764245275473628</v>
      </c>
      <c r="C12543" s="46">
        <v>-3.6781616285175289E-2</v>
      </c>
      <c r="D12543" s="46"/>
      <c r="E12543" s="46">
        <v>0.78713526150169077</v>
      </c>
    </row>
    <row r="12544" spans="1:5" x14ac:dyDescent="0.35">
      <c r="A12544" s="47">
        <v>79512.118833207569</v>
      </c>
      <c r="B12544" s="46">
        <v>0.73764338743859581</v>
      </c>
      <c r="C12544" s="46">
        <v>0.61583274471050942</v>
      </c>
      <c r="D12544" s="46"/>
      <c r="E12544" s="46">
        <v>0.78714227005040982</v>
      </c>
    </row>
    <row r="12545" spans="1:5" x14ac:dyDescent="0.35">
      <c r="A12545" s="47">
        <v>79519.490849086913</v>
      </c>
      <c r="B12545" s="46">
        <v>0.73764865970298588</v>
      </c>
      <c r="C12545" s="46">
        <v>0.99517113101608157</v>
      </c>
      <c r="D12545" s="46"/>
      <c r="E12545" s="46">
        <v>0.78718186653385724</v>
      </c>
    </row>
    <row r="12546" spans="1:5" x14ac:dyDescent="0.35">
      <c r="A12546" s="47">
        <v>79522.449755804148</v>
      </c>
      <c r="B12546" s="46">
        <v>0.73765077185675065</v>
      </c>
      <c r="C12546" s="46">
        <v>0.98244385076624585</v>
      </c>
      <c r="D12546" s="46"/>
      <c r="E12546" s="46">
        <v>0.78719775988778917</v>
      </c>
    </row>
    <row r="12547" spans="1:5" x14ac:dyDescent="0.35">
      <c r="A12547" s="47">
        <v>79529.780246357768</v>
      </c>
      <c r="B12547" s="46">
        <v>0.73765599475550281</v>
      </c>
      <c r="C12547" s="46">
        <v>0.99859023901975874</v>
      </c>
      <c r="D12547" s="46"/>
      <c r="E12547" s="46">
        <v>0.7872371358353123</v>
      </c>
    </row>
    <row r="12548" spans="1:5" x14ac:dyDescent="0.35">
      <c r="A12548" s="47">
        <v>79546.893220994039</v>
      </c>
      <c r="B12548" s="46">
        <v>0.73766813303872414</v>
      </c>
      <c r="C12548" s="46">
        <v>0.35495795202162839</v>
      </c>
      <c r="D12548" s="46"/>
      <c r="E12548" s="46">
        <v>0.78732906544076786</v>
      </c>
    </row>
    <row r="12549" spans="1:5" x14ac:dyDescent="0.35">
      <c r="A12549" s="47">
        <v>79547.514734038341</v>
      </c>
      <c r="B12549" s="46">
        <v>0.7376685724408244</v>
      </c>
      <c r="C12549" s="46">
        <v>0.78357155557191582</v>
      </c>
      <c r="D12549" s="46"/>
      <c r="E12549" s="46">
        <v>0.78733240433660601</v>
      </c>
    </row>
    <row r="12550" spans="1:5" x14ac:dyDescent="0.35">
      <c r="A12550" s="47">
        <v>79577.4854675682</v>
      </c>
      <c r="B12550" s="46">
        <v>0.73768964137730297</v>
      </c>
      <c r="C12550" s="46">
        <v>0.54946143507825784</v>
      </c>
      <c r="D12550" s="46"/>
      <c r="E12550" s="46">
        <v>0.78749342730835603</v>
      </c>
    </row>
    <row r="12551" spans="1:5" x14ac:dyDescent="0.35">
      <c r="A12551" s="47">
        <v>79586.235234990352</v>
      </c>
      <c r="B12551" s="46">
        <v>0.73769574788377024</v>
      </c>
      <c r="C12551" s="46">
        <v>0.65737382882851136</v>
      </c>
      <c r="D12551" s="46"/>
      <c r="E12551" s="46">
        <v>0.78754044198317807</v>
      </c>
    </row>
    <row r="12552" spans="1:5" x14ac:dyDescent="0.35">
      <c r="A12552" s="47">
        <v>79596.33614584677</v>
      </c>
      <c r="B12552" s="46">
        <v>0.73770277231989456</v>
      </c>
      <c r="C12552" s="46">
        <v>0.75922608552796422</v>
      </c>
      <c r="D12552" s="46"/>
      <c r="E12552" s="46">
        <v>0.78759471940618453</v>
      </c>
    </row>
    <row r="12553" spans="1:5" x14ac:dyDescent="0.35">
      <c r="A12553" s="47">
        <v>79596.469795899116</v>
      </c>
      <c r="B12553" s="46">
        <v>0.7377028650835521</v>
      </c>
      <c r="C12553" s="46">
        <v>0.17469219949894921</v>
      </c>
      <c r="D12553" s="46"/>
      <c r="E12553" s="46">
        <v>0.7875954375963321</v>
      </c>
    </row>
    <row r="12554" spans="1:5" x14ac:dyDescent="0.35">
      <c r="A12554" s="47">
        <v>79605.522637393457</v>
      </c>
      <c r="B12554" s="46">
        <v>0.7377091375091237</v>
      </c>
      <c r="C12554" s="46">
        <v>0.11829514244356965</v>
      </c>
      <c r="D12554" s="46"/>
      <c r="E12554" s="46">
        <v>0.78764408565307176</v>
      </c>
    </row>
    <row r="12555" spans="1:5" x14ac:dyDescent="0.35">
      <c r="A12555" s="47">
        <v>79611.343933058248</v>
      </c>
      <c r="B12555" s="46">
        <v>0.73771315948018823</v>
      </c>
      <c r="C12555" s="46">
        <v>0.59312091674237344</v>
      </c>
      <c r="D12555" s="46"/>
      <c r="E12555" s="46">
        <v>0.78767536924830195</v>
      </c>
    </row>
    <row r="12556" spans="1:5" x14ac:dyDescent="0.35">
      <c r="A12556" s="47">
        <v>79614.713638931935</v>
      </c>
      <c r="B12556" s="46">
        <v>0.73771548354337901</v>
      </c>
      <c r="C12556" s="46">
        <v>0.67318424910678409</v>
      </c>
      <c r="D12556" s="46"/>
      <c r="E12556" s="46">
        <v>0.78769347843656246</v>
      </c>
    </row>
    <row r="12557" spans="1:5" x14ac:dyDescent="0.35">
      <c r="A12557" s="47">
        <v>79618.712375647563</v>
      </c>
      <c r="B12557" s="46">
        <v>0.73771823755246146</v>
      </c>
      <c r="C12557" s="46">
        <v>1.0036478482243316</v>
      </c>
      <c r="D12557" s="46"/>
      <c r="E12557" s="46">
        <v>0.78771496850088174</v>
      </c>
    </row>
    <row r="12558" spans="1:5" x14ac:dyDescent="0.35">
      <c r="A12558" s="47">
        <v>79620.087149642815</v>
      </c>
      <c r="B12558" s="46">
        <v>0.73771918341014753</v>
      </c>
      <c r="C12558" s="46">
        <v>1.0849938371052303</v>
      </c>
      <c r="D12558" s="46"/>
      <c r="E12558" s="46">
        <v>0.78772235692712933</v>
      </c>
    </row>
    <row r="12559" spans="1:5" x14ac:dyDescent="0.35">
      <c r="A12559" s="47">
        <v>79625.353035178297</v>
      </c>
      <c r="B12559" s="46">
        <v>0.73772280176552085</v>
      </c>
      <c r="C12559" s="46">
        <v>0.14049320051010561</v>
      </c>
      <c r="D12559" s="46"/>
      <c r="E12559" s="46">
        <v>0.78775065774992026</v>
      </c>
    </row>
    <row r="12560" spans="1:5" x14ac:dyDescent="0.35">
      <c r="A12560" s="47">
        <v>79639.208755911648</v>
      </c>
      <c r="B12560" s="46">
        <v>0.73773228739161956</v>
      </c>
      <c r="C12560" s="46">
        <v>0.76764844734837911</v>
      </c>
      <c r="D12560" s="46"/>
      <c r="E12560" s="46">
        <v>0.78782512693397233</v>
      </c>
    </row>
    <row r="12561" spans="1:5" x14ac:dyDescent="0.35">
      <c r="A12561" s="47">
        <v>79681.028378819406</v>
      </c>
      <c r="B12561" s="46">
        <v>0.73776060786550479</v>
      </c>
      <c r="C12561" s="46">
        <v>0.79824397701222516</v>
      </c>
      <c r="D12561" s="46"/>
      <c r="E12561" s="46">
        <v>0.78804991959368065</v>
      </c>
    </row>
    <row r="12562" spans="1:5" x14ac:dyDescent="0.35">
      <c r="A12562" s="47">
        <v>79689.748368407818</v>
      </c>
      <c r="B12562" s="46">
        <v>0.73776645435637034</v>
      </c>
      <c r="C12562" s="46">
        <v>0.40615770413385821</v>
      </c>
      <c r="D12562" s="46"/>
      <c r="E12562" s="46">
        <v>0.78809679709224245</v>
      </c>
    </row>
    <row r="12563" spans="1:5" x14ac:dyDescent="0.35">
      <c r="A12563" s="47">
        <v>79715.823095092259</v>
      </c>
      <c r="B12563" s="46">
        <v>0.7377838152746391</v>
      </c>
      <c r="C12563" s="46">
        <v>0.99390576317341939</v>
      </c>
      <c r="D12563" s="46"/>
      <c r="E12563" s="46">
        <v>0.78823698085168881</v>
      </c>
    </row>
    <row r="12564" spans="1:5" x14ac:dyDescent="0.35">
      <c r="A12564" s="47">
        <v>79719.272045331876</v>
      </c>
      <c r="B12564" s="46">
        <v>0.73778609798110184</v>
      </c>
      <c r="C12564" s="46">
        <v>0.52255772053237948</v>
      </c>
      <c r="D12564" s="46"/>
      <c r="E12564" s="46">
        <v>0.78825552422816392</v>
      </c>
    </row>
    <row r="12565" spans="1:5" x14ac:dyDescent="0.35">
      <c r="A12565" s="47">
        <v>79723.594633444503</v>
      </c>
      <c r="B12565" s="46">
        <v>0.73778895439730197</v>
      </c>
      <c r="C12565" s="46">
        <v>0.1215413899823492</v>
      </c>
      <c r="D12565" s="46"/>
      <c r="E12565" s="46">
        <v>0.78827876506700034</v>
      </c>
    </row>
    <row r="12566" spans="1:5" x14ac:dyDescent="0.35">
      <c r="A12566" s="47">
        <v>79731.436596844389</v>
      </c>
      <c r="B12566" s="46">
        <v>0.73779412363354036</v>
      </c>
      <c r="C12566" s="46">
        <v>0.59540920625835714</v>
      </c>
      <c r="D12566" s="46"/>
      <c r="E12566" s="46">
        <v>0.78832092909161089</v>
      </c>
    </row>
    <row r="12567" spans="1:5" x14ac:dyDescent="0.35">
      <c r="A12567" s="47">
        <v>79740.380156964253</v>
      </c>
      <c r="B12567" s="46">
        <v>0.73779999881284797</v>
      </c>
      <c r="C12567" s="46">
        <v>0.63326244894710282</v>
      </c>
      <c r="D12567" s="46"/>
      <c r="E12567" s="46">
        <v>0.78836901747549692</v>
      </c>
    </row>
    <row r="12568" spans="1:5" x14ac:dyDescent="0.35">
      <c r="A12568" s="47">
        <v>79768.150975512239</v>
      </c>
      <c r="B12568" s="46">
        <v>0.73781810440774853</v>
      </c>
      <c r="C12568" s="46">
        <v>0.89713050830326768</v>
      </c>
      <c r="D12568" s="46"/>
      <c r="E12568" s="46">
        <v>0.78851834650621422</v>
      </c>
    </row>
    <row r="12569" spans="1:5" x14ac:dyDescent="0.35">
      <c r="A12569" s="47">
        <v>79768.302524766623</v>
      </c>
      <c r="B12569" s="46">
        <v>0.73781820264060205</v>
      </c>
      <c r="C12569" s="46">
        <v>0.16217541697400861</v>
      </c>
      <c r="D12569" s="46"/>
      <c r="E12569" s="46">
        <v>0.78851916145071832</v>
      </c>
    </row>
    <row r="12570" spans="1:5" x14ac:dyDescent="0.35">
      <c r="A12570" s="47">
        <v>79775.418750473735</v>
      </c>
      <c r="B12570" s="46">
        <v>0.7378228083107915</v>
      </c>
      <c r="C12570" s="46">
        <v>0.6439076467006144</v>
      </c>
      <c r="D12570" s="46"/>
      <c r="E12570" s="46">
        <v>0.78855742881626822</v>
      </c>
    </row>
    <row r="12571" spans="1:5" x14ac:dyDescent="0.35">
      <c r="A12571" s="47">
        <v>79778.375745667057</v>
      </c>
      <c r="B12571" s="46">
        <v>0.73782471806313377</v>
      </c>
      <c r="C12571" s="46">
        <v>1.2706881841791251</v>
      </c>
      <c r="D12571" s="46"/>
      <c r="E12571" s="46">
        <v>0.78857333023138687</v>
      </c>
    </row>
    <row r="12572" spans="1:5" x14ac:dyDescent="0.35">
      <c r="A12572" s="47">
        <v>79780.521849326455</v>
      </c>
      <c r="B12572" s="46">
        <v>0.73782610262286896</v>
      </c>
      <c r="C12572" s="46">
        <v>0.54719040012480846</v>
      </c>
      <c r="D12572" s="46"/>
      <c r="E12572" s="46">
        <v>0.78858487111305087</v>
      </c>
    </row>
    <row r="12573" spans="1:5" x14ac:dyDescent="0.35">
      <c r="A12573" s="47">
        <v>79787.451101574479</v>
      </c>
      <c r="B12573" s="46">
        <v>0.73783056450299433</v>
      </c>
      <c r="C12573" s="46">
        <v>0.8438600677704633</v>
      </c>
      <c r="D12573" s="46"/>
      <c r="E12573" s="46">
        <v>0.78862213431232864</v>
      </c>
    </row>
    <row r="12574" spans="1:5" x14ac:dyDescent="0.35">
      <c r="A12574" s="47">
        <v>79793.966513312145</v>
      </c>
      <c r="B12574" s="46">
        <v>0.73783474801142046</v>
      </c>
      <c r="C12574" s="46">
        <v>0.82724904018951495</v>
      </c>
      <c r="D12574" s="46"/>
      <c r="E12574" s="46">
        <v>0.78865717265433788</v>
      </c>
    </row>
    <row r="12575" spans="1:5" x14ac:dyDescent="0.35">
      <c r="A12575" s="47">
        <v>79811.215486591464</v>
      </c>
      <c r="B12575" s="46">
        <v>0.73784576774193877</v>
      </c>
      <c r="C12575" s="46">
        <v>0.16028732783370803</v>
      </c>
      <c r="D12575" s="46"/>
      <c r="E12575" s="46">
        <v>0.78874993639113067</v>
      </c>
    </row>
    <row r="12576" spans="1:5" x14ac:dyDescent="0.35">
      <c r="A12576" s="47">
        <v>79828.429260638863</v>
      </c>
      <c r="B12576" s="46">
        <v>0.73785668415075178</v>
      </c>
      <c r="C12576" s="46">
        <v>0.45322839994836883</v>
      </c>
      <c r="D12576" s="46"/>
      <c r="E12576" s="46">
        <v>0.78884251465917632</v>
      </c>
    </row>
    <row r="12577" spans="1:5" x14ac:dyDescent="0.35">
      <c r="A12577" s="47">
        <v>79832.366411409865</v>
      </c>
      <c r="B12577" s="46">
        <v>0.73785916959260089</v>
      </c>
      <c r="C12577" s="46">
        <v>0.65936952306764329</v>
      </c>
      <c r="D12577" s="46"/>
      <c r="E12577" s="46">
        <v>0.78886368974921128</v>
      </c>
    </row>
    <row r="12578" spans="1:5" x14ac:dyDescent="0.35">
      <c r="A12578" s="47">
        <v>79839.707494999486</v>
      </c>
      <c r="B12578" s="46">
        <v>0.73786379254615453</v>
      </c>
      <c r="C12578" s="46">
        <v>0.41643462128944098</v>
      </c>
      <c r="D12578" s="46"/>
      <c r="E12578" s="46">
        <v>0.78890317260532361</v>
      </c>
    </row>
    <row r="12579" spans="1:5" x14ac:dyDescent="0.35">
      <c r="A12579" s="47">
        <v>79839.806749626398</v>
      </c>
      <c r="B12579" s="46">
        <v>0.7378638549494525</v>
      </c>
      <c r="C12579" s="46">
        <v>0.16154137720423289</v>
      </c>
      <c r="D12579" s="46"/>
      <c r="E12579" s="46">
        <v>0.78890370643472063</v>
      </c>
    </row>
    <row r="12580" spans="1:5" x14ac:dyDescent="0.35">
      <c r="A12580" s="47">
        <v>79848.140965475628</v>
      </c>
      <c r="B12580" s="46">
        <v>0.73786908520779859</v>
      </c>
      <c r="C12580" s="46">
        <v>0.25817602578437349</v>
      </c>
      <c r="D12580" s="46"/>
      <c r="E12580" s="46">
        <v>0.78894853141653243</v>
      </c>
    </row>
    <row r="12581" spans="1:5" x14ac:dyDescent="0.35">
      <c r="A12581" s="47">
        <v>79850.99106538255</v>
      </c>
      <c r="B12581" s="46">
        <v>0.73787086946225589</v>
      </c>
      <c r="C12581" s="46">
        <v>0.89968331942995583</v>
      </c>
      <c r="D12581" s="46"/>
      <c r="E12581" s="46">
        <v>0.78896386064115365</v>
      </c>
    </row>
    <row r="12582" spans="1:5" x14ac:dyDescent="0.35">
      <c r="A12582" s="47">
        <v>79862.48993613795</v>
      </c>
      <c r="B12582" s="46">
        <v>0.73787804549460045</v>
      </c>
      <c r="C12582" s="46">
        <v>1.0008476525790622</v>
      </c>
      <c r="D12582" s="46"/>
      <c r="E12582" s="46">
        <v>0.78902570798531024</v>
      </c>
    </row>
    <row r="12583" spans="1:5" x14ac:dyDescent="0.35">
      <c r="A12583" s="47">
        <v>79863.674709760031</v>
      </c>
      <c r="B12583" s="46">
        <v>0.7378787828064366</v>
      </c>
      <c r="C12583" s="46">
        <v>0.83468349583253332</v>
      </c>
      <c r="D12583" s="46"/>
      <c r="E12583" s="46">
        <v>0.78903208043101536</v>
      </c>
    </row>
    <row r="12584" spans="1:5" x14ac:dyDescent="0.35">
      <c r="A12584" s="47">
        <v>79866.809665909459</v>
      </c>
      <c r="B12584" s="46">
        <v>0.73788073190116032</v>
      </c>
      <c r="C12584" s="46">
        <v>0.97057316313531317</v>
      </c>
      <c r="D12584" s="46"/>
      <c r="E12584" s="46">
        <v>0.7890489422275434</v>
      </c>
    </row>
    <row r="12585" spans="1:5" x14ac:dyDescent="0.35">
      <c r="A12585" s="47">
        <v>79870.449022325047</v>
      </c>
      <c r="B12585" s="46">
        <v>0.73788299120791923</v>
      </c>
      <c r="C12585" s="46">
        <v>2.2404457588618198</v>
      </c>
      <c r="D12585" s="46"/>
      <c r="E12585" s="46">
        <v>0.7890685171221461</v>
      </c>
    </row>
    <row r="12586" spans="1:5" x14ac:dyDescent="0.35">
      <c r="A12586" s="47">
        <v>79874.996082426762</v>
      </c>
      <c r="B12586" s="46">
        <v>0.73788580889660504</v>
      </c>
      <c r="C12586" s="46">
        <v>0.63408340777064698</v>
      </c>
      <c r="D12586" s="46"/>
      <c r="E12586" s="46">
        <v>0.78909297441780535</v>
      </c>
    </row>
    <row r="12587" spans="1:5" x14ac:dyDescent="0.35">
      <c r="A12587" s="47">
        <v>79875.439210868572</v>
      </c>
      <c r="B12587" s="46">
        <v>0.73788608318693716</v>
      </c>
      <c r="C12587" s="46">
        <v>-9.6805890159146202E-3</v>
      </c>
      <c r="D12587" s="46"/>
      <c r="E12587" s="46">
        <v>0.78909535788451257</v>
      </c>
    </row>
    <row r="12588" spans="1:5" x14ac:dyDescent="0.35">
      <c r="A12588" s="47">
        <v>79887.844679769609</v>
      </c>
      <c r="B12588" s="46">
        <v>0.73789374005023001</v>
      </c>
      <c r="C12588" s="46">
        <v>0.72269085501961428</v>
      </c>
      <c r="D12588" s="46"/>
      <c r="E12588" s="46">
        <v>0.78916208415950606</v>
      </c>
    </row>
    <row r="12589" spans="1:5" x14ac:dyDescent="0.35">
      <c r="A12589" s="47">
        <v>79888.563962861153</v>
      </c>
      <c r="B12589" s="46">
        <v>0.73789418270291507</v>
      </c>
      <c r="C12589" s="46">
        <v>0.73812899591831904</v>
      </c>
      <c r="D12589" s="46"/>
      <c r="E12589" s="46">
        <v>0.78916595306128434</v>
      </c>
    </row>
    <row r="12590" spans="1:5" x14ac:dyDescent="0.35">
      <c r="A12590" s="47">
        <v>79892.881495717971</v>
      </c>
      <c r="B12590" s="46">
        <v>0.73789683674850448</v>
      </c>
      <c r="C12590" s="46">
        <v>0.65963319790771635</v>
      </c>
      <c r="D12590" s="46"/>
      <c r="E12590" s="46">
        <v>0.78918917641927111</v>
      </c>
    </row>
    <row r="12591" spans="1:5" x14ac:dyDescent="0.35">
      <c r="A12591" s="47">
        <v>79894.959959717278</v>
      </c>
      <c r="B12591" s="46">
        <v>0.7378981125741132</v>
      </c>
      <c r="C12591" s="46">
        <v>0.49277134683221036</v>
      </c>
      <c r="D12591" s="46"/>
      <c r="E12591" s="46">
        <v>0.78920035621195972</v>
      </c>
    </row>
    <row r="12592" spans="1:5" x14ac:dyDescent="0.35">
      <c r="A12592" s="47">
        <v>79901.862182292549</v>
      </c>
      <c r="B12592" s="46">
        <v>0.73790234081385975</v>
      </c>
      <c r="C12592" s="46">
        <v>-0.14426317332184579</v>
      </c>
      <c r="D12592" s="46"/>
      <c r="E12592" s="46">
        <v>0.78923748260249627</v>
      </c>
    </row>
    <row r="12593" spans="1:5" x14ac:dyDescent="0.35">
      <c r="A12593" s="47">
        <v>79903.678693628943</v>
      </c>
      <c r="B12593" s="46">
        <v>0.73790345140456293</v>
      </c>
      <c r="C12593" s="46">
        <v>8.3414163048312062E-2</v>
      </c>
      <c r="D12593" s="46"/>
      <c r="E12593" s="46">
        <v>0.7892472534952103</v>
      </c>
    </row>
    <row r="12594" spans="1:5" x14ac:dyDescent="0.35">
      <c r="A12594" s="47">
        <v>79908.087015368859</v>
      </c>
      <c r="B12594" s="46">
        <v>0.73790614280008238</v>
      </c>
      <c r="C12594" s="46">
        <v>-0.52483056205858691</v>
      </c>
      <c r="D12594" s="46"/>
      <c r="E12594" s="46">
        <v>0.78927096565028931</v>
      </c>
    </row>
    <row r="12595" spans="1:5" x14ac:dyDescent="0.35">
      <c r="A12595" s="47">
        <v>79911.905707155704</v>
      </c>
      <c r="B12595" s="46">
        <v>0.73790846986600056</v>
      </c>
      <c r="C12595" s="46">
        <v>0.16337285228609222</v>
      </c>
      <c r="D12595" s="46"/>
      <c r="E12595" s="46">
        <v>0.7892915063106275</v>
      </c>
    </row>
    <row r="12596" spans="1:5" x14ac:dyDescent="0.35">
      <c r="A12596" s="47">
        <v>79913.555854318867</v>
      </c>
      <c r="B12596" s="46">
        <v>0.73790947419753061</v>
      </c>
      <c r="C12596" s="46">
        <v>0.89961135505349787</v>
      </c>
      <c r="D12596" s="46"/>
      <c r="E12596" s="46">
        <v>0.78930038244327794</v>
      </c>
    </row>
    <row r="12597" spans="1:5" x14ac:dyDescent="0.35">
      <c r="A12597" s="47">
        <v>79915.537701174195</v>
      </c>
      <c r="B12597" s="46">
        <v>0.7379106794155158</v>
      </c>
      <c r="C12597" s="46">
        <v>0.4317623801197934</v>
      </c>
      <c r="D12597" s="46"/>
      <c r="E12597" s="46">
        <v>0.78931104280755471</v>
      </c>
    </row>
    <row r="12598" spans="1:5" x14ac:dyDescent="0.35">
      <c r="A12598" s="47">
        <v>79915.850273905671</v>
      </c>
      <c r="B12598" s="46">
        <v>0.73791086940067196</v>
      </c>
      <c r="C12598" s="46">
        <v>0.97876297231143106</v>
      </c>
      <c r="D12598" s="46"/>
      <c r="E12598" s="46">
        <v>0.7893127241398985</v>
      </c>
    </row>
    <row r="12599" spans="1:5" x14ac:dyDescent="0.35">
      <c r="A12599" s="47">
        <v>79927.018357384615</v>
      </c>
      <c r="B12599" s="46">
        <v>0.73791763972031754</v>
      </c>
      <c r="C12599" s="46">
        <v>0.77016354789500863</v>
      </c>
      <c r="D12599" s="46"/>
      <c r="E12599" s="46">
        <v>0.78937279773453517</v>
      </c>
    </row>
    <row r="12600" spans="1:5" x14ac:dyDescent="0.35">
      <c r="A12600" s="47">
        <v>79936.124567130406</v>
      </c>
      <c r="B12600" s="46">
        <v>0.73792313448347968</v>
      </c>
      <c r="C12600" s="46">
        <v>-0.10383898965257155</v>
      </c>
      <c r="D12600" s="46"/>
      <c r="E12600" s="46">
        <v>0.78942178087443027</v>
      </c>
    </row>
    <row r="12601" spans="1:5" x14ac:dyDescent="0.35">
      <c r="A12601" s="47">
        <v>79942.17725586021</v>
      </c>
      <c r="B12601" s="46">
        <v>0.73792677398366036</v>
      </c>
      <c r="C12601" s="46">
        <v>0.98244609126252325</v>
      </c>
      <c r="D12601" s="46"/>
      <c r="E12601" s="46">
        <v>0.78945433904022433</v>
      </c>
    </row>
    <row r="12602" spans="1:5" x14ac:dyDescent="0.35">
      <c r="A12602" s="47">
        <v>79947.708115279616</v>
      </c>
      <c r="B12602" s="46">
        <v>0.73793009079908867</v>
      </c>
      <c r="C12602" s="46">
        <v>1.0634352945657621</v>
      </c>
      <c r="D12602" s="46"/>
      <c r="E12602" s="46">
        <v>0.78948409034292832</v>
      </c>
    </row>
    <row r="12603" spans="1:5" x14ac:dyDescent="0.35">
      <c r="A12603" s="47">
        <v>79948.076880050401</v>
      </c>
      <c r="B12603" s="46">
        <v>0.73793031164193801</v>
      </c>
      <c r="C12603" s="46">
        <v>-0.42900175590885326</v>
      </c>
      <c r="D12603" s="46"/>
      <c r="E12603" s="46">
        <v>0.78948607398645954</v>
      </c>
    </row>
    <row r="12604" spans="1:5" x14ac:dyDescent="0.35">
      <c r="A12604" s="47">
        <v>79955.169242050717</v>
      </c>
      <c r="B12604" s="46">
        <v>0.73793455169172117</v>
      </c>
      <c r="C12604" s="46">
        <v>0.70508622835996348</v>
      </c>
      <c r="D12604" s="46"/>
      <c r="E12604" s="46">
        <v>0.78952422499906361</v>
      </c>
    </row>
    <row r="12605" spans="1:5" x14ac:dyDescent="0.35">
      <c r="A12605" s="47">
        <v>79959.789751004704</v>
      </c>
      <c r="B12605" s="46">
        <v>0.73793730644724276</v>
      </c>
      <c r="C12605" s="46">
        <v>0.82229104473814374</v>
      </c>
      <c r="D12605" s="46"/>
      <c r="E12605" s="46">
        <v>0.78954907957634179</v>
      </c>
    </row>
    <row r="12606" spans="1:5" x14ac:dyDescent="0.35">
      <c r="A12606" s="47">
        <v>79960.97457767358</v>
      </c>
      <c r="B12606" s="46">
        <v>0.73793801188426333</v>
      </c>
      <c r="C12606" s="46">
        <v>0.9469262705111392</v>
      </c>
      <c r="D12606" s="46"/>
      <c r="E12606" s="46">
        <v>0.78955545298850083</v>
      </c>
    </row>
    <row r="12607" spans="1:5" x14ac:dyDescent="0.35">
      <c r="A12607" s="47">
        <v>79974.3482532567</v>
      </c>
      <c r="B12607" s="46">
        <v>0.73794594730754337</v>
      </c>
      <c r="C12607" s="46">
        <v>0.53714753374642932</v>
      </c>
      <c r="D12607" s="46"/>
      <c r="E12607" s="46">
        <v>0.78962739279361849</v>
      </c>
    </row>
    <row r="12608" spans="1:5" x14ac:dyDescent="0.35">
      <c r="A12608" s="47">
        <v>79982.988974286069</v>
      </c>
      <c r="B12608" s="46">
        <v>0.73795104780800957</v>
      </c>
      <c r="C12608" s="46">
        <v>1.02795622867764</v>
      </c>
      <c r="D12608" s="46"/>
      <c r="E12608" s="46">
        <v>0.78967387320124038</v>
      </c>
    </row>
    <row r="12609" spans="1:5" x14ac:dyDescent="0.35">
      <c r="A12609" s="47">
        <v>79995.233255202009</v>
      </c>
      <c r="B12609" s="46">
        <v>0.73795823965974849</v>
      </c>
      <c r="C12609" s="46">
        <v>-5.596464961276082E-2</v>
      </c>
      <c r="D12609" s="46"/>
      <c r="E12609" s="46">
        <v>0.78973973808865594</v>
      </c>
    </row>
    <row r="12610" spans="1:5" x14ac:dyDescent="0.35">
      <c r="A12610" s="47">
        <v>79996.533770560505</v>
      </c>
      <c r="B12610" s="46">
        <v>0.73795900106833079</v>
      </c>
      <c r="C12610" s="46">
        <v>0.82050731965719326</v>
      </c>
      <c r="D12610" s="46"/>
      <c r="E12610" s="46">
        <v>0.78974673387186289</v>
      </c>
    </row>
    <row r="12611" spans="1:5" x14ac:dyDescent="0.35">
      <c r="A12611" s="47">
        <v>80003.408461619256</v>
      </c>
      <c r="B12611" s="46">
        <v>0.73796301809096398</v>
      </c>
      <c r="C12611" s="46">
        <v>1.4129441988048885</v>
      </c>
      <c r="D12611" s="46"/>
      <c r="E12611" s="46"/>
    </row>
    <row r="12612" spans="1:5" x14ac:dyDescent="0.35">
      <c r="A12612" s="47">
        <v>80004.268529096225</v>
      </c>
      <c r="B12612" s="46">
        <v>0.7379635197127391</v>
      </c>
      <c r="C12612" s="46">
        <v>0.24697368867658831</v>
      </c>
      <c r="D12612" s="46"/>
      <c r="E12612" s="46"/>
    </row>
    <row r="12613" spans="1:5" x14ac:dyDescent="0.35">
      <c r="A12613" s="47">
        <v>80005.28036052738</v>
      </c>
      <c r="B12613" s="46">
        <v>0.73796410958279357</v>
      </c>
      <c r="C12613" s="46">
        <v>1.5438279756534889</v>
      </c>
      <c r="D12613" s="46"/>
      <c r="E12613" s="46"/>
    </row>
    <row r="12614" spans="1:5" x14ac:dyDescent="0.35">
      <c r="A12614" s="47">
        <v>80007.723272293166</v>
      </c>
      <c r="B12614" s="46">
        <v>0.73796553254879904</v>
      </c>
      <c r="C12614" s="46">
        <v>1.0214959889476294</v>
      </c>
      <c r="D12614" s="46"/>
      <c r="E12614" s="46"/>
    </row>
    <row r="12615" spans="1:5" x14ac:dyDescent="0.35">
      <c r="A12615" s="47">
        <v>80013.260041418791</v>
      </c>
      <c r="B12615" s="46">
        <v>0.73796875144360907</v>
      </c>
      <c r="C12615" s="46">
        <v>0.97733424600496832</v>
      </c>
      <c r="D12615" s="46"/>
      <c r="E12615" s="46"/>
    </row>
    <row r="12616" spans="1:5" x14ac:dyDescent="0.35">
      <c r="A12616" s="47">
        <v>80021.313754417846</v>
      </c>
      <c r="B12616" s="46">
        <v>0.73797341822213158</v>
      </c>
      <c r="C12616" s="46">
        <v>0.96171871140426912</v>
      </c>
      <c r="D12616" s="46"/>
      <c r="E12616" s="46"/>
    </row>
    <row r="12617" spans="1:5" x14ac:dyDescent="0.35">
      <c r="A12617" s="47">
        <v>80031.485590456505</v>
      </c>
      <c r="B12617" s="46">
        <v>0.73797928627303677</v>
      </c>
      <c r="C12617" s="46">
        <v>0.74409565004776024</v>
      </c>
      <c r="D12617" s="46"/>
      <c r="E12617" s="46"/>
    </row>
    <row r="12618" spans="1:5" x14ac:dyDescent="0.35">
      <c r="A12618" s="47">
        <v>80036.228227618791</v>
      </c>
      <c r="B12618" s="46">
        <v>0.73798201229711302</v>
      </c>
      <c r="C12618" s="46">
        <v>1.3611511268303289</v>
      </c>
      <c r="D12618" s="46"/>
      <c r="E12618" s="46"/>
    </row>
    <row r="12619" spans="1:5" x14ac:dyDescent="0.35">
      <c r="A12619" s="47">
        <v>80049.796653893747</v>
      </c>
      <c r="B12619" s="46">
        <v>0.73798977625003215</v>
      </c>
      <c r="C12619" s="46">
        <v>0.82856525648946633</v>
      </c>
      <c r="D12619" s="46"/>
      <c r="E12619" s="46"/>
    </row>
    <row r="12620" spans="1:5" x14ac:dyDescent="0.35">
      <c r="A12620" s="47">
        <v>80052.191685976853</v>
      </c>
      <c r="B12620" s="46">
        <v>0.73799114130518584</v>
      </c>
      <c r="C12620" s="46">
        <v>0.74802776014537553</v>
      </c>
      <c r="D12620" s="46"/>
      <c r="E12620" s="46"/>
    </row>
    <row r="12621" spans="1:5" x14ac:dyDescent="0.35">
      <c r="A12621" s="47">
        <v>80058.501821519312</v>
      </c>
      <c r="B12621" s="46">
        <v>0.73799473001771443</v>
      </c>
      <c r="C12621" s="46">
        <v>0.88940141361280034</v>
      </c>
      <c r="D12621" s="46"/>
      <c r="E12621" s="46"/>
    </row>
    <row r="12622" spans="1:5" x14ac:dyDescent="0.35">
      <c r="A12622" s="47">
        <v>80067.406832318316</v>
      </c>
      <c r="B12622" s="46">
        <v>0.73799977531882621</v>
      </c>
      <c r="C12622" s="46">
        <v>0.89847978964476827</v>
      </c>
      <c r="D12622" s="46"/>
      <c r="E12622" s="46"/>
    </row>
    <row r="12623" spans="1:5" x14ac:dyDescent="0.35">
      <c r="A12623" s="47">
        <v>80070.312314449606</v>
      </c>
      <c r="B12623" s="46">
        <v>0.7380014166138219</v>
      </c>
      <c r="C12623" s="46">
        <v>0.81041078117132237</v>
      </c>
      <c r="D12623" s="46"/>
      <c r="E12623" s="46"/>
    </row>
    <row r="12624" spans="1:5" x14ac:dyDescent="0.35">
      <c r="A12624" s="47">
        <v>80073.611519980768</v>
      </c>
      <c r="B12624" s="46">
        <v>0.73800327741988647</v>
      </c>
      <c r="C12624" s="46">
        <v>0.68499769921472886</v>
      </c>
      <c r="D12624" s="46"/>
      <c r="E12624" s="46"/>
    </row>
    <row r="12625" spans="1:5" x14ac:dyDescent="0.35">
      <c r="A12625" s="47">
        <v>80075.051526060983</v>
      </c>
      <c r="B12625" s="46">
        <v>0.73800408863921707</v>
      </c>
      <c r="C12625" s="46">
        <v>0.80088362471992802</v>
      </c>
      <c r="D12625" s="46"/>
      <c r="E12625" s="46"/>
    </row>
    <row r="12626" spans="1:5" x14ac:dyDescent="0.35">
      <c r="A12626" s="47">
        <v>80080.465923310054</v>
      </c>
      <c r="B12626" s="46">
        <v>0.73800713354416603</v>
      </c>
      <c r="C12626" s="46">
        <v>0.89444436263594884</v>
      </c>
      <c r="D12626" s="46"/>
      <c r="E12626" s="46"/>
    </row>
    <row r="12627" spans="1:5" x14ac:dyDescent="0.35">
      <c r="A12627" s="47">
        <v>80081.504748627602</v>
      </c>
      <c r="B12627" s="46">
        <v>0.73800771679888288</v>
      </c>
      <c r="C12627" s="46">
        <v>0.19627408027691473</v>
      </c>
      <c r="D12627" s="46"/>
      <c r="E12627" s="46"/>
    </row>
    <row r="12628" spans="1:5" x14ac:dyDescent="0.35">
      <c r="A12628" s="47">
        <v>80095.986546081564</v>
      </c>
      <c r="B12628" s="46">
        <v>0.73801581575675923</v>
      </c>
      <c r="C12628" s="46">
        <v>0.87433836468324699</v>
      </c>
      <c r="D12628" s="46"/>
      <c r="E12628" s="46"/>
    </row>
    <row r="12629" spans="1:5" x14ac:dyDescent="0.35">
      <c r="A12629" s="47">
        <v>80097.499284298668</v>
      </c>
      <c r="B12629" s="46">
        <v>0.7380166583163712</v>
      </c>
      <c r="C12629" s="46">
        <v>0.85768035598199344</v>
      </c>
      <c r="D12629" s="46"/>
      <c r="E12629" s="46"/>
    </row>
    <row r="12630" spans="1:5" x14ac:dyDescent="0.35">
      <c r="A12630" s="47">
        <v>80112.840171057789</v>
      </c>
      <c r="B12630" s="46">
        <v>0.73802516600712953</v>
      </c>
      <c r="C12630" s="46">
        <v>0.59577685249525558</v>
      </c>
      <c r="D12630" s="46"/>
      <c r="E12630" s="46"/>
    </row>
    <row r="12631" spans="1:5" x14ac:dyDescent="0.35">
      <c r="A12631" s="47">
        <v>80141.273787161073</v>
      </c>
      <c r="B12631" s="46">
        <v>0.73804075695182869</v>
      </c>
      <c r="C12631" s="46">
        <v>0.89475173336892588</v>
      </c>
      <c r="D12631" s="46"/>
      <c r="E12631" s="46"/>
    </row>
    <row r="12632" spans="1:5" x14ac:dyDescent="0.35">
      <c r="A12632" s="47">
        <v>80146.930775222834</v>
      </c>
      <c r="B12632" s="46">
        <v>0.73804383124169859</v>
      </c>
      <c r="C12632" s="46">
        <v>0.31198174850086691</v>
      </c>
      <c r="D12632" s="46"/>
      <c r="E12632" s="46"/>
    </row>
    <row r="12633" spans="1:5" x14ac:dyDescent="0.35">
      <c r="A12633" s="47">
        <v>80156.113797293627</v>
      </c>
      <c r="B12633" s="46">
        <v>0.73804880221353342</v>
      </c>
      <c r="C12633" s="46">
        <v>-3.9910159303624515</v>
      </c>
      <c r="D12633" s="46"/>
      <c r="E12633" s="46"/>
    </row>
    <row r="12634" spans="1:5" x14ac:dyDescent="0.35">
      <c r="A12634" s="47">
        <v>80156.554601554366</v>
      </c>
      <c r="B12634" s="46">
        <v>0.73804904022181317</v>
      </c>
      <c r="C12634" s="46">
        <v>0.49699759784664899</v>
      </c>
      <c r="D12634" s="46"/>
      <c r="E12634" s="46"/>
    </row>
    <row r="12635" spans="1:5" x14ac:dyDescent="0.35">
      <c r="A12635" s="47">
        <v>80157.684337159531</v>
      </c>
      <c r="B12635" s="46">
        <v>0.73804964995760347</v>
      </c>
      <c r="C12635" s="46">
        <v>0.99647224210830387</v>
      </c>
      <c r="D12635" s="46"/>
      <c r="E12635" s="46"/>
    </row>
    <row r="12636" spans="1:5" x14ac:dyDescent="0.35">
      <c r="A12636" s="47">
        <v>80172.390516225656</v>
      </c>
      <c r="B12636" s="46">
        <v>0.73805755364632974</v>
      </c>
      <c r="C12636" s="46">
        <v>0.88609903888996477</v>
      </c>
      <c r="D12636" s="46"/>
      <c r="E12636" s="46"/>
    </row>
    <row r="12637" spans="1:5" x14ac:dyDescent="0.35">
      <c r="A12637" s="47">
        <v>80172.952211554089</v>
      </c>
      <c r="B12637" s="46">
        <v>0.73805785429058568</v>
      </c>
      <c r="C12637" s="46">
        <v>0.72308409136976337</v>
      </c>
      <c r="D12637" s="46"/>
      <c r="E12637" s="46"/>
    </row>
    <row r="12638" spans="1:5" x14ac:dyDescent="0.35">
      <c r="A12638" s="47">
        <v>80173.915823365736</v>
      </c>
      <c r="B12638" s="46">
        <v>0.73805836984683504</v>
      </c>
      <c r="C12638" s="46">
        <v>0.88805155267999147</v>
      </c>
      <c r="D12638" s="46"/>
      <c r="E12638" s="46"/>
    </row>
    <row r="12639" spans="1:5" x14ac:dyDescent="0.35">
      <c r="A12639" s="47">
        <v>80179.985131246372</v>
      </c>
      <c r="B12639" s="46">
        <v>0.73806161093169265</v>
      </c>
      <c r="C12639" s="46">
        <v>0.6725583008194258</v>
      </c>
      <c r="D12639" s="46"/>
      <c r="E12639" s="46"/>
    </row>
    <row r="12640" spans="1:5" x14ac:dyDescent="0.35">
      <c r="A12640" s="47">
        <v>80200.720250020357</v>
      </c>
      <c r="B12640" s="46">
        <v>0.73807260361004401</v>
      </c>
      <c r="C12640" s="46">
        <v>0.53171291785079067</v>
      </c>
      <c r="D12640" s="46"/>
      <c r="E12640" s="46"/>
    </row>
    <row r="12641" spans="1:5" x14ac:dyDescent="0.35">
      <c r="A12641" s="47">
        <v>80204.125900174506</v>
      </c>
      <c r="B12641" s="46">
        <v>0.73807439723752688</v>
      </c>
      <c r="C12641" s="46">
        <v>0.79237730495602676</v>
      </c>
      <c r="D12641" s="46"/>
      <c r="E12641" s="46"/>
    </row>
    <row r="12642" spans="1:5" x14ac:dyDescent="0.35">
      <c r="A12642" s="47">
        <v>80205.563007467965</v>
      </c>
      <c r="B12642" s="46">
        <v>0.73807515310162441</v>
      </c>
      <c r="C12642" s="46">
        <v>1.4278380526031142</v>
      </c>
      <c r="D12642" s="46"/>
      <c r="E12642" s="46"/>
    </row>
    <row r="12643" spans="1:5" x14ac:dyDescent="0.35">
      <c r="A12643" s="47">
        <v>80205.651706830118</v>
      </c>
      <c r="B12643" s="46">
        <v>0.73807519973456515</v>
      </c>
      <c r="C12643" s="46">
        <v>2.2343996031124025</v>
      </c>
      <c r="D12643" s="46"/>
      <c r="E12643" s="46"/>
    </row>
    <row r="12644" spans="1:5" x14ac:dyDescent="0.35">
      <c r="A12644" s="47">
        <v>80207.440131452808</v>
      </c>
      <c r="B12644" s="46">
        <v>0.73807613949819773</v>
      </c>
      <c r="C12644" s="46">
        <v>0.86895684913101956</v>
      </c>
      <c r="D12644" s="46"/>
      <c r="E12644" s="46"/>
    </row>
    <row r="12645" spans="1:5" x14ac:dyDescent="0.35">
      <c r="A12645" s="47">
        <v>80215.436918536623</v>
      </c>
      <c r="B12645" s="46">
        <v>0.73808033024830155</v>
      </c>
      <c r="C12645" s="46">
        <v>0.9218863681645928</v>
      </c>
      <c r="D12645" s="46"/>
      <c r="E12645" s="46"/>
    </row>
    <row r="12646" spans="1:5" x14ac:dyDescent="0.35">
      <c r="A12646" s="47">
        <v>80218.370440698505</v>
      </c>
      <c r="B12646" s="46">
        <v>0.7380818629306457</v>
      </c>
      <c r="C12646" s="46">
        <v>0.66278780836079854</v>
      </c>
      <c r="D12646" s="46"/>
      <c r="E12646" s="46"/>
    </row>
    <row r="12647" spans="1:5" x14ac:dyDescent="0.35">
      <c r="A12647" s="47">
        <v>80224.093024129324</v>
      </c>
      <c r="B12647" s="46">
        <v>0.73808484564093102</v>
      </c>
      <c r="C12647" s="46">
        <v>0.94794419228687588</v>
      </c>
      <c r="D12647" s="46"/>
      <c r="E12647" s="46"/>
    </row>
    <row r="12648" spans="1:5" x14ac:dyDescent="0.35">
      <c r="A12648" s="47">
        <v>80241.044857863555</v>
      </c>
      <c r="B12648" s="46">
        <v>0.73809362546713131</v>
      </c>
      <c r="C12648" s="46">
        <v>0.65720607360153505</v>
      </c>
      <c r="D12648" s="46"/>
      <c r="E12648" s="46"/>
    </row>
    <row r="12649" spans="1:5" x14ac:dyDescent="0.35">
      <c r="A12649" s="47">
        <v>80247.553169640552</v>
      </c>
      <c r="B12649" s="46">
        <v>0.73809697411956565</v>
      </c>
      <c r="C12649" s="46">
        <v>0.31937235562675692</v>
      </c>
      <c r="D12649" s="46"/>
      <c r="E12649" s="46"/>
    </row>
    <row r="12650" spans="1:5" x14ac:dyDescent="0.35">
      <c r="A12650" s="47">
        <v>80248.626056033594</v>
      </c>
      <c r="B12650" s="46">
        <v>0.73809752495725278</v>
      </c>
      <c r="C12650" s="46">
        <v>0.35095176877464329</v>
      </c>
      <c r="D12650" s="46"/>
      <c r="E12650" s="46"/>
    </row>
    <row r="12651" spans="1:5" x14ac:dyDescent="0.35">
      <c r="A12651" s="47">
        <v>80259.005250135233</v>
      </c>
      <c r="B12651" s="46">
        <v>0.73810283650289654</v>
      </c>
      <c r="C12651" s="46">
        <v>0.70276920993528336</v>
      </c>
      <c r="D12651" s="46"/>
      <c r="E12651" s="46"/>
    </row>
    <row r="12652" spans="1:5" x14ac:dyDescent="0.35">
      <c r="A12652" s="47">
        <v>80269.19000346915</v>
      </c>
      <c r="B12652" s="46">
        <v>0.7381080180201246</v>
      </c>
      <c r="C12652" s="46">
        <v>1.0747392333693151</v>
      </c>
      <c r="D12652" s="46"/>
      <c r="E12652" s="46"/>
    </row>
    <row r="12653" spans="1:5" x14ac:dyDescent="0.35">
      <c r="A12653" s="47">
        <v>80269.773416492535</v>
      </c>
      <c r="B12653" s="46">
        <v>0.73810831391635867</v>
      </c>
      <c r="C12653" s="46">
        <v>0.98606676036183671</v>
      </c>
      <c r="D12653" s="46"/>
      <c r="E12653" s="46"/>
    </row>
    <row r="12654" spans="1:5" x14ac:dyDescent="0.35">
      <c r="A12654" s="47">
        <v>80286.398497875183</v>
      </c>
      <c r="B12654" s="46">
        <v>0.73811670405542862</v>
      </c>
      <c r="C12654" s="46">
        <v>9.9742957428206047E-2</v>
      </c>
      <c r="D12654" s="46"/>
      <c r="E12654" s="46"/>
    </row>
    <row r="12655" spans="1:5" x14ac:dyDescent="0.35">
      <c r="A12655" s="47">
        <v>80302.453859483765</v>
      </c>
      <c r="B12655" s="46">
        <v>0.73812472990356115</v>
      </c>
      <c r="C12655" s="46">
        <v>0.79338835677758013</v>
      </c>
      <c r="D12655" s="46"/>
      <c r="E12655" s="46"/>
    </row>
    <row r="12656" spans="1:5" x14ac:dyDescent="0.35">
      <c r="A12656" s="47">
        <v>80304.061135996046</v>
      </c>
      <c r="B12656" s="46">
        <v>0.738125529197734</v>
      </c>
      <c r="C12656" s="46">
        <v>0.98051971424479856</v>
      </c>
      <c r="D12656" s="46"/>
      <c r="E12656" s="46"/>
    </row>
    <row r="12657" spans="1:5" x14ac:dyDescent="0.35">
      <c r="A12657" s="47">
        <v>80315.794804803314</v>
      </c>
      <c r="B12657" s="46">
        <v>0.73813134134432545</v>
      </c>
      <c r="C12657" s="46" t="s">
        <v>159</v>
      </c>
      <c r="D12657" s="46"/>
      <c r="E12657" s="46"/>
    </row>
    <row r="12658" spans="1:5" x14ac:dyDescent="0.35">
      <c r="A12658" s="47">
        <v>80330.353827638784</v>
      </c>
      <c r="B12658" s="46">
        <v>0.73813849674277976</v>
      </c>
      <c r="C12658" s="46">
        <v>0.80732093282598338</v>
      </c>
      <c r="D12658" s="46"/>
      <c r="E12658" s="46"/>
    </row>
    <row r="12659" spans="1:5" x14ac:dyDescent="0.35">
      <c r="A12659" s="47">
        <v>80331.229071224036</v>
      </c>
      <c r="B12659" s="46">
        <v>0.73813892491540745</v>
      </c>
      <c r="C12659" s="46">
        <v>0.91199266031221082</v>
      </c>
      <c r="D12659" s="46"/>
      <c r="E12659" s="46"/>
    </row>
    <row r="12660" spans="1:5" x14ac:dyDescent="0.35">
      <c r="A12660" s="47">
        <v>80340.101084108377</v>
      </c>
      <c r="B12660" s="46">
        <v>0.73814325239878853</v>
      </c>
      <c r="C12660" s="46">
        <v>0.72479242295997448</v>
      </c>
      <c r="D12660" s="46"/>
      <c r="E12660" s="46"/>
    </row>
    <row r="12661" spans="1:5" x14ac:dyDescent="0.35">
      <c r="A12661" s="47">
        <v>80351.160817739685</v>
      </c>
      <c r="B12661" s="46">
        <v>0.73814861447324176</v>
      </c>
      <c r="C12661" s="46">
        <v>1.1955244426063327</v>
      </c>
      <c r="D12661" s="46"/>
      <c r="E12661" s="46"/>
    </row>
    <row r="12662" spans="1:5" x14ac:dyDescent="0.35">
      <c r="A12662" s="47">
        <v>80352.247158196566</v>
      </c>
      <c r="B12662" s="46">
        <v>0.73814913921426228</v>
      </c>
      <c r="C12662" s="46">
        <v>0.59848837852267689</v>
      </c>
      <c r="D12662" s="46"/>
      <c r="E12662" s="46"/>
    </row>
    <row r="12663" spans="1:5" x14ac:dyDescent="0.35">
      <c r="A12663" s="47">
        <v>80353.495777774093</v>
      </c>
      <c r="B12663" s="46">
        <v>0.73814974191119842</v>
      </c>
      <c r="C12663" s="46">
        <v>0.21064164784734274</v>
      </c>
      <c r="D12663" s="46"/>
      <c r="E12663" s="46"/>
    </row>
    <row r="12664" spans="1:5" x14ac:dyDescent="0.35">
      <c r="A12664" s="47">
        <v>80355.362836423054</v>
      </c>
      <c r="B12664" s="46">
        <v>0.73815064226340366</v>
      </c>
      <c r="C12664" s="46">
        <v>0.82660127429228236</v>
      </c>
      <c r="D12664" s="46"/>
      <c r="E12664" s="46"/>
    </row>
    <row r="12665" spans="1:5" x14ac:dyDescent="0.35">
      <c r="A12665" s="47">
        <v>80358.567761291168</v>
      </c>
      <c r="B12665" s="46">
        <v>0.73815218537282412</v>
      </c>
      <c r="C12665" s="46">
        <v>0.11854380750091487</v>
      </c>
      <c r="D12665" s="46"/>
      <c r="E12665" s="46"/>
    </row>
    <row r="12666" spans="1:5" x14ac:dyDescent="0.35">
      <c r="A12666" s="47">
        <v>80369.377082817897</v>
      </c>
      <c r="B12666" s="46">
        <v>0.7381573674474442</v>
      </c>
      <c r="C12666" s="46">
        <v>0.9836964529718939</v>
      </c>
      <c r="D12666" s="46"/>
      <c r="E12666" s="46"/>
    </row>
    <row r="12667" spans="1:5" x14ac:dyDescent="0.35">
      <c r="A12667" s="47">
        <v>80372.07745912204</v>
      </c>
      <c r="B12667" s="46">
        <v>0.738158656629331</v>
      </c>
      <c r="C12667" s="46">
        <v>0.56231809880040728</v>
      </c>
      <c r="D12667" s="46"/>
      <c r="E12667" s="46"/>
    </row>
    <row r="12668" spans="1:5" x14ac:dyDescent="0.35">
      <c r="A12668" s="47">
        <v>80374.717040558215</v>
      </c>
      <c r="B12668" s="46">
        <v>0.7381599146992569</v>
      </c>
      <c r="C12668" s="46">
        <v>0.35792038662396664</v>
      </c>
      <c r="D12668" s="46"/>
      <c r="E12668" s="46"/>
    </row>
    <row r="12669" spans="1:5" x14ac:dyDescent="0.35">
      <c r="A12669" s="47">
        <v>80396.940613121085</v>
      </c>
      <c r="B12669" s="46">
        <v>0.7381704248775055</v>
      </c>
      <c r="C12669" s="46">
        <v>0.73916637831603627</v>
      </c>
      <c r="D12669" s="46"/>
      <c r="E12669" s="46"/>
    </row>
    <row r="12670" spans="1:5" x14ac:dyDescent="0.35">
      <c r="A12670" s="47">
        <v>80424.268781344916</v>
      </c>
      <c r="B12670" s="46">
        <v>0.73818314780910688</v>
      </c>
      <c r="C12670" s="46">
        <v>0.83263645367899208</v>
      </c>
      <c r="D12670" s="46"/>
      <c r="E12670" s="46"/>
    </row>
    <row r="12671" spans="1:5" x14ac:dyDescent="0.35">
      <c r="A12671" s="47">
        <v>80428.026539443526</v>
      </c>
      <c r="B12671" s="46">
        <v>0.73818487986127868</v>
      </c>
      <c r="C12671" s="46">
        <v>0.88611110348799649</v>
      </c>
      <c r="D12671" s="46"/>
      <c r="E12671" s="46"/>
    </row>
    <row r="12672" spans="1:5" x14ac:dyDescent="0.35">
      <c r="A12672" s="47">
        <v>80429.54439104005</v>
      </c>
      <c r="B12672" s="46">
        <v>0.7381855782845026</v>
      </c>
      <c r="C12672" s="46">
        <v>0.43574361676521622</v>
      </c>
      <c r="D12672" s="46"/>
      <c r="E12672" s="46"/>
    </row>
    <row r="12673" spans="1:5" x14ac:dyDescent="0.35">
      <c r="A12673" s="47">
        <v>80434.800309202124</v>
      </c>
      <c r="B12673" s="46">
        <v>0.73818799142098701</v>
      </c>
      <c r="C12673" s="46">
        <v>0.65282314207975034</v>
      </c>
      <c r="D12673" s="46"/>
      <c r="E12673" s="46"/>
    </row>
    <row r="12674" spans="1:5" x14ac:dyDescent="0.35">
      <c r="A12674" s="47">
        <v>80442.597001524104</v>
      </c>
      <c r="B12674" s="46">
        <v>0.73819155588450514</v>
      </c>
      <c r="C12674" s="46">
        <v>0.89435906972876733</v>
      </c>
      <c r="D12674" s="46"/>
      <c r="E12674" s="46"/>
    </row>
    <row r="12675" spans="1:5" x14ac:dyDescent="0.35">
      <c r="A12675" s="47">
        <v>80450.654390166485</v>
      </c>
      <c r="B12675" s="46">
        <v>0.73819522041817365</v>
      </c>
      <c r="C12675" s="46">
        <v>-6.3893297587491737E-2</v>
      </c>
      <c r="D12675" s="46"/>
      <c r="E12675" s="46"/>
    </row>
    <row r="12676" spans="1:5" x14ac:dyDescent="0.35">
      <c r="A12676" s="47">
        <v>80456.380669281425</v>
      </c>
      <c r="B12676" s="46">
        <v>0.73819781293144271</v>
      </c>
      <c r="C12676" s="46">
        <v>-1.1374192358015733E-2</v>
      </c>
      <c r="D12676" s="46"/>
      <c r="E12676" s="46"/>
    </row>
    <row r="12677" spans="1:5" x14ac:dyDescent="0.35">
      <c r="A12677" s="47">
        <v>80461.072004323505</v>
      </c>
      <c r="B12677" s="46">
        <v>0.73819992955796798</v>
      </c>
      <c r="C12677" s="46">
        <v>0.89091984356148846</v>
      </c>
      <c r="D12677" s="46"/>
      <c r="E12677" s="46"/>
    </row>
    <row r="12678" spans="1:5" x14ac:dyDescent="0.35">
      <c r="A12678" s="47">
        <v>80476.973320588979</v>
      </c>
      <c r="B12678" s="46">
        <v>0.7382070547302737</v>
      </c>
      <c r="C12678" s="46">
        <v>0.93654045549471654</v>
      </c>
      <c r="D12678" s="46"/>
      <c r="E12678" s="46"/>
    </row>
    <row r="12679" spans="1:5" x14ac:dyDescent="0.35">
      <c r="A12679" s="47">
        <v>80484.165198925242</v>
      </c>
      <c r="B12679" s="46">
        <v>0.73821025235575488</v>
      </c>
      <c r="C12679" s="46">
        <v>-3.1067234407089472E-2</v>
      </c>
      <c r="D12679" s="46"/>
      <c r="E12679" s="46"/>
    </row>
    <row r="12680" spans="1:5" x14ac:dyDescent="0.35">
      <c r="A12680" s="47">
        <v>80496.303349291469</v>
      </c>
      <c r="B12680" s="46">
        <v>0.73821561385187728</v>
      </c>
      <c r="C12680" s="46">
        <v>1.0166824054725687</v>
      </c>
      <c r="D12680" s="46"/>
      <c r="E12680" s="46"/>
    </row>
    <row r="12681" spans="1:5" x14ac:dyDescent="0.35">
      <c r="A12681" s="47">
        <v>80500.692257344068</v>
      </c>
      <c r="B12681" s="46">
        <v>0.73821754152785724</v>
      </c>
      <c r="C12681" s="46">
        <v>0.82443063418402573</v>
      </c>
      <c r="D12681" s="46"/>
      <c r="E12681" s="46"/>
    </row>
    <row r="12682" spans="1:5" x14ac:dyDescent="0.35">
      <c r="A12682" s="47">
        <v>80504.426734867302</v>
      </c>
      <c r="B12682" s="46">
        <v>0.73821917719150687</v>
      </c>
      <c r="C12682" s="46">
        <v>0.83482485162176268</v>
      </c>
      <c r="D12682" s="46"/>
      <c r="E12682" s="46"/>
    </row>
    <row r="12683" spans="1:5" x14ac:dyDescent="0.35">
      <c r="A12683" s="47">
        <v>80509.894768750499</v>
      </c>
      <c r="B12683" s="46">
        <v>0.73822156453973531</v>
      </c>
      <c r="C12683" s="46">
        <v>0.63409788343764539</v>
      </c>
      <c r="D12683" s="46"/>
      <c r="E12683" s="46"/>
    </row>
    <row r="12684" spans="1:5" x14ac:dyDescent="0.35">
      <c r="A12684" s="47">
        <v>80512.70290916969</v>
      </c>
      <c r="B12684" s="46">
        <v>0.73822278706610001</v>
      </c>
      <c r="C12684" s="46">
        <v>0.21474787659632177</v>
      </c>
      <c r="D12684" s="46"/>
      <c r="E12684" s="46"/>
    </row>
    <row r="12685" spans="1:5" x14ac:dyDescent="0.35">
      <c r="A12685" s="47">
        <v>80525.85407923325</v>
      </c>
      <c r="B12685" s="46">
        <v>0.73822848070814906</v>
      </c>
      <c r="C12685" s="46">
        <v>0.93657172086452078</v>
      </c>
      <c r="D12685" s="46"/>
      <c r="E12685" s="46"/>
    </row>
    <row r="12686" spans="1:5" x14ac:dyDescent="0.35">
      <c r="A12686" s="47">
        <v>80531.311320027133</v>
      </c>
      <c r="B12686" s="46">
        <v>0.73823082798712614</v>
      </c>
      <c r="C12686" s="46">
        <v>0.57207087799104883</v>
      </c>
      <c r="D12686" s="46"/>
      <c r="E12686" s="46"/>
    </row>
    <row r="12687" spans="1:5" x14ac:dyDescent="0.35">
      <c r="A12687" s="47">
        <v>80531.994357027987</v>
      </c>
      <c r="B12687" s="46">
        <v>0.7382311211410435</v>
      </c>
      <c r="C12687" s="46">
        <v>0.50266312799964741</v>
      </c>
      <c r="D12687" s="46"/>
      <c r="E12687" s="46"/>
    </row>
    <row r="12688" spans="1:5" x14ac:dyDescent="0.35">
      <c r="A12688" s="47">
        <v>80541.357971982914</v>
      </c>
      <c r="B12688" s="46">
        <v>0.73823512566858263</v>
      </c>
      <c r="C12688" s="46">
        <v>0.58841835240741602</v>
      </c>
      <c r="D12688" s="46"/>
      <c r="E12688" s="46"/>
    </row>
    <row r="12689" spans="1:5" x14ac:dyDescent="0.35">
      <c r="A12689" s="47">
        <v>80544.843995941555</v>
      </c>
      <c r="B12689" s="46">
        <v>0.73823660973860272</v>
      </c>
      <c r="C12689" s="46">
        <v>0.92345272547678103</v>
      </c>
      <c r="D12689" s="46"/>
      <c r="E12689" s="46"/>
    </row>
    <row r="12690" spans="1:5" x14ac:dyDescent="0.35">
      <c r="A12690" s="47">
        <v>80574.166486548609</v>
      </c>
      <c r="B12690" s="46">
        <v>0.73824894670463381</v>
      </c>
      <c r="C12690" s="46">
        <v>0.75299993033668411</v>
      </c>
      <c r="D12690" s="46"/>
      <c r="E12690" s="46"/>
    </row>
    <row r="12691" spans="1:5" x14ac:dyDescent="0.35">
      <c r="A12691" s="47">
        <v>80588.493939272172</v>
      </c>
      <c r="B12691" s="46">
        <v>0.73825487949791446</v>
      </c>
      <c r="C12691" s="46">
        <v>0.89292938533258592</v>
      </c>
      <c r="D12691" s="46"/>
      <c r="E12691" s="46"/>
    </row>
    <row r="12692" spans="1:5" x14ac:dyDescent="0.35">
      <c r="A12692" s="47">
        <v>80596.649330466898</v>
      </c>
      <c r="B12692" s="46">
        <v>0.73825822853521972</v>
      </c>
      <c r="C12692" s="46">
        <v>-1.1890121453405067</v>
      </c>
      <c r="D12692" s="46"/>
      <c r="E12692" s="46"/>
    </row>
    <row r="12693" spans="1:5" x14ac:dyDescent="0.35">
      <c r="A12693" s="47">
        <v>80602.397100989008</v>
      </c>
      <c r="B12693" s="46">
        <v>0.73826057665909672</v>
      </c>
      <c r="C12693" s="46">
        <v>0.5656347881695778</v>
      </c>
      <c r="D12693" s="46"/>
      <c r="E12693" s="46"/>
    </row>
    <row r="12694" spans="1:5" x14ac:dyDescent="0.35">
      <c r="A12694" s="47">
        <v>80611.6813990027</v>
      </c>
      <c r="B12694" s="46">
        <v>0.73826434819464992</v>
      </c>
      <c r="C12694" s="46">
        <v>0.73408690043483826</v>
      </c>
      <c r="D12694" s="46"/>
      <c r="E12694" s="46"/>
    </row>
    <row r="12695" spans="1:5" x14ac:dyDescent="0.35">
      <c r="A12695" s="47">
        <v>80616.293019084726</v>
      </c>
      <c r="B12695" s="46">
        <v>0.7382662117449118</v>
      </c>
      <c r="C12695" s="46">
        <v>0.45010553042890145</v>
      </c>
      <c r="D12695" s="46"/>
      <c r="E12695" s="46"/>
    </row>
    <row r="12696" spans="1:5" x14ac:dyDescent="0.35">
      <c r="A12696" s="47">
        <v>80617.315876827852</v>
      </c>
      <c r="B12696" s="46">
        <v>0.73826662419713296</v>
      </c>
      <c r="C12696" s="46">
        <v>0.61456418119283374</v>
      </c>
      <c r="D12696" s="46"/>
      <c r="E12696" s="46"/>
    </row>
    <row r="12697" spans="1:5" x14ac:dyDescent="0.35">
      <c r="A12697" s="47">
        <v>80635.358882570217</v>
      </c>
      <c r="B12697" s="46">
        <v>0.73827384698516341</v>
      </c>
      <c r="C12697" s="46">
        <v>0.32744460757141436</v>
      </c>
      <c r="D12697" s="46"/>
      <c r="E12697" s="46"/>
    </row>
    <row r="12698" spans="1:5" x14ac:dyDescent="0.35">
      <c r="A12698" s="47">
        <v>80648.769739689451</v>
      </c>
      <c r="B12698" s="46">
        <v>0.73827915065561323</v>
      </c>
      <c r="C12698" s="46">
        <v>0.72516853721500407</v>
      </c>
      <c r="D12698" s="46"/>
      <c r="E12698" s="46"/>
    </row>
    <row r="12699" spans="1:5" x14ac:dyDescent="0.35">
      <c r="A12699" s="47">
        <v>80678.210811003562</v>
      </c>
      <c r="B12699" s="46">
        <v>0.73829059946819686</v>
      </c>
      <c r="C12699" s="46">
        <v>1.6204710992471449</v>
      </c>
      <c r="D12699" s="46"/>
      <c r="E12699" s="46"/>
    </row>
    <row r="12700" spans="1:5" x14ac:dyDescent="0.35">
      <c r="A12700" s="47">
        <v>80678.395865315179</v>
      </c>
      <c r="B12700" s="46">
        <v>0.7382906705841229</v>
      </c>
      <c r="C12700" s="46">
        <v>0.85208459162446903</v>
      </c>
      <c r="D12700" s="46"/>
      <c r="E12700" s="46"/>
    </row>
    <row r="12701" spans="1:5" x14ac:dyDescent="0.35">
      <c r="A12701" s="47">
        <v>80695.630688735924</v>
      </c>
      <c r="B12701" s="46">
        <v>0.73829724742784564</v>
      </c>
      <c r="C12701" s="46">
        <v>-0.14509313396621204</v>
      </c>
      <c r="D12701" s="46"/>
      <c r="E12701" s="46"/>
    </row>
    <row r="12702" spans="1:5" x14ac:dyDescent="0.35">
      <c r="A12702" s="47">
        <v>80704.822613318567</v>
      </c>
      <c r="B12702" s="46">
        <v>0.73830071745102088</v>
      </c>
      <c r="C12702" s="46">
        <v>0.26166609938673702</v>
      </c>
      <c r="D12702" s="46"/>
      <c r="E12702" s="46"/>
    </row>
    <row r="12703" spans="1:5" x14ac:dyDescent="0.35">
      <c r="A12703" s="47">
        <v>80722.018198178353</v>
      </c>
      <c r="B12703" s="46">
        <v>0.7383071384802895</v>
      </c>
      <c r="C12703" s="46">
        <v>0.40674041242365622</v>
      </c>
      <c r="D12703" s="46"/>
      <c r="E12703" s="46"/>
    </row>
    <row r="12704" spans="1:5" x14ac:dyDescent="0.35">
      <c r="A12704" s="47">
        <v>80733.276103963231</v>
      </c>
      <c r="B12704" s="46">
        <v>0.73831129250058158</v>
      </c>
      <c r="C12704" s="46">
        <v>0.99464044116273076</v>
      </c>
      <c r="D12704" s="46"/>
      <c r="E12704" s="46"/>
    </row>
    <row r="12705" spans="1:5" x14ac:dyDescent="0.35">
      <c r="A12705" s="47">
        <v>80743.464984847407</v>
      </c>
      <c r="B12705" s="46">
        <v>0.7383150180250565</v>
      </c>
      <c r="C12705" s="46">
        <v>0.84457718215276145</v>
      </c>
      <c r="D12705" s="46"/>
      <c r="E12705" s="46"/>
    </row>
    <row r="12706" spans="1:5" x14ac:dyDescent="0.35">
      <c r="A12706" s="47">
        <v>80775.796680287051</v>
      </c>
      <c r="B12706" s="46">
        <v>0.73832662530889759</v>
      </c>
      <c r="C12706" s="46">
        <v>0.39389806972849328</v>
      </c>
      <c r="D12706" s="46"/>
      <c r="E12706" s="46"/>
    </row>
    <row r="12707" spans="1:5" x14ac:dyDescent="0.35">
      <c r="A12707" s="47">
        <v>80777.773711627568</v>
      </c>
      <c r="B12707" s="46">
        <v>0.73832732446257832</v>
      </c>
      <c r="C12707" s="46">
        <v>0.46406539592940277</v>
      </c>
      <c r="D12707" s="46"/>
      <c r="E12707" s="46"/>
    </row>
    <row r="12708" spans="1:5" x14ac:dyDescent="0.35">
      <c r="A12708" s="47">
        <v>80777.942413009732</v>
      </c>
      <c r="B12708" s="46">
        <v>0.73832738406509324</v>
      </c>
      <c r="C12708" s="46">
        <v>0.88998941705853429</v>
      </c>
      <c r="D12708" s="46"/>
      <c r="E12708" s="46"/>
    </row>
    <row r="12709" spans="1:5" x14ac:dyDescent="0.35">
      <c r="A12709" s="47">
        <v>80787.623662775339</v>
      </c>
      <c r="B12709" s="46">
        <v>0.73833078951691111</v>
      </c>
      <c r="C12709" s="46">
        <v>0.48795217486645726</v>
      </c>
      <c r="D12709" s="46"/>
      <c r="E12709" s="46"/>
    </row>
    <row r="12710" spans="1:5" x14ac:dyDescent="0.35">
      <c r="A12710" s="47">
        <v>80797.057939022954</v>
      </c>
      <c r="B12710" s="46">
        <v>0.73833407979290666</v>
      </c>
      <c r="C12710" s="46">
        <v>0.3447221794036448</v>
      </c>
      <c r="D12710" s="46"/>
      <c r="E12710" s="46"/>
    </row>
    <row r="12711" spans="1:5" x14ac:dyDescent="0.35">
      <c r="A12711" s="47">
        <v>80811.612471300861</v>
      </c>
      <c r="B12711" s="46">
        <v>0.73833910092271782</v>
      </c>
      <c r="C12711" s="46">
        <v>0.80623158140893381</v>
      </c>
      <c r="D12711" s="46"/>
      <c r="E12711" s="46"/>
    </row>
    <row r="12712" spans="1:5" x14ac:dyDescent="0.35">
      <c r="A12712" s="47">
        <v>80814.793122428629</v>
      </c>
      <c r="B12712" s="46">
        <v>0.73834018933059986</v>
      </c>
      <c r="C12712" s="46">
        <v>0.43579989785609285</v>
      </c>
      <c r="D12712" s="46"/>
      <c r="E12712" s="46"/>
    </row>
    <row r="12713" spans="1:5" x14ac:dyDescent="0.35">
      <c r="A12713" s="47">
        <v>80817.276514875586</v>
      </c>
      <c r="B12713" s="46">
        <v>0.73834103692351938</v>
      </c>
      <c r="C12713" s="46">
        <v>0.61962974174589736</v>
      </c>
      <c r="D12713" s="46"/>
      <c r="E12713" s="46"/>
    </row>
    <row r="12714" spans="1:5" x14ac:dyDescent="0.35">
      <c r="A12714" s="47">
        <v>80824.132036745388</v>
      </c>
      <c r="B12714" s="46">
        <v>0.73834336665424483</v>
      </c>
      <c r="C12714" s="46">
        <v>0.33935757653309473</v>
      </c>
      <c r="D12714" s="46"/>
      <c r="E12714" s="46"/>
    </row>
    <row r="12715" spans="1:5" x14ac:dyDescent="0.35">
      <c r="A12715" s="47">
        <v>80839.996517654436</v>
      </c>
      <c r="B12715" s="46">
        <v>0.73834870105776229</v>
      </c>
      <c r="C12715" s="46">
        <v>0.66274387288749459</v>
      </c>
      <c r="D12715" s="46"/>
      <c r="E12715" s="46"/>
    </row>
    <row r="12716" spans="1:5" x14ac:dyDescent="0.35">
      <c r="A12716" s="47">
        <v>80843.688431682749</v>
      </c>
      <c r="B12716" s="46">
        <v>0.73834993105284275</v>
      </c>
      <c r="C12716" s="46">
        <v>1.772355510380863</v>
      </c>
      <c r="D12716" s="46"/>
      <c r="E12716" s="46"/>
    </row>
    <row r="12717" spans="1:5" x14ac:dyDescent="0.35">
      <c r="A12717" s="47">
        <v>80844.366656704486</v>
      </c>
      <c r="B12717" s="46">
        <v>0.73835015654114744</v>
      </c>
      <c r="C12717" s="46">
        <v>0.59501713364287223</v>
      </c>
      <c r="D12717" s="46"/>
      <c r="E12717" s="46"/>
    </row>
    <row r="12718" spans="1:5" x14ac:dyDescent="0.35">
      <c r="A12718" s="47">
        <v>80852.262880199298</v>
      </c>
      <c r="B12718" s="46">
        <v>0.73835277107496433</v>
      </c>
      <c r="C12718" s="46">
        <v>1.1144573515434075</v>
      </c>
      <c r="D12718" s="46"/>
      <c r="E12718" s="46"/>
    </row>
    <row r="12719" spans="1:5" x14ac:dyDescent="0.35">
      <c r="A12719" s="47">
        <v>80855.330706101246</v>
      </c>
      <c r="B12719" s="46">
        <v>0.73835378154529718</v>
      </c>
      <c r="C12719" s="46">
        <v>0.98726157195188069</v>
      </c>
      <c r="D12719" s="46"/>
      <c r="E12719" s="46"/>
    </row>
    <row r="12720" spans="1:5" x14ac:dyDescent="0.35">
      <c r="A12720" s="47">
        <v>80867.72574707045</v>
      </c>
      <c r="B12720" s="46">
        <v>0.73835783381737452</v>
      </c>
      <c r="C12720" s="46">
        <v>0.62621786094112508</v>
      </c>
      <c r="D12720" s="46"/>
      <c r="E12720" s="46"/>
    </row>
    <row r="12721" spans="1:5" x14ac:dyDescent="0.35">
      <c r="A12721" s="47">
        <v>80870.877397220887</v>
      </c>
      <c r="B12721" s="46">
        <v>0.73835885640730048</v>
      </c>
      <c r="C12721" s="46">
        <v>0.81890749552240294</v>
      </c>
      <c r="D12721" s="46"/>
      <c r="E12721" s="46"/>
    </row>
    <row r="12722" spans="1:5" x14ac:dyDescent="0.35">
      <c r="A12722" s="47">
        <v>80891.623593326964</v>
      </c>
      <c r="B12722" s="46">
        <v>0.73836550901358688</v>
      </c>
      <c r="C12722" s="46">
        <v>0.40221402312905497</v>
      </c>
      <c r="D12722" s="46"/>
      <c r="E12722" s="46"/>
    </row>
    <row r="12723" spans="1:5" x14ac:dyDescent="0.35">
      <c r="A12723" s="47">
        <v>80903.217196216574</v>
      </c>
      <c r="B12723" s="46">
        <v>0.73836916705080735</v>
      </c>
      <c r="C12723" s="46">
        <v>0.61696516554816672</v>
      </c>
      <c r="D12723" s="46"/>
      <c r="E12723" s="46"/>
    </row>
    <row r="12724" spans="1:5" x14ac:dyDescent="0.35">
      <c r="A12724" s="47">
        <v>80903.546167132881</v>
      </c>
      <c r="B12724" s="46">
        <v>0.73836927022357779</v>
      </c>
      <c r="C12724" s="46">
        <v>0.34608906254265381</v>
      </c>
      <c r="D12724" s="46"/>
      <c r="E12724" s="46"/>
    </row>
    <row r="12725" spans="1:5" x14ac:dyDescent="0.35">
      <c r="A12725" s="47">
        <v>80904.20403583243</v>
      </c>
      <c r="B12725" s="46">
        <v>0.73836947644270567</v>
      </c>
      <c r="C12725" s="46">
        <v>0.73389314632781311</v>
      </c>
      <c r="D12725" s="46"/>
      <c r="E12725" s="46"/>
    </row>
    <row r="12726" spans="1:5" x14ac:dyDescent="0.35">
      <c r="A12726" s="47">
        <v>80913.435944892597</v>
      </c>
      <c r="B12726" s="46">
        <v>0.73837235576847804</v>
      </c>
      <c r="C12726" s="46">
        <v>0.74195396826886029</v>
      </c>
      <c r="D12726" s="46"/>
      <c r="E12726" s="46"/>
    </row>
    <row r="12727" spans="1:5" x14ac:dyDescent="0.35">
      <c r="A12727" s="47">
        <v>80919.751438796375</v>
      </c>
      <c r="B12727" s="46">
        <v>0.73837430982942864</v>
      </c>
      <c r="C12727" s="46">
        <v>0.18531755080191115</v>
      </c>
      <c r="D12727" s="46"/>
      <c r="E12727" s="46"/>
    </row>
    <row r="12728" spans="1:5" x14ac:dyDescent="0.35">
      <c r="A12728" s="47">
        <v>80922.777590745914</v>
      </c>
      <c r="B12728" s="46">
        <v>0.73837524162864832</v>
      </c>
      <c r="C12728" s="46">
        <v>0.36044241650874387</v>
      </c>
      <c r="D12728" s="46"/>
      <c r="E12728" s="46"/>
    </row>
    <row r="12729" spans="1:5" x14ac:dyDescent="0.35">
      <c r="A12729" s="47">
        <v>80936.668334957008</v>
      </c>
      <c r="B12729" s="46">
        <v>0.73837948123702002</v>
      </c>
      <c r="C12729" s="46">
        <v>0.50280966367888258</v>
      </c>
      <c r="D12729" s="46"/>
      <c r="E12729" s="46"/>
    </row>
    <row r="12730" spans="1:5" x14ac:dyDescent="0.35">
      <c r="A12730" s="47">
        <v>80945.023422860104</v>
      </c>
      <c r="B12730" s="46">
        <v>0.73838200155441758</v>
      </c>
      <c r="C12730" s="46">
        <v>0.54305599558091</v>
      </c>
      <c r="D12730" s="46"/>
      <c r="E12730" s="46"/>
    </row>
    <row r="12731" spans="1:5" x14ac:dyDescent="0.35">
      <c r="A12731" s="47">
        <v>80946.649787976698</v>
      </c>
      <c r="B12731" s="46">
        <v>0.7383824895475698</v>
      </c>
      <c r="C12731" s="46">
        <v>0.7288641067063617</v>
      </c>
      <c r="D12731" s="46"/>
      <c r="E12731" s="46"/>
    </row>
    <row r="12732" spans="1:5" x14ac:dyDescent="0.35">
      <c r="A12732" s="47">
        <v>80948.724239088406</v>
      </c>
      <c r="B12732" s="46">
        <v>0.73838311075889163</v>
      </c>
      <c r="C12732" s="46">
        <v>-5.2978552355120723E-2</v>
      </c>
      <c r="D12732" s="46"/>
      <c r="E12732" s="46"/>
    </row>
    <row r="12733" spans="1:5" x14ac:dyDescent="0.35">
      <c r="A12733" s="47">
        <v>80949.311052453573</v>
      </c>
      <c r="B12733" s="46">
        <v>0.73838328623455907</v>
      </c>
      <c r="C12733" s="46">
        <v>1.0536053817762792</v>
      </c>
      <c r="D12733" s="46"/>
      <c r="E12733" s="46"/>
    </row>
    <row r="12734" spans="1:5" x14ac:dyDescent="0.35">
      <c r="A12734" s="47">
        <v>80949.339211204308</v>
      </c>
      <c r="B12734" s="46">
        <v>0.73838329465213504</v>
      </c>
      <c r="C12734" s="46">
        <v>0.20454078297045264</v>
      </c>
      <c r="D12734" s="46"/>
      <c r="E12734" s="46"/>
    </row>
    <row r="12735" spans="1:5" x14ac:dyDescent="0.35">
      <c r="A12735" s="47">
        <v>80955.465086632787</v>
      </c>
      <c r="B12735" s="46">
        <v>0.73838511983076793</v>
      </c>
      <c r="C12735" s="46">
        <v>0.84115759552561009</v>
      </c>
      <c r="D12735" s="46"/>
      <c r="E12735" s="46"/>
    </row>
    <row r="12736" spans="1:5" x14ac:dyDescent="0.35">
      <c r="A12736" s="47">
        <v>80966.292692440853</v>
      </c>
      <c r="B12736" s="46">
        <v>0.73838831640429137</v>
      </c>
      <c r="C12736" s="46">
        <v>0.94243974660737084</v>
      </c>
      <c r="D12736" s="46"/>
      <c r="E12736" s="46"/>
    </row>
    <row r="12737" spans="1:5" x14ac:dyDescent="0.35">
      <c r="A12737" s="47">
        <v>80987.06093391715</v>
      </c>
      <c r="B12737" s="46">
        <v>0.73839434219046707</v>
      </c>
      <c r="C12737" s="46">
        <v>8.5899182991755474E-2</v>
      </c>
      <c r="D12737" s="46"/>
      <c r="E12737" s="46"/>
    </row>
    <row r="12738" spans="1:5" x14ac:dyDescent="0.35">
      <c r="A12738" s="47">
        <v>80990.050756527809</v>
      </c>
      <c r="B12738" s="46">
        <v>0.73839519823206157</v>
      </c>
      <c r="C12738" s="46">
        <v>0.7255872196211266</v>
      </c>
      <c r="D12738" s="46"/>
      <c r="E12738" s="46"/>
    </row>
    <row r="12739" spans="1:5" x14ac:dyDescent="0.35">
      <c r="A12739" s="47">
        <v>80991.823169191077</v>
      </c>
      <c r="B12739" s="46">
        <v>0.73839570434592661</v>
      </c>
      <c r="C12739" s="46">
        <v>-0.52540371367396643</v>
      </c>
      <c r="D12739" s="46"/>
      <c r="E12739" s="46"/>
    </row>
    <row r="12740" spans="1:5" x14ac:dyDescent="0.35">
      <c r="A12740" s="47">
        <v>81001.142192131272</v>
      </c>
      <c r="B12740" s="46">
        <v>0.73839834872734933</v>
      </c>
      <c r="C12740" s="46">
        <v>0.28130409498876574</v>
      </c>
      <c r="D12740" s="46"/>
      <c r="E12740" s="46"/>
    </row>
    <row r="12741" spans="1:5" x14ac:dyDescent="0.35">
      <c r="A12741" s="47">
        <v>81008.3171952845</v>
      </c>
      <c r="B12741" s="46">
        <v>0.73840036561286559</v>
      </c>
      <c r="C12741" s="46">
        <v>0.54097309641791824</v>
      </c>
      <c r="D12741" s="46"/>
      <c r="E12741" s="46"/>
    </row>
    <row r="12742" spans="1:5" x14ac:dyDescent="0.35">
      <c r="A12742" s="47">
        <v>81009.38992013302</v>
      </c>
      <c r="B12742" s="46">
        <v>0.73840066572522034</v>
      </c>
      <c r="C12742" s="46">
        <v>1.11549145996237</v>
      </c>
      <c r="D12742" s="46"/>
      <c r="E12742" s="46"/>
    </row>
    <row r="12743" spans="1:5" x14ac:dyDescent="0.35">
      <c r="A12743" s="47">
        <v>81012.909034870245</v>
      </c>
      <c r="B12743" s="46">
        <v>0.73840164764318417</v>
      </c>
      <c r="C12743" s="46">
        <v>0.30940776111940682</v>
      </c>
      <c r="D12743" s="46"/>
      <c r="E12743" s="46"/>
    </row>
    <row r="12744" spans="1:5" x14ac:dyDescent="0.35">
      <c r="A12744" s="47">
        <v>81013.983640704348</v>
      </c>
      <c r="B12744" s="46">
        <v>0.73840194668600656</v>
      </c>
      <c r="C12744" s="46">
        <v>0.86625168069314196</v>
      </c>
      <c r="D12744" s="46"/>
      <c r="E12744" s="46"/>
    </row>
    <row r="12745" spans="1:5" x14ac:dyDescent="0.35">
      <c r="A12745" s="47">
        <v>81015.750197063433</v>
      </c>
      <c r="B12745" s="46">
        <v>0.73840243747406165</v>
      </c>
      <c r="C12745" s="46">
        <v>0.41584944582355732</v>
      </c>
      <c r="D12745" s="46"/>
      <c r="E12745" s="46"/>
    </row>
    <row r="12746" spans="1:5" x14ac:dyDescent="0.35">
      <c r="A12746" s="47">
        <v>81018.684788646642</v>
      </c>
      <c r="B12746" s="46">
        <v>0.73840325053611366</v>
      </c>
      <c r="C12746" s="46">
        <v>0.81856580663985934</v>
      </c>
      <c r="D12746" s="46"/>
      <c r="E12746" s="46"/>
    </row>
    <row r="12747" spans="1:5" x14ac:dyDescent="0.35">
      <c r="A12747" s="47">
        <v>81023.936790963271</v>
      </c>
      <c r="B12747" s="46">
        <v>0.73840469870472947</v>
      </c>
      <c r="C12747" s="46">
        <v>0.96117808100906199</v>
      </c>
      <c r="D12747" s="46"/>
      <c r="E12747" s="46"/>
    </row>
    <row r="12748" spans="1:5" x14ac:dyDescent="0.35">
      <c r="A12748" s="47">
        <v>81028.118423850348</v>
      </c>
      <c r="B12748" s="46">
        <v>0.73840584534572018</v>
      </c>
      <c r="C12748" s="46">
        <v>0.54066552623777131</v>
      </c>
      <c r="D12748" s="46"/>
      <c r="E12748" s="46"/>
    </row>
    <row r="12749" spans="1:5" x14ac:dyDescent="0.35">
      <c r="A12749" s="47">
        <v>81037.00853702084</v>
      </c>
      <c r="B12749" s="46">
        <v>0.73840826426140271</v>
      </c>
      <c r="C12749" s="46">
        <v>0.84652764327084462</v>
      </c>
      <c r="D12749" s="46"/>
      <c r="E12749" s="46"/>
    </row>
    <row r="12750" spans="1:5" x14ac:dyDescent="0.35">
      <c r="A12750" s="47">
        <v>81041.873896299163</v>
      </c>
      <c r="B12750" s="46">
        <v>0.73840957722543221</v>
      </c>
      <c r="C12750" s="46">
        <v>1.0182260075652705</v>
      </c>
      <c r="D12750" s="46"/>
      <c r="E12750" s="46"/>
    </row>
    <row r="12751" spans="1:5" x14ac:dyDescent="0.35">
      <c r="A12751" s="47">
        <v>81060.87777192166</v>
      </c>
      <c r="B12751" s="46">
        <v>0.73841463193147372</v>
      </c>
      <c r="C12751" s="46">
        <v>0.45561816336292527</v>
      </c>
      <c r="D12751" s="46"/>
      <c r="E12751" s="46"/>
    </row>
    <row r="12752" spans="1:5" x14ac:dyDescent="0.35">
      <c r="A12752" s="47">
        <v>81065.806836085161</v>
      </c>
      <c r="B12752" s="46">
        <v>0.73841592379470256</v>
      </c>
      <c r="C12752" s="46">
        <v>4.9105187052589372E-3</v>
      </c>
      <c r="D12752" s="46"/>
      <c r="E12752" s="46"/>
    </row>
    <row r="12753" spans="1:5" x14ac:dyDescent="0.35">
      <c r="A12753" s="47">
        <v>81074.061453635179</v>
      </c>
      <c r="B12753" s="46">
        <v>0.73841806953361433</v>
      </c>
      <c r="C12753" s="46">
        <v>1.0060814381241068</v>
      </c>
      <c r="D12753" s="46"/>
      <c r="E12753" s="46"/>
    </row>
    <row r="12754" spans="1:5" x14ac:dyDescent="0.35">
      <c r="A12754" s="47">
        <v>81081.96609661926</v>
      </c>
      <c r="B12754" s="46">
        <v>0.73842010347895237</v>
      </c>
      <c r="C12754" s="46">
        <v>-0.79854919566927363</v>
      </c>
      <c r="D12754" s="46"/>
      <c r="E12754" s="46"/>
    </row>
    <row r="12755" spans="1:5" x14ac:dyDescent="0.35">
      <c r="A12755" s="47">
        <v>81090.519943589359</v>
      </c>
      <c r="B12755" s="46">
        <v>0.73842228149968214</v>
      </c>
      <c r="C12755" s="46">
        <v>4.8170138559622266E-2</v>
      </c>
      <c r="D12755" s="46"/>
      <c r="E12755" s="46"/>
    </row>
    <row r="12756" spans="1:5" x14ac:dyDescent="0.35">
      <c r="A12756" s="47">
        <v>81090.663514769723</v>
      </c>
      <c r="B12756" s="46">
        <v>0.73842231785255652</v>
      </c>
      <c r="C12756" s="46">
        <v>0.96694374081724987</v>
      </c>
      <c r="D12756" s="46"/>
      <c r="E12756" s="46"/>
    </row>
    <row r="12757" spans="1:5" x14ac:dyDescent="0.35">
      <c r="A12757" s="47">
        <v>81092.68851528196</v>
      </c>
      <c r="B12757" s="46">
        <v>0.73842282987449592</v>
      </c>
      <c r="C12757" s="46">
        <v>-0.38829820850881935</v>
      </c>
      <c r="D12757" s="46"/>
      <c r="E12757" s="46"/>
    </row>
    <row r="12758" spans="1:5" x14ac:dyDescent="0.35">
      <c r="A12758" s="47">
        <v>81093.728164423927</v>
      </c>
      <c r="B12758" s="46">
        <v>0.7384230922295012</v>
      </c>
      <c r="C12758" s="46">
        <v>1.0165230742735565</v>
      </c>
      <c r="D12758" s="46"/>
      <c r="E12758" s="46"/>
    </row>
    <row r="12759" spans="1:5" x14ac:dyDescent="0.35">
      <c r="A12759" s="47">
        <v>81108.140072849346</v>
      </c>
      <c r="B12759" s="46">
        <v>0.73842669265741057</v>
      </c>
      <c r="C12759" s="46">
        <v>0.85564348269024926</v>
      </c>
      <c r="D12759" s="46"/>
      <c r="E12759" s="46"/>
    </row>
    <row r="12760" spans="1:5" x14ac:dyDescent="0.35">
      <c r="A12760" s="47">
        <v>81108.716427771709</v>
      </c>
      <c r="B12760" s="46">
        <v>0.73842683523074981</v>
      </c>
      <c r="C12760" s="46">
        <v>0.6162345918578449</v>
      </c>
      <c r="D12760" s="46"/>
      <c r="E12760" s="46"/>
    </row>
    <row r="12761" spans="1:5" x14ac:dyDescent="0.35">
      <c r="A12761" s="47">
        <v>81131.071639022484</v>
      </c>
      <c r="B12761" s="46">
        <v>0.7384322812422407</v>
      </c>
      <c r="C12761" s="46">
        <v>0.88996457155778863</v>
      </c>
      <c r="D12761" s="46"/>
      <c r="E12761" s="46"/>
    </row>
    <row r="12762" spans="1:5" x14ac:dyDescent="0.35">
      <c r="A12762" s="47">
        <v>81150.201354070086</v>
      </c>
      <c r="B12762" s="46">
        <v>0.73843681118911875</v>
      </c>
      <c r="C12762" s="46">
        <v>0.94238842105027754</v>
      </c>
      <c r="D12762" s="46"/>
      <c r="E12762" s="46"/>
    </row>
    <row r="12763" spans="1:5" x14ac:dyDescent="0.35">
      <c r="A12763" s="47">
        <v>81152.348390678657</v>
      </c>
      <c r="B12763" s="46">
        <v>0.73843731209662622</v>
      </c>
      <c r="C12763" s="46">
        <v>0.93724788657150171</v>
      </c>
      <c r="D12763" s="46"/>
      <c r="E12763" s="46"/>
    </row>
    <row r="12764" spans="1:5" x14ac:dyDescent="0.35">
      <c r="A12764" s="47">
        <v>81159.643292504305</v>
      </c>
      <c r="B12764" s="46">
        <v>0.73843900266681417</v>
      </c>
      <c r="C12764" s="46">
        <v>0.93027694861285148</v>
      </c>
      <c r="D12764" s="46"/>
      <c r="E12764" s="46"/>
    </row>
    <row r="12765" spans="1:5" x14ac:dyDescent="0.35">
      <c r="A12765" s="47">
        <v>81178.190136358709</v>
      </c>
      <c r="B12765" s="46">
        <v>0.73844322181068289</v>
      </c>
      <c r="C12765" s="46">
        <v>0.76194352258993625</v>
      </c>
      <c r="D12765" s="46"/>
      <c r="E12765" s="46"/>
    </row>
    <row r="12766" spans="1:5" x14ac:dyDescent="0.35">
      <c r="A12766" s="47">
        <v>81219.828923436115</v>
      </c>
      <c r="B12766" s="46">
        <v>0.73845227963224158</v>
      </c>
      <c r="C12766" s="46">
        <v>1.115637231714306</v>
      </c>
      <c r="D12766" s="46"/>
      <c r="E12766" s="46"/>
    </row>
    <row r="12767" spans="1:5" x14ac:dyDescent="0.35">
      <c r="A12767" s="47">
        <v>81233.909009312832</v>
      </c>
      <c r="B12767" s="46">
        <v>0.73845521237568756</v>
      </c>
      <c r="C12767" s="46">
        <v>1.2309401616869442</v>
      </c>
      <c r="D12767" s="46"/>
      <c r="E12767" s="46"/>
    </row>
    <row r="12768" spans="1:5" x14ac:dyDescent="0.35">
      <c r="A12768" s="47">
        <v>81237.165915134465</v>
      </c>
      <c r="B12768" s="46">
        <v>0.73845588136677753</v>
      </c>
      <c r="C12768" s="46">
        <v>0.91469262947365682</v>
      </c>
      <c r="D12768" s="46"/>
      <c r="E12768" s="46"/>
    </row>
    <row r="12769" spans="1:5" x14ac:dyDescent="0.35">
      <c r="A12769" s="47">
        <v>81251.186755261951</v>
      </c>
      <c r="B12769" s="46">
        <v>0.73845872100417631</v>
      </c>
      <c r="C12769" s="46">
        <v>0.83625296304248309</v>
      </c>
      <c r="D12769" s="46"/>
      <c r="E12769" s="46"/>
    </row>
    <row r="12770" spans="1:5" x14ac:dyDescent="0.35">
      <c r="A12770" s="47">
        <v>81259.913425166582</v>
      </c>
      <c r="B12770" s="46">
        <v>0.73846045532109883</v>
      </c>
      <c r="C12770" s="46">
        <v>0.70480530707821565</v>
      </c>
      <c r="D12770" s="46"/>
      <c r="E12770" s="46"/>
    </row>
    <row r="12771" spans="1:5" x14ac:dyDescent="0.35">
      <c r="A12771" s="47">
        <v>81260.870586323901</v>
      </c>
      <c r="B12771" s="46">
        <v>0.7384606439981779</v>
      </c>
      <c r="C12771" s="46">
        <v>0.96539529232522181</v>
      </c>
      <c r="D12771" s="46"/>
      <c r="E12771" s="46"/>
    </row>
    <row r="12772" spans="1:5" x14ac:dyDescent="0.35">
      <c r="A12772" s="47">
        <v>81263.32353445419</v>
      </c>
      <c r="B12772" s="46">
        <v>0.73846112613047665</v>
      </c>
      <c r="C12772" s="46">
        <v>0.86972435277805626</v>
      </c>
      <c r="D12772" s="46"/>
      <c r="E12772" s="46"/>
    </row>
    <row r="12773" spans="1:5" x14ac:dyDescent="0.35">
      <c r="A12773" s="47">
        <v>81276.335425196565</v>
      </c>
      <c r="B12773" s="46">
        <v>0.73846365002537129</v>
      </c>
      <c r="C12773" s="46">
        <v>0.78356054097170613</v>
      </c>
      <c r="D12773" s="46"/>
      <c r="E12773" s="46"/>
    </row>
    <row r="12774" spans="1:5" x14ac:dyDescent="0.35">
      <c r="A12774" s="47">
        <v>81287.803085176376</v>
      </c>
      <c r="B12774" s="46">
        <v>0.73846582743235145</v>
      </c>
      <c r="C12774" s="46">
        <v>0.70833501263443122</v>
      </c>
      <c r="D12774" s="46"/>
      <c r="E12774" s="46"/>
    </row>
    <row r="12775" spans="1:5" x14ac:dyDescent="0.35">
      <c r="A12775" s="47">
        <v>81294.619623630773</v>
      </c>
      <c r="B12775" s="46">
        <v>0.7384671008387218</v>
      </c>
      <c r="C12775" s="46">
        <v>0.75765233500573181</v>
      </c>
      <c r="D12775" s="46"/>
      <c r="E12775" s="46"/>
    </row>
    <row r="12776" spans="1:5" x14ac:dyDescent="0.35">
      <c r="A12776" s="47">
        <v>81294.691858339502</v>
      </c>
      <c r="B12776" s="46">
        <v>0.73846711424957279</v>
      </c>
      <c r="C12776" s="46">
        <v>0.45987490718879531</v>
      </c>
      <c r="D12776" s="46"/>
      <c r="E12776" s="46"/>
    </row>
    <row r="12777" spans="1:5" x14ac:dyDescent="0.35">
      <c r="A12777" s="47">
        <v>81296.061266766759</v>
      </c>
      <c r="B12777" s="46">
        <v>0.73846736815826963</v>
      </c>
      <c r="C12777" s="46">
        <v>0.83959789510303917</v>
      </c>
      <c r="D12777" s="46"/>
      <c r="E12777" s="46"/>
    </row>
    <row r="12778" spans="1:5" x14ac:dyDescent="0.35">
      <c r="A12778" s="47">
        <v>81322.478021771632</v>
      </c>
      <c r="B12778" s="46">
        <v>0.73847214299521458</v>
      </c>
      <c r="C12778" s="46">
        <v>0.85086882280878129</v>
      </c>
      <c r="D12778" s="46"/>
      <c r="E12778" s="46"/>
    </row>
    <row r="12779" spans="1:5" x14ac:dyDescent="0.35">
      <c r="A12779" s="47">
        <v>81334.161530749479</v>
      </c>
      <c r="B12779" s="46">
        <v>0.73847417994126074</v>
      </c>
      <c r="C12779" s="46">
        <v>0.73214054026586872</v>
      </c>
      <c r="D12779" s="46"/>
      <c r="E12779" s="46"/>
    </row>
    <row r="12780" spans="1:5" x14ac:dyDescent="0.35">
      <c r="A12780" s="47">
        <v>81337.574897442537</v>
      </c>
      <c r="B12780" s="46">
        <v>0.73847476636003639</v>
      </c>
      <c r="C12780" s="46">
        <v>0.65000790980231926</v>
      </c>
      <c r="D12780" s="46"/>
      <c r="E12780" s="46"/>
    </row>
    <row r="12781" spans="1:5" x14ac:dyDescent="0.35">
      <c r="A12781" s="47">
        <v>81341.535979761102</v>
      </c>
      <c r="B12781" s="46">
        <v>0.73847544195239945</v>
      </c>
      <c r="C12781" s="46">
        <v>0.62705520882366805</v>
      </c>
      <c r="D12781" s="46"/>
      <c r="E12781" s="46"/>
    </row>
    <row r="12782" spans="1:5" x14ac:dyDescent="0.35">
      <c r="A12782" s="47">
        <v>81345.205491744637</v>
      </c>
      <c r="B12782" s="46">
        <v>0.73847606309275116</v>
      </c>
      <c r="C12782" s="46">
        <v>1.0230369760623637</v>
      </c>
      <c r="D12782" s="46"/>
      <c r="E12782" s="46"/>
    </row>
    <row r="12783" spans="1:5" x14ac:dyDescent="0.35">
      <c r="A12783" s="47">
        <v>81357.175627270612</v>
      </c>
      <c r="B12783" s="46">
        <v>0.73847805768429209</v>
      </c>
      <c r="C12783" s="46">
        <v>0.82688629275082803</v>
      </c>
      <c r="D12783" s="46"/>
      <c r="E12783" s="46"/>
    </row>
    <row r="12784" spans="1:5" x14ac:dyDescent="0.35">
      <c r="A12784" s="47">
        <v>81364.45824769391</v>
      </c>
      <c r="B12784" s="46">
        <v>0.73847924750250882</v>
      </c>
      <c r="C12784" s="46">
        <v>0.4624087494256468</v>
      </c>
      <c r="D12784" s="46"/>
      <c r="E12784" s="46"/>
    </row>
    <row r="12785" spans="1:5" x14ac:dyDescent="0.35">
      <c r="A12785" s="47">
        <v>81372.907034246891</v>
      </c>
      <c r="B12785" s="46">
        <v>0.73848060536400395</v>
      </c>
      <c r="C12785" s="46">
        <v>0.75583425365970403</v>
      </c>
      <c r="D12785" s="46"/>
      <c r="E12785" s="46"/>
    </row>
    <row r="12786" spans="1:5" x14ac:dyDescent="0.35">
      <c r="A12786" s="47">
        <v>81376.906690690928</v>
      </c>
      <c r="B12786" s="46">
        <v>0.73848123974680813</v>
      </c>
      <c r="C12786" s="46">
        <v>0.47701420533057259</v>
      </c>
      <c r="D12786" s="46"/>
      <c r="E12786" s="46"/>
    </row>
    <row r="12787" spans="1:5" x14ac:dyDescent="0.35">
      <c r="A12787" s="47">
        <v>81407.677127354778</v>
      </c>
      <c r="B12787" s="46">
        <v>0.73848593877450763</v>
      </c>
      <c r="C12787" s="46">
        <v>0.93199652820132872</v>
      </c>
      <c r="D12787" s="46"/>
      <c r="E12787" s="46"/>
    </row>
    <row r="12788" spans="1:5" x14ac:dyDescent="0.35">
      <c r="A12788" s="47">
        <v>81411.726222412603</v>
      </c>
      <c r="B12788" s="46">
        <v>0.73848653317187574</v>
      </c>
      <c r="C12788" s="46">
        <v>0.86042008019333593</v>
      </c>
      <c r="D12788" s="46"/>
      <c r="E12788" s="46"/>
    </row>
    <row r="12789" spans="1:5" x14ac:dyDescent="0.35">
      <c r="A12789" s="47">
        <v>81417.703946793845</v>
      </c>
      <c r="B12789" s="46">
        <v>0.73848740048845074</v>
      </c>
      <c r="C12789" s="46">
        <v>-1.7653048297614382</v>
      </c>
      <c r="D12789" s="46"/>
      <c r="E12789" s="46"/>
    </row>
    <row r="12790" spans="1:5" x14ac:dyDescent="0.35">
      <c r="A12790" s="47">
        <v>81424.661713012552</v>
      </c>
      <c r="B12790" s="46">
        <v>0.73848839467523764</v>
      </c>
      <c r="C12790" s="46">
        <v>-3.5836977793727853</v>
      </c>
      <c r="D12790" s="46"/>
      <c r="E12790" s="46"/>
    </row>
    <row r="12791" spans="1:5" x14ac:dyDescent="0.35">
      <c r="A12791" s="47">
        <v>81426.024236210054</v>
      </c>
      <c r="B12791" s="46">
        <v>0.73848858743300161</v>
      </c>
      <c r="C12791" s="46">
        <v>1.2186483011670468</v>
      </c>
      <c r="D12791" s="46"/>
      <c r="E12791" s="46"/>
    </row>
    <row r="12792" spans="1:5" x14ac:dyDescent="0.35">
      <c r="A12792" s="47">
        <v>81437.02607603962</v>
      </c>
      <c r="B12792" s="46">
        <v>0.73849012068082454</v>
      </c>
      <c r="C12792" s="46">
        <v>0.94559194907137822</v>
      </c>
      <c r="D12792" s="46"/>
      <c r="E12792" s="46"/>
    </row>
    <row r="12793" spans="1:5" x14ac:dyDescent="0.35">
      <c r="A12793" s="47">
        <v>81468.889262259661</v>
      </c>
      <c r="B12793" s="46">
        <v>0.73849432790545699</v>
      </c>
      <c r="C12793" s="46">
        <v>0.9688883375437829</v>
      </c>
      <c r="D12793" s="46"/>
      <c r="E12793" s="46"/>
    </row>
    <row r="12794" spans="1:5" x14ac:dyDescent="0.35">
      <c r="A12794" s="47">
        <v>81470.492967960992</v>
      </c>
      <c r="B12794" s="46">
        <v>0.73849453047386349</v>
      </c>
      <c r="C12794" s="46">
        <v>1.1024433143052237</v>
      </c>
      <c r="D12794" s="46"/>
      <c r="E12794" s="46"/>
    </row>
    <row r="12795" spans="1:5" x14ac:dyDescent="0.35">
      <c r="A12795" s="47">
        <v>81506.774133756029</v>
      </c>
      <c r="B12795" s="46">
        <v>0.73849887733349884</v>
      </c>
      <c r="C12795" s="46">
        <v>0.94292831568159041</v>
      </c>
      <c r="D12795" s="46"/>
      <c r="E12795" s="46"/>
    </row>
    <row r="12796" spans="1:5" x14ac:dyDescent="0.35">
      <c r="A12796" s="47">
        <v>81521.921837577451</v>
      </c>
      <c r="B12796" s="46">
        <v>0.73850055818569504</v>
      </c>
      <c r="C12796" s="46">
        <v>0.99127786103221371</v>
      </c>
      <c r="D12796" s="46"/>
      <c r="E12796" s="46"/>
    </row>
    <row r="12797" spans="1:5" x14ac:dyDescent="0.35">
      <c r="A12797" s="47">
        <v>81523.36674566404</v>
      </c>
      <c r="B12797" s="46">
        <v>0.7385007143858876</v>
      </c>
      <c r="C12797" s="46">
        <v>0.82080005866758121</v>
      </c>
      <c r="D12797" s="46"/>
      <c r="E12797" s="46"/>
    </row>
    <row r="12798" spans="1:5" x14ac:dyDescent="0.35">
      <c r="A12798" s="47">
        <v>81525.000570482633</v>
      </c>
      <c r="B12798" s="46">
        <v>0.7385008901409692</v>
      </c>
      <c r="C12798" s="46">
        <v>0.89765198010018921</v>
      </c>
      <c r="D12798" s="46"/>
      <c r="E12798" s="46"/>
    </row>
    <row r="12799" spans="1:5" x14ac:dyDescent="0.35">
      <c r="A12799" s="47">
        <v>81526.620573573382</v>
      </c>
      <c r="B12799" s="46">
        <v>0.73850106349969591</v>
      </c>
      <c r="C12799" s="46">
        <v>1.3494408122475043</v>
      </c>
      <c r="D12799" s="46"/>
      <c r="E12799" s="46"/>
    </row>
    <row r="12800" spans="1:5" x14ac:dyDescent="0.35">
      <c r="A12800" s="47">
        <v>81527.9395827595</v>
      </c>
      <c r="B12800" s="46">
        <v>0.73850120397965235</v>
      </c>
      <c r="C12800" s="46">
        <v>0.72177649210412032</v>
      </c>
      <c r="D12800" s="46"/>
      <c r="E12800" s="46"/>
    </row>
    <row r="12801" spans="1:5" x14ac:dyDescent="0.35">
      <c r="A12801" s="47">
        <v>81545.741431768751</v>
      </c>
      <c r="B12801" s="46">
        <v>0.73850304115821264</v>
      </c>
      <c r="C12801" s="46">
        <v>0.64441166506796765</v>
      </c>
      <c r="D12801" s="46"/>
      <c r="E12801" s="46"/>
    </row>
    <row r="12802" spans="1:5" x14ac:dyDescent="0.35">
      <c r="A12802" s="47">
        <v>81553.431887677187</v>
      </c>
      <c r="B12802" s="46">
        <v>0.73850380092642498</v>
      </c>
      <c r="C12802" s="46">
        <v>0.88997593240005557</v>
      </c>
      <c r="D12802" s="46"/>
      <c r="E12802" s="46"/>
    </row>
    <row r="12803" spans="1:5" x14ac:dyDescent="0.35">
      <c r="A12803" s="47">
        <v>81554.814690292929</v>
      </c>
      <c r="B12803" s="46">
        <v>0.73850393536672754</v>
      </c>
      <c r="C12803" s="46">
        <v>0.99962411115970262</v>
      </c>
      <c r="D12803" s="46"/>
      <c r="E12803" s="46"/>
    </row>
    <row r="12804" spans="1:5" x14ac:dyDescent="0.35">
      <c r="A12804" s="47">
        <v>81557.847244210658</v>
      </c>
      <c r="B12804" s="46">
        <v>0.73850422788196779</v>
      </c>
      <c r="C12804" s="46">
        <v>0.90849203765015485</v>
      </c>
      <c r="D12804" s="46"/>
      <c r="E12804" s="46"/>
    </row>
    <row r="12805" spans="1:5" x14ac:dyDescent="0.35">
      <c r="A12805" s="47">
        <v>81559.615244077664</v>
      </c>
      <c r="B12805" s="46">
        <v>0.73850439695010317</v>
      </c>
      <c r="C12805" s="46">
        <v>0.71200797846961983</v>
      </c>
      <c r="D12805" s="46"/>
      <c r="E12805" s="46"/>
    </row>
    <row r="12806" spans="1:5" x14ac:dyDescent="0.35">
      <c r="A12806" s="47">
        <v>81575.910548855521</v>
      </c>
      <c r="B12806" s="46">
        <v>0.73850590418406314</v>
      </c>
      <c r="C12806" s="46">
        <v>0.68438046140133491</v>
      </c>
      <c r="D12806" s="46"/>
      <c r="E12806" s="46"/>
    </row>
    <row r="12807" spans="1:5" x14ac:dyDescent="0.35">
      <c r="A12807" s="47">
        <v>81598.622217939192</v>
      </c>
      <c r="B12807" s="46">
        <v>0.73850785104589145</v>
      </c>
      <c r="C12807" s="46">
        <v>-1.1574426857801523</v>
      </c>
      <c r="D12807" s="46"/>
      <c r="E12807" s="46"/>
    </row>
    <row r="12808" spans="1:5" x14ac:dyDescent="0.35">
      <c r="A12808" s="47">
        <v>81605.847666426213</v>
      </c>
      <c r="B12808" s="46">
        <v>0.7385084327806638</v>
      </c>
      <c r="C12808" s="46">
        <v>0.82661370103420673</v>
      </c>
      <c r="D12808" s="46"/>
      <c r="E12808" s="46"/>
    </row>
    <row r="12809" spans="1:5" x14ac:dyDescent="0.35">
      <c r="A12809" s="47">
        <v>81624.865642182383</v>
      </c>
      <c r="B12809" s="46">
        <v>0.7385098769427676</v>
      </c>
      <c r="C12809" s="46">
        <v>0.87959316629324658</v>
      </c>
      <c r="D12809" s="46"/>
      <c r="E12809" s="46"/>
    </row>
    <row r="12810" spans="1:5" x14ac:dyDescent="0.35">
      <c r="A12810" s="47">
        <v>81629.024712217113</v>
      </c>
      <c r="B12810" s="46">
        <v>0.73851017594274759</v>
      </c>
      <c r="C12810" s="46">
        <v>0.83353691063889901</v>
      </c>
      <c r="D12810" s="46"/>
      <c r="E12810" s="46"/>
    </row>
    <row r="12811" spans="1:5" x14ac:dyDescent="0.35">
      <c r="A12811" s="47">
        <v>81634.508286238852</v>
      </c>
      <c r="B12811" s="46">
        <v>0.73851056092234701</v>
      </c>
      <c r="C12811" s="46">
        <v>0.91572952750438308</v>
      </c>
      <c r="D12811" s="46"/>
      <c r="E12811" s="46"/>
    </row>
    <row r="12812" spans="1:5" x14ac:dyDescent="0.35">
      <c r="A12812" s="47">
        <v>81636.401960833711</v>
      </c>
      <c r="B12812" s="46">
        <v>0.73851069142711023</v>
      </c>
      <c r="C12812" s="46">
        <v>-8.9298901864309776E-2</v>
      </c>
      <c r="D12812" s="46"/>
      <c r="E12812" s="46"/>
    </row>
    <row r="12813" spans="1:5" x14ac:dyDescent="0.35">
      <c r="A12813" s="47">
        <v>81637.656746296401</v>
      </c>
      <c r="B12813" s="46">
        <v>0.73851077721113612</v>
      </c>
      <c r="C12813" s="46">
        <v>0.22354075591888289</v>
      </c>
      <c r="D12813" s="46"/>
      <c r="E12813" s="46"/>
    </row>
    <row r="12814" spans="1:5" x14ac:dyDescent="0.35">
      <c r="A12814" s="47">
        <v>81638.334226742692</v>
      </c>
      <c r="B12814" s="46">
        <v>0.73851082329843165</v>
      </c>
      <c r="C12814" s="46">
        <v>0.5033284511428926</v>
      </c>
      <c r="D12814" s="46"/>
      <c r="E12814" s="46"/>
    </row>
    <row r="12815" spans="1:5" x14ac:dyDescent="0.35">
      <c r="A12815" s="47">
        <v>81638.661161407508</v>
      </c>
      <c r="B12815" s="46">
        <v>0.73851084548153012</v>
      </c>
      <c r="C12815" s="46">
        <v>1.1359313186838138</v>
      </c>
      <c r="D12815" s="46"/>
      <c r="E12815" s="46"/>
    </row>
    <row r="12816" spans="1:5" x14ac:dyDescent="0.35">
      <c r="A12816" s="47">
        <v>81643.870004215685</v>
      </c>
      <c r="B12816" s="46">
        <v>0.73851119386510689</v>
      </c>
      <c r="C12816" s="46">
        <v>0.96036789188256311</v>
      </c>
      <c r="D12816" s="46"/>
      <c r="E12816" s="46"/>
    </row>
    <row r="12817" spans="1:5" x14ac:dyDescent="0.35">
      <c r="A12817" s="47">
        <v>81646.263183004849</v>
      </c>
      <c r="B12817" s="46">
        <v>0.73851135074382568</v>
      </c>
      <c r="C12817" s="46">
        <v>0.87445366948606384</v>
      </c>
      <c r="D12817" s="46"/>
      <c r="E12817" s="46"/>
    </row>
    <row r="12818" spans="1:5" x14ac:dyDescent="0.35">
      <c r="A12818" s="47">
        <v>81653.995362265108</v>
      </c>
      <c r="B12818" s="46">
        <v>0.73851184389450619</v>
      </c>
      <c r="C12818" s="46">
        <v>0.88248826210735043</v>
      </c>
      <c r="D12818" s="46"/>
      <c r="E12818" s="46"/>
    </row>
    <row r="12819" spans="1:5" x14ac:dyDescent="0.35">
      <c r="A12819" s="47">
        <v>81654.398375599834</v>
      </c>
      <c r="B12819" s="46">
        <v>0.73851186902381072</v>
      </c>
      <c r="C12819" s="46">
        <v>1.194676772754022</v>
      </c>
      <c r="D12819" s="46"/>
      <c r="E12819" s="46"/>
    </row>
    <row r="12820" spans="1:5" x14ac:dyDescent="0.35">
      <c r="A12820" s="47">
        <v>81655.978611695755</v>
      </c>
      <c r="B12820" s="46">
        <v>0.73851196700774768</v>
      </c>
      <c r="C12820" s="46">
        <v>0.4715947525131714</v>
      </c>
      <c r="D12820" s="46"/>
      <c r="E12820" s="46"/>
    </row>
    <row r="12821" spans="1:5" x14ac:dyDescent="0.35">
      <c r="A12821" s="47">
        <v>81658.626422378831</v>
      </c>
      <c r="B12821" s="46">
        <v>0.73851212922482623</v>
      </c>
      <c r="C12821" s="46">
        <v>1.362877000091034</v>
      </c>
      <c r="D12821" s="46"/>
      <c r="E12821" s="46"/>
    </row>
    <row r="12822" spans="1:5" x14ac:dyDescent="0.35">
      <c r="A12822" s="47">
        <v>81660.171981950974</v>
      </c>
      <c r="B12822" s="46">
        <v>0.73851222277636697</v>
      </c>
      <c r="C12822" s="46">
        <v>0.71838636686472057</v>
      </c>
      <c r="D12822" s="46"/>
      <c r="E12822" s="46"/>
    </row>
    <row r="12823" spans="1:5" x14ac:dyDescent="0.35">
      <c r="A12823" s="47">
        <v>81672.065807349529</v>
      </c>
      <c r="B12823" s="46">
        <v>0.73851291465107971</v>
      </c>
      <c r="C12823" s="46">
        <v>1.0764023826500102</v>
      </c>
      <c r="D12823" s="46"/>
      <c r="E12823" s="46"/>
    </row>
    <row r="12824" spans="1:5" x14ac:dyDescent="0.35">
      <c r="A12824" s="47">
        <v>81675.012030238548</v>
      </c>
      <c r="B12824" s="46">
        <v>0.73851307835822666</v>
      </c>
      <c r="C12824" s="46">
        <v>0.81002475030309551</v>
      </c>
      <c r="D12824" s="46"/>
      <c r="E12824" s="46"/>
    </row>
    <row r="12825" spans="1:5" x14ac:dyDescent="0.35">
      <c r="A12825" s="47">
        <v>81681.330427382461</v>
      </c>
      <c r="B12825" s="46">
        <v>0.73851341915296587</v>
      </c>
      <c r="C12825" s="46">
        <v>0.85294324040139369</v>
      </c>
      <c r="D12825" s="46"/>
      <c r="E12825" s="46"/>
    </row>
    <row r="12826" spans="1:5" x14ac:dyDescent="0.35">
      <c r="A12826" s="47">
        <v>81683.035747049013</v>
      </c>
      <c r="B12826" s="46">
        <v>0.73851350872686272</v>
      </c>
      <c r="C12826" s="46">
        <v>0.99398030575656993</v>
      </c>
      <c r="D12826" s="46"/>
      <c r="E12826" s="46"/>
    </row>
    <row r="12827" spans="1:5" x14ac:dyDescent="0.35">
      <c r="A12827" s="47">
        <v>81691.714348041598</v>
      </c>
      <c r="B12827" s="46">
        <v>0.73851394872524734</v>
      </c>
      <c r="C12827" s="46">
        <v>0.65569727843903802</v>
      </c>
      <c r="D12827" s="46"/>
      <c r="E12827" s="46"/>
    </row>
    <row r="12828" spans="1:5" x14ac:dyDescent="0.35">
      <c r="A12828" s="47">
        <v>81700.38232331867</v>
      </c>
      <c r="B12828" s="46">
        <v>0.73851436171062856</v>
      </c>
      <c r="C12828" s="46">
        <v>1.2201773067502364</v>
      </c>
      <c r="D12828" s="46"/>
      <c r="E12828" s="46"/>
    </row>
    <row r="12829" spans="1:5" x14ac:dyDescent="0.35">
      <c r="A12829" s="47">
        <v>81702.858641975748</v>
      </c>
      <c r="B12829" s="46">
        <v>0.73851447483182819</v>
      </c>
      <c r="C12829" s="46">
        <v>1.0099801184308532</v>
      </c>
      <c r="D12829" s="46"/>
      <c r="E12829" s="46"/>
    </row>
    <row r="12830" spans="1:5" x14ac:dyDescent="0.35">
      <c r="A12830" s="47">
        <v>81707.173492227448</v>
      </c>
      <c r="B12830" s="46">
        <v>0.7385146667726088</v>
      </c>
      <c r="C12830" s="46">
        <v>1.0913441278454838</v>
      </c>
      <c r="D12830" s="46"/>
      <c r="E12830" s="46"/>
    </row>
    <row r="12831" spans="1:5" x14ac:dyDescent="0.35">
      <c r="A12831" s="47">
        <v>81710.421636628336</v>
      </c>
      <c r="B12831" s="46">
        <v>0.73851480692908367</v>
      </c>
      <c r="C12831" s="46">
        <v>3.1641241655957941</v>
      </c>
      <c r="D12831" s="46"/>
      <c r="E12831" s="46"/>
    </row>
    <row r="12832" spans="1:5" x14ac:dyDescent="0.35">
      <c r="A12832" s="47">
        <v>81713.746271861572</v>
      </c>
      <c r="B12832" s="46">
        <v>0.73851494652988281</v>
      </c>
      <c r="C12832" s="46">
        <v>0.59916768174741453</v>
      </c>
      <c r="D12832" s="46"/>
      <c r="E12832" s="46"/>
    </row>
    <row r="12833" spans="1:5" x14ac:dyDescent="0.35">
      <c r="A12833" s="47">
        <v>81716.029954450336</v>
      </c>
      <c r="B12833" s="46">
        <v>0.73851504016032188</v>
      </c>
      <c r="C12833" s="46">
        <v>0.26918068353143365</v>
      </c>
      <c r="D12833" s="46"/>
      <c r="E12833" s="46"/>
    </row>
    <row r="12834" spans="1:5" x14ac:dyDescent="0.35">
      <c r="A12834" s="47">
        <v>81722.634996836903</v>
      </c>
      <c r="B12834" s="46">
        <v>0.73851530059614001</v>
      </c>
      <c r="C12834" s="46">
        <v>0.96216664075465808</v>
      </c>
      <c r="D12834" s="46"/>
      <c r="E12834" s="46"/>
    </row>
    <row r="12835" spans="1:5" x14ac:dyDescent="0.35">
      <c r="A12835" s="47">
        <v>81727.008606210846</v>
      </c>
      <c r="B12835" s="46">
        <v>0.73851546456183137</v>
      </c>
      <c r="C12835" s="46">
        <v>0.60933869439940835</v>
      </c>
      <c r="D12835" s="46"/>
      <c r="E12835" s="46"/>
    </row>
    <row r="12836" spans="1:5" x14ac:dyDescent="0.35">
      <c r="A12836" s="47">
        <v>81729.623249653087</v>
      </c>
      <c r="B12836" s="46">
        <v>0.73851555935366453</v>
      </c>
      <c r="C12836" s="46">
        <v>0.99961643454107296</v>
      </c>
      <c r="D12836" s="46"/>
      <c r="E12836" s="46"/>
    </row>
    <row r="12837" spans="1:5" x14ac:dyDescent="0.35">
      <c r="A12837" s="47">
        <v>81748.756011249265</v>
      </c>
      <c r="B12837" s="46">
        <v>0.73851617935248592</v>
      </c>
      <c r="C12837" s="46">
        <v>0.51946672226605983</v>
      </c>
      <c r="D12837" s="46"/>
      <c r="E12837" s="46"/>
    </row>
    <row r="12838" spans="1:5" x14ac:dyDescent="0.35">
      <c r="A12838" s="47">
        <v>81758.118817884853</v>
      </c>
      <c r="B12838" s="46">
        <v>0.73851643547521462</v>
      </c>
      <c r="C12838" s="46">
        <v>0.46405792237294019</v>
      </c>
      <c r="D12838" s="46"/>
      <c r="E12838" s="46"/>
    </row>
    <row r="12839" spans="1:5" x14ac:dyDescent="0.35">
      <c r="A12839" s="47">
        <v>81762.638809709097</v>
      </c>
      <c r="B12839" s="46">
        <v>0.73851654798642785</v>
      </c>
      <c r="C12839" s="46">
        <v>0.99673564555657901</v>
      </c>
      <c r="D12839" s="46"/>
      <c r="E12839" s="46"/>
    </row>
    <row r="12840" spans="1:5" x14ac:dyDescent="0.35">
      <c r="A12840" s="47">
        <v>81770.621385631515</v>
      </c>
      <c r="B12840" s="46">
        <v>0.73851672896309051</v>
      </c>
      <c r="C12840" s="46">
        <v>0.67752085350480939</v>
      </c>
      <c r="D12840" s="46"/>
      <c r="E12840" s="46"/>
    </row>
    <row r="12841" spans="1:5" x14ac:dyDescent="0.35">
      <c r="A12841" s="47">
        <v>81776.44458899599</v>
      </c>
      <c r="B12841" s="46">
        <v>0.73851684669534667</v>
      </c>
      <c r="C12841" s="46">
        <v>0.47128041781208108</v>
      </c>
      <c r="D12841" s="46"/>
      <c r="E12841" s="46"/>
    </row>
    <row r="12842" spans="1:5" x14ac:dyDescent="0.35">
      <c r="A12842" s="47">
        <v>81791.938157959477</v>
      </c>
      <c r="B12842" s="46">
        <v>0.73851710117377412</v>
      </c>
      <c r="C12842" s="46">
        <v>1.0294078783069427</v>
      </c>
      <c r="D12842" s="46"/>
      <c r="E12842" s="46"/>
    </row>
    <row r="12843" spans="1:5" x14ac:dyDescent="0.35">
      <c r="A12843" s="47">
        <v>81802.670788023272</v>
      </c>
      <c r="B12843" s="46">
        <v>0.73851722730666947</v>
      </c>
      <c r="C12843" s="46">
        <v>3.8808670580658955E-2</v>
      </c>
      <c r="D12843" s="46"/>
      <c r="E12843" s="46"/>
    </row>
    <row r="12844" spans="1:5" x14ac:dyDescent="0.35">
      <c r="A12844" s="47">
        <v>81812.978577526228</v>
      </c>
      <c r="B12844" s="46">
        <v>0.73851730975112384</v>
      </c>
      <c r="C12844" s="46">
        <v>1.0120767164695454</v>
      </c>
      <c r="D12844" s="46"/>
      <c r="E12844" s="46"/>
    </row>
    <row r="12845" spans="1:5" x14ac:dyDescent="0.35">
      <c r="A12845" s="47">
        <v>81833.533207768618</v>
      </c>
      <c r="B12845" s="46">
        <v>0.73851736078332775</v>
      </c>
      <c r="C12845" s="46">
        <v>0.72061343918710108</v>
      </c>
      <c r="D12845" s="46"/>
      <c r="E12845" s="46"/>
    </row>
    <row r="12846" spans="1:5" x14ac:dyDescent="0.35">
      <c r="A12846" s="47">
        <v>81845.754955921802</v>
      </c>
      <c r="B12846" s="46">
        <v>0.73851731941561216</v>
      </c>
      <c r="C12846" s="46">
        <v>1.0474108063583731</v>
      </c>
      <c r="D12846" s="46"/>
      <c r="E12846" s="46"/>
    </row>
    <row r="12847" spans="1:5" x14ac:dyDescent="0.35">
      <c r="A12847" s="47">
        <v>81846.063978486753</v>
      </c>
      <c r="B12847" s="46">
        <v>0.73851731767553508</v>
      </c>
      <c r="C12847" s="46">
        <v>2.1593400582631483</v>
      </c>
      <c r="D12847" s="46"/>
      <c r="E12847" s="46"/>
    </row>
    <row r="12848" spans="1:5" x14ac:dyDescent="0.35">
      <c r="A12848" s="47">
        <v>81851.198935505468</v>
      </c>
      <c r="B12848" s="46">
        <v>0.73851728374671599</v>
      </c>
      <c r="C12848" s="46">
        <v>0.85464164149040567</v>
      </c>
      <c r="D12848" s="46"/>
      <c r="E12848" s="46"/>
    </row>
    <row r="12849" spans="1:5" x14ac:dyDescent="0.35">
      <c r="A12849" s="47">
        <v>81854.280030200622</v>
      </c>
      <c r="B12849" s="46">
        <v>0.73851725884633046</v>
      </c>
      <c r="C12849" s="46">
        <v>0.92270754338696914</v>
      </c>
      <c r="D12849" s="46"/>
      <c r="E12849" s="46"/>
    </row>
    <row r="12850" spans="1:5" x14ac:dyDescent="0.35">
      <c r="A12850" s="47">
        <v>81864.393592713895</v>
      </c>
      <c r="B12850" s="46">
        <v>0.73851715314989408</v>
      </c>
      <c r="C12850" s="46">
        <v>-0.21245857117205835</v>
      </c>
      <c r="D12850" s="46"/>
      <c r="E12850" s="46"/>
    </row>
    <row r="12851" spans="1:5" x14ac:dyDescent="0.35">
      <c r="A12851" s="47">
        <v>81887.650325775205</v>
      </c>
      <c r="B12851" s="46">
        <v>0.73851677053795184</v>
      </c>
      <c r="C12851" s="46">
        <v>0.96378015894706959</v>
      </c>
      <c r="D12851" s="46"/>
      <c r="E12851" s="46"/>
    </row>
    <row r="12852" spans="1:5" x14ac:dyDescent="0.35">
      <c r="A12852" s="47">
        <v>81891.979675773779</v>
      </c>
      <c r="B12852" s="46">
        <v>0.73851667780509733</v>
      </c>
      <c r="C12852" s="46">
        <v>0.79491874698696119</v>
      </c>
      <c r="D12852" s="46"/>
      <c r="E12852" s="46"/>
    </row>
    <row r="12853" spans="1:5" x14ac:dyDescent="0.35">
      <c r="A12853" s="47">
        <v>81892.185375347675</v>
      </c>
      <c r="B12853" s="46">
        <v>0.73851667323091974</v>
      </c>
      <c r="C12853" s="46">
        <v>0.24611062020121199</v>
      </c>
      <c r="D12853" s="46"/>
      <c r="E12853" s="46"/>
    </row>
    <row r="12854" spans="1:5" x14ac:dyDescent="0.35">
      <c r="A12854" s="47">
        <v>81905.839765779063</v>
      </c>
      <c r="B12854" s="46">
        <v>0.73851633545263196</v>
      </c>
      <c r="C12854" s="46">
        <v>0.39891634779563034</v>
      </c>
      <c r="D12854" s="46"/>
      <c r="E12854" s="46"/>
    </row>
    <row r="12855" spans="1:5" x14ac:dyDescent="0.35">
      <c r="A12855" s="47">
        <v>81919.944122792382</v>
      </c>
      <c r="B12855" s="46">
        <v>0.7385159158310638</v>
      </c>
      <c r="C12855" s="46">
        <v>0.77735493774884201</v>
      </c>
      <c r="D12855" s="46"/>
      <c r="E12855" s="46"/>
    </row>
    <row r="12856" spans="1:5" x14ac:dyDescent="0.35">
      <c r="A12856" s="47">
        <v>81932.177094564788</v>
      </c>
      <c r="B12856" s="46">
        <v>0.73851549360504098</v>
      </c>
      <c r="C12856" s="46">
        <v>1.0500505674376548</v>
      </c>
      <c r="D12856" s="46"/>
      <c r="E12856" s="46"/>
    </row>
    <row r="12857" spans="1:5" x14ac:dyDescent="0.35">
      <c r="A12857" s="47">
        <v>81942.317212151334</v>
      </c>
      <c r="B12857" s="46">
        <v>0.73851510251817531</v>
      </c>
      <c r="C12857" s="46">
        <v>0.23751230459341244</v>
      </c>
      <c r="D12857" s="46"/>
      <c r="E12857" s="46"/>
    </row>
    <row r="12858" spans="1:5" x14ac:dyDescent="0.35">
      <c r="A12858" s="47">
        <v>81956.39271034993</v>
      </c>
      <c r="B12858" s="46">
        <v>0.73851449781863532</v>
      </c>
      <c r="C12858" s="46">
        <v>0.9671667818159202</v>
      </c>
      <c r="D12858" s="46"/>
      <c r="E12858" s="46"/>
    </row>
    <row r="12859" spans="1:5" x14ac:dyDescent="0.35">
      <c r="A12859" s="47">
        <v>81957.975233117875</v>
      </c>
      <c r="B12859" s="46">
        <v>0.73851442533202893</v>
      </c>
      <c r="C12859" s="46">
        <v>0.19934638976049079</v>
      </c>
      <c r="D12859" s="46"/>
      <c r="E12859" s="46"/>
    </row>
    <row r="12860" spans="1:5" x14ac:dyDescent="0.35">
      <c r="A12860" s="47">
        <v>81965.58840926124</v>
      </c>
      <c r="B12860" s="46">
        <v>0.73851406389034735</v>
      </c>
      <c r="C12860" s="46">
        <v>0.94507065757571951</v>
      </c>
      <c r="D12860" s="46"/>
      <c r="E12860" s="46"/>
    </row>
    <row r="12861" spans="1:5" x14ac:dyDescent="0.35">
      <c r="A12861" s="47">
        <v>81975.282767656157</v>
      </c>
      <c r="B12861" s="46">
        <v>0.73851357312502508</v>
      </c>
      <c r="C12861" s="46">
        <v>0.87089332058820634</v>
      </c>
      <c r="D12861" s="46"/>
      <c r="E12861" s="46"/>
    </row>
    <row r="12862" spans="1:5" x14ac:dyDescent="0.35">
      <c r="A12862" s="47">
        <v>81982.788308170057</v>
      </c>
      <c r="B12862" s="46">
        <v>0.73851316966289271</v>
      </c>
      <c r="C12862" s="46">
        <v>0.652843931040481</v>
      </c>
      <c r="D12862" s="46"/>
      <c r="E12862" s="46"/>
    </row>
    <row r="12863" spans="1:5" x14ac:dyDescent="0.35">
      <c r="A12863" s="47">
        <v>81990.271557814776</v>
      </c>
      <c r="B12863" s="46">
        <v>0.73851274695860736</v>
      </c>
      <c r="C12863" s="46">
        <v>0.61222820003108414</v>
      </c>
      <c r="D12863" s="46"/>
      <c r="E12863" s="46"/>
    </row>
    <row r="12864" spans="1:5" x14ac:dyDescent="0.35">
      <c r="A12864" s="47">
        <v>82009.885434048934</v>
      </c>
      <c r="B12864" s="46">
        <v>0.73851154205074543</v>
      </c>
      <c r="C12864" s="46">
        <v>0.95855780899289922</v>
      </c>
      <c r="D12864" s="46"/>
      <c r="E12864" s="46"/>
    </row>
    <row r="12865" spans="1:5" x14ac:dyDescent="0.35">
      <c r="A12865" s="47">
        <v>82010.154063060385</v>
      </c>
      <c r="B12865" s="46">
        <v>0.73851152457283142</v>
      </c>
      <c r="C12865" s="46">
        <v>1.0165749805645108</v>
      </c>
      <c r="D12865" s="46"/>
      <c r="E12865" s="46"/>
    </row>
    <row r="12866" spans="1:5" x14ac:dyDescent="0.35">
      <c r="A12866" s="47">
        <v>82012.193165124307</v>
      </c>
      <c r="B12866" s="46">
        <v>0.73851139104160846</v>
      </c>
      <c r="C12866" s="46">
        <v>0.98354044261192985</v>
      </c>
      <c r="D12866" s="46"/>
      <c r="E12866" s="46"/>
    </row>
    <row r="12867" spans="1:5" x14ac:dyDescent="0.35">
      <c r="A12867" s="47">
        <v>82022.452158506785</v>
      </c>
      <c r="B12867" s="46">
        <v>0.73851069615048237</v>
      </c>
      <c r="C12867" s="46">
        <v>0.38276604406657366</v>
      </c>
      <c r="D12867" s="46"/>
      <c r="E12867" s="46"/>
    </row>
    <row r="12868" spans="1:5" x14ac:dyDescent="0.35">
      <c r="A12868" s="47">
        <v>82029.737228533471</v>
      </c>
      <c r="B12868" s="46">
        <v>0.73851017930141882</v>
      </c>
      <c r="C12868" s="46">
        <v>3.8588024904373519E-2</v>
      </c>
      <c r="D12868" s="46"/>
      <c r="E12868" s="46"/>
    </row>
    <row r="12869" spans="1:5" x14ac:dyDescent="0.35">
      <c r="A12869" s="47">
        <v>82044.738646953148</v>
      </c>
      <c r="B12869" s="46">
        <v>0.73850905372854359</v>
      </c>
      <c r="C12869" s="46">
        <v>0.85969564356900285</v>
      </c>
      <c r="D12869" s="46"/>
      <c r="E12869" s="46"/>
    </row>
    <row r="12870" spans="1:5" x14ac:dyDescent="0.35">
      <c r="A12870" s="47">
        <v>82053.183445760456</v>
      </c>
      <c r="B12870" s="46">
        <v>0.73850838377312522</v>
      </c>
      <c r="C12870" s="46">
        <v>0.91822330577202571</v>
      </c>
      <c r="D12870" s="46"/>
      <c r="E12870" s="46"/>
    </row>
    <row r="12871" spans="1:5" x14ac:dyDescent="0.35">
      <c r="A12871" s="47">
        <v>82067.679211086754</v>
      </c>
      <c r="B12871" s="46">
        <v>0.73850717266278165</v>
      </c>
      <c r="C12871" s="46">
        <v>0.99862404657606874</v>
      </c>
      <c r="D12871" s="46"/>
      <c r="E12871" s="46"/>
    </row>
    <row r="12872" spans="1:5" x14ac:dyDescent="0.35">
      <c r="A12872" s="47">
        <v>82085.95168945934</v>
      </c>
      <c r="B12872" s="46">
        <v>0.73850553580401757</v>
      </c>
      <c r="C12872" s="46">
        <v>0.92046233752953732</v>
      </c>
      <c r="D12872" s="46"/>
      <c r="E12872" s="46"/>
    </row>
    <row r="12873" spans="1:5" x14ac:dyDescent="0.35">
      <c r="A12873" s="47">
        <v>82088.637626493539</v>
      </c>
      <c r="B12873" s="46">
        <v>0.73850528482094702</v>
      </c>
      <c r="C12873" s="46">
        <v>0.61599647706966909</v>
      </c>
      <c r="D12873" s="46"/>
      <c r="E12873" s="46"/>
    </row>
    <row r="12874" spans="1:5" x14ac:dyDescent="0.35">
      <c r="A12874" s="47">
        <v>82095.384975025328</v>
      </c>
      <c r="B12874" s="46">
        <v>0.73850464258211368</v>
      </c>
      <c r="C12874" s="46">
        <v>0.93931680777925575</v>
      </c>
      <c r="D12874" s="46"/>
      <c r="E12874" s="46"/>
    </row>
    <row r="12875" spans="1:5" x14ac:dyDescent="0.35">
      <c r="A12875" s="47">
        <v>82097.171607554934</v>
      </c>
      <c r="B12875" s="46">
        <v>0.73850446970911832</v>
      </c>
      <c r="C12875" s="46">
        <v>0.35432228123006837</v>
      </c>
      <c r="D12875" s="46"/>
      <c r="E12875" s="46"/>
    </row>
    <row r="12876" spans="1:5" x14ac:dyDescent="0.35">
      <c r="A12876" s="47">
        <v>82098.138106776591</v>
      </c>
      <c r="B12876" s="46">
        <v>0.73850437570016336</v>
      </c>
      <c r="C12876" s="46">
        <v>-0.66816085104549616</v>
      </c>
      <c r="D12876" s="46"/>
      <c r="E12876" s="46"/>
    </row>
    <row r="12877" spans="1:5" x14ac:dyDescent="0.35">
      <c r="A12877" s="47">
        <v>82098.395668787445</v>
      </c>
      <c r="B12877" s="46">
        <v>0.73850435058953057</v>
      </c>
      <c r="C12877" s="46">
        <v>0.21065247604552528</v>
      </c>
      <c r="D12877" s="46"/>
      <c r="E12877" s="46"/>
    </row>
    <row r="12878" spans="1:5" x14ac:dyDescent="0.35">
      <c r="A12878" s="47">
        <v>82098.887819301744</v>
      </c>
      <c r="B12878" s="46">
        <v>0.73850430253989019</v>
      </c>
      <c r="C12878" s="46">
        <v>0.83619960902838741</v>
      </c>
      <c r="D12878" s="46"/>
      <c r="E12878" s="46"/>
    </row>
    <row r="12879" spans="1:5" x14ac:dyDescent="0.35">
      <c r="A12879" s="47">
        <v>82119.81317699085</v>
      </c>
      <c r="B12879" s="46">
        <v>0.73850217671678053</v>
      </c>
      <c r="C12879" s="46">
        <v>0.81347535081488509</v>
      </c>
      <c r="D12879" s="46"/>
      <c r="E12879" s="46"/>
    </row>
    <row r="12880" spans="1:5" x14ac:dyDescent="0.35">
      <c r="A12880" s="47">
        <v>82125.627366060449</v>
      </c>
      <c r="B12880" s="46">
        <v>0.73850155728249256</v>
      </c>
      <c r="C12880" s="46">
        <v>0.51309452024725921</v>
      </c>
      <c r="D12880" s="46"/>
      <c r="E12880" s="46"/>
    </row>
    <row r="12881" spans="1:5" x14ac:dyDescent="0.35">
      <c r="A12881" s="47">
        <v>82137.581056483948</v>
      </c>
      <c r="B12881" s="46">
        <v>0.73850024439886186</v>
      </c>
      <c r="C12881" s="46">
        <v>-1.3987155897366987</v>
      </c>
      <c r="D12881" s="46"/>
      <c r="E12881" s="46"/>
    </row>
    <row r="12882" spans="1:5" x14ac:dyDescent="0.35">
      <c r="A12882" s="47">
        <v>82137.865329881184</v>
      </c>
      <c r="B12882" s="46">
        <v>0.73850021253178255</v>
      </c>
      <c r="C12882" s="46">
        <v>0.67547509315912801</v>
      </c>
      <c r="D12882" s="46"/>
      <c r="E12882" s="46"/>
    </row>
    <row r="12883" spans="1:5" x14ac:dyDescent="0.35">
      <c r="A12883" s="47">
        <v>82141.74634250447</v>
      </c>
      <c r="B12883" s="46">
        <v>0.7384997744704207</v>
      </c>
      <c r="C12883" s="46">
        <v>0.84430092630876086</v>
      </c>
      <c r="D12883" s="46"/>
      <c r="E12883" s="46"/>
    </row>
    <row r="12884" spans="1:5" x14ac:dyDescent="0.35">
      <c r="A12884" s="47">
        <v>82143.960626009211</v>
      </c>
      <c r="B12884" s="46">
        <v>0.73849952203285607</v>
      </c>
      <c r="C12884" s="46">
        <v>1.0323808461399242</v>
      </c>
      <c r="D12884" s="46"/>
      <c r="E12884" s="46"/>
    </row>
    <row r="12885" spans="1:5" x14ac:dyDescent="0.35">
      <c r="A12885" s="47">
        <v>82147.382348908344</v>
      </c>
      <c r="B12885" s="46">
        <v>0.73849912836180565</v>
      </c>
      <c r="C12885" s="46">
        <v>0.44672364730808933</v>
      </c>
      <c r="D12885" s="46"/>
      <c r="E12885" s="46"/>
    </row>
    <row r="12886" spans="1:5" x14ac:dyDescent="0.35">
      <c r="A12886" s="47">
        <v>82159.048948826545</v>
      </c>
      <c r="B12886" s="46">
        <v>0.73849775341078183</v>
      </c>
      <c r="C12886" s="46">
        <v>0.67228358806521449</v>
      </c>
      <c r="D12886" s="46"/>
      <c r="E12886" s="46"/>
    </row>
    <row r="12887" spans="1:5" x14ac:dyDescent="0.35">
      <c r="A12887" s="47">
        <v>82164.695461476265</v>
      </c>
      <c r="B12887" s="46">
        <v>0.7384970697730715</v>
      </c>
      <c r="C12887" s="46">
        <v>1.0155937624176437</v>
      </c>
      <c r="D12887" s="46"/>
      <c r="E12887" s="46"/>
    </row>
    <row r="12888" spans="1:5" x14ac:dyDescent="0.35">
      <c r="A12888" s="47">
        <v>82165.426724873338</v>
      </c>
      <c r="B12888" s="46">
        <v>0.73849698036942824</v>
      </c>
      <c r="C12888" s="46">
        <v>-0.44654927303376946</v>
      </c>
      <c r="D12888" s="46"/>
      <c r="E12888" s="46"/>
    </row>
    <row r="12889" spans="1:5" x14ac:dyDescent="0.35">
      <c r="A12889" s="47">
        <v>82175.959696856749</v>
      </c>
      <c r="B12889" s="46">
        <v>0.73849567052873122</v>
      </c>
      <c r="C12889" s="46">
        <v>0.70393204069318926</v>
      </c>
      <c r="D12889" s="46"/>
      <c r="E12889" s="46"/>
    </row>
    <row r="12890" spans="1:5" x14ac:dyDescent="0.35">
      <c r="A12890" s="47">
        <v>82178.991562013107</v>
      </c>
      <c r="B12890" s="46">
        <v>0.73849528583663293</v>
      </c>
      <c r="C12890" s="46">
        <v>0.41914332515435859</v>
      </c>
      <c r="D12890" s="46"/>
      <c r="E12890" s="46"/>
    </row>
    <row r="12891" spans="1:5" x14ac:dyDescent="0.35">
      <c r="A12891" s="47">
        <v>82179.530877426456</v>
      </c>
      <c r="B12891" s="46">
        <v>0.73849521704773347</v>
      </c>
      <c r="C12891" s="46">
        <v>1.372039133329106</v>
      </c>
      <c r="D12891" s="46"/>
      <c r="E12891" s="46"/>
    </row>
    <row r="12892" spans="1:5" x14ac:dyDescent="0.35">
      <c r="A12892" s="47">
        <v>82184.189867830137</v>
      </c>
      <c r="B12892" s="46">
        <v>0.73849461828513763</v>
      </c>
      <c r="C12892" s="46">
        <v>0.71442803577828062</v>
      </c>
      <c r="D12892" s="46"/>
      <c r="E12892" s="46"/>
    </row>
    <row r="12893" spans="1:5" x14ac:dyDescent="0.35">
      <c r="A12893" s="47">
        <v>82192.753074429449</v>
      </c>
      <c r="B12893" s="46">
        <v>0.73849349664236075</v>
      </c>
      <c r="C12893" s="46">
        <v>0.23833842807474692</v>
      </c>
      <c r="D12893" s="46"/>
      <c r="E12893" s="46"/>
    </row>
    <row r="12894" spans="1:5" x14ac:dyDescent="0.35">
      <c r="A12894" s="47">
        <v>82199.698280127603</v>
      </c>
      <c r="B12894" s="46">
        <v>0.73849256682577391</v>
      </c>
      <c r="C12894" s="46">
        <v>0.23682675703440292</v>
      </c>
      <c r="D12894" s="46"/>
      <c r="E12894" s="46"/>
    </row>
    <row r="12895" spans="1:5" x14ac:dyDescent="0.35">
      <c r="A12895" s="47">
        <v>82200.449097787059</v>
      </c>
      <c r="B12895" s="46">
        <v>0.73849246522782586</v>
      </c>
      <c r="C12895" s="46">
        <v>0.83540733720388616</v>
      </c>
      <c r="D12895" s="46"/>
      <c r="E12895" s="46"/>
    </row>
    <row r="12896" spans="1:5" x14ac:dyDescent="0.35">
      <c r="A12896" s="47">
        <v>82203.023184064674</v>
      </c>
      <c r="B12896" s="46">
        <v>0.73849211531249048</v>
      </c>
      <c r="C12896" s="46">
        <v>0.89464905951868179</v>
      </c>
      <c r="D12896" s="46"/>
      <c r="E12896" s="46"/>
    </row>
    <row r="12897" spans="1:5" x14ac:dyDescent="0.35">
      <c r="A12897" s="47">
        <v>82206.537903914388</v>
      </c>
      <c r="B12897" s="46">
        <v>0.738491633529756</v>
      </c>
      <c r="C12897" s="46">
        <v>0.36436808303437207</v>
      </c>
      <c r="D12897" s="46"/>
      <c r="E12897" s="46"/>
    </row>
    <row r="12898" spans="1:5" x14ac:dyDescent="0.35">
      <c r="A12898" s="47">
        <v>82211.658906712284</v>
      </c>
      <c r="B12898" s="46">
        <v>0.73849092329554422</v>
      </c>
      <c r="C12898" s="46">
        <v>1.0809506291883819</v>
      </c>
      <c r="D12898" s="46"/>
      <c r="E12898" s="46"/>
    </row>
    <row r="12899" spans="1:5" x14ac:dyDescent="0.35">
      <c r="A12899" s="47">
        <v>82213.07058287182</v>
      </c>
      <c r="B12899" s="46">
        <v>0.73849072578450947</v>
      </c>
      <c r="C12899" s="46">
        <v>1.5415992371754728</v>
      </c>
      <c r="D12899" s="46"/>
      <c r="E12899" s="46"/>
    </row>
    <row r="12900" spans="1:5" x14ac:dyDescent="0.35">
      <c r="A12900" s="47">
        <v>82222.176575347272</v>
      </c>
      <c r="B12900" s="46">
        <v>0.73848943381749765</v>
      </c>
      <c r="C12900" s="46">
        <v>9.1180376264654583E-3</v>
      </c>
      <c r="D12900" s="46"/>
      <c r="E12900" s="46"/>
    </row>
    <row r="12901" spans="1:5" x14ac:dyDescent="0.35">
      <c r="A12901" s="47">
        <v>82222.648919665022</v>
      </c>
      <c r="B12901" s="46">
        <v>0.73848936595369186</v>
      </c>
      <c r="C12901" s="46">
        <v>1.0520070484146382</v>
      </c>
      <c r="D12901" s="46"/>
      <c r="E12901" s="46"/>
    </row>
    <row r="12902" spans="1:5" x14ac:dyDescent="0.35">
      <c r="A12902" s="47">
        <v>82237.528267332789</v>
      </c>
      <c r="B12902" s="46">
        <v>0.73848718536173408</v>
      </c>
      <c r="C12902" s="46">
        <v>0.47024491326144169</v>
      </c>
      <c r="D12902" s="46"/>
      <c r="E12902" s="46"/>
    </row>
    <row r="12903" spans="1:5" x14ac:dyDescent="0.35">
      <c r="A12903" s="47">
        <v>82239.519097989163</v>
      </c>
      <c r="B12903" s="46">
        <v>0.73848688730376921</v>
      </c>
      <c r="C12903" s="46">
        <v>0.92663708529931998</v>
      </c>
      <c r="D12903" s="46"/>
      <c r="E12903" s="46"/>
    </row>
    <row r="12904" spans="1:5" x14ac:dyDescent="0.35">
      <c r="A12904" s="47">
        <v>82241.317414674515</v>
      </c>
      <c r="B12904" s="46">
        <v>0.73848661678931027</v>
      </c>
      <c r="C12904" s="46">
        <v>0.60468787908687371</v>
      </c>
      <c r="D12904" s="46"/>
      <c r="E12904" s="46"/>
    </row>
    <row r="12905" spans="1:5" x14ac:dyDescent="0.35">
      <c r="A12905" s="47">
        <v>82256.434001766931</v>
      </c>
      <c r="B12905" s="46">
        <v>0.73848429483386036</v>
      </c>
      <c r="C12905" s="46">
        <v>0.53274786318220357</v>
      </c>
      <c r="D12905" s="46"/>
      <c r="E12905" s="46"/>
    </row>
    <row r="12906" spans="1:5" x14ac:dyDescent="0.35">
      <c r="A12906" s="47">
        <v>82261.290266004231</v>
      </c>
      <c r="B12906" s="46">
        <v>0.73848353066580597</v>
      </c>
      <c r="C12906" s="46">
        <v>0.56743739622866496</v>
      </c>
      <c r="D12906" s="46"/>
      <c r="E12906" s="46"/>
    </row>
    <row r="12907" spans="1:5" x14ac:dyDescent="0.35">
      <c r="A12907" s="47">
        <v>82265.417563717769</v>
      </c>
      <c r="B12907" s="46">
        <v>0.73848287423054171</v>
      </c>
      <c r="C12907" s="46">
        <v>1.3473570052019657</v>
      </c>
      <c r="D12907" s="46"/>
      <c r="E12907" s="46"/>
    </row>
    <row r="12908" spans="1:5" x14ac:dyDescent="0.35">
      <c r="A12908" s="47">
        <v>82281.187756888117</v>
      </c>
      <c r="B12908" s="46">
        <v>0.73848030693846278</v>
      </c>
      <c r="C12908" s="46">
        <v>0.62090425361289725</v>
      </c>
      <c r="D12908" s="46"/>
      <c r="E12908" s="46"/>
    </row>
    <row r="12909" spans="1:5" x14ac:dyDescent="0.35">
      <c r="A12909" s="47">
        <v>82289.831817295548</v>
      </c>
      <c r="B12909" s="46">
        <v>0.73847885995641016</v>
      </c>
      <c r="C12909" s="46">
        <v>0.22438559467559127</v>
      </c>
      <c r="D12909" s="46"/>
      <c r="E12909" s="46"/>
    </row>
    <row r="12910" spans="1:5" x14ac:dyDescent="0.35">
      <c r="A12910" s="47">
        <v>82290.101826459853</v>
      </c>
      <c r="B12910" s="46">
        <v>0.73847881430380469</v>
      </c>
      <c r="C12910" s="46">
        <v>0.75741171695915543</v>
      </c>
      <c r="D12910" s="46"/>
      <c r="E12910" s="46"/>
    </row>
    <row r="12911" spans="1:5" x14ac:dyDescent="0.35">
      <c r="A12911" s="47">
        <v>82294.167560777176</v>
      </c>
      <c r="B12911" s="46">
        <v>0.73847812355002929</v>
      </c>
      <c r="C12911" s="46">
        <v>0.59847615154340339</v>
      </c>
      <c r="D12911" s="46"/>
      <c r="E12911" s="46"/>
    </row>
    <row r="12912" spans="1:5" x14ac:dyDescent="0.35">
      <c r="A12912" s="47">
        <v>82296.777661764834</v>
      </c>
      <c r="B12912" s="46">
        <v>0.7384776768130995</v>
      </c>
      <c r="C12912" s="46">
        <v>-0.62606254211884371</v>
      </c>
      <c r="D12912" s="46"/>
      <c r="E12912" s="46"/>
    </row>
    <row r="12913" spans="1:5" x14ac:dyDescent="0.35">
      <c r="A12913" s="47">
        <v>82307.747436485952</v>
      </c>
      <c r="B12913" s="46">
        <v>0.73847577111353635</v>
      </c>
      <c r="C12913" s="46">
        <v>0.82447814398853847</v>
      </c>
      <c r="D12913" s="46"/>
      <c r="E12913" s="46"/>
    </row>
    <row r="12914" spans="1:5" x14ac:dyDescent="0.35">
      <c r="A12914" s="47">
        <v>82307.785763987296</v>
      </c>
      <c r="B12914" s="46">
        <v>0.73847576437541917</v>
      </c>
      <c r="C12914" s="46">
        <v>0.56702387427767231</v>
      </c>
      <c r="D12914" s="46"/>
      <c r="E12914" s="46"/>
    </row>
    <row r="12915" spans="1:5" x14ac:dyDescent="0.35">
      <c r="A12915" s="47">
        <v>82310.347513439192</v>
      </c>
      <c r="B12915" s="46">
        <v>0.7384753127505792</v>
      </c>
      <c r="C12915" s="46">
        <v>0.75493923710141519</v>
      </c>
      <c r="D12915" s="46"/>
      <c r="E12915" s="46"/>
    </row>
    <row r="12916" spans="1:5" x14ac:dyDescent="0.35">
      <c r="A12916" s="47">
        <v>82312.848580363818</v>
      </c>
      <c r="B12916" s="46">
        <v>0.73847486942844054</v>
      </c>
      <c r="C12916" s="46">
        <v>0.88557630615313521</v>
      </c>
      <c r="D12916" s="46"/>
      <c r="E12916" s="46"/>
    </row>
    <row r="12917" spans="1:5" x14ac:dyDescent="0.35">
      <c r="A12917" s="47">
        <v>82313.302428334951</v>
      </c>
      <c r="B12917" s="46">
        <v>0.73847478872868666</v>
      </c>
      <c r="C12917" s="46">
        <v>0.93357905641215932</v>
      </c>
      <c r="D12917" s="46"/>
      <c r="E12917" s="46"/>
    </row>
    <row r="12918" spans="1:5" x14ac:dyDescent="0.35">
      <c r="A12918" s="47">
        <v>82317.255695430664</v>
      </c>
      <c r="B12918" s="46">
        <v>0.73847408249180946</v>
      </c>
      <c r="C12918" s="46">
        <v>0.96532214983113818</v>
      </c>
      <c r="D12918" s="46"/>
      <c r="E12918" s="46"/>
    </row>
    <row r="12919" spans="1:5" x14ac:dyDescent="0.35">
      <c r="A12919" s="47">
        <v>82321.063988044363</v>
      </c>
      <c r="B12919" s="46">
        <v>0.73847339655825406</v>
      </c>
      <c r="C12919" s="46">
        <v>0.70824567314657916</v>
      </c>
      <c r="D12919" s="46"/>
      <c r="E12919" s="46"/>
    </row>
    <row r="12920" spans="1:5" x14ac:dyDescent="0.35">
      <c r="A12920" s="47">
        <v>82328.075985075877</v>
      </c>
      <c r="B12920" s="46">
        <v>0.73847211921537825</v>
      </c>
      <c r="C12920" s="46">
        <v>0.3131982509139597</v>
      </c>
      <c r="D12920" s="46"/>
      <c r="E12920" s="46"/>
    </row>
    <row r="12921" spans="1:5" x14ac:dyDescent="0.35">
      <c r="A12921" s="47">
        <v>82330.868720161758</v>
      </c>
      <c r="B12921" s="46">
        <v>0.73847160528649203</v>
      </c>
      <c r="C12921" s="46">
        <v>0.75875296525211855</v>
      </c>
      <c r="D12921" s="46"/>
      <c r="E12921" s="46"/>
    </row>
    <row r="12922" spans="1:5" x14ac:dyDescent="0.35">
      <c r="A12922" s="47">
        <v>82363.086043519565</v>
      </c>
      <c r="B12922" s="46">
        <v>0.73846546244660771</v>
      </c>
      <c r="C12922" s="46">
        <v>3.6759851359624562E-2</v>
      </c>
      <c r="D12922" s="46"/>
      <c r="E12922" s="46"/>
    </row>
    <row r="12923" spans="1:5" x14ac:dyDescent="0.35">
      <c r="A12923" s="47">
        <v>82364.500974932831</v>
      </c>
      <c r="B12923" s="46">
        <v>0.73846518361836455</v>
      </c>
      <c r="C12923" s="46">
        <v>0.67641425981079806</v>
      </c>
      <c r="D12923" s="46"/>
      <c r="E12923" s="46"/>
    </row>
    <row r="12924" spans="1:5" x14ac:dyDescent="0.35">
      <c r="A12924" s="47">
        <v>82366.820781310729</v>
      </c>
      <c r="B12924" s="46">
        <v>0.73846472482533654</v>
      </c>
      <c r="C12924" s="46">
        <v>1.030434432032834</v>
      </c>
      <c r="D12924" s="46"/>
      <c r="E12924" s="46"/>
    </row>
    <row r="12925" spans="1:5" x14ac:dyDescent="0.35">
      <c r="A12925" s="47">
        <v>82376.443903830717</v>
      </c>
      <c r="B12925" s="46">
        <v>0.73846279975562734</v>
      </c>
      <c r="C12925" s="46">
        <v>0.63985790757024041</v>
      </c>
      <c r="D12925" s="46"/>
      <c r="E12925" s="46"/>
    </row>
    <row r="12926" spans="1:5" x14ac:dyDescent="0.35">
      <c r="A12926" s="47">
        <v>82379.713000483403</v>
      </c>
      <c r="B12926" s="46">
        <v>0.73846213775521052</v>
      </c>
      <c r="C12926" s="46">
        <v>0.96698344204109166</v>
      </c>
      <c r="D12926" s="46"/>
      <c r="E12926" s="46"/>
    </row>
    <row r="12927" spans="1:5" x14ac:dyDescent="0.35">
      <c r="A12927" s="47">
        <v>82395.196764409629</v>
      </c>
      <c r="B12927" s="46">
        <v>0.73845894687361602</v>
      </c>
      <c r="C12927" s="46">
        <v>0.72234148858625336</v>
      </c>
      <c r="D12927" s="46"/>
      <c r="E12927" s="46"/>
    </row>
    <row r="12928" spans="1:5" x14ac:dyDescent="0.35">
      <c r="A12928" s="47">
        <v>82405.557680901329</v>
      </c>
      <c r="B12928" s="46">
        <v>0.73845676057793608</v>
      </c>
      <c r="C12928" s="46">
        <v>0.98934835320183545</v>
      </c>
      <c r="D12928" s="46"/>
      <c r="E12928" s="46"/>
    </row>
    <row r="12929" spans="1:5" x14ac:dyDescent="0.35">
      <c r="A12929" s="47">
        <v>82412.52559709335</v>
      </c>
      <c r="B12929" s="46">
        <v>0.73845526716988341</v>
      </c>
      <c r="C12929" s="46">
        <v>0.6913072112035179</v>
      </c>
      <c r="D12929" s="46"/>
      <c r="E12929" s="46"/>
    </row>
    <row r="12930" spans="1:5" x14ac:dyDescent="0.35">
      <c r="A12930" s="47">
        <v>82419.371664065984</v>
      </c>
      <c r="B12930" s="46">
        <v>0.73845378178271237</v>
      </c>
      <c r="C12930" s="46">
        <v>-1.4594157834968202</v>
      </c>
      <c r="D12930" s="46"/>
      <c r="E12930" s="46"/>
    </row>
    <row r="12931" spans="1:5" x14ac:dyDescent="0.35">
      <c r="A12931" s="47">
        <v>82424.390643924329</v>
      </c>
      <c r="B12931" s="46">
        <v>0.73845268141570775</v>
      </c>
      <c r="C12931" s="46">
        <v>0.90406407227874297</v>
      </c>
      <c r="D12931" s="46"/>
      <c r="E12931" s="46"/>
    </row>
    <row r="12932" spans="1:5" x14ac:dyDescent="0.35">
      <c r="A12932" s="47">
        <v>82428.530467883407</v>
      </c>
      <c r="B12932" s="46">
        <v>0.7384517665320065</v>
      </c>
      <c r="C12932" s="46">
        <v>0.64431859321747442</v>
      </c>
      <c r="D12932" s="46"/>
      <c r="E12932" s="46"/>
    </row>
    <row r="12933" spans="1:5" x14ac:dyDescent="0.35">
      <c r="A12933" s="47">
        <v>82433.604959495759</v>
      </c>
      <c r="B12933" s="46">
        <v>0.73845063612815753</v>
      </c>
      <c r="C12933" s="46">
        <v>0.7712560271972313</v>
      </c>
      <c r="D12933" s="46"/>
      <c r="E12933" s="46"/>
    </row>
    <row r="12934" spans="1:5" x14ac:dyDescent="0.35">
      <c r="A12934" s="47">
        <v>82472.737206373582</v>
      </c>
      <c r="B12934" s="46">
        <v>0.73844158677343719</v>
      </c>
      <c r="C12934" s="46">
        <v>0.71629561515804685</v>
      </c>
      <c r="D12934" s="46"/>
      <c r="E12934" s="46"/>
    </row>
    <row r="12935" spans="1:5" x14ac:dyDescent="0.35">
      <c r="A12935" s="47">
        <v>82484.100405197823</v>
      </c>
      <c r="B12935" s="46">
        <v>0.73843884862286646</v>
      </c>
      <c r="C12935" s="46">
        <v>0.96030684740127104</v>
      </c>
      <c r="D12935" s="46"/>
      <c r="E12935" s="46"/>
    </row>
    <row r="12936" spans="1:5" x14ac:dyDescent="0.35">
      <c r="A12936" s="47">
        <v>82500.065003156822</v>
      </c>
      <c r="B12936" s="46">
        <v>0.73843491753933954</v>
      </c>
      <c r="C12936" s="46">
        <v>0.5677468116177975</v>
      </c>
      <c r="D12936" s="46"/>
      <c r="E12936" s="46"/>
    </row>
    <row r="12937" spans="1:5" x14ac:dyDescent="0.35">
      <c r="A12937" s="47">
        <v>82501.520645715209</v>
      </c>
      <c r="B12937" s="46">
        <v>0.7384345542093097</v>
      </c>
      <c r="C12937" s="46">
        <v>0.82078242277121571</v>
      </c>
      <c r="D12937" s="46"/>
      <c r="E12937" s="46"/>
    </row>
    <row r="12938" spans="1:5" x14ac:dyDescent="0.35">
      <c r="A12938" s="47">
        <v>82505.836663485956</v>
      </c>
      <c r="B12938" s="46">
        <v>0.73843347211271915</v>
      </c>
      <c r="C12938" s="46">
        <v>0.19356352041470792</v>
      </c>
      <c r="D12938" s="46"/>
      <c r="E12938" s="46"/>
    </row>
    <row r="12939" spans="1:5" x14ac:dyDescent="0.35">
      <c r="A12939" s="47">
        <v>82516.978263416226</v>
      </c>
      <c r="B12939" s="46">
        <v>0.73843064543000525</v>
      </c>
      <c r="C12939" s="46">
        <v>1.0240521118928925</v>
      </c>
      <c r="D12939" s="46"/>
      <c r="E12939" s="46"/>
    </row>
    <row r="12940" spans="1:5" x14ac:dyDescent="0.35">
      <c r="A12940" s="47">
        <v>82533.648562045841</v>
      </c>
      <c r="B12940" s="46">
        <v>0.73842632633537142</v>
      </c>
      <c r="C12940" s="46">
        <v>0.57092504812745748</v>
      </c>
      <c r="D12940" s="46"/>
      <c r="E12940" s="46"/>
    </row>
    <row r="12941" spans="1:5" x14ac:dyDescent="0.35">
      <c r="A12941" s="47">
        <v>82536.571434496276</v>
      </c>
      <c r="B12941" s="46">
        <v>0.73842555795197684</v>
      </c>
      <c r="C12941" s="46">
        <v>1.0436934711534285</v>
      </c>
      <c r="D12941" s="46"/>
      <c r="E12941" s="46"/>
    </row>
    <row r="12942" spans="1:5" x14ac:dyDescent="0.35">
      <c r="A12942" s="47">
        <v>82545.629268825898</v>
      </c>
      <c r="B12942" s="46">
        <v>0.73842315571751105</v>
      </c>
      <c r="C12942" s="46">
        <v>-7.7457556596527422E-2</v>
      </c>
      <c r="D12942" s="46"/>
      <c r="E12942" s="46"/>
    </row>
    <row r="12943" spans="1:5" x14ac:dyDescent="0.35">
      <c r="A12943" s="47">
        <v>82552.818941940888</v>
      </c>
      <c r="B12943" s="46">
        <v>0.73842122626122886</v>
      </c>
      <c r="C12943" s="46">
        <v>0.85291024911617885</v>
      </c>
      <c r="D12943" s="46"/>
      <c r="E12943" s="46"/>
    </row>
    <row r="12944" spans="1:5" x14ac:dyDescent="0.35">
      <c r="A12944" s="47">
        <v>82559.892395758943</v>
      </c>
      <c r="B12944" s="46">
        <v>0.73841930839098824</v>
      </c>
      <c r="C12944" s="46">
        <v>0.37120841239701718</v>
      </c>
      <c r="D12944" s="46"/>
      <c r="E12944" s="46"/>
    </row>
    <row r="12945" spans="1:5" x14ac:dyDescent="0.35">
      <c r="A12945" s="47">
        <v>82578.257015125331</v>
      </c>
      <c r="B12945" s="46">
        <v>0.73841423819741592</v>
      </c>
      <c r="C12945" s="46">
        <v>0.50892057914126987</v>
      </c>
      <c r="D12945" s="46"/>
      <c r="E12945" s="46"/>
    </row>
    <row r="12946" spans="1:5" x14ac:dyDescent="0.35">
      <c r="A12946" s="47">
        <v>82588.071701070556</v>
      </c>
      <c r="B12946" s="46">
        <v>0.73841147464004553</v>
      </c>
      <c r="C12946" s="46">
        <v>0.65847601681645607</v>
      </c>
      <c r="D12946" s="46"/>
      <c r="E12946" s="46"/>
    </row>
    <row r="12947" spans="1:5" x14ac:dyDescent="0.35">
      <c r="A12947" s="47">
        <v>82596.252601599073</v>
      </c>
      <c r="B12947" s="46">
        <v>0.73840914240006339</v>
      </c>
      <c r="C12947" s="46">
        <v>0.82647138055014224</v>
      </c>
      <c r="D12947" s="46"/>
      <c r="E12947" s="46"/>
    </row>
    <row r="12948" spans="1:5" x14ac:dyDescent="0.35">
      <c r="A12948" s="47">
        <v>82599.461915219741</v>
      </c>
      <c r="B12948" s="46">
        <v>0.73840822034255305</v>
      </c>
      <c r="C12948" s="46">
        <v>0.38879850307735886</v>
      </c>
      <c r="D12948" s="46"/>
      <c r="E12948" s="46"/>
    </row>
    <row r="12949" spans="1:5" x14ac:dyDescent="0.35">
      <c r="A12949" s="47">
        <v>82605.312611413203</v>
      </c>
      <c r="B12949" s="46">
        <v>0.73840652904509863</v>
      </c>
      <c r="C12949" s="46">
        <v>0.9173450406319672</v>
      </c>
      <c r="D12949" s="46"/>
      <c r="E12949" s="46"/>
    </row>
    <row r="12950" spans="1:5" x14ac:dyDescent="0.35">
      <c r="A12950" s="47">
        <v>82626.681093809573</v>
      </c>
      <c r="B12950" s="46">
        <v>0.7384002382003193</v>
      </c>
      <c r="C12950" s="46">
        <v>0.63614253297383794</v>
      </c>
      <c r="D12950" s="46"/>
      <c r="E12950" s="46"/>
    </row>
    <row r="12951" spans="1:5" x14ac:dyDescent="0.35">
      <c r="A12951" s="47">
        <v>82628.792366333742</v>
      </c>
      <c r="B12951" s="46">
        <v>0.73839960694244688</v>
      </c>
      <c r="C12951" s="46">
        <v>1.2735192599528933</v>
      </c>
      <c r="D12951" s="46"/>
      <c r="E12951" s="46"/>
    </row>
    <row r="12952" spans="1:5" x14ac:dyDescent="0.35">
      <c r="A12952" s="47">
        <v>82632.210880491388</v>
      </c>
      <c r="B12952" s="46">
        <v>0.73839858112350321</v>
      </c>
      <c r="C12952" s="46">
        <v>0.29392380831778642</v>
      </c>
      <c r="D12952" s="46"/>
      <c r="E12952" s="46"/>
    </row>
    <row r="12953" spans="1:5" x14ac:dyDescent="0.35">
      <c r="A12953" s="47">
        <v>82632.973510605472</v>
      </c>
      <c r="B12953" s="46">
        <v>0.73839835165054846</v>
      </c>
      <c r="C12953" s="46">
        <v>-9.3295975222418281E-2</v>
      </c>
      <c r="D12953" s="46"/>
      <c r="E12953" s="46"/>
    </row>
    <row r="12954" spans="1:5" x14ac:dyDescent="0.35">
      <c r="A12954" s="47">
        <v>82654.955706896682</v>
      </c>
      <c r="B12954" s="46">
        <v>0.73839163920662176</v>
      </c>
      <c r="C12954" s="46">
        <v>1.2592169121194763</v>
      </c>
      <c r="D12954" s="46"/>
      <c r="E12954" s="46"/>
    </row>
    <row r="12955" spans="1:5" x14ac:dyDescent="0.35">
      <c r="A12955" s="47">
        <v>82658.550145515925</v>
      </c>
      <c r="B12955" s="46">
        <v>0.73839052356538781</v>
      </c>
      <c r="C12955" s="46">
        <v>0.60621105269045295</v>
      </c>
      <c r="D12955" s="46"/>
      <c r="E12955" s="46"/>
    </row>
    <row r="12956" spans="1:5" x14ac:dyDescent="0.35">
      <c r="A12956" s="47">
        <v>82659.691284863788</v>
      </c>
      <c r="B12956" s="46">
        <v>0.73839016831674342</v>
      </c>
      <c r="C12956" s="46">
        <v>0.65922608345676537</v>
      </c>
      <c r="D12956" s="46"/>
      <c r="E12956" s="46"/>
    </row>
    <row r="12957" spans="1:5" x14ac:dyDescent="0.35">
      <c r="A12957" s="47">
        <v>82682.225212125297</v>
      </c>
      <c r="B12957" s="46">
        <v>0.73838304832170387</v>
      </c>
      <c r="C12957" s="46">
        <v>1.3181736859521509</v>
      </c>
      <c r="D12957" s="46"/>
      <c r="E12957" s="46"/>
    </row>
    <row r="12958" spans="1:5" x14ac:dyDescent="0.35">
      <c r="A12958" s="47">
        <v>82690.506900321925</v>
      </c>
      <c r="B12958" s="46">
        <v>0.73838038131416339</v>
      </c>
      <c r="C12958" s="46">
        <v>0.76079449036963176</v>
      </c>
      <c r="D12958" s="46"/>
      <c r="E12958" s="46"/>
    </row>
    <row r="12959" spans="1:5" x14ac:dyDescent="0.35">
      <c r="A12959" s="47">
        <v>82691.029957814681</v>
      </c>
      <c r="B12959" s="46">
        <v>0.73838021196243697</v>
      </c>
      <c r="C12959" s="46">
        <v>0.1545730647542376</v>
      </c>
      <c r="D12959" s="46"/>
      <c r="E12959" s="46"/>
    </row>
    <row r="12960" spans="1:5" x14ac:dyDescent="0.35">
      <c r="A12960" s="47">
        <v>82691.745657935564</v>
      </c>
      <c r="B12960" s="46">
        <v>0.73837998006342997</v>
      </c>
      <c r="C12960" s="46">
        <v>1.04748203017484</v>
      </c>
      <c r="D12960" s="46"/>
      <c r="E12960" s="46"/>
    </row>
    <row r="12961" spans="1:5" x14ac:dyDescent="0.35">
      <c r="A12961" s="47">
        <v>82694.800186655557</v>
      </c>
      <c r="B12961" s="46">
        <v>0.73837898807247448</v>
      </c>
      <c r="C12961" s="46">
        <v>1.047985229501891</v>
      </c>
      <c r="D12961" s="46"/>
      <c r="E12961" s="46"/>
    </row>
    <row r="12962" spans="1:5" x14ac:dyDescent="0.35">
      <c r="A12962" s="47">
        <v>82695.234480528627</v>
      </c>
      <c r="B12962" s="46">
        <v>0.73837884673195153</v>
      </c>
      <c r="C12962" s="46">
        <v>0.74109869684653162</v>
      </c>
      <c r="D12962" s="46"/>
      <c r="E12962" s="46"/>
    </row>
    <row r="12963" spans="1:5" x14ac:dyDescent="0.35">
      <c r="A12963" s="47">
        <v>82698.240100967436</v>
      </c>
      <c r="B12963" s="46">
        <v>0.73837786651539061</v>
      </c>
      <c r="C12963" s="46">
        <v>0.63626241014083096</v>
      </c>
      <c r="D12963" s="46"/>
      <c r="E12963" s="46"/>
    </row>
    <row r="12964" spans="1:5" x14ac:dyDescent="0.35">
      <c r="A12964" s="47">
        <v>82712.039699763889</v>
      </c>
      <c r="B12964" s="46">
        <v>0.73837332029004688</v>
      </c>
      <c r="C12964" s="46">
        <v>0.88379441612063125</v>
      </c>
      <c r="D12964" s="46"/>
      <c r="E12964" s="46"/>
    </row>
    <row r="12965" spans="1:5" x14ac:dyDescent="0.35">
      <c r="A12965" s="47">
        <v>82724.969648909682</v>
      </c>
      <c r="B12965" s="46">
        <v>0.73836899225090169</v>
      </c>
      <c r="C12965" s="46">
        <v>0.25316521111158341</v>
      </c>
      <c r="D12965" s="46"/>
      <c r="E12965" s="46"/>
    </row>
    <row r="12966" spans="1:5" x14ac:dyDescent="0.35">
      <c r="A12966" s="47">
        <v>82727.643989846649</v>
      </c>
      <c r="B12966" s="46">
        <v>0.73836808881172022</v>
      </c>
      <c r="C12966" s="46">
        <v>0.55980432727322782</v>
      </c>
      <c r="D12966" s="46"/>
      <c r="E12966" s="46"/>
    </row>
    <row r="12967" spans="1:5" x14ac:dyDescent="0.35">
      <c r="A12967" s="47">
        <v>82729.58921763883</v>
      </c>
      <c r="B12967" s="46">
        <v>0.73836742990047199</v>
      </c>
      <c r="C12967" s="46">
        <v>1.0471880745071438</v>
      </c>
      <c r="D12967" s="46"/>
      <c r="E12967" s="46"/>
    </row>
    <row r="12968" spans="1:5" x14ac:dyDescent="0.35">
      <c r="A12968" s="47">
        <v>82737.503645233795</v>
      </c>
      <c r="B12968" s="46">
        <v>0.73836473357163346</v>
      </c>
      <c r="C12968" s="46">
        <v>-0.32675792394354364</v>
      </c>
      <c r="D12968" s="46"/>
      <c r="E12968" s="46"/>
    </row>
    <row r="12969" spans="1:5" x14ac:dyDescent="0.35">
      <c r="A12969" s="47">
        <v>82738.500788395933</v>
      </c>
      <c r="B12969" s="46">
        <v>0.73836439209873772</v>
      </c>
      <c r="C12969" s="46">
        <v>-1.9921708428508711</v>
      </c>
      <c r="D12969" s="46"/>
      <c r="E12969" s="46"/>
    </row>
    <row r="12970" spans="1:5" x14ac:dyDescent="0.35">
      <c r="A12970" s="47">
        <v>82739.557496504611</v>
      </c>
      <c r="B12970" s="46">
        <v>0.7383640297975187</v>
      </c>
      <c r="C12970" s="46">
        <v>0.71177784294764734</v>
      </c>
      <c r="D12970" s="46"/>
      <c r="E12970" s="46"/>
    </row>
    <row r="12971" spans="1:5" x14ac:dyDescent="0.35">
      <c r="A12971" s="47">
        <v>82741.536400986806</v>
      </c>
      <c r="B12971" s="46">
        <v>0.73836335012254706</v>
      </c>
      <c r="C12971" s="46">
        <v>0.20953770922560455</v>
      </c>
      <c r="D12971" s="46"/>
      <c r="E12971" s="46"/>
    </row>
    <row r="12972" spans="1:5" x14ac:dyDescent="0.35">
      <c r="A12972" s="47">
        <v>82754.494162587594</v>
      </c>
      <c r="B12972" s="46">
        <v>0.73835886125191441</v>
      </c>
      <c r="C12972" s="46">
        <v>0.15347640439422605</v>
      </c>
      <c r="D12972" s="46"/>
      <c r="E12972" s="46"/>
    </row>
    <row r="12973" spans="1:5" x14ac:dyDescent="0.35">
      <c r="A12973" s="47">
        <v>82766.027131511291</v>
      </c>
      <c r="B12973" s="46">
        <v>0.73835480987825464</v>
      </c>
      <c r="C12973" s="46">
        <v>0.79021135575747525</v>
      </c>
      <c r="D12973" s="46"/>
      <c r="E12973" s="46"/>
    </row>
    <row r="12974" spans="1:5" x14ac:dyDescent="0.35">
      <c r="A12974" s="47">
        <v>82771.2133773635</v>
      </c>
      <c r="B12974" s="46">
        <v>0.73835297078569251</v>
      </c>
      <c r="C12974" s="46">
        <v>1.037142077299813</v>
      </c>
      <c r="D12974" s="46"/>
      <c r="E12974" s="46"/>
    </row>
    <row r="12975" spans="1:5" x14ac:dyDescent="0.35">
      <c r="A12975" s="47">
        <v>82775.164449211588</v>
      </c>
      <c r="B12975" s="46">
        <v>0.7383515625162832</v>
      </c>
      <c r="C12975" s="46">
        <v>1.9644000734120759</v>
      </c>
      <c r="D12975" s="46"/>
      <c r="E12975" s="46"/>
    </row>
    <row r="12976" spans="1:5" x14ac:dyDescent="0.35">
      <c r="A12976" s="47">
        <v>82775.553945356383</v>
      </c>
      <c r="B12976" s="46">
        <v>0.73835142335285686</v>
      </c>
      <c r="C12976" s="46">
        <v>0.56389346175049759</v>
      </c>
      <c r="D12976" s="46"/>
      <c r="E12976" s="46"/>
    </row>
    <row r="12977" spans="1:5" x14ac:dyDescent="0.35">
      <c r="A12977" s="47">
        <v>82778.453309909208</v>
      </c>
      <c r="B12977" s="46">
        <v>0.73835038553836019</v>
      </c>
      <c r="C12977" s="46">
        <v>0.60159330711537784</v>
      </c>
      <c r="D12977" s="46"/>
      <c r="E12977" s="46"/>
    </row>
    <row r="12978" spans="1:5" x14ac:dyDescent="0.35">
      <c r="A12978" s="47">
        <v>82788.019609606738</v>
      </c>
      <c r="B12978" s="46">
        <v>0.73834693757837577</v>
      </c>
      <c r="C12978" s="46">
        <v>0.62344632250259657</v>
      </c>
      <c r="D12978" s="46"/>
      <c r="E12978" s="46"/>
    </row>
    <row r="12979" spans="1:5" x14ac:dyDescent="0.35">
      <c r="A12979" s="47">
        <v>82810.154322715985</v>
      </c>
      <c r="B12979" s="46">
        <v>0.7383388197153784</v>
      </c>
      <c r="C12979" s="46">
        <v>1.2955712915145856</v>
      </c>
      <c r="D12979" s="46"/>
      <c r="E12979" s="46"/>
    </row>
    <row r="12980" spans="1:5" x14ac:dyDescent="0.35">
      <c r="A12980" s="47">
        <v>82815.897687403383</v>
      </c>
      <c r="B12980" s="46">
        <v>0.73833668138299346</v>
      </c>
      <c r="C12980" s="46">
        <v>0.47667877375707768</v>
      </c>
      <c r="D12980" s="46"/>
      <c r="E12980" s="46"/>
    </row>
    <row r="12981" spans="1:5" x14ac:dyDescent="0.35">
      <c r="A12981" s="47">
        <v>82819.662237967263</v>
      </c>
      <c r="B12981" s="46">
        <v>0.73833527263630305</v>
      </c>
      <c r="C12981" s="46">
        <v>0.67907170581689158</v>
      </c>
      <c r="D12981" s="46"/>
      <c r="E12981" s="46"/>
    </row>
    <row r="12982" spans="1:5" x14ac:dyDescent="0.35">
      <c r="A12982" s="47">
        <v>82820.82112928298</v>
      </c>
      <c r="B12982" s="46">
        <v>0.73833483782242992</v>
      </c>
      <c r="C12982" s="46">
        <v>0.9322723084324247</v>
      </c>
      <c r="D12982" s="46"/>
      <c r="E12982" s="46"/>
    </row>
    <row r="12983" spans="1:5" x14ac:dyDescent="0.35">
      <c r="A12983" s="47">
        <v>82822.39971538815</v>
      </c>
      <c r="B12983" s="46">
        <v>0.73833424467566466</v>
      </c>
      <c r="C12983" s="46">
        <v>0.62190382266114064</v>
      </c>
      <c r="D12983" s="46"/>
      <c r="E12983" s="46"/>
    </row>
    <row r="12984" spans="1:5" x14ac:dyDescent="0.35">
      <c r="A12984" s="47">
        <v>82832.744782433409</v>
      </c>
      <c r="B12984" s="46">
        <v>0.73833033288314998</v>
      </c>
      <c r="C12984" s="46">
        <v>0.52336608662622019</v>
      </c>
      <c r="D12984" s="46"/>
      <c r="E12984" s="46"/>
    </row>
    <row r="12985" spans="1:5" x14ac:dyDescent="0.35">
      <c r="A12985" s="47">
        <v>82849.36720299584</v>
      </c>
      <c r="B12985" s="46">
        <v>0.73832395765144798</v>
      </c>
      <c r="C12985" s="46">
        <v>0.35126441105455264</v>
      </c>
      <c r="D12985" s="46"/>
      <c r="E12985" s="46"/>
    </row>
    <row r="12986" spans="1:5" x14ac:dyDescent="0.35">
      <c r="A12986" s="47">
        <v>82855.062897461597</v>
      </c>
      <c r="B12986" s="46">
        <v>0.73832174768221726</v>
      </c>
      <c r="C12986" s="46">
        <v>1.2450886266248684</v>
      </c>
      <c r="D12986" s="46"/>
      <c r="E12986" s="46"/>
    </row>
    <row r="12987" spans="1:5" x14ac:dyDescent="0.35">
      <c r="A12987" s="47">
        <v>82855.371709287807</v>
      </c>
      <c r="B12987" s="46">
        <v>0.73832162748898689</v>
      </c>
      <c r="C12987" s="46">
        <v>-0.50949081784861239</v>
      </c>
      <c r="D12987" s="46"/>
      <c r="E12987" s="46"/>
    </row>
    <row r="12988" spans="1:5" x14ac:dyDescent="0.35">
      <c r="A12988" s="47">
        <v>82856.962124337253</v>
      </c>
      <c r="B12988" s="46">
        <v>0.73832100787428012</v>
      </c>
      <c r="C12988" s="46">
        <v>0.87344214531328568</v>
      </c>
      <c r="D12988" s="46"/>
      <c r="E12988" s="46"/>
    </row>
    <row r="12989" spans="1:5" x14ac:dyDescent="0.35">
      <c r="A12989" s="47">
        <v>82860.813438871744</v>
      </c>
      <c r="B12989" s="46">
        <v>0.73831950322129969</v>
      </c>
      <c r="C12989" s="46">
        <v>0.97316656680725977</v>
      </c>
      <c r="D12989" s="46"/>
      <c r="E12989" s="46"/>
    </row>
    <row r="12990" spans="1:5" x14ac:dyDescent="0.35">
      <c r="A12990" s="47">
        <v>82867.69523814405</v>
      </c>
      <c r="B12990" s="46">
        <v>0.73831679976658582</v>
      </c>
      <c r="C12990" s="46">
        <v>0.62718493563187483</v>
      </c>
      <c r="D12990" s="46"/>
      <c r="E12990" s="46"/>
    </row>
    <row r="12991" spans="1:5" x14ac:dyDescent="0.35">
      <c r="A12991" s="47">
        <v>82878.926217352127</v>
      </c>
      <c r="B12991" s="46">
        <v>0.73831234688609393</v>
      </c>
      <c r="C12991" s="46">
        <v>1.4204050756075004</v>
      </c>
      <c r="D12991" s="46"/>
      <c r="E12991" s="46"/>
    </row>
    <row r="12992" spans="1:5" x14ac:dyDescent="0.35">
      <c r="A12992" s="47">
        <v>82892.26435016359</v>
      </c>
      <c r="B12992" s="46">
        <v>0.73830699261531074</v>
      </c>
      <c r="C12992" s="46">
        <v>0.8252207199684225</v>
      </c>
      <c r="D12992" s="46"/>
      <c r="E12992" s="46"/>
    </row>
    <row r="12993" spans="1:5" x14ac:dyDescent="0.35">
      <c r="A12993" s="47">
        <v>82902.877037382059</v>
      </c>
      <c r="B12993" s="46">
        <v>0.73830268119830333</v>
      </c>
      <c r="C12993" s="46">
        <v>0.96345783806945917</v>
      </c>
      <c r="D12993" s="46"/>
      <c r="E12993" s="46"/>
    </row>
    <row r="12994" spans="1:5" x14ac:dyDescent="0.35">
      <c r="A12994" s="47">
        <v>82911.001305255253</v>
      </c>
      <c r="B12994" s="46">
        <v>0.73829935000146452</v>
      </c>
      <c r="C12994" s="46">
        <v>0.85731280631176077</v>
      </c>
      <c r="D12994" s="46"/>
      <c r="E12994" s="46"/>
    </row>
    <row r="12995" spans="1:5" x14ac:dyDescent="0.35">
      <c r="A12995" s="47">
        <v>82916.959623681876</v>
      </c>
      <c r="B12995" s="46">
        <v>0.73829688997099419</v>
      </c>
      <c r="C12995" s="46">
        <v>0.63559012760472378</v>
      </c>
      <c r="D12995" s="46"/>
      <c r="E12995" s="46"/>
    </row>
    <row r="12996" spans="1:5" x14ac:dyDescent="0.35">
      <c r="A12996" s="47">
        <v>82917.244721150768</v>
      </c>
      <c r="B12996" s="46">
        <v>0.73829677190235876</v>
      </c>
      <c r="C12996" s="46">
        <v>0.72941406741726666</v>
      </c>
      <c r="D12996" s="46"/>
      <c r="E12996" s="46"/>
    </row>
    <row r="12997" spans="1:5" x14ac:dyDescent="0.35">
      <c r="A12997" s="47">
        <v>82918.65177142102</v>
      </c>
      <c r="B12997" s="46">
        <v>0.73829618871359193</v>
      </c>
      <c r="C12997" s="46">
        <v>0.53880124642353699</v>
      </c>
      <c r="D12997" s="46"/>
      <c r="E12997" s="46"/>
    </row>
    <row r="12998" spans="1:5" x14ac:dyDescent="0.35">
      <c r="A12998" s="47">
        <v>82926.281336321597</v>
      </c>
      <c r="B12998" s="46">
        <v>0.73829301250758905</v>
      </c>
      <c r="C12998" s="46">
        <v>1.51180548790526</v>
      </c>
      <c r="D12998" s="46"/>
      <c r="E12998" s="46"/>
    </row>
    <row r="12999" spans="1:5" x14ac:dyDescent="0.35">
      <c r="A12999" s="47">
        <v>82927.483350161609</v>
      </c>
      <c r="B12999" s="46">
        <v>0.73829250996025009</v>
      </c>
      <c r="C12999" s="46">
        <v>1.0256397220115065</v>
      </c>
      <c r="D12999" s="46"/>
      <c r="E12999" s="46"/>
    </row>
    <row r="13000" spans="1:5" x14ac:dyDescent="0.35">
      <c r="A13000" s="47">
        <v>82954.054977497115</v>
      </c>
      <c r="B13000" s="46">
        <v>0.73828125130626543</v>
      </c>
      <c r="C13000" s="46">
        <v>1.0265084711013728</v>
      </c>
      <c r="D13000" s="46"/>
      <c r="E13000" s="46"/>
    </row>
    <row r="13001" spans="1:5" x14ac:dyDescent="0.35">
      <c r="A13001" s="47">
        <v>82968.108983652332</v>
      </c>
      <c r="B13001" s="46">
        <v>0.73827518075078125</v>
      </c>
      <c r="C13001" s="46">
        <v>7.1977681562218621E-2</v>
      </c>
      <c r="D13001" s="46"/>
      <c r="E13001" s="46"/>
    </row>
    <row r="13002" spans="1:5" x14ac:dyDescent="0.35">
      <c r="A13002" s="47">
        <v>82974.132126301032</v>
      </c>
      <c r="B13002" s="46">
        <v>0.73827255453232654</v>
      </c>
      <c r="C13002" s="46">
        <v>0.82351972810779106</v>
      </c>
      <c r="D13002" s="46"/>
      <c r="E13002" s="46"/>
    </row>
    <row r="13003" spans="1:5" x14ac:dyDescent="0.35">
      <c r="A13003" s="47">
        <v>82993.568641397243</v>
      </c>
      <c r="B13003" s="46">
        <v>0.73826397918644404</v>
      </c>
      <c r="C13003" s="46">
        <v>0.84435555521467087</v>
      </c>
      <c r="D13003" s="46"/>
      <c r="E13003" s="46"/>
    </row>
    <row r="13004" spans="1:5" x14ac:dyDescent="0.35">
      <c r="A13004" s="47">
        <v>82995.490220332736</v>
      </c>
      <c r="B13004" s="46">
        <v>0.73826312303785824</v>
      </c>
      <c r="C13004" s="46">
        <v>0.26802756810933026</v>
      </c>
      <c r="D13004" s="46"/>
      <c r="E13004" s="46"/>
    </row>
    <row r="13005" spans="1:5" x14ac:dyDescent="0.35">
      <c r="A13005" s="47">
        <v>83000.015067290427</v>
      </c>
      <c r="B13005" s="46">
        <v>0.73826110107641241</v>
      </c>
      <c r="C13005" s="46">
        <v>-0.29237510082502638</v>
      </c>
      <c r="D13005" s="46"/>
      <c r="E13005" s="46"/>
    </row>
    <row r="13006" spans="1:5" x14ac:dyDescent="0.35">
      <c r="A13006" s="47">
        <v>83007.01088844765</v>
      </c>
      <c r="B13006" s="46">
        <v>0.73825795851712261</v>
      </c>
      <c r="C13006" s="46">
        <v>0.77114937749460655</v>
      </c>
      <c r="D13006" s="46"/>
      <c r="E13006" s="46"/>
    </row>
    <row r="13007" spans="1:5" x14ac:dyDescent="0.35">
      <c r="A13007" s="47">
        <v>83018.930026369489</v>
      </c>
      <c r="B13007" s="46">
        <v>0.73825255839679138</v>
      </c>
      <c r="C13007" s="46">
        <v>0.97400430276672889</v>
      </c>
      <c r="D13007" s="46"/>
      <c r="E13007" s="46"/>
    </row>
    <row r="13008" spans="1:5" x14ac:dyDescent="0.35">
      <c r="A13008" s="47">
        <v>83028.095053445155</v>
      </c>
      <c r="B13008" s="46">
        <v>0.73824836661235727</v>
      </c>
      <c r="C13008" s="46">
        <v>1.1432457863052026</v>
      </c>
      <c r="D13008" s="46"/>
      <c r="E13008" s="46"/>
    </row>
    <row r="13009" spans="1:5" x14ac:dyDescent="0.35">
      <c r="A13009" s="47">
        <v>83046.287600548385</v>
      </c>
      <c r="B13009" s="46">
        <v>0.73823994418924621</v>
      </c>
      <c r="C13009" s="46">
        <v>0.67903547567429445</v>
      </c>
      <c r="D13009" s="46"/>
      <c r="E13009" s="46"/>
    </row>
    <row r="13010" spans="1:5" x14ac:dyDescent="0.35">
      <c r="A13010" s="47">
        <v>83047.128577977186</v>
      </c>
      <c r="B13010" s="46">
        <v>0.73823955157482246</v>
      </c>
      <c r="C13010" s="46">
        <v>0.67358431551067799</v>
      </c>
      <c r="D13010" s="46"/>
      <c r="E13010" s="46"/>
    </row>
    <row r="13011" spans="1:5" x14ac:dyDescent="0.35">
      <c r="A13011" s="47">
        <v>83062.557183908735</v>
      </c>
      <c r="B13011" s="46">
        <v>0.73823229722838801</v>
      </c>
      <c r="C13011" s="46">
        <v>0.64901543790250038</v>
      </c>
      <c r="D13011" s="46"/>
      <c r="E13011" s="46"/>
    </row>
    <row r="13012" spans="1:5" x14ac:dyDescent="0.35">
      <c r="A13012" s="47">
        <v>83062.59297027823</v>
      </c>
      <c r="B13012" s="46">
        <v>0.73823228028862109</v>
      </c>
      <c r="C13012" s="46">
        <v>0.53797832316295757</v>
      </c>
      <c r="D13012" s="46"/>
      <c r="E13012" s="46"/>
    </row>
    <row r="13013" spans="1:5" x14ac:dyDescent="0.35">
      <c r="A13013" s="47">
        <v>83065.037031330605</v>
      </c>
      <c r="B13013" s="46">
        <v>0.73823112212943076</v>
      </c>
      <c r="C13013" s="46">
        <v>1.1307292558402127</v>
      </c>
      <c r="D13013" s="46"/>
      <c r="E13013" s="46"/>
    </row>
    <row r="13014" spans="1:5" x14ac:dyDescent="0.35">
      <c r="A13014" s="47">
        <v>83094.042926323542</v>
      </c>
      <c r="B13014" s="46">
        <v>0.73821718988704077</v>
      </c>
      <c r="C13014" s="46">
        <v>0.33859802723976706</v>
      </c>
      <c r="D13014" s="46"/>
      <c r="E13014" s="46"/>
    </row>
    <row r="13015" spans="1:5" x14ac:dyDescent="0.35">
      <c r="A13015" s="47">
        <v>83101.14063303663</v>
      </c>
      <c r="B13015" s="46">
        <v>0.73821372799699969</v>
      </c>
      <c r="C13015" s="46">
        <v>1.0401519363780976</v>
      </c>
      <c r="D13015" s="46"/>
      <c r="E13015" s="46"/>
    </row>
    <row r="13016" spans="1:5" x14ac:dyDescent="0.35">
      <c r="A13016" s="47">
        <v>83101.981068737136</v>
      </c>
      <c r="B13016" s="46">
        <v>0.73821331670297952</v>
      </c>
      <c r="C13016" s="46">
        <v>0.44988943792969582</v>
      </c>
      <c r="D13016" s="46"/>
      <c r="E13016" s="46"/>
    </row>
    <row r="13017" spans="1:5" x14ac:dyDescent="0.35">
      <c r="A13017" s="47">
        <v>83106.140777503781</v>
      </c>
      <c r="B13017" s="46">
        <v>0.7382112767331378</v>
      </c>
      <c r="C13017" s="46">
        <v>0.66887844283780584</v>
      </c>
      <c r="D13017" s="46"/>
      <c r="E13017" s="46"/>
    </row>
    <row r="13018" spans="1:5" x14ac:dyDescent="0.35">
      <c r="A13018" s="47">
        <v>83113.702136694978</v>
      </c>
      <c r="B13018" s="46">
        <v>0.73820755029317597</v>
      </c>
      <c r="C13018" s="46">
        <v>0.51703368076152501</v>
      </c>
      <c r="D13018" s="46"/>
      <c r="E13018" s="46"/>
    </row>
    <row r="13019" spans="1:5" x14ac:dyDescent="0.35">
      <c r="A13019" s="47">
        <v>83122.742306906483</v>
      </c>
      <c r="B13019" s="46">
        <v>0.73820306411064907</v>
      </c>
      <c r="C13019" s="46">
        <v>0.98913232159758557</v>
      </c>
      <c r="D13019" s="46"/>
      <c r="E13019" s="46"/>
    </row>
    <row r="13020" spans="1:5" x14ac:dyDescent="0.35">
      <c r="A13020" s="47">
        <v>83131.34191309326</v>
      </c>
      <c r="B13020" s="46">
        <v>0.73819876525310002</v>
      </c>
      <c r="C13020" s="46">
        <v>0.99059372278318403</v>
      </c>
      <c r="D13020" s="46"/>
      <c r="E13020" s="46"/>
    </row>
    <row r="13021" spans="1:5" x14ac:dyDescent="0.35">
      <c r="A13021" s="47">
        <v>83143.135323879513</v>
      </c>
      <c r="B13021" s="46">
        <v>0.7381928201626019</v>
      </c>
      <c r="C13021" s="46">
        <v>-1.6830267996793657</v>
      </c>
      <c r="D13021" s="46"/>
      <c r="E13021" s="46"/>
    </row>
    <row r="13022" spans="1:5" x14ac:dyDescent="0.35">
      <c r="A13022" s="47">
        <v>83170.896024471134</v>
      </c>
      <c r="B13022" s="46">
        <v>0.73817859871566849</v>
      </c>
      <c r="C13022" s="46">
        <v>0.93452576441614976</v>
      </c>
      <c r="D13022" s="46"/>
      <c r="E13022" s="46"/>
    </row>
    <row r="13023" spans="1:5" x14ac:dyDescent="0.35">
      <c r="A13023" s="47">
        <v>83189.676986329767</v>
      </c>
      <c r="B13023" s="46">
        <v>0.73816879624943943</v>
      </c>
      <c r="C13023" s="46">
        <v>0.8943029921596457</v>
      </c>
      <c r="D13023" s="46"/>
      <c r="E13023" s="46"/>
    </row>
    <row r="13024" spans="1:5" x14ac:dyDescent="0.35">
      <c r="A13024" s="47">
        <v>83217.016324714277</v>
      </c>
      <c r="B13024" s="46">
        <v>0.73815426478125312</v>
      </c>
      <c r="C13024" s="46">
        <v>-0.42003173438919239</v>
      </c>
      <c r="D13024" s="46"/>
      <c r="E13024" s="46"/>
    </row>
    <row r="13025" spans="1:5" x14ac:dyDescent="0.35">
      <c r="A13025" s="47">
        <v>83223.805935005177</v>
      </c>
      <c r="B13025" s="46">
        <v>0.73815060770256247</v>
      </c>
      <c r="C13025" s="46">
        <v>0.52251239708425157</v>
      </c>
      <c r="D13025" s="46"/>
      <c r="E13025" s="46"/>
    </row>
    <row r="13026" spans="1:5" x14ac:dyDescent="0.35">
      <c r="A13026" s="47">
        <v>83224.72283850165</v>
      </c>
      <c r="B13026" s="46">
        <v>0.73815011235899908</v>
      </c>
      <c r="C13026" s="46">
        <v>0.9125216281322901</v>
      </c>
      <c r="D13026" s="46"/>
      <c r="E13026" s="46"/>
    </row>
    <row r="13027" spans="1:5" x14ac:dyDescent="0.35">
      <c r="A13027" s="47">
        <v>83230.577191573961</v>
      </c>
      <c r="B13027" s="46">
        <v>0.73814694136352887</v>
      </c>
      <c r="C13027" s="46">
        <v>0.82217855069466328</v>
      </c>
      <c r="D13027" s="46"/>
      <c r="E13027" s="46"/>
    </row>
    <row r="13028" spans="1:5" x14ac:dyDescent="0.35">
      <c r="A13028" s="47">
        <v>83233.512280445066</v>
      </c>
      <c r="B13028" s="46">
        <v>0.73814534619784655</v>
      </c>
      <c r="C13028" s="46">
        <v>0.74530363301916758</v>
      </c>
      <c r="D13028" s="46"/>
      <c r="E13028" s="46"/>
    </row>
    <row r="13029" spans="1:5" x14ac:dyDescent="0.35">
      <c r="A13029" s="47">
        <v>83235.330932070079</v>
      </c>
      <c r="B13029" s="46">
        <v>0.73814435599048578</v>
      </c>
      <c r="C13029" s="46">
        <v>0.63611116003818857</v>
      </c>
      <c r="D13029" s="46"/>
      <c r="E13029" s="46"/>
    </row>
    <row r="13030" spans="1:5" x14ac:dyDescent="0.35">
      <c r="A13030" s="47">
        <v>83238.04946159001</v>
      </c>
      <c r="B13030" s="46">
        <v>0.73814287324864436</v>
      </c>
      <c r="C13030" s="46">
        <v>0.9289395826399538</v>
      </c>
      <c r="D13030" s="46"/>
      <c r="E13030" s="46"/>
    </row>
    <row r="13031" spans="1:5" x14ac:dyDescent="0.35">
      <c r="A13031" s="47">
        <v>83247.729254835591</v>
      </c>
      <c r="B13031" s="46">
        <v>0.73813756862460134</v>
      </c>
      <c r="C13031" s="46">
        <v>0.97874585295349981</v>
      </c>
      <c r="D13031" s="46"/>
      <c r="E13031" s="46"/>
    </row>
    <row r="13032" spans="1:5" x14ac:dyDescent="0.35">
      <c r="A13032" s="47">
        <v>83281.51293592836</v>
      </c>
      <c r="B13032" s="46">
        <v>0.73811874766798513</v>
      </c>
      <c r="C13032" s="46">
        <v>0.98603752751413865</v>
      </c>
      <c r="D13032" s="46"/>
      <c r="E13032" s="46"/>
    </row>
    <row r="13033" spans="1:5" x14ac:dyDescent="0.35">
      <c r="A13033" s="47">
        <v>83286.822290362834</v>
      </c>
      <c r="B13033" s="46">
        <v>0.73811574632611832</v>
      </c>
      <c r="C13033" s="46">
        <v>0.95323867401995166</v>
      </c>
      <c r="D13033" s="46"/>
      <c r="E13033" s="46"/>
    </row>
    <row r="13034" spans="1:5" x14ac:dyDescent="0.35">
      <c r="A13034" s="47">
        <v>83307.012475203825</v>
      </c>
      <c r="B13034" s="46">
        <v>0.73810422486223659</v>
      </c>
      <c r="C13034" s="46">
        <v>1.2164453334622349</v>
      </c>
      <c r="D13034" s="46"/>
      <c r="E13034" s="46"/>
    </row>
    <row r="13035" spans="1:5" x14ac:dyDescent="0.35">
      <c r="A13035" s="47">
        <v>83310.163532900915</v>
      </c>
      <c r="B13035" s="46">
        <v>0.73810241126481313</v>
      </c>
      <c r="C13035" s="46">
        <v>0.13534588338357523</v>
      </c>
      <c r="D13035" s="46"/>
      <c r="E13035" s="46"/>
    </row>
    <row r="13036" spans="1:5" x14ac:dyDescent="0.35">
      <c r="A13036" s="47">
        <v>83311.855483209103</v>
      </c>
      <c r="B13036" s="46">
        <v>0.73810143573605225</v>
      </c>
      <c r="C13036" s="46">
        <v>0.50428479736124299</v>
      </c>
      <c r="D13036" s="46"/>
      <c r="E13036" s="46"/>
    </row>
    <row r="13037" spans="1:5" x14ac:dyDescent="0.35">
      <c r="A13037" s="47">
        <v>83320.503703212744</v>
      </c>
      <c r="B13037" s="46">
        <v>0.73809643061002572</v>
      </c>
      <c r="C13037" s="46">
        <v>0.73429234876971616</v>
      </c>
      <c r="D13037" s="46"/>
      <c r="E13037" s="46"/>
    </row>
    <row r="13038" spans="1:5" x14ac:dyDescent="0.35">
      <c r="A13038" s="47">
        <v>83321.812770695877</v>
      </c>
      <c r="B13038" s="46">
        <v>0.73809567024807676</v>
      </c>
      <c r="C13038" s="46">
        <v>0.48969273153007808</v>
      </c>
      <c r="D13038" s="46"/>
      <c r="E13038" s="46"/>
    </row>
    <row r="13039" spans="1:5" x14ac:dyDescent="0.35">
      <c r="A13039" s="47">
        <v>83322.693775580454</v>
      </c>
      <c r="B13039" s="46">
        <v>0.73809515811674209</v>
      </c>
      <c r="C13039" s="46">
        <v>0.58991728836470525</v>
      </c>
      <c r="D13039" s="46"/>
      <c r="E13039" s="46"/>
    </row>
    <row r="13040" spans="1:5" x14ac:dyDescent="0.35">
      <c r="A13040" s="47">
        <v>83337.531514321105</v>
      </c>
      <c r="B13040" s="46">
        <v>0.73808648374334862</v>
      </c>
      <c r="C13040" s="46">
        <v>0.96381288633935469</v>
      </c>
      <c r="D13040" s="46"/>
      <c r="E13040" s="46"/>
    </row>
    <row r="13041" spans="1:5" x14ac:dyDescent="0.35">
      <c r="A13041" s="47">
        <v>83345.963780128513</v>
      </c>
      <c r="B13041" s="46">
        <v>0.73808151273223555</v>
      </c>
      <c r="C13041" s="46">
        <v>0.1800536312482226</v>
      </c>
      <c r="D13041" s="46"/>
      <c r="E13041" s="46"/>
    </row>
    <row r="13042" spans="1:5" x14ac:dyDescent="0.35">
      <c r="A13042" s="47">
        <v>83349.322131740177</v>
      </c>
      <c r="B13042" s="46">
        <v>0.73807952455077452</v>
      </c>
      <c r="C13042" s="46">
        <v>0.45618316215467747</v>
      </c>
      <c r="D13042" s="46"/>
      <c r="E13042" s="46"/>
    </row>
    <row r="13043" spans="1:5" x14ac:dyDescent="0.35">
      <c r="A13043" s="47">
        <v>83358.841910917763</v>
      </c>
      <c r="B13043" s="46">
        <v>0.73807386284200938</v>
      </c>
      <c r="C13043" s="46">
        <v>0.95042979379817982</v>
      </c>
      <c r="D13043" s="46"/>
      <c r="E13043" s="46"/>
    </row>
    <row r="13044" spans="1:5" x14ac:dyDescent="0.35">
      <c r="A13044" s="47">
        <v>83362.792255237538</v>
      </c>
      <c r="B13044" s="46">
        <v>0.73807150220421502</v>
      </c>
      <c r="C13044" s="46">
        <v>-0.20269920267478314</v>
      </c>
      <c r="D13044" s="46"/>
      <c r="E13044" s="46"/>
    </row>
    <row r="13045" spans="1:5" x14ac:dyDescent="0.35">
      <c r="A13045" s="47">
        <v>83366.006926529182</v>
      </c>
      <c r="B13045" s="46">
        <v>0.73806957631794923</v>
      </c>
      <c r="C13045" s="46">
        <v>0.3235532171692812</v>
      </c>
      <c r="D13045" s="46"/>
      <c r="E13045" s="46"/>
    </row>
    <row r="13046" spans="1:5" x14ac:dyDescent="0.35">
      <c r="A13046" s="47">
        <v>83366.088771822833</v>
      </c>
      <c r="B13046" s="46">
        <v>0.73806952722796415</v>
      </c>
      <c r="C13046" s="46">
        <v>0.79855731190754398</v>
      </c>
      <c r="D13046" s="46"/>
      <c r="E13046" s="46"/>
    </row>
    <row r="13047" spans="1:5" x14ac:dyDescent="0.35">
      <c r="A13047" s="47">
        <v>83375.558045059995</v>
      </c>
      <c r="B13047" s="46">
        <v>0.73806382851650221</v>
      </c>
      <c r="C13047" s="46">
        <v>-4.6627633504426118</v>
      </c>
      <c r="D13047" s="46"/>
      <c r="E13047" s="46"/>
    </row>
    <row r="13048" spans="1:5" x14ac:dyDescent="0.35">
      <c r="A13048" s="47">
        <v>83379.166965226614</v>
      </c>
      <c r="B13048" s="46">
        <v>0.73806164663820839</v>
      </c>
      <c r="C13048" s="46">
        <v>0.59267580179342971</v>
      </c>
      <c r="D13048" s="46"/>
      <c r="E13048" s="46"/>
    </row>
    <row r="13049" spans="1:5" x14ac:dyDescent="0.35">
      <c r="A13049" s="47">
        <v>83380.16323201645</v>
      </c>
      <c r="B13049" s="46">
        <v>0.73806104334432043</v>
      </c>
      <c r="C13049" s="46">
        <v>0.1256249633020623</v>
      </c>
      <c r="D13049" s="46"/>
      <c r="E13049" s="46"/>
    </row>
    <row r="13050" spans="1:5" x14ac:dyDescent="0.35">
      <c r="A13050" s="47">
        <v>83388.098958009476</v>
      </c>
      <c r="B13050" s="46">
        <v>0.73805622281168903</v>
      </c>
      <c r="C13050" s="46">
        <v>0.96130477745162146</v>
      </c>
      <c r="D13050" s="46"/>
      <c r="E13050" s="46"/>
    </row>
    <row r="13051" spans="1:5" x14ac:dyDescent="0.35">
      <c r="A13051" s="47">
        <v>83388.958581154948</v>
      </c>
      <c r="B13051" s="46">
        <v>0.73805569903382706</v>
      </c>
      <c r="C13051" s="46">
        <v>0.21915313494047517</v>
      </c>
      <c r="D13051" s="46"/>
      <c r="E13051" s="46"/>
    </row>
    <row r="13052" spans="1:5" x14ac:dyDescent="0.35">
      <c r="A13052" s="47">
        <v>83390.664183717119</v>
      </c>
      <c r="B13052" s="46">
        <v>0.73805465886377131</v>
      </c>
      <c r="C13052" s="46">
        <v>0.65307637217215664</v>
      </c>
      <c r="D13052" s="46"/>
      <c r="E13052" s="46"/>
    </row>
    <row r="13053" spans="1:5" x14ac:dyDescent="0.35">
      <c r="A13053" s="47">
        <v>83411.363006670552</v>
      </c>
      <c r="B13053" s="46">
        <v>0.73804193749741809</v>
      </c>
      <c r="C13053" s="46" t="s">
        <v>159</v>
      </c>
      <c r="D13053" s="46"/>
      <c r="E13053" s="46"/>
    </row>
    <row r="13054" spans="1:5" x14ac:dyDescent="0.35">
      <c r="A13054" s="47">
        <v>83421.068171991501</v>
      </c>
      <c r="B13054" s="46">
        <v>0.73803591063124852</v>
      </c>
      <c r="C13054" s="46">
        <v>0.60421112304767099</v>
      </c>
      <c r="D13054" s="46"/>
      <c r="E13054" s="46"/>
    </row>
    <row r="13055" spans="1:5" x14ac:dyDescent="0.35">
      <c r="A13055" s="47">
        <v>83426.462194977023</v>
      </c>
      <c r="B13055" s="46">
        <v>0.73803254390337603</v>
      </c>
      <c r="C13055" s="46">
        <v>0.3407004476159381</v>
      </c>
      <c r="D13055" s="46"/>
      <c r="E13055" s="46"/>
    </row>
    <row r="13056" spans="1:5" x14ac:dyDescent="0.35">
      <c r="A13056" s="47">
        <v>83431.330970107272</v>
      </c>
      <c r="B13056" s="46">
        <v>0.7380294945753495</v>
      </c>
      <c r="C13056" s="46">
        <v>0.80798551384022588</v>
      </c>
      <c r="D13056" s="46"/>
      <c r="E13056" s="46"/>
    </row>
    <row r="13057" spans="1:5" x14ac:dyDescent="0.35">
      <c r="A13057" s="47">
        <v>83436.478270256877</v>
      </c>
      <c r="B13057" s="46">
        <v>0.73802626005980942</v>
      </c>
      <c r="C13057" s="46">
        <v>-0.26096770175636497</v>
      </c>
      <c r="D13057" s="46"/>
      <c r="E13057" s="46"/>
    </row>
    <row r="13058" spans="1:5" x14ac:dyDescent="0.35">
      <c r="A13058" s="47">
        <v>83442.282359347228</v>
      </c>
      <c r="B13058" s="46">
        <v>0.7380225996048847</v>
      </c>
      <c r="C13058" s="46">
        <v>0.9316531861705224</v>
      </c>
      <c r="D13058" s="46"/>
      <c r="E13058" s="46"/>
    </row>
    <row r="13059" spans="1:5" x14ac:dyDescent="0.35">
      <c r="A13059" s="47">
        <v>83445.099601784575</v>
      </c>
      <c r="B13059" s="46">
        <v>0.73802081781807272</v>
      </c>
      <c r="C13059" s="46">
        <v>0.99540675788700739</v>
      </c>
      <c r="D13059" s="46"/>
      <c r="E13059" s="46"/>
    </row>
    <row r="13060" spans="1:5" x14ac:dyDescent="0.35">
      <c r="A13060" s="47">
        <v>83452.315755465359</v>
      </c>
      <c r="B13060" s="46">
        <v>0.73801623891189816</v>
      </c>
      <c r="C13060" s="46">
        <v>0.74347705092534522</v>
      </c>
      <c r="D13060" s="46"/>
      <c r="E13060" s="46"/>
    </row>
    <row r="13061" spans="1:5" x14ac:dyDescent="0.35">
      <c r="A13061" s="47">
        <v>83452.660686537856</v>
      </c>
      <c r="B13061" s="46">
        <v>0.73801601950156848</v>
      </c>
      <c r="C13061" s="46">
        <v>0.96422072548070226</v>
      </c>
      <c r="D13061" s="46"/>
      <c r="E13061" s="46"/>
    </row>
    <row r="13062" spans="1:5" x14ac:dyDescent="0.35">
      <c r="A13062" s="47">
        <v>83470.99185297676</v>
      </c>
      <c r="B13062" s="46">
        <v>0.73800428853563127</v>
      </c>
      <c r="C13062" s="46">
        <v>0.96828046968218118</v>
      </c>
      <c r="D13062" s="46"/>
      <c r="E13062" s="46"/>
    </row>
    <row r="13063" spans="1:5" x14ac:dyDescent="0.35">
      <c r="A13063" s="47">
        <v>83476.013272689001</v>
      </c>
      <c r="B13063" s="46">
        <v>0.738001051021131</v>
      </c>
      <c r="C13063" s="46">
        <v>1.3464344619594115</v>
      </c>
      <c r="D13063" s="46"/>
      <c r="E13063" s="46"/>
    </row>
    <row r="13064" spans="1:5" x14ac:dyDescent="0.35">
      <c r="A13064" s="47">
        <v>83476.969286350562</v>
      </c>
      <c r="B13064" s="46">
        <v>0.73800043347098687</v>
      </c>
      <c r="C13064" s="46">
        <v>1.186923200588641</v>
      </c>
      <c r="D13064" s="46"/>
      <c r="E13064" s="46"/>
    </row>
    <row r="13065" spans="1:5" x14ac:dyDescent="0.35">
      <c r="A13065" s="47">
        <v>83490.96711430249</v>
      </c>
      <c r="B13065" s="46">
        <v>0.73799134868383498</v>
      </c>
      <c r="C13065" s="46">
        <v>0.71286051050436505</v>
      </c>
      <c r="D13065" s="46"/>
      <c r="E13065" s="46"/>
    </row>
    <row r="13066" spans="1:5" x14ac:dyDescent="0.35">
      <c r="A13066" s="47">
        <v>83493.605088293116</v>
      </c>
      <c r="B13066" s="46">
        <v>0.73798962767285348</v>
      </c>
      <c r="C13066" s="46">
        <v>0.58896397799523825</v>
      </c>
      <c r="D13066" s="46"/>
      <c r="E13066" s="46"/>
    </row>
    <row r="13067" spans="1:5" x14ac:dyDescent="0.35">
      <c r="A13067" s="47">
        <v>83500.94653317942</v>
      </c>
      <c r="B13067" s="46">
        <v>0.73798482326949566</v>
      </c>
      <c r="C13067" s="46">
        <v>-0.77602385510413541</v>
      </c>
      <c r="D13067" s="46"/>
      <c r="E13067" s="46"/>
    </row>
    <row r="13068" spans="1:5" x14ac:dyDescent="0.35">
      <c r="A13068" s="47">
        <v>83505.213229621266</v>
      </c>
      <c r="B13068" s="46">
        <v>0.73798202102869714</v>
      </c>
      <c r="C13068" s="46">
        <v>0.81429049946644128</v>
      </c>
      <c r="D13068" s="46"/>
      <c r="E13068" s="46"/>
    </row>
    <row r="13069" spans="1:5" x14ac:dyDescent="0.35">
      <c r="A13069" s="47">
        <v>83505.681847713946</v>
      </c>
      <c r="B13069" s="46">
        <v>0.7379817128059486</v>
      </c>
      <c r="C13069" s="46">
        <v>0.81860746759048197</v>
      </c>
      <c r="D13069" s="46"/>
      <c r="E13069" s="46"/>
    </row>
    <row r="13070" spans="1:5" x14ac:dyDescent="0.35">
      <c r="A13070" s="47">
        <v>83508.867629304325</v>
      </c>
      <c r="B13070" s="46">
        <v>0.73797961508304377</v>
      </c>
      <c r="C13070" s="46">
        <v>0.64964302917693839</v>
      </c>
      <c r="D13070" s="46"/>
      <c r="E13070" s="46"/>
    </row>
    <row r="13071" spans="1:5" x14ac:dyDescent="0.35">
      <c r="A13071" s="47">
        <v>83511.364319633722</v>
      </c>
      <c r="B13071" s="46">
        <v>0.7379779682426808</v>
      </c>
      <c r="C13071" s="46">
        <v>-1.892187484248542</v>
      </c>
      <c r="D13071" s="46"/>
      <c r="E13071" s="46"/>
    </row>
    <row r="13072" spans="1:5" x14ac:dyDescent="0.35">
      <c r="A13072" s="47">
        <v>83513.67186942308</v>
      </c>
      <c r="B13072" s="46">
        <v>0.7379764439295442</v>
      </c>
      <c r="C13072" s="46">
        <v>0.68265143791153005</v>
      </c>
      <c r="D13072" s="46"/>
      <c r="E13072" s="46"/>
    </row>
    <row r="13073" spans="1:5" x14ac:dyDescent="0.35">
      <c r="A13073" s="47">
        <v>83520.339419646771</v>
      </c>
      <c r="B13073" s="46">
        <v>0.73797202747673907</v>
      </c>
      <c r="C13073" s="46">
        <v>-0.29717164525457918</v>
      </c>
      <c r="D13073" s="46"/>
      <c r="E13073" s="46"/>
    </row>
    <row r="13074" spans="1:5" x14ac:dyDescent="0.35">
      <c r="A13074" s="47">
        <v>83544.900852763429</v>
      </c>
      <c r="B13074" s="46">
        <v>0.73795560509515601</v>
      </c>
      <c r="C13074" s="46">
        <v>-0.13274620913584778</v>
      </c>
      <c r="D13074" s="46"/>
      <c r="E13074" s="46"/>
    </row>
    <row r="13075" spans="1:5" x14ac:dyDescent="0.35">
      <c r="A13075" s="47">
        <v>83554.595230913677</v>
      </c>
      <c r="B13075" s="46">
        <v>0.73794905719417858</v>
      </c>
      <c r="C13075" s="46">
        <v>0.84490871466504913</v>
      </c>
      <c r="D13075" s="46"/>
      <c r="E13075" s="46"/>
    </row>
    <row r="13076" spans="1:5" x14ac:dyDescent="0.35">
      <c r="A13076" s="47">
        <v>83554.769571736862</v>
      </c>
      <c r="B13076" s="46">
        <v>0.73794893909849368</v>
      </c>
      <c r="C13076" s="46">
        <v>0.59619479518455698</v>
      </c>
      <c r="D13076" s="46"/>
      <c r="E13076" s="46"/>
    </row>
    <row r="13077" spans="1:5" x14ac:dyDescent="0.35">
      <c r="A13077" s="47">
        <v>83555.047372578352</v>
      </c>
      <c r="B13077" s="46">
        <v>0.73794875089585121</v>
      </c>
      <c r="C13077" s="46">
        <v>0.91379465392464887</v>
      </c>
      <c r="D13077" s="46"/>
      <c r="E13077" s="46"/>
    </row>
    <row r="13078" spans="1:5" x14ac:dyDescent="0.35">
      <c r="A13078" s="47">
        <v>83562.543581057296</v>
      </c>
      <c r="B13078" s="46">
        <v>0.73794366092444108</v>
      </c>
      <c r="C13078" s="46">
        <v>1.1164957124296215</v>
      </c>
      <c r="D13078" s="46"/>
      <c r="E13078" s="46"/>
    </row>
    <row r="13079" spans="1:5" x14ac:dyDescent="0.35">
      <c r="A13079" s="47">
        <v>83562.790750669461</v>
      </c>
      <c r="B13079" s="46">
        <v>0.73794349271783777</v>
      </c>
      <c r="C13079" s="46">
        <v>0.85124622870145217</v>
      </c>
      <c r="D13079" s="46"/>
      <c r="E13079" s="46"/>
    </row>
    <row r="13080" spans="1:5" x14ac:dyDescent="0.35">
      <c r="A13080" s="47">
        <v>83567.389313605439</v>
      </c>
      <c r="B13080" s="46">
        <v>0.73794035887258702</v>
      </c>
      <c r="C13080" s="46">
        <v>0.8246932455997058</v>
      </c>
      <c r="D13080" s="46"/>
      <c r="E13080" s="46"/>
    </row>
    <row r="13081" spans="1:5" x14ac:dyDescent="0.35">
      <c r="A13081" s="47">
        <v>83574.672723089039</v>
      </c>
      <c r="B13081" s="46">
        <v>0.73793537836829648</v>
      </c>
      <c r="C13081" s="46">
        <v>0.47400480635662046</v>
      </c>
      <c r="D13081" s="46"/>
      <c r="E13081" s="46"/>
    </row>
    <row r="13082" spans="1:5" x14ac:dyDescent="0.35">
      <c r="A13082" s="47">
        <v>83576.70539891989</v>
      </c>
      <c r="B13082" s="46">
        <v>0.73793398468650917</v>
      </c>
      <c r="C13082" s="46">
        <v>0.61514842789966995</v>
      </c>
      <c r="D13082" s="46"/>
      <c r="E13082" s="46"/>
    </row>
    <row r="13083" spans="1:5" x14ac:dyDescent="0.35">
      <c r="A13083" s="47">
        <v>83588.684797943468</v>
      </c>
      <c r="B13083" s="46">
        <v>0.73792573838486353</v>
      </c>
      <c r="C13083" s="46">
        <v>0.54537861510735031</v>
      </c>
      <c r="D13083" s="46"/>
      <c r="E13083" s="46"/>
    </row>
    <row r="13084" spans="1:5" x14ac:dyDescent="0.35">
      <c r="A13084" s="47">
        <v>83591.683538109442</v>
      </c>
      <c r="B13084" s="46">
        <v>0.73792366538848164</v>
      </c>
      <c r="C13084" s="46">
        <v>0.79547321037443108</v>
      </c>
      <c r="D13084" s="46"/>
      <c r="E13084" s="46"/>
    </row>
    <row r="13085" spans="1:5" x14ac:dyDescent="0.35">
      <c r="A13085" s="47">
        <v>83604.732354111402</v>
      </c>
      <c r="B13085" s="46">
        <v>0.73791460429863842</v>
      </c>
      <c r="C13085" s="46">
        <v>0.84413677816708166</v>
      </c>
      <c r="D13085" s="46"/>
      <c r="E13085" s="46"/>
    </row>
    <row r="13086" spans="1:5" x14ac:dyDescent="0.35">
      <c r="A13086" s="47">
        <v>83606.689343898834</v>
      </c>
      <c r="B13086" s="46">
        <v>0.73791323969021094</v>
      </c>
      <c r="C13086" s="46">
        <v>0.70956940500526144</v>
      </c>
      <c r="D13086" s="46"/>
      <c r="E13086" s="46"/>
    </row>
    <row r="13087" spans="1:5" x14ac:dyDescent="0.35">
      <c r="A13087" s="47">
        <v>83607.179577645569</v>
      </c>
      <c r="B13087" s="46">
        <v>0.73791289761903067</v>
      </c>
      <c r="C13087" s="46">
        <v>0.71536467234811774</v>
      </c>
      <c r="D13087" s="46"/>
      <c r="E13087" s="46"/>
    </row>
    <row r="13088" spans="1:5" x14ac:dyDescent="0.35">
      <c r="A13088" s="47">
        <v>83608.369232948593</v>
      </c>
      <c r="B13088" s="46">
        <v>0.73791206712623003</v>
      </c>
      <c r="C13088" s="46">
        <v>0.67358296557302744</v>
      </c>
      <c r="D13088" s="46"/>
      <c r="E13088" s="46"/>
    </row>
    <row r="13089" spans="1:5" x14ac:dyDescent="0.35">
      <c r="A13089" s="47">
        <v>83624.895503264706</v>
      </c>
      <c r="B13089" s="46">
        <v>0.73790047395170044</v>
      </c>
      <c r="C13089" s="46">
        <v>7.1582766864408676E-2</v>
      </c>
      <c r="D13089" s="46"/>
      <c r="E13089" s="46"/>
    </row>
    <row r="13090" spans="1:5" x14ac:dyDescent="0.35">
      <c r="A13090" s="47">
        <v>83632.30133782253</v>
      </c>
      <c r="B13090" s="46">
        <v>0.73789524483398916</v>
      </c>
      <c r="C13090" s="46">
        <v>0.27218086966522836</v>
      </c>
      <c r="D13090" s="46"/>
      <c r="E13090" s="46"/>
    </row>
    <row r="13091" spans="1:5" x14ac:dyDescent="0.35">
      <c r="A13091" s="47">
        <v>83636.523557444205</v>
      </c>
      <c r="B13091" s="46">
        <v>0.73789225424894833</v>
      </c>
      <c r="C13091" s="46">
        <v>0.78731418014150734</v>
      </c>
      <c r="D13091" s="46"/>
      <c r="E13091" s="46"/>
    </row>
    <row r="13092" spans="1:5" x14ac:dyDescent="0.35">
      <c r="A13092" s="47">
        <v>83641.067795944851</v>
      </c>
      <c r="B13092" s="46">
        <v>0.73788902800601497</v>
      </c>
      <c r="C13092" s="46">
        <v>-1.0415420058425995</v>
      </c>
      <c r="D13092" s="46"/>
      <c r="E13092" s="46"/>
    </row>
    <row r="13093" spans="1:5" x14ac:dyDescent="0.35">
      <c r="A13093" s="47">
        <v>83652.550496999727</v>
      </c>
      <c r="B13093" s="46">
        <v>0.73788084083552619</v>
      </c>
      <c r="C13093" s="46">
        <v>0.16058456597447535</v>
      </c>
      <c r="D13093" s="46"/>
      <c r="E13093" s="46"/>
    </row>
    <row r="13094" spans="1:5" x14ac:dyDescent="0.35">
      <c r="A13094" s="47">
        <v>83661.824269032048</v>
      </c>
      <c r="B13094" s="46">
        <v>0.73787419230144424</v>
      </c>
      <c r="C13094" s="46">
        <v>0.74925671450447595</v>
      </c>
      <c r="D13094" s="46"/>
      <c r="E13094" s="46"/>
    </row>
    <row r="13095" spans="1:5" x14ac:dyDescent="0.35">
      <c r="A13095" s="47">
        <v>83683.385965775873</v>
      </c>
      <c r="B13095" s="46">
        <v>0.73785860968423833</v>
      </c>
      <c r="C13095" s="46">
        <v>0.88053192931600854</v>
      </c>
      <c r="D13095" s="46"/>
      <c r="E13095" s="46"/>
    </row>
    <row r="13096" spans="1:5" x14ac:dyDescent="0.35">
      <c r="A13096" s="47">
        <v>83687.716520224261</v>
      </c>
      <c r="B13096" s="46">
        <v>0.73785545909257377</v>
      </c>
      <c r="C13096" s="46">
        <v>1.0366340231291682</v>
      </c>
      <c r="D13096" s="46"/>
      <c r="E13096" s="46"/>
    </row>
    <row r="13097" spans="1:5" x14ac:dyDescent="0.35">
      <c r="A13097" s="47">
        <v>83706.669014545623</v>
      </c>
      <c r="B13097" s="46">
        <v>0.73784158897969088</v>
      </c>
      <c r="C13097" s="46">
        <v>0.89632478038317309</v>
      </c>
      <c r="D13097" s="46"/>
      <c r="E13097" s="46"/>
    </row>
    <row r="13098" spans="1:5" x14ac:dyDescent="0.35">
      <c r="A13098" s="47">
        <v>83707.230342839466</v>
      </c>
      <c r="B13098" s="46">
        <v>0.73784117615988931</v>
      </c>
      <c r="C13098" s="46">
        <v>1.0770217257616732</v>
      </c>
      <c r="D13098" s="46"/>
      <c r="E13098" s="46"/>
    </row>
    <row r="13099" spans="1:5" x14ac:dyDescent="0.35">
      <c r="A13099" s="47">
        <v>83715.423719505459</v>
      </c>
      <c r="B13099" s="46">
        <v>0.73783513730692452</v>
      </c>
      <c r="C13099" s="46">
        <v>0.56818329490171404</v>
      </c>
      <c r="D13099" s="46"/>
      <c r="E13099" s="46"/>
    </row>
    <row r="13100" spans="1:5" x14ac:dyDescent="0.35">
      <c r="A13100" s="47">
        <v>83730.146904156427</v>
      </c>
      <c r="B13100" s="46">
        <v>0.73782422402132897</v>
      </c>
      <c r="C13100" s="46">
        <v>1.0259119860728916</v>
      </c>
      <c r="D13100" s="46"/>
      <c r="E13100" s="46"/>
    </row>
    <row r="13101" spans="1:5" x14ac:dyDescent="0.35">
      <c r="A13101" s="47">
        <v>83749.520897137132</v>
      </c>
      <c r="B13101" s="46">
        <v>0.73780974344675088</v>
      </c>
      <c r="C13101" s="46">
        <v>0.44889557578422501</v>
      </c>
      <c r="D13101" s="46"/>
      <c r="E13101" s="46"/>
    </row>
    <row r="13102" spans="1:5" x14ac:dyDescent="0.35">
      <c r="A13102" s="47">
        <v>83765.622593395907</v>
      </c>
      <c r="B13102" s="46">
        <v>0.73779760578473652</v>
      </c>
      <c r="C13102" s="46">
        <v>0.60035491221883674</v>
      </c>
      <c r="D13102" s="46"/>
      <c r="E13102" s="46"/>
    </row>
    <row r="13103" spans="1:5" x14ac:dyDescent="0.35">
      <c r="A13103" s="47">
        <v>83780.670686759768</v>
      </c>
      <c r="B13103" s="46">
        <v>0.73778617862513307</v>
      </c>
      <c r="C13103" s="46">
        <v>0.87750348539998857</v>
      </c>
      <c r="D13103" s="46"/>
      <c r="E13103" s="46"/>
    </row>
    <row r="13104" spans="1:5" x14ac:dyDescent="0.35">
      <c r="A13104" s="47">
        <v>83780.901206215654</v>
      </c>
      <c r="B13104" s="46">
        <v>0.73778600294848073</v>
      </c>
      <c r="C13104" s="46">
        <v>0.80362173263233139</v>
      </c>
      <c r="D13104" s="46"/>
      <c r="E13104" s="46"/>
    </row>
    <row r="13105" spans="1:5" x14ac:dyDescent="0.35">
      <c r="A13105" s="47">
        <v>83789.723764844966</v>
      </c>
      <c r="B13105" s="46">
        <v>0.73777926522893122</v>
      </c>
      <c r="C13105" s="46">
        <v>0.80115924227441848</v>
      </c>
      <c r="D13105" s="46"/>
      <c r="E13105" s="46"/>
    </row>
    <row r="13106" spans="1:5" x14ac:dyDescent="0.35">
      <c r="A13106" s="47">
        <v>83798.494496287225</v>
      </c>
      <c r="B13106" s="46">
        <v>0.73777253986778946</v>
      </c>
      <c r="C13106" s="46">
        <v>0.66143392268898094</v>
      </c>
      <c r="D13106" s="46"/>
      <c r="E13106" s="46"/>
    </row>
    <row r="13107" spans="1:5" x14ac:dyDescent="0.35">
      <c r="A13107" s="47">
        <v>83802.481235865649</v>
      </c>
      <c r="B13107" s="46">
        <v>0.73776947391232939</v>
      </c>
      <c r="C13107" s="46">
        <v>0.10874730327525839</v>
      </c>
      <c r="D13107" s="46"/>
      <c r="E13107" s="46"/>
    </row>
    <row r="13108" spans="1:5" x14ac:dyDescent="0.35">
      <c r="A13108" s="47">
        <v>83812.676143586563</v>
      </c>
      <c r="B13108" s="46">
        <v>0.73776160832369753</v>
      </c>
      <c r="C13108" s="46">
        <v>0.49417358114298704</v>
      </c>
      <c r="D13108" s="46"/>
      <c r="E13108" s="46"/>
    </row>
    <row r="13109" spans="1:5" x14ac:dyDescent="0.35">
      <c r="A13109" s="47">
        <v>83823.664859565935</v>
      </c>
      <c r="B13109" s="46">
        <v>0.73775308971299558</v>
      </c>
      <c r="C13109" s="46">
        <v>0.85908751425094465</v>
      </c>
      <c r="D13109" s="46"/>
      <c r="E13109" s="46"/>
    </row>
    <row r="13110" spans="1:5" x14ac:dyDescent="0.35">
      <c r="A13110" s="47">
        <v>83826.600479161862</v>
      </c>
      <c r="B13110" s="46">
        <v>0.73775080688158146</v>
      </c>
      <c r="C13110" s="46">
        <v>0.67946797676479154</v>
      </c>
      <c r="D13110" s="46"/>
      <c r="E13110" s="46"/>
    </row>
    <row r="13111" spans="1:5" x14ac:dyDescent="0.35">
      <c r="A13111" s="47">
        <v>83828.384865061264</v>
      </c>
      <c r="B13111" s="46">
        <v>0.73774941782788672</v>
      </c>
      <c r="C13111" s="46">
        <v>0.90859385603563325</v>
      </c>
      <c r="D13111" s="46"/>
      <c r="E13111" s="46"/>
    </row>
    <row r="13112" spans="1:5" x14ac:dyDescent="0.35">
      <c r="A13112" s="47">
        <v>83828.971410585407</v>
      </c>
      <c r="B13112" s="46">
        <v>0.73774896099144771</v>
      </c>
      <c r="C13112" s="46">
        <v>1.0225366904700106</v>
      </c>
      <c r="D13112" s="46"/>
      <c r="E13112" s="46"/>
    </row>
    <row r="13113" spans="1:5" x14ac:dyDescent="0.35">
      <c r="A13113" s="47">
        <v>83850.783173177799</v>
      </c>
      <c r="B13113" s="46">
        <v>0.73773188853513261</v>
      </c>
      <c r="C13113" s="46">
        <v>1.0660821564540957</v>
      </c>
      <c r="D13113" s="46"/>
      <c r="E13113" s="46"/>
    </row>
    <row r="13114" spans="1:5" x14ac:dyDescent="0.35">
      <c r="A13114" s="47">
        <v>83851.022774426601</v>
      </c>
      <c r="B13114" s="46">
        <v>0.73773170008832234</v>
      </c>
      <c r="C13114" s="46">
        <v>0.68107406087387634</v>
      </c>
      <c r="D13114" s="46"/>
      <c r="E13114" s="46"/>
    </row>
    <row r="13115" spans="1:5" x14ac:dyDescent="0.35">
      <c r="A13115" s="47">
        <v>83860.258757283576</v>
      </c>
      <c r="B13115" s="46">
        <v>0.73772442103546776</v>
      </c>
      <c r="C13115" s="46">
        <v>0.85420303393934915</v>
      </c>
      <c r="D13115" s="46"/>
      <c r="E13115" s="46"/>
    </row>
    <row r="13116" spans="1:5" x14ac:dyDescent="0.35">
      <c r="A13116" s="47">
        <v>83869.83215088</v>
      </c>
      <c r="B13116" s="46">
        <v>0.73771684543377236</v>
      </c>
      <c r="C13116" s="46">
        <v>0.94366874629088215</v>
      </c>
      <c r="D13116" s="46"/>
      <c r="E13116" s="46"/>
    </row>
    <row r="13117" spans="1:5" x14ac:dyDescent="0.35">
      <c r="A13117" s="47">
        <v>83883.084505177365</v>
      </c>
      <c r="B13117" s="46">
        <v>0.7377063074390382</v>
      </c>
      <c r="C13117" s="46">
        <v>0.75535002859663525</v>
      </c>
      <c r="D13117" s="46"/>
      <c r="E13117" s="46"/>
    </row>
    <row r="13118" spans="1:5" x14ac:dyDescent="0.35">
      <c r="A13118" s="47">
        <v>83884.035464907662</v>
      </c>
      <c r="B13118" s="46">
        <v>0.7377055489807971</v>
      </c>
      <c r="C13118" s="46">
        <v>0.10336848232854745</v>
      </c>
      <c r="D13118" s="46"/>
      <c r="E13118" s="46"/>
    </row>
    <row r="13119" spans="1:5" x14ac:dyDescent="0.35">
      <c r="A13119" s="47">
        <v>83896.015554006925</v>
      </c>
      <c r="B13119" s="46">
        <v>0.7376959680331604</v>
      </c>
      <c r="C13119" s="46">
        <v>0.72895867160001071</v>
      </c>
      <c r="D13119" s="46"/>
      <c r="E13119" s="46"/>
    </row>
    <row r="13120" spans="1:5" x14ac:dyDescent="0.35">
      <c r="A13120" s="47">
        <v>83906.008176332383</v>
      </c>
      <c r="B13120" s="46">
        <v>0.73768793988035108</v>
      </c>
      <c r="C13120" s="46">
        <v>0.40458987200431284</v>
      </c>
      <c r="D13120" s="46"/>
      <c r="E13120" s="46"/>
    </row>
    <row r="13121" spans="1:5" x14ac:dyDescent="0.35">
      <c r="A13121" s="47">
        <v>83916.953789030609</v>
      </c>
      <c r="B13121" s="46">
        <v>0.73767910804617709</v>
      </c>
      <c r="C13121" s="46">
        <v>0.94737363119745677</v>
      </c>
      <c r="D13121" s="46"/>
      <c r="E13121" s="46"/>
    </row>
    <row r="13122" spans="1:5" x14ac:dyDescent="0.35">
      <c r="A13122" s="47">
        <v>83943.92074952976</v>
      </c>
      <c r="B13122" s="46">
        <v>0.73765718060730456</v>
      </c>
      <c r="C13122" s="46">
        <v>0.6784995768665647</v>
      </c>
      <c r="D13122" s="46"/>
      <c r="E13122" s="46"/>
    </row>
    <row r="13123" spans="1:5" x14ac:dyDescent="0.35">
      <c r="A13123" s="47">
        <v>83952.87965253419</v>
      </c>
      <c r="B13123" s="46">
        <v>0.73764984340783257</v>
      </c>
      <c r="C13123" s="46">
        <v>1.1104410133772502</v>
      </c>
      <c r="D13123" s="46"/>
      <c r="E13123" s="46"/>
    </row>
    <row r="13124" spans="1:5" x14ac:dyDescent="0.35">
      <c r="A13124" s="47">
        <v>83957.130530216862</v>
      </c>
      <c r="B13124" s="46">
        <v>0.73764635291154734</v>
      </c>
      <c r="C13124" s="46">
        <v>0.6424094090902166</v>
      </c>
      <c r="D13124" s="46"/>
      <c r="E13124" s="46"/>
    </row>
    <row r="13125" spans="1:5" x14ac:dyDescent="0.35">
      <c r="A13125" s="47">
        <v>83963.608255963059</v>
      </c>
      <c r="B13125" s="46">
        <v>0.73764102268226239</v>
      </c>
      <c r="C13125" s="46">
        <v>1.3249915206898333</v>
      </c>
      <c r="D13125" s="46"/>
      <c r="E13125" s="46"/>
    </row>
    <row r="13126" spans="1:5" x14ac:dyDescent="0.35">
      <c r="A13126" s="47">
        <v>83978.692733639764</v>
      </c>
      <c r="B13126" s="46">
        <v>0.73762855810472416</v>
      </c>
      <c r="C13126" s="46">
        <v>0.11957111340321624</v>
      </c>
      <c r="D13126" s="46"/>
      <c r="E13126" s="46"/>
    </row>
    <row r="13127" spans="1:5" x14ac:dyDescent="0.35">
      <c r="A13127" s="47">
        <v>83979.430091387068</v>
      </c>
      <c r="B13127" s="46">
        <v>0.73762794694666489</v>
      </c>
      <c r="C13127" s="46">
        <v>0.87053757050330471</v>
      </c>
      <c r="D13127" s="46"/>
      <c r="E13127" s="46"/>
    </row>
    <row r="13128" spans="1:5" x14ac:dyDescent="0.35">
      <c r="A13128" s="47">
        <v>83979.635272357569</v>
      </c>
      <c r="B13128" s="46">
        <v>0.73762777685183112</v>
      </c>
      <c r="C13128" s="46">
        <v>1.3033317246488263</v>
      </c>
      <c r="D13128" s="46"/>
      <c r="E13128" s="46"/>
    </row>
    <row r="13129" spans="1:5" x14ac:dyDescent="0.35">
      <c r="A13129" s="47">
        <v>84005.371268138348</v>
      </c>
      <c r="B13129" s="46">
        <v>0.7376063358019751</v>
      </c>
      <c r="C13129" s="46">
        <v>0.30883067378275619</v>
      </c>
      <c r="D13129" s="46"/>
      <c r="E13129" s="46"/>
    </row>
    <row r="13130" spans="1:5" x14ac:dyDescent="0.35">
      <c r="A13130" s="47">
        <v>84013.574004535301</v>
      </c>
      <c r="B13130" s="46">
        <v>0.73759945808775651</v>
      </c>
      <c r="C13130" s="46">
        <v>0.64464198664795358</v>
      </c>
      <c r="D13130" s="46"/>
      <c r="E13130" s="46"/>
    </row>
    <row r="13131" spans="1:5" x14ac:dyDescent="0.35">
      <c r="A13131" s="47">
        <v>84027.963352650113</v>
      </c>
      <c r="B13131" s="46">
        <v>0.7375873423278223</v>
      </c>
      <c r="C13131" s="46">
        <v>0.78407495582619724</v>
      </c>
      <c r="D13131" s="46"/>
      <c r="E13131" s="46"/>
    </row>
    <row r="13132" spans="1:5" x14ac:dyDescent="0.35">
      <c r="A13132" s="47">
        <v>84034.837592673066</v>
      </c>
      <c r="B13132" s="46">
        <v>0.73758153154600048</v>
      </c>
      <c r="C13132" s="46">
        <v>0.94541901020013253</v>
      </c>
      <c r="D13132" s="46"/>
      <c r="E13132" s="46"/>
    </row>
    <row r="13133" spans="1:5" x14ac:dyDescent="0.35">
      <c r="A13133" s="47">
        <v>84047.849558025089</v>
      </c>
      <c r="B13133" s="46">
        <v>0.73757049262638874</v>
      </c>
      <c r="C13133" s="46">
        <v>2.8283154024233426E-2</v>
      </c>
      <c r="D13133" s="46"/>
      <c r="E13133" s="46"/>
    </row>
    <row r="13134" spans="1:5" x14ac:dyDescent="0.35">
      <c r="A13134" s="47">
        <v>84069.106812049868</v>
      </c>
      <c r="B13134" s="46">
        <v>0.73755234715665063</v>
      </c>
      <c r="C13134" s="46">
        <v>-6.0090993086303612E-2</v>
      </c>
      <c r="D13134" s="46"/>
      <c r="E13134" s="46"/>
    </row>
    <row r="13135" spans="1:5" x14ac:dyDescent="0.35">
      <c r="A13135" s="47">
        <v>84078.337424243466</v>
      </c>
      <c r="B13135" s="46">
        <v>0.73754442506767848</v>
      </c>
      <c r="C13135" s="46">
        <v>0.76661865188267786</v>
      </c>
      <c r="D13135" s="46"/>
      <c r="E13135" s="46"/>
    </row>
    <row r="13136" spans="1:5" x14ac:dyDescent="0.35">
      <c r="A13136" s="47">
        <v>84079.836338866065</v>
      </c>
      <c r="B13136" s="46">
        <v>0.73754313621193324</v>
      </c>
      <c r="C13136" s="46">
        <v>0.33633266309514021</v>
      </c>
      <c r="D13136" s="46"/>
      <c r="E13136" s="46"/>
    </row>
    <row r="13137" spans="1:5" x14ac:dyDescent="0.35">
      <c r="A13137" s="47">
        <v>84085.838739422921</v>
      </c>
      <c r="B13137" s="46">
        <v>0.73753796822248185</v>
      </c>
      <c r="C13137" s="46">
        <v>1.154353115788731</v>
      </c>
      <c r="D13137" s="46"/>
      <c r="E13137" s="46"/>
    </row>
    <row r="13138" spans="1:5" x14ac:dyDescent="0.35">
      <c r="A13138" s="47">
        <v>84104.415076401609</v>
      </c>
      <c r="B13138" s="46">
        <v>0.73752190594761935</v>
      </c>
      <c r="C13138" s="46">
        <v>0.89602178792373977</v>
      </c>
      <c r="D13138" s="46"/>
      <c r="E13138" s="46"/>
    </row>
    <row r="13139" spans="1:5" x14ac:dyDescent="0.35">
      <c r="A13139" s="47">
        <v>84106.010482267346</v>
      </c>
      <c r="B13139" s="46">
        <v>0.73752052167070514</v>
      </c>
      <c r="C13139" s="46">
        <v>0.92228801433424934</v>
      </c>
      <c r="D13139" s="46"/>
      <c r="E13139" s="46"/>
    </row>
    <row r="13140" spans="1:5" x14ac:dyDescent="0.35">
      <c r="A13140" s="47">
        <v>84123.396242209114</v>
      </c>
      <c r="B13140" s="46">
        <v>0.7375053879356307</v>
      </c>
      <c r="C13140" s="46">
        <v>0.9185852300451991</v>
      </c>
      <c r="D13140" s="46"/>
      <c r="E13140" s="46"/>
    </row>
    <row r="13141" spans="1:5" x14ac:dyDescent="0.35">
      <c r="A13141" s="47">
        <v>84124.83129524198</v>
      </c>
      <c r="B13141" s="46">
        <v>0.73750413479710342</v>
      </c>
      <c r="C13141" s="46">
        <v>0.84441473281011703</v>
      </c>
      <c r="D13141" s="46"/>
      <c r="E13141" s="46"/>
    </row>
    <row r="13142" spans="1:5" x14ac:dyDescent="0.35">
      <c r="A13142" s="47">
        <v>84126.388068974382</v>
      </c>
      <c r="B13142" s="46">
        <v>0.73750277468570125</v>
      </c>
      <c r="C13142" s="46">
        <v>0.67818546235645094</v>
      </c>
      <c r="D13142" s="46"/>
      <c r="E13142" s="46"/>
    </row>
    <row r="13143" spans="1:5" x14ac:dyDescent="0.35">
      <c r="A13143" s="47">
        <v>84128.877621440639</v>
      </c>
      <c r="B13143" s="46">
        <v>0.73750059815695401</v>
      </c>
      <c r="C13143" s="46">
        <v>0.452428473316413</v>
      </c>
      <c r="D13143" s="46"/>
      <c r="E13143" s="46"/>
    </row>
    <row r="13144" spans="1:5" x14ac:dyDescent="0.35">
      <c r="A13144" s="47">
        <v>84129.784328913287</v>
      </c>
      <c r="B13144" s="46">
        <v>0.73749980500426726</v>
      </c>
      <c r="C13144" s="46">
        <v>0.94394784429894241</v>
      </c>
      <c r="D13144" s="46"/>
      <c r="E13144" s="46"/>
    </row>
    <row r="13145" spans="1:5" x14ac:dyDescent="0.35">
      <c r="A13145" s="47">
        <v>84131.953768473322</v>
      </c>
      <c r="B13145" s="46">
        <v>0.7374979062881597</v>
      </c>
      <c r="C13145" s="46">
        <v>1.0299038995940091</v>
      </c>
      <c r="D13145" s="46"/>
      <c r="E13145" s="46"/>
    </row>
    <row r="13146" spans="1:5" x14ac:dyDescent="0.35">
      <c r="A13146" s="47">
        <v>84134.469214467084</v>
      </c>
      <c r="B13146" s="46">
        <v>0.73749570302535838</v>
      </c>
      <c r="C13146" s="46">
        <v>0.90226595126026155</v>
      </c>
      <c r="D13146" s="46"/>
      <c r="E13146" s="46"/>
    </row>
    <row r="13147" spans="1:5" x14ac:dyDescent="0.35">
      <c r="A13147" s="47">
        <v>84135.665529014164</v>
      </c>
      <c r="B13147" s="46">
        <v>0.73749465453455798</v>
      </c>
      <c r="C13147" s="46">
        <v>1.053074453937386</v>
      </c>
      <c r="D13147" s="46"/>
      <c r="E13147" s="46"/>
    </row>
    <row r="13148" spans="1:5" x14ac:dyDescent="0.35">
      <c r="A13148" s="47">
        <v>84144.609819181976</v>
      </c>
      <c r="B13148" s="46">
        <v>0.73748680227958452</v>
      </c>
      <c r="C13148" s="46">
        <v>1.0134364396243489</v>
      </c>
      <c r="D13148" s="46"/>
      <c r="E13148" s="46"/>
    </row>
    <row r="13149" spans="1:5" x14ac:dyDescent="0.35">
      <c r="A13149" s="47">
        <v>84147.454156550142</v>
      </c>
      <c r="B13149" s="46">
        <v>0.73748430035840395</v>
      </c>
      <c r="C13149" s="46">
        <v>0.64919187818166524</v>
      </c>
      <c r="D13149" s="46"/>
      <c r="E13149" s="46"/>
    </row>
    <row r="13150" spans="1:5" x14ac:dyDescent="0.35">
      <c r="A13150" s="47">
        <v>84162.666182708868</v>
      </c>
      <c r="B13150" s="46">
        <v>0.73747088006543604</v>
      </c>
      <c r="C13150" s="46">
        <v>-1.0115597376639918</v>
      </c>
      <c r="D13150" s="46"/>
      <c r="E13150" s="46"/>
    </row>
    <row r="13151" spans="1:5" x14ac:dyDescent="0.35">
      <c r="A13151" s="47">
        <v>84175.37422964604</v>
      </c>
      <c r="B13151" s="46">
        <v>0.73745961803385129</v>
      </c>
      <c r="C13151" s="46">
        <v>1.0205095911405282</v>
      </c>
      <c r="D13151" s="46"/>
      <c r="E13151" s="46"/>
    </row>
    <row r="13152" spans="1:5" x14ac:dyDescent="0.35">
      <c r="A13152" s="47">
        <v>84182.68249570801</v>
      </c>
      <c r="B13152" s="46">
        <v>0.73745312056992307</v>
      </c>
      <c r="C13152" s="46">
        <v>0.34502553230224553</v>
      </c>
      <c r="D13152" s="46"/>
      <c r="E13152" s="46"/>
    </row>
    <row r="13153" spans="1:5" x14ac:dyDescent="0.35">
      <c r="A13153" s="47">
        <v>84190.409490678605</v>
      </c>
      <c r="B13153" s="46">
        <v>0.73744623442001578</v>
      </c>
      <c r="C13153" s="46">
        <v>0.44302378661003061</v>
      </c>
      <c r="D13153" s="46"/>
      <c r="E13153" s="46"/>
    </row>
    <row r="13154" spans="1:5" x14ac:dyDescent="0.35">
      <c r="A13154" s="47">
        <v>84196.348550921641</v>
      </c>
      <c r="B13154" s="46">
        <v>0.73744093022818946</v>
      </c>
      <c r="C13154" s="46">
        <v>1.0076878562490732</v>
      </c>
      <c r="D13154" s="46"/>
      <c r="E13154" s="46"/>
    </row>
    <row r="13155" spans="1:5" x14ac:dyDescent="0.35">
      <c r="A13155" s="47">
        <v>84196.922598190911</v>
      </c>
      <c r="B13155" s="46">
        <v>0.73744041702066343</v>
      </c>
      <c r="C13155" s="46">
        <v>0.44092206731518591</v>
      </c>
      <c r="D13155" s="46"/>
      <c r="E13155" s="46"/>
    </row>
    <row r="13156" spans="1:5" x14ac:dyDescent="0.35">
      <c r="A13156" s="47">
        <v>84202.987705486623</v>
      </c>
      <c r="B13156" s="46">
        <v>0.73743498908570193</v>
      </c>
      <c r="C13156" s="46">
        <v>0.72941414009435324</v>
      </c>
      <c r="D13156" s="46"/>
      <c r="E13156" s="46"/>
    </row>
    <row r="13157" spans="1:5" x14ac:dyDescent="0.35">
      <c r="A13157" s="47">
        <v>84220.052971828889</v>
      </c>
      <c r="B13157" s="46">
        <v>0.73741966169667172</v>
      </c>
      <c r="C13157" s="46">
        <v>0.98091528925030591</v>
      </c>
      <c r="D13157" s="46"/>
      <c r="E13157" s="46"/>
    </row>
    <row r="13158" spans="1:5" x14ac:dyDescent="0.35">
      <c r="A13158" s="47">
        <v>84222.628659772992</v>
      </c>
      <c r="B13158" s="46">
        <v>0.73741734130925396</v>
      </c>
      <c r="C13158" s="46">
        <v>0.76441737772137142</v>
      </c>
      <c r="D13158" s="46"/>
      <c r="E13158" s="46"/>
    </row>
    <row r="13159" spans="1:5" x14ac:dyDescent="0.35">
      <c r="A13159" s="47">
        <v>84227.597480486496</v>
      </c>
      <c r="B13159" s="46">
        <v>0.73741285983515559</v>
      </c>
      <c r="C13159" s="46">
        <v>1.0561517089350936</v>
      </c>
      <c r="D13159" s="46"/>
      <c r="E13159" s="46"/>
    </row>
    <row r="13160" spans="1:5" x14ac:dyDescent="0.35">
      <c r="A13160" s="47">
        <v>84234.171507681313</v>
      </c>
      <c r="B13160" s="46">
        <v>0.73740692018226617</v>
      </c>
      <c r="C13160" s="46">
        <v>0.84079773249468026</v>
      </c>
      <c r="D13160" s="46"/>
      <c r="E13160" s="46"/>
    </row>
    <row r="13161" spans="1:5" x14ac:dyDescent="0.35">
      <c r="A13161" s="47">
        <v>84248.212716045047</v>
      </c>
      <c r="B13161" s="46">
        <v>0.73739419441058041</v>
      </c>
      <c r="C13161" s="46">
        <v>-0.41095297260043129</v>
      </c>
      <c r="D13161" s="46"/>
      <c r="E13161" s="46"/>
    </row>
    <row r="13162" spans="1:5" x14ac:dyDescent="0.35">
      <c r="A13162" s="47">
        <v>84249.984045952631</v>
      </c>
      <c r="B13162" s="46">
        <v>0.73739258522264373</v>
      </c>
      <c r="C13162" s="46">
        <v>0.60046337714305675</v>
      </c>
      <c r="D13162" s="46"/>
      <c r="E13162" s="46"/>
    </row>
    <row r="13163" spans="1:5" x14ac:dyDescent="0.35">
      <c r="A13163" s="47">
        <v>84273.580511467109</v>
      </c>
      <c r="B13163" s="46">
        <v>0.73737106812504105</v>
      </c>
      <c r="C13163" s="46">
        <v>0.46057887740826864</v>
      </c>
      <c r="D13163" s="46"/>
      <c r="E13163" s="46"/>
    </row>
    <row r="13164" spans="1:5" x14ac:dyDescent="0.35">
      <c r="A13164" s="47">
        <v>84278.708986651109</v>
      </c>
      <c r="B13164" s="46">
        <v>0.73736637188465315</v>
      </c>
      <c r="C13164" s="46">
        <v>0.46735166833393738</v>
      </c>
      <c r="D13164" s="46"/>
      <c r="E13164" s="46"/>
    </row>
    <row r="13165" spans="1:5" x14ac:dyDescent="0.35">
      <c r="A13165" s="47">
        <v>84304.56188998658</v>
      </c>
      <c r="B13165" s="46">
        <v>0.73734259210958231</v>
      </c>
      <c r="C13165" s="46">
        <v>0.92599527792631697</v>
      </c>
      <c r="D13165" s="46"/>
      <c r="E13165" s="46"/>
    </row>
    <row r="13166" spans="1:5" x14ac:dyDescent="0.35">
      <c r="A13166" s="47">
        <v>84318.005962527895</v>
      </c>
      <c r="B13166" s="46">
        <v>0.73733015702982529</v>
      </c>
      <c r="C13166" s="46">
        <v>1.00892077664545</v>
      </c>
      <c r="D13166" s="46"/>
      <c r="E13166" s="46"/>
    </row>
    <row r="13167" spans="1:5" x14ac:dyDescent="0.35">
      <c r="A13167" s="47">
        <v>84318.795841667787</v>
      </c>
      <c r="B13167" s="46">
        <v>0.73732942497535037</v>
      </c>
      <c r="C13167" s="46">
        <v>1.2053451189842468</v>
      </c>
      <c r="D13167" s="46"/>
      <c r="E13167" s="46"/>
    </row>
    <row r="13168" spans="1:5" x14ac:dyDescent="0.35">
      <c r="A13168" s="47">
        <v>84322.196452694814</v>
      </c>
      <c r="B13168" s="46">
        <v>0.7373262714740122</v>
      </c>
      <c r="C13168" s="46">
        <v>0.91099842456054958</v>
      </c>
      <c r="D13168" s="46"/>
      <c r="E13168" s="46"/>
    </row>
    <row r="13169" spans="1:5" x14ac:dyDescent="0.35">
      <c r="A13169" s="47">
        <v>84329.085255353421</v>
      </c>
      <c r="B13169" s="46">
        <v>0.73731987413211397</v>
      </c>
      <c r="C13169" s="46">
        <v>0.97026880809967242</v>
      </c>
      <c r="D13169" s="46"/>
      <c r="E13169" s="46"/>
    </row>
    <row r="13170" spans="1:5" x14ac:dyDescent="0.35">
      <c r="A13170" s="47">
        <v>84343.420103508397</v>
      </c>
      <c r="B13170" s="46">
        <v>0.73730652302687327</v>
      </c>
      <c r="C13170" s="46">
        <v>0.74000251477355228</v>
      </c>
      <c r="D13170" s="46"/>
      <c r="E13170" s="46"/>
    </row>
    <row r="13171" spans="1:5" x14ac:dyDescent="0.35">
      <c r="A13171" s="47">
        <v>84344.7961717203</v>
      </c>
      <c r="B13171" s="46">
        <v>0.73730523864061481</v>
      </c>
      <c r="C13171" s="46">
        <v>0.50221820930553829</v>
      </c>
      <c r="D13171" s="46"/>
      <c r="E13171" s="46"/>
    </row>
    <row r="13172" spans="1:5" x14ac:dyDescent="0.35">
      <c r="A13172" s="47">
        <v>84354.369443566728</v>
      </c>
      <c r="B13172" s="46">
        <v>0.73729628993340368</v>
      </c>
      <c r="C13172" s="46">
        <v>0.7446586629955565</v>
      </c>
      <c r="D13172" s="46"/>
      <c r="E13172" s="46"/>
    </row>
    <row r="13173" spans="1:5" x14ac:dyDescent="0.35">
      <c r="A13173" s="47">
        <v>84372.516911304832</v>
      </c>
      <c r="B13173" s="46">
        <v>0.73727926319190551</v>
      </c>
      <c r="C13173" s="46">
        <v>0.7800853510220529</v>
      </c>
      <c r="D13173" s="46"/>
      <c r="E13173" s="46"/>
    </row>
    <row r="13174" spans="1:5" x14ac:dyDescent="0.35">
      <c r="A13174" s="47">
        <v>84373.388623059102</v>
      </c>
      <c r="B13174" s="46">
        <v>0.73727844324463077</v>
      </c>
      <c r="C13174" s="46">
        <v>0.72339075605081238</v>
      </c>
      <c r="D13174" s="46"/>
      <c r="E13174" s="46"/>
    </row>
    <row r="13175" spans="1:5" x14ac:dyDescent="0.35">
      <c r="A13175" s="47">
        <v>84374.182297992738</v>
      </c>
      <c r="B13175" s="46">
        <v>0.73727769653594089</v>
      </c>
      <c r="C13175" s="46">
        <v>0.88427951655514203</v>
      </c>
      <c r="D13175" s="46"/>
      <c r="E13175" s="46"/>
    </row>
    <row r="13176" spans="1:5" x14ac:dyDescent="0.35">
      <c r="A13176" s="47">
        <v>84386.108396621086</v>
      </c>
      <c r="B13176" s="46">
        <v>0.73726645738767216</v>
      </c>
      <c r="C13176" s="46">
        <v>1.0462310229200744</v>
      </c>
      <c r="D13176" s="46"/>
      <c r="E13176" s="46"/>
    </row>
    <row r="13177" spans="1:5" x14ac:dyDescent="0.35">
      <c r="A13177" s="47">
        <v>84386.62884704434</v>
      </c>
      <c r="B13177" s="46">
        <v>0.73726596611591877</v>
      </c>
      <c r="C13177" s="46">
        <v>0.78370882280593968</v>
      </c>
      <c r="D13177" s="46"/>
      <c r="E13177" s="46"/>
    </row>
    <row r="13178" spans="1:5" x14ac:dyDescent="0.35">
      <c r="A13178" s="47">
        <v>84414.004834031701</v>
      </c>
      <c r="B13178" s="46">
        <v>0.73724003158402263</v>
      </c>
      <c r="C13178" s="46">
        <v>1.0972149682366927</v>
      </c>
      <c r="D13178" s="46"/>
      <c r="E13178" s="46"/>
    </row>
    <row r="13179" spans="1:5" x14ac:dyDescent="0.35">
      <c r="A13179" s="47">
        <v>84415.227020024497</v>
      </c>
      <c r="B13179" s="46">
        <v>0.7372388695085067</v>
      </c>
      <c r="C13179" s="46">
        <v>0.71708156472474194</v>
      </c>
      <c r="D13179" s="46"/>
      <c r="E13179" s="46"/>
    </row>
    <row r="13180" spans="1:5" x14ac:dyDescent="0.35">
      <c r="A13180" s="47">
        <v>84419.442056367974</v>
      </c>
      <c r="B13180" s="46">
        <v>0.73723485901989161</v>
      </c>
      <c r="C13180" s="46">
        <v>1.0456015441494326</v>
      </c>
      <c r="D13180" s="46"/>
      <c r="E13180" s="46"/>
    </row>
    <row r="13181" spans="1:5" x14ac:dyDescent="0.35">
      <c r="A13181" s="47">
        <v>84421.365304925086</v>
      </c>
      <c r="B13181" s="46">
        <v>0.73723302768413468</v>
      </c>
      <c r="C13181" s="46">
        <v>0.88479892613335664</v>
      </c>
      <c r="D13181" s="46"/>
      <c r="E13181" s="46"/>
    </row>
    <row r="13182" spans="1:5" x14ac:dyDescent="0.35">
      <c r="A13182" s="47">
        <v>84434.951456172028</v>
      </c>
      <c r="B13182" s="46">
        <v>0.73722006562019504</v>
      </c>
      <c r="C13182" s="46">
        <v>-0.19418801732739022</v>
      </c>
      <c r="D13182" s="46"/>
      <c r="E13182" s="46"/>
    </row>
    <row r="13183" spans="1:5" x14ac:dyDescent="0.35">
      <c r="A13183" s="47">
        <v>84440.988966207238</v>
      </c>
      <c r="B13183" s="46">
        <v>0.73721429135321803</v>
      </c>
      <c r="C13183" s="46">
        <v>-0.14813654669920684</v>
      </c>
      <c r="D13183" s="46"/>
      <c r="E13183" s="46"/>
    </row>
    <row r="13184" spans="1:5" x14ac:dyDescent="0.35">
      <c r="A13184" s="47">
        <v>84444.562862598919</v>
      </c>
      <c r="B13184" s="46">
        <v>0.73721086922092283</v>
      </c>
      <c r="C13184" s="46">
        <v>0.42075968033821187</v>
      </c>
      <c r="D13184" s="46"/>
      <c r="E13184" s="46"/>
    </row>
    <row r="13185" spans="1:5" x14ac:dyDescent="0.35">
      <c r="A13185" s="47">
        <v>84468.558003278449</v>
      </c>
      <c r="B13185" s="46">
        <v>0.73718781545432222</v>
      </c>
      <c r="C13185" s="46">
        <v>0.39093867387318681</v>
      </c>
      <c r="D13185" s="46"/>
      <c r="E13185" s="46"/>
    </row>
    <row r="13186" spans="1:5" x14ac:dyDescent="0.35">
      <c r="A13186" s="47">
        <v>84469.290711138106</v>
      </c>
      <c r="B13186" s="46">
        <v>0.73718710938269039</v>
      </c>
      <c r="C13186" s="46">
        <v>0.74060644710531864</v>
      </c>
      <c r="D13186" s="46"/>
      <c r="E13186" s="46"/>
    </row>
    <row r="13187" spans="1:5" x14ac:dyDescent="0.35">
      <c r="A13187" s="47">
        <v>84485.579966469988</v>
      </c>
      <c r="B13187" s="46">
        <v>0.73717138035239205</v>
      </c>
      <c r="C13187" s="46">
        <v>1.3572836875608507</v>
      </c>
      <c r="D13187" s="46"/>
      <c r="E13187" s="46"/>
    </row>
    <row r="13188" spans="1:5" x14ac:dyDescent="0.35">
      <c r="A13188" s="47">
        <v>84492.725529353702</v>
      </c>
      <c r="B13188" s="46">
        <v>0.7371644613726569</v>
      </c>
      <c r="C13188" s="46">
        <v>0.22541311287724852</v>
      </c>
      <c r="D13188" s="46"/>
      <c r="E13188" s="46"/>
    </row>
    <row r="13189" spans="1:5" x14ac:dyDescent="0.35">
      <c r="A13189" s="47">
        <v>84500.459332592334</v>
      </c>
      <c r="B13189" s="46">
        <v>0.73715695973935191</v>
      </c>
      <c r="C13189" s="46">
        <v>0.72273820082098261</v>
      </c>
      <c r="D13189" s="46"/>
      <c r="E13189" s="46"/>
    </row>
    <row r="13190" spans="1:5" x14ac:dyDescent="0.35">
      <c r="A13190" s="47">
        <v>84521.559105137858</v>
      </c>
      <c r="B13190" s="46">
        <v>0.73713642495866538</v>
      </c>
      <c r="C13190" s="46">
        <v>1.02213594876992</v>
      </c>
      <c r="D13190" s="46"/>
      <c r="E13190" s="46"/>
    </row>
    <row r="13191" spans="1:5" x14ac:dyDescent="0.35">
      <c r="A13191" s="47">
        <v>84524.494194008978</v>
      </c>
      <c r="B13191" s="46">
        <v>0.73713356059556689</v>
      </c>
      <c r="C13191" s="46">
        <v>0.95555903931070496</v>
      </c>
      <c r="D13191" s="46"/>
      <c r="E13191" s="46"/>
    </row>
    <row r="13192" spans="1:5" x14ac:dyDescent="0.35">
      <c r="A13192" s="47">
        <v>84549.522526250585</v>
      </c>
      <c r="B13192" s="46">
        <v>0.73710905833056162</v>
      </c>
      <c r="C13192" s="46">
        <v>1.3378247645343677</v>
      </c>
      <c r="D13192" s="46"/>
      <c r="E13192" s="46"/>
    </row>
    <row r="13193" spans="1:5" x14ac:dyDescent="0.35">
      <c r="A13193" s="47">
        <v>84558.049344555475</v>
      </c>
      <c r="B13193" s="46">
        <v>0.73710067955607317</v>
      </c>
      <c r="C13193" s="46">
        <v>0.58341438617124375</v>
      </c>
      <c r="D13193" s="46"/>
      <c r="E13193" s="46"/>
    </row>
    <row r="13194" spans="1:5" x14ac:dyDescent="0.35">
      <c r="A13194" s="47">
        <v>84565.264708984221</v>
      </c>
      <c r="B13194" s="46">
        <v>0.73709357722563917</v>
      </c>
      <c r="C13194" s="46">
        <v>-0.44704720568077283</v>
      </c>
      <c r="D13194" s="46"/>
      <c r="E13194" s="46"/>
    </row>
    <row r="13195" spans="1:5" x14ac:dyDescent="0.35">
      <c r="A13195" s="47">
        <v>84570.475930106491</v>
      </c>
      <c r="B13195" s="46">
        <v>0.73708844070416923</v>
      </c>
      <c r="C13195" s="46">
        <v>0.1862438090708407</v>
      </c>
      <c r="D13195" s="46"/>
      <c r="E13195" s="46"/>
    </row>
    <row r="13196" spans="1:5" x14ac:dyDescent="0.35">
      <c r="A13196" s="47">
        <v>84595.032838476851</v>
      </c>
      <c r="B13196" s="46">
        <v>0.73706415829088501</v>
      </c>
      <c r="C13196" s="46">
        <v>0.83860906572670313</v>
      </c>
      <c r="D13196" s="46"/>
      <c r="E13196" s="46"/>
    </row>
    <row r="13197" spans="1:5" x14ac:dyDescent="0.35">
      <c r="A13197" s="47">
        <v>84611.078175314819</v>
      </c>
      <c r="B13197" s="46">
        <v>0.73704822411748727</v>
      </c>
      <c r="C13197" s="46">
        <v>2.1446376473334139</v>
      </c>
      <c r="D13197" s="46"/>
      <c r="E13197" s="46"/>
    </row>
    <row r="13198" spans="1:5" x14ac:dyDescent="0.35">
      <c r="A13198" s="47">
        <v>84611.575733785416</v>
      </c>
      <c r="B13198" s="46">
        <v>0.73704772915468075</v>
      </c>
      <c r="C13198" s="46">
        <v>0.90918072218084678</v>
      </c>
      <c r="D13198" s="46"/>
      <c r="E13198" s="46"/>
    </row>
    <row r="13199" spans="1:5" x14ac:dyDescent="0.35">
      <c r="A13199" s="47">
        <v>84623.325952253494</v>
      </c>
      <c r="B13199" s="46">
        <v>0.73703602546891134</v>
      </c>
      <c r="C13199" s="46">
        <v>0.51329027048250264</v>
      </c>
      <c r="D13199" s="46"/>
      <c r="E13199" s="46"/>
    </row>
    <row r="13200" spans="1:5" x14ac:dyDescent="0.35">
      <c r="A13200" s="47">
        <v>84624.203498831266</v>
      </c>
      <c r="B13200" s="46">
        <v>0.7370351502649104</v>
      </c>
      <c r="C13200" s="46">
        <v>0.63895631548707144</v>
      </c>
      <c r="D13200" s="46"/>
      <c r="E13200" s="46"/>
    </row>
    <row r="13201" spans="1:5" x14ac:dyDescent="0.35">
      <c r="A13201" s="47">
        <v>84631.493892645813</v>
      </c>
      <c r="B13201" s="46">
        <v>0.73702787328146779</v>
      </c>
      <c r="C13201" s="46">
        <v>0.96056748393791302</v>
      </c>
      <c r="D13201" s="46"/>
      <c r="E13201" s="46"/>
    </row>
    <row r="13202" spans="1:5" x14ac:dyDescent="0.35">
      <c r="A13202" s="47">
        <v>84634.959732765143</v>
      </c>
      <c r="B13202" s="46">
        <v>0.73702441004130981</v>
      </c>
      <c r="C13202" s="46">
        <v>0.45480488438338629</v>
      </c>
      <c r="D13202" s="46"/>
      <c r="E13202" s="46"/>
    </row>
    <row r="13203" spans="1:5" x14ac:dyDescent="0.35">
      <c r="A13203" s="47">
        <v>84641.69910994744</v>
      </c>
      <c r="B13203" s="46">
        <v>0.73701766879058239</v>
      </c>
      <c r="C13203" s="46">
        <v>0.95297207815170371</v>
      </c>
      <c r="D13203" s="46"/>
      <c r="E13203" s="46"/>
    </row>
    <row r="13204" spans="1:5" x14ac:dyDescent="0.35">
      <c r="A13204" s="47">
        <v>84646.236215835161</v>
      </c>
      <c r="B13204" s="46">
        <v>0.73701312529126617</v>
      </c>
      <c r="C13204" s="46">
        <v>0.73408856457533034</v>
      </c>
      <c r="D13204" s="46"/>
      <c r="E13204" s="46"/>
    </row>
    <row r="13205" spans="1:5" x14ac:dyDescent="0.35">
      <c r="A13205" s="47">
        <v>84647.042789065672</v>
      </c>
      <c r="B13205" s="46">
        <v>0.73701231715066851</v>
      </c>
      <c r="C13205" s="46">
        <v>0.85371574164665454</v>
      </c>
      <c r="D13205" s="46"/>
      <c r="E13205" s="46"/>
    </row>
    <row r="13206" spans="1:5" x14ac:dyDescent="0.35">
      <c r="A13206" s="47">
        <v>84673.700873300157</v>
      </c>
      <c r="B13206" s="46">
        <v>0.73698553478278961</v>
      </c>
      <c r="C13206" s="46">
        <v>0.64670554137429281</v>
      </c>
      <c r="D13206" s="46"/>
      <c r="E13206" s="46"/>
    </row>
    <row r="13207" spans="1:5" x14ac:dyDescent="0.35">
      <c r="A13207" s="47">
        <v>84685.849646975053</v>
      </c>
      <c r="B13207" s="46">
        <v>0.73697328325411826</v>
      </c>
      <c r="C13207" s="46">
        <v>-3.3982937180698225</v>
      </c>
      <c r="D13207" s="46"/>
      <c r="E13207" s="46"/>
    </row>
    <row r="13208" spans="1:5" x14ac:dyDescent="0.35">
      <c r="A13208" s="47">
        <v>84691.128113397834</v>
      </c>
      <c r="B13208" s="46">
        <v>0.73696795126501391</v>
      </c>
      <c r="C13208" s="46">
        <v>0.90647010988726962</v>
      </c>
      <c r="D13208" s="46"/>
      <c r="E13208" s="46"/>
    </row>
    <row r="13209" spans="1:5" x14ac:dyDescent="0.35">
      <c r="A13209" s="47">
        <v>84697.61519677857</v>
      </c>
      <c r="B13209" s="46">
        <v>0.73696139109276948</v>
      </c>
      <c r="C13209" s="46">
        <v>0.6606682298237132</v>
      </c>
      <c r="D13209" s="46"/>
      <c r="E13209" s="46"/>
    </row>
    <row r="13210" spans="1:5" x14ac:dyDescent="0.35">
      <c r="A13210" s="47">
        <v>84699.308951304309</v>
      </c>
      <c r="B13210" s="46">
        <v>0.73695967693327014</v>
      </c>
      <c r="C13210" s="46">
        <v>0.90558166666230289</v>
      </c>
      <c r="D13210" s="46"/>
      <c r="E13210" s="46"/>
    </row>
    <row r="13211" spans="1:5" x14ac:dyDescent="0.35">
      <c r="A13211" s="47">
        <v>84728.090108061078</v>
      </c>
      <c r="B13211" s="46">
        <v>0.73693046634546644</v>
      </c>
      <c r="C13211" s="46">
        <v>0.82785003597960483</v>
      </c>
      <c r="D13211" s="46"/>
      <c r="E13211" s="46"/>
    </row>
    <row r="13212" spans="1:5" x14ac:dyDescent="0.35">
      <c r="A13212" s="47">
        <v>84733.168967237216</v>
      </c>
      <c r="B13212" s="46">
        <v>0.73692529567455767</v>
      </c>
      <c r="C13212" s="46">
        <v>0.62681924400653788</v>
      </c>
      <c r="D13212" s="46"/>
      <c r="E13212" s="46"/>
    </row>
    <row r="13213" spans="1:5" x14ac:dyDescent="0.35">
      <c r="A13213" s="47">
        <v>84733.333382755285</v>
      </c>
      <c r="B13213" s="46">
        <v>0.73692512820736689</v>
      </c>
      <c r="C13213" s="46">
        <v>0.81987121419082598</v>
      </c>
      <c r="D13213" s="46"/>
      <c r="E13213" s="46"/>
    </row>
    <row r="13214" spans="1:5" x14ac:dyDescent="0.35">
      <c r="A13214" s="47">
        <v>84735.422074183298</v>
      </c>
      <c r="B13214" s="46">
        <v>0.73692300031536029</v>
      </c>
      <c r="C13214" s="46">
        <v>0.54926541131254947</v>
      </c>
      <c r="D13214" s="46"/>
      <c r="E13214" s="46"/>
    </row>
    <row r="13215" spans="1:5" x14ac:dyDescent="0.35">
      <c r="A13215" s="47">
        <v>84744.987451512061</v>
      </c>
      <c r="B13215" s="46">
        <v>0.736913245199046</v>
      </c>
      <c r="C13215" s="46">
        <v>0.49459392934771973</v>
      </c>
      <c r="D13215" s="46"/>
      <c r="E13215" s="46"/>
    </row>
    <row r="13216" spans="1:5" x14ac:dyDescent="0.35">
      <c r="A13216" s="47">
        <v>84754.024672178944</v>
      </c>
      <c r="B13216" s="46">
        <v>0.73690401341302392</v>
      </c>
      <c r="C13216" s="46">
        <v>0.76596921532108286</v>
      </c>
      <c r="D13216" s="46"/>
      <c r="E13216" s="46"/>
    </row>
    <row r="13217" spans="1:5" x14ac:dyDescent="0.35">
      <c r="A13217" s="47">
        <v>84757.234478675149</v>
      </c>
      <c r="B13217" s="46">
        <v>0.73690073094879727</v>
      </c>
      <c r="C13217" s="46">
        <v>0.20303462611368506</v>
      </c>
      <c r="D13217" s="46"/>
      <c r="E13217" s="46"/>
    </row>
    <row r="13218" spans="1:5" x14ac:dyDescent="0.35">
      <c r="A13218" s="47">
        <v>84764.397298510288</v>
      </c>
      <c r="B13218" s="46">
        <v>0.73689339931843689</v>
      </c>
      <c r="C13218" s="46">
        <v>0.42556700307321282</v>
      </c>
      <c r="D13218" s="46"/>
      <c r="E13218" s="46"/>
    </row>
    <row r="13219" spans="1:5" x14ac:dyDescent="0.35">
      <c r="A13219" s="47">
        <v>84766.43436294522</v>
      </c>
      <c r="B13219" s="46">
        <v>0.73689131256932494</v>
      </c>
      <c r="C13219" s="46">
        <v>0.86346369090690711</v>
      </c>
      <c r="D13219" s="46"/>
      <c r="E13219" s="46"/>
    </row>
    <row r="13220" spans="1:5" x14ac:dyDescent="0.35">
      <c r="A13220" s="47">
        <v>84777.922888731482</v>
      </c>
      <c r="B13220" s="46">
        <v>0.73687953003430173</v>
      </c>
      <c r="C13220" s="46">
        <v>1.0434037370192994</v>
      </c>
      <c r="D13220" s="46"/>
      <c r="E13220" s="46"/>
    </row>
    <row r="13221" spans="1:5" x14ac:dyDescent="0.35">
      <c r="A13221" s="47">
        <v>84784.709442515377</v>
      </c>
      <c r="B13221" s="46">
        <v>0.73687255886234204</v>
      </c>
      <c r="C13221" s="46">
        <v>0.57381565169081217</v>
      </c>
      <c r="D13221" s="46"/>
      <c r="E13221" s="46"/>
    </row>
    <row r="13222" spans="1:5" x14ac:dyDescent="0.35">
      <c r="A13222" s="47">
        <v>84798.647974429055</v>
      </c>
      <c r="B13222" s="46">
        <v>0.73685821594989875</v>
      </c>
      <c r="C13222" s="46">
        <v>0.44132767352493829</v>
      </c>
      <c r="D13222" s="46"/>
      <c r="E13222" s="46"/>
    </row>
    <row r="13223" spans="1:5" x14ac:dyDescent="0.35">
      <c r="A13223" s="47">
        <v>84803.097027362775</v>
      </c>
      <c r="B13223" s="46">
        <v>0.7368536307463881</v>
      </c>
      <c r="C13223" s="46">
        <v>0.35009490248711916</v>
      </c>
      <c r="D13223" s="46"/>
      <c r="E13223" s="46"/>
    </row>
    <row r="13224" spans="1:5" x14ac:dyDescent="0.35">
      <c r="A13224" s="47">
        <v>84851.276644432204</v>
      </c>
      <c r="B13224" s="46">
        <v>0.73680376243857915</v>
      </c>
      <c r="C13224" s="46">
        <v>0.18198738260879477</v>
      </c>
      <c r="D13224" s="46"/>
      <c r="E13224" s="46"/>
    </row>
    <row r="13225" spans="1:5" x14ac:dyDescent="0.35">
      <c r="A13225" s="47">
        <v>84854.863463570611</v>
      </c>
      <c r="B13225" s="46">
        <v>0.73680003452093146</v>
      </c>
      <c r="C13225" s="46">
        <v>0.1891853679723221</v>
      </c>
      <c r="D13225" s="46"/>
      <c r="E13225" s="46"/>
    </row>
    <row r="13226" spans="1:5" x14ac:dyDescent="0.35">
      <c r="A13226" s="47">
        <v>84854.937966062076</v>
      </c>
      <c r="B13226" s="46">
        <v>0.73679995706548174</v>
      </c>
      <c r="C13226" s="46">
        <v>1.0302612918342335</v>
      </c>
      <c r="D13226" s="46"/>
      <c r="E13226" s="46"/>
    </row>
    <row r="13227" spans="1:5" x14ac:dyDescent="0.35">
      <c r="A13227" s="47">
        <v>84866.869683656405</v>
      </c>
      <c r="B13227" s="46">
        <v>0.73678754084707132</v>
      </c>
      <c r="C13227" s="46">
        <v>1.0149695133386372</v>
      </c>
      <c r="D13227" s="46"/>
      <c r="E13227" s="46"/>
    </row>
    <row r="13228" spans="1:5" x14ac:dyDescent="0.35">
      <c r="A13228" s="47">
        <v>84872.376279249089</v>
      </c>
      <c r="B13228" s="46">
        <v>0.73678180293859685</v>
      </c>
      <c r="C13228" s="46">
        <v>0.37263374642777514</v>
      </c>
      <c r="D13228" s="46"/>
      <c r="E13228" s="46"/>
    </row>
    <row r="13229" spans="1:5" x14ac:dyDescent="0.35">
      <c r="A13229" s="47">
        <v>84873.272264293497</v>
      </c>
      <c r="B13229" s="46">
        <v>0.73678086885879857</v>
      </c>
      <c r="C13229" s="46">
        <v>0.55399833770359841</v>
      </c>
      <c r="D13229" s="46"/>
      <c r="E13229" s="46"/>
    </row>
    <row r="13230" spans="1:5" x14ac:dyDescent="0.35">
      <c r="A13230" s="47">
        <v>84880.000973271191</v>
      </c>
      <c r="B13230" s="46">
        <v>0.73677384999221307</v>
      </c>
      <c r="C13230" s="46">
        <v>0.48542843979206829</v>
      </c>
      <c r="D13230" s="46"/>
      <c r="E13230" s="46"/>
    </row>
    <row r="13231" spans="1:5" x14ac:dyDescent="0.35">
      <c r="A13231" s="47">
        <v>84898.54884265826</v>
      </c>
      <c r="B13231" s="46">
        <v>0.73675446545150558</v>
      </c>
      <c r="C13231" s="46">
        <v>1.0090620888309143</v>
      </c>
      <c r="D13231" s="46"/>
      <c r="E13231" s="46"/>
    </row>
    <row r="13232" spans="1:5" x14ac:dyDescent="0.35">
      <c r="A13232" s="47">
        <v>84907.152620088702</v>
      </c>
      <c r="B13232" s="46">
        <v>0.73674545544563497</v>
      </c>
      <c r="C13232" s="46">
        <v>-4.8784443759645413</v>
      </c>
      <c r="D13232" s="46"/>
      <c r="E13232" s="46"/>
    </row>
    <row r="13233" spans="1:5" x14ac:dyDescent="0.35">
      <c r="A13233" s="47">
        <v>84908.753859471894</v>
      </c>
      <c r="B13233" s="46">
        <v>0.73674377734985663</v>
      </c>
      <c r="C13233" s="46">
        <v>0.89129851600753263</v>
      </c>
      <c r="D13233" s="46"/>
      <c r="E13233" s="46"/>
    </row>
    <row r="13234" spans="1:5" x14ac:dyDescent="0.35">
      <c r="A13234" s="47">
        <v>84912.160443897883</v>
      </c>
      <c r="B13234" s="46">
        <v>0.73674020595405254</v>
      </c>
      <c r="C13234" s="46">
        <v>1.0051384879308012</v>
      </c>
      <c r="D13234" s="46"/>
      <c r="E13234" s="46"/>
    </row>
    <row r="13235" spans="1:5" x14ac:dyDescent="0.35">
      <c r="A13235" s="47">
        <v>84912.945328825081</v>
      </c>
      <c r="B13235" s="46">
        <v>0.73673938284570628</v>
      </c>
      <c r="C13235" s="46">
        <v>1.0886811618869841</v>
      </c>
      <c r="D13235" s="46"/>
      <c r="E13235" s="46"/>
    </row>
    <row r="13236" spans="1:5" x14ac:dyDescent="0.35">
      <c r="A13236" s="47">
        <v>84920.053079378471</v>
      </c>
      <c r="B13236" s="46">
        <v>0.73673192469937832</v>
      </c>
      <c r="C13236" s="46">
        <v>0.95623577565362439</v>
      </c>
      <c r="D13236" s="46"/>
      <c r="E13236" s="46"/>
    </row>
    <row r="13237" spans="1:5" x14ac:dyDescent="0.35">
      <c r="A13237" s="47">
        <v>84920.505863534723</v>
      </c>
      <c r="B13237" s="46">
        <v>0.73673144933534818</v>
      </c>
      <c r="C13237" s="46">
        <v>0.44001453272213276</v>
      </c>
      <c r="D13237" s="46"/>
      <c r="E13237" s="46"/>
    </row>
    <row r="13238" spans="1:5" x14ac:dyDescent="0.35">
      <c r="A13238" s="47">
        <v>84930.27800973042</v>
      </c>
      <c r="B13238" s="46">
        <v>0.73672118236435058</v>
      </c>
      <c r="C13238" s="46">
        <v>0.63787776622277192</v>
      </c>
      <c r="D13238" s="46"/>
      <c r="E13238" s="46"/>
    </row>
    <row r="13239" spans="1:5" x14ac:dyDescent="0.35">
      <c r="A13239" s="47">
        <v>84947.189472302052</v>
      </c>
      <c r="B13239" s="46">
        <v>0.73670338107081967</v>
      </c>
      <c r="C13239" s="46">
        <v>0.61288429018244717</v>
      </c>
      <c r="D13239" s="46"/>
      <c r="E13239" s="46"/>
    </row>
    <row r="13240" spans="1:5" x14ac:dyDescent="0.35">
      <c r="A13240" s="47">
        <v>84948.058089281913</v>
      </c>
      <c r="B13240" s="46">
        <v>0.73670246561602404</v>
      </c>
      <c r="C13240" s="46">
        <v>0.85212025537477754</v>
      </c>
      <c r="D13240" s="46"/>
      <c r="E13240" s="46"/>
    </row>
    <row r="13241" spans="1:5" x14ac:dyDescent="0.35">
      <c r="A13241" s="47">
        <v>84965.659676569994</v>
      </c>
      <c r="B13241" s="46">
        <v>0.73668389138729939</v>
      </c>
      <c r="C13241" s="46">
        <v>0.66621765977905589</v>
      </c>
      <c r="D13241" s="46"/>
      <c r="E13241" s="46"/>
    </row>
    <row r="13242" spans="1:5" x14ac:dyDescent="0.35">
      <c r="A13242" s="47">
        <v>84965.688728108595</v>
      </c>
      <c r="B13242" s="46">
        <v>0.73668386069363101</v>
      </c>
      <c r="C13242" s="46">
        <v>0.65025149958051198</v>
      </c>
      <c r="D13242" s="46"/>
      <c r="E13242" s="46"/>
    </row>
    <row r="13243" spans="1:5" x14ac:dyDescent="0.35">
      <c r="A13243" s="47">
        <v>84992.469037783012</v>
      </c>
      <c r="B13243" s="46">
        <v>0.73665551603112822</v>
      </c>
      <c r="C13243" s="46">
        <v>0.37128448488243926</v>
      </c>
      <c r="D13243" s="46"/>
      <c r="E13243" s="46"/>
    </row>
    <row r="13244" spans="1:5" x14ac:dyDescent="0.35">
      <c r="A13244" s="47">
        <v>84997.527918298612</v>
      </c>
      <c r="B13244" s="46">
        <v>0.73665015044005833</v>
      </c>
      <c r="C13244" s="46">
        <v>-0.5180536864462626</v>
      </c>
      <c r="D13244" s="46"/>
      <c r="E13244" s="46"/>
    </row>
    <row r="13245" spans="1:5" x14ac:dyDescent="0.35">
      <c r="A13245" s="47">
        <v>84999.677668395481</v>
      </c>
      <c r="B13245" s="46">
        <v>0.73664786929276493</v>
      </c>
      <c r="C13245" s="46">
        <v>0.15938608065664273</v>
      </c>
      <c r="D13245" s="46"/>
      <c r="E13245" s="46"/>
    </row>
    <row r="13246" spans="1:5" x14ac:dyDescent="0.35">
      <c r="A13246" s="47">
        <v>85002.045234318866</v>
      </c>
      <c r="B13246" s="46">
        <v>0.73664535628652161</v>
      </c>
      <c r="C13246" s="46">
        <v>1.1830600418718307</v>
      </c>
      <c r="D13246" s="46"/>
      <c r="E13246" s="46"/>
    </row>
    <row r="13247" spans="1:5" x14ac:dyDescent="0.35">
      <c r="A13247" s="47">
        <v>85006.210968004685</v>
      </c>
      <c r="B13247" s="46">
        <v>0.73664093280048681</v>
      </c>
      <c r="C13247" s="46">
        <v>1.0436034009077</v>
      </c>
      <c r="D13247" s="46"/>
      <c r="E13247" s="46"/>
    </row>
    <row r="13248" spans="1:5" x14ac:dyDescent="0.35">
      <c r="A13248" s="47">
        <v>85007.140720604395</v>
      </c>
      <c r="B13248" s="46">
        <v>0.736639945199003</v>
      </c>
      <c r="C13248" s="46">
        <v>0.66536702868873476</v>
      </c>
      <c r="D13248" s="46"/>
      <c r="E13248" s="46"/>
    </row>
    <row r="13249" spans="1:5" x14ac:dyDescent="0.35">
      <c r="A13249" s="47">
        <v>85013.223495951373</v>
      </c>
      <c r="B13249" s="46">
        <v>0.73663348107964799</v>
      </c>
      <c r="C13249" s="46">
        <v>0.81771967530599454</v>
      </c>
      <c r="D13249" s="46"/>
      <c r="E13249" s="46"/>
    </row>
    <row r="13250" spans="1:5" x14ac:dyDescent="0.35">
      <c r="A13250" s="47">
        <v>85026.676438647133</v>
      </c>
      <c r="B13250" s="46">
        <v>0.736619167180664</v>
      </c>
      <c r="C13250" s="46">
        <v>0.75283438071931386</v>
      </c>
      <c r="D13250" s="46"/>
      <c r="E13250" s="46"/>
    </row>
    <row r="13251" spans="1:5" x14ac:dyDescent="0.35">
      <c r="A13251" s="47">
        <v>85033.028090113003</v>
      </c>
      <c r="B13251" s="46">
        <v>0.73661240073152023</v>
      </c>
      <c r="C13251" s="46">
        <v>0.6267787035557193</v>
      </c>
      <c r="D13251" s="46"/>
      <c r="E13251" s="46"/>
    </row>
    <row r="13252" spans="1:5" x14ac:dyDescent="0.35">
      <c r="A13252" s="47">
        <v>85049.699848594406</v>
      </c>
      <c r="B13252" s="46">
        <v>0.7365946152847207</v>
      </c>
      <c r="C13252" s="46">
        <v>1.0222270075094908</v>
      </c>
      <c r="D13252" s="46"/>
      <c r="E13252" s="46"/>
    </row>
    <row r="13253" spans="1:5" x14ac:dyDescent="0.35">
      <c r="A13253" s="47">
        <v>85060.905145393423</v>
      </c>
      <c r="B13253" s="46">
        <v>0.7365826414937815</v>
      </c>
      <c r="C13253" s="46">
        <v>0.2142753775879136</v>
      </c>
      <c r="D13253" s="46"/>
      <c r="E13253" s="46"/>
    </row>
    <row r="13254" spans="1:5" x14ac:dyDescent="0.35">
      <c r="A13254" s="47">
        <v>85079.244821098167</v>
      </c>
      <c r="B13254" s="46">
        <v>0.73656301013129988</v>
      </c>
      <c r="C13254" s="46">
        <v>0.37265502002572504</v>
      </c>
      <c r="D13254" s="46"/>
      <c r="E13254" s="46"/>
    </row>
    <row r="13255" spans="1:5" x14ac:dyDescent="0.35">
      <c r="A13255" s="47">
        <v>85102.297035075244</v>
      </c>
      <c r="B13255" s="46">
        <v>0.7365382761283632</v>
      </c>
      <c r="C13255" s="46">
        <v>1.0935336058251144</v>
      </c>
      <c r="D13255" s="46"/>
      <c r="E13255" s="46"/>
    </row>
    <row r="13256" spans="1:5" x14ac:dyDescent="0.35">
      <c r="A13256" s="47">
        <v>85125.851063856142</v>
      </c>
      <c r="B13256" s="46">
        <v>0.73651293887582636</v>
      </c>
      <c r="C13256" s="46">
        <v>0.95758705295245772</v>
      </c>
      <c r="D13256" s="46"/>
      <c r="E13256" s="46"/>
    </row>
    <row r="13257" spans="1:5" x14ac:dyDescent="0.35">
      <c r="A13257" s="47">
        <v>85128.279563087475</v>
      </c>
      <c r="B13257" s="46">
        <v>0.73651032288639862</v>
      </c>
      <c r="C13257" s="46">
        <v>0.85018402842989005</v>
      </c>
      <c r="D13257" s="46"/>
      <c r="E13257" s="46"/>
    </row>
    <row r="13258" spans="1:5" x14ac:dyDescent="0.35">
      <c r="A13258" s="47">
        <v>85132.946675596017</v>
      </c>
      <c r="B13258" s="46">
        <v>0.73650529357656891</v>
      </c>
      <c r="C13258" s="46">
        <v>0.51588137072513529</v>
      </c>
      <c r="D13258" s="46"/>
      <c r="E13258" s="46"/>
    </row>
    <row r="13259" spans="1:5" x14ac:dyDescent="0.35">
      <c r="A13259" s="47">
        <v>85134.107690976452</v>
      </c>
      <c r="B13259" s="46">
        <v>0.73650404207724207</v>
      </c>
      <c r="C13259" s="46">
        <v>1.0666739941312731</v>
      </c>
      <c r="D13259" s="46"/>
      <c r="E13259" s="46"/>
    </row>
    <row r="13260" spans="1:5" x14ac:dyDescent="0.35">
      <c r="A13260" s="47">
        <v>85150.392876995524</v>
      </c>
      <c r="B13260" s="46">
        <v>0.73648647185669158</v>
      </c>
      <c r="C13260" s="46">
        <v>0.85760482811816363</v>
      </c>
      <c r="D13260" s="46"/>
      <c r="E13260" s="46"/>
    </row>
    <row r="13261" spans="1:5" x14ac:dyDescent="0.35">
      <c r="A13261" s="47">
        <v>85155.061169742185</v>
      </c>
      <c r="B13261" s="46">
        <v>0.73648142980645692</v>
      </c>
      <c r="C13261" s="46">
        <v>0.74877510646960133</v>
      </c>
      <c r="D13261" s="46"/>
      <c r="E13261" s="46"/>
    </row>
    <row r="13262" spans="1:5" x14ac:dyDescent="0.35">
      <c r="A13262" s="47">
        <v>85157.18814028184</v>
      </c>
      <c r="B13262" s="46">
        <v>0.73647913175766899</v>
      </c>
      <c r="C13262" s="46">
        <v>0.66044217359799706</v>
      </c>
      <c r="D13262" s="46"/>
      <c r="E13262" s="46"/>
    </row>
    <row r="13263" spans="1:5" x14ac:dyDescent="0.35">
      <c r="A13263" s="47">
        <v>85157.936512828121</v>
      </c>
      <c r="B13263" s="46">
        <v>0.73647832307477556</v>
      </c>
      <c r="C13263" s="46">
        <v>0.90257005432328175</v>
      </c>
      <c r="D13263" s="46"/>
      <c r="E13263" s="46"/>
    </row>
    <row r="13264" spans="1:5" x14ac:dyDescent="0.35">
      <c r="A13264" s="47">
        <v>85167.448621218267</v>
      </c>
      <c r="B13264" s="46">
        <v>0.7364680391443934</v>
      </c>
      <c r="C13264" s="46">
        <v>1.5586369831700475</v>
      </c>
      <c r="D13264" s="46"/>
      <c r="E13264" s="46"/>
    </row>
    <row r="13265" spans="1:5" x14ac:dyDescent="0.35">
      <c r="A13265" s="47">
        <v>85173.899697859859</v>
      </c>
      <c r="B13265" s="46">
        <v>0.7364610591287214</v>
      </c>
      <c r="C13265" s="46">
        <v>0.33936293213046032</v>
      </c>
      <c r="D13265" s="46"/>
      <c r="E13265" s="46"/>
    </row>
    <row r="13266" spans="1:5" x14ac:dyDescent="0.35">
      <c r="A13266" s="47">
        <v>85174.135452079136</v>
      </c>
      <c r="B13266" s="46">
        <v>0.73646080396114055</v>
      </c>
      <c r="C13266" s="46">
        <v>0.71957830358286845</v>
      </c>
      <c r="D13266" s="46"/>
      <c r="E13266" s="46"/>
    </row>
    <row r="13267" spans="1:5" x14ac:dyDescent="0.35">
      <c r="A13267" s="47">
        <v>85174.451005898329</v>
      </c>
      <c r="B13267" s="46">
        <v>0.7364604624136426</v>
      </c>
      <c r="C13267" s="46">
        <v>0.90869533061967989</v>
      </c>
      <c r="D13267" s="46"/>
      <c r="E13267" s="46"/>
    </row>
    <row r="13268" spans="1:5" x14ac:dyDescent="0.35">
      <c r="A13268" s="47">
        <v>85176.487124426174</v>
      </c>
      <c r="B13268" s="46">
        <v>0.73645825831859024</v>
      </c>
      <c r="C13268" s="46">
        <v>0.30647521701328007</v>
      </c>
      <c r="D13268" s="46"/>
      <c r="E13268" s="46"/>
    </row>
    <row r="13269" spans="1:5" x14ac:dyDescent="0.35">
      <c r="A13269" s="47">
        <v>85178.842640457689</v>
      </c>
      <c r="B13269" s="46">
        <v>0.73645570793394499</v>
      </c>
      <c r="C13269" s="46">
        <v>0.31624959790976792</v>
      </c>
      <c r="D13269" s="46"/>
      <c r="E13269" s="46"/>
    </row>
    <row r="13270" spans="1:5" x14ac:dyDescent="0.35">
      <c r="A13270" s="47">
        <v>85193.620943382542</v>
      </c>
      <c r="B13270" s="46">
        <v>0.73643969391265152</v>
      </c>
      <c r="C13270" s="46">
        <v>1.2673033832939495</v>
      </c>
      <c r="D13270" s="46"/>
      <c r="E13270" s="46"/>
    </row>
    <row r="13271" spans="1:5" x14ac:dyDescent="0.35">
      <c r="A13271" s="47">
        <v>85195.779514711321</v>
      </c>
      <c r="B13271" s="46">
        <v>0.73643735297321988</v>
      </c>
      <c r="C13271" s="46">
        <v>0.5656864565097619</v>
      </c>
      <c r="D13271" s="46"/>
      <c r="E13271" s="46"/>
    </row>
    <row r="13272" spans="1:5" x14ac:dyDescent="0.35">
      <c r="A13272" s="47">
        <v>85206.797180370733</v>
      </c>
      <c r="B13272" s="46">
        <v>0.73642539715076738</v>
      </c>
      <c r="C13272" s="46">
        <v>0.6337097690207516</v>
      </c>
      <c r="D13272" s="46"/>
      <c r="E13272" s="46"/>
    </row>
    <row r="13273" spans="1:5" x14ac:dyDescent="0.35">
      <c r="A13273" s="47">
        <v>85214.327289404304</v>
      </c>
      <c r="B13273" s="46">
        <v>0.73641721889189615</v>
      </c>
      <c r="C13273" s="46">
        <v>0.87581042779214524</v>
      </c>
      <c r="D13273" s="46"/>
      <c r="E13273" s="46"/>
    </row>
    <row r="13274" spans="1:5" x14ac:dyDescent="0.35">
      <c r="A13274" s="47">
        <v>85225.009735528016</v>
      </c>
      <c r="B13274" s="46">
        <v>0.73640560743553918</v>
      </c>
      <c r="C13274" s="46">
        <v>1.2219309050790272</v>
      </c>
      <c r="D13274" s="46"/>
      <c r="E13274" s="46"/>
    </row>
    <row r="13275" spans="1:5" x14ac:dyDescent="0.35">
      <c r="A13275" s="47">
        <v>85229.664437126674</v>
      </c>
      <c r="B13275" s="46">
        <v>0.73640054448651737</v>
      </c>
      <c r="C13275" s="46">
        <v>1.0843335272466392</v>
      </c>
      <c r="D13275" s="46"/>
      <c r="E13275" s="46"/>
    </row>
    <row r="13276" spans="1:5" x14ac:dyDescent="0.35">
      <c r="A13276" s="47">
        <v>85247.604176129869</v>
      </c>
      <c r="B13276" s="46">
        <v>0.73638101215051477</v>
      </c>
      <c r="C13276" s="46">
        <v>0.97961941709796552</v>
      </c>
      <c r="D13276" s="46"/>
      <c r="E13276" s="46"/>
    </row>
    <row r="13277" spans="1:5" x14ac:dyDescent="0.35">
      <c r="A13277" s="47">
        <v>85251.481583605884</v>
      </c>
      <c r="B13277" s="46">
        <v>0.73637678659372585</v>
      </c>
      <c r="C13277" s="46">
        <v>0.87414702602783834</v>
      </c>
      <c r="D13277" s="46"/>
      <c r="E13277" s="46"/>
    </row>
    <row r="13278" spans="1:5" x14ac:dyDescent="0.35">
      <c r="A13278" s="47">
        <v>85264.85250182556</v>
      </c>
      <c r="B13278" s="46">
        <v>0.73636220463038193</v>
      </c>
      <c r="C13278" s="46">
        <v>0.90558027115248407</v>
      </c>
      <c r="D13278" s="46"/>
      <c r="E13278" s="46"/>
    </row>
    <row r="13279" spans="1:5" x14ac:dyDescent="0.35">
      <c r="A13279" s="47">
        <v>85265.835063573977</v>
      </c>
      <c r="B13279" s="46">
        <v>0.73636113244172419</v>
      </c>
      <c r="C13279" s="46">
        <v>0.88246340905482334</v>
      </c>
      <c r="D13279" s="46"/>
      <c r="E13279" s="46"/>
    </row>
    <row r="13280" spans="1:5" x14ac:dyDescent="0.35">
      <c r="A13280" s="47">
        <v>85276.23658743409</v>
      </c>
      <c r="B13280" s="46">
        <v>0.73634977688629366</v>
      </c>
      <c r="C13280" s="46">
        <v>0.69173414443328696</v>
      </c>
      <c r="D13280" s="46"/>
      <c r="E13280" s="46"/>
    </row>
    <row r="13281" spans="1:5" x14ac:dyDescent="0.35">
      <c r="A13281" s="47">
        <v>85284.663134760136</v>
      </c>
      <c r="B13281" s="46">
        <v>0.73634057053956625</v>
      </c>
      <c r="C13281" s="46">
        <v>0.4771331888298036</v>
      </c>
      <c r="D13281" s="46"/>
      <c r="E13281" s="46"/>
    </row>
    <row r="13282" spans="1:5" x14ac:dyDescent="0.35">
      <c r="A13282" s="47">
        <v>85298.405417631613</v>
      </c>
      <c r="B13282" s="46">
        <v>0.7363255435554843</v>
      </c>
      <c r="C13282" s="46">
        <v>0.62804961145468408</v>
      </c>
      <c r="D13282" s="46"/>
      <c r="E13282" s="46"/>
    </row>
    <row r="13283" spans="1:5" x14ac:dyDescent="0.35">
      <c r="A13283" s="47">
        <v>85309.497684364804</v>
      </c>
      <c r="B13283" s="46">
        <v>0.73631340286183344</v>
      </c>
      <c r="C13283" s="46">
        <v>0.73612235348747834</v>
      </c>
      <c r="D13283" s="46"/>
      <c r="E13283" s="46"/>
    </row>
    <row r="13284" spans="1:5" x14ac:dyDescent="0.35">
      <c r="A13284" s="47">
        <v>85325.266156504673</v>
      </c>
      <c r="B13284" s="46">
        <v>0.73629612686095092</v>
      </c>
      <c r="C13284" s="46">
        <v>0.6140308735711697</v>
      </c>
      <c r="D13284" s="46"/>
      <c r="E13284" s="46"/>
    </row>
    <row r="13285" spans="1:5" x14ac:dyDescent="0.35">
      <c r="A13285" s="47">
        <v>85329.835647292348</v>
      </c>
      <c r="B13285" s="46">
        <v>0.73629111684086102</v>
      </c>
      <c r="C13285" s="46">
        <v>1.1604141338823704</v>
      </c>
      <c r="D13285" s="46"/>
      <c r="E13285" s="46"/>
    </row>
    <row r="13286" spans="1:5" x14ac:dyDescent="0.35">
      <c r="A13286" s="47">
        <v>85337.328292920676</v>
      </c>
      <c r="B13286" s="46">
        <v>0.73628289836244398</v>
      </c>
      <c r="C13286" s="46">
        <v>0.64206974599239075</v>
      </c>
      <c r="D13286" s="46"/>
      <c r="E13286" s="46"/>
    </row>
    <row r="13287" spans="1:5" x14ac:dyDescent="0.35">
      <c r="A13287" s="47">
        <v>85339.981670108769</v>
      </c>
      <c r="B13287" s="46">
        <v>0.73627998691709906</v>
      </c>
      <c r="C13287" s="46">
        <v>-1.0673393785301855</v>
      </c>
      <c r="D13287" s="46"/>
      <c r="E13287" s="46"/>
    </row>
    <row r="13288" spans="1:5" x14ac:dyDescent="0.35">
      <c r="A13288" s="47">
        <v>85340.304379091554</v>
      </c>
      <c r="B13288" s="46">
        <v>0.73627963278496988</v>
      </c>
      <c r="C13288" s="46">
        <v>0.17184547451727372</v>
      </c>
      <c r="D13288" s="46"/>
      <c r="E13288" s="46"/>
    </row>
    <row r="13289" spans="1:5" x14ac:dyDescent="0.35">
      <c r="A13289" s="47">
        <v>85346.285348901481</v>
      </c>
      <c r="B13289" s="46">
        <v>0.7362730680117584</v>
      </c>
      <c r="C13289" s="46">
        <v>0.6342482255628612</v>
      </c>
      <c r="D13289" s="46"/>
      <c r="E13289" s="46"/>
    </row>
    <row r="13290" spans="1:5" x14ac:dyDescent="0.35">
      <c r="A13290" s="47">
        <v>85365.368553889799</v>
      </c>
      <c r="B13290" s="46">
        <v>0.73625210446031353</v>
      </c>
      <c r="C13290" s="46">
        <v>3.7204133407575668E-3</v>
      </c>
      <c r="D13290" s="46"/>
      <c r="E13290" s="46"/>
    </row>
    <row r="13291" spans="1:5" x14ac:dyDescent="0.35">
      <c r="A13291" s="47">
        <v>85366.575525335778</v>
      </c>
      <c r="B13291" s="46">
        <v>0.73625077767742708</v>
      </c>
      <c r="C13291" s="46">
        <v>0.50562296327356648</v>
      </c>
      <c r="D13291" s="46"/>
      <c r="E13291" s="46"/>
    </row>
    <row r="13292" spans="1:5" x14ac:dyDescent="0.35">
      <c r="A13292" s="47">
        <v>85375.718922036176</v>
      </c>
      <c r="B13292" s="46">
        <v>0.73624072331915846</v>
      </c>
      <c r="C13292" s="46">
        <v>1.085206633631719</v>
      </c>
      <c r="D13292" s="46"/>
      <c r="E13292" s="46"/>
    </row>
    <row r="13293" spans="1:5" x14ac:dyDescent="0.35">
      <c r="A13293" s="47">
        <v>85412.442674072052</v>
      </c>
      <c r="B13293" s="46">
        <v>0.73620028382608815</v>
      </c>
      <c r="C13293" s="46">
        <v>0.99333124050453581</v>
      </c>
      <c r="D13293" s="46"/>
      <c r="E13293" s="46"/>
    </row>
    <row r="13294" spans="1:5" x14ac:dyDescent="0.35">
      <c r="A13294" s="47">
        <v>85421.080798221592</v>
      </c>
      <c r="B13294" s="46">
        <v>0.73619075908114717</v>
      </c>
      <c r="C13294" s="46">
        <v>0.83409382412908961</v>
      </c>
      <c r="D13294" s="46"/>
      <c r="E13294" s="46"/>
    </row>
    <row r="13295" spans="1:5" x14ac:dyDescent="0.35">
      <c r="A13295" s="47">
        <v>85421.675002706848</v>
      </c>
      <c r="B13295" s="46">
        <v>0.73619010371825577</v>
      </c>
      <c r="C13295" s="46">
        <v>0.64482929225229135</v>
      </c>
      <c r="D13295" s="46"/>
      <c r="E13295" s="46"/>
    </row>
    <row r="13296" spans="1:5" x14ac:dyDescent="0.35">
      <c r="A13296" s="47">
        <v>85425.413631301024</v>
      </c>
      <c r="B13296" s="46">
        <v>0.7361859797991136</v>
      </c>
      <c r="C13296" s="46">
        <v>1.0427472147409356</v>
      </c>
      <c r="D13296" s="46"/>
      <c r="E13296" s="46"/>
    </row>
    <row r="13297" spans="1:5" x14ac:dyDescent="0.35">
      <c r="A13297" s="47">
        <v>85430.127483531454</v>
      </c>
      <c r="B13297" s="46">
        <v>0.73618077895174683</v>
      </c>
      <c r="C13297" s="46">
        <v>0.91304287361013703</v>
      </c>
      <c r="D13297" s="46"/>
      <c r="E13297" s="46"/>
    </row>
    <row r="13298" spans="1:5" x14ac:dyDescent="0.35">
      <c r="A13298" s="47">
        <v>85430.748432894063</v>
      </c>
      <c r="B13298" s="46">
        <v>0.73618009375219351</v>
      </c>
      <c r="C13298" s="46">
        <v>-0.26164845578372509</v>
      </c>
      <c r="D13298" s="46"/>
      <c r="E13298" s="46"/>
    </row>
    <row r="13299" spans="1:5" x14ac:dyDescent="0.35">
      <c r="A13299" s="47">
        <v>85431.68232335613</v>
      </c>
      <c r="B13299" s="46">
        <v>0.73617906318812676</v>
      </c>
      <c r="C13299" s="46">
        <v>0.67264049308595197</v>
      </c>
      <c r="D13299" s="46"/>
      <c r="E13299" s="46"/>
    </row>
    <row r="13300" spans="1:5" x14ac:dyDescent="0.35">
      <c r="A13300" s="47">
        <v>85437.050413309873</v>
      </c>
      <c r="B13300" s="46">
        <v>0.73617313841169774</v>
      </c>
      <c r="C13300" s="46">
        <v>0.28528867157555649</v>
      </c>
      <c r="D13300" s="46"/>
      <c r="E13300" s="46"/>
    </row>
    <row r="13301" spans="1:5" x14ac:dyDescent="0.35">
      <c r="A13301" s="47">
        <v>85452.010749276262</v>
      </c>
      <c r="B13301" s="46">
        <v>0.73615661787070252</v>
      </c>
      <c r="C13301" s="46">
        <v>1.1374055011939888</v>
      </c>
      <c r="D13301" s="46"/>
      <c r="E13301" s="46"/>
    </row>
    <row r="13302" spans="1:5" x14ac:dyDescent="0.35">
      <c r="A13302" s="47">
        <v>85456.635282630581</v>
      </c>
      <c r="B13302" s="46">
        <v>0.73615150850144651</v>
      </c>
      <c r="C13302" s="46">
        <v>0.71263434449635454</v>
      </c>
      <c r="D13302" s="46"/>
      <c r="E13302" s="46"/>
    </row>
    <row r="13303" spans="1:5" x14ac:dyDescent="0.35">
      <c r="A13303" s="47">
        <v>85463.21447557435</v>
      </c>
      <c r="B13303" s="46">
        <v>0.73614423753163094</v>
      </c>
      <c r="C13303" s="46">
        <v>0.80628347410820478</v>
      </c>
      <c r="D13303" s="46"/>
      <c r="E13303" s="46"/>
    </row>
    <row r="13304" spans="1:5" x14ac:dyDescent="0.35">
      <c r="A13304" s="47">
        <v>85472.011977631337</v>
      </c>
      <c r="B13304" s="46">
        <v>0.73613451138954522</v>
      </c>
      <c r="C13304" s="46">
        <v>0.70312298356500769</v>
      </c>
      <c r="D13304" s="46"/>
      <c r="E13304" s="46"/>
    </row>
    <row r="13305" spans="1:5" x14ac:dyDescent="0.35">
      <c r="A13305" s="47">
        <v>85474.715464994661</v>
      </c>
      <c r="B13305" s="46">
        <v>0.73613152171504015</v>
      </c>
      <c r="C13305" s="46">
        <v>0.94397216723611788</v>
      </c>
      <c r="D13305" s="46"/>
      <c r="E13305" s="46"/>
    </row>
    <row r="13306" spans="1:5" x14ac:dyDescent="0.35">
      <c r="A13306" s="47">
        <v>85476.01810790172</v>
      </c>
      <c r="B13306" s="46">
        <v>0.73613008104158728</v>
      </c>
      <c r="C13306" s="46">
        <v>-5.3555176873931742E-2</v>
      </c>
      <c r="D13306" s="46"/>
      <c r="E13306" s="46"/>
    </row>
    <row r="13307" spans="1:5" x14ac:dyDescent="0.35">
      <c r="A13307" s="47">
        <v>85484.204826340458</v>
      </c>
      <c r="B13307" s="46">
        <v>0.73612102486558462</v>
      </c>
      <c r="C13307" s="46">
        <v>1.0568695309143283</v>
      </c>
      <c r="D13307" s="46"/>
      <c r="E13307" s="46"/>
    </row>
    <row r="13308" spans="1:5" x14ac:dyDescent="0.35">
      <c r="A13308" s="47">
        <v>85495.260778682787</v>
      </c>
      <c r="B13308" s="46">
        <v>0.73610878944902014</v>
      </c>
      <c r="C13308" s="46">
        <v>0.8874022446686336</v>
      </c>
      <c r="D13308" s="46"/>
      <c r="E13308" s="46"/>
    </row>
    <row r="13309" spans="1:5" x14ac:dyDescent="0.35">
      <c r="A13309" s="47">
        <v>85497.140317934856</v>
      </c>
      <c r="B13309" s="46">
        <v>0.7361067088093558</v>
      </c>
      <c r="C13309" s="46">
        <v>0.46944047351622498</v>
      </c>
      <c r="D13309" s="46"/>
      <c r="E13309" s="46"/>
    </row>
    <row r="13310" spans="1:5" x14ac:dyDescent="0.35">
      <c r="A13310" s="47">
        <v>85499.255972234954</v>
      </c>
      <c r="B13310" s="46">
        <v>0.7361043665907957</v>
      </c>
      <c r="C13310" s="46">
        <v>0.72618346540318512</v>
      </c>
      <c r="D13310" s="46"/>
      <c r="E13310" s="46"/>
    </row>
    <row r="13311" spans="1:5" x14ac:dyDescent="0.35">
      <c r="A13311" s="47">
        <v>85508.578282521339</v>
      </c>
      <c r="B13311" s="46">
        <v>0.73609404346823692</v>
      </c>
      <c r="C13311" s="46">
        <v>0.79047425067453325</v>
      </c>
      <c r="D13311" s="46"/>
      <c r="E13311" s="46"/>
    </row>
    <row r="13312" spans="1:5" x14ac:dyDescent="0.35">
      <c r="A13312" s="47">
        <v>85514.131998210505</v>
      </c>
      <c r="B13312" s="46">
        <v>0.73608789163571231</v>
      </c>
      <c r="C13312" s="46">
        <v>6.1035691258370939E-2</v>
      </c>
      <c r="D13312" s="46"/>
      <c r="E13312" s="46"/>
    </row>
    <row r="13313" spans="1:5" x14ac:dyDescent="0.35">
      <c r="A13313" s="47">
        <v>85530.393703685462</v>
      </c>
      <c r="B13313" s="46">
        <v>0.73606987081887609</v>
      </c>
      <c r="C13313" s="46">
        <v>0.49755097337276233</v>
      </c>
      <c r="D13313" s="46"/>
      <c r="E13313" s="46"/>
    </row>
    <row r="13314" spans="1:5" x14ac:dyDescent="0.35">
      <c r="A13314" s="47">
        <v>85543.130770243326</v>
      </c>
      <c r="B13314" s="46">
        <v>0.7360557481997595</v>
      </c>
      <c r="C13314" s="46">
        <v>0.88102750761358539</v>
      </c>
      <c r="D13314" s="46"/>
      <c r="E13314" s="46"/>
    </row>
    <row r="13315" spans="1:5" x14ac:dyDescent="0.35">
      <c r="A13315" s="47">
        <v>85550.36777966519</v>
      </c>
      <c r="B13315" s="46">
        <v>0.73604772107529948</v>
      </c>
      <c r="C13315" s="46">
        <v>1.024509616276803</v>
      </c>
      <c r="D13315" s="46"/>
      <c r="E13315" s="46"/>
    </row>
    <row r="13316" spans="1:5" x14ac:dyDescent="0.35">
      <c r="A13316" s="47">
        <v>85558.030543921996</v>
      </c>
      <c r="B13316" s="46">
        <v>0.73603921954455287</v>
      </c>
      <c r="C13316" s="46">
        <v>0.35675607034690859</v>
      </c>
      <c r="D13316" s="46"/>
      <c r="E13316" s="46"/>
    </row>
    <row r="13317" spans="1:5" x14ac:dyDescent="0.35">
      <c r="A13317" s="47">
        <v>85559.488684522134</v>
      </c>
      <c r="B13317" s="46">
        <v>0.73603760154967046</v>
      </c>
      <c r="C13317" s="46">
        <v>0.93015272404741722</v>
      </c>
      <c r="D13317" s="46"/>
      <c r="E13317" s="46"/>
    </row>
    <row r="13318" spans="1:5" x14ac:dyDescent="0.35">
      <c r="A13318" s="47">
        <v>85561.666630623222</v>
      </c>
      <c r="B13318" s="46">
        <v>0.73603518469393125</v>
      </c>
      <c r="C13318" s="46">
        <v>1.5965118491719998</v>
      </c>
      <c r="D13318" s="46"/>
      <c r="E13318" s="46"/>
    </row>
    <row r="13319" spans="1:5" x14ac:dyDescent="0.35">
      <c r="A13319" s="47">
        <v>85565.499961215144</v>
      </c>
      <c r="B13319" s="46">
        <v>0.73603093045281798</v>
      </c>
      <c r="C13319" s="46">
        <v>0.37581111634383824</v>
      </c>
      <c r="D13319" s="46"/>
      <c r="E13319" s="46"/>
    </row>
    <row r="13320" spans="1:5" x14ac:dyDescent="0.35">
      <c r="A13320" s="47">
        <v>85584.759281704028</v>
      </c>
      <c r="B13320" s="46">
        <v>0.73600954875669999</v>
      </c>
      <c r="C13320" s="46">
        <v>0.88599434982044034</v>
      </c>
      <c r="D13320" s="46"/>
      <c r="E13320" s="46"/>
    </row>
    <row r="13321" spans="1:5" x14ac:dyDescent="0.35">
      <c r="A13321" s="47">
        <v>85586.338668043361</v>
      </c>
      <c r="B13321" s="46">
        <v>0.73600779478034795</v>
      </c>
      <c r="C13321" s="46">
        <v>0.91853338149765484</v>
      </c>
      <c r="D13321" s="46"/>
      <c r="E13321" s="46"/>
    </row>
    <row r="13322" spans="1:5" x14ac:dyDescent="0.35">
      <c r="A13322" s="47">
        <v>85588.859936664943</v>
      </c>
      <c r="B13322" s="46">
        <v>0.73600499464028746</v>
      </c>
      <c r="C13322" s="46">
        <v>0.67670795274707984</v>
      </c>
      <c r="D13322" s="46"/>
      <c r="E13322" s="46"/>
    </row>
    <row r="13323" spans="1:5" x14ac:dyDescent="0.35">
      <c r="A13323" s="47">
        <v>85597.543309454923</v>
      </c>
      <c r="B13323" s="46">
        <v>0.7359953493238528</v>
      </c>
      <c r="C13323" s="46">
        <v>0.6529240957848792</v>
      </c>
      <c r="D13323" s="46"/>
      <c r="E13323" s="46"/>
    </row>
    <row r="13324" spans="1:5" x14ac:dyDescent="0.35">
      <c r="A13324" s="47">
        <v>85609.006997823482</v>
      </c>
      <c r="B13324" s="46">
        <v>0.7359826122916362</v>
      </c>
      <c r="C13324" s="46">
        <v>0.53975114423931991</v>
      </c>
      <c r="D13324" s="46"/>
      <c r="E13324" s="46"/>
    </row>
    <row r="13325" spans="1:5" x14ac:dyDescent="0.35">
      <c r="A13325" s="47">
        <v>85612.013541809079</v>
      </c>
      <c r="B13325" s="46">
        <v>0.73597927118207007</v>
      </c>
      <c r="C13325" s="46">
        <v>1.0346053447864323</v>
      </c>
      <c r="D13325" s="46"/>
      <c r="E13325" s="46"/>
    </row>
    <row r="13326" spans="1:5" x14ac:dyDescent="0.35">
      <c r="A13326" s="47">
        <v>85612.069624139855</v>
      </c>
      <c r="B13326" s="46">
        <v>0.73597920885661328</v>
      </c>
      <c r="C13326" s="46">
        <v>0.88692893334778589</v>
      </c>
      <c r="D13326" s="46"/>
      <c r="E13326" s="46"/>
    </row>
    <row r="13327" spans="1:5" x14ac:dyDescent="0.35">
      <c r="A13327" s="47">
        <v>85619.192638113454</v>
      </c>
      <c r="B13327" s="46">
        <v>0.73597129222434099</v>
      </c>
      <c r="C13327" s="46">
        <v>0.39547077129300501</v>
      </c>
      <c r="D13327" s="46"/>
      <c r="E13327" s="46"/>
    </row>
    <row r="13328" spans="1:5" x14ac:dyDescent="0.35">
      <c r="A13328" s="47">
        <v>85620.123900850333</v>
      </c>
      <c r="B13328" s="46">
        <v>0.73597025710615205</v>
      </c>
      <c r="C13328" s="46">
        <v>2.012829378544545</v>
      </c>
      <c r="D13328" s="46"/>
      <c r="E13328" s="46"/>
    </row>
    <row r="13329" spans="1:5" x14ac:dyDescent="0.35">
      <c r="A13329" s="47">
        <v>85626.90579241942</v>
      </c>
      <c r="B13329" s="46">
        <v>0.73596271823153026</v>
      </c>
      <c r="C13329" s="46">
        <v>0.67187852870245202</v>
      </c>
      <c r="D13329" s="46"/>
      <c r="E13329" s="46"/>
    </row>
    <row r="13330" spans="1:5" x14ac:dyDescent="0.35">
      <c r="A13330" s="47">
        <v>85628.591822440256</v>
      </c>
      <c r="B13330" s="46">
        <v>0.73596084383388072</v>
      </c>
      <c r="C13330" s="46">
        <v>0.2571654533269685</v>
      </c>
      <c r="D13330" s="46"/>
      <c r="E13330" s="46"/>
    </row>
    <row r="13331" spans="1:5" x14ac:dyDescent="0.35">
      <c r="A13331" s="47">
        <v>85633.236254092102</v>
      </c>
      <c r="B13331" s="46">
        <v>0.73595568016365864</v>
      </c>
      <c r="C13331" s="46">
        <v>0.83330528741034637</v>
      </c>
      <c r="D13331" s="46"/>
      <c r="E13331" s="46"/>
    </row>
    <row r="13332" spans="1:5" x14ac:dyDescent="0.35">
      <c r="A13332" s="47">
        <v>85638.592101163769</v>
      </c>
      <c r="B13332" s="46">
        <v>0.73594972492297794</v>
      </c>
      <c r="C13332" s="46">
        <v>0.83553364218034165</v>
      </c>
      <c r="D13332" s="46"/>
      <c r="E13332" s="46"/>
    </row>
    <row r="13333" spans="1:5" x14ac:dyDescent="0.35">
      <c r="A13333" s="47">
        <v>85640.917072880547</v>
      </c>
      <c r="B13333" s="46">
        <v>0.73594713955445246</v>
      </c>
      <c r="C13333" s="46">
        <v>0.60714429708690343</v>
      </c>
      <c r="D13333" s="46"/>
      <c r="E13333" s="46"/>
    </row>
    <row r="13334" spans="1:5" x14ac:dyDescent="0.35">
      <c r="A13334" s="47">
        <v>85652.772544107662</v>
      </c>
      <c r="B13334" s="46">
        <v>0.73593395448362253</v>
      </c>
      <c r="C13334" s="46">
        <v>0.55900046593526653</v>
      </c>
      <c r="D13334" s="46"/>
      <c r="E13334" s="46"/>
    </row>
    <row r="13335" spans="1:5" x14ac:dyDescent="0.35">
      <c r="A13335" s="47">
        <v>85657.501845471561</v>
      </c>
      <c r="B13335" s="46">
        <v>0.73592869399821825</v>
      </c>
      <c r="C13335" s="46">
        <v>-0.41216384868987266</v>
      </c>
      <c r="D13335" s="46"/>
      <c r="E13335" s="46"/>
    </row>
    <row r="13336" spans="1:5" x14ac:dyDescent="0.35">
      <c r="A13336" s="47">
        <v>85658.721199573018</v>
      </c>
      <c r="B13336" s="46">
        <v>0.73592733761995976</v>
      </c>
      <c r="C13336" s="46">
        <v>0.69759266695528233</v>
      </c>
      <c r="D13336" s="46"/>
      <c r="E13336" s="46"/>
    </row>
    <row r="13337" spans="1:5" x14ac:dyDescent="0.35">
      <c r="A13337" s="47">
        <v>85664.184090645751</v>
      </c>
      <c r="B13337" s="46">
        <v>0.73592126050424611</v>
      </c>
      <c r="C13337" s="46">
        <v>1.0759756345987803</v>
      </c>
      <c r="D13337" s="46"/>
      <c r="E13337" s="46"/>
    </row>
    <row r="13338" spans="1:5" x14ac:dyDescent="0.35">
      <c r="A13338" s="47">
        <v>85682.875453395216</v>
      </c>
      <c r="B13338" s="46">
        <v>0.73590046375279927</v>
      </c>
      <c r="C13338" s="46">
        <v>0.73722937065365812</v>
      </c>
      <c r="D13338" s="46"/>
      <c r="E13338" s="46"/>
    </row>
    <row r="13339" spans="1:5" x14ac:dyDescent="0.35">
      <c r="A13339" s="47">
        <v>85694.927389219476</v>
      </c>
      <c r="B13339" s="46">
        <v>0.73588705156405099</v>
      </c>
      <c r="C13339" s="46">
        <v>0.35499890208730012</v>
      </c>
      <c r="D13339" s="46"/>
      <c r="E13339" s="46"/>
    </row>
    <row r="13340" spans="1:5" x14ac:dyDescent="0.35">
      <c r="A13340" s="47">
        <v>85699.788069580551</v>
      </c>
      <c r="B13340" s="46">
        <v>0.73588164176066839</v>
      </c>
      <c r="C13340" s="46">
        <v>0.65201860984378524</v>
      </c>
      <c r="D13340" s="46"/>
      <c r="E13340" s="46"/>
    </row>
    <row r="13341" spans="1:5" x14ac:dyDescent="0.35">
      <c r="A13341" s="47">
        <v>85707.381997309974</v>
      </c>
      <c r="B13341" s="46">
        <v>0.735873189401553</v>
      </c>
      <c r="C13341" s="46">
        <v>1.0065807908635538</v>
      </c>
      <c r="D13341" s="46"/>
      <c r="E13341" s="46"/>
    </row>
    <row r="13342" spans="1:5" x14ac:dyDescent="0.35">
      <c r="A13342" s="47">
        <v>85717.112997185541</v>
      </c>
      <c r="B13342" s="46">
        <v>0.73586235756441432</v>
      </c>
      <c r="C13342" s="46">
        <v>0.98624024139581934</v>
      </c>
      <c r="D13342" s="46"/>
      <c r="E13342" s="46"/>
    </row>
    <row r="13343" spans="1:5" x14ac:dyDescent="0.35">
      <c r="A13343" s="47">
        <v>85720.940804482641</v>
      </c>
      <c r="B13343" s="46">
        <v>0.73585809650738621</v>
      </c>
      <c r="C13343" s="46">
        <v>0.71562489918208794</v>
      </c>
      <c r="D13343" s="46"/>
      <c r="E13343" s="46"/>
    </row>
    <row r="13344" spans="1:5" x14ac:dyDescent="0.35">
      <c r="A13344" s="47">
        <v>85722.855713855693</v>
      </c>
      <c r="B13344" s="46">
        <v>0.73585596481735027</v>
      </c>
      <c r="C13344" s="46">
        <v>0.98457343234648054</v>
      </c>
      <c r="D13344" s="46"/>
      <c r="E13344" s="46"/>
    </row>
    <row r="13345" spans="1:5" x14ac:dyDescent="0.35">
      <c r="A13345" s="47">
        <v>85729.216217907102</v>
      </c>
      <c r="B13345" s="46">
        <v>0.73584888407944171</v>
      </c>
      <c r="C13345" s="46">
        <v>0.9611714316418718</v>
      </c>
      <c r="D13345" s="46"/>
      <c r="E13345" s="46"/>
    </row>
    <row r="13346" spans="1:5" x14ac:dyDescent="0.35">
      <c r="A13346" s="47">
        <v>85730.432676010372</v>
      </c>
      <c r="B13346" s="46">
        <v>0.73584752984604662</v>
      </c>
      <c r="C13346" s="46">
        <v>0.83303071814522234</v>
      </c>
      <c r="D13346" s="46"/>
      <c r="E13346" s="46"/>
    </row>
    <row r="13347" spans="1:5" x14ac:dyDescent="0.35">
      <c r="A13347" s="47">
        <v>85737.008266870936</v>
      </c>
      <c r="B13347" s="46">
        <v>0.73584020936689232</v>
      </c>
      <c r="C13347" s="46">
        <v>0.67256205208106046</v>
      </c>
      <c r="D13347" s="46"/>
      <c r="E13347" s="46"/>
    </row>
    <row r="13348" spans="1:5" x14ac:dyDescent="0.35">
      <c r="A13348" s="47">
        <v>85737.447472445594</v>
      </c>
      <c r="B13348" s="46">
        <v>0.73583972040003276</v>
      </c>
      <c r="C13348" s="46">
        <v>1.0357585205837294</v>
      </c>
      <c r="D13348" s="46"/>
      <c r="E13348" s="46"/>
    </row>
    <row r="13349" spans="1:5" x14ac:dyDescent="0.35">
      <c r="A13349" s="47">
        <v>85737.583639180113</v>
      </c>
      <c r="B13349" s="46">
        <v>0.73583956880564683</v>
      </c>
      <c r="C13349" s="46">
        <v>-1.6145078650301126</v>
      </c>
      <c r="D13349" s="46"/>
      <c r="E13349" s="46"/>
    </row>
    <row r="13350" spans="1:5" x14ac:dyDescent="0.35">
      <c r="A13350" s="47">
        <v>85741.429216537595</v>
      </c>
      <c r="B13350" s="46">
        <v>0.73583528749240668</v>
      </c>
      <c r="C13350" s="46">
        <v>1.1085535296885496</v>
      </c>
      <c r="D13350" s="46"/>
      <c r="E13350" s="46"/>
    </row>
    <row r="13351" spans="1:5" x14ac:dyDescent="0.35">
      <c r="A13351" s="47">
        <v>85746.268126625029</v>
      </c>
      <c r="B13351" s="46">
        <v>0.73582990021382921</v>
      </c>
      <c r="C13351" s="46">
        <v>0.96465158919156746</v>
      </c>
      <c r="D13351" s="46"/>
      <c r="E13351" s="46"/>
    </row>
    <row r="13352" spans="1:5" x14ac:dyDescent="0.35">
      <c r="A13352" s="47">
        <v>85749.209520422024</v>
      </c>
      <c r="B13352" s="46">
        <v>0.73582662545168331</v>
      </c>
      <c r="C13352" s="46">
        <v>1.1079776604628888</v>
      </c>
      <c r="D13352" s="46"/>
      <c r="E13352" s="46"/>
    </row>
    <row r="13353" spans="1:5" x14ac:dyDescent="0.35">
      <c r="A13353" s="47">
        <v>85753.644346505491</v>
      </c>
      <c r="B13353" s="46">
        <v>0.73582168795747893</v>
      </c>
      <c r="C13353" s="46">
        <v>1.6371937072437781</v>
      </c>
      <c r="D13353" s="46"/>
      <c r="E13353" s="46"/>
    </row>
    <row r="13354" spans="1:5" x14ac:dyDescent="0.35">
      <c r="A13354" s="47">
        <v>85779.727903503313</v>
      </c>
      <c r="B13354" s="46">
        <v>0.73579264779207987</v>
      </c>
      <c r="C13354" s="46">
        <v>0.23253428269260912</v>
      </c>
      <c r="D13354" s="46"/>
      <c r="E13354" s="46"/>
    </row>
    <row r="13355" spans="1:5" x14ac:dyDescent="0.35">
      <c r="A13355" s="47">
        <v>85789.548001450079</v>
      </c>
      <c r="B13355" s="46">
        <v>0.7357817149287903</v>
      </c>
      <c r="C13355" s="46">
        <v>0.73707277835939333</v>
      </c>
      <c r="D13355" s="46"/>
      <c r="E13355" s="46"/>
    </row>
    <row r="13356" spans="1:5" x14ac:dyDescent="0.35">
      <c r="A13356" s="47">
        <v>85803.195175683926</v>
      </c>
      <c r="B13356" s="46">
        <v>0.73576652212067495</v>
      </c>
      <c r="C13356" s="46">
        <v>0.73487966819476558</v>
      </c>
      <c r="D13356" s="46"/>
      <c r="E13356" s="46"/>
    </row>
    <row r="13357" spans="1:5" x14ac:dyDescent="0.35">
      <c r="A13357" s="47">
        <v>85804.340363368276</v>
      </c>
      <c r="B13357" s="46">
        <v>0.73576524728739612</v>
      </c>
      <c r="C13357" s="46">
        <v>0.89598474362506675</v>
      </c>
      <c r="D13357" s="46"/>
      <c r="E13357" s="46"/>
    </row>
    <row r="13358" spans="1:5" x14ac:dyDescent="0.35">
      <c r="A13358" s="47">
        <v>85817.706278179714</v>
      </c>
      <c r="B13358" s="46">
        <v>0.73575036901791391</v>
      </c>
      <c r="C13358" s="46">
        <v>0.86068937241612353</v>
      </c>
      <c r="D13358" s="46"/>
      <c r="E13358" s="46"/>
    </row>
    <row r="13359" spans="1:5" x14ac:dyDescent="0.35">
      <c r="A13359" s="47">
        <v>85819.035625150864</v>
      </c>
      <c r="B13359" s="46">
        <v>0.73574888934374838</v>
      </c>
      <c r="C13359" s="46">
        <v>0.74387342961450553</v>
      </c>
      <c r="D13359" s="46"/>
      <c r="E13359" s="46"/>
    </row>
    <row r="13360" spans="1:5" x14ac:dyDescent="0.35">
      <c r="A13360" s="47">
        <v>85829.08835822581</v>
      </c>
      <c r="B13360" s="46">
        <v>0.73573770041561115</v>
      </c>
      <c r="C13360" s="46">
        <v>0.65869452328508604</v>
      </c>
      <c r="D13360" s="46"/>
      <c r="E13360" s="46"/>
    </row>
    <row r="13361" spans="1:5" x14ac:dyDescent="0.35">
      <c r="A13361" s="47">
        <v>85829.74335728072</v>
      </c>
      <c r="B13361" s="46">
        <v>0.73573697142575345</v>
      </c>
      <c r="C13361" s="46">
        <v>1.7537211342910863</v>
      </c>
      <c r="D13361" s="46"/>
      <c r="E13361" s="46"/>
    </row>
    <row r="13362" spans="1:5" x14ac:dyDescent="0.35">
      <c r="A13362" s="47">
        <v>85832.529919707755</v>
      </c>
      <c r="B13362" s="46">
        <v>0.73573387014210212</v>
      </c>
      <c r="C13362" s="46">
        <v>-0.10480993217640844</v>
      </c>
      <c r="D13362" s="46"/>
      <c r="E13362" s="46"/>
    </row>
    <row r="13363" spans="1:5" x14ac:dyDescent="0.35">
      <c r="A13363" s="47">
        <v>85836.118173668248</v>
      </c>
      <c r="B13363" s="46">
        <v>0.7357298767646604</v>
      </c>
      <c r="C13363" s="46">
        <v>1.0237558963482218</v>
      </c>
      <c r="D13363" s="46"/>
      <c r="E13363" s="46"/>
    </row>
    <row r="13364" spans="1:5" x14ac:dyDescent="0.35">
      <c r="A13364" s="47">
        <v>85844.796904010655</v>
      </c>
      <c r="B13364" s="46">
        <v>0.73572021889460693</v>
      </c>
      <c r="C13364" s="46">
        <v>0.77068987579589354</v>
      </c>
      <c r="D13364" s="46"/>
      <c r="E13364" s="46"/>
    </row>
    <row r="13365" spans="1:5" x14ac:dyDescent="0.35">
      <c r="A13365" s="47">
        <v>85845.741067368799</v>
      </c>
      <c r="B13365" s="46">
        <v>0.735719168274512</v>
      </c>
      <c r="C13365" s="46">
        <v>0.3828830818102924</v>
      </c>
      <c r="D13365" s="46"/>
      <c r="E13365" s="46"/>
    </row>
    <row r="13366" spans="1:5" x14ac:dyDescent="0.35">
      <c r="A13366" s="47">
        <v>85847.300525848303</v>
      </c>
      <c r="B13366" s="46">
        <v>0.73571743301221648</v>
      </c>
      <c r="C13366" s="46">
        <v>-0.36744679484888021</v>
      </c>
      <c r="D13366" s="46"/>
      <c r="E13366" s="46"/>
    </row>
    <row r="13367" spans="1:5" x14ac:dyDescent="0.35">
      <c r="A13367" s="47">
        <v>85850.345893644291</v>
      </c>
      <c r="B13367" s="46">
        <v>0.73571404443459509</v>
      </c>
      <c r="C13367" s="46">
        <v>0.73074033325128962</v>
      </c>
      <c r="D13367" s="46"/>
      <c r="E13367" s="46"/>
    </row>
    <row r="13368" spans="1:5" x14ac:dyDescent="0.35">
      <c r="A13368" s="47">
        <v>85851.351354324666</v>
      </c>
      <c r="B13368" s="46">
        <v>0.73571292569108937</v>
      </c>
      <c r="C13368" s="46">
        <v>0.81400897048051757</v>
      </c>
      <c r="D13368" s="46"/>
      <c r="E13368" s="46"/>
    </row>
    <row r="13369" spans="1:5" x14ac:dyDescent="0.35">
      <c r="A13369" s="47">
        <v>85853.249931825048</v>
      </c>
      <c r="B13369" s="46">
        <v>0.73571081324915188</v>
      </c>
      <c r="C13369" s="46">
        <v>0.44601787417115624</v>
      </c>
      <c r="D13369" s="46"/>
      <c r="E13369" s="46"/>
    </row>
    <row r="13370" spans="1:5" x14ac:dyDescent="0.35">
      <c r="A13370" s="47">
        <v>85860.609041118383</v>
      </c>
      <c r="B13370" s="46">
        <v>0.73570262573703882</v>
      </c>
      <c r="C13370" s="46">
        <v>0.72791804297922535</v>
      </c>
      <c r="D13370" s="46"/>
      <c r="E13370" s="46"/>
    </row>
    <row r="13371" spans="1:5" x14ac:dyDescent="0.35">
      <c r="A13371" s="47">
        <v>85863.64120711133</v>
      </c>
      <c r="B13371" s="46">
        <v>0.73569925251603197</v>
      </c>
      <c r="C13371" s="46">
        <v>1.0397639034972705</v>
      </c>
      <c r="D13371" s="46"/>
      <c r="E13371" s="46"/>
    </row>
    <row r="13372" spans="1:5" x14ac:dyDescent="0.35">
      <c r="A13372" s="47">
        <v>85868.707300315713</v>
      </c>
      <c r="B13372" s="46">
        <v>0.73569361696536706</v>
      </c>
      <c r="C13372" s="46">
        <v>0.92627945151462221</v>
      </c>
      <c r="D13372" s="46"/>
      <c r="E13372" s="46"/>
    </row>
    <row r="13373" spans="1:5" x14ac:dyDescent="0.35">
      <c r="A13373" s="47">
        <v>85868.95485647337</v>
      </c>
      <c r="B13373" s="46">
        <v>0.7356933415947442</v>
      </c>
      <c r="C13373" s="46">
        <v>0.88279953883994011</v>
      </c>
      <c r="D13373" s="46"/>
      <c r="E13373" s="46"/>
    </row>
    <row r="13374" spans="1:5" x14ac:dyDescent="0.35">
      <c r="A13374" s="47">
        <v>85870.290677086901</v>
      </c>
      <c r="B13374" s="46">
        <v>0.7356918557065304</v>
      </c>
      <c r="C13374" s="46">
        <v>-9.6164135133625095E-2</v>
      </c>
      <c r="D13374" s="46"/>
      <c r="E13374" s="46"/>
    </row>
    <row r="13375" spans="1:5" x14ac:dyDescent="0.35">
      <c r="A13375" s="47">
        <v>85877.259209129668</v>
      </c>
      <c r="B13375" s="46">
        <v>0.73568410488655578</v>
      </c>
      <c r="C13375" s="46">
        <v>0.31291657357819247</v>
      </c>
      <c r="D13375" s="46"/>
      <c r="E13375" s="46"/>
    </row>
    <row r="13376" spans="1:5" x14ac:dyDescent="0.35">
      <c r="A13376" s="47">
        <v>85922.022590314125</v>
      </c>
      <c r="B13376" s="46">
        <v>0.73563434262998495</v>
      </c>
      <c r="C13376" s="46">
        <v>0.46077393513306308</v>
      </c>
      <c r="D13376" s="46"/>
      <c r="E13376" s="46"/>
    </row>
    <row r="13377" spans="1:5" x14ac:dyDescent="0.35">
      <c r="A13377" s="47">
        <v>85938.816623071456</v>
      </c>
      <c r="B13377" s="46">
        <v>0.7356156869885152</v>
      </c>
      <c r="C13377" s="46">
        <v>0.91152756963939208</v>
      </c>
      <c r="D13377" s="46"/>
      <c r="E13377" s="46"/>
    </row>
    <row r="13378" spans="1:5" x14ac:dyDescent="0.35">
      <c r="A13378" s="47">
        <v>85943.29216827052</v>
      </c>
      <c r="B13378" s="46">
        <v>0.73561071679316192</v>
      </c>
      <c r="C13378" s="46">
        <v>0.41064201762077701</v>
      </c>
      <c r="D13378" s="46"/>
      <c r="E13378" s="46"/>
    </row>
    <row r="13379" spans="1:5" x14ac:dyDescent="0.35">
      <c r="A13379" s="47">
        <v>85954.643708973716</v>
      </c>
      <c r="B13379" s="46">
        <v>0.73559811358030847</v>
      </c>
      <c r="C13379" s="46">
        <v>-0.76363031914987722</v>
      </c>
      <c r="D13379" s="46"/>
      <c r="E13379" s="46"/>
    </row>
    <row r="13380" spans="1:5" x14ac:dyDescent="0.35">
      <c r="A13380" s="47">
        <v>85955.02573782421</v>
      </c>
      <c r="B13380" s="46">
        <v>0.73559768950257109</v>
      </c>
      <c r="C13380" s="46">
        <v>1.0359632898372162</v>
      </c>
      <c r="D13380" s="46"/>
      <c r="E13380" s="46"/>
    </row>
    <row r="13381" spans="1:5" x14ac:dyDescent="0.35">
      <c r="A13381" s="47">
        <v>85966.403276662444</v>
      </c>
      <c r="B13381" s="46">
        <v>0.73558506200954532</v>
      </c>
      <c r="C13381" s="46">
        <v>0.88958979008282313</v>
      </c>
      <c r="D13381" s="46"/>
      <c r="E13381" s="46"/>
    </row>
    <row r="13382" spans="1:5" x14ac:dyDescent="0.35">
      <c r="A13382" s="47">
        <v>85972.713372430706</v>
      </c>
      <c r="B13382" s="46">
        <v>0.73557806068964093</v>
      </c>
      <c r="C13382" s="46">
        <v>0.35278783336403219</v>
      </c>
      <c r="D13382" s="46"/>
      <c r="E13382" s="46"/>
    </row>
    <row r="13383" spans="1:5" x14ac:dyDescent="0.35">
      <c r="A13383" s="47">
        <v>85976.220386341462</v>
      </c>
      <c r="B13383" s="46">
        <v>0.73557417015104753</v>
      </c>
      <c r="C13383" s="46">
        <v>1.1022273981875497</v>
      </c>
      <c r="D13383" s="46"/>
      <c r="E13383" s="46"/>
    </row>
    <row r="13384" spans="1:5" x14ac:dyDescent="0.35">
      <c r="A13384" s="47">
        <v>85977.16765891017</v>
      </c>
      <c r="B13384" s="46">
        <v>0.7355731193655014</v>
      </c>
      <c r="C13384" s="46">
        <v>0.75173457490613771</v>
      </c>
      <c r="D13384" s="46"/>
      <c r="E13384" s="46"/>
    </row>
    <row r="13385" spans="1:5" x14ac:dyDescent="0.35">
      <c r="A13385" s="47">
        <v>85977.874753592521</v>
      </c>
      <c r="B13385" s="46">
        <v>0.73557233502561203</v>
      </c>
      <c r="C13385" s="46">
        <v>0.93739143229321087</v>
      </c>
      <c r="D13385" s="46"/>
      <c r="E13385" s="46"/>
    </row>
    <row r="13386" spans="1:5" x14ac:dyDescent="0.35">
      <c r="A13386" s="47">
        <v>85983.185880965961</v>
      </c>
      <c r="B13386" s="46">
        <v>0.735566444312718</v>
      </c>
      <c r="C13386" s="46">
        <v>0.60876831732696868</v>
      </c>
      <c r="D13386" s="46"/>
      <c r="E13386" s="46"/>
    </row>
    <row r="13387" spans="1:5" x14ac:dyDescent="0.35">
      <c r="A13387" s="47">
        <v>86001.683441765534</v>
      </c>
      <c r="B13387" s="46">
        <v>0.73554593701790849</v>
      </c>
      <c r="C13387" s="46">
        <v>0.88563613944803166</v>
      </c>
      <c r="D13387" s="46"/>
      <c r="E13387" s="46"/>
    </row>
    <row r="13388" spans="1:5" x14ac:dyDescent="0.35">
      <c r="A13388" s="47">
        <v>86002.391447081856</v>
      </c>
      <c r="B13388" s="46">
        <v>0.73554515237176787</v>
      </c>
      <c r="C13388" s="46">
        <v>0.39141218128999622</v>
      </c>
      <c r="D13388" s="46"/>
      <c r="E13388" s="46"/>
    </row>
    <row r="13389" spans="1:5" x14ac:dyDescent="0.35">
      <c r="A13389" s="47">
        <v>86004.262731775088</v>
      </c>
      <c r="B13389" s="46">
        <v>0.73554307862596235</v>
      </c>
      <c r="C13389" s="46">
        <v>1.4114720906147182</v>
      </c>
      <c r="D13389" s="46"/>
      <c r="E13389" s="46"/>
    </row>
    <row r="13390" spans="1:5" x14ac:dyDescent="0.35">
      <c r="A13390" s="47">
        <v>86028.235311750468</v>
      </c>
      <c r="B13390" s="46">
        <v>0.73551652613688845</v>
      </c>
      <c r="C13390" s="46">
        <v>0.78147095779588227</v>
      </c>
      <c r="D13390" s="46"/>
      <c r="E13390" s="46"/>
    </row>
    <row r="13391" spans="1:5" x14ac:dyDescent="0.35">
      <c r="A13391" s="47">
        <v>86032.432627211834</v>
      </c>
      <c r="B13391" s="46">
        <v>0.73551187984396871</v>
      </c>
      <c r="C13391" s="46">
        <v>0.59750682147712286</v>
      </c>
      <c r="D13391" s="46"/>
      <c r="E13391" s="46"/>
    </row>
    <row r="13392" spans="1:5" x14ac:dyDescent="0.35">
      <c r="A13392" s="47">
        <v>86033.146310693439</v>
      </c>
      <c r="B13392" s="46">
        <v>0.7355110899034234</v>
      </c>
      <c r="C13392" s="46">
        <v>0.8173118976279703</v>
      </c>
      <c r="D13392" s="46"/>
      <c r="E13392" s="46"/>
    </row>
    <row r="13393" spans="1:5" x14ac:dyDescent="0.35">
      <c r="A13393" s="47">
        <v>86040.824407610431</v>
      </c>
      <c r="B13393" s="46">
        <v>0.7355025929716088</v>
      </c>
      <c r="C13393" s="46">
        <v>0.82076219207654066</v>
      </c>
      <c r="D13393" s="46"/>
      <c r="E13393" s="46"/>
    </row>
    <row r="13394" spans="1:5" x14ac:dyDescent="0.35">
      <c r="A13394" s="47">
        <v>86043.792709443835</v>
      </c>
      <c r="B13394" s="46">
        <v>0.73549930889409665</v>
      </c>
      <c r="C13394" s="46">
        <v>1.3725661057934824</v>
      </c>
      <c r="D13394" s="46"/>
      <c r="E13394" s="46"/>
    </row>
    <row r="13395" spans="1:5" x14ac:dyDescent="0.35">
      <c r="A13395" s="47">
        <v>86047.721215671714</v>
      </c>
      <c r="B13395" s="46">
        <v>0.73549496314409757</v>
      </c>
      <c r="C13395" s="46">
        <v>0.84921451072044185</v>
      </c>
      <c r="D13395" s="46"/>
      <c r="E13395" s="46"/>
    </row>
    <row r="13396" spans="1:5" x14ac:dyDescent="0.35">
      <c r="A13396" s="47">
        <v>86071.713378220156</v>
      </c>
      <c r="B13396" s="46">
        <v>0.73546844024403424</v>
      </c>
      <c r="C13396" s="46">
        <v>0.81025428154073431</v>
      </c>
      <c r="D13396" s="46"/>
      <c r="E13396" s="46"/>
    </row>
    <row r="13397" spans="1:5" x14ac:dyDescent="0.35">
      <c r="A13397" s="47">
        <v>86078.571281177079</v>
      </c>
      <c r="B13397" s="46">
        <v>0.735460864688118</v>
      </c>
      <c r="C13397" s="46">
        <v>0.79894263316238057</v>
      </c>
      <c r="D13397" s="46"/>
      <c r="E13397" s="46"/>
    </row>
    <row r="13398" spans="1:5" x14ac:dyDescent="0.35">
      <c r="A13398" s="47">
        <v>86087.125387960492</v>
      </c>
      <c r="B13398" s="46">
        <v>0.73545141915342771</v>
      </c>
      <c r="C13398" s="46">
        <v>0.72648915148132431</v>
      </c>
      <c r="D13398" s="46"/>
      <c r="E13398" s="46"/>
    </row>
    <row r="13399" spans="1:5" x14ac:dyDescent="0.35">
      <c r="A13399" s="47">
        <v>86094.444611889834</v>
      </c>
      <c r="B13399" s="46">
        <v>0.73544334055179494</v>
      </c>
      <c r="C13399" s="46">
        <v>0.53260315158769611</v>
      </c>
      <c r="D13399" s="46"/>
      <c r="E13399" s="46"/>
    </row>
    <row r="13400" spans="1:5" x14ac:dyDescent="0.35">
      <c r="A13400" s="47">
        <v>86100.956844346336</v>
      </c>
      <c r="B13400" s="46">
        <v>0.73543615533484907</v>
      </c>
      <c r="C13400" s="46">
        <v>0.5899111310480043</v>
      </c>
      <c r="D13400" s="46"/>
      <c r="E13400" s="46"/>
    </row>
    <row r="13401" spans="1:5" x14ac:dyDescent="0.35">
      <c r="A13401" s="47">
        <v>86102.099458865428</v>
      </c>
      <c r="B13401" s="46">
        <v>0.73543489490359748</v>
      </c>
      <c r="C13401" s="46">
        <v>0.4601671820320119</v>
      </c>
      <c r="D13401" s="46"/>
      <c r="E13401" s="46"/>
    </row>
    <row r="13402" spans="1:5" x14ac:dyDescent="0.35">
      <c r="A13402" s="47">
        <v>86107.490459110879</v>
      </c>
      <c r="B13402" s="46">
        <v>0.73542894910136436</v>
      </c>
      <c r="C13402" s="46">
        <v>0.40363529840299339</v>
      </c>
      <c r="D13402" s="46"/>
      <c r="E13402" s="46"/>
    </row>
    <row r="13403" spans="1:5" x14ac:dyDescent="0.35">
      <c r="A13403" s="47">
        <v>86110.05139856851</v>
      </c>
      <c r="B13403" s="46">
        <v>0.73542612523438733</v>
      </c>
      <c r="C13403" s="46">
        <v>0.74049206747481833</v>
      </c>
      <c r="D13403" s="46"/>
      <c r="E13403" s="46"/>
    </row>
    <row r="13404" spans="1:5" x14ac:dyDescent="0.35">
      <c r="A13404" s="47">
        <v>86119.439891908507</v>
      </c>
      <c r="B13404" s="46">
        <v>0.7354157763433371</v>
      </c>
      <c r="C13404" s="46">
        <v>0.95389091380297941</v>
      </c>
      <c r="D13404" s="46"/>
      <c r="E13404" s="46"/>
    </row>
    <row r="13405" spans="1:5" x14ac:dyDescent="0.35">
      <c r="A13405" s="47">
        <v>86139.472616537299</v>
      </c>
      <c r="B13405" s="46">
        <v>0.73539371333635362</v>
      </c>
      <c r="C13405" s="46">
        <v>0.95271906977889564</v>
      </c>
      <c r="D13405" s="46"/>
      <c r="E13405" s="46"/>
    </row>
    <row r="13406" spans="1:5" x14ac:dyDescent="0.35">
      <c r="A13406" s="47">
        <v>86146.555867520088</v>
      </c>
      <c r="B13406" s="46">
        <v>0.73538591860056435</v>
      </c>
      <c r="C13406" s="46">
        <v>0.77087850992416662</v>
      </c>
      <c r="D13406" s="46"/>
      <c r="E13406" s="46"/>
    </row>
    <row r="13407" spans="1:5" x14ac:dyDescent="0.35">
      <c r="A13407" s="47">
        <v>86152.811677828242</v>
      </c>
      <c r="B13407" s="46">
        <v>0.73537903727805953</v>
      </c>
      <c r="C13407" s="46">
        <v>0.81265595483444031</v>
      </c>
      <c r="D13407" s="46"/>
      <c r="E13407" s="46"/>
    </row>
    <row r="13408" spans="1:5" x14ac:dyDescent="0.35">
      <c r="A13408" s="47">
        <v>86159.501362564639</v>
      </c>
      <c r="B13408" s="46">
        <v>0.7353716817176813</v>
      </c>
      <c r="C13408" s="46">
        <v>0.48817200354591694</v>
      </c>
      <c r="D13408" s="46"/>
      <c r="E13408" s="46"/>
    </row>
    <row r="13409" spans="1:5" x14ac:dyDescent="0.35">
      <c r="A13409" s="47">
        <v>86160.240867794346</v>
      </c>
      <c r="B13409" s="46">
        <v>0.73537086879760094</v>
      </c>
      <c r="C13409" s="46">
        <v>0.3602298510851254</v>
      </c>
      <c r="D13409" s="46"/>
      <c r="E13409" s="46"/>
    </row>
    <row r="13410" spans="1:5" x14ac:dyDescent="0.35">
      <c r="A13410" s="47">
        <v>86169.06494842899</v>
      </c>
      <c r="B13410" s="46">
        <v>0.73536117171818172</v>
      </c>
      <c r="C13410" s="46">
        <v>0.28803041162299703</v>
      </c>
      <c r="D13410" s="46"/>
      <c r="E13410" s="46"/>
    </row>
    <row r="13411" spans="1:5" x14ac:dyDescent="0.35">
      <c r="A13411" s="47">
        <v>86181.59502064668</v>
      </c>
      <c r="B13411" s="46">
        <v>0.73534741174306695</v>
      </c>
      <c r="C13411" s="46">
        <v>1.0200795263042961</v>
      </c>
      <c r="D13411" s="46"/>
      <c r="E13411" s="46"/>
    </row>
    <row r="13412" spans="1:5" x14ac:dyDescent="0.35">
      <c r="A13412" s="47">
        <v>86189.740811032621</v>
      </c>
      <c r="B13412" s="46">
        <v>0.73533847267470986</v>
      </c>
      <c r="C13412" s="46">
        <v>0.79794191475590637</v>
      </c>
      <c r="D13412" s="46"/>
      <c r="E13412" s="46"/>
    </row>
    <row r="13413" spans="1:5" x14ac:dyDescent="0.35">
      <c r="A13413" s="47">
        <v>86207.062856244243</v>
      </c>
      <c r="B13413" s="46">
        <v>0.73531948067336739</v>
      </c>
      <c r="C13413" s="46">
        <v>0.77775621571971598</v>
      </c>
      <c r="D13413" s="46"/>
      <c r="E13413" s="46"/>
    </row>
    <row r="13414" spans="1:5" x14ac:dyDescent="0.35">
      <c r="A13414" s="47">
        <v>86216.773006541101</v>
      </c>
      <c r="B13414" s="46">
        <v>0.73530884476373237</v>
      </c>
      <c r="C13414" s="46">
        <v>0.97600297847251216</v>
      </c>
      <c r="D13414" s="46"/>
      <c r="E13414" s="46"/>
    </row>
    <row r="13415" spans="1:5" x14ac:dyDescent="0.35">
      <c r="A13415" s="47">
        <v>86217.416490297779</v>
      </c>
      <c r="B13415" s="46">
        <v>0.73530814019914292</v>
      </c>
      <c r="C13415" s="46">
        <v>1.0111309255027123</v>
      </c>
      <c r="D13415" s="46"/>
      <c r="E13415" s="46"/>
    </row>
    <row r="13416" spans="1:5" x14ac:dyDescent="0.35">
      <c r="A13416" s="47">
        <v>86245.926824103444</v>
      </c>
      <c r="B13416" s="46">
        <v>0.7352769580626638</v>
      </c>
      <c r="C13416" s="46">
        <v>0.6962174232127083</v>
      </c>
      <c r="D13416" s="46"/>
      <c r="E13416" s="46"/>
    </row>
    <row r="13417" spans="1:5" x14ac:dyDescent="0.35">
      <c r="A13417" s="47">
        <v>86249.821103240334</v>
      </c>
      <c r="B13417" s="46">
        <v>0.73527270419288104</v>
      </c>
      <c r="C13417" s="46">
        <v>0.72842170544404894</v>
      </c>
      <c r="D13417" s="46"/>
      <c r="E13417" s="46"/>
    </row>
    <row r="13418" spans="1:5" x14ac:dyDescent="0.35">
      <c r="A13418" s="47">
        <v>86252.602465896402</v>
      </c>
      <c r="B13418" s="46">
        <v>0.73526966681175854</v>
      </c>
      <c r="C13418" s="46">
        <v>1.0035809040837673</v>
      </c>
      <c r="D13418" s="46"/>
      <c r="E13418" s="46"/>
    </row>
    <row r="13419" spans="1:5" x14ac:dyDescent="0.35">
      <c r="A13419" s="47">
        <v>86277.515584248074</v>
      </c>
      <c r="B13419" s="46">
        <v>0.73524249115007367</v>
      </c>
      <c r="C13419" s="46">
        <v>0.77283982053886202</v>
      </c>
      <c r="D13419" s="46"/>
      <c r="E13419" s="46"/>
    </row>
    <row r="13420" spans="1:5" x14ac:dyDescent="0.35">
      <c r="A13420" s="47">
        <v>86288.242917474854</v>
      </c>
      <c r="B13420" s="46">
        <v>0.73523080701401178</v>
      </c>
      <c r="C13420" s="46">
        <v>-0.16825573137917438</v>
      </c>
      <c r="D13420" s="46"/>
      <c r="E13420" s="46"/>
    </row>
    <row r="13421" spans="1:5" x14ac:dyDescent="0.35">
      <c r="A13421" s="47">
        <v>86289.505906419712</v>
      </c>
      <c r="B13421" s="46">
        <v>0.73522943208216507</v>
      </c>
      <c r="C13421" s="46">
        <v>0.8812665488880489</v>
      </c>
      <c r="D13421" s="46"/>
      <c r="E13421" s="46"/>
    </row>
    <row r="13422" spans="1:5" x14ac:dyDescent="0.35">
      <c r="A13422" s="47">
        <v>86299.691375319002</v>
      </c>
      <c r="B13422" s="46">
        <v>0.73521834936122832</v>
      </c>
      <c r="C13422" s="46">
        <v>0.78536087671237098</v>
      </c>
      <c r="D13422" s="46"/>
      <c r="E13422" s="46"/>
    </row>
    <row r="13423" spans="1:5" x14ac:dyDescent="0.35">
      <c r="A13423" s="47">
        <v>86300.950649315258</v>
      </c>
      <c r="B13423" s="46">
        <v>0.73521697984372725</v>
      </c>
      <c r="C13423" s="46">
        <v>0.88382791419467921</v>
      </c>
      <c r="D13423" s="46"/>
      <c r="E13423" s="46"/>
    </row>
    <row r="13424" spans="1:5" x14ac:dyDescent="0.35">
      <c r="A13424" s="47">
        <v>86304.94151787844</v>
      </c>
      <c r="B13424" s="46">
        <v>0.73521264060283431</v>
      </c>
      <c r="C13424" s="46">
        <v>0.94120920654818807</v>
      </c>
      <c r="D13424" s="46"/>
      <c r="E13424" s="46"/>
    </row>
    <row r="13425" spans="1:5" x14ac:dyDescent="0.35">
      <c r="A13425" s="47">
        <v>86306.814315662123</v>
      </c>
      <c r="B13425" s="46">
        <v>0.73521060485548573</v>
      </c>
      <c r="C13425" s="46">
        <v>0.72135440018252783</v>
      </c>
      <c r="D13425" s="46"/>
      <c r="E13425" s="46"/>
    </row>
    <row r="13426" spans="1:5" x14ac:dyDescent="0.35">
      <c r="A13426" s="47">
        <v>86314.811590839716</v>
      </c>
      <c r="B13426" s="46">
        <v>0.73520191560041881</v>
      </c>
      <c r="C13426" s="46">
        <v>0.57183463432615156</v>
      </c>
      <c r="D13426" s="46"/>
      <c r="E13426" s="46"/>
    </row>
    <row r="13427" spans="1:5" x14ac:dyDescent="0.35">
      <c r="A13427" s="47">
        <v>86321.127007161165</v>
      </c>
      <c r="B13427" s="46">
        <v>0.73519505818509323</v>
      </c>
      <c r="C13427" s="46">
        <v>0.40768479027055715</v>
      </c>
      <c r="D13427" s="46"/>
      <c r="E13427" s="46"/>
    </row>
    <row r="13428" spans="1:5" x14ac:dyDescent="0.35">
      <c r="A13428" s="47">
        <v>86321.330089915849</v>
      </c>
      <c r="B13428" s="46">
        <v>0.73519483773926952</v>
      </c>
      <c r="C13428" s="46">
        <v>0.25239889528732018</v>
      </c>
      <c r="D13428" s="46"/>
      <c r="E13428" s="46"/>
    </row>
    <row r="13429" spans="1:5" x14ac:dyDescent="0.35">
      <c r="A13429" s="47">
        <v>86331.884218204315</v>
      </c>
      <c r="B13429" s="46">
        <v>0.73518338696149821</v>
      </c>
      <c r="C13429" s="46">
        <v>0.52553009110376525</v>
      </c>
      <c r="D13429" s="46"/>
      <c r="E13429" s="46"/>
    </row>
    <row r="13430" spans="1:5" x14ac:dyDescent="0.35">
      <c r="A13430" s="47">
        <v>86355.097612373575</v>
      </c>
      <c r="B13430" s="46">
        <v>0.73515824158433829</v>
      </c>
      <c r="C13430" s="46">
        <v>-0.5785817974272911</v>
      </c>
      <c r="D13430" s="46"/>
      <c r="E13430" s="46"/>
    </row>
    <row r="13431" spans="1:5" x14ac:dyDescent="0.35">
      <c r="A13431" s="47">
        <v>86359.074757599737</v>
      </c>
      <c r="B13431" s="46">
        <v>0.73515393909538296</v>
      </c>
      <c r="C13431" s="46">
        <v>0.72239407990877247</v>
      </c>
      <c r="D13431" s="46"/>
      <c r="E13431" s="46"/>
    </row>
    <row r="13432" spans="1:5" x14ac:dyDescent="0.35">
      <c r="A13432" s="47">
        <v>86360.64875111061</v>
      </c>
      <c r="B13432" s="46">
        <v>0.73515223680895847</v>
      </c>
      <c r="C13432" s="46">
        <v>0.60151599466398142</v>
      </c>
      <c r="D13432" s="46"/>
      <c r="E13432" s="46"/>
    </row>
    <row r="13433" spans="1:5" x14ac:dyDescent="0.35">
      <c r="A13433" s="47">
        <v>86376.468614180005</v>
      </c>
      <c r="B13433" s="46">
        <v>0.73513514232144317</v>
      </c>
      <c r="C13433" s="46">
        <v>0.85064116547080015</v>
      </c>
      <c r="D13433" s="46"/>
      <c r="E13433" s="46"/>
    </row>
    <row r="13434" spans="1:5" x14ac:dyDescent="0.35">
      <c r="A13434" s="47">
        <v>86401.050648081145</v>
      </c>
      <c r="B13434" s="46">
        <v>0.73510863441491392</v>
      </c>
      <c r="C13434" s="46">
        <v>0.77480055433671868</v>
      </c>
      <c r="D13434" s="46"/>
      <c r="E13434" s="46"/>
    </row>
    <row r="13435" spans="1:5" x14ac:dyDescent="0.35">
      <c r="A13435" s="47">
        <v>86401.737427246277</v>
      </c>
      <c r="B13435" s="46">
        <v>0.73510789480780392</v>
      </c>
      <c r="C13435" s="46">
        <v>0.8293580061650152</v>
      </c>
      <c r="D13435" s="46"/>
      <c r="E13435" s="46"/>
    </row>
    <row r="13436" spans="1:5" x14ac:dyDescent="0.35">
      <c r="A13436" s="47">
        <v>86406.519018986364</v>
      </c>
      <c r="B13436" s="46">
        <v>0.73510274690615818</v>
      </c>
      <c r="C13436" s="46">
        <v>-1.9023618243183771</v>
      </c>
      <c r="D13436" s="46"/>
      <c r="E13436" s="46"/>
    </row>
    <row r="13437" spans="1:5" x14ac:dyDescent="0.35">
      <c r="A13437" s="47">
        <v>86416.934357018021</v>
      </c>
      <c r="B13437" s="46">
        <v>0.73509154279899525</v>
      </c>
      <c r="C13437" s="46">
        <v>0.92842670745403311</v>
      </c>
      <c r="D13437" s="46"/>
      <c r="E13437" s="46"/>
    </row>
    <row r="13438" spans="1:5" x14ac:dyDescent="0.35">
      <c r="A13438" s="47">
        <v>86443.534863319466</v>
      </c>
      <c r="B13438" s="46">
        <v>0.73506298583686303</v>
      </c>
      <c r="C13438" s="46">
        <v>0.96676571117586541</v>
      </c>
      <c r="D13438" s="46"/>
      <c r="E13438" s="46"/>
    </row>
    <row r="13439" spans="1:5" x14ac:dyDescent="0.35">
      <c r="A13439" s="47">
        <v>86446.695191551014</v>
      </c>
      <c r="B13439" s="46">
        <v>0.73505959872453186</v>
      </c>
      <c r="C13439" s="46">
        <v>0.26519668043427647</v>
      </c>
      <c r="D13439" s="46"/>
      <c r="E13439" s="46"/>
    </row>
    <row r="13440" spans="1:5" x14ac:dyDescent="0.35">
      <c r="A13440" s="47">
        <v>86451.701227053825</v>
      </c>
      <c r="B13440" s="46">
        <v>0.73505423595865826</v>
      </c>
      <c r="C13440" s="46">
        <v>0.88378765802432646</v>
      </c>
      <c r="D13440" s="46"/>
      <c r="E13440" s="46"/>
    </row>
    <row r="13441" spans="1:5" x14ac:dyDescent="0.35">
      <c r="A13441" s="47">
        <v>86453.113598955009</v>
      </c>
      <c r="B13441" s="46">
        <v>0.73505272349824258</v>
      </c>
      <c r="C13441" s="46">
        <v>0.67957308378334691</v>
      </c>
      <c r="D13441" s="46"/>
      <c r="E13441" s="46"/>
    </row>
    <row r="13442" spans="1:5" x14ac:dyDescent="0.35">
      <c r="A13442" s="47">
        <v>86455.01090721527</v>
      </c>
      <c r="B13442" s="46">
        <v>0.73505069212370622</v>
      </c>
      <c r="C13442" s="46">
        <v>0.61317839172876365</v>
      </c>
      <c r="D13442" s="46"/>
      <c r="E13442" s="46"/>
    </row>
    <row r="13443" spans="1:5" x14ac:dyDescent="0.35">
      <c r="A13443" s="47">
        <v>86456.994324049854</v>
      </c>
      <c r="B13443" s="46">
        <v>0.735048569032271</v>
      </c>
      <c r="C13443" s="46">
        <v>0.79156922453200718</v>
      </c>
      <c r="D13443" s="46"/>
      <c r="E13443" s="46"/>
    </row>
    <row r="13444" spans="1:5" x14ac:dyDescent="0.35">
      <c r="A13444" s="47">
        <v>86468.695575578415</v>
      </c>
      <c r="B13444" s="46">
        <v>0.73503605374598857</v>
      </c>
      <c r="C13444" s="46">
        <v>1.4184415042382437</v>
      </c>
      <c r="D13444" s="46"/>
      <c r="E13444" s="46"/>
    </row>
    <row r="13445" spans="1:5" x14ac:dyDescent="0.35">
      <c r="A13445" s="47">
        <v>86475.266226894775</v>
      </c>
      <c r="B13445" s="46">
        <v>0.73502903354265703</v>
      </c>
      <c r="C13445" s="46">
        <v>1.056507712238175</v>
      </c>
      <c r="D13445" s="46"/>
      <c r="E13445" s="46"/>
    </row>
    <row r="13446" spans="1:5" x14ac:dyDescent="0.35">
      <c r="A13446" s="47">
        <v>86476.985281284316</v>
      </c>
      <c r="B13446" s="46">
        <v>0.73502719777907655</v>
      </c>
      <c r="C13446" s="46">
        <v>1.6633534478547096</v>
      </c>
      <c r="D13446" s="46"/>
      <c r="E13446" s="46"/>
    </row>
    <row r="13447" spans="1:5" x14ac:dyDescent="0.35">
      <c r="A13447" s="47">
        <v>86478.649876370182</v>
      </c>
      <c r="B13447" s="46">
        <v>0.73502542053164233</v>
      </c>
      <c r="C13447" s="46">
        <v>0.27965077283340634</v>
      </c>
      <c r="D13447" s="46"/>
      <c r="E13447" s="46"/>
    </row>
    <row r="13448" spans="1:5" x14ac:dyDescent="0.35">
      <c r="A13448" s="47">
        <v>86486.595079609891</v>
      </c>
      <c r="B13448" s="46">
        <v>0.73501694253193239</v>
      </c>
      <c r="C13448" s="46">
        <v>0.58367489810180473</v>
      </c>
      <c r="D13448" s="46"/>
      <c r="E13448" s="46"/>
    </row>
    <row r="13449" spans="1:5" x14ac:dyDescent="0.35">
      <c r="A13449" s="47">
        <v>86495.028016565426</v>
      </c>
      <c r="B13449" s="46">
        <v>0.7350079530285013</v>
      </c>
      <c r="C13449" s="46">
        <v>-0.46909660714905543</v>
      </c>
      <c r="D13449" s="46"/>
      <c r="E13449" s="46"/>
    </row>
    <row r="13450" spans="1:5" x14ac:dyDescent="0.35">
      <c r="A13450" s="47">
        <v>86497.812306002961</v>
      </c>
      <c r="B13450" s="46">
        <v>0.73500498701711392</v>
      </c>
      <c r="C13450" s="46">
        <v>0.58444494052192208</v>
      </c>
      <c r="D13450" s="46"/>
      <c r="E13450" s="46"/>
    </row>
    <row r="13451" spans="1:5" x14ac:dyDescent="0.35">
      <c r="A13451" s="47">
        <v>86500.496102539444</v>
      </c>
      <c r="B13451" s="46">
        <v>0.73500212902151785</v>
      </c>
      <c r="C13451" s="46">
        <v>0.23780895528275892</v>
      </c>
      <c r="D13451" s="46"/>
      <c r="E13451" s="46"/>
    </row>
    <row r="13452" spans="1:5" x14ac:dyDescent="0.35">
      <c r="A13452" s="47">
        <v>86507.097461826866</v>
      </c>
      <c r="B13452" s="46">
        <v>0.734995103231734</v>
      </c>
      <c r="C13452" s="46">
        <v>0.73673484517606802</v>
      </c>
      <c r="D13452" s="46"/>
      <c r="E13452" s="46"/>
    </row>
    <row r="13453" spans="1:5" x14ac:dyDescent="0.35">
      <c r="A13453" s="47">
        <v>86510.086688403419</v>
      </c>
      <c r="B13453" s="46">
        <v>0.73499192371865452</v>
      </c>
      <c r="C13453" s="46">
        <v>0.94015157697124874</v>
      </c>
      <c r="D13453" s="46"/>
      <c r="E13453" s="46"/>
    </row>
    <row r="13454" spans="1:5" x14ac:dyDescent="0.35">
      <c r="A13454" s="47">
        <v>86512.389456306671</v>
      </c>
      <c r="B13454" s="46">
        <v>0.734989475176133</v>
      </c>
      <c r="C13454" s="46">
        <v>0.86408137730995538</v>
      </c>
      <c r="D13454" s="46"/>
      <c r="E13454" s="46"/>
    </row>
    <row r="13455" spans="1:5" x14ac:dyDescent="0.35">
      <c r="A13455" s="47">
        <v>86515.506707976441</v>
      </c>
      <c r="B13455" s="46">
        <v>0.73498616172205933</v>
      </c>
      <c r="C13455" s="46">
        <v>0.5363049264974773</v>
      </c>
      <c r="D13455" s="46"/>
      <c r="E13455" s="46"/>
    </row>
    <row r="13456" spans="1:5" x14ac:dyDescent="0.35">
      <c r="A13456" s="47">
        <v>86516.906213031893</v>
      </c>
      <c r="B13456" s="46">
        <v>0.73498467455593752</v>
      </c>
      <c r="C13456" s="46">
        <v>8.6926149907173844E-2</v>
      </c>
      <c r="D13456" s="46"/>
      <c r="E13456" s="46"/>
    </row>
    <row r="13457" spans="1:5" x14ac:dyDescent="0.35">
      <c r="A13457" s="47">
        <v>86518.552529497218</v>
      </c>
      <c r="B13457" s="46">
        <v>0.73498292545684374</v>
      </c>
      <c r="C13457" s="46">
        <v>0.66700328256119601</v>
      </c>
      <c r="D13457" s="46"/>
      <c r="E13457" s="46"/>
    </row>
    <row r="13458" spans="1:5" x14ac:dyDescent="0.35">
      <c r="A13458" s="47">
        <v>86521.896772041029</v>
      </c>
      <c r="B13458" s="46">
        <v>0.73497937355515652</v>
      </c>
      <c r="C13458" s="46">
        <v>1.1608636761250679</v>
      </c>
      <c r="D13458" s="46"/>
      <c r="E13458" s="46"/>
    </row>
    <row r="13459" spans="1:5" x14ac:dyDescent="0.35">
      <c r="A13459" s="47">
        <v>86541.244293584969</v>
      </c>
      <c r="B13459" s="46">
        <v>0.73495885465475486</v>
      </c>
      <c r="C13459" s="46">
        <v>1.0821682622570439</v>
      </c>
      <c r="D13459" s="46"/>
      <c r="E13459" s="46"/>
    </row>
    <row r="13460" spans="1:5" x14ac:dyDescent="0.35">
      <c r="A13460" s="47">
        <v>86542.025095665114</v>
      </c>
      <c r="B13460" s="46">
        <v>0.73495802766448182</v>
      </c>
      <c r="C13460" s="46">
        <v>-0.22180887899311275</v>
      </c>
      <c r="D13460" s="46"/>
      <c r="E13460" s="46"/>
    </row>
    <row r="13461" spans="1:5" x14ac:dyDescent="0.35">
      <c r="A13461" s="47">
        <v>86544.249605702629</v>
      </c>
      <c r="B13461" s="46">
        <v>0.73495567202989187</v>
      </c>
      <c r="C13461" s="46">
        <v>0.85311210565115481</v>
      </c>
      <c r="D13461" s="46"/>
      <c r="E13461" s="46"/>
    </row>
    <row r="13462" spans="1:5" x14ac:dyDescent="0.35">
      <c r="A13462" s="47">
        <v>86546.928647616514</v>
      </c>
      <c r="B13462" s="46">
        <v>0.73495283598860439</v>
      </c>
      <c r="C13462" s="46">
        <v>0.75725476337042963</v>
      </c>
      <c r="D13462" s="46"/>
      <c r="E13462" s="46"/>
    </row>
    <row r="13463" spans="1:5" x14ac:dyDescent="0.35">
      <c r="A13463" s="47">
        <v>86560.831690166204</v>
      </c>
      <c r="B13463" s="46">
        <v>0.73493813442335298</v>
      </c>
      <c r="C13463" s="46">
        <v>0.78643833334981483</v>
      </c>
      <c r="D13463" s="46"/>
      <c r="E13463" s="46"/>
    </row>
    <row r="13464" spans="1:5" x14ac:dyDescent="0.35">
      <c r="A13464" s="47">
        <v>86564.45843523636</v>
      </c>
      <c r="B13464" s="46">
        <v>0.73493430389108094</v>
      </c>
      <c r="C13464" s="46">
        <v>0.81405716314224552</v>
      </c>
      <c r="D13464" s="46"/>
      <c r="E13464" s="46"/>
    </row>
    <row r="13465" spans="1:5" x14ac:dyDescent="0.35">
      <c r="A13465" s="47">
        <v>86570.652449639048</v>
      </c>
      <c r="B13465" s="46">
        <v>0.73492776619758193</v>
      </c>
      <c r="C13465" s="46">
        <v>0.58440494885552141</v>
      </c>
      <c r="D13465" s="46"/>
      <c r="E13465" s="46"/>
    </row>
    <row r="13466" spans="1:5" x14ac:dyDescent="0.35">
      <c r="A13466" s="47">
        <v>86574.076048338247</v>
      </c>
      <c r="B13466" s="46">
        <v>0.73492415501297814</v>
      </c>
      <c r="C13466" s="46">
        <v>0.69931735314741061</v>
      </c>
      <c r="D13466" s="46"/>
      <c r="E13466" s="46"/>
    </row>
    <row r="13467" spans="1:5" x14ac:dyDescent="0.35">
      <c r="A13467" s="47">
        <v>86579.844238321559</v>
      </c>
      <c r="B13467" s="46">
        <v>0.73491807462047554</v>
      </c>
      <c r="C13467" s="46">
        <v>0.17910630434179176</v>
      </c>
      <c r="D13467" s="46"/>
      <c r="E13467" s="46"/>
    </row>
    <row r="13468" spans="1:5" x14ac:dyDescent="0.35">
      <c r="A13468" s="47">
        <v>86580.930854730352</v>
      </c>
      <c r="B13468" s="46">
        <v>0.73491692973400824</v>
      </c>
      <c r="C13468" s="46">
        <v>0.57141749496254501</v>
      </c>
      <c r="D13468" s="46"/>
      <c r="E13468" s="46"/>
    </row>
    <row r="13469" spans="1:5" x14ac:dyDescent="0.35">
      <c r="A13469" s="47">
        <v>86589.588966121242</v>
      </c>
      <c r="B13469" s="46">
        <v>0.73490781351801937</v>
      </c>
      <c r="C13469" s="46">
        <v>1.0372401346898874</v>
      </c>
      <c r="D13469" s="46"/>
      <c r="E13469" s="46"/>
    </row>
    <row r="13470" spans="1:5" x14ac:dyDescent="0.35">
      <c r="A13470" s="47">
        <v>86595.536945025597</v>
      </c>
      <c r="B13470" s="46">
        <v>0.73490155724192885</v>
      </c>
      <c r="C13470" s="46">
        <v>0.96200640062522602</v>
      </c>
      <c r="D13470" s="46"/>
      <c r="E13470" s="46"/>
    </row>
    <row r="13471" spans="1:5" x14ac:dyDescent="0.35">
      <c r="A13471" s="47">
        <v>86602.167006966876</v>
      </c>
      <c r="B13471" s="46">
        <v>0.73489458973759769</v>
      </c>
      <c r="C13471" s="46">
        <v>1.1555447496329529</v>
      </c>
      <c r="D13471" s="46"/>
      <c r="E13471" s="46"/>
    </row>
    <row r="13472" spans="1:5" x14ac:dyDescent="0.35">
      <c r="A13472" s="47">
        <v>86620.381589703829</v>
      </c>
      <c r="B13472" s="46">
        <v>0.73487548221577415</v>
      </c>
      <c r="C13472" s="46">
        <v>0.2465196815304882</v>
      </c>
      <c r="D13472" s="46"/>
      <c r="E13472" s="46"/>
    </row>
    <row r="13473" spans="1:5" x14ac:dyDescent="0.35">
      <c r="A13473" s="47">
        <v>86622.441766502117</v>
      </c>
      <c r="B13473" s="46">
        <v>0.7348733242238995</v>
      </c>
      <c r="C13473" s="46">
        <v>0.67630140998480304</v>
      </c>
      <c r="D13473" s="46"/>
      <c r="E13473" s="46"/>
    </row>
    <row r="13474" spans="1:5" x14ac:dyDescent="0.35">
      <c r="A13474" s="47">
        <v>86633.473042253041</v>
      </c>
      <c r="B13474" s="46">
        <v>0.73486178032941762</v>
      </c>
      <c r="C13474" s="46">
        <v>0.61146994977647751</v>
      </c>
      <c r="D13474" s="46"/>
      <c r="E13474" s="46"/>
    </row>
    <row r="13475" spans="1:5" x14ac:dyDescent="0.35">
      <c r="A13475" s="47">
        <v>86635.391126101866</v>
      </c>
      <c r="B13475" s="46">
        <v>0.73485977503921895</v>
      </c>
      <c r="C13475" s="46">
        <v>0.65559356943425406</v>
      </c>
      <c r="D13475" s="46"/>
      <c r="E13475" s="46"/>
    </row>
    <row r="13476" spans="1:5" x14ac:dyDescent="0.35">
      <c r="A13476" s="47">
        <v>86637.435341790624</v>
      </c>
      <c r="B13476" s="46">
        <v>0.73485763851431485</v>
      </c>
      <c r="C13476" s="46">
        <v>-0.51383293239491978</v>
      </c>
      <c r="D13476" s="46"/>
      <c r="E13476" s="46"/>
    </row>
    <row r="13477" spans="1:5" x14ac:dyDescent="0.35">
      <c r="A13477" s="47">
        <v>86642.102164864657</v>
      </c>
      <c r="B13477" s="46">
        <v>0.73485276340565331</v>
      </c>
      <c r="C13477" s="46">
        <v>1.1404895869609799</v>
      </c>
      <c r="D13477" s="46"/>
      <c r="E13477" s="46"/>
    </row>
    <row r="13478" spans="1:5" x14ac:dyDescent="0.35">
      <c r="A13478" s="47">
        <v>86649.867407484373</v>
      </c>
      <c r="B13478" s="46">
        <v>0.73484465918766206</v>
      </c>
      <c r="C13478" s="46">
        <v>0.58079599948126504</v>
      </c>
      <c r="D13478" s="46"/>
      <c r="E13478" s="46"/>
    </row>
    <row r="13479" spans="1:5" x14ac:dyDescent="0.35">
      <c r="A13479" s="47">
        <v>86653.456669159816</v>
      </c>
      <c r="B13479" s="46">
        <v>0.73484091647054639</v>
      </c>
      <c r="C13479" s="46">
        <v>0.82458623746062276</v>
      </c>
      <c r="D13479" s="46"/>
      <c r="E13479" s="46"/>
    </row>
    <row r="13480" spans="1:5" x14ac:dyDescent="0.35">
      <c r="A13480" s="47">
        <v>86671.052214074545</v>
      </c>
      <c r="B13480" s="46">
        <v>0.73482259847536402</v>
      </c>
      <c r="C13480" s="46">
        <v>0.70991651869123373</v>
      </c>
      <c r="D13480" s="46"/>
      <c r="E13480" s="46"/>
    </row>
    <row r="13481" spans="1:5" x14ac:dyDescent="0.35">
      <c r="A13481" s="47">
        <v>86675.457842206815</v>
      </c>
      <c r="B13481" s="46">
        <v>0.73481801978861627</v>
      </c>
      <c r="C13481" s="46">
        <v>0.39478382040125659</v>
      </c>
      <c r="D13481" s="46"/>
      <c r="E13481" s="46"/>
    </row>
    <row r="13482" spans="1:5" x14ac:dyDescent="0.35">
      <c r="A13482" s="47">
        <v>86691.509989978091</v>
      </c>
      <c r="B13482" s="46">
        <v>0.73480136399497686</v>
      </c>
      <c r="C13482" s="46">
        <v>0.83275322208791192</v>
      </c>
      <c r="D13482" s="46"/>
      <c r="E13482" s="46"/>
    </row>
    <row r="13483" spans="1:5" x14ac:dyDescent="0.35">
      <c r="A13483" s="47">
        <v>86695.979902473613</v>
      </c>
      <c r="B13483" s="46">
        <v>0.73479673357313058</v>
      </c>
      <c r="C13483" s="46">
        <v>0.83407009571330182</v>
      </c>
      <c r="D13483" s="46"/>
      <c r="E13483" s="46"/>
    </row>
    <row r="13484" spans="1:5" x14ac:dyDescent="0.35">
      <c r="A13484" s="47">
        <v>86702.565097005194</v>
      </c>
      <c r="B13484" s="46">
        <v>0.734789917988796</v>
      </c>
      <c r="C13484" s="46">
        <v>0.86152043303913128</v>
      </c>
      <c r="D13484" s="46"/>
      <c r="E13484" s="46"/>
    </row>
    <row r="13485" spans="1:5" x14ac:dyDescent="0.35">
      <c r="A13485" s="47">
        <v>86715.904628595847</v>
      </c>
      <c r="B13485" s="46">
        <v>0.73477613413928</v>
      </c>
      <c r="C13485" s="46">
        <v>0.63760500992271485</v>
      </c>
      <c r="D13485" s="46"/>
      <c r="E13485" s="46"/>
    </row>
    <row r="13486" spans="1:5" x14ac:dyDescent="0.35">
      <c r="A13486" s="47">
        <v>86725.918614593247</v>
      </c>
      <c r="B13486" s="46">
        <v>0.73476580650371071</v>
      </c>
      <c r="C13486" s="46">
        <v>0.92664271775642071</v>
      </c>
      <c r="D13486" s="46"/>
      <c r="E13486" s="46"/>
    </row>
    <row r="13487" spans="1:5" x14ac:dyDescent="0.35">
      <c r="A13487" s="47">
        <v>86734.204076675524</v>
      </c>
      <c r="B13487" s="46">
        <v>0.73475727457604112</v>
      </c>
      <c r="C13487" s="46">
        <v>0.75733376697468824</v>
      </c>
      <c r="D13487" s="46"/>
      <c r="E13487" s="46"/>
    </row>
    <row r="13488" spans="1:5" x14ac:dyDescent="0.35">
      <c r="A13488" s="47">
        <v>86756.473595628224</v>
      </c>
      <c r="B13488" s="46">
        <v>0.73473440197615603</v>
      </c>
      <c r="C13488" s="46">
        <v>1.0562540934720532</v>
      </c>
      <c r="D13488" s="46"/>
      <c r="E13488" s="46"/>
    </row>
    <row r="13489" spans="1:5" x14ac:dyDescent="0.35">
      <c r="A13489" s="47">
        <v>86760.537409837721</v>
      </c>
      <c r="B13489" s="46">
        <v>0.734730237556521</v>
      </c>
      <c r="C13489" s="46">
        <v>0.59222422526787888</v>
      </c>
      <c r="D13489" s="46"/>
      <c r="E13489" s="46"/>
    </row>
    <row r="13490" spans="1:5" x14ac:dyDescent="0.35">
      <c r="A13490" s="47">
        <v>86781.471631417648</v>
      </c>
      <c r="B13490" s="46">
        <v>0.73470883201211434</v>
      </c>
      <c r="C13490" s="46">
        <v>-0.28966880763086067</v>
      </c>
      <c r="D13490" s="46"/>
      <c r="E13490" s="46"/>
    </row>
    <row r="13491" spans="1:5" x14ac:dyDescent="0.35">
      <c r="A13491" s="47">
        <v>86796.837187182435</v>
      </c>
      <c r="B13491" s="46">
        <v>0.73469317120298205</v>
      </c>
      <c r="C13491" s="46">
        <v>0.85567014915299833</v>
      </c>
      <c r="D13491" s="46"/>
      <c r="E13491" s="46"/>
    </row>
    <row r="13492" spans="1:5" x14ac:dyDescent="0.35">
      <c r="A13492" s="47">
        <v>86803.09954473174</v>
      </c>
      <c r="B13492" s="46">
        <v>0.73468680099425021</v>
      </c>
      <c r="C13492" s="46">
        <v>0.9235055128776315</v>
      </c>
      <c r="D13492" s="46"/>
      <c r="E13492" s="46"/>
    </row>
    <row r="13493" spans="1:5" x14ac:dyDescent="0.35">
      <c r="A13493" s="47">
        <v>86816.616352993427</v>
      </c>
      <c r="B13493" s="46">
        <v>0.73467307631561285</v>
      </c>
      <c r="C13493" s="46">
        <v>0.28309882007480081</v>
      </c>
      <c r="D13493" s="46"/>
      <c r="E13493" s="46"/>
    </row>
    <row r="13494" spans="1:5" x14ac:dyDescent="0.35">
      <c r="A13494" s="47">
        <v>86818.406459852617</v>
      </c>
      <c r="B13494" s="46">
        <v>0.73467126125078341</v>
      </c>
      <c r="C13494" s="46">
        <v>0.56903842715003705</v>
      </c>
      <c r="D13494" s="46"/>
      <c r="E13494" s="46"/>
    </row>
    <row r="13495" spans="1:5" x14ac:dyDescent="0.35">
      <c r="A13495" s="47">
        <v>86824.3569522576</v>
      </c>
      <c r="B13495" s="46">
        <v>0.73466523214736834</v>
      </c>
      <c r="C13495" s="46">
        <v>1.0232012372543897</v>
      </c>
      <c r="D13495" s="46"/>
      <c r="E13495" s="46"/>
    </row>
    <row r="13496" spans="1:5" x14ac:dyDescent="0.35">
      <c r="A13496" s="47">
        <v>86826.04466149451</v>
      </c>
      <c r="B13496" s="46">
        <v>0.7346635233636335</v>
      </c>
      <c r="C13496" s="46">
        <v>0.58450884970251415</v>
      </c>
      <c r="D13496" s="46"/>
      <c r="E13496" s="46"/>
    </row>
    <row r="13497" spans="1:5" x14ac:dyDescent="0.35">
      <c r="A13497" s="47">
        <v>86836.206537716775</v>
      </c>
      <c r="B13497" s="46">
        <v>0.73465324606996774</v>
      </c>
      <c r="C13497" s="46">
        <v>0.49263550098330722</v>
      </c>
      <c r="D13497" s="46"/>
      <c r="E13497" s="46"/>
    </row>
    <row r="13498" spans="1:5" x14ac:dyDescent="0.35">
      <c r="A13498" s="47">
        <v>86838.923384152979</v>
      </c>
      <c r="B13498" s="46">
        <v>0.73465050171526125</v>
      </c>
      <c r="C13498" s="46">
        <v>0.64457533719310955</v>
      </c>
      <c r="D13498" s="46"/>
      <c r="E13498" s="46"/>
    </row>
    <row r="13499" spans="1:5" x14ac:dyDescent="0.35">
      <c r="A13499" s="47">
        <v>86842.764749564943</v>
      </c>
      <c r="B13499" s="46">
        <v>0.73464662387984048</v>
      </c>
      <c r="C13499" s="46">
        <v>0.77436922374733985</v>
      </c>
      <c r="D13499" s="46"/>
      <c r="E13499" s="46"/>
    </row>
    <row r="13500" spans="1:5" x14ac:dyDescent="0.35">
      <c r="A13500" s="47">
        <v>86846.021286284042</v>
      </c>
      <c r="B13500" s="46">
        <v>0.73464333865640619</v>
      </c>
      <c r="C13500" s="46">
        <v>0.76416870332103315</v>
      </c>
      <c r="D13500" s="46"/>
      <c r="E13500" s="46"/>
    </row>
    <row r="13501" spans="1:5" x14ac:dyDescent="0.35">
      <c r="A13501" s="47">
        <v>86859.805279411579</v>
      </c>
      <c r="B13501" s="46">
        <v>0.73462945605695296</v>
      </c>
      <c r="C13501" s="46">
        <v>0.41337199783391121</v>
      </c>
      <c r="D13501" s="46"/>
      <c r="E13501" s="46"/>
    </row>
    <row r="13502" spans="1:5" x14ac:dyDescent="0.35">
      <c r="A13502" s="47">
        <v>86883.821632546518</v>
      </c>
      <c r="B13502" s="46">
        <v>0.73460535719347853</v>
      </c>
      <c r="C13502" s="46">
        <v>0.98141208730366802</v>
      </c>
      <c r="D13502" s="46"/>
      <c r="E13502" s="46"/>
    </row>
    <row r="13503" spans="1:5" x14ac:dyDescent="0.35">
      <c r="A13503" s="47">
        <v>86883.875186964957</v>
      </c>
      <c r="B13503" s="46">
        <v>0.73460530358331588</v>
      </c>
      <c r="C13503" s="46">
        <v>-9.1511291030510478E-2</v>
      </c>
      <c r="D13503" s="46"/>
      <c r="E13503" s="46"/>
    </row>
    <row r="13504" spans="1:5" x14ac:dyDescent="0.35">
      <c r="A13504" s="47">
        <v>86885.848033507136</v>
      </c>
      <c r="B13504" s="46">
        <v>0.73460332908409942</v>
      </c>
      <c r="C13504" s="46">
        <v>-0.25878988181027296</v>
      </c>
      <c r="D13504" s="46"/>
      <c r="E13504" s="46"/>
    </row>
    <row r="13505" spans="1:5" x14ac:dyDescent="0.35">
      <c r="A13505" s="47">
        <v>86890.913741112163</v>
      </c>
      <c r="B13505" s="46">
        <v>0.73459826271542605</v>
      </c>
      <c r="C13505" s="46">
        <v>0.78504698898886893</v>
      </c>
      <c r="D13505" s="46"/>
      <c r="E13505" s="46"/>
    </row>
    <row r="13506" spans="1:5" x14ac:dyDescent="0.35">
      <c r="A13506" s="47">
        <v>86902.108354818687</v>
      </c>
      <c r="B13506" s="46">
        <v>0.73458708502934444</v>
      </c>
      <c r="C13506" s="46">
        <v>0.95689847257995897</v>
      </c>
      <c r="D13506" s="46"/>
      <c r="E13506" s="46"/>
    </row>
    <row r="13507" spans="1:5" x14ac:dyDescent="0.35">
      <c r="A13507" s="47">
        <v>86906.830581150818</v>
      </c>
      <c r="B13507" s="46">
        <v>0.73458237758356815</v>
      </c>
      <c r="C13507" s="46">
        <v>0.79009875510818173</v>
      </c>
      <c r="D13507" s="46"/>
      <c r="E13507" s="46"/>
    </row>
    <row r="13508" spans="1:5" x14ac:dyDescent="0.35">
      <c r="A13508" s="47">
        <v>86921.160529008397</v>
      </c>
      <c r="B13508" s="46">
        <v>0.73456812048541009</v>
      </c>
      <c r="C13508" s="46">
        <v>1.1177464251135527</v>
      </c>
      <c r="D13508" s="46"/>
      <c r="E13508" s="46"/>
    </row>
    <row r="13509" spans="1:5" x14ac:dyDescent="0.35">
      <c r="A13509" s="47">
        <v>86931.905353143782</v>
      </c>
      <c r="B13509" s="46">
        <v>0.73455745815296791</v>
      </c>
      <c r="C13509" s="46">
        <v>0.9262428253022259</v>
      </c>
      <c r="D13509" s="46"/>
      <c r="E13509" s="46"/>
    </row>
    <row r="13510" spans="1:5" x14ac:dyDescent="0.35">
      <c r="A13510" s="47">
        <v>86935.401512958953</v>
      </c>
      <c r="B13510" s="46">
        <v>0.73455399402665078</v>
      </c>
      <c r="C13510" s="46">
        <v>1.1456278173445522</v>
      </c>
      <c r="D13510" s="46"/>
      <c r="E13510" s="46"/>
    </row>
    <row r="13511" spans="1:5" x14ac:dyDescent="0.35">
      <c r="A13511" s="47">
        <v>86936.50907455296</v>
      </c>
      <c r="B13511" s="46">
        <v>0.73455289714714667</v>
      </c>
      <c r="C13511" s="46">
        <v>1.0130065249738696</v>
      </c>
      <c r="D13511" s="46"/>
      <c r="E13511" s="46"/>
    </row>
    <row r="13512" spans="1:5" x14ac:dyDescent="0.35">
      <c r="A13512" s="47">
        <v>86942.121803560309</v>
      </c>
      <c r="B13512" s="46">
        <v>0.73454734251350551</v>
      </c>
      <c r="C13512" s="46">
        <v>2.1450416821781948</v>
      </c>
      <c r="D13512" s="46"/>
      <c r="E13512" s="46"/>
    </row>
    <row r="13513" spans="1:5" x14ac:dyDescent="0.35">
      <c r="A13513" s="47">
        <v>86950.318623465006</v>
      </c>
      <c r="B13513" s="46">
        <v>0.73453924247714697</v>
      </c>
      <c r="C13513" s="46">
        <v>0.78524631526568633</v>
      </c>
      <c r="D13513" s="46"/>
      <c r="E13513" s="46"/>
    </row>
    <row r="13514" spans="1:5" x14ac:dyDescent="0.35">
      <c r="A13514" s="47">
        <v>86955.528662102879</v>
      </c>
      <c r="B13514" s="46">
        <v>0.73453410136405917</v>
      </c>
      <c r="C13514" s="46">
        <v>0.6566717219477658</v>
      </c>
      <c r="D13514" s="46"/>
      <c r="E13514" s="46"/>
    </row>
    <row r="13515" spans="1:5" x14ac:dyDescent="0.35">
      <c r="A13515" s="47">
        <v>86959.507953822147</v>
      </c>
      <c r="B13515" s="46">
        <v>0.73453017861310144</v>
      </c>
      <c r="C13515" s="46">
        <v>0.55545998915702555</v>
      </c>
      <c r="D13515" s="46"/>
      <c r="E13515" s="46"/>
    </row>
    <row r="13516" spans="1:5" x14ac:dyDescent="0.35">
      <c r="A13516" s="47">
        <v>86976.261201367903</v>
      </c>
      <c r="B13516" s="46">
        <v>0.73451370069514332</v>
      </c>
      <c r="C13516" s="46">
        <v>0.54341282487784248</v>
      </c>
      <c r="D13516" s="46"/>
      <c r="E13516" s="46"/>
    </row>
    <row r="13517" spans="1:5" x14ac:dyDescent="0.35">
      <c r="A13517" s="47">
        <v>86995.553174957371</v>
      </c>
      <c r="B13517" s="46">
        <v>0.73449480125283872</v>
      </c>
      <c r="C13517" s="46">
        <v>1.0342226527656706</v>
      </c>
      <c r="D13517" s="46"/>
      <c r="E13517" s="46"/>
    </row>
    <row r="13518" spans="1:5" x14ac:dyDescent="0.35">
      <c r="A13518" s="47">
        <v>87000.903521360669</v>
      </c>
      <c r="B13518" s="46">
        <v>0.73448957424277717</v>
      </c>
      <c r="C13518" s="46">
        <v>1.2312767976481842</v>
      </c>
      <c r="D13518" s="46"/>
      <c r="E13518" s="46"/>
    </row>
    <row r="13519" spans="1:5" x14ac:dyDescent="0.35">
      <c r="A13519" s="47">
        <v>87003.187578367229</v>
      </c>
      <c r="B13519" s="46">
        <v>0.73448734476613786</v>
      </c>
      <c r="C13519" s="46">
        <v>0.63399838632554051</v>
      </c>
      <c r="D13519" s="46"/>
      <c r="E13519" s="46"/>
    </row>
    <row r="13520" spans="1:5" x14ac:dyDescent="0.35">
      <c r="A13520" s="47">
        <v>87024.764359017048</v>
      </c>
      <c r="B13520" s="46">
        <v>0.73446634096820851</v>
      </c>
      <c r="C13520" s="46">
        <v>0.15346572069916409</v>
      </c>
      <c r="D13520" s="46"/>
      <c r="E13520" s="46"/>
    </row>
    <row r="13521" spans="1:5" x14ac:dyDescent="0.35">
      <c r="A13521" s="47">
        <v>87029.24497234312</v>
      </c>
      <c r="B13521" s="46">
        <v>0.73446199245064481</v>
      </c>
      <c r="C13521" s="46">
        <v>0.34355020058396413</v>
      </c>
      <c r="D13521" s="46"/>
      <c r="E13521" s="46"/>
    </row>
    <row r="13522" spans="1:5" x14ac:dyDescent="0.35">
      <c r="A13522" s="47">
        <v>87032.979983162208</v>
      </c>
      <c r="B13522" s="46">
        <v>0.73445837102706335</v>
      </c>
      <c r="C13522" s="46">
        <v>0.7451092631144407</v>
      </c>
      <c r="D13522" s="46"/>
      <c r="E13522" s="46"/>
    </row>
    <row r="13523" spans="1:5" x14ac:dyDescent="0.35">
      <c r="A13523" s="47">
        <v>87036.089939290105</v>
      </c>
      <c r="B13523" s="46">
        <v>0.73445535806588735</v>
      </c>
      <c r="C13523" s="46">
        <v>0.54527737193823533</v>
      </c>
      <c r="D13523" s="46"/>
      <c r="E13523" s="46"/>
    </row>
    <row r="13524" spans="1:5" x14ac:dyDescent="0.35">
      <c r="A13524" s="47">
        <v>87037.545959952535</v>
      </c>
      <c r="B13524" s="46">
        <v>0.73445394821270726</v>
      </c>
      <c r="C13524" s="46">
        <v>0.40037441257709805</v>
      </c>
      <c r="D13524" s="46"/>
      <c r="E13524" s="46"/>
    </row>
    <row r="13525" spans="1:5" x14ac:dyDescent="0.35">
      <c r="A13525" s="47">
        <v>87039.061953743381</v>
      </c>
      <c r="B13525" s="46">
        <v>0.73445248080142655</v>
      </c>
      <c r="C13525" s="46">
        <v>0.77237205345159765</v>
      </c>
      <c r="D13525" s="46"/>
      <c r="E13525" s="46"/>
    </row>
    <row r="13526" spans="1:5" x14ac:dyDescent="0.35">
      <c r="A13526" s="47">
        <v>87050.615883558494</v>
      </c>
      <c r="B13526" s="46">
        <v>0.73444131440886351</v>
      </c>
      <c r="C13526" s="46">
        <v>1.1167430664138056</v>
      </c>
      <c r="D13526" s="46"/>
      <c r="E13526" s="46"/>
    </row>
    <row r="13527" spans="1:5" x14ac:dyDescent="0.35">
      <c r="A13527" s="47">
        <v>87054.676682740144</v>
      </c>
      <c r="B13527" s="46">
        <v>0.73443739710045974</v>
      </c>
      <c r="C13527" s="46">
        <v>0.58906792912263306</v>
      </c>
      <c r="D13527" s="46"/>
      <c r="E13527" s="46"/>
    </row>
    <row r="13528" spans="1:5" x14ac:dyDescent="0.35">
      <c r="A13528" s="47">
        <v>87060.607831840302</v>
      </c>
      <c r="B13528" s="46">
        <v>0.73443168237904288</v>
      </c>
      <c r="C13528" s="46">
        <v>0.56761882155005328</v>
      </c>
      <c r="D13528" s="46"/>
      <c r="E13528" s="46"/>
    </row>
    <row r="13529" spans="1:5" x14ac:dyDescent="0.35">
      <c r="A13529" s="47">
        <v>87073.631038445179</v>
      </c>
      <c r="B13529" s="46">
        <v>0.73441916307779098</v>
      </c>
      <c r="C13529" s="46">
        <v>0.98770941619978903</v>
      </c>
      <c r="D13529" s="46"/>
      <c r="E13529" s="46"/>
    </row>
    <row r="13530" spans="1:5" x14ac:dyDescent="0.35">
      <c r="A13530" s="47">
        <v>87076.120219676784</v>
      </c>
      <c r="B13530" s="46">
        <v>0.73441677472243017</v>
      </c>
      <c r="C13530" s="46">
        <v>0.62533769383288362</v>
      </c>
      <c r="D13530" s="46"/>
      <c r="E13530" s="46"/>
    </row>
    <row r="13531" spans="1:5" x14ac:dyDescent="0.35">
      <c r="A13531" s="47">
        <v>87095.925385931885</v>
      </c>
      <c r="B13531" s="46">
        <v>0.73439782383994545</v>
      </c>
      <c r="C13531" s="46">
        <v>0.75066337787776938</v>
      </c>
      <c r="D13531" s="46"/>
      <c r="E13531" s="46"/>
    </row>
    <row r="13532" spans="1:5" x14ac:dyDescent="0.35">
      <c r="A13532" s="47">
        <v>87107.452037787676</v>
      </c>
      <c r="B13532" s="46">
        <v>0.73438683733093169</v>
      </c>
      <c r="C13532" s="46">
        <v>1.0747527169209681</v>
      </c>
      <c r="D13532" s="46"/>
      <c r="E13532" s="46"/>
    </row>
    <row r="13533" spans="1:5" x14ac:dyDescent="0.35">
      <c r="A13533" s="47">
        <v>87107.812920286058</v>
      </c>
      <c r="B13533" s="46">
        <v>0.73438649387372534</v>
      </c>
      <c r="C13533" s="46">
        <v>0.83743651336039004</v>
      </c>
      <c r="D13533" s="46"/>
      <c r="E13533" s="46"/>
    </row>
    <row r="13534" spans="1:5" x14ac:dyDescent="0.35">
      <c r="A13534" s="47">
        <v>87112.395565812316</v>
      </c>
      <c r="B13534" s="46">
        <v>0.73438213522882245</v>
      </c>
      <c r="C13534" s="46">
        <v>0.73523270556077325</v>
      </c>
      <c r="D13534" s="46"/>
      <c r="E13534" s="46"/>
    </row>
    <row r="13535" spans="1:5" x14ac:dyDescent="0.35">
      <c r="A13535" s="47">
        <v>87119.640462597294</v>
      </c>
      <c r="B13535" s="46">
        <v>0.73437525480823784</v>
      </c>
      <c r="C13535" s="46">
        <v>0.41248510334803701</v>
      </c>
      <c r="D13535" s="46"/>
      <c r="E13535" s="46"/>
    </row>
    <row r="13536" spans="1:5" x14ac:dyDescent="0.35">
      <c r="A13536" s="47">
        <v>87130.163218167741</v>
      </c>
      <c r="B13536" s="46">
        <v>0.73436528412580493</v>
      </c>
      <c r="C13536" s="46">
        <v>0.99384646598921211</v>
      </c>
      <c r="D13536" s="46"/>
      <c r="E13536" s="46"/>
    </row>
    <row r="13537" spans="1:5" x14ac:dyDescent="0.35">
      <c r="A13537" s="47">
        <v>87154.035004585676</v>
      </c>
      <c r="B13537" s="46">
        <v>0.73434276544728538</v>
      </c>
      <c r="C13537" s="46">
        <v>0.83462368413178556</v>
      </c>
      <c r="D13537" s="46"/>
      <c r="E13537" s="46"/>
    </row>
    <row r="13538" spans="1:5" x14ac:dyDescent="0.35">
      <c r="A13538" s="47">
        <v>87158.670830265066</v>
      </c>
      <c r="B13538" s="46">
        <v>0.73433840875020917</v>
      </c>
      <c r="C13538" s="46">
        <v>0.67084815119577978</v>
      </c>
      <c r="D13538" s="46"/>
      <c r="E13538" s="46"/>
    </row>
    <row r="13539" spans="1:5" x14ac:dyDescent="0.35">
      <c r="A13539" s="47">
        <v>87162.61237450772</v>
      </c>
      <c r="B13539" s="46">
        <v>0.73433470874876872</v>
      </c>
      <c r="C13539" s="46">
        <v>1.0239702772051551</v>
      </c>
      <c r="D13539" s="46"/>
      <c r="E13539" s="46"/>
    </row>
    <row r="13540" spans="1:5" x14ac:dyDescent="0.35">
      <c r="A13540" s="47">
        <v>87164.857225742118</v>
      </c>
      <c r="B13540" s="46">
        <v>0.73433260320186211</v>
      </c>
      <c r="C13540" s="46">
        <v>0.48556135373634124</v>
      </c>
      <c r="D13540" s="46"/>
      <c r="E13540" s="46"/>
    </row>
    <row r="13541" spans="1:5" x14ac:dyDescent="0.35">
      <c r="A13541" s="47">
        <v>87166.613103479569</v>
      </c>
      <c r="B13541" s="46">
        <v>0.73433095716548691</v>
      </c>
      <c r="C13541" s="46">
        <v>1.073033082775865</v>
      </c>
      <c r="D13541" s="46"/>
      <c r="E13541" s="46"/>
    </row>
    <row r="13542" spans="1:5" x14ac:dyDescent="0.35">
      <c r="A13542" s="47">
        <v>87167.99742822352</v>
      </c>
      <c r="B13542" s="46">
        <v>0.73432965998453759</v>
      </c>
      <c r="C13542" s="46">
        <v>0.88542725706728387</v>
      </c>
      <c r="D13542" s="46"/>
      <c r="E13542" s="46"/>
    </row>
    <row r="13543" spans="1:5" x14ac:dyDescent="0.35">
      <c r="A13543" s="47">
        <v>87169.739091746131</v>
      </c>
      <c r="B13543" s="46">
        <v>0.73432802864335478</v>
      </c>
      <c r="C13543" s="46">
        <v>1.0180432878572176</v>
      </c>
      <c r="D13543" s="46"/>
      <c r="E13543" s="46"/>
    </row>
    <row r="13544" spans="1:5" x14ac:dyDescent="0.35">
      <c r="A13544" s="47">
        <v>87172.297751186939</v>
      </c>
      <c r="B13544" s="46">
        <v>0.73432563344136093</v>
      </c>
      <c r="C13544" s="46">
        <v>1.023800764670213</v>
      </c>
      <c r="D13544" s="46"/>
      <c r="E13544" s="46"/>
    </row>
    <row r="13545" spans="1:5" x14ac:dyDescent="0.35">
      <c r="A13545" s="47">
        <v>87181.994145926961</v>
      </c>
      <c r="B13545" s="46">
        <v>0.73431657148835161</v>
      </c>
      <c r="C13545" s="46">
        <v>0.95312864809378173</v>
      </c>
      <c r="D13545" s="46"/>
      <c r="E13545" s="46"/>
    </row>
    <row r="13546" spans="1:5" x14ac:dyDescent="0.35">
      <c r="A13546" s="47">
        <v>87193.4850802336</v>
      </c>
      <c r="B13546" s="46">
        <v>0.73430586331246106</v>
      </c>
      <c r="C13546" s="46">
        <v>0.39382041511633048</v>
      </c>
      <c r="D13546" s="46"/>
      <c r="E13546" s="46"/>
    </row>
    <row r="13547" spans="1:5" x14ac:dyDescent="0.35">
      <c r="A13547" s="47">
        <v>87200.077502465938</v>
      </c>
      <c r="B13547" s="46">
        <v>0.73429973519221103</v>
      </c>
      <c r="C13547" s="46">
        <v>-6.9156718844498588E-2</v>
      </c>
      <c r="D13547" s="46"/>
      <c r="E13547" s="46"/>
    </row>
    <row r="13548" spans="1:5" x14ac:dyDescent="0.35">
      <c r="A13548" s="47">
        <v>87202.1635996923</v>
      </c>
      <c r="B13548" s="46">
        <v>0.73429779834162778</v>
      </c>
      <c r="C13548" s="46">
        <v>0.95330802478923449</v>
      </c>
      <c r="D13548" s="46"/>
      <c r="E13548" s="46"/>
    </row>
    <row r="13549" spans="1:5" x14ac:dyDescent="0.35">
      <c r="A13549" s="47">
        <v>87207.024088714956</v>
      </c>
      <c r="B13549" s="46">
        <v>0.73429328993583987</v>
      </c>
      <c r="C13549" s="46">
        <v>1.0170797334023041</v>
      </c>
      <c r="D13549" s="46"/>
      <c r="E13549" s="46"/>
    </row>
    <row r="13550" spans="1:5" x14ac:dyDescent="0.35">
      <c r="A13550" s="47">
        <v>87220.620791659647</v>
      </c>
      <c r="B13550" s="46">
        <v>0.73428071061183608</v>
      </c>
      <c r="C13550" s="46">
        <v>0.42487387783991526</v>
      </c>
      <c r="D13550" s="46"/>
      <c r="E13550" s="46"/>
    </row>
    <row r="13551" spans="1:5" x14ac:dyDescent="0.35">
      <c r="A13551" s="47">
        <v>87225.806556105556</v>
      </c>
      <c r="B13551" s="46">
        <v>0.7342759255426945</v>
      </c>
      <c r="C13551" s="46">
        <v>0.83850581406246238</v>
      </c>
      <c r="D13551" s="46"/>
      <c r="E13551" s="46"/>
    </row>
    <row r="13552" spans="1:5" x14ac:dyDescent="0.35">
      <c r="A13552" s="47">
        <v>87229.973516954909</v>
      </c>
      <c r="B13552" s="46">
        <v>0.73427208565143409</v>
      </c>
      <c r="C13552" s="46">
        <v>0.93615212355997457</v>
      </c>
      <c r="D13552" s="46"/>
      <c r="E13552" s="46"/>
    </row>
    <row r="13553" spans="1:5" x14ac:dyDescent="0.35">
      <c r="A13553" s="47">
        <v>87230.523342945104</v>
      </c>
      <c r="B13553" s="46">
        <v>0.73427157932176934</v>
      </c>
      <c r="C13553" s="46">
        <v>0.52256869503692904</v>
      </c>
      <c r="D13553" s="46"/>
      <c r="E13553" s="46"/>
    </row>
    <row r="13554" spans="1:5" x14ac:dyDescent="0.35">
      <c r="A13554" s="47">
        <v>87240.982844068785</v>
      </c>
      <c r="B13554" s="46">
        <v>0.73426196240584518</v>
      </c>
      <c r="C13554" s="46">
        <v>1.1924025340584343</v>
      </c>
      <c r="D13554" s="46"/>
      <c r="E13554" s="46"/>
    </row>
    <row r="13555" spans="1:5" x14ac:dyDescent="0.35">
      <c r="A13555" s="47">
        <v>87250.699711750145</v>
      </c>
      <c r="B13555" s="46">
        <v>0.73425305419978926</v>
      </c>
      <c r="C13555" s="46">
        <v>0.49333751611388976</v>
      </c>
      <c r="D13555" s="46"/>
      <c r="E13555" s="46"/>
    </row>
    <row r="13556" spans="1:5" x14ac:dyDescent="0.35">
      <c r="A13556" s="47">
        <v>87252.790139781064</v>
      </c>
      <c r="B13556" s="46">
        <v>0.73425114101952482</v>
      </c>
      <c r="C13556" s="46">
        <v>1.4993830501218275</v>
      </c>
      <c r="D13556" s="46"/>
      <c r="E13556" s="46"/>
    </row>
    <row r="13557" spans="1:5" x14ac:dyDescent="0.35">
      <c r="A13557" s="47">
        <v>87253.373780745111</v>
      </c>
      <c r="B13557" s="46">
        <v>0.73425060707338086</v>
      </c>
      <c r="C13557" s="46">
        <v>1.2702597679584704</v>
      </c>
      <c r="D13557" s="46"/>
      <c r="E13557" s="46"/>
    </row>
    <row r="13558" spans="1:5" x14ac:dyDescent="0.35">
      <c r="A13558" s="47">
        <v>87258.537467397007</v>
      </c>
      <c r="B13558" s="46">
        <v>0.73424588701343407</v>
      </c>
      <c r="C13558" s="46">
        <v>0.35013954198963582</v>
      </c>
      <c r="D13558" s="46"/>
      <c r="E13558" s="46"/>
    </row>
    <row r="13559" spans="1:5" x14ac:dyDescent="0.35">
      <c r="A13559" s="47">
        <v>87259.535378775196</v>
      </c>
      <c r="B13559" s="46">
        <v>0.7342449756567454</v>
      </c>
      <c r="C13559" s="46">
        <v>0.39251575635881331</v>
      </c>
      <c r="D13559" s="46"/>
      <c r="E13559" s="46"/>
    </row>
    <row r="13560" spans="1:5" x14ac:dyDescent="0.35">
      <c r="A13560" s="47">
        <v>87259.88592137277</v>
      </c>
      <c r="B13560" s="46">
        <v>0.7342446555819907</v>
      </c>
      <c r="C13560" s="46">
        <v>0.44654542060644786</v>
      </c>
      <c r="D13560" s="46"/>
      <c r="E13560" s="46"/>
    </row>
    <row r="13561" spans="1:5" x14ac:dyDescent="0.35">
      <c r="A13561" s="47">
        <v>87260.215478054815</v>
      </c>
      <c r="B13561" s="46">
        <v>0.73424435469912863</v>
      </c>
      <c r="C13561" s="46">
        <v>0.53913562167484663</v>
      </c>
      <c r="D13561" s="46"/>
      <c r="E13561" s="46"/>
    </row>
    <row r="13562" spans="1:5" x14ac:dyDescent="0.35">
      <c r="A13562" s="47">
        <v>87282.155049587862</v>
      </c>
      <c r="B13562" s="46">
        <v>0.73422438974145521</v>
      </c>
      <c r="C13562" s="46">
        <v>0.99106216227238253</v>
      </c>
      <c r="D13562" s="46"/>
      <c r="E13562" s="46"/>
    </row>
    <row r="13563" spans="1:5" x14ac:dyDescent="0.35">
      <c r="A13563" s="47">
        <v>87309.350398703929</v>
      </c>
      <c r="B13563" s="46">
        <v>0.73419982372949333</v>
      </c>
      <c r="C13563" s="46">
        <v>1.3585482953347716</v>
      </c>
      <c r="D13563" s="46"/>
      <c r="E13563" s="46"/>
    </row>
    <row r="13564" spans="1:5" x14ac:dyDescent="0.35">
      <c r="A13564" s="47">
        <v>87319.26845391524</v>
      </c>
      <c r="B13564" s="46">
        <v>0.73419091528287739</v>
      </c>
      <c r="C13564" s="46">
        <v>0.27769665340968697</v>
      </c>
      <c r="D13564" s="46"/>
      <c r="E13564" s="46"/>
    </row>
    <row r="13565" spans="1:5" x14ac:dyDescent="0.35">
      <c r="A13565" s="47">
        <v>87330.004887472824</v>
      </c>
      <c r="B13565" s="46">
        <v>0.73418130262364456</v>
      </c>
      <c r="C13565" s="46">
        <v>0.71410555463971015</v>
      </c>
      <c r="D13565" s="46"/>
      <c r="E13565" s="46"/>
    </row>
    <row r="13566" spans="1:5" x14ac:dyDescent="0.35">
      <c r="A13566" s="47">
        <v>87337.333373283254</v>
      </c>
      <c r="B13566" s="46">
        <v>0.73417475973808233</v>
      </c>
      <c r="C13566" s="46">
        <v>0.81326720483085868</v>
      </c>
      <c r="D13566" s="46"/>
      <c r="E13566" s="46"/>
    </row>
    <row r="13567" spans="1:5" x14ac:dyDescent="0.35">
      <c r="A13567" s="47">
        <v>87338.796989550174</v>
      </c>
      <c r="B13567" s="46">
        <v>0.73417345482772867</v>
      </c>
      <c r="C13567" s="46">
        <v>0.93825488043381977</v>
      </c>
      <c r="D13567" s="46"/>
      <c r="E13567" s="46"/>
    </row>
    <row r="13568" spans="1:5" x14ac:dyDescent="0.35">
      <c r="A13568" s="47">
        <v>87347.171848593745</v>
      </c>
      <c r="B13568" s="46">
        <v>0.73416599971378349</v>
      </c>
      <c r="C13568" s="46">
        <v>0.74918649380999458</v>
      </c>
      <c r="D13568" s="46"/>
      <c r="E13568" s="46"/>
    </row>
    <row r="13569" spans="1:5" x14ac:dyDescent="0.35">
      <c r="A13569" s="47">
        <v>87362.316959947217</v>
      </c>
      <c r="B13569" s="46">
        <v>0.73415256839259768</v>
      </c>
      <c r="C13569" s="46">
        <v>0.31479717784688166</v>
      </c>
      <c r="D13569" s="46"/>
      <c r="E13569" s="46"/>
    </row>
    <row r="13570" spans="1:5" x14ac:dyDescent="0.35">
      <c r="A13570" s="47">
        <v>87393.79280150171</v>
      </c>
      <c r="B13570" s="46">
        <v>0.73412486482353367</v>
      </c>
      <c r="C13570" s="46">
        <v>-0.84680514993743516</v>
      </c>
      <c r="D13570" s="46"/>
      <c r="E13570" s="46"/>
    </row>
    <row r="13571" spans="1:5" x14ac:dyDescent="0.35">
      <c r="A13571" s="47">
        <v>87403.604665982202</v>
      </c>
      <c r="B13571" s="46">
        <v>0.7341162876791687</v>
      </c>
      <c r="C13571" s="46">
        <v>0.83203754243337258</v>
      </c>
      <c r="D13571" s="46"/>
      <c r="E13571" s="46"/>
    </row>
    <row r="13572" spans="1:5" x14ac:dyDescent="0.35">
      <c r="A13572" s="47">
        <v>87407.913795530869</v>
      </c>
      <c r="B13572" s="46">
        <v>0.73411252972325647</v>
      </c>
      <c r="C13572" s="46">
        <v>0.83811424116229105</v>
      </c>
      <c r="D13572" s="46"/>
      <c r="E13572" s="46"/>
    </row>
    <row r="13573" spans="1:5" x14ac:dyDescent="0.35">
      <c r="A13573" s="47">
        <v>87412.427788918838</v>
      </c>
      <c r="B13573" s="46">
        <v>0.73410859896449177</v>
      </c>
      <c r="C13573" s="46">
        <v>1.0754585987779341</v>
      </c>
      <c r="D13573" s="46"/>
      <c r="E13573" s="46"/>
    </row>
    <row r="13574" spans="1:5" x14ac:dyDescent="0.35">
      <c r="A13574" s="47">
        <v>87416.327562015606</v>
      </c>
      <c r="B13574" s="46">
        <v>0.73410520790299683</v>
      </c>
      <c r="C13574" s="46">
        <v>0.8517897902964533</v>
      </c>
      <c r="D13574" s="46"/>
      <c r="E13574" s="46"/>
    </row>
    <row r="13575" spans="1:5" x14ac:dyDescent="0.35">
      <c r="A13575" s="47">
        <v>87431.635411225361</v>
      </c>
      <c r="B13575" s="46">
        <v>0.73409194046870851</v>
      </c>
      <c r="C13575" s="46">
        <v>1.1494243311356955</v>
      </c>
      <c r="D13575" s="46"/>
      <c r="E13575" s="46"/>
    </row>
    <row r="13576" spans="1:5" x14ac:dyDescent="0.35">
      <c r="A13576" s="47">
        <v>87441.490334088739</v>
      </c>
      <c r="B13576" s="46">
        <v>0.73408343608150606</v>
      </c>
      <c r="C13576" s="46">
        <v>-3.1560612198097471</v>
      </c>
      <c r="D13576" s="46"/>
      <c r="E13576" s="46"/>
    </row>
    <row r="13577" spans="1:5" x14ac:dyDescent="0.35">
      <c r="A13577" s="47">
        <v>87447.506552418476</v>
      </c>
      <c r="B13577" s="46">
        <v>0.73407825865354004</v>
      </c>
      <c r="C13577" s="46">
        <v>0.71136275773213686</v>
      </c>
      <c r="D13577" s="46"/>
      <c r="E13577" s="46"/>
    </row>
    <row r="13578" spans="1:5" x14ac:dyDescent="0.35">
      <c r="A13578" s="47">
        <v>87447.916529584429</v>
      </c>
      <c r="B13578" s="46">
        <v>0.7340779062323407</v>
      </c>
      <c r="C13578" s="46">
        <v>0.26120893516334842</v>
      </c>
      <c r="D13578" s="46"/>
      <c r="E13578" s="46"/>
    </row>
    <row r="13579" spans="1:5" x14ac:dyDescent="0.35">
      <c r="A13579" s="47">
        <v>87458.747151461183</v>
      </c>
      <c r="B13579" s="46">
        <v>0.73406861447865146</v>
      </c>
      <c r="C13579" s="46">
        <v>1.5619962334412207E-2</v>
      </c>
      <c r="D13579" s="46"/>
      <c r="E13579" s="46"/>
    </row>
    <row r="13580" spans="1:5" x14ac:dyDescent="0.35">
      <c r="A13580" s="47">
        <v>87460.091950417496</v>
      </c>
      <c r="B13580" s="46">
        <v>0.73406746323299732</v>
      </c>
      <c r="C13580" s="46">
        <v>2.4111241922535553</v>
      </c>
      <c r="D13580" s="46"/>
      <c r="E13580" s="46"/>
    </row>
    <row r="13581" spans="1:5" x14ac:dyDescent="0.35">
      <c r="A13581" s="47">
        <v>87462.971372054439</v>
      </c>
      <c r="B13581" s="46">
        <v>0.73406500008478925</v>
      </c>
      <c r="C13581" s="46">
        <v>-0.20763248240723842</v>
      </c>
      <c r="D13581" s="46"/>
      <c r="E13581" s="46"/>
    </row>
    <row r="13582" spans="1:5" x14ac:dyDescent="0.35">
      <c r="A13582" s="47">
        <v>87479.18583684937</v>
      </c>
      <c r="B13582" s="46">
        <v>0.73405117689512278</v>
      </c>
      <c r="C13582" s="46">
        <v>0.98443748969208045</v>
      </c>
      <c r="D13582" s="46"/>
      <c r="E13582" s="46"/>
    </row>
    <row r="13583" spans="1:5" x14ac:dyDescent="0.35">
      <c r="A13583" s="47">
        <v>87479.358062569037</v>
      </c>
      <c r="B13583" s="46">
        <v>0.73405103050055098</v>
      </c>
      <c r="C13583" s="46">
        <v>0.96545766577731396</v>
      </c>
      <c r="D13583" s="46"/>
      <c r="E13583" s="46"/>
    </row>
    <row r="13584" spans="1:5" x14ac:dyDescent="0.35">
      <c r="A13584" s="47">
        <v>87486.382489623269</v>
      </c>
      <c r="B13584" s="46">
        <v>0.73404506739435149</v>
      </c>
      <c r="C13584" s="46">
        <v>1.0400922679987046</v>
      </c>
      <c r="D13584" s="46"/>
      <c r="E13584" s="46"/>
    </row>
    <row r="13585" spans="1:5" x14ac:dyDescent="0.35">
      <c r="A13585" s="47">
        <v>87491.044923233727</v>
      </c>
      <c r="B13585" s="46">
        <v>0.73404111779943015</v>
      </c>
      <c r="C13585" s="46">
        <v>0.71069954419447079</v>
      </c>
      <c r="D13585" s="46"/>
      <c r="E13585" s="46"/>
    </row>
    <row r="13586" spans="1:5" x14ac:dyDescent="0.35">
      <c r="A13586" s="47">
        <v>87494.056030237218</v>
      </c>
      <c r="B13586" s="46">
        <v>0.73403857062855127</v>
      </c>
      <c r="C13586" s="46">
        <v>0.52473817793126099</v>
      </c>
      <c r="D13586" s="46"/>
      <c r="E13586" s="46"/>
    </row>
    <row r="13587" spans="1:5" x14ac:dyDescent="0.35">
      <c r="A13587" s="47">
        <v>87498.586385748218</v>
      </c>
      <c r="B13587" s="46">
        <v>0.73403474357625142</v>
      </c>
      <c r="C13587" s="46">
        <v>0.9514685378687826</v>
      </c>
      <c r="D13587" s="46"/>
      <c r="E13587" s="46"/>
    </row>
    <row r="13588" spans="1:5" x14ac:dyDescent="0.35">
      <c r="A13588" s="47">
        <v>87507.142967811786</v>
      </c>
      <c r="B13588" s="46">
        <v>0.73402753272704768</v>
      </c>
      <c r="C13588" s="46">
        <v>0.81234808392900426</v>
      </c>
      <c r="D13588" s="46"/>
      <c r="E13588" s="46"/>
    </row>
    <row r="13589" spans="1:5" x14ac:dyDescent="0.35">
      <c r="A13589" s="47">
        <v>87512.445689593776</v>
      </c>
      <c r="B13589" s="46">
        <v>0.73402307544102652</v>
      </c>
      <c r="C13589" s="46">
        <v>0.15485682643607834</v>
      </c>
      <c r="D13589" s="46"/>
      <c r="E13589" s="46"/>
    </row>
    <row r="13590" spans="1:5" x14ac:dyDescent="0.35">
      <c r="A13590" s="47">
        <v>87522.46523384194</v>
      </c>
      <c r="B13590" s="46">
        <v>0.73401467738876236</v>
      </c>
      <c r="C13590" s="46">
        <v>0.49668836531433502</v>
      </c>
      <c r="D13590" s="46"/>
      <c r="E13590" s="46"/>
    </row>
    <row r="13591" spans="1:5" x14ac:dyDescent="0.35">
      <c r="A13591" s="47">
        <v>87555.831232589786</v>
      </c>
      <c r="B13591" s="46">
        <v>0.73398693981987273</v>
      </c>
      <c r="C13591" s="46">
        <v>0.79181685486768849</v>
      </c>
      <c r="D13591" s="46"/>
      <c r="E13591" s="46"/>
    </row>
    <row r="13592" spans="1:5" x14ac:dyDescent="0.35">
      <c r="A13592" s="47">
        <v>87572.325664765318</v>
      </c>
      <c r="B13592" s="46">
        <v>0.7339733591990526</v>
      </c>
      <c r="C13592" s="46">
        <v>0.49098998011807282</v>
      </c>
      <c r="D13592" s="46"/>
      <c r="E13592" s="46"/>
    </row>
    <row r="13593" spans="1:5" x14ac:dyDescent="0.35">
      <c r="A13593" s="47">
        <v>87572.395093332132</v>
      </c>
      <c r="B13593" s="46">
        <v>0.73397330222079415</v>
      </c>
      <c r="C13593" s="46">
        <v>0.86434352617497101</v>
      </c>
      <c r="D13593" s="46"/>
      <c r="E13593" s="46"/>
    </row>
    <row r="13594" spans="1:5" x14ac:dyDescent="0.35">
      <c r="A13594" s="47">
        <v>87576.591325240166</v>
      </c>
      <c r="B13594" s="46">
        <v>0.73396986137772946</v>
      </c>
      <c r="C13594" s="46">
        <v>0.27692200272784184</v>
      </c>
      <c r="D13594" s="46"/>
      <c r="E13594" s="46"/>
    </row>
    <row r="13595" spans="1:5" x14ac:dyDescent="0.35">
      <c r="A13595" s="47">
        <v>87577.310471758057</v>
      </c>
      <c r="B13595" s="46">
        <v>0.73396927226185515</v>
      </c>
      <c r="C13595" s="46">
        <v>1.2873361737544275</v>
      </c>
      <c r="D13595" s="46"/>
      <c r="E13595" s="46"/>
    </row>
    <row r="13596" spans="1:5" x14ac:dyDescent="0.35">
      <c r="A13596" s="47">
        <v>87583.685122946568</v>
      </c>
      <c r="B13596" s="46">
        <v>0.73396405756944016</v>
      </c>
      <c r="C13596" s="46">
        <v>0.28960860711135794</v>
      </c>
      <c r="D13596" s="46"/>
      <c r="E13596" s="46"/>
    </row>
    <row r="13597" spans="1:5" x14ac:dyDescent="0.35">
      <c r="A13597" s="47">
        <v>87601.86025817685</v>
      </c>
      <c r="B13597" s="46">
        <v>0.73394926244454184</v>
      </c>
      <c r="C13597" s="46">
        <v>0.24838809021283659</v>
      </c>
      <c r="D13597" s="46"/>
      <c r="E13597" s="46"/>
    </row>
    <row r="13598" spans="1:5" x14ac:dyDescent="0.35">
      <c r="A13598" s="47">
        <v>87604.213351543527</v>
      </c>
      <c r="B13598" s="46">
        <v>0.73394735487180141</v>
      </c>
      <c r="C13598" s="46">
        <v>1.1419597819143368</v>
      </c>
      <c r="D13598" s="46"/>
      <c r="E13598" s="46"/>
    </row>
    <row r="13599" spans="1:5" x14ac:dyDescent="0.35">
      <c r="A13599" s="47">
        <v>87615.145707676071</v>
      </c>
      <c r="B13599" s="46">
        <v>0.73393851632749252</v>
      </c>
      <c r="C13599" s="46">
        <v>-0.34734207769828718</v>
      </c>
      <c r="D13599" s="46"/>
      <c r="E13599" s="46"/>
    </row>
    <row r="13600" spans="1:5" x14ac:dyDescent="0.35">
      <c r="A13600" s="47">
        <v>87627.323596631686</v>
      </c>
      <c r="B13600" s="46">
        <v>0.73392871741172805</v>
      </c>
      <c r="C13600" s="46">
        <v>0.51667523669276516</v>
      </c>
      <c r="D13600" s="46"/>
      <c r="E13600" s="46"/>
    </row>
    <row r="13601" spans="1:5" x14ac:dyDescent="0.35">
      <c r="A13601" s="47">
        <v>87631.589548990174</v>
      </c>
      <c r="B13601" s="46">
        <v>0.73392529649643801</v>
      </c>
      <c r="C13601" s="46">
        <v>0.60124240996402012</v>
      </c>
      <c r="D13601" s="46"/>
      <c r="E13601" s="46"/>
    </row>
    <row r="13602" spans="1:5" x14ac:dyDescent="0.35">
      <c r="A13602" s="47">
        <v>87642.517098277414</v>
      </c>
      <c r="B13602" s="46">
        <v>0.73391656134013405</v>
      </c>
      <c r="C13602" s="46">
        <v>0.6338543958510412</v>
      </c>
      <c r="D13602" s="46"/>
      <c r="E13602" s="46"/>
    </row>
    <row r="13603" spans="1:5" x14ac:dyDescent="0.35">
      <c r="A13603" s="47">
        <v>87653.264802241159</v>
      </c>
      <c r="B13603" s="46">
        <v>0.7339080090900616</v>
      </c>
      <c r="C13603" s="46">
        <v>0.23887100691515339</v>
      </c>
      <c r="D13603" s="46"/>
      <c r="E13603" s="46"/>
    </row>
    <row r="13604" spans="1:5" x14ac:dyDescent="0.35">
      <c r="A13604" s="47">
        <v>87655.757154532359</v>
      </c>
      <c r="B13604" s="46">
        <v>0.733906031423748</v>
      </c>
      <c r="C13604" s="46">
        <v>0.63249206668427593</v>
      </c>
      <c r="D13604" s="46"/>
      <c r="E13604" s="46"/>
    </row>
    <row r="13605" spans="1:5" x14ac:dyDescent="0.35">
      <c r="A13605" s="47">
        <v>87660.010044740004</v>
      </c>
      <c r="B13605" s="46">
        <v>0.7339026616371005</v>
      </c>
      <c r="C13605" s="46">
        <v>0.67461494679905698</v>
      </c>
      <c r="D13605" s="46"/>
      <c r="E13605" s="46"/>
    </row>
    <row r="13606" spans="1:5" x14ac:dyDescent="0.35">
      <c r="A13606" s="47">
        <v>87680.968802219228</v>
      </c>
      <c r="B13606" s="46">
        <v>0.73388614479892933</v>
      </c>
      <c r="C13606" s="46">
        <v>0.59186484068540768</v>
      </c>
      <c r="D13606" s="46"/>
      <c r="E13606" s="46"/>
    </row>
    <row r="13607" spans="1:5" x14ac:dyDescent="0.35">
      <c r="A13607" s="47">
        <v>87681.841798911424</v>
      </c>
      <c r="B13607" s="46">
        <v>0.733885460078466</v>
      </c>
      <c r="C13607" s="46">
        <v>0.75635497492136938</v>
      </c>
      <c r="D13607" s="46"/>
      <c r="E13607" s="46"/>
    </row>
    <row r="13608" spans="1:5" x14ac:dyDescent="0.35">
      <c r="A13608" s="47">
        <v>87683.98423409462</v>
      </c>
      <c r="B13608" s="46">
        <v>0.73388378080349814</v>
      </c>
      <c r="C13608" s="46">
        <v>0.99149209249351777</v>
      </c>
      <c r="D13608" s="46"/>
      <c r="E13608" s="46"/>
    </row>
    <row r="13609" spans="1:5" x14ac:dyDescent="0.35">
      <c r="A13609" s="47">
        <v>87695.324468184044</v>
      </c>
      <c r="B13609" s="46">
        <v>0.73387491844680519</v>
      </c>
      <c r="C13609" s="46">
        <v>0.6352857361028974</v>
      </c>
      <c r="D13609" s="46"/>
      <c r="E13609" s="46"/>
    </row>
    <row r="13610" spans="1:5" x14ac:dyDescent="0.35">
      <c r="A13610" s="47">
        <v>87713.295528506453</v>
      </c>
      <c r="B13610" s="46">
        <v>0.73386096522299937</v>
      </c>
      <c r="C13610" s="46">
        <v>0.39456132921242837</v>
      </c>
      <c r="D13610" s="46"/>
      <c r="E13610" s="46"/>
    </row>
    <row r="13611" spans="1:5" x14ac:dyDescent="0.35">
      <c r="A13611" s="47">
        <v>87721.111033228517</v>
      </c>
      <c r="B13611" s="46">
        <v>0.73385493212941699</v>
      </c>
      <c r="C13611" s="46">
        <v>0.91144705265222559</v>
      </c>
      <c r="D13611" s="46"/>
      <c r="E13611" s="46"/>
    </row>
    <row r="13612" spans="1:5" x14ac:dyDescent="0.35">
      <c r="A13612" s="47">
        <v>87722.013056140378</v>
      </c>
      <c r="B13612" s="46">
        <v>0.73385423719760612</v>
      </c>
      <c r="C13612" s="46">
        <v>-0.10694652717108122</v>
      </c>
      <c r="D13612" s="46"/>
      <c r="E13612" s="46"/>
    </row>
    <row r="13613" spans="1:5" x14ac:dyDescent="0.35">
      <c r="A13613" s="47">
        <v>87726.459279712668</v>
      </c>
      <c r="B13613" s="46">
        <v>0.73385081592833323</v>
      </c>
      <c r="C13613" s="46">
        <v>0.76836261553008267</v>
      </c>
      <c r="D13613" s="46"/>
      <c r="E13613" s="46"/>
    </row>
    <row r="13614" spans="1:5" x14ac:dyDescent="0.35">
      <c r="A13614" s="47">
        <v>87729.961230917615</v>
      </c>
      <c r="B13614" s="46">
        <v>0.73384812614056838</v>
      </c>
      <c r="C13614" s="46">
        <v>1.0214176817017862</v>
      </c>
      <c r="D13614" s="46"/>
      <c r="E13614" s="46"/>
    </row>
    <row r="13615" spans="1:5" x14ac:dyDescent="0.35">
      <c r="A13615" s="47">
        <v>87733.463617842237</v>
      </c>
      <c r="B13615" s="46">
        <v>0.73384544033204968</v>
      </c>
      <c r="C13615" s="46">
        <v>0.91190882755618485</v>
      </c>
      <c r="D13615" s="46"/>
      <c r="E13615" s="46"/>
    </row>
    <row r="13616" spans="1:5" x14ac:dyDescent="0.35">
      <c r="A13616" s="47">
        <v>87738.460666344909</v>
      </c>
      <c r="B13616" s="46">
        <v>0.73384161582484708</v>
      </c>
      <c r="C13616" s="46">
        <v>0.97019772774391555</v>
      </c>
      <c r="D13616" s="46"/>
      <c r="E13616" s="46"/>
    </row>
    <row r="13617" spans="1:5" x14ac:dyDescent="0.35">
      <c r="A13617" s="47">
        <v>87752.266975065184</v>
      </c>
      <c r="B13617" s="46">
        <v>0.73383109503862765</v>
      </c>
      <c r="C13617" s="46">
        <v>0.82770730337033971</v>
      </c>
      <c r="D13617" s="46"/>
      <c r="E13617" s="46"/>
    </row>
    <row r="13618" spans="1:5" x14ac:dyDescent="0.35">
      <c r="A13618" s="47">
        <v>87752.358974545015</v>
      </c>
      <c r="B13618" s="46">
        <v>0.73383102515937326</v>
      </c>
      <c r="C13618" s="46">
        <v>0.73717231361347668</v>
      </c>
      <c r="D13618" s="46"/>
      <c r="E13618" s="46"/>
    </row>
    <row r="13619" spans="1:5" x14ac:dyDescent="0.35">
      <c r="A13619" s="47">
        <v>87754.66914130222</v>
      </c>
      <c r="B13619" s="46">
        <v>0.73382927143319487</v>
      </c>
      <c r="C13619" s="46">
        <v>0.16300101731208105</v>
      </c>
      <c r="D13619" s="46"/>
      <c r="E13619" s="46"/>
    </row>
    <row r="13620" spans="1:5" x14ac:dyDescent="0.35">
      <c r="A13620" s="47">
        <v>87755.229964609956</v>
      </c>
      <c r="B13620" s="46">
        <v>0.73382884597975317</v>
      </c>
      <c r="C13620" s="46">
        <v>0.87747739162191696</v>
      </c>
      <c r="D13620" s="46"/>
      <c r="E13620" s="46"/>
    </row>
    <row r="13621" spans="1:5" x14ac:dyDescent="0.35">
      <c r="A13621" s="47">
        <v>87764.979617120494</v>
      </c>
      <c r="B13621" s="46">
        <v>0.73382146760103406</v>
      </c>
      <c r="C13621" s="46">
        <v>-1.3616565344187759E-2</v>
      </c>
      <c r="D13621" s="46"/>
      <c r="E13621" s="46"/>
    </row>
    <row r="13622" spans="1:5" x14ac:dyDescent="0.35">
      <c r="A13622" s="47">
        <v>87767.429922661337</v>
      </c>
      <c r="B13622" s="46">
        <v>0.73381961859343914</v>
      </c>
      <c r="C13622" s="46">
        <v>0.47148858277104022</v>
      </c>
      <c r="D13622" s="46"/>
      <c r="E13622" s="46"/>
    </row>
    <row r="13623" spans="1:5" x14ac:dyDescent="0.35">
      <c r="A13623" s="47">
        <v>87776.540652818119</v>
      </c>
      <c r="B13623" s="46">
        <v>0.73381276250614169</v>
      </c>
      <c r="C13623" s="46">
        <v>0.90896920198728637</v>
      </c>
      <c r="D13623" s="46"/>
      <c r="E13623" s="46"/>
    </row>
    <row r="13624" spans="1:5" x14ac:dyDescent="0.35">
      <c r="A13624" s="47">
        <v>87777.721346890859</v>
      </c>
      <c r="B13624" s="46">
        <v>0.73381187618426313</v>
      </c>
      <c r="C13624" s="46">
        <v>0.88988591529512995</v>
      </c>
      <c r="D13624" s="46"/>
      <c r="E13624" s="46"/>
    </row>
    <row r="13625" spans="1:5" x14ac:dyDescent="0.35">
      <c r="A13625" s="47">
        <v>87787.115842808431</v>
      </c>
      <c r="B13625" s="46">
        <v>0.73380484185526706</v>
      </c>
      <c r="C13625" s="46">
        <v>0.18549810742694017</v>
      </c>
      <c r="D13625" s="46"/>
      <c r="E13625" s="46"/>
    </row>
    <row r="13626" spans="1:5" x14ac:dyDescent="0.35">
      <c r="A13626" s="47">
        <v>87800.440188469234</v>
      </c>
      <c r="B13626" s="46">
        <v>0.73379491978170874</v>
      </c>
      <c r="C13626" s="46">
        <v>0.77234311951921431</v>
      </c>
      <c r="D13626" s="46"/>
      <c r="E13626" s="46"/>
    </row>
    <row r="13627" spans="1:5" x14ac:dyDescent="0.35">
      <c r="A13627" s="47">
        <v>87810.458058376578</v>
      </c>
      <c r="B13627" s="46">
        <v>0.73378750247082181</v>
      </c>
      <c r="C13627" s="46">
        <v>0.54951681380310813</v>
      </c>
      <c r="D13627" s="46"/>
      <c r="E13627" s="46"/>
    </row>
    <row r="13628" spans="1:5" x14ac:dyDescent="0.35">
      <c r="A13628" s="47">
        <v>87828.091405184037</v>
      </c>
      <c r="B13628" s="46">
        <v>0.73377453596071085</v>
      </c>
      <c r="C13628" s="46">
        <v>0.84312442238261287</v>
      </c>
      <c r="D13628" s="46"/>
      <c r="E13628" s="46"/>
    </row>
    <row r="13629" spans="1:5" x14ac:dyDescent="0.35">
      <c r="A13629" s="47">
        <v>87832.499525895255</v>
      </c>
      <c r="B13629" s="46">
        <v>0.73377131239186688</v>
      </c>
      <c r="C13629" s="46">
        <v>0.65265461879597808</v>
      </c>
      <c r="D13629" s="46"/>
      <c r="E13629" s="46"/>
    </row>
    <row r="13630" spans="1:5" x14ac:dyDescent="0.35">
      <c r="A13630" s="47">
        <v>87833.010146044326</v>
      </c>
      <c r="B13630" s="46">
        <v>0.73377093945015404</v>
      </c>
      <c r="C13630" s="46">
        <v>0.84702462231129871</v>
      </c>
      <c r="D13630" s="46"/>
      <c r="E13630" s="46"/>
    </row>
    <row r="13631" spans="1:5" x14ac:dyDescent="0.35">
      <c r="A13631" s="47">
        <v>87871.501313669505</v>
      </c>
      <c r="B13631" s="46">
        <v>0.73374310616890259</v>
      </c>
      <c r="C13631" s="46">
        <v>0.94194829554439252</v>
      </c>
      <c r="D13631" s="46"/>
      <c r="E13631" s="46"/>
    </row>
    <row r="13632" spans="1:5" x14ac:dyDescent="0.35">
      <c r="A13632" s="47">
        <v>87873.652811972395</v>
      </c>
      <c r="B13632" s="46">
        <v>0.73374156679120894</v>
      </c>
      <c r="C13632" s="46">
        <v>-2.3566244993900032E-2</v>
      </c>
      <c r="D13632" s="46"/>
      <c r="E13632" s="46"/>
    </row>
    <row r="13633" spans="1:5" x14ac:dyDescent="0.35">
      <c r="A13633" s="47">
        <v>87878.191320203623</v>
      </c>
      <c r="B13633" s="46">
        <v>0.73373832526082106</v>
      </c>
      <c r="C13633" s="46">
        <v>0.88891907105068668</v>
      </c>
      <c r="D13633" s="46"/>
      <c r="E13633" s="46"/>
    </row>
    <row r="13634" spans="1:5" x14ac:dyDescent="0.35">
      <c r="A13634" s="47">
        <v>87882.852998970688</v>
      </c>
      <c r="B13634" s="46">
        <v>0.73373500386895152</v>
      </c>
      <c r="C13634" s="46" t="s">
        <v>159</v>
      </c>
      <c r="D13634" s="46"/>
      <c r="E13634" s="46"/>
    </row>
    <row r="13635" spans="1:5" x14ac:dyDescent="0.35">
      <c r="A13635" s="47">
        <v>87902.855054036962</v>
      </c>
      <c r="B13635" s="46">
        <v>0.73372084635697177</v>
      </c>
      <c r="C13635" s="46">
        <v>0.64385701003715212</v>
      </c>
      <c r="D13635" s="46"/>
      <c r="E13635" s="46"/>
    </row>
    <row r="13636" spans="1:5" x14ac:dyDescent="0.35">
      <c r="A13636" s="47">
        <v>87915.799886156135</v>
      </c>
      <c r="B13636" s="46">
        <v>0.73371176546842987</v>
      </c>
      <c r="C13636" s="46">
        <v>0.79344457035936955</v>
      </c>
      <c r="D13636" s="46"/>
      <c r="E13636" s="46"/>
    </row>
    <row r="13637" spans="1:5" x14ac:dyDescent="0.35">
      <c r="A13637" s="47">
        <v>87916.806674386287</v>
      </c>
      <c r="B13637" s="46">
        <v>0.73371106189798452</v>
      </c>
      <c r="C13637" s="46">
        <v>0.15071486699018699</v>
      </c>
      <c r="D13637" s="46"/>
      <c r="E13637" s="46"/>
    </row>
    <row r="13638" spans="1:5" x14ac:dyDescent="0.35">
      <c r="A13638" s="47">
        <v>87939.333556574187</v>
      </c>
      <c r="B13638" s="46">
        <v>0.73369542193263071</v>
      </c>
      <c r="C13638" s="46">
        <v>0.78668952952765103</v>
      </c>
      <c r="D13638" s="46"/>
      <c r="E13638" s="46"/>
    </row>
    <row r="13639" spans="1:5" x14ac:dyDescent="0.35">
      <c r="A13639" s="47">
        <v>87950.674273170167</v>
      </c>
      <c r="B13639" s="46">
        <v>0.73368762290101619</v>
      </c>
      <c r="C13639" s="46">
        <v>9.8700970861953508E-3</v>
      </c>
      <c r="D13639" s="46"/>
      <c r="E13639" s="46"/>
    </row>
    <row r="13640" spans="1:5" x14ac:dyDescent="0.35">
      <c r="A13640" s="47">
        <v>87961.014903587333</v>
      </c>
      <c r="B13640" s="46">
        <v>0.73368055547287025</v>
      </c>
      <c r="C13640" s="46">
        <v>0.31466921039600138</v>
      </c>
      <c r="D13640" s="46"/>
      <c r="E13640" s="46"/>
    </row>
    <row r="13641" spans="1:5" x14ac:dyDescent="0.35">
      <c r="A13641" s="47">
        <v>87961.946576575574</v>
      </c>
      <c r="B13641" s="46">
        <v>0.73367992077054511</v>
      </c>
      <c r="C13641" s="46">
        <v>0.8056606736814409</v>
      </c>
      <c r="D13641" s="46"/>
      <c r="E13641" s="46"/>
    </row>
    <row r="13642" spans="1:5" x14ac:dyDescent="0.35">
      <c r="A13642" s="47">
        <v>87975.727560899584</v>
      </c>
      <c r="B13642" s="46">
        <v>0.73367057241045786</v>
      </c>
      <c r="C13642" s="46">
        <v>0.46925550851020237</v>
      </c>
      <c r="D13642" s="46"/>
      <c r="E13642" s="46"/>
    </row>
    <row r="13643" spans="1:5" x14ac:dyDescent="0.35">
      <c r="A13643" s="47">
        <v>87993.462320159306</v>
      </c>
      <c r="B13643" s="46">
        <v>0.73365865263144281</v>
      </c>
      <c r="C13643" s="46">
        <v>1.0232223430901577</v>
      </c>
      <c r="D13643" s="46"/>
      <c r="E13643" s="46"/>
    </row>
    <row r="13644" spans="1:5" x14ac:dyDescent="0.35">
      <c r="A13644" s="47">
        <v>87997.233119335273</v>
      </c>
      <c r="B13644" s="46">
        <v>0.73365613436147803</v>
      </c>
      <c r="C13644" s="46">
        <v>0.53528657602031071</v>
      </c>
      <c r="D13644" s="46"/>
      <c r="E13644" s="46"/>
    </row>
    <row r="13645" spans="1:5" x14ac:dyDescent="0.35">
      <c r="A13645" s="47">
        <v>88004.667557258741</v>
      </c>
      <c r="B13645" s="46">
        <v>0.73365118603564095</v>
      </c>
      <c r="C13645" s="46">
        <v>0.90838687229783943</v>
      </c>
      <c r="D13645" s="46"/>
      <c r="E13645" s="46"/>
    </row>
    <row r="13646" spans="1:5" x14ac:dyDescent="0.35">
      <c r="A13646" s="47">
        <v>88015.080693296957</v>
      </c>
      <c r="B13646" s="46">
        <v>0.73364429236497697</v>
      </c>
      <c r="C13646" s="46">
        <v>0.34720965555123939</v>
      </c>
      <c r="D13646" s="46"/>
      <c r="E13646" s="46"/>
    </row>
    <row r="13647" spans="1:5" x14ac:dyDescent="0.35">
      <c r="A13647" s="47">
        <v>88026.311778374351</v>
      </c>
      <c r="B13647" s="46">
        <v>0.73363690614739652</v>
      </c>
      <c r="C13647" s="46">
        <v>0.51346356394574855</v>
      </c>
      <c r="D13647" s="46"/>
      <c r="E13647" s="46"/>
    </row>
    <row r="13648" spans="1:5" x14ac:dyDescent="0.35">
      <c r="A13648" s="47">
        <v>88029.998305084882</v>
      </c>
      <c r="B13648" s="46">
        <v>0.73363449278742443</v>
      </c>
      <c r="C13648" s="46">
        <v>0.79341184281687127</v>
      </c>
      <c r="D13648" s="46"/>
      <c r="E13648" s="46"/>
    </row>
    <row r="13649" spans="1:5" x14ac:dyDescent="0.35">
      <c r="A13649" s="47">
        <v>88032.328529798717</v>
      </c>
      <c r="B13649" s="46">
        <v>0.73363297016243578</v>
      </c>
      <c r="C13649" s="46">
        <v>-0.3511827436158077</v>
      </c>
      <c r="D13649" s="46"/>
      <c r="E13649" s="46"/>
    </row>
    <row r="13650" spans="1:5" x14ac:dyDescent="0.35">
      <c r="A13650" s="47">
        <v>88034.497972647587</v>
      </c>
      <c r="B13650" s="46">
        <v>0.73363155457662454</v>
      </c>
      <c r="C13650" s="46">
        <v>0.73153499672671263</v>
      </c>
      <c r="D13650" s="46"/>
      <c r="E13650" s="46"/>
    </row>
    <row r="13651" spans="1:5" x14ac:dyDescent="0.35">
      <c r="A13651" s="47">
        <v>88036.816676668532</v>
      </c>
      <c r="B13651" s="46">
        <v>0.73363004370960705</v>
      </c>
      <c r="C13651" s="46">
        <v>0.52250174025925133</v>
      </c>
      <c r="D13651" s="46"/>
      <c r="E13651" s="46"/>
    </row>
    <row r="13652" spans="1:5" x14ac:dyDescent="0.35">
      <c r="A13652" s="47">
        <v>88051.895189744653</v>
      </c>
      <c r="B13652" s="46">
        <v>0.73362027197949731</v>
      </c>
      <c r="C13652" s="46">
        <v>0.70225054359451811</v>
      </c>
      <c r="D13652" s="46"/>
      <c r="E13652" s="46"/>
    </row>
    <row r="13653" spans="1:5" x14ac:dyDescent="0.35">
      <c r="A13653" s="47">
        <v>88056.234395010499</v>
      </c>
      <c r="B13653" s="46">
        <v>0.73361747714350012</v>
      </c>
      <c r="C13653" s="46">
        <v>0.94737100715647227</v>
      </c>
      <c r="D13653" s="46"/>
      <c r="E13653" s="46"/>
    </row>
    <row r="13654" spans="1:5" x14ac:dyDescent="0.35">
      <c r="A13654" s="47">
        <v>88062.099434355128</v>
      </c>
      <c r="B13654" s="46">
        <v>0.73361371180670432</v>
      </c>
      <c r="C13654" s="46">
        <v>0.77489822085756721</v>
      </c>
      <c r="D13654" s="46"/>
      <c r="E13654" s="46"/>
    </row>
    <row r="13655" spans="1:5" x14ac:dyDescent="0.35">
      <c r="A13655" s="47">
        <v>88075.523636626211</v>
      </c>
      <c r="B13655" s="46">
        <v>0.73360514679319488</v>
      </c>
      <c r="C13655" s="46">
        <v>0.75701836319095328</v>
      </c>
      <c r="D13655" s="46"/>
      <c r="E13655" s="46"/>
    </row>
    <row r="13656" spans="1:5" x14ac:dyDescent="0.35">
      <c r="A13656" s="47">
        <v>88091.419481075354</v>
      </c>
      <c r="B13656" s="46">
        <v>0.73359510119368332</v>
      </c>
      <c r="C13656" s="46">
        <v>1.3237925293226205</v>
      </c>
      <c r="D13656" s="46"/>
      <c r="E13656" s="46"/>
    </row>
    <row r="13657" spans="1:5" x14ac:dyDescent="0.35">
      <c r="A13657" s="47">
        <v>88094.193684972386</v>
      </c>
      <c r="B13657" s="46">
        <v>0.73359335875852272</v>
      </c>
      <c r="C13657" s="46">
        <v>-0.1499595288612765</v>
      </c>
      <c r="D13657" s="46"/>
      <c r="E13657" s="46"/>
    </row>
    <row r="13658" spans="1:5" x14ac:dyDescent="0.35">
      <c r="A13658" s="47">
        <v>88103.509507535899</v>
      </c>
      <c r="B13658" s="46">
        <v>0.73358753112752006</v>
      </c>
      <c r="C13658" s="46">
        <v>0.62872386975121319</v>
      </c>
      <c r="D13658" s="46"/>
      <c r="E13658" s="46"/>
    </row>
    <row r="13659" spans="1:5" x14ac:dyDescent="0.35">
      <c r="A13659" s="47">
        <v>88110.200309448512</v>
      </c>
      <c r="B13659" s="46">
        <v>0.73358336801262747</v>
      </c>
      <c r="C13659" s="46">
        <v>0.52782365943726539</v>
      </c>
      <c r="D13659" s="46"/>
      <c r="E13659" s="46"/>
    </row>
    <row r="13660" spans="1:5" x14ac:dyDescent="0.35">
      <c r="A13660" s="47">
        <v>88110.867266474495</v>
      </c>
      <c r="B13660" s="46">
        <v>0.73358295405108576</v>
      </c>
      <c r="C13660" s="46">
        <v>0.87922472867416612</v>
      </c>
      <c r="D13660" s="46"/>
      <c r="E13660" s="46"/>
    </row>
    <row r="13661" spans="1:5" x14ac:dyDescent="0.35">
      <c r="A13661" s="47">
        <v>88118.178655950309</v>
      </c>
      <c r="B13661" s="46">
        <v>0.73357842833221154</v>
      </c>
      <c r="C13661" s="46">
        <v>0.41739366816497814</v>
      </c>
      <c r="D13661" s="46"/>
      <c r="E13661" s="46"/>
    </row>
    <row r="13662" spans="1:5" x14ac:dyDescent="0.35">
      <c r="A13662" s="47">
        <v>88128.945811205529</v>
      </c>
      <c r="B13662" s="46">
        <v>0.73357180451482029</v>
      </c>
      <c r="C13662" s="46">
        <v>0.70425579126758286</v>
      </c>
      <c r="D13662" s="46"/>
      <c r="E13662" s="46"/>
    </row>
    <row r="13663" spans="1:5" x14ac:dyDescent="0.35">
      <c r="A13663" s="47">
        <v>88142.065721918043</v>
      </c>
      <c r="B13663" s="46">
        <v>0.73356379962324225</v>
      </c>
      <c r="C13663" s="46">
        <v>0.82809051446781634</v>
      </c>
      <c r="D13663" s="46"/>
      <c r="E13663" s="46"/>
    </row>
    <row r="13664" spans="1:5" x14ac:dyDescent="0.35">
      <c r="A13664" s="47">
        <v>88155.376411884834</v>
      </c>
      <c r="B13664" s="46">
        <v>0.73355575315988941</v>
      </c>
      <c r="C13664" s="46">
        <v>1.1007803481926537</v>
      </c>
      <c r="D13664" s="46"/>
      <c r="E13664" s="46"/>
    </row>
    <row r="13665" spans="1:5" x14ac:dyDescent="0.35">
      <c r="A13665" s="47">
        <v>88161.455747994449</v>
      </c>
      <c r="B13665" s="46">
        <v>0.73355210331876763</v>
      </c>
      <c r="C13665" s="46">
        <v>0.58395947553917527</v>
      </c>
      <c r="D13665" s="46"/>
      <c r="E13665" s="46"/>
    </row>
    <row r="13666" spans="1:5" x14ac:dyDescent="0.35">
      <c r="A13666" s="47">
        <v>88162.907651421381</v>
      </c>
      <c r="B13666" s="46">
        <v>0.73355123398502364</v>
      </c>
      <c r="C13666" s="46">
        <v>1.1516049198006861</v>
      </c>
      <c r="D13666" s="46"/>
      <c r="E13666" s="46"/>
    </row>
    <row r="13667" spans="1:5" x14ac:dyDescent="0.35">
      <c r="A13667" s="47">
        <v>88172.932616931386</v>
      </c>
      <c r="B13667" s="46">
        <v>0.73354525620664301</v>
      </c>
      <c r="C13667" s="46">
        <v>0.4416298533862717</v>
      </c>
      <c r="D13667" s="46"/>
      <c r="E13667" s="46"/>
    </row>
    <row r="13668" spans="1:5" x14ac:dyDescent="0.35">
      <c r="A13668" s="47">
        <v>88180.561941290798</v>
      </c>
      <c r="B13668" s="46">
        <v>0.73354073593271252</v>
      </c>
      <c r="C13668" s="46">
        <v>0.83781947681276225</v>
      </c>
      <c r="D13668" s="46"/>
      <c r="E13668" s="46"/>
    </row>
    <row r="13669" spans="1:5" x14ac:dyDescent="0.35">
      <c r="A13669" s="47">
        <v>88188.369232009994</v>
      </c>
      <c r="B13669" s="46">
        <v>0.73353613626468417</v>
      </c>
      <c r="C13669" s="46">
        <v>0.93208157136457359</v>
      </c>
      <c r="D13669" s="46"/>
      <c r="E13669" s="46"/>
    </row>
    <row r="13670" spans="1:5" x14ac:dyDescent="0.35">
      <c r="A13670" s="47">
        <v>88220.441498050015</v>
      </c>
      <c r="B13670" s="46">
        <v>0.73351751913611118</v>
      </c>
      <c r="C13670" s="46">
        <v>0.93341909465018968</v>
      </c>
      <c r="D13670" s="46"/>
      <c r="E13670" s="46"/>
    </row>
    <row r="13671" spans="1:5" x14ac:dyDescent="0.35">
      <c r="A13671" s="47">
        <v>88222.819395266284</v>
      </c>
      <c r="B13671" s="46">
        <v>0.73351615675269488</v>
      </c>
      <c r="C13671" s="46">
        <v>0.9322682208828148</v>
      </c>
      <c r="D13671" s="46"/>
      <c r="E13671" s="46"/>
    </row>
    <row r="13672" spans="1:5" x14ac:dyDescent="0.35">
      <c r="A13672" s="47">
        <v>88225.187440947542</v>
      </c>
      <c r="B13672" s="46">
        <v>0.73351480248507162</v>
      </c>
      <c r="C13672" s="46">
        <v>0.70000320993255372</v>
      </c>
      <c r="D13672" s="46"/>
      <c r="E13672" s="46"/>
    </row>
    <row r="13673" spans="1:5" x14ac:dyDescent="0.35">
      <c r="A13673" s="47">
        <v>88230.629339555628</v>
      </c>
      <c r="B13673" s="46">
        <v>0.73351169966325491</v>
      </c>
      <c r="C13673" s="46">
        <v>0.91996003640772983</v>
      </c>
      <c r="D13673" s="46"/>
      <c r="E13673" s="46"/>
    </row>
    <row r="13674" spans="1:5" x14ac:dyDescent="0.35">
      <c r="A13674" s="47">
        <v>88232.063253974178</v>
      </c>
      <c r="B13674" s="46">
        <v>0.73351088425833577</v>
      </c>
      <c r="C13674" s="46">
        <v>0.81175457289357489</v>
      </c>
      <c r="D13674" s="46"/>
      <c r="E13674" s="46"/>
    </row>
    <row r="13675" spans="1:5" x14ac:dyDescent="0.35">
      <c r="A13675" s="47">
        <v>88240.490711884908</v>
      </c>
      <c r="B13675" s="46">
        <v>0.73350611029064916</v>
      </c>
      <c r="C13675" s="46">
        <v>0.74498465946486458</v>
      </c>
      <c r="D13675" s="46"/>
      <c r="E13675" s="46"/>
    </row>
    <row r="13676" spans="1:5" x14ac:dyDescent="0.35">
      <c r="A13676" s="47">
        <v>88242.33075334625</v>
      </c>
      <c r="B13676" s="46">
        <v>0.7335050721288755</v>
      </c>
      <c r="C13676" s="46">
        <v>1.1328623782154157</v>
      </c>
      <c r="D13676" s="46"/>
      <c r="E13676" s="46"/>
    </row>
    <row r="13677" spans="1:5" x14ac:dyDescent="0.35">
      <c r="A13677" s="47">
        <v>88247.654824918034</v>
      </c>
      <c r="B13677" s="46">
        <v>0.7335020767160555</v>
      </c>
      <c r="C13677" s="46">
        <v>0.97175450813731246</v>
      </c>
      <c r="D13677" s="46"/>
      <c r="E13677" s="46"/>
    </row>
    <row r="13678" spans="1:5" x14ac:dyDescent="0.35">
      <c r="A13678" s="47">
        <v>88267.921557492678</v>
      </c>
      <c r="B13678" s="46">
        <v>0.73349078974676751</v>
      </c>
      <c r="C13678" s="46">
        <v>0.58899846098308117</v>
      </c>
      <c r="D13678" s="46"/>
      <c r="E13678" s="46"/>
    </row>
    <row r="13679" spans="1:5" x14ac:dyDescent="0.35">
      <c r="A13679" s="47">
        <v>88283.84342195098</v>
      </c>
      <c r="B13679" s="46">
        <v>0.73348205148511736</v>
      </c>
      <c r="C13679" s="46">
        <v>0.22684896653324405</v>
      </c>
      <c r="D13679" s="46"/>
      <c r="E13679" s="46"/>
    </row>
    <row r="13680" spans="1:5" x14ac:dyDescent="0.35">
      <c r="A13680" s="47">
        <v>88285.266158877479</v>
      </c>
      <c r="B13680" s="46">
        <v>0.73348127620716153</v>
      </c>
      <c r="C13680" s="46">
        <v>0.68733186781557709</v>
      </c>
      <c r="D13680" s="46"/>
      <c r="E13680" s="46"/>
    </row>
    <row r="13681" spans="1:5" x14ac:dyDescent="0.35">
      <c r="A13681" s="47">
        <v>88316.454323608486</v>
      </c>
      <c r="B13681" s="46">
        <v>0.73346451139536406</v>
      </c>
      <c r="C13681" s="46">
        <v>0.23680001078905111</v>
      </c>
      <c r="D13681" s="46"/>
      <c r="E13681" s="46"/>
    </row>
    <row r="13682" spans="1:5" x14ac:dyDescent="0.35">
      <c r="A13682" s="47">
        <v>88319.621089409426</v>
      </c>
      <c r="B13682" s="46">
        <v>0.73346283388450417</v>
      </c>
      <c r="C13682" s="46">
        <v>0.93711796512625511</v>
      </c>
      <c r="D13682" s="46"/>
      <c r="E13682" s="46"/>
    </row>
    <row r="13683" spans="1:5" x14ac:dyDescent="0.35">
      <c r="A13683" s="47">
        <v>88327.536295695943</v>
      </c>
      <c r="B13683" s="46">
        <v>0.73345866107350388</v>
      </c>
      <c r="C13683" s="46">
        <v>1.1334123113740935</v>
      </c>
      <c r="D13683" s="46"/>
      <c r="E13683" s="46"/>
    </row>
    <row r="13684" spans="1:5" x14ac:dyDescent="0.35">
      <c r="A13684" s="47">
        <v>88364.110962038802</v>
      </c>
      <c r="B13684" s="46">
        <v>0.73343975376879267</v>
      </c>
      <c r="C13684" s="46">
        <v>0.34190601432964041</v>
      </c>
      <c r="D13684" s="46"/>
      <c r="E13684" s="46"/>
    </row>
    <row r="13685" spans="1:5" x14ac:dyDescent="0.35">
      <c r="A13685" s="47">
        <v>88378.2653100936</v>
      </c>
      <c r="B13685" s="46">
        <v>0.73343260316092296</v>
      </c>
      <c r="C13685" s="46">
        <v>0.82914747957436585</v>
      </c>
      <c r="D13685" s="46"/>
      <c r="E13685" s="46"/>
    </row>
    <row r="13686" spans="1:5" x14ac:dyDescent="0.35">
      <c r="A13686" s="47">
        <v>88386.643474598488</v>
      </c>
      <c r="B13686" s="46">
        <v>0.73342841471817177</v>
      </c>
      <c r="C13686" s="46">
        <v>0.8801401963631772</v>
      </c>
      <c r="D13686" s="46"/>
      <c r="E13686" s="46"/>
    </row>
    <row r="13687" spans="1:5" x14ac:dyDescent="0.35">
      <c r="A13687" s="47">
        <v>88391.205276456196</v>
      </c>
      <c r="B13687" s="46">
        <v>0.73342614800453587</v>
      </c>
      <c r="C13687" s="46">
        <v>0.73440543069966946</v>
      </c>
      <c r="D13687" s="46"/>
      <c r="E13687" s="46"/>
    </row>
    <row r="13688" spans="1:5" x14ac:dyDescent="0.35">
      <c r="A13688" s="47">
        <v>88392.550850047919</v>
      </c>
      <c r="B13688" s="46">
        <v>0.73342548126942997</v>
      </c>
      <c r="C13688" s="46">
        <v>0.54321398201315763</v>
      </c>
      <c r="D13688" s="46"/>
      <c r="E13688" s="46"/>
    </row>
    <row r="13689" spans="1:5" x14ac:dyDescent="0.35">
      <c r="A13689" s="47">
        <v>88425.000689523193</v>
      </c>
      <c r="B13689" s="46">
        <v>0.73340966111630734</v>
      </c>
      <c r="C13689" s="46">
        <v>0.37104734308428533</v>
      </c>
      <c r="D13689" s="46"/>
      <c r="E13689" s="46"/>
    </row>
    <row r="13690" spans="1:5" x14ac:dyDescent="0.35">
      <c r="A13690" s="47">
        <v>88425.50352120577</v>
      </c>
      <c r="B13690" s="46">
        <v>0.73340941990016661</v>
      </c>
      <c r="C13690" s="46">
        <v>0.25636988723711784</v>
      </c>
      <c r="D13690" s="46"/>
      <c r="E13690" s="46"/>
    </row>
    <row r="13691" spans="1:5" x14ac:dyDescent="0.35">
      <c r="A13691" s="47">
        <v>88430.865309300571</v>
      </c>
      <c r="B13691" s="46">
        <v>0.73340685525683902</v>
      </c>
      <c r="C13691" s="46">
        <v>0.93849857736179043</v>
      </c>
      <c r="D13691" s="46"/>
      <c r="E13691" s="46"/>
    </row>
    <row r="13692" spans="1:5" x14ac:dyDescent="0.35">
      <c r="A13692" s="47">
        <v>88434.966588199153</v>
      </c>
      <c r="B13692" s="46">
        <v>0.73340490279388937</v>
      </c>
      <c r="C13692" s="46">
        <v>0.86947805134081069</v>
      </c>
      <c r="D13692" s="46"/>
      <c r="E13692" s="46"/>
    </row>
    <row r="13693" spans="1:5" x14ac:dyDescent="0.35">
      <c r="A13693" s="47">
        <v>88435.254191097323</v>
      </c>
      <c r="B13693" s="46">
        <v>0.73340476617846484</v>
      </c>
      <c r="C13693" s="46">
        <v>1.1994197224644898</v>
      </c>
      <c r="D13693" s="46"/>
      <c r="E13693" s="46"/>
    </row>
    <row r="13694" spans="1:5" x14ac:dyDescent="0.35">
      <c r="A13694" s="47">
        <v>88443.055872395227</v>
      </c>
      <c r="B13694" s="46">
        <v>0.73340107536135224</v>
      </c>
      <c r="C13694" s="46">
        <v>1.0242233526008171</v>
      </c>
      <c r="D13694" s="46"/>
      <c r="E13694" s="46"/>
    </row>
    <row r="13695" spans="1:5" x14ac:dyDescent="0.35">
      <c r="A13695" s="47">
        <v>88448.596587525841</v>
      </c>
      <c r="B13695" s="46">
        <v>0.73339847186927787</v>
      </c>
      <c r="C13695" s="46">
        <v>-1.1820760321124002E-2</v>
      </c>
      <c r="D13695" s="46"/>
      <c r="E13695" s="46"/>
    </row>
    <row r="13696" spans="1:5" x14ac:dyDescent="0.35">
      <c r="A13696" s="47">
        <v>88462.606226298696</v>
      </c>
      <c r="B13696" s="46">
        <v>0.73339195479727759</v>
      </c>
      <c r="C13696" s="46">
        <v>0.90512824436428385</v>
      </c>
      <c r="D13696" s="46"/>
      <c r="E13696" s="46"/>
    </row>
    <row r="13697" spans="1:5" x14ac:dyDescent="0.35">
      <c r="A13697" s="47">
        <v>88468.521883132707</v>
      </c>
      <c r="B13697" s="46">
        <v>0.73338923134280265</v>
      </c>
      <c r="C13697" s="46">
        <v>0.90244970330617402</v>
      </c>
      <c r="D13697" s="46"/>
      <c r="E13697" s="46"/>
    </row>
    <row r="13698" spans="1:5" x14ac:dyDescent="0.35">
      <c r="A13698" s="47">
        <v>88471.042038969274</v>
      </c>
      <c r="B13698" s="46">
        <v>0.73338807625164315</v>
      </c>
      <c r="C13698" s="46">
        <v>0.73127969051205444</v>
      </c>
      <c r="D13698" s="46"/>
      <c r="E13698" s="46"/>
    </row>
    <row r="13699" spans="1:5" x14ac:dyDescent="0.35">
      <c r="A13699" s="47">
        <v>88473.335137726564</v>
      </c>
      <c r="B13699" s="46">
        <v>0.73338702790216481</v>
      </c>
      <c r="C13699" s="46">
        <v>0.76373619215437394</v>
      </c>
      <c r="D13699" s="46"/>
      <c r="E13699" s="46"/>
    </row>
    <row r="13700" spans="1:5" x14ac:dyDescent="0.35">
      <c r="A13700" s="47">
        <v>88477.381361469903</v>
      </c>
      <c r="B13700" s="46">
        <v>0.73338518428280408</v>
      </c>
      <c r="C13700" s="46">
        <v>0.89630711144379482</v>
      </c>
      <c r="D13700" s="46"/>
      <c r="E13700" s="46"/>
    </row>
    <row r="13701" spans="1:5" x14ac:dyDescent="0.35">
      <c r="A13701" s="47">
        <v>88479.241875229258</v>
      </c>
      <c r="B13701" s="46">
        <v>0.73338433922535939</v>
      </c>
      <c r="C13701" s="46">
        <v>0.63610421265334338</v>
      </c>
      <c r="D13701" s="46"/>
      <c r="E13701" s="46"/>
    </row>
    <row r="13702" spans="1:5" x14ac:dyDescent="0.35">
      <c r="A13702" s="47">
        <v>88482.46254007431</v>
      </c>
      <c r="B13702" s="46">
        <v>0.73338288035306143</v>
      </c>
      <c r="C13702" s="46">
        <v>0.69001133344446242</v>
      </c>
      <c r="D13702" s="46"/>
      <c r="E13702" s="46"/>
    </row>
    <row r="13703" spans="1:5" x14ac:dyDescent="0.35">
      <c r="A13703" s="47">
        <v>88485.348300835452</v>
      </c>
      <c r="B13703" s="46">
        <v>0.73338157746714028</v>
      </c>
      <c r="C13703" s="46">
        <v>0.91783983036788364</v>
      </c>
      <c r="D13703" s="46"/>
      <c r="E13703" s="46"/>
    </row>
    <row r="13704" spans="1:5" x14ac:dyDescent="0.35">
      <c r="A13704" s="47">
        <v>88489.661644727516</v>
      </c>
      <c r="B13704" s="46">
        <v>0.73337963760363478</v>
      </c>
      <c r="C13704" s="46">
        <v>0.37562146977365707</v>
      </c>
      <c r="D13704" s="46"/>
      <c r="E13704" s="46"/>
    </row>
    <row r="13705" spans="1:5" x14ac:dyDescent="0.35">
      <c r="A13705" s="47">
        <v>88496.946188276532</v>
      </c>
      <c r="B13705" s="46">
        <v>0.73337638208863665</v>
      </c>
      <c r="C13705" s="46">
        <v>0.31270907843743423</v>
      </c>
      <c r="D13705" s="46"/>
      <c r="E13705" s="46"/>
    </row>
    <row r="13706" spans="1:5" x14ac:dyDescent="0.35">
      <c r="A13706" s="47">
        <v>88506.335412698492</v>
      </c>
      <c r="B13706" s="46">
        <v>0.73337222425101445</v>
      </c>
      <c r="C13706" s="46">
        <v>1.0498951161167502</v>
      </c>
      <c r="D13706" s="46"/>
      <c r="E13706" s="46"/>
    </row>
    <row r="13707" spans="1:5" x14ac:dyDescent="0.35">
      <c r="A13707" s="47">
        <v>88517.090194088669</v>
      </c>
      <c r="B13707" s="46">
        <v>0.73336751484524954</v>
      </c>
      <c r="C13707" s="46">
        <v>0.40946980198328653</v>
      </c>
      <c r="D13707" s="46"/>
      <c r="E13707" s="46"/>
    </row>
    <row r="13708" spans="1:5" x14ac:dyDescent="0.35">
      <c r="A13708" s="47">
        <v>88517.738664723176</v>
      </c>
      <c r="B13708" s="46">
        <v>0.73336723270525617</v>
      </c>
      <c r="C13708" s="46">
        <v>1.0573291775636706</v>
      </c>
      <c r="D13708" s="46"/>
      <c r="E13708" s="46"/>
    </row>
    <row r="13709" spans="1:5" x14ac:dyDescent="0.35">
      <c r="A13709" s="47">
        <v>88522.175228739943</v>
      </c>
      <c r="B13709" s="46">
        <v>0.73336530798037303</v>
      </c>
      <c r="C13709" s="46">
        <v>0.88828629999988529</v>
      </c>
      <c r="D13709" s="46"/>
      <c r="E13709" s="46"/>
    </row>
    <row r="13710" spans="1:5" x14ac:dyDescent="0.35">
      <c r="A13710" s="47">
        <v>88531.322340962666</v>
      </c>
      <c r="B13710" s="46">
        <v>0.73336137033441984</v>
      </c>
      <c r="C13710" s="46">
        <v>0.77398178176866228</v>
      </c>
      <c r="D13710" s="46"/>
      <c r="E13710" s="46"/>
    </row>
    <row r="13711" spans="1:5" x14ac:dyDescent="0.35">
      <c r="A13711" s="47">
        <v>88533.27627858246</v>
      </c>
      <c r="B13711" s="46">
        <v>0.73336053456760664</v>
      </c>
      <c r="C13711" s="46">
        <v>-0.29198004643116171</v>
      </c>
      <c r="D13711" s="46"/>
      <c r="E13711" s="46"/>
    </row>
    <row r="13712" spans="1:5" x14ac:dyDescent="0.35">
      <c r="A13712" s="47">
        <v>88549.759347139727</v>
      </c>
      <c r="B13712" s="46">
        <v>0.7333535595851044</v>
      </c>
      <c r="C13712" s="46">
        <v>0.17968859963872763</v>
      </c>
      <c r="D13712" s="46"/>
      <c r="E13712" s="46"/>
    </row>
    <row r="13713" spans="1:5" x14ac:dyDescent="0.35">
      <c r="A13713" s="47">
        <v>88554.613729656878</v>
      </c>
      <c r="B13713" s="46">
        <v>0.7333515311725235</v>
      </c>
      <c r="C13713" s="46">
        <v>0.88902885235904172</v>
      </c>
      <c r="D13713" s="46"/>
      <c r="E13713" s="46"/>
    </row>
    <row r="13714" spans="1:5" x14ac:dyDescent="0.35">
      <c r="A13714" s="47">
        <v>88564.25714721861</v>
      </c>
      <c r="B13714" s="46">
        <v>0.73334753656537965</v>
      </c>
      <c r="C13714" s="46">
        <v>0.78363431455830135</v>
      </c>
      <c r="D13714" s="46"/>
      <c r="E13714" s="46"/>
    </row>
    <row r="13715" spans="1:5" x14ac:dyDescent="0.35">
      <c r="A13715" s="47">
        <v>88567.178732361266</v>
      </c>
      <c r="B13715" s="46">
        <v>0.73334633553891992</v>
      </c>
      <c r="C13715" s="46">
        <v>1.0273955335476703</v>
      </c>
      <c r="D13715" s="46"/>
      <c r="E13715" s="46"/>
    </row>
    <row r="13716" spans="1:5" x14ac:dyDescent="0.35">
      <c r="A13716" s="47">
        <v>88591.507340315409</v>
      </c>
      <c r="B13716" s="46">
        <v>0.7333365009828311</v>
      </c>
      <c r="C13716" s="46">
        <v>-1.2053600150202848</v>
      </c>
      <c r="D13716" s="46"/>
      <c r="E13716" s="46"/>
    </row>
    <row r="13717" spans="1:5" x14ac:dyDescent="0.35">
      <c r="A13717" s="47">
        <v>88601.096723703202</v>
      </c>
      <c r="B13717" s="46">
        <v>0.73333270668490524</v>
      </c>
      <c r="C13717" s="46">
        <v>0.90020137768274111</v>
      </c>
      <c r="D13717" s="46"/>
      <c r="E13717" s="46"/>
    </row>
    <row r="13718" spans="1:5" x14ac:dyDescent="0.35">
      <c r="A13718" s="47">
        <v>88630.257150709833</v>
      </c>
      <c r="B13718" s="46">
        <v>0.73332145434412421</v>
      </c>
      <c r="C13718" s="46">
        <v>0.72830928120255489</v>
      </c>
      <c r="D13718" s="46"/>
      <c r="E13718" s="46"/>
    </row>
    <row r="13719" spans="1:5" x14ac:dyDescent="0.35">
      <c r="A13719" s="47">
        <v>88633.362382525011</v>
      </c>
      <c r="B13719" s="46">
        <v>0.7333202814052634</v>
      </c>
      <c r="C13719" s="46">
        <v>1.1234263411971313</v>
      </c>
      <c r="D13719" s="46"/>
      <c r="E13719" s="46"/>
    </row>
    <row r="13720" spans="1:5" x14ac:dyDescent="0.35">
      <c r="A13720" s="47">
        <v>88634.261565399822</v>
      </c>
      <c r="B13720" s="46">
        <v>0.73331994266505407</v>
      </c>
      <c r="C13720" s="46">
        <v>1.0552833845867138</v>
      </c>
      <c r="D13720" s="46"/>
      <c r="E13720" s="46"/>
    </row>
    <row r="13721" spans="1:5" x14ac:dyDescent="0.35">
      <c r="A13721" s="47">
        <v>88635.159175223846</v>
      </c>
      <c r="B13721" s="46">
        <v>0.73331960492409365</v>
      </c>
      <c r="C13721" s="46">
        <v>0.64796590859892422</v>
      </c>
      <c r="D13721" s="46"/>
      <c r="E13721" s="46"/>
    </row>
    <row r="13722" spans="1:5" x14ac:dyDescent="0.35">
      <c r="A13722" s="47">
        <v>88644.526254136508</v>
      </c>
      <c r="B13722" s="46">
        <v>0.73331610463385721</v>
      </c>
      <c r="C13722" s="46">
        <v>1.0889637947337771</v>
      </c>
      <c r="D13722" s="46"/>
      <c r="E13722" s="46"/>
    </row>
    <row r="13723" spans="1:5" x14ac:dyDescent="0.35">
      <c r="A13723" s="47">
        <v>88646.006627725015</v>
      </c>
      <c r="B13723" s="46">
        <v>0.73331555549313121</v>
      </c>
      <c r="C13723" s="46">
        <v>1.1743755295531733</v>
      </c>
      <c r="D13723" s="46"/>
      <c r="E13723" s="46"/>
    </row>
    <row r="13724" spans="1:5" x14ac:dyDescent="0.35">
      <c r="A13724" s="47">
        <v>88649.808336990362</v>
      </c>
      <c r="B13724" s="46">
        <v>0.73331415031480762</v>
      </c>
      <c r="C13724" s="46">
        <v>0.70738688584939258</v>
      </c>
      <c r="D13724" s="46"/>
      <c r="E13724" s="46"/>
    </row>
    <row r="13725" spans="1:5" x14ac:dyDescent="0.35">
      <c r="A13725" s="47">
        <v>88653.236846125903</v>
      </c>
      <c r="B13725" s="46">
        <v>0.7333128893168489</v>
      </c>
      <c r="C13725" s="46">
        <v>0.96004341813162863</v>
      </c>
      <c r="D13725" s="46"/>
      <c r="E13725" s="46"/>
    </row>
    <row r="13726" spans="1:5" x14ac:dyDescent="0.35">
      <c r="A13726" s="47">
        <v>88654.938615375882</v>
      </c>
      <c r="B13726" s="46">
        <v>0.7333122656065616</v>
      </c>
      <c r="C13726" s="46">
        <v>0.59448689469008276</v>
      </c>
      <c r="D13726" s="46"/>
      <c r="E13726" s="46"/>
    </row>
    <row r="13727" spans="1:5" x14ac:dyDescent="0.35">
      <c r="A13727" s="47">
        <v>88661.603813546782</v>
      </c>
      <c r="B13727" s="46">
        <v>0.73330983678981798</v>
      </c>
      <c r="C13727" s="46">
        <v>0.74589155253053097</v>
      </c>
      <c r="D13727" s="46"/>
      <c r="E13727" s="46"/>
    </row>
    <row r="13728" spans="1:5" x14ac:dyDescent="0.35">
      <c r="A13728" s="47">
        <v>88680.453543028052</v>
      </c>
      <c r="B13728" s="46">
        <v>0.73330308872211258</v>
      </c>
      <c r="C13728" s="46">
        <v>0.14031484544052564</v>
      </c>
      <c r="D13728" s="46"/>
      <c r="E13728" s="46"/>
    </row>
    <row r="13729" spans="1:5" x14ac:dyDescent="0.35">
      <c r="A13729" s="47">
        <v>88681.080730402697</v>
      </c>
      <c r="B13729" s="46">
        <v>0.73330286725932237</v>
      </c>
      <c r="C13729" s="46">
        <v>0.98668096022953566</v>
      </c>
      <c r="D13729" s="46"/>
      <c r="E13729" s="46"/>
    </row>
    <row r="13730" spans="1:5" x14ac:dyDescent="0.35">
      <c r="A13730" s="47">
        <v>88720.849145339511</v>
      </c>
      <c r="B13730" s="46">
        <v>0.73328922710303712</v>
      </c>
      <c r="C13730" s="46">
        <v>1.0020407712348245</v>
      </c>
      <c r="D13730" s="46"/>
      <c r="E13730" s="46"/>
    </row>
    <row r="13731" spans="1:5" x14ac:dyDescent="0.35">
      <c r="A13731" s="47">
        <v>88728.280653653172</v>
      </c>
      <c r="B13731" s="46">
        <v>0.73328676584127339</v>
      </c>
      <c r="C13731" s="46">
        <v>0.84912244251318381</v>
      </c>
      <c r="D13731" s="46"/>
      <c r="E13731" s="46"/>
    </row>
    <row r="13732" spans="1:5" x14ac:dyDescent="0.35">
      <c r="A13732" s="47">
        <v>88733.295302233542</v>
      </c>
      <c r="B13732" s="46">
        <v>0.73328512059366902</v>
      </c>
      <c r="C13732" s="46">
        <v>0.72513060005918728</v>
      </c>
      <c r="D13732" s="46"/>
      <c r="E13732" s="46"/>
    </row>
    <row r="13733" spans="1:5" x14ac:dyDescent="0.35">
      <c r="A13733" s="47">
        <v>88736.759805849302</v>
      </c>
      <c r="B13733" s="46">
        <v>0.73328399125326571</v>
      </c>
      <c r="C13733" s="46">
        <v>0.56730501544504097</v>
      </c>
      <c r="D13733" s="46"/>
      <c r="E13733" s="46"/>
    </row>
    <row r="13734" spans="1:5" x14ac:dyDescent="0.35">
      <c r="A13734" s="47">
        <v>88745.581592596354</v>
      </c>
      <c r="B13734" s="46">
        <v>0.73328114257445765</v>
      </c>
      <c r="C13734" s="46">
        <v>0.57518430336587212</v>
      </c>
      <c r="D13734" s="46"/>
      <c r="E13734" s="46"/>
    </row>
    <row r="13735" spans="1:5" x14ac:dyDescent="0.35">
      <c r="A13735" s="47">
        <v>88756.696350097249</v>
      </c>
      <c r="B13735" s="46">
        <v>0.73327760861301639</v>
      </c>
      <c r="C13735" s="46">
        <v>0.3871243657544543</v>
      </c>
      <c r="D13735" s="46"/>
      <c r="E13735" s="46"/>
    </row>
    <row r="13736" spans="1:5" x14ac:dyDescent="0.35">
      <c r="A13736" s="47">
        <v>88764.542048014511</v>
      </c>
      <c r="B13736" s="46">
        <v>0.73327515103948293</v>
      </c>
      <c r="C13736" s="46">
        <v>0.64563038943152851</v>
      </c>
      <c r="D13736" s="46"/>
      <c r="E13736" s="46"/>
    </row>
    <row r="13737" spans="1:5" x14ac:dyDescent="0.35">
      <c r="A13737" s="47">
        <v>88770.322069403031</v>
      </c>
      <c r="B13737" s="46">
        <v>0.73327336007627286</v>
      </c>
      <c r="C13737" s="46">
        <v>1.3882294159411446</v>
      </c>
      <c r="D13737" s="46"/>
      <c r="E13737" s="46"/>
    </row>
    <row r="13738" spans="1:5" x14ac:dyDescent="0.35">
      <c r="A13738" s="47">
        <v>88785.642703894206</v>
      </c>
      <c r="B13738" s="46">
        <v>0.73326869311793275</v>
      </c>
      <c r="C13738" s="46">
        <v>0.10579346221921693</v>
      </c>
      <c r="D13738" s="46"/>
      <c r="E13738" s="46"/>
    </row>
    <row r="13739" spans="1:5" x14ac:dyDescent="0.35">
      <c r="A13739" s="47">
        <v>88790.771789229198</v>
      </c>
      <c r="B13739" s="46">
        <v>0.73326715669600073</v>
      </c>
      <c r="C13739" s="46">
        <v>1.1553347223633104</v>
      </c>
      <c r="D13739" s="46"/>
      <c r="E13739" s="46"/>
    </row>
    <row r="13740" spans="1:5" x14ac:dyDescent="0.35">
      <c r="A13740" s="47">
        <v>88791.974253552733</v>
      </c>
      <c r="B13740" s="46">
        <v>0.73326679838210562</v>
      </c>
      <c r="C13740" s="46">
        <v>0.94486456235995941</v>
      </c>
      <c r="D13740" s="46"/>
      <c r="E13740" s="46"/>
    </row>
    <row r="13741" spans="1:5" x14ac:dyDescent="0.35">
      <c r="A13741" s="47">
        <v>88793.279231724096</v>
      </c>
      <c r="B13741" s="46">
        <v>0.73326641033087503</v>
      </c>
      <c r="C13741" s="46">
        <v>1.0623570589512799</v>
      </c>
      <c r="D13741" s="46"/>
      <c r="E13741" s="46"/>
    </row>
    <row r="13742" spans="1:5" x14ac:dyDescent="0.35">
      <c r="A13742" s="47">
        <v>88812.899438854889</v>
      </c>
      <c r="B13742" s="46">
        <v>0.73326067757042468</v>
      </c>
      <c r="C13742" s="46">
        <v>-0.22881678144709428</v>
      </c>
      <c r="D13742" s="46"/>
      <c r="E13742" s="46"/>
    </row>
    <row r="13743" spans="1:5" x14ac:dyDescent="0.35">
      <c r="A13743" s="47">
        <v>88822.906537090734</v>
      </c>
      <c r="B13743" s="46">
        <v>0.73325782687536278</v>
      </c>
      <c r="C13743" s="46">
        <v>0.2999525606005804</v>
      </c>
      <c r="D13743" s="46"/>
      <c r="E13743" s="46"/>
    </row>
    <row r="13744" spans="1:5" x14ac:dyDescent="0.35">
      <c r="A13744" s="47">
        <v>88826.379495827801</v>
      </c>
      <c r="B13744" s="46">
        <v>0.73325684909351052</v>
      </c>
      <c r="C13744" s="46">
        <v>1.0732943002165207</v>
      </c>
      <c r="D13744" s="46"/>
      <c r="E13744" s="46"/>
    </row>
    <row r="13745" spans="1:5" x14ac:dyDescent="0.35">
      <c r="A13745" s="47">
        <v>88828.187033967741</v>
      </c>
      <c r="B13745" s="46">
        <v>0.73325634255008443</v>
      </c>
      <c r="C13745" s="46">
        <v>0.81867764586669445</v>
      </c>
      <c r="D13745" s="46"/>
      <c r="E13745" s="46"/>
    </row>
    <row r="13746" spans="1:5" x14ac:dyDescent="0.35">
      <c r="A13746" s="47">
        <v>88852.411113063921</v>
      </c>
      <c r="B13746" s="46">
        <v>0.73324970931696964</v>
      </c>
      <c r="C13746" s="46">
        <v>0.98941343860408093</v>
      </c>
      <c r="D13746" s="46"/>
      <c r="E13746" s="46"/>
    </row>
    <row r="13747" spans="1:5" x14ac:dyDescent="0.35">
      <c r="A13747" s="47">
        <v>88852.869174699183</v>
      </c>
      <c r="B13747" s="46">
        <v>0.73324958666847495</v>
      </c>
      <c r="C13747" s="46">
        <v>0.970673862909055</v>
      </c>
      <c r="D13747" s="46"/>
      <c r="E13747" s="46"/>
    </row>
    <row r="13748" spans="1:5" x14ac:dyDescent="0.35">
      <c r="A13748" s="47">
        <v>88862.408234489165</v>
      </c>
      <c r="B13748" s="46">
        <v>0.73324705596431161</v>
      </c>
      <c r="C13748" s="46">
        <v>0.87462046096020707</v>
      </c>
      <c r="D13748" s="46"/>
      <c r="E13748" s="46"/>
    </row>
    <row r="13749" spans="1:5" x14ac:dyDescent="0.35">
      <c r="A13749" s="47">
        <v>88867.074218620168</v>
      </c>
      <c r="B13749" s="46">
        <v>0.73324583435873125</v>
      </c>
      <c r="C13749" s="46">
        <v>-0.12226983772419819</v>
      </c>
      <c r="D13749" s="46"/>
      <c r="E13749" s="46"/>
    </row>
    <row r="13750" spans="1:5" x14ac:dyDescent="0.35">
      <c r="A13750" s="47">
        <v>88877.233669731999</v>
      </c>
      <c r="B13750" s="46">
        <v>0.73324321145398474</v>
      </c>
      <c r="C13750" s="46">
        <v>0.80571469607302326</v>
      </c>
      <c r="D13750" s="46"/>
      <c r="E13750" s="46"/>
    </row>
    <row r="13751" spans="1:5" x14ac:dyDescent="0.35">
      <c r="A13751" s="47">
        <v>88901.780790915305</v>
      </c>
      <c r="B13751" s="46">
        <v>0.73323708270824584</v>
      </c>
      <c r="C13751" s="46">
        <v>0.56475095529249231</v>
      </c>
      <c r="D13751" s="46"/>
      <c r="E13751" s="46"/>
    </row>
    <row r="13752" spans="1:5" x14ac:dyDescent="0.35">
      <c r="A13752" s="47">
        <v>88910.503618974661</v>
      </c>
      <c r="B13752" s="46">
        <v>0.73323497581916752</v>
      </c>
      <c r="C13752" s="46">
        <v>0.22579977912486893</v>
      </c>
      <c r="D13752" s="46"/>
      <c r="E13752" s="46"/>
    </row>
    <row r="13753" spans="1:5" x14ac:dyDescent="0.35">
      <c r="A13753" s="47">
        <v>88922.775678072416</v>
      </c>
      <c r="B13753" s="46">
        <v>0.73323207454633066</v>
      </c>
      <c r="C13753" s="46">
        <v>0.99335825572706149</v>
      </c>
      <c r="D13753" s="46"/>
      <c r="E13753" s="46"/>
    </row>
    <row r="13754" spans="1:5" x14ac:dyDescent="0.35">
      <c r="A13754" s="47">
        <v>88958.099708857349</v>
      </c>
      <c r="B13754" s="46">
        <v>0.73322413294841982</v>
      </c>
      <c r="C13754" s="46">
        <v>0.9621018715677998</v>
      </c>
      <c r="D13754" s="46"/>
      <c r="E13754" s="46"/>
    </row>
    <row r="13755" spans="1:5" x14ac:dyDescent="0.35">
      <c r="A13755" s="47">
        <v>88964.59773615883</v>
      </c>
      <c r="B13755" s="46">
        <v>0.73322273809488225</v>
      </c>
      <c r="C13755" s="46">
        <v>0.9676243769021875</v>
      </c>
      <c r="D13755" s="46"/>
      <c r="E13755" s="46"/>
    </row>
    <row r="13756" spans="1:5" x14ac:dyDescent="0.35">
      <c r="A13756" s="47">
        <v>88969.251967346208</v>
      </c>
      <c r="B13756" s="46">
        <v>0.73322175161734104</v>
      </c>
      <c r="C13756" s="46">
        <v>0.14411484493686011</v>
      </c>
      <c r="D13756" s="46"/>
      <c r="E13756" s="46"/>
    </row>
    <row r="13757" spans="1:5" x14ac:dyDescent="0.35">
      <c r="A13757" s="47">
        <v>88973.496404376405</v>
      </c>
      <c r="B13757" s="46">
        <v>0.7332208611528731</v>
      </c>
      <c r="C13757" s="46">
        <v>0.34575446464157888</v>
      </c>
      <c r="D13757" s="46"/>
      <c r="E13757" s="46"/>
    </row>
    <row r="13758" spans="1:5" x14ac:dyDescent="0.35">
      <c r="A13758" s="47">
        <v>88977.029790701214</v>
      </c>
      <c r="B13758" s="46">
        <v>0.73322012652255852</v>
      </c>
      <c r="C13758" s="46">
        <v>0.26999606300641688</v>
      </c>
      <c r="D13758" s="46"/>
      <c r="E13758" s="46"/>
    </row>
    <row r="13759" spans="1:5" x14ac:dyDescent="0.35">
      <c r="A13759" s="47">
        <v>88981.100556236983</v>
      </c>
      <c r="B13759" s="46">
        <v>0.73321928766179567</v>
      </c>
      <c r="C13759" s="46">
        <v>0.52457181218712456</v>
      </c>
      <c r="D13759" s="46"/>
      <c r="E13759" s="46"/>
    </row>
    <row r="13760" spans="1:5" x14ac:dyDescent="0.35">
      <c r="A13760" s="47">
        <v>88999.174188729317</v>
      </c>
      <c r="B13760" s="46">
        <v>0.73321566006562844</v>
      </c>
      <c r="C13760" s="46">
        <v>0.69978074120222722</v>
      </c>
      <c r="D13760" s="46"/>
      <c r="E13760" s="46"/>
    </row>
    <row r="13761" spans="1:5" x14ac:dyDescent="0.35">
      <c r="A13761" s="47">
        <v>89018.343858710679</v>
      </c>
      <c r="B13761" s="46">
        <v>0.73321198492242035</v>
      </c>
      <c r="C13761" s="46">
        <v>1.019591611001136</v>
      </c>
      <c r="D13761" s="46"/>
      <c r="E13761" s="46"/>
    </row>
    <row r="13762" spans="1:5" x14ac:dyDescent="0.35">
      <c r="A13762" s="47">
        <v>89030.141898617279</v>
      </c>
      <c r="B13762" s="46">
        <v>0.73320981111571581</v>
      </c>
      <c r="C13762" s="46">
        <v>1.0532180432164973</v>
      </c>
      <c r="D13762" s="46"/>
      <c r="E13762" s="46"/>
    </row>
    <row r="13763" spans="1:5" x14ac:dyDescent="0.35">
      <c r="A13763" s="47">
        <v>89032.143835337672</v>
      </c>
      <c r="B13763" s="46">
        <v>0.73320944890669615</v>
      </c>
      <c r="C13763" s="46">
        <v>1.2157525601968366</v>
      </c>
      <c r="D13763" s="46"/>
      <c r="E13763" s="46"/>
    </row>
    <row r="13764" spans="1:5" x14ac:dyDescent="0.35">
      <c r="A13764" s="47">
        <v>89037.887855587018</v>
      </c>
      <c r="B13764" s="46">
        <v>0.73320842034792488</v>
      </c>
      <c r="C13764" s="46">
        <v>0.33177988233057398</v>
      </c>
      <c r="D13764" s="46"/>
      <c r="E13764" s="46"/>
    </row>
    <row r="13765" spans="1:5" x14ac:dyDescent="0.35">
      <c r="A13765" s="47">
        <v>89038.826695031777</v>
      </c>
      <c r="B13765" s="46">
        <v>0.73320825374241583</v>
      </c>
      <c r="C13765" s="46">
        <v>0.93077818393534351</v>
      </c>
      <c r="D13765" s="46"/>
      <c r="E13765" s="46"/>
    </row>
    <row r="13766" spans="1:5" x14ac:dyDescent="0.35">
      <c r="A13766" s="47">
        <v>89040.80588428583</v>
      </c>
      <c r="B13766" s="46">
        <v>0.73320790390576274</v>
      </c>
      <c r="C13766" s="46">
        <v>0.37599842026920793</v>
      </c>
      <c r="D13766" s="46"/>
      <c r="E13766" s="46"/>
    </row>
    <row r="13767" spans="1:5" x14ac:dyDescent="0.35">
      <c r="A13767" s="47">
        <v>89046.557846040756</v>
      </c>
      <c r="B13767" s="46">
        <v>0.73320689788900617</v>
      </c>
      <c r="C13767" s="46">
        <v>0.55881023807817787</v>
      </c>
      <c r="D13767" s="46"/>
      <c r="E13767" s="46"/>
    </row>
    <row r="13768" spans="1:5" x14ac:dyDescent="0.35">
      <c r="A13768" s="47">
        <v>89063.335337854413</v>
      </c>
      <c r="B13768" s="46">
        <v>0.73320405425020418</v>
      </c>
      <c r="C13768" s="46">
        <v>0.34732749956842834</v>
      </c>
      <c r="D13768" s="46"/>
      <c r="E13768" s="46"/>
    </row>
    <row r="13769" spans="1:5" x14ac:dyDescent="0.35">
      <c r="A13769" s="47">
        <v>89065.526198487569</v>
      </c>
      <c r="B13769" s="46">
        <v>0.73320369288472975</v>
      </c>
      <c r="C13769" s="46">
        <v>0.2445460632685803</v>
      </c>
      <c r="D13769" s="46"/>
      <c r="E13769" s="46"/>
    </row>
    <row r="13770" spans="1:5" x14ac:dyDescent="0.35">
      <c r="A13770" s="47">
        <v>89066.674996388916</v>
      </c>
      <c r="B13770" s="46">
        <v>0.7332035043187799</v>
      </c>
      <c r="C13770" s="46">
        <v>1.0016200725663227</v>
      </c>
      <c r="D13770" s="46"/>
      <c r="E13770" s="46"/>
    </row>
    <row r="13771" spans="1:5" x14ac:dyDescent="0.35">
      <c r="A13771" s="47">
        <v>89068.362676869845</v>
      </c>
      <c r="B13771" s="46">
        <v>0.73320322844646701</v>
      </c>
      <c r="C13771" s="46">
        <v>0.14419878284965826</v>
      </c>
      <c r="D13771" s="46"/>
      <c r="E13771" s="46"/>
    </row>
    <row r="13772" spans="1:5" x14ac:dyDescent="0.35">
      <c r="A13772" s="47">
        <v>89095.753087327263</v>
      </c>
      <c r="B13772" s="46">
        <v>0.73319894172704325</v>
      </c>
      <c r="C13772" s="46">
        <v>1.3753245545373272</v>
      </c>
      <c r="D13772" s="46"/>
      <c r="E13772" s="46"/>
    </row>
    <row r="13773" spans="1:5" x14ac:dyDescent="0.35">
      <c r="A13773" s="47">
        <v>89103.015852305296</v>
      </c>
      <c r="B13773" s="46">
        <v>0.73319786520729169</v>
      </c>
      <c r="C13773" s="46">
        <v>1.0063110344125104</v>
      </c>
      <c r="D13773" s="46"/>
      <c r="E13773" s="46"/>
    </row>
    <row r="13774" spans="1:5" x14ac:dyDescent="0.35">
      <c r="A13774" s="47">
        <v>89110.966182193646</v>
      </c>
      <c r="B13774" s="46">
        <v>0.73319671562278432</v>
      </c>
      <c r="C13774" s="46">
        <v>0.55011539037685964</v>
      </c>
      <c r="D13774" s="46"/>
      <c r="E13774" s="46"/>
    </row>
    <row r="13775" spans="1:5" x14ac:dyDescent="0.35">
      <c r="A13775" s="47">
        <v>89112.135119220184</v>
      </c>
      <c r="B13775" s="46">
        <v>0.73319654914030619</v>
      </c>
      <c r="C13775" s="46">
        <v>0.84805103990348574</v>
      </c>
      <c r="D13775" s="46"/>
      <c r="E13775" s="46"/>
    </row>
    <row r="13776" spans="1:5" x14ac:dyDescent="0.35">
      <c r="A13776" s="47">
        <v>89130.074610079711</v>
      </c>
      <c r="B13776" s="46">
        <v>0.73319407578088114</v>
      </c>
      <c r="C13776" s="46">
        <v>1.0061380694696975</v>
      </c>
      <c r="D13776" s="46"/>
      <c r="E13776" s="46"/>
    </row>
    <row r="13777" spans="1:5" x14ac:dyDescent="0.35">
      <c r="A13777" s="47">
        <v>89143.923707246489</v>
      </c>
      <c r="B13777" s="46">
        <v>0.73319227105654672</v>
      </c>
      <c r="C13777" s="46">
        <v>0.92766504754109302</v>
      </c>
      <c r="D13777" s="46"/>
      <c r="E13777" s="46"/>
    </row>
    <row r="13778" spans="1:5" x14ac:dyDescent="0.35">
      <c r="A13778" s="47">
        <v>89149.211077184227</v>
      </c>
      <c r="B13778" s="46">
        <v>0.73319160606396749</v>
      </c>
      <c r="C13778" s="46">
        <v>-8.6084278195519559E-2</v>
      </c>
      <c r="D13778" s="46"/>
      <c r="E13778" s="46"/>
    </row>
    <row r="13779" spans="1:5" x14ac:dyDescent="0.35">
      <c r="A13779" s="47">
        <v>89161.116990653463</v>
      </c>
      <c r="B13779" s="46">
        <v>0.73319015719706671</v>
      </c>
      <c r="C13779" s="46">
        <v>0.11548379978878476</v>
      </c>
      <c r="D13779" s="46"/>
      <c r="E13779" s="46"/>
    </row>
    <row r="13780" spans="1:5" x14ac:dyDescent="0.35">
      <c r="A13780" s="47">
        <v>89167.497664485214</v>
      </c>
      <c r="B13780" s="46">
        <v>0.73318940835477242</v>
      </c>
      <c r="C13780" s="46">
        <v>1.0005648241406817</v>
      </c>
      <c r="D13780" s="46"/>
      <c r="E13780" s="46"/>
    </row>
    <row r="13781" spans="1:5" x14ac:dyDescent="0.35">
      <c r="A13781" s="47">
        <v>89172.573559805562</v>
      </c>
      <c r="B13781" s="46">
        <v>0.73318882640558447</v>
      </c>
      <c r="C13781" s="46">
        <v>1.0786599420695486</v>
      </c>
      <c r="D13781" s="46"/>
      <c r="E13781" s="46"/>
    </row>
    <row r="13782" spans="1:5" x14ac:dyDescent="0.35">
      <c r="A13782" s="47">
        <v>89179.639673978119</v>
      </c>
      <c r="B13782" s="46">
        <v>0.73318803656893972</v>
      </c>
      <c r="C13782" s="46">
        <v>-4.5622884863694146E-2</v>
      </c>
      <c r="D13782" s="46"/>
      <c r="E13782" s="46"/>
    </row>
    <row r="13783" spans="1:5" x14ac:dyDescent="0.35">
      <c r="A13783" s="47">
        <v>89189.827972670289</v>
      </c>
      <c r="B13783" s="46">
        <v>0.73318693927621337</v>
      </c>
      <c r="C13783" s="46">
        <v>0.99746778716218731</v>
      </c>
      <c r="D13783" s="46"/>
      <c r="E13783" s="46"/>
    </row>
    <row r="13784" spans="1:5" x14ac:dyDescent="0.35">
      <c r="A13784" s="47">
        <v>89191.555073831201</v>
      </c>
      <c r="B13784" s="46">
        <v>0.73318675812379053</v>
      </c>
      <c r="C13784" s="46">
        <v>0.20509843164682184</v>
      </c>
      <c r="D13784" s="46"/>
      <c r="E13784" s="46"/>
    </row>
    <row r="13785" spans="1:5" x14ac:dyDescent="0.35">
      <c r="A13785" s="47">
        <v>89191.622575262532</v>
      </c>
      <c r="B13785" s="46">
        <v>0.73318675107227671</v>
      </c>
      <c r="C13785" s="46">
        <v>0.50032720974606537</v>
      </c>
      <c r="D13785" s="46"/>
      <c r="E13785" s="46"/>
    </row>
    <row r="13786" spans="1:5" x14ac:dyDescent="0.35">
      <c r="A13786" s="47">
        <v>89206.445063679435</v>
      </c>
      <c r="B13786" s="46">
        <v>0.7331852546922677</v>
      </c>
      <c r="C13786" s="46">
        <v>0.90229402799890668</v>
      </c>
      <c r="D13786" s="46"/>
      <c r="E13786" s="46"/>
    </row>
    <row r="13787" spans="1:5" x14ac:dyDescent="0.35">
      <c r="A13787" s="47">
        <v>89213.634083188663</v>
      </c>
      <c r="B13787" s="46">
        <v>0.73318456621853567</v>
      </c>
      <c r="C13787" s="46">
        <v>0.82386827338489788</v>
      </c>
      <c r="D13787" s="46"/>
      <c r="E13787" s="46"/>
    </row>
    <row r="13788" spans="1:5" x14ac:dyDescent="0.35">
      <c r="A13788" s="47">
        <v>89214.502277428546</v>
      </c>
      <c r="B13788" s="46">
        <v>0.73318448472036879</v>
      </c>
      <c r="C13788" s="46">
        <v>0.50674631525571279</v>
      </c>
      <c r="D13788" s="46"/>
      <c r="E13788" s="46"/>
    </row>
    <row r="13789" spans="1:5" x14ac:dyDescent="0.35">
      <c r="A13789" s="47">
        <v>89216.155363306592</v>
      </c>
      <c r="B13789" s="46">
        <v>0.73318433052437471</v>
      </c>
      <c r="C13789" s="46">
        <v>0.20917008667280523</v>
      </c>
      <c r="D13789" s="46"/>
      <c r="E13789" s="46"/>
    </row>
    <row r="13790" spans="1:5" x14ac:dyDescent="0.35">
      <c r="A13790" s="47">
        <v>89218.756885642419</v>
      </c>
      <c r="B13790" s="46">
        <v>0.73318409046415345</v>
      </c>
      <c r="C13790" s="46">
        <v>0.71642663552062835</v>
      </c>
      <c r="D13790" s="46"/>
      <c r="E13790" s="46"/>
    </row>
    <row r="13791" spans="1:5" x14ac:dyDescent="0.35">
      <c r="A13791" s="47">
        <v>89223.176587872003</v>
      </c>
      <c r="B13791" s="46">
        <v>0.73318368992527494</v>
      </c>
      <c r="C13791" s="46">
        <v>0.30177287909665118</v>
      </c>
      <c r="D13791" s="46"/>
      <c r="E13791" s="46"/>
    </row>
    <row r="13792" spans="1:5" x14ac:dyDescent="0.35">
      <c r="A13792" s="47">
        <v>89223.38277472528</v>
      </c>
      <c r="B13792" s="46">
        <v>0.73318367146365648</v>
      </c>
      <c r="C13792" s="46">
        <v>0.86173089394867564</v>
      </c>
      <c r="D13792" s="46"/>
      <c r="E13792" s="46"/>
    </row>
    <row r="13793" spans="1:5" x14ac:dyDescent="0.35">
      <c r="A13793" s="47">
        <v>89229.190009095502</v>
      </c>
      <c r="B13793" s="46">
        <v>0.73318315969971359</v>
      </c>
      <c r="C13793" s="46">
        <v>1.0783116316180896</v>
      </c>
      <c r="D13793" s="46"/>
      <c r="E13793" s="46"/>
    </row>
    <row r="13794" spans="1:5" x14ac:dyDescent="0.35">
      <c r="A13794" s="47">
        <v>89231.639602410432</v>
      </c>
      <c r="B13794" s="46">
        <v>0.73318294857977362</v>
      </c>
      <c r="C13794" s="46">
        <v>1.0014077492862317</v>
      </c>
      <c r="D13794" s="46"/>
      <c r="E13794" s="46"/>
    </row>
    <row r="13795" spans="1:5" x14ac:dyDescent="0.35">
      <c r="A13795" s="47">
        <v>89241.501129099546</v>
      </c>
      <c r="B13795" s="46">
        <v>0.73318212715424524</v>
      </c>
      <c r="C13795" s="46">
        <v>0.37388026952354103</v>
      </c>
      <c r="D13795" s="46"/>
      <c r="E13795" s="46"/>
    </row>
    <row r="13796" spans="1:5" x14ac:dyDescent="0.35">
      <c r="A13796" s="47">
        <v>89242.139687513089</v>
      </c>
      <c r="B13796" s="46">
        <v>0.73318207553786996</v>
      </c>
      <c r="C13796" s="46">
        <v>0.65208139773447193</v>
      </c>
      <c r="D13796" s="46"/>
      <c r="E13796" s="46"/>
    </row>
    <row r="13797" spans="1:5" x14ac:dyDescent="0.35">
      <c r="A13797" s="47">
        <v>89250.513678434392</v>
      </c>
      <c r="B13797" s="46">
        <v>0.73318141633761735</v>
      </c>
      <c r="C13797" s="46">
        <v>5.533034083025079E-2</v>
      </c>
      <c r="D13797" s="46"/>
      <c r="E13797" s="46"/>
    </row>
    <row r="13798" spans="1:5" x14ac:dyDescent="0.35">
      <c r="A13798" s="47">
        <v>89251.379483065932</v>
      </c>
      <c r="B13798" s="46">
        <v>0.7331813500560499</v>
      </c>
      <c r="C13798" s="46">
        <v>1.0430488392432657</v>
      </c>
      <c r="D13798" s="46"/>
      <c r="E13798" s="46"/>
    </row>
    <row r="13799" spans="1:5" x14ac:dyDescent="0.35">
      <c r="A13799" s="47">
        <v>89254.757850417591</v>
      </c>
      <c r="B13799" s="46">
        <v>0.73318109478359383</v>
      </c>
      <c r="C13799" s="46">
        <v>0.56977297177249753</v>
      </c>
      <c r="D13799" s="46"/>
      <c r="E13799" s="46"/>
    </row>
    <row r="13800" spans="1:5" x14ac:dyDescent="0.35">
      <c r="A13800" s="47">
        <v>89265.160992819932</v>
      </c>
      <c r="B13800" s="46">
        <v>0.7331803422699853</v>
      </c>
      <c r="C13800" s="46">
        <v>0.53459064166809789</v>
      </c>
      <c r="D13800" s="46"/>
      <c r="E13800" s="46"/>
    </row>
    <row r="13801" spans="1:5" x14ac:dyDescent="0.35">
      <c r="A13801" s="47">
        <v>89272.457139403516</v>
      </c>
      <c r="B13801" s="46">
        <v>0.73317984470072606</v>
      </c>
      <c r="C13801" s="46">
        <v>0.92219535682636078</v>
      </c>
      <c r="D13801" s="46"/>
      <c r="E13801" s="46"/>
    </row>
    <row r="13802" spans="1:5" x14ac:dyDescent="0.35">
      <c r="A13802" s="47">
        <v>89281.03683337527</v>
      </c>
      <c r="B13802" s="46">
        <v>0.73317929141704552</v>
      </c>
      <c r="C13802" s="46">
        <v>1.1416036330759383</v>
      </c>
      <c r="D13802" s="46"/>
      <c r="E13802" s="46"/>
    </row>
    <row r="13803" spans="1:5" x14ac:dyDescent="0.35">
      <c r="A13803" s="47">
        <v>89294.005871140223</v>
      </c>
      <c r="B13803" s="46">
        <v>0.73317852028050301</v>
      </c>
      <c r="C13803" s="46">
        <v>0.83913323207855939</v>
      </c>
      <c r="D13803" s="46"/>
      <c r="E13803" s="46"/>
    </row>
    <row r="13804" spans="1:5" x14ac:dyDescent="0.35">
      <c r="A13804" s="47">
        <v>89296.287005026141</v>
      </c>
      <c r="B13804" s="46">
        <v>0.73317839275337948</v>
      </c>
      <c r="C13804" s="46">
        <v>0.51920892876582414</v>
      </c>
      <c r="D13804" s="46"/>
      <c r="E13804" s="46"/>
    </row>
    <row r="13805" spans="1:5" x14ac:dyDescent="0.35">
      <c r="A13805" s="47">
        <v>89308.122858002782</v>
      </c>
      <c r="B13805" s="46">
        <v>0.73317776997074402</v>
      </c>
      <c r="C13805" s="46">
        <v>0.6661511268022613</v>
      </c>
      <c r="D13805" s="46"/>
      <c r="E13805" s="46"/>
    </row>
    <row r="13806" spans="1:5" x14ac:dyDescent="0.35">
      <c r="A13806" s="47">
        <v>89312.841721509889</v>
      </c>
      <c r="B13806" s="46">
        <v>0.73317753984626843</v>
      </c>
      <c r="C13806" s="46">
        <v>0.50711994198759935</v>
      </c>
      <c r="D13806" s="46"/>
      <c r="E13806" s="46"/>
    </row>
    <row r="13807" spans="1:5" x14ac:dyDescent="0.35">
      <c r="A13807" s="47">
        <v>89315.05788247216</v>
      </c>
      <c r="B13807" s="46">
        <v>0.73317743534368085</v>
      </c>
      <c r="C13807" s="46">
        <v>2.7039705711339845</v>
      </c>
      <c r="D13807" s="46"/>
      <c r="E13807" s="46"/>
    </row>
    <row r="13808" spans="1:5" x14ac:dyDescent="0.35">
      <c r="A13808" s="47">
        <v>89325.445598694641</v>
      </c>
      <c r="B13808" s="46">
        <v>0.73317697592674558</v>
      </c>
      <c r="C13808" s="46">
        <v>0.11652006401203785</v>
      </c>
      <c r="D13808" s="46"/>
      <c r="E13808" s="46"/>
    </row>
    <row r="13809" spans="1:5" x14ac:dyDescent="0.35">
      <c r="A13809" s="47">
        <v>89342.380025555423</v>
      </c>
      <c r="B13809" s="46">
        <v>0.73317633431674301</v>
      </c>
      <c r="C13809" s="46">
        <v>0.90106684961022143</v>
      </c>
      <c r="D13809" s="46"/>
      <c r="E13809" s="46"/>
    </row>
    <row r="13810" spans="1:5" x14ac:dyDescent="0.35">
      <c r="A13810" s="47">
        <v>89383.185544562832</v>
      </c>
      <c r="B13810" s="46">
        <v>0.73317533337090868</v>
      </c>
      <c r="C13810" s="46">
        <v>0.51428748715143247</v>
      </c>
      <c r="D13810" s="46"/>
      <c r="E13810" s="46"/>
    </row>
    <row r="13811" spans="1:5" x14ac:dyDescent="0.35">
      <c r="A13811" s="47">
        <v>89387.191520112989</v>
      </c>
      <c r="B13811" s="46">
        <v>0.73317527652924697</v>
      </c>
      <c r="C13811" s="46">
        <v>0.73770222653124495</v>
      </c>
      <c r="D13811" s="46"/>
      <c r="E13811" s="46"/>
    </row>
    <row r="13812" spans="1:5" x14ac:dyDescent="0.35">
      <c r="A13812" s="47">
        <v>89392.061557744193</v>
      </c>
      <c r="B13812" s="46">
        <v>0.7331752173811521</v>
      </c>
      <c r="C13812" s="46">
        <v>0.47122536083961108</v>
      </c>
      <c r="D13812" s="46"/>
      <c r="E13812" s="46"/>
    </row>
    <row r="13813" spans="1:5" x14ac:dyDescent="0.35">
      <c r="A13813" s="47">
        <v>89408.482827075539</v>
      </c>
      <c r="B13813" s="46">
        <v>0.73317509836492134</v>
      </c>
      <c r="C13813" s="46">
        <v>0.37080079319502524</v>
      </c>
      <c r="D13813" s="46"/>
      <c r="E13813" s="46"/>
    </row>
    <row r="13814" spans="1:5" x14ac:dyDescent="0.35">
      <c r="A13814" s="47">
        <v>89408.635889296405</v>
      </c>
      <c r="B13814" s="46">
        <v>0.73317509783860924</v>
      </c>
      <c r="C13814" s="46">
        <v>-1.1788425509973166E-2</v>
      </c>
      <c r="D13814" s="46"/>
      <c r="E13814" s="46"/>
    </row>
    <row r="13815" spans="1:5" x14ac:dyDescent="0.35">
      <c r="A13815" s="47">
        <v>89421.393388437937</v>
      </c>
      <c r="B13815" s="46">
        <v>0.73317509177766815</v>
      </c>
      <c r="C13815" s="46">
        <v>0.61381888251119676</v>
      </c>
      <c r="D13815" s="46"/>
      <c r="E13815" s="46"/>
    </row>
    <row r="13816" spans="1:5" x14ac:dyDescent="0.35">
      <c r="A13816" s="47">
        <v>89426.841542208495</v>
      </c>
      <c r="B13816" s="46">
        <v>0.73317511193890028</v>
      </c>
      <c r="C13816" s="46">
        <v>1.2195508772257169</v>
      </c>
      <c r="D13816" s="46"/>
      <c r="E13816" s="46"/>
    </row>
    <row r="13817" spans="1:5" x14ac:dyDescent="0.35">
      <c r="A13817" s="47">
        <v>89429.343426603838</v>
      </c>
      <c r="B13817" s="46">
        <v>0.73317512575528487</v>
      </c>
      <c r="C13817" s="46">
        <v>0.90857265796422393</v>
      </c>
      <c r="D13817" s="46"/>
      <c r="E13817" s="46"/>
    </row>
    <row r="13818" spans="1:5" x14ac:dyDescent="0.35">
      <c r="A13818" s="47">
        <v>89431.593190252286</v>
      </c>
      <c r="B13818" s="46">
        <v>0.73317514062804234</v>
      </c>
      <c r="C13818" s="46">
        <v>0.42439258339106445</v>
      </c>
      <c r="D13818" s="46"/>
      <c r="E13818" s="46"/>
    </row>
    <row r="13819" spans="1:5" x14ac:dyDescent="0.35">
      <c r="A13819" s="47">
        <v>89439.973866742483</v>
      </c>
      <c r="B13819" s="46">
        <v>0.73317521642689132</v>
      </c>
      <c r="C13819" s="46">
        <v>0.45003090809332402</v>
      </c>
      <c r="D13819" s="46"/>
      <c r="E13819" s="46"/>
    </row>
    <row r="13820" spans="1:5" x14ac:dyDescent="0.35">
      <c r="A13820" s="47">
        <v>89447.083879512036</v>
      </c>
      <c r="B13820" s="46">
        <v>0.73317530592891145</v>
      </c>
      <c r="C13820" s="46">
        <v>0.92235002422409451</v>
      </c>
      <c r="D13820" s="46"/>
      <c r="E13820" s="46"/>
    </row>
    <row r="13821" spans="1:5" x14ac:dyDescent="0.35">
      <c r="A13821" s="47">
        <v>89447.995788644621</v>
      </c>
      <c r="B13821" s="46">
        <v>0.7331753190804714</v>
      </c>
      <c r="C13821" s="46">
        <v>0.66700001667416853</v>
      </c>
      <c r="D13821" s="46"/>
      <c r="E13821" s="46"/>
    </row>
    <row r="13822" spans="1:5" x14ac:dyDescent="0.35">
      <c r="A13822" s="47">
        <v>89454.97918665492</v>
      </c>
      <c r="B13822" s="46">
        <v>0.73317543239139282</v>
      </c>
      <c r="C13822" s="46">
        <v>-0.7372719126887084</v>
      </c>
      <c r="D13822" s="46"/>
      <c r="E13822" s="46"/>
    </row>
    <row r="13823" spans="1:5" x14ac:dyDescent="0.35">
      <c r="A13823" s="47">
        <v>89455.313276680972</v>
      </c>
      <c r="B13823" s="46">
        <v>0.73317543837057453</v>
      </c>
      <c r="C13823" s="46">
        <v>2.8187223804931882E-2</v>
      </c>
      <c r="D13823" s="46"/>
      <c r="E13823" s="46"/>
    </row>
    <row r="13824" spans="1:5" x14ac:dyDescent="0.35">
      <c r="A13824" s="47">
        <v>89459.341493417189</v>
      </c>
      <c r="B13824" s="46">
        <v>0.73317551447445428</v>
      </c>
      <c r="C13824" s="46">
        <v>1.0696373631084999</v>
      </c>
      <c r="D13824" s="46"/>
      <c r="E13824" s="46"/>
    </row>
    <row r="13825" spans="1:5" x14ac:dyDescent="0.35">
      <c r="A13825" s="47">
        <v>89461.038117317657</v>
      </c>
      <c r="B13825" s="46">
        <v>0.73317554874484281</v>
      </c>
      <c r="C13825" s="46">
        <v>0.60383605844211985</v>
      </c>
      <c r="D13825" s="46"/>
      <c r="E13825" s="46"/>
    </row>
    <row r="13826" spans="1:5" x14ac:dyDescent="0.35">
      <c r="A13826" s="47">
        <v>89470.066869277274</v>
      </c>
      <c r="B13826" s="46">
        <v>0.73317575320345085</v>
      </c>
      <c r="C13826" s="46">
        <v>0.9663801160019192</v>
      </c>
      <c r="D13826" s="46"/>
      <c r="E13826" s="46"/>
    </row>
    <row r="13827" spans="1:5" x14ac:dyDescent="0.35">
      <c r="A13827" s="47">
        <v>89473.13765959561</v>
      </c>
      <c r="B13827" s="46">
        <v>0.73317583121128993</v>
      </c>
      <c r="C13827" s="46">
        <v>0.12711604032469292</v>
      </c>
      <c r="D13827" s="46"/>
      <c r="E13827" s="46"/>
    </row>
    <row r="13828" spans="1:5" x14ac:dyDescent="0.35">
      <c r="A13828" s="47">
        <v>89494.929351659259</v>
      </c>
      <c r="B13828" s="46">
        <v>0.73317650810571433</v>
      </c>
      <c r="C13828" s="46">
        <v>0.81813530687513403</v>
      </c>
      <c r="D13828" s="46"/>
      <c r="E13828" s="46"/>
    </row>
    <row r="13829" spans="1:5" x14ac:dyDescent="0.35">
      <c r="A13829" s="47">
        <v>89495.938614909683</v>
      </c>
      <c r="B13829" s="46">
        <v>0.7331765446874472</v>
      </c>
      <c r="C13829" s="46">
        <v>-3.077215713201964E-2</v>
      </c>
      <c r="D13829" s="46"/>
      <c r="E13829" s="46"/>
    </row>
    <row r="13830" spans="1:5" x14ac:dyDescent="0.35">
      <c r="A13830" s="47">
        <v>89497.975432014719</v>
      </c>
      <c r="B13830" s="46">
        <v>0.73317661992297023</v>
      </c>
      <c r="C13830" s="46">
        <v>0.73885267859359338</v>
      </c>
      <c r="D13830" s="46"/>
      <c r="E13830" s="46"/>
    </row>
    <row r="13831" spans="1:5" x14ac:dyDescent="0.35">
      <c r="A13831" s="47">
        <v>89506.434360219777</v>
      </c>
      <c r="B13831" s="46">
        <v>0.73317695253117177</v>
      </c>
      <c r="C13831" s="46">
        <v>6.7134524460921163E-2</v>
      </c>
      <c r="D13831" s="46"/>
      <c r="E13831" s="46"/>
    </row>
    <row r="13832" spans="1:5" x14ac:dyDescent="0.35">
      <c r="A13832" s="47">
        <v>89515.95491847489</v>
      </c>
      <c r="B13832" s="46">
        <v>0.73317736570735137</v>
      </c>
      <c r="C13832" s="46">
        <v>0.63386434408492232</v>
      </c>
      <c r="D13832" s="46"/>
      <c r="E13832" s="46"/>
    </row>
    <row r="13833" spans="1:5" x14ac:dyDescent="0.35">
      <c r="A13833" s="47">
        <v>89522.776838084028</v>
      </c>
      <c r="B13833" s="46">
        <v>0.73317768702688824</v>
      </c>
      <c r="C13833" s="46">
        <v>0.21919636374212459</v>
      </c>
      <c r="D13833" s="46"/>
      <c r="E13833" s="46"/>
    </row>
    <row r="13834" spans="1:5" x14ac:dyDescent="0.35">
      <c r="A13834" s="47">
        <v>89528.863531694762</v>
      </c>
      <c r="B13834" s="46">
        <v>0.73317799150131369</v>
      </c>
      <c r="C13834" s="46">
        <v>0.28442537970052584</v>
      </c>
      <c r="D13834" s="46"/>
      <c r="E13834" s="46"/>
    </row>
    <row r="13835" spans="1:5" x14ac:dyDescent="0.35">
      <c r="A13835" s="47">
        <v>89543.350555995872</v>
      </c>
      <c r="B13835" s="46">
        <v>0.73317878357136002</v>
      </c>
      <c r="C13835" s="46">
        <v>1.0775580413364905</v>
      </c>
      <c r="D13835" s="46"/>
      <c r="E13835" s="46"/>
    </row>
    <row r="13836" spans="1:5" x14ac:dyDescent="0.35">
      <c r="A13836" s="47">
        <v>89550.707872166109</v>
      </c>
      <c r="B13836" s="46">
        <v>0.73317922212115683</v>
      </c>
      <c r="C13836" s="46">
        <v>0.20589416583369768</v>
      </c>
      <c r="D13836" s="46"/>
      <c r="E13836" s="46"/>
    </row>
    <row r="13837" spans="1:5" x14ac:dyDescent="0.35">
      <c r="A13837" s="47">
        <v>89554.992837015874</v>
      </c>
      <c r="B13837" s="46">
        <v>0.73317948878911698</v>
      </c>
      <c r="C13837" s="46">
        <v>0.43343618207141166</v>
      </c>
      <c r="D13837" s="46"/>
      <c r="E13837" s="46"/>
    </row>
    <row r="13838" spans="1:5" x14ac:dyDescent="0.35">
      <c r="A13838" s="47">
        <v>89593.0333209487</v>
      </c>
      <c r="B13838" s="46">
        <v>0.73318221858324251</v>
      </c>
      <c r="C13838" s="46">
        <v>0.88281679249755385</v>
      </c>
      <c r="D13838" s="46"/>
      <c r="E13838" s="46"/>
    </row>
    <row r="13839" spans="1:5" x14ac:dyDescent="0.35">
      <c r="A13839" s="47">
        <v>89597.883477156603</v>
      </c>
      <c r="B13839" s="46">
        <v>0.73318261336028301</v>
      </c>
      <c r="C13839" s="46">
        <v>0.25683474673103834</v>
      </c>
      <c r="D13839" s="46"/>
      <c r="E13839" s="46"/>
    </row>
    <row r="13840" spans="1:5" x14ac:dyDescent="0.35">
      <c r="A13840" s="47">
        <v>89602.134428769699</v>
      </c>
      <c r="B13840" s="46">
        <v>0.73318296803811556</v>
      </c>
      <c r="C13840" s="46">
        <v>1.0002100479828524</v>
      </c>
      <c r="D13840" s="46"/>
      <c r="E13840" s="46"/>
    </row>
    <row r="13841" spans="1:5" x14ac:dyDescent="0.35">
      <c r="A13841" s="47">
        <v>89604.529348724071</v>
      </c>
      <c r="B13841" s="46">
        <v>0.73318317142431977</v>
      </c>
      <c r="C13841" s="46">
        <v>0.23342088828119945</v>
      </c>
      <c r="D13841" s="46"/>
      <c r="E13841" s="46"/>
    </row>
    <row r="13842" spans="1:5" x14ac:dyDescent="0.35">
      <c r="A13842" s="47">
        <v>89611.324725666724</v>
      </c>
      <c r="B13842" s="46">
        <v>0.73318376249983075</v>
      </c>
      <c r="C13842" s="46">
        <v>1.0195436307080197</v>
      </c>
      <c r="D13842" s="46"/>
      <c r="E13842" s="46"/>
    </row>
    <row r="13843" spans="1:5" x14ac:dyDescent="0.35">
      <c r="A13843" s="47">
        <v>89611.913255770356</v>
      </c>
      <c r="B13843" s="46">
        <v>0.73318381466407578</v>
      </c>
      <c r="C13843" s="46">
        <v>0.96278864624810279</v>
      </c>
      <c r="D13843" s="46"/>
      <c r="E13843" s="46"/>
    </row>
    <row r="13844" spans="1:5" x14ac:dyDescent="0.35">
      <c r="A13844" s="47">
        <v>89619.065468411645</v>
      </c>
      <c r="B13844" s="46">
        <v>0.73318446098356271</v>
      </c>
      <c r="C13844" s="46">
        <v>0.61732228570399172</v>
      </c>
      <c r="D13844" s="46"/>
      <c r="E13844" s="46"/>
    </row>
    <row r="13845" spans="1:5" x14ac:dyDescent="0.35">
      <c r="A13845" s="47">
        <v>89625.253222763538</v>
      </c>
      <c r="B13845" s="46">
        <v>0.73318503860220385</v>
      </c>
      <c r="C13845" s="46">
        <v>0.63193778828694036</v>
      </c>
      <c r="D13845" s="46"/>
      <c r="E13845" s="46"/>
    </row>
    <row r="13846" spans="1:5" x14ac:dyDescent="0.35">
      <c r="A13846" s="47">
        <v>89626.959225850544</v>
      </c>
      <c r="B13846" s="46">
        <v>0.73318520086401395</v>
      </c>
      <c r="C13846" s="46">
        <v>0.28692247030290829</v>
      </c>
      <c r="D13846" s="46"/>
      <c r="E13846" s="46"/>
    </row>
    <row r="13847" spans="1:5" x14ac:dyDescent="0.35">
      <c r="A13847" s="47">
        <v>89634.790390498893</v>
      </c>
      <c r="B13847" s="46">
        <v>0.7331859623787087</v>
      </c>
      <c r="C13847" s="46">
        <v>0.56718756911198209</v>
      </c>
      <c r="D13847" s="46"/>
      <c r="E13847" s="46"/>
    </row>
    <row r="13848" spans="1:5" x14ac:dyDescent="0.35">
      <c r="A13848" s="47">
        <v>89642.906126305665</v>
      </c>
      <c r="B13848" s="46">
        <v>0.73318678043841345</v>
      </c>
      <c r="C13848" s="46">
        <v>-0.16458493103705951</v>
      </c>
      <c r="D13848" s="46"/>
      <c r="E13848" s="46"/>
    </row>
    <row r="13849" spans="1:5" x14ac:dyDescent="0.35">
      <c r="A13849" s="47">
        <v>89653.839552409889</v>
      </c>
      <c r="B13849" s="46">
        <v>0.73318792892902618</v>
      </c>
      <c r="C13849" s="46">
        <v>0.76858216754100983</v>
      </c>
      <c r="D13849" s="46"/>
      <c r="E13849" s="46"/>
    </row>
    <row r="13850" spans="1:5" x14ac:dyDescent="0.35">
      <c r="A13850" s="47">
        <v>89654.375089905167</v>
      </c>
      <c r="B13850" s="46">
        <v>0.73318798655150563</v>
      </c>
      <c r="C13850" s="46">
        <v>0.63115637143404957</v>
      </c>
      <c r="D13850" s="46"/>
      <c r="E13850" s="46"/>
    </row>
    <row r="13851" spans="1:5" x14ac:dyDescent="0.35">
      <c r="A13851" s="47">
        <v>89665.813761797035</v>
      </c>
      <c r="B13851" s="46">
        <v>0.73318924778855254</v>
      </c>
      <c r="C13851" s="46">
        <v>0.74656615231192269</v>
      </c>
      <c r="D13851" s="46"/>
      <c r="E13851" s="46"/>
    </row>
    <row r="13852" spans="1:5" x14ac:dyDescent="0.35">
      <c r="A13852" s="47">
        <v>89666.302292782289</v>
      </c>
      <c r="B13852" s="46">
        <v>0.73318930294967311</v>
      </c>
      <c r="C13852" s="46">
        <v>0.13220402621632044</v>
      </c>
      <c r="D13852" s="46"/>
      <c r="E13852" s="46"/>
    </row>
    <row r="13853" spans="1:5" x14ac:dyDescent="0.35">
      <c r="A13853" s="47">
        <v>89672.722897863787</v>
      </c>
      <c r="B13853" s="46">
        <v>0.73319003776806657</v>
      </c>
      <c r="C13853" s="46">
        <v>0.7881157336134148</v>
      </c>
      <c r="D13853" s="46"/>
      <c r="E13853" s="46"/>
    </row>
    <row r="13854" spans="1:5" x14ac:dyDescent="0.35">
      <c r="A13854" s="47">
        <v>89674.108370154965</v>
      </c>
      <c r="B13854" s="46">
        <v>0.73319019873250701</v>
      </c>
      <c r="C13854" s="46">
        <v>0.93482901448751488</v>
      </c>
      <c r="D13854" s="46"/>
      <c r="E13854" s="46"/>
    </row>
    <row r="13855" spans="1:5" x14ac:dyDescent="0.35">
      <c r="A13855" s="47">
        <v>89682.878863230741</v>
      </c>
      <c r="B13855" s="46">
        <v>0.73319123745384573</v>
      </c>
      <c r="C13855" s="46">
        <v>0.41958115847389177</v>
      </c>
      <c r="D13855" s="46"/>
      <c r="E13855" s="46"/>
    </row>
    <row r="13856" spans="1:5" x14ac:dyDescent="0.35">
      <c r="A13856" s="47">
        <v>89685.729555705708</v>
      </c>
      <c r="B13856" s="46">
        <v>0.73319158241817139</v>
      </c>
      <c r="C13856" s="46">
        <v>1.4257745512156861</v>
      </c>
      <c r="D13856" s="46"/>
      <c r="E13856" s="46"/>
    </row>
    <row r="13857" spans="1:5" x14ac:dyDescent="0.35">
      <c r="A13857" s="47">
        <v>89691.329323958053</v>
      </c>
      <c r="B13857" s="46">
        <v>0.73319227053591551</v>
      </c>
      <c r="C13857" s="46">
        <v>0.53486727264679956</v>
      </c>
      <c r="D13857" s="46"/>
      <c r="E13857" s="46"/>
    </row>
    <row r="13858" spans="1:5" x14ac:dyDescent="0.35">
      <c r="A13858" s="47">
        <v>89697.156327092307</v>
      </c>
      <c r="B13858" s="46">
        <v>0.73319300132217202</v>
      </c>
      <c r="C13858" s="46">
        <v>0.226001154692268</v>
      </c>
      <c r="D13858" s="46"/>
      <c r="E13858" s="46"/>
    </row>
    <row r="13859" spans="1:5" x14ac:dyDescent="0.35">
      <c r="A13859" s="47">
        <v>89700.66768896782</v>
      </c>
      <c r="B13859" s="46">
        <v>0.7331934489519667</v>
      </c>
      <c r="C13859" s="46">
        <v>0.93120716562580252</v>
      </c>
      <c r="D13859" s="46"/>
      <c r="E13859" s="46"/>
    </row>
    <row r="13860" spans="1:5" x14ac:dyDescent="0.35">
      <c r="A13860" s="47">
        <v>89704.128859931923</v>
      </c>
      <c r="B13860" s="46">
        <v>0.73319389552126735</v>
      </c>
      <c r="C13860" s="46">
        <v>0.55317453450711707</v>
      </c>
      <c r="D13860" s="46"/>
      <c r="E13860" s="46"/>
    </row>
    <row r="13861" spans="1:5" x14ac:dyDescent="0.35">
      <c r="A13861" s="47">
        <v>89709.922423466443</v>
      </c>
      <c r="B13861" s="46">
        <v>0.73319465487473801</v>
      </c>
      <c r="C13861" s="46">
        <v>0.32661242219949038</v>
      </c>
      <c r="D13861" s="46"/>
      <c r="E13861" s="46"/>
    </row>
    <row r="13862" spans="1:5" x14ac:dyDescent="0.35">
      <c r="A13862" s="47">
        <v>89719.746903155363</v>
      </c>
      <c r="B13862" s="46">
        <v>0.73319597644521328</v>
      </c>
      <c r="C13862" s="46">
        <v>1.0155254866080377</v>
      </c>
      <c r="D13862" s="46"/>
      <c r="E13862" s="46"/>
    </row>
    <row r="13863" spans="1:5" x14ac:dyDescent="0.35">
      <c r="A13863" s="47">
        <v>89766.962406007849</v>
      </c>
      <c r="B13863" s="46">
        <v>0.73320292100520079</v>
      </c>
      <c r="C13863" s="46">
        <v>0.96469181599645459</v>
      </c>
      <c r="D13863" s="46"/>
      <c r="E13863" s="46"/>
    </row>
    <row r="13864" spans="1:5" x14ac:dyDescent="0.35">
      <c r="A13864" s="47">
        <v>89780.074294440448</v>
      </c>
      <c r="B13864" s="46">
        <v>0.7332050232270696</v>
      </c>
      <c r="C13864" s="46">
        <v>0.2608965544894648</v>
      </c>
      <c r="D13864" s="46"/>
      <c r="E13864" s="46"/>
    </row>
    <row r="13865" spans="1:5" x14ac:dyDescent="0.35">
      <c r="A13865" s="47">
        <v>89793.403313970586</v>
      </c>
      <c r="B13865" s="46">
        <v>0.73320723740047056</v>
      </c>
      <c r="C13865" s="46">
        <v>0.61897925523541897</v>
      </c>
      <c r="D13865" s="46"/>
      <c r="E13865" s="46"/>
    </row>
    <row r="13866" spans="1:5" x14ac:dyDescent="0.35">
      <c r="A13866" s="47">
        <v>89796.957387231159</v>
      </c>
      <c r="B13866" s="46">
        <v>0.73320784090757929</v>
      </c>
      <c r="C13866" s="46">
        <v>0.57438724584124579</v>
      </c>
      <c r="D13866" s="46"/>
      <c r="E13866" s="46"/>
    </row>
    <row r="13867" spans="1:5" x14ac:dyDescent="0.35">
      <c r="A13867" s="47">
        <v>89799.223024149018</v>
      </c>
      <c r="B13867" s="46">
        <v>0.73320822850866096</v>
      </c>
      <c r="C13867" s="46">
        <v>0.55394325538518085</v>
      </c>
      <c r="D13867" s="46"/>
      <c r="E13867" s="46"/>
    </row>
    <row r="13868" spans="1:5" x14ac:dyDescent="0.35">
      <c r="A13868" s="47">
        <v>89808.988216894664</v>
      </c>
      <c r="B13868" s="46">
        <v>0.73320992476104208</v>
      </c>
      <c r="C13868" s="46">
        <v>0.90975955368051142</v>
      </c>
      <c r="D13868" s="46"/>
      <c r="E13868" s="46"/>
    </row>
    <row r="13869" spans="1:5" x14ac:dyDescent="0.35">
      <c r="A13869" s="47">
        <v>89823.759897373588</v>
      </c>
      <c r="B13869" s="46">
        <v>0.73321256967111248</v>
      </c>
      <c r="C13869" s="46">
        <v>0.63574983524410378</v>
      </c>
      <c r="D13869" s="46"/>
      <c r="E13869" s="46"/>
    </row>
    <row r="13870" spans="1:5" x14ac:dyDescent="0.35">
      <c r="A13870" s="47">
        <v>89825.463181306521</v>
      </c>
      <c r="B13870" s="46">
        <v>0.73321288075883573</v>
      </c>
      <c r="C13870" s="46">
        <v>0.45266291873216069</v>
      </c>
      <c r="D13870" s="46"/>
      <c r="E13870" s="46"/>
    </row>
    <row r="13871" spans="1:5" x14ac:dyDescent="0.35">
      <c r="A13871" s="47">
        <v>89825.66202881941</v>
      </c>
      <c r="B13871" s="46">
        <v>0.73321291715863379</v>
      </c>
      <c r="C13871" s="46">
        <v>0.9855364816015344</v>
      </c>
      <c r="D13871" s="46"/>
      <c r="E13871" s="46"/>
    </row>
    <row r="13872" spans="1:5" x14ac:dyDescent="0.35">
      <c r="A13872" s="47">
        <v>89828.213878372335</v>
      </c>
      <c r="B13872" s="46">
        <v>0.73321338581140105</v>
      </c>
      <c r="C13872" s="46">
        <v>0.76840127387685087</v>
      </c>
      <c r="D13872" s="46"/>
      <c r="E13872" s="46"/>
    </row>
    <row r="13873" spans="1:5" x14ac:dyDescent="0.35">
      <c r="A13873" s="47">
        <v>89840.408552412613</v>
      </c>
      <c r="B13873" s="46">
        <v>0.73321566448276376</v>
      </c>
      <c r="C13873" s="46">
        <v>0.1824467215196357</v>
      </c>
      <c r="D13873" s="46"/>
      <c r="E13873" s="46"/>
    </row>
    <row r="13874" spans="1:5" x14ac:dyDescent="0.35">
      <c r="A13874" s="47">
        <v>89844.395134139646</v>
      </c>
      <c r="B13874" s="46">
        <v>0.73321642341868276</v>
      </c>
      <c r="C13874" s="46">
        <v>0.90014118869137238</v>
      </c>
      <c r="D13874" s="46"/>
      <c r="E13874" s="46"/>
    </row>
    <row r="13875" spans="1:5" x14ac:dyDescent="0.35">
      <c r="A13875" s="47">
        <v>89856.600082857796</v>
      </c>
      <c r="B13875" s="46">
        <v>0.73321878977596322</v>
      </c>
      <c r="C13875" s="46">
        <v>0.19506939770879139</v>
      </c>
      <c r="D13875" s="46"/>
      <c r="E13875" s="46"/>
    </row>
    <row r="13876" spans="1:5" x14ac:dyDescent="0.35">
      <c r="A13876" s="47">
        <v>89876.37007868159</v>
      </c>
      <c r="B13876" s="46">
        <v>0.73322275979559559</v>
      </c>
      <c r="C13876" s="46">
        <v>0.71862488125706836</v>
      </c>
      <c r="D13876" s="46"/>
      <c r="E13876" s="46"/>
    </row>
    <row r="13877" spans="1:5" x14ac:dyDescent="0.35">
      <c r="A13877" s="47">
        <v>89891.202068284358</v>
      </c>
      <c r="B13877" s="46">
        <v>0.73322584913478539</v>
      </c>
      <c r="C13877" s="46">
        <v>0.84700466508935701</v>
      </c>
      <c r="D13877" s="46"/>
      <c r="E13877" s="46"/>
    </row>
    <row r="13878" spans="1:5" x14ac:dyDescent="0.35">
      <c r="A13878" s="47">
        <v>89896.740001240396</v>
      </c>
      <c r="B13878" s="46">
        <v>0.73322702696230557</v>
      </c>
      <c r="C13878" s="46">
        <v>1.0002664311822507</v>
      </c>
      <c r="D13878" s="46"/>
      <c r="E13878" s="46"/>
    </row>
    <row r="13879" spans="1:5" x14ac:dyDescent="0.35">
      <c r="A13879" s="47">
        <v>89905.132715012282</v>
      </c>
      <c r="B13879" s="46">
        <v>0.73322883714618092</v>
      </c>
      <c r="C13879" s="46">
        <v>-1.1333119683094472</v>
      </c>
      <c r="D13879" s="46"/>
      <c r="E13879" s="46"/>
    </row>
    <row r="13880" spans="1:5" x14ac:dyDescent="0.35">
      <c r="A13880" s="47">
        <v>89914.07523138955</v>
      </c>
      <c r="B13880" s="46">
        <v>0.73323079928152946</v>
      </c>
      <c r="C13880" s="46">
        <v>0.54498391349451225</v>
      </c>
      <c r="D13880" s="46"/>
      <c r="E13880" s="46"/>
    </row>
    <row r="13881" spans="1:5" x14ac:dyDescent="0.35">
      <c r="A13881" s="47">
        <v>89914.808223999033</v>
      </c>
      <c r="B13881" s="46">
        <v>0.73323096163746349</v>
      </c>
      <c r="C13881" s="46">
        <v>-6.5303273387862237E-2</v>
      </c>
      <c r="D13881" s="46"/>
      <c r="E13881" s="46"/>
    </row>
    <row r="13882" spans="1:5" x14ac:dyDescent="0.35">
      <c r="A13882" s="47">
        <v>89916.309646477384</v>
      </c>
      <c r="B13882" s="46">
        <v>0.73323129491974137</v>
      </c>
      <c r="C13882" s="46">
        <v>0.59792888012957235</v>
      </c>
      <c r="D13882" s="46"/>
      <c r="E13882" s="46"/>
    </row>
    <row r="13883" spans="1:5" x14ac:dyDescent="0.35">
      <c r="A13883" s="47">
        <v>89929.073017333576</v>
      </c>
      <c r="B13883" s="46">
        <v>0.73323416721400192</v>
      </c>
      <c r="C13883" s="46">
        <v>0.94699983461428161</v>
      </c>
      <c r="D13883" s="46"/>
      <c r="E13883" s="46"/>
    </row>
    <row r="13884" spans="1:5" x14ac:dyDescent="0.35">
      <c r="A13884" s="47">
        <v>89969.417111273651</v>
      </c>
      <c r="B13884" s="46">
        <v>0.73324370545499318</v>
      </c>
      <c r="C13884" s="46">
        <v>0.18040944375661283</v>
      </c>
      <c r="D13884" s="46"/>
      <c r="E13884" s="46"/>
    </row>
    <row r="13885" spans="1:5" x14ac:dyDescent="0.35">
      <c r="A13885" s="47">
        <v>90034.004193426983</v>
      </c>
      <c r="B13885" s="46">
        <v>0.73326041982829393</v>
      </c>
      <c r="C13885" s="46">
        <v>1.4342074731236387</v>
      </c>
      <c r="D13885" s="46"/>
      <c r="E13885" s="46"/>
    </row>
    <row r="13886" spans="1:5" x14ac:dyDescent="0.35">
      <c r="A13886" s="47">
        <v>90039.42864363073</v>
      </c>
      <c r="B13886" s="46">
        <v>0.73326190415473536</v>
      </c>
      <c r="C13886" s="46">
        <v>0.92009883762498301</v>
      </c>
      <c r="D13886" s="46"/>
      <c r="E13886" s="46"/>
    </row>
    <row r="13887" spans="1:5" x14ac:dyDescent="0.35">
      <c r="A13887" s="47">
        <v>90043.996430599174</v>
      </c>
      <c r="B13887" s="46">
        <v>0.73326316371398004</v>
      </c>
      <c r="C13887" s="46">
        <v>1.0529235679093585</v>
      </c>
      <c r="D13887" s="46"/>
      <c r="E13887" s="46"/>
    </row>
    <row r="13888" spans="1:5" x14ac:dyDescent="0.35">
      <c r="A13888" s="47">
        <v>90044.107964163108</v>
      </c>
      <c r="B13888" s="46">
        <v>0.73326319457942235</v>
      </c>
      <c r="C13888" s="46">
        <v>1.0200310276996971</v>
      </c>
      <c r="D13888" s="46"/>
      <c r="E13888" s="46"/>
    </row>
    <row r="13889" spans="1:5" x14ac:dyDescent="0.35">
      <c r="A13889" s="47">
        <v>90050.41614704665</v>
      </c>
      <c r="B13889" s="46">
        <v>0.73326494883691751</v>
      </c>
      <c r="C13889" s="46">
        <v>0.42591199728811979</v>
      </c>
      <c r="D13889" s="46"/>
      <c r="E13889" s="46"/>
    </row>
    <row r="13890" spans="1:5" x14ac:dyDescent="0.35">
      <c r="A13890" s="47">
        <v>90083.921182574239</v>
      </c>
      <c r="B13890" s="46">
        <v>0.73327454748552301</v>
      </c>
      <c r="C13890" s="46">
        <v>3.8689052199503138E-3</v>
      </c>
      <c r="D13890" s="46"/>
      <c r="E13890" s="46"/>
    </row>
    <row r="13891" spans="1:5" x14ac:dyDescent="0.35">
      <c r="A13891" s="47">
        <v>90095.264907404067</v>
      </c>
      <c r="B13891" s="46">
        <v>0.73327790425588757</v>
      </c>
      <c r="C13891" s="46">
        <v>2.9664526508258016</v>
      </c>
      <c r="D13891" s="46"/>
      <c r="E13891" s="46"/>
    </row>
    <row r="13892" spans="1:5" x14ac:dyDescent="0.35">
      <c r="A13892" s="47">
        <v>90104.593725760336</v>
      </c>
      <c r="B13892" s="46">
        <v>0.73328070523699251</v>
      </c>
      <c r="C13892" s="46">
        <v>-0.17068815414793548</v>
      </c>
      <c r="D13892" s="46"/>
      <c r="E13892" s="46"/>
    </row>
    <row r="13893" spans="1:5" x14ac:dyDescent="0.35">
      <c r="A13893" s="47">
        <v>90109.509583810024</v>
      </c>
      <c r="B13893" s="46">
        <v>0.73328219589552857</v>
      </c>
      <c r="C13893" s="46">
        <v>0.46830067304288736</v>
      </c>
      <c r="D13893" s="46"/>
      <c r="E13893" s="46"/>
    </row>
    <row r="13894" spans="1:5" x14ac:dyDescent="0.35">
      <c r="A13894" s="47">
        <v>90123.878974415726</v>
      </c>
      <c r="B13894" s="46">
        <v>0.73328661117280991</v>
      </c>
      <c r="C13894" s="46">
        <v>-0.67900879651221491</v>
      </c>
      <c r="D13894" s="46"/>
      <c r="E13894" s="46"/>
    </row>
    <row r="13895" spans="1:5" x14ac:dyDescent="0.35">
      <c r="A13895" s="47">
        <v>90125.282107628809</v>
      </c>
      <c r="B13895" s="46">
        <v>0.73328704693896019</v>
      </c>
      <c r="C13895" s="46">
        <v>0.52127754162327733</v>
      </c>
      <c r="D13895" s="46"/>
      <c r="E13895" s="46"/>
    </row>
    <row r="13896" spans="1:5" x14ac:dyDescent="0.35">
      <c r="A13896" s="47">
        <v>90125.715271608555</v>
      </c>
      <c r="B13896" s="46">
        <v>0.73328718163131279</v>
      </c>
      <c r="C13896" s="46">
        <v>0.94353927344623667</v>
      </c>
      <c r="D13896" s="46"/>
      <c r="E13896" s="46"/>
    </row>
    <row r="13897" spans="1:5" x14ac:dyDescent="0.35">
      <c r="A13897" s="47">
        <v>90128.389574595014</v>
      </c>
      <c r="B13897" s="46">
        <v>0.73328801494130746</v>
      </c>
      <c r="C13897" s="46">
        <v>0.44427925307244376</v>
      </c>
      <c r="D13897" s="46"/>
      <c r="E13897" s="46"/>
    </row>
    <row r="13898" spans="1:5" x14ac:dyDescent="0.35">
      <c r="A13898" s="47">
        <v>90151.532875494944</v>
      </c>
      <c r="B13898" s="46">
        <v>0.73329535099165688</v>
      </c>
      <c r="C13898" s="46">
        <v>0.61403522226406437</v>
      </c>
      <c r="D13898" s="46"/>
      <c r="E13898" s="46"/>
    </row>
    <row r="13899" spans="1:5" x14ac:dyDescent="0.35">
      <c r="A13899" s="47">
        <v>90154.864715186937</v>
      </c>
      <c r="B13899" s="46">
        <v>0.73329642550407115</v>
      </c>
      <c r="C13899" s="46">
        <v>0.59120482913590511</v>
      </c>
      <c r="D13899" s="46"/>
      <c r="E13899" s="46"/>
    </row>
    <row r="13900" spans="1:5" x14ac:dyDescent="0.35">
      <c r="A13900" s="47">
        <v>90188.91956488273</v>
      </c>
      <c r="B13900" s="46">
        <v>0.73330767258052509</v>
      </c>
      <c r="C13900" s="46">
        <v>0.8986091339848512</v>
      </c>
      <c r="D13900" s="46"/>
      <c r="E13900" s="46"/>
    </row>
    <row r="13901" spans="1:5" x14ac:dyDescent="0.35">
      <c r="A13901" s="47">
        <v>90194.991749614856</v>
      </c>
      <c r="B13901" s="46">
        <v>0.73330972850828013</v>
      </c>
      <c r="C13901" s="46">
        <v>0.10717661230981168</v>
      </c>
      <c r="D13901" s="46"/>
      <c r="E13901" s="46"/>
    </row>
    <row r="13902" spans="1:5" x14ac:dyDescent="0.35">
      <c r="A13902" s="47">
        <v>90195.659447841928</v>
      </c>
      <c r="B13902" s="46">
        <v>0.73330995550940503</v>
      </c>
      <c r="C13902" s="46">
        <v>0.56302653025621652</v>
      </c>
      <c r="D13902" s="46"/>
      <c r="E13902" s="46"/>
    </row>
    <row r="13903" spans="1:5" x14ac:dyDescent="0.35">
      <c r="A13903" s="47">
        <v>90198.720513065491</v>
      </c>
      <c r="B13903" s="46">
        <v>0.73331099855731896</v>
      </c>
      <c r="C13903" s="46">
        <v>0.66198977297280415</v>
      </c>
      <c r="D13903" s="46"/>
      <c r="E13903" s="46"/>
    </row>
    <row r="13904" spans="1:5" x14ac:dyDescent="0.35">
      <c r="A13904" s="47">
        <v>90216.48097514658</v>
      </c>
      <c r="B13904" s="46">
        <v>0.7333171267717209</v>
      </c>
      <c r="C13904" s="46">
        <v>0.43557672531449043</v>
      </c>
      <c r="D13904" s="46"/>
      <c r="E13904" s="46"/>
    </row>
    <row r="13905" spans="1:5" x14ac:dyDescent="0.35">
      <c r="A13905" s="47">
        <v>90219.029478306504</v>
      </c>
      <c r="B13905" s="46">
        <v>0.73331801680863617</v>
      </c>
      <c r="C13905" s="46">
        <v>0.82797135213714679</v>
      </c>
      <c r="D13905" s="46"/>
      <c r="E13905" s="46"/>
    </row>
    <row r="13906" spans="1:5" x14ac:dyDescent="0.35">
      <c r="A13906" s="47">
        <v>90225.52236542989</v>
      </c>
      <c r="B13906" s="46">
        <v>0.73332029647765562</v>
      </c>
      <c r="C13906" s="46">
        <v>1.1795214636536766</v>
      </c>
      <c r="D13906" s="46"/>
      <c r="E13906" s="46"/>
    </row>
    <row r="13907" spans="1:5" x14ac:dyDescent="0.35">
      <c r="A13907" s="47">
        <v>90233.723337061165</v>
      </c>
      <c r="B13907" s="46">
        <v>0.7333232006752185</v>
      </c>
      <c r="C13907" s="46">
        <v>0.98990417240618633</v>
      </c>
      <c r="D13907" s="46"/>
      <c r="E13907" s="46"/>
    </row>
    <row r="13908" spans="1:5" x14ac:dyDescent="0.35">
      <c r="A13908" s="47">
        <v>90237.935907710926</v>
      </c>
      <c r="B13908" s="46">
        <v>0.73332470322572119</v>
      </c>
      <c r="C13908" s="46">
        <v>0.24013826338133981</v>
      </c>
      <c r="D13908" s="46"/>
      <c r="E13908" s="46"/>
    </row>
    <row r="13909" spans="1:5" x14ac:dyDescent="0.35">
      <c r="A13909" s="47">
        <v>90246.213828323307</v>
      </c>
      <c r="B13909" s="46">
        <v>0.73332767706859925</v>
      </c>
      <c r="C13909" s="46">
        <v>0.77833508483220459</v>
      </c>
      <c r="D13909" s="46"/>
      <c r="E13909" s="46"/>
    </row>
    <row r="13910" spans="1:5" x14ac:dyDescent="0.35">
      <c r="A13910" s="47">
        <v>90253.4288806119</v>
      </c>
      <c r="B13910" s="46">
        <v>0.73333029203167277</v>
      </c>
      <c r="C13910" s="46">
        <v>0.60047594362000467</v>
      </c>
      <c r="D13910" s="46"/>
      <c r="E13910" s="46"/>
    </row>
    <row r="13911" spans="1:5" x14ac:dyDescent="0.35">
      <c r="A13911" s="47">
        <v>90259.57107332196</v>
      </c>
      <c r="B13911" s="46">
        <v>0.73333253498760853</v>
      </c>
      <c r="C13911" s="46">
        <v>0.95518186816094808</v>
      </c>
      <c r="D13911" s="46"/>
      <c r="E13911" s="46"/>
    </row>
    <row r="13912" spans="1:5" x14ac:dyDescent="0.35">
      <c r="A13912" s="47">
        <v>90277.295477698455</v>
      </c>
      <c r="B13912" s="46">
        <v>0.73333909409702025</v>
      </c>
      <c r="C13912" s="46">
        <v>0.49857077813799666</v>
      </c>
      <c r="D13912" s="46"/>
      <c r="E13912" s="46"/>
    </row>
    <row r="13913" spans="1:5" x14ac:dyDescent="0.35">
      <c r="A13913" s="47">
        <v>90284.259608589913</v>
      </c>
      <c r="B13913" s="46">
        <v>0.73334170641906704</v>
      </c>
      <c r="C13913" s="46">
        <v>2.2511219933536886</v>
      </c>
      <c r="D13913" s="46"/>
      <c r="E13913" s="46"/>
    </row>
    <row r="13914" spans="1:5" x14ac:dyDescent="0.35">
      <c r="A13914" s="47">
        <v>90286.162950939048</v>
      </c>
      <c r="B13914" s="46">
        <v>0.73334242383174419</v>
      </c>
      <c r="C13914" s="46">
        <v>0.42504282071336164</v>
      </c>
      <c r="D13914" s="46"/>
      <c r="E13914" s="46"/>
    </row>
    <row r="13915" spans="1:5" x14ac:dyDescent="0.35">
      <c r="A13915" s="47">
        <v>90307.866285227065</v>
      </c>
      <c r="B13915" s="46">
        <v>0.73335070882531272</v>
      </c>
      <c r="C13915" s="46">
        <v>-1.1438881240192988</v>
      </c>
      <c r="D13915" s="46"/>
      <c r="E13915" s="46"/>
    </row>
    <row r="13916" spans="1:5" x14ac:dyDescent="0.35">
      <c r="A13916" s="47">
        <v>90347.229215914616</v>
      </c>
      <c r="B13916" s="46">
        <v>0.73336622405858465</v>
      </c>
      <c r="C13916" s="46">
        <v>0.62550735906479193</v>
      </c>
      <c r="D13916" s="46"/>
      <c r="E13916" s="46"/>
    </row>
    <row r="13917" spans="1:5" x14ac:dyDescent="0.35">
      <c r="A13917" s="47">
        <v>90358.12510339632</v>
      </c>
      <c r="B13917" s="46">
        <v>0.73337062976260703</v>
      </c>
      <c r="C13917" s="46">
        <v>0.44344130955733529</v>
      </c>
      <c r="D13917" s="46"/>
      <c r="E13917" s="46"/>
    </row>
    <row r="13918" spans="1:5" x14ac:dyDescent="0.35">
      <c r="A13918" s="47">
        <v>90427.430531913255</v>
      </c>
      <c r="B13918" s="46">
        <v>0.73339977332173856</v>
      </c>
      <c r="C13918" s="46">
        <v>0.63735000438196465</v>
      </c>
      <c r="D13918" s="46"/>
      <c r="E13918" s="46"/>
    </row>
    <row r="13919" spans="1:5" x14ac:dyDescent="0.35">
      <c r="A13919" s="47">
        <v>90448.501579075746</v>
      </c>
      <c r="B13919" s="46">
        <v>0.73340901581209383</v>
      </c>
      <c r="C13919" s="46">
        <v>0.95082465377285263</v>
      </c>
      <c r="D13919" s="46"/>
      <c r="E13919" s="46"/>
    </row>
    <row r="13920" spans="1:5" x14ac:dyDescent="0.35">
      <c r="A13920" s="47">
        <v>90448.726828158251</v>
      </c>
      <c r="B13920" s="46">
        <v>0.73340911557199273</v>
      </c>
      <c r="C13920" s="46">
        <v>0.75555612792166382</v>
      </c>
      <c r="D13920" s="46"/>
      <c r="E13920" s="46"/>
    </row>
    <row r="13921" spans="1:5" x14ac:dyDescent="0.35">
      <c r="A13921" s="47">
        <v>90451.363197950268</v>
      </c>
      <c r="B13921" s="46">
        <v>0.73341028469069192</v>
      </c>
      <c r="C13921" s="46">
        <v>0.99825673621505295</v>
      </c>
      <c r="D13921" s="46"/>
      <c r="E13921" s="46"/>
    </row>
    <row r="13922" spans="1:5" x14ac:dyDescent="0.35">
      <c r="A13922" s="47">
        <v>90455.143123753311</v>
      </c>
      <c r="B13922" s="46">
        <v>0.73341196576388301</v>
      </c>
      <c r="C13922" s="46">
        <v>0.24775169726456436</v>
      </c>
      <c r="D13922" s="46"/>
      <c r="E13922" s="46"/>
    </row>
    <row r="13923" spans="1:5" x14ac:dyDescent="0.35">
      <c r="A13923" s="47">
        <v>90458.688789836975</v>
      </c>
      <c r="B13923" s="46">
        <v>0.73341354782940149</v>
      </c>
      <c r="C13923" s="46">
        <v>0.59001165886758411</v>
      </c>
      <c r="D13923" s="46"/>
      <c r="E13923" s="46"/>
    </row>
    <row r="13924" spans="1:5" x14ac:dyDescent="0.35">
      <c r="A13924" s="47">
        <v>90479.990399995484</v>
      </c>
      <c r="B13924" s="46">
        <v>0.73342315787730228</v>
      </c>
      <c r="C13924" s="46">
        <v>1.350853054892065</v>
      </c>
      <c r="D13924" s="46"/>
      <c r="E13924" s="46"/>
    </row>
    <row r="13925" spans="1:5" x14ac:dyDescent="0.35">
      <c r="A13925" s="47">
        <v>90488.829758146429</v>
      </c>
      <c r="B13925" s="46">
        <v>0.73342719861662342</v>
      </c>
      <c r="C13925" s="46">
        <v>0.98306195720609946</v>
      </c>
      <c r="D13925" s="46"/>
      <c r="E13925" s="46"/>
    </row>
    <row r="13926" spans="1:5" x14ac:dyDescent="0.35">
      <c r="A13926" s="47">
        <v>90504.357658443521</v>
      </c>
      <c r="B13926" s="46">
        <v>0.73343437190145488</v>
      </c>
      <c r="C13926" s="46">
        <v>9.752717060578231E-2</v>
      </c>
      <c r="D13926" s="46"/>
      <c r="E13926" s="46"/>
    </row>
    <row r="13927" spans="1:5" x14ac:dyDescent="0.35">
      <c r="A13927" s="47">
        <v>90510.64953750484</v>
      </c>
      <c r="B13927" s="46">
        <v>0.73343730567990206</v>
      </c>
      <c r="C13927" s="46">
        <v>0.39555290733905846</v>
      </c>
      <c r="D13927" s="46"/>
      <c r="E13927" s="46"/>
    </row>
    <row r="13928" spans="1:5" x14ac:dyDescent="0.35">
      <c r="A13928" s="47">
        <v>90510.941620552272</v>
      </c>
      <c r="B13928" s="46">
        <v>0.73343744225268703</v>
      </c>
      <c r="C13928" s="46">
        <v>0.91934625463649944</v>
      </c>
      <c r="D13928" s="46"/>
      <c r="E13928" s="46"/>
    </row>
    <row r="13929" spans="1:5" x14ac:dyDescent="0.35">
      <c r="A13929" s="47">
        <v>90524.492466177093</v>
      </c>
      <c r="B13929" s="46">
        <v>0.73344381543935666</v>
      </c>
      <c r="C13929" s="46">
        <v>8.3493779045240579E-2</v>
      </c>
      <c r="D13929" s="46"/>
      <c r="E13929" s="46"/>
    </row>
    <row r="13930" spans="1:5" x14ac:dyDescent="0.35">
      <c r="A13930" s="47">
        <v>90527.213725919923</v>
      </c>
      <c r="B13930" s="46">
        <v>0.7334451040327733</v>
      </c>
      <c r="C13930" s="46">
        <v>0.74896317558252878</v>
      </c>
      <c r="D13930" s="46"/>
      <c r="E13930" s="46"/>
    </row>
    <row r="13931" spans="1:5" x14ac:dyDescent="0.35">
      <c r="A13931" s="47">
        <v>90530.049068278211</v>
      </c>
      <c r="B13931" s="46">
        <v>0.73344644975427187</v>
      </c>
      <c r="C13931" s="46">
        <v>0.7720122359456516</v>
      </c>
      <c r="D13931" s="46"/>
      <c r="E13931" s="46"/>
    </row>
    <row r="13932" spans="1:5" x14ac:dyDescent="0.35">
      <c r="A13932" s="47">
        <v>90533.333523165813</v>
      </c>
      <c r="B13932" s="46">
        <v>0.73344801259723436</v>
      </c>
      <c r="C13932" s="46">
        <v>0.95158023894590382</v>
      </c>
      <c r="D13932" s="46"/>
      <c r="E13932" s="46"/>
    </row>
    <row r="13933" spans="1:5" x14ac:dyDescent="0.35">
      <c r="A13933" s="47">
        <v>90533.735661611339</v>
      </c>
      <c r="B13933" s="46">
        <v>0.73344820423898927</v>
      </c>
      <c r="C13933" s="46">
        <v>0.68630374541298611</v>
      </c>
      <c r="D13933" s="46"/>
      <c r="E13933" s="46"/>
    </row>
    <row r="13934" spans="1:5" x14ac:dyDescent="0.35">
      <c r="A13934" s="47">
        <v>90557.127886810806</v>
      </c>
      <c r="B13934" s="46">
        <v>0.73345946148899888</v>
      </c>
      <c r="C13934" s="46">
        <v>-4.4921172724698977E-2</v>
      </c>
      <c r="D13934" s="46"/>
      <c r="E13934" s="46"/>
    </row>
    <row r="13935" spans="1:5" x14ac:dyDescent="0.35">
      <c r="A13935" s="47">
        <v>90557.986479074403</v>
      </c>
      <c r="B13935" s="46">
        <v>0.73345987876937768</v>
      </c>
      <c r="C13935" s="46">
        <v>1.1049253854775509</v>
      </c>
      <c r="D13935" s="46"/>
      <c r="E13935" s="46"/>
    </row>
    <row r="13936" spans="1:5" x14ac:dyDescent="0.35">
      <c r="A13936" s="47">
        <v>90572.420212453566</v>
      </c>
      <c r="B13936" s="46">
        <v>0.73346693693953902</v>
      </c>
      <c r="C13936" s="46">
        <v>0.90811043320562224</v>
      </c>
      <c r="D13936" s="46"/>
      <c r="E13936" s="46"/>
    </row>
    <row r="13937" spans="1:5" x14ac:dyDescent="0.35">
      <c r="A13937" s="47">
        <v>90579.895696229927</v>
      </c>
      <c r="B13937" s="46">
        <v>0.73347062458255985</v>
      </c>
      <c r="C13937" s="46">
        <v>-0.31638635691975114</v>
      </c>
      <c r="D13937" s="46"/>
      <c r="E13937" s="46"/>
    </row>
    <row r="13938" spans="1:5" x14ac:dyDescent="0.35">
      <c r="A13938" s="47">
        <v>90588.198169206415</v>
      </c>
      <c r="B13938" s="46">
        <v>0.73347474580810246</v>
      </c>
      <c r="C13938" s="46">
        <v>-0.23161070084859459</v>
      </c>
      <c r="D13938" s="46"/>
      <c r="E13938" s="46"/>
    </row>
    <row r="13939" spans="1:5" x14ac:dyDescent="0.35">
      <c r="A13939" s="47">
        <v>90593.928226485034</v>
      </c>
      <c r="B13939" s="46">
        <v>0.73347760583974853</v>
      </c>
      <c r="C13939" s="46">
        <v>0.83407406266946538</v>
      </c>
      <c r="D13939" s="46"/>
      <c r="E13939" s="46"/>
    </row>
    <row r="13940" spans="1:5" x14ac:dyDescent="0.35">
      <c r="A13940" s="47">
        <v>90594.449984370527</v>
      </c>
      <c r="B13940" s="46">
        <v>0.73347786690076333</v>
      </c>
      <c r="C13940" s="46">
        <v>0.55748083905389212</v>
      </c>
      <c r="D13940" s="46"/>
      <c r="E13940" s="46"/>
    </row>
    <row r="13941" spans="1:5" x14ac:dyDescent="0.35">
      <c r="A13941" s="47">
        <v>90595.679574294452</v>
      </c>
      <c r="B13941" s="46">
        <v>0.73347848254522829</v>
      </c>
      <c r="C13941" s="46">
        <v>0.94713149611542757</v>
      </c>
      <c r="D13941" s="46"/>
      <c r="E13941" s="46"/>
    </row>
    <row r="13942" spans="1:5" x14ac:dyDescent="0.35">
      <c r="A13942" s="47">
        <v>90610.647836603079</v>
      </c>
      <c r="B13942" s="46">
        <v>0.73348602431393162</v>
      </c>
      <c r="C13942" s="46">
        <v>0.42499008011662731</v>
      </c>
      <c r="D13942" s="46"/>
      <c r="E13942" s="46"/>
    </row>
    <row r="13943" spans="1:5" x14ac:dyDescent="0.35">
      <c r="A13943" s="47">
        <v>90623.39874037866</v>
      </c>
      <c r="B13943" s="46">
        <v>0.7334925177136522</v>
      </c>
      <c r="C13943" s="46">
        <v>1.0190899166900413</v>
      </c>
      <c r="D13943" s="46"/>
      <c r="E13943" s="46"/>
    </row>
    <row r="13944" spans="1:5" x14ac:dyDescent="0.35">
      <c r="A13944" s="47">
        <v>90624.344340120704</v>
      </c>
      <c r="B13944" s="46">
        <v>0.73349300177972165</v>
      </c>
      <c r="C13944" s="46">
        <v>0.95920525316479655</v>
      </c>
      <c r="D13944" s="46"/>
      <c r="E13944" s="46"/>
    </row>
    <row r="13945" spans="1:5" x14ac:dyDescent="0.35">
      <c r="A13945" s="47">
        <v>90631.717584033948</v>
      </c>
      <c r="B13945" s="46">
        <v>0.73349678816751229</v>
      </c>
      <c r="C13945" s="46">
        <v>2.1347462267854</v>
      </c>
      <c r="D13945" s="46"/>
      <c r="E13945" s="46"/>
    </row>
    <row r="13946" spans="1:5" x14ac:dyDescent="0.35">
      <c r="A13946" s="47">
        <v>90636.57169599901</v>
      </c>
      <c r="B13946" s="46">
        <v>0.73349929242890344</v>
      </c>
      <c r="C13946" s="46">
        <v>0.82319143396973882</v>
      </c>
      <c r="D13946" s="46"/>
      <c r="E13946" s="46"/>
    </row>
    <row r="13947" spans="1:5" x14ac:dyDescent="0.35">
      <c r="A13947" s="47">
        <v>90657.498012626282</v>
      </c>
      <c r="B13947" s="46">
        <v>0.73351019301100817</v>
      </c>
      <c r="C13947" s="46">
        <v>0.49124230526564894</v>
      </c>
      <c r="D13947" s="46"/>
      <c r="E13947" s="46"/>
    </row>
    <row r="13948" spans="1:5" x14ac:dyDescent="0.35">
      <c r="A13948" s="47">
        <v>90666.587608027534</v>
      </c>
      <c r="B13948" s="46">
        <v>0.7335149806092498</v>
      </c>
      <c r="C13948" s="46">
        <v>0.20651001744196318</v>
      </c>
      <c r="D13948" s="46"/>
      <c r="E13948" s="46"/>
    </row>
    <row r="13949" spans="1:5" x14ac:dyDescent="0.35">
      <c r="A13949" s="47">
        <v>90683.751490518029</v>
      </c>
      <c r="B13949" s="46">
        <v>0.73352410803030899</v>
      </c>
      <c r="C13949" s="46">
        <v>1.0731113480432208</v>
      </c>
      <c r="D13949" s="46"/>
      <c r="E13949" s="46"/>
    </row>
    <row r="13950" spans="1:5" x14ac:dyDescent="0.35">
      <c r="A13950" s="47">
        <v>90703.340475171251</v>
      </c>
      <c r="B13950" s="46">
        <v>0.73353466375550558</v>
      </c>
      <c r="C13950" s="46">
        <v>1.0659261921647234</v>
      </c>
      <c r="D13950" s="46"/>
      <c r="E13950" s="46"/>
    </row>
    <row r="13951" spans="1:5" x14ac:dyDescent="0.35">
      <c r="A13951" s="47">
        <v>90706.159663165454</v>
      </c>
      <c r="B13951" s="46">
        <v>0.73353619504843248</v>
      </c>
      <c r="C13951" s="46">
        <v>0.32137374559320087</v>
      </c>
      <c r="D13951" s="46"/>
      <c r="E13951" s="46"/>
    </row>
    <row r="13952" spans="1:5" x14ac:dyDescent="0.35">
      <c r="A13952" s="47">
        <v>90714.608012796671</v>
      </c>
      <c r="B13952" s="46">
        <v>0.73354080219392392</v>
      </c>
      <c r="C13952" s="46">
        <v>0.62534160877647516</v>
      </c>
      <c r="D13952" s="46"/>
      <c r="E13952" s="46"/>
    </row>
    <row r="13953" spans="1:5" x14ac:dyDescent="0.35">
      <c r="A13953" s="47">
        <v>90717.914569265646</v>
      </c>
      <c r="B13953" s="46">
        <v>0.7335426128161876</v>
      </c>
      <c r="C13953" s="46">
        <v>0.44802869482534202</v>
      </c>
      <c r="D13953" s="46"/>
      <c r="E13953" s="46"/>
    </row>
    <row r="13954" spans="1:5" x14ac:dyDescent="0.35">
      <c r="A13954" s="47">
        <v>90732.913401031299</v>
      </c>
      <c r="B13954" s="46">
        <v>0.73355087854900969</v>
      </c>
      <c r="C13954" s="46">
        <v>0.72542348698145798</v>
      </c>
      <c r="D13954" s="46"/>
      <c r="E13954" s="46"/>
    </row>
    <row r="13955" spans="1:5" x14ac:dyDescent="0.35">
      <c r="A13955" s="47">
        <v>90743.842978924411</v>
      </c>
      <c r="B13955" s="46">
        <v>0.73355695595067827</v>
      </c>
      <c r="C13955" s="46">
        <v>1.0951143657599749</v>
      </c>
      <c r="D13955" s="46"/>
      <c r="E13955" s="46"/>
    </row>
    <row r="13956" spans="1:5" x14ac:dyDescent="0.35">
      <c r="A13956" s="47">
        <v>90755.891284294587</v>
      </c>
      <c r="B13956" s="46">
        <v>0.73356370826999773</v>
      </c>
      <c r="C13956" s="46">
        <v>1.0000673852512909</v>
      </c>
      <c r="D13956" s="46"/>
      <c r="E13956" s="46"/>
    </row>
    <row r="13957" spans="1:5" x14ac:dyDescent="0.35">
      <c r="A13957" s="47">
        <v>90765.733871182078</v>
      </c>
      <c r="B13957" s="46">
        <v>0.73356926548486412</v>
      </c>
      <c r="C13957" s="46">
        <v>1.039616578910163</v>
      </c>
      <c r="D13957" s="46"/>
      <c r="E13957" s="46"/>
    </row>
    <row r="13958" spans="1:5" x14ac:dyDescent="0.35">
      <c r="A13958" s="47">
        <v>90776.084730307572</v>
      </c>
      <c r="B13958" s="46">
        <v>0.7335751494440973</v>
      </c>
      <c r="C13958" s="46">
        <v>0.70207063130611758</v>
      </c>
      <c r="D13958" s="46"/>
      <c r="E13958" s="46"/>
    </row>
    <row r="13959" spans="1:5" x14ac:dyDescent="0.35">
      <c r="A13959" s="47">
        <v>90786.339337144789</v>
      </c>
      <c r="B13959" s="46">
        <v>0.7335810188296239</v>
      </c>
      <c r="C13959" s="46">
        <v>0.39181654670887855</v>
      </c>
      <c r="D13959" s="46"/>
      <c r="E13959" s="46"/>
    </row>
    <row r="13960" spans="1:5" x14ac:dyDescent="0.35">
      <c r="A13960" s="47">
        <v>90791.779663911671</v>
      </c>
      <c r="B13960" s="46">
        <v>0.73358414888548085</v>
      </c>
      <c r="C13960" s="46">
        <v>0.87992629026789615</v>
      </c>
      <c r="D13960" s="46"/>
      <c r="E13960" s="46"/>
    </row>
    <row r="13961" spans="1:5" x14ac:dyDescent="0.35">
      <c r="A13961" s="47">
        <v>90791.892642670224</v>
      </c>
      <c r="B13961" s="46">
        <v>0.73358421400599338</v>
      </c>
      <c r="C13961" s="46">
        <v>1.2639749255379362</v>
      </c>
      <c r="D13961" s="46"/>
      <c r="E13961" s="46"/>
    </row>
    <row r="13962" spans="1:5" x14ac:dyDescent="0.35">
      <c r="A13962" s="47">
        <v>90793.109546190259</v>
      </c>
      <c r="B13962" s="46">
        <v>0.73358491573107987</v>
      </c>
      <c r="C13962" s="46">
        <v>0.95945181581391648</v>
      </c>
      <c r="D13962" s="46"/>
      <c r="E13962" s="46"/>
    </row>
    <row r="13963" spans="1:5" x14ac:dyDescent="0.35">
      <c r="A13963" s="47">
        <v>90795.423515964692</v>
      </c>
      <c r="B13963" s="46">
        <v>0.73358625162531654</v>
      </c>
      <c r="C13963" s="46">
        <v>0.70722938132015134</v>
      </c>
      <c r="D13963" s="46"/>
      <c r="E13963" s="46"/>
    </row>
    <row r="13964" spans="1:5" x14ac:dyDescent="0.35">
      <c r="A13964" s="47">
        <v>90797.520001811863</v>
      </c>
      <c r="B13964" s="46">
        <v>0.73358746371374939</v>
      </c>
      <c r="C13964" s="46">
        <v>0.5679960101903081</v>
      </c>
      <c r="D13964" s="46"/>
      <c r="E13964" s="46"/>
    </row>
    <row r="13965" spans="1:5" x14ac:dyDescent="0.35">
      <c r="A13965" s="47">
        <v>90808.431608813422</v>
      </c>
      <c r="B13965" s="46">
        <v>0.73359379914986289</v>
      </c>
      <c r="C13965" s="46">
        <v>0.79500923014224067</v>
      </c>
      <c r="D13965" s="46"/>
      <c r="E13965" s="46"/>
    </row>
    <row r="13966" spans="1:5" x14ac:dyDescent="0.35">
      <c r="A13966" s="47">
        <v>90812.736329313935</v>
      </c>
      <c r="B13966" s="46">
        <v>0.7335963109186675</v>
      </c>
      <c r="C13966" s="46">
        <v>0.62628672080307091</v>
      </c>
      <c r="D13966" s="46"/>
      <c r="E13966" s="46"/>
    </row>
    <row r="13967" spans="1:5" x14ac:dyDescent="0.35">
      <c r="A13967" s="47">
        <v>90813.076208212922</v>
      </c>
      <c r="B13967" s="46">
        <v>0.73359650953346167</v>
      </c>
      <c r="C13967" s="46">
        <v>-0.20433116651965566</v>
      </c>
      <c r="D13967" s="46"/>
      <c r="E13967" s="46"/>
    </row>
    <row r="13968" spans="1:5" x14ac:dyDescent="0.35">
      <c r="A13968" s="47">
        <v>90816.803722720375</v>
      </c>
      <c r="B13968" s="46">
        <v>0.73359869064191541</v>
      </c>
      <c r="C13968" s="46">
        <v>-0.44652057242208221</v>
      </c>
      <c r="D13968" s="46"/>
      <c r="E13968" s="46"/>
    </row>
    <row r="13969" spans="1:5" x14ac:dyDescent="0.35">
      <c r="A13969" s="47">
        <v>90824.799562775996</v>
      </c>
      <c r="B13969" s="46">
        <v>0.73360338700039518</v>
      </c>
      <c r="C13969" s="46">
        <v>0.77410982302832387</v>
      </c>
      <c r="D13969" s="46"/>
      <c r="E13969" s="46"/>
    </row>
    <row r="13970" spans="1:5" x14ac:dyDescent="0.35">
      <c r="A13970" s="47">
        <v>90828.700768427618</v>
      </c>
      <c r="B13970" s="46">
        <v>0.73360568712768037</v>
      </c>
      <c r="C13970" s="46">
        <v>-0.13734515283965187</v>
      </c>
      <c r="D13970" s="46"/>
      <c r="E13970" s="46"/>
    </row>
    <row r="13971" spans="1:5" x14ac:dyDescent="0.35">
      <c r="A13971" s="47">
        <v>90832.4281733635</v>
      </c>
      <c r="B13971" s="46">
        <v>0.73360789014151739</v>
      </c>
      <c r="C13971" s="46">
        <v>0.26261362051349657</v>
      </c>
      <c r="D13971" s="46"/>
      <c r="E13971" s="46"/>
    </row>
    <row r="13972" spans="1:5" x14ac:dyDescent="0.35">
      <c r="A13972" s="47">
        <v>90842.528353602931</v>
      </c>
      <c r="B13972" s="46">
        <v>0.73361388596089283</v>
      </c>
      <c r="C13972" s="46">
        <v>0.94974476692564203</v>
      </c>
      <c r="D13972" s="46"/>
      <c r="E13972" s="46"/>
    </row>
    <row r="13973" spans="1:5" x14ac:dyDescent="0.35">
      <c r="A13973" s="47">
        <v>90849.24417509773</v>
      </c>
      <c r="B13973" s="46">
        <v>0.73361789394667432</v>
      </c>
      <c r="C13973" s="46">
        <v>0.41023732515172995</v>
      </c>
      <c r="D13973" s="46"/>
      <c r="E13973" s="46"/>
    </row>
    <row r="13974" spans="1:5" x14ac:dyDescent="0.35">
      <c r="A13974" s="47">
        <v>90853.383759666467</v>
      </c>
      <c r="B13974" s="46">
        <v>0.73362037288293869</v>
      </c>
      <c r="C13974" s="46">
        <v>0.69909310891793641</v>
      </c>
      <c r="D13974" s="46"/>
      <c r="E13974" s="46"/>
    </row>
    <row r="13975" spans="1:5" x14ac:dyDescent="0.35">
      <c r="A13975" s="47">
        <v>90857.581328137225</v>
      </c>
      <c r="B13975" s="46">
        <v>0.73362289311171658</v>
      </c>
      <c r="C13975" s="46">
        <v>0.88842272383258258</v>
      </c>
      <c r="D13975" s="46"/>
      <c r="E13975" s="46"/>
    </row>
    <row r="13976" spans="1:5" x14ac:dyDescent="0.35">
      <c r="A13976" s="47">
        <v>90867.471497822931</v>
      </c>
      <c r="B13976" s="46">
        <v>0.73362885732131133</v>
      </c>
      <c r="C13976" s="46">
        <v>0.42977837496847027</v>
      </c>
      <c r="D13976" s="46"/>
      <c r="E13976" s="46"/>
    </row>
    <row r="13977" spans="1:5" x14ac:dyDescent="0.35">
      <c r="A13977" s="47">
        <v>90885.828757263211</v>
      </c>
      <c r="B13977" s="46">
        <v>0.73364002465052802</v>
      </c>
      <c r="C13977" s="46">
        <v>1.016157116105032</v>
      </c>
      <c r="D13977" s="46"/>
      <c r="E13977" s="46"/>
    </row>
    <row r="13978" spans="1:5" x14ac:dyDescent="0.35">
      <c r="A13978" s="47">
        <v>90887.553224702817</v>
      </c>
      <c r="B13978" s="46">
        <v>0.73364108017519392</v>
      </c>
      <c r="C13978" s="46">
        <v>1.1700546429017189</v>
      </c>
      <c r="D13978" s="46"/>
      <c r="E13978" s="46"/>
    </row>
    <row r="13979" spans="1:5" x14ac:dyDescent="0.35">
      <c r="A13979" s="47">
        <v>90894.036546549367</v>
      </c>
      <c r="B13979" s="46">
        <v>0.73364505846873229</v>
      </c>
      <c r="C13979" s="46">
        <v>2.5418465231547449</v>
      </c>
      <c r="D13979" s="46"/>
      <c r="E13979" s="46"/>
    </row>
    <row r="13980" spans="1:5" x14ac:dyDescent="0.35">
      <c r="A13980" s="47">
        <v>90914.444853511115</v>
      </c>
      <c r="B13980" s="46">
        <v>0.73365768371156415</v>
      </c>
      <c r="C13980" s="46">
        <v>0.69901747240528334</v>
      </c>
      <c r="D13980" s="46"/>
      <c r="E13980" s="46"/>
    </row>
    <row r="13981" spans="1:5" x14ac:dyDescent="0.35">
      <c r="A13981" s="47">
        <v>90919.700198387101</v>
      </c>
      <c r="B13981" s="46">
        <v>0.73366095993858127</v>
      </c>
      <c r="C13981" s="46">
        <v>0.2797041956228874</v>
      </c>
      <c r="D13981" s="46"/>
      <c r="E13981" s="46"/>
    </row>
    <row r="13982" spans="1:5" x14ac:dyDescent="0.35">
      <c r="A13982" s="47">
        <v>90922.4837685682</v>
      </c>
      <c r="B13982" s="46">
        <v>0.73366269939827389</v>
      </c>
      <c r="C13982" s="46">
        <v>0.95094822254895295</v>
      </c>
      <c r="D13982" s="46"/>
      <c r="E13982" s="46"/>
    </row>
    <row r="13983" spans="1:5" x14ac:dyDescent="0.35">
      <c r="A13983" s="47">
        <v>90929.721987736833</v>
      </c>
      <c r="B13983" s="46">
        <v>0.73366723604786144</v>
      </c>
      <c r="C13983" s="46">
        <v>0.25780578646883434</v>
      </c>
      <c r="D13983" s="46"/>
      <c r="E13983" s="46"/>
    </row>
    <row r="13984" spans="1:5" x14ac:dyDescent="0.35">
      <c r="A13984" s="47">
        <v>90933.235356271733</v>
      </c>
      <c r="B13984" s="46">
        <v>0.73366944510695031</v>
      </c>
      <c r="C13984" s="46">
        <v>0.42023257569461236</v>
      </c>
      <c r="D13984" s="46"/>
      <c r="E13984" s="46"/>
    </row>
    <row r="13985" spans="1:5" x14ac:dyDescent="0.35">
      <c r="A13985" s="47">
        <v>90963.934505986283</v>
      </c>
      <c r="B13985" s="46">
        <v>0.73368894190507772</v>
      </c>
      <c r="C13985" s="46">
        <v>-0.15720108809728073</v>
      </c>
      <c r="D13985" s="46"/>
      <c r="E13985" s="46"/>
    </row>
    <row r="13986" spans="1:5" x14ac:dyDescent="0.35">
      <c r="A13986" s="47">
        <v>90975.848902598213</v>
      </c>
      <c r="B13986" s="46">
        <v>0.7336966024229965</v>
      </c>
      <c r="C13986" s="46">
        <v>0.61491048999211539</v>
      </c>
      <c r="D13986" s="46"/>
      <c r="E13986" s="46"/>
    </row>
    <row r="13987" spans="1:5" x14ac:dyDescent="0.35">
      <c r="A13987" s="47">
        <v>90984.485098934631</v>
      </c>
      <c r="B13987" s="46">
        <v>0.73370218787121699</v>
      </c>
      <c r="C13987" s="46">
        <v>-0.85608670823871247</v>
      </c>
      <c r="D13987" s="46"/>
      <c r="E13987" s="46"/>
    </row>
    <row r="13988" spans="1:5" x14ac:dyDescent="0.35">
      <c r="A13988" s="47">
        <v>90988.82587588318</v>
      </c>
      <c r="B13988" s="46">
        <v>0.7337050056254476</v>
      </c>
      <c r="C13988" s="46">
        <v>7.2674902671909791E-2</v>
      </c>
      <c r="D13988" s="46"/>
      <c r="E13988" s="46"/>
    </row>
    <row r="13989" spans="1:5" x14ac:dyDescent="0.35">
      <c r="A13989" s="47">
        <v>90992.116324607035</v>
      </c>
      <c r="B13989" s="46">
        <v>0.73370714618928379</v>
      </c>
      <c r="C13989" s="46">
        <v>0.85549919305170086</v>
      </c>
      <c r="D13989" s="46"/>
      <c r="E13989" s="46"/>
    </row>
    <row r="13990" spans="1:5" x14ac:dyDescent="0.35">
      <c r="A13990" s="47">
        <v>90992.496178100861</v>
      </c>
      <c r="B13990" s="46">
        <v>0.73370739355478487</v>
      </c>
      <c r="C13990" s="46">
        <v>-3.3285145424333251E-3</v>
      </c>
      <c r="D13990" s="46"/>
      <c r="E13990" s="46"/>
    </row>
    <row r="13991" spans="1:5" x14ac:dyDescent="0.35">
      <c r="A13991" s="47">
        <v>90997.659743216107</v>
      </c>
      <c r="B13991" s="46">
        <v>0.73371076139162261</v>
      </c>
      <c r="C13991" s="46">
        <v>0.39950733063569555</v>
      </c>
      <c r="D13991" s="46"/>
      <c r="E13991" s="46"/>
    </row>
    <row r="13992" spans="1:5" x14ac:dyDescent="0.35">
      <c r="A13992" s="47">
        <v>91000.841581075583</v>
      </c>
      <c r="B13992" s="46">
        <v>0.733712841558812</v>
      </c>
      <c r="C13992" s="46">
        <v>0.40511554335846967</v>
      </c>
      <c r="D13992" s="46"/>
      <c r="E13992" s="46"/>
    </row>
    <row r="13993" spans="1:5" x14ac:dyDescent="0.35">
      <c r="A13993" s="47">
        <v>91017.498294218822</v>
      </c>
      <c r="B13993" s="46">
        <v>0.73372379167393298</v>
      </c>
      <c r="C13993" s="46">
        <v>3.9947102852532224</v>
      </c>
      <c r="D13993" s="46"/>
      <c r="E13993" s="46"/>
    </row>
    <row r="13994" spans="1:5" x14ac:dyDescent="0.35">
      <c r="A13994" s="47">
        <v>91026.117884369</v>
      </c>
      <c r="B13994" s="46">
        <v>0.73372949806765242</v>
      </c>
      <c r="C13994" s="46">
        <v>0.55938109311550743</v>
      </c>
      <c r="D13994" s="46"/>
      <c r="E13994" s="46"/>
    </row>
    <row r="13995" spans="1:5" x14ac:dyDescent="0.35">
      <c r="A13995" s="47">
        <v>91027.666723461269</v>
      </c>
      <c r="B13995" s="46">
        <v>0.7337305263182381</v>
      </c>
      <c r="C13995" s="46">
        <v>0.8207919749469994</v>
      </c>
      <c r="D13995" s="46"/>
      <c r="E13995" s="46"/>
    </row>
    <row r="13996" spans="1:5" x14ac:dyDescent="0.35">
      <c r="A13996" s="47">
        <v>91035.834672836761</v>
      </c>
      <c r="B13996" s="46">
        <v>0.73373596338748892</v>
      </c>
      <c r="C13996" s="46">
        <v>0.91327858768432968</v>
      </c>
      <c r="D13996" s="46"/>
      <c r="E13996" s="46"/>
    </row>
    <row r="13997" spans="1:5" x14ac:dyDescent="0.35">
      <c r="A13997" s="47">
        <v>91038.446493933472</v>
      </c>
      <c r="B13997" s="46">
        <v>0.73373770710760666</v>
      </c>
      <c r="C13997" s="46">
        <v>0.90147751260192255</v>
      </c>
      <c r="D13997" s="46"/>
      <c r="E13997" s="46"/>
    </row>
    <row r="13998" spans="1:5" x14ac:dyDescent="0.35">
      <c r="A13998" s="47">
        <v>91055.978357824031</v>
      </c>
      <c r="B13998" s="46">
        <v>0.73374947618761288</v>
      </c>
      <c r="C13998" s="46">
        <v>0.68096049482575527</v>
      </c>
      <c r="D13998" s="46"/>
      <c r="E13998" s="46"/>
    </row>
    <row r="13999" spans="1:5" x14ac:dyDescent="0.35">
      <c r="A13999" s="47">
        <v>91059.450069142491</v>
      </c>
      <c r="B13999" s="46">
        <v>0.73375182000533556</v>
      </c>
      <c r="C13999" s="46">
        <v>0.2181622193861088</v>
      </c>
      <c r="D13999" s="46"/>
      <c r="E13999" s="46"/>
    </row>
    <row r="14000" spans="1:5" x14ac:dyDescent="0.35">
      <c r="A14000" s="47">
        <v>91062.173419787126</v>
      </c>
      <c r="B14000" s="46">
        <v>0.73375366165707501</v>
      </c>
      <c r="C14000" s="46">
        <v>1.5612116993416247</v>
      </c>
      <c r="D14000" s="46"/>
      <c r="E14000" s="46"/>
    </row>
    <row r="14001" spans="1:5" x14ac:dyDescent="0.35">
      <c r="A14001" s="47">
        <v>91063.441779515415</v>
      </c>
      <c r="B14001" s="46">
        <v>0.73375452029859278</v>
      </c>
      <c r="C14001" s="46">
        <v>1.0633902939651607</v>
      </c>
      <c r="D14001" s="46"/>
      <c r="E14001" s="46"/>
    </row>
    <row r="14002" spans="1:5" x14ac:dyDescent="0.35">
      <c r="A14002" s="47">
        <v>91066.961053626612</v>
      </c>
      <c r="B14002" s="46">
        <v>0.73375690580158648</v>
      </c>
      <c r="C14002" s="46">
        <v>0.77975862902834869</v>
      </c>
      <c r="D14002" s="46"/>
      <c r="E14002" s="46"/>
    </row>
    <row r="14003" spans="1:5" x14ac:dyDescent="0.35">
      <c r="A14003" s="47">
        <v>91071.317227389445</v>
      </c>
      <c r="B14003" s="46">
        <v>0.73375986481556843</v>
      </c>
      <c r="C14003" s="46">
        <v>1.0978771935334475</v>
      </c>
      <c r="D14003" s="46"/>
      <c r="E14003" s="46"/>
    </row>
    <row r="14004" spans="1:5" x14ac:dyDescent="0.35">
      <c r="A14004" s="47">
        <v>91074.043552643183</v>
      </c>
      <c r="B14004" s="46">
        <v>0.73376172022692454</v>
      </c>
      <c r="C14004" s="46">
        <v>0.17111557342004424</v>
      </c>
      <c r="D14004" s="46"/>
      <c r="E14004" s="46"/>
    </row>
    <row r="14005" spans="1:5" x14ac:dyDescent="0.35">
      <c r="A14005" s="47">
        <v>91078.858087000262</v>
      </c>
      <c r="B14005" s="46">
        <v>0.73376500335947203</v>
      </c>
      <c r="C14005" s="46">
        <v>0.73674548262723238</v>
      </c>
      <c r="D14005" s="46"/>
      <c r="E14005" s="46"/>
    </row>
    <row r="14006" spans="1:5" x14ac:dyDescent="0.35">
      <c r="A14006" s="47">
        <v>91088.69534990676</v>
      </c>
      <c r="B14006" s="46">
        <v>0.73377173770399617</v>
      </c>
      <c r="C14006" s="46">
        <v>0.65647774587691554</v>
      </c>
      <c r="D14006" s="46"/>
      <c r="E14006" s="46"/>
    </row>
    <row r="14007" spans="1:5" x14ac:dyDescent="0.35">
      <c r="A14007" s="47">
        <v>91093.242847960617</v>
      </c>
      <c r="B14007" s="46">
        <v>0.73377486264423764</v>
      </c>
      <c r="C14007" s="46">
        <v>1.1023866414396899</v>
      </c>
      <c r="D14007" s="46"/>
      <c r="E14007" s="46"/>
    </row>
    <row r="14008" spans="1:5" x14ac:dyDescent="0.35">
      <c r="A14008" s="47">
        <v>91119.155686014172</v>
      </c>
      <c r="B14008" s="46">
        <v>0.73379281189111889</v>
      </c>
      <c r="C14008" s="46">
        <v>0.87150253590961846</v>
      </c>
      <c r="D14008" s="46"/>
      <c r="E14008" s="46"/>
    </row>
    <row r="14009" spans="1:5" x14ac:dyDescent="0.35">
      <c r="A14009" s="47">
        <v>91125.070566688752</v>
      </c>
      <c r="B14009" s="46">
        <v>0.73379694292253117</v>
      </c>
      <c r="C14009" s="46">
        <v>0.76491268571148296</v>
      </c>
      <c r="D14009" s="46"/>
      <c r="E14009" s="46"/>
    </row>
    <row r="14010" spans="1:5" x14ac:dyDescent="0.35">
      <c r="A14010" s="47">
        <v>91134.615539127917</v>
      </c>
      <c r="B14010" s="46">
        <v>0.73380363579118002</v>
      </c>
      <c r="C14010" s="46">
        <v>1.0593206021353607</v>
      </c>
      <c r="D14010" s="46"/>
      <c r="E14010" s="46"/>
    </row>
    <row r="14011" spans="1:5" x14ac:dyDescent="0.35">
      <c r="A14011" s="47">
        <v>91139.91797073315</v>
      </c>
      <c r="B14011" s="46">
        <v>0.73380736795935053</v>
      </c>
      <c r="C14011" s="46">
        <v>0.67906209595502975</v>
      </c>
      <c r="D14011" s="46"/>
      <c r="E14011" s="46"/>
    </row>
    <row r="14012" spans="1:5" x14ac:dyDescent="0.35">
      <c r="A14012" s="47">
        <v>91152.029850251551</v>
      </c>
      <c r="B14012" s="46">
        <v>0.73381593085104213</v>
      </c>
      <c r="C14012" s="46">
        <v>0.36399309616605979</v>
      </c>
      <c r="D14012" s="46"/>
      <c r="E14012" s="46"/>
    </row>
    <row r="14013" spans="1:5" x14ac:dyDescent="0.35">
      <c r="A14013" s="47">
        <v>91157.737000507812</v>
      </c>
      <c r="B14013" s="46">
        <v>0.73381998392446612</v>
      </c>
      <c r="C14013" s="46">
        <v>0.60366935614435402</v>
      </c>
      <c r="D14013" s="46"/>
      <c r="E14013" s="46"/>
    </row>
    <row r="14014" spans="1:5" x14ac:dyDescent="0.35">
      <c r="A14014" s="47">
        <v>91180.697924363034</v>
      </c>
      <c r="B14014" s="46">
        <v>0.73383640783587079</v>
      </c>
      <c r="C14014" s="46">
        <v>0.96031034888932609</v>
      </c>
      <c r="D14014" s="46"/>
      <c r="E14014" s="46"/>
    </row>
    <row r="14015" spans="1:5" x14ac:dyDescent="0.35">
      <c r="A14015" s="47">
        <v>91185.817611496619</v>
      </c>
      <c r="B14015" s="46">
        <v>0.73384009558704955</v>
      </c>
      <c r="C14015" s="46">
        <v>0.61731908308415573</v>
      </c>
      <c r="D14015" s="46"/>
      <c r="E14015" s="46"/>
    </row>
    <row r="14016" spans="1:5" x14ac:dyDescent="0.35">
      <c r="A14016" s="47">
        <v>91190.993025795018</v>
      </c>
      <c r="B14016" s="46">
        <v>0.73384383296714473</v>
      </c>
      <c r="C14016" s="46">
        <v>0.49045754491310323</v>
      </c>
      <c r="D14016" s="46"/>
      <c r="E14016" s="46"/>
    </row>
    <row r="14017" spans="1:5" x14ac:dyDescent="0.35">
      <c r="A14017" s="47">
        <v>91229.927759005412</v>
      </c>
      <c r="B14017" s="46">
        <v>0.73387225435820114</v>
      </c>
      <c r="C14017" s="46">
        <v>0.38914757855539328</v>
      </c>
      <c r="D14017" s="46"/>
      <c r="E14017" s="46"/>
    </row>
    <row r="14018" spans="1:5" x14ac:dyDescent="0.35">
      <c r="A14018" s="47">
        <v>91259.416683420844</v>
      </c>
      <c r="B14018" s="46">
        <v>0.73389413745820553</v>
      </c>
      <c r="C14018" s="46">
        <v>0.83405210443678879</v>
      </c>
      <c r="D14018" s="46"/>
      <c r="E14018" s="46"/>
    </row>
    <row r="14019" spans="1:5" x14ac:dyDescent="0.35">
      <c r="A14019" s="47">
        <v>91262.320313408607</v>
      </c>
      <c r="B14019" s="46">
        <v>0.73389630875244471</v>
      </c>
      <c r="C14019" s="46">
        <v>0.20538191448160603</v>
      </c>
      <c r="D14019" s="46"/>
      <c r="E14019" s="46"/>
    </row>
    <row r="14020" spans="1:5" x14ac:dyDescent="0.35">
      <c r="A14020" s="47">
        <v>91281.112610359967</v>
      </c>
      <c r="B14020" s="46">
        <v>0.73391043300865522</v>
      </c>
      <c r="C14020" s="46">
        <v>0.78856475793780412</v>
      </c>
      <c r="D14020" s="46"/>
      <c r="E14020" s="46"/>
    </row>
    <row r="14021" spans="1:5" x14ac:dyDescent="0.35">
      <c r="A14021" s="47">
        <v>91326.500490467777</v>
      </c>
      <c r="B14021" s="46">
        <v>0.73394505639063912</v>
      </c>
      <c r="C14021" s="46">
        <v>0.92269783246834436</v>
      </c>
      <c r="D14021" s="46"/>
      <c r="E14021" s="46"/>
    </row>
    <row r="14022" spans="1:5" x14ac:dyDescent="0.35">
      <c r="A14022" s="47">
        <v>91330.17808776279</v>
      </c>
      <c r="B14022" s="46">
        <v>0.73394789325285337</v>
      </c>
      <c r="C14022" s="46">
        <v>0.20562967360655549</v>
      </c>
      <c r="D14022" s="46"/>
      <c r="E14022" s="46"/>
    </row>
    <row r="14023" spans="1:5" x14ac:dyDescent="0.35">
      <c r="A14023" s="47">
        <v>91342.622204228071</v>
      </c>
      <c r="B14023" s="46">
        <v>0.73395752738973108</v>
      </c>
      <c r="C14023" s="46">
        <v>-1.0359447519181719</v>
      </c>
      <c r="D14023" s="46"/>
      <c r="E14023" s="46"/>
    </row>
    <row r="14024" spans="1:5" x14ac:dyDescent="0.35">
      <c r="A14024" s="47">
        <v>91346.76349737584</v>
      </c>
      <c r="B14024" s="46">
        <v>0.73396074547042922</v>
      </c>
      <c r="C14024" s="46">
        <v>0.85293208953751698</v>
      </c>
      <c r="D14024" s="46"/>
      <c r="E14024" s="46"/>
    </row>
    <row r="14025" spans="1:5" x14ac:dyDescent="0.35">
      <c r="A14025" s="47">
        <v>91348.818440279574</v>
      </c>
      <c r="B14025" s="46">
        <v>0.73396234451612752</v>
      </c>
      <c r="C14025" s="46">
        <v>0.50713064758158843</v>
      </c>
      <c r="D14025" s="46"/>
      <c r="E14025" s="46"/>
    </row>
    <row r="14026" spans="1:5" x14ac:dyDescent="0.35">
      <c r="A14026" s="47">
        <v>91350.287525238571</v>
      </c>
      <c r="B14026" s="46">
        <v>0.73396348857624283</v>
      </c>
      <c r="C14026" s="46">
        <v>0.66172177092411744</v>
      </c>
      <c r="D14026" s="46"/>
      <c r="E14026" s="46"/>
    </row>
    <row r="14027" spans="1:5" x14ac:dyDescent="0.35">
      <c r="A14027" s="47">
        <v>91360.792585769232</v>
      </c>
      <c r="B14027" s="46">
        <v>0.73397169125384665</v>
      </c>
      <c r="C14027" s="46">
        <v>0.83881736137767504</v>
      </c>
      <c r="D14027" s="46"/>
      <c r="E14027" s="46"/>
    </row>
    <row r="14028" spans="1:5" x14ac:dyDescent="0.35">
      <c r="A14028" s="47">
        <v>91360.973098754635</v>
      </c>
      <c r="B14028" s="46">
        <v>0.73397183253788112</v>
      </c>
      <c r="C14028" s="46">
        <v>1.0238208268630311</v>
      </c>
      <c r="D14028" s="46"/>
      <c r="E14028" s="46"/>
    </row>
    <row r="14029" spans="1:5" x14ac:dyDescent="0.35">
      <c r="A14029" s="47">
        <v>91368.796545748395</v>
      </c>
      <c r="B14029" s="46">
        <v>0.7339779666270474</v>
      </c>
      <c r="C14029" s="46">
        <v>-0.43334956202388808</v>
      </c>
      <c r="D14029" s="46"/>
      <c r="E14029" s="46"/>
    </row>
    <row r="14030" spans="1:5" x14ac:dyDescent="0.35">
      <c r="A14030" s="47">
        <v>91383.930995831746</v>
      </c>
      <c r="B14030" s="46">
        <v>0.73398989302027484</v>
      </c>
      <c r="C14030" s="46">
        <v>1.3009752942419794</v>
      </c>
      <c r="D14030" s="46"/>
      <c r="E14030" s="46"/>
    </row>
    <row r="14031" spans="1:5" x14ac:dyDescent="0.35">
      <c r="A14031" s="47">
        <v>91401.491674194709</v>
      </c>
      <c r="B14031" s="46">
        <v>0.73400383028106242</v>
      </c>
      <c r="C14031" s="46">
        <v>0.89987218544440584</v>
      </c>
      <c r="D14031" s="46"/>
      <c r="E14031" s="46"/>
    </row>
    <row r="14032" spans="1:5" x14ac:dyDescent="0.35">
      <c r="A14032" s="47">
        <v>91426.311090060321</v>
      </c>
      <c r="B14032" s="46">
        <v>0.73402370918576865</v>
      </c>
      <c r="C14032" s="46">
        <v>0.67780425965844326</v>
      </c>
      <c r="D14032" s="46"/>
      <c r="E14032" s="46"/>
    </row>
    <row r="14033" spans="1:5" x14ac:dyDescent="0.35">
      <c r="A14033" s="47">
        <v>91427.167460218319</v>
      </c>
      <c r="B14033" s="46">
        <v>0.73402439885550663</v>
      </c>
      <c r="C14033" s="46">
        <v>0.76372171306342551</v>
      </c>
      <c r="D14033" s="46"/>
      <c r="E14033" s="46"/>
    </row>
    <row r="14034" spans="1:5" x14ac:dyDescent="0.35">
      <c r="A14034" s="47">
        <v>91431.247383691269</v>
      </c>
      <c r="B14034" s="46">
        <v>0.73402768802863239</v>
      </c>
      <c r="C14034" s="46">
        <v>0.68735409610016784</v>
      </c>
      <c r="D14034" s="46"/>
      <c r="E14034" s="46"/>
    </row>
    <row r="14035" spans="1:5" x14ac:dyDescent="0.35">
      <c r="A14035" s="47">
        <v>91445.716596698738</v>
      </c>
      <c r="B14035" s="46">
        <v>0.73403939874682766</v>
      </c>
      <c r="C14035" s="46">
        <v>0.91806831041829629</v>
      </c>
      <c r="D14035" s="46"/>
      <c r="E14035" s="46"/>
    </row>
    <row r="14036" spans="1:5" x14ac:dyDescent="0.35">
      <c r="A14036" s="47">
        <v>91456.442055346546</v>
      </c>
      <c r="B14036" s="46">
        <v>0.73404812553401322</v>
      </c>
      <c r="C14036" s="46">
        <v>0.63046088078464457</v>
      </c>
      <c r="D14036" s="46"/>
      <c r="E14036" s="46"/>
    </row>
    <row r="14037" spans="1:5" x14ac:dyDescent="0.35">
      <c r="A14037" s="47">
        <v>91458.8992887637</v>
      </c>
      <c r="B14037" s="46">
        <v>0.7340501303826622</v>
      </c>
      <c r="C14037" s="46">
        <v>0.65157127193322673</v>
      </c>
      <c r="D14037" s="46"/>
      <c r="E14037" s="46"/>
    </row>
    <row r="14038" spans="1:5" x14ac:dyDescent="0.35">
      <c r="A14038" s="47">
        <v>91471.808660163049</v>
      </c>
      <c r="B14038" s="46">
        <v>0.73406069682969555</v>
      </c>
      <c r="C14038" s="46">
        <v>0.67711178332501287</v>
      </c>
      <c r="D14038" s="46"/>
      <c r="E14038" s="46"/>
    </row>
    <row r="14039" spans="1:5" x14ac:dyDescent="0.35">
      <c r="A14039" s="47">
        <v>91474.558954326378</v>
      </c>
      <c r="B14039" s="46">
        <v>0.73406295528872545</v>
      </c>
      <c r="C14039" s="46">
        <v>2.3641364998357117</v>
      </c>
      <c r="D14039" s="46"/>
      <c r="E14039" s="46"/>
    </row>
    <row r="14040" spans="1:5" x14ac:dyDescent="0.35">
      <c r="A14040" s="47">
        <v>91494.045699140901</v>
      </c>
      <c r="B14040" s="46">
        <v>0.73407903068297498</v>
      </c>
      <c r="C14040" s="46">
        <v>0.83045126129288604</v>
      </c>
      <c r="D14040" s="46"/>
      <c r="E14040" s="46"/>
    </row>
    <row r="14041" spans="1:5" x14ac:dyDescent="0.35">
      <c r="A14041" s="47">
        <v>91499.903785638438</v>
      </c>
      <c r="B14041" s="46">
        <v>0.73408388838343475</v>
      </c>
      <c r="C14041" s="46">
        <v>0.61393971828298533</v>
      </c>
      <c r="D14041" s="46"/>
      <c r="E14041" s="46"/>
    </row>
    <row r="14042" spans="1:5" x14ac:dyDescent="0.35">
      <c r="A14042" s="47">
        <v>91520.260182665283</v>
      </c>
      <c r="B14042" s="46">
        <v>0.73410085860484753</v>
      </c>
      <c r="C14042" s="46">
        <v>0.68412925606318176</v>
      </c>
      <c r="D14042" s="46"/>
      <c r="E14042" s="46"/>
    </row>
    <row r="14043" spans="1:5" x14ac:dyDescent="0.35">
      <c r="A14043" s="47">
        <v>91532.045391102511</v>
      </c>
      <c r="B14043" s="46">
        <v>0.73411074721755731</v>
      </c>
      <c r="C14043" s="46">
        <v>1.1716000930985571</v>
      </c>
      <c r="D14043" s="46"/>
      <c r="E14043" s="46"/>
    </row>
    <row r="14044" spans="1:5" x14ac:dyDescent="0.35">
      <c r="A14044" s="47">
        <v>91533.350437446788</v>
      </c>
      <c r="B14044" s="46">
        <v>0.734111845114785</v>
      </c>
      <c r="C14044" s="46">
        <v>0.5846945167402362</v>
      </c>
      <c r="D14044" s="46"/>
      <c r="E14044" s="46"/>
    </row>
    <row r="14045" spans="1:5" x14ac:dyDescent="0.35">
      <c r="A14045" s="47">
        <v>91540.572385157662</v>
      </c>
      <c r="B14045" s="46">
        <v>0.73411793106924761</v>
      </c>
      <c r="C14045" s="46">
        <v>0.54694188272883526</v>
      </c>
      <c r="D14045" s="46"/>
      <c r="E14045" s="46"/>
    </row>
    <row r="14046" spans="1:5" x14ac:dyDescent="0.35">
      <c r="A14046" s="47">
        <v>91565.817636678868</v>
      </c>
      <c r="B14046" s="46">
        <v>0.73413934268707914</v>
      </c>
      <c r="C14046" s="46">
        <v>2.1289026009783774</v>
      </c>
      <c r="D14046" s="46"/>
      <c r="E14046" s="46"/>
    </row>
    <row r="14047" spans="1:5" x14ac:dyDescent="0.35">
      <c r="A14047" s="47">
        <v>91569.79774670738</v>
      </c>
      <c r="B14047" s="46">
        <v>0.73414273784998252</v>
      </c>
      <c r="C14047" s="46">
        <v>0.44435418838781882</v>
      </c>
      <c r="D14047" s="46"/>
      <c r="E14047" s="46"/>
    </row>
    <row r="14048" spans="1:5" x14ac:dyDescent="0.35">
      <c r="A14048" s="47">
        <v>91569.811716359982</v>
      </c>
      <c r="B14048" s="46">
        <v>0.73414274977586536</v>
      </c>
      <c r="C14048" s="46">
        <v>0.89020008719131738</v>
      </c>
      <c r="D14048" s="46"/>
      <c r="E14048" s="46"/>
    </row>
    <row r="14049" spans="1:5" x14ac:dyDescent="0.35">
      <c r="A14049" s="47">
        <v>91571.113067130369</v>
      </c>
      <c r="B14049" s="46">
        <v>0.73414386102384788</v>
      </c>
      <c r="C14049" s="46">
        <v>0.74544506325284754</v>
      </c>
      <c r="D14049" s="46"/>
      <c r="E14049" s="46"/>
    </row>
    <row r="14050" spans="1:5" x14ac:dyDescent="0.35">
      <c r="A14050" s="47">
        <v>91574.432595254286</v>
      </c>
      <c r="B14050" s="46">
        <v>0.73414669819127965</v>
      </c>
      <c r="C14050" s="46">
        <v>0.79712116800065846</v>
      </c>
      <c r="D14050" s="46"/>
      <c r="E14050" s="46"/>
    </row>
    <row r="14051" spans="1:5" x14ac:dyDescent="0.35">
      <c r="A14051" s="47">
        <v>91598.211672486228</v>
      </c>
      <c r="B14051" s="46">
        <v>0.73416712928420735</v>
      </c>
      <c r="C14051" s="46">
        <v>0.64382927974062643</v>
      </c>
      <c r="D14051" s="46"/>
      <c r="E14051" s="46"/>
    </row>
    <row r="14052" spans="1:5" x14ac:dyDescent="0.35">
      <c r="A14052" s="47">
        <v>91598.53043232458</v>
      </c>
      <c r="B14052" s="46">
        <v>0.73416740444182138</v>
      </c>
      <c r="C14052" s="46">
        <v>0.81255095045373871</v>
      </c>
      <c r="D14052" s="46"/>
      <c r="E14052" s="46"/>
    </row>
    <row r="14053" spans="1:5" x14ac:dyDescent="0.35">
      <c r="A14053" s="47">
        <v>91617.501608757113</v>
      </c>
      <c r="B14053" s="46">
        <v>0.73418384132487824</v>
      </c>
      <c r="C14053" s="46">
        <v>0.96062747428069528</v>
      </c>
      <c r="D14053" s="46"/>
      <c r="E14053" s="46"/>
    </row>
    <row r="14054" spans="1:5" x14ac:dyDescent="0.35">
      <c r="A14054" s="47">
        <v>91625.455201011006</v>
      </c>
      <c r="B14054" s="46">
        <v>0.73419076789918192</v>
      </c>
      <c r="C14054" s="46">
        <v>0.67194678666944174</v>
      </c>
      <c r="D14054" s="46"/>
      <c r="E14054" s="46"/>
    </row>
    <row r="14055" spans="1:5" x14ac:dyDescent="0.35">
      <c r="A14055" s="47">
        <v>91629.992909091525</v>
      </c>
      <c r="B14055" s="46">
        <v>0.73419472904216809</v>
      </c>
      <c r="C14055" s="46">
        <v>1.0963283766346033</v>
      </c>
      <c r="D14055" s="46"/>
      <c r="E14055" s="46"/>
    </row>
    <row r="14056" spans="1:5" x14ac:dyDescent="0.35">
      <c r="A14056" s="47">
        <v>91644.208117979608</v>
      </c>
      <c r="B14056" s="46">
        <v>0.73420718206403579</v>
      </c>
      <c r="C14056" s="46">
        <v>0.91399092265533888</v>
      </c>
      <c r="D14056" s="46"/>
      <c r="E14056" s="46"/>
    </row>
    <row r="14057" spans="1:5" x14ac:dyDescent="0.35">
      <c r="A14057" s="47">
        <v>91673.458303862397</v>
      </c>
      <c r="B14057" s="46">
        <v>0.73423301555604437</v>
      </c>
      <c r="C14057" s="46">
        <v>0.81985865850517925</v>
      </c>
      <c r="D14057" s="46"/>
      <c r="E14057" s="46"/>
    </row>
    <row r="14058" spans="1:5" x14ac:dyDescent="0.35">
      <c r="A14058" s="47">
        <v>91677.519621996675</v>
      </c>
      <c r="B14058" s="46">
        <v>0.73423662468445361</v>
      </c>
      <c r="C14058" s="46">
        <v>0.7112628514037711</v>
      </c>
      <c r="D14058" s="46"/>
      <c r="E14058" s="46"/>
    </row>
    <row r="14059" spans="1:5" x14ac:dyDescent="0.35">
      <c r="A14059" s="47">
        <v>91681.508065467366</v>
      </c>
      <c r="B14059" s="46">
        <v>0.73424017431129585</v>
      </c>
      <c r="C14059" s="46">
        <v>0.38228855131845485</v>
      </c>
      <c r="D14059" s="46"/>
      <c r="E14059" s="46"/>
    </row>
    <row r="14060" spans="1:5" x14ac:dyDescent="0.35">
      <c r="A14060" s="47">
        <v>91688.845091000345</v>
      </c>
      <c r="B14060" s="46">
        <v>0.73424671770162087</v>
      </c>
      <c r="C14060" s="46">
        <v>0.4565652352299443</v>
      </c>
      <c r="D14060" s="46"/>
      <c r="E14060" s="46"/>
    </row>
    <row r="14061" spans="1:5" x14ac:dyDescent="0.35">
      <c r="A14061" s="47">
        <v>91693.626545582869</v>
      </c>
      <c r="B14061" s="46">
        <v>0.73425099142729</v>
      </c>
      <c r="C14061" s="46">
        <v>0.90450500820893343</v>
      </c>
      <c r="D14061" s="46"/>
      <c r="E14061" s="46"/>
    </row>
    <row r="14062" spans="1:5" x14ac:dyDescent="0.35">
      <c r="A14062" s="47">
        <v>91695.712500928857</v>
      </c>
      <c r="B14062" s="46">
        <v>0.73425285822125319</v>
      </c>
      <c r="C14062" s="46">
        <v>0.87862623842975829</v>
      </c>
      <c r="D14062" s="46"/>
      <c r="E14062" s="46"/>
    </row>
    <row r="14063" spans="1:5" x14ac:dyDescent="0.35">
      <c r="A14063" s="47">
        <v>91698.307334281169</v>
      </c>
      <c r="B14063" s="46">
        <v>0.73425518241093124</v>
      </c>
      <c r="C14063" s="46">
        <v>0.38797609194880511</v>
      </c>
      <c r="D14063" s="46"/>
      <c r="E14063" s="46"/>
    </row>
    <row r="14064" spans="1:5" x14ac:dyDescent="0.35">
      <c r="A14064" s="47">
        <v>91723.432899831605</v>
      </c>
      <c r="B14064" s="46">
        <v>0.73427780087264116</v>
      </c>
      <c r="C14064" s="46">
        <v>0.74757493560841937</v>
      </c>
      <c r="D14064" s="46"/>
      <c r="E14064" s="46"/>
    </row>
    <row r="14065" spans="1:5" x14ac:dyDescent="0.35">
      <c r="A14065" s="47">
        <v>91725.276981202536</v>
      </c>
      <c r="B14065" s="46">
        <v>0.73427946903777153</v>
      </c>
      <c r="C14065" s="46">
        <v>-3.7633915381840577E-2</v>
      </c>
      <c r="D14065" s="46"/>
      <c r="E14065" s="46"/>
    </row>
    <row r="14066" spans="1:5" x14ac:dyDescent="0.35">
      <c r="A14066" s="47">
        <v>91727.181837629134</v>
      </c>
      <c r="B14066" s="46">
        <v>0.73428119334018527</v>
      </c>
      <c r="C14066" s="46">
        <v>0.79455506941035203</v>
      </c>
      <c r="D14066" s="46"/>
      <c r="E14066" s="46"/>
    </row>
    <row r="14067" spans="1:5" x14ac:dyDescent="0.35">
      <c r="A14067" s="47">
        <v>91732.414429543147</v>
      </c>
      <c r="B14067" s="46">
        <v>0.73428593601753123</v>
      </c>
      <c r="C14067" s="46">
        <v>0.46016581990147021</v>
      </c>
      <c r="D14067" s="46"/>
      <c r="E14067" s="46"/>
    </row>
    <row r="14068" spans="1:5" x14ac:dyDescent="0.35">
      <c r="A14068" s="47">
        <v>91734.166233782176</v>
      </c>
      <c r="B14068" s="46">
        <v>0.73428752578982981</v>
      </c>
      <c r="C14068" s="46">
        <v>0.16696425512154889</v>
      </c>
      <c r="D14068" s="46"/>
      <c r="E14068" s="46"/>
    </row>
    <row r="14069" spans="1:5" x14ac:dyDescent="0.35">
      <c r="A14069" s="47">
        <v>91740.157057895471</v>
      </c>
      <c r="B14069" s="46">
        <v>0.7342929700166817</v>
      </c>
      <c r="C14069" s="46">
        <v>0.50191082071058268</v>
      </c>
      <c r="D14069" s="46"/>
      <c r="E14069" s="46"/>
    </row>
    <row r="14070" spans="1:5" x14ac:dyDescent="0.35">
      <c r="A14070" s="47">
        <v>91756.957661503024</v>
      </c>
      <c r="B14070" s="46">
        <v>0.73430829973550349</v>
      </c>
      <c r="C14070" s="46">
        <v>0.72113700992195717</v>
      </c>
      <c r="D14070" s="46"/>
      <c r="E14070" s="46"/>
    </row>
    <row r="14071" spans="1:5" x14ac:dyDescent="0.35">
      <c r="A14071" s="47">
        <v>91765.313420446168</v>
      </c>
      <c r="B14071" s="46">
        <v>0.73431595791641391</v>
      </c>
      <c r="C14071" s="46">
        <v>1.0743576180176628</v>
      </c>
      <c r="D14071" s="46"/>
      <c r="E14071" s="46"/>
    </row>
    <row r="14072" spans="1:5" x14ac:dyDescent="0.35">
      <c r="A14072" s="47">
        <v>91786.542952861739</v>
      </c>
      <c r="B14072" s="46">
        <v>0.73433551631264427</v>
      </c>
      <c r="C14072" s="46">
        <v>0.87061867114714975</v>
      </c>
      <c r="D14072" s="46"/>
      <c r="E14072" s="46"/>
    </row>
    <row r="14073" spans="1:5" x14ac:dyDescent="0.35">
      <c r="A14073" s="47">
        <v>91800.332599528279</v>
      </c>
      <c r="B14073" s="46">
        <v>0.7343482980815037</v>
      </c>
      <c r="C14073" s="46">
        <v>0.94580198156848372</v>
      </c>
      <c r="D14073" s="46"/>
      <c r="E14073" s="46"/>
    </row>
    <row r="14074" spans="1:5" x14ac:dyDescent="0.35">
      <c r="A14074" s="47">
        <v>91803.084435397133</v>
      </c>
      <c r="B14074" s="46">
        <v>0.73435085608614559</v>
      </c>
      <c r="C14074" s="46">
        <v>0.32773479581498233</v>
      </c>
      <c r="D14074" s="46"/>
      <c r="E14074" s="46"/>
    </row>
    <row r="14075" spans="1:5" x14ac:dyDescent="0.35">
      <c r="A14075" s="47">
        <v>91811.014338113731</v>
      </c>
      <c r="B14075" s="46">
        <v>0.73435824099210567</v>
      </c>
      <c r="C14075" s="46">
        <v>0.77986844219539719</v>
      </c>
      <c r="D14075" s="46"/>
      <c r="E14075" s="46"/>
    </row>
    <row r="14076" spans="1:5" x14ac:dyDescent="0.35">
      <c r="A14076" s="47">
        <v>91825.015656903997</v>
      </c>
      <c r="B14076" s="46">
        <v>0.73437132913669556</v>
      </c>
      <c r="C14076" s="46">
        <v>0.64752988565059955</v>
      </c>
      <c r="D14076" s="46"/>
      <c r="E14076" s="46"/>
    </row>
    <row r="14077" spans="1:5" x14ac:dyDescent="0.35">
      <c r="A14077" s="47">
        <v>91841.667533693268</v>
      </c>
      <c r="B14077" s="46">
        <v>0.73438697638217099</v>
      </c>
      <c r="C14077" s="46">
        <v>0.91425601983996518</v>
      </c>
      <c r="D14077" s="46"/>
      <c r="E14077" s="46"/>
    </row>
    <row r="14078" spans="1:5" x14ac:dyDescent="0.35">
      <c r="A14078" s="47">
        <v>91842.356953911964</v>
      </c>
      <c r="B14078" s="46">
        <v>0.73438762611195252</v>
      </c>
      <c r="C14078" s="46">
        <v>0.64219977387944827</v>
      </c>
      <c r="D14078" s="46"/>
      <c r="E14078" s="46"/>
    </row>
    <row r="14079" spans="1:5" x14ac:dyDescent="0.35">
      <c r="A14079" s="47">
        <v>91849.68962428681</v>
      </c>
      <c r="B14079" s="46">
        <v>0.73439454598542675</v>
      </c>
      <c r="C14079" s="46">
        <v>1.1811084557840079</v>
      </c>
      <c r="D14079" s="46"/>
      <c r="E14079" s="46"/>
    </row>
    <row r="14080" spans="1:5" x14ac:dyDescent="0.35">
      <c r="A14080" s="47">
        <v>91857.610142786216</v>
      </c>
      <c r="B14080" s="46">
        <v>0.73440203979930274</v>
      </c>
      <c r="C14080" s="46">
        <v>0.79082518298616566</v>
      </c>
      <c r="D14080" s="46"/>
      <c r="E14080" s="46"/>
    </row>
    <row r="14081" spans="1:5" x14ac:dyDescent="0.35">
      <c r="A14081" s="47">
        <v>91864.308258159668</v>
      </c>
      <c r="B14081" s="46">
        <v>0.73440839259375879</v>
      </c>
      <c r="C14081" s="46">
        <v>-6.8291690552302331E-2</v>
      </c>
      <c r="D14081" s="46"/>
      <c r="E14081" s="46"/>
    </row>
    <row r="14082" spans="1:5" x14ac:dyDescent="0.35">
      <c r="A14082" s="47">
        <v>91872.4315739218</v>
      </c>
      <c r="B14082" s="46">
        <v>0.73441611618020708</v>
      </c>
      <c r="C14082" s="46">
        <v>0.21965480428567385</v>
      </c>
      <c r="D14082" s="46"/>
      <c r="E14082" s="46"/>
    </row>
    <row r="14083" spans="1:5" x14ac:dyDescent="0.35">
      <c r="A14083" s="47">
        <v>91880.527883044488</v>
      </c>
      <c r="B14083" s="46">
        <v>0.73442383485695228</v>
      </c>
      <c r="C14083" s="46">
        <v>-0.56697435552709452</v>
      </c>
      <c r="D14083" s="46"/>
      <c r="E14083" s="46"/>
    </row>
    <row r="14084" spans="1:5" x14ac:dyDescent="0.35">
      <c r="A14084" s="47">
        <v>91885.524150427722</v>
      </c>
      <c r="B14084" s="46">
        <v>0.73442860841750479</v>
      </c>
      <c r="C14084" s="46">
        <v>0.9204858761658441</v>
      </c>
      <c r="D14084" s="46"/>
      <c r="E14084" s="46"/>
    </row>
    <row r="14085" spans="1:5" x14ac:dyDescent="0.35">
      <c r="A14085" s="47">
        <v>91886.506198685005</v>
      </c>
      <c r="B14085" s="46">
        <v>0.73442954761780055</v>
      </c>
      <c r="C14085" s="46">
        <v>0.40273857131656321</v>
      </c>
      <c r="D14085" s="46"/>
      <c r="E14085" s="46"/>
    </row>
    <row r="14086" spans="1:5" x14ac:dyDescent="0.35">
      <c r="A14086" s="47">
        <v>91888.541652368804</v>
      </c>
      <c r="B14086" s="46">
        <v>0.73443149523093798</v>
      </c>
      <c r="C14086" s="46">
        <v>0.98499543585455207</v>
      </c>
      <c r="D14086" s="46"/>
      <c r="E14086" s="46"/>
    </row>
    <row r="14087" spans="1:5" x14ac:dyDescent="0.35">
      <c r="A14087" s="47">
        <v>91892.145956606983</v>
      </c>
      <c r="B14087" s="46">
        <v>0.73443494719540792</v>
      </c>
      <c r="C14087" s="46">
        <v>0.62331398513975067</v>
      </c>
      <c r="D14087" s="46"/>
      <c r="E14087" s="46"/>
    </row>
    <row r="14088" spans="1:5" x14ac:dyDescent="0.35">
      <c r="A14088" s="47">
        <v>91894.669672559889</v>
      </c>
      <c r="B14088" s="46">
        <v>0.73443736668095605</v>
      </c>
      <c r="C14088" s="46">
        <v>0.95950801680908526</v>
      </c>
      <c r="D14088" s="46"/>
      <c r="E14088" s="46"/>
    </row>
    <row r="14089" spans="1:5" x14ac:dyDescent="0.35">
      <c r="A14089" s="47">
        <v>91895.492626555104</v>
      </c>
      <c r="B14089" s="46">
        <v>0.73443815608048046</v>
      </c>
      <c r="C14089" s="46">
        <v>0.45171069679612597</v>
      </c>
      <c r="D14089" s="46"/>
      <c r="E14089" s="46"/>
    </row>
    <row r="14090" spans="1:5" x14ac:dyDescent="0.35">
      <c r="A14090" s="47">
        <v>91897.066609133268</v>
      </c>
      <c r="B14090" s="46">
        <v>0.73443966648084735</v>
      </c>
      <c r="C14090" s="46">
        <v>0.82997377949520779</v>
      </c>
      <c r="D14090" s="46"/>
      <c r="E14090" s="46"/>
    </row>
    <row r="14091" spans="1:5" x14ac:dyDescent="0.35">
      <c r="A14091" s="47">
        <v>91899.040903120898</v>
      </c>
      <c r="B14091" s="46">
        <v>0.73444156212459411</v>
      </c>
      <c r="C14091" s="46">
        <v>0.64145931455359406</v>
      </c>
      <c r="D14091" s="46"/>
      <c r="E14091" s="46"/>
    </row>
    <row r="14092" spans="1:5" x14ac:dyDescent="0.35">
      <c r="A14092" s="47">
        <v>91915.241284715099</v>
      </c>
      <c r="B14092" s="46">
        <v>0.73445716342610101</v>
      </c>
      <c r="C14092" s="46">
        <v>0.59223116333990689</v>
      </c>
      <c r="D14092" s="46"/>
      <c r="E14092" s="46"/>
    </row>
    <row r="14093" spans="1:5" x14ac:dyDescent="0.35">
      <c r="A14093" s="47">
        <v>91920.018332519569</v>
      </c>
      <c r="B14093" s="46">
        <v>0.73446177955632219</v>
      </c>
      <c r="C14093" s="46">
        <v>-0.16296268642940204</v>
      </c>
      <c r="D14093" s="46"/>
      <c r="E14093" s="46"/>
    </row>
    <row r="14094" spans="1:5" x14ac:dyDescent="0.35">
      <c r="A14094" s="47">
        <v>91946.842989725526</v>
      </c>
      <c r="B14094" s="46">
        <v>0.73448783332155154</v>
      </c>
      <c r="C14094" s="46">
        <v>0.76261724523585261</v>
      </c>
      <c r="D14094" s="46"/>
      <c r="E14094" s="46"/>
    </row>
    <row r="14095" spans="1:5" x14ac:dyDescent="0.35">
      <c r="A14095" s="47">
        <v>91950.570754295797</v>
      </c>
      <c r="B14095" s="46">
        <v>0.7344914717483314</v>
      </c>
      <c r="C14095" s="46">
        <v>1.0135061848428828</v>
      </c>
      <c r="D14095" s="46"/>
      <c r="E14095" s="46"/>
    </row>
    <row r="14096" spans="1:5" x14ac:dyDescent="0.35">
      <c r="A14096" s="47">
        <v>91953.81765433641</v>
      </c>
      <c r="B14096" s="46">
        <v>0.73449464436493728</v>
      </c>
      <c r="C14096" s="46">
        <v>0.88607746258262399</v>
      </c>
      <c r="D14096" s="46"/>
      <c r="E14096" s="46"/>
    </row>
    <row r="14097" spans="1:5" x14ac:dyDescent="0.35">
      <c r="A14097" s="47">
        <v>91971.721475378872</v>
      </c>
      <c r="B14097" s="46">
        <v>0.73451219751704822</v>
      </c>
      <c r="C14097" s="46">
        <v>1.0532460772193053</v>
      </c>
      <c r="D14097" s="46"/>
      <c r="E14097" s="46"/>
    </row>
    <row r="14098" spans="1:5" x14ac:dyDescent="0.35">
      <c r="A14098" s="47">
        <v>91974.716248802113</v>
      </c>
      <c r="B14098" s="46">
        <v>0.73451514336071022</v>
      </c>
      <c r="C14098" s="46">
        <v>0.79498720177222371</v>
      </c>
      <c r="D14098" s="46"/>
      <c r="E14098" s="46"/>
    </row>
    <row r="14099" spans="1:5" x14ac:dyDescent="0.35">
      <c r="A14099" s="47">
        <v>91993.976145238965</v>
      </c>
      <c r="B14099" s="46">
        <v>0.73453415502780084</v>
      </c>
      <c r="C14099" s="46">
        <v>0.9411008342707694</v>
      </c>
      <c r="D14099" s="46"/>
      <c r="E14099" s="46"/>
    </row>
    <row r="14100" spans="1:5" x14ac:dyDescent="0.35">
      <c r="A14100" s="47">
        <v>92002.575160209555</v>
      </c>
      <c r="B14100" s="46">
        <v>0.73454268028079728</v>
      </c>
      <c r="C14100" s="46">
        <v>-0.78794097743116742</v>
      </c>
      <c r="D14100" s="46"/>
      <c r="E14100" s="46"/>
    </row>
    <row r="14101" spans="1:5" x14ac:dyDescent="0.35">
      <c r="A14101" s="47">
        <v>92016.375194169232</v>
      </c>
      <c r="B14101" s="46">
        <v>0.73455640964052804</v>
      </c>
      <c r="C14101" s="46">
        <v>-3.1070777133351712</v>
      </c>
      <c r="D14101" s="46"/>
      <c r="E14101" s="46"/>
    </row>
    <row r="14102" spans="1:5" x14ac:dyDescent="0.35">
      <c r="A14102" s="47">
        <v>92025.554726611546</v>
      </c>
      <c r="B14102" s="46">
        <v>0.7345655746500781</v>
      </c>
      <c r="C14102" s="46">
        <v>0.49216302726073913</v>
      </c>
      <c r="D14102" s="46"/>
      <c r="E14102" s="46"/>
    </row>
    <row r="14103" spans="1:5" x14ac:dyDescent="0.35">
      <c r="A14103" s="47">
        <v>92026.533772409268</v>
      </c>
      <c r="B14103" s="46">
        <v>0.73456655367642276</v>
      </c>
      <c r="C14103" s="46">
        <v>0.87986302489564405</v>
      </c>
      <c r="D14103" s="46"/>
      <c r="E14103" s="46"/>
    </row>
    <row r="14104" spans="1:5" x14ac:dyDescent="0.35">
      <c r="A14104" s="47">
        <v>92028.56895572033</v>
      </c>
      <c r="B14104" s="46">
        <v>0.7345685897619606</v>
      </c>
      <c r="C14104" s="46">
        <v>0.59221953161303631</v>
      </c>
      <c r="D14104" s="46"/>
      <c r="E14104" s="46"/>
    </row>
    <row r="14105" spans="1:5" x14ac:dyDescent="0.35">
      <c r="A14105" s="47">
        <v>92039.883555983048</v>
      </c>
      <c r="B14105" s="46">
        <v>0.73457993256805809</v>
      </c>
      <c r="C14105" s="46">
        <v>0.31774951838030585</v>
      </c>
      <c r="D14105" s="46"/>
      <c r="E14105" s="46"/>
    </row>
    <row r="14106" spans="1:5" x14ac:dyDescent="0.35">
      <c r="A14106" s="47">
        <v>92065.882224398621</v>
      </c>
      <c r="B14106" s="46">
        <v>0.73460614461456852</v>
      </c>
      <c r="C14106" s="46">
        <v>0.43290242234717002</v>
      </c>
      <c r="D14106" s="46"/>
      <c r="E14106" s="46"/>
    </row>
    <row r="14107" spans="1:5" x14ac:dyDescent="0.35">
      <c r="A14107" s="47">
        <v>92072.604754937289</v>
      </c>
      <c r="B14107" s="46">
        <v>0.73461295591255527</v>
      </c>
      <c r="C14107" s="46">
        <v>0.83444783835922021</v>
      </c>
      <c r="D14107" s="46"/>
      <c r="E14107" s="46"/>
    </row>
    <row r="14108" spans="1:5" x14ac:dyDescent="0.35">
      <c r="A14108" s="47">
        <v>92079.395483948931</v>
      </c>
      <c r="B14108" s="46">
        <v>0.7346198502888428</v>
      </c>
      <c r="C14108" s="46">
        <v>0.93344019729049155</v>
      </c>
      <c r="D14108" s="46"/>
      <c r="E14108" s="46"/>
    </row>
    <row r="14109" spans="1:5" x14ac:dyDescent="0.35">
      <c r="A14109" s="47">
        <v>92082.620894894208</v>
      </c>
      <c r="B14109" s="46">
        <v>0.73462312984564904</v>
      </c>
      <c r="C14109" s="46">
        <v>0.87436521632229258</v>
      </c>
      <c r="D14109" s="46"/>
      <c r="E14109" s="46"/>
    </row>
    <row r="14110" spans="1:5" x14ac:dyDescent="0.35">
      <c r="A14110" s="47">
        <v>92091.879482704651</v>
      </c>
      <c r="B14110" s="46">
        <v>0.7346325614275443</v>
      </c>
      <c r="C14110" s="46">
        <v>1.0129318137218402</v>
      </c>
      <c r="D14110" s="46"/>
      <c r="E14110" s="46"/>
    </row>
    <row r="14111" spans="1:5" x14ac:dyDescent="0.35">
      <c r="A14111" s="47">
        <v>92092.6659214994</v>
      </c>
      <c r="B14111" s="46">
        <v>0.73463336376039967</v>
      </c>
      <c r="C14111" s="46">
        <v>0.96502223302414869</v>
      </c>
      <c r="D14111" s="46"/>
      <c r="E14111" s="46"/>
    </row>
    <row r="14112" spans="1:5" x14ac:dyDescent="0.35">
      <c r="A14112" s="47">
        <v>92099.776875561918</v>
      </c>
      <c r="B14112" s="46">
        <v>0.73464062694695542</v>
      </c>
      <c r="C14112" s="46">
        <v>0.92063890948053118</v>
      </c>
      <c r="D14112" s="46"/>
      <c r="E14112" s="46"/>
    </row>
    <row r="14113" spans="1:5" x14ac:dyDescent="0.35">
      <c r="A14113" s="47">
        <v>92105.38284008154</v>
      </c>
      <c r="B14113" s="46">
        <v>0.73464636373004699</v>
      </c>
      <c r="C14113" s="46">
        <v>0.57550412531848227</v>
      </c>
      <c r="D14113" s="46"/>
      <c r="E14113" s="46"/>
    </row>
    <row r="14114" spans="1:5" x14ac:dyDescent="0.35">
      <c r="A14114" s="47">
        <v>92112.0909081844</v>
      </c>
      <c r="B14114" s="46">
        <v>0.73465324083921646</v>
      </c>
      <c r="C14114" s="46">
        <v>1.0192225109643571</v>
      </c>
      <c r="D14114" s="46"/>
      <c r="E14114" s="46"/>
    </row>
    <row r="14115" spans="1:5" x14ac:dyDescent="0.35">
      <c r="A14115" s="47">
        <v>92114.676441460659</v>
      </c>
      <c r="B14115" s="46">
        <v>0.73465589516102292</v>
      </c>
      <c r="C14115" s="46">
        <v>0.47773220597171484</v>
      </c>
      <c r="D14115" s="46"/>
      <c r="E14115" s="46"/>
    </row>
    <row r="14116" spans="1:5" x14ac:dyDescent="0.35">
      <c r="A14116" s="47">
        <v>92119.733413559123</v>
      </c>
      <c r="B14116" s="46">
        <v>0.73466109251414802</v>
      </c>
      <c r="C14116" s="46">
        <v>0.77076183384001684</v>
      </c>
      <c r="D14116" s="46"/>
      <c r="E14116" s="46"/>
    </row>
    <row r="14117" spans="1:5" x14ac:dyDescent="0.35">
      <c r="A14117" s="47">
        <v>92122.572498846173</v>
      </c>
      <c r="B14117" s="46">
        <v>0.73466401379703761</v>
      </c>
      <c r="C14117" s="46">
        <v>0.79932545249885578</v>
      </c>
      <c r="D14117" s="46"/>
      <c r="E14117" s="46"/>
    </row>
    <row r="14118" spans="1:5" x14ac:dyDescent="0.35">
      <c r="A14118" s="47">
        <v>92130.879121406047</v>
      </c>
      <c r="B14118" s="46">
        <v>0.73467257487897264</v>
      </c>
      <c r="C14118" s="46">
        <v>0.58705464943136221</v>
      </c>
      <c r="D14118" s="46"/>
      <c r="E14118" s="46"/>
    </row>
    <row r="14119" spans="1:5" x14ac:dyDescent="0.35">
      <c r="A14119" s="47">
        <v>92143.316131871121</v>
      </c>
      <c r="B14119" s="46">
        <v>0.73468543173134537</v>
      </c>
      <c r="C14119" s="46">
        <v>-4.2768587556152315E-2</v>
      </c>
      <c r="D14119" s="46"/>
      <c r="E14119" s="46"/>
    </row>
    <row r="14120" spans="1:5" x14ac:dyDescent="0.35">
      <c r="A14120" s="47">
        <v>92150.060837843965</v>
      </c>
      <c r="B14120" s="46">
        <v>0.73469242357192699</v>
      </c>
      <c r="C14120" s="46">
        <v>0.47897499694091739</v>
      </c>
      <c r="D14120" s="46"/>
      <c r="E14120" s="46"/>
    </row>
    <row r="14121" spans="1:5" x14ac:dyDescent="0.35">
      <c r="A14121" s="47">
        <v>92168.289043184748</v>
      </c>
      <c r="B14121" s="46">
        <v>0.73471138795436197</v>
      </c>
      <c r="C14121" s="46">
        <v>0.65646614706784678</v>
      </c>
      <c r="D14121" s="46"/>
      <c r="E14121" s="46"/>
    </row>
    <row r="14122" spans="1:5" x14ac:dyDescent="0.35">
      <c r="A14122" s="47">
        <v>92169.257233803233</v>
      </c>
      <c r="B14122" s="46">
        <v>0.73471239802982991</v>
      </c>
      <c r="C14122" s="46">
        <v>0.3831381630016617</v>
      </c>
      <c r="D14122" s="46"/>
      <c r="E14122" s="46"/>
    </row>
    <row r="14123" spans="1:5" x14ac:dyDescent="0.35">
      <c r="A14123" s="47">
        <v>92173.45815906582</v>
      </c>
      <c r="B14123" s="46">
        <v>0.73471678393757855</v>
      </c>
      <c r="C14123" s="46">
        <v>0.76742960945430649</v>
      </c>
      <c r="D14123" s="46"/>
      <c r="E14123" s="46"/>
    </row>
    <row r="14124" spans="1:5" x14ac:dyDescent="0.35">
      <c r="A14124" s="47">
        <v>92195.082346631461</v>
      </c>
      <c r="B14124" s="46">
        <v>0.73473944366356647</v>
      </c>
      <c r="C14124" s="46">
        <v>0.8546916835116658</v>
      </c>
      <c r="D14124" s="46"/>
      <c r="E14124" s="46"/>
    </row>
    <row r="14125" spans="1:5" x14ac:dyDescent="0.35">
      <c r="A14125" s="47">
        <v>92199.907463784693</v>
      </c>
      <c r="B14125" s="46">
        <v>0.73474451885449121</v>
      </c>
      <c r="C14125" s="46">
        <v>0.43003838295456731</v>
      </c>
      <c r="D14125" s="46"/>
      <c r="E14125" s="46"/>
    </row>
    <row r="14126" spans="1:5" x14ac:dyDescent="0.35">
      <c r="A14126" s="47">
        <v>92200.132994583168</v>
      </c>
      <c r="B14126" s="46">
        <v>0.73474475624335533</v>
      </c>
      <c r="C14126" s="46">
        <v>-2.4775185838537217</v>
      </c>
      <c r="D14126" s="46"/>
      <c r="E14126" s="46"/>
    </row>
    <row r="14127" spans="1:5" x14ac:dyDescent="0.35">
      <c r="A14127" s="47">
        <v>92211.727972778172</v>
      </c>
      <c r="B14127" s="46">
        <v>0.73475698122478994</v>
      </c>
      <c r="C14127" s="46">
        <v>0.76999410133939961</v>
      </c>
      <c r="D14127" s="46"/>
      <c r="E14127" s="46"/>
    </row>
    <row r="14128" spans="1:5" x14ac:dyDescent="0.35">
      <c r="A14128" s="47">
        <v>92213.831704479802</v>
      </c>
      <c r="B14128" s="46">
        <v>0.73475920353740032</v>
      </c>
      <c r="C14128" s="46">
        <v>0.62258130833219294</v>
      </c>
      <c r="D14128" s="46"/>
      <c r="E14128" s="46"/>
    </row>
    <row r="14129" spans="1:5" x14ac:dyDescent="0.35">
      <c r="A14129" s="47">
        <v>92214.794190160479</v>
      </c>
      <c r="B14129" s="46">
        <v>0.73476022071296576</v>
      </c>
      <c r="C14129" s="46">
        <v>1.058225027441706</v>
      </c>
      <c r="D14129" s="46"/>
      <c r="E14129" s="46"/>
    </row>
    <row r="14130" spans="1:5" x14ac:dyDescent="0.35">
      <c r="A14130" s="47">
        <v>92221.31558838718</v>
      </c>
      <c r="B14130" s="46">
        <v>0.73476711989776911</v>
      </c>
      <c r="C14130" s="46">
        <v>0.89100231371748162</v>
      </c>
      <c r="D14130" s="46"/>
      <c r="E14130" s="46"/>
    </row>
    <row r="14131" spans="1:5" x14ac:dyDescent="0.35">
      <c r="A14131" s="47">
        <v>92239.935078386843</v>
      </c>
      <c r="B14131" s="46">
        <v>0.73478688725663632</v>
      </c>
      <c r="C14131" s="46">
        <v>0.75642610540815891</v>
      </c>
      <c r="D14131" s="46"/>
      <c r="E14131" s="46"/>
    </row>
    <row r="14132" spans="1:5" x14ac:dyDescent="0.35">
      <c r="A14132" s="47">
        <v>92247.028673669076</v>
      </c>
      <c r="B14132" s="46">
        <v>0.7347944450842574</v>
      </c>
      <c r="C14132" s="46">
        <v>0.73399806817660007</v>
      </c>
      <c r="D14132" s="46"/>
      <c r="E14132" s="46"/>
    </row>
    <row r="14133" spans="1:5" x14ac:dyDescent="0.35">
      <c r="A14133" s="47">
        <v>92248.088505219377</v>
      </c>
      <c r="B14133" s="46">
        <v>0.73479557554844499</v>
      </c>
      <c r="C14133" s="46">
        <v>0.2058531604743008</v>
      </c>
      <c r="D14133" s="46"/>
      <c r="E14133" s="46"/>
    </row>
    <row r="14134" spans="1:5" x14ac:dyDescent="0.35">
      <c r="A14134" s="47">
        <v>92263.920762326423</v>
      </c>
      <c r="B14134" s="46">
        <v>0.73481250228988737</v>
      </c>
      <c r="C14134" s="46">
        <v>1.0422278353468206</v>
      </c>
      <c r="D14134" s="46"/>
      <c r="E14134" s="46"/>
    </row>
    <row r="14135" spans="1:5" x14ac:dyDescent="0.35">
      <c r="A14135" s="47">
        <v>92266.138276753947</v>
      </c>
      <c r="B14135" s="46">
        <v>0.73481487898161968</v>
      </c>
      <c r="C14135" s="46">
        <v>0.59229333352890379</v>
      </c>
      <c r="D14135" s="46"/>
      <c r="E14135" s="46"/>
    </row>
    <row r="14136" spans="1:5" x14ac:dyDescent="0.35">
      <c r="A14136" s="47">
        <v>92290.695683564656</v>
      </c>
      <c r="B14136" s="46">
        <v>0.73484129549541988</v>
      </c>
      <c r="C14136" s="46">
        <v>0.71286892292032888</v>
      </c>
      <c r="D14136" s="46"/>
      <c r="E14136" s="46"/>
    </row>
    <row r="14137" spans="1:5" x14ac:dyDescent="0.35">
      <c r="A14137" s="47">
        <v>92296.174087619307</v>
      </c>
      <c r="B14137" s="46">
        <v>0.73484721269538278</v>
      </c>
      <c r="C14137" s="46">
        <v>0.33754865567336978</v>
      </c>
      <c r="D14137" s="46"/>
      <c r="E14137" s="46"/>
    </row>
    <row r="14138" spans="1:5" x14ac:dyDescent="0.35">
      <c r="A14138" s="47">
        <v>92314.979742224852</v>
      </c>
      <c r="B14138" s="46">
        <v>0.73486759114716027</v>
      </c>
      <c r="C14138" s="46">
        <v>0.38205161149338362</v>
      </c>
      <c r="D14138" s="46"/>
      <c r="E14138" s="46"/>
    </row>
    <row r="14139" spans="1:5" x14ac:dyDescent="0.35">
      <c r="A14139" s="47">
        <v>92318.274506896036</v>
      </c>
      <c r="B14139" s="46">
        <v>0.73487117205840802</v>
      </c>
      <c r="C14139" s="46">
        <v>0.44496167638023998</v>
      </c>
      <c r="D14139" s="46"/>
      <c r="E14139" s="46"/>
    </row>
    <row r="14140" spans="1:5" x14ac:dyDescent="0.35">
      <c r="A14140" s="47">
        <v>92318.634696279114</v>
      </c>
      <c r="B14140" s="46">
        <v>0.73487156372103135</v>
      </c>
      <c r="C14140" s="46">
        <v>1.3692277709623557</v>
      </c>
      <c r="D14140" s="46"/>
      <c r="E14140" s="46"/>
    </row>
    <row r="14141" spans="1:5" x14ac:dyDescent="0.35">
      <c r="A14141" s="47">
        <v>92331.148860392757</v>
      </c>
      <c r="B14141" s="46">
        <v>0.73488519474321612</v>
      </c>
      <c r="C14141" s="46">
        <v>0.54748135140403331</v>
      </c>
      <c r="D14141" s="46"/>
      <c r="E14141" s="46"/>
    </row>
    <row r="14142" spans="1:5" x14ac:dyDescent="0.35">
      <c r="A14142" s="47">
        <v>92337.90560630626</v>
      </c>
      <c r="B14142" s="46">
        <v>0.73489257337791558</v>
      </c>
      <c r="C14142" s="46">
        <v>-0.61183256190112667</v>
      </c>
      <c r="D14142" s="46"/>
      <c r="E14142" s="46"/>
    </row>
    <row r="14143" spans="1:5" x14ac:dyDescent="0.35">
      <c r="A14143" s="47">
        <v>92348.73592473699</v>
      </c>
      <c r="B14143" s="46">
        <v>0.73490442805780265</v>
      </c>
      <c r="C14143" s="46">
        <v>0.90626163980735974</v>
      </c>
      <c r="D14143" s="46"/>
      <c r="E14143" s="46"/>
    </row>
    <row r="14144" spans="1:5" x14ac:dyDescent="0.35">
      <c r="A14144" s="47">
        <v>92374.059523914882</v>
      </c>
      <c r="B14144" s="46">
        <v>0.7349322788403565</v>
      </c>
      <c r="C14144" s="46">
        <v>0.90344156465937964</v>
      </c>
      <c r="D14144" s="46"/>
      <c r="E14144" s="46"/>
    </row>
    <row r="14145" spans="1:5" x14ac:dyDescent="0.35">
      <c r="A14145" s="47">
        <v>92405.717459036328</v>
      </c>
      <c r="B14145" s="46">
        <v>0.73496735501035371</v>
      </c>
      <c r="C14145" s="46">
        <v>0.61987306121218388</v>
      </c>
      <c r="D14145" s="46"/>
      <c r="E14145" s="46"/>
    </row>
    <row r="14146" spans="1:5" x14ac:dyDescent="0.35">
      <c r="A14146" s="47">
        <v>92408.313080117528</v>
      </c>
      <c r="B14146" s="46">
        <v>0.73497024360082852</v>
      </c>
      <c r="C14146" s="46">
        <v>0.68170842068413506</v>
      </c>
      <c r="D14146" s="46"/>
      <c r="E14146" s="46"/>
    </row>
    <row r="14147" spans="1:5" x14ac:dyDescent="0.35">
      <c r="A14147" s="47">
        <v>92410.576698255696</v>
      </c>
      <c r="B14147" s="46">
        <v>0.73497276428348279</v>
      </c>
      <c r="C14147" s="46">
        <v>0.61493994627821458</v>
      </c>
      <c r="D14147" s="46"/>
      <c r="E14147" s="46"/>
    </row>
    <row r="14148" spans="1:5" x14ac:dyDescent="0.35">
      <c r="A14148" s="47">
        <v>92413.469609776032</v>
      </c>
      <c r="B14148" s="46">
        <v>0.7349759878503862</v>
      </c>
      <c r="C14148" s="46">
        <v>0.92033460953324653</v>
      </c>
      <c r="D14148" s="46"/>
      <c r="E14148" s="46"/>
    </row>
    <row r="14149" spans="1:5" x14ac:dyDescent="0.35">
      <c r="A14149" s="47">
        <v>92424.252169342188</v>
      </c>
      <c r="B14149" s="46">
        <v>0.73498802383335915</v>
      </c>
      <c r="C14149" s="46">
        <v>0.82425604116478368</v>
      </c>
      <c r="D14149" s="46"/>
      <c r="E14149" s="46"/>
    </row>
    <row r="14150" spans="1:5" x14ac:dyDescent="0.35">
      <c r="A14150" s="47">
        <v>92429.919546519464</v>
      </c>
      <c r="B14150" s="46">
        <v>0.73499436327264389</v>
      </c>
      <c r="C14150" s="46">
        <v>0.68927256250670421</v>
      </c>
      <c r="D14150" s="46"/>
      <c r="E14150" s="46"/>
    </row>
    <row r="14151" spans="1:5" x14ac:dyDescent="0.35">
      <c r="A14151" s="47">
        <v>92433.434087145972</v>
      </c>
      <c r="B14151" s="46">
        <v>0.7349982991647156</v>
      </c>
      <c r="C14151" s="46">
        <v>0.37572824214591183</v>
      </c>
      <c r="D14151" s="46"/>
      <c r="E14151" s="46"/>
    </row>
    <row r="14152" spans="1:5" x14ac:dyDescent="0.35">
      <c r="A14152" s="47">
        <v>92447.285521535698</v>
      </c>
      <c r="B14152" s="46">
        <v>0.73501384532156067</v>
      </c>
      <c r="C14152" s="46">
        <v>0.73372639777595783</v>
      </c>
      <c r="D14152" s="46"/>
      <c r="E14152" s="46"/>
    </row>
    <row r="14153" spans="1:5" x14ac:dyDescent="0.35">
      <c r="A14153" s="47">
        <v>92450.310570446993</v>
      </c>
      <c r="B14153" s="46">
        <v>0.735017247712479</v>
      </c>
      <c r="C14153" s="46">
        <v>0.89220422848375058</v>
      </c>
      <c r="D14153" s="46"/>
      <c r="E14153" s="46"/>
    </row>
    <row r="14154" spans="1:5" x14ac:dyDescent="0.35">
      <c r="A14154" s="47">
        <v>92459.948866939754</v>
      </c>
      <c r="B14154" s="46">
        <v>0.73502810552939635</v>
      </c>
      <c r="C14154" s="46">
        <v>0.83797974186521351</v>
      </c>
      <c r="D14154" s="46"/>
      <c r="E14154" s="46"/>
    </row>
    <row r="14155" spans="1:5" x14ac:dyDescent="0.35">
      <c r="A14155" s="47">
        <v>92461.085418189628</v>
      </c>
      <c r="B14155" s="46">
        <v>0.73502938761581293</v>
      </c>
      <c r="C14155" s="46">
        <v>0.14506219159466927</v>
      </c>
      <c r="D14155" s="46"/>
      <c r="E14155" s="46"/>
    </row>
    <row r="14156" spans="1:5" x14ac:dyDescent="0.35">
      <c r="A14156" s="47">
        <v>92462.20991132714</v>
      </c>
      <c r="B14156" s="46">
        <v>0.73503065645873644</v>
      </c>
      <c r="C14156" s="46">
        <v>0.58531968806607715</v>
      </c>
      <c r="D14156" s="46"/>
      <c r="E14156" s="46"/>
    </row>
    <row r="14157" spans="1:5" x14ac:dyDescent="0.35">
      <c r="A14157" s="47">
        <v>92470.382110130624</v>
      </c>
      <c r="B14157" s="46">
        <v>0.73503988842208945</v>
      </c>
      <c r="C14157" s="46">
        <v>2.0601201102266486</v>
      </c>
      <c r="D14157" s="46"/>
      <c r="E14157" s="46"/>
    </row>
    <row r="14158" spans="1:5" x14ac:dyDescent="0.35">
      <c r="A14158" s="47">
        <v>92472.20875250714</v>
      </c>
      <c r="B14158" s="46">
        <v>0.73504195451468402</v>
      </c>
      <c r="C14158" s="46">
        <v>0.7998185444212158</v>
      </c>
      <c r="D14158" s="46"/>
      <c r="E14158" s="46"/>
    </row>
    <row r="14159" spans="1:5" x14ac:dyDescent="0.35">
      <c r="A14159" s="47">
        <v>92472.931932737658</v>
      </c>
      <c r="B14159" s="46">
        <v>0.73504277275443874</v>
      </c>
      <c r="C14159" s="46">
        <v>0.97886245722638154</v>
      </c>
      <c r="D14159" s="46"/>
      <c r="E14159" s="46"/>
    </row>
    <row r="14160" spans="1:5" x14ac:dyDescent="0.35">
      <c r="A14160" s="47">
        <v>92477.958624241059</v>
      </c>
      <c r="B14160" s="46">
        <v>0.73504846425303583</v>
      </c>
      <c r="C14160" s="46">
        <v>-0.54344465083930871</v>
      </c>
      <c r="D14160" s="46"/>
      <c r="E14160" s="46"/>
    </row>
    <row r="14161" spans="1:5" x14ac:dyDescent="0.35">
      <c r="A14161" s="47">
        <v>92487.192751596463</v>
      </c>
      <c r="B14161" s="46">
        <v>0.73505893814984979</v>
      </c>
      <c r="C14161" s="46">
        <v>7.1642516274739165E-2</v>
      </c>
      <c r="D14161" s="46"/>
      <c r="E14161" s="46"/>
    </row>
    <row r="14162" spans="1:5" x14ac:dyDescent="0.35">
      <c r="A14162" s="47">
        <v>92508.757837712707</v>
      </c>
      <c r="B14162" s="46">
        <v>0.73508349166401588</v>
      </c>
      <c r="C14162" s="46">
        <v>0.79281437390212872</v>
      </c>
      <c r="D14162" s="46"/>
      <c r="E14162" s="46"/>
    </row>
    <row r="14163" spans="1:5" x14ac:dyDescent="0.35">
      <c r="A14163" s="47">
        <v>92518.324659882448</v>
      </c>
      <c r="B14163" s="46">
        <v>0.73509442586494944</v>
      </c>
      <c r="C14163" s="46">
        <v>0.75982138096768459</v>
      </c>
      <c r="D14163" s="46"/>
      <c r="E14163" s="46"/>
    </row>
    <row r="14164" spans="1:5" x14ac:dyDescent="0.35">
      <c r="A14164" s="47">
        <v>92522.264042160052</v>
      </c>
      <c r="B14164" s="46">
        <v>0.73509893572013785</v>
      </c>
      <c r="C14164" s="46">
        <v>0.98797790219353754</v>
      </c>
      <c r="D14164" s="46"/>
      <c r="E14164" s="46"/>
    </row>
    <row r="14165" spans="1:5" x14ac:dyDescent="0.35">
      <c r="A14165" s="47">
        <v>92541.15578568916</v>
      </c>
      <c r="B14165" s="46">
        <v>0.73512062324477534</v>
      </c>
      <c r="C14165" s="46">
        <v>0.84775855063812244</v>
      </c>
      <c r="D14165" s="46"/>
      <c r="E14165" s="46"/>
    </row>
    <row r="14166" spans="1:5" x14ac:dyDescent="0.35">
      <c r="A14166" s="47">
        <v>92565.729523826041</v>
      </c>
      <c r="B14166" s="46">
        <v>0.73514898177012389</v>
      </c>
      <c r="C14166" s="46">
        <v>1.2064612628247984</v>
      </c>
      <c r="D14166" s="46"/>
      <c r="E14166" s="46"/>
    </row>
    <row r="14167" spans="1:5" x14ac:dyDescent="0.35">
      <c r="A14167" s="47">
        <v>92588.765727267135</v>
      </c>
      <c r="B14167" s="46">
        <v>0.73517571735024789</v>
      </c>
      <c r="C14167" s="46">
        <v>0.7361440226862026</v>
      </c>
      <c r="D14167" s="46"/>
      <c r="E14167" s="46"/>
    </row>
    <row r="14168" spans="1:5" x14ac:dyDescent="0.35">
      <c r="A14168" s="47">
        <v>92597.614484924692</v>
      </c>
      <c r="B14168" s="46">
        <v>0.73518602592021876</v>
      </c>
      <c r="C14168" s="46">
        <v>1.0605883644599468</v>
      </c>
      <c r="D14168" s="46"/>
      <c r="E14168" s="46"/>
    </row>
    <row r="14169" spans="1:5" x14ac:dyDescent="0.35">
      <c r="A14169" s="47">
        <v>92604.135342476686</v>
      </c>
      <c r="B14169" s="46">
        <v>0.73519363629069556</v>
      </c>
      <c r="C14169" s="46">
        <v>0.67663774779516128</v>
      </c>
      <c r="D14169" s="46"/>
      <c r="E14169" s="46"/>
    </row>
    <row r="14170" spans="1:5" x14ac:dyDescent="0.35">
      <c r="A14170" s="47">
        <v>92604.501951934624</v>
      </c>
      <c r="B14170" s="46">
        <v>0.73519406449956703</v>
      </c>
      <c r="C14170" s="46">
        <v>0.92950329268584042</v>
      </c>
      <c r="D14170" s="46"/>
      <c r="E14170" s="46"/>
    </row>
    <row r="14171" spans="1:5" x14ac:dyDescent="0.35">
      <c r="A14171" s="47">
        <v>92621.285882207478</v>
      </c>
      <c r="B14171" s="46">
        <v>0.73521370790493978</v>
      </c>
      <c r="C14171" s="46">
        <v>0.9685220273786932</v>
      </c>
      <c r="D14171" s="46"/>
      <c r="E14171" s="46"/>
    </row>
    <row r="14172" spans="1:5" x14ac:dyDescent="0.35">
      <c r="A14172" s="47">
        <v>92624.371729277424</v>
      </c>
      <c r="B14172" s="46">
        <v>0.73521732785954652</v>
      </c>
      <c r="C14172" s="46">
        <v>-0.42098137797177415</v>
      </c>
      <c r="D14172" s="46"/>
      <c r="E14172" s="46"/>
    </row>
    <row r="14173" spans="1:5" x14ac:dyDescent="0.35">
      <c r="A14173" s="47">
        <v>92644.359126177194</v>
      </c>
      <c r="B14173" s="46">
        <v>0.73524083752793479</v>
      </c>
      <c r="C14173" s="46">
        <v>0.30359886088957566</v>
      </c>
      <c r="D14173" s="46"/>
      <c r="E14173" s="46"/>
    </row>
    <row r="14174" spans="1:5" x14ac:dyDescent="0.35">
      <c r="A14174" s="47">
        <v>92645.806790704286</v>
      </c>
      <c r="B14174" s="46">
        <v>0.73524254452440441</v>
      </c>
      <c r="C14174" s="46">
        <v>0.76468365860127285</v>
      </c>
      <c r="D14174" s="46"/>
      <c r="E14174" s="46"/>
    </row>
    <row r="14175" spans="1:5" x14ac:dyDescent="0.35">
      <c r="A14175" s="47">
        <v>92646.389311350416</v>
      </c>
      <c r="B14175" s="46">
        <v>0.7352432315572146</v>
      </c>
      <c r="C14175" s="46">
        <v>0.30949997594229561</v>
      </c>
      <c r="D14175" s="46"/>
      <c r="E14175" s="46"/>
    </row>
    <row r="14176" spans="1:5" x14ac:dyDescent="0.35">
      <c r="A14176" s="47">
        <v>92651.6279953185</v>
      </c>
      <c r="B14176" s="46">
        <v>0.73524941426907642</v>
      </c>
      <c r="C14176" s="46">
        <v>0.96158308699283435</v>
      </c>
      <c r="D14176" s="46"/>
      <c r="E14176" s="46"/>
    </row>
    <row r="14177" spans="1:5" x14ac:dyDescent="0.35">
      <c r="A14177" s="47">
        <v>92656.776641898454</v>
      </c>
      <c r="B14177" s="46">
        <v>0.73525549796696432</v>
      </c>
      <c r="C14177" s="46">
        <v>-3.3797730515572333E-2</v>
      </c>
      <c r="D14177" s="46"/>
      <c r="E14177" s="46"/>
    </row>
    <row r="14178" spans="1:5" x14ac:dyDescent="0.35">
      <c r="A14178" s="47">
        <v>92667.750062993451</v>
      </c>
      <c r="B14178" s="46">
        <v>0.73526848822431146</v>
      </c>
      <c r="C14178" s="46">
        <v>-0.13964368677148453</v>
      </c>
      <c r="D14178" s="46"/>
      <c r="E14178" s="46"/>
    </row>
    <row r="14179" spans="1:5" x14ac:dyDescent="0.35">
      <c r="A14179" s="47">
        <v>92679.846986483841</v>
      </c>
      <c r="B14179" s="46">
        <v>0.73528284616669748</v>
      </c>
      <c r="C14179" s="46">
        <v>0.29147225341061844</v>
      </c>
      <c r="D14179" s="46"/>
      <c r="E14179" s="46"/>
    </row>
    <row r="14180" spans="1:5" x14ac:dyDescent="0.35">
      <c r="A14180" s="47">
        <v>92701.191357048447</v>
      </c>
      <c r="B14180" s="46">
        <v>0.73530827607614269</v>
      </c>
      <c r="C14180" s="46">
        <v>0.76723966867520144</v>
      </c>
      <c r="D14180" s="46"/>
      <c r="E14180" s="46"/>
    </row>
    <row r="14181" spans="1:5" x14ac:dyDescent="0.35">
      <c r="A14181" s="47">
        <v>92706.018830047615</v>
      </c>
      <c r="B14181" s="46">
        <v>0.73531404454086602</v>
      </c>
      <c r="C14181" s="46">
        <v>1.2443866736573828</v>
      </c>
      <c r="D14181" s="46"/>
      <c r="E14181" s="46"/>
    </row>
    <row r="14182" spans="1:5" x14ac:dyDescent="0.35">
      <c r="A14182" s="47">
        <v>92706.108395391813</v>
      </c>
      <c r="B14182" s="46">
        <v>0.73531415162368408</v>
      </c>
      <c r="C14182" s="46">
        <v>0.46643617904349455</v>
      </c>
      <c r="D14182" s="46"/>
      <c r="E14182" s="46"/>
    </row>
    <row r="14183" spans="1:5" x14ac:dyDescent="0.35">
      <c r="A14183" s="47">
        <v>92711.645840683588</v>
      </c>
      <c r="B14183" s="46">
        <v>0.73532077627226933</v>
      </c>
      <c r="C14183" s="46">
        <v>1.040644100597965</v>
      </c>
      <c r="D14183" s="46"/>
      <c r="E14183" s="46"/>
    </row>
    <row r="14184" spans="1:5" x14ac:dyDescent="0.35">
      <c r="A14184" s="47">
        <v>92711.926252337449</v>
      </c>
      <c r="B14184" s="46">
        <v>0.73532111195734851</v>
      </c>
      <c r="C14184" s="46">
        <v>0.80781508733527296</v>
      </c>
      <c r="D14184" s="46"/>
      <c r="E14184" s="46"/>
    </row>
    <row r="14185" spans="1:5" x14ac:dyDescent="0.35">
      <c r="A14185" s="47">
        <v>92721.241493693073</v>
      </c>
      <c r="B14185" s="46">
        <v>0.73533227532570933</v>
      </c>
      <c r="C14185" s="46">
        <v>0.63165184736426738</v>
      </c>
      <c r="D14185" s="46"/>
      <c r="E14185" s="46"/>
    </row>
    <row r="14186" spans="1:5" x14ac:dyDescent="0.35">
      <c r="A14186" s="47">
        <v>92732.616623461217</v>
      </c>
      <c r="B14186" s="46">
        <v>0.73534593867883613</v>
      </c>
      <c r="C14186" s="46">
        <v>0.86265629505120067</v>
      </c>
      <c r="D14186" s="46"/>
      <c r="E14186" s="46"/>
    </row>
    <row r="14187" spans="1:5" x14ac:dyDescent="0.35">
      <c r="A14187" s="47">
        <v>92737.538091875758</v>
      </c>
      <c r="B14187" s="46">
        <v>0.73535186083746729</v>
      </c>
      <c r="C14187" s="46">
        <v>0.85118652651012816</v>
      </c>
      <c r="D14187" s="46"/>
      <c r="E14187" s="46"/>
    </row>
    <row r="14188" spans="1:5" x14ac:dyDescent="0.35">
      <c r="A14188" s="47">
        <v>92745.758225473692</v>
      </c>
      <c r="B14188" s="46">
        <v>0.73536176675250187</v>
      </c>
      <c r="C14188" s="46">
        <v>0.1296189046630758</v>
      </c>
      <c r="D14188" s="46"/>
      <c r="E14188" s="46"/>
    </row>
    <row r="14189" spans="1:5" x14ac:dyDescent="0.35">
      <c r="A14189" s="47">
        <v>92764.724763782462</v>
      </c>
      <c r="B14189" s="46">
        <v>0.73538469136371487</v>
      </c>
      <c r="C14189" s="46">
        <v>0.49181293561941786</v>
      </c>
      <c r="D14189" s="46"/>
      <c r="E14189" s="46"/>
    </row>
    <row r="14190" spans="1:5" x14ac:dyDescent="0.35">
      <c r="A14190" s="47">
        <v>92765.180179924471</v>
      </c>
      <c r="B14190" s="46">
        <v>0.73538524299070374</v>
      </c>
      <c r="C14190" s="46">
        <v>0.98280834902426673</v>
      </c>
      <c r="D14190" s="46"/>
      <c r="E14190" s="46"/>
    </row>
    <row r="14191" spans="1:5" x14ac:dyDescent="0.35">
      <c r="A14191" s="47">
        <v>92779.891286172031</v>
      </c>
      <c r="B14191" s="46">
        <v>0.7354030914268902</v>
      </c>
      <c r="C14191" s="46">
        <v>0.2773492632466068</v>
      </c>
      <c r="D14191" s="46"/>
      <c r="E14191" s="46"/>
    </row>
    <row r="14192" spans="1:5" x14ac:dyDescent="0.35">
      <c r="A14192" s="47">
        <v>92784.454716085267</v>
      </c>
      <c r="B14192" s="46">
        <v>0.73540863966849002</v>
      </c>
      <c r="C14192" s="46">
        <v>0.46589413319950701</v>
      </c>
      <c r="D14192" s="46"/>
      <c r="E14192" s="46"/>
    </row>
    <row r="14193" spans="1:5" x14ac:dyDescent="0.35">
      <c r="A14193" s="47">
        <v>92790.134758993707</v>
      </c>
      <c r="B14193" s="46">
        <v>0.73541555315474727</v>
      </c>
      <c r="C14193" s="46">
        <v>0.76691616796269457</v>
      </c>
      <c r="D14193" s="46"/>
      <c r="E14193" s="46"/>
    </row>
    <row r="14194" spans="1:5" x14ac:dyDescent="0.35">
      <c r="A14194" s="47">
        <v>92790.216490700099</v>
      </c>
      <c r="B14194" s="46">
        <v>0.73541565269676823</v>
      </c>
      <c r="C14194" s="46">
        <v>0.79569171432114505</v>
      </c>
      <c r="D14194" s="46"/>
      <c r="E14194" s="46"/>
    </row>
    <row r="14195" spans="1:5" x14ac:dyDescent="0.35">
      <c r="A14195" s="47">
        <v>92803.002847721786</v>
      </c>
      <c r="B14195" s="46">
        <v>0.73543124697161633</v>
      </c>
      <c r="C14195" s="46">
        <v>2.2064398577625433</v>
      </c>
      <c r="D14195" s="46"/>
      <c r="E14195" s="46"/>
    </row>
    <row r="14196" spans="1:5" x14ac:dyDescent="0.35">
      <c r="A14196" s="47">
        <v>92809.816566808338</v>
      </c>
      <c r="B14196" s="46">
        <v>0.735439574522743</v>
      </c>
      <c r="C14196" s="46">
        <v>-0.14693440662844059</v>
      </c>
      <c r="D14196" s="46"/>
      <c r="E14196" s="46"/>
    </row>
    <row r="14197" spans="1:5" x14ac:dyDescent="0.35">
      <c r="A14197" s="47">
        <v>92851.429325677615</v>
      </c>
      <c r="B14197" s="46">
        <v>0.73549069574944048</v>
      </c>
      <c r="C14197" s="46">
        <v>0.59471265911041904</v>
      </c>
      <c r="D14197" s="46"/>
      <c r="E14197" s="46"/>
    </row>
    <row r="14198" spans="1:5" x14ac:dyDescent="0.35">
      <c r="A14198" s="47">
        <v>92856.490142546085</v>
      </c>
      <c r="B14198" s="46">
        <v>0.73549694368466889</v>
      </c>
      <c r="C14198" s="46">
        <v>0.50597498549154185</v>
      </c>
      <c r="D14198" s="46"/>
      <c r="E14198" s="46"/>
    </row>
    <row r="14199" spans="1:5" x14ac:dyDescent="0.35">
      <c r="A14199" s="47">
        <v>92869.990881549747</v>
      </c>
      <c r="B14199" s="46">
        <v>0.73551364375215367</v>
      </c>
      <c r="C14199" s="46">
        <v>1.9665038301393212</v>
      </c>
      <c r="D14199" s="46"/>
      <c r="E14199" s="46"/>
    </row>
    <row r="14200" spans="1:5" x14ac:dyDescent="0.35">
      <c r="A14200" s="47">
        <v>92881.323368242054</v>
      </c>
      <c r="B14200" s="46">
        <v>0.73552769811146956</v>
      </c>
      <c r="C14200" s="46">
        <v>-7.5439320614933969E-3</v>
      </c>
      <c r="D14200" s="46"/>
      <c r="E14200" s="46"/>
    </row>
    <row r="14201" spans="1:5" x14ac:dyDescent="0.35">
      <c r="A14201" s="47">
        <v>92882.904841935117</v>
      </c>
      <c r="B14201" s="46">
        <v>0.7355296620623053</v>
      </c>
      <c r="C14201" s="46">
        <v>0.30199639333379213</v>
      </c>
      <c r="D14201" s="46"/>
      <c r="E14201" s="46"/>
    </row>
    <row r="14202" spans="1:5" x14ac:dyDescent="0.35">
      <c r="A14202" s="47">
        <v>92883.662569345805</v>
      </c>
      <c r="B14202" s="46">
        <v>0.73553060327334774</v>
      </c>
      <c r="C14202" s="46">
        <v>-4.5125569431197494</v>
      </c>
      <c r="D14202" s="46"/>
      <c r="E14202" s="46"/>
    </row>
    <row r="14203" spans="1:5" x14ac:dyDescent="0.35">
      <c r="A14203" s="47">
        <v>92889.904813889705</v>
      </c>
      <c r="B14203" s="46">
        <v>0.73553836270249817</v>
      </c>
      <c r="C14203" s="46">
        <v>0.50137238033716169</v>
      </c>
      <c r="D14203" s="46"/>
      <c r="E14203" s="46"/>
    </row>
    <row r="14204" spans="1:5" x14ac:dyDescent="0.35">
      <c r="A14204" s="47">
        <v>92913.670967067723</v>
      </c>
      <c r="B14204" s="46">
        <v>0.73556799685287477</v>
      </c>
      <c r="C14204" s="46">
        <v>0.91310997473126321</v>
      </c>
      <c r="D14204" s="46"/>
      <c r="E14204" s="46"/>
    </row>
    <row r="14205" spans="1:5" x14ac:dyDescent="0.35">
      <c r="A14205" s="47">
        <v>92928.651869052599</v>
      </c>
      <c r="B14205" s="46">
        <v>0.73558675093076276</v>
      </c>
      <c r="C14205" s="46">
        <v>0.66679100226718635</v>
      </c>
      <c r="D14205" s="46"/>
      <c r="E14205" s="46"/>
    </row>
    <row r="14206" spans="1:5" x14ac:dyDescent="0.35">
      <c r="A14206" s="47">
        <v>92951.749828513057</v>
      </c>
      <c r="B14206" s="46">
        <v>0.73561577854093652</v>
      </c>
      <c r="C14206" s="46">
        <v>0.44437253988518499</v>
      </c>
      <c r="D14206" s="46"/>
      <c r="E14206" s="46"/>
    </row>
    <row r="14207" spans="1:5" x14ac:dyDescent="0.35">
      <c r="A14207" s="47">
        <v>92959.064925410887</v>
      </c>
      <c r="B14207" s="46">
        <v>0.7356249997999561</v>
      </c>
      <c r="C14207" s="46">
        <v>0.37973946290434935</v>
      </c>
      <c r="D14207" s="46"/>
      <c r="E14207" s="46"/>
    </row>
    <row r="14208" spans="1:5" x14ac:dyDescent="0.35">
      <c r="A14208" s="47">
        <v>92963.400758187054</v>
      </c>
      <c r="B14208" s="46">
        <v>0.7356304718579173</v>
      </c>
      <c r="C14208" s="46">
        <v>0.85151213069605269</v>
      </c>
      <c r="D14208" s="46"/>
      <c r="E14208" s="46"/>
    </row>
    <row r="14209" spans="1:5" x14ac:dyDescent="0.35">
      <c r="A14209" s="47">
        <v>92963.836579293697</v>
      </c>
      <c r="B14209" s="46">
        <v>0.735631022151089</v>
      </c>
      <c r="C14209" s="46">
        <v>0.52465078551096056</v>
      </c>
      <c r="D14209" s="46"/>
      <c r="E14209" s="46"/>
    </row>
    <row r="14210" spans="1:5" x14ac:dyDescent="0.35">
      <c r="A14210" s="47">
        <v>92972.129919678802</v>
      </c>
      <c r="B14210" s="46">
        <v>0.73564150295704789</v>
      </c>
      <c r="C14210" s="46">
        <v>0.55881823230572447</v>
      </c>
      <c r="D14210" s="46"/>
      <c r="E14210" s="46"/>
    </row>
    <row r="14211" spans="1:5" x14ac:dyDescent="0.35">
      <c r="A14211" s="47">
        <v>92985.504701879312</v>
      </c>
      <c r="B14211" s="46">
        <v>0.73565844206273223</v>
      </c>
      <c r="C14211" s="46">
        <v>0.58701163685670465</v>
      </c>
      <c r="D14211" s="46"/>
      <c r="E14211" s="46"/>
    </row>
    <row r="14212" spans="1:5" x14ac:dyDescent="0.35">
      <c r="A14212" s="47">
        <v>92988.175141366519</v>
      </c>
      <c r="B14212" s="46">
        <v>0.73566182955967052</v>
      </c>
      <c r="C14212" s="46">
        <v>0.1665573676547849</v>
      </c>
      <c r="D14212" s="46"/>
      <c r="E14212" s="46"/>
    </row>
    <row r="14213" spans="1:5" x14ac:dyDescent="0.35">
      <c r="A14213" s="47">
        <v>92988.646421356272</v>
      </c>
      <c r="B14213" s="46">
        <v>0.73566242757242462</v>
      </c>
      <c r="C14213" s="46">
        <v>1.5884817681593333</v>
      </c>
      <c r="D14213" s="46"/>
      <c r="E14213" s="46"/>
    </row>
    <row r="14214" spans="1:5" x14ac:dyDescent="0.35">
      <c r="A14214" s="47">
        <v>93017.667929262199</v>
      </c>
      <c r="B14214" s="46">
        <v>0.73569936070425512</v>
      </c>
      <c r="C14214" s="46">
        <v>1.6563465893346008</v>
      </c>
      <c r="D14214" s="46"/>
      <c r="E14214" s="46"/>
    </row>
    <row r="14215" spans="1:5" x14ac:dyDescent="0.35">
      <c r="A14215" s="47">
        <v>93027.231911857583</v>
      </c>
      <c r="B14215" s="46">
        <v>0.73571157811211374</v>
      </c>
      <c r="C14215" s="46">
        <v>0.7453687911810114</v>
      </c>
      <c r="D14215" s="46"/>
      <c r="E14215" s="46"/>
    </row>
    <row r="14216" spans="1:5" x14ac:dyDescent="0.35">
      <c r="A14216" s="47">
        <v>93031.211104636881</v>
      </c>
      <c r="B14216" s="46">
        <v>0.73571666800901359</v>
      </c>
      <c r="C14216" s="46">
        <v>1.0384665373929236</v>
      </c>
      <c r="D14216" s="46"/>
      <c r="E14216" s="46"/>
    </row>
    <row r="14217" spans="1:5" x14ac:dyDescent="0.35">
      <c r="A14217" s="47">
        <v>93039.79932289428</v>
      </c>
      <c r="B14217" s="46">
        <v>0.73572766687382929</v>
      </c>
      <c r="C14217" s="46">
        <v>0.6292536618255129</v>
      </c>
      <c r="D14217" s="46"/>
      <c r="E14217" s="46"/>
    </row>
    <row r="14218" spans="1:5" x14ac:dyDescent="0.35">
      <c r="A14218" s="47">
        <v>93040.639797038166</v>
      </c>
      <c r="B14218" s="46">
        <v>0.735728744247929</v>
      </c>
      <c r="C14218" s="46">
        <v>0.87163996244663533</v>
      </c>
      <c r="D14218" s="46"/>
      <c r="E14218" s="46"/>
    </row>
    <row r="14219" spans="1:5" x14ac:dyDescent="0.35">
      <c r="A14219" s="47">
        <v>93046.194484060659</v>
      </c>
      <c r="B14219" s="46">
        <v>0.73573586901674415</v>
      </c>
      <c r="C14219" s="46">
        <v>0.49691906182551815</v>
      </c>
      <c r="D14219" s="46"/>
      <c r="E14219" s="46"/>
    </row>
    <row r="14220" spans="1:5" x14ac:dyDescent="0.35">
      <c r="A14220" s="47">
        <v>93062.725263410961</v>
      </c>
      <c r="B14220" s="46">
        <v>0.7357571176301031</v>
      </c>
      <c r="C14220" s="46">
        <v>0.91651150067675324</v>
      </c>
      <c r="D14220" s="46"/>
      <c r="E14220" s="46"/>
    </row>
    <row r="14221" spans="1:5" x14ac:dyDescent="0.35">
      <c r="A14221" s="47">
        <v>93084.916322307196</v>
      </c>
      <c r="B14221" s="46">
        <v>0.73578574811018638</v>
      </c>
      <c r="C14221" s="46">
        <v>0.96151850993477783</v>
      </c>
      <c r="D14221" s="46"/>
      <c r="E14221" s="46"/>
    </row>
    <row r="14222" spans="1:5" x14ac:dyDescent="0.35">
      <c r="A14222" s="47">
        <v>93088.63774741361</v>
      </c>
      <c r="B14222" s="46">
        <v>0.73579056129587395</v>
      </c>
      <c r="C14222" s="46">
        <v>1.0980445717150289</v>
      </c>
      <c r="D14222" s="46"/>
      <c r="E14222" s="46"/>
    </row>
    <row r="14223" spans="1:5" x14ac:dyDescent="0.35">
      <c r="A14223" s="47">
        <v>93098.036692930997</v>
      </c>
      <c r="B14223" s="46">
        <v>0.73580273276810504</v>
      </c>
      <c r="C14223" s="46">
        <v>0.29935023446030495</v>
      </c>
      <c r="D14223" s="46"/>
      <c r="E14223" s="46"/>
    </row>
    <row r="14224" spans="1:5" x14ac:dyDescent="0.35">
      <c r="A14224" s="47">
        <v>93105.454381236414</v>
      </c>
      <c r="B14224" s="46">
        <v>0.73581235383904475</v>
      </c>
      <c r="C14224" s="46">
        <v>0.69855071200384256</v>
      </c>
      <c r="D14224" s="46"/>
      <c r="E14224" s="46"/>
    </row>
    <row r="14225" spans="1:5" x14ac:dyDescent="0.35">
      <c r="A14225" s="47">
        <v>93105.60809005225</v>
      </c>
      <c r="B14225" s="46">
        <v>0.73581255334868489</v>
      </c>
      <c r="C14225" s="46">
        <v>0.92659507766401639</v>
      </c>
      <c r="D14225" s="46"/>
      <c r="E14225" s="46"/>
    </row>
    <row r="14226" spans="1:5" x14ac:dyDescent="0.35">
      <c r="A14226" s="47">
        <v>93118.148644304179</v>
      </c>
      <c r="B14226" s="46">
        <v>0.7358288500881025</v>
      </c>
      <c r="C14226" s="46">
        <v>0.95269804078397247</v>
      </c>
      <c r="D14226" s="46"/>
      <c r="E14226" s="46"/>
    </row>
    <row r="14227" spans="1:5" x14ac:dyDescent="0.35">
      <c r="A14227" s="47">
        <v>93118.310985541262</v>
      </c>
      <c r="B14227" s="46">
        <v>0.73582906130610359</v>
      </c>
      <c r="C14227" s="46">
        <v>0.58002285875513593</v>
      </c>
      <c r="D14227" s="46"/>
      <c r="E14227" s="46"/>
    </row>
    <row r="14228" spans="1:5" x14ac:dyDescent="0.35">
      <c r="A14228" s="47">
        <v>93121.447005161826</v>
      </c>
      <c r="B14228" s="46">
        <v>0.73583314276194567</v>
      </c>
      <c r="C14228" s="46">
        <v>-0.57729931598758943</v>
      </c>
      <c r="D14228" s="46"/>
      <c r="E14228" s="46"/>
    </row>
    <row r="14229" spans="1:5" x14ac:dyDescent="0.35">
      <c r="A14229" s="47">
        <v>93126.875125448656</v>
      </c>
      <c r="B14229" s="46">
        <v>0.7358402129985433</v>
      </c>
      <c r="C14229" s="46">
        <v>1.0500546698211988</v>
      </c>
      <c r="D14229" s="46"/>
      <c r="E14229" s="46"/>
    </row>
    <row r="14230" spans="1:5" x14ac:dyDescent="0.35">
      <c r="A14230" s="47">
        <v>93128.862653922697</v>
      </c>
      <c r="B14230" s="46">
        <v>0.73584280358941012</v>
      </c>
      <c r="C14230" s="46">
        <v>1.0207747328637717</v>
      </c>
      <c r="D14230" s="46"/>
      <c r="E14230" s="46"/>
    </row>
    <row r="14231" spans="1:5" x14ac:dyDescent="0.35">
      <c r="A14231" s="47">
        <v>93139.600357405856</v>
      </c>
      <c r="B14231" s="46">
        <v>0.73585681597697084</v>
      </c>
      <c r="C14231" s="46">
        <v>0.75370240812984157</v>
      </c>
      <c r="D14231" s="46"/>
      <c r="E14231" s="46"/>
    </row>
    <row r="14232" spans="1:5" x14ac:dyDescent="0.35">
      <c r="A14232" s="47">
        <v>93154.150623070134</v>
      </c>
      <c r="B14232" s="46">
        <v>0.73587584829018549</v>
      </c>
      <c r="C14232" s="46">
        <v>1.1005490621518454E-2</v>
      </c>
      <c r="D14232" s="46"/>
      <c r="E14232" s="46"/>
    </row>
    <row r="14233" spans="1:5" x14ac:dyDescent="0.35">
      <c r="A14233" s="47">
        <v>93154.918091985644</v>
      </c>
      <c r="B14233" s="46">
        <v>0.73587685359277855</v>
      </c>
      <c r="C14233" s="46">
        <v>0.61150276196408893</v>
      </c>
      <c r="D14233" s="46"/>
      <c r="E14233" s="46"/>
    </row>
    <row r="14234" spans="1:5" x14ac:dyDescent="0.35">
      <c r="A14234" s="47">
        <v>93159.147159708853</v>
      </c>
      <c r="B14234" s="46">
        <v>0.73588239577589587</v>
      </c>
      <c r="C14234" s="46">
        <v>0.24898038688423441</v>
      </c>
      <c r="D14234" s="46"/>
      <c r="E14234" s="46"/>
    </row>
    <row r="14235" spans="1:5" x14ac:dyDescent="0.35">
      <c r="A14235" s="47">
        <v>93159.904898850538</v>
      </c>
      <c r="B14235" s="46">
        <v>0.73588338924782803</v>
      </c>
      <c r="C14235" s="46">
        <v>0.94452255032804189</v>
      </c>
      <c r="D14235" s="46"/>
      <c r="E14235" s="46"/>
    </row>
    <row r="14236" spans="1:5" x14ac:dyDescent="0.35">
      <c r="A14236" s="47">
        <v>93173.60432111827</v>
      </c>
      <c r="B14236" s="46">
        <v>0.73590137445929915</v>
      </c>
      <c r="C14236" s="46">
        <v>0.97719227380443918</v>
      </c>
      <c r="D14236" s="46"/>
      <c r="E14236" s="46"/>
    </row>
    <row r="14237" spans="1:5" x14ac:dyDescent="0.35">
      <c r="A14237" s="47">
        <v>93176.521812294697</v>
      </c>
      <c r="B14237" s="46">
        <v>0.73590521051278535</v>
      </c>
      <c r="C14237" s="46">
        <v>0.60771782169888322</v>
      </c>
      <c r="D14237" s="46"/>
      <c r="E14237" s="46"/>
    </row>
    <row r="14238" spans="1:5" x14ac:dyDescent="0.35">
      <c r="A14238" s="47">
        <v>93176.90560821745</v>
      </c>
      <c r="B14238" s="46">
        <v>0.73590571529801829</v>
      </c>
      <c r="C14238" s="46">
        <v>0.50956033063485062</v>
      </c>
      <c r="D14238" s="46"/>
      <c r="E14238" s="46"/>
    </row>
    <row r="14239" spans="1:5" x14ac:dyDescent="0.35">
      <c r="A14239" s="47">
        <v>93186.650891491561</v>
      </c>
      <c r="B14239" s="46">
        <v>0.735918544586734</v>
      </c>
      <c r="C14239" s="46">
        <v>0.52627422556654757</v>
      </c>
      <c r="D14239" s="46"/>
      <c r="E14239" s="46"/>
    </row>
    <row r="14240" spans="1:5" x14ac:dyDescent="0.35">
      <c r="A14240" s="47">
        <v>93190.544657590246</v>
      </c>
      <c r="B14240" s="46">
        <v>0.73592367695538319</v>
      </c>
      <c r="C14240" s="46">
        <v>0.91228611579761143</v>
      </c>
      <c r="D14240" s="46"/>
      <c r="E14240" s="46"/>
    </row>
    <row r="14241" spans="1:5" x14ac:dyDescent="0.35">
      <c r="A14241" s="47">
        <v>93215.012124151006</v>
      </c>
      <c r="B14241" s="46">
        <v>0.73595601055273874</v>
      </c>
      <c r="C14241" s="46">
        <v>0.73187817626683138</v>
      </c>
      <c r="D14241" s="46"/>
      <c r="E14241" s="46"/>
    </row>
    <row r="14242" spans="1:5" x14ac:dyDescent="0.35">
      <c r="A14242" s="47">
        <v>93217.306025614744</v>
      </c>
      <c r="B14242" s="46">
        <v>0.73595904925799294</v>
      </c>
      <c r="C14242" s="46">
        <v>0.92517019984565962</v>
      </c>
      <c r="D14242" s="46"/>
      <c r="E14242" s="46"/>
    </row>
    <row r="14243" spans="1:5" x14ac:dyDescent="0.35">
      <c r="A14243" s="47">
        <v>93217.802109614247</v>
      </c>
      <c r="B14243" s="46">
        <v>0.73595970657972742</v>
      </c>
      <c r="C14243" s="46">
        <v>0.91901713311590694</v>
      </c>
      <c r="D14243" s="46"/>
      <c r="E14243" s="46"/>
    </row>
    <row r="14244" spans="1:5" x14ac:dyDescent="0.35">
      <c r="A14244" s="47">
        <v>93225.018983520262</v>
      </c>
      <c r="B14244" s="46">
        <v>0.73596927571535598</v>
      </c>
      <c r="C14244" s="46">
        <v>0.90718258622046744</v>
      </c>
      <c r="D14244" s="46"/>
      <c r="E14244" s="46"/>
    </row>
    <row r="14245" spans="1:5" x14ac:dyDescent="0.35">
      <c r="A14245" s="47">
        <v>93233.99595981749</v>
      </c>
      <c r="B14245" s="46">
        <v>0.73598119592049971</v>
      </c>
      <c r="C14245" s="46">
        <v>0.29983084682532191</v>
      </c>
      <c r="D14245" s="46"/>
      <c r="E14245" s="46"/>
    </row>
    <row r="14246" spans="1:5" x14ac:dyDescent="0.35">
      <c r="A14246" s="47">
        <v>93238.054106759198</v>
      </c>
      <c r="B14246" s="46">
        <v>0.7359865908662615</v>
      </c>
      <c r="C14246" s="46">
        <v>1.3995509721956845</v>
      </c>
      <c r="D14246" s="46"/>
      <c r="E14246" s="46"/>
    </row>
    <row r="14247" spans="1:5" x14ac:dyDescent="0.35">
      <c r="A14247" s="47">
        <v>93259.648226729943</v>
      </c>
      <c r="B14247" s="46">
        <v>0.73601536388438882</v>
      </c>
      <c r="C14247" s="46">
        <v>0.45434724485562406</v>
      </c>
      <c r="D14247" s="46"/>
      <c r="E14247" s="46"/>
    </row>
    <row r="14248" spans="1:5" x14ac:dyDescent="0.35">
      <c r="A14248" s="47">
        <v>93277.956724129603</v>
      </c>
      <c r="B14248" s="46">
        <v>0.73603984513014753</v>
      </c>
      <c r="C14248" s="46">
        <v>0.9350754938432404</v>
      </c>
      <c r="D14248" s="46"/>
      <c r="E14248" s="46"/>
    </row>
    <row r="14249" spans="1:5" x14ac:dyDescent="0.35">
      <c r="A14249" s="47">
        <v>93309.182820477567</v>
      </c>
      <c r="B14249" s="46">
        <v>0.73608178049706108</v>
      </c>
      <c r="C14249" s="46">
        <v>0.26960931307371538</v>
      </c>
      <c r="D14249" s="46"/>
      <c r="E14249" s="46"/>
    </row>
    <row r="14250" spans="1:5" x14ac:dyDescent="0.35">
      <c r="A14250" s="47">
        <v>93310.464867175644</v>
      </c>
      <c r="B14250" s="46">
        <v>0.73608350709846304</v>
      </c>
      <c r="C14250" s="46">
        <v>1.0435280365465704</v>
      </c>
      <c r="D14250" s="46"/>
      <c r="E14250" s="46"/>
    </row>
    <row r="14251" spans="1:5" x14ac:dyDescent="0.35">
      <c r="A14251" s="47">
        <v>93311.018318887058</v>
      </c>
      <c r="B14251" s="46">
        <v>0.73608425257998278</v>
      </c>
      <c r="C14251" s="46">
        <v>0.67313821617318581</v>
      </c>
      <c r="D14251" s="46"/>
      <c r="E14251" s="46"/>
    </row>
    <row r="14252" spans="1:5" x14ac:dyDescent="0.35">
      <c r="A14252" s="47">
        <v>93322.301578947881</v>
      </c>
      <c r="B14252" s="46">
        <v>0.73609946629701695</v>
      </c>
      <c r="C14252" s="46">
        <v>1.0335078202727166</v>
      </c>
      <c r="D14252" s="46"/>
      <c r="E14252" s="46"/>
    </row>
    <row r="14253" spans="1:5" x14ac:dyDescent="0.35">
      <c r="A14253" s="47">
        <v>93329.350520939712</v>
      </c>
      <c r="B14253" s="46">
        <v>0.73610898570006789</v>
      </c>
      <c r="C14253" s="46">
        <v>0.50930127454380525</v>
      </c>
      <c r="D14253" s="46"/>
      <c r="E14253" s="46"/>
    </row>
    <row r="14254" spans="1:5" x14ac:dyDescent="0.35">
      <c r="A14254" s="47">
        <v>93346.037116228166</v>
      </c>
      <c r="B14254" s="46">
        <v>0.73613156634198273</v>
      </c>
      <c r="C14254" s="46">
        <v>0.78491458685776561</v>
      </c>
      <c r="D14254" s="46"/>
      <c r="E14254" s="46"/>
    </row>
    <row r="14255" spans="1:5" x14ac:dyDescent="0.35">
      <c r="A14255" s="47">
        <v>93371.185932347144</v>
      </c>
      <c r="B14255" s="46">
        <v>0.73616571953847521</v>
      </c>
      <c r="C14255" s="46">
        <v>0.99624009091610066</v>
      </c>
      <c r="D14255" s="46"/>
      <c r="E14255" s="46"/>
    </row>
    <row r="14256" spans="1:5" x14ac:dyDescent="0.35">
      <c r="A14256" s="47">
        <v>93373.995627947137</v>
      </c>
      <c r="B14256" s="46">
        <v>0.73616954425161041</v>
      </c>
      <c r="C14256" s="46">
        <v>0.78696982492549861</v>
      </c>
      <c r="D14256" s="46"/>
      <c r="E14256" s="46"/>
    </row>
    <row r="14257" spans="1:5" x14ac:dyDescent="0.35">
      <c r="A14257" s="47">
        <v>93378.202396455497</v>
      </c>
      <c r="B14257" s="46">
        <v>0.73617527411892048</v>
      </c>
      <c r="C14257" s="46">
        <v>0.92677211780325397</v>
      </c>
      <c r="D14257" s="46"/>
      <c r="E14257" s="46"/>
    </row>
    <row r="14258" spans="1:5" x14ac:dyDescent="0.35">
      <c r="A14258" s="47">
        <v>93392.491819073926</v>
      </c>
      <c r="B14258" s="46">
        <v>0.73619476737883294</v>
      </c>
      <c r="C14258" s="46">
        <v>0.3564435402571009</v>
      </c>
      <c r="D14258" s="46"/>
      <c r="E14258" s="46"/>
    </row>
    <row r="14259" spans="1:5" x14ac:dyDescent="0.35">
      <c r="A14259" s="47">
        <v>93413.136319478755</v>
      </c>
      <c r="B14259" s="46">
        <v>0.73622301226421949</v>
      </c>
      <c r="C14259" s="46">
        <v>0.81597458077309337</v>
      </c>
      <c r="D14259" s="46"/>
      <c r="E14259" s="46"/>
    </row>
    <row r="14260" spans="1:5" x14ac:dyDescent="0.35">
      <c r="A14260" s="47">
        <v>93418.093999092773</v>
      </c>
      <c r="B14260" s="46">
        <v>0.73622980955721606</v>
      </c>
      <c r="C14260" s="46">
        <v>0.75260958641778508</v>
      </c>
      <c r="D14260" s="46"/>
      <c r="E14260" s="46"/>
    </row>
    <row r="14261" spans="1:5" x14ac:dyDescent="0.35">
      <c r="A14261" s="47">
        <v>93437.974948073199</v>
      </c>
      <c r="B14261" s="46">
        <v>0.73625712346980521</v>
      </c>
      <c r="C14261" s="46">
        <v>0.59361292341384431</v>
      </c>
      <c r="D14261" s="46"/>
      <c r="E14261" s="46"/>
    </row>
    <row r="14262" spans="1:5" x14ac:dyDescent="0.35">
      <c r="A14262" s="47">
        <v>93455.345773399516</v>
      </c>
      <c r="B14262" s="46">
        <v>0.73628106173895236</v>
      </c>
      <c r="C14262" s="46">
        <v>0.82254830311920824</v>
      </c>
      <c r="D14262" s="46"/>
      <c r="E14262" s="46"/>
    </row>
    <row r="14263" spans="1:5" x14ac:dyDescent="0.35">
      <c r="A14263" s="47">
        <v>93461.592948194448</v>
      </c>
      <c r="B14263" s="46">
        <v>0.73628968737452671</v>
      </c>
      <c r="C14263" s="46">
        <v>0.63763422550446869</v>
      </c>
      <c r="D14263" s="46"/>
      <c r="E14263" s="46"/>
    </row>
    <row r="14264" spans="1:5" x14ac:dyDescent="0.35">
      <c r="A14264" s="47">
        <v>93462.385281051917</v>
      </c>
      <c r="B14264" s="46">
        <v>0.73629078199408859</v>
      </c>
      <c r="C14264" s="46">
        <v>0.29001277383025048</v>
      </c>
      <c r="D14264" s="46"/>
      <c r="E14264" s="46"/>
    </row>
    <row r="14265" spans="1:5" x14ac:dyDescent="0.35">
      <c r="A14265" s="47">
        <v>93471.132745735289</v>
      </c>
      <c r="B14265" s="46">
        <v>0.7363028760858874</v>
      </c>
      <c r="C14265" s="46">
        <v>0.24316438755691561</v>
      </c>
      <c r="D14265" s="46"/>
      <c r="E14265" s="46"/>
    </row>
    <row r="14266" spans="1:5" x14ac:dyDescent="0.35">
      <c r="A14266" s="47">
        <v>93475.641058992245</v>
      </c>
      <c r="B14266" s="46">
        <v>0.73630911588160253</v>
      </c>
      <c r="C14266" s="46">
        <v>0.69587564659125967</v>
      </c>
      <c r="D14266" s="46"/>
      <c r="E14266" s="46"/>
    </row>
    <row r="14267" spans="1:5" x14ac:dyDescent="0.35">
      <c r="A14267" s="47">
        <v>93488.660662966606</v>
      </c>
      <c r="B14267" s="46">
        <v>0.73632716130425635</v>
      </c>
      <c r="C14267" s="46">
        <v>0.94265770223602718</v>
      </c>
      <c r="D14267" s="46"/>
      <c r="E14267" s="46"/>
    </row>
    <row r="14268" spans="1:5" x14ac:dyDescent="0.35">
      <c r="A14268" s="47">
        <v>93506.681851508445</v>
      </c>
      <c r="B14268" s="46">
        <v>0.73635220121855394</v>
      </c>
      <c r="C14268" s="46">
        <v>0.94145918786991967</v>
      </c>
      <c r="D14268" s="46"/>
      <c r="E14268" s="46"/>
    </row>
    <row r="14269" spans="1:5" x14ac:dyDescent="0.35">
      <c r="A14269" s="47">
        <v>93512.592285895516</v>
      </c>
      <c r="B14269" s="46">
        <v>0.7363604292710817</v>
      </c>
      <c r="C14269" s="46">
        <v>0.79806040003960188</v>
      </c>
      <c r="D14269" s="46"/>
      <c r="E14269" s="46"/>
    </row>
    <row r="14270" spans="1:5" x14ac:dyDescent="0.35">
      <c r="A14270" s="47">
        <v>93513.654511897999</v>
      </c>
      <c r="B14270" s="46">
        <v>0.7363619088395833</v>
      </c>
      <c r="C14270" s="46">
        <v>0.31631366055413501</v>
      </c>
      <c r="D14270" s="46"/>
      <c r="E14270" s="46"/>
    </row>
    <row r="14271" spans="1:5" x14ac:dyDescent="0.35">
      <c r="A14271" s="47">
        <v>93517.692471300368</v>
      </c>
      <c r="B14271" s="46">
        <v>0.73636753556540524</v>
      </c>
      <c r="C14271" s="46">
        <v>0.58186016387091755</v>
      </c>
      <c r="D14271" s="46"/>
      <c r="E14271" s="46"/>
    </row>
    <row r="14272" spans="1:5" x14ac:dyDescent="0.35">
      <c r="A14272" s="47">
        <v>93524.823396989508</v>
      </c>
      <c r="B14272" s="46">
        <v>0.73637748099909972</v>
      </c>
      <c r="C14272" s="46">
        <v>0.63981949489517742</v>
      </c>
      <c r="D14272" s="46"/>
      <c r="E14272" s="46"/>
    </row>
    <row r="14273" spans="1:5" x14ac:dyDescent="0.35">
      <c r="A14273" s="47">
        <v>93530.935891379442</v>
      </c>
      <c r="B14273" s="46">
        <v>0.7363860149570417</v>
      </c>
      <c r="C14273" s="46">
        <v>-4.5908155305807163E-2</v>
      </c>
      <c r="D14273" s="46"/>
      <c r="E14273" s="46"/>
    </row>
    <row r="14274" spans="1:5" x14ac:dyDescent="0.35">
      <c r="A14274" s="47">
        <v>93546.25762161953</v>
      </c>
      <c r="B14274" s="46">
        <v>0.73640744248746814</v>
      </c>
      <c r="C14274" s="46">
        <v>0.92895533540644504</v>
      </c>
      <c r="D14274" s="46"/>
      <c r="E14274" s="46"/>
    </row>
    <row r="14275" spans="1:5" x14ac:dyDescent="0.35">
      <c r="A14275" s="47">
        <v>93547.458530602293</v>
      </c>
      <c r="B14275" s="46">
        <v>0.73640912414254145</v>
      </c>
      <c r="C14275" s="46">
        <v>0.85562541241928081</v>
      </c>
      <c r="D14275" s="46"/>
      <c r="E14275" s="46"/>
    </row>
    <row r="14276" spans="1:5" x14ac:dyDescent="0.35">
      <c r="A14276" s="47">
        <v>93551.355899602597</v>
      </c>
      <c r="B14276" s="46">
        <v>0.73641458387634418</v>
      </c>
      <c r="C14276" s="46">
        <v>0.55516870358747195</v>
      </c>
      <c r="D14276" s="46"/>
      <c r="E14276" s="46"/>
    </row>
    <row r="14277" spans="1:5" x14ac:dyDescent="0.35">
      <c r="A14277" s="47">
        <v>93554.764059142559</v>
      </c>
      <c r="B14277" s="46">
        <v>0.73641936101243399</v>
      </c>
      <c r="C14277" s="46">
        <v>0.89354594020125688</v>
      </c>
      <c r="D14277" s="46"/>
      <c r="E14277" s="46"/>
    </row>
    <row r="14278" spans="1:5" x14ac:dyDescent="0.35">
      <c r="A14278" s="47">
        <v>93557.068681645193</v>
      </c>
      <c r="B14278" s="46">
        <v>0.7364225927863538</v>
      </c>
      <c r="C14278" s="46">
        <v>0.46660559016638015</v>
      </c>
      <c r="D14278" s="46"/>
      <c r="E14278" s="46"/>
    </row>
    <row r="14279" spans="1:5" x14ac:dyDescent="0.35">
      <c r="A14279" s="47">
        <v>93573.207406035493</v>
      </c>
      <c r="B14279" s="46">
        <v>0.73644525661157156</v>
      </c>
      <c r="C14279" s="46">
        <v>0.59775590244444121</v>
      </c>
      <c r="D14279" s="46"/>
      <c r="E14279" s="46"/>
    </row>
    <row r="14280" spans="1:5" x14ac:dyDescent="0.35">
      <c r="A14280" s="47">
        <v>93573.438956647864</v>
      </c>
      <c r="B14280" s="46">
        <v>0.73644558219411071</v>
      </c>
      <c r="C14280" s="46">
        <v>0.5956540876610239</v>
      </c>
      <c r="D14280" s="46"/>
      <c r="E14280" s="46"/>
    </row>
    <row r="14281" spans="1:5" x14ac:dyDescent="0.35">
      <c r="A14281" s="47">
        <v>93574.438722683801</v>
      </c>
      <c r="B14281" s="46">
        <v>0.73644698809567943</v>
      </c>
      <c r="C14281" s="46">
        <v>0.97022763281959801</v>
      </c>
      <c r="D14281" s="46"/>
      <c r="E14281" s="46"/>
    </row>
    <row r="14282" spans="1:5" x14ac:dyDescent="0.35">
      <c r="A14282" s="47">
        <v>93590.903385490616</v>
      </c>
      <c r="B14282" s="46">
        <v>0.7364701724351741</v>
      </c>
      <c r="C14282" s="46">
        <v>1.3716749125395777</v>
      </c>
      <c r="D14282" s="46"/>
      <c r="E14282" s="46"/>
    </row>
    <row r="14283" spans="1:5" x14ac:dyDescent="0.35">
      <c r="A14283" s="47">
        <v>93597.312215054</v>
      </c>
      <c r="B14283" s="46">
        <v>0.73647921276832118</v>
      </c>
      <c r="C14283" s="46">
        <v>1.0237404026957275</v>
      </c>
      <c r="D14283" s="46"/>
      <c r="E14283" s="46"/>
    </row>
    <row r="14284" spans="1:5" x14ac:dyDescent="0.35">
      <c r="A14284" s="47">
        <v>93641.36847795319</v>
      </c>
      <c r="B14284" s="46">
        <v>0.73654159829068333</v>
      </c>
      <c r="C14284" s="46">
        <v>0.67484805526445424</v>
      </c>
      <c r="D14284" s="46"/>
      <c r="E14284" s="46"/>
    </row>
    <row r="14285" spans="1:5" x14ac:dyDescent="0.35">
      <c r="A14285" s="47">
        <v>93644.516998633058</v>
      </c>
      <c r="B14285" s="46">
        <v>0.73654607266137673</v>
      </c>
      <c r="C14285" s="46">
        <v>0.72481546707623412</v>
      </c>
      <c r="D14285" s="46"/>
      <c r="E14285" s="46"/>
    </row>
    <row r="14286" spans="1:5" x14ac:dyDescent="0.35">
      <c r="A14286" s="47">
        <v>93646.7407236</v>
      </c>
      <c r="B14286" s="46">
        <v>0.73654923407750927</v>
      </c>
      <c r="C14286" s="46">
        <v>0.16323268949203218</v>
      </c>
      <c r="D14286" s="46"/>
      <c r="E14286" s="46"/>
    </row>
    <row r="14287" spans="1:5" x14ac:dyDescent="0.35">
      <c r="A14287" s="47">
        <v>93647.881439427045</v>
      </c>
      <c r="B14287" s="46">
        <v>0.7365508562150278</v>
      </c>
      <c r="C14287" s="46">
        <v>0.69378469922949382</v>
      </c>
      <c r="D14287" s="46"/>
      <c r="E14287" s="46"/>
    </row>
    <row r="14288" spans="1:5" x14ac:dyDescent="0.35">
      <c r="A14288" s="47">
        <v>93648.68658369816</v>
      </c>
      <c r="B14288" s="46">
        <v>0.7365520013251825</v>
      </c>
      <c r="C14288" s="46">
        <v>0.57496994216990061</v>
      </c>
      <c r="D14288" s="46"/>
      <c r="E14288" s="46"/>
    </row>
    <row r="14289" spans="1:5" x14ac:dyDescent="0.35">
      <c r="A14289" s="47">
        <v>93650.061827134035</v>
      </c>
      <c r="B14289" s="46">
        <v>0.73655395757403574</v>
      </c>
      <c r="C14289" s="46">
        <v>5.6862595898410362E-2</v>
      </c>
      <c r="D14289" s="46"/>
      <c r="E14289" s="46"/>
    </row>
    <row r="14290" spans="1:5" x14ac:dyDescent="0.35">
      <c r="A14290" s="47">
        <v>93657.407773243875</v>
      </c>
      <c r="B14290" s="46">
        <v>0.73656441381848248</v>
      </c>
      <c r="C14290" s="46">
        <v>0.51470287705306372</v>
      </c>
      <c r="D14290" s="46"/>
      <c r="E14290" s="46"/>
    </row>
    <row r="14291" spans="1:5" x14ac:dyDescent="0.35">
      <c r="A14291" s="47">
        <v>93674.150955621793</v>
      </c>
      <c r="B14291" s="46">
        <v>0.73658828897423301</v>
      </c>
      <c r="C14291" s="46">
        <v>0.6596455493777631</v>
      </c>
      <c r="D14291" s="46"/>
      <c r="E14291" s="46"/>
    </row>
    <row r="14292" spans="1:5" x14ac:dyDescent="0.35">
      <c r="A14292" s="47">
        <v>93695.540101384147</v>
      </c>
      <c r="B14292" s="46">
        <v>0.73661887540134252</v>
      </c>
      <c r="C14292" s="46">
        <v>2.068564856754751</v>
      </c>
      <c r="D14292" s="46"/>
      <c r="E14292" s="46"/>
    </row>
    <row r="14293" spans="1:5" x14ac:dyDescent="0.35">
      <c r="A14293" s="47">
        <v>93703.937745545409</v>
      </c>
      <c r="B14293" s="46">
        <v>0.73663091036684269</v>
      </c>
      <c r="C14293" s="46">
        <v>0.59670855430971059</v>
      </c>
      <c r="D14293" s="46"/>
      <c r="E14293" s="46"/>
    </row>
    <row r="14294" spans="1:5" x14ac:dyDescent="0.35">
      <c r="A14294" s="47">
        <v>93706.614310604113</v>
      </c>
      <c r="B14294" s="46">
        <v>0.73663474936200801</v>
      </c>
      <c r="C14294" s="46">
        <v>0.40750426868751966</v>
      </c>
      <c r="D14294" s="46"/>
      <c r="E14294" s="46"/>
    </row>
    <row r="14295" spans="1:5" x14ac:dyDescent="0.35">
      <c r="A14295" s="47">
        <v>93714.961050183862</v>
      </c>
      <c r="B14295" s="46">
        <v>0.73664673073184173</v>
      </c>
      <c r="C14295" s="46">
        <v>1.2665780577837626</v>
      </c>
      <c r="D14295" s="46"/>
      <c r="E14295" s="46"/>
    </row>
    <row r="14296" spans="1:5" x14ac:dyDescent="0.35">
      <c r="A14296" s="47">
        <v>93718.831426211793</v>
      </c>
      <c r="B14296" s="46">
        <v>0.73665229143417654</v>
      </c>
      <c r="C14296" s="46">
        <v>0.77833905553748028</v>
      </c>
      <c r="D14296" s="46"/>
      <c r="E14296" s="46"/>
    </row>
    <row r="14297" spans="1:5" x14ac:dyDescent="0.35">
      <c r="A14297" s="47">
        <v>93722.165184410565</v>
      </c>
      <c r="B14297" s="46">
        <v>0.73665708367049498</v>
      </c>
      <c r="C14297" s="46">
        <v>1.0749598710649622</v>
      </c>
      <c r="D14297" s="46"/>
      <c r="E14297" s="46"/>
    </row>
    <row r="14298" spans="1:5" x14ac:dyDescent="0.35">
      <c r="A14298" s="47">
        <v>93722.950317056122</v>
      </c>
      <c r="B14298" s="46">
        <v>0.73665821262688913</v>
      </c>
      <c r="C14298" s="46">
        <v>1.1393198087342737</v>
      </c>
      <c r="D14298" s="46"/>
      <c r="E14298" s="46"/>
    </row>
    <row r="14299" spans="1:5" x14ac:dyDescent="0.35">
      <c r="A14299" s="47">
        <v>93723.259123525087</v>
      </c>
      <c r="B14299" s="46">
        <v>0.73665865670056374</v>
      </c>
      <c r="C14299" s="46">
        <v>0.82827304304837757</v>
      </c>
      <c r="D14299" s="46"/>
      <c r="E14299" s="46"/>
    </row>
    <row r="14300" spans="1:5" x14ac:dyDescent="0.35">
      <c r="A14300" s="47">
        <v>93724.963304838995</v>
      </c>
      <c r="B14300" s="46">
        <v>0.73666110772652427</v>
      </c>
      <c r="C14300" s="46">
        <v>0.4289808592619071</v>
      </c>
      <c r="D14300" s="46"/>
      <c r="E14300" s="46"/>
    </row>
    <row r="14301" spans="1:5" x14ac:dyDescent="0.35">
      <c r="A14301" s="47">
        <v>93726.334084558723</v>
      </c>
      <c r="B14301" s="46">
        <v>0.73666307968013323</v>
      </c>
      <c r="C14301" s="46">
        <v>0.97255630660784131</v>
      </c>
      <c r="D14301" s="46"/>
      <c r="E14301" s="46"/>
    </row>
    <row r="14302" spans="1:5" x14ac:dyDescent="0.35">
      <c r="A14302" s="47">
        <v>93734.907030995004</v>
      </c>
      <c r="B14302" s="46">
        <v>0.73667542129631025</v>
      </c>
      <c r="C14302" s="46">
        <v>0.3346836176395751</v>
      </c>
      <c r="D14302" s="46"/>
      <c r="E14302" s="46"/>
    </row>
    <row r="14303" spans="1:5" x14ac:dyDescent="0.35">
      <c r="A14303" s="47">
        <v>93750.700026132501</v>
      </c>
      <c r="B14303" s="46">
        <v>0.73669819692526606</v>
      </c>
      <c r="C14303" s="46">
        <v>0.30645747781703481</v>
      </c>
      <c r="D14303" s="46"/>
      <c r="E14303" s="46"/>
    </row>
    <row r="14304" spans="1:5" x14ac:dyDescent="0.35">
      <c r="A14304" s="47">
        <v>93752.89236555637</v>
      </c>
      <c r="B14304" s="46">
        <v>0.73670136266581665</v>
      </c>
      <c r="C14304" s="46">
        <v>0.41295369810481208</v>
      </c>
      <c r="D14304" s="46"/>
      <c r="E14304" s="46"/>
    </row>
    <row r="14305" spans="1:5" x14ac:dyDescent="0.35">
      <c r="A14305" s="47">
        <v>93754.260499070064</v>
      </c>
      <c r="B14305" s="46">
        <v>0.73670333875666749</v>
      </c>
      <c r="C14305" s="46">
        <v>0.84316367174235296</v>
      </c>
      <c r="D14305" s="46"/>
      <c r="E14305" s="46"/>
    </row>
    <row r="14306" spans="1:5" x14ac:dyDescent="0.35">
      <c r="A14306" s="47">
        <v>93773.730780523896</v>
      </c>
      <c r="B14306" s="46">
        <v>0.73673150297885248</v>
      </c>
      <c r="C14306" s="46">
        <v>1.0896720552039607</v>
      </c>
      <c r="D14306" s="46"/>
      <c r="E14306" s="46"/>
    </row>
    <row r="14307" spans="1:5" x14ac:dyDescent="0.35">
      <c r="A14307" s="47">
        <v>93775.823274081573</v>
      </c>
      <c r="B14307" s="46">
        <v>0.73673453447356074</v>
      </c>
      <c r="C14307" s="46">
        <v>1.0967022087031264</v>
      </c>
      <c r="D14307" s="46"/>
      <c r="E14307" s="46"/>
    </row>
    <row r="14308" spans="1:5" x14ac:dyDescent="0.35">
      <c r="A14308" s="47">
        <v>93780.9460776013</v>
      </c>
      <c r="B14308" s="46">
        <v>0.73674195992459868</v>
      </c>
      <c r="C14308" s="46">
        <v>0.50027152357696725</v>
      </c>
      <c r="D14308" s="46"/>
      <c r="E14308" s="46"/>
    </row>
    <row r="14309" spans="1:5" x14ac:dyDescent="0.35">
      <c r="A14309" s="47">
        <v>93785.860150766603</v>
      </c>
      <c r="B14309" s="46">
        <v>0.73674908789130611</v>
      </c>
      <c r="C14309" s="46">
        <v>0.94502947268799709</v>
      </c>
      <c r="D14309" s="46"/>
      <c r="E14309" s="46"/>
    </row>
    <row r="14310" spans="1:5" x14ac:dyDescent="0.35">
      <c r="A14310" s="47">
        <v>93790.133288384517</v>
      </c>
      <c r="B14310" s="46">
        <v>0.73675529019611086</v>
      </c>
      <c r="C14310" s="46">
        <v>1.1123033189099019</v>
      </c>
      <c r="D14310" s="46"/>
      <c r="E14310" s="46"/>
    </row>
    <row r="14311" spans="1:5" x14ac:dyDescent="0.35">
      <c r="A14311" s="47">
        <v>93797.04192366435</v>
      </c>
      <c r="B14311" s="46">
        <v>0.73676532574584452</v>
      </c>
      <c r="C14311" s="46">
        <v>0.65181347575347104</v>
      </c>
      <c r="D14311" s="46"/>
      <c r="E14311" s="46"/>
    </row>
    <row r="14312" spans="1:5" x14ac:dyDescent="0.35">
      <c r="A14312" s="47">
        <v>93802.993833113025</v>
      </c>
      <c r="B14312" s="46">
        <v>0.73677397937678168</v>
      </c>
      <c r="C14312" s="46">
        <v>0.61395462307725079</v>
      </c>
      <c r="D14312" s="46"/>
      <c r="E14312" s="46"/>
    </row>
    <row r="14313" spans="1:5" x14ac:dyDescent="0.35">
      <c r="A14313" s="47">
        <v>93809.247474131786</v>
      </c>
      <c r="B14313" s="46">
        <v>0.73678307949696797</v>
      </c>
      <c r="C14313" s="46">
        <v>0.84075109126553471</v>
      </c>
      <c r="D14313" s="46"/>
      <c r="E14313" s="46"/>
    </row>
    <row r="14314" spans="1:5" x14ac:dyDescent="0.35">
      <c r="A14314" s="47">
        <v>93819.714062931307</v>
      </c>
      <c r="B14314" s="46">
        <v>0.73679832801030942</v>
      </c>
      <c r="C14314" s="46">
        <v>0.78021453827086251</v>
      </c>
      <c r="D14314" s="46"/>
      <c r="E14314" s="46"/>
    </row>
    <row r="14315" spans="1:5" x14ac:dyDescent="0.35">
      <c r="A14315" s="47">
        <v>93824.683740816705</v>
      </c>
      <c r="B14315" s="46">
        <v>0.73680557601105179</v>
      </c>
      <c r="C14315" s="46">
        <v>2.0286642210010086E-2</v>
      </c>
      <c r="D14315" s="46"/>
      <c r="E14315" s="46"/>
    </row>
    <row r="14316" spans="1:5" x14ac:dyDescent="0.35">
      <c r="A14316" s="47">
        <v>93830.240269939473</v>
      </c>
      <c r="B14316" s="46">
        <v>0.73681368583738294</v>
      </c>
      <c r="C14316" s="46">
        <v>-0.1775258650763667</v>
      </c>
      <c r="D14316" s="46"/>
      <c r="E14316" s="46"/>
    </row>
    <row r="14317" spans="1:5" x14ac:dyDescent="0.35">
      <c r="A14317" s="47">
        <v>93830.358963938328</v>
      </c>
      <c r="B14317" s="46">
        <v>0.73681385914110287</v>
      </c>
      <c r="C14317" s="46">
        <v>0.95817356222920314</v>
      </c>
      <c r="D14317" s="46"/>
      <c r="E14317" s="46"/>
    </row>
    <row r="14318" spans="1:5" x14ac:dyDescent="0.35">
      <c r="A14318" s="47">
        <v>93850.95366622397</v>
      </c>
      <c r="B14318" s="46">
        <v>0.73684397236262322</v>
      </c>
      <c r="C14318" s="46">
        <v>0.79536867939975497</v>
      </c>
      <c r="D14318" s="46"/>
      <c r="E14318" s="46"/>
    </row>
    <row r="14319" spans="1:5" x14ac:dyDescent="0.35">
      <c r="A14319" s="47">
        <v>93856.935617099269</v>
      </c>
      <c r="B14319" s="46">
        <v>0.7368527351043419</v>
      </c>
      <c r="C14319" s="46">
        <v>-0.11710867743216502</v>
      </c>
      <c r="D14319" s="46"/>
      <c r="E14319" s="46"/>
    </row>
    <row r="14320" spans="1:5" x14ac:dyDescent="0.35">
      <c r="A14320" s="47">
        <v>93861.777698231279</v>
      </c>
      <c r="B14320" s="46">
        <v>0.73685983336289063</v>
      </c>
      <c r="C14320" s="46">
        <v>1.2262409654664852</v>
      </c>
      <c r="D14320" s="46"/>
      <c r="E14320" s="46"/>
    </row>
    <row r="14321" spans="1:5" x14ac:dyDescent="0.35">
      <c r="A14321" s="47">
        <v>93876.854164776945</v>
      </c>
      <c r="B14321" s="46">
        <v>0.73688196486242963</v>
      </c>
      <c r="C14321" s="46">
        <v>0.31255020977130066</v>
      </c>
      <c r="D14321" s="46"/>
      <c r="E14321" s="46"/>
    </row>
    <row r="14322" spans="1:5" x14ac:dyDescent="0.35">
      <c r="A14322" s="47">
        <v>93891.896119199126</v>
      </c>
      <c r="B14322" s="46">
        <v>0.73690409099100063</v>
      </c>
      <c r="C14322" s="46">
        <v>0.77912270062194811</v>
      </c>
      <c r="D14322" s="46"/>
      <c r="E14322" s="46"/>
    </row>
    <row r="14323" spans="1:5" x14ac:dyDescent="0.35">
      <c r="A14323" s="47">
        <v>93894.232961232658</v>
      </c>
      <c r="B14323" s="46">
        <v>0.73690753244177742</v>
      </c>
      <c r="C14323" s="46">
        <v>-0.35363444126133015</v>
      </c>
      <c r="D14323" s="46"/>
      <c r="E14323" s="46"/>
    </row>
    <row r="14324" spans="1:5" x14ac:dyDescent="0.35">
      <c r="A14324" s="47">
        <v>93899.855731251169</v>
      </c>
      <c r="B14324" s="46">
        <v>0.73691581750573676</v>
      </c>
      <c r="C14324" s="46">
        <v>0.39219969891144402</v>
      </c>
      <c r="D14324" s="46"/>
      <c r="E14324" s="46"/>
    </row>
    <row r="14325" spans="1:5" x14ac:dyDescent="0.35">
      <c r="A14325" s="47">
        <v>93905.865328111468</v>
      </c>
      <c r="B14325" s="46">
        <v>0.73692467949465634</v>
      </c>
      <c r="C14325" s="46">
        <v>0.87673023524459381</v>
      </c>
      <c r="D14325" s="46"/>
      <c r="E14325" s="46"/>
    </row>
    <row r="14326" spans="1:5" x14ac:dyDescent="0.35">
      <c r="A14326" s="47">
        <v>93915.542326327035</v>
      </c>
      <c r="B14326" s="46">
        <v>0.73693896462082331</v>
      </c>
      <c r="C14326" s="46">
        <v>0.63870753914974099</v>
      </c>
      <c r="D14326" s="46"/>
      <c r="E14326" s="46"/>
    </row>
    <row r="14327" spans="1:5" x14ac:dyDescent="0.35">
      <c r="A14327" s="47">
        <v>93926.47650820433</v>
      </c>
      <c r="B14327" s="46">
        <v>0.73695512786824469</v>
      </c>
      <c r="C14327" s="46">
        <v>1.0866745674827483</v>
      </c>
      <c r="D14327" s="46"/>
      <c r="E14327" s="46"/>
    </row>
    <row r="14328" spans="1:5" x14ac:dyDescent="0.35">
      <c r="A14328" s="47">
        <v>93933.707708021844</v>
      </c>
      <c r="B14328" s="46">
        <v>0.73696583020000428</v>
      </c>
      <c r="C14328" s="46">
        <v>0.58912428856072729</v>
      </c>
      <c r="D14328" s="46"/>
      <c r="E14328" s="46"/>
    </row>
    <row r="14329" spans="1:5" x14ac:dyDescent="0.35">
      <c r="A14329" s="47">
        <v>93938.608703303238</v>
      </c>
      <c r="B14329" s="46">
        <v>0.73697308962626529</v>
      </c>
      <c r="C14329" s="46">
        <v>0.42344064953012683</v>
      </c>
      <c r="D14329" s="46"/>
      <c r="E14329" s="46"/>
    </row>
    <row r="14330" spans="1:5" x14ac:dyDescent="0.35">
      <c r="A14330" s="47">
        <v>93956.601264943791</v>
      </c>
      <c r="B14330" s="46">
        <v>0.73699978086210893</v>
      </c>
      <c r="C14330" s="46">
        <v>0.92705065809270959</v>
      </c>
      <c r="D14330" s="46"/>
      <c r="E14330" s="46"/>
    </row>
    <row r="14331" spans="1:5" x14ac:dyDescent="0.35">
      <c r="A14331" s="47">
        <v>93957.235435591414</v>
      </c>
      <c r="B14331" s="46">
        <v>0.73700072278411277</v>
      </c>
      <c r="C14331" s="46">
        <v>1.2554300981887145</v>
      </c>
      <c r="D14331" s="46"/>
      <c r="E14331" s="46"/>
    </row>
    <row r="14332" spans="1:5" x14ac:dyDescent="0.35">
      <c r="A14332" s="47">
        <v>93962.786524755909</v>
      </c>
      <c r="B14332" s="46">
        <v>0.7370089710655594</v>
      </c>
      <c r="C14332" s="46">
        <v>0.92868500170626422</v>
      </c>
      <c r="D14332" s="46"/>
      <c r="E14332" s="46"/>
    </row>
    <row r="14333" spans="1:5" x14ac:dyDescent="0.35">
      <c r="A14333" s="47">
        <v>93967.357468474234</v>
      </c>
      <c r="B14333" s="46">
        <v>0.73701576747378994</v>
      </c>
      <c r="C14333" s="46">
        <v>0.81475427074317874</v>
      </c>
      <c r="D14333" s="46"/>
      <c r="E14333" s="46"/>
    </row>
    <row r="14334" spans="1:5" x14ac:dyDescent="0.35">
      <c r="A14334" s="47">
        <v>93971.68160191481</v>
      </c>
      <c r="B14334" s="46">
        <v>0.73702220065102708</v>
      </c>
      <c r="C14334" s="46">
        <v>0.86201834665928789</v>
      </c>
      <c r="D14334" s="46"/>
      <c r="E14334" s="46"/>
    </row>
    <row r="14335" spans="1:5" x14ac:dyDescent="0.35">
      <c r="A14335" s="47">
        <v>93979.2110358801</v>
      </c>
      <c r="B14335" s="46">
        <v>0.73703341114944154</v>
      </c>
      <c r="C14335" s="46">
        <v>0.92434853088230184</v>
      </c>
      <c r="D14335" s="46"/>
      <c r="E14335" s="46"/>
    </row>
    <row r="14336" spans="1:5" x14ac:dyDescent="0.35">
      <c r="A14336" s="47">
        <v>93983.374686008334</v>
      </c>
      <c r="B14336" s="46">
        <v>0.737039615090328</v>
      </c>
      <c r="C14336" s="46">
        <v>0.89883520765348113</v>
      </c>
      <c r="D14336" s="46"/>
      <c r="E14336" s="46"/>
    </row>
    <row r="14337" spans="1:5" x14ac:dyDescent="0.35">
      <c r="A14337" s="47">
        <v>93983.86240653295</v>
      </c>
      <c r="B14337" s="46">
        <v>0.73704034202573909</v>
      </c>
      <c r="C14337" s="46">
        <v>0.77707714424699592</v>
      </c>
      <c r="D14337" s="46"/>
      <c r="E14337" s="46"/>
    </row>
    <row r="14338" spans="1:5" x14ac:dyDescent="0.35">
      <c r="A14338" s="47">
        <v>93993.041096537461</v>
      </c>
      <c r="B14338" s="46">
        <v>0.73705403122369195</v>
      </c>
      <c r="C14338" s="46">
        <v>0.78150055343806368</v>
      </c>
      <c r="D14338" s="46"/>
      <c r="E14338" s="46"/>
    </row>
    <row r="14339" spans="1:5" x14ac:dyDescent="0.35">
      <c r="A14339" s="47">
        <v>93995.2465474114</v>
      </c>
      <c r="B14339" s="46">
        <v>0.73705732288409553</v>
      </c>
      <c r="C14339" s="46">
        <v>0.69082252068248806</v>
      </c>
      <c r="D14339" s="46"/>
      <c r="E14339" s="46"/>
    </row>
    <row r="14340" spans="1:5" x14ac:dyDescent="0.35">
      <c r="A14340" s="47">
        <v>93995.772519400707</v>
      </c>
      <c r="B14340" s="46">
        <v>0.73705810804195615</v>
      </c>
      <c r="C14340" s="46">
        <v>1.2235572130493866</v>
      </c>
      <c r="D14340" s="46"/>
      <c r="E14340" s="46"/>
    </row>
    <row r="14341" spans="1:5" x14ac:dyDescent="0.35">
      <c r="A14341" s="47">
        <v>94008.510238637507</v>
      </c>
      <c r="B14341" s="46">
        <v>0.73707713887833104</v>
      </c>
      <c r="C14341" s="46">
        <v>0.97813901413352777</v>
      </c>
      <c r="D14341" s="46"/>
      <c r="E14341" s="46"/>
    </row>
    <row r="14342" spans="1:5" x14ac:dyDescent="0.35">
      <c r="A14342" s="47">
        <v>94029.435452099176</v>
      </c>
      <c r="B14342" s="46">
        <v>0.73710846994324652</v>
      </c>
      <c r="C14342" s="46">
        <v>0.83745812490625404</v>
      </c>
      <c r="D14342" s="46"/>
      <c r="E14342" s="46"/>
    </row>
    <row r="14343" spans="1:5" x14ac:dyDescent="0.35">
      <c r="A14343" s="47">
        <v>94038.671247991588</v>
      </c>
      <c r="B14343" s="46">
        <v>0.73712232523285459</v>
      </c>
      <c r="C14343" s="46">
        <v>0.9894629364413543</v>
      </c>
      <c r="D14343" s="46"/>
      <c r="E14343" s="46"/>
    </row>
    <row r="14344" spans="1:5" x14ac:dyDescent="0.35">
      <c r="A14344" s="47">
        <v>94060.005817666824</v>
      </c>
      <c r="B14344" s="46">
        <v>0.73715439283275752</v>
      </c>
      <c r="C14344" s="46">
        <v>1.5778204439075072</v>
      </c>
      <c r="D14344" s="46"/>
      <c r="E14344" s="46"/>
    </row>
    <row r="14345" spans="1:5" x14ac:dyDescent="0.35">
      <c r="A14345" s="47">
        <v>94075.083302876345</v>
      </c>
      <c r="B14345" s="46">
        <v>0.73717710712962792</v>
      </c>
      <c r="C14345" s="46">
        <v>0.33869779816519952</v>
      </c>
      <c r="D14345" s="46"/>
      <c r="E14345" s="46"/>
    </row>
    <row r="14346" spans="1:5" x14ac:dyDescent="0.35">
      <c r="A14346" s="47">
        <v>94080.800471748415</v>
      </c>
      <c r="B14346" s="46">
        <v>0.73718573094517992</v>
      </c>
      <c r="C14346" s="46">
        <v>0.94948729055837067</v>
      </c>
      <c r="D14346" s="46"/>
      <c r="E14346" s="46"/>
    </row>
    <row r="14347" spans="1:5" x14ac:dyDescent="0.35">
      <c r="A14347" s="47">
        <v>94091.923623173134</v>
      </c>
      <c r="B14347" s="46">
        <v>0.73720252589912205</v>
      </c>
      <c r="C14347" s="46">
        <v>0.7977279298891693</v>
      </c>
      <c r="D14347" s="46"/>
      <c r="E14347" s="46"/>
    </row>
    <row r="14348" spans="1:5" x14ac:dyDescent="0.35">
      <c r="A14348" s="47">
        <v>94104.843260009337</v>
      </c>
      <c r="B14348" s="46">
        <v>0.73722206046172034</v>
      </c>
      <c r="C14348" s="46">
        <v>0.46888077921924953</v>
      </c>
      <c r="D14348" s="46"/>
      <c r="E14348" s="46"/>
    </row>
    <row r="14349" spans="1:5" x14ac:dyDescent="0.35">
      <c r="A14349" s="47">
        <v>94108.670231470969</v>
      </c>
      <c r="B14349" s="46">
        <v>0.73722785232584476</v>
      </c>
      <c r="C14349" s="46">
        <v>0.82833256902437036</v>
      </c>
      <c r="D14349" s="46"/>
      <c r="E14349" s="46"/>
    </row>
    <row r="14350" spans="1:5" x14ac:dyDescent="0.35">
      <c r="A14350" s="47">
        <v>94113.661000691427</v>
      </c>
      <c r="B14350" s="46">
        <v>0.7372354092034189</v>
      </c>
      <c r="C14350" s="46">
        <v>0.88591541538982632</v>
      </c>
      <c r="D14350" s="46"/>
      <c r="E14350" s="46"/>
    </row>
    <row r="14351" spans="1:5" x14ac:dyDescent="0.35">
      <c r="A14351" s="47">
        <v>94128.005402830575</v>
      </c>
      <c r="B14351" s="46">
        <v>0.7372571518476112</v>
      </c>
      <c r="C14351" s="46">
        <v>0.914458456669065</v>
      </c>
      <c r="D14351" s="46"/>
      <c r="E14351" s="46"/>
    </row>
    <row r="14352" spans="1:5" x14ac:dyDescent="0.35">
      <c r="A14352" s="47">
        <v>94130.368674766782</v>
      </c>
      <c r="B14352" s="46">
        <v>0.73726073717772334</v>
      </c>
      <c r="C14352" s="46">
        <v>0.38754262950186913</v>
      </c>
      <c r="D14352" s="46"/>
      <c r="E14352" s="46"/>
    </row>
    <row r="14353" spans="1:5" x14ac:dyDescent="0.35">
      <c r="A14353" s="47">
        <v>94132.36884028888</v>
      </c>
      <c r="B14353" s="46">
        <v>0.7372637723293336</v>
      </c>
      <c r="C14353" s="46">
        <v>0.81134823217690055</v>
      </c>
      <c r="D14353" s="46"/>
      <c r="E14353" s="46"/>
    </row>
    <row r="14354" spans="1:5" x14ac:dyDescent="0.35">
      <c r="A14354" s="47">
        <v>94153.783945122253</v>
      </c>
      <c r="B14354" s="46">
        <v>0.73729630752990694</v>
      </c>
      <c r="C14354" s="46">
        <v>1.0441837386505837</v>
      </c>
      <c r="D14354" s="46"/>
      <c r="E14354" s="46"/>
    </row>
    <row r="14355" spans="1:5" x14ac:dyDescent="0.35">
      <c r="A14355" s="47">
        <v>94162.975099591044</v>
      </c>
      <c r="B14355" s="46">
        <v>0.73731029247247726</v>
      </c>
      <c r="C14355" s="46">
        <v>0.86180413119139043</v>
      </c>
      <c r="D14355" s="46"/>
      <c r="E14355" s="46"/>
    </row>
    <row r="14356" spans="1:5" x14ac:dyDescent="0.35">
      <c r="A14356" s="47">
        <v>94163.063668646821</v>
      </c>
      <c r="B14356" s="46">
        <v>0.73731042729612317</v>
      </c>
      <c r="C14356" s="46">
        <v>1.7174617517842883</v>
      </c>
      <c r="D14356" s="46"/>
      <c r="E14356" s="46"/>
    </row>
    <row r="14357" spans="1:5" x14ac:dyDescent="0.35">
      <c r="A14357" s="47">
        <v>94168.928941185863</v>
      </c>
      <c r="B14357" s="46">
        <v>0.73731935818143568</v>
      </c>
      <c r="C14357" s="46">
        <v>1.0053569358399184</v>
      </c>
      <c r="D14357" s="46"/>
      <c r="E14357" s="46"/>
    </row>
    <row r="14358" spans="1:5" x14ac:dyDescent="0.35">
      <c r="A14358" s="47">
        <v>94173.101602868192</v>
      </c>
      <c r="B14358" s="46">
        <v>0.73732571476142883</v>
      </c>
      <c r="C14358" s="46">
        <v>0.58249008526707335</v>
      </c>
      <c r="D14358" s="46"/>
      <c r="E14358" s="46"/>
    </row>
    <row r="14359" spans="1:5" x14ac:dyDescent="0.35">
      <c r="A14359" s="47">
        <v>94173.496843575631</v>
      </c>
      <c r="B14359" s="46">
        <v>0.73732631699349505</v>
      </c>
      <c r="C14359" s="46">
        <v>0.3460523362086354</v>
      </c>
      <c r="D14359" s="46"/>
      <c r="E14359" s="46"/>
    </row>
    <row r="14360" spans="1:5" x14ac:dyDescent="0.35">
      <c r="A14360" s="47">
        <v>94181.648704009101</v>
      </c>
      <c r="B14360" s="46">
        <v>0.73733874291536994</v>
      </c>
      <c r="C14360" s="46">
        <v>0.49536961628371401</v>
      </c>
      <c r="D14360" s="46"/>
      <c r="E14360" s="46"/>
    </row>
    <row r="14361" spans="1:5" x14ac:dyDescent="0.35">
      <c r="A14361" s="47">
        <v>94182.0387855484</v>
      </c>
      <c r="B14361" s="46">
        <v>0.73733933774866367</v>
      </c>
      <c r="C14361" s="46">
        <v>0.57655770680813401</v>
      </c>
      <c r="D14361" s="46"/>
      <c r="E14361" s="46"/>
    </row>
    <row r="14362" spans="1:5" x14ac:dyDescent="0.35">
      <c r="A14362" s="47">
        <v>94185.306662868927</v>
      </c>
      <c r="B14362" s="46">
        <v>0.7373443217330653</v>
      </c>
      <c r="C14362" s="46">
        <v>0.82978605670962491</v>
      </c>
      <c r="D14362" s="46"/>
      <c r="E14362" s="46"/>
    </row>
    <row r="14363" spans="1:5" x14ac:dyDescent="0.35">
      <c r="A14363" s="47">
        <v>94198.030028014953</v>
      </c>
      <c r="B14363" s="46">
        <v>0.73736374034677532</v>
      </c>
      <c r="C14363" s="46">
        <v>0.89712001675203989</v>
      </c>
      <c r="D14363" s="46"/>
      <c r="E14363" s="46"/>
    </row>
    <row r="14364" spans="1:5" x14ac:dyDescent="0.35">
      <c r="A14364" s="47">
        <v>94223.733406273823</v>
      </c>
      <c r="B14364" s="46">
        <v>0.73740303264257345</v>
      </c>
      <c r="C14364" s="46">
        <v>1.1994646902298456</v>
      </c>
      <c r="D14364" s="46"/>
      <c r="E14364" s="46"/>
    </row>
    <row r="14365" spans="1:5" x14ac:dyDescent="0.35">
      <c r="A14365" s="47">
        <v>94225.55136954617</v>
      </c>
      <c r="B14365" s="46">
        <v>0.73740581479991696</v>
      </c>
      <c r="C14365" s="46">
        <v>1.1934882999196983</v>
      </c>
      <c r="D14365" s="46"/>
      <c r="E14365" s="46"/>
    </row>
    <row r="14366" spans="1:5" x14ac:dyDescent="0.35">
      <c r="A14366" s="47">
        <v>94245.577256286822</v>
      </c>
      <c r="B14366" s="46">
        <v>0.73743648720864374</v>
      </c>
      <c r="C14366" s="46">
        <v>0.79653247663686866</v>
      </c>
      <c r="D14366" s="46"/>
      <c r="E14366" s="46"/>
    </row>
    <row r="14367" spans="1:5" x14ac:dyDescent="0.35">
      <c r="A14367" s="47">
        <v>94248.374029307262</v>
      </c>
      <c r="B14367" s="46">
        <v>0.73744077444629397</v>
      </c>
      <c r="C14367" s="46">
        <v>0.84064797331906416</v>
      </c>
      <c r="D14367" s="46"/>
      <c r="E14367" s="46"/>
    </row>
    <row r="14368" spans="1:5" x14ac:dyDescent="0.35">
      <c r="A14368" s="47">
        <v>94254.314936215334</v>
      </c>
      <c r="B14368" s="46">
        <v>0.73744988421748292</v>
      </c>
      <c r="C14368" s="46">
        <v>0.83131270251817213</v>
      </c>
      <c r="D14368" s="46"/>
      <c r="E14368" s="46"/>
    </row>
    <row r="14369" spans="1:5" x14ac:dyDescent="0.35">
      <c r="A14369" s="47">
        <v>94263.034038898651</v>
      </c>
      <c r="B14369" s="46">
        <v>0.73746326085106384</v>
      </c>
      <c r="C14369" s="46">
        <v>0.10528589987592873</v>
      </c>
      <c r="D14369" s="46"/>
      <c r="E14369" s="46"/>
    </row>
    <row r="14370" spans="1:5" x14ac:dyDescent="0.35">
      <c r="A14370" s="47">
        <v>94266.418427586861</v>
      </c>
      <c r="B14370" s="46">
        <v>0.73746845521971616</v>
      </c>
      <c r="C14370" s="46">
        <v>0.9643936806412734</v>
      </c>
      <c r="D14370" s="46"/>
      <c r="E14370" s="46"/>
    </row>
    <row r="14371" spans="1:5" x14ac:dyDescent="0.35">
      <c r="A14371" s="47">
        <v>94270.783977329702</v>
      </c>
      <c r="B14371" s="46">
        <v>0.73747515719106083</v>
      </c>
      <c r="C14371" s="46">
        <v>0.82224841073761379</v>
      </c>
      <c r="D14371" s="46"/>
      <c r="E14371" s="46"/>
    </row>
    <row r="14372" spans="1:5" x14ac:dyDescent="0.35">
      <c r="A14372" s="47">
        <v>94274.962492135048</v>
      </c>
      <c r="B14372" s="46">
        <v>0.73748157380631441</v>
      </c>
      <c r="C14372" s="46">
        <v>0.35828583811976511</v>
      </c>
      <c r="D14372" s="46"/>
      <c r="E14372" s="46"/>
    </row>
    <row r="14373" spans="1:5" x14ac:dyDescent="0.35">
      <c r="A14373" s="47">
        <v>94281.370823342731</v>
      </c>
      <c r="B14373" s="46">
        <v>0.73749141788446815</v>
      </c>
      <c r="C14373" s="46">
        <v>0.98605109206635344</v>
      </c>
      <c r="D14373" s="46"/>
      <c r="E14373" s="46"/>
    </row>
    <row r="14374" spans="1:5" x14ac:dyDescent="0.35">
      <c r="A14374" s="47">
        <v>94288.2505516698</v>
      </c>
      <c r="B14374" s="46">
        <v>0.73750199044193676</v>
      </c>
      <c r="C14374" s="46">
        <v>0.81181414333653112</v>
      </c>
      <c r="D14374" s="46"/>
      <c r="E14374" s="46"/>
    </row>
    <row r="14375" spans="1:5" x14ac:dyDescent="0.35">
      <c r="A14375" s="47">
        <v>94296.317114404796</v>
      </c>
      <c r="B14375" s="46">
        <v>0.73751439244556882</v>
      </c>
      <c r="C14375" s="46">
        <v>0.84346742493992544</v>
      </c>
      <c r="D14375" s="46"/>
      <c r="E14375" s="46"/>
    </row>
    <row r="14376" spans="1:5" x14ac:dyDescent="0.35">
      <c r="A14376" s="47">
        <v>94306.397455925966</v>
      </c>
      <c r="B14376" s="46">
        <v>0.73752989865874419</v>
      </c>
      <c r="C14376" s="46">
        <v>0.76764256718027113</v>
      </c>
      <c r="D14376" s="46"/>
      <c r="E14376" s="46"/>
    </row>
    <row r="14377" spans="1:5" x14ac:dyDescent="0.35">
      <c r="A14377" s="47">
        <v>94308.871013911819</v>
      </c>
      <c r="B14377" s="46">
        <v>0.73753370497244841</v>
      </c>
      <c r="C14377" s="46">
        <v>0.82298514743290863</v>
      </c>
      <c r="D14377" s="46"/>
      <c r="E14377" s="46"/>
    </row>
    <row r="14378" spans="1:5" x14ac:dyDescent="0.35">
      <c r="A14378" s="47">
        <v>94314.576102899126</v>
      </c>
      <c r="B14378" s="46">
        <v>0.73754248591115268</v>
      </c>
      <c r="C14378" s="46">
        <v>0.33016352468042687</v>
      </c>
      <c r="D14378" s="46"/>
      <c r="E14378" s="46"/>
    </row>
    <row r="14379" spans="1:5" x14ac:dyDescent="0.35">
      <c r="A14379" s="47">
        <v>94337.80639425652</v>
      </c>
      <c r="B14379" s="46">
        <v>0.7375782671103146</v>
      </c>
      <c r="C14379" s="46">
        <v>0.90205927564028787</v>
      </c>
      <c r="D14379" s="46"/>
      <c r="E14379" s="46"/>
    </row>
    <row r="14380" spans="1:5" x14ac:dyDescent="0.35">
      <c r="A14380" s="47">
        <v>94365.227674065492</v>
      </c>
      <c r="B14380" s="46">
        <v>0.737620552894655</v>
      </c>
      <c r="C14380" s="46">
        <v>1.0302821335601786</v>
      </c>
      <c r="D14380" s="46"/>
      <c r="E14380" s="46"/>
    </row>
    <row r="14381" spans="1:5" x14ac:dyDescent="0.35">
      <c r="A14381" s="47">
        <v>94376.545632781912</v>
      </c>
      <c r="B14381" s="46">
        <v>0.73763801974195597</v>
      </c>
      <c r="C14381" s="46">
        <v>0.86870756857317932</v>
      </c>
      <c r="D14381" s="46"/>
      <c r="E14381" s="46"/>
    </row>
    <row r="14382" spans="1:5" x14ac:dyDescent="0.35">
      <c r="A14382" s="47">
        <v>94393.732189518982</v>
      </c>
      <c r="B14382" s="46">
        <v>0.73766455686236299</v>
      </c>
      <c r="C14382" s="46">
        <v>3.5085710166682382E-2</v>
      </c>
      <c r="D14382" s="46"/>
      <c r="E14382" s="46"/>
    </row>
    <row r="14383" spans="1:5" x14ac:dyDescent="0.35">
      <c r="A14383" s="47">
        <v>94400.676518080974</v>
      </c>
      <c r="B14383" s="46">
        <v>0.73767528349160083</v>
      </c>
      <c r="C14383" s="46">
        <v>1.1075246075936462</v>
      </c>
      <c r="D14383" s="46"/>
      <c r="E14383" s="46"/>
    </row>
    <row r="14384" spans="1:5" x14ac:dyDescent="0.35">
      <c r="A14384" s="47">
        <v>94405.137890936559</v>
      </c>
      <c r="B14384" s="46">
        <v>0.737682175956339</v>
      </c>
      <c r="C14384" s="46">
        <v>9.1687415479868584E-2</v>
      </c>
      <c r="D14384" s="46"/>
      <c r="E14384" s="46"/>
    </row>
    <row r="14385" spans="1:5" x14ac:dyDescent="0.35">
      <c r="A14385" s="47">
        <v>94410.853755575779</v>
      </c>
      <c r="B14385" s="46">
        <v>0.73769100776587981</v>
      </c>
      <c r="C14385" s="46">
        <v>9.4398912278914615E-2</v>
      </c>
      <c r="D14385" s="46"/>
      <c r="E14385" s="46"/>
    </row>
    <row r="14386" spans="1:5" x14ac:dyDescent="0.35">
      <c r="A14386" s="47">
        <v>94413.23277244647</v>
      </c>
      <c r="B14386" s="46">
        <v>0.73769468407800676</v>
      </c>
      <c r="C14386" s="46">
        <v>1.16412025041297</v>
      </c>
      <c r="D14386" s="46"/>
      <c r="E14386" s="46"/>
    </row>
    <row r="14387" spans="1:5" x14ac:dyDescent="0.35">
      <c r="A14387" s="47">
        <v>94448.420771495177</v>
      </c>
      <c r="B14387" s="46">
        <v>0.73774908371707615</v>
      </c>
      <c r="C14387" s="46">
        <v>0.78193484722366424</v>
      </c>
      <c r="D14387" s="46"/>
      <c r="E14387" s="46"/>
    </row>
    <row r="14388" spans="1:5" x14ac:dyDescent="0.35">
      <c r="A14388" s="47">
        <v>94451.313356405793</v>
      </c>
      <c r="B14388" s="46">
        <v>0.7377535572063848</v>
      </c>
      <c r="C14388" s="46">
        <v>1.1253686035473942</v>
      </c>
      <c r="D14388" s="46"/>
      <c r="E14388" s="46"/>
    </row>
    <row r="14389" spans="1:5" x14ac:dyDescent="0.35">
      <c r="A14389" s="47">
        <v>94461.765026231471</v>
      </c>
      <c r="B14389" s="46">
        <v>0.73776972269793228</v>
      </c>
      <c r="C14389" s="46">
        <v>0.45312447661101096</v>
      </c>
      <c r="D14389" s="46"/>
      <c r="E14389" s="46"/>
    </row>
    <row r="14390" spans="1:5" x14ac:dyDescent="0.35">
      <c r="A14390" s="47">
        <v>94472.404755674637</v>
      </c>
      <c r="B14390" s="46">
        <v>0.73778618125537276</v>
      </c>
      <c r="C14390" s="46">
        <v>1.6581996377454278</v>
      </c>
      <c r="D14390" s="46"/>
      <c r="E14390" s="46"/>
    </row>
    <row r="14391" spans="1:5" x14ac:dyDescent="0.35">
      <c r="A14391" s="47">
        <v>94477.02983753731</v>
      </c>
      <c r="B14391" s="46">
        <v>0.73779333634116939</v>
      </c>
      <c r="C14391" s="46">
        <v>0.91124285693886531</v>
      </c>
      <c r="D14391" s="46"/>
      <c r="E14391" s="46"/>
    </row>
    <row r="14392" spans="1:5" x14ac:dyDescent="0.35">
      <c r="A14392" s="47">
        <v>94480.1118283658</v>
      </c>
      <c r="B14392" s="46">
        <v>0.7377981043963947</v>
      </c>
      <c r="C14392" s="46">
        <v>0.50529700475765438</v>
      </c>
      <c r="D14392" s="46"/>
      <c r="E14392" s="46"/>
    </row>
    <row r="14393" spans="1:5" x14ac:dyDescent="0.35">
      <c r="A14393" s="47">
        <v>94481.030490693141</v>
      </c>
      <c r="B14393" s="46">
        <v>0.73779952565366347</v>
      </c>
      <c r="C14393" s="46">
        <v>0.74537565341616929</v>
      </c>
      <c r="D14393" s="46"/>
      <c r="E14393" s="46"/>
    </row>
    <row r="14394" spans="1:5" x14ac:dyDescent="0.35">
      <c r="A14394" s="47">
        <v>94501.580576491455</v>
      </c>
      <c r="B14394" s="46">
        <v>0.7378313205117647</v>
      </c>
      <c r="C14394" s="46">
        <v>0.86942983438915711</v>
      </c>
      <c r="D14394" s="46"/>
      <c r="E14394" s="46"/>
    </row>
    <row r="14395" spans="1:5" x14ac:dyDescent="0.35">
      <c r="A14395" s="47">
        <v>94502.983761044088</v>
      </c>
      <c r="B14395" s="46">
        <v>0.73783349158892109</v>
      </c>
      <c r="C14395" s="46">
        <v>1.1278040874850737</v>
      </c>
      <c r="D14395" s="46"/>
      <c r="E14395" s="46"/>
    </row>
    <row r="14396" spans="1:5" x14ac:dyDescent="0.35">
      <c r="A14396" s="47">
        <v>94535.361267167376</v>
      </c>
      <c r="B14396" s="46">
        <v>0.73788358658616338</v>
      </c>
      <c r="C14396" s="46">
        <v>0.73882118717676359</v>
      </c>
      <c r="D14396" s="46"/>
      <c r="E14396" s="46"/>
    </row>
    <row r="14397" spans="1:5" x14ac:dyDescent="0.35">
      <c r="A14397" s="47">
        <v>94539.801917657926</v>
      </c>
      <c r="B14397" s="46">
        <v>0.73789045663159047</v>
      </c>
      <c r="C14397" s="46">
        <v>1.3598906397443988</v>
      </c>
      <c r="D14397" s="46"/>
      <c r="E14397" s="46"/>
    </row>
    <row r="14398" spans="1:5" x14ac:dyDescent="0.35">
      <c r="A14398" s="47">
        <v>94540.342636734465</v>
      </c>
      <c r="B14398" s="46">
        <v>0.7378912931508117</v>
      </c>
      <c r="C14398" s="46">
        <v>0.73532734246015696</v>
      </c>
      <c r="D14398" s="46"/>
      <c r="E14398" s="46"/>
    </row>
    <row r="14399" spans="1:5" x14ac:dyDescent="0.35">
      <c r="A14399" s="47">
        <v>94548.250680372672</v>
      </c>
      <c r="B14399" s="46">
        <v>0.73790352680660243</v>
      </c>
      <c r="C14399" s="46">
        <v>0.88662593868449324</v>
      </c>
      <c r="D14399" s="46"/>
      <c r="E14399" s="46"/>
    </row>
    <row r="14400" spans="1:5" x14ac:dyDescent="0.35">
      <c r="A14400" s="47">
        <v>94553.656051566766</v>
      </c>
      <c r="B14400" s="46">
        <v>0.73791188826943876</v>
      </c>
      <c r="C14400" s="46">
        <v>0.33315708883139283</v>
      </c>
      <c r="D14400" s="46"/>
      <c r="E14400" s="46"/>
    </row>
    <row r="14401" spans="1:5" x14ac:dyDescent="0.35">
      <c r="A14401" s="47">
        <v>94560.408521863792</v>
      </c>
      <c r="B14401" s="46">
        <v>0.73792233274942387</v>
      </c>
      <c r="C14401" s="46">
        <v>2.1829499464647517</v>
      </c>
      <c r="D14401" s="46"/>
      <c r="E14401" s="46"/>
    </row>
    <row r="14402" spans="1:5" x14ac:dyDescent="0.35">
      <c r="A14402" s="47">
        <v>94560.565122911939</v>
      </c>
      <c r="B14402" s="46">
        <v>0.73792257496307023</v>
      </c>
      <c r="C14402" s="46">
        <v>0.78744768994947201</v>
      </c>
      <c r="D14402" s="46"/>
      <c r="E14402" s="46"/>
    </row>
    <row r="14403" spans="1:5" x14ac:dyDescent="0.35">
      <c r="A14403" s="47">
        <v>94579.516574798821</v>
      </c>
      <c r="B14403" s="46">
        <v>0.73795188260493427</v>
      </c>
      <c r="C14403" s="46">
        <v>0.40369405095992406</v>
      </c>
      <c r="D14403" s="46"/>
      <c r="E14403" s="46"/>
    </row>
    <row r="14404" spans="1:5" x14ac:dyDescent="0.35">
      <c r="A14404" s="47">
        <v>94590.100519610947</v>
      </c>
      <c r="B14404" s="46">
        <v>0.73796824577339049</v>
      </c>
      <c r="C14404" s="46">
        <v>0.80265623235196148</v>
      </c>
      <c r="D14404" s="46"/>
      <c r="E14404" s="46"/>
    </row>
    <row r="14405" spans="1:5" x14ac:dyDescent="0.35">
      <c r="A14405" s="47">
        <v>94622.022317447234</v>
      </c>
      <c r="B14405" s="46">
        <v>0.73801757283268998</v>
      </c>
      <c r="C14405" s="46">
        <v>-1.2392541248603894</v>
      </c>
      <c r="D14405" s="46"/>
      <c r="E14405" s="46"/>
    </row>
    <row r="14406" spans="1:5" x14ac:dyDescent="0.35">
      <c r="A14406" s="47">
        <v>94622.922880549566</v>
      </c>
      <c r="B14406" s="46">
        <v>0.73801896378610365</v>
      </c>
      <c r="C14406" s="46">
        <v>0.91366005140243178</v>
      </c>
      <c r="D14406" s="46"/>
      <c r="E14406" s="46"/>
    </row>
    <row r="14407" spans="1:5" x14ac:dyDescent="0.35">
      <c r="A14407" s="47">
        <v>94623.17842370471</v>
      </c>
      <c r="B14407" s="46">
        <v>0.73801935847500144</v>
      </c>
      <c r="C14407" s="46">
        <v>1.1534507571941077</v>
      </c>
      <c r="D14407" s="46"/>
      <c r="E14407" s="46"/>
    </row>
    <row r="14408" spans="1:5" x14ac:dyDescent="0.35">
      <c r="A14408" s="47">
        <v>94628.128141255758</v>
      </c>
      <c r="B14408" s="46">
        <v>0.73802700273464072</v>
      </c>
      <c r="C14408" s="46">
        <v>0.41013646078988941</v>
      </c>
      <c r="D14408" s="46"/>
      <c r="E14408" s="46"/>
    </row>
    <row r="14409" spans="1:5" x14ac:dyDescent="0.35">
      <c r="A14409" s="47">
        <v>94630.24819946046</v>
      </c>
      <c r="B14409" s="46">
        <v>0.73803027654381403</v>
      </c>
      <c r="C14409" s="46">
        <v>0.71457516649990893</v>
      </c>
      <c r="D14409" s="46"/>
      <c r="E14409" s="46"/>
    </row>
    <row r="14410" spans="1:5" x14ac:dyDescent="0.35">
      <c r="A14410" s="47">
        <v>94637.942744935805</v>
      </c>
      <c r="B14410" s="46">
        <v>0.73804215656083072</v>
      </c>
      <c r="C14410" s="46">
        <v>0.79445839835654564</v>
      </c>
      <c r="D14410" s="46"/>
      <c r="E14410" s="46"/>
    </row>
    <row r="14411" spans="1:5" x14ac:dyDescent="0.35">
      <c r="A14411" s="47">
        <v>94640.404902043694</v>
      </c>
      <c r="B14411" s="46">
        <v>0.73804595734679856</v>
      </c>
      <c r="C14411" s="46">
        <v>0.79438814738823638</v>
      </c>
      <c r="D14411" s="46"/>
      <c r="E14411" s="46"/>
    </row>
    <row r="14412" spans="1:5" x14ac:dyDescent="0.35">
      <c r="A14412" s="47">
        <v>94666.019488902777</v>
      </c>
      <c r="B14412" s="46">
        <v>0.73808547706926109</v>
      </c>
      <c r="C14412" s="46">
        <v>0.57693558249960475</v>
      </c>
      <c r="D14412" s="46"/>
      <c r="E14412" s="46"/>
    </row>
    <row r="14413" spans="1:5" x14ac:dyDescent="0.35">
      <c r="A14413" s="47">
        <v>94669.22259430436</v>
      </c>
      <c r="B14413" s="46">
        <v>0.73809041611078696</v>
      </c>
      <c r="C14413" s="46">
        <v>0.91011351727974255</v>
      </c>
      <c r="D14413" s="46"/>
      <c r="E14413" s="46"/>
    </row>
    <row r="14414" spans="1:5" x14ac:dyDescent="0.35">
      <c r="A14414" s="47">
        <v>94697.340453966113</v>
      </c>
      <c r="B14414" s="46">
        <v>0.73813374137197263</v>
      </c>
      <c r="C14414" s="46">
        <v>0.96192805894639299</v>
      </c>
      <c r="D14414" s="46"/>
      <c r="E14414" s="46"/>
    </row>
    <row r="14415" spans="1:5" x14ac:dyDescent="0.35">
      <c r="A14415" s="47">
        <v>94698.651670931635</v>
      </c>
      <c r="B14415" s="46">
        <v>0.73813576029948125</v>
      </c>
      <c r="C14415" s="46">
        <v>0.43485224378596588</v>
      </c>
      <c r="D14415" s="46"/>
      <c r="E14415" s="46"/>
    </row>
    <row r="14416" spans="1:5" x14ac:dyDescent="0.35">
      <c r="A14416" s="47">
        <v>94713.060846057895</v>
      </c>
      <c r="B14416" s="46">
        <v>0.73815793738840252</v>
      </c>
      <c r="C14416" s="46">
        <v>0.74642338279631293</v>
      </c>
      <c r="D14416" s="46"/>
      <c r="E14416" s="46"/>
    </row>
    <row r="14417" spans="1:5" x14ac:dyDescent="0.35">
      <c r="A14417" s="47">
        <v>94722.595737400028</v>
      </c>
      <c r="B14417" s="46">
        <v>0.73817260278441532</v>
      </c>
      <c r="C14417" s="46">
        <v>0.93702274347613468</v>
      </c>
      <c r="D14417" s="46"/>
      <c r="E14417" s="46"/>
    </row>
    <row r="14418" spans="1:5" x14ac:dyDescent="0.35">
      <c r="A14418" s="47">
        <v>94725.164694313702</v>
      </c>
      <c r="B14418" s="46">
        <v>0.73817655265799142</v>
      </c>
      <c r="C14418" s="46">
        <v>0.90988312218200917</v>
      </c>
      <c r="D14418" s="46"/>
      <c r="E14418" s="46"/>
    </row>
    <row r="14419" spans="1:5" x14ac:dyDescent="0.35">
      <c r="A14419" s="47">
        <v>94734.150749450637</v>
      </c>
      <c r="B14419" s="46">
        <v>0.73819036431550822</v>
      </c>
      <c r="C14419" s="46">
        <v>0.17555666887623111</v>
      </c>
      <c r="D14419" s="46"/>
      <c r="E14419" s="46"/>
    </row>
    <row r="14420" spans="1:5" x14ac:dyDescent="0.35">
      <c r="A14420" s="47">
        <v>94734.412831895082</v>
      </c>
      <c r="B14420" s="46">
        <v>0.73819076702575648</v>
      </c>
      <c r="C14420" s="46">
        <v>0.95962499354920183</v>
      </c>
      <c r="D14420" s="46"/>
      <c r="E14420" s="46"/>
    </row>
    <row r="14421" spans="1:5" x14ac:dyDescent="0.35">
      <c r="A14421" s="47">
        <v>94742.339235229942</v>
      </c>
      <c r="B14421" s="46">
        <v>0.73820294345971449</v>
      </c>
      <c r="C14421" s="46">
        <v>9.3232136536114396E-2</v>
      </c>
      <c r="D14421" s="46"/>
      <c r="E14421" s="46"/>
    </row>
    <row r="14422" spans="1:5" x14ac:dyDescent="0.35">
      <c r="A14422" s="47">
        <v>94768.598207623319</v>
      </c>
      <c r="B14422" s="46">
        <v>0.73824323700844785</v>
      </c>
      <c r="C14422" s="46">
        <v>0.69021185017650311</v>
      </c>
      <c r="D14422" s="46"/>
      <c r="E14422" s="46"/>
    </row>
    <row r="14423" spans="1:5" x14ac:dyDescent="0.35">
      <c r="A14423" s="47">
        <v>94773.749441593973</v>
      </c>
      <c r="B14423" s="46">
        <v>0.73825113283216248</v>
      </c>
      <c r="C14423" s="46">
        <v>0.8753257076911769</v>
      </c>
      <c r="D14423" s="46"/>
      <c r="E14423" s="46"/>
    </row>
    <row r="14424" spans="1:5" x14ac:dyDescent="0.35">
      <c r="A14424" s="47">
        <v>94774.243081800276</v>
      </c>
      <c r="B14424" s="46">
        <v>0.73825188933108798</v>
      </c>
      <c r="C14424" s="46">
        <v>0.52481547039540111</v>
      </c>
      <c r="D14424" s="46"/>
      <c r="E14424" s="46"/>
    </row>
    <row r="14425" spans="1:5" x14ac:dyDescent="0.35">
      <c r="A14425" s="47">
        <v>94775.62727926443</v>
      </c>
      <c r="B14425" s="46">
        <v>0.73825401045565842</v>
      </c>
      <c r="C14425" s="46">
        <v>0.56399546015077906</v>
      </c>
      <c r="D14425" s="46"/>
      <c r="E14425" s="46"/>
    </row>
    <row r="14426" spans="1:5" x14ac:dyDescent="0.35">
      <c r="A14426" s="47">
        <v>94777.073345246346</v>
      </c>
      <c r="B14426" s="46">
        <v>0.73825622615757891</v>
      </c>
      <c r="C14426" s="46">
        <v>0.59608574039697881</v>
      </c>
      <c r="D14426" s="46"/>
      <c r="E14426" s="46"/>
    </row>
    <row r="14427" spans="1:5" x14ac:dyDescent="0.35">
      <c r="A14427" s="47">
        <v>94793.387977693448</v>
      </c>
      <c r="B14427" s="46">
        <v>0.73828120727784952</v>
      </c>
      <c r="C14427" s="46">
        <v>0.32303099363264476</v>
      </c>
      <c r="D14427" s="46"/>
      <c r="E14427" s="46"/>
    </row>
    <row r="14428" spans="1:5" x14ac:dyDescent="0.35">
      <c r="A14428" s="47">
        <v>94798.870404598754</v>
      </c>
      <c r="B14428" s="46">
        <v>0.73828959497923186</v>
      </c>
      <c r="C14428" s="46">
        <v>0.37713422743497205</v>
      </c>
      <c r="D14428" s="46"/>
      <c r="E14428" s="46"/>
    </row>
    <row r="14429" spans="1:5" x14ac:dyDescent="0.35">
      <c r="A14429" s="47">
        <v>94803.918285983906</v>
      </c>
      <c r="B14429" s="46">
        <v>0.7382973146261893</v>
      </c>
      <c r="C14429" s="46">
        <v>0.83056012827336101</v>
      </c>
      <c r="D14429" s="46"/>
      <c r="E14429" s="46"/>
    </row>
    <row r="14430" spans="1:5" x14ac:dyDescent="0.35">
      <c r="A14430" s="47">
        <v>94811.8221516419</v>
      </c>
      <c r="B14430" s="46">
        <v>0.73830939552884522</v>
      </c>
      <c r="C14430" s="46">
        <v>1.1488584894967069</v>
      </c>
      <c r="D14430" s="46"/>
      <c r="E14430" s="46"/>
    </row>
    <row r="14431" spans="1:5" x14ac:dyDescent="0.35">
      <c r="A14431" s="47">
        <v>94822.906591203166</v>
      </c>
      <c r="B14431" s="46">
        <v>0.738326324452525</v>
      </c>
      <c r="C14431" s="46">
        <v>0.88787037392299428</v>
      </c>
      <c r="D14431" s="46"/>
      <c r="E14431" s="46"/>
    </row>
    <row r="14432" spans="1:5" x14ac:dyDescent="0.35">
      <c r="A14432" s="47">
        <v>94825.814355632188</v>
      </c>
      <c r="B14432" s="46">
        <v>0.73833076273466702</v>
      </c>
      <c r="C14432" s="46">
        <v>0.95991409453959342</v>
      </c>
      <c r="D14432" s="46"/>
      <c r="E14432" s="46"/>
    </row>
    <row r="14433" spans="1:5" x14ac:dyDescent="0.35">
      <c r="A14433" s="47">
        <v>94826.887326688928</v>
      </c>
      <c r="B14433" s="46">
        <v>0.73833240018647761</v>
      </c>
      <c r="C14433" s="46">
        <v>0.38861204773084079</v>
      </c>
      <c r="D14433" s="46"/>
      <c r="E14433" s="46"/>
    </row>
    <row r="14434" spans="1:5" x14ac:dyDescent="0.35">
      <c r="A14434" s="47">
        <v>94829.352283586428</v>
      </c>
      <c r="B14434" s="46">
        <v>0.73833616135316049</v>
      </c>
      <c r="C14434" s="46">
        <v>0.30371420845451969</v>
      </c>
      <c r="D14434" s="46"/>
      <c r="E14434" s="46"/>
    </row>
    <row r="14435" spans="1:5" x14ac:dyDescent="0.35">
      <c r="A14435" s="47">
        <v>94847.821879864277</v>
      </c>
      <c r="B14435" s="46">
        <v>0.73836431685190307</v>
      </c>
      <c r="C14435" s="46">
        <v>-4.7307435523291641E-2</v>
      </c>
      <c r="D14435" s="46"/>
      <c r="E14435" s="46"/>
    </row>
    <row r="14436" spans="1:5" x14ac:dyDescent="0.35">
      <c r="A14436" s="47">
        <v>94870.69230449856</v>
      </c>
      <c r="B14436" s="46">
        <v>0.73839911356818377</v>
      </c>
      <c r="C14436" s="46">
        <v>0.60847022631431713</v>
      </c>
      <c r="D14436" s="46"/>
      <c r="E14436" s="46"/>
    </row>
    <row r="14437" spans="1:5" x14ac:dyDescent="0.35">
      <c r="A14437" s="47">
        <v>94878.730227362132</v>
      </c>
      <c r="B14437" s="46">
        <v>0.73841132444789148</v>
      </c>
      <c r="C14437" s="46">
        <v>0.14327105066676005</v>
      </c>
      <c r="D14437" s="46"/>
      <c r="E14437" s="46"/>
    </row>
    <row r="14438" spans="1:5" x14ac:dyDescent="0.35">
      <c r="A14438" s="47">
        <v>94880.33702589506</v>
      </c>
      <c r="B14438" s="46">
        <v>0.73841376423448446</v>
      </c>
      <c r="C14438" s="46">
        <v>0.70072602004085383</v>
      </c>
      <c r="D14438" s="46"/>
      <c r="E14438" s="46"/>
    </row>
    <row r="14439" spans="1:5" x14ac:dyDescent="0.35">
      <c r="A14439" s="47">
        <v>94889.788947465175</v>
      </c>
      <c r="B14439" s="46">
        <v>0.73842810797051761</v>
      </c>
      <c r="C14439" s="46">
        <v>0.74348079223234276</v>
      </c>
      <c r="D14439" s="46"/>
      <c r="E14439" s="46"/>
    </row>
    <row r="14440" spans="1:5" x14ac:dyDescent="0.35">
      <c r="A14440" s="47">
        <v>94899.780096138027</v>
      </c>
      <c r="B14440" s="46">
        <v>0.7384432544819638</v>
      </c>
      <c r="C14440" s="46">
        <v>0.42682385002785761</v>
      </c>
      <c r="D14440" s="46"/>
      <c r="E14440" s="46"/>
    </row>
    <row r="14441" spans="1:5" x14ac:dyDescent="0.35">
      <c r="A14441" s="47">
        <v>94902.176588270624</v>
      </c>
      <c r="B14441" s="46">
        <v>0.7384468851290994</v>
      </c>
      <c r="C14441" s="46">
        <v>2.0306590732044549</v>
      </c>
      <c r="D14441" s="46"/>
      <c r="E14441" s="46"/>
    </row>
    <row r="14442" spans="1:5" x14ac:dyDescent="0.35">
      <c r="A14442" s="47">
        <v>94908.9627981136</v>
      </c>
      <c r="B14442" s="46">
        <v>0.73845716096872249</v>
      </c>
      <c r="C14442" s="46">
        <v>0.78172658527910777</v>
      </c>
      <c r="D14442" s="46"/>
      <c r="E14442" s="46"/>
    </row>
    <row r="14443" spans="1:5" x14ac:dyDescent="0.35">
      <c r="A14443" s="47">
        <v>94946.951537643414</v>
      </c>
      <c r="B14443" s="46">
        <v>0.73851453798381617</v>
      </c>
      <c r="C14443" s="46">
        <v>0.57318267204411466</v>
      </c>
      <c r="D14443" s="46"/>
      <c r="E14443" s="46"/>
    </row>
    <row r="14444" spans="1:5" x14ac:dyDescent="0.35">
      <c r="A14444" s="47">
        <v>94947.674404665275</v>
      </c>
      <c r="B14444" s="46">
        <v>0.73851562728175901</v>
      </c>
      <c r="C14444" s="46">
        <v>1.8273771567642649</v>
      </c>
      <c r="D14444" s="46"/>
      <c r="E14444" s="46"/>
    </row>
    <row r="14445" spans="1:5" x14ac:dyDescent="0.35">
      <c r="A14445" s="47">
        <v>94968.895487072776</v>
      </c>
      <c r="B14445" s="46">
        <v>0.73854756209437089</v>
      </c>
      <c r="C14445" s="46">
        <v>1.0016417442564318</v>
      </c>
      <c r="D14445" s="46"/>
      <c r="E14445" s="46"/>
    </row>
    <row r="14446" spans="1:5" x14ac:dyDescent="0.35">
      <c r="A14446" s="47">
        <v>94972.643007825885</v>
      </c>
      <c r="B14446" s="46">
        <v>0.73855319268564934</v>
      </c>
      <c r="C14446" s="46">
        <v>0.86636790313503464</v>
      </c>
      <c r="D14446" s="46"/>
      <c r="E14446" s="46"/>
    </row>
    <row r="14447" spans="1:5" x14ac:dyDescent="0.35">
      <c r="A14447" s="47">
        <v>94975.811321541332</v>
      </c>
      <c r="B14447" s="46">
        <v>0.73855795089731513</v>
      </c>
      <c r="C14447" s="46">
        <v>0.60772101109338728</v>
      </c>
      <c r="D14447" s="46"/>
      <c r="E14447" s="46"/>
    </row>
    <row r="14448" spans="1:5" x14ac:dyDescent="0.35">
      <c r="A14448" s="47">
        <v>95025.541940326671</v>
      </c>
      <c r="B14448" s="46">
        <v>0.73863237079013155</v>
      </c>
      <c r="C14448" s="46">
        <v>0.6178801733499828</v>
      </c>
      <c r="D14448" s="46"/>
      <c r="E14448" s="46"/>
    </row>
    <row r="14449" spans="1:5" x14ac:dyDescent="0.35">
      <c r="A14449" s="47">
        <v>95030.508599915949</v>
      </c>
      <c r="B14449" s="46">
        <v>0.73863977461635622</v>
      </c>
      <c r="C14449" s="46">
        <v>0.93349739269525944</v>
      </c>
      <c r="D14449" s="46"/>
      <c r="E14449" s="46"/>
    </row>
    <row r="14450" spans="1:5" x14ac:dyDescent="0.35">
      <c r="A14450" s="47">
        <v>95044.507819457736</v>
      </c>
      <c r="B14450" s="46">
        <v>0.73866061411971018</v>
      </c>
      <c r="C14450" s="46">
        <v>0.72295801162041151</v>
      </c>
      <c r="D14450" s="46"/>
      <c r="E14450" s="46"/>
    </row>
    <row r="14451" spans="1:5" x14ac:dyDescent="0.35">
      <c r="A14451" s="47">
        <v>95049.113691166975</v>
      </c>
      <c r="B14451" s="46">
        <v>0.73866746093936519</v>
      </c>
      <c r="C14451" s="46">
        <v>0.65272799413385041</v>
      </c>
      <c r="D14451" s="46"/>
      <c r="E14451" s="46"/>
    </row>
    <row r="14452" spans="1:5" x14ac:dyDescent="0.35">
      <c r="A14452" s="47">
        <v>95050.328421733371</v>
      </c>
      <c r="B14452" s="46">
        <v>0.73866926588756354</v>
      </c>
      <c r="C14452" s="46">
        <v>0.39431627072850084</v>
      </c>
      <c r="D14452" s="46"/>
      <c r="E14452" s="46"/>
    </row>
    <row r="14453" spans="1:5" x14ac:dyDescent="0.35">
      <c r="A14453" s="47">
        <v>95053.542776102957</v>
      </c>
      <c r="B14453" s="46">
        <v>0.73867404042561147</v>
      </c>
      <c r="C14453" s="46">
        <v>0.12515130217325421</v>
      </c>
      <c r="D14453" s="46"/>
      <c r="E14453" s="46"/>
    </row>
    <row r="14454" spans="1:5" x14ac:dyDescent="0.35">
      <c r="A14454" s="47">
        <v>95063.94407158898</v>
      </c>
      <c r="B14454" s="46">
        <v>0.73868947405796836</v>
      </c>
      <c r="C14454" s="46">
        <v>1.0465266817070384</v>
      </c>
      <c r="D14454" s="46"/>
      <c r="E14454" s="46"/>
    </row>
    <row r="14455" spans="1:5" x14ac:dyDescent="0.35">
      <c r="A14455" s="47">
        <v>95068.785352512685</v>
      </c>
      <c r="B14455" s="46">
        <v>0.73869664907919663</v>
      </c>
      <c r="C14455" s="46">
        <v>0.43579774397879412</v>
      </c>
      <c r="D14455" s="46"/>
      <c r="E14455" s="46"/>
    </row>
    <row r="14456" spans="1:5" x14ac:dyDescent="0.35">
      <c r="A14456" s="47">
        <v>95073.558094271037</v>
      </c>
      <c r="B14456" s="46">
        <v>0.73870371713520466</v>
      </c>
      <c r="C14456" s="46">
        <v>0.92473522636395966</v>
      </c>
      <c r="D14456" s="46"/>
      <c r="E14456" s="46"/>
    </row>
    <row r="14457" spans="1:5" x14ac:dyDescent="0.35">
      <c r="A14457" s="47">
        <v>95080.247251582885</v>
      </c>
      <c r="B14457" s="46">
        <v>0.73871361416415593</v>
      </c>
      <c r="C14457" s="46">
        <v>0.72577150864034934</v>
      </c>
      <c r="D14457" s="46"/>
      <c r="E14457" s="46"/>
    </row>
    <row r="14458" spans="1:5" x14ac:dyDescent="0.35">
      <c r="A14458" s="47">
        <v>95081.72329174378</v>
      </c>
      <c r="B14458" s="46">
        <v>0.7387157966189184</v>
      </c>
      <c r="C14458" s="46">
        <v>0.73383356839871183</v>
      </c>
      <c r="D14458" s="46"/>
      <c r="E14458" s="46"/>
    </row>
    <row r="14459" spans="1:5" x14ac:dyDescent="0.35">
      <c r="A14459" s="47">
        <v>95099.44376916693</v>
      </c>
      <c r="B14459" s="46">
        <v>0.73874195665353148</v>
      </c>
      <c r="C14459" s="46">
        <v>0.59935482452124766</v>
      </c>
      <c r="D14459" s="46"/>
      <c r="E14459" s="46"/>
    </row>
    <row r="14460" spans="1:5" x14ac:dyDescent="0.35">
      <c r="A14460" s="47">
        <v>95109.325433162434</v>
      </c>
      <c r="B14460" s="46">
        <v>0.73875651093571049</v>
      </c>
      <c r="C14460" s="46">
        <v>0.84669970589126287</v>
      </c>
      <c r="D14460" s="46"/>
      <c r="E14460" s="46"/>
    </row>
    <row r="14461" spans="1:5" x14ac:dyDescent="0.35">
      <c r="A14461" s="47">
        <v>95114.576537180081</v>
      </c>
      <c r="B14461" s="46">
        <v>0.73876423508480515</v>
      </c>
      <c r="C14461" s="46">
        <v>1.0046391878346661</v>
      </c>
      <c r="D14461" s="46"/>
      <c r="E14461" s="46"/>
    </row>
    <row r="14462" spans="1:5" x14ac:dyDescent="0.35">
      <c r="A14462" s="47">
        <v>95141.708563233551</v>
      </c>
      <c r="B14462" s="46">
        <v>0.73880403220887592</v>
      </c>
      <c r="C14462" s="46">
        <v>-3.9622415776419118E-2</v>
      </c>
      <c r="D14462" s="46"/>
      <c r="E14462" s="46"/>
    </row>
    <row r="14463" spans="1:5" x14ac:dyDescent="0.35">
      <c r="A14463" s="47">
        <v>95143.590503608939</v>
      </c>
      <c r="B14463" s="46">
        <v>0.73880678548143286</v>
      </c>
      <c r="C14463" s="46">
        <v>0.25566764377811246</v>
      </c>
      <c r="D14463" s="46"/>
      <c r="E14463" s="46"/>
    </row>
    <row r="14464" spans="1:5" x14ac:dyDescent="0.35">
      <c r="A14464" s="47">
        <v>95147.398586696465</v>
      </c>
      <c r="B14464" s="46">
        <v>0.73881235380800481</v>
      </c>
      <c r="C14464" s="46">
        <v>0.53616368585451823</v>
      </c>
      <c r="D14464" s="46"/>
      <c r="E14464" s="46"/>
    </row>
    <row r="14465" spans="1:5" x14ac:dyDescent="0.35">
      <c r="A14465" s="47">
        <v>95152.238460543565</v>
      </c>
      <c r="B14465" s="46">
        <v>0.73881942525267541</v>
      </c>
      <c r="C14465" s="46">
        <v>0.97482175441938601</v>
      </c>
      <c r="D14465" s="46"/>
      <c r="E14465" s="46"/>
    </row>
    <row r="14466" spans="1:5" x14ac:dyDescent="0.35">
      <c r="A14466" s="47">
        <v>95157.833546897207</v>
      </c>
      <c r="B14466" s="46">
        <v>0.738827592245064</v>
      </c>
      <c r="C14466" s="46">
        <v>0.95992130430218037</v>
      </c>
      <c r="D14466" s="46"/>
      <c r="E14466" s="46"/>
    </row>
    <row r="14467" spans="1:5" x14ac:dyDescent="0.35">
      <c r="A14467" s="47">
        <v>95162.615234350786</v>
      </c>
      <c r="B14467" s="46">
        <v>0.73883456519333923</v>
      </c>
      <c r="C14467" s="46">
        <v>0.85092886541573431</v>
      </c>
      <c r="D14467" s="46"/>
      <c r="E14467" s="46"/>
    </row>
    <row r="14468" spans="1:5" x14ac:dyDescent="0.35">
      <c r="A14468" s="47">
        <v>95164.566160171278</v>
      </c>
      <c r="B14468" s="46">
        <v>0.73883740835466072</v>
      </c>
      <c r="C14468" s="46">
        <v>0.58087803097957025</v>
      </c>
      <c r="D14468" s="46"/>
      <c r="E14468" s="46"/>
    </row>
    <row r="14469" spans="1:5" x14ac:dyDescent="0.35">
      <c r="A14469" s="47">
        <v>95166.684391575138</v>
      </c>
      <c r="B14469" s="46">
        <v>0.73884049415199993</v>
      </c>
      <c r="C14469" s="46">
        <v>-0.67869452848035028</v>
      </c>
      <c r="D14469" s="46"/>
      <c r="E14469" s="46"/>
    </row>
    <row r="14470" spans="1:5" x14ac:dyDescent="0.35">
      <c r="A14470" s="47">
        <v>95167.776717051631</v>
      </c>
      <c r="B14470" s="46">
        <v>0.73884208494659431</v>
      </c>
      <c r="C14470" s="46">
        <v>0.82134109647824527</v>
      </c>
      <c r="D14470" s="46"/>
      <c r="E14470" s="46"/>
    </row>
    <row r="14471" spans="1:5" x14ac:dyDescent="0.35">
      <c r="A14471" s="47">
        <v>95169.781536834067</v>
      </c>
      <c r="B14471" s="46">
        <v>0.73884500378273721</v>
      </c>
      <c r="C14471" s="46">
        <v>1.0011714525943738</v>
      </c>
      <c r="D14471" s="46"/>
      <c r="E14471" s="46"/>
    </row>
    <row r="14472" spans="1:5" x14ac:dyDescent="0.35">
      <c r="A14472" s="47">
        <v>95182.250908488277</v>
      </c>
      <c r="B14472" s="46">
        <v>0.73886313291869388</v>
      </c>
      <c r="C14472" s="46">
        <v>1.0033138685697329</v>
      </c>
      <c r="D14472" s="46"/>
      <c r="E14472" s="46"/>
    </row>
    <row r="14473" spans="1:5" x14ac:dyDescent="0.35">
      <c r="A14473" s="47">
        <v>95192.73086739429</v>
      </c>
      <c r="B14473" s="46">
        <v>0.73887833573997685</v>
      </c>
      <c r="C14473" s="46">
        <v>-4.1930856974446868</v>
      </c>
      <c r="D14473" s="46"/>
      <c r="E14473" s="46"/>
    </row>
    <row r="14474" spans="1:5" x14ac:dyDescent="0.35">
      <c r="A14474" s="47">
        <v>95203.821674963518</v>
      </c>
      <c r="B14474" s="46">
        <v>0.73889439038249549</v>
      </c>
      <c r="C14474" s="46">
        <v>1.0731524522603397</v>
      </c>
      <c r="D14474" s="46"/>
      <c r="E14474" s="46"/>
    </row>
    <row r="14475" spans="1:5" x14ac:dyDescent="0.35">
      <c r="A14475" s="47">
        <v>95207.154367189592</v>
      </c>
      <c r="B14475" s="46">
        <v>0.73889920768692363</v>
      </c>
      <c r="C14475" s="46">
        <v>0.56234815689006901</v>
      </c>
      <c r="D14475" s="46"/>
      <c r="E14475" s="46"/>
    </row>
    <row r="14476" spans="1:5" x14ac:dyDescent="0.35">
      <c r="A14476" s="47">
        <v>95215.218890071468</v>
      </c>
      <c r="B14476" s="46">
        <v>0.73891085122143507</v>
      </c>
      <c r="C14476" s="46">
        <v>0.69492219130677935</v>
      </c>
      <c r="D14476" s="46"/>
      <c r="E14476" s="46"/>
    </row>
    <row r="14477" spans="1:5" x14ac:dyDescent="0.35">
      <c r="A14477" s="47">
        <v>95217.900948067472</v>
      </c>
      <c r="B14477" s="46">
        <v>0.73891471931148978</v>
      </c>
      <c r="C14477" s="46">
        <v>0.79472705420033929</v>
      </c>
      <c r="D14477" s="46"/>
      <c r="E14477" s="46"/>
    </row>
    <row r="14478" spans="1:5" x14ac:dyDescent="0.35">
      <c r="A14478" s="47">
        <v>95225.824186904618</v>
      </c>
      <c r="B14478" s="46">
        <v>0.73892613376203253</v>
      </c>
      <c r="C14478" s="46">
        <v>1.8929266259562816</v>
      </c>
      <c r="D14478" s="46"/>
      <c r="E14478" s="46"/>
    </row>
    <row r="14479" spans="1:5" x14ac:dyDescent="0.35">
      <c r="A14479" s="47">
        <v>95243.195286020593</v>
      </c>
      <c r="B14479" s="46">
        <v>0.73895109274378945</v>
      </c>
      <c r="C14479" s="46">
        <v>1.0544148618907068</v>
      </c>
      <c r="D14479" s="46"/>
      <c r="E14479" s="46"/>
    </row>
    <row r="14480" spans="1:5" x14ac:dyDescent="0.35">
      <c r="A14480" s="47">
        <v>95244.767777366476</v>
      </c>
      <c r="B14480" s="46">
        <v>0.73895334756322018</v>
      </c>
      <c r="C14480" s="46">
        <v>0.99882087823457422</v>
      </c>
      <c r="D14480" s="46"/>
      <c r="E14480" s="46"/>
    </row>
    <row r="14481" spans="1:5" x14ac:dyDescent="0.35">
      <c r="A14481" s="47">
        <v>95274.838575626985</v>
      </c>
      <c r="B14481" s="46">
        <v>0.73899631784651321</v>
      </c>
      <c r="C14481" s="46">
        <v>0.92687601186545177</v>
      </c>
      <c r="D14481" s="46"/>
      <c r="E14481" s="46"/>
    </row>
    <row r="14482" spans="1:5" x14ac:dyDescent="0.35">
      <c r="A14482" s="47">
        <v>95278.035865570739</v>
      </c>
      <c r="B14482" s="46">
        <v>0.73900086979877155</v>
      </c>
      <c r="C14482" s="46">
        <v>0.66712944195872481</v>
      </c>
      <c r="D14482" s="46"/>
      <c r="E14482" s="46"/>
    </row>
    <row r="14483" spans="1:5" x14ac:dyDescent="0.35">
      <c r="A14483" s="47">
        <v>95298.670533603843</v>
      </c>
      <c r="B14483" s="46">
        <v>0.73903016729039939</v>
      </c>
      <c r="C14483" s="46">
        <v>1.1373772446100716</v>
      </c>
      <c r="D14483" s="46"/>
      <c r="E14483" s="46"/>
    </row>
    <row r="14484" spans="1:5" x14ac:dyDescent="0.35">
      <c r="A14484" s="47">
        <v>95305.914608137755</v>
      </c>
      <c r="B14484" s="46">
        <v>0.73904041931490583</v>
      </c>
      <c r="C14484" s="46">
        <v>0.65917108426818416</v>
      </c>
      <c r="D14484" s="46"/>
      <c r="E14484" s="46"/>
    </row>
    <row r="14485" spans="1:5" x14ac:dyDescent="0.35">
      <c r="A14485" s="47">
        <v>95323.070051123985</v>
      </c>
      <c r="B14485" s="46">
        <v>0.73906462796440175</v>
      </c>
      <c r="C14485" s="46">
        <v>0.60453630160932637</v>
      </c>
      <c r="D14485" s="46"/>
      <c r="E14485" s="46"/>
    </row>
    <row r="14486" spans="1:5" x14ac:dyDescent="0.35">
      <c r="A14486" s="47">
        <v>95333.527473882103</v>
      </c>
      <c r="B14486" s="46">
        <v>0.73907933564986561</v>
      </c>
      <c r="C14486" s="46">
        <v>0.78407164685931896</v>
      </c>
      <c r="D14486" s="46"/>
      <c r="E14486" s="46"/>
    </row>
    <row r="14487" spans="1:5" x14ac:dyDescent="0.35">
      <c r="A14487" s="47">
        <v>95341.579449673256</v>
      </c>
      <c r="B14487" s="46">
        <v>0.73909063449048362</v>
      </c>
      <c r="C14487" s="46">
        <v>1.0175227771455964</v>
      </c>
      <c r="D14487" s="46"/>
      <c r="E14487" s="46"/>
    </row>
    <row r="14488" spans="1:5" x14ac:dyDescent="0.35">
      <c r="A14488" s="47">
        <v>95350.366298217341</v>
      </c>
      <c r="B14488" s="46">
        <v>0.73910293869656285</v>
      </c>
      <c r="C14488" s="46">
        <v>0.12818940361709608</v>
      </c>
      <c r="D14488" s="46"/>
      <c r="E14488" s="46"/>
    </row>
    <row r="14489" spans="1:5" x14ac:dyDescent="0.35">
      <c r="A14489" s="47">
        <v>95362.542773797046</v>
      </c>
      <c r="B14489" s="46">
        <v>0.73911994430093386</v>
      </c>
      <c r="C14489" s="46">
        <v>0.7911357378913797</v>
      </c>
      <c r="D14489" s="46"/>
      <c r="E14489" s="46"/>
    </row>
    <row r="14490" spans="1:5" x14ac:dyDescent="0.35">
      <c r="A14490" s="47">
        <v>95368.560241953659</v>
      </c>
      <c r="B14490" s="46">
        <v>0.73912832872125456</v>
      </c>
      <c r="C14490" s="46">
        <v>0.26583044636834252</v>
      </c>
      <c r="D14490" s="46"/>
      <c r="E14490" s="46"/>
    </row>
    <row r="14491" spans="1:5" x14ac:dyDescent="0.35">
      <c r="A14491" s="47">
        <v>95370.258809174571</v>
      </c>
      <c r="B14491" s="46">
        <v>0.73913069305653034</v>
      </c>
      <c r="C14491" s="46">
        <v>-8.4940032713665126E-2</v>
      </c>
      <c r="D14491" s="46"/>
      <c r="E14491" s="46"/>
    </row>
    <row r="14492" spans="1:5" x14ac:dyDescent="0.35">
      <c r="A14492" s="47">
        <v>95376.80509818728</v>
      </c>
      <c r="B14492" s="46">
        <v>0.73913979545550079</v>
      </c>
      <c r="C14492" s="46">
        <v>0.77039094543103204</v>
      </c>
      <c r="D14492" s="46"/>
      <c r="E14492" s="46"/>
    </row>
    <row r="14493" spans="1:5" x14ac:dyDescent="0.35">
      <c r="A14493" s="47">
        <v>95397.340774852259</v>
      </c>
      <c r="B14493" s="46">
        <v>0.73916824790488822</v>
      </c>
      <c r="C14493" s="46">
        <v>0.61776817556555841</v>
      </c>
      <c r="D14493" s="46"/>
      <c r="E14493" s="46"/>
    </row>
    <row r="14494" spans="1:5" x14ac:dyDescent="0.35">
      <c r="A14494" s="47">
        <v>95406.789979467561</v>
      </c>
      <c r="B14494" s="46">
        <v>0.73918128735081001</v>
      </c>
      <c r="C14494" s="46">
        <v>1.9569537260591519</v>
      </c>
      <c r="D14494" s="46"/>
      <c r="E14494" s="46"/>
    </row>
    <row r="14495" spans="1:5" x14ac:dyDescent="0.35">
      <c r="A14495" s="47">
        <v>95414.274740841051</v>
      </c>
      <c r="B14495" s="46">
        <v>0.73919159211998275</v>
      </c>
      <c r="C14495" s="46">
        <v>0.13000719359546054</v>
      </c>
      <c r="D14495" s="46"/>
      <c r="E14495" s="46"/>
    </row>
    <row r="14496" spans="1:5" x14ac:dyDescent="0.35">
      <c r="A14496" s="47">
        <v>95414.502611316784</v>
      </c>
      <c r="B14496" s="46">
        <v>0.73919190551175995</v>
      </c>
      <c r="C14496" s="46">
        <v>1.0850475140302906</v>
      </c>
      <c r="D14496" s="46"/>
      <c r="E14496" s="46"/>
    </row>
    <row r="14497" spans="1:5" x14ac:dyDescent="0.35">
      <c r="A14497" s="47">
        <v>95423.367871870796</v>
      </c>
      <c r="B14497" s="46">
        <v>0.73920408261083126</v>
      </c>
      <c r="C14497" s="46">
        <v>0.48788054342827625</v>
      </c>
      <c r="D14497" s="46"/>
      <c r="E14497" s="46"/>
    </row>
    <row r="14498" spans="1:5" x14ac:dyDescent="0.35">
      <c r="A14498" s="47">
        <v>95429.099586931596</v>
      </c>
      <c r="B14498" s="46">
        <v>0.73921193952996012</v>
      </c>
      <c r="C14498" s="46">
        <v>0.40985448218155973</v>
      </c>
      <c r="D14498" s="46"/>
      <c r="E14498" s="46"/>
    </row>
    <row r="14499" spans="1:5" x14ac:dyDescent="0.35">
      <c r="A14499" s="47">
        <v>95429.789859544515</v>
      </c>
      <c r="B14499" s="46">
        <v>0.73921288488813752</v>
      </c>
      <c r="C14499" s="46">
        <v>0.85060518864008561</v>
      </c>
      <c r="D14499" s="46"/>
      <c r="E14499" s="46"/>
    </row>
    <row r="14500" spans="1:5" x14ac:dyDescent="0.35">
      <c r="A14500" s="47">
        <v>95435.932039700565</v>
      </c>
      <c r="B14500" s="46">
        <v>0.73922128875185533</v>
      </c>
      <c r="C14500" s="46">
        <v>9.9081403091516584E-2</v>
      </c>
      <c r="D14500" s="46"/>
      <c r="E14500" s="46"/>
    </row>
    <row r="14501" spans="1:5" x14ac:dyDescent="0.35">
      <c r="A14501" s="47">
        <v>95455.205099441111</v>
      </c>
      <c r="B14501" s="46">
        <v>0.73924756292857163</v>
      </c>
      <c r="C14501" s="46">
        <v>0.20752086767121813</v>
      </c>
      <c r="D14501" s="46"/>
      <c r="E14501" s="46"/>
    </row>
    <row r="14502" spans="1:5" x14ac:dyDescent="0.35">
      <c r="A14502" s="47">
        <v>95466.663716719122</v>
      </c>
      <c r="B14502" s="46">
        <v>0.73926311433073655</v>
      </c>
      <c r="C14502" s="46">
        <v>0.61667820621702507</v>
      </c>
      <c r="D14502" s="46"/>
      <c r="E14502" s="46"/>
    </row>
    <row r="14503" spans="1:5" x14ac:dyDescent="0.35">
      <c r="A14503" s="47">
        <v>95470.872709940886</v>
      </c>
      <c r="B14503" s="46">
        <v>0.73926881348398565</v>
      </c>
      <c r="C14503" s="46">
        <v>0.82038769177890103</v>
      </c>
      <c r="D14503" s="46"/>
      <c r="E14503" s="46"/>
    </row>
    <row r="14504" spans="1:5" x14ac:dyDescent="0.35">
      <c r="A14504" s="47">
        <v>95480.139100219589</v>
      </c>
      <c r="B14504" s="46">
        <v>0.73928133534018614</v>
      </c>
      <c r="C14504" s="46">
        <v>0.50088338797982246</v>
      </c>
      <c r="D14504" s="46"/>
      <c r="E14504" s="46"/>
    </row>
    <row r="14505" spans="1:5" x14ac:dyDescent="0.35">
      <c r="A14505" s="47">
        <v>95486.802543053884</v>
      </c>
      <c r="B14505" s="46">
        <v>0.73929031818988644</v>
      </c>
      <c r="C14505" s="46">
        <v>0.54787955702872981</v>
      </c>
      <c r="D14505" s="46"/>
      <c r="E14505" s="46"/>
    </row>
    <row r="14506" spans="1:5" x14ac:dyDescent="0.35">
      <c r="A14506" s="47">
        <v>95494.44777054654</v>
      </c>
      <c r="B14506" s="46">
        <v>0.73930060213067594</v>
      </c>
      <c r="C14506" s="46">
        <v>0.69864413954563442</v>
      </c>
      <c r="D14506" s="46"/>
      <c r="E14506" s="46"/>
    </row>
    <row r="14507" spans="1:5" x14ac:dyDescent="0.35">
      <c r="A14507" s="47">
        <v>95498.86892257705</v>
      </c>
      <c r="B14507" s="46">
        <v>0.73930653821256476</v>
      </c>
      <c r="C14507" s="46">
        <v>-6.6104659922727738E-2</v>
      </c>
      <c r="D14507" s="46"/>
      <c r="E14507" s="46"/>
    </row>
    <row r="14508" spans="1:5" x14ac:dyDescent="0.35">
      <c r="A14508" s="47">
        <v>95507.855427902352</v>
      </c>
      <c r="B14508" s="46">
        <v>0.7393185789463731</v>
      </c>
      <c r="C14508" s="46">
        <v>0.97783826668964569</v>
      </c>
      <c r="D14508" s="46"/>
      <c r="E14508" s="46"/>
    </row>
    <row r="14509" spans="1:5" x14ac:dyDescent="0.35">
      <c r="A14509" s="47">
        <v>95529.838369230187</v>
      </c>
      <c r="B14509" s="46">
        <v>0.73934789001109691</v>
      </c>
      <c r="C14509" s="46">
        <v>-0.90515144447022022</v>
      </c>
      <c r="D14509" s="46"/>
      <c r="E14509" s="46"/>
    </row>
    <row r="14510" spans="1:5" x14ac:dyDescent="0.35">
      <c r="A14510" s="47">
        <v>95539.531363579037</v>
      </c>
      <c r="B14510" s="46">
        <v>0.73936074876769364</v>
      </c>
      <c r="C14510" s="46">
        <v>0.29494214832088694</v>
      </c>
      <c r="D14510" s="46"/>
      <c r="E14510" s="46"/>
    </row>
    <row r="14511" spans="1:5" x14ac:dyDescent="0.35">
      <c r="A14511" s="47">
        <v>95551.487298738226</v>
      </c>
      <c r="B14511" s="46">
        <v>0.73937655358829935</v>
      </c>
      <c r="C14511" s="46">
        <v>0.8934119940361418</v>
      </c>
      <c r="D14511" s="46"/>
      <c r="E14511" s="46"/>
    </row>
    <row r="14512" spans="1:5" x14ac:dyDescent="0.35">
      <c r="A14512" s="47">
        <v>95567.237375680415</v>
      </c>
      <c r="B14512" s="46">
        <v>0.73939727848604764</v>
      </c>
      <c r="C14512" s="46">
        <v>0.96641059005737606</v>
      </c>
      <c r="D14512" s="46"/>
      <c r="E14512" s="46"/>
    </row>
    <row r="14513" spans="1:5" x14ac:dyDescent="0.35">
      <c r="A14513" s="47">
        <v>95569.686994216943</v>
      </c>
      <c r="B14513" s="46">
        <v>0.7394004919921614</v>
      </c>
      <c r="C14513" s="46">
        <v>0.56120753401240897</v>
      </c>
      <c r="D14513" s="46"/>
      <c r="E14513" s="46"/>
    </row>
    <row r="14514" spans="1:5" x14ac:dyDescent="0.35">
      <c r="A14514" s="47">
        <v>95577.127808421879</v>
      </c>
      <c r="B14514" s="46">
        <v>0.73941023675539996</v>
      </c>
      <c r="C14514" s="46">
        <v>0.6403647682792446</v>
      </c>
      <c r="D14514" s="46"/>
      <c r="E14514" s="46"/>
    </row>
    <row r="14515" spans="1:5" x14ac:dyDescent="0.35">
      <c r="A14515" s="47">
        <v>95583.980274477886</v>
      </c>
      <c r="B14515" s="46">
        <v>0.73941918906842952</v>
      </c>
      <c r="C14515" s="46">
        <v>0.6374613822084596</v>
      </c>
      <c r="D14515" s="46"/>
      <c r="E14515" s="46"/>
    </row>
    <row r="14516" spans="1:5" x14ac:dyDescent="0.35">
      <c r="A14516" s="47">
        <v>95586.844462709152</v>
      </c>
      <c r="B14516" s="46">
        <v>0.73942292468495829</v>
      </c>
      <c r="C14516" s="46">
        <v>0.89274851113805287</v>
      </c>
      <c r="D14516" s="46"/>
      <c r="E14516" s="46"/>
    </row>
    <row r="14517" spans="1:5" x14ac:dyDescent="0.35">
      <c r="A14517" s="47">
        <v>95654.908113650308</v>
      </c>
      <c r="B14517" s="46">
        <v>0.73951058385352808</v>
      </c>
      <c r="C14517" s="46">
        <v>0.69299598972958343</v>
      </c>
      <c r="D14517" s="46"/>
      <c r="E14517" s="46"/>
    </row>
    <row r="14518" spans="1:5" x14ac:dyDescent="0.35">
      <c r="A14518" s="47">
        <v>95661.453865945106</v>
      </c>
      <c r="B14518" s="46">
        <v>0.73951889890778399</v>
      </c>
      <c r="C14518" s="46">
        <v>0.94805488880940203</v>
      </c>
      <c r="D14518" s="46"/>
      <c r="E14518" s="46"/>
    </row>
    <row r="14519" spans="1:5" x14ac:dyDescent="0.35">
      <c r="A14519" s="47">
        <v>95664.86988188047</v>
      </c>
      <c r="B14519" s="46">
        <v>0.73952323005120091</v>
      </c>
      <c r="C14519" s="46">
        <v>0.91752794324415632</v>
      </c>
      <c r="D14519" s="46"/>
      <c r="E14519" s="46"/>
    </row>
    <row r="14520" spans="1:5" x14ac:dyDescent="0.35">
      <c r="A14520" s="47">
        <v>95665.266350141261</v>
      </c>
      <c r="B14520" s="46">
        <v>0.73952373236467994</v>
      </c>
      <c r="C14520" s="46">
        <v>0.80465553410615787</v>
      </c>
      <c r="D14520" s="46"/>
      <c r="E14520" s="46"/>
    </row>
    <row r="14521" spans="1:5" x14ac:dyDescent="0.35">
      <c r="A14521" s="47">
        <v>95673.858362431652</v>
      </c>
      <c r="B14521" s="46">
        <v>0.73953459942445521</v>
      </c>
      <c r="C14521" s="46">
        <v>0.84386943095589029</v>
      </c>
      <c r="D14521" s="46"/>
      <c r="E14521" s="46"/>
    </row>
    <row r="14522" spans="1:5" x14ac:dyDescent="0.35">
      <c r="A14522" s="47">
        <v>95698.489500513431</v>
      </c>
      <c r="B14522" s="46">
        <v>0.73956555180634742</v>
      </c>
      <c r="C14522" s="46">
        <v>0.72745936679807777</v>
      </c>
      <c r="D14522" s="46"/>
      <c r="E14522" s="46"/>
    </row>
    <row r="14523" spans="1:5" x14ac:dyDescent="0.35">
      <c r="A14523" s="47">
        <v>95699.093300742607</v>
      </c>
      <c r="B14523" s="46">
        <v>0.7395663067898316</v>
      </c>
      <c r="C14523" s="46">
        <v>0.27315748775760262</v>
      </c>
      <c r="D14523" s="46"/>
      <c r="E14523" s="46"/>
    </row>
    <row r="14524" spans="1:5" x14ac:dyDescent="0.35">
      <c r="A14524" s="47">
        <v>95703.443898152735</v>
      </c>
      <c r="B14524" s="46">
        <v>0.73957174133378623</v>
      </c>
      <c r="C14524" s="46">
        <v>0.55254295293025724</v>
      </c>
      <c r="D14524" s="46"/>
      <c r="E14524" s="46"/>
    </row>
    <row r="14525" spans="1:5" x14ac:dyDescent="0.35">
      <c r="A14525" s="47">
        <v>95704.32097216291</v>
      </c>
      <c r="B14525" s="46">
        <v>0.73957283578287125</v>
      </c>
      <c r="C14525" s="46">
        <v>0.71268786267242312</v>
      </c>
      <c r="D14525" s="46"/>
      <c r="E14525" s="46"/>
    </row>
    <row r="14526" spans="1:5" x14ac:dyDescent="0.35">
      <c r="A14526" s="47">
        <v>95709.650666295085</v>
      </c>
      <c r="B14526" s="46">
        <v>0.73957947809541902</v>
      </c>
      <c r="C14526" s="46">
        <v>1.2935930569036191</v>
      </c>
      <c r="D14526" s="46"/>
      <c r="E14526" s="46"/>
    </row>
    <row r="14527" spans="1:5" x14ac:dyDescent="0.35">
      <c r="A14527" s="47">
        <v>95712.566241472508</v>
      </c>
      <c r="B14527" s="46">
        <v>0.73958310568357222</v>
      </c>
      <c r="C14527" s="46">
        <v>0.93522906181888743</v>
      </c>
      <c r="D14527" s="46"/>
      <c r="E14527" s="46"/>
    </row>
    <row r="14528" spans="1:5" x14ac:dyDescent="0.35">
      <c r="A14528" s="47">
        <v>95726.307022119552</v>
      </c>
      <c r="B14528" s="46">
        <v>0.73960014418391939</v>
      </c>
      <c r="C14528" s="46">
        <v>0.57711639988244912</v>
      </c>
      <c r="D14528" s="46"/>
      <c r="E14528" s="46"/>
    </row>
    <row r="14529" spans="1:5" x14ac:dyDescent="0.35">
      <c r="A14529" s="47">
        <v>95747.677676143969</v>
      </c>
      <c r="B14529" s="46">
        <v>0.73962645181240072</v>
      </c>
      <c r="C14529" s="46">
        <v>0.84605335477292432</v>
      </c>
      <c r="D14529" s="46"/>
      <c r="E14529" s="46"/>
    </row>
    <row r="14530" spans="1:5" x14ac:dyDescent="0.35">
      <c r="A14530" s="47">
        <v>95758.269156872702</v>
      </c>
      <c r="B14530" s="46">
        <v>0.73963940245317727</v>
      </c>
      <c r="C14530" s="46">
        <v>1.54773962853334</v>
      </c>
      <c r="D14530" s="46"/>
      <c r="E14530" s="46"/>
    </row>
    <row r="14531" spans="1:5" x14ac:dyDescent="0.35">
      <c r="A14531" s="47">
        <v>95767.108746139362</v>
      </c>
      <c r="B14531" s="46">
        <v>0.73965016602370381</v>
      </c>
      <c r="C14531" s="46">
        <v>0.43468190749824664</v>
      </c>
      <c r="D14531" s="46"/>
      <c r="E14531" s="46"/>
    </row>
    <row r="14532" spans="1:5" x14ac:dyDescent="0.35">
      <c r="A14532" s="47">
        <v>95773.152427648121</v>
      </c>
      <c r="B14532" s="46">
        <v>0.7396575014379162</v>
      </c>
      <c r="C14532" s="46">
        <v>0.93060761185026486</v>
      </c>
      <c r="D14532" s="46"/>
      <c r="E14532" s="46"/>
    </row>
    <row r="14533" spans="1:5" x14ac:dyDescent="0.35">
      <c r="A14533" s="47">
        <v>95779.851400710686</v>
      </c>
      <c r="B14533" s="46">
        <v>0.73966560957601712</v>
      </c>
      <c r="C14533" s="46">
        <v>0.12394926787953064</v>
      </c>
      <c r="D14533" s="46"/>
      <c r="E14533" s="46"/>
    </row>
    <row r="14534" spans="1:5" x14ac:dyDescent="0.35">
      <c r="A14534" s="47">
        <v>95795.292578062566</v>
      </c>
      <c r="B14534" s="46">
        <v>0.73968420760427755</v>
      </c>
      <c r="C14534" s="46">
        <v>0.92009207234944324</v>
      </c>
      <c r="D14534" s="46"/>
      <c r="E14534" s="46"/>
    </row>
    <row r="14535" spans="1:5" x14ac:dyDescent="0.35">
      <c r="A14535" s="47">
        <v>95798.692594335182</v>
      </c>
      <c r="B14535" s="46">
        <v>0.73968828551308785</v>
      </c>
      <c r="C14535" s="46">
        <v>0.92578035696020411</v>
      </c>
      <c r="D14535" s="46"/>
      <c r="E14535" s="46"/>
    </row>
    <row r="14536" spans="1:5" x14ac:dyDescent="0.35">
      <c r="A14536" s="47">
        <v>95799.736905375743</v>
      </c>
      <c r="B14536" s="46">
        <v>0.73968953678402749</v>
      </c>
      <c r="C14536" s="46">
        <v>0.87742587399968208</v>
      </c>
      <c r="D14536" s="46"/>
      <c r="E14536" s="46"/>
    </row>
    <row r="14537" spans="1:5" x14ac:dyDescent="0.35">
      <c r="A14537" s="47">
        <v>95801.430280163084</v>
      </c>
      <c r="B14537" s="46">
        <v>0.73969156449458173</v>
      </c>
      <c r="C14537" s="46">
        <v>-0.64406470795717041</v>
      </c>
      <c r="D14537" s="46"/>
      <c r="E14537" s="46"/>
    </row>
    <row r="14538" spans="1:5" x14ac:dyDescent="0.35">
      <c r="A14538" s="47">
        <v>95825.582474191076</v>
      </c>
      <c r="B14538" s="46">
        <v>0.73972031514089664</v>
      </c>
      <c r="C14538" s="46">
        <v>0.2621315930540824</v>
      </c>
      <c r="D14538" s="46"/>
      <c r="E14538" s="46"/>
    </row>
    <row r="14539" spans="1:5" x14ac:dyDescent="0.35">
      <c r="A14539" s="47">
        <v>95835.754926422087</v>
      </c>
      <c r="B14539" s="46">
        <v>0.73973232835142078</v>
      </c>
      <c r="C14539" s="46">
        <v>0.13855459987404117</v>
      </c>
      <c r="D14539" s="46"/>
      <c r="E14539" s="46"/>
    </row>
    <row r="14540" spans="1:5" x14ac:dyDescent="0.35">
      <c r="A14540" s="47">
        <v>95840.353584121447</v>
      </c>
      <c r="B14540" s="46">
        <v>0.73973774029492234</v>
      </c>
      <c r="C14540" s="46">
        <v>0.7364514688539936</v>
      </c>
      <c r="D14540" s="46"/>
      <c r="E14540" s="46"/>
    </row>
    <row r="14541" spans="1:5" x14ac:dyDescent="0.35">
      <c r="A14541" s="47">
        <v>95871.672672559755</v>
      </c>
      <c r="B14541" s="46">
        <v>0.73977428221335417</v>
      </c>
      <c r="C14541" s="46">
        <v>0.32976308737637794</v>
      </c>
      <c r="D14541" s="46"/>
      <c r="E14541" s="46"/>
    </row>
    <row r="14542" spans="1:5" x14ac:dyDescent="0.35">
      <c r="A14542" s="47">
        <v>95873.350044403793</v>
      </c>
      <c r="B14542" s="46">
        <v>0.73977622361185669</v>
      </c>
      <c r="C14542" s="46">
        <v>0.62824144641759894</v>
      </c>
      <c r="D14542" s="46"/>
      <c r="E14542" s="46"/>
    </row>
    <row r="14543" spans="1:5" x14ac:dyDescent="0.35">
      <c r="A14543" s="47">
        <v>95887.222521902499</v>
      </c>
      <c r="B14543" s="46">
        <v>0.73979221780903837</v>
      </c>
      <c r="C14543" s="46">
        <v>0.85866326834049822</v>
      </c>
      <c r="D14543" s="46"/>
      <c r="E14543" s="46"/>
    </row>
    <row r="14544" spans="1:5" x14ac:dyDescent="0.35">
      <c r="A14544" s="47">
        <v>95901.243524177029</v>
      </c>
      <c r="B14544" s="46">
        <v>0.73980827025497009</v>
      </c>
      <c r="C14544" s="46">
        <v>0.80189917801034571</v>
      </c>
      <c r="D14544" s="46"/>
      <c r="E14544" s="46"/>
    </row>
    <row r="14545" spans="1:5" x14ac:dyDescent="0.35">
      <c r="A14545" s="47">
        <v>95905.391834708687</v>
      </c>
      <c r="B14545" s="46">
        <v>0.73981299765206765</v>
      </c>
      <c r="C14545" s="46">
        <v>0.9567793600468999</v>
      </c>
      <c r="D14545" s="46"/>
      <c r="E14545" s="46"/>
    </row>
    <row r="14546" spans="1:5" x14ac:dyDescent="0.35">
      <c r="A14546" s="47">
        <v>95912.159736020243</v>
      </c>
      <c r="B14546" s="46">
        <v>0.73982068868487072</v>
      </c>
      <c r="C14546" s="46">
        <v>0.8077203242924158</v>
      </c>
      <c r="D14546" s="46"/>
      <c r="E14546" s="46"/>
    </row>
    <row r="14547" spans="1:5" x14ac:dyDescent="0.35">
      <c r="A14547" s="47">
        <v>95928.788209955354</v>
      </c>
      <c r="B14547" s="46">
        <v>0.73983947056034738</v>
      </c>
      <c r="C14547" s="46">
        <v>0.96219718001653298</v>
      </c>
      <c r="D14547" s="46"/>
      <c r="E14547" s="46"/>
    </row>
    <row r="14548" spans="1:5" x14ac:dyDescent="0.35">
      <c r="A14548" s="47">
        <v>95936.269978024036</v>
      </c>
      <c r="B14548" s="46">
        <v>0.7398478676535869</v>
      </c>
      <c r="C14548" s="46">
        <v>0.80882090219922542</v>
      </c>
      <c r="D14548" s="46"/>
      <c r="E14548" s="46"/>
    </row>
    <row r="14549" spans="1:5" x14ac:dyDescent="0.35">
      <c r="A14549" s="47">
        <v>95944.705525719633</v>
      </c>
      <c r="B14549" s="46">
        <v>0.7398572950323713</v>
      </c>
      <c r="C14549" s="46">
        <v>1.0270784602507188</v>
      </c>
      <c r="D14549" s="46"/>
      <c r="E14549" s="46"/>
    </row>
    <row r="14550" spans="1:5" x14ac:dyDescent="0.35">
      <c r="A14550" s="47">
        <v>95951.32555525635</v>
      </c>
      <c r="B14550" s="46">
        <v>0.7398646634465027</v>
      </c>
      <c r="C14550" s="46">
        <v>-1.6823082980066406E-2</v>
      </c>
      <c r="D14550" s="46"/>
      <c r="E14550" s="46"/>
    </row>
    <row r="14551" spans="1:5" x14ac:dyDescent="0.35">
      <c r="A14551" s="47">
        <v>95951.774983065712</v>
      </c>
      <c r="B14551" s="46">
        <v>0.73986516272225267</v>
      </c>
      <c r="C14551" s="46">
        <v>0.70814267118826102</v>
      </c>
      <c r="D14551" s="46"/>
      <c r="E14551" s="46"/>
    </row>
    <row r="14552" spans="1:5" x14ac:dyDescent="0.35">
      <c r="A14552" s="47">
        <v>95960.610743500176</v>
      </c>
      <c r="B14552" s="46">
        <v>0.73987495363444089</v>
      </c>
      <c r="C14552" s="46">
        <v>0.22279107751741467</v>
      </c>
      <c r="D14552" s="46"/>
      <c r="E14552" s="46"/>
    </row>
    <row r="14553" spans="1:5" x14ac:dyDescent="0.35">
      <c r="A14553" s="47">
        <v>95983.367232180579</v>
      </c>
      <c r="B14553" s="46">
        <v>0.73989995066019421</v>
      </c>
      <c r="C14553" s="46">
        <v>0.41734319628110583</v>
      </c>
      <c r="D14553" s="46"/>
      <c r="E14553" s="46"/>
    </row>
    <row r="14554" spans="1:5" x14ac:dyDescent="0.35">
      <c r="A14554" s="47">
        <v>96004.998743396136</v>
      </c>
      <c r="B14554" s="46">
        <v>0.73992341527948713</v>
      </c>
      <c r="C14554" s="46">
        <v>0.84211117579451322</v>
      </c>
      <c r="D14554" s="46"/>
      <c r="E14554" s="46"/>
    </row>
    <row r="14555" spans="1:5" x14ac:dyDescent="0.35">
      <c r="A14555" s="47">
        <v>96008.232321344651</v>
      </c>
      <c r="B14555" s="46">
        <v>0.73992689776922138</v>
      </c>
      <c r="C14555" s="46">
        <v>0.24403955726837179</v>
      </c>
      <c r="D14555" s="46"/>
      <c r="E14555" s="46"/>
    </row>
    <row r="14556" spans="1:5" x14ac:dyDescent="0.35">
      <c r="A14556" s="47">
        <v>96014.496000545958</v>
      </c>
      <c r="B14556" s="46">
        <v>0.73993362490174708</v>
      </c>
      <c r="C14556" s="46">
        <v>0.32182867382271052</v>
      </c>
      <c r="D14556" s="46"/>
      <c r="E14556" s="46"/>
    </row>
    <row r="14557" spans="1:5" x14ac:dyDescent="0.35">
      <c r="A14557" s="47">
        <v>96020.303445258178</v>
      </c>
      <c r="B14557" s="46">
        <v>0.73993983992261558</v>
      </c>
      <c r="C14557" s="46">
        <v>0.75655049557030729</v>
      </c>
      <c r="D14557" s="46"/>
      <c r="E14557" s="46"/>
    </row>
    <row r="14558" spans="1:5" x14ac:dyDescent="0.35">
      <c r="A14558" s="47">
        <v>96020.362225667923</v>
      </c>
      <c r="B14558" s="46">
        <v>0.73993990271923626</v>
      </c>
      <c r="C14558" s="46">
        <v>0.83804665486322261</v>
      </c>
      <c r="D14558" s="46"/>
      <c r="E14558" s="46"/>
    </row>
    <row r="14559" spans="1:5" x14ac:dyDescent="0.35">
      <c r="A14559" s="47">
        <v>96044.503760055683</v>
      </c>
      <c r="B14559" s="46">
        <v>0.73996550767173375</v>
      </c>
      <c r="C14559" s="46">
        <v>0.92801937171334004</v>
      </c>
      <c r="D14559" s="46"/>
      <c r="E14559" s="46"/>
    </row>
    <row r="14560" spans="1:5" x14ac:dyDescent="0.35">
      <c r="A14560" s="47">
        <v>96051.236497994629</v>
      </c>
      <c r="B14560" s="46">
        <v>0.73997258188487391</v>
      </c>
      <c r="C14560" s="46">
        <v>0.51995004061906602</v>
      </c>
      <c r="D14560" s="46"/>
      <c r="E14560" s="46"/>
    </row>
    <row r="14561" spans="1:5" x14ac:dyDescent="0.35">
      <c r="A14561" s="47">
        <v>96059.188397347811</v>
      </c>
      <c r="B14561" s="46">
        <v>0.73998089933510025</v>
      </c>
      <c r="C14561" s="46">
        <v>0.95041849554706737</v>
      </c>
      <c r="D14561" s="46"/>
      <c r="E14561" s="46"/>
    </row>
    <row r="14562" spans="1:5" x14ac:dyDescent="0.35">
      <c r="A14562" s="47">
        <v>96063.439022323728</v>
      </c>
      <c r="B14562" s="46">
        <v>0.73998532852186527</v>
      </c>
      <c r="C14562" s="46">
        <v>0.84674570953184869</v>
      </c>
      <c r="D14562" s="46"/>
      <c r="E14562" s="46"/>
    </row>
    <row r="14563" spans="1:5" x14ac:dyDescent="0.35">
      <c r="A14563" s="47">
        <v>96073.1812200727</v>
      </c>
      <c r="B14563" s="46">
        <v>0.73999543550396685</v>
      </c>
      <c r="C14563" s="46">
        <v>1.0187819306375356</v>
      </c>
      <c r="D14563" s="46"/>
      <c r="E14563" s="46"/>
    </row>
    <row r="14564" spans="1:5" x14ac:dyDescent="0.35">
      <c r="A14564" s="47">
        <v>96074.777956116595</v>
      </c>
      <c r="B14564" s="46">
        <v>0.73999708610192061</v>
      </c>
      <c r="C14564" s="46">
        <v>-0.26455784996645137</v>
      </c>
      <c r="D14564" s="46"/>
      <c r="E14564" s="46"/>
    </row>
    <row r="14565" spans="1:5" x14ac:dyDescent="0.35">
      <c r="A14565" s="47">
        <v>96078.625146954844</v>
      </c>
      <c r="B14565" s="46">
        <v>0.74000105619101553</v>
      </c>
      <c r="C14565" s="46">
        <v>0.59241688993068031</v>
      </c>
      <c r="D14565" s="46"/>
      <c r="E14565" s="46"/>
    </row>
    <row r="14566" spans="1:5" x14ac:dyDescent="0.35">
      <c r="A14566" s="47">
        <v>96080.651530328352</v>
      </c>
      <c r="B14566" s="46">
        <v>0.74000314339267115</v>
      </c>
      <c r="C14566" s="46">
        <v>1.1531601047534146</v>
      </c>
      <c r="D14566" s="46"/>
      <c r="E14566" s="46"/>
    </row>
    <row r="14567" spans="1:5" x14ac:dyDescent="0.35">
      <c r="A14567" s="47">
        <v>96104.560178725689</v>
      </c>
      <c r="B14567" s="46">
        <v>0.74002756439571005</v>
      </c>
      <c r="C14567" s="46">
        <v>1.0160801072523817</v>
      </c>
      <c r="D14567" s="46"/>
      <c r="E14567" s="46"/>
    </row>
    <row r="14568" spans="1:5" x14ac:dyDescent="0.35">
      <c r="A14568" s="47">
        <v>96107.412670788413</v>
      </c>
      <c r="B14568" s="46">
        <v>0.7400304525978868</v>
      </c>
      <c r="C14568" s="46">
        <v>0.92704411712447587</v>
      </c>
      <c r="D14568" s="46"/>
      <c r="E14568" s="46"/>
    </row>
    <row r="14569" spans="1:5" x14ac:dyDescent="0.35">
      <c r="A14569" s="47">
        <v>96109.740808141141</v>
      </c>
      <c r="B14569" s="46">
        <v>0.7400328058404233</v>
      </c>
      <c r="C14569" s="46">
        <v>2.1636854442363296</v>
      </c>
      <c r="D14569" s="46"/>
      <c r="E14569" s="46"/>
    </row>
    <row r="14570" spans="1:5" x14ac:dyDescent="0.35">
      <c r="A14570" s="47">
        <v>96161.137798620155</v>
      </c>
      <c r="B14570" s="46">
        <v>0.74008382109701876</v>
      </c>
      <c r="C14570" s="46">
        <v>1.074129763344267</v>
      </c>
      <c r="D14570" s="46"/>
      <c r="E14570" s="46"/>
    </row>
    <row r="14571" spans="1:5" x14ac:dyDescent="0.35">
      <c r="A14571" s="47">
        <v>96166.206506017144</v>
      </c>
      <c r="B14571" s="46">
        <v>0.74008875397050644</v>
      </c>
      <c r="C14571" s="46">
        <v>1.4709844802800021</v>
      </c>
      <c r="D14571" s="46"/>
      <c r="E14571" s="46"/>
    </row>
    <row r="14572" spans="1:5" x14ac:dyDescent="0.35">
      <c r="A14572" s="47">
        <v>96180.022903746038</v>
      </c>
      <c r="B14572" s="46">
        <v>0.74010210931440923</v>
      </c>
      <c r="C14572" s="46">
        <v>1.1500608765713238</v>
      </c>
      <c r="D14572" s="46"/>
      <c r="E14572" s="46"/>
    </row>
    <row r="14573" spans="1:5" x14ac:dyDescent="0.35">
      <c r="A14573" s="47">
        <v>96183.28637430309</v>
      </c>
      <c r="B14573" s="46">
        <v>0.74010524440065339</v>
      </c>
      <c r="C14573" s="46">
        <v>0.48897825843305931</v>
      </c>
      <c r="D14573" s="46"/>
      <c r="E14573" s="46"/>
    </row>
    <row r="14574" spans="1:5" x14ac:dyDescent="0.35">
      <c r="A14574" s="47">
        <v>96183.333618344463</v>
      </c>
      <c r="B14574" s="46">
        <v>0.74010528973126699</v>
      </c>
      <c r="C14574" s="46">
        <v>0.99973002943909428</v>
      </c>
      <c r="D14574" s="46"/>
      <c r="E14574" s="46"/>
    </row>
    <row r="14575" spans="1:5" x14ac:dyDescent="0.35">
      <c r="A14575" s="47">
        <v>96186.727073499409</v>
      </c>
      <c r="B14575" s="46">
        <v>0.74010854164793172</v>
      </c>
      <c r="C14575" s="46">
        <v>0.87362727898421255</v>
      </c>
      <c r="D14575" s="46"/>
      <c r="E14575" s="46"/>
    </row>
    <row r="14576" spans="1:5" x14ac:dyDescent="0.35">
      <c r="A14576" s="47">
        <v>96203.558701039889</v>
      </c>
      <c r="B14576" s="46">
        <v>0.74012455120796039</v>
      </c>
      <c r="C14576" s="46">
        <v>0.82196274720274243</v>
      </c>
      <c r="D14576" s="46"/>
      <c r="E14576" s="46"/>
    </row>
    <row r="14577" spans="1:5" x14ac:dyDescent="0.35">
      <c r="A14577" s="47">
        <v>96220.619409022067</v>
      </c>
      <c r="B14577" s="46">
        <v>0.74014057327049654</v>
      </c>
      <c r="C14577" s="46">
        <v>0.48179320317975893</v>
      </c>
      <c r="D14577" s="46"/>
      <c r="E14577" s="46"/>
    </row>
    <row r="14578" spans="1:5" x14ac:dyDescent="0.35">
      <c r="A14578" s="47">
        <v>96229.355937786619</v>
      </c>
      <c r="B14578" s="46">
        <v>0.74014869719804677</v>
      </c>
      <c r="C14578" s="46">
        <v>0.79130036250778524</v>
      </c>
      <c r="D14578" s="46"/>
      <c r="E14578" s="46"/>
    </row>
    <row r="14579" spans="1:5" x14ac:dyDescent="0.35">
      <c r="A14579" s="47">
        <v>96229.545031868067</v>
      </c>
      <c r="B14579" s="46">
        <v>0.74014887242534322</v>
      </c>
      <c r="C14579" s="46">
        <v>-1.0560777270814281</v>
      </c>
      <c r="D14579" s="46"/>
      <c r="E14579" s="46"/>
    </row>
    <row r="14580" spans="1:5" x14ac:dyDescent="0.35">
      <c r="A14580" s="47">
        <v>96252.079378669485</v>
      </c>
      <c r="B14580" s="46">
        <v>0.7401695688018326</v>
      </c>
      <c r="C14580" s="46">
        <v>0.82060780475758932</v>
      </c>
      <c r="D14580" s="46"/>
      <c r="E14580" s="46"/>
    </row>
    <row r="14581" spans="1:5" x14ac:dyDescent="0.35">
      <c r="A14581" s="47">
        <v>96259.713215702825</v>
      </c>
      <c r="B14581" s="46">
        <v>0.74017649609811409</v>
      </c>
      <c r="C14581" s="46">
        <v>0.59803980886876662</v>
      </c>
      <c r="D14581" s="46"/>
      <c r="E14581" s="46"/>
    </row>
    <row r="14582" spans="1:5" x14ac:dyDescent="0.35">
      <c r="A14582" s="47">
        <v>96268.332761486279</v>
      </c>
      <c r="B14582" s="46">
        <v>0.74018426645296476</v>
      </c>
      <c r="C14582" s="46">
        <v>0.52339843352589011</v>
      </c>
      <c r="D14582" s="46"/>
      <c r="E14582" s="46"/>
    </row>
    <row r="14583" spans="1:5" x14ac:dyDescent="0.35">
      <c r="A14583" s="47">
        <v>96276.957745054853</v>
      </c>
      <c r="B14583" s="46">
        <v>0.74019198686234045</v>
      </c>
      <c r="C14583" s="46">
        <v>0.97959386049626396</v>
      </c>
      <c r="D14583" s="46"/>
      <c r="E14583" s="46"/>
    </row>
    <row r="14584" spans="1:5" x14ac:dyDescent="0.35">
      <c r="A14584" s="47">
        <v>96287.55885421655</v>
      </c>
      <c r="B14584" s="46">
        <v>0.74020140058753103</v>
      </c>
      <c r="C14584" s="46">
        <v>0.50420849190855321</v>
      </c>
      <c r="D14584" s="46"/>
      <c r="E14584" s="46"/>
    </row>
    <row r="14585" spans="1:5" x14ac:dyDescent="0.35">
      <c r="A14585" s="47">
        <v>96288.505675850276</v>
      </c>
      <c r="B14585" s="46">
        <v>0.74020223729113943</v>
      </c>
      <c r="C14585" s="46">
        <v>0.74498634944315523</v>
      </c>
      <c r="D14585" s="46"/>
      <c r="E14585" s="46"/>
    </row>
    <row r="14586" spans="1:5" x14ac:dyDescent="0.35">
      <c r="A14586" s="47">
        <v>96293.904391814911</v>
      </c>
      <c r="B14586" s="46">
        <v>0.74020699533276746</v>
      </c>
      <c r="C14586" s="46">
        <v>0.7750219806295533</v>
      </c>
      <c r="D14586" s="46"/>
      <c r="E14586" s="46"/>
    </row>
    <row r="14587" spans="1:5" x14ac:dyDescent="0.35">
      <c r="A14587" s="47">
        <v>96294.607662821902</v>
      </c>
      <c r="B14587" s="46">
        <v>0.74020761354139131</v>
      </c>
      <c r="C14587" s="46">
        <v>0.450264378661136</v>
      </c>
      <c r="D14587" s="46"/>
      <c r="E14587" s="46"/>
    </row>
    <row r="14588" spans="1:5" x14ac:dyDescent="0.35">
      <c r="A14588" s="47">
        <v>96296.733053345946</v>
      </c>
      <c r="B14588" s="46">
        <v>0.74020947960992378</v>
      </c>
      <c r="C14588" s="46">
        <v>0.82384147032659172</v>
      </c>
      <c r="D14588" s="46"/>
      <c r="E14588" s="46"/>
    </row>
    <row r="14589" spans="1:5" x14ac:dyDescent="0.35">
      <c r="A14589" s="47">
        <v>96299.116272496642</v>
      </c>
      <c r="B14589" s="46">
        <v>0.74021156802254029</v>
      </c>
      <c r="C14589" s="46">
        <v>1.0144736111049157</v>
      </c>
      <c r="D14589" s="46"/>
      <c r="E14589" s="46"/>
    </row>
    <row r="14590" spans="1:5" x14ac:dyDescent="0.35">
      <c r="A14590" s="47">
        <v>96326.277944931629</v>
      </c>
      <c r="B14590" s="46">
        <v>0.74023506727622457</v>
      </c>
      <c r="C14590" s="46">
        <v>0.72397513771054189</v>
      </c>
      <c r="D14590" s="46"/>
      <c r="E14590" s="46"/>
    </row>
    <row r="14591" spans="1:5" x14ac:dyDescent="0.35">
      <c r="A14591" s="47">
        <v>96327.377870115888</v>
      </c>
      <c r="B14591" s="46">
        <v>0.74023600710588433</v>
      </c>
      <c r="C14591" s="46">
        <v>1.0746816693271599</v>
      </c>
      <c r="D14591" s="46"/>
      <c r="E14591" s="46"/>
    </row>
    <row r="14592" spans="1:5" x14ac:dyDescent="0.35">
      <c r="A14592" s="47">
        <v>96328.064360408767</v>
      </c>
      <c r="B14592" s="46">
        <v>0.74023659320926039</v>
      </c>
      <c r="C14592" s="46">
        <v>0.39357716120664854</v>
      </c>
      <c r="D14592" s="46"/>
      <c r="E14592" s="46"/>
    </row>
    <row r="14593" spans="1:5" x14ac:dyDescent="0.35">
      <c r="A14593" s="47">
        <v>96344.632311989553</v>
      </c>
      <c r="B14593" s="46">
        <v>0.74025062908075612</v>
      </c>
      <c r="C14593" s="46">
        <v>0.78764008182963252</v>
      </c>
      <c r="D14593" s="46"/>
      <c r="E14593" s="46"/>
    </row>
    <row r="14594" spans="1:5" x14ac:dyDescent="0.35">
      <c r="A14594" s="47">
        <v>96351.631685919216</v>
      </c>
      <c r="B14594" s="46">
        <v>0.74025649538339211</v>
      </c>
      <c r="C14594" s="46">
        <v>-2.2707332878734166</v>
      </c>
      <c r="D14594" s="46"/>
      <c r="E14594" s="46"/>
    </row>
    <row r="14595" spans="1:5" x14ac:dyDescent="0.35">
      <c r="A14595" s="47">
        <v>96354.66174688279</v>
      </c>
      <c r="B14595" s="46">
        <v>0.74025902320395776</v>
      </c>
      <c r="C14595" s="46">
        <v>0.13915319781145907</v>
      </c>
      <c r="D14595" s="46"/>
      <c r="E14595" s="46"/>
    </row>
    <row r="14596" spans="1:5" x14ac:dyDescent="0.35">
      <c r="A14596" s="47">
        <v>96354.86700286936</v>
      </c>
      <c r="B14596" s="46">
        <v>0.74025919418147101</v>
      </c>
      <c r="C14596" s="46">
        <v>0.59951531536890368</v>
      </c>
      <c r="D14596" s="46"/>
      <c r="E14596" s="46"/>
    </row>
    <row r="14597" spans="1:5" x14ac:dyDescent="0.35">
      <c r="A14597" s="47">
        <v>96375.434607929958</v>
      </c>
      <c r="B14597" s="46">
        <v>0.7402761610158719</v>
      </c>
      <c r="C14597" s="46">
        <v>0.37737261039958447</v>
      </c>
      <c r="D14597" s="46"/>
      <c r="E14597" s="46"/>
    </row>
    <row r="14598" spans="1:5" x14ac:dyDescent="0.35">
      <c r="A14598" s="47">
        <v>96389.813410234085</v>
      </c>
      <c r="B14598" s="46">
        <v>0.74028782616249655</v>
      </c>
      <c r="C14598" s="46">
        <v>0.61387747542784865</v>
      </c>
      <c r="D14598" s="46"/>
      <c r="E14598" s="46"/>
    </row>
    <row r="14599" spans="1:5" x14ac:dyDescent="0.35">
      <c r="A14599" s="47">
        <v>96411.583332468406</v>
      </c>
      <c r="B14599" s="46">
        <v>0.74030517689298436</v>
      </c>
      <c r="C14599" s="46">
        <v>-0.45694720041193904</v>
      </c>
      <c r="D14599" s="46"/>
      <c r="E14599" s="46"/>
    </row>
    <row r="14600" spans="1:5" x14ac:dyDescent="0.35">
      <c r="A14600" s="47">
        <v>96414.86733112784</v>
      </c>
      <c r="B14600" s="46">
        <v>0.74030776155112854</v>
      </c>
      <c r="C14600" s="46">
        <v>0.56358620866374665</v>
      </c>
      <c r="D14600" s="46"/>
      <c r="E14600" s="46"/>
    </row>
    <row r="14601" spans="1:5" x14ac:dyDescent="0.35">
      <c r="A14601" s="47">
        <v>96417.129012155521</v>
      </c>
      <c r="B14601" s="46">
        <v>0.74030953658876386</v>
      </c>
      <c r="C14601" s="46">
        <v>0.82454254728032694</v>
      </c>
      <c r="D14601" s="46"/>
      <c r="E14601" s="46"/>
    </row>
    <row r="14602" spans="1:5" x14ac:dyDescent="0.35">
      <c r="A14602" s="47">
        <v>96418.242559507766</v>
      </c>
      <c r="B14602" s="46">
        <v>0.7403104090324969</v>
      </c>
      <c r="C14602" s="46">
        <v>0.53617386716140469</v>
      </c>
      <c r="D14602" s="46"/>
      <c r="E14602" s="46"/>
    </row>
    <row r="14603" spans="1:5" x14ac:dyDescent="0.35">
      <c r="A14603" s="47">
        <v>96420.562575937947</v>
      </c>
      <c r="B14603" s="46">
        <v>0.74031222353397175</v>
      </c>
      <c r="C14603" s="46">
        <v>0.53658658458997088</v>
      </c>
      <c r="D14603" s="46"/>
      <c r="E14603" s="46"/>
    </row>
    <row r="14604" spans="1:5" x14ac:dyDescent="0.35">
      <c r="A14604" s="47">
        <v>96426.38746692166</v>
      </c>
      <c r="B14604" s="46">
        <v>0.74031676020264348</v>
      </c>
      <c r="C14604" s="46">
        <v>0.81725488414421399</v>
      </c>
      <c r="D14604" s="46"/>
      <c r="E14604" s="46"/>
    </row>
    <row r="14605" spans="1:5" x14ac:dyDescent="0.35">
      <c r="A14605" s="47">
        <v>96429.160726951464</v>
      </c>
      <c r="B14605" s="46">
        <v>0.74031891055574783</v>
      </c>
      <c r="C14605" s="46">
        <v>-1.038877074133715</v>
      </c>
      <c r="D14605" s="46"/>
      <c r="E14605" s="46"/>
    </row>
    <row r="14606" spans="1:5" x14ac:dyDescent="0.35">
      <c r="A14606" s="47">
        <v>96430.220277437184</v>
      </c>
      <c r="B14606" s="46">
        <v>0.7403197304847503</v>
      </c>
      <c r="C14606" s="46">
        <v>0.83802916360080637</v>
      </c>
      <c r="D14606" s="46"/>
      <c r="E14606" s="46"/>
    </row>
    <row r="14607" spans="1:5" x14ac:dyDescent="0.35">
      <c r="A14607" s="47">
        <v>96431.663772696236</v>
      </c>
      <c r="B14607" s="46">
        <v>0.74032084607285975</v>
      </c>
      <c r="C14607" s="46">
        <v>0.91797032020402014</v>
      </c>
      <c r="D14607" s="46"/>
      <c r="E14607" s="46"/>
    </row>
    <row r="14608" spans="1:5" x14ac:dyDescent="0.35">
      <c r="A14608" s="47">
        <v>96431.674465716846</v>
      </c>
      <c r="B14608" s="46">
        <v>0.7403208543305686</v>
      </c>
      <c r="C14608" s="46">
        <v>0.32550811953446779</v>
      </c>
      <c r="D14608" s="46"/>
      <c r="E14608" s="46"/>
    </row>
    <row r="14609" spans="1:5" x14ac:dyDescent="0.35">
      <c r="A14609" s="47">
        <v>96436.510704078857</v>
      </c>
      <c r="B14609" s="46">
        <v>0.74032457967195386</v>
      </c>
      <c r="C14609" s="46">
        <v>0.96808655849174308</v>
      </c>
      <c r="D14609" s="46"/>
      <c r="E14609" s="46"/>
    </row>
    <row r="14610" spans="1:5" x14ac:dyDescent="0.35">
      <c r="A14610" s="47">
        <v>96442.488891103392</v>
      </c>
      <c r="B14610" s="46">
        <v>0.74032915852903713</v>
      </c>
      <c r="C14610" s="46">
        <v>0.52879664970650886</v>
      </c>
      <c r="D14610" s="46"/>
      <c r="E14610" s="46"/>
    </row>
    <row r="14611" spans="1:5" x14ac:dyDescent="0.35">
      <c r="A14611" s="47">
        <v>96449.849904711155</v>
      </c>
      <c r="B14611" s="46">
        <v>0.74033475672919669</v>
      </c>
      <c r="C14611" s="46">
        <v>0.95558855855772951</v>
      </c>
      <c r="D14611" s="46"/>
      <c r="E14611" s="46"/>
    </row>
    <row r="14612" spans="1:5" x14ac:dyDescent="0.35">
      <c r="A14612" s="47">
        <v>96452.149287144741</v>
      </c>
      <c r="B14612" s="46">
        <v>0.7403364964278234</v>
      </c>
      <c r="C14612" s="46">
        <v>0.74831033161404381</v>
      </c>
      <c r="D14612" s="46"/>
      <c r="E14612" s="46"/>
    </row>
    <row r="14613" spans="1:5" x14ac:dyDescent="0.35">
      <c r="A14613" s="47">
        <v>96452.494332537608</v>
      </c>
      <c r="B14613" s="46">
        <v>0.74033675711555047</v>
      </c>
      <c r="C14613" s="46">
        <v>0.74420047722036919</v>
      </c>
      <c r="D14613" s="46"/>
      <c r="E14613" s="46"/>
    </row>
    <row r="14614" spans="1:5" x14ac:dyDescent="0.35">
      <c r="A14614" s="47">
        <v>96466.824602010762</v>
      </c>
      <c r="B14614" s="46">
        <v>0.74034749800819522</v>
      </c>
      <c r="C14614" s="46">
        <v>0.55242716815824267</v>
      </c>
      <c r="D14614" s="46"/>
      <c r="E14614" s="46"/>
    </row>
    <row r="14615" spans="1:5" x14ac:dyDescent="0.35">
      <c r="A14615" s="47">
        <v>96467.09623139973</v>
      </c>
      <c r="B14615" s="46">
        <v>0.74034769997746097</v>
      </c>
      <c r="C14615" s="46">
        <v>-0.15022618745523797</v>
      </c>
      <c r="D14615" s="46"/>
      <c r="E14615" s="46"/>
    </row>
    <row r="14616" spans="1:5" x14ac:dyDescent="0.35">
      <c r="A14616" s="47">
        <v>96473.752415289491</v>
      </c>
      <c r="B14616" s="46">
        <v>0.74035263021835263</v>
      </c>
      <c r="C14616" s="46">
        <v>1.0302733220514781</v>
      </c>
      <c r="D14616" s="46"/>
      <c r="E14616" s="46"/>
    </row>
    <row r="14617" spans="1:5" x14ac:dyDescent="0.35">
      <c r="A14617" s="47">
        <v>96508.622683700261</v>
      </c>
      <c r="B14617" s="46">
        <v>0.74037785948748736</v>
      </c>
      <c r="C14617" s="46">
        <v>0.94301835894992081</v>
      </c>
      <c r="D14617" s="46"/>
      <c r="E14617" s="46"/>
    </row>
    <row r="14618" spans="1:5" x14ac:dyDescent="0.35">
      <c r="A14618" s="47">
        <v>96528.236103591174</v>
      </c>
      <c r="B14618" s="46">
        <v>0.74039160341893195</v>
      </c>
      <c r="C14618" s="46">
        <v>0.76700618158014322</v>
      </c>
      <c r="D14618" s="46"/>
      <c r="E14618" s="46"/>
    </row>
    <row r="14619" spans="1:5" x14ac:dyDescent="0.35">
      <c r="A14619" s="47">
        <v>96540.188953221805</v>
      </c>
      <c r="B14619" s="46">
        <v>0.74039981978941527</v>
      </c>
      <c r="C14619" s="46">
        <v>0.78871492383789654</v>
      </c>
      <c r="D14619" s="46"/>
      <c r="E14619" s="46"/>
    </row>
    <row r="14620" spans="1:5" x14ac:dyDescent="0.35">
      <c r="A14620" s="47">
        <v>96568.187911945817</v>
      </c>
      <c r="B14620" s="46">
        <v>0.74041858875202959</v>
      </c>
      <c r="C14620" s="46">
        <v>0.2160765764015693</v>
      </c>
      <c r="D14620" s="46"/>
      <c r="E14620" s="46"/>
    </row>
    <row r="14621" spans="1:5" x14ac:dyDescent="0.35">
      <c r="A14621" s="47">
        <v>96579.630005528015</v>
      </c>
      <c r="B14621" s="46">
        <v>0.7404260646499482</v>
      </c>
      <c r="C14621" s="46">
        <v>0.96976805240662767</v>
      </c>
      <c r="D14621" s="46"/>
      <c r="E14621" s="46"/>
    </row>
    <row r="14622" spans="1:5" x14ac:dyDescent="0.35">
      <c r="A14622" s="47">
        <v>96580.150635115569</v>
      </c>
      <c r="B14622" s="46">
        <v>0.74042640211443678</v>
      </c>
      <c r="C14622" s="46">
        <v>-8.2194634391963284E-3</v>
      </c>
      <c r="D14622" s="46"/>
      <c r="E14622" s="46"/>
    </row>
    <row r="14623" spans="1:5" x14ac:dyDescent="0.35">
      <c r="A14623" s="47">
        <v>96638.540442638288</v>
      </c>
      <c r="B14623" s="46">
        <v>0.74046274241485543</v>
      </c>
      <c r="C14623" s="46">
        <v>0.64117303179178631</v>
      </c>
      <c r="D14623" s="46"/>
      <c r="E14623" s="46"/>
    </row>
    <row r="14624" spans="1:5" x14ac:dyDescent="0.35">
      <c r="A14624" s="47">
        <v>96651.70270988284</v>
      </c>
      <c r="B14624" s="46">
        <v>0.74047051688717547</v>
      </c>
      <c r="C14624" s="46">
        <v>5.5815691163685344E-2</v>
      </c>
      <c r="D14624" s="46"/>
      <c r="E14624" s="46"/>
    </row>
    <row r="14625" spans="1:5" x14ac:dyDescent="0.35">
      <c r="A14625" s="47">
        <v>96653.966240727095</v>
      </c>
      <c r="B14625" s="46">
        <v>0.74047183821804785</v>
      </c>
      <c r="C14625" s="46">
        <v>0.15378364297493619</v>
      </c>
      <c r="D14625" s="46"/>
      <c r="E14625" s="46"/>
    </row>
    <row r="14626" spans="1:5" x14ac:dyDescent="0.35">
      <c r="A14626" s="47">
        <v>96661.434623058623</v>
      </c>
      <c r="B14626" s="46">
        <v>0.74047616516688231</v>
      </c>
      <c r="C14626" s="46">
        <v>0.67233075931445452</v>
      </c>
      <c r="D14626" s="46"/>
      <c r="E14626" s="46"/>
    </row>
    <row r="14627" spans="1:5" x14ac:dyDescent="0.35">
      <c r="A14627" s="47">
        <v>96663.670778896892</v>
      </c>
      <c r="B14627" s="46">
        <v>0.74047745094403072</v>
      </c>
      <c r="C14627" s="46">
        <v>-0.98074392364865259</v>
      </c>
      <c r="D14627" s="46"/>
      <c r="E14627" s="46"/>
    </row>
    <row r="14628" spans="1:5" x14ac:dyDescent="0.35">
      <c r="A14628" s="47">
        <v>96665.26779568012</v>
      </c>
      <c r="B14628" s="46">
        <v>0.74047836645549403</v>
      </c>
      <c r="C14628" s="46">
        <v>1.0173414246732015</v>
      </c>
      <c r="D14628" s="46"/>
      <c r="E14628" s="46"/>
    </row>
    <row r="14629" spans="1:5" x14ac:dyDescent="0.35">
      <c r="A14629" s="47">
        <v>96666.273082474334</v>
      </c>
      <c r="B14629" s="46">
        <v>0.74047894156754746</v>
      </c>
      <c r="C14629" s="46">
        <v>1.2283922941331626</v>
      </c>
      <c r="D14629" s="46"/>
      <c r="E14629" s="46"/>
    </row>
    <row r="14630" spans="1:5" x14ac:dyDescent="0.35">
      <c r="A14630" s="47">
        <v>96670.415116623131</v>
      </c>
      <c r="B14630" s="46">
        <v>0.74048130152900893</v>
      </c>
      <c r="C14630" s="46">
        <v>0.66348807689065037</v>
      </c>
      <c r="D14630" s="46"/>
      <c r="E14630" s="46"/>
    </row>
    <row r="14631" spans="1:5" x14ac:dyDescent="0.35">
      <c r="A14631" s="47">
        <v>96688.372825868399</v>
      </c>
      <c r="B14631" s="46">
        <v>0.74049135292837998</v>
      </c>
      <c r="C14631" s="46">
        <v>-1.9544623108304071</v>
      </c>
      <c r="D14631" s="46"/>
      <c r="E14631" s="46"/>
    </row>
    <row r="14632" spans="1:5" x14ac:dyDescent="0.35">
      <c r="A14632" s="47">
        <v>96696.600212304722</v>
      </c>
      <c r="B14632" s="46">
        <v>0.74049585975151266</v>
      </c>
      <c r="C14632" s="46">
        <v>0.17608449226518275</v>
      </c>
      <c r="D14632" s="46"/>
      <c r="E14632" s="46"/>
    </row>
    <row r="14633" spans="1:5" x14ac:dyDescent="0.35">
      <c r="A14633" s="47">
        <v>96700.284045365042</v>
      </c>
      <c r="B14633" s="46">
        <v>0.74049785758816133</v>
      </c>
      <c r="C14633" s="46">
        <v>0.59401839738950635</v>
      </c>
      <c r="D14633" s="46"/>
      <c r="E14633" s="46"/>
    </row>
    <row r="14634" spans="1:5" x14ac:dyDescent="0.35">
      <c r="A14634" s="47">
        <v>96701.51609293565</v>
      </c>
      <c r="B14634" s="46">
        <v>0.74049852297837082</v>
      </c>
      <c r="C14634" s="46">
        <v>0.86601661880363334</v>
      </c>
      <c r="D14634" s="46"/>
      <c r="E14634" s="46"/>
    </row>
    <row r="14635" spans="1:5" x14ac:dyDescent="0.35">
      <c r="A14635" s="47">
        <v>96709.572589516087</v>
      </c>
      <c r="B14635" s="46">
        <v>0.74050283961509222</v>
      </c>
      <c r="C14635" s="46">
        <v>0.61013009410022523</v>
      </c>
      <c r="D14635" s="46"/>
      <c r="E14635" s="46"/>
    </row>
    <row r="14636" spans="1:5" x14ac:dyDescent="0.35">
      <c r="A14636" s="47">
        <v>96714.396854389255</v>
      </c>
      <c r="B14636" s="46">
        <v>0.74050539578927588</v>
      </c>
      <c r="C14636" s="46">
        <v>0.63133143625078159</v>
      </c>
      <c r="D14636" s="46"/>
      <c r="E14636" s="46"/>
    </row>
    <row r="14637" spans="1:5" x14ac:dyDescent="0.35">
      <c r="A14637" s="47">
        <v>96728.851922979185</v>
      </c>
      <c r="B14637" s="46">
        <v>0.7405129259147275</v>
      </c>
      <c r="C14637" s="46">
        <v>0.82874447952563379</v>
      </c>
      <c r="D14637" s="46"/>
      <c r="E14637" s="46"/>
    </row>
    <row r="14638" spans="1:5" x14ac:dyDescent="0.35">
      <c r="A14638" s="47">
        <v>96731.423995103178</v>
      </c>
      <c r="B14638" s="46">
        <v>0.74051424545267186</v>
      </c>
      <c r="C14638" s="46">
        <v>0.91024223625995049</v>
      </c>
      <c r="D14638" s="46"/>
      <c r="E14638" s="46"/>
    </row>
    <row r="14639" spans="1:5" x14ac:dyDescent="0.35">
      <c r="A14639" s="47">
        <v>96751.477809473654</v>
      </c>
      <c r="B14639" s="46">
        <v>0.74052432166078264</v>
      </c>
      <c r="C14639" s="46">
        <v>0.82155733422775157</v>
      </c>
      <c r="D14639" s="46"/>
      <c r="E14639" s="46"/>
    </row>
    <row r="14640" spans="1:5" x14ac:dyDescent="0.35">
      <c r="A14640" s="47">
        <v>96753.133657126848</v>
      </c>
      <c r="B14640" s="46">
        <v>0.74052513680591969</v>
      </c>
      <c r="C14640" s="46">
        <v>0.49890618433936496</v>
      </c>
      <c r="D14640" s="46"/>
      <c r="E14640" s="46"/>
    </row>
    <row r="14641" spans="1:5" x14ac:dyDescent="0.35">
      <c r="A14641" s="47">
        <v>96765.386482624002</v>
      </c>
      <c r="B14641" s="46">
        <v>0.74053108837610881</v>
      </c>
      <c r="C14641" s="46">
        <v>1.0024823230673663</v>
      </c>
      <c r="D14641" s="46"/>
      <c r="E14641" s="46"/>
    </row>
    <row r="14642" spans="1:5" x14ac:dyDescent="0.35">
      <c r="A14642" s="47">
        <v>96779.798230877132</v>
      </c>
      <c r="B14642" s="46">
        <v>0.7405379068080048</v>
      </c>
      <c r="C14642" s="46">
        <v>0.6617769021133979</v>
      </c>
      <c r="D14642" s="46"/>
      <c r="E14642" s="46"/>
    </row>
    <row r="14643" spans="1:5" x14ac:dyDescent="0.35">
      <c r="A14643" s="47">
        <v>96805.384936136092</v>
      </c>
      <c r="B14643" s="46">
        <v>0.74054952440487254</v>
      </c>
      <c r="C14643" s="46">
        <v>0.71053273273784523</v>
      </c>
      <c r="D14643" s="46"/>
      <c r="E14643" s="46"/>
    </row>
    <row r="14644" spans="1:5" x14ac:dyDescent="0.35">
      <c r="A14644" s="47">
        <v>96812.221613553644</v>
      </c>
      <c r="B14644" s="46">
        <v>0.74055252218704792</v>
      </c>
      <c r="C14644" s="46">
        <v>0.71357419437545477</v>
      </c>
      <c r="D14644" s="46"/>
      <c r="E14644" s="46"/>
    </row>
    <row r="14645" spans="1:5" x14ac:dyDescent="0.35">
      <c r="A14645" s="47">
        <v>96823.997415817343</v>
      </c>
      <c r="B14645" s="46">
        <v>0.74055757982300907</v>
      </c>
      <c r="C14645" s="46">
        <v>0.57257293947534649</v>
      </c>
      <c r="D14645" s="46"/>
      <c r="E14645" s="46"/>
    </row>
    <row r="14646" spans="1:5" x14ac:dyDescent="0.35">
      <c r="A14646" s="47">
        <v>96830.553060102553</v>
      </c>
      <c r="B14646" s="46">
        <v>0.7405603371677183</v>
      </c>
      <c r="C14646" s="46">
        <v>0.72195457972712429</v>
      </c>
      <c r="D14646" s="46"/>
      <c r="E14646" s="46"/>
    </row>
    <row r="14647" spans="1:5" x14ac:dyDescent="0.35">
      <c r="A14647" s="47">
        <v>96856.252005351329</v>
      </c>
      <c r="B14647" s="46">
        <v>0.74057074186935479</v>
      </c>
      <c r="C14647" s="46">
        <v>0.97853971234658221</v>
      </c>
      <c r="D14647" s="46"/>
      <c r="E14647" s="46"/>
    </row>
    <row r="14648" spans="1:5" x14ac:dyDescent="0.35">
      <c r="A14648" s="47">
        <v>96866.812597799086</v>
      </c>
      <c r="B14648" s="46">
        <v>0.74057482954656262</v>
      </c>
      <c r="C14648" s="46">
        <v>0.65610546742373987</v>
      </c>
      <c r="D14648" s="46"/>
      <c r="E14648" s="46"/>
    </row>
    <row r="14649" spans="1:5" x14ac:dyDescent="0.35">
      <c r="A14649" s="47">
        <v>96867.856949268418</v>
      </c>
      <c r="B14649" s="46">
        <v>0.74057522780142848</v>
      </c>
      <c r="C14649" s="46">
        <v>0.24004619298652052</v>
      </c>
      <c r="D14649" s="46"/>
      <c r="E14649" s="46"/>
    </row>
    <row r="14650" spans="1:5" x14ac:dyDescent="0.35">
      <c r="A14650" s="47">
        <v>96868.580651979908</v>
      </c>
      <c r="B14650" s="46">
        <v>0.74057550314695297</v>
      </c>
      <c r="C14650" s="46">
        <v>1.680933479513147E-2</v>
      </c>
      <c r="D14650" s="46"/>
      <c r="E14650" s="46"/>
    </row>
    <row r="14651" spans="1:5" x14ac:dyDescent="0.35">
      <c r="A14651" s="47">
        <v>96870.546405911256</v>
      </c>
      <c r="B14651" s="46">
        <v>0.74057624843786563</v>
      </c>
      <c r="C14651" s="46">
        <v>0.65931615155792045</v>
      </c>
      <c r="D14651" s="46"/>
      <c r="E14651" s="46"/>
    </row>
    <row r="14652" spans="1:5" x14ac:dyDescent="0.35">
      <c r="A14652" s="47">
        <v>96882.127879996478</v>
      </c>
      <c r="B14652" s="46">
        <v>0.74058056164601704</v>
      </c>
      <c r="C14652" s="46">
        <v>1.0045898931593245</v>
      </c>
      <c r="D14652" s="46"/>
      <c r="E14652" s="46"/>
    </row>
    <row r="14653" spans="1:5" x14ac:dyDescent="0.35">
      <c r="A14653" s="47">
        <v>96883.508535898887</v>
      </c>
      <c r="B14653" s="46">
        <v>0.7405810669456131</v>
      </c>
      <c r="C14653" s="46">
        <v>0.83390291426104213</v>
      </c>
      <c r="D14653" s="46"/>
      <c r="E14653" s="46"/>
    </row>
    <row r="14654" spans="1:5" x14ac:dyDescent="0.35">
      <c r="A14654" s="47">
        <v>96885.950291386049</v>
      </c>
      <c r="B14654" s="46">
        <v>0.74058195594627585</v>
      </c>
      <c r="C14654" s="46">
        <v>0.57368775002539785</v>
      </c>
      <c r="D14654" s="46"/>
      <c r="E14654" s="46"/>
    </row>
    <row r="14655" spans="1:5" x14ac:dyDescent="0.35">
      <c r="A14655" s="47">
        <v>96893.497433390978</v>
      </c>
      <c r="B14655" s="46">
        <v>0.74058466614557461</v>
      </c>
      <c r="C14655" s="46">
        <v>0.80542837402746148</v>
      </c>
      <c r="D14655" s="46"/>
      <c r="E14655" s="46"/>
    </row>
    <row r="14656" spans="1:5" x14ac:dyDescent="0.35">
      <c r="A14656" s="47">
        <v>96911.722833477033</v>
      </c>
      <c r="B14656" s="46">
        <v>0.7405909758393785</v>
      </c>
      <c r="C14656" s="46">
        <v>0.15662467413160019</v>
      </c>
      <c r="D14656" s="46"/>
      <c r="E14656" s="46"/>
    </row>
    <row r="14657" spans="1:5" x14ac:dyDescent="0.35">
      <c r="A14657" s="47">
        <v>96920.848079181276</v>
      </c>
      <c r="B14657" s="46">
        <v>0.74059400950322041</v>
      </c>
      <c r="C14657" s="46">
        <v>0.3176756424646543</v>
      </c>
      <c r="D14657" s="46"/>
      <c r="E14657" s="46"/>
    </row>
    <row r="14658" spans="1:5" x14ac:dyDescent="0.35">
      <c r="A14658" s="47">
        <v>96940.644205995442</v>
      </c>
      <c r="B14658" s="46">
        <v>0.74060030083456252</v>
      </c>
      <c r="C14658" s="46">
        <v>0.86383171613466647</v>
      </c>
      <c r="D14658" s="46"/>
      <c r="E14658" s="46"/>
    </row>
    <row r="14659" spans="1:5" x14ac:dyDescent="0.35">
      <c r="A14659" s="47">
        <v>96969.873468310339</v>
      </c>
      <c r="B14659" s="46">
        <v>0.74060885882299798</v>
      </c>
      <c r="C14659" s="46">
        <v>0.35576440582723023</v>
      </c>
      <c r="D14659" s="46"/>
      <c r="E14659" s="46"/>
    </row>
    <row r="14660" spans="1:5" x14ac:dyDescent="0.35">
      <c r="A14660" s="47">
        <v>96981.814271615352</v>
      </c>
      <c r="B14660" s="46">
        <v>0.74061210199130734</v>
      </c>
      <c r="C14660" s="46">
        <v>1.0464722425846062</v>
      </c>
      <c r="D14660" s="46"/>
      <c r="E14660" s="46"/>
    </row>
    <row r="14661" spans="1:5" x14ac:dyDescent="0.35">
      <c r="A14661" s="47">
        <v>96987.701770445128</v>
      </c>
      <c r="B14661" s="46">
        <v>0.74061364670326624</v>
      </c>
      <c r="C14661" s="46">
        <v>-2.2474488815793503E-2</v>
      </c>
      <c r="D14661" s="46"/>
      <c r="E14661" s="46"/>
    </row>
    <row r="14662" spans="1:5" x14ac:dyDescent="0.35">
      <c r="A14662" s="47">
        <v>96998.056220692</v>
      </c>
      <c r="B14662" s="46">
        <v>0.74061627599508628</v>
      </c>
      <c r="C14662" s="46">
        <v>1.0686960203816653</v>
      </c>
      <c r="D14662" s="46"/>
      <c r="E14662" s="46"/>
    </row>
    <row r="14663" spans="1:5" x14ac:dyDescent="0.35">
      <c r="A14663" s="47">
        <v>97004.225514147256</v>
      </c>
      <c r="B14663" s="46">
        <v>0.7406177894059931</v>
      </c>
      <c r="C14663" s="46">
        <v>2.4440993318866955</v>
      </c>
      <c r="D14663" s="46"/>
      <c r="E14663" s="46"/>
    </row>
    <row r="14664" spans="1:5" x14ac:dyDescent="0.35">
      <c r="A14664" s="47">
        <v>97015.332704478773</v>
      </c>
      <c r="B14664" s="46">
        <v>0.74062041372958598</v>
      </c>
      <c r="C14664" s="46">
        <v>0.66559231194627255</v>
      </c>
      <c r="D14664" s="46"/>
      <c r="E14664" s="46"/>
    </row>
    <row r="14665" spans="1:5" x14ac:dyDescent="0.35">
      <c r="A14665" s="47">
        <v>97050.371050213755</v>
      </c>
      <c r="B14665" s="46">
        <v>0.74062784029467277</v>
      </c>
      <c r="C14665" s="46">
        <v>0.53255773743452473</v>
      </c>
      <c r="D14665" s="46"/>
      <c r="E14665" s="46"/>
    </row>
    <row r="14666" spans="1:5" x14ac:dyDescent="0.35">
      <c r="A14666" s="47">
        <v>97064.842371687075</v>
      </c>
      <c r="B14666" s="46">
        <v>0.74063052697955856</v>
      </c>
      <c r="C14666" s="46">
        <v>0.95978532131404393</v>
      </c>
      <c r="D14666" s="46"/>
      <c r="E14666" s="46"/>
    </row>
    <row r="14667" spans="1:5" x14ac:dyDescent="0.35">
      <c r="A14667" s="47">
        <v>97069.240197209248</v>
      </c>
      <c r="B14667" s="46">
        <v>0.74063129906823932</v>
      </c>
      <c r="C14667" s="46">
        <v>0.92758282200666731</v>
      </c>
      <c r="D14667" s="46"/>
      <c r="E14667" s="46"/>
    </row>
    <row r="14668" spans="1:5" x14ac:dyDescent="0.35">
      <c r="A14668" s="47">
        <v>97069.313682104563</v>
      </c>
      <c r="B14668" s="46">
        <v>0.74063131179314445</v>
      </c>
      <c r="C14668" s="46">
        <v>0.59081928522544125</v>
      </c>
      <c r="D14668" s="46"/>
      <c r="E14668" s="46"/>
    </row>
    <row r="14669" spans="1:5" x14ac:dyDescent="0.35">
      <c r="A14669" s="47">
        <v>97071.696723539135</v>
      </c>
      <c r="B14669" s="46">
        <v>0.74063172130681676</v>
      </c>
      <c r="C14669" s="46">
        <v>0.41635279416862847</v>
      </c>
      <c r="D14669" s="46"/>
      <c r="E14669" s="46"/>
    </row>
    <row r="14670" spans="1:5" x14ac:dyDescent="0.35">
      <c r="A14670" s="47">
        <v>97074.308720839254</v>
      </c>
      <c r="B14670" s="46">
        <v>0.74063216315756142</v>
      </c>
      <c r="C14670" s="46">
        <v>0.63712193612679435</v>
      </c>
      <c r="D14670" s="46"/>
      <c r="E14670" s="46"/>
    </row>
    <row r="14671" spans="1:5" x14ac:dyDescent="0.35">
      <c r="A14671" s="47">
        <v>97084.33582918247</v>
      </c>
      <c r="B14671" s="46">
        <v>0.74063379115910644</v>
      </c>
      <c r="C14671" s="46">
        <v>0.30323004747301319</v>
      </c>
      <c r="D14671" s="46"/>
      <c r="E14671" s="46"/>
    </row>
    <row r="14672" spans="1:5" x14ac:dyDescent="0.35">
      <c r="A14672" s="47">
        <v>97127.005624870828</v>
      </c>
      <c r="B14672" s="46">
        <v>0.74063950022847536</v>
      </c>
      <c r="C14672" s="46">
        <v>1.0059574811670968</v>
      </c>
      <c r="D14672" s="46"/>
      <c r="E14672" s="46"/>
    </row>
    <row r="14673" spans="1:5" x14ac:dyDescent="0.35">
      <c r="A14673" s="47">
        <v>97135.445845065842</v>
      </c>
      <c r="B14673" s="46">
        <v>0.74064039383567093</v>
      </c>
      <c r="C14673" s="46">
        <v>0.33206064459478934</v>
      </c>
      <c r="D14673" s="46"/>
      <c r="E14673" s="46"/>
    </row>
    <row r="14674" spans="1:5" x14ac:dyDescent="0.35">
      <c r="A14674" s="47">
        <v>97159.133928954354</v>
      </c>
      <c r="B14674" s="46">
        <v>0.74064248206278693</v>
      </c>
      <c r="C14674" s="46">
        <v>1.3292612606096377</v>
      </c>
      <c r="D14674" s="46"/>
      <c r="E14674" s="46"/>
    </row>
    <row r="14675" spans="1:5" x14ac:dyDescent="0.35">
      <c r="A14675" s="47">
        <v>97180.949025677735</v>
      </c>
      <c r="B14675" s="46">
        <v>0.74064385395731769</v>
      </c>
      <c r="C14675" s="46">
        <v>0.95689183096852037</v>
      </c>
      <c r="D14675" s="46"/>
      <c r="E14675" s="46"/>
    </row>
    <row r="14676" spans="1:5" x14ac:dyDescent="0.35">
      <c r="A14676" s="47">
        <v>97190.444328872109</v>
      </c>
      <c r="B14676" s="46">
        <v>0.74064428485928391</v>
      </c>
      <c r="C14676" s="46">
        <v>1.0070624172415998</v>
      </c>
      <c r="D14676" s="46"/>
      <c r="E14676" s="46"/>
    </row>
    <row r="14677" spans="1:5" x14ac:dyDescent="0.35">
      <c r="A14677" s="47">
        <v>97198.883189162792</v>
      </c>
      <c r="B14677" s="46">
        <v>0.7406445827768845</v>
      </c>
      <c r="C14677" s="46">
        <v>0.22677526887602273</v>
      </c>
      <c r="D14677" s="46"/>
      <c r="E14677" s="46"/>
    </row>
    <row r="14678" spans="1:5" x14ac:dyDescent="0.35">
      <c r="A14678" s="47">
        <v>97200.293466990581</v>
      </c>
      <c r="B14678" s="46">
        <v>0.74064462474022852</v>
      </c>
      <c r="C14678" s="46">
        <v>0.71981967302361394</v>
      </c>
      <c r="D14678" s="46"/>
      <c r="E14678" s="46"/>
    </row>
    <row r="14679" spans="1:5" x14ac:dyDescent="0.35">
      <c r="A14679" s="47">
        <v>97212.34401680436</v>
      </c>
      <c r="B14679" s="46">
        <v>0.74064489169308356</v>
      </c>
      <c r="C14679" s="46">
        <v>0.83882434358373281</v>
      </c>
      <c r="D14679" s="46"/>
      <c r="E14679" s="46"/>
    </row>
    <row r="14680" spans="1:5" x14ac:dyDescent="0.35">
      <c r="A14680" s="47">
        <v>97257.401297590943</v>
      </c>
      <c r="B14680" s="46">
        <v>0.74064442602867953</v>
      </c>
      <c r="C14680" s="46">
        <v>0.92794347462534787</v>
      </c>
      <c r="D14680" s="46"/>
      <c r="E14680" s="46"/>
    </row>
    <row r="14681" spans="1:5" x14ac:dyDescent="0.35">
      <c r="A14681" s="47">
        <v>97272.124593298446</v>
      </c>
      <c r="B14681" s="46">
        <v>0.74064376873572946</v>
      </c>
      <c r="C14681" s="46">
        <v>0.88164390310598861</v>
      </c>
      <c r="D14681" s="46"/>
      <c r="E14681" s="46"/>
    </row>
    <row r="14682" spans="1:5" x14ac:dyDescent="0.35">
      <c r="A14682" s="47">
        <v>97279.464000142238</v>
      </c>
      <c r="B14682" s="46">
        <v>0.74064334739289428</v>
      </c>
      <c r="C14682" s="46">
        <v>0.97045965350091024</v>
      </c>
      <c r="D14682" s="46"/>
      <c r="E14682" s="46"/>
    </row>
    <row r="14683" spans="1:5" x14ac:dyDescent="0.35">
      <c r="A14683" s="47">
        <v>97288.471788206996</v>
      </c>
      <c r="B14683" s="46">
        <v>0.7406427447531384</v>
      </c>
      <c r="C14683" s="46">
        <v>0.40144555621843825</v>
      </c>
      <c r="D14683" s="46"/>
      <c r="E14683" s="46"/>
    </row>
    <row r="14684" spans="1:5" x14ac:dyDescent="0.35">
      <c r="A14684" s="47">
        <v>97299.253920781019</v>
      </c>
      <c r="B14684" s="46">
        <v>0.74064189908071987</v>
      </c>
      <c r="C14684" s="46">
        <v>0.77250332370204511</v>
      </c>
      <c r="D14684" s="46"/>
      <c r="E14684" s="46"/>
    </row>
    <row r="14685" spans="1:5" x14ac:dyDescent="0.35">
      <c r="A14685" s="47">
        <v>97299.988533305732</v>
      </c>
      <c r="B14685" s="46">
        <v>0.74064183652144711</v>
      </c>
      <c r="C14685" s="46">
        <v>4.1884611924403181E-2</v>
      </c>
      <c r="D14685" s="46"/>
      <c r="E14685" s="46"/>
    </row>
    <row r="14686" spans="1:5" x14ac:dyDescent="0.35">
      <c r="A14686" s="47">
        <v>97306.844494750621</v>
      </c>
      <c r="B14686" s="46">
        <v>0.74064122220773665</v>
      </c>
      <c r="C14686" s="46">
        <v>0.70483909291894076</v>
      </c>
      <c r="D14686" s="46"/>
      <c r="E14686" s="46"/>
    </row>
    <row r="14687" spans="1:5" x14ac:dyDescent="0.35">
      <c r="A14687" s="47">
        <v>97308.713766201457</v>
      </c>
      <c r="B14687" s="46">
        <v>0.74064104515760021</v>
      </c>
      <c r="C14687" s="46">
        <v>0.51212310416799411</v>
      </c>
      <c r="D14687" s="46"/>
      <c r="E14687" s="46"/>
    </row>
    <row r="14688" spans="1:5" x14ac:dyDescent="0.35">
      <c r="A14688" s="47">
        <v>97311.552542470323</v>
      </c>
      <c r="B14688" s="46">
        <v>0.74064076843656357</v>
      </c>
      <c r="C14688" s="46">
        <v>0.80420772897384918</v>
      </c>
      <c r="D14688" s="46"/>
      <c r="E14688" s="46"/>
    </row>
    <row r="14689" spans="1:5" x14ac:dyDescent="0.35">
      <c r="A14689" s="47">
        <v>97333.268370446036</v>
      </c>
      <c r="B14689" s="46">
        <v>0.74063833769875209</v>
      </c>
      <c r="C14689" s="46">
        <v>-0.19124673973808237</v>
      </c>
      <c r="D14689" s="46"/>
      <c r="E14689" s="46"/>
    </row>
    <row r="14690" spans="1:5" x14ac:dyDescent="0.35">
      <c r="A14690" s="47">
        <v>97348.30147275365</v>
      </c>
      <c r="B14690" s="46">
        <v>0.74063632823756154</v>
      </c>
      <c r="C14690" s="46">
        <v>0.94337055974047512</v>
      </c>
      <c r="D14690" s="46"/>
      <c r="E14690" s="46"/>
    </row>
    <row r="14691" spans="1:5" x14ac:dyDescent="0.35">
      <c r="A14691" s="47">
        <v>97352.327783073561</v>
      </c>
      <c r="B14691" s="46">
        <v>0.74063574443835622</v>
      </c>
      <c r="C14691" s="46">
        <v>1.1830294331190316</v>
      </c>
      <c r="D14691" s="46"/>
      <c r="E14691" s="46"/>
    </row>
    <row r="14692" spans="1:5" x14ac:dyDescent="0.35">
      <c r="A14692" s="47">
        <v>97352.781941384863</v>
      </c>
      <c r="B14692" s="46">
        <v>0.74063567737510472</v>
      </c>
      <c r="C14692" s="46">
        <v>0.59901105005282229</v>
      </c>
      <c r="D14692" s="46"/>
      <c r="E14692" s="46"/>
    </row>
    <row r="14693" spans="1:5" x14ac:dyDescent="0.35">
      <c r="A14693" s="47">
        <v>97356.109606571394</v>
      </c>
      <c r="B14693" s="46">
        <v>0.74063517849263527</v>
      </c>
      <c r="C14693" s="46">
        <v>0.80969698105168852</v>
      </c>
      <c r="D14693" s="46"/>
      <c r="E14693" s="46"/>
    </row>
    <row r="14694" spans="1:5" x14ac:dyDescent="0.35">
      <c r="A14694" s="47">
        <v>97357.396055844874</v>
      </c>
      <c r="B14694" s="46">
        <v>0.74063498208750211</v>
      </c>
      <c r="C14694" s="46">
        <v>2.5608619092121865</v>
      </c>
      <c r="D14694" s="46"/>
      <c r="E14694" s="46"/>
    </row>
    <row r="14695" spans="1:5" x14ac:dyDescent="0.35">
      <c r="A14695" s="47">
        <v>97362.142240541973</v>
      </c>
      <c r="B14695" s="46">
        <v>0.74063424037725034</v>
      </c>
      <c r="C14695" s="46">
        <v>0.86839879182227797</v>
      </c>
      <c r="D14695" s="46"/>
      <c r="E14695" s="46"/>
    </row>
    <row r="14696" spans="1:5" x14ac:dyDescent="0.35">
      <c r="A14696" s="47">
        <v>97365.033303319302</v>
      </c>
      <c r="B14696" s="46">
        <v>0.74063377537614583</v>
      </c>
      <c r="C14696" s="46">
        <v>0.67450444976056012</v>
      </c>
      <c r="D14696" s="46"/>
      <c r="E14696" s="46"/>
    </row>
    <row r="14697" spans="1:5" x14ac:dyDescent="0.35">
      <c r="A14697" s="47">
        <v>97369.09085851915</v>
      </c>
      <c r="B14697" s="46">
        <v>0.74063310587664488</v>
      </c>
      <c r="C14697" s="46">
        <v>0.89155759102221843</v>
      </c>
      <c r="D14697" s="46"/>
      <c r="E14697" s="46"/>
    </row>
    <row r="14698" spans="1:5" x14ac:dyDescent="0.35">
      <c r="A14698" s="47">
        <v>97390.200863966194</v>
      </c>
      <c r="B14698" s="46">
        <v>0.74062930361160839</v>
      </c>
      <c r="C14698" s="46">
        <v>0.49033099689286264</v>
      </c>
      <c r="D14698" s="46"/>
      <c r="E14698" s="46"/>
    </row>
    <row r="14699" spans="1:5" x14ac:dyDescent="0.35">
      <c r="A14699" s="47">
        <v>97405.457649418604</v>
      </c>
      <c r="B14699" s="46">
        <v>0.74062622079737606</v>
      </c>
      <c r="C14699" s="46">
        <v>0.8699933353432554</v>
      </c>
      <c r="D14699" s="46"/>
      <c r="E14699" s="46"/>
    </row>
    <row r="14700" spans="1:5" x14ac:dyDescent="0.35">
      <c r="A14700" s="47">
        <v>97408.700224784392</v>
      </c>
      <c r="B14700" s="46">
        <v>0.74062552923304825</v>
      </c>
      <c r="C14700" s="46">
        <v>0.95234016620271422</v>
      </c>
      <c r="D14700" s="46"/>
      <c r="E14700" s="46"/>
    </row>
    <row r="14701" spans="1:5" x14ac:dyDescent="0.35">
      <c r="A14701" s="47">
        <v>97434.414550389003</v>
      </c>
      <c r="B14701" s="46">
        <v>0.74061959129372035</v>
      </c>
      <c r="C14701" s="46">
        <v>1.0365898820630326</v>
      </c>
      <c r="D14701" s="46"/>
      <c r="E14701" s="46"/>
    </row>
    <row r="14702" spans="1:5" x14ac:dyDescent="0.35">
      <c r="A14702" s="47">
        <v>97446.806019045369</v>
      </c>
      <c r="B14702" s="46">
        <v>0.74061644079787059</v>
      </c>
      <c r="C14702" s="46">
        <v>0.68459954738389062</v>
      </c>
      <c r="D14702" s="46"/>
      <c r="E14702" s="46"/>
    </row>
    <row r="14703" spans="1:5" x14ac:dyDescent="0.35">
      <c r="A14703" s="47">
        <v>97447.669128804322</v>
      </c>
      <c r="B14703" s="46">
        <v>0.74061621432006353</v>
      </c>
      <c r="C14703" s="46">
        <v>0.91064915068219676</v>
      </c>
      <c r="D14703" s="46"/>
      <c r="E14703" s="46"/>
    </row>
    <row r="14704" spans="1:5" x14ac:dyDescent="0.35">
      <c r="A14704" s="47">
        <v>97450.491785156672</v>
      </c>
      <c r="B14704" s="46">
        <v>0.74061546725328598</v>
      </c>
      <c r="C14704" s="46">
        <v>0.97301699108864881</v>
      </c>
      <c r="D14704" s="46"/>
      <c r="E14704" s="46"/>
    </row>
    <row r="14705" spans="1:5" x14ac:dyDescent="0.35">
      <c r="A14705" s="47">
        <v>97456.311914326172</v>
      </c>
      <c r="B14705" s="46">
        <v>0.74061389583056336</v>
      </c>
      <c r="C14705" s="46">
        <v>0.91027835165646831</v>
      </c>
      <c r="D14705" s="46"/>
      <c r="E14705" s="46"/>
    </row>
    <row r="14706" spans="1:5" x14ac:dyDescent="0.35">
      <c r="A14706" s="47">
        <v>97478.226367498894</v>
      </c>
      <c r="B14706" s="46">
        <v>0.74060760285948612</v>
      </c>
      <c r="C14706" s="46">
        <v>0.62755013773725388</v>
      </c>
      <c r="D14706" s="46"/>
      <c r="E14706" s="46"/>
    </row>
    <row r="14707" spans="1:5" x14ac:dyDescent="0.35">
      <c r="A14707" s="47">
        <v>97483.90059359718</v>
      </c>
      <c r="B14707" s="46">
        <v>0.74060587620550944</v>
      </c>
      <c r="C14707" s="46">
        <v>0.42001186780407096</v>
      </c>
      <c r="D14707" s="46"/>
      <c r="E14707" s="46"/>
    </row>
    <row r="14708" spans="1:5" x14ac:dyDescent="0.35">
      <c r="A14708" s="47">
        <v>97485.570862532331</v>
      </c>
      <c r="B14708" s="46">
        <v>0.74060536030150959</v>
      </c>
      <c r="C14708" s="46">
        <v>0.7566811320726119</v>
      </c>
      <c r="D14708" s="46"/>
      <c r="E14708" s="46"/>
    </row>
    <row r="14709" spans="1:5" x14ac:dyDescent="0.35">
      <c r="A14709" s="47">
        <v>97514.381825164775</v>
      </c>
      <c r="B14709" s="46">
        <v>0.74059591181088957</v>
      </c>
      <c r="C14709" s="46">
        <v>0.25045884301226895</v>
      </c>
      <c r="D14709" s="46"/>
      <c r="E14709" s="46"/>
    </row>
    <row r="14710" spans="1:5" x14ac:dyDescent="0.35">
      <c r="A14710" s="47">
        <v>97522.113370834355</v>
      </c>
      <c r="B14710" s="46">
        <v>0.74059319872683571</v>
      </c>
      <c r="C14710" s="46">
        <v>0.53396218878387636</v>
      </c>
      <c r="D14710" s="46"/>
      <c r="E14710" s="46"/>
    </row>
    <row r="14711" spans="1:5" x14ac:dyDescent="0.35">
      <c r="A14711" s="47">
        <v>97545.741429937261</v>
      </c>
      <c r="B14711" s="46">
        <v>0.74058443864692769</v>
      </c>
      <c r="C14711" s="46">
        <v>0.91027197636168733</v>
      </c>
      <c r="D14711" s="46"/>
      <c r="E14711" s="46"/>
    </row>
    <row r="14712" spans="1:5" x14ac:dyDescent="0.35">
      <c r="A14712" s="47">
        <v>97559.90473279373</v>
      </c>
      <c r="B14712" s="46">
        <v>0.74057884731496193</v>
      </c>
      <c r="C14712" s="46">
        <v>0.74903161387056549</v>
      </c>
      <c r="D14712" s="46"/>
      <c r="E14712" s="46"/>
    </row>
    <row r="14713" spans="1:5" x14ac:dyDescent="0.35">
      <c r="A14713" s="47">
        <v>97567.769439908268</v>
      </c>
      <c r="B14713" s="46">
        <v>0.74057563182004971</v>
      </c>
      <c r="C14713" s="46">
        <v>0.85460110323491989</v>
      </c>
      <c r="D14713" s="46"/>
      <c r="E14713" s="46"/>
    </row>
    <row r="14714" spans="1:5" x14ac:dyDescent="0.35">
      <c r="A14714" s="47">
        <v>97578.861338851537</v>
      </c>
      <c r="B14714" s="46">
        <v>0.74057096204493666</v>
      </c>
      <c r="C14714" s="46">
        <v>0.17567000368488017</v>
      </c>
      <c r="D14714" s="46"/>
      <c r="E14714" s="46"/>
    </row>
    <row r="14715" spans="1:5" x14ac:dyDescent="0.35">
      <c r="A14715" s="47">
        <v>97589.994090274035</v>
      </c>
      <c r="B14715" s="46">
        <v>0.74056611588369692</v>
      </c>
      <c r="C14715" s="46">
        <v>0.85355758159153527</v>
      </c>
      <c r="D14715" s="46"/>
      <c r="E14715" s="46"/>
    </row>
    <row r="14716" spans="1:5" x14ac:dyDescent="0.35">
      <c r="A14716" s="47">
        <v>97623.600302009028</v>
      </c>
      <c r="B14716" s="46">
        <v>0.74055051367976599</v>
      </c>
      <c r="C14716" s="46">
        <v>0.91563942242058882</v>
      </c>
      <c r="D14716" s="46"/>
      <c r="E14716" s="46"/>
    </row>
    <row r="14717" spans="1:5" x14ac:dyDescent="0.35">
      <c r="A14717" s="47">
        <v>97623.986824428066</v>
      </c>
      <c r="B14717" s="46">
        <v>0.74055032568471213</v>
      </c>
      <c r="C14717" s="46">
        <v>0.83054171234213658</v>
      </c>
      <c r="D14717" s="46"/>
      <c r="E14717" s="46"/>
    </row>
    <row r="14718" spans="1:5" x14ac:dyDescent="0.35">
      <c r="A14718" s="47">
        <v>97625.441311893999</v>
      </c>
      <c r="B14718" s="46">
        <v>0.74054961650925555</v>
      </c>
      <c r="C14718" s="46">
        <v>1.0365497352687214</v>
      </c>
      <c r="D14718" s="46"/>
      <c r="E14718" s="46"/>
    </row>
    <row r="14719" spans="1:5" x14ac:dyDescent="0.35">
      <c r="A14719" s="47">
        <v>97644.83890533731</v>
      </c>
      <c r="B14719" s="46">
        <v>0.74053989398819908</v>
      </c>
      <c r="C14719" s="46">
        <v>0.35604317417659015</v>
      </c>
      <c r="D14719" s="46"/>
      <c r="E14719" s="46"/>
    </row>
    <row r="14720" spans="1:5" x14ac:dyDescent="0.35">
      <c r="A14720" s="47">
        <v>97646.424539082946</v>
      </c>
      <c r="B14720" s="46">
        <v>0.74053907740703095</v>
      </c>
      <c r="C14720" s="46">
        <v>0.94665294406846012</v>
      </c>
      <c r="D14720" s="46"/>
      <c r="E14720" s="46"/>
    </row>
    <row r="14721" spans="1:5" x14ac:dyDescent="0.35">
      <c r="A14721" s="47">
        <v>97646.566115888665</v>
      </c>
      <c r="B14721" s="46">
        <v>0.74053900433601538</v>
      </c>
      <c r="C14721" s="46">
        <v>0.83057712241072501</v>
      </c>
      <c r="D14721" s="46"/>
      <c r="E14721" s="46"/>
    </row>
    <row r="14722" spans="1:5" x14ac:dyDescent="0.35">
      <c r="A14722" s="47">
        <v>97649.500464242359</v>
      </c>
      <c r="B14722" s="46">
        <v>0.74053748391510399</v>
      </c>
      <c r="C14722" s="46">
        <v>1.0567105745532102</v>
      </c>
      <c r="D14722" s="46"/>
      <c r="E14722" s="46"/>
    </row>
    <row r="14723" spans="1:5" x14ac:dyDescent="0.35">
      <c r="A14723" s="47">
        <v>97695.079376099035</v>
      </c>
      <c r="B14723" s="46">
        <v>0.74051240543512986</v>
      </c>
      <c r="C14723" s="46">
        <v>0.72759078999080629</v>
      </c>
      <c r="D14723" s="46"/>
      <c r="E14723" s="46"/>
    </row>
    <row r="14724" spans="1:5" x14ac:dyDescent="0.35">
      <c r="A14724" s="47">
        <v>97698.437133558895</v>
      </c>
      <c r="B14724" s="46">
        <v>0.74051044869031313</v>
      </c>
      <c r="C14724" s="46">
        <v>0.82232496493448437</v>
      </c>
      <c r="D14724" s="46"/>
      <c r="E14724" s="46"/>
    </row>
    <row r="14725" spans="1:5" x14ac:dyDescent="0.35">
      <c r="A14725" s="47">
        <v>97699.38986179448</v>
      </c>
      <c r="B14725" s="46">
        <v>0.74050989074022977</v>
      </c>
      <c r="C14725" s="46">
        <v>0.56682810786299331</v>
      </c>
      <c r="D14725" s="46"/>
      <c r="E14725" s="46"/>
    </row>
    <row r="14726" spans="1:5" x14ac:dyDescent="0.35">
      <c r="A14726" s="47">
        <v>97710.9044130033</v>
      </c>
      <c r="B14726" s="46">
        <v>0.74050305133492467</v>
      </c>
      <c r="C14726" s="46">
        <v>0.40176025933185144</v>
      </c>
      <c r="D14726" s="46"/>
      <c r="E14726" s="46"/>
    </row>
    <row r="14727" spans="1:5" x14ac:dyDescent="0.35">
      <c r="A14727" s="47">
        <v>97725.608675119933</v>
      </c>
      <c r="B14727" s="46">
        <v>0.74049405851266059</v>
      </c>
      <c r="C14727" s="46">
        <v>1.513454259955771</v>
      </c>
      <c r="D14727" s="46"/>
      <c r="E14727" s="46"/>
    </row>
    <row r="14728" spans="1:5" x14ac:dyDescent="0.35">
      <c r="A14728" s="47">
        <v>97734.582580644856</v>
      </c>
      <c r="B14728" s="46">
        <v>0.7404884270996972</v>
      </c>
      <c r="C14728" s="46">
        <v>0.79165960067344443</v>
      </c>
      <c r="D14728" s="46"/>
      <c r="E14728" s="46"/>
    </row>
    <row r="14729" spans="1:5" x14ac:dyDescent="0.35">
      <c r="A14729" s="47">
        <v>97750.301348394045</v>
      </c>
      <c r="B14729" s="46">
        <v>0.74047830050085661</v>
      </c>
      <c r="C14729" s="46">
        <v>0.64523083579808294</v>
      </c>
      <c r="D14729" s="46"/>
      <c r="E14729" s="46"/>
    </row>
    <row r="14730" spans="1:5" x14ac:dyDescent="0.35">
      <c r="A14730" s="47">
        <v>97754.103151394345</v>
      </c>
      <c r="B14730" s="46">
        <v>0.74047580089005627</v>
      </c>
      <c r="C14730" s="46">
        <v>0.37118237620701322</v>
      </c>
      <c r="D14730" s="46"/>
      <c r="E14730" s="46"/>
    </row>
    <row r="14731" spans="1:5" x14ac:dyDescent="0.35">
      <c r="A14731" s="47">
        <v>97757.675001039141</v>
      </c>
      <c r="B14731" s="46">
        <v>0.74047343455725045</v>
      </c>
      <c r="C14731" s="46">
        <v>0.84255802793715695</v>
      </c>
      <c r="D14731" s="46"/>
      <c r="E14731" s="46"/>
    </row>
    <row r="14732" spans="1:5" x14ac:dyDescent="0.35">
      <c r="A14732" s="47">
        <v>97778.622545883627</v>
      </c>
      <c r="B14732" s="46">
        <v>0.74045920658929987</v>
      </c>
      <c r="C14732" s="46">
        <v>0.29543753581657839</v>
      </c>
      <c r="D14732" s="46"/>
      <c r="E14732" s="46"/>
    </row>
    <row r="14733" spans="1:5" x14ac:dyDescent="0.35">
      <c r="A14733" s="47">
        <v>97779.2992953871</v>
      </c>
      <c r="B14733" s="46">
        <v>0.74045873692101905</v>
      </c>
      <c r="C14733" s="46">
        <v>0.87870868122630341</v>
      </c>
      <c r="D14733" s="46"/>
      <c r="E14733" s="46"/>
    </row>
    <row r="14734" spans="1:5" x14ac:dyDescent="0.35">
      <c r="A14734" s="47">
        <v>97799.380268217021</v>
      </c>
      <c r="B14734" s="46">
        <v>0.7404445143471482</v>
      </c>
      <c r="C14734" s="46">
        <v>0.82071122749081127</v>
      </c>
      <c r="D14734" s="46"/>
      <c r="E14734" s="46"/>
    </row>
    <row r="14735" spans="1:5" x14ac:dyDescent="0.35">
      <c r="A14735" s="47">
        <v>97801.587231273064</v>
      </c>
      <c r="B14735" s="46">
        <v>0.74044291738226831</v>
      </c>
      <c r="C14735" s="46">
        <v>0.31002953049541482</v>
      </c>
      <c r="D14735" s="46"/>
      <c r="E14735" s="46"/>
    </row>
    <row r="14736" spans="1:5" x14ac:dyDescent="0.35">
      <c r="A14736" s="47">
        <v>97810.661746811224</v>
      </c>
      <c r="B14736" s="46">
        <v>0.74043628034396869</v>
      </c>
      <c r="C14736" s="46">
        <v>1.0349099531361983</v>
      </c>
      <c r="D14736" s="46"/>
      <c r="E14736" s="46"/>
    </row>
    <row r="14737" spans="1:5" x14ac:dyDescent="0.35">
      <c r="A14737" s="47">
        <v>97826.57804982712</v>
      </c>
      <c r="B14737" s="46">
        <v>0.74042436384668597</v>
      </c>
      <c r="C14737" s="46">
        <v>-0.24413958814015757</v>
      </c>
      <c r="D14737" s="46"/>
      <c r="E14737" s="46"/>
    </row>
    <row r="14738" spans="1:5" x14ac:dyDescent="0.35">
      <c r="A14738" s="47">
        <v>97827.094500917869</v>
      </c>
      <c r="B14738" s="46">
        <v>0.74042397128942239</v>
      </c>
      <c r="C14738" s="46">
        <v>1.0971903277457784</v>
      </c>
      <c r="D14738" s="46"/>
      <c r="E14738" s="46"/>
    </row>
    <row r="14739" spans="1:5" x14ac:dyDescent="0.35">
      <c r="A14739" s="47">
        <v>97833.668299473138</v>
      </c>
      <c r="B14739" s="46">
        <v>0.74041894207753545</v>
      </c>
      <c r="C14739" s="46">
        <v>3.1352099482306883E-2</v>
      </c>
      <c r="D14739" s="46"/>
      <c r="E14739" s="46"/>
    </row>
    <row r="14740" spans="1:5" x14ac:dyDescent="0.35">
      <c r="A14740" s="47">
        <v>97833.790795785331</v>
      </c>
      <c r="B14740" s="46">
        <v>0.74041884779191169</v>
      </c>
      <c r="C14740" s="46">
        <v>3.306048414623497</v>
      </c>
      <c r="D14740" s="46"/>
      <c r="E14740" s="46"/>
    </row>
    <row r="14741" spans="1:5" x14ac:dyDescent="0.35">
      <c r="A14741" s="47">
        <v>97838.772105881537</v>
      </c>
      <c r="B14741" s="46">
        <v>0.74041499594506222</v>
      </c>
      <c r="C14741" s="46">
        <v>0.82828456380661386</v>
      </c>
      <c r="D14741" s="46"/>
      <c r="E14741" s="46"/>
    </row>
    <row r="14742" spans="1:5" x14ac:dyDescent="0.35">
      <c r="A14742" s="47">
        <v>97861.027575491695</v>
      </c>
      <c r="B14742" s="46">
        <v>0.74039736294328107</v>
      </c>
      <c r="C14742" s="46">
        <v>0.36405876562735084</v>
      </c>
      <c r="D14742" s="46"/>
      <c r="E14742" s="46"/>
    </row>
    <row r="14743" spans="1:5" x14ac:dyDescent="0.35">
      <c r="A14743" s="47">
        <v>97873.543986544013</v>
      </c>
      <c r="B14743" s="46">
        <v>0.74038714074581047</v>
      </c>
      <c r="C14743" s="46">
        <v>0.85750779729925064</v>
      </c>
      <c r="D14743" s="46"/>
      <c r="E14743" s="46"/>
    </row>
    <row r="14744" spans="1:5" x14ac:dyDescent="0.35">
      <c r="A14744" s="47">
        <v>97908.668176819876</v>
      </c>
      <c r="B14744" s="46">
        <v>0.74035727213054137</v>
      </c>
      <c r="C14744" s="46">
        <v>0.190890504455421</v>
      </c>
      <c r="D14744" s="46"/>
      <c r="E14744" s="46"/>
    </row>
    <row r="14745" spans="1:5" x14ac:dyDescent="0.35">
      <c r="A14745" s="47">
        <v>97909.278061501696</v>
      </c>
      <c r="B14745" s="46">
        <v>0.74035673802665825</v>
      </c>
      <c r="C14745" s="46">
        <v>0.84740403214418336</v>
      </c>
      <c r="D14745" s="46"/>
      <c r="E14745" s="46"/>
    </row>
    <row r="14746" spans="1:5" x14ac:dyDescent="0.35">
      <c r="A14746" s="47">
        <v>97910.520833667833</v>
      </c>
      <c r="B14746" s="46">
        <v>0.74035564803343012</v>
      </c>
      <c r="C14746" s="46">
        <v>0.81871997939815255</v>
      </c>
      <c r="D14746" s="46"/>
      <c r="E14746" s="46"/>
    </row>
    <row r="14747" spans="1:5" x14ac:dyDescent="0.35">
      <c r="A14747" s="47">
        <v>97920.766272349676</v>
      </c>
      <c r="B14747" s="46">
        <v>0.74034657812624682</v>
      </c>
      <c r="C14747" s="46">
        <v>1.0600233491588895</v>
      </c>
      <c r="D14747" s="46"/>
      <c r="E14747" s="46"/>
    </row>
    <row r="14748" spans="1:5" x14ac:dyDescent="0.35">
      <c r="A14748" s="47">
        <v>97928.62930763021</v>
      </c>
      <c r="B14748" s="46">
        <v>0.74033951548539234</v>
      </c>
      <c r="C14748" s="46">
        <v>0.54356288681616238</v>
      </c>
      <c r="D14748" s="46"/>
      <c r="E14748" s="46"/>
    </row>
    <row r="14749" spans="1:5" x14ac:dyDescent="0.35">
      <c r="A14749" s="47">
        <v>97932.622977764913</v>
      </c>
      <c r="B14749" s="46">
        <v>0.74033589441613246</v>
      </c>
      <c r="C14749" s="46">
        <v>0.43889945192112645</v>
      </c>
      <c r="D14749" s="46"/>
      <c r="E14749" s="46"/>
    </row>
    <row r="14750" spans="1:5" x14ac:dyDescent="0.35">
      <c r="A14750" s="47">
        <v>97949.94804371694</v>
      </c>
      <c r="B14750" s="46">
        <v>0.74031992038638295</v>
      </c>
      <c r="C14750" s="46">
        <v>1.0251470770719529</v>
      </c>
      <c r="D14750" s="46"/>
      <c r="E14750" s="46"/>
    </row>
    <row r="14751" spans="1:5" x14ac:dyDescent="0.35">
      <c r="A14751" s="47">
        <v>97961.347006366675</v>
      </c>
      <c r="B14751" s="46">
        <v>0.74030917434956633</v>
      </c>
      <c r="C14751" s="46">
        <v>0.33990373624266379</v>
      </c>
      <c r="D14751" s="46"/>
      <c r="E14751" s="46"/>
    </row>
    <row r="14752" spans="1:5" x14ac:dyDescent="0.35">
      <c r="A14752" s="47">
        <v>97969.379201533331</v>
      </c>
      <c r="B14752" s="46">
        <v>0.74030148934572093</v>
      </c>
      <c r="C14752" s="46">
        <v>5.4163880695390354E-2</v>
      </c>
      <c r="D14752" s="46"/>
      <c r="E14752" s="46"/>
    </row>
    <row r="14753" spans="1:5" x14ac:dyDescent="0.35">
      <c r="A14753" s="47">
        <v>97973.795288151363</v>
      </c>
      <c r="B14753" s="46">
        <v>0.74029722429126732</v>
      </c>
      <c r="C14753" s="46">
        <v>2.2639358201736348</v>
      </c>
      <c r="D14753" s="46"/>
      <c r="E14753" s="46"/>
    </row>
    <row r="14754" spans="1:5" x14ac:dyDescent="0.35">
      <c r="A14754" s="47">
        <v>97998.809221472475</v>
      </c>
      <c r="B14754" s="46">
        <v>0.74027253023246786</v>
      </c>
      <c r="C14754" s="46">
        <v>0.6836807770089548</v>
      </c>
      <c r="D14754" s="46"/>
      <c r="E14754" s="46"/>
    </row>
    <row r="14755" spans="1:5" x14ac:dyDescent="0.35">
      <c r="A14755" s="47">
        <v>98013.671770521192</v>
      </c>
      <c r="B14755" s="46">
        <v>0.74025742469977796</v>
      </c>
      <c r="C14755" s="46">
        <v>0.92234035950833348</v>
      </c>
      <c r="D14755" s="46"/>
      <c r="E14755" s="46"/>
    </row>
    <row r="14756" spans="1:5" x14ac:dyDescent="0.35">
      <c r="A14756" s="47">
        <v>98014.9349232635</v>
      </c>
      <c r="B14756" s="46">
        <v>0.74025612595438062</v>
      </c>
      <c r="C14756" s="46">
        <v>0.8282411753185448</v>
      </c>
      <c r="D14756" s="46"/>
      <c r="E14756" s="46"/>
    </row>
    <row r="14757" spans="1:5" x14ac:dyDescent="0.35">
      <c r="A14757" s="47">
        <v>98018.431672451945</v>
      </c>
      <c r="B14757" s="46">
        <v>0.74025251844301854</v>
      </c>
      <c r="C14757" s="46">
        <v>0.33868207021092722</v>
      </c>
      <c r="D14757" s="46"/>
      <c r="E14757" s="46"/>
    </row>
    <row r="14758" spans="1:5" x14ac:dyDescent="0.35">
      <c r="A14758" s="47">
        <v>98041.42562660735</v>
      </c>
      <c r="B14758" s="46">
        <v>0.74022834730143539</v>
      </c>
      <c r="C14758" s="46">
        <v>0.7439409803740471</v>
      </c>
      <c r="D14758" s="46"/>
      <c r="E14758" s="46"/>
    </row>
    <row r="14759" spans="1:5" x14ac:dyDescent="0.35">
      <c r="A14759" s="47">
        <v>98044.356477924885</v>
      </c>
      <c r="B14759" s="46">
        <v>0.74022521026010668</v>
      </c>
      <c r="C14759" s="46">
        <v>0.78535946426634418</v>
      </c>
      <c r="D14759" s="46"/>
      <c r="E14759" s="46"/>
    </row>
    <row r="14760" spans="1:5" x14ac:dyDescent="0.35">
      <c r="A14760" s="47">
        <v>98074.556277954398</v>
      </c>
      <c r="B14760" s="46">
        <v>0.74019214262742983</v>
      </c>
      <c r="C14760" s="46">
        <v>0.95753403170297791</v>
      </c>
      <c r="D14760" s="46"/>
      <c r="E14760" s="46"/>
    </row>
    <row r="14761" spans="1:5" x14ac:dyDescent="0.35">
      <c r="A14761" s="47">
        <v>98088.247998527208</v>
      </c>
      <c r="B14761" s="46">
        <v>0.74017670234540411</v>
      </c>
      <c r="C14761" s="46">
        <v>0.77902179252462567</v>
      </c>
      <c r="D14761" s="46"/>
      <c r="E14761" s="46"/>
    </row>
    <row r="14762" spans="1:5" x14ac:dyDescent="0.35">
      <c r="A14762" s="47">
        <v>98100.269716906827</v>
      </c>
      <c r="B14762" s="46">
        <v>0.74016291349931695</v>
      </c>
      <c r="C14762" s="46">
        <v>0.88725571605612341</v>
      </c>
      <c r="D14762" s="46"/>
      <c r="E14762" s="46"/>
    </row>
    <row r="14763" spans="1:5" x14ac:dyDescent="0.35">
      <c r="A14763" s="47">
        <v>98116.964125170241</v>
      </c>
      <c r="B14763" s="46">
        <v>0.74014340413180657</v>
      </c>
      <c r="C14763" s="46">
        <v>0.69813576852351122</v>
      </c>
      <c r="D14763" s="46"/>
      <c r="E14763" s="46"/>
    </row>
    <row r="14764" spans="1:5" x14ac:dyDescent="0.35">
      <c r="A14764" s="47">
        <v>98149.942305133256</v>
      </c>
      <c r="B14764" s="46">
        <v>0.74010362477084402</v>
      </c>
      <c r="C14764" s="46">
        <v>1.0001041033295799</v>
      </c>
      <c r="D14764" s="46"/>
      <c r="E14764" s="46"/>
    </row>
    <row r="14765" spans="1:5" x14ac:dyDescent="0.35">
      <c r="A14765" s="47">
        <v>98152.508422045634</v>
      </c>
      <c r="B14765" s="46">
        <v>0.74010046003197427</v>
      </c>
      <c r="C14765" s="46">
        <v>0.38025872196107979</v>
      </c>
      <c r="D14765" s="46"/>
      <c r="E14765" s="46"/>
    </row>
    <row r="14766" spans="1:5" x14ac:dyDescent="0.35">
      <c r="A14766" s="47">
        <v>98154.978408870549</v>
      </c>
      <c r="B14766" s="46">
        <v>0.74009740435009308</v>
      </c>
      <c r="C14766" s="46">
        <v>0.33292518651759639</v>
      </c>
      <c r="D14766" s="46"/>
      <c r="E14766" s="46"/>
    </row>
    <row r="14767" spans="1:5" x14ac:dyDescent="0.35">
      <c r="A14767" s="47">
        <v>98156.899993174549</v>
      </c>
      <c r="B14767" s="46">
        <v>0.74009502066277211</v>
      </c>
      <c r="C14767" s="46">
        <v>1.8182443685336169</v>
      </c>
      <c r="D14767" s="46"/>
      <c r="E14767" s="46"/>
    </row>
    <row r="14768" spans="1:5" x14ac:dyDescent="0.35">
      <c r="A14768" s="47">
        <v>98165.045375381713</v>
      </c>
      <c r="B14768" s="46">
        <v>0.74008485375256361</v>
      </c>
      <c r="C14768" s="46">
        <v>0.66093182384723281</v>
      </c>
      <c r="D14768" s="46"/>
      <c r="E14768" s="46"/>
    </row>
    <row r="14769" spans="1:5" x14ac:dyDescent="0.35">
      <c r="A14769" s="47">
        <v>98168.591802990079</v>
      </c>
      <c r="B14769" s="46">
        <v>0.74008039541238535</v>
      </c>
      <c r="C14769" s="46">
        <v>0.56177923895561754</v>
      </c>
      <c r="D14769" s="46"/>
      <c r="E14769" s="46"/>
    </row>
    <row r="14770" spans="1:5" x14ac:dyDescent="0.35">
      <c r="A14770" s="47">
        <v>98172.198389239609</v>
      </c>
      <c r="B14770" s="46">
        <v>0.74007584165860152</v>
      </c>
      <c r="C14770" s="46">
        <v>0.7639094988509898</v>
      </c>
      <c r="D14770" s="46"/>
      <c r="E14770" s="46"/>
    </row>
    <row r="14771" spans="1:5" x14ac:dyDescent="0.35">
      <c r="A14771" s="47">
        <v>98192.8115408866</v>
      </c>
      <c r="B14771" s="46">
        <v>0.74004943117762989</v>
      </c>
      <c r="C14771" s="46">
        <v>-0.95171231259493227</v>
      </c>
      <c r="D14771" s="46"/>
      <c r="E14771" s="46"/>
    </row>
    <row r="14772" spans="1:5" x14ac:dyDescent="0.35">
      <c r="A14772" s="47">
        <v>98198.197077475634</v>
      </c>
      <c r="B14772" s="46">
        <v>0.74004242304147783</v>
      </c>
      <c r="C14772" s="46">
        <v>0.25246891879622257</v>
      </c>
      <c r="D14772" s="46"/>
      <c r="E14772" s="46"/>
    </row>
    <row r="14773" spans="1:5" x14ac:dyDescent="0.35">
      <c r="A14773" s="47">
        <v>98205.741236274975</v>
      </c>
      <c r="B14773" s="46">
        <v>0.74003253048367856</v>
      </c>
      <c r="C14773" s="46">
        <v>0.90421540224780994</v>
      </c>
      <c r="D14773" s="46"/>
      <c r="E14773" s="46"/>
    </row>
    <row r="14774" spans="1:5" x14ac:dyDescent="0.35">
      <c r="A14774" s="47">
        <v>98213.357672012527</v>
      </c>
      <c r="B14774" s="46">
        <v>0.74002245369029185</v>
      </c>
      <c r="C14774" s="46">
        <v>0.8513367428053753</v>
      </c>
      <c r="D14774" s="46"/>
      <c r="E14774" s="46"/>
    </row>
    <row r="14775" spans="1:5" x14ac:dyDescent="0.35">
      <c r="A14775" s="47">
        <v>98228.035818578486</v>
      </c>
      <c r="B14775" s="46">
        <v>0.74000277981008378</v>
      </c>
      <c r="C14775" s="46">
        <v>0.7329498903889009</v>
      </c>
      <c r="D14775" s="46"/>
      <c r="E14775" s="46"/>
    </row>
    <row r="14776" spans="1:5" x14ac:dyDescent="0.35">
      <c r="A14776" s="47">
        <v>98231.970845246309</v>
      </c>
      <c r="B14776" s="46">
        <v>0.7399974484581151</v>
      </c>
      <c r="C14776" s="46">
        <v>0.95740518120173146</v>
      </c>
      <c r="D14776" s="46"/>
      <c r="E14776" s="46"/>
    </row>
    <row r="14777" spans="1:5" x14ac:dyDescent="0.35">
      <c r="A14777" s="47">
        <v>98242.478908851073</v>
      </c>
      <c r="B14777" s="46">
        <v>0.7399830931730792</v>
      </c>
      <c r="C14777" s="46">
        <v>0.48629699606654864</v>
      </c>
      <c r="D14777" s="46"/>
      <c r="E14777" s="46"/>
    </row>
    <row r="14778" spans="1:5" x14ac:dyDescent="0.35">
      <c r="A14778" s="47">
        <v>98250.420264898843</v>
      </c>
      <c r="B14778" s="46">
        <v>0.73997212970912629</v>
      </c>
      <c r="C14778" s="46">
        <v>0.42277574261651019</v>
      </c>
      <c r="D14778" s="46"/>
      <c r="E14778" s="46"/>
    </row>
    <row r="14779" spans="1:5" x14ac:dyDescent="0.35">
      <c r="A14779" s="47">
        <v>98260.673682279521</v>
      </c>
      <c r="B14779" s="46">
        <v>0.73995782801016419</v>
      </c>
      <c r="C14779" s="46">
        <v>0.56424841021267547</v>
      </c>
      <c r="D14779" s="46"/>
      <c r="E14779" s="46"/>
    </row>
    <row r="14780" spans="1:5" x14ac:dyDescent="0.35">
      <c r="A14780" s="47">
        <v>98262.497189796239</v>
      </c>
      <c r="B14780" s="46">
        <v>0.73995526723837424</v>
      </c>
      <c r="C14780" s="46">
        <v>0.95092988682095037</v>
      </c>
      <c r="D14780" s="46"/>
      <c r="E14780" s="46"/>
    </row>
    <row r="14781" spans="1:5" x14ac:dyDescent="0.35">
      <c r="A14781" s="47">
        <v>98267.959038977628</v>
      </c>
      <c r="B14781" s="46">
        <v>0.73994756579160514</v>
      </c>
      <c r="C14781" s="46">
        <v>1.0785913283536841</v>
      </c>
      <c r="D14781" s="46"/>
      <c r="E14781" s="46"/>
    </row>
    <row r="14782" spans="1:5" x14ac:dyDescent="0.35">
      <c r="A14782" s="47">
        <v>98319.365569547052</v>
      </c>
      <c r="B14782" s="46">
        <v>0.73987276794942947</v>
      </c>
      <c r="C14782" s="46">
        <v>1.0305467831220216</v>
      </c>
      <c r="D14782" s="46"/>
      <c r="E14782" s="46"/>
    </row>
    <row r="14783" spans="1:5" x14ac:dyDescent="0.35">
      <c r="A14783" s="47">
        <v>98323.083870953298</v>
      </c>
      <c r="B14783" s="46">
        <v>0.73986719472702323</v>
      </c>
      <c r="C14783" s="46">
        <v>0.75223448613641608</v>
      </c>
      <c r="D14783" s="46"/>
      <c r="E14783" s="46"/>
    </row>
    <row r="14784" spans="1:5" x14ac:dyDescent="0.35">
      <c r="A14784" s="47">
        <v>98333.258526538339</v>
      </c>
      <c r="B14784" s="46">
        <v>0.73985183126372367</v>
      </c>
      <c r="C14784" s="46">
        <v>0.70528418225614953</v>
      </c>
      <c r="D14784" s="46"/>
      <c r="E14784" s="46"/>
    </row>
    <row r="14785" spans="1:5" x14ac:dyDescent="0.35">
      <c r="A14785" s="47">
        <v>98341.108670713991</v>
      </c>
      <c r="B14785" s="46">
        <v>0.7398398643699281</v>
      </c>
      <c r="C14785" s="46">
        <v>0.37903505644085733</v>
      </c>
      <c r="D14785" s="46"/>
      <c r="E14785" s="46"/>
    </row>
    <row r="14786" spans="1:5" x14ac:dyDescent="0.35">
      <c r="A14786" s="47">
        <v>98355.042023803122</v>
      </c>
      <c r="B14786" s="46">
        <v>0.73981838024270175</v>
      </c>
      <c r="C14786" s="46">
        <v>-0.3107260497488995</v>
      </c>
      <c r="D14786" s="46"/>
      <c r="E14786" s="46"/>
    </row>
    <row r="14787" spans="1:5" x14ac:dyDescent="0.35">
      <c r="A14787" s="47">
        <v>98355.282215851563</v>
      </c>
      <c r="B14787" s="46">
        <v>0.73981800714481993</v>
      </c>
      <c r="C14787" s="46">
        <v>0.80890287589718834</v>
      </c>
      <c r="D14787" s="46"/>
      <c r="E14787" s="46"/>
    </row>
    <row r="14788" spans="1:5" x14ac:dyDescent="0.35">
      <c r="A14788" s="47">
        <v>98362.509567980596</v>
      </c>
      <c r="B14788" s="46">
        <v>0.73980673714007605</v>
      </c>
      <c r="C14788" s="46">
        <v>2.4296160209343443</v>
      </c>
      <c r="D14788" s="46"/>
      <c r="E14788" s="46"/>
    </row>
    <row r="14789" spans="1:5" x14ac:dyDescent="0.35">
      <c r="A14789" s="47">
        <v>98369.477183201874</v>
      </c>
      <c r="B14789" s="46">
        <v>0.73979579228410974</v>
      </c>
      <c r="C14789" s="46">
        <v>0.55923184710828799</v>
      </c>
      <c r="D14789" s="46"/>
      <c r="E14789" s="46"/>
    </row>
    <row r="14790" spans="1:5" x14ac:dyDescent="0.35">
      <c r="A14790" s="47">
        <v>98369.567800703691</v>
      </c>
      <c r="B14790" s="46">
        <v>0.73979564942333731</v>
      </c>
      <c r="C14790" s="46">
        <v>0.35744481070565381</v>
      </c>
      <c r="D14790" s="46"/>
      <c r="E14790" s="46"/>
    </row>
    <row r="14791" spans="1:5" x14ac:dyDescent="0.35">
      <c r="A14791" s="47">
        <v>98378.334644163289</v>
      </c>
      <c r="B14791" s="46">
        <v>0.73978176540094298</v>
      </c>
      <c r="C14791" s="46">
        <v>0.54501725097968468</v>
      </c>
      <c r="D14791" s="46"/>
      <c r="E14791" s="46"/>
    </row>
    <row r="14792" spans="1:5" x14ac:dyDescent="0.35">
      <c r="A14792" s="47">
        <v>98380.736048277875</v>
      </c>
      <c r="B14792" s="46">
        <v>0.73977794056859558</v>
      </c>
      <c r="C14792" s="46">
        <v>0.38829203395356338</v>
      </c>
      <c r="D14792" s="46"/>
      <c r="E14792" s="46"/>
    </row>
    <row r="14793" spans="1:5" x14ac:dyDescent="0.35">
      <c r="A14793" s="47">
        <v>98386.09396197481</v>
      </c>
      <c r="B14793" s="46">
        <v>0.73976937301859835</v>
      </c>
      <c r="C14793" s="46">
        <v>0.72659183928529547</v>
      </c>
      <c r="D14793" s="46"/>
      <c r="E14793" s="46"/>
    </row>
    <row r="14794" spans="1:5" x14ac:dyDescent="0.35">
      <c r="A14794" s="47">
        <v>98395.984961607843</v>
      </c>
      <c r="B14794" s="46">
        <v>0.73975343425621631</v>
      </c>
      <c r="C14794" s="46">
        <v>2.6738914487057119</v>
      </c>
      <c r="D14794" s="46"/>
      <c r="E14794" s="46"/>
    </row>
    <row r="14795" spans="1:5" x14ac:dyDescent="0.35">
      <c r="A14795" s="47">
        <v>98407.389039721529</v>
      </c>
      <c r="B14795" s="46">
        <v>0.73973485940360129</v>
      </c>
      <c r="C14795" s="46">
        <v>0.60284092126190458</v>
      </c>
      <c r="D14795" s="46"/>
      <c r="E14795" s="46"/>
    </row>
    <row r="14796" spans="1:5" x14ac:dyDescent="0.35">
      <c r="A14796" s="47">
        <v>98422.235059279308</v>
      </c>
      <c r="B14796" s="46">
        <v>0.73971035986494094</v>
      </c>
      <c r="C14796" s="46">
        <v>0.69383108963692042</v>
      </c>
      <c r="D14796" s="46"/>
      <c r="E14796" s="46"/>
    </row>
    <row r="14797" spans="1:5" x14ac:dyDescent="0.35">
      <c r="A14797" s="47">
        <v>98427.776320182675</v>
      </c>
      <c r="B14797" s="46">
        <v>0.73970112286323575</v>
      </c>
      <c r="C14797" s="46">
        <v>0.32406232148216585</v>
      </c>
      <c r="D14797" s="46"/>
      <c r="E14797" s="46"/>
    </row>
    <row r="14798" spans="1:5" x14ac:dyDescent="0.35">
      <c r="A14798" s="47">
        <v>98438.890865757625</v>
      </c>
      <c r="B14798" s="46">
        <v>0.73968244337109867</v>
      </c>
      <c r="C14798" s="46">
        <v>-1.2884690709813462E-3</v>
      </c>
      <c r="D14798" s="46"/>
      <c r="E14798" s="46"/>
    </row>
    <row r="14799" spans="1:5" x14ac:dyDescent="0.35">
      <c r="A14799" s="47">
        <v>98446.954770522309</v>
      </c>
      <c r="B14799" s="46">
        <v>0.73966876355303135</v>
      </c>
      <c r="C14799" s="46">
        <v>0.859713248006444</v>
      </c>
      <c r="D14799" s="46"/>
      <c r="E14799" s="46"/>
    </row>
    <row r="14800" spans="1:5" x14ac:dyDescent="0.35">
      <c r="A14800" s="47">
        <v>98459.792049417301</v>
      </c>
      <c r="B14800" s="46">
        <v>0.73964676453287281</v>
      </c>
      <c r="C14800" s="46">
        <v>1.0065494921796203</v>
      </c>
      <c r="D14800" s="46"/>
      <c r="E14800" s="46"/>
    </row>
    <row r="14801" spans="1:5" x14ac:dyDescent="0.35">
      <c r="A14801" s="47">
        <v>98479.979384270104</v>
      </c>
      <c r="B14801" s="46">
        <v>0.73961161751308147</v>
      </c>
      <c r="C14801" s="46">
        <v>0.44499559385589027</v>
      </c>
      <c r="D14801" s="46"/>
      <c r="E14801" s="46"/>
    </row>
    <row r="14802" spans="1:5" x14ac:dyDescent="0.35">
      <c r="A14802" s="47">
        <v>98484.571335902481</v>
      </c>
      <c r="B14802" s="46">
        <v>0.73960352815840202</v>
      </c>
      <c r="C14802" s="46">
        <v>0.61307140304884822</v>
      </c>
      <c r="D14802" s="46"/>
      <c r="E14802" s="46"/>
    </row>
    <row r="14803" spans="1:5" x14ac:dyDescent="0.35">
      <c r="A14803" s="47">
        <v>98486.372654784471</v>
      </c>
      <c r="B14803" s="46">
        <v>0.73960034529451435</v>
      </c>
      <c r="C14803" s="46">
        <v>-0.1939445119472416</v>
      </c>
      <c r="D14803" s="46"/>
      <c r="E14803" s="46"/>
    </row>
    <row r="14804" spans="1:5" x14ac:dyDescent="0.35">
      <c r="A14804" s="47">
        <v>98490.717754782017</v>
      </c>
      <c r="B14804" s="46">
        <v>0.73959264539728309</v>
      </c>
      <c r="C14804" s="46">
        <v>0.71921796646370328</v>
      </c>
      <c r="D14804" s="46"/>
      <c r="E14804" s="46"/>
    </row>
    <row r="14805" spans="1:5" x14ac:dyDescent="0.35">
      <c r="A14805" s="47">
        <v>98497.034109648899</v>
      </c>
      <c r="B14805" s="46">
        <v>0.73958139606107021</v>
      </c>
      <c r="C14805" s="46">
        <v>0.44507065065464424</v>
      </c>
      <c r="D14805" s="46"/>
      <c r="E14805" s="46"/>
    </row>
    <row r="14806" spans="1:5" x14ac:dyDescent="0.35">
      <c r="A14806" s="47">
        <v>98506.239423511375</v>
      </c>
      <c r="B14806" s="46">
        <v>0.73956488208406401</v>
      </c>
      <c r="C14806" s="46">
        <v>0.68001078242494462</v>
      </c>
      <c r="D14806" s="46"/>
      <c r="E14806" s="46"/>
    </row>
    <row r="14807" spans="1:5" x14ac:dyDescent="0.35">
      <c r="A14807" s="47">
        <v>98508.491565450488</v>
      </c>
      <c r="B14807" s="46">
        <v>0.73956082022494596</v>
      </c>
      <c r="C14807" s="46">
        <v>0.89475962346703408</v>
      </c>
      <c r="D14807" s="46"/>
      <c r="E14807" s="46"/>
    </row>
    <row r="14808" spans="1:5" x14ac:dyDescent="0.35">
      <c r="A14808" s="47">
        <v>98518.879134401664</v>
      </c>
      <c r="B14808" s="46">
        <v>0.73954197556117007</v>
      </c>
      <c r="C14808" s="46">
        <v>0.80400667551057126</v>
      </c>
      <c r="D14808" s="46"/>
      <c r="E14808" s="46"/>
    </row>
    <row r="14809" spans="1:5" x14ac:dyDescent="0.35">
      <c r="A14809" s="47">
        <v>98519.875391748574</v>
      </c>
      <c r="B14809" s="46">
        <v>0.73954015867231815</v>
      </c>
      <c r="C14809" s="46">
        <v>0.73752438570966472</v>
      </c>
      <c r="D14809" s="46"/>
      <c r="E14809" s="46"/>
    </row>
    <row r="14810" spans="1:5" x14ac:dyDescent="0.35">
      <c r="A14810" s="47">
        <v>98539.446409406577</v>
      </c>
      <c r="B14810" s="46">
        <v>0.73950412785626662</v>
      </c>
      <c r="C14810" s="46">
        <v>0.70045786328265525</v>
      </c>
      <c r="D14810" s="46"/>
      <c r="E14810" s="46"/>
    </row>
    <row r="14811" spans="1:5" x14ac:dyDescent="0.35">
      <c r="A14811" s="47">
        <v>98574.46320739972</v>
      </c>
      <c r="B14811" s="46">
        <v>0.73943804426810567</v>
      </c>
      <c r="C14811" s="46">
        <v>1.5205419283185195</v>
      </c>
      <c r="D14811" s="46"/>
      <c r="E14811" s="46"/>
    </row>
    <row r="14812" spans="1:5" x14ac:dyDescent="0.35">
      <c r="A14812" s="47">
        <v>98577.998581339125</v>
      </c>
      <c r="B14812" s="46">
        <v>0.73943125649615804</v>
      </c>
      <c r="C14812" s="46">
        <v>0.69816899038797064</v>
      </c>
      <c r="D14812" s="46"/>
      <c r="E14812" s="46"/>
    </row>
    <row r="14813" spans="1:5" x14ac:dyDescent="0.35">
      <c r="A14813" s="47">
        <v>98584.962008943679</v>
      </c>
      <c r="B14813" s="46">
        <v>0.73941782464290462</v>
      </c>
      <c r="C14813" s="46">
        <v>-0.55416733140603025</v>
      </c>
      <c r="D14813" s="46"/>
      <c r="E14813" s="46"/>
    </row>
    <row r="14814" spans="1:5" x14ac:dyDescent="0.35">
      <c r="A14814" s="47">
        <v>98594.817583615746</v>
      </c>
      <c r="B14814" s="46">
        <v>0.73939867245902702</v>
      </c>
      <c r="C14814" s="46">
        <v>1.3372636659286785</v>
      </c>
      <c r="D14814" s="46"/>
      <c r="E14814" s="46"/>
    </row>
    <row r="14815" spans="1:5" x14ac:dyDescent="0.35">
      <c r="A14815" s="47">
        <v>98604.777945209105</v>
      </c>
      <c r="B14815" s="46">
        <v>0.73937914763724821</v>
      </c>
      <c r="C14815" s="46">
        <v>0.94581475034900553</v>
      </c>
      <c r="D14815" s="46"/>
      <c r="E14815" s="46"/>
    </row>
    <row r="14816" spans="1:5" x14ac:dyDescent="0.35">
      <c r="A14816" s="47">
        <v>98604.897436995132</v>
      </c>
      <c r="B14816" s="46">
        <v>0.7393789123701684</v>
      </c>
      <c r="C14816" s="46">
        <v>0.70037499148472016</v>
      </c>
      <c r="D14816" s="46"/>
      <c r="E14816" s="46"/>
    </row>
    <row r="14817" spans="1:5" x14ac:dyDescent="0.35">
      <c r="A14817" s="47">
        <v>98605.977894380616</v>
      </c>
      <c r="B14817" s="46">
        <v>0.73937678394733763</v>
      </c>
      <c r="C14817" s="46">
        <v>0.80398040938229887</v>
      </c>
      <c r="D14817" s="46"/>
      <c r="E14817" s="46"/>
    </row>
    <row r="14818" spans="1:5" x14ac:dyDescent="0.35">
      <c r="A14818" s="47">
        <v>98608.163561282738</v>
      </c>
      <c r="B14818" s="46">
        <v>0.73937247221189173</v>
      </c>
      <c r="C14818" s="46">
        <v>1.0042011180538157</v>
      </c>
      <c r="D14818" s="46"/>
      <c r="E14818" s="46"/>
    </row>
    <row r="14819" spans="1:5" x14ac:dyDescent="0.35">
      <c r="A14819" s="47">
        <v>98609.262112919547</v>
      </c>
      <c r="B14819" s="46">
        <v>0.73937030196457521</v>
      </c>
      <c r="C14819" s="46">
        <v>0.83889225798496891</v>
      </c>
      <c r="D14819" s="46"/>
      <c r="E14819" s="46"/>
    </row>
    <row r="14820" spans="1:5" x14ac:dyDescent="0.35">
      <c r="A14820" s="47">
        <v>98616.918204133442</v>
      </c>
      <c r="B14820" s="46">
        <v>0.73935511932193831</v>
      </c>
      <c r="C14820" s="46">
        <v>0.93410669926330403</v>
      </c>
      <c r="D14820" s="46"/>
      <c r="E14820" s="46"/>
    </row>
    <row r="14821" spans="1:5" x14ac:dyDescent="0.35">
      <c r="A14821" s="47">
        <v>98625.355490477668</v>
      </c>
      <c r="B14821" s="46">
        <v>0.73933827060212143</v>
      </c>
      <c r="C14821" s="46">
        <v>1.0065339906167647</v>
      </c>
      <c r="D14821" s="46"/>
      <c r="E14821" s="46"/>
    </row>
    <row r="14822" spans="1:5" x14ac:dyDescent="0.35">
      <c r="A14822" s="47">
        <v>98627.703609403994</v>
      </c>
      <c r="B14822" s="46">
        <v>0.73933355972246628</v>
      </c>
      <c r="C14822" s="46">
        <v>0.45727756988889201</v>
      </c>
      <c r="D14822" s="46"/>
      <c r="E14822" s="46"/>
    </row>
    <row r="14823" spans="1:5" x14ac:dyDescent="0.35">
      <c r="A14823" s="47">
        <v>98651.488998413552</v>
      </c>
      <c r="B14823" s="46">
        <v>0.73928530316052277</v>
      </c>
      <c r="C14823" s="46">
        <v>0.56278745016795639</v>
      </c>
      <c r="D14823" s="46"/>
      <c r="E14823" s="46"/>
    </row>
    <row r="14824" spans="1:5" x14ac:dyDescent="0.35">
      <c r="A14824" s="47">
        <v>98655.68542066557</v>
      </c>
      <c r="B14824" s="46">
        <v>0.73927668754394726</v>
      </c>
      <c r="C14824" s="46">
        <v>1.5136651860347072</v>
      </c>
      <c r="D14824" s="46"/>
      <c r="E14824" s="46"/>
    </row>
    <row r="14825" spans="1:5" x14ac:dyDescent="0.35">
      <c r="A14825" s="47">
        <v>98660.259496920626</v>
      </c>
      <c r="B14825" s="46">
        <v>0.73926726170742507</v>
      </c>
      <c r="C14825" s="46">
        <v>0.77131606619720294</v>
      </c>
      <c r="D14825" s="46"/>
      <c r="E14825" s="46"/>
    </row>
    <row r="14826" spans="1:5" x14ac:dyDescent="0.35">
      <c r="A14826" s="47">
        <v>98662.80141106942</v>
      </c>
      <c r="B14826" s="46">
        <v>0.73926200783012819</v>
      </c>
      <c r="C14826" s="46">
        <v>0.63797566345251688</v>
      </c>
      <c r="D14826" s="46"/>
      <c r="E14826" s="46"/>
    </row>
    <row r="14827" spans="1:5" x14ac:dyDescent="0.35">
      <c r="A14827" s="47">
        <v>98664.368418649188</v>
      </c>
      <c r="B14827" s="46">
        <v>0.7392587633807064</v>
      </c>
      <c r="C14827" s="46">
        <v>0.59640855420666217</v>
      </c>
      <c r="D14827" s="46"/>
      <c r="E14827" s="46"/>
    </row>
    <row r="14828" spans="1:5" x14ac:dyDescent="0.35">
      <c r="A14828" s="47">
        <v>98665.661144768645</v>
      </c>
      <c r="B14828" s="46">
        <v>0.73925608360476869</v>
      </c>
      <c r="C14828" s="46">
        <v>0.85761713779914928</v>
      </c>
      <c r="D14828" s="46"/>
      <c r="E14828" s="46"/>
    </row>
    <row r="14829" spans="1:5" x14ac:dyDescent="0.35">
      <c r="A14829" s="47">
        <v>98666.947462636075</v>
      </c>
      <c r="B14829" s="46">
        <v>0.73925341422301027</v>
      </c>
      <c r="C14829" s="46">
        <v>1.026804260826375</v>
      </c>
      <c r="D14829" s="46"/>
      <c r="E14829" s="46"/>
    </row>
    <row r="14830" spans="1:5" x14ac:dyDescent="0.35">
      <c r="A14830" s="47">
        <v>98671.27694158387</v>
      </c>
      <c r="B14830" s="46">
        <v>0.73924440844648387</v>
      </c>
      <c r="C14830" s="46">
        <v>0.79749228569752084</v>
      </c>
      <c r="D14830" s="46"/>
      <c r="E14830" s="46"/>
    </row>
    <row r="14831" spans="1:5" x14ac:dyDescent="0.35">
      <c r="A14831" s="47">
        <v>98672.013554177887</v>
      </c>
      <c r="B14831" s="46">
        <v>0.73924287295972868</v>
      </c>
      <c r="C14831" s="46">
        <v>1.0554797587627895</v>
      </c>
      <c r="D14831" s="46"/>
      <c r="E14831" s="46"/>
    </row>
    <row r="14832" spans="1:5" x14ac:dyDescent="0.35">
      <c r="A14832" s="47">
        <v>98680.731969152825</v>
      </c>
      <c r="B14832" s="46">
        <v>0.73922462724867177</v>
      </c>
      <c r="C14832" s="46">
        <v>0.59443118204993706</v>
      </c>
      <c r="D14832" s="46"/>
      <c r="E14832" s="46"/>
    </row>
    <row r="14833" spans="1:5" x14ac:dyDescent="0.35">
      <c r="A14833" s="47">
        <v>98712.034485833094</v>
      </c>
      <c r="B14833" s="46">
        <v>0.73915802078692228</v>
      </c>
      <c r="C14833" s="46">
        <v>0.46019791958280543</v>
      </c>
      <c r="D14833" s="46"/>
      <c r="E14833" s="46"/>
    </row>
    <row r="14834" spans="1:5" x14ac:dyDescent="0.35">
      <c r="A14834" s="47">
        <v>98725.636804732188</v>
      </c>
      <c r="B14834" s="46">
        <v>0.73912854008560502</v>
      </c>
      <c r="C14834" s="46">
        <v>0.83524345332479655</v>
      </c>
      <c r="D14834" s="46"/>
      <c r="E14834" s="46"/>
    </row>
    <row r="14835" spans="1:5" x14ac:dyDescent="0.35">
      <c r="A14835" s="47">
        <v>98736.62455539206</v>
      </c>
      <c r="B14835" s="46">
        <v>0.7391044873010848</v>
      </c>
      <c r="C14835" s="46">
        <v>0.93130158931908902</v>
      </c>
      <c r="D14835" s="46"/>
      <c r="E14835" s="46"/>
    </row>
    <row r="14836" spans="1:5" x14ac:dyDescent="0.35">
      <c r="A14836" s="47">
        <v>98744.787540007193</v>
      </c>
      <c r="B14836" s="46">
        <v>0.73908647961027552</v>
      </c>
      <c r="C14836" s="46">
        <v>0.46218879062971396</v>
      </c>
      <c r="D14836" s="46"/>
      <c r="E14836" s="46"/>
    </row>
    <row r="14837" spans="1:5" x14ac:dyDescent="0.35">
      <c r="A14837" s="47">
        <v>98758.037183761742</v>
      </c>
      <c r="B14837" s="46">
        <v>0.73905699870876762</v>
      </c>
      <c r="C14837" s="46">
        <v>0.82721772687961437</v>
      </c>
      <c r="D14837" s="46"/>
      <c r="E14837" s="46"/>
    </row>
    <row r="14838" spans="1:5" x14ac:dyDescent="0.35">
      <c r="A14838" s="47">
        <v>98762.450485980182</v>
      </c>
      <c r="B14838" s="46">
        <v>0.73904710959734987</v>
      </c>
      <c r="C14838" s="46">
        <v>0.8894962147515173</v>
      </c>
      <c r="D14838" s="46"/>
      <c r="E14838" s="46"/>
    </row>
    <row r="14839" spans="1:5" x14ac:dyDescent="0.35">
      <c r="A14839" s="47">
        <v>98768.207452731629</v>
      </c>
      <c r="B14839" s="46">
        <v>0.73903415747146661</v>
      </c>
      <c r="C14839" s="46">
        <v>0.3077654000842589</v>
      </c>
      <c r="D14839" s="46"/>
      <c r="E14839" s="46"/>
    </row>
    <row r="14840" spans="1:5" x14ac:dyDescent="0.35">
      <c r="A14840" s="47">
        <v>98789.711272417568</v>
      </c>
      <c r="B14840" s="46">
        <v>0.73898525389688896</v>
      </c>
      <c r="C14840" s="46">
        <v>0.43153004475298129</v>
      </c>
      <c r="D14840" s="46"/>
      <c r="E14840" s="46"/>
    </row>
    <row r="14841" spans="1:5" x14ac:dyDescent="0.35">
      <c r="A14841" s="47">
        <v>98800.506791728665</v>
      </c>
      <c r="B14841" s="46">
        <v>0.73896039038257078</v>
      </c>
      <c r="C14841" s="46">
        <v>1.0084223917498303</v>
      </c>
      <c r="D14841" s="46"/>
      <c r="E14841" s="46"/>
    </row>
    <row r="14842" spans="1:5" x14ac:dyDescent="0.35">
      <c r="A14842" s="47">
        <v>98802.669356611528</v>
      </c>
      <c r="B14842" s="46">
        <v>0.73895538452254761</v>
      </c>
      <c r="C14842" s="46">
        <v>0.7457516726919966</v>
      </c>
      <c r="D14842" s="46"/>
      <c r="E14842" s="46"/>
    </row>
    <row r="14843" spans="1:5" x14ac:dyDescent="0.35">
      <c r="A14843" s="47">
        <v>98808.62578029705</v>
      </c>
      <c r="B14843" s="46">
        <v>0.73894155318886101</v>
      </c>
      <c r="C14843" s="46">
        <v>0.19440114850726165</v>
      </c>
      <c r="D14843" s="46"/>
      <c r="E14843" s="46"/>
    </row>
    <row r="14844" spans="1:5" x14ac:dyDescent="0.35">
      <c r="A14844" s="47">
        <v>98846.684405075677</v>
      </c>
      <c r="B14844" s="46">
        <v>0.73885166455966689</v>
      </c>
      <c r="C14844" s="46">
        <v>1.3803261575704884</v>
      </c>
      <c r="D14844" s="46"/>
      <c r="E14844" s="46"/>
    </row>
    <row r="14845" spans="1:5" x14ac:dyDescent="0.35">
      <c r="A14845" s="47">
        <v>98850.752831047284</v>
      </c>
      <c r="B14845" s="46">
        <v>0.73884190016624662</v>
      </c>
      <c r="C14845" s="46">
        <v>0.57642025117976559</v>
      </c>
      <c r="D14845" s="46"/>
      <c r="E14845" s="46"/>
    </row>
    <row r="14846" spans="1:5" x14ac:dyDescent="0.35">
      <c r="A14846" s="47">
        <v>98852.975797803127</v>
      </c>
      <c r="B14846" s="46">
        <v>0.73883655222886357</v>
      </c>
      <c r="C14846" s="46">
        <v>0.24401641378617445</v>
      </c>
      <c r="D14846" s="46"/>
      <c r="E14846" s="46"/>
    </row>
    <row r="14847" spans="1:5" x14ac:dyDescent="0.35">
      <c r="A14847" s="47">
        <v>98858.946630460021</v>
      </c>
      <c r="B14847" s="46">
        <v>0.73882214325241646</v>
      </c>
      <c r="C14847" s="46">
        <v>0.94247567078811212</v>
      </c>
      <c r="D14847" s="46"/>
      <c r="E14847" s="46"/>
    </row>
    <row r="14848" spans="1:5" x14ac:dyDescent="0.35">
      <c r="A14848" s="47">
        <v>98884.66463955662</v>
      </c>
      <c r="B14848" s="46">
        <v>0.73875933578040875</v>
      </c>
      <c r="C14848" s="46">
        <v>0.81610235487024063</v>
      </c>
      <c r="D14848" s="46"/>
      <c r="E14848" s="46"/>
    </row>
    <row r="14849" spans="1:5" x14ac:dyDescent="0.35">
      <c r="A14849" s="47">
        <v>98900.336941273956</v>
      </c>
      <c r="B14849" s="46">
        <v>0.73872046713374162</v>
      </c>
      <c r="C14849" s="46">
        <v>1.1604331783314104</v>
      </c>
      <c r="D14849" s="46"/>
      <c r="E14849" s="46"/>
    </row>
    <row r="14850" spans="1:5" x14ac:dyDescent="0.35">
      <c r="A14850" s="47">
        <v>98928.427418653053</v>
      </c>
      <c r="B14850" s="46">
        <v>0.73864966795309273</v>
      </c>
      <c r="C14850" s="46">
        <v>0.79042816289276452</v>
      </c>
      <c r="D14850" s="46"/>
      <c r="E14850" s="46"/>
    </row>
    <row r="14851" spans="1:5" x14ac:dyDescent="0.35">
      <c r="A14851" s="47">
        <v>98929.33497508835</v>
      </c>
      <c r="B14851" s="46">
        <v>0.73864735622514033</v>
      </c>
      <c r="C14851" s="46">
        <v>0.60115743528958987</v>
      </c>
      <c r="D14851" s="46"/>
      <c r="E14851" s="46"/>
    </row>
    <row r="14852" spans="1:5" x14ac:dyDescent="0.35">
      <c r="A14852" s="47">
        <v>98952.17656648597</v>
      </c>
      <c r="B14852" s="46">
        <v>0.73858867076156975</v>
      </c>
      <c r="C14852" s="46">
        <v>0.58591044547111615</v>
      </c>
      <c r="D14852" s="46"/>
      <c r="E14852" s="46"/>
    </row>
    <row r="14853" spans="1:5" x14ac:dyDescent="0.35">
      <c r="A14853" s="47">
        <v>98973.016350054793</v>
      </c>
      <c r="B14853" s="46">
        <v>0.73853428090378659</v>
      </c>
      <c r="C14853" s="46">
        <v>1.0324700583912882</v>
      </c>
      <c r="D14853" s="46"/>
      <c r="E14853" s="46"/>
    </row>
    <row r="14854" spans="1:5" x14ac:dyDescent="0.35">
      <c r="A14854" s="47">
        <v>98992.42476214045</v>
      </c>
      <c r="B14854" s="46">
        <v>0.73848289608130435</v>
      </c>
      <c r="C14854" s="46">
        <v>0.21527473731686175</v>
      </c>
      <c r="D14854" s="46"/>
      <c r="E14854" s="46"/>
    </row>
    <row r="14855" spans="1:5" x14ac:dyDescent="0.35">
      <c r="A14855" s="47">
        <v>98992.608216908629</v>
      </c>
      <c r="B14855" s="46">
        <v>0.73848240700260137</v>
      </c>
      <c r="C14855" s="46">
        <v>1.1102703115077661</v>
      </c>
      <c r="D14855" s="46"/>
      <c r="E14855" s="46"/>
    </row>
    <row r="14856" spans="1:5" x14ac:dyDescent="0.35">
      <c r="A14856" s="47">
        <v>98992.956523543035</v>
      </c>
      <c r="B14856" s="46">
        <v>0.73848147826530841</v>
      </c>
      <c r="C14856" s="46">
        <v>0.74489878561962986</v>
      </c>
      <c r="D14856" s="46"/>
      <c r="E14856" s="46"/>
    </row>
    <row r="14857" spans="1:5" x14ac:dyDescent="0.35">
      <c r="A14857" s="47">
        <v>99012.742455020125</v>
      </c>
      <c r="B14857" s="46">
        <v>0.73842834545469438</v>
      </c>
      <c r="C14857" s="46">
        <v>0.45140236185212679</v>
      </c>
      <c r="D14857" s="46"/>
      <c r="E14857" s="46"/>
    </row>
    <row r="14858" spans="1:5" x14ac:dyDescent="0.35">
      <c r="A14858" s="47">
        <v>99044.58326310647</v>
      </c>
      <c r="B14858" s="46">
        <v>0.73834128776485708</v>
      </c>
      <c r="C14858" s="46">
        <v>1.0331708763928971</v>
      </c>
      <c r="D14858" s="46"/>
      <c r="E14858" s="46"/>
    </row>
    <row r="14859" spans="1:5" x14ac:dyDescent="0.35">
      <c r="A14859" s="47">
        <v>99049.657895754208</v>
      </c>
      <c r="B14859" s="46">
        <v>0.73832723522232502</v>
      </c>
      <c r="C14859" s="46">
        <v>0.57706110559521129</v>
      </c>
      <c r="D14859" s="46"/>
      <c r="E14859" s="46"/>
    </row>
    <row r="14860" spans="1:5" x14ac:dyDescent="0.35">
      <c r="A14860" s="47">
        <v>99051.443847807896</v>
      </c>
      <c r="B14860" s="46">
        <v>0.73832227795310434</v>
      </c>
      <c r="C14860" s="46">
        <v>8.3290109607103702E-2</v>
      </c>
      <c r="D14860" s="46"/>
      <c r="E14860" s="46"/>
    </row>
    <row r="14861" spans="1:5" x14ac:dyDescent="0.35">
      <c r="A14861" s="47">
        <v>99052.97187188323</v>
      </c>
      <c r="B14861" s="46">
        <v>0.73831803179441735</v>
      </c>
      <c r="C14861" s="46">
        <v>0.75976219878446383</v>
      </c>
      <c r="D14861" s="46"/>
      <c r="E14861" s="46"/>
    </row>
    <row r="14862" spans="1:5" x14ac:dyDescent="0.35">
      <c r="A14862" s="47">
        <v>99063.910051765968</v>
      </c>
      <c r="B14862" s="46">
        <v>0.73828750622914896</v>
      </c>
      <c r="C14862" s="46">
        <v>0.96715260374626855</v>
      </c>
      <c r="D14862" s="46"/>
      <c r="E14862" s="46"/>
    </row>
    <row r="14863" spans="1:5" x14ac:dyDescent="0.35">
      <c r="A14863" s="47">
        <v>99071.490876347714</v>
      </c>
      <c r="B14863" s="46">
        <v>0.73826621617565491</v>
      </c>
      <c r="C14863" s="46">
        <v>0.46026981067370798</v>
      </c>
      <c r="D14863" s="46"/>
      <c r="E14863" s="46"/>
    </row>
    <row r="14864" spans="1:5" x14ac:dyDescent="0.35">
      <c r="A14864" s="47">
        <v>99082.980904397424</v>
      </c>
      <c r="B14864" s="46">
        <v>0.73823373790378122</v>
      </c>
      <c r="C14864" s="46">
        <v>-0.16587894696246108</v>
      </c>
      <c r="D14864" s="46"/>
      <c r="E14864" s="46"/>
    </row>
    <row r="14865" spans="1:5" x14ac:dyDescent="0.35">
      <c r="A14865" s="47">
        <v>99089.425413551493</v>
      </c>
      <c r="B14865" s="46">
        <v>0.73821541079137087</v>
      </c>
      <c r="C14865" s="46">
        <v>1.0403216124802883</v>
      </c>
      <c r="D14865" s="46"/>
      <c r="E14865" s="46"/>
    </row>
    <row r="14866" spans="1:5" x14ac:dyDescent="0.35">
      <c r="A14866" s="47">
        <v>99089.503440411951</v>
      </c>
      <c r="B14866" s="46">
        <v>0.73821518840764799</v>
      </c>
      <c r="C14866" s="46">
        <v>0.89027629523059648</v>
      </c>
      <c r="D14866" s="46"/>
      <c r="E14866" s="46"/>
    </row>
    <row r="14867" spans="1:5" x14ac:dyDescent="0.35">
      <c r="A14867" s="47">
        <v>99094.111183101166</v>
      </c>
      <c r="B14867" s="46">
        <v>0.73820203518499405</v>
      </c>
      <c r="C14867" s="46">
        <v>0.98977958026660318</v>
      </c>
      <c r="D14867" s="46"/>
      <c r="E14867" s="46"/>
    </row>
    <row r="14868" spans="1:5" x14ac:dyDescent="0.35">
      <c r="A14868" s="47">
        <v>99095.801309499773</v>
      </c>
      <c r="B14868" s="46">
        <v>0.73819720033890202</v>
      </c>
      <c r="C14868" s="46">
        <v>2.9620697427978904E-2</v>
      </c>
      <c r="D14868" s="46"/>
      <c r="E14868" s="46"/>
    </row>
    <row r="14869" spans="1:5" x14ac:dyDescent="0.35">
      <c r="A14869" s="47">
        <v>99106.806855228904</v>
      </c>
      <c r="B14869" s="46">
        <v>0.73816558301593949</v>
      </c>
      <c r="C14869" s="46">
        <v>0.1507188768308021</v>
      </c>
      <c r="D14869" s="46"/>
      <c r="E14869" s="46"/>
    </row>
    <row r="14870" spans="1:5" x14ac:dyDescent="0.35">
      <c r="A14870" s="47">
        <v>99133.850506586765</v>
      </c>
      <c r="B14870" s="46">
        <v>0.73808689791835946</v>
      </c>
      <c r="C14870" s="46">
        <v>0.70191628569984399</v>
      </c>
      <c r="D14870" s="46"/>
      <c r="E14870" s="46"/>
    </row>
    <row r="14871" spans="1:5" x14ac:dyDescent="0.35">
      <c r="A14871" s="47">
        <v>99134.642659613484</v>
      </c>
      <c r="B14871" s="46">
        <v>0.73808457177125741</v>
      </c>
      <c r="C14871" s="46">
        <v>0.60451706780544345</v>
      </c>
      <c r="D14871" s="46"/>
      <c r="E14871" s="46"/>
    </row>
    <row r="14872" spans="1:5" x14ac:dyDescent="0.35">
      <c r="A14872" s="47">
        <v>99157.344249126734</v>
      </c>
      <c r="B14872" s="46">
        <v>0.73801739101155173</v>
      </c>
      <c r="C14872" s="46">
        <v>0.55644826203236075</v>
      </c>
      <c r="D14872" s="46"/>
      <c r="E14872" s="46"/>
    </row>
    <row r="14873" spans="1:5" x14ac:dyDescent="0.35">
      <c r="A14873" s="47">
        <v>99161.043554441523</v>
      </c>
      <c r="B14873" s="46">
        <v>0.73800634865567893</v>
      </c>
      <c r="C14873" s="46">
        <v>-3.5070839921402808E-2</v>
      </c>
      <c r="D14873" s="46"/>
      <c r="E14873" s="46"/>
    </row>
    <row r="14874" spans="1:5" x14ac:dyDescent="0.35">
      <c r="A14874" s="47">
        <v>99161.210334880714</v>
      </c>
      <c r="B14874" s="46">
        <v>0.73800585019078691</v>
      </c>
      <c r="C14874" s="46">
        <v>0.63261334747422016</v>
      </c>
      <c r="D14874" s="46"/>
      <c r="E14874" s="46"/>
    </row>
    <row r="14875" spans="1:5" x14ac:dyDescent="0.35">
      <c r="A14875" s="47">
        <v>99162.43198355638</v>
      </c>
      <c r="B14875" s="46">
        <v>0.73800219733555328</v>
      </c>
      <c r="C14875" s="46">
        <v>5.6536049142530409E-2</v>
      </c>
      <c r="D14875" s="46"/>
      <c r="E14875" s="46"/>
    </row>
    <row r="14876" spans="1:5" x14ac:dyDescent="0.35">
      <c r="A14876" s="47">
        <v>99180.332968421615</v>
      </c>
      <c r="B14876" s="46">
        <v>0.73794833732087439</v>
      </c>
      <c r="C14876" s="46">
        <v>0.40876803913614257</v>
      </c>
      <c r="D14876" s="46"/>
      <c r="E14876" s="46"/>
    </row>
    <row r="14877" spans="1:5" x14ac:dyDescent="0.35">
      <c r="A14877" s="47">
        <v>99180.905643476595</v>
      </c>
      <c r="B14877" s="46">
        <v>0.73794660392709877</v>
      </c>
      <c r="C14877" s="46">
        <v>0.84729383094468425</v>
      </c>
      <c r="D14877" s="46"/>
      <c r="E14877" s="46"/>
    </row>
    <row r="14878" spans="1:5" x14ac:dyDescent="0.35">
      <c r="A14878" s="47">
        <v>99188.80418280189</v>
      </c>
      <c r="B14878" s="46">
        <v>0.73792263079471654</v>
      </c>
      <c r="C14878" s="46">
        <v>0.48519782263871658</v>
      </c>
      <c r="D14878" s="46"/>
      <c r="E14878" s="46"/>
    </row>
    <row r="14879" spans="1:5" x14ac:dyDescent="0.35">
      <c r="A14879" s="47">
        <v>99190.636376437178</v>
      </c>
      <c r="B14879" s="46">
        <v>0.7379170523622115</v>
      </c>
      <c r="C14879" s="46">
        <v>7.5519076372487781E-2</v>
      </c>
      <c r="D14879" s="46"/>
      <c r="E14879" s="46"/>
    </row>
    <row r="14880" spans="1:5" x14ac:dyDescent="0.35">
      <c r="A14880" s="47">
        <v>99197.371960882738</v>
      </c>
      <c r="B14880" s="46">
        <v>0.73789648806326913</v>
      </c>
      <c r="C14880" s="46">
        <v>0.29313360807849964</v>
      </c>
      <c r="D14880" s="46"/>
      <c r="E14880" s="46"/>
    </row>
    <row r="14881" spans="1:5" x14ac:dyDescent="0.35">
      <c r="A14881" s="47">
        <v>99197.490628814165</v>
      </c>
      <c r="B14881" s="46">
        <v>0.7378961249614161</v>
      </c>
      <c r="C14881" s="46">
        <v>0.36151009948832691</v>
      </c>
      <c r="D14881" s="46"/>
      <c r="E14881" s="46"/>
    </row>
    <row r="14882" spans="1:5" x14ac:dyDescent="0.35">
      <c r="A14882" s="47">
        <v>99200.610079878083</v>
      </c>
      <c r="B14882" s="46">
        <v>0.73788657009282321</v>
      </c>
      <c r="C14882" s="46">
        <v>0.16851212754203093</v>
      </c>
      <c r="D14882" s="46"/>
      <c r="E14882" s="46"/>
    </row>
    <row r="14883" spans="1:5" x14ac:dyDescent="0.35">
      <c r="A14883" s="47">
        <v>99206.654944913578</v>
      </c>
      <c r="B14883" s="46">
        <v>0.73786800021215204</v>
      </c>
      <c r="C14883" s="46">
        <v>0.46594476927201978</v>
      </c>
      <c r="D14883" s="46"/>
      <c r="E14883" s="46"/>
    </row>
    <row r="14884" spans="1:5" x14ac:dyDescent="0.35">
      <c r="A14884" s="47">
        <v>99212.728207091684</v>
      </c>
      <c r="B14884" s="46">
        <v>0.73784927064066119</v>
      </c>
      <c r="C14884" s="46">
        <v>0.72662862661712069</v>
      </c>
      <c r="D14884" s="46"/>
      <c r="E14884" s="46"/>
    </row>
    <row r="14885" spans="1:5" x14ac:dyDescent="0.35">
      <c r="A14885" s="47">
        <v>99224.659563802692</v>
      </c>
      <c r="B14885" s="46">
        <v>0.73781226321466542</v>
      </c>
      <c r="C14885" s="46">
        <v>0.92295252529559502</v>
      </c>
      <c r="D14885" s="46"/>
      <c r="E14885" s="46"/>
    </row>
    <row r="14886" spans="1:5" x14ac:dyDescent="0.35">
      <c r="A14886" s="47">
        <v>99230.047446756624</v>
      </c>
      <c r="B14886" s="46">
        <v>0.73779545947133873</v>
      </c>
      <c r="C14886" s="46">
        <v>0.51854187971995813</v>
      </c>
      <c r="D14886" s="46"/>
      <c r="E14886" s="46"/>
    </row>
    <row r="14887" spans="1:5" x14ac:dyDescent="0.35">
      <c r="A14887" s="47">
        <v>99230.656135816418</v>
      </c>
      <c r="B14887" s="46">
        <v>0.737793557480246</v>
      </c>
      <c r="C14887" s="46">
        <v>0.97287676239665721</v>
      </c>
      <c r="D14887" s="46"/>
      <c r="E14887" s="46"/>
    </row>
    <row r="14888" spans="1:5" x14ac:dyDescent="0.35">
      <c r="A14888" s="47">
        <v>99233.964993332105</v>
      </c>
      <c r="B14888" s="46">
        <v>0.73778320535326791</v>
      </c>
      <c r="C14888" s="46">
        <v>0.20944068904109603</v>
      </c>
      <c r="D14888" s="46"/>
      <c r="E14888" s="46"/>
    </row>
    <row r="14889" spans="1:5" x14ac:dyDescent="0.35">
      <c r="A14889" s="47">
        <v>99234.781786412263</v>
      </c>
      <c r="B14889" s="46">
        <v>0.73778064658950626</v>
      </c>
      <c r="C14889" s="46">
        <v>0.78948866031904874</v>
      </c>
      <c r="D14889" s="46"/>
      <c r="E14889" s="46"/>
    </row>
    <row r="14890" spans="1:5" x14ac:dyDescent="0.35">
      <c r="A14890" s="47">
        <v>99239.12540246571</v>
      </c>
      <c r="B14890" s="46">
        <v>0.73776701715974069</v>
      </c>
      <c r="C14890" s="46">
        <v>2.3351375616856407</v>
      </c>
      <c r="D14890" s="46"/>
      <c r="E14890" s="46"/>
    </row>
    <row r="14891" spans="1:5" x14ac:dyDescent="0.35">
      <c r="A14891" s="47">
        <v>99277.616140554208</v>
      </c>
      <c r="B14891" s="46">
        <v>0.73764460235500029</v>
      </c>
      <c r="C14891" s="46">
        <v>0.61683453651821818</v>
      </c>
      <c r="D14891" s="46"/>
      <c r="E14891" s="46"/>
    </row>
    <row r="14892" spans="1:5" x14ac:dyDescent="0.35">
      <c r="A14892" s="47">
        <v>99278.608232037281</v>
      </c>
      <c r="B14892" s="46">
        <v>0.73764140809406131</v>
      </c>
      <c r="C14892" s="46">
        <v>1.0740864999512212</v>
      </c>
      <c r="D14892" s="46"/>
      <c r="E14892" s="46"/>
    </row>
    <row r="14893" spans="1:5" x14ac:dyDescent="0.35">
      <c r="A14893" s="47">
        <v>99284.227028818583</v>
      </c>
      <c r="B14893" s="46">
        <v>0.73762327997735655</v>
      </c>
      <c r="C14893" s="46">
        <v>0.84541105021815888</v>
      </c>
      <c r="D14893" s="46"/>
      <c r="E14893" s="46"/>
    </row>
    <row r="14894" spans="1:5" x14ac:dyDescent="0.35">
      <c r="A14894" s="47">
        <v>99298.933967709658</v>
      </c>
      <c r="B14894" s="46">
        <v>0.73757553113713514</v>
      </c>
      <c r="C14894" s="46">
        <v>1.1225639763159823</v>
      </c>
      <c r="D14894" s="46"/>
      <c r="E14894" s="46"/>
    </row>
    <row r="14895" spans="1:5" x14ac:dyDescent="0.35">
      <c r="A14895" s="47">
        <v>99305.057515152454</v>
      </c>
      <c r="B14895" s="46">
        <v>0.7375555219229426</v>
      </c>
      <c r="C14895" s="46">
        <v>0.85633550727788332</v>
      </c>
      <c r="D14895" s="46"/>
      <c r="E14895" s="46"/>
    </row>
    <row r="14896" spans="1:5" x14ac:dyDescent="0.35">
      <c r="A14896" s="47">
        <v>99310.398044130401</v>
      </c>
      <c r="B14896" s="46">
        <v>0.73753800975528339</v>
      </c>
      <c r="C14896" s="46">
        <v>0.5741130579481224</v>
      </c>
      <c r="D14896" s="46"/>
      <c r="E14896" s="46"/>
    </row>
    <row r="14897" spans="1:5" x14ac:dyDescent="0.35">
      <c r="A14897" s="47">
        <v>99322.602895414282</v>
      </c>
      <c r="B14897" s="46">
        <v>0.73749777316479359</v>
      </c>
      <c r="C14897" s="46">
        <v>0.46910855748421021</v>
      </c>
      <c r="D14897" s="46"/>
      <c r="E14897" s="46"/>
    </row>
    <row r="14898" spans="1:5" x14ac:dyDescent="0.35">
      <c r="A14898" s="47">
        <v>99328.583053700204</v>
      </c>
      <c r="B14898" s="46">
        <v>0.73747794830045887</v>
      </c>
      <c r="C14898" s="46">
        <v>0.83027239612314396</v>
      </c>
      <c r="D14898" s="46"/>
      <c r="E14898" s="46"/>
    </row>
    <row r="14899" spans="1:5" x14ac:dyDescent="0.35">
      <c r="A14899" s="47">
        <v>99335.783805811036</v>
      </c>
      <c r="B14899" s="46">
        <v>0.73745398116447736</v>
      </c>
      <c r="C14899" s="46">
        <v>0.69207636777843806</v>
      </c>
      <c r="D14899" s="46"/>
      <c r="E14899" s="46"/>
    </row>
    <row r="14900" spans="1:5" x14ac:dyDescent="0.35">
      <c r="A14900" s="47">
        <v>99341.914970953527</v>
      </c>
      <c r="B14900" s="46">
        <v>0.73743349138713554</v>
      </c>
      <c r="C14900" s="46">
        <v>1.1027463838821472</v>
      </c>
      <c r="D14900" s="46"/>
      <c r="E14900" s="46"/>
    </row>
    <row r="14901" spans="1:5" x14ac:dyDescent="0.35">
      <c r="A14901" s="47">
        <v>99354.44870316828</v>
      </c>
      <c r="B14901" s="46">
        <v>0.73739136778721326</v>
      </c>
      <c r="C14901" s="46">
        <v>0.90462381354194932</v>
      </c>
      <c r="D14901" s="46"/>
      <c r="E14901" s="46"/>
    </row>
    <row r="14902" spans="1:5" x14ac:dyDescent="0.35">
      <c r="A14902" s="47">
        <v>99371.652918068867</v>
      </c>
      <c r="B14902" s="46">
        <v>0.7373330278527076</v>
      </c>
      <c r="C14902" s="46">
        <v>0.44167813244369025</v>
      </c>
      <c r="D14902" s="46"/>
      <c r="E14902" s="46"/>
    </row>
    <row r="14903" spans="1:5" x14ac:dyDescent="0.35">
      <c r="A14903" s="47">
        <v>99374.229056624914</v>
      </c>
      <c r="B14903" s="46">
        <v>0.73732424022483534</v>
      </c>
      <c r="C14903" s="46">
        <v>0.65915614648373033</v>
      </c>
      <c r="D14903" s="46"/>
      <c r="E14903" s="46"/>
    </row>
    <row r="14904" spans="1:5" x14ac:dyDescent="0.35">
      <c r="A14904" s="47">
        <v>99382.691138400245</v>
      </c>
      <c r="B14904" s="46">
        <v>0.73729527941166906</v>
      </c>
      <c r="C14904" s="46">
        <v>0.38007249844860258</v>
      </c>
      <c r="D14904" s="46"/>
      <c r="E14904" s="46"/>
    </row>
    <row r="14905" spans="1:5" x14ac:dyDescent="0.35">
      <c r="A14905" s="47">
        <v>99386.349595669803</v>
      </c>
      <c r="B14905" s="46">
        <v>0.73728271335261308</v>
      </c>
      <c r="C14905" s="46">
        <v>0.93838105986963072</v>
      </c>
      <c r="D14905" s="46"/>
      <c r="E14905" s="46"/>
    </row>
    <row r="14906" spans="1:5" x14ac:dyDescent="0.35">
      <c r="A14906" s="47">
        <v>99392.587880425373</v>
      </c>
      <c r="B14906" s="46">
        <v>0.73726122299272312</v>
      </c>
      <c r="C14906" s="46">
        <v>0.66163178320246541</v>
      </c>
      <c r="D14906" s="46"/>
      <c r="E14906" s="46"/>
    </row>
    <row r="14907" spans="1:5" x14ac:dyDescent="0.35">
      <c r="A14907" s="47">
        <v>99404.220952603588</v>
      </c>
      <c r="B14907" s="46">
        <v>0.73722093519867005</v>
      </c>
      <c r="C14907" s="46">
        <v>0.53068688074164871</v>
      </c>
      <c r="D14907" s="46"/>
      <c r="E14907" s="46"/>
    </row>
    <row r="14908" spans="1:5" x14ac:dyDescent="0.35">
      <c r="A14908" s="47">
        <v>99404.678425540522</v>
      </c>
      <c r="B14908" s="46">
        <v>0.73721934520302412</v>
      </c>
      <c r="C14908" s="46">
        <v>0.95396963768765719</v>
      </c>
      <c r="D14908" s="46"/>
      <c r="E14908" s="46"/>
    </row>
    <row r="14909" spans="1:5" x14ac:dyDescent="0.35">
      <c r="A14909" s="47">
        <v>99408.768824944069</v>
      </c>
      <c r="B14909" s="46">
        <v>0.73720510949610263</v>
      </c>
      <c r="C14909" s="46">
        <v>1.0621280024291746</v>
      </c>
      <c r="D14909" s="46"/>
      <c r="E14909" s="46"/>
    </row>
    <row r="14910" spans="1:5" x14ac:dyDescent="0.35">
      <c r="A14910" s="47">
        <v>99414.357394789651</v>
      </c>
      <c r="B14910" s="46">
        <v>0.73718560419822521</v>
      </c>
      <c r="C14910" s="46">
        <v>0.73574822414499419</v>
      </c>
      <c r="D14910" s="46"/>
      <c r="E14910" s="46"/>
    </row>
    <row r="14911" spans="1:5" x14ac:dyDescent="0.35">
      <c r="A14911" s="47">
        <v>99423.810374060631</v>
      </c>
      <c r="B14911" s="46">
        <v>0.73715246508152632</v>
      </c>
      <c r="C14911" s="46">
        <v>0.81967918883716351</v>
      </c>
      <c r="D14911" s="46"/>
      <c r="E14911" s="46"/>
    </row>
    <row r="14912" spans="1:5" x14ac:dyDescent="0.35">
      <c r="A14912" s="47">
        <v>99431.528311125614</v>
      </c>
      <c r="B14912" s="46">
        <v>0.73712527198518907</v>
      </c>
      <c r="C14912" s="46">
        <v>0.90879285975973279</v>
      </c>
      <c r="D14912" s="46"/>
      <c r="E14912" s="46"/>
    </row>
    <row r="14913" spans="1:5" x14ac:dyDescent="0.35">
      <c r="A14913" s="47">
        <v>99438.624436394792</v>
      </c>
      <c r="B14913" s="46">
        <v>0.73710016131773815</v>
      </c>
      <c r="C14913" s="46">
        <v>0.93430167527532859</v>
      </c>
      <c r="D14913" s="46"/>
      <c r="E14913" s="46"/>
    </row>
    <row r="14914" spans="1:5" x14ac:dyDescent="0.35">
      <c r="A14914" s="47">
        <v>99453.504673431657</v>
      </c>
      <c r="B14914" s="46">
        <v>0.73704716743101273</v>
      </c>
      <c r="C14914" s="46">
        <v>0.81095144640805916</v>
      </c>
      <c r="D14914" s="46"/>
      <c r="E14914" s="46"/>
    </row>
    <row r="14915" spans="1:5" x14ac:dyDescent="0.35">
      <c r="A14915" s="47">
        <v>99475.524433774335</v>
      </c>
      <c r="B14915" s="46">
        <v>0.73696790477496787</v>
      </c>
      <c r="C14915" s="46">
        <v>0.94263290251250798</v>
      </c>
      <c r="D14915" s="46"/>
      <c r="E14915" s="46"/>
    </row>
    <row r="14916" spans="1:5" x14ac:dyDescent="0.35">
      <c r="A14916" s="47">
        <v>99480.785455359801</v>
      </c>
      <c r="B14916" s="46">
        <v>0.73694881790792965</v>
      </c>
      <c r="C14916" s="46">
        <v>0.83937165161913629</v>
      </c>
      <c r="D14916" s="46"/>
      <c r="E14916" s="46"/>
    </row>
    <row r="14917" spans="1:5" x14ac:dyDescent="0.35">
      <c r="A14917" s="47">
        <v>99490.973182939284</v>
      </c>
      <c r="B14917" s="46">
        <v>0.7369116930231131</v>
      </c>
      <c r="C14917" s="46">
        <v>0.84863712134000124</v>
      </c>
      <c r="D14917" s="46"/>
      <c r="E14917" s="46"/>
    </row>
    <row r="14918" spans="1:5" x14ac:dyDescent="0.35">
      <c r="A14918" s="47">
        <v>99497.139980252206</v>
      </c>
      <c r="B14918" s="46">
        <v>0.73688911545584612</v>
      </c>
      <c r="C14918" s="46">
        <v>0.4699354076199036</v>
      </c>
      <c r="D14918" s="46"/>
      <c r="E14918" s="46"/>
    </row>
    <row r="14919" spans="1:5" x14ac:dyDescent="0.35">
      <c r="A14919" s="47">
        <v>99500.276444266536</v>
      </c>
      <c r="B14919" s="46">
        <v>0.73687760189551965</v>
      </c>
      <c r="C14919" s="46">
        <v>0.88538909012658706</v>
      </c>
      <c r="D14919" s="46"/>
      <c r="E14919" s="46"/>
    </row>
    <row r="14920" spans="1:5" x14ac:dyDescent="0.35">
      <c r="A14920" s="47">
        <v>99518.716164970741</v>
      </c>
      <c r="B14920" s="46">
        <v>0.73680949543810759</v>
      </c>
      <c r="C14920" s="46">
        <v>0.92435514311506317</v>
      </c>
      <c r="D14920" s="46"/>
      <c r="E14920" s="46"/>
    </row>
    <row r="14921" spans="1:5" x14ac:dyDescent="0.35">
      <c r="A14921" s="47">
        <v>99522.471403376316</v>
      </c>
      <c r="B14921" s="46">
        <v>0.73679553817903831</v>
      </c>
      <c r="C14921" s="46">
        <v>0.75768418910671098</v>
      </c>
      <c r="D14921" s="46"/>
      <c r="E14921" s="46"/>
    </row>
    <row r="14922" spans="1:5" x14ac:dyDescent="0.35">
      <c r="A14922" s="47">
        <v>99539.408480663536</v>
      </c>
      <c r="B14922" s="46">
        <v>0.73673221885758156</v>
      </c>
      <c r="C14922" s="46">
        <v>0.35722389605468141</v>
      </c>
      <c r="D14922" s="46"/>
      <c r="E14922" s="46"/>
    </row>
    <row r="14923" spans="1:5" x14ac:dyDescent="0.35">
      <c r="A14923" s="47">
        <v>99545.96390798733</v>
      </c>
      <c r="B14923" s="46">
        <v>0.73670754913008307</v>
      </c>
      <c r="C14923" s="46">
        <v>0.71707155967217773</v>
      </c>
      <c r="D14923" s="46"/>
      <c r="E14923" s="46"/>
    </row>
    <row r="14924" spans="1:5" x14ac:dyDescent="0.35">
      <c r="A14924" s="47">
        <v>99553.103686753646</v>
      </c>
      <c r="B14924" s="46">
        <v>0.73668057712104729</v>
      </c>
      <c r="C14924" s="46">
        <v>-0.13004569240857577</v>
      </c>
      <c r="D14924" s="46"/>
      <c r="E14924" s="46"/>
    </row>
    <row r="14925" spans="1:5" x14ac:dyDescent="0.35">
      <c r="A14925" s="47">
        <v>99554.757998091023</v>
      </c>
      <c r="B14925" s="46">
        <v>0.73667431224066249</v>
      </c>
      <c r="C14925" s="46">
        <v>-6.0250020456631415E-2</v>
      </c>
      <c r="D14925" s="46"/>
      <c r="E14925" s="46"/>
    </row>
    <row r="14926" spans="1:5" x14ac:dyDescent="0.35">
      <c r="A14926" s="47">
        <v>99563.010272164101</v>
      </c>
      <c r="B14926" s="46">
        <v>0.73664297437792237</v>
      </c>
      <c r="C14926" s="46">
        <v>1.0165719620348179</v>
      </c>
      <c r="D14926" s="46"/>
      <c r="E14926" s="46"/>
    </row>
    <row r="14927" spans="1:5" x14ac:dyDescent="0.35">
      <c r="A14927" s="47">
        <v>99585.235178063085</v>
      </c>
      <c r="B14927" s="46">
        <v>0.73655785761486847</v>
      </c>
      <c r="C14927" s="46">
        <v>0.92115863909609796</v>
      </c>
      <c r="D14927" s="46"/>
      <c r="E14927" s="46"/>
    </row>
    <row r="14928" spans="1:5" x14ac:dyDescent="0.35">
      <c r="A14928" s="47">
        <v>99585.379122800718</v>
      </c>
      <c r="B14928" s="46">
        <v>0.73655730291611199</v>
      </c>
      <c r="C14928" s="46">
        <v>0.6256541131709481</v>
      </c>
      <c r="D14928" s="46"/>
      <c r="E14928" s="46"/>
    </row>
    <row r="14929" spans="1:5" x14ac:dyDescent="0.35">
      <c r="A14929" s="47">
        <v>99588.017143002318</v>
      </c>
      <c r="B14929" s="46">
        <v>0.73654712935528133</v>
      </c>
      <c r="C14929" s="46">
        <v>0.78084856093039168</v>
      </c>
      <c r="D14929" s="46"/>
      <c r="E14929" s="46"/>
    </row>
    <row r="14930" spans="1:5" x14ac:dyDescent="0.35">
      <c r="A14930" s="47">
        <v>99590.814683242061</v>
      </c>
      <c r="B14930" s="46">
        <v>0.73653632441769346</v>
      </c>
      <c r="C14930" s="46">
        <v>-0.15731901070439314</v>
      </c>
      <c r="D14930" s="46"/>
      <c r="E14930" s="46"/>
    </row>
    <row r="14931" spans="1:5" x14ac:dyDescent="0.35">
      <c r="A14931" s="47">
        <v>99609.791699105073</v>
      </c>
      <c r="B14931" s="46">
        <v>0.73646258896943539</v>
      </c>
      <c r="C14931" s="46">
        <v>0.79114906464250456</v>
      </c>
      <c r="D14931" s="46"/>
      <c r="E14931" s="46"/>
    </row>
    <row r="14932" spans="1:5" x14ac:dyDescent="0.35">
      <c r="A14932" s="47">
        <v>99620.675676973377</v>
      </c>
      <c r="B14932" s="46">
        <v>0.73641995208736177</v>
      </c>
      <c r="C14932" s="46">
        <v>0.72017315653924996</v>
      </c>
      <c r="D14932" s="46"/>
      <c r="E14932" s="46"/>
    </row>
    <row r="14933" spans="1:5" x14ac:dyDescent="0.35">
      <c r="A14933" s="47">
        <v>99633.997098291467</v>
      </c>
      <c r="B14933" s="46">
        <v>0.73636742340151051</v>
      </c>
      <c r="C14933" s="46">
        <v>0.40232924287977312</v>
      </c>
      <c r="D14933" s="46"/>
      <c r="E14933" s="46"/>
    </row>
    <row r="14934" spans="1:5" x14ac:dyDescent="0.35">
      <c r="A14934" s="47">
        <v>99652.430624842149</v>
      </c>
      <c r="B14934" s="46">
        <v>0.7362941168576892</v>
      </c>
      <c r="C14934" s="46">
        <v>0.85882628822260276</v>
      </c>
      <c r="D14934" s="46"/>
      <c r="E14934" s="46"/>
    </row>
    <row r="14935" spans="1:5" x14ac:dyDescent="0.35">
      <c r="A14935" s="47">
        <v>99654.421709007103</v>
      </c>
      <c r="B14935" s="46">
        <v>0.73628615582062285</v>
      </c>
      <c r="C14935" s="46">
        <v>0.87924423587781853</v>
      </c>
      <c r="D14935" s="46"/>
      <c r="E14935" s="46"/>
    </row>
    <row r="14936" spans="1:5" x14ac:dyDescent="0.35">
      <c r="A14936" s="47">
        <v>99660.636469618403</v>
      </c>
      <c r="B14936" s="46">
        <v>0.73626125348518978</v>
      </c>
      <c r="C14936" s="46">
        <v>1.0287171607752832</v>
      </c>
      <c r="D14936" s="46"/>
      <c r="E14936" s="46"/>
    </row>
    <row r="14937" spans="1:5" x14ac:dyDescent="0.35">
      <c r="A14937" s="47">
        <v>99674.209327696226</v>
      </c>
      <c r="B14937" s="46">
        <v>0.73620658605734812</v>
      </c>
      <c r="C14937" s="46">
        <v>1.0362417613862807</v>
      </c>
      <c r="D14937" s="46"/>
      <c r="E14937" s="46"/>
    </row>
    <row r="14938" spans="1:5" x14ac:dyDescent="0.35">
      <c r="A14938" s="47">
        <v>99681.687046844585</v>
      </c>
      <c r="B14938" s="46">
        <v>0.73617630366198261</v>
      </c>
      <c r="C14938" s="46">
        <v>0.57653124624090779</v>
      </c>
      <c r="D14938" s="46"/>
      <c r="E14938" s="46"/>
    </row>
    <row r="14939" spans="1:5" x14ac:dyDescent="0.35">
      <c r="A14939" s="47">
        <v>99689.22039448854</v>
      </c>
      <c r="B14939" s="46">
        <v>0.73614567834360134</v>
      </c>
      <c r="C14939" s="46">
        <v>0.87728876647206189</v>
      </c>
      <c r="D14939" s="46"/>
      <c r="E14939" s="46"/>
    </row>
    <row r="14940" spans="1:5" x14ac:dyDescent="0.35">
      <c r="A14940" s="47">
        <v>99690.314909387496</v>
      </c>
      <c r="B14940" s="46">
        <v>0.73614121900854668</v>
      </c>
      <c r="C14940" s="46">
        <v>0.2028063721503548</v>
      </c>
      <c r="D14940" s="46"/>
      <c r="E14940" s="46"/>
    </row>
    <row r="14941" spans="1:5" x14ac:dyDescent="0.35">
      <c r="A14941" s="47">
        <v>99695.719490374206</v>
      </c>
      <c r="B14941" s="46">
        <v>0.73611916295824498</v>
      </c>
      <c r="C14941" s="46">
        <v>1.1365538345553539E-2</v>
      </c>
      <c r="D14941" s="46"/>
      <c r="E14941" s="46"/>
    </row>
    <row r="14942" spans="1:5" x14ac:dyDescent="0.35">
      <c r="A14942" s="47">
        <v>99708.28204428569</v>
      </c>
      <c r="B14942" s="46">
        <v>0.73606766196926299</v>
      </c>
      <c r="C14942" s="46">
        <v>0.77487446254944636</v>
      </c>
      <c r="D14942" s="46"/>
      <c r="E14942" s="46"/>
    </row>
    <row r="14943" spans="1:5" x14ac:dyDescent="0.35">
      <c r="A14943" s="47">
        <v>99712.323262048318</v>
      </c>
      <c r="B14943" s="46">
        <v>0.73605102558247659</v>
      </c>
      <c r="C14943" s="46">
        <v>1.3748504389079264</v>
      </c>
      <c r="D14943" s="46"/>
      <c r="E14943" s="46"/>
    </row>
    <row r="14944" spans="1:5" x14ac:dyDescent="0.35">
      <c r="A14944" s="47">
        <v>99717.593976559438</v>
      </c>
      <c r="B14944" s="46">
        <v>0.73602927731500889</v>
      </c>
      <c r="C14944" s="46">
        <v>0.72599837684592661</v>
      </c>
      <c r="D14944" s="46"/>
      <c r="E14944" s="46"/>
    </row>
    <row r="14945" spans="1:5" x14ac:dyDescent="0.35">
      <c r="A14945" s="47">
        <v>99756.226102792396</v>
      </c>
      <c r="B14945" s="46">
        <v>0.73586813963488795</v>
      </c>
      <c r="C14945" s="46">
        <v>0.47391235156875045</v>
      </c>
      <c r="D14945" s="46"/>
      <c r="E14945" s="46"/>
    </row>
    <row r="14946" spans="1:5" x14ac:dyDescent="0.35">
      <c r="A14946" s="47">
        <v>99756.948719426364</v>
      </c>
      <c r="B14946" s="46">
        <v>0.73586509667449895</v>
      </c>
      <c r="C14946" s="46">
        <v>0.7314352784465239</v>
      </c>
      <c r="D14946" s="46"/>
      <c r="E14946" s="46"/>
    </row>
    <row r="14947" spans="1:5" x14ac:dyDescent="0.35">
      <c r="A14947" s="47">
        <v>99761.442015397188</v>
      </c>
      <c r="B14947" s="46">
        <v>0.73584615161816391</v>
      </c>
      <c r="C14947" s="46">
        <v>0.87246906562661319</v>
      </c>
      <c r="D14947" s="46"/>
      <c r="E14947" s="46"/>
    </row>
    <row r="14948" spans="1:5" x14ac:dyDescent="0.35">
      <c r="A14948" s="47">
        <v>99765.247607166209</v>
      </c>
      <c r="B14948" s="46">
        <v>0.73583007429141145</v>
      </c>
      <c r="C14948" s="46">
        <v>0.59610510087477753</v>
      </c>
      <c r="D14948" s="46"/>
      <c r="E14948" s="46"/>
    </row>
    <row r="14949" spans="1:5" x14ac:dyDescent="0.35">
      <c r="A14949" s="47">
        <v>99773.42069236972</v>
      </c>
      <c r="B14949" s="46">
        <v>0.73579544733239322</v>
      </c>
      <c r="C14949" s="46">
        <v>0.56000939325893118</v>
      </c>
      <c r="D14949" s="46"/>
      <c r="E14949" s="46"/>
    </row>
    <row r="14950" spans="1:5" x14ac:dyDescent="0.35">
      <c r="A14950" s="47">
        <v>99778.982571733795</v>
      </c>
      <c r="B14950" s="46">
        <v>0.73577180663757102</v>
      </c>
      <c r="C14950" s="46">
        <v>1.0604920121768169</v>
      </c>
      <c r="D14950" s="46"/>
      <c r="E14950" s="46"/>
    </row>
    <row r="14951" spans="1:5" x14ac:dyDescent="0.35">
      <c r="A14951" s="47">
        <v>99788.478297568188</v>
      </c>
      <c r="B14951" s="46">
        <v>0.73573130217103011</v>
      </c>
      <c r="C14951" s="46">
        <v>1.4815542707847795</v>
      </c>
      <c r="D14951" s="46"/>
      <c r="E14951" s="46"/>
    </row>
    <row r="14952" spans="1:5" x14ac:dyDescent="0.35">
      <c r="A14952" s="47">
        <v>99800.395190225536</v>
      </c>
      <c r="B14952" s="46">
        <v>0.73568021581879783</v>
      </c>
      <c r="C14952" s="46">
        <v>0.49608694490033134</v>
      </c>
      <c r="D14952" s="46"/>
      <c r="E14952" s="46"/>
    </row>
    <row r="14953" spans="1:5" x14ac:dyDescent="0.35">
      <c r="A14953" s="47">
        <v>99805.396438225725</v>
      </c>
      <c r="B14953" s="46">
        <v>0.73565869202803691</v>
      </c>
      <c r="C14953" s="46">
        <v>0.14775939800391047</v>
      </c>
      <c r="D14953" s="46"/>
      <c r="E14953" s="46"/>
    </row>
    <row r="14954" spans="1:5" x14ac:dyDescent="0.35">
      <c r="A14954" s="47">
        <v>99816.024933295601</v>
      </c>
      <c r="B14954" s="46">
        <v>0.7356127860184799</v>
      </c>
      <c r="C14954" s="46">
        <v>0.71023109054424438</v>
      </c>
      <c r="D14954" s="46"/>
      <c r="E14954" s="46"/>
    </row>
    <row r="14955" spans="1:5" x14ac:dyDescent="0.35">
      <c r="A14955" s="47">
        <v>99832.465975988249</v>
      </c>
      <c r="B14955" s="46">
        <v>0.73554133646858022</v>
      </c>
      <c r="C14955" s="46">
        <v>0.40000522575824871</v>
      </c>
      <c r="D14955" s="46"/>
      <c r="E14955" s="46"/>
    </row>
    <row r="14956" spans="1:5" x14ac:dyDescent="0.35">
      <c r="A14956" s="47">
        <v>99839.770104950017</v>
      </c>
      <c r="B14956" s="46">
        <v>0.73550942415593634</v>
      </c>
      <c r="C14956" s="46">
        <v>0.92320228550439865</v>
      </c>
      <c r="D14956" s="46"/>
      <c r="E14956" s="46"/>
    </row>
    <row r="14957" spans="1:5" x14ac:dyDescent="0.35">
      <c r="A14957" s="47">
        <v>99878.108467673665</v>
      </c>
      <c r="B14957" s="46">
        <v>0.7353402204217907</v>
      </c>
      <c r="C14957" s="46">
        <v>0.69241745175356861</v>
      </c>
      <c r="D14957" s="46"/>
      <c r="E14957" s="46"/>
    </row>
    <row r="14958" spans="1:5" x14ac:dyDescent="0.35">
      <c r="A14958" s="47">
        <v>99889.201141869911</v>
      </c>
      <c r="B14958" s="46">
        <v>0.73529073505829368</v>
      </c>
      <c r="C14958" s="46">
        <v>0.97017271066675015</v>
      </c>
      <c r="D14958" s="46"/>
      <c r="E14958" s="46"/>
    </row>
    <row r="14959" spans="1:5" x14ac:dyDescent="0.35">
      <c r="A14959" s="47">
        <v>99890.9603630239</v>
      </c>
      <c r="B14959" s="46">
        <v>0.73528286538377852</v>
      </c>
      <c r="C14959" s="46">
        <v>0.85902426722042069</v>
      </c>
      <c r="D14959" s="46"/>
      <c r="E14959" s="46"/>
    </row>
    <row r="14960" spans="1:5" x14ac:dyDescent="0.35">
      <c r="A14960" s="47">
        <v>99891.086362385817</v>
      </c>
      <c r="B14960" s="46">
        <v>0.73528230151312535</v>
      </c>
      <c r="C14960" s="46">
        <v>0.92195455362127365</v>
      </c>
      <c r="D14960" s="46"/>
      <c r="E14960" s="46"/>
    </row>
    <row r="14961" spans="1:5" x14ac:dyDescent="0.35">
      <c r="A14961" s="47">
        <v>99891.857980930319</v>
      </c>
      <c r="B14961" s="46">
        <v>0.73527884771474217</v>
      </c>
      <c r="C14961" s="46">
        <v>0.61496871982360535</v>
      </c>
      <c r="D14961" s="46"/>
      <c r="E14961" s="46"/>
    </row>
    <row r="14962" spans="1:5" x14ac:dyDescent="0.35">
      <c r="A14962" s="47">
        <v>99898.489230048013</v>
      </c>
      <c r="B14962" s="46">
        <v>0.73524911912379132</v>
      </c>
      <c r="C14962" s="46">
        <v>0.69095819774993572</v>
      </c>
      <c r="D14962" s="46"/>
      <c r="E14962" s="46"/>
    </row>
    <row r="14963" spans="1:5" x14ac:dyDescent="0.35">
      <c r="A14963" s="47">
        <v>99907.022251486676</v>
      </c>
      <c r="B14963" s="46">
        <v>0.73521074152819033</v>
      </c>
      <c r="C14963" s="46">
        <v>0.15683818473151145</v>
      </c>
      <c r="D14963" s="46"/>
      <c r="E14963" s="46"/>
    </row>
    <row r="14964" spans="1:5" x14ac:dyDescent="0.35">
      <c r="A14964" s="47">
        <v>99910.199876607207</v>
      </c>
      <c r="B14964" s="46">
        <v>0.73519641471047026</v>
      </c>
      <c r="C14964" s="46">
        <v>0.53148920543011346</v>
      </c>
      <c r="D14964" s="46"/>
      <c r="E14964" s="46"/>
    </row>
    <row r="14965" spans="1:5" x14ac:dyDescent="0.35">
      <c r="A14965" s="47">
        <v>99911.070866370865</v>
      </c>
      <c r="B14965" s="46">
        <v>0.73519248437599893</v>
      </c>
      <c r="C14965" s="46">
        <v>0.33998134144184178</v>
      </c>
      <c r="D14965" s="46"/>
      <c r="E14965" s="46"/>
    </row>
    <row r="14966" spans="1:5" x14ac:dyDescent="0.35">
      <c r="A14966" s="47">
        <v>99938.709147008602</v>
      </c>
      <c r="B14966" s="46">
        <v>0.73506702359250586</v>
      </c>
      <c r="C14966" s="46">
        <v>1.0004486904712451</v>
      </c>
      <c r="D14966" s="46"/>
      <c r="E14966" s="46"/>
    </row>
    <row r="14967" spans="1:5" x14ac:dyDescent="0.35">
      <c r="A14967" s="47">
        <v>99960.590384973606</v>
      </c>
      <c r="B14967" s="46">
        <v>0.73496668155696454</v>
      </c>
      <c r="C14967" s="46">
        <v>0.41262893505076281</v>
      </c>
      <c r="D14967" s="46"/>
      <c r="E14967" s="46"/>
    </row>
    <row r="14968" spans="1:5" x14ac:dyDescent="0.35">
      <c r="A14968" s="47">
        <v>99989.846311149333</v>
      </c>
      <c r="B14968" s="46">
        <v>0.73483113601387351</v>
      </c>
      <c r="C14968" s="46">
        <v>0.81028429420157977</v>
      </c>
      <c r="D14968" s="46"/>
      <c r="E14968" s="46"/>
    </row>
    <row r="14969" spans="1:5" x14ac:dyDescent="0.35">
      <c r="A14969" s="47">
        <v>99992.727758322042</v>
      </c>
      <c r="B14969" s="46">
        <v>0.73481770094246213</v>
      </c>
      <c r="C14969" s="46">
        <v>0.91422205217117636</v>
      </c>
      <c r="D14969" s="46"/>
      <c r="E14969" s="46"/>
    </row>
    <row r="14970" spans="1:5" x14ac:dyDescent="0.35">
      <c r="A14970" s="47">
        <v>100004.08753734003</v>
      </c>
      <c r="B14970" s="46">
        <v>0.73476458707228987</v>
      </c>
      <c r="C14970" s="46">
        <v>0.53006458053075356</v>
      </c>
      <c r="D14970" s="46"/>
      <c r="E14970" s="46"/>
    </row>
    <row r="14971" spans="1:5" x14ac:dyDescent="0.35">
      <c r="A14971" s="47">
        <v>100004.32761069697</v>
      </c>
      <c r="B14971" s="46">
        <v>0.73476346204775855</v>
      </c>
      <c r="C14971" s="46">
        <v>0.53666027035830233</v>
      </c>
      <c r="D14971" s="46"/>
      <c r="E14971" s="46"/>
    </row>
    <row r="14972" spans="1:5" x14ac:dyDescent="0.35">
      <c r="A14972" s="47">
        <v>100014.28421188534</v>
      </c>
      <c r="B14972" s="46">
        <v>0.73471671157813734</v>
      </c>
      <c r="C14972" s="46">
        <v>0.75006374064741088</v>
      </c>
      <c r="D14972" s="46"/>
      <c r="E14972" s="46"/>
    </row>
    <row r="14973" spans="1:5" x14ac:dyDescent="0.35">
      <c r="A14973" s="47">
        <v>100021.34252072593</v>
      </c>
      <c r="B14973" s="46">
        <v>0.7346834611012375</v>
      </c>
      <c r="C14973" s="46">
        <v>3.201839167223941E-2</v>
      </c>
      <c r="D14973" s="46"/>
      <c r="E14973" s="46"/>
    </row>
    <row r="14974" spans="1:5" x14ac:dyDescent="0.35">
      <c r="A14974" s="47">
        <v>100033.21866108385</v>
      </c>
      <c r="B14974" s="46">
        <v>0.73462731196465736</v>
      </c>
      <c r="C14974" s="46">
        <v>0.41518267103086703</v>
      </c>
      <c r="D14974" s="46"/>
      <c r="E14974" s="46"/>
    </row>
    <row r="14975" spans="1:5" x14ac:dyDescent="0.35">
      <c r="A14975" s="47">
        <v>100051.88038919082</v>
      </c>
      <c r="B14975" s="46">
        <v>0.73453857052401161</v>
      </c>
      <c r="C14975" s="46">
        <v>0.56701893167860895</v>
      </c>
      <c r="D14975" s="46"/>
      <c r="E14975" s="46"/>
    </row>
    <row r="14976" spans="1:5" x14ac:dyDescent="0.35">
      <c r="A14976" s="47">
        <v>100062.74512233934</v>
      </c>
      <c r="B14976" s="46">
        <v>0.73448662014087041</v>
      </c>
      <c r="C14976" s="46">
        <v>0.52935311108617267</v>
      </c>
      <c r="D14976" s="46"/>
      <c r="E14976" s="46"/>
    </row>
    <row r="14977" spans="1:5" x14ac:dyDescent="0.35">
      <c r="A14977" s="47">
        <v>100081.97434116651</v>
      </c>
      <c r="B14977" s="46">
        <v>0.73439416289969783</v>
      </c>
      <c r="C14977" s="46">
        <v>6.6051134667932665E-2</v>
      </c>
      <c r="D14977" s="46"/>
      <c r="E14977" s="46"/>
    </row>
    <row r="14978" spans="1:5" x14ac:dyDescent="0.35">
      <c r="A14978" s="47">
        <v>100093.62938233395</v>
      </c>
      <c r="B14978" s="46">
        <v>0.7343378073834369</v>
      </c>
      <c r="C14978" s="46">
        <v>1.0383107850906237</v>
      </c>
      <c r="D14978" s="46"/>
      <c r="E14978" s="46"/>
    </row>
    <row r="14979" spans="1:5" x14ac:dyDescent="0.35">
      <c r="A14979" s="47">
        <v>100096.36955279183</v>
      </c>
      <c r="B14979" s="46">
        <v>0.73432452339540888</v>
      </c>
      <c r="C14979" s="46">
        <v>0.9277128610150065</v>
      </c>
      <c r="D14979" s="46"/>
      <c r="E14979" s="46"/>
    </row>
    <row r="14980" spans="1:5" x14ac:dyDescent="0.35">
      <c r="A14980" s="47">
        <v>100124.28275968795</v>
      </c>
      <c r="B14980" s="46">
        <v>0.73418846110216041</v>
      </c>
      <c r="C14980" s="46">
        <v>1.0075397988154711</v>
      </c>
      <c r="D14980" s="46"/>
      <c r="E14980" s="46"/>
    </row>
    <row r="14981" spans="1:5" x14ac:dyDescent="0.35">
      <c r="A14981" s="47">
        <v>100127.78051664951</v>
      </c>
      <c r="B14981" s="46">
        <v>0.73417131650594858</v>
      </c>
      <c r="C14981" s="46">
        <v>0.92647903723475089</v>
      </c>
      <c r="D14981" s="46"/>
      <c r="E14981" s="46"/>
    </row>
    <row r="14982" spans="1:5" x14ac:dyDescent="0.35">
      <c r="A14982" s="47">
        <v>100128.18939802988</v>
      </c>
      <c r="B14982" s="46">
        <v>0.73416931096181937</v>
      </c>
      <c r="C14982" s="46">
        <v>2.2098109417956202E-2</v>
      </c>
      <c r="D14982" s="46"/>
      <c r="E14982" s="46"/>
    </row>
    <row r="14983" spans="1:5" x14ac:dyDescent="0.35">
      <c r="A14983" s="47">
        <v>100142.77480964459</v>
      </c>
      <c r="B14983" s="46">
        <v>0.73409758286840465</v>
      </c>
      <c r="C14983" s="46">
        <v>1.5831275443692672</v>
      </c>
      <c r="D14983" s="46"/>
      <c r="E14983" s="46"/>
    </row>
    <row r="14984" spans="1:5" x14ac:dyDescent="0.35">
      <c r="A14984" s="47">
        <v>100146.92742628571</v>
      </c>
      <c r="B14984" s="46">
        <v>0.7340770946942391</v>
      </c>
      <c r="C14984" s="46">
        <v>0.15874821316608223</v>
      </c>
      <c r="D14984" s="46"/>
      <c r="E14984" s="46"/>
    </row>
    <row r="14985" spans="1:5" x14ac:dyDescent="0.35">
      <c r="A14985" s="47">
        <v>100147.95413022723</v>
      </c>
      <c r="B14985" s="46">
        <v>0.73407202461697607</v>
      </c>
      <c r="C14985" s="46">
        <v>0.75958698346356712</v>
      </c>
      <c r="D14985" s="46"/>
      <c r="E14985" s="46"/>
    </row>
    <row r="14986" spans="1:5" x14ac:dyDescent="0.35">
      <c r="A14986" s="47">
        <v>100166.0767651582</v>
      </c>
      <c r="B14986" s="46">
        <v>0.73398223695484133</v>
      </c>
      <c r="C14986" s="46">
        <v>0.51731275800410703</v>
      </c>
      <c r="D14986" s="46"/>
      <c r="E14986" s="46"/>
    </row>
    <row r="14987" spans="1:5" x14ac:dyDescent="0.35">
      <c r="A14987" s="47">
        <v>100175.20828869991</v>
      </c>
      <c r="B14987" s="46">
        <v>0.73393678517433147</v>
      </c>
      <c r="C14987" s="46">
        <v>0.58302242591041775</v>
      </c>
      <c r="D14987" s="46"/>
      <c r="E14987" s="46"/>
    </row>
    <row r="14988" spans="1:5" x14ac:dyDescent="0.35">
      <c r="A14988" s="47">
        <v>100177.11025777008</v>
      </c>
      <c r="B14988" s="46">
        <v>0.73392730056759647</v>
      </c>
      <c r="C14988" s="46">
        <v>0.57437472743966378</v>
      </c>
      <c r="D14988" s="46"/>
      <c r="E14988" s="46"/>
    </row>
    <row r="14989" spans="1:5" x14ac:dyDescent="0.35">
      <c r="A14989" s="47">
        <v>100204.92975012734</v>
      </c>
      <c r="B14989" s="46">
        <v>0.73378788181823729</v>
      </c>
      <c r="C14989" s="46">
        <v>1.0343430228327399</v>
      </c>
      <c r="D14989" s="46"/>
      <c r="E14989" s="46"/>
    </row>
    <row r="14990" spans="1:5" x14ac:dyDescent="0.35">
      <c r="A14990" s="47">
        <v>100223.29145885947</v>
      </c>
      <c r="B14990" s="46">
        <v>0.73369515866151391</v>
      </c>
      <c r="C14990" s="46">
        <v>1.0291260409047265</v>
      </c>
      <c r="D14990" s="46"/>
      <c r="E14990" s="46"/>
    </row>
    <row r="14991" spans="1:5" x14ac:dyDescent="0.35">
      <c r="A14991" s="47">
        <v>100223.75851113892</v>
      </c>
      <c r="B14991" s="46">
        <v>0.73369279290553502</v>
      </c>
      <c r="C14991" s="46">
        <v>0.44682110910527761</v>
      </c>
      <c r="D14991" s="46"/>
      <c r="E14991" s="46"/>
    </row>
    <row r="14992" spans="1:5" x14ac:dyDescent="0.35">
      <c r="A14992" s="47">
        <v>100232.08514328067</v>
      </c>
      <c r="B14992" s="46">
        <v>0.73365055615408559</v>
      </c>
      <c r="C14992" s="46">
        <v>0.81612240708841544</v>
      </c>
      <c r="D14992" s="46"/>
      <c r="E14992" s="46"/>
    </row>
    <row r="14993" spans="1:5" x14ac:dyDescent="0.35">
      <c r="A14993" s="47">
        <v>100238.15169598002</v>
      </c>
      <c r="B14993" s="46">
        <v>0.73361971233865186</v>
      </c>
      <c r="C14993" s="46">
        <v>0.92513079122313879</v>
      </c>
      <c r="D14993" s="46"/>
      <c r="E14993" s="46"/>
    </row>
    <row r="14994" spans="1:5" x14ac:dyDescent="0.35">
      <c r="A14994" s="47">
        <v>100276.894864305</v>
      </c>
      <c r="B14994" s="46">
        <v>0.7334213277962004</v>
      </c>
      <c r="C14994" s="46">
        <v>1.0431522231163504</v>
      </c>
      <c r="D14994" s="46"/>
      <c r="E14994" s="46"/>
    </row>
    <row r="14995" spans="1:5" x14ac:dyDescent="0.35">
      <c r="A14995" s="47">
        <v>100277.73994541336</v>
      </c>
      <c r="B14995" s="46">
        <v>0.73341697368831571</v>
      </c>
      <c r="C14995" s="46">
        <v>0.65141383077917947</v>
      </c>
      <c r="D14995" s="46"/>
      <c r="E14995" s="46"/>
    </row>
    <row r="14996" spans="1:5" x14ac:dyDescent="0.35">
      <c r="A14996" s="47">
        <v>100282.74906286501</v>
      </c>
      <c r="B14996" s="46">
        <v>0.73339114186140397</v>
      </c>
      <c r="C14996" s="46">
        <v>0.8807724272062778</v>
      </c>
      <c r="D14996" s="46"/>
      <c r="E14996" s="46"/>
    </row>
    <row r="14997" spans="1:5" x14ac:dyDescent="0.35">
      <c r="A14997" s="47">
        <v>100287.91849028805</v>
      </c>
      <c r="B14997" s="46">
        <v>0.73336444146428625</v>
      </c>
      <c r="C14997" s="46">
        <v>1.0440444597636267</v>
      </c>
      <c r="D14997" s="46"/>
      <c r="E14997" s="46"/>
    </row>
    <row r="14998" spans="1:5" x14ac:dyDescent="0.35">
      <c r="A14998" s="47">
        <v>100287.95627790359</v>
      </c>
      <c r="B14998" s="46">
        <v>0.73336424613276707</v>
      </c>
      <c r="C14998" s="46">
        <v>0.20757100320505373</v>
      </c>
      <c r="D14998" s="46"/>
      <c r="E14998" s="46"/>
    </row>
    <row r="14999" spans="1:5" x14ac:dyDescent="0.35">
      <c r="A14999" s="47">
        <v>100311.15661292431</v>
      </c>
      <c r="B14999" s="46">
        <v>0.73324389303714832</v>
      </c>
      <c r="C14999" s="46">
        <v>0.84985181921064523</v>
      </c>
      <c r="D14999" s="46"/>
      <c r="E14999" s="46"/>
    </row>
    <row r="15000" spans="1:5" x14ac:dyDescent="0.35">
      <c r="A15000" s="47">
        <v>100314.60160126543</v>
      </c>
      <c r="B15000" s="46">
        <v>0.73322594974980626</v>
      </c>
      <c r="C15000" s="46">
        <v>-0.21179090550992319</v>
      </c>
      <c r="D15000" s="46"/>
      <c r="E15000" s="46"/>
    </row>
    <row r="15001" spans="1:5" x14ac:dyDescent="0.35">
      <c r="A15001" s="47">
        <v>100321.48301778494</v>
      </c>
      <c r="B15001" s="46">
        <v>0.73319005218484579</v>
      </c>
      <c r="C15001" s="46">
        <v>0.1917619077276278</v>
      </c>
      <c r="D15001" s="46"/>
      <c r="E15001" s="46"/>
    </row>
    <row r="15002" spans="1:5" x14ac:dyDescent="0.35">
      <c r="A15002" s="47">
        <v>100329.65075563392</v>
      </c>
      <c r="B15002" s="46">
        <v>0.73314734857727926</v>
      </c>
      <c r="C15002" s="46">
        <v>0.84047434806677757</v>
      </c>
      <c r="D15002" s="46"/>
      <c r="E15002" s="46"/>
    </row>
    <row r="15003" spans="1:5" x14ac:dyDescent="0.35">
      <c r="A15003" s="47">
        <v>100335.66256757913</v>
      </c>
      <c r="B15003" s="46">
        <v>0.73311585064426454</v>
      </c>
      <c r="C15003" s="46">
        <v>0.13735931660969758</v>
      </c>
      <c r="D15003" s="46"/>
      <c r="E15003" s="46"/>
    </row>
    <row r="15004" spans="1:5" x14ac:dyDescent="0.35">
      <c r="A15004" s="47">
        <v>100335.9735761318</v>
      </c>
      <c r="B15004" s="46">
        <v>0.73311421964086576</v>
      </c>
      <c r="C15004" s="46">
        <v>1.0141508425265622</v>
      </c>
      <c r="D15004" s="46"/>
      <c r="E15004" s="46"/>
    </row>
    <row r="15005" spans="1:5" x14ac:dyDescent="0.35">
      <c r="A15005" s="47">
        <v>100344.17989947027</v>
      </c>
      <c r="B15005" s="46">
        <v>0.73307112969951804</v>
      </c>
      <c r="C15005" s="46">
        <v>0.84381061888338937</v>
      </c>
      <c r="D15005" s="46"/>
      <c r="E15005" s="46"/>
    </row>
    <row r="15006" spans="1:5" x14ac:dyDescent="0.35">
      <c r="A15006" s="47">
        <v>100377.11749803052</v>
      </c>
      <c r="B15006" s="46">
        <v>0.73289714059958633</v>
      </c>
      <c r="C15006" s="46">
        <v>0.35050196114818633</v>
      </c>
      <c r="D15006" s="46"/>
      <c r="E15006" s="46"/>
    </row>
    <row r="15007" spans="1:5" x14ac:dyDescent="0.35">
      <c r="A15007" s="47">
        <v>100393.06273653147</v>
      </c>
      <c r="B15007" s="46">
        <v>0.73281231978001837</v>
      </c>
      <c r="C15007" s="46">
        <v>0.86178460825123704</v>
      </c>
      <c r="D15007" s="46"/>
      <c r="E15007" s="46"/>
    </row>
    <row r="15008" spans="1:5" x14ac:dyDescent="0.35">
      <c r="A15008" s="47">
        <v>100405.92654190456</v>
      </c>
      <c r="B15008" s="46">
        <v>0.73274361234243846</v>
      </c>
      <c r="C15008" s="46">
        <v>0.28486314121642931</v>
      </c>
      <c r="D15008" s="46"/>
      <c r="E15008" s="46"/>
    </row>
    <row r="15009" spans="1:5" x14ac:dyDescent="0.35">
      <c r="A15009" s="47">
        <v>100431.86408734175</v>
      </c>
      <c r="B15009" s="46">
        <v>0.73260432781556517</v>
      </c>
      <c r="C15009" s="46">
        <v>0.76974370606683884</v>
      </c>
      <c r="D15009" s="46"/>
      <c r="E15009" s="46"/>
    </row>
    <row r="15010" spans="1:5" x14ac:dyDescent="0.35">
      <c r="A15010" s="47">
        <v>100455.31182204476</v>
      </c>
      <c r="B15010" s="46">
        <v>0.7324775622897689</v>
      </c>
      <c r="C15010" s="46">
        <v>1.0732056454566097</v>
      </c>
      <c r="D15010" s="46"/>
      <c r="E15010" s="46"/>
    </row>
    <row r="15011" spans="1:5" x14ac:dyDescent="0.35">
      <c r="A15011" s="47">
        <v>100457.15567311666</v>
      </c>
      <c r="B15011" s="46">
        <v>0.73246755991658274</v>
      </c>
      <c r="C15011" s="46">
        <v>0.7717004727092025</v>
      </c>
      <c r="D15011" s="46"/>
      <c r="E15011" s="46"/>
    </row>
    <row r="15012" spans="1:5" x14ac:dyDescent="0.35">
      <c r="A15012" s="47">
        <v>100458.72520195099</v>
      </c>
      <c r="B15012" s="46">
        <v>0.73245904178269228</v>
      </c>
      <c r="C15012" s="46">
        <v>0.99841344283357891</v>
      </c>
      <c r="D15012" s="46"/>
      <c r="E15012" s="46"/>
    </row>
    <row r="15013" spans="1:5" x14ac:dyDescent="0.35">
      <c r="A15013" s="47">
        <v>100472.94879050352</v>
      </c>
      <c r="B15013" s="46">
        <v>0.73238168542182391</v>
      </c>
      <c r="C15013" s="46">
        <v>0.49528224907298135</v>
      </c>
      <c r="D15013" s="46"/>
      <c r="E15013" s="46"/>
    </row>
    <row r="15014" spans="1:5" x14ac:dyDescent="0.35">
      <c r="A15014" s="47">
        <v>100472.98385743414</v>
      </c>
      <c r="B15014" s="46">
        <v>0.7323814943469299</v>
      </c>
      <c r="C15014" s="46">
        <v>-2.8268136889765039</v>
      </c>
      <c r="D15014" s="46"/>
      <c r="E15014" s="46"/>
    </row>
    <row r="15015" spans="1:5" x14ac:dyDescent="0.35">
      <c r="A15015" s="47">
        <v>100473.55041374236</v>
      </c>
      <c r="B15015" s="46">
        <v>0.7323784070146041</v>
      </c>
      <c r="C15015" s="46">
        <v>0.83959776533883979</v>
      </c>
      <c r="D15015" s="46"/>
      <c r="E15015" s="46"/>
    </row>
    <row r="15016" spans="1:5" x14ac:dyDescent="0.35">
      <c r="A15016" s="47">
        <v>100493.04514247262</v>
      </c>
      <c r="B15016" s="46">
        <v>0.73227189476281229</v>
      </c>
      <c r="C15016" s="46">
        <v>0.54943801802433967</v>
      </c>
      <c r="D15016" s="46"/>
      <c r="E15016" s="46"/>
    </row>
    <row r="15017" spans="1:5" x14ac:dyDescent="0.35">
      <c r="A15017" s="47">
        <v>100496.77032627875</v>
      </c>
      <c r="B15017" s="46">
        <v>0.73225148009668506</v>
      </c>
      <c r="C15017" s="46">
        <v>1.327150916659825</v>
      </c>
      <c r="D15017" s="46"/>
      <c r="E15017" s="46"/>
    </row>
    <row r="15018" spans="1:5" x14ac:dyDescent="0.35">
      <c r="A15018" s="47">
        <v>100509.06398200263</v>
      </c>
      <c r="B15018" s="46">
        <v>0.73218396941919528</v>
      </c>
      <c r="C15018" s="46">
        <v>0.63190706849154399</v>
      </c>
      <c r="D15018" s="46"/>
      <c r="E15018" s="46"/>
    </row>
    <row r="15019" spans="1:5" x14ac:dyDescent="0.35">
      <c r="A15019" s="47">
        <v>100518.65440124678</v>
      </c>
      <c r="B15019" s="46">
        <v>0.73213115588311628</v>
      </c>
      <c r="C15019" s="46">
        <v>0.91763240518571987</v>
      </c>
      <c r="D15019" s="46"/>
      <c r="E15019" s="46"/>
    </row>
    <row r="15020" spans="1:5" x14ac:dyDescent="0.35">
      <c r="A15020" s="47">
        <v>100528.43592418727</v>
      </c>
      <c r="B15020" s="46">
        <v>0.73207715742436807</v>
      </c>
      <c r="C15020" s="46">
        <v>0.80307652709006305</v>
      </c>
      <c r="D15020" s="46"/>
      <c r="E15020" s="46"/>
    </row>
    <row r="15021" spans="1:5" x14ac:dyDescent="0.35">
      <c r="A15021" s="47">
        <v>100530.69944273937</v>
      </c>
      <c r="B15021" s="46">
        <v>0.73206464278246086</v>
      </c>
      <c r="C15021" s="46">
        <v>0.70881267620801491</v>
      </c>
      <c r="D15021" s="46"/>
      <c r="E15021" s="46"/>
    </row>
    <row r="15022" spans="1:5" x14ac:dyDescent="0.35">
      <c r="A15022" s="47">
        <v>100537.44916404466</v>
      </c>
      <c r="B15022" s="46">
        <v>0.73202728240643855</v>
      </c>
      <c r="C15022" s="46">
        <v>0.76510085897201208</v>
      </c>
      <c r="D15022" s="46"/>
      <c r="E15022" s="46"/>
    </row>
    <row r="15023" spans="1:5" x14ac:dyDescent="0.35">
      <c r="A15023" s="47">
        <v>100540.59455854558</v>
      </c>
      <c r="B15023" s="46">
        <v>0.73200985078949354</v>
      </c>
      <c r="C15023" s="46">
        <v>0.7826489150597693</v>
      </c>
      <c r="D15023" s="46"/>
      <c r="E15023" s="46"/>
    </row>
    <row r="15024" spans="1:5" x14ac:dyDescent="0.35">
      <c r="A15024" s="47">
        <v>100598.32939908696</v>
      </c>
      <c r="B15024" s="46">
        <v>0.73168748616992574</v>
      </c>
      <c r="C15024" s="46">
        <v>0.86498834096135901</v>
      </c>
      <c r="D15024" s="46"/>
      <c r="E15024" s="46"/>
    </row>
    <row r="15025" spans="1:5" x14ac:dyDescent="0.35">
      <c r="A15025" s="47">
        <v>100603.41405624841</v>
      </c>
      <c r="B15025" s="46">
        <v>0.73165888046410166</v>
      </c>
      <c r="C15025" s="46">
        <v>9.1669958151463504E-3</v>
      </c>
      <c r="D15025" s="46"/>
      <c r="E15025" s="46"/>
    </row>
    <row r="15026" spans="1:5" x14ac:dyDescent="0.35">
      <c r="A15026" s="47">
        <v>100616.45638410152</v>
      </c>
      <c r="B15026" s="46">
        <v>0.73158534885692583</v>
      </c>
      <c r="C15026" s="46">
        <v>0.7185560165154703</v>
      </c>
      <c r="D15026" s="46"/>
      <c r="E15026" s="46"/>
    </row>
    <row r="15027" spans="1:5" x14ac:dyDescent="0.35">
      <c r="A15027" s="47">
        <v>100633.66851465577</v>
      </c>
      <c r="B15027" s="46">
        <v>0.73148796503567204</v>
      </c>
      <c r="C15027" s="46">
        <v>0.45594134556425914</v>
      </c>
      <c r="D15027" s="46"/>
      <c r="E15027" s="46"/>
    </row>
    <row r="15028" spans="1:5" x14ac:dyDescent="0.35">
      <c r="A15028" s="47">
        <v>100638.18874397891</v>
      </c>
      <c r="B15028" s="46">
        <v>0.73146232593344884</v>
      </c>
      <c r="C15028" s="46">
        <v>0.95438642446943334</v>
      </c>
      <c r="D15028" s="46"/>
      <c r="E15028" s="46"/>
    </row>
    <row r="15029" spans="1:5" x14ac:dyDescent="0.35">
      <c r="A15029" s="47">
        <v>100654.16662196351</v>
      </c>
      <c r="B15029" s="46">
        <v>0.73137148550394182</v>
      </c>
      <c r="C15029" s="46">
        <v>0.42537061633369788</v>
      </c>
      <c r="D15029" s="46"/>
      <c r="E15029" s="46"/>
    </row>
    <row r="15030" spans="1:5" x14ac:dyDescent="0.35">
      <c r="A15030" s="47">
        <v>100665.46440306546</v>
      </c>
      <c r="B15030" s="46">
        <v>0.73130705451167899</v>
      </c>
      <c r="C15030" s="46">
        <v>0.4547830164471689</v>
      </c>
      <c r="D15030" s="46"/>
      <c r="E15030" s="46"/>
    </row>
    <row r="15031" spans="1:5" x14ac:dyDescent="0.35">
      <c r="A15031" s="47">
        <v>100667.53441807671</v>
      </c>
      <c r="B15031" s="46">
        <v>0.73129523152747145</v>
      </c>
      <c r="C15031" s="46">
        <v>1.0705789398905763</v>
      </c>
      <c r="D15031" s="46"/>
      <c r="E15031" s="46"/>
    </row>
    <row r="15032" spans="1:5" x14ac:dyDescent="0.35">
      <c r="A15032" s="47">
        <v>100668.11892298685</v>
      </c>
      <c r="B15032" s="46">
        <v>0.73129189210979706</v>
      </c>
      <c r="C15032" s="46">
        <v>0.803235459063667</v>
      </c>
      <c r="D15032" s="46"/>
      <c r="E15032" s="46"/>
    </row>
    <row r="15033" spans="1:5" x14ac:dyDescent="0.35">
      <c r="A15033" s="47">
        <v>100673.37671332143</v>
      </c>
      <c r="B15033" s="46">
        <v>0.73126183348810414</v>
      </c>
      <c r="C15033" s="46">
        <v>0.79066151142801466</v>
      </c>
      <c r="D15033" s="46"/>
      <c r="E15033" s="46"/>
    </row>
    <row r="15034" spans="1:5" x14ac:dyDescent="0.35">
      <c r="A15034" s="47">
        <v>100682.39180838823</v>
      </c>
      <c r="B15034" s="46">
        <v>0.73121021264807995</v>
      </c>
      <c r="C15034" s="46">
        <v>0.75646069055408383</v>
      </c>
      <c r="D15034" s="46"/>
      <c r="E15034" s="46"/>
    </row>
    <row r="15035" spans="1:5" x14ac:dyDescent="0.35">
      <c r="A15035" s="47">
        <v>100696.91653002564</v>
      </c>
      <c r="B15035" s="46">
        <v>0.73112682734600254</v>
      </c>
      <c r="C15035" s="46">
        <v>0.64445577252891795</v>
      </c>
      <c r="D15035" s="46"/>
      <c r="E15035" s="46"/>
    </row>
    <row r="15036" spans="1:5" x14ac:dyDescent="0.35">
      <c r="A15036" s="47">
        <v>100705.07101862587</v>
      </c>
      <c r="B15036" s="46">
        <v>0.73107989697073728</v>
      </c>
      <c r="C15036" s="46">
        <v>0.37234903023244392</v>
      </c>
      <c r="D15036" s="46"/>
      <c r="E15036" s="46"/>
    </row>
    <row r="15037" spans="1:5" x14ac:dyDescent="0.35">
      <c r="A15037" s="47">
        <v>100716.22416905315</v>
      </c>
      <c r="B15037" s="46">
        <v>0.7310155746376521</v>
      </c>
      <c r="C15037" s="46">
        <v>0.76947488028149547</v>
      </c>
      <c r="D15037" s="46"/>
      <c r="E15037" s="46"/>
    </row>
    <row r="15038" spans="1:5" x14ac:dyDescent="0.35">
      <c r="A15038" s="47">
        <v>100724.70354083028</v>
      </c>
      <c r="B15038" s="46">
        <v>0.73096656938921278</v>
      </c>
      <c r="C15038" s="46">
        <v>0.51598057283219756</v>
      </c>
      <c r="D15038" s="46"/>
      <c r="E15038" s="46"/>
    </row>
    <row r="15039" spans="1:5" x14ac:dyDescent="0.35">
      <c r="A15039" s="47">
        <v>100727.5861377065</v>
      </c>
      <c r="B15039" s="46">
        <v>0.73094988967120644</v>
      </c>
      <c r="C15039" s="46">
        <v>-9.9291532638134949E-2</v>
      </c>
      <c r="D15039" s="46"/>
      <c r="E15039" s="46"/>
    </row>
    <row r="15040" spans="1:5" x14ac:dyDescent="0.35">
      <c r="A15040" s="47">
        <v>100745.41814638465</v>
      </c>
      <c r="B15040" s="46">
        <v>0.73084648122222973</v>
      </c>
      <c r="C15040" s="46">
        <v>0.83092919924501185</v>
      </c>
      <c r="D15040" s="46"/>
      <c r="E15040" s="46"/>
    </row>
    <row r="15041" spans="1:5" x14ac:dyDescent="0.35">
      <c r="A15041" s="47">
        <v>100747.57263820735</v>
      </c>
      <c r="B15041" s="46">
        <v>0.73083396101435727</v>
      </c>
      <c r="C15041" s="46">
        <v>0.68864204732903556</v>
      </c>
      <c r="D15041" s="46"/>
      <c r="E15041" s="46"/>
    </row>
    <row r="15042" spans="1:5" x14ac:dyDescent="0.35">
      <c r="A15042" s="47">
        <v>100773.33887219889</v>
      </c>
      <c r="B15042" s="46">
        <v>0.7306837941629607</v>
      </c>
      <c r="C15042" s="46">
        <v>0.79674214632945439</v>
      </c>
      <c r="D15042" s="46"/>
      <c r="E15042" s="46"/>
    </row>
    <row r="15043" spans="1:5" x14ac:dyDescent="0.35">
      <c r="A15043" s="47">
        <v>100803.41414601414</v>
      </c>
      <c r="B15043" s="46">
        <v>0.7305075145173241</v>
      </c>
      <c r="C15043" s="46">
        <v>-0.44066475029709284</v>
      </c>
      <c r="D15043" s="46"/>
      <c r="E15043" s="46"/>
    </row>
    <row r="15044" spans="1:5" x14ac:dyDescent="0.35">
      <c r="A15044" s="47">
        <v>100805.71976786494</v>
      </c>
      <c r="B15044" s="46">
        <v>0.73049395677619577</v>
      </c>
      <c r="C15044" s="46">
        <v>0.59994656734896346</v>
      </c>
      <c r="D15044" s="46"/>
      <c r="E15044" s="46"/>
    </row>
    <row r="15045" spans="1:5" x14ac:dyDescent="0.35">
      <c r="A15045" s="47">
        <v>100815.19071217444</v>
      </c>
      <c r="B15045" s="46">
        <v>0.73043819994675574</v>
      </c>
      <c r="C15045" s="46">
        <v>0.81220206415126839</v>
      </c>
      <c r="D15045" s="46"/>
      <c r="E15045" s="46"/>
    </row>
    <row r="15046" spans="1:5" x14ac:dyDescent="0.35">
      <c r="A15046" s="47">
        <v>100824.00350185612</v>
      </c>
      <c r="B15046" s="46">
        <v>0.73038622451258461</v>
      </c>
      <c r="C15046" s="46">
        <v>0.84663805089926214</v>
      </c>
      <c r="D15046" s="46"/>
      <c r="E15046" s="46"/>
    </row>
    <row r="15047" spans="1:5" x14ac:dyDescent="0.35">
      <c r="A15047" s="47">
        <v>100825.47539080436</v>
      </c>
      <c r="B15047" s="46">
        <v>0.73037753499160429</v>
      </c>
      <c r="C15047" s="46">
        <v>1.3568244368852733</v>
      </c>
      <c r="D15047" s="46"/>
      <c r="E15047" s="46"/>
    </row>
    <row r="15048" spans="1:5" x14ac:dyDescent="0.35">
      <c r="A15048" s="47">
        <v>100852.30598222346</v>
      </c>
      <c r="B15048" s="46">
        <v>0.73021870286589829</v>
      </c>
      <c r="C15048" s="46">
        <v>0.72119605470750692</v>
      </c>
      <c r="D15048" s="46"/>
      <c r="E15048" s="46"/>
    </row>
    <row r="15049" spans="1:5" x14ac:dyDescent="0.35">
      <c r="A15049" s="47">
        <v>100862.6331522369</v>
      </c>
      <c r="B15049" s="46">
        <v>0.73015735081742639</v>
      </c>
      <c r="C15049" s="46">
        <v>0.2142168156549662</v>
      </c>
      <c r="D15049" s="46"/>
      <c r="E15049" s="46"/>
    </row>
    <row r="15050" spans="1:5" x14ac:dyDescent="0.35">
      <c r="A15050" s="47">
        <v>100879.44840187748</v>
      </c>
      <c r="B15050" s="46">
        <v>0.73005719924562873</v>
      </c>
      <c r="C15050" s="46">
        <v>0.90610765520267034</v>
      </c>
      <c r="D15050" s="46"/>
      <c r="E15050" s="46"/>
    </row>
    <row r="15051" spans="1:5" x14ac:dyDescent="0.35">
      <c r="A15051" s="47">
        <v>100905.0619973876</v>
      </c>
      <c r="B15051" s="46">
        <v>0.72990404561540356</v>
      </c>
      <c r="C15051" s="46">
        <v>0.78869149718812093</v>
      </c>
      <c r="D15051" s="46"/>
      <c r="E15051" s="46"/>
    </row>
    <row r="15052" spans="1:5" x14ac:dyDescent="0.35">
      <c r="A15052" s="47">
        <v>100907.78410682302</v>
      </c>
      <c r="B15052" s="46">
        <v>0.72988772701509319</v>
      </c>
      <c r="C15052" s="46">
        <v>0.73011629200308015</v>
      </c>
      <c r="D15052" s="46"/>
      <c r="E15052" s="46"/>
    </row>
    <row r="15053" spans="1:5" x14ac:dyDescent="0.35">
      <c r="A15053" s="47">
        <v>100942.99582283047</v>
      </c>
      <c r="B15053" s="46">
        <v>0.72967592186205688</v>
      </c>
      <c r="C15053" s="46">
        <v>0.31556782829957886</v>
      </c>
      <c r="D15053" s="46"/>
      <c r="E15053" s="46"/>
    </row>
    <row r="15054" spans="1:5" x14ac:dyDescent="0.35">
      <c r="A15054" s="47">
        <v>100992.26757037158</v>
      </c>
      <c r="B15054" s="46">
        <v>0.72937735875476384</v>
      </c>
      <c r="C15054" s="46">
        <v>0.68439507121125231</v>
      </c>
      <c r="D15054" s="46"/>
      <c r="E15054" s="46"/>
    </row>
    <row r="15055" spans="1:5" x14ac:dyDescent="0.35">
      <c r="A15055" s="47">
        <v>100998.06017279797</v>
      </c>
      <c r="B15055" s="46">
        <v>0.72934209491201274</v>
      </c>
      <c r="C15055" s="46">
        <v>0.96115759645636345</v>
      </c>
      <c r="D15055" s="46"/>
      <c r="E15055" s="46"/>
    </row>
    <row r="15056" spans="1:5" x14ac:dyDescent="0.35">
      <c r="A15056" s="47">
        <v>101007.0995429591</v>
      </c>
      <c r="B15056" s="46">
        <v>0.7292869980605694</v>
      </c>
      <c r="C15056" s="46">
        <v>0.15206614271570107</v>
      </c>
      <c r="D15056" s="46"/>
      <c r="E15056" s="46"/>
    </row>
    <row r="15057" spans="1:5" x14ac:dyDescent="0.35">
      <c r="A15057" s="47">
        <v>101008.45191223793</v>
      </c>
      <c r="B15057" s="46">
        <v>0.72927874803839576</v>
      </c>
      <c r="C15057" s="46">
        <v>0.97685261146591706</v>
      </c>
      <c r="D15057" s="46"/>
      <c r="E15057" s="46"/>
    </row>
    <row r="15058" spans="1:5" x14ac:dyDescent="0.35">
      <c r="A15058" s="47">
        <v>101012.91407252842</v>
      </c>
      <c r="B15058" s="46">
        <v>0.72925151402056354</v>
      </c>
      <c r="C15058" s="46">
        <v>0.85294243819935556</v>
      </c>
      <c r="D15058" s="46"/>
      <c r="E15058" s="46"/>
    </row>
    <row r="15059" spans="1:5" x14ac:dyDescent="0.35">
      <c r="A15059" s="47">
        <v>101020.26699560205</v>
      </c>
      <c r="B15059" s="46">
        <v>0.7292065934933416</v>
      </c>
      <c r="C15059" s="46">
        <v>1.2074121797041704</v>
      </c>
      <c r="D15059" s="46"/>
      <c r="E15059" s="46"/>
    </row>
    <row r="15060" spans="1:5" x14ac:dyDescent="0.35">
      <c r="A15060" s="47">
        <v>101041.1892450499</v>
      </c>
      <c r="B15060" s="46">
        <v>0.72907848331479341</v>
      </c>
      <c r="C15060" s="46">
        <v>0.94131415708365029</v>
      </c>
      <c r="D15060" s="46"/>
      <c r="E15060" s="46"/>
    </row>
    <row r="15061" spans="1:5" x14ac:dyDescent="0.35">
      <c r="A15061" s="47">
        <v>101067.97765613774</v>
      </c>
      <c r="B15061" s="46">
        <v>0.72891383278011357</v>
      </c>
      <c r="C15061" s="46">
        <v>0.88050711424592087</v>
      </c>
      <c r="D15061" s="46"/>
      <c r="E15061" s="46"/>
    </row>
    <row r="15062" spans="1:5" x14ac:dyDescent="0.35">
      <c r="A15062" s="47">
        <v>101081.84633996223</v>
      </c>
      <c r="B15062" s="46">
        <v>0.72882832198311309</v>
      </c>
      <c r="C15062" s="46">
        <v>0.96870026480873062</v>
      </c>
      <c r="D15062" s="46"/>
      <c r="E15062" s="46"/>
    </row>
    <row r="15063" spans="1:5" x14ac:dyDescent="0.35">
      <c r="A15063" s="47">
        <v>101098.51208736752</v>
      </c>
      <c r="B15063" s="46">
        <v>0.72872532618434305</v>
      </c>
      <c r="C15063" s="46">
        <v>0.36918448675340443</v>
      </c>
      <c r="D15063" s="46"/>
      <c r="E15063" s="46"/>
    </row>
    <row r="15064" spans="1:5" x14ac:dyDescent="0.35">
      <c r="A15064" s="47">
        <v>101101.14216804066</v>
      </c>
      <c r="B15064" s="46">
        <v>0.72870904844421203</v>
      </c>
      <c r="C15064" s="46">
        <v>0.61130040314532064</v>
      </c>
      <c r="D15064" s="46"/>
      <c r="E15064" s="46"/>
    </row>
    <row r="15065" spans="1:5" x14ac:dyDescent="0.35">
      <c r="A15065" s="47">
        <v>101108.68905358786</v>
      </c>
      <c r="B15065" s="46">
        <v>0.72866230483083327</v>
      </c>
      <c r="C15065" s="46">
        <v>1.0162572466898556</v>
      </c>
      <c r="D15065" s="46"/>
      <c r="E15065" s="46"/>
    </row>
    <row r="15066" spans="1:5" x14ac:dyDescent="0.35">
      <c r="A15066" s="47">
        <v>101117.83657630411</v>
      </c>
      <c r="B15066" s="46">
        <v>0.72860557716903551</v>
      </c>
      <c r="C15066" s="46">
        <v>0.54992848778232517</v>
      </c>
      <c r="D15066" s="46"/>
      <c r="E15066" s="46"/>
    </row>
    <row r="15067" spans="1:5" x14ac:dyDescent="0.35">
      <c r="A15067" s="47">
        <v>101119.5193817906</v>
      </c>
      <c r="B15067" s="46">
        <v>0.72859513306116563</v>
      </c>
      <c r="C15067" s="46">
        <v>-8.5160512055537652E-2</v>
      </c>
      <c r="D15067" s="46"/>
      <c r="E15067" s="46"/>
    </row>
    <row r="15068" spans="1:5" x14ac:dyDescent="0.35">
      <c r="A15068" s="47">
        <v>101132.62368118585</v>
      </c>
      <c r="B15068" s="46">
        <v>0.72851371516054386</v>
      </c>
      <c r="C15068" s="46">
        <v>0.23092536287725451</v>
      </c>
      <c r="D15068" s="46"/>
      <c r="E15068" s="46"/>
    </row>
    <row r="15069" spans="1:5" x14ac:dyDescent="0.35">
      <c r="A15069" s="47">
        <v>101142.86863147686</v>
      </c>
      <c r="B15069" s="46">
        <v>0.72844995499799892</v>
      </c>
      <c r="C15069" s="46">
        <v>1.1560044088706256</v>
      </c>
      <c r="D15069" s="46"/>
      <c r="E15069" s="46"/>
    </row>
    <row r="15070" spans="1:5" x14ac:dyDescent="0.35">
      <c r="A15070" s="47">
        <v>101145.2269533833</v>
      </c>
      <c r="B15070" s="46">
        <v>0.72843526455239871</v>
      </c>
      <c r="C15070" s="46">
        <v>1.0423060150206442</v>
      </c>
      <c r="D15070" s="46"/>
      <c r="E15070" s="46"/>
    </row>
    <row r="15071" spans="1:5" x14ac:dyDescent="0.35">
      <c r="A15071" s="47">
        <v>101183.40667475435</v>
      </c>
      <c r="B15071" s="46">
        <v>0.7281967555864598</v>
      </c>
      <c r="C15071" s="46">
        <v>0.61562988965635501</v>
      </c>
      <c r="D15071" s="46"/>
      <c r="E15071" s="46"/>
    </row>
    <row r="15072" spans="1:5" x14ac:dyDescent="0.35">
      <c r="A15072" s="47">
        <v>101201.16412239944</v>
      </c>
      <c r="B15072" s="46">
        <v>0.72808539610986589</v>
      </c>
      <c r="C15072" s="46">
        <v>0.68690841016287862</v>
      </c>
      <c r="D15072" s="46"/>
      <c r="E15072" s="46"/>
    </row>
    <row r="15073" spans="1:5" x14ac:dyDescent="0.35">
      <c r="A15073" s="47">
        <v>101205.2106253239</v>
      </c>
      <c r="B15073" s="46">
        <v>0.72805998256465199</v>
      </c>
      <c r="C15073" s="46">
        <v>0.67911793661956654</v>
      </c>
      <c r="D15073" s="46"/>
      <c r="E15073" s="46"/>
    </row>
    <row r="15074" spans="1:5" x14ac:dyDescent="0.35">
      <c r="A15074" s="47">
        <v>101234.21205274039</v>
      </c>
      <c r="B15074" s="46">
        <v>0.72787744367354001</v>
      </c>
      <c r="C15074" s="46">
        <v>0.56893612573305496</v>
      </c>
      <c r="D15074" s="46"/>
      <c r="E15074" s="46"/>
    </row>
    <row r="15075" spans="1:5" x14ac:dyDescent="0.35">
      <c r="A15075" s="47">
        <v>101253.08425157449</v>
      </c>
      <c r="B15075" s="46">
        <v>0.72775828963882228</v>
      </c>
      <c r="C15075" s="46">
        <v>0.75849848914719686</v>
      </c>
      <c r="D15075" s="46"/>
      <c r="E15075" s="46"/>
    </row>
    <row r="15076" spans="1:5" x14ac:dyDescent="0.35">
      <c r="A15076" s="47">
        <v>101267.28556247041</v>
      </c>
      <c r="B15076" s="46">
        <v>0.72766843802060921</v>
      </c>
      <c r="C15076" s="46">
        <v>0.77210090927284369</v>
      </c>
      <c r="D15076" s="46"/>
      <c r="E15076" s="46"/>
    </row>
    <row r="15077" spans="1:5" x14ac:dyDescent="0.35">
      <c r="A15077" s="47">
        <v>101274.52028574768</v>
      </c>
      <c r="B15077" s="46">
        <v>0.72762260263150835</v>
      </c>
      <c r="C15077" s="46">
        <v>0.62838326509282449</v>
      </c>
      <c r="D15077" s="46"/>
      <c r="E15077" s="46"/>
    </row>
    <row r="15078" spans="1:5" x14ac:dyDescent="0.35">
      <c r="A15078" s="47">
        <v>101277.23165171195</v>
      </c>
      <c r="B15078" s="46">
        <v>0.72760541427060843</v>
      </c>
      <c r="C15078" s="46">
        <v>0.9771314878973314</v>
      </c>
      <c r="D15078" s="46"/>
      <c r="E15078" s="46"/>
    </row>
    <row r="15079" spans="1:5" x14ac:dyDescent="0.35">
      <c r="A15079" s="47">
        <v>101284.34760845339</v>
      </c>
      <c r="B15079" s="46">
        <v>0.72756027629925513</v>
      </c>
      <c r="C15079" s="46">
        <v>0.49871887151340388</v>
      </c>
      <c r="D15079" s="46"/>
      <c r="E15079" s="46"/>
    </row>
    <row r="15080" spans="1:5" x14ac:dyDescent="0.35">
      <c r="A15080" s="47">
        <v>101289.66360631282</v>
      </c>
      <c r="B15080" s="46">
        <v>0.72752653020442981</v>
      </c>
      <c r="C15080" s="46">
        <v>0.26080357182953762</v>
      </c>
      <c r="D15080" s="46"/>
      <c r="E15080" s="46"/>
    </row>
    <row r="15081" spans="1:5" x14ac:dyDescent="0.35">
      <c r="A15081" s="47">
        <v>101295.65295164775</v>
      </c>
      <c r="B15081" s="46">
        <v>0.72748848359039975</v>
      </c>
      <c r="C15081" s="46">
        <v>0.73923843922492072</v>
      </c>
      <c r="D15081" s="46"/>
      <c r="E15081" s="46"/>
    </row>
    <row r="15082" spans="1:5" x14ac:dyDescent="0.35">
      <c r="A15082" s="47">
        <v>101296.21920444757</v>
      </c>
      <c r="B15082" s="46">
        <v>0.72748488511144949</v>
      </c>
      <c r="C15082" s="46">
        <v>0.52862561570363731</v>
      </c>
      <c r="D15082" s="46"/>
      <c r="E15082" s="46"/>
    </row>
    <row r="15083" spans="1:5" x14ac:dyDescent="0.35">
      <c r="A15083" s="47">
        <v>101302.14681708184</v>
      </c>
      <c r="B15083" s="46">
        <v>0.72744720103058236</v>
      </c>
      <c r="C15083" s="46">
        <v>0.59820619348656123</v>
      </c>
      <c r="D15083" s="46"/>
      <c r="E15083" s="46"/>
    </row>
    <row r="15084" spans="1:5" x14ac:dyDescent="0.35">
      <c r="A15084" s="47">
        <v>101311.98345974866</v>
      </c>
      <c r="B15084" s="46">
        <v>0.72738460686743123</v>
      </c>
      <c r="C15084" s="46">
        <v>-0.15492728163483127</v>
      </c>
      <c r="D15084" s="46"/>
      <c r="E15084" s="46"/>
    </row>
    <row r="15085" spans="1:5" x14ac:dyDescent="0.35">
      <c r="A15085" s="47">
        <v>101312.16490453827</v>
      </c>
      <c r="B15085" s="46">
        <v>0.72738345158126294</v>
      </c>
      <c r="C15085" s="46">
        <v>2.0660325864163331</v>
      </c>
      <c r="D15085" s="46"/>
      <c r="E15085" s="46"/>
    </row>
    <row r="15086" spans="1:5" x14ac:dyDescent="0.35">
      <c r="A15086" s="47">
        <v>101322.81339118724</v>
      </c>
      <c r="B15086" s="46">
        <v>0.7273156078433759</v>
      </c>
      <c r="C15086" s="46">
        <v>0.99812390812148433</v>
      </c>
      <c r="D15086" s="46"/>
      <c r="E15086" s="46"/>
    </row>
    <row r="15087" spans="1:5" x14ac:dyDescent="0.35">
      <c r="A15087" s="47">
        <v>101326.76077161735</v>
      </c>
      <c r="B15087" s="46">
        <v>0.7272904367751859</v>
      </c>
      <c r="C15087" s="46">
        <v>0.50629087908882209</v>
      </c>
      <c r="D15087" s="46"/>
      <c r="E15087" s="46"/>
    </row>
    <row r="15088" spans="1:5" x14ac:dyDescent="0.35">
      <c r="A15088" s="47">
        <v>101335.77472287508</v>
      </c>
      <c r="B15088" s="46">
        <v>0.72723291476721019</v>
      </c>
      <c r="C15088" s="46">
        <v>0.81300788206919439</v>
      </c>
      <c r="D15088" s="46"/>
      <c r="E15088" s="46"/>
    </row>
    <row r="15089" spans="1:5" x14ac:dyDescent="0.35">
      <c r="A15089" s="47">
        <v>101343.58913024577</v>
      </c>
      <c r="B15089" s="46">
        <v>0.72718299934244579</v>
      </c>
      <c r="C15089" s="46">
        <v>0.679278740087641</v>
      </c>
      <c r="D15089" s="46"/>
      <c r="E15089" s="46"/>
    </row>
    <row r="15090" spans="1:5" x14ac:dyDescent="0.35">
      <c r="A15090" s="47">
        <v>101395.23823447508</v>
      </c>
      <c r="B15090" s="46">
        <v>0.7268519867532135</v>
      </c>
      <c r="C15090" s="46">
        <v>-0.14429038491989843</v>
      </c>
      <c r="D15090" s="46"/>
      <c r="E15090" s="46"/>
    </row>
    <row r="15091" spans="1:5" x14ac:dyDescent="0.35">
      <c r="A15091" s="47">
        <v>101397.14997986578</v>
      </c>
      <c r="B15091" s="46">
        <v>0.72683969886425137</v>
      </c>
      <c r="C15091" s="46">
        <v>0.78814984994202142</v>
      </c>
      <c r="D15091" s="46"/>
      <c r="E15091" s="46"/>
    </row>
    <row r="15092" spans="1:5" x14ac:dyDescent="0.35">
      <c r="A15092" s="47">
        <v>101405.13947305191</v>
      </c>
      <c r="B15092" s="46">
        <v>0.72678831882781192</v>
      </c>
      <c r="C15092" s="46">
        <v>1.3349003839381313</v>
      </c>
      <c r="D15092" s="46"/>
      <c r="E15092" s="46"/>
    </row>
    <row r="15093" spans="1:5" x14ac:dyDescent="0.35">
      <c r="A15093" s="47">
        <v>101407.01848319173</v>
      </c>
      <c r="B15093" s="46">
        <v>0.72677622871609981</v>
      </c>
      <c r="C15093" s="46">
        <v>-0.56152080983018493</v>
      </c>
      <c r="D15093" s="46"/>
      <c r="E15093" s="46"/>
    </row>
    <row r="15094" spans="1:5" x14ac:dyDescent="0.35">
      <c r="A15094" s="47">
        <v>101421.09006431513</v>
      </c>
      <c r="B15094" s="46">
        <v>0.72668561255671138</v>
      </c>
      <c r="C15094" s="46">
        <v>0.92822785316903911</v>
      </c>
      <c r="D15094" s="46"/>
      <c r="E15094" s="46"/>
    </row>
    <row r="15095" spans="1:5" x14ac:dyDescent="0.35">
      <c r="A15095" s="47">
        <v>101423.91906569949</v>
      </c>
      <c r="B15095" s="46">
        <v>0.72666737881587484</v>
      </c>
      <c r="C15095" s="46">
        <v>0.38631622368034968</v>
      </c>
      <c r="D15095" s="46"/>
      <c r="E15095" s="46"/>
    </row>
    <row r="15096" spans="1:5" x14ac:dyDescent="0.35">
      <c r="A15096" s="47">
        <v>101446.24748082769</v>
      </c>
      <c r="B15096" s="46">
        <v>0.72652328135315436</v>
      </c>
      <c r="C15096" s="46">
        <v>0.97723378126040039</v>
      </c>
      <c r="D15096" s="46"/>
      <c r="E15096" s="46"/>
    </row>
    <row r="15097" spans="1:5" x14ac:dyDescent="0.35">
      <c r="A15097" s="47">
        <v>101452.56631721611</v>
      </c>
      <c r="B15097" s="46">
        <v>0.72648244383165828</v>
      </c>
      <c r="C15097" s="46">
        <v>0.20497908567209677</v>
      </c>
      <c r="D15097" s="46"/>
      <c r="E15097" s="46"/>
    </row>
    <row r="15098" spans="1:5" x14ac:dyDescent="0.35">
      <c r="A15098" s="47">
        <v>101453.56003436258</v>
      </c>
      <c r="B15098" s="46">
        <v>0.72647601928971173</v>
      </c>
      <c r="C15098" s="46">
        <v>0.37432578079212853</v>
      </c>
      <c r="D15098" s="46"/>
      <c r="E15098" s="46"/>
    </row>
    <row r="15099" spans="1:5" x14ac:dyDescent="0.35">
      <c r="A15099" s="47">
        <v>101460.47903791703</v>
      </c>
      <c r="B15099" s="46">
        <v>0.72643126941088254</v>
      </c>
      <c r="C15099" s="46">
        <v>5.2702869754162052E-2</v>
      </c>
      <c r="D15099" s="46"/>
      <c r="E15099" s="46"/>
    </row>
    <row r="15100" spans="1:5" x14ac:dyDescent="0.35">
      <c r="A15100" s="47">
        <v>101475.06729782265</v>
      </c>
      <c r="B15100" s="46">
        <v>0.72633681848693177</v>
      </c>
      <c r="C15100" s="46">
        <v>0.87861432660070182</v>
      </c>
      <c r="D15100" s="46"/>
      <c r="E15100" s="46"/>
    </row>
    <row r="15101" spans="1:5" x14ac:dyDescent="0.35">
      <c r="A15101" s="47">
        <v>101479.56423052521</v>
      </c>
      <c r="B15101" s="46">
        <v>0.72630767661614071</v>
      </c>
      <c r="C15101" s="46">
        <v>1.4544609415156895</v>
      </c>
      <c r="D15101" s="46"/>
      <c r="E15101" s="46"/>
    </row>
    <row r="15102" spans="1:5" x14ac:dyDescent="0.35">
      <c r="A15102" s="47">
        <v>101487.33175294068</v>
      </c>
      <c r="B15102" s="46">
        <v>0.72625731074666888</v>
      </c>
      <c r="C15102" s="46">
        <v>1.3078998069617986</v>
      </c>
      <c r="D15102" s="46"/>
      <c r="E15102" s="46"/>
    </row>
    <row r="15103" spans="1:5" x14ac:dyDescent="0.35">
      <c r="A15103" s="47">
        <v>101496.35350144761</v>
      </c>
      <c r="B15103" s="46">
        <v>0.72619876611313194</v>
      </c>
      <c r="C15103" s="46">
        <v>1.0949919733292734</v>
      </c>
      <c r="D15103" s="46"/>
      <c r="E15103" s="46"/>
    </row>
    <row r="15104" spans="1:5" x14ac:dyDescent="0.35">
      <c r="A15104" s="47">
        <v>101520.22459236179</v>
      </c>
      <c r="B15104" s="46">
        <v>0.7260436250203558</v>
      </c>
      <c r="C15104" s="46">
        <v>-0.13809829291289155</v>
      </c>
      <c r="D15104" s="46"/>
      <c r="E15104" s="46"/>
    </row>
    <row r="15105" spans="1:5" x14ac:dyDescent="0.35">
      <c r="A15105" s="47">
        <v>101526.58682416724</v>
      </c>
      <c r="B15105" s="46">
        <v>0.72600221957860367</v>
      </c>
      <c r="C15105" s="46">
        <v>0.38674465019170601</v>
      </c>
      <c r="D15105" s="46"/>
      <c r="E15105" s="46"/>
    </row>
    <row r="15106" spans="1:5" x14ac:dyDescent="0.35">
      <c r="A15106" s="47">
        <v>101528.41547278775</v>
      </c>
      <c r="B15106" s="46">
        <v>0.72599031438583506</v>
      </c>
      <c r="C15106" s="46" t="s">
        <v>159</v>
      </c>
      <c r="D15106" s="46"/>
      <c r="E15106" s="46"/>
    </row>
    <row r="15107" spans="1:5" x14ac:dyDescent="0.35">
      <c r="A15107" s="47">
        <v>101553.51936525891</v>
      </c>
      <c r="B15107" s="46">
        <v>0.72582668586194643</v>
      </c>
      <c r="C15107" s="46">
        <v>0.78762878467275588</v>
      </c>
      <c r="D15107" s="46"/>
      <c r="E15107" s="46"/>
    </row>
    <row r="15108" spans="1:5" x14ac:dyDescent="0.35">
      <c r="A15108" s="47">
        <v>101568.80456630993</v>
      </c>
      <c r="B15108" s="46">
        <v>0.72572688367516147</v>
      </c>
      <c r="C15108" s="46">
        <v>-0.17415332440654518</v>
      </c>
      <c r="D15108" s="46"/>
      <c r="E15108" s="46"/>
    </row>
    <row r="15109" spans="1:5" x14ac:dyDescent="0.35">
      <c r="A15109" s="47">
        <v>101569.33381806946</v>
      </c>
      <c r="B15109" s="46">
        <v>0.72572342572238713</v>
      </c>
      <c r="C15109" s="46">
        <v>0.94065748383684866</v>
      </c>
      <c r="D15109" s="46"/>
      <c r="E15109" s="46"/>
    </row>
    <row r="15110" spans="1:5" x14ac:dyDescent="0.35">
      <c r="A15110" s="47">
        <v>101574.98951697754</v>
      </c>
      <c r="B15110" s="46">
        <v>0.725686463816826</v>
      </c>
      <c r="C15110" s="46">
        <v>-0.12805976414531628</v>
      </c>
      <c r="D15110" s="46"/>
      <c r="E15110" s="46"/>
    </row>
    <row r="15111" spans="1:5" x14ac:dyDescent="0.35">
      <c r="A15111" s="47">
        <v>101576.62078973113</v>
      </c>
      <c r="B15111" s="46">
        <v>0.7256757996908979</v>
      </c>
      <c r="C15111" s="46">
        <v>0.35333291649868315</v>
      </c>
      <c r="D15111" s="46"/>
      <c r="E15111" s="46"/>
    </row>
    <row r="15112" spans="1:5" x14ac:dyDescent="0.35">
      <c r="A15112" s="47">
        <v>101582.15842168804</v>
      </c>
      <c r="B15112" s="46">
        <v>0.72563958786719296</v>
      </c>
      <c r="C15112" s="46">
        <v>1.0630452727634632</v>
      </c>
      <c r="D15112" s="46"/>
      <c r="E15112" s="46"/>
    </row>
    <row r="15113" spans="1:5" x14ac:dyDescent="0.35">
      <c r="A15113" s="47">
        <v>101585.87167389248</v>
      </c>
      <c r="B15113" s="46">
        <v>0.72561529691798987</v>
      </c>
      <c r="C15113" s="46">
        <v>0.15034837963485703</v>
      </c>
      <c r="D15113" s="46"/>
      <c r="E15113" s="46"/>
    </row>
    <row r="15114" spans="1:5" x14ac:dyDescent="0.35">
      <c r="A15114" s="47">
        <v>101587.29360790276</v>
      </c>
      <c r="B15114" s="46">
        <v>0.72560599312912799</v>
      </c>
      <c r="C15114" s="46">
        <v>0.5039382412652671</v>
      </c>
      <c r="D15114" s="46"/>
      <c r="E15114" s="46"/>
    </row>
    <row r="15115" spans="1:5" x14ac:dyDescent="0.35">
      <c r="A15115" s="47">
        <v>101587.38172533979</v>
      </c>
      <c r="B15115" s="46">
        <v>0.725605416536933</v>
      </c>
      <c r="C15115" s="46">
        <v>0.70006998453902014</v>
      </c>
      <c r="D15115" s="46"/>
      <c r="E15115" s="46"/>
    </row>
    <row r="15116" spans="1:5" x14ac:dyDescent="0.35">
      <c r="A15116" s="47">
        <v>101594.76432671162</v>
      </c>
      <c r="B15116" s="46">
        <v>0.72555709432618809</v>
      </c>
      <c r="C15116" s="46">
        <v>0.24690411702252835</v>
      </c>
      <c r="D15116" s="46"/>
      <c r="E15116" s="46"/>
    </row>
    <row r="15117" spans="1:5" x14ac:dyDescent="0.35">
      <c r="A15117" s="47">
        <v>101599.93159677429</v>
      </c>
      <c r="B15117" s="46">
        <v>0.72552325542913076</v>
      </c>
      <c r="C15117" s="46">
        <v>0.88458590954598737</v>
      </c>
      <c r="D15117" s="46"/>
      <c r="E15117" s="46"/>
    </row>
    <row r="15118" spans="1:5" x14ac:dyDescent="0.35">
      <c r="A15118" s="47">
        <v>101607.43517258653</v>
      </c>
      <c r="B15118" s="46">
        <v>0.72547409216858905</v>
      </c>
      <c r="C15118" s="46">
        <v>-0.14287797745193842</v>
      </c>
      <c r="D15118" s="46"/>
      <c r="E15118" s="46"/>
    </row>
    <row r="15119" spans="1:5" x14ac:dyDescent="0.35">
      <c r="A15119" s="47">
        <v>101622.5081551124</v>
      </c>
      <c r="B15119" s="46">
        <v>0.72537524755891547</v>
      </c>
      <c r="C15119" s="46">
        <v>0.7089702681919885</v>
      </c>
      <c r="D15119" s="46"/>
      <c r="E15119" s="46"/>
    </row>
    <row r="15120" spans="1:5" x14ac:dyDescent="0.35">
      <c r="A15120" s="47">
        <v>101628.2240997179</v>
      </c>
      <c r="B15120" s="46">
        <v>0.72533773407327473</v>
      </c>
      <c r="C15120" s="46">
        <v>5.7016833596867933E-2</v>
      </c>
      <c r="D15120" s="46"/>
      <c r="E15120" s="46"/>
    </row>
    <row r="15121" spans="1:5" x14ac:dyDescent="0.35">
      <c r="A15121" s="47">
        <v>101633.19140838874</v>
      </c>
      <c r="B15121" s="46">
        <v>0.72530512071016962</v>
      </c>
      <c r="C15121" s="46">
        <v>1.0185727490940266</v>
      </c>
      <c r="D15121" s="46"/>
      <c r="E15121" s="46"/>
    </row>
    <row r="15122" spans="1:5" x14ac:dyDescent="0.35">
      <c r="A15122" s="47">
        <v>101662.1832339102</v>
      </c>
      <c r="B15122" s="46">
        <v>0.72511453347107269</v>
      </c>
      <c r="C15122" s="46">
        <v>0.49834950730074379</v>
      </c>
      <c r="D15122" s="46"/>
      <c r="E15122" s="46"/>
    </row>
    <row r="15123" spans="1:5" x14ac:dyDescent="0.35">
      <c r="A15123" s="47">
        <v>101671.72509432689</v>
      </c>
      <c r="B15123" s="46">
        <v>0.7250517200346358</v>
      </c>
      <c r="C15123" s="46">
        <v>0.19741509865396356</v>
      </c>
      <c r="D15123" s="46"/>
      <c r="E15123" s="46"/>
    </row>
    <row r="15124" spans="1:5" x14ac:dyDescent="0.35">
      <c r="A15124" s="47">
        <v>101682.699750314</v>
      </c>
      <c r="B15124" s="46">
        <v>0.72497942289796213</v>
      </c>
      <c r="C15124" s="46">
        <v>0.88845821112801815</v>
      </c>
      <c r="D15124" s="46"/>
      <c r="E15124" s="46"/>
    </row>
    <row r="15125" spans="1:5" x14ac:dyDescent="0.35">
      <c r="A15125" s="47">
        <v>101682.75563656699</v>
      </c>
      <c r="B15125" s="46">
        <v>0.72497905459934309</v>
      </c>
      <c r="C15125" s="46">
        <v>0.48224862082779651</v>
      </c>
      <c r="D15125" s="46"/>
      <c r="E15125" s="46"/>
    </row>
    <row r="15126" spans="1:5" x14ac:dyDescent="0.35">
      <c r="A15126" s="47">
        <v>101683.95890575083</v>
      </c>
      <c r="B15126" s="46">
        <v>0.72497112453746282</v>
      </c>
      <c r="C15126" s="46">
        <v>0.39269703107684961</v>
      </c>
      <c r="D15126" s="46"/>
      <c r="E15126" s="46"/>
    </row>
    <row r="15127" spans="1:5" x14ac:dyDescent="0.35">
      <c r="A15127" s="47">
        <v>101690.77516724226</v>
      </c>
      <c r="B15127" s="46">
        <v>0.72492619019172211</v>
      </c>
      <c r="C15127" s="46">
        <v>0.94344634749414791</v>
      </c>
      <c r="D15127" s="46"/>
      <c r="E15127" s="46"/>
    </row>
    <row r="15128" spans="1:5" x14ac:dyDescent="0.35">
      <c r="A15128" s="47">
        <v>101694.4728008867</v>
      </c>
      <c r="B15128" s="46">
        <v>0.72490180590069031</v>
      </c>
      <c r="C15128" s="46">
        <v>0.38749485708178266</v>
      </c>
      <c r="D15128" s="46"/>
      <c r="E15128" s="46"/>
    </row>
    <row r="15129" spans="1:5" x14ac:dyDescent="0.35">
      <c r="A15129" s="47">
        <v>101702.29323438891</v>
      </c>
      <c r="B15129" s="46">
        <v>0.72485021371586378</v>
      </c>
      <c r="C15129" s="46">
        <v>0.75965718964192686</v>
      </c>
      <c r="D15129" s="46"/>
      <c r="E15129" s="46"/>
    </row>
    <row r="15130" spans="1:5" x14ac:dyDescent="0.35">
      <c r="A15130" s="47">
        <v>101713.90413089545</v>
      </c>
      <c r="B15130" s="46">
        <v>0.72477356654146807</v>
      </c>
      <c r="C15130" s="46">
        <v>0.46391305477819778</v>
      </c>
      <c r="D15130" s="46"/>
      <c r="E15130" s="46"/>
    </row>
    <row r="15131" spans="1:5" x14ac:dyDescent="0.35">
      <c r="A15131" s="47">
        <v>101714.31568968427</v>
      </c>
      <c r="B15131" s="46">
        <v>0.72477084865301511</v>
      </c>
      <c r="C15131" s="46">
        <v>0.90704681645281671</v>
      </c>
      <c r="D15131" s="46"/>
      <c r="E15131" s="46"/>
    </row>
    <row r="15132" spans="1:5" x14ac:dyDescent="0.35">
      <c r="A15132" s="47">
        <v>101729.36828569361</v>
      </c>
      <c r="B15132" s="46">
        <v>0.72467139398899028</v>
      </c>
      <c r="C15132" s="46">
        <v>1.1509991098577643</v>
      </c>
      <c r="D15132" s="46"/>
      <c r="E15132" s="46"/>
    </row>
    <row r="15133" spans="1:5" x14ac:dyDescent="0.35">
      <c r="A15133" s="47">
        <v>101743.68551059849</v>
      </c>
      <c r="B15133" s="46">
        <v>0.72457671122193068</v>
      </c>
      <c r="C15133" s="46">
        <v>1.0082848724170201</v>
      </c>
      <c r="D15133" s="46"/>
      <c r="E15133" s="46"/>
    </row>
    <row r="15134" spans="1:5" x14ac:dyDescent="0.35">
      <c r="A15134" s="47">
        <v>101748.2648119605</v>
      </c>
      <c r="B15134" s="46">
        <v>0.72454640989093211</v>
      </c>
      <c r="C15134" s="46">
        <v>0.69019883953684857</v>
      </c>
      <c r="D15134" s="46"/>
      <c r="E15134" s="46"/>
    </row>
    <row r="15135" spans="1:5" x14ac:dyDescent="0.35">
      <c r="A15135" s="47">
        <v>101753.59281248976</v>
      </c>
      <c r="B15135" s="46">
        <v>0.72451114392209348</v>
      </c>
      <c r="C15135" s="46">
        <v>0.81376171774569794</v>
      </c>
      <c r="D15135" s="46"/>
      <c r="E15135" s="46"/>
    </row>
    <row r="15136" spans="1:5" x14ac:dyDescent="0.35">
      <c r="A15136" s="47">
        <v>101758.66868809401</v>
      </c>
      <c r="B15136" s="46">
        <v>0.72447753638780021</v>
      </c>
      <c r="C15136" s="46">
        <v>1.2722466300352897</v>
      </c>
      <c r="D15136" s="46"/>
      <c r="E15136" s="46"/>
    </row>
    <row r="15137" spans="1:5" x14ac:dyDescent="0.35">
      <c r="A15137" s="47">
        <v>101770.2400378392</v>
      </c>
      <c r="B15137" s="46">
        <v>0.72440088483383624</v>
      </c>
      <c r="C15137" s="46">
        <v>1.0569201208512791</v>
      </c>
      <c r="D15137" s="46"/>
      <c r="E15137" s="46"/>
    </row>
    <row r="15138" spans="1:5" x14ac:dyDescent="0.35">
      <c r="A15138" s="47">
        <v>101822.68131614369</v>
      </c>
      <c r="B15138" s="46">
        <v>0.72405288236737808</v>
      </c>
      <c r="C15138" s="46">
        <v>0.15032973001298799</v>
      </c>
      <c r="D15138" s="46"/>
      <c r="E15138" s="46"/>
    </row>
    <row r="15139" spans="1:5" x14ac:dyDescent="0.35">
      <c r="A15139" s="47">
        <v>101838.67611948396</v>
      </c>
      <c r="B15139" s="46">
        <v>0.72394655052326407</v>
      </c>
      <c r="C15139" s="46">
        <v>0.7557347724322927</v>
      </c>
      <c r="D15139" s="46"/>
      <c r="E15139" s="46"/>
    </row>
    <row r="15140" spans="1:5" x14ac:dyDescent="0.35">
      <c r="A15140" s="47">
        <v>101843.40122949624</v>
      </c>
      <c r="B15140" s="46">
        <v>0.72391512247480783</v>
      </c>
      <c r="C15140" s="46">
        <v>1.0871703458549709</v>
      </c>
      <c r="D15140" s="46"/>
      <c r="E15140" s="46"/>
    </row>
    <row r="15141" spans="1:5" x14ac:dyDescent="0.35">
      <c r="A15141" s="47">
        <v>101844.17654876057</v>
      </c>
      <c r="B15141" s="46">
        <v>0.7239099649220565</v>
      </c>
      <c r="C15141" s="46">
        <v>0.46675191653997583</v>
      </c>
      <c r="D15141" s="46"/>
      <c r="E15141" s="46"/>
    </row>
    <row r="15142" spans="1:5" x14ac:dyDescent="0.35">
      <c r="A15142" s="47">
        <v>101845.06747590229</v>
      </c>
      <c r="B15142" s="46">
        <v>0.72390403808960058</v>
      </c>
      <c r="C15142" s="46">
        <v>0.54412134666530498</v>
      </c>
      <c r="D15142" s="46"/>
      <c r="E15142" s="46"/>
    </row>
    <row r="15143" spans="1:5" x14ac:dyDescent="0.35">
      <c r="A15143" s="47">
        <v>101858.21687441148</v>
      </c>
      <c r="B15143" s="46">
        <v>0.72381653351978215</v>
      </c>
      <c r="C15143" s="46">
        <v>2.1243707709683868E-2</v>
      </c>
      <c r="D15143" s="46"/>
      <c r="E15143" s="46"/>
    </row>
    <row r="15144" spans="1:5" x14ac:dyDescent="0.35">
      <c r="A15144" s="47">
        <v>101867.50780119203</v>
      </c>
      <c r="B15144" s="46">
        <v>0.72375467351961231</v>
      </c>
      <c r="C15144" s="46">
        <v>0.11182675511638429</v>
      </c>
      <c r="D15144" s="46"/>
      <c r="E15144" s="46"/>
    </row>
    <row r="15145" spans="1:5" x14ac:dyDescent="0.35">
      <c r="A15145" s="47">
        <v>101873.66194000651</v>
      </c>
      <c r="B15145" s="46">
        <v>0.72371368428946292</v>
      </c>
      <c r="C15145" s="46">
        <v>0.67265064641539585</v>
      </c>
      <c r="D15145" s="46"/>
      <c r="E15145" s="46"/>
    </row>
    <row r="15146" spans="1:5" x14ac:dyDescent="0.35">
      <c r="A15146" s="47">
        <v>101876.1550214235</v>
      </c>
      <c r="B15146" s="46">
        <v>0.72369707609535605</v>
      </c>
      <c r="C15146" s="46">
        <v>0.57075088025295706</v>
      </c>
      <c r="D15146" s="46"/>
      <c r="E15146" s="46"/>
    </row>
    <row r="15147" spans="1:5" x14ac:dyDescent="0.35">
      <c r="A15147" s="47">
        <v>101885.02805022454</v>
      </c>
      <c r="B15147" s="46">
        <v>0.7236379518270496</v>
      </c>
      <c r="C15147" s="46">
        <v>0.43206577855456896</v>
      </c>
      <c r="D15147" s="46"/>
      <c r="E15147" s="46"/>
    </row>
    <row r="15148" spans="1:5" x14ac:dyDescent="0.35">
      <c r="A15148" s="47">
        <v>101889.48990740381</v>
      </c>
      <c r="B15148" s="46">
        <v>0.72360821228440841</v>
      </c>
      <c r="C15148" s="46">
        <v>0.97983543117703409</v>
      </c>
      <c r="D15148" s="46"/>
      <c r="E15148" s="46"/>
    </row>
    <row r="15149" spans="1:5" x14ac:dyDescent="0.35">
      <c r="A15149" s="47">
        <v>101905.92841437113</v>
      </c>
      <c r="B15149" s="46">
        <v>0.72349859705039954</v>
      </c>
      <c r="C15149" s="46">
        <v>0.32821300989194224</v>
      </c>
      <c r="D15149" s="46"/>
      <c r="E15149" s="46"/>
    </row>
    <row r="15150" spans="1:5" x14ac:dyDescent="0.35">
      <c r="A15150" s="47">
        <v>101922.78786612375</v>
      </c>
      <c r="B15150" s="46">
        <v>0.72338609944062726</v>
      </c>
      <c r="C15150" s="46">
        <v>0.84812862454002325</v>
      </c>
      <c r="D15150" s="46"/>
      <c r="E15150" s="46"/>
    </row>
    <row r="15151" spans="1:5" x14ac:dyDescent="0.35">
      <c r="A15151" s="47">
        <v>101949.83760723824</v>
      </c>
      <c r="B15151" s="46">
        <v>0.72320545549941628</v>
      </c>
      <c r="C15151" s="46">
        <v>0.82365217174351635</v>
      </c>
      <c r="D15151" s="46"/>
      <c r="E15151" s="46"/>
    </row>
    <row r="15152" spans="1:5" x14ac:dyDescent="0.35">
      <c r="A15152" s="47">
        <v>101958.68892569178</v>
      </c>
      <c r="B15152" s="46">
        <v>0.72314630668808277</v>
      </c>
      <c r="C15152" s="46">
        <v>0.40822825603987756</v>
      </c>
      <c r="D15152" s="46"/>
      <c r="E15152" s="46"/>
    </row>
    <row r="15153" spans="1:5" x14ac:dyDescent="0.35">
      <c r="A15153" s="47">
        <v>101958.84396923467</v>
      </c>
      <c r="B15153" s="46">
        <v>0.72314527045243338</v>
      </c>
      <c r="C15153" s="46">
        <v>0.99937560973208939</v>
      </c>
      <c r="D15153" s="46"/>
      <c r="E15153" s="46"/>
    </row>
    <row r="15154" spans="1:5" x14ac:dyDescent="0.35">
      <c r="A15154" s="47">
        <v>101986.87389693187</v>
      </c>
      <c r="B15154" s="46">
        <v>0.72295784586312672</v>
      </c>
      <c r="C15154" s="46">
        <v>0.6494578141768681</v>
      </c>
      <c r="D15154" s="46"/>
      <c r="E15154" s="46"/>
    </row>
    <row r="15155" spans="1:5" x14ac:dyDescent="0.35">
      <c r="A15155" s="47">
        <v>101987.92859687452</v>
      </c>
      <c r="B15155" s="46">
        <v>0.72295079029415099</v>
      </c>
      <c r="C15155" s="46">
        <v>1.1343367375937552</v>
      </c>
      <c r="D15155" s="46"/>
      <c r="E15155" s="46"/>
    </row>
    <row r="15156" spans="1:5" x14ac:dyDescent="0.35">
      <c r="A15156" s="47">
        <v>102029.448074707</v>
      </c>
      <c r="B15156" s="46">
        <v>0.72267287082623</v>
      </c>
      <c r="C15156" s="46">
        <v>0.75528481393709601</v>
      </c>
      <c r="D15156" s="46"/>
      <c r="E15156" s="46"/>
    </row>
    <row r="15157" spans="1:5" x14ac:dyDescent="0.35">
      <c r="A15157" s="47">
        <v>102035.84663137536</v>
      </c>
      <c r="B15157" s="46">
        <v>0.72263001347184241</v>
      </c>
      <c r="C15157" s="46">
        <v>0.44240267417254842</v>
      </c>
      <c r="D15157" s="46"/>
      <c r="E15157" s="46"/>
    </row>
    <row r="15158" spans="1:5" x14ac:dyDescent="0.35">
      <c r="A15158" s="47">
        <v>102062.84219052776</v>
      </c>
      <c r="B15158" s="46">
        <v>0.72244912700842789</v>
      </c>
      <c r="C15158" s="46">
        <v>0.99417243291628488</v>
      </c>
      <c r="D15158" s="46"/>
      <c r="E15158" s="46"/>
    </row>
    <row r="15159" spans="1:5" x14ac:dyDescent="0.35">
      <c r="A15159" s="47">
        <v>102065.03042631115</v>
      </c>
      <c r="B15159" s="46">
        <v>0.72243445979589282</v>
      </c>
      <c r="C15159" s="46">
        <v>0.80250112108823934</v>
      </c>
      <c r="D15159" s="46"/>
      <c r="E15159" s="46"/>
    </row>
    <row r="15160" spans="1:5" x14ac:dyDescent="0.35">
      <c r="A15160" s="47">
        <v>102073.36024308002</v>
      </c>
      <c r="B15160" s="46">
        <v>0.72237862103199502</v>
      </c>
      <c r="C15160" s="46">
        <v>0.31503084200066311</v>
      </c>
      <c r="D15160" s="46"/>
      <c r="E15160" s="46"/>
    </row>
    <row r="15161" spans="1:5" x14ac:dyDescent="0.35">
      <c r="A15161" s="47">
        <v>102074.19847731336</v>
      </c>
      <c r="B15161" s="46">
        <v>0.72237300142839544</v>
      </c>
      <c r="C15161" s="46">
        <v>1.1176541159132691</v>
      </c>
      <c r="D15161" s="46"/>
      <c r="E15161" s="46"/>
    </row>
    <row r="15162" spans="1:5" x14ac:dyDescent="0.35">
      <c r="A15162" s="47">
        <v>102092.86199716644</v>
      </c>
      <c r="B15162" s="46">
        <v>0.72224785628001764</v>
      </c>
      <c r="C15162" s="46">
        <v>-0.10269545683198045</v>
      </c>
      <c r="D15162" s="46"/>
      <c r="E15162" s="46"/>
    </row>
    <row r="15163" spans="1:5" x14ac:dyDescent="0.35">
      <c r="A15163" s="47">
        <v>102096.00416798115</v>
      </c>
      <c r="B15163" s="46">
        <v>0.72222678283471542</v>
      </c>
      <c r="C15163" s="46">
        <v>1.0592125570467736</v>
      </c>
      <c r="D15163" s="46"/>
      <c r="E15163" s="46"/>
    </row>
    <row r="15164" spans="1:5" x14ac:dyDescent="0.35">
      <c r="A15164" s="47">
        <v>102104.49229531355</v>
      </c>
      <c r="B15164" s="46">
        <v>0.72216985036475156</v>
      </c>
      <c r="C15164" s="46">
        <v>1.084700141441175</v>
      </c>
      <c r="D15164" s="46"/>
      <c r="E15164" s="46"/>
    </row>
    <row r="15165" spans="1:5" x14ac:dyDescent="0.35">
      <c r="A15165" s="47">
        <v>102110.84527596035</v>
      </c>
      <c r="B15165" s="46">
        <v>0.72212723390119349</v>
      </c>
      <c r="C15165" s="46">
        <v>0.72273356637340136</v>
      </c>
      <c r="D15165" s="46"/>
      <c r="E15165" s="46"/>
    </row>
    <row r="15166" spans="1:5" x14ac:dyDescent="0.35">
      <c r="A15166" s="47">
        <v>102112.74232911943</v>
      </c>
      <c r="B15166" s="46">
        <v>0.72211450746163264</v>
      </c>
      <c r="C15166" s="46">
        <v>0.82664156379301801</v>
      </c>
      <c r="D15166" s="46"/>
      <c r="E15166" s="46"/>
    </row>
    <row r="15167" spans="1:5" x14ac:dyDescent="0.35">
      <c r="A15167" s="47">
        <v>102123.87711043685</v>
      </c>
      <c r="B15167" s="46">
        <v>0.72203980233707532</v>
      </c>
      <c r="C15167" s="46">
        <v>0.60847679180497938</v>
      </c>
      <c r="D15167" s="46"/>
      <c r="E15167" s="46"/>
    </row>
    <row r="15168" spans="1:5" x14ac:dyDescent="0.35">
      <c r="A15168" s="47">
        <v>102130.1550995779</v>
      </c>
      <c r="B15168" s="46">
        <v>0.72199767718676156</v>
      </c>
      <c r="C15168" s="46">
        <v>0.55969710302874454</v>
      </c>
      <c r="D15168" s="46"/>
      <c r="E15168" s="46"/>
    </row>
    <row r="15169" spans="1:5" x14ac:dyDescent="0.35">
      <c r="A15169" s="47">
        <v>102130.63579567839</v>
      </c>
      <c r="B15169" s="46">
        <v>0.72199445158535513</v>
      </c>
      <c r="C15169" s="46">
        <v>-0.8218464557581906</v>
      </c>
      <c r="D15169" s="46"/>
      <c r="E15169" s="46"/>
    </row>
    <row r="15170" spans="1:5" x14ac:dyDescent="0.35">
      <c r="A15170" s="47">
        <v>102139.05780195871</v>
      </c>
      <c r="B15170" s="46">
        <v>0.72193793449955823</v>
      </c>
      <c r="C15170" s="46">
        <v>0.51549049109547163</v>
      </c>
      <c r="D15170" s="46"/>
      <c r="E15170" s="46"/>
    </row>
    <row r="15171" spans="1:5" x14ac:dyDescent="0.35">
      <c r="A15171" s="47">
        <v>102153.00157491781</v>
      </c>
      <c r="B15171" s="46">
        <v>0.72184435072706665</v>
      </c>
      <c r="C15171" s="46">
        <v>1.2086891970529923</v>
      </c>
      <c r="D15171" s="46"/>
      <c r="E15171" s="46"/>
    </row>
    <row r="15172" spans="1:5" x14ac:dyDescent="0.35">
      <c r="A15172" s="47">
        <v>102159.0909926554</v>
      </c>
      <c r="B15172" s="46">
        <v>0.72180347728607752</v>
      </c>
      <c r="C15172" s="46">
        <v>0.79314313165335104</v>
      </c>
      <c r="D15172" s="46"/>
      <c r="E15172" s="46"/>
    </row>
    <row r="15173" spans="1:5" x14ac:dyDescent="0.35">
      <c r="A15173" s="47">
        <v>102181.1595791927</v>
      </c>
      <c r="B15173" s="46">
        <v>0.72165533022347583</v>
      </c>
      <c r="C15173" s="46">
        <v>0.66786979724291484</v>
      </c>
      <c r="D15173" s="46"/>
      <c r="E15173" s="46"/>
    </row>
    <row r="15174" spans="1:5" x14ac:dyDescent="0.35">
      <c r="A15174" s="47">
        <v>102204.85313668582</v>
      </c>
      <c r="B15174" s="46">
        <v>0.72149625071653911</v>
      </c>
      <c r="C15174" s="46">
        <v>0.71557422463792708</v>
      </c>
      <c r="D15174" s="46"/>
      <c r="E15174" s="46"/>
    </row>
    <row r="15175" spans="1:5" x14ac:dyDescent="0.35">
      <c r="A15175" s="47">
        <v>102220.70772192489</v>
      </c>
      <c r="B15175" s="46">
        <v>0.72138979377293588</v>
      </c>
      <c r="C15175" s="46">
        <v>1.0549924208640205</v>
      </c>
      <c r="D15175" s="46"/>
      <c r="E15175" s="46"/>
    </row>
    <row r="15176" spans="1:5" x14ac:dyDescent="0.35">
      <c r="A15176" s="47">
        <v>102223.33270290709</v>
      </c>
      <c r="B15176" s="46">
        <v>0.721372167729042</v>
      </c>
      <c r="C15176" s="46">
        <v>1.9528312801533998</v>
      </c>
      <c r="D15176" s="46"/>
      <c r="E15176" s="46"/>
    </row>
    <row r="15177" spans="1:5" x14ac:dyDescent="0.35">
      <c r="A15177" s="47">
        <v>102229.4151674712</v>
      </c>
      <c r="B15177" s="46">
        <v>0.72133132536157973</v>
      </c>
      <c r="C15177" s="46">
        <v>0.93638133811571045</v>
      </c>
      <c r="D15177" s="46"/>
      <c r="E15177" s="46"/>
    </row>
    <row r="15178" spans="1:5" x14ac:dyDescent="0.35">
      <c r="A15178" s="47">
        <v>102231.21166005448</v>
      </c>
      <c r="B15178" s="46">
        <v>0.72131926227605059</v>
      </c>
      <c r="C15178" s="46">
        <v>0.69324636274759044</v>
      </c>
      <c r="D15178" s="46"/>
      <c r="E15178" s="46"/>
    </row>
    <row r="15179" spans="1:5" x14ac:dyDescent="0.35">
      <c r="A15179" s="47">
        <v>102235.18132616137</v>
      </c>
      <c r="B15179" s="46">
        <v>0.72129260673078388</v>
      </c>
      <c r="C15179" s="46">
        <v>0.59426599184007056</v>
      </c>
      <c r="D15179" s="46"/>
      <c r="E15179" s="46"/>
    </row>
    <row r="15180" spans="1:5" x14ac:dyDescent="0.35">
      <c r="A15180" s="47">
        <v>102238.12517558038</v>
      </c>
      <c r="B15180" s="46">
        <v>0.72127283933810582</v>
      </c>
      <c r="C15180" s="46">
        <v>0.54513064693448854</v>
      </c>
      <c r="D15180" s="46"/>
      <c r="E15180" s="46"/>
    </row>
    <row r="15181" spans="1:5" x14ac:dyDescent="0.35">
      <c r="A15181" s="47">
        <v>102254.05179028379</v>
      </c>
      <c r="B15181" s="46">
        <v>0.72116589592256752</v>
      </c>
      <c r="C15181" s="46">
        <v>1.8288472192256044</v>
      </c>
      <c r="D15181" s="46"/>
      <c r="E15181" s="46"/>
    </row>
    <row r="15182" spans="1:5" x14ac:dyDescent="0.35">
      <c r="A15182" s="47">
        <v>102255.31940150485</v>
      </c>
      <c r="B15182" s="46">
        <v>0.72115738433295407</v>
      </c>
      <c r="C15182" s="46">
        <v>0.91406589222453594</v>
      </c>
      <c r="D15182" s="46"/>
      <c r="E15182" s="46"/>
    </row>
    <row r="15183" spans="1:5" x14ac:dyDescent="0.35">
      <c r="A15183" s="47">
        <v>102257.95603885199</v>
      </c>
      <c r="B15183" s="46">
        <v>0.72113968026924979</v>
      </c>
      <c r="C15183" s="46">
        <v>0.7113958489463057</v>
      </c>
      <c r="D15183" s="46"/>
      <c r="E15183" s="46"/>
    </row>
    <row r="15184" spans="1:5" x14ac:dyDescent="0.35">
      <c r="A15184" s="47">
        <v>102258.64081040402</v>
      </c>
      <c r="B15184" s="46">
        <v>0.72113508229634771</v>
      </c>
      <c r="C15184" s="46">
        <v>0.41921533760380658</v>
      </c>
      <c r="D15184" s="46"/>
      <c r="E15184" s="46"/>
    </row>
    <row r="15185" spans="1:5" x14ac:dyDescent="0.35">
      <c r="A15185" s="47">
        <v>102294.44823370692</v>
      </c>
      <c r="B15185" s="46">
        <v>0.72089466776159228</v>
      </c>
      <c r="C15185" s="46">
        <v>0.55240755650989293</v>
      </c>
      <c r="D15185" s="46"/>
      <c r="E15185" s="46"/>
    </row>
    <row r="15186" spans="1:5" x14ac:dyDescent="0.35">
      <c r="A15186" s="47">
        <v>102307.09318232624</v>
      </c>
      <c r="B15186" s="46">
        <v>0.72080978100782922</v>
      </c>
      <c r="C15186" s="46">
        <v>0.27705467605922962</v>
      </c>
      <c r="D15186" s="46"/>
      <c r="E15186" s="46"/>
    </row>
    <row r="15187" spans="1:5" x14ac:dyDescent="0.35">
      <c r="A15187" s="47">
        <v>102312.06177786214</v>
      </c>
      <c r="B15187" s="46">
        <v>0.72077642879293535</v>
      </c>
      <c r="C15187" s="46">
        <v>0.67755084842018309</v>
      </c>
      <c r="D15187" s="46"/>
      <c r="E15187" s="46"/>
    </row>
    <row r="15188" spans="1:5" x14ac:dyDescent="0.35">
      <c r="A15188" s="47">
        <v>102339.73175358778</v>
      </c>
      <c r="B15188" s="46">
        <v>0.72059072197111695</v>
      </c>
      <c r="C15188" s="46">
        <v>0.72124443493699619</v>
      </c>
      <c r="D15188" s="46"/>
      <c r="E15188" s="46"/>
    </row>
    <row r="15189" spans="1:5" x14ac:dyDescent="0.35">
      <c r="A15189" s="47">
        <v>102340.84432019718</v>
      </c>
      <c r="B15189" s="46">
        <v>0.72058325622700337</v>
      </c>
      <c r="C15189" s="46">
        <v>0.55575413797641637</v>
      </c>
      <c r="D15189" s="46"/>
      <c r="E15189" s="46"/>
    </row>
    <row r="15190" spans="1:5" x14ac:dyDescent="0.35">
      <c r="A15190" s="47">
        <v>102340.96766671314</v>
      </c>
      <c r="B15190" s="46">
        <v>0.72058242853156829</v>
      </c>
      <c r="C15190" s="46">
        <v>0.64214804617159782</v>
      </c>
      <c r="D15190" s="46"/>
      <c r="E15190" s="46"/>
    </row>
    <row r="15191" spans="1:5" x14ac:dyDescent="0.35">
      <c r="A15191" s="47">
        <v>102347.99937099764</v>
      </c>
      <c r="B15191" s="46">
        <v>0.72053524569640648</v>
      </c>
      <c r="C15191" s="46">
        <v>-6.4805459954686562E-2</v>
      </c>
      <c r="D15191" s="46"/>
      <c r="E15191" s="46"/>
    </row>
    <row r="15192" spans="1:5" x14ac:dyDescent="0.35">
      <c r="A15192" s="47">
        <v>102352.07495354291</v>
      </c>
      <c r="B15192" s="46">
        <v>0.72050790052725389</v>
      </c>
      <c r="C15192" s="46">
        <v>0.42074884763185771</v>
      </c>
      <c r="D15192" s="46"/>
      <c r="E15192" s="46"/>
    </row>
    <row r="15193" spans="1:5" x14ac:dyDescent="0.35">
      <c r="A15193" s="47">
        <v>102357.41842502117</v>
      </c>
      <c r="B15193" s="46">
        <v>0.72047205083103494</v>
      </c>
      <c r="C15193" s="46">
        <v>0.97841713737816249</v>
      </c>
      <c r="D15193" s="46"/>
      <c r="E15193" s="46"/>
    </row>
    <row r="15194" spans="1:5" x14ac:dyDescent="0.35">
      <c r="A15194" s="47">
        <v>102362.05883082759</v>
      </c>
      <c r="B15194" s="46">
        <v>0.72044092033516038</v>
      </c>
      <c r="C15194" s="46">
        <v>0.9383713705211294</v>
      </c>
      <c r="D15194" s="46"/>
      <c r="E15194" s="46"/>
    </row>
    <row r="15195" spans="1:5" x14ac:dyDescent="0.35">
      <c r="A15195" s="47">
        <v>102368.23797323697</v>
      </c>
      <c r="B15195" s="46">
        <v>0.72039947056147147</v>
      </c>
      <c r="C15195" s="46">
        <v>3.0876878363383931E-2</v>
      </c>
      <c r="D15195" s="46"/>
      <c r="E15195" s="46"/>
    </row>
    <row r="15196" spans="1:5" x14ac:dyDescent="0.35">
      <c r="A15196" s="47">
        <v>102378.85358817149</v>
      </c>
      <c r="B15196" s="46">
        <v>0.720328270579906</v>
      </c>
      <c r="C15196" s="46">
        <v>0.97126716834989857</v>
      </c>
      <c r="D15196" s="46"/>
      <c r="E15196" s="46"/>
    </row>
    <row r="15197" spans="1:5" x14ac:dyDescent="0.35">
      <c r="A15197" s="47">
        <v>102391.72774375498</v>
      </c>
      <c r="B15197" s="46">
        <v>0.72024194003377218</v>
      </c>
      <c r="C15197" s="46">
        <v>0.92465608218468276</v>
      </c>
      <c r="D15197" s="46"/>
      <c r="E15197" s="46"/>
    </row>
    <row r="15198" spans="1:5" x14ac:dyDescent="0.35">
      <c r="A15198" s="47">
        <v>102400.63389042736</v>
      </c>
      <c r="B15198" s="46">
        <v>0.72018223006509674</v>
      </c>
      <c r="C15198" s="46">
        <v>0.74473858842831753</v>
      </c>
      <c r="D15198" s="46"/>
      <c r="E15198" s="46"/>
    </row>
    <row r="15199" spans="1:5" x14ac:dyDescent="0.35">
      <c r="A15199" s="47">
        <v>102402.74590112153</v>
      </c>
      <c r="B15199" s="46">
        <v>0.72016807193489407</v>
      </c>
      <c r="C15199" s="46">
        <v>0.76061252388359701</v>
      </c>
      <c r="D15199" s="46"/>
      <c r="E15199" s="46"/>
    </row>
    <row r="15200" spans="1:5" x14ac:dyDescent="0.35">
      <c r="A15200" s="47">
        <v>102415.38274270322</v>
      </c>
      <c r="B15200" s="46">
        <v>0.72008337219897134</v>
      </c>
      <c r="C15200" s="46">
        <v>0.93349651839167436</v>
      </c>
      <c r="D15200" s="46"/>
      <c r="E15200" s="46"/>
    </row>
    <row r="15201" spans="1:5" x14ac:dyDescent="0.35">
      <c r="A15201" s="47">
        <v>102418.78313342972</v>
      </c>
      <c r="B15201" s="46">
        <v>0.72006058464539402</v>
      </c>
      <c r="C15201" s="46">
        <v>1.1061498151708093</v>
      </c>
      <c r="D15201" s="46"/>
      <c r="E15201" s="46"/>
    </row>
    <row r="15202" spans="1:5" x14ac:dyDescent="0.35">
      <c r="A15202" s="47">
        <v>102420.81190225591</v>
      </c>
      <c r="B15202" s="46">
        <v>0.72004698976753923</v>
      </c>
      <c r="C15202" s="46">
        <v>0.68101632977766169</v>
      </c>
      <c r="D15202" s="46"/>
      <c r="E15202" s="46"/>
    </row>
    <row r="15203" spans="1:5" x14ac:dyDescent="0.35">
      <c r="A15203" s="47">
        <v>102431.66341239799</v>
      </c>
      <c r="B15203" s="46">
        <v>0.71997428396406316</v>
      </c>
      <c r="C15203" s="46">
        <v>0.44546968334637782</v>
      </c>
      <c r="D15203" s="46"/>
      <c r="E15203" s="46"/>
    </row>
    <row r="15204" spans="1:5" x14ac:dyDescent="0.35">
      <c r="A15204" s="47">
        <v>102440.5116730147</v>
      </c>
      <c r="B15204" s="46">
        <v>0.71991501390461576</v>
      </c>
      <c r="C15204" s="46">
        <v>0.31906234272149891</v>
      </c>
      <c r="D15204" s="46"/>
      <c r="E15204" s="46"/>
    </row>
    <row r="15205" spans="1:5" x14ac:dyDescent="0.35">
      <c r="A15205" s="47">
        <v>102449.73489950076</v>
      </c>
      <c r="B15205" s="46">
        <v>0.7198532460308853</v>
      </c>
      <c r="C15205" s="46">
        <v>-2.0634462494170891</v>
      </c>
      <c r="D15205" s="46"/>
      <c r="E15205" s="46"/>
    </row>
    <row r="15206" spans="1:5" x14ac:dyDescent="0.35">
      <c r="A15206" s="47">
        <v>102449.87621659528</v>
      </c>
      <c r="B15206" s="46">
        <v>0.71985229974502429</v>
      </c>
      <c r="C15206" s="46">
        <v>0.57124144848672564</v>
      </c>
      <c r="D15206" s="46"/>
      <c r="E15206" s="46"/>
    </row>
    <row r="15207" spans="1:5" x14ac:dyDescent="0.35">
      <c r="A15207" s="47">
        <v>102461.66534150077</v>
      </c>
      <c r="B15207" s="46">
        <v>0.71977337002197095</v>
      </c>
      <c r="C15207" s="46">
        <v>1.0016872797841359</v>
      </c>
      <c r="D15207" s="46"/>
      <c r="E15207" s="46"/>
    </row>
    <row r="15208" spans="1:5" x14ac:dyDescent="0.35">
      <c r="A15208" s="47">
        <v>102466.27694892918</v>
      </c>
      <c r="B15208" s="46">
        <v>0.71974250158984143</v>
      </c>
      <c r="C15208" s="46">
        <v>0.81035876860255929</v>
      </c>
      <c r="D15208" s="46"/>
      <c r="E15208" s="46"/>
    </row>
    <row r="15209" spans="1:5" x14ac:dyDescent="0.35">
      <c r="A15209" s="47">
        <v>102469.39627760185</v>
      </c>
      <c r="B15209" s="46">
        <v>0.71972162418912555</v>
      </c>
      <c r="C15209" s="46">
        <v>0.41836088943998373</v>
      </c>
      <c r="D15209" s="46"/>
      <c r="E15209" s="46"/>
    </row>
    <row r="15210" spans="1:5" x14ac:dyDescent="0.35">
      <c r="A15210" s="47">
        <v>102471.16844801919</v>
      </c>
      <c r="B15210" s="46">
        <v>0.71970976402624931</v>
      </c>
      <c r="C15210" s="46">
        <v>0.41652497948185818</v>
      </c>
      <c r="D15210" s="46"/>
      <c r="E15210" s="46"/>
    </row>
    <row r="15211" spans="1:5" x14ac:dyDescent="0.35">
      <c r="A15211" s="47">
        <v>102492.5604426288</v>
      </c>
      <c r="B15211" s="46">
        <v>0.71956664794874825</v>
      </c>
      <c r="C15211" s="46">
        <v>1.9955055252639298</v>
      </c>
      <c r="D15211" s="46"/>
      <c r="E15211" s="46"/>
    </row>
    <row r="15212" spans="1:5" x14ac:dyDescent="0.35">
      <c r="A15212" s="47">
        <v>102503.80407441386</v>
      </c>
      <c r="B15212" s="46">
        <v>0.71949146398477315</v>
      </c>
      <c r="C15212" s="46">
        <v>0.62386941085841308</v>
      </c>
      <c r="D15212" s="46"/>
      <c r="E15212" s="46"/>
    </row>
    <row r="15213" spans="1:5" x14ac:dyDescent="0.35">
      <c r="A15213" s="47">
        <v>102529.66114032078</v>
      </c>
      <c r="B15213" s="46">
        <v>0.71931866939987665</v>
      </c>
      <c r="C15213" s="46">
        <v>-6.1472194903378075E-2</v>
      </c>
      <c r="D15213" s="46"/>
      <c r="E15213" s="46"/>
    </row>
    <row r="15214" spans="1:5" x14ac:dyDescent="0.35">
      <c r="A15214" s="47">
        <v>102543.3544232701</v>
      </c>
      <c r="B15214" s="46">
        <v>0.71922722541282735</v>
      </c>
      <c r="C15214" s="46">
        <v>2.6137309706929734</v>
      </c>
      <c r="D15214" s="46"/>
      <c r="E15214" s="46"/>
    </row>
    <row r="15215" spans="1:5" x14ac:dyDescent="0.35">
      <c r="A15215" s="47">
        <v>102562.86173248939</v>
      </c>
      <c r="B15215" s="46">
        <v>0.71909703684918469</v>
      </c>
      <c r="C15215" s="46">
        <v>1.0256351139929842</v>
      </c>
      <c r="D15215" s="46"/>
      <c r="E15215" s="46"/>
    </row>
    <row r="15216" spans="1:5" x14ac:dyDescent="0.35">
      <c r="A15216" s="47">
        <v>102569.9241904423</v>
      </c>
      <c r="B15216" s="46">
        <v>0.7190499278363045</v>
      </c>
      <c r="C15216" s="46">
        <v>1.0121686171791211</v>
      </c>
      <c r="D15216" s="46"/>
      <c r="E15216" s="46"/>
    </row>
    <row r="15217" spans="1:5" x14ac:dyDescent="0.35">
      <c r="A15217" s="47">
        <v>102578.9764316549</v>
      </c>
      <c r="B15217" s="46">
        <v>0.71898956616845433</v>
      </c>
      <c r="C15217" s="46">
        <v>0.25553581545014747</v>
      </c>
      <c r="D15217" s="46"/>
      <c r="E15217" s="46"/>
    </row>
    <row r="15218" spans="1:5" x14ac:dyDescent="0.35">
      <c r="A15218" s="47">
        <v>102579.8925275838</v>
      </c>
      <c r="B15218" s="46">
        <v>0.71898345877254566</v>
      </c>
      <c r="C15218" s="46">
        <v>-0.18782183191483615</v>
      </c>
      <c r="D15218" s="46"/>
      <c r="E15218" s="46"/>
    </row>
    <row r="15219" spans="1:5" x14ac:dyDescent="0.35">
      <c r="A15219" s="47">
        <v>102583.41094511186</v>
      </c>
      <c r="B15219" s="46">
        <v>0.71896000450217723</v>
      </c>
      <c r="C15219" s="46">
        <v>0.28663559362802626</v>
      </c>
      <c r="D15219" s="46"/>
      <c r="E15219" s="46"/>
    </row>
    <row r="15220" spans="1:5" x14ac:dyDescent="0.35">
      <c r="A15220" s="47">
        <v>102583.7838273738</v>
      </c>
      <c r="B15220" s="46">
        <v>0.71895751902083205</v>
      </c>
      <c r="C15220" s="46">
        <v>1.0136703180855022</v>
      </c>
      <c r="D15220" s="46"/>
      <c r="E15220" s="46"/>
    </row>
    <row r="15221" spans="1:5" x14ac:dyDescent="0.35">
      <c r="A15221" s="47">
        <v>102586.78424060093</v>
      </c>
      <c r="B15221" s="46">
        <v>0.71893752092523699</v>
      </c>
      <c r="C15221" s="46">
        <v>0.84255668386101767</v>
      </c>
      <c r="D15221" s="46"/>
      <c r="E15221" s="46"/>
    </row>
    <row r="15222" spans="1:5" x14ac:dyDescent="0.35">
      <c r="A15222" s="47">
        <v>102595.69254650088</v>
      </c>
      <c r="B15222" s="46">
        <v>0.71887816129579718</v>
      </c>
      <c r="C15222" s="46">
        <v>0.49180606319310094</v>
      </c>
      <c r="D15222" s="46"/>
      <c r="E15222" s="46"/>
    </row>
    <row r="15223" spans="1:5" x14ac:dyDescent="0.35">
      <c r="A15223" s="47">
        <v>102607.43876022793</v>
      </c>
      <c r="B15223" s="46">
        <v>0.71879992718281438</v>
      </c>
      <c r="C15223" s="46">
        <v>0.77414849313794942</v>
      </c>
      <c r="D15223" s="46"/>
      <c r="E15223" s="46"/>
    </row>
    <row r="15224" spans="1:5" x14ac:dyDescent="0.35">
      <c r="A15224" s="47">
        <v>102615.73639642118</v>
      </c>
      <c r="B15224" s="46">
        <v>0.71874468695250548</v>
      </c>
      <c r="C15224" s="46">
        <v>0.82993890174791751</v>
      </c>
      <c r="D15224" s="46"/>
      <c r="E15224" s="46"/>
    </row>
    <row r="15225" spans="1:5" x14ac:dyDescent="0.35">
      <c r="A15225" s="47">
        <v>102616.41675267431</v>
      </c>
      <c r="B15225" s="46">
        <v>0.7187401585243981</v>
      </c>
      <c r="C15225" s="46">
        <v>0.70171288421643219</v>
      </c>
      <c r="D15225" s="46"/>
      <c r="E15225" s="46"/>
    </row>
    <row r="15226" spans="1:5" x14ac:dyDescent="0.35">
      <c r="A15226" s="47">
        <v>102619.37278238489</v>
      </c>
      <c r="B15226" s="46">
        <v>0.71872048496001728</v>
      </c>
      <c r="C15226" s="46">
        <v>0.27704176796696789</v>
      </c>
      <c r="D15226" s="46"/>
      <c r="E15226" s="46"/>
    </row>
    <row r="15227" spans="1:5" x14ac:dyDescent="0.35">
      <c r="A15227" s="47">
        <v>102631.90655975927</v>
      </c>
      <c r="B15227" s="46">
        <v>0.71863709820971122</v>
      </c>
      <c r="C15227" s="46">
        <v>0.99094198254450205</v>
      </c>
      <c r="D15227" s="46"/>
      <c r="E15227" s="46"/>
    </row>
    <row r="15228" spans="1:5" x14ac:dyDescent="0.35">
      <c r="A15228" s="47">
        <v>102632.5362248852</v>
      </c>
      <c r="B15228" s="46">
        <v>0.71863291039450017</v>
      </c>
      <c r="C15228" s="46">
        <v>1.0854223881386682</v>
      </c>
      <c r="D15228" s="46"/>
      <c r="E15228" s="46"/>
    </row>
    <row r="15229" spans="1:5" x14ac:dyDescent="0.35">
      <c r="A15229" s="47">
        <v>102648.29927464791</v>
      </c>
      <c r="B15229" s="46">
        <v>0.71852811480910639</v>
      </c>
      <c r="C15229" s="46">
        <v>1.1819090383361486</v>
      </c>
      <c r="D15229" s="46"/>
      <c r="E15229" s="46"/>
    </row>
    <row r="15230" spans="1:5" x14ac:dyDescent="0.35">
      <c r="A15230" s="47">
        <v>102651.78451999871</v>
      </c>
      <c r="B15230" s="46">
        <v>0.71850495542649517</v>
      </c>
      <c r="C15230" s="46">
        <v>0.46656253828731842</v>
      </c>
      <c r="D15230" s="46"/>
      <c r="E15230" s="46"/>
    </row>
    <row r="15231" spans="1:5" x14ac:dyDescent="0.35">
      <c r="A15231" s="47">
        <v>102673.55197011001</v>
      </c>
      <c r="B15231" s="46">
        <v>0.71836040563299708</v>
      </c>
      <c r="C15231" s="46">
        <v>0.4280239887933579</v>
      </c>
      <c r="D15231" s="46"/>
      <c r="E15231" s="46"/>
    </row>
    <row r="15232" spans="1:5" x14ac:dyDescent="0.35">
      <c r="A15232" s="47">
        <v>102689.07685954012</v>
      </c>
      <c r="B15232" s="46">
        <v>0.71825741312940405</v>
      </c>
      <c r="C15232" s="46">
        <v>0.66600910819780701</v>
      </c>
      <c r="D15232" s="46"/>
      <c r="E15232" s="46"/>
    </row>
    <row r="15233" spans="1:5" x14ac:dyDescent="0.35">
      <c r="A15233" s="47">
        <v>102693.56900333561</v>
      </c>
      <c r="B15233" s="46">
        <v>0.71822762859510636</v>
      </c>
      <c r="C15233" s="46">
        <v>0.52276060387641543</v>
      </c>
      <c r="D15233" s="46"/>
      <c r="E15233" s="46"/>
    </row>
    <row r="15234" spans="1:5" x14ac:dyDescent="0.35">
      <c r="A15234" s="47">
        <v>102694.90466632042</v>
      </c>
      <c r="B15234" s="46">
        <v>0.71821877411497581</v>
      </c>
      <c r="C15234" s="46">
        <v>0.42486791582456718</v>
      </c>
      <c r="D15234" s="46"/>
      <c r="E15234" s="46"/>
    </row>
    <row r="15235" spans="1:5" x14ac:dyDescent="0.35">
      <c r="A15235" s="47">
        <v>102697.59109244512</v>
      </c>
      <c r="B15235" s="46">
        <v>0.71820096707326708</v>
      </c>
      <c r="C15235" s="46">
        <v>0.17832807795852279</v>
      </c>
      <c r="D15235" s="46"/>
      <c r="E15235" s="46"/>
    </row>
    <row r="15236" spans="1:5" x14ac:dyDescent="0.35">
      <c r="A15236" s="47">
        <v>102703.45851260838</v>
      </c>
      <c r="B15236" s="46">
        <v>0.71816208419220007</v>
      </c>
      <c r="C15236" s="46">
        <v>0.98565574574080994</v>
      </c>
      <c r="D15236" s="46"/>
      <c r="E15236" s="46"/>
    </row>
    <row r="15237" spans="1:5" x14ac:dyDescent="0.35">
      <c r="A15237" s="47">
        <v>102709.79170882259</v>
      </c>
      <c r="B15237" s="46">
        <v>0.71812012937114067</v>
      </c>
      <c r="C15237" s="46">
        <v>0.73301279401063457</v>
      </c>
      <c r="D15237" s="46"/>
      <c r="E15237" s="46"/>
    </row>
    <row r="15238" spans="1:5" x14ac:dyDescent="0.35">
      <c r="A15238" s="47">
        <v>102717.11396395096</v>
      </c>
      <c r="B15238" s="46">
        <v>0.71807164175105531</v>
      </c>
      <c r="C15238" s="46">
        <v>1.0198330971318059</v>
      </c>
      <c r="D15238" s="46"/>
      <c r="E15238" s="46"/>
    </row>
    <row r="15239" spans="1:5" x14ac:dyDescent="0.35">
      <c r="A15239" s="47">
        <v>102719.81652304786</v>
      </c>
      <c r="B15239" s="46">
        <v>0.71805375082739387</v>
      </c>
      <c r="C15239" s="46">
        <v>1.009033707128193</v>
      </c>
      <c r="D15239" s="46"/>
      <c r="E15239" s="46"/>
    </row>
    <row r="15240" spans="1:5" x14ac:dyDescent="0.35">
      <c r="A15240" s="47">
        <v>102725.52366811392</v>
      </c>
      <c r="B15240" s="46">
        <v>0.71801597904202397</v>
      </c>
      <c r="C15240" s="46">
        <v>0.56411625834651424</v>
      </c>
      <c r="D15240" s="46"/>
      <c r="E15240" s="46"/>
    </row>
    <row r="15241" spans="1:5" x14ac:dyDescent="0.35">
      <c r="A15241" s="47">
        <v>102728.47828775441</v>
      </c>
      <c r="B15241" s="46">
        <v>0.71799642947925923</v>
      </c>
      <c r="C15241" s="46">
        <v>0.97449961292481735</v>
      </c>
      <c r="D15241" s="46"/>
      <c r="E15241" s="46"/>
    </row>
    <row r="15242" spans="1:5" x14ac:dyDescent="0.35">
      <c r="A15242" s="47">
        <v>102736.46319697802</v>
      </c>
      <c r="B15242" s="46">
        <v>0.71794361403924678</v>
      </c>
      <c r="C15242" s="46">
        <v>1.0504114491470151</v>
      </c>
      <c r="D15242" s="46"/>
      <c r="E15242" s="46"/>
    </row>
    <row r="15243" spans="1:5" x14ac:dyDescent="0.35">
      <c r="A15243" s="47">
        <v>102775.98411588761</v>
      </c>
      <c r="B15243" s="46">
        <v>0.71768259734971085</v>
      </c>
      <c r="C15243" s="46">
        <v>0.23599351117300493</v>
      </c>
      <c r="D15243" s="46"/>
      <c r="E15243" s="46"/>
    </row>
    <row r="15244" spans="1:5" x14ac:dyDescent="0.35">
      <c r="A15244" s="47">
        <v>102785.15815674151</v>
      </c>
      <c r="B15244" s="46">
        <v>0.71762210363048851</v>
      </c>
      <c r="C15244" s="46">
        <v>0.78105252610816134</v>
      </c>
      <c r="D15244" s="46"/>
      <c r="E15244" s="46"/>
    </row>
    <row r="15245" spans="1:5" x14ac:dyDescent="0.35">
      <c r="A15245" s="47">
        <v>102786.93132746902</v>
      </c>
      <c r="B15245" s="46">
        <v>0.71761041564698957</v>
      </c>
      <c r="C15245" s="46">
        <v>0.74422867591865671</v>
      </c>
      <c r="D15245" s="46"/>
      <c r="E15245" s="46"/>
    </row>
    <row r="15246" spans="1:5" x14ac:dyDescent="0.35">
      <c r="A15246" s="47">
        <v>102788.1645379749</v>
      </c>
      <c r="B15246" s="46">
        <v>0.71760228768216749</v>
      </c>
      <c r="C15246" s="46">
        <v>0.54589481809355078</v>
      </c>
      <c r="D15246" s="46"/>
      <c r="E15246" s="46"/>
    </row>
    <row r="15247" spans="1:5" x14ac:dyDescent="0.35">
      <c r="A15247" s="47">
        <v>102803.49337951167</v>
      </c>
      <c r="B15247" s="46">
        <v>0.71750131443307452</v>
      </c>
      <c r="C15247" s="46">
        <v>0.82034202257874611</v>
      </c>
      <c r="D15247" s="46"/>
      <c r="E15247" s="46"/>
    </row>
    <row r="15248" spans="1:5" x14ac:dyDescent="0.35">
      <c r="A15248" s="47">
        <v>102807.4095826335</v>
      </c>
      <c r="B15248" s="46">
        <v>0.71747553515302331</v>
      </c>
      <c r="C15248" s="46">
        <v>2.4948647716380279</v>
      </c>
      <c r="D15248" s="46"/>
      <c r="E15248" s="46"/>
    </row>
    <row r="15249" spans="1:5" x14ac:dyDescent="0.35">
      <c r="A15249" s="47">
        <v>102830.71926644369</v>
      </c>
      <c r="B15249" s="46">
        <v>0.71732224333908867</v>
      </c>
      <c r="C15249" s="46">
        <v>0.87672591356107166</v>
      </c>
      <c r="D15249" s="46"/>
      <c r="E15249" s="46"/>
    </row>
    <row r="15250" spans="1:5" x14ac:dyDescent="0.35">
      <c r="A15250" s="47">
        <v>102840.79236572483</v>
      </c>
      <c r="B15250" s="46">
        <v>0.71725608032150867</v>
      </c>
      <c r="C15250" s="46">
        <v>0.25024046601505034</v>
      </c>
      <c r="D15250" s="46"/>
      <c r="E15250" s="46"/>
    </row>
    <row r="15251" spans="1:5" x14ac:dyDescent="0.35">
      <c r="A15251" s="47">
        <v>102841.27502867502</v>
      </c>
      <c r="B15251" s="46">
        <v>0.71725291130065993</v>
      </c>
      <c r="C15251" s="46">
        <v>0.46183601365363813</v>
      </c>
      <c r="D15251" s="46"/>
      <c r="E15251" s="46"/>
    </row>
    <row r="15252" spans="1:5" x14ac:dyDescent="0.35">
      <c r="A15252" s="47">
        <v>102846.43408551741</v>
      </c>
      <c r="B15252" s="46">
        <v>0.71721904566764105</v>
      </c>
      <c r="C15252" s="46">
        <v>-0.34469100952349008</v>
      </c>
      <c r="D15252" s="46"/>
      <c r="E15252" s="46"/>
    </row>
    <row r="15253" spans="1:5" x14ac:dyDescent="0.35">
      <c r="A15253" s="47">
        <v>102865.46162813804</v>
      </c>
      <c r="B15253" s="46">
        <v>0.71709425832853346</v>
      </c>
      <c r="C15253" s="46">
        <v>1.3996595713703819</v>
      </c>
      <c r="D15253" s="46"/>
      <c r="E15253" s="46"/>
    </row>
    <row r="15254" spans="1:5" x14ac:dyDescent="0.35">
      <c r="A15254" s="47">
        <v>102881.18003784772</v>
      </c>
      <c r="B15254" s="46">
        <v>0.71699131288386664</v>
      </c>
      <c r="C15254" s="46">
        <v>0.59341950068594329</v>
      </c>
      <c r="D15254" s="46"/>
      <c r="E15254" s="46"/>
    </row>
    <row r="15255" spans="1:5" x14ac:dyDescent="0.35">
      <c r="A15255" s="47">
        <v>102905.11680464011</v>
      </c>
      <c r="B15255" s="46">
        <v>0.71683479300462027</v>
      </c>
      <c r="C15255" s="46">
        <v>1.1218032492275487</v>
      </c>
      <c r="D15255" s="46"/>
      <c r="E15255" s="46"/>
    </row>
    <row r="15256" spans="1:5" x14ac:dyDescent="0.35">
      <c r="A15256" s="47">
        <v>102906.60901353472</v>
      </c>
      <c r="B15256" s="46">
        <v>0.71682504584110907</v>
      </c>
      <c r="C15256" s="46">
        <v>0.99051559430916036</v>
      </c>
      <c r="D15256" s="46"/>
      <c r="E15256" s="46"/>
    </row>
    <row r="15257" spans="1:5" x14ac:dyDescent="0.35">
      <c r="A15257" s="47">
        <v>102918.58374915205</v>
      </c>
      <c r="B15257" s="46">
        <v>0.71674687070454646</v>
      </c>
      <c r="C15257" s="46">
        <v>0.83375976021808906</v>
      </c>
      <c r="D15257" s="46"/>
      <c r="E15257" s="46"/>
    </row>
    <row r="15258" spans="1:5" x14ac:dyDescent="0.35">
      <c r="A15258" s="47">
        <v>102920.01461840158</v>
      </c>
      <c r="B15258" s="46">
        <v>0.71673753481016045</v>
      </c>
      <c r="C15258" s="46">
        <v>0.74386144342417637</v>
      </c>
      <c r="D15258" s="46"/>
      <c r="E15258" s="46"/>
    </row>
    <row r="15259" spans="1:5" x14ac:dyDescent="0.35">
      <c r="A15259" s="47">
        <v>102933.71518193439</v>
      </c>
      <c r="B15259" s="46">
        <v>0.71664820178661526</v>
      </c>
      <c r="C15259" s="46">
        <v>0.28427709966349912</v>
      </c>
      <c r="D15259" s="46"/>
      <c r="E15259" s="46"/>
    </row>
    <row r="15260" spans="1:5" x14ac:dyDescent="0.35">
      <c r="A15260" s="47">
        <v>102979.49101117582</v>
      </c>
      <c r="B15260" s="46">
        <v>0.71635051108428915</v>
      </c>
      <c r="C15260" s="46">
        <v>0.62861431916834132</v>
      </c>
      <c r="D15260" s="46"/>
      <c r="E15260" s="46"/>
    </row>
    <row r="15261" spans="1:5" x14ac:dyDescent="0.35">
      <c r="A15261" s="47">
        <v>103002.90401573978</v>
      </c>
      <c r="B15261" s="46">
        <v>0.71619873659611222</v>
      </c>
      <c r="C15261" s="46">
        <v>-2.229495348393673E-3</v>
      </c>
      <c r="D15261" s="46"/>
      <c r="E15261" s="46"/>
    </row>
    <row r="15262" spans="1:5" x14ac:dyDescent="0.35">
      <c r="A15262" s="47">
        <v>103015.92456530231</v>
      </c>
      <c r="B15262" s="46">
        <v>0.71611447857095323</v>
      </c>
      <c r="C15262" s="46">
        <v>0.49681125280940375</v>
      </c>
      <c r="D15262" s="46"/>
      <c r="E15262" s="46"/>
    </row>
    <row r="15263" spans="1:5" x14ac:dyDescent="0.35">
      <c r="A15263" s="47">
        <v>103031.32159662552</v>
      </c>
      <c r="B15263" s="46">
        <v>0.71601498109491768</v>
      </c>
      <c r="C15263" s="46">
        <v>0.84868951875254339</v>
      </c>
      <c r="D15263" s="46"/>
      <c r="E15263" s="46"/>
    </row>
    <row r="15264" spans="1:5" x14ac:dyDescent="0.35">
      <c r="A15264" s="47">
        <v>103036.74723276003</v>
      </c>
      <c r="B15264" s="46">
        <v>0.71597995642362688</v>
      </c>
      <c r="C15264" s="46">
        <v>0.5688061371726949</v>
      </c>
      <c r="D15264" s="46"/>
      <c r="E15264" s="46"/>
    </row>
    <row r="15265" spans="1:5" x14ac:dyDescent="0.35">
      <c r="A15265" s="47">
        <v>103044.00948865477</v>
      </c>
      <c r="B15265" s="46">
        <v>0.71593310570585555</v>
      </c>
      <c r="C15265" s="46">
        <v>1.0257168010157303</v>
      </c>
      <c r="D15265" s="46"/>
      <c r="E15265" s="46"/>
    </row>
    <row r="15266" spans="1:5" x14ac:dyDescent="0.35">
      <c r="A15266" s="47">
        <v>103044.43562696788</v>
      </c>
      <c r="B15266" s="46">
        <v>0.71593035765104085</v>
      </c>
      <c r="C15266" s="46">
        <v>0.83817603737084134</v>
      </c>
      <c r="D15266" s="46"/>
      <c r="E15266" s="46"/>
    </row>
    <row r="15267" spans="1:5" x14ac:dyDescent="0.35">
      <c r="A15267" s="47">
        <v>103046.92282452797</v>
      </c>
      <c r="B15267" s="46">
        <v>0.71591432075083095</v>
      </c>
      <c r="C15267" s="46">
        <v>0.6281620736784177</v>
      </c>
      <c r="D15267" s="46"/>
      <c r="E15267" s="46"/>
    </row>
    <row r="15268" spans="1:5" x14ac:dyDescent="0.35">
      <c r="A15268" s="47">
        <v>103067.07865200762</v>
      </c>
      <c r="B15268" s="46">
        <v>0.71578451226754847</v>
      </c>
      <c r="C15268" s="46">
        <v>0.41032435947923052</v>
      </c>
      <c r="D15268" s="46"/>
      <c r="E15268" s="46"/>
    </row>
    <row r="15269" spans="1:5" x14ac:dyDescent="0.35">
      <c r="A15269" s="47">
        <v>103095.62331957019</v>
      </c>
      <c r="B15269" s="46">
        <v>0.71560114974433808</v>
      </c>
      <c r="C15269" s="46">
        <v>0.90512147893699879</v>
      </c>
      <c r="D15269" s="46"/>
      <c r="E15269" s="46"/>
    </row>
    <row r="15270" spans="1:5" x14ac:dyDescent="0.35">
      <c r="A15270" s="47">
        <v>103097.71706634024</v>
      </c>
      <c r="B15270" s="46">
        <v>0.71558772236299351</v>
      </c>
      <c r="C15270" s="46">
        <v>0.9765701115047376</v>
      </c>
      <c r="D15270" s="46"/>
      <c r="E15270" s="46"/>
    </row>
    <row r="15271" spans="1:5" x14ac:dyDescent="0.35">
      <c r="A15271" s="47">
        <v>103100.77396911518</v>
      </c>
      <c r="B15271" s="46">
        <v>0.71556812370617451</v>
      </c>
      <c r="C15271" s="46">
        <v>0.16382931391802913</v>
      </c>
      <c r="D15271" s="46"/>
      <c r="E15271" s="46"/>
    </row>
    <row r="15272" spans="1:5" x14ac:dyDescent="0.35">
      <c r="A15272" s="47">
        <v>103101.11544628328</v>
      </c>
      <c r="B15272" s="46">
        <v>0.71556593480907216</v>
      </c>
      <c r="C15272" s="46">
        <v>0.81628781014395635</v>
      </c>
      <c r="D15272" s="46"/>
      <c r="E15272" s="46"/>
    </row>
    <row r="15273" spans="1:5" x14ac:dyDescent="0.35">
      <c r="A15273" s="47">
        <v>103118.23721625505</v>
      </c>
      <c r="B15273" s="46">
        <v>0.71545628887658508</v>
      </c>
      <c r="C15273" s="46">
        <v>0.52752594925116192</v>
      </c>
      <c r="D15273" s="46"/>
      <c r="E15273" s="46"/>
    </row>
    <row r="15274" spans="1:5" x14ac:dyDescent="0.35">
      <c r="A15274" s="47">
        <v>103123.88562037821</v>
      </c>
      <c r="B15274" s="46">
        <v>0.71542016313399204</v>
      </c>
      <c r="C15274" s="46">
        <v>0.90337964043099017</v>
      </c>
      <c r="D15274" s="46"/>
      <c r="E15274" s="46"/>
    </row>
    <row r="15275" spans="1:5" x14ac:dyDescent="0.35">
      <c r="A15275" s="47">
        <v>103132.08212982086</v>
      </c>
      <c r="B15275" s="46">
        <v>0.71536778144235957</v>
      </c>
      <c r="C15275" s="46">
        <v>0.37307974821942924</v>
      </c>
      <c r="D15275" s="46"/>
      <c r="E15275" s="46"/>
    </row>
    <row r="15276" spans="1:5" x14ac:dyDescent="0.35">
      <c r="A15276" s="47">
        <v>103166.95472585052</v>
      </c>
      <c r="B15276" s="46">
        <v>0.71514547365717374</v>
      </c>
      <c r="C15276" s="46">
        <v>0.67605290865364598</v>
      </c>
      <c r="D15276" s="46"/>
      <c r="E15276" s="46"/>
    </row>
    <row r="15277" spans="1:5" x14ac:dyDescent="0.35">
      <c r="A15277" s="47">
        <v>103172.25044072038</v>
      </c>
      <c r="B15277" s="46">
        <v>0.71511179404215031</v>
      </c>
      <c r="C15277" s="46">
        <v>0.89542132082762738</v>
      </c>
      <c r="D15277" s="46"/>
      <c r="E15277" s="46"/>
    </row>
    <row r="15278" spans="1:5" x14ac:dyDescent="0.35">
      <c r="A15278" s="47">
        <v>103172.74978339244</v>
      </c>
      <c r="B15278" s="46">
        <v>0.71510861943106052</v>
      </c>
      <c r="C15278" s="46">
        <v>0.93564436853608157</v>
      </c>
      <c r="D15278" s="46"/>
      <c r="E15278" s="46"/>
    </row>
    <row r="15279" spans="1:5" x14ac:dyDescent="0.35">
      <c r="A15279" s="47">
        <v>103179.75165437325</v>
      </c>
      <c r="B15279" s="46">
        <v>0.71506412456071233</v>
      </c>
      <c r="C15279" s="46">
        <v>0.66018825736571252</v>
      </c>
      <c r="D15279" s="46"/>
      <c r="E15279" s="46"/>
    </row>
    <row r="15280" spans="1:5" x14ac:dyDescent="0.35">
      <c r="A15280" s="47">
        <v>103183.78536511256</v>
      </c>
      <c r="B15280" s="46">
        <v>0.71503850858570905</v>
      </c>
      <c r="C15280" s="46">
        <v>0.51525510547947295</v>
      </c>
      <c r="D15280" s="46"/>
      <c r="E15280" s="46"/>
    </row>
    <row r="15281" spans="1:5" x14ac:dyDescent="0.35">
      <c r="A15281" s="47">
        <v>103190.326634625</v>
      </c>
      <c r="B15281" s="46">
        <v>0.7149969951513403</v>
      </c>
      <c r="C15281" s="46">
        <v>0.72301956084441787</v>
      </c>
      <c r="D15281" s="46"/>
      <c r="E15281" s="46"/>
    </row>
    <row r="15282" spans="1:5" x14ac:dyDescent="0.35">
      <c r="A15282" s="47">
        <v>103199.35789121262</v>
      </c>
      <c r="B15282" s="46">
        <v>0.71493973400740596</v>
      </c>
      <c r="C15282" s="46">
        <v>0.35601562701712552</v>
      </c>
      <c r="D15282" s="46"/>
      <c r="E15282" s="46"/>
    </row>
    <row r="15283" spans="1:5" x14ac:dyDescent="0.35">
      <c r="A15283" s="47">
        <v>103204.07417073191</v>
      </c>
      <c r="B15283" s="46">
        <v>0.7149098566434644</v>
      </c>
      <c r="C15283" s="46">
        <v>0.90833983045681688</v>
      </c>
      <c r="D15283" s="46"/>
      <c r="E15283" s="46"/>
    </row>
    <row r="15284" spans="1:5" x14ac:dyDescent="0.35">
      <c r="A15284" s="47">
        <v>103207.2667862633</v>
      </c>
      <c r="B15284" s="46">
        <v>0.71488964155562351</v>
      </c>
      <c r="C15284" s="46">
        <v>0.96277201524648248</v>
      </c>
      <c r="D15284" s="46"/>
      <c r="E15284" s="46"/>
    </row>
    <row r="15285" spans="1:5" x14ac:dyDescent="0.35">
      <c r="A15285" s="47">
        <v>103209.01589682019</v>
      </c>
      <c r="B15285" s="46">
        <v>0.71487856990867782</v>
      </c>
      <c r="C15285" s="46">
        <v>2.012230453284225</v>
      </c>
      <c r="D15285" s="46"/>
      <c r="E15285" s="46"/>
    </row>
    <row r="15286" spans="1:5" x14ac:dyDescent="0.35">
      <c r="A15286" s="47">
        <v>103223.04663065764</v>
      </c>
      <c r="B15286" s="46">
        <v>0.71478984526578448</v>
      </c>
      <c r="C15286" s="46">
        <v>-0.25229171964314956</v>
      </c>
      <c r="D15286" s="46"/>
      <c r="E15286" s="46"/>
    </row>
    <row r="15287" spans="1:5" x14ac:dyDescent="0.35">
      <c r="A15287" s="47">
        <v>103230.49668029055</v>
      </c>
      <c r="B15287" s="46">
        <v>0.71474279838300603</v>
      </c>
      <c r="C15287" s="46">
        <v>0.75788721326122133</v>
      </c>
      <c r="D15287" s="46"/>
      <c r="E15287" s="46"/>
    </row>
    <row r="15288" spans="1:5" x14ac:dyDescent="0.35">
      <c r="A15288" s="47">
        <v>103234.59199585448</v>
      </c>
      <c r="B15288" s="46">
        <v>0.71471695569519644</v>
      </c>
      <c r="C15288" s="46">
        <v>0.84435183537636682</v>
      </c>
      <c r="D15288" s="46"/>
      <c r="E15288" s="46"/>
    </row>
    <row r="15289" spans="1:5" x14ac:dyDescent="0.35">
      <c r="A15289" s="47">
        <v>103236.5142469197</v>
      </c>
      <c r="B15289" s="46">
        <v>0.71470483040721633</v>
      </c>
      <c r="C15289" s="46">
        <v>0.95138794453542008</v>
      </c>
      <c r="D15289" s="46"/>
      <c r="E15289" s="46"/>
    </row>
    <row r="15290" spans="1:5" x14ac:dyDescent="0.35">
      <c r="A15290" s="47">
        <v>103237.96275462136</v>
      </c>
      <c r="B15290" s="46">
        <v>0.71469569541480982</v>
      </c>
      <c r="C15290" s="46">
        <v>0.80085826213667222</v>
      </c>
      <c r="D15290" s="46"/>
      <c r="E15290" s="46"/>
    </row>
    <row r="15291" spans="1:5" x14ac:dyDescent="0.35">
      <c r="A15291" s="47">
        <v>103246.53440132171</v>
      </c>
      <c r="B15291" s="46">
        <v>0.71464167358649289</v>
      </c>
      <c r="C15291" s="46">
        <v>0.6496440967282302</v>
      </c>
      <c r="D15291" s="46"/>
      <c r="E15291" s="46"/>
    </row>
    <row r="15292" spans="1:5" x14ac:dyDescent="0.35">
      <c r="A15292" s="47">
        <v>103252.37470832556</v>
      </c>
      <c r="B15292" s="46">
        <v>0.71460490032886148</v>
      </c>
      <c r="C15292" s="46">
        <v>0.89673669378236287</v>
      </c>
      <c r="D15292" s="46"/>
      <c r="E15292" s="46"/>
    </row>
    <row r="15293" spans="1:5" x14ac:dyDescent="0.35">
      <c r="A15293" s="47">
        <v>103258.63717718191</v>
      </c>
      <c r="B15293" s="46">
        <v>0.71456550032699251</v>
      </c>
      <c r="C15293" s="46">
        <v>0.93403458532244077</v>
      </c>
      <c r="D15293" s="46"/>
      <c r="E15293" s="46"/>
    </row>
    <row r="15294" spans="1:5" x14ac:dyDescent="0.35">
      <c r="A15294" s="47">
        <v>103266.11745874137</v>
      </c>
      <c r="B15294" s="46">
        <v>0.71451848135458829</v>
      </c>
      <c r="C15294" s="46">
        <v>0.97121030213269677</v>
      </c>
      <c r="D15294" s="46"/>
      <c r="E15294" s="46"/>
    </row>
    <row r="15295" spans="1:5" x14ac:dyDescent="0.35">
      <c r="A15295" s="47">
        <v>103266.85979066759</v>
      </c>
      <c r="B15295" s="46">
        <v>0.71451381781771273</v>
      </c>
      <c r="C15295" s="46">
        <v>0.88154742746209269</v>
      </c>
      <c r="D15295" s="46"/>
      <c r="E15295" s="46"/>
    </row>
    <row r="15296" spans="1:5" x14ac:dyDescent="0.35">
      <c r="A15296" s="47">
        <v>103274.12940865253</v>
      </c>
      <c r="B15296" s="46">
        <v>0.71446817255010142</v>
      </c>
      <c r="C15296" s="46">
        <v>2.6615416868888797</v>
      </c>
      <c r="D15296" s="46"/>
      <c r="E15296" s="46"/>
    </row>
    <row r="15297" spans="1:5" x14ac:dyDescent="0.35">
      <c r="A15297" s="47">
        <v>103277.85830564317</v>
      </c>
      <c r="B15297" s="46">
        <v>0.7144447764680979</v>
      </c>
      <c r="C15297" s="46">
        <v>0.79866700704633864</v>
      </c>
      <c r="D15297" s="46"/>
      <c r="E15297" s="46"/>
    </row>
    <row r="15298" spans="1:5" x14ac:dyDescent="0.35">
      <c r="A15298" s="47">
        <v>103280.66314643907</v>
      </c>
      <c r="B15298" s="46">
        <v>0.71442718593253607</v>
      </c>
      <c r="C15298" s="46">
        <v>0.16628215491796272</v>
      </c>
      <c r="D15298" s="46"/>
      <c r="E15298" s="46"/>
    </row>
    <row r="15299" spans="1:5" x14ac:dyDescent="0.35">
      <c r="A15299" s="47">
        <v>103289.14254773842</v>
      </c>
      <c r="B15299" s="46">
        <v>0.71437404822506956</v>
      </c>
      <c r="C15299" s="46" t="s">
        <v>159</v>
      </c>
      <c r="D15299" s="46"/>
      <c r="E15299" s="46"/>
    </row>
    <row r="15300" spans="1:5" x14ac:dyDescent="0.35">
      <c r="A15300" s="47">
        <v>103289.18934003661</v>
      </c>
      <c r="B15300" s="46">
        <v>0.71437375516331647</v>
      </c>
      <c r="C15300" s="46">
        <v>0.74338114321306215</v>
      </c>
      <c r="D15300" s="46"/>
      <c r="E15300" s="46"/>
    </row>
    <row r="15301" spans="1:5" x14ac:dyDescent="0.35">
      <c r="A15301" s="47">
        <v>103296.12292282797</v>
      </c>
      <c r="B15301" s="46">
        <v>0.71433035070567596</v>
      </c>
      <c r="C15301" s="46">
        <v>0.76267571952717272</v>
      </c>
      <c r="D15301" s="46"/>
      <c r="E15301" s="46"/>
    </row>
    <row r="15302" spans="1:5" x14ac:dyDescent="0.35">
      <c r="A15302" s="47">
        <v>103313.0655923466</v>
      </c>
      <c r="B15302" s="46">
        <v>0.71422446425596464</v>
      </c>
      <c r="C15302" s="46">
        <v>0.77427549378112914</v>
      </c>
      <c r="D15302" s="46"/>
      <c r="E15302" s="46"/>
    </row>
    <row r="15303" spans="1:5" x14ac:dyDescent="0.35">
      <c r="A15303" s="47">
        <v>103337.14011932333</v>
      </c>
      <c r="B15303" s="46">
        <v>0.71407444005373699</v>
      </c>
      <c r="C15303" s="46">
        <v>1.2320737986910801</v>
      </c>
      <c r="D15303" s="46"/>
      <c r="E15303" s="46"/>
    </row>
    <row r="15304" spans="1:5" x14ac:dyDescent="0.35">
      <c r="A15304" s="47">
        <v>103345.43988633022</v>
      </c>
      <c r="B15304" s="46">
        <v>0.71402283868584038</v>
      </c>
      <c r="C15304" s="46">
        <v>1.2319282825034694</v>
      </c>
      <c r="D15304" s="46"/>
      <c r="E15304" s="46"/>
    </row>
    <row r="15305" spans="1:5" x14ac:dyDescent="0.35">
      <c r="A15305" s="47">
        <v>103352.26850428492</v>
      </c>
      <c r="B15305" s="46">
        <v>0.71398043041708481</v>
      </c>
      <c r="C15305" s="46">
        <v>1.102300444303661</v>
      </c>
      <c r="D15305" s="46"/>
      <c r="E15305" s="46"/>
    </row>
    <row r="15306" spans="1:5" x14ac:dyDescent="0.35">
      <c r="A15306" s="47">
        <v>103367.49545374417</v>
      </c>
      <c r="B15306" s="46">
        <v>0.71388601844781385</v>
      </c>
      <c r="C15306" s="46">
        <v>1.1438532961304704</v>
      </c>
      <c r="D15306" s="46"/>
      <c r="E15306" s="46"/>
    </row>
    <row r="15307" spans="1:5" x14ac:dyDescent="0.35">
      <c r="A15307" s="47">
        <v>103370.71721310541</v>
      </c>
      <c r="B15307" s="46">
        <v>0.71386606980226786</v>
      </c>
      <c r="C15307" s="46">
        <v>0.93599532671728713</v>
      </c>
      <c r="D15307" s="46"/>
      <c r="E15307" s="46"/>
    </row>
    <row r="15308" spans="1:5" x14ac:dyDescent="0.35">
      <c r="A15308" s="47">
        <v>103371.26981117844</v>
      </c>
      <c r="B15308" s="46">
        <v>0.71386264916197761</v>
      </c>
      <c r="C15308" s="46">
        <v>0.53492248349313876</v>
      </c>
      <c r="D15308" s="46"/>
      <c r="E15308" s="46"/>
    </row>
    <row r="15309" spans="1:5" x14ac:dyDescent="0.35">
      <c r="A15309" s="47">
        <v>103382.01032237978</v>
      </c>
      <c r="B15309" s="46">
        <v>0.71379622052012137</v>
      </c>
      <c r="C15309" s="46">
        <v>0.44362642912751937</v>
      </c>
      <c r="D15309" s="46"/>
      <c r="E15309" s="46"/>
    </row>
    <row r="15310" spans="1:5" x14ac:dyDescent="0.35">
      <c r="A15310" s="47">
        <v>103386.70865927484</v>
      </c>
      <c r="B15310" s="46">
        <v>0.71376719572645309</v>
      </c>
      <c r="C15310" s="46">
        <v>0.40252877842330559</v>
      </c>
      <c r="D15310" s="46"/>
      <c r="E15310" s="46"/>
    </row>
    <row r="15311" spans="1:5" x14ac:dyDescent="0.35">
      <c r="A15311" s="47">
        <v>103398.47268395347</v>
      </c>
      <c r="B15311" s="46">
        <v>0.71369461237075382</v>
      </c>
      <c r="C15311" s="46">
        <v>0.76098919159566236</v>
      </c>
      <c r="D15311" s="46"/>
      <c r="E15311" s="46"/>
    </row>
    <row r="15312" spans="1:5" x14ac:dyDescent="0.35">
      <c r="A15312" s="47">
        <v>103398.75613967293</v>
      </c>
      <c r="B15312" s="46">
        <v>0.71369286507684304</v>
      </c>
      <c r="C15312" s="46">
        <v>1.1928265406346839E-2</v>
      </c>
      <c r="D15312" s="46"/>
      <c r="E15312" s="46"/>
    </row>
    <row r="15313" spans="1:5" x14ac:dyDescent="0.35">
      <c r="A15313" s="47">
        <v>103402.2599365888</v>
      </c>
      <c r="B15313" s="46">
        <v>0.71367127306237887</v>
      </c>
      <c r="C15313" s="46">
        <v>1.0152092482084818</v>
      </c>
      <c r="D15313" s="46"/>
      <c r="E15313" s="46"/>
    </row>
    <row r="15314" spans="1:5" x14ac:dyDescent="0.35">
      <c r="A15314" s="47">
        <v>103403.11704483123</v>
      </c>
      <c r="B15314" s="46">
        <v>0.71366599293980137</v>
      </c>
      <c r="C15314" s="46">
        <v>0.58688690340453764</v>
      </c>
      <c r="D15314" s="46"/>
      <c r="E15314" s="46"/>
    </row>
    <row r="15315" spans="1:5" x14ac:dyDescent="0.35">
      <c r="A15315" s="47">
        <v>103409.17906797476</v>
      </c>
      <c r="B15315" s="46">
        <v>0.71362866847080142</v>
      </c>
      <c r="C15315" s="46">
        <v>1.1614928264567448</v>
      </c>
      <c r="D15315" s="46"/>
      <c r="E15315" s="46"/>
    </row>
    <row r="15316" spans="1:5" x14ac:dyDescent="0.35">
      <c r="A15316" s="47">
        <v>103423.7269608503</v>
      </c>
      <c r="B15316" s="46">
        <v>0.71353923928918106</v>
      </c>
      <c r="C15316" s="46">
        <v>0.74103712433508662</v>
      </c>
      <c r="D15316" s="46"/>
      <c r="E15316" s="46"/>
    </row>
    <row r="15317" spans="1:5" x14ac:dyDescent="0.35">
      <c r="A15317" s="47">
        <v>103427.7829929373</v>
      </c>
      <c r="B15317" s="46">
        <v>0.71351434234087796</v>
      </c>
      <c r="C15317" s="46">
        <v>0.37955315390114652</v>
      </c>
      <c r="D15317" s="46"/>
      <c r="E15317" s="46"/>
    </row>
    <row r="15318" spans="1:5" x14ac:dyDescent="0.35">
      <c r="A15318" s="47">
        <v>103436.58145391666</v>
      </c>
      <c r="B15318" s="46">
        <v>0.7134603901409432</v>
      </c>
      <c r="C15318" s="46">
        <v>0.51070596393532064</v>
      </c>
      <c r="D15318" s="46"/>
      <c r="E15318" s="46"/>
    </row>
    <row r="15319" spans="1:5" x14ac:dyDescent="0.35">
      <c r="A15319" s="47">
        <v>103443.18221139145</v>
      </c>
      <c r="B15319" s="46">
        <v>0.713419963943135</v>
      </c>
      <c r="C15319" s="46">
        <v>0.66567881239036897</v>
      </c>
      <c r="D15319" s="46"/>
      <c r="E15319" s="46"/>
    </row>
    <row r="15320" spans="1:5" x14ac:dyDescent="0.35">
      <c r="A15320" s="47">
        <v>103451.6423915552</v>
      </c>
      <c r="B15320" s="46">
        <v>0.71336821243329307</v>
      </c>
      <c r="C15320" s="46">
        <v>0.69633564037827611</v>
      </c>
      <c r="D15320" s="46"/>
      <c r="E15320" s="46"/>
    </row>
    <row r="15321" spans="1:5" x14ac:dyDescent="0.35">
      <c r="A15321" s="47">
        <v>103472.50318835801</v>
      </c>
      <c r="B15321" s="46">
        <v>0.71324090937375206</v>
      </c>
      <c r="C15321" s="46">
        <v>1.4259046828723143</v>
      </c>
      <c r="D15321" s="46"/>
      <c r="E15321" s="46"/>
    </row>
    <row r="15322" spans="1:5" x14ac:dyDescent="0.35">
      <c r="A15322" s="47">
        <v>103472.53512416</v>
      </c>
      <c r="B15322" s="46">
        <v>0.71324071481959805</v>
      </c>
      <c r="C15322" s="46">
        <v>0.74458377165611545</v>
      </c>
      <c r="D15322" s="46"/>
      <c r="E15322" s="46"/>
    </row>
    <row r="15323" spans="1:5" x14ac:dyDescent="0.35">
      <c r="A15323" s="47">
        <v>103518.02811031311</v>
      </c>
      <c r="B15323" s="46">
        <v>0.71296462563370244</v>
      </c>
      <c r="C15323" s="46">
        <v>0.83755329771542097</v>
      </c>
      <c r="D15323" s="46"/>
      <c r="E15323" s="46"/>
    </row>
    <row r="15324" spans="1:5" x14ac:dyDescent="0.35">
      <c r="A15324" s="47">
        <v>103519.46700851568</v>
      </c>
      <c r="B15324" s="46">
        <v>0.71295592806416463</v>
      </c>
      <c r="C15324" s="46">
        <v>0.97319318146651401</v>
      </c>
      <c r="D15324" s="46"/>
      <c r="E15324" s="46"/>
    </row>
    <row r="15325" spans="1:5" x14ac:dyDescent="0.35">
      <c r="A15325" s="47">
        <v>103541.41691673269</v>
      </c>
      <c r="B15325" s="46">
        <v>0.71282351937092858</v>
      </c>
      <c r="C15325" s="46">
        <v>0.40821912294404239</v>
      </c>
      <c r="D15325" s="46"/>
      <c r="E15325" s="46"/>
    </row>
    <row r="15326" spans="1:5" x14ac:dyDescent="0.35">
      <c r="A15326" s="47">
        <v>103544.04566940998</v>
      </c>
      <c r="B15326" s="46">
        <v>0.71280769609910077</v>
      </c>
      <c r="C15326" s="46">
        <v>0.88100294541071378</v>
      </c>
      <c r="D15326" s="46"/>
      <c r="E15326" s="46"/>
    </row>
    <row r="15327" spans="1:5" x14ac:dyDescent="0.35">
      <c r="A15327" s="47">
        <v>103560.22032181788</v>
      </c>
      <c r="B15327" s="46">
        <v>0.71271049848112544</v>
      </c>
      <c r="C15327" s="46">
        <v>-0.53939694108018355</v>
      </c>
      <c r="D15327" s="46"/>
      <c r="E15327" s="46"/>
    </row>
    <row r="15328" spans="1:5" x14ac:dyDescent="0.35">
      <c r="A15328" s="47">
        <v>103582.16414521339</v>
      </c>
      <c r="B15328" s="46">
        <v>0.71257908425088701</v>
      </c>
      <c r="C15328" s="46">
        <v>0.69327331054127583</v>
      </c>
      <c r="D15328" s="46"/>
      <c r="E15328" s="46"/>
    </row>
    <row r="15329" spans="1:5" x14ac:dyDescent="0.35">
      <c r="A15329" s="47">
        <v>103605.40166269973</v>
      </c>
      <c r="B15329" s="46">
        <v>0.71244049836064027</v>
      </c>
      <c r="C15329" s="46">
        <v>-0.10082458162792296</v>
      </c>
      <c r="D15329" s="46"/>
      <c r="E15329" s="46"/>
    </row>
    <row r="15330" spans="1:5" x14ac:dyDescent="0.35">
      <c r="A15330" s="47">
        <v>103608.76133301013</v>
      </c>
      <c r="B15330" s="46">
        <v>0.71242051127119155</v>
      </c>
      <c r="C15330" s="46">
        <v>0.41064606748015819</v>
      </c>
      <c r="D15330" s="46"/>
      <c r="E15330" s="46"/>
    </row>
    <row r="15331" spans="1:5" x14ac:dyDescent="0.35">
      <c r="A15331" s="47">
        <v>103647.85877618819</v>
      </c>
      <c r="B15331" s="46">
        <v>0.71218885199010407</v>
      </c>
      <c r="C15331" s="46">
        <v>0.57754622860681781</v>
      </c>
      <c r="D15331" s="46"/>
      <c r="E15331" s="46"/>
    </row>
    <row r="15332" spans="1:5" x14ac:dyDescent="0.35">
      <c r="A15332" s="47">
        <v>103659.98584684476</v>
      </c>
      <c r="B15332" s="46">
        <v>0.71211735189728287</v>
      </c>
      <c r="C15332" s="46">
        <v>0.4916444790262986</v>
      </c>
      <c r="D15332" s="46"/>
      <c r="E15332" s="46"/>
    </row>
    <row r="15333" spans="1:5" x14ac:dyDescent="0.35">
      <c r="A15333" s="47">
        <v>103684.95899090345</v>
      </c>
      <c r="B15333" s="46">
        <v>0.71197065152187</v>
      </c>
      <c r="C15333" s="46">
        <v>-0.21632337394416057</v>
      </c>
      <c r="D15333" s="46"/>
      <c r="E15333" s="46"/>
    </row>
    <row r="15334" spans="1:5" x14ac:dyDescent="0.35">
      <c r="A15334" s="47">
        <v>103687.6881085674</v>
      </c>
      <c r="B15334" s="46">
        <v>0.71195466418625042</v>
      </c>
      <c r="C15334" s="46">
        <v>5.6726584058530705E-3</v>
      </c>
      <c r="D15334" s="46"/>
      <c r="E15334" s="46"/>
    </row>
    <row r="15335" spans="1:5" x14ac:dyDescent="0.35">
      <c r="A15335" s="47">
        <v>103699.14600296463</v>
      </c>
      <c r="B15335" s="46">
        <v>0.71188763945731814</v>
      </c>
      <c r="C15335" s="46">
        <v>0.6231457085097647</v>
      </c>
      <c r="D15335" s="46"/>
      <c r="E15335" s="46"/>
    </row>
    <row r="15336" spans="1:5" x14ac:dyDescent="0.35">
      <c r="A15336" s="47">
        <v>103699.5883551195</v>
      </c>
      <c r="B15336" s="46">
        <v>0.71188505497906329</v>
      </c>
      <c r="C15336" s="46">
        <v>0.96563012917723068</v>
      </c>
      <c r="D15336" s="46"/>
      <c r="E15336" s="46"/>
    </row>
    <row r="15337" spans="1:5" x14ac:dyDescent="0.35">
      <c r="A15337" s="47">
        <v>103706.86123486179</v>
      </c>
      <c r="B15337" s="46">
        <v>0.71184259609236422</v>
      </c>
      <c r="C15337" s="46">
        <v>0.89008476524612412</v>
      </c>
      <c r="D15337" s="46"/>
      <c r="E15337" s="46"/>
    </row>
    <row r="15338" spans="1:5" x14ac:dyDescent="0.35">
      <c r="A15338" s="47">
        <v>103710.66388389929</v>
      </c>
      <c r="B15338" s="46">
        <v>0.71182042153555281</v>
      </c>
      <c r="C15338" s="46">
        <v>0.64738799302188621</v>
      </c>
      <c r="D15338" s="46"/>
      <c r="E15338" s="46"/>
    </row>
    <row r="15339" spans="1:5" x14ac:dyDescent="0.35">
      <c r="A15339" s="47">
        <v>103712.25027338442</v>
      </c>
      <c r="B15339" s="46">
        <v>0.71181117588415677</v>
      </c>
      <c r="C15339" s="46">
        <v>0.65819024127373726</v>
      </c>
      <c r="D15339" s="46"/>
      <c r="E15339" s="46"/>
    </row>
    <row r="15340" spans="1:5" x14ac:dyDescent="0.35">
      <c r="A15340" s="47">
        <v>103722.06161924639</v>
      </c>
      <c r="B15340" s="46">
        <v>0.71175406165181687</v>
      </c>
      <c r="C15340" s="46">
        <v>0.82485798923834786</v>
      </c>
      <c r="D15340" s="46"/>
      <c r="E15340" s="46"/>
    </row>
    <row r="15341" spans="1:5" x14ac:dyDescent="0.35">
      <c r="A15341" s="47">
        <v>103746.74390269203</v>
      </c>
      <c r="B15341" s="46">
        <v>0.71161089711170744</v>
      </c>
      <c r="C15341" s="46">
        <v>1.0171797918679726</v>
      </c>
      <c r="D15341" s="46"/>
      <c r="E15341" s="46"/>
    </row>
    <row r="15342" spans="1:5" x14ac:dyDescent="0.35">
      <c r="A15342" s="47">
        <v>103762.57298111809</v>
      </c>
      <c r="B15342" s="46">
        <v>0.71151947759112777</v>
      </c>
      <c r="C15342" s="46">
        <v>0.87161499166392709</v>
      </c>
      <c r="D15342" s="46"/>
      <c r="E15342" s="46"/>
    </row>
    <row r="15343" spans="1:5" x14ac:dyDescent="0.35">
      <c r="A15343" s="47">
        <v>103785.80873713543</v>
      </c>
      <c r="B15343" s="46">
        <v>0.71138584672187943</v>
      </c>
      <c r="C15343" s="46">
        <v>0.48464759414963421</v>
      </c>
      <c r="D15343" s="46"/>
      <c r="E15343" s="46"/>
    </row>
    <row r="15344" spans="1:5" x14ac:dyDescent="0.35">
      <c r="A15344" s="47">
        <v>103786.31380514827</v>
      </c>
      <c r="B15344" s="46">
        <v>0.71138294956349335</v>
      </c>
      <c r="C15344" s="46">
        <v>1.1498485426750804</v>
      </c>
      <c r="D15344" s="46"/>
      <c r="E15344" s="46"/>
    </row>
    <row r="15345" spans="1:5" x14ac:dyDescent="0.35">
      <c r="A15345" s="47">
        <v>103788.55038194434</v>
      </c>
      <c r="B15345" s="46">
        <v>0.71137012404153299</v>
      </c>
      <c r="C15345" s="46">
        <v>0.16249410565203348</v>
      </c>
      <c r="D15345" s="46"/>
      <c r="E15345" s="46"/>
    </row>
    <row r="15346" spans="1:5" x14ac:dyDescent="0.35">
      <c r="A15346" s="47">
        <v>103804.56870720048</v>
      </c>
      <c r="B15346" s="46">
        <v>0.71127845332605577</v>
      </c>
      <c r="C15346" s="46">
        <v>0.18036800831726651</v>
      </c>
      <c r="D15346" s="46"/>
      <c r="E15346" s="46"/>
    </row>
    <row r="15347" spans="1:5" x14ac:dyDescent="0.35">
      <c r="A15347" s="47">
        <v>103819.14247565709</v>
      </c>
      <c r="B15347" s="46">
        <v>0.71119533436669402</v>
      </c>
      <c r="C15347" s="46">
        <v>0.66633924556271928</v>
      </c>
      <c r="D15347" s="46"/>
      <c r="E15347" s="46"/>
    </row>
    <row r="15348" spans="1:5" x14ac:dyDescent="0.35">
      <c r="A15348" s="47">
        <v>103823.36919179198</v>
      </c>
      <c r="B15348" s="46">
        <v>0.71117127915294243</v>
      </c>
      <c r="C15348" s="46">
        <v>1.0435200224982788</v>
      </c>
      <c r="D15348" s="46"/>
      <c r="E15348" s="46"/>
    </row>
    <row r="15349" spans="1:5" x14ac:dyDescent="0.35">
      <c r="A15349" s="47">
        <v>103865.37178327472</v>
      </c>
      <c r="B15349" s="46">
        <v>0.71093349811705497</v>
      </c>
      <c r="C15349" s="46">
        <v>0.35199237029897024</v>
      </c>
      <c r="D15349" s="46"/>
      <c r="E15349" s="46"/>
    </row>
    <row r="15350" spans="1:5" x14ac:dyDescent="0.35">
      <c r="A15350" s="47">
        <v>103874.09885515232</v>
      </c>
      <c r="B15350" s="46">
        <v>0.71088438506598595</v>
      </c>
      <c r="C15350" s="46">
        <v>1.4837451269129609</v>
      </c>
      <c r="D15350" s="46"/>
      <c r="E15350" s="46"/>
    </row>
    <row r="15351" spans="1:5" x14ac:dyDescent="0.35">
      <c r="A15351" s="47">
        <v>103881.14512726058</v>
      </c>
      <c r="B15351" s="46">
        <v>0.71084480512506043</v>
      </c>
      <c r="C15351" s="46">
        <v>0.77842553420366389</v>
      </c>
      <c r="D15351" s="46"/>
      <c r="E15351" s="46"/>
    </row>
    <row r="15352" spans="1:5" x14ac:dyDescent="0.35">
      <c r="A15352" s="47">
        <v>103884.70884376492</v>
      </c>
      <c r="B15352" s="46">
        <v>0.71082481252639085</v>
      </c>
      <c r="C15352" s="46">
        <v>0.59325194892914102</v>
      </c>
      <c r="D15352" s="46"/>
      <c r="E15352" s="46"/>
    </row>
    <row r="15353" spans="1:5" x14ac:dyDescent="0.35">
      <c r="A15353" s="47">
        <v>103904.12609199884</v>
      </c>
      <c r="B15353" s="46">
        <v>0.71071618156284433</v>
      </c>
      <c r="C15353" s="46">
        <v>0.71298576467737629</v>
      </c>
      <c r="D15353" s="46"/>
      <c r="E15353" s="46"/>
    </row>
    <row r="15354" spans="1:5" x14ac:dyDescent="0.35">
      <c r="A15354" s="47">
        <v>103919.12744132509</v>
      </c>
      <c r="B15354" s="46">
        <v>0.71063260610863643</v>
      </c>
      <c r="C15354" s="46">
        <v>0.96384266482960612</v>
      </c>
      <c r="D15354" s="46"/>
      <c r="E15354" s="46"/>
    </row>
    <row r="15355" spans="1:5" x14ac:dyDescent="0.35">
      <c r="A15355" s="47">
        <v>103936.38246397149</v>
      </c>
      <c r="B15355" s="46">
        <v>0.71053685673004885</v>
      </c>
      <c r="C15355" s="46">
        <v>0.3053749546993112</v>
      </c>
      <c r="D15355" s="46"/>
      <c r="E15355" s="46"/>
    </row>
    <row r="15356" spans="1:5" x14ac:dyDescent="0.35">
      <c r="A15356" s="47">
        <v>103943.42151425345</v>
      </c>
      <c r="B15356" s="46">
        <v>0.71049791472370827</v>
      </c>
      <c r="C15356" s="46">
        <v>0.9810240859152719</v>
      </c>
      <c r="D15356" s="46"/>
      <c r="E15356" s="46"/>
    </row>
    <row r="15357" spans="1:5" x14ac:dyDescent="0.35">
      <c r="A15357" s="47">
        <v>103958.27425670761</v>
      </c>
      <c r="B15357" s="46">
        <v>0.71041597164179004</v>
      </c>
      <c r="C15357" s="46">
        <v>1.6186761762749802</v>
      </c>
      <c r="D15357" s="46"/>
      <c r="E15357" s="46"/>
    </row>
    <row r="15358" spans="1:5" x14ac:dyDescent="0.35">
      <c r="A15358" s="47">
        <v>103971.12745629047</v>
      </c>
      <c r="B15358" s="46">
        <v>0.7103453098141802</v>
      </c>
      <c r="C15358" s="46">
        <v>0.44396069249634795</v>
      </c>
      <c r="D15358" s="46"/>
      <c r="E15358" s="46"/>
    </row>
    <row r="15359" spans="1:5" x14ac:dyDescent="0.35">
      <c r="A15359" s="47">
        <v>103971.30219463141</v>
      </c>
      <c r="B15359" s="46">
        <v>0.71034435077653524</v>
      </c>
      <c r="C15359" s="46">
        <v>0.8936479061470326</v>
      </c>
      <c r="D15359" s="46"/>
      <c r="E15359" s="46"/>
    </row>
    <row r="15360" spans="1:5" x14ac:dyDescent="0.35">
      <c r="A15360" s="47">
        <v>103975.83733961183</v>
      </c>
      <c r="B15360" s="46">
        <v>0.71031947509958437</v>
      </c>
      <c r="C15360" s="46">
        <v>0.69246069970838597</v>
      </c>
      <c r="D15360" s="46"/>
      <c r="E15360" s="46"/>
    </row>
    <row r="15361" spans="1:5" x14ac:dyDescent="0.35">
      <c r="A15361" s="47">
        <v>103977.90717469457</v>
      </c>
      <c r="B15361" s="46">
        <v>0.71030813155188133</v>
      </c>
      <c r="C15361" s="46">
        <v>0.75968797571828173</v>
      </c>
      <c r="D15361" s="46"/>
      <c r="E15361" s="46"/>
    </row>
    <row r="15362" spans="1:5" x14ac:dyDescent="0.35">
      <c r="A15362" s="47">
        <v>104009.4439307529</v>
      </c>
      <c r="B15362" s="46">
        <v>0.71013605333319074</v>
      </c>
      <c r="C15362" s="46">
        <v>0.88794148972515252</v>
      </c>
      <c r="D15362" s="46"/>
      <c r="E15362" s="46"/>
    </row>
    <row r="15363" spans="1:5" x14ac:dyDescent="0.35">
      <c r="A15363" s="47">
        <v>104016.97398296608</v>
      </c>
      <c r="B15363" s="46">
        <v>0.71009517763371921</v>
      </c>
      <c r="C15363" s="46">
        <v>0.42770856429290571</v>
      </c>
      <c r="D15363" s="46"/>
      <c r="E15363" s="46"/>
    </row>
    <row r="15364" spans="1:5" x14ac:dyDescent="0.35">
      <c r="A15364" s="47">
        <v>104035.06680186397</v>
      </c>
      <c r="B15364" s="46">
        <v>0.70999730057233656</v>
      </c>
      <c r="C15364" s="46">
        <v>0.38013880736282868</v>
      </c>
      <c r="D15364" s="46"/>
      <c r="E15364" s="46"/>
    </row>
    <row r="15365" spans="1:5" x14ac:dyDescent="0.35">
      <c r="A15365" s="47">
        <v>104040.89113373286</v>
      </c>
      <c r="B15365" s="46">
        <v>0.70996589441772484</v>
      </c>
      <c r="C15365" s="46">
        <v>0.58466706544759717</v>
      </c>
      <c r="D15365" s="46"/>
      <c r="E15365" s="46"/>
    </row>
    <row r="15366" spans="1:5" x14ac:dyDescent="0.35">
      <c r="A15366" s="47">
        <v>104061.85097506501</v>
      </c>
      <c r="B15366" s="46">
        <v>0.70985328792074553</v>
      </c>
      <c r="C15366" s="46">
        <v>0.90270597958892473</v>
      </c>
      <c r="D15366" s="46"/>
      <c r="E15366" s="46"/>
    </row>
    <row r="15367" spans="1:5" x14ac:dyDescent="0.35">
      <c r="A15367" s="47">
        <v>104065.47485375397</v>
      </c>
      <c r="B15367" s="46">
        <v>0.70983388471852127</v>
      </c>
      <c r="C15367" s="46">
        <v>1.0141379570784759</v>
      </c>
      <c r="D15367" s="46"/>
      <c r="E15367" s="46"/>
    </row>
    <row r="15368" spans="1:5" x14ac:dyDescent="0.35">
      <c r="A15368" s="47">
        <v>104068.78182817568</v>
      </c>
      <c r="B15368" s="46">
        <v>0.7098161953831964</v>
      </c>
      <c r="C15368" s="46">
        <v>0.75519103387955422</v>
      </c>
      <c r="D15368" s="46"/>
      <c r="E15368" s="46"/>
    </row>
    <row r="15369" spans="1:5" x14ac:dyDescent="0.35">
      <c r="A15369" s="47">
        <v>104073.08250666798</v>
      </c>
      <c r="B15369" s="46">
        <v>0.70979321505411608</v>
      </c>
      <c r="C15369" s="46">
        <v>2.3240736378424387</v>
      </c>
      <c r="D15369" s="46"/>
      <c r="E15369" s="46"/>
    </row>
    <row r="15370" spans="1:5" x14ac:dyDescent="0.35">
      <c r="A15370" s="47">
        <v>104075.83156368994</v>
      </c>
      <c r="B15370" s="46">
        <v>0.70977854018636188</v>
      </c>
      <c r="C15370" s="46">
        <v>0.78904952172622611</v>
      </c>
      <c r="D15370" s="46"/>
      <c r="E15370" s="46"/>
    </row>
    <row r="15371" spans="1:5" x14ac:dyDescent="0.35">
      <c r="A15371" s="47">
        <v>104127.93024572049</v>
      </c>
      <c r="B15371" s="46">
        <v>0.70950259026470253</v>
      </c>
      <c r="C15371" s="46">
        <v>1.0732907570774275</v>
      </c>
      <c r="D15371" s="46"/>
      <c r="E15371" s="46"/>
    </row>
    <row r="15372" spans="1:5" x14ac:dyDescent="0.35">
      <c r="A15372" s="47">
        <v>104141.49550677362</v>
      </c>
      <c r="B15372" s="46">
        <v>0.70943142118687008</v>
      </c>
      <c r="C15372" s="46">
        <v>-9.2709172284821673E-2</v>
      </c>
      <c r="D15372" s="46"/>
      <c r="E15372" s="46"/>
    </row>
    <row r="15373" spans="1:5" x14ac:dyDescent="0.35">
      <c r="A15373" s="47">
        <v>104192.73277142638</v>
      </c>
      <c r="B15373" s="46">
        <v>0.70916520279687345</v>
      </c>
      <c r="C15373" s="46">
        <v>0.55078601062272803</v>
      </c>
      <c r="D15373" s="46"/>
      <c r="E15373" s="46"/>
    </row>
    <row r="15374" spans="1:5" x14ac:dyDescent="0.35">
      <c r="A15374" s="47">
        <v>104194.39614391467</v>
      </c>
      <c r="B15374" s="46">
        <v>0.70915662978883409</v>
      </c>
      <c r="C15374" s="46">
        <v>-2.6564682558755326</v>
      </c>
      <c r="D15374" s="46"/>
      <c r="E15374" s="46"/>
    </row>
    <row r="15375" spans="1:5" x14ac:dyDescent="0.35">
      <c r="A15375" s="47">
        <v>104210.1219271624</v>
      </c>
      <c r="B15375" s="46">
        <v>0.70907579787939634</v>
      </c>
      <c r="C15375" s="46">
        <v>0.66755819076458334</v>
      </c>
      <c r="D15375" s="46"/>
      <c r="E15375" s="46"/>
    </row>
    <row r="15376" spans="1:5" x14ac:dyDescent="0.35">
      <c r="A15376" s="47">
        <v>104227.46022754424</v>
      </c>
      <c r="B15376" s="46">
        <v>0.70898713856301177</v>
      </c>
      <c r="C15376" s="46">
        <v>0.8600637022958102</v>
      </c>
      <c r="D15376" s="46"/>
      <c r="E15376" s="46"/>
    </row>
    <row r="15377" spans="1:5" x14ac:dyDescent="0.35">
      <c r="A15377" s="47">
        <v>104231.67689580335</v>
      </c>
      <c r="B15377" s="46">
        <v>0.70896565021102431</v>
      </c>
      <c r="C15377" s="46">
        <v>1.0444869129252687</v>
      </c>
      <c r="D15377" s="46"/>
      <c r="E15377" s="46"/>
    </row>
    <row r="15378" spans="1:5" x14ac:dyDescent="0.35">
      <c r="A15378" s="47">
        <v>104235.71806104295</v>
      </c>
      <c r="B15378" s="46">
        <v>0.70894508335586792</v>
      </c>
      <c r="C15378" s="46">
        <v>0.9600539825705301</v>
      </c>
      <c r="D15378" s="46"/>
      <c r="E15378" s="46"/>
    </row>
    <row r="15379" spans="1:5" x14ac:dyDescent="0.35">
      <c r="A15379" s="47">
        <v>104271.27312350724</v>
      </c>
      <c r="B15379" s="46">
        <v>0.70876528432454922</v>
      </c>
      <c r="C15379" s="46">
        <v>0.92176228018592266</v>
      </c>
      <c r="D15379" s="46"/>
      <c r="E15379" s="46"/>
    </row>
    <row r="15380" spans="1:5" x14ac:dyDescent="0.35">
      <c r="A15380" s="47">
        <v>104280.95035207717</v>
      </c>
      <c r="B15380" s="46">
        <v>0.70871670869433956</v>
      </c>
      <c r="C15380" s="46">
        <v>0.21314160523209225</v>
      </c>
      <c r="D15380" s="46"/>
      <c r="E15380" s="46"/>
    </row>
    <row r="15381" spans="1:5" x14ac:dyDescent="0.35">
      <c r="A15381" s="47">
        <v>104290.55069626975</v>
      </c>
      <c r="B15381" s="46">
        <v>0.70866867313693027</v>
      </c>
      <c r="C15381" s="46">
        <v>0.64435367008781608</v>
      </c>
      <c r="D15381" s="46"/>
      <c r="E15381" s="46"/>
    </row>
    <row r="15382" spans="1:5" x14ac:dyDescent="0.35">
      <c r="A15382" s="47">
        <v>104290.64631221368</v>
      </c>
      <c r="B15382" s="46">
        <v>0.70866819549482007</v>
      </c>
      <c r="C15382" s="46">
        <v>0.67099733655002769</v>
      </c>
      <c r="D15382" s="46"/>
      <c r="E15382" s="46"/>
    </row>
    <row r="15383" spans="1:5" x14ac:dyDescent="0.35">
      <c r="A15383" s="47">
        <v>104292.6254606013</v>
      </c>
      <c r="B15383" s="46">
        <v>0.70865831224833831</v>
      </c>
      <c r="C15383" s="46">
        <v>0.44214225172665156</v>
      </c>
      <c r="D15383" s="46"/>
      <c r="E15383" s="46"/>
    </row>
    <row r="15384" spans="1:5" x14ac:dyDescent="0.35">
      <c r="A15384" s="47">
        <v>104309.93518366359</v>
      </c>
      <c r="B15384" s="46">
        <v>0.70857215329698986</v>
      </c>
      <c r="C15384" s="46">
        <v>0.51488183689298861</v>
      </c>
      <c r="D15384" s="46"/>
      <c r="E15384" s="46"/>
    </row>
    <row r="15385" spans="1:5" x14ac:dyDescent="0.35">
      <c r="A15385" s="47">
        <v>104356.06492085471</v>
      </c>
      <c r="B15385" s="46">
        <v>0.70834502650841136</v>
      </c>
      <c r="C15385" s="46">
        <v>-1.8190032355569485E-2</v>
      </c>
      <c r="D15385" s="46"/>
      <c r="E15385" s="46"/>
    </row>
    <row r="15386" spans="1:5" x14ac:dyDescent="0.35">
      <c r="A15386" s="47">
        <v>104360.87060545057</v>
      </c>
      <c r="B15386" s="46">
        <v>0.70832157498247728</v>
      </c>
      <c r="C15386" s="46">
        <v>0.63614879703863814</v>
      </c>
      <c r="D15386" s="46"/>
      <c r="E15386" s="46"/>
    </row>
    <row r="15387" spans="1:5" x14ac:dyDescent="0.35">
      <c r="A15387" s="47">
        <v>104367.62753623097</v>
      </c>
      <c r="B15387" s="46">
        <v>0.70828866909951771</v>
      </c>
      <c r="C15387" s="46">
        <v>0.79425385755742539</v>
      </c>
      <c r="D15387" s="46"/>
      <c r="E15387" s="46"/>
    </row>
    <row r="15388" spans="1:5" x14ac:dyDescent="0.35">
      <c r="A15388" s="47">
        <v>104367.94810026611</v>
      </c>
      <c r="B15388" s="46">
        <v>0.70828710993802391</v>
      </c>
      <c r="C15388" s="46">
        <v>4.2550192100954121E-2</v>
      </c>
      <c r="D15388" s="46"/>
      <c r="E15388" s="46"/>
    </row>
    <row r="15389" spans="1:5" x14ac:dyDescent="0.35">
      <c r="A15389" s="47">
        <v>104368.62115093275</v>
      </c>
      <c r="B15389" s="46">
        <v>0.70828383693043695</v>
      </c>
      <c r="C15389" s="46">
        <v>8.7654872895503999E-2</v>
      </c>
      <c r="D15389" s="46"/>
      <c r="E15389" s="46"/>
    </row>
    <row r="15390" spans="1:5" x14ac:dyDescent="0.35">
      <c r="A15390" s="47">
        <v>104373.53228046124</v>
      </c>
      <c r="B15390" s="46">
        <v>0.70825997822064457</v>
      </c>
      <c r="C15390" s="46">
        <v>-1.2297654222173771</v>
      </c>
      <c r="D15390" s="46"/>
      <c r="E15390" s="46"/>
    </row>
    <row r="15391" spans="1:5" x14ac:dyDescent="0.35">
      <c r="A15391" s="47">
        <v>104396.8575162582</v>
      </c>
      <c r="B15391" s="46">
        <v>0.7081472371749038</v>
      </c>
      <c r="C15391" s="46">
        <v>3.2070644017176075</v>
      </c>
      <c r="D15391" s="46"/>
      <c r="E15391" s="46"/>
    </row>
    <row r="15392" spans="1:5" x14ac:dyDescent="0.35">
      <c r="A15392" s="47">
        <v>104406.7546325007</v>
      </c>
      <c r="B15392" s="46">
        <v>0.70809968887978914</v>
      </c>
      <c r="C15392" s="46">
        <v>1.0138121789864618</v>
      </c>
      <c r="D15392" s="46"/>
      <c r="E15392" s="46"/>
    </row>
    <row r="15393" spans="1:5" x14ac:dyDescent="0.35">
      <c r="A15393" s="47">
        <v>104409.04474172204</v>
      </c>
      <c r="B15393" s="46">
        <v>0.70808871125314232</v>
      </c>
      <c r="C15393" s="46">
        <v>-6.3836623739954579E-2</v>
      </c>
      <c r="D15393" s="46"/>
      <c r="E15393" s="46"/>
    </row>
    <row r="15394" spans="1:5" x14ac:dyDescent="0.35">
      <c r="A15394" s="47">
        <v>104420.30779427197</v>
      </c>
      <c r="B15394" s="46">
        <v>0.70803485716271242</v>
      </c>
      <c r="C15394" s="46">
        <v>0.74071201610219628</v>
      </c>
      <c r="D15394" s="46"/>
      <c r="E15394" s="46"/>
    </row>
    <row r="15395" spans="1:5" x14ac:dyDescent="0.35">
      <c r="A15395" s="47">
        <v>104423.76301093849</v>
      </c>
      <c r="B15395" s="46">
        <v>0.70801838129410888</v>
      </c>
      <c r="C15395" s="46">
        <v>0.83679453266491954</v>
      </c>
      <c r="D15395" s="46"/>
      <c r="E15395" s="46"/>
    </row>
    <row r="15396" spans="1:5" x14ac:dyDescent="0.35">
      <c r="A15396" s="47">
        <v>104425.99987359396</v>
      </c>
      <c r="B15396" s="46">
        <v>0.70800772637292853</v>
      </c>
      <c r="C15396" s="46">
        <v>0.56366665070486377</v>
      </c>
      <c r="D15396" s="46"/>
      <c r="E15396" s="46"/>
    </row>
    <row r="15397" spans="1:5" x14ac:dyDescent="0.35">
      <c r="A15397" s="47">
        <v>104426.73686568813</v>
      </c>
      <c r="B15397" s="46">
        <v>0.70800421778886391</v>
      </c>
      <c r="C15397" s="46">
        <v>0.95711862386667068</v>
      </c>
      <c r="D15397" s="46"/>
      <c r="E15397" s="46"/>
    </row>
    <row r="15398" spans="1:5" x14ac:dyDescent="0.35">
      <c r="A15398" s="47">
        <v>104432.83784301415</v>
      </c>
      <c r="B15398" s="46">
        <v>0.70797521023867427</v>
      </c>
      <c r="C15398" s="46">
        <v>0.51641979571175334</v>
      </c>
      <c r="D15398" s="46"/>
      <c r="E15398" s="46"/>
    </row>
    <row r="15399" spans="1:5" x14ac:dyDescent="0.35">
      <c r="A15399" s="47">
        <v>104441.68967085962</v>
      </c>
      <c r="B15399" s="46">
        <v>0.70793324204621855</v>
      </c>
      <c r="C15399" s="46">
        <v>0.74480643985879169</v>
      </c>
      <c r="D15399" s="46"/>
      <c r="E15399" s="46"/>
    </row>
    <row r="15400" spans="1:5" x14ac:dyDescent="0.35">
      <c r="A15400" s="47">
        <v>104442.45438421665</v>
      </c>
      <c r="B15400" s="46">
        <v>0.70792962299383955</v>
      </c>
      <c r="C15400" s="46">
        <v>0.99090467026410334</v>
      </c>
      <c r="D15400" s="46"/>
      <c r="E15400" s="46"/>
    </row>
    <row r="15401" spans="1:5" x14ac:dyDescent="0.35">
      <c r="A15401" s="47">
        <v>104456.97931630234</v>
      </c>
      <c r="B15401" s="46">
        <v>0.70786108286749783</v>
      </c>
      <c r="C15401" s="46">
        <v>2.2209882142611326</v>
      </c>
      <c r="D15401" s="46"/>
      <c r="E15401" s="46"/>
    </row>
    <row r="15402" spans="1:5" x14ac:dyDescent="0.35">
      <c r="A15402" s="47">
        <v>104458.45642652808</v>
      </c>
      <c r="B15402" s="46">
        <v>0.70785413403233732</v>
      </c>
      <c r="C15402" s="46">
        <v>0.5956062143301466</v>
      </c>
      <c r="D15402" s="46"/>
      <c r="E15402" s="46"/>
    </row>
    <row r="15403" spans="1:5" x14ac:dyDescent="0.35">
      <c r="A15403" s="47">
        <v>104465.93929354871</v>
      </c>
      <c r="B15403" s="46">
        <v>0.70781899279441129</v>
      </c>
      <c r="C15403" s="46">
        <v>0.25689622573865645</v>
      </c>
      <c r="D15403" s="46"/>
      <c r="E15403" s="46"/>
    </row>
    <row r="15404" spans="1:5" x14ac:dyDescent="0.35">
      <c r="A15404" s="47">
        <v>104474.99944457633</v>
      </c>
      <c r="B15404" s="46">
        <v>0.70777658043671632</v>
      </c>
      <c r="C15404" s="46">
        <v>0.55754346155481027</v>
      </c>
      <c r="D15404" s="46"/>
      <c r="E15404" s="46"/>
    </row>
    <row r="15405" spans="1:5" x14ac:dyDescent="0.35">
      <c r="A15405" s="47">
        <v>104493.63898490186</v>
      </c>
      <c r="B15405" s="46">
        <v>0.70768979658073372</v>
      </c>
      <c r="C15405" s="46">
        <v>0.61093026354408497</v>
      </c>
      <c r="D15405" s="46"/>
      <c r="E15405" s="46"/>
    </row>
    <row r="15406" spans="1:5" x14ac:dyDescent="0.35">
      <c r="A15406" s="47">
        <v>104517.58523624054</v>
      </c>
      <c r="B15406" s="46">
        <v>0.70757924365204872</v>
      </c>
      <c r="C15406" s="46">
        <v>0.79978370883384553</v>
      </c>
      <c r="D15406" s="46"/>
      <c r="E15406" s="46"/>
    </row>
    <row r="15407" spans="1:5" x14ac:dyDescent="0.35">
      <c r="A15407" s="47">
        <v>104526.2618118283</v>
      </c>
      <c r="B15407" s="46">
        <v>0.70753944885995168</v>
      </c>
      <c r="C15407" s="46">
        <v>0.81015407446332066</v>
      </c>
      <c r="D15407" s="46"/>
      <c r="E15407" s="46"/>
    </row>
    <row r="15408" spans="1:5" x14ac:dyDescent="0.35">
      <c r="A15408" s="47">
        <v>104531.87656655256</v>
      </c>
      <c r="B15408" s="46">
        <v>0.7075137718141119</v>
      </c>
      <c r="C15408" s="46">
        <v>0.93260357489783896</v>
      </c>
      <c r="D15408" s="46"/>
      <c r="E15408" s="46"/>
    </row>
    <row r="15409" spans="1:5" x14ac:dyDescent="0.35">
      <c r="A15409" s="47">
        <v>104540.01338666056</v>
      </c>
      <c r="B15409" s="46">
        <v>0.70747666568774825</v>
      </c>
      <c r="C15409" s="46">
        <v>0.49854836293552474</v>
      </c>
      <c r="D15409" s="46"/>
      <c r="E15409" s="46"/>
    </row>
    <row r="15410" spans="1:5" x14ac:dyDescent="0.35">
      <c r="A15410" s="47">
        <v>104549.73094725811</v>
      </c>
      <c r="B15410" s="46">
        <v>0.7074325138067491</v>
      </c>
      <c r="C15410" s="46">
        <v>1.4198333529543694</v>
      </c>
      <c r="D15410" s="46"/>
      <c r="E15410" s="46"/>
    </row>
    <row r="15411" spans="1:5" x14ac:dyDescent="0.35">
      <c r="A15411" s="47">
        <v>104551.84830137491</v>
      </c>
      <c r="B15411" s="46">
        <v>0.70742291716583727</v>
      </c>
      <c r="C15411" s="46">
        <v>0.85999414956778875</v>
      </c>
      <c r="D15411" s="46"/>
      <c r="E15411" s="46"/>
    </row>
    <row r="15412" spans="1:5" x14ac:dyDescent="0.35">
      <c r="A15412" s="47">
        <v>104554.35309590148</v>
      </c>
      <c r="B15412" s="46">
        <v>0.70741157542109379</v>
      </c>
      <c r="C15412" s="46">
        <v>0.97648384446662462</v>
      </c>
      <c r="D15412" s="46"/>
      <c r="E15412" s="46"/>
    </row>
    <row r="15413" spans="1:5" x14ac:dyDescent="0.35">
      <c r="A15413" s="47">
        <v>104560.78717712208</v>
      </c>
      <c r="B15413" s="46">
        <v>0.70738249614962423</v>
      </c>
      <c r="C15413" s="46">
        <v>0.99134855559850354</v>
      </c>
      <c r="D15413" s="46"/>
      <c r="E15413" s="46"/>
    </row>
    <row r="15414" spans="1:5" x14ac:dyDescent="0.35">
      <c r="A15414" s="47">
        <v>104564.14594357503</v>
      </c>
      <c r="B15414" s="46">
        <v>0.70736734710528903</v>
      </c>
      <c r="C15414" s="46">
        <v>1.0424027767842459</v>
      </c>
      <c r="D15414" s="46"/>
      <c r="E15414" s="46"/>
    </row>
    <row r="15415" spans="1:5" x14ac:dyDescent="0.35">
      <c r="A15415" s="47">
        <v>104570.91846192433</v>
      </c>
      <c r="B15415" s="46">
        <v>0.7073368661112297</v>
      </c>
      <c r="C15415" s="46">
        <v>0.79575851531044073</v>
      </c>
      <c r="D15415" s="46"/>
      <c r="E15415" s="46"/>
    </row>
    <row r="15416" spans="1:5" x14ac:dyDescent="0.35">
      <c r="A15416" s="47">
        <v>104582.87671451054</v>
      </c>
      <c r="B15416" s="46">
        <v>0.70728325891572319</v>
      </c>
      <c r="C15416" s="46">
        <v>0.85678074522161918</v>
      </c>
      <c r="D15416" s="46"/>
      <c r="E15416" s="46"/>
    </row>
    <row r="15417" spans="1:5" x14ac:dyDescent="0.35">
      <c r="A15417" s="47">
        <v>104607.45133178483</v>
      </c>
      <c r="B15417" s="46">
        <v>0.70717395400877281</v>
      </c>
      <c r="C15417" s="46">
        <v>1.0090255267983128</v>
      </c>
      <c r="D15417" s="46"/>
      <c r="E15417" s="46"/>
    </row>
    <row r="15418" spans="1:5" x14ac:dyDescent="0.35">
      <c r="A15418" s="47">
        <v>104616.22181458624</v>
      </c>
      <c r="B15418" s="46">
        <v>0.70713522581819233</v>
      </c>
      <c r="C15418" s="46">
        <v>0.52109543230107747</v>
      </c>
      <c r="D15418" s="46"/>
      <c r="E15418" s="46"/>
    </row>
    <row r="15419" spans="1:5" x14ac:dyDescent="0.35">
      <c r="A15419" s="47">
        <v>104647.44253770827</v>
      </c>
      <c r="B15419" s="46">
        <v>0.70699857738691663</v>
      </c>
      <c r="C15419" s="46">
        <v>0.65441233901184503</v>
      </c>
      <c r="D15419" s="46"/>
      <c r="E15419" s="46"/>
    </row>
    <row r="15420" spans="1:5" x14ac:dyDescent="0.35">
      <c r="A15420" s="47">
        <v>104649.42382279065</v>
      </c>
      <c r="B15420" s="46">
        <v>0.70698996994785657</v>
      </c>
      <c r="C15420" s="46">
        <v>0.67518466029035107</v>
      </c>
      <c r="D15420" s="46"/>
      <c r="E15420" s="46"/>
    </row>
    <row r="15421" spans="1:5" x14ac:dyDescent="0.35">
      <c r="A15421" s="47">
        <v>104650.41537527728</v>
      </c>
      <c r="B15421" s="46">
        <v>0.7069856651723585</v>
      </c>
      <c r="C15421" s="46">
        <v>0.53626409904901085</v>
      </c>
      <c r="D15421" s="46"/>
      <c r="E15421" s="46"/>
    </row>
    <row r="15422" spans="1:5" x14ac:dyDescent="0.35">
      <c r="A15422" s="47">
        <v>104650.50943551553</v>
      </c>
      <c r="B15422" s="46">
        <v>0.70698525691494596</v>
      </c>
      <c r="C15422" s="46">
        <v>1.1850131215922488</v>
      </c>
      <c r="D15422" s="46"/>
      <c r="E15422" s="46"/>
    </row>
    <row r="15423" spans="1:5" x14ac:dyDescent="0.35">
      <c r="A15423" s="47">
        <v>104652.63633748607</v>
      </c>
      <c r="B15423" s="46">
        <v>0.70697602999362563</v>
      </c>
      <c r="C15423" s="46">
        <v>0.74833602444150937</v>
      </c>
      <c r="D15423" s="46"/>
      <c r="E15423" s="46"/>
    </row>
    <row r="15424" spans="1:5" x14ac:dyDescent="0.35">
      <c r="A15424" s="47">
        <v>104656.33476795287</v>
      </c>
      <c r="B15424" s="46">
        <v>0.70696000668173165</v>
      </c>
      <c r="C15424" s="46">
        <v>0.88917603093714437</v>
      </c>
      <c r="D15424" s="46"/>
      <c r="E15424" s="46"/>
    </row>
    <row r="15425" spans="1:5" x14ac:dyDescent="0.35">
      <c r="A15425" s="47">
        <v>104693.12647076216</v>
      </c>
      <c r="B15425" s="46">
        <v>0.70680208324335636</v>
      </c>
      <c r="C15425" s="46">
        <v>1.0368587245734195</v>
      </c>
      <c r="D15425" s="46"/>
      <c r="E15425" s="46"/>
    </row>
    <row r="15426" spans="1:5" x14ac:dyDescent="0.35">
      <c r="A15426" s="47">
        <v>104693.7263685566</v>
      </c>
      <c r="B15426" s="46">
        <v>0.70679953060124867</v>
      </c>
      <c r="C15426" s="46">
        <v>0.73462449354357862</v>
      </c>
      <c r="D15426" s="46"/>
      <c r="E15426" s="46"/>
    </row>
    <row r="15427" spans="1:5" x14ac:dyDescent="0.35">
      <c r="A15427" s="47">
        <v>104695.02695559539</v>
      </c>
      <c r="B15427" s="46">
        <v>0.70679399891100336</v>
      </c>
      <c r="C15427" s="46">
        <v>-0.37714227424299196</v>
      </c>
      <c r="D15427" s="46"/>
      <c r="E15427" s="46"/>
    </row>
    <row r="15428" spans="1:5" x14ac:dyDescent="0.35">
      <c r="A15428" s="47">
        <v>104696.90725094835</v>
      </c>
      <c r="B15428" s="46">
        <v>0.70678600758123966</v>
      </c>
      <c r="C15428" s="46">
        <v>0.59834392084401333</v>
      </c>
      <c r="D15428" s="46"/>
      <c r="E15428" s="46"/>
    </row>
    <row r="15429" spans="1:5" x14ac:dyDescent="0.35">
      <c r="A15429" s="47">
        <v>104700.78242422496</v>
      </c>
      <c r="B15429" s="46">
        <v>0.7067695603025782</v>
      </c>
      <c r="C15429" s="46">
        <v>0.71785902005110369</v>
      </c>
      <c r="D15429" s="46"/>
      <c r="E15429" s="46"/>
    </row>
    <row r="15430" spans="1:5" x14ac:dyDescent="0.35">
      <c r="A15430" s="47">
        <v>104701.44547639857</v>
      </c>
      <c r="B15430" s="46">
        <v>0.70676674915015936</v>
      </c>
      <c r="C15430" s="46">
        <v>0.7954667962012385</v>
      </c>
      <c r="D15430" s="46"/>
      <c r="E15430" s="46"/>
    </row>
    <row r="15431" spans="1:5" x14ac:dyDescent="0.35">
      <c r="A15431" s="47">
        <v>104715.03838100439</v>
      </c>
      <c r="B15431" s="46">
        <v>0.70670931403379578</v>
      </c>
      <c r="C15431" s="46">
        <v>3.9308740933008401E-2</v>
      </c>
      <c r="D15431" s="46"/>
      <c r="E15431" s="46"/>
    </row>
    <row r="15432" spans="1:5" x14ac:dyDescent="0.35">
      <c r="A15432" s="47">
        <v>104720.44962856332</v>
      </c>
      <c r="B15432" s="46">
        <v>0.70668655320525187</v>
      </c>
      <c r="C15432" s="46">
        <v>0.20550763159317142</v>
      </c>
      <c r="D15432" s="46"/>
      <c r="E15432" s="46"/>
    </row>
    <row r="15433" spans="1:5" x14ac:dyDescent="0.35">
      <c r="A15433" s="47">
        <v>104737.50429019114</v>
      </c>
      <c r="B15433" s="46">
        <v>0.70661520608321804</v>
      </c>
      <c r="C15433" s="46">
        <v>0.81082725887526852</v>
      </c>
      <c r="D15433" s="46"/>
      <c r="E15433" s="46"/>
    </row>
    <row r="15434" spans="1:5" x14ac:dyDescent="0.35">
      <c r="A15434" s="47">
        <v>104776.94283630066</v>
      </c>
      <c r="B15434" s="46">
        <v>0.70645249416566358</v>
      </c>
      <c r="C15434" s="46">
        <v>0.9798277835214364</v>
      </c>
      <c r="D15434" s="46"/>
      <c r="E15434" s="46"/>
    </row>
    <row r="15435" spans="1:5" x14ac:dyDescent="0.35">
      <c r="A15435" s="47">
        <v>104794.44574514878</v>
      </c>
      <c r="B15435" s="46">
        <v>0.70638131075664534</v>
      </c>
      <c r="C15435" s="46">
        <v>-0.40957239437150461</v>
      </c>
      <c r="D15435" s="46"/>
      <c r="E15435" s="46"/>
    </row>
    <row r="15436" spans="1:5" x14ac:dyDescent="0.35">
      <c r="A15436" s="47">
        <v>104799.21751154917</v>
      </c>
      <c r="B15436" s="46">
        <v>0.70636201480935323</v>
      </c>
      <c r="C15436" s="46">
        <v>0.1383311449759228</v>
      </c>
      <c r="D15436" s="46"/>
      <c r="E15436" s="46"/>
    </row>
    <row r="15437" spans="1:5" x14ac:dyDescent="0.35">
      <c r="A15437" s="47">
        <v>104815.15806817292</v>
      </c>
      <c r="B15437" s="46">
        <v>0.70629789998530124</v>
      </c>
      <c r="C15437" s="46">
        <v>1.7285881403120262</v>
      </c>
      <c r="D15437" s="46"/>
      <c r="E15437" s="46"/>
    </row>
    <row r="15438" spans="1:5" x14ac:dyDescent="0.35">
      <c r="A15438" s="47">
        <v>104838.34793481756</v>
      </c>
      <c r="B15438" s="46">
        <v>0.70620558170635439</v>
      </c>
      <c r="C15438" s="46">
        <v>0.85608452080696562</v>
      </c>
      <c r="D15438" s="46"/>
      <c r="E15438" s="46"/>
    </row>
    <row r="15439" spans="1:5" x14ac:dyDescent="0.35">
      <c r="A15439" s="47">
        <v>104855.164294713</v>
      </c>
      <c r="B15439" s="46">
        <v>0.70613934869568951</v>
      </c>
      <c r="C15439" s="46">
        <v>0.44221144574301263</v>
      </c>
      <c r="D15439" s="46"/>
      <c r="E15439" s="46"/>
    </row>
    <row r="15440" spans="1:5" x14ac:dyDescent="0.35">
      <c r="A15440" s="47">
        <v>104865.07076122424</v>
      </c>
      <c r="B15440" s="46">
        <v>0.70610061318996453</v>
      </c>
      <c r="C15440" s="46">
        <v>0.67879269019153199</v>
      </c>
      <c r="D15440" s="46"/>
      <c r="E15440" s="46"/>
    </row>
    <row r="15441" spans="1:5" x14ac:dyDescent="0.35">
      <c r="A15441" s="47">
        <v>104871.77152291154</v>
      </c>
      <c r="B15441" s="46">
        <v>0.70607453149866184</v>
      </c>
      <c r="C15441" s="46">
        <v>0.77628850586008991</v>
      </c>
      <c r="D15441" s="46"/>
      <c r="E15441" s="46"/>
    </row>
    <row r="15442" spans="1:5" x14ac:dyDescent="0.35">
      <c r="A15442" s="47">
        <v>104877.60400903586</v>
      </c>
      <c r="B15442" s="46">
        <v>0.70605190790495476</v>
      </c>
      <c r="C15442" s="46">
        <v>2.8755401490698773E-2</v>
      </c>
      <c r="D15442" s="46"/>
      <c r="E15442" s="46"/>
    </row>
    <row r="15443" spans="1:5" x14ac:dyDescent="0.35">
      <c r="A15443" s="47">
        <v>104933.4060500183</v>
      </c>
      <c r="B15443" s="46">
        <v>0.70583918150458147</v>
      </c>
      <c r="C15443" s="46">
        <v>0.38480813358439114</v>
      </c>
      <c r="D15443" s="46"/>
      <c r="E15443" s="46"/>
    </row>
    <row r="15444" spans="1:5" x14ac:dyDescent="0.35">
      <c r="A15444" s="47">
        <v>104939.62331560685</v>
      </c>
      <c r="B15444" s="46">
        <v>0.7058159013162435</v>
      </c>
      <c r="C15444" s="46">
        <v>1.0831472439362777</v>
      </c>
      <c r="D15444" s="46"/>
      <c r="E15444" s="46"/>
    </row>
    <row r="15445" spans="1:5" x14ac:dyDescent="0.35">
      <c r="A15445" s="47">
        <v>104972.26330444578</v>
      </c>
      <c r="B15445" s="46">
        <v>0.70569508396094471</v>
      </c>
      <c r="C15445" s="46">
        <v>9.7635126474870937E-2</v>
      </c>
      <c r="D15445" s="46"/>
      <c r="E15445" s="46"/>
    </row>
    <row r="15446" spans="1:5" x14ac:dyDescent="0.35">
      <c r="A15446" s="47">
        <v>104995.96292414117</v>
      </c>
      <c r="B15446" s="46">
        <v>0.70560884595954565</v>
      </c>
      <c r="C15446" s="46">
        <v>0.86508600685832882</v>
      </c>
      <c r="D15446" s="46"/>
      <c r="E15446" s="46"/>
    </row>
    <row r="15447" spans="1:5" x14ac:dyDescent="0.35">
      <c r="A15447" s="47">
        <v>105008.18455302549</v>
      </c>
      <c r="B15447" s="46">
        <v>0.70556486681298447</v>
      </c>
      <c r="C15447" s="46">
        <v>0.48177094287464861</v>
      </c>
      <c r="D15447" s="46"/>
      <c r="E15447" s="46"/>
    </row>
    <row r="15448" spans="1:5" x14ac:dyDescent="0.35">
      <c r="A15448" s="47">
        <v>105020.32856446537</v>
      </c>
      <c r="B15448" s="46">
        <v>0.70552150106599421</v>
      </c>
      <c r="C15448" s="46">
        <v>0.7974350471434466</v>
      </c>
      <c r="D15448" s="46"/>
      <c r="E15448" s="46"/>
    </row>
    <row r="15449" spans="1:5" x14ac:dyDescent="0.35">
      <c r="A15449" s="47">
        <v>105046.63860100349</v>
      </c>
      <c r="B15449" s="46">
        <v>0.70542869834534694</v>
      </c>
      <c r="C15449" s="46">
        <v>0.96579197161115182</v>
      </c>
      <c r="D15449" s="46"/>
      <c r="E15449" s="46"/>
    </row>
    <row r="15450" spans="1:5" x14ac:dyDescent="0.35">
      <c r="A15450" s="47">
        <v>105062.1075225603</v>
      </c>
      <c r="B15450" s="46">
        <v>0.70537487409753252</v>
      </c>
      <c r="C15450" s="46">
        <v>0.45897185981633726</v>
      </c>
      <c r="D15450" s="46"/>
      <c r="E15450" s="46"/>
    </row>
    <row r="15451" spans="1:5" x14ac:dyDescent="0.35">
      <c r="A15451" s="47">
        <v>105065.16711011982</v>
      </c>
      <c r="B15451" s="46">
        <v>0.70536429339399076</v>
      </c>
      <c r="C15451" s="46">
        <v>0.49371238609901003</v>
      </c>
      <c r="D15451" s="46"/>
      <c r="E15451" s="46"/>
    </row>
    <row r="15452" spans="1:5" x14ac:dyDescent="0.35">
      <c r="A15452" s="47">
        <v>105068.6968942074</v>
      </c>
      <c r="B15452" s="46">
        <v>0.7053521134542492</v>
      </c>
      <c r="C15452" s="46">
        <v>0.56934702681952221</v>
      </c>
      <c r="D15452" s="46"/>
      <c r="E15452" s="46"/>
    </row>
    <row r="15453" spans="1:5" x14ac:dyDescent="0.35">
      <c r="A15453" s="47">
        <v>105072.30484116306</v>
      </c>
      <c r="B15453" s="46">
        <v>0.70533969351659032</v>
      </c>
      <c r="C15453" s="46">
        <v>0.66849132659985155</v>
      </c>
      <c r="D15453" s="46"/>
      <c r="E15453" s="46"/>
    </row>
    <row r="15454" spans="1:5" x14ac:dyDescent="0.35">
      <c r="A15454" s="47">
        <v>105078.48330294174</v>
      </c>
      <c r="B15454" s="46">
        <v>0.70531849475225661</v>
      </c>
      <c r="C15454" s="46">
        <v>1.0904455731495011</v>
      </c>
      <c r="D15454" s="46"/>
      <c r="E15454" s="46"/>
    </row>
    <row r="15455" spans="1:5" x14ac:dyDescent="0.35">
      <c r="A15455" s="47">
        <v>105079.95628906293</v>
      </c>
      <c r="B15455" s="46">
        <v>0.70531345386780442</v>
      </c>
      <c r="C15455" s="46">
        <v>0.26586170066849046</v>
      </c>
      <c r="D15455" s="46"/>
      <c r="E15455" s="46"/>
    </row>
    <row r="15456" spans="1:5" x14ac:dyDescent="0.35">
      <c r="A15456" s="47">
        <v>105098.06929753955</v>
      </c>
      <c r="B15456" s="46">
        <v>0.70525187887986407</v>
      </c>
      <c r="C15456" s="46">
        <v>1.0482254852602235</v>
      </c>
      <c r="D15456" s="46"/>
      <c r="E15456" s="46"/>
    </row>
    <row r="15457" spans="1:5" x14ac:dyDescent="0.35">
      <c r="A15457" s="47">
        <v>105107.07020468637</v>
      </c>
      <c r="B15457" s="46">
        <v>0.70522156457851282</v>
      </c>
      <c r="C15457" s="46">
        <v>0.78891519452779502</v>
      </c>
      <c r="D15457" s="46"/>
      <c r="E15457" s="46"/>
    </row>
    <row r="15458" spans="1:5" x14ac:dyDescent="0.35">
      <c r="A15458" s="47">
        <v>105108.33101309667</v>
      </c>
      <c r="B15458" s="46">
        <v>0.70521733339732762</v>
      </c>
      <c r="C15458" s="46">
        <v>1.1133091367110381</v>
      </c>
      <c r="D15458" s="46"/>
      <c r="E15458" s="46"/>
    </row>
    <row r="15459" spans="1:5" x14ac:dyDescent="0.35">
      <c r="A15459" s="47">
        <v>105124.54732738732</v>
      </c>
      <c r="B15459" s="46">
        <v>0.70516324476861392</v>
      </c>
      <c r="C15459" s="46">
        <v>0.9493436008262135</v>
      </c>
      <c r="D15459" s="46"/>
      <c r="E15459" s="46"/>
    </row>
    <row r="15460" spans="1:5" x14ac:dyDescent="0.35">
      <c r="A15460" s="47">
        <v>105128.72328950622</v>
      </c>
      <c r="B15460" s="46">
        <v>0.70514941612401139</v>
      </c>
      <c r="C15460" s="46">
        <v>0.63057767300822576</v>
      </c>
      <c r="D15460" s="46"/>
      <c r="E15460" s="46"/>
    </row>
    <row r="15461" spans="1:5" x14ac:dyDescent="0.35">
      <c r="A15461" s="47">
        <v>105138.89355456513</v>
      </c>
      <c r="B15461" s="46">
        <v>0.70511590944676883</v>
      </c>
      <c r="C15461" s="46">
        <v>0.56892057939297302</v>
      </c>
      <c r="D15461" s="46"/>
      <c r="E15461" s="46"/>
    </row>
    <row r="15462" spans="1:5" x14ac:dyDescent="0.35">
      <c r="A15462" s="47">
        <v>105163.31764467723</v>
      </c>
      <c r="B15462" s="46">
        <v>0.70503644314636915</v>
      </c>
      <c r="C15462" s="46">
        <v>0.75623783274794132</v>
      </c>
      <c r="D15462" s="46"/>
      <c r="E15462" s="46"/>
    </row>
    <row r="15463" spans="1:5" x14ac:dyDescent="0.35">
      <c r="A15463" s="47">
        <v>105174.4061024387</v>
      </c>
      <c r="B15463" s="46">
        <v>0.70500083449027851</v>
      </c>
      <c r="C15463" s="46">
        <v>1.0650392259886843</v>
      </c>
      <c r="D15463" s="46"/>
      <c r="E15463" s="46"/>
    </row>
    <row r="15464" spans="1:5" x14ac:dyDescent="0.35">
      <c r="A15464" s="47">
        <v>105183.27162560081</v>
      </c>
      <c r="B15464" s="46">
        <v>0.70497257606736707</v>
      </c>
      <c r="C15464" s="46">
        <v>-0.28436450791309298</v>
      </c>
      <c r="D15464" s="46"/>
      <c r="E15464" s="46"/>
    </row>
    <row r="15465" spans="1:5" x14ac:dyDescent="0.35">
      <c r="A15465" s="47">
        <v>105189.23592393944</v>
      </c>
      <c r="B15465" s="46">
        <v>0.70495367129869668</v>
      </c>
      <c r="C15465" s="46">
        <v>-0.37548682975839798</v>
      </c>
      <c r="D15465" s="46"/>
      <c r="E15465" s="46"/>
    </row>
    <row r="15466" spans="1:5" x14ac:dyDescent="0.35">
      <c r="A15466" s="47">
        <v>105198.47222529601</v>
      </c>
      <c r="B15466" s="46">
        <v>0.70492456434790718</v>
      </c>
      <c r="C15466" s="46">
        <v>-0.2625794296854056</v>
      </c>
      <c r="D15466" s="46"/>
      <c r="E15466" s="46"/>
    </row>
    <row r="15467" spans="1:5" x14ac:dyDescent="0.35">
      <c r="A15467" s="47">
        <v>105201.37980901348</v>
      </c>
      <c r="B15467" s="46">
        <v>0.70491544406651907</v>
      </c>
      <c r="C15467" s="46">
        <v>0.79708795447364089</v>
      </c>
      <c r="D15467" s="46"/>
      <c r="E15467" s="46"/>
    </row>
    <row r="15468" spans="1:5" x14ac:dyDescent="0.35">
      <c r="A15468" s="47">
        <v>105207.51408004267</v>
      </c>
      <c r="B15468" s="46">
        <v>0.70489626957932883</v>
      </c>
      <c r="C15468" s="46">
        <v>0.38677369340920364</v>
      </c>
      <c r="D15468" s="46"/>
      <c r="E15468" s="46"/>
    </row>
    <row r="15469" spans="1:5" x14ac:dyDescent="0.35">
      <c r="A15469" s="47">
        <v>105211.46660120506</v>
      </c>
      <c r="B15469" s="46">
        <v>0.70488396304019174</v>
      </c>
      <c r="C15469" s="46">
        <v>0.7686380760510092</v>
      </c>
      <c r="D15469" s="46"/>
      <c r="E15469" s="46"/>
    </row>
    <row r="15470" spans="1:5" x14ac:dyDescent="0.35">
      <c r="A15470" s="47">
        <v>105216.79771210258</v>
      </c>
      <c r="B15470" s="46">
        <v>0.70486742412358772</v>
      </c>
      <c r="C15470" s="46">
        <v>0.29335341464438169</v>
      </c>
      <c r="D15470" s="46"/>
      <c r="E15470" s="46"/>
    </row>
    <row r="15471" spans="1:5" x14ac:dyDescent="0.35">
      <c r="A15471" s="47">
        <v>105233.90168162988</v>
      </c>
      <c r="B15471" s="46">
        <v>0.70481482828951414</v>
      </c>
      <c r="C15471" s="46">
        <v>0.63774282793360726</v>
      </c>
      <c r="D15471" s="46"/>
      <c r="E15471" s="46"/>
    </row>
    <row r="15472" spans="1:5" x14ac:dyDescent="0.35">
      <c r="A15472" s="47">
        <v>105236.9729815265</v>
      </c>
      <c r="B15472" s="46">
        <v>0.70480545938264527</v>
      </c>
      <c r="C15472" s="46">
        <v>-8.0745186954889192E-3</v>
      </c>
      <c r="D15472" s="46"/>
      <c r="E15472" s="46"/>
    </row>
    <row r="15473" spans="1:5" x14ac:dyDescent="0.35">
      <c r="A15473" s="47">
        <v>105248.1468648211</v>
      </c>
      <c r="B15473" s="46">
        <v>0.70477156852370415</v>
      </c>
      <c r="C15473" s="46">
        <v>0.7161217541693965</v>
      </c>
      <c r="D15473" s="46"/>
      <c r="E15473" s="46"/>
    </row>
    <row r="15474" spans="1:5" x14ac:dyDescent="0.35">
      <c r="A15474" s="47">
        <v>105276.84166620382</v>
      </c>
      <c r="B15474" s="46">
        <v>0.70468594223945602</v>
      </c>
      <c r="C15474" s="46">
        <v>1.1362614243354718</v>
      </c>
      <c r="D15474" s="46"/>
      <c r="E15474" s="46"/>
    </row>
    <row r="15475" spans="1:5" x14ac:dyDescent="0.35">
      <c r="A15475" s="47">
        <v>105281.52698523793</v>
      </c>
      <c r="B15475" s="46">
        <v>0.70467215427648977</v>
      </c>
      <c r="C15475" s="46">
        <v>0.28117153194955335</v>
      </c>
      <c r="D15475" s="46"/>
      <c r="E15475" s="46"/>
    </row>
    <row r="15476" spans="1:5" x14ac:dyDescent="0.35">
      <c r="A15476" s="47">
        <v>105285.20123140265</v>
      </c>
      <c r="B15476" s="46">
        <v>0.70466137979602073</v>
      </c>
      <c r="C15476" s="46">
        <v>0.35397395504332962</v>
      </c>
      <c r="D15476" s="46"/>
      <c r="E15476" s="46"/>
    </row>
    <row r="15477" spans="1:5" x14ac:dyDescent="0.35">
      <c r="A15477" s="47">
        <v>105301.57837353049</v>
      </c>
      <c r="B15477" s="46">
        <v>0.70461376332308601</v>
      </c>
      <c r="C15477" s="46">
        <v>1.0170392813967144</v>
      </c>
      <c r="D15477" s="46"/>
      <c r="E15477" s="46"/>
    </row>
    <row r="15478" spans="1:5" x14ac:dyDescent="0.35">
      <c r="A15478" s="47">
        <v>105308.19123610963</v>
      </c>
      <c r="B15478" s="46">
        <v>0.70459472607592888</v>
      </c>
      <c r="C15478" s="46">
        <v>0.9591727280719331</v>
      </c>
      <c r="D15478" s="46"/>
      <c r="E15478" s="46"/>
    </row>
    <row r="15479" spans="1:5" x14ac:dyDescent="0.35">
      <c r="A15479" s="47">
        <v>105309.10934590086</v>
      </c>
      <c r="B15479" s="46">
        <v>0.70459209164870118</v>
      </c>
      <c r="C15479" s="46">
        <v>0.95950186665232362</v>
      </c>
      <c r="D15479" s="46"/>
      <c r="E15479" s="46"/>
    </row>
    <row r="15480" spans="1:5" x14ac:dyDescent="0.35">
      <c r="A15480" s="47">
        <v>105343.03249190845</v>
      </c>
      <c r="B15480" s="46">
        <v>0.7044962371407828</v>
      </c>
      <c r="C15480" s="46">
        <v>1.1257089129598441</v>
      </c>
      <c r="D15480" s="46"/>
      <c r="E15480" s="46"/>
    </row>
    <row r="15481" spans="1:5" x14ac:dyDescent="0.35">
      <c r="A15481" s="47">
        <v>105343.92973527189</v>
      </c>
      <c r="B15481" s="46">
        <v>0.70449374125319097</v>
      </c>
      <c r="C15481" s="46">
        <v>0.39971955066857578</v>
      </c>
      <c r="D15481" s="46"/>
      <c r="E15481" s="46"/>
    </row>
    <row r="15482" spans="1:5" x14ac:dyDescent="0.35">
      <c r="A15482" s="47">
        <v>105348.31581404238</v>
      </c>
      <c r="B15482" s="46">
        <v>0.70448156971679121</v>
      </c>
      <c r="C15482" s="46">
        <v>-2.4067184800136143E-2</v>
      </c>
      <c r="D15482" s="46"/>
      <c r="E15482" s="46"/>
    </row>
    <row r="15483" spans="1:5" x14ac:dyDescent="0.35">
      <c r="A15483" s="47">
        <v>105394.86212642325</v>
      </c>
      <c r="B15483" s="46">
        <v>0.7043554207017787</v>
      </c>
      <c r="C15483" s="46">
        <v>0.74054660620237467</v>
      </c>
      <c r="D15483" s="46"/>
      <c r="E15483" s="46"/>
    </row>
    <row r="15484" spans="1:5" x14ac:dyDescent="0.35">
      <c r="A15484" s="47">
        <v>105397.64996327374</v>
      </c>
      <c r="B15484" s="46">
        <v>0.70434804129020567</v>
      </c>
      <c r="C15484" s="46">
        <v>1.2431656531320279</v>
      </c>
      <c r="D15484" s="46"/>
      <c r="E15484" s="46"/>
    </row>
    <row r="15485" spans="1:5" x14ac:dyDescent="0.35">
      <c r="A15485" s="47">
        <v>105412.40437667831</v>
      </c>
      <c r="B15485" s="46">
        <v>0.70430932003750513</v>
      </c>
      <c r="C15485" s="46">
        <v>0.84406004054780048</v>
      </c>
      <c r="D15485" s="46"/>
      <c r="E15485" s="46"/>
    </row>
    <row r="15486" spans="1:5" x14ac:dyDescent="0.35">
      <c r="A15486" s="47">
        <v>105426.69220385127</v>
      </c>
      <c r="B15486" s="46">
        <v>0.7042723600994224</v>
      </c>
      <c r="C15486" s="46">
        <v>0.99514808337990424</v>
      </c>
      <c r="D15486" s="46"/>
      <c r="E15486" s="46"/>
    </row>
    <row r="15487" spans="1:5" x14ac:dyDescent="0.35">
      <c r="A15487" s="47">
        <v>105439.37882740858</v>
      </c>
      <c r="B15487" s="46">
        <v>0.70423998683068423</v>
      </c>
      <c r="C15487" s="46">
        <v>1.1181491903772267</v>
      </c>
      <c r="D15487" s="46"/>
      <c r="E15487" s="46"/>
    </row>
    <row r="15488" spans="1:5" x14ac:dyDescent="0.35">
      <c r="A15488" s="47">
        <v>105445.20058310691</v>
      </c>
      <c r="B15488" s="46">
        <v>0.70422527157013826</v>
      </c>
      <c r="C15488" s="46">
        <v>0.733058603099912</v>
      </c>
      <c r="D15488" s="46"/>
      <c r="E15488" s="46"/>
    </row>
    <row r="15489" spans="1:5" x14ac:dyDescent="0.35">
      <c r="A15489" s="47">
        <v>105465.04552217072</v>
      </c>
      <c r="B15489" s="46">
        <v>0.70417577759825667</v>
      </c>
      <c r="C15489" s="46">
        <v>0.46095206935181654</v>
      </c>
      <c r="D15489" s="46"/>
      <c r="E15489" s="46"/>
    </row>
    <row r="15490" spans="1:5" x14ac:dyDescent="0.35">
      <c r="A15490" s="47">
        <v>105480.46149324829</v>
      </c>
      <c r="B15490" s="46">
        <v>0.70413804420941328</v>
      </c>
      <c r="C15490" s="46">
        <v>0.67710246753065473</v>
      </c>
      <c r="D15490" s="46"/>
      <c r="E15490" s="46"/>
    </row>
    <row r="15491" spans="1:5" x14ac:dyDescent="0.35">
      <c r="A15491" s="47">
        <v>105488.32815215463</v>
      </c>
      <c r="B15491" s="46">
        <v>0.70411903097977802</v>
      </c>
      <c r="C15491" s="46">
        <v>0.79066048863578597</v>
      </c>
      <c r="D15491" s="46"/>
      <c r="E15491" s="46"/>
    </row>
    <row r="15492" spans="1:5" x14ac:dyDescent="0.35">
      <c r="A15492" s="47">
        <v>105497.37780944027</v>
      </c>
      <c r="B15492" s="46">
        <v>0.70409736132956657</v>
      </c>
      <c r="C15492" s="46">
        <v>0.57678362951403273</v>
      </c>
      <c r="D15492" s="46"/>
      <c r="E15492" s="46"/>
    </row>
    <row r="15493" spans="1:5" x14ac:dyDescent="0.35">
      <c r="A15493" s="47">
        <v>105501.61528582295</v>
      </c>
      <c r="B15493" s="46">
        <v>0.70408728933189091</v>
      </c>
      <c r="C15493" s="46">
        <v>0.66813857953591516</v>
      </c>
      <c r="D15493" s="46"/>
      <c r="E15493" s="46"/>
    </row>
    <row r="15494" spans="1:5" x14ac:dyDescent="0.35">
      <c r="A15494" s="47">
        <v>105503.32550947346</v>
      </c>
      <c r="B15494" s="46">
        <v>0.70408323785141325</v>
      </c>
      <c r="C15494" s="46">
        <v>0.85853402465261297</v>
      </c>
      <c r="D15494" s="46"/>
      <c r="E15494" s="46"/>
    </row>
    <row r="15495" spans="1:5" x14ac:dyDescent="0.35">
      <c r="A15495" s="47">
        <v>105507.1410548789</v>
      </c>
      <c r="B15495" s="46">
        <v>0.70407422697597966</v>
      </c>
      <c r="C15495" s="46">
        <v>1.0547608818961995</v>
      </c>
      <c r="D15495" s="46"/>
      <c r="E15495" s="46"/>
    </row>
    <row r="15496" spans="1:5" x14ac:dyDescent="0.35">
      <c r="A15496" s="47">
        <v>105510.49686542596</v>
      </c>
      <c r="B15496" s="46">
        <v>0.70406633388237061</v>
      </c>
      <c r="C15496" s="46">
        <v>0.96577241247344237</v>
      </c>
      <c r="D15496" s="46"/>
      <c r="E15496" s="46"/>
    </row>
    <row r="15497" spans="1:5" x14ac:dyDescent="0.35">
      <c r="A15497" s="47">
        <v>105515.56684440069</v>
      </c>
      <c r="B15497" s="46">
        <v>0.70405446593207244</v>
      </c>
      <c r="C15497" s="46">
        <v>0.92729474891548591</v>
      </c>
      <c r="D15497" s="46"/>
      <c r="E15497" s="46"/>
    </row>
    <row r="15498" spans="1:5" x14ac:dyDescent="0.35">
      <c r="A15498" s="47">
        <v>105528.63943339544</v>
      </c>
      <c r="B15498" s="46">
        <v>0.70402418230612129</v>
      </c>
      <c r="C15498" s="46">
        <v>1.3711553335849391</v>
      </c>
      <c r="D15498" s="46"/>
      <c r="E15498" s="46"/>
    </row>
    <row r="15499" spans="1:5" x14ac:dyDescent="0.35">
      <c r="A15499" s="47">
        <v>105564.07066973217</v>
      </c>
      <c r="B15499" s="46">
        <v>0.70394441314705702</v>
      </c>
      <c r="C15499" s="46">
        <v>0.89052680661116934</v>
      </c>
      <c r="D15499" s="46"/>
      <c r="E15499" s="46"/>
    </row>
    <row r="15500" spans="1:5" x14ac:dyDescent="0.35">
      <c r="A15500" s="47">
        <v>105582.1282381412</v>
      </c>
      <c r="B15500" s="46">
        <v>0.70390506569196443</v>
      </c>
      <c r="C15500" s="46">
        <v>0.82023001946396334</v>
      </c>
      <c r="D15500" s="46"/>
      <c r="E15500" s="46"/>
    </row>
    <row r="15501" spans="1:5" x14ac:dyDescent="0.35">
      <c r="A15501" s="47">
        <v>105588.66105336395</v>
      </c>
      <c r="B15501" s="46">
        <v>0.70389104936889435</v>
      </c>
      <c r="C15501" s="46">
        <v>0.37342936380404534</v>
      </c>
      <c r="D15501" s="46"/>
      <c r="E15501" s="46"/>
    </row>
    <row r="15502" spans="1:5" x14ac:dyDescent="0.35">
      <c r="A15502" s="47">
        <v>105590.77390537615</v>
      </c>
      <c r="B15502" s="46">
        <v>0.70388654112378257</v>
      </c>
      <c r="C15502" s="46">
        <v>-1.6293003746403412</v>
      </c>
      <c r="D15502" s="46"/>
      <c r="E15502" s="46"/>
    </row>
    <row r="15503" spans="1:5" x14ac:dyDescent="0.35">
      <c r="A15503" s="47">
        <v>105595.10538767566</v>
      </c>
      <c r="B15503" s="46">
        <v>0.70387733708102307</v>
      </c>
      <c r="C15503" s="46">
        <v>0.95176240050052208</v>
      </c>
      <c r="D15503" s="46"/>
      <c r="E15503" s="46"/>
    </row>
    <row r="15504" spans="1:5" x14ac:dyDescent="0.35">
      <c r="A15504" s="47">
        <v>105606.22121477942</v>
      </c>
      <c r="B15504" s="46">
        <v>0.70385395194861577</v>
      </c>
      <c r="C15504" s="46">
        <v>1.1469608314027102</v>
      </c>
      <c r="D15504" s="46"/>
      <c r="E15504" s="46"/>
    </row>
    <row r="15505" spans="1:5" x14ac:dyDescent="0.35">
      <c r="A15505" s="47">
        <v>105610.50965504245</v>
      </c>
      <c r="B15505" s="46">
        <v>0.70384502067957244</v>
      </c>
      <c r="C15505" s="46">
        <v>0.20585454092441058</v>
      </c>
      <c r="D15505" s="46"/>
      <c r="E15505" s="46"/>
    </row>
    <row r="15506" spans="1:5" x14ac:dyDescent="0.35">
      <c r="A15506" s="47">
        <v>105617.3962431</v>
      </c>
      <c r="B15506" s="46">
        <v>0.70383078420924561</v>
      </c>
      <c r="C15506" s="46">
        <v>-5.2988612387927514E-2</v>
      </c>
      <c r="D15506" s="46"/>
      <c r="E15506" s="46"/>
    </row>
    <row r="15507" spans="1:5" x14ac:dyDescent="0.35">
      <c r="A15507" s="47">
        <v>105630.87204735137</v>
      </c>
      <c r="B15507" s="46">
        <v>0.70380330417616532</v>
      </c>
      <c r="C15507" s="46">
        <v>1.1127799298124685</v>
      </c>
      <c r="D15507" s="46"/>
      <c r="E15507" s="46"/>
    </row>
    <row r="15508" spans="1:5" x14ac:dyDescent="0.35">
      <c r="A15508" s="47">
        <v>105638.83271565972</v>
      </c>
      <c r="B15508" s="46">
        <v>0.70378730651124666</v>
      </c>
      <c r="C15508" s="46">
        <v>0.25808732346013219</v>
      </c>
      <c r="D15508" s="46"/>
      <c r="E15508" s="46"/>
    </row>
    <row r="15509" spans="1:5" x14ac:dyDescent="0.35">
      <c r="A15509" s="47">
        <v>105649.11315246056</v>
      </c>
      <c r="B15509" s="46">
        <v>0.70376690703141553</v>
      </c>
      <c r="C15509" s="46">
        <v>0.50323957834459421</v>
      </c>
      <c r="D15509" s="46"/>
      <c r="E15509" s="46"/>
    </row>
    <row r="15510" spans="1:5" x14ac:dyDescent="0.35">
      <c r="A15510" s="47">
        <v>105671.8109834848</v>
      </c>
      <c r="B15510" s="46">
        <v>0.70372290954556405</v>
      </c>
      <c r="C15510" s="46">
        <v>0.96269170293095119</v>
      </c>
      <c r="D15510" s="46"/>
      <c r="E15510" s="46"/>
    </row>
    <row r="15511" spans="1:5" x14ac:dyDescent="0.35">
      <c r="A15511" s="47">
        <v>105677.59545409898</v>
      </c>
      <c r="B15511" s="46">
        <v>0.70371192710463315</v>
      </c>
      <c r="C15511" s="46">
        <v>0.23656062117118903</v>
      </c>
      <c r="D15511" s="46"/>
      <c r="E15511" s="46"/>
    </row>
    <row r="15512" spans="1:5" x14ac:dyDescent="0.35">
      <c r="A15512" s="47">
        <v>105734.71809800816</v>
      </c>
      <c r="B15512" s="46">
        <v>0.70360853552314728</v>
      </c>
      <c r="C15512" s="46">
        <v>0.98981706951166704</v>
      </c>
      <c r="D15512" s="46"/>
      <c r="E15512" s="46"/>
    </row>
    <row r="15513" spans="1:5" x14ac:dyDescent="0.35">
      <c r="A15513" s="47">
        <v>105776.94673712226</v>
      </c>
      <c r="B15513" s="46">
        <v>0.70353803768447509</v>
      </c>
      <c r="C15513" s="46">
        <v>0.80106011997889137</v>
      </c>
      <c r="D15513" s="46"/>
      <c r="E15513" s="46"/>
    </row>
    <row r="15514" spans="1:5" x14ac:dyDescent="0.35">
      <c r="A15514" s="47">
        <v>105779.71955796235</v>
      </c>
      <c r="B15514" s="46">
        <v>0.70353358432085555</v>
      </c>
      <c r="C15514" s="46">
        <v>0.86981065715505679</v>
      </c>
      <c r="D15514" s="46"/>
      <c r="E15514" s="46"/>
    </row>
    <row r="15515" spans="1:5" x14ac:dyDescent="0.35">
      <c r="A15515" s="47">
        <v>105784.86868973175</v>
      </c>
      <c r="B15515" s="46">
        <v>0.70352537161282103</v>
      </c>
      <c r="C15515" s="46">
        <v>0.45550830872493897</v>
      </c>
      <c r="D15515" s="46"/>
      <c r="E15515" s="46"/>
    </row>
    <row r="15516" spans="1:5" x14ac:dyDescent="0.35">
      <c r="A15516" s="47">
        <v>105794.74432997352</v>
      </c>
      <c r="B15516" s="46">
        <v>0.70350982801044737</v>
      </c>
      <c r="C15516" s="46">
        <v>-0.17665246043170324</v>
      </c>
      <c r="D15516" s="46"/>
      <c r="E15516" s="46"/>
    </row>
    <row r="15517" spans="1:5" x14ac:dyDescent="0.35">
      <c r="A15517" s="47">
        <v>105797.90806656984</v>
      </c>
      <c r="B15517" s="46">
        <v>0.70350490617085426</v>
      </c>
      <c r="C15517" s="46">
        <v>2.4843215666115581</v>
      </c>
      <c r="D15517" s="46"/>
      <c r="E15517" s="46"/>
    </row>
    <row r="15518" spans="1:5" x14ac:dyDescent="0.35">
      <c r="A15518" s="47">
        <v>105810.04598279374</v>
      </c>
      <c r="B15518" s="46">
        <v>0.70348628227482413</v>
      </c>
      <c r="C15518" s="46">
        <v>0.47708583110905867</v>
      </c>
      <c r="D15518" s="46"/>
      <c r="E15518" s="46"/>
    </row>
    <row r="15519" spans="1:5" x14ac:dyDescent="0.35">
      <c r="A15519" s="47">
        <v>105823.50012254629</v>
      </c>
      <c r="B15519" s="46">
        <v>0.70346611805743842</v>
      </c>
      <c r="C15519" s="46">
        <v>2.2057269472375296</v>
      </c>
      <c r="D15519" s="46"/>
      <c r="E15519" s="46"/>
    </row>
    <row r="15520" spans="1:5" x14ac:dyDescent="0.35">
      <c r="A15520" s="47">
        <v>105848.64154739738</v>
      </c>
      <c r="B15520" s="46">
        <v>0.70342978261048883</v>
      </c>
      <c r="C15520" s="46">
        <v>2.033710341608419</v>
      </c>
      <c r="D15520" s="46"/>
      <c r="E15520" s="46"/>
    </row>
    <row r="15521" spans="1:5" x14ac:dyDescent="0.35">
      <c r="A15521" s="47">
        <v>105883.96097626716</v>
      </c>
      <c r="B15521" s="46">
        <v>0.70338167924637274</v>
      </c>
      <c r="C15521" s="46">
        <v>9.1599323391733378E-2</v>
      </c>
      <c r="D15521" s="46"/>
      <c r="E15521" s="46"/>
    </row>
    <row r="15522" spans="1:5" x14ac:dyDescent="0.35">
      <c r="A15522" s="47">
        <v>105887.61431668763</v>
      </c>
      <c r="B15522" s="46">
        <v>0.70337689867134212</v>
      </c>
      <c r="C15522" s="46">
        <v>1.47719775827726E-2</v>
      </c>
      <c r="D15522" s="46"/>
      <c r="E15522" s="46"/>
    </row>
    <row r="15523" spans="1:5" x14ac:dyDescent="0.35">
      <c r="A15523" s="47">
        <v>105896.57867729568</v>
      </c>
      <c r="B15523" s="46">
        <v>0.70336532273617958</v>
      </c>
      <c r="C15523" s="46">
        <v>0.65582634723353461</v>
      </c>
      <c r="D15523" s="46"/>
      <c r="E15523" s="46"/>
    </row>
    <row r="15524" spans="1:5" x14ac:dyDescent="0.35">
      <c r="A15524" s="47">
        <v>105899.71007186547</v>
      </c>
      <c r="B15524" s="46">
        <v>0.70336133070199514</v>
      </c>
      <c r="C15524" s="46">
        <v>0.85640299753446669</v>
      </c>
      <c r="D15524" s="46"/>
      <c r="E15524" s="46"/>
    </row>
    <row r="15525" spans="1:5" x14ac:dyDescent="0.35">
      <c r="A15525" s="47">
        <v>105907.7694032013</v>
      </c>
      <c r="B15525" s="46">
        <v>0.70335117904509914</v>
      </c>
      <c r="C15525" s="46">
        <v>0.88271663967465219</v>
      </c>
      <c r="D15525" s="46"/>
      <c r="E15525" s="46"/>
    </row>
    <row r="15526" spans="1:5" x14ac:dyDescent="0.35">
      <c r="A15526" s="47">
        <v>105942.8455125796</v>
      </c>
      <c r="B15526" s="46">
        <v>0.70330904738221034</v>
      </c>
      <c r="C15526" s="46">
        <v>-0.35139022864123515</v>
      </c>
      <c r="D15526" s="46"/>
      <c r="E15526" s="46"/>
    </row>
    <row r="15527" spans="1:5" x14ac:dyDescent="0.35">
      <c r="A15527" s="47">
        <v>105960.80020772046</v>
      </c>
      <c r="B15527" s="46">
        <v>0.70328876499492665</v>
      </c>
      <c r="C15527" s="46">
        <v>0.27782563987766018</v>
      </c>
      <c r="D15527" s="46"/>
      <c r="E15527" s="46"/>
    </row>
    <row r="15528" spans="1:5" x14ac:dyDescent="0.35">
      <c r="A15528" s="47">
        <v>105965.15776501967</v>
      </c>
      <c r="B15528" s="46">
        <v>0.70328397297699186</v>
      </c>
      <c r="C15528" s="46">
        <v>0.86319370066325618</v>
      </c>
      <c r="D15528" s="46"/>
      <c r="E15528" s="46"/>
    </row>
    <row r="15529" spans="1:5" x14ac:dyDescent="0.35">
      <c r="A15529" s="47">
        <v>105968.66446326784</v>
      </c>
      <c r="B15529" s="46">
        <v>0.70328015357477414</v>
      </c>
      <c r="C15529" s="46">
        <v>0.74075069761159185</v>
      </c>
      <c r="D15529" s="46"/>
      <c r="E15529" s="46"/>
    </row>
    <row r="15530" spans="1:5" x14ac:dyDescent="0.35">
      <c r="A15530" s="47">
        <v>105969.83448142385</v>
      </c>
      <c r="B15530" s="46">
        <v>0.70327888654280712</v>
      </c>
      <c r="C15530" s="46">
        <v>0.16024408776220689</v>
      </c>
      <c r="D15530" s="46"/>
      <c r="E15530" s="46"/>
    </row>
    <row r="15531" spans="1:5" x14ac:dyDescent="0.35">
      <c r="A15531" s="47">
        <v>105970.05968413272</v>
      </c>
      <c r="B15531" s="46">
        <v>0.70327864308727028</v>
      </c>
      <c r="C15531" s="46">
        <v>0.81207224081576435</v>
      </c>
      <c r="D15531" s="46"/>
      <c r="E15531" s="46"/>
    </row>
    <row r="15532" spans="1:5" x14ac:dyDescent="0.35">
      <c r="A15532" s="47">
        <v>105986.82054881519</v>
      </c>
      <c r="B15532" s="46">
        <v>0.70326090388598406</v>
      </c>
      <c r="C15532" s="46">
        <v>0.86796078654733932</v>
      </c>
      <c r="D15532" s="46"/>
      <c r="E15532" s="46"/>
    </row>
    <row r="15533" spans="1:5" x14ac:dyDescent="0.35">
      <c r="A15533" s="47">
        <v>105998.77043276968</v>
      </c>
      <c r="B15533" s="46">
        <v>0.70324871345459183</v>
      </c>
      <c r="C15533" s="46">
        <v>0.89980901856183682</v>
      </c>
      <c r="D15533" s="46"/>
      <c r="E15533" s="46"/>
    </row>
    <row r="15534" spans="1:5" x14ac:dyDescent="0.35">
      <c r="A15534" s="47">
        <v>106010.48075107086</v>
      </c>
      <c r="B15534" s="46">
        <v>0.70323713516616482</v>
      </c>
      <c r="C15534" s="46">
        <v>0.70107912943557782</v>
      </c>
      <c r="D15534" s="46"/>
      <c r="E15534" s="46"/>
    </row>
    <row r="15535" spans="1:5" x14ac:dyDescent="0.35">
      <c r="A15535" s="47">
        <v>106052.53990830159</v>
      </c>
      <c r="B15535" s="46">
        <v>0.70319853492896112</v>
      </c>
      <c r="C15535" s="46">
        <v>1.0007232307790881</v>
      </c>
      <c r="D15535" s="46"/>
      <c r="E15535" s="46"/>
    </row>
    <row r="15536" spans="1:5" x14ac:dyDescent="0.35">
      <c r="A15536" s="47">
        <v>106057.47702452088</v>
      </c>
      <c r="B15536" s="46">
        <v>0.70319430850857934</v>
      </c>
      <c r="C15536" s="46">
        <v>0.12341442705365857</v>
      </c>
      <c r="D15536" s="46"/>
      <c r="E15536" s="46"/>
    </row>
    <row r="15537" spans="1:5" x14ac:dyDescent="0.35">
      <c r="A15537" s="47">
        <v>106070.722196755</v>
      </c>
      <c r="B15537" s="46">
        <v>0.70318328454281265</v>
      </c>
      <c r="C15537" s="46">
        <v>0.6459274612552246</v>
      </c>
      <c r="D15537" s="46"/>
      <c r="E15537" s="46"/>
    </row>
    <row r="15538" spans="1:5" x14ac:dyDescent="0.35">
      <c r="A15538" s="47">
        <v>106076.42832356067</v>
      </c>
      <c r="B15538" s="46">
        <v>0.70317867628513897</v>
      </c>
      <c r="C15538" s="46">
        <v>0.88401561493285374</v>
      </c>
      <c r="D15538" s="46"/>
      <c r="E15538" s="46"/>
    </row>
    <row r="15539" spans="1:5" x14ac:dyDescent="0.35">
      <c r="A15539" s="47">
        <v>106136.53427986396</v>
      </c>
      <c r="B15539" s="46">
        <v>0.70313525522444731</v>
      </c>
      <c r="C15539" s="46">
        <v>0.13486176862882449</v>
      </c>
      <c r="D15539" s="46"/>
      <c r="E15539" s="46"/>
    </row>
    <row r="15540" spans="1:5" x14ac:dyDescent="0.35">
      <c r="A15540" s="47">
        <v>106157.26052953217</v>
      </c>
      <c r="B15540" s="46">
        <v>0.70312243446616884</v>
      </c>
      <c r="C15540" s="46">
        <v>0.50750275883417739</v>
      </c>
      <c r="D15540" s="46"/>
      <c r="E15540" s="46"/>
    </row>
    <row r="15541" spans="1:5" x14ac:dyDescent="0.35">
      <c r="A15541" s="47">
        <v>106187.32472159388</v>
      </c>
      <c r="B15541" s="46">
        <v>0.70310577959772724</v>
      </c>
      <c r="C15541" s="46">
        <v>1.6990578233480935</v>
      </c>
      <c r="D15541" s="46"/>
      <c r="E15541" s="46"/>
    </row>
    <row r="15542" spans="1:5" x14ac:dyDescent="0.35">
      <c r="A15542" s="47">
        <v>106197.43261247886</v>
      </c>
      <c r="B15542" s="46">
        <v>0.70310069368367167</v>
      </c>
      <c r="C15542" s="46">
        <v>0.75669638491251412</v>
      </c>
      <c r="D15542" s="46"/>
      <c r="E15542" s="46"/>
    </row>
    <row r="15543" spans="1:5" x14ac:dyDescent="0.35">
      <c r="A15543" s="47">
        <v>106208.94475191909</v>
      </c>
      <c r="B15543" s="46">
        <v>0.70309521456158375</v>
      </c>
      <c r="C15543" s="46">
        <v>0.5767364685235199</v>
      </c>
      <c r="D15543" s="46"/>
      <c r="E15543" s="46"/>
    </row>
    <row r="15544" spans="1:5" x14ac:dyDescent="0.35">
      <c r="A15544" s="47">
        <v>106219.65231893887</v>
      </c>
      <c r="B15544" s="46">
        <v>0.70309041703251218</v>
      </c>
      <c r="C15544" s="46">
        <v>0.60536445245000792</v>
      </c>
      <c r="D15544" s="46"/>
      <c r="E15544" s="46"/>
    </row>
    <row r="15545" spans="1:5" x14ac:dyDescent="0.35">
      <c r="A15545" s="47">
        <v>106224.80134607332</v>
      </c>
      <c r="B15545" s="46">
        <v>0.70308821224495333</v>
      </c>
      <c r="C15545" s="46">
        <v>0.65846976501451326</v>
      </c>
      <c r="D15545" s="46"/>
      <c r="E15545" s="46"/>
    </row>
    <row r="15546" spans="1:5" x14ac:dyDescent="0.35">
      <c r="A15546" s="47">
        <v>106229.33884101367</v>
      </c>
      <c r="B15546" s="46">
        <v>0.70308632424661499</v>
      </c>
      <c r="C15546" s="46">
        <v>0.54962759783567794</v>
      </c>
      <c r="D15546" s="46"/>
      <c r="E15546" s="46"/>
    </row>
    <row r="15547" spans="1:5" x14ac:dyDescent="0.35">
      <c r="A15547" s="47">
        <v>106258.68172410391</v>
      </c>
      <c r="B15547" s="46">
        <v>0.7030753531217776</v>
      </c>
      <c r="C15547" s="46">
        <v>-6.2880046702473713E-2</v>
      </c>
      <c r="D15547" s="46"/>
      <c r="E15547" s="46"/>
    </row>
    <row r="15548" spans="1:5" x14ac:dyDescent="0.35">
      <c r="A15548" s="47">
        <v>106307.83601334678</v>
      </c>
      <c r="B15548" s="46">
        <v>0.70306174332898197</v>
      </c>
      <c r="C15548" s="46">
        <v>0.3657879755956106</v>
      </c>
      <c r="D15548" s="46"/>
      <c r="E15548" s="46"/>
    </row>
    <row r="15549" spans="1:5" x14ac:dyDescent="0.35">
      <c r="A15549" s="47">
        <v>106359.83997551521</v>
      </c>
      <c r="B15549" s="46">
        <v>0.70305376768714545</v>
      </c>
      <c r="C15549" s="46">
        <v>0.738462522840444</v>
      </c>
      <c r="D15549" s="46"/>
      <c r="E15549" s="46"/>
    </row>
    <row r="15550" spans="1:5" x14ac:dyDescent="0.35">
      <c r="A15550" s="47">
        <v>106366.19798107805</v>
      </c>
      <c r="B15550" s="46">
        <v>0.70305324109224498</v>
      </c>
      <c r="C15550" s="46">
        <v>1.0069802550022766</v>
      </c>
      <c r="D15550" s="46"/>
      <c r="E15550" s="46"/>
    </row>
    <row r="15551" spans="1:5" x14ac:dyDescent="0.35">
      <c r="A15551" s="47">
        <v>106377.81634915493</v>
      </c>
      <c r="B15551" s="46">
        <v>0.70305252958761233</v>
      </c>
      <c r="C15551" s="46">
        <v>0.88684190788790307</v>
      </c>
      <c r="D15551" s="46"/>
      <c r="E15551" s="46"/>
    </row>
    <row r="15552" spans="1:5" x14ac:dyDescent="0.35">
      <c r="A15552" s="47">
        <v>106396.16982356823</v>
      </c>
      <c r="B15552" s="46">
        <v>0.7030520638349339</v>
      </c>
      <c r="C15552" s="46">
        <v>0.12875356440218422</v>
      </c>
      <c r="D15552" s="46"/>
      <c r="E15552" s="46"/>
    </row>
    <row r="15553" spans="1:5" x14ac:dyDescent="0.35">
      <c r="A15553" s="47">
        <v>106400.33934692878</v>
      </c>
      <c r="B15553" s="46">
        <v>0.70305207002755066</v>
      </c>
      <c r="C15553" s="46">
        <v>0.248228280261098</v>
      </c>
      <c r="D15553" s="46"/>
      <c r="E15553" s="46"/>
    </row>
    <row r="15554" spans="1:5" x14ac:dyDescent="0.35">
      <c r="A15554" s="47">
        <v>106403.59057847458</v>
      </c>
      <c r="B15554" s="46">
        <v>0.70305210355979098</v>
      </c>
      <c r="C15554" s="46">
        <v>1.0430629760505239</v>
      </c>
      <c r="D15554" s="46"/>
      <c r="E15554" s="46"/>
    </row>
    <row r="15555" spans="1:5" x14ac:dyDescent="0.35">
      <c r="A15555" s="47">
        <v>106415.11220710547</v>
      </c>
      <c r="B15555" s="46">
        <v>0.70305242451824657</v>
      </c>
      <c r="C15555" s="46">
        <v>0.75444351134872356</v>
      </c>
      <c r="D15555" s="46"/>
      <c r="E15555" s="46"/>
    </row>
    <row r="15556" spans="1:5" x14ac:dyDescent="0.35">
      <c r="A15556" s="47">
        <v>106423.85307264968</v>
      </c>
      <c r="B15556" s="46">
        <v>0.70305287786386594</v>
      </c>
      <c r="C15556" s="46">
        <v>0.65046916797868448</v>
      </c>
      <c r="D15556" s="46"/>
      <c r="E15556" s="46"/>
    </row>
    <row r="15557" spans="1:5" x14ac:dyDescent="0.35">
      <c r="A15557" s="47">
        <v>106434.49725498493</v>
      </c>
      <c r="B15557" s="46">
        <v>0.70305367367605065</v>
      </c>
      <c r="C15557" s="46">
        <v>0.19093832756080786</v>
      </c>
      <c r="D15557" s="46"/>
      <c r="E15557" s="46"/>
    </row>
    <row r="15558" spans="1:5" x14ac:dyDescent="0.35">
      <c r="A15558" s="47">
        <v>106436.17186115807</v>
      </c>
      <c r="B15558" s="46">
        <v>0.70305382319787613</v>
      </c>
      <c r="C15558" s="46">
        <v>0.67786872710020596</v>
      </c>
      <c r="D15558" s="46"/>
      <c r="E15558" s="46"/>
    </row>
    <row r="15559" spans="1:5" x14ac:dyDescent="0.35">
      <c r="A15559" s="47">
        <v>106437.56450206993</v>
      </c>
      <c r="B15559" s="46">
        <v>0.70305395257277181</v>
      </c>
      <c r="C15559" s="46">
        <v>0.96900108190629552</v>
      </c>
      <c r="D15559" s="46"/>
      <c r="E15559" s="46"/>
    </row>
    <row r="15560" spans="1:5" x14ac:dyDescent="0.35">
      <c r="A15560" s="47">
        <v>106453.09764996775</v>
      </c>
      <c r="B15560" s="46">
        <v>0.70305570456383382</v>
      </c>
      <c r="C15560" s="46">
        <v>0.92862165642972894</v>
      </c>
      <c r="D15560" s="46"/>
      <c r="E15560" s="46"/>
    </row>
    <row r="15561" spans="1:5" x14ac:dyDescent="0.35">
      <c r="A15561" s="47">
        <v>106453.74094352609</v>
      </c>
      <c r="B15561" s="46">
        <v>0.70305578932988699</v>
      </c>
      <c r="C15561" s="46">
        <v>8.2450154855129298E-2</v>
      </c>
      <c r="D15561" s="46"/>
      <c r="E15561" s="46"/>
    </row>
    <row r="15562" spans="1:5" x14ac:dyDescent="0.35">
      <c r="A15562" s="47">
        <v>106479.70815870268</v>
      </c>
      <c r="B15562" s="46">
        <v>0.70306001836163867</v>
      </c>
      <c r="C15562" s="46">
        <v>1.3264974733497192</v>
      </c>
      <c r="D15562" s="46"/>
      <c r="E15562" s="46"/>
    </row>
    <row r="15563" spans="1:5" x14ac:dyDescent="0.35">
      <c r="A15563" s="47">
        <v>106500.02361087328</v>
      </c>
      <c r="B15563" s="46">
        <v>0.70306442048921736</v>
      </c>
      <c r="C15563" s="46">
        <v>-0.66142625200759086</v>
      </c>
      <c r="D15563" s="46"/>
      <c r="E15563" s="46"/>
    </row>
    <row r="15564" spans="1:5" x14ac:dyDescent="0.35">
      <c r="A15564" s="47">
        <v>106504.24083901616</v>
      </c>
      <c r="B15564" s="46">
        <v>0.7030654540446587</v>
      </c>
      <c r="C15564" s="46">
        <v>0.40931860587185565</v>
      </c>
      <c r="D15564" s="46"/>
      <c r="E15564" s="46"/>
    </row>
    <row r="15565" spans="1:5" x14ac:dyDescent="0.35">
      <c r="A15565" s="47">
        <v>106512.65596836586</v>
      </c>
      <c r="B15565" s="46">
        <v>0.70306763903876845</v>
      </c>
      <c r="C15565" s="46">
        <v>0.90312180983185275</v>
      </c>
      <c r="D15565" s="46"/>
      <c r="E15565" s="46"/>
    </row>
    <row r="15566" spans="1:5" x14ac:dyDescent="0.35">
      <c r="A15566" s="47">
        <v>106513.13099337411</v>
      </c>
      <c r="B15566" s="46">
        <v>0.70306776724427289</v>
      </c>
      <c r="C15566" s="46">
        <v>1.0515193751546414</v>
      </c>
      <c r="D15566" s="46"/>
      <c r="E15566" s="46"/>
    </row>
    <row r="15567" spans="1:5" x14ac:dyDescent="0.35">
      <c r="A15567" s="47">
        <v>106514.9264927199</v>
      </c>
      <c r="B15567" s="46">
        <v>0.70306825652678373</v>
      </c>
      <c r="C15567" s="46">
        <v>0.73585903736064218</v>
      </c>
      <c r="D15567" s="46"/>
      <c r="E15567" s="46"/>
    </row>
    <row r="15568" spans="1:5" x14ac:dyDescent="0.35">
      <c r="A15568" s="47">
        <v>106531.93802401586</v>
      </c>
      <c r="B15568" s="46">
        <v>0.70307325972368095</v>
      </c>
      <c r="C15568" s="46">
        <v>0.14161251622917259</v>
      </c>
      <c r="D15568" s="46"/>
      <c r="E15568" s="46"/>
    </row>
    <row r="15569" spans="1:5" x14ac:dyDescent="0.35">
      <c r="A15569" s="47">
        <v>106542.86199720485</v>
      </c>
      <c r="B15569" s="46">
        <v>0.70307682200093735</v>
      </c>
      <c r="C15569" s="46">
        <v>0.735826380205018</v>
      </c>
      <c r="D15569" s="46"/>
      <c r="E15569" s="46"/>
    </row>
    <row r="15570" spans="1:5" x14ac:dyDescent="0.35">
      <c r="A15570" s="47">
        <v>106586.48225119026</v>
      </c>
      <c r="B15570" s="46">
        <v>0.70309375162314647</v>
      </c>
      <c r="C15570" s="46">
        <v>0.80281570380356104</v>
      </c>
      <c r="D15570" s="46"/>
      <c r="E15570" s="46"/>
    </row>
    <row r="15571" spans="1:5" x14ac:dyDescent="0.35">
      <c r="A15571" s="47">
        <v>106588.13367577862</v>
      </c>
      <c r="B15571" s="46">
        <v>0.70309447708862371</v>
      </c>
      <c r="C15571" s="46">
        <v>1.0938350080291093</v>
      </c>
      <c r="D15571" s="46"/>
      <c r="E15571" s="46"/>
    </row>
    <row r="15572" spans="1:5" x14ac:dyDescent="0.35">
      <c r="A15572" s="47">
        <v>106602.52913042724</v>
      </c>
      <c r="B15572" s="46">
        <v>0.70310106055496213</v>
      </c>
      <c r="C15572" s="46">
        <v>0.88652497411765285</v>
      </c>
      <c r="D15572" s="46"/>
      <c r="E15572" s="46"/>
    </row>
    <row r="15573" spans="1:5" x14ac:dyDescent="0.35">
      <c r="A15573" s="47">
        <v>106605.85291507283</v>
      </c>
      <c r="B15573" s="46">
        <v>0.70310264667286615</v>
      </c>
      <c r="C15573" s="46">
        <v>-0.19901297557840536</v>
      </c>
      <c r="D15573" s="46"/>
      <c r="E15573" s="46"/>
    </row>
    <row r="15574" spans="1:5" x14ac:dyDescent="0.35">
      <c r="A15574" s="47">
        <v>106615.18939017139</v>
      </c>
      <c r="B15574" s="46">
        <v>0.70310723426399047</v>
      </c>
      <c r="C15574" s="46">
        <v>0.85523204601583025</v>
      </c>
      <c r="D15574" s="46"/>
      <c r="E15574" s="46"/>
    </row>
    <row r="15575" spans="1:5" x14ac:dyDescent="0.35">
      <c r="A15575" s="47">
        <v>106641.63174484071</v>
      </c>
      <c r="B15575" s="46">
        <v>0.70312128094819348</v>
      </c>
      <c r="C15575" s="46">
        <v>-1.9867479547333033</v>
      </c>
      <c r="D15575" s="46"/>
      <c r="E15575" s="46"/>
    </row>
    <row r="15576" spans="1:5" x14ac:dyDescent="0.35">
      <c r="A15576" s="47">
        <v>106663.27211162231</v>
      </c>
      <c r="B15576" s="46">
        <v>0.70313392902335337</v>
      </c>
      <c r="C15576" s="46">
        <v>0.93624423138094492</v>
      </c>
      <c r="D15576" s="46"/>
      <c r="E15576" s="46"/>
    </row>
    <row r="15577" spans="1:5" x14ac:dyDescent="0.35">
      <c r="A15577" s="47">
        <v>106670.30974773974</v>
      </c>
      <c r="B15577" s="46">
        <v>0.7031382645213079</v>
      </c>
      <c r="C15577" s="46">
        <v>0.826782423543726</v>
      </c>
      <c r="D15577" s="46"/>
      <c r="E15577" s="46"/>
    </row>
    <row r="15578" spans="1:5" x14ac:dyDescent="0.35">
      <c r="A15578" s="47">
        <v>106685.56945648084</v>
      </c>
      <c r="B15578" s="46">
        <v>0.7031480381309223</v>
      </c>
      <c r="C15578" s="46">
        <v>0.824308043217159</v>
      </c>
      <c r="D15578" s="46"/>
      <c r="E15578" s="46"/>
    </row>
    <row r="15579" spans="1:5" x14ac:dyDescent="0.35">
      <c r="A15579" s="47">
        <v>106690.35396830336</v>
      </c>
      <c r="B15579" s="46">
        <v>0.70315120735825298</v>
      </c>
      <c r="C15579" s="46">
        <v>6.9990936617170263E-2</v>
      </c>
      <c r="D15579" s="46"/>
      <c r="E15579" s="46"/>
    </row>
    <row r="15580" spans="1:5" x14ac:dyDescent="0.35">
      <c r="A15580" s="47">
        <v>106702.11509169664</v>
      </c>
      <c r="B15580" s="46">
        <v>0.70315920983010494</v>
      </c>
      <c r="C15580" s="46">
        <v>0.5888029750162671</v>
      </c>
      <c r="D15580" s="46"/>
      <c r="E15580" s="46"/>
    </row>
    <row r="15581" spans="1:5" x14ac:dyDescent="0.35">
      <c r="A15581" s="47">
        <v>106706.09061212762</v>
      </c>
      <c r="B15581" s="46">
        <v>0.70316198284851217</v>
      </c>
      <c r="C15581" s="46">
        <v>0.62667453073443902</v>
      </c>
      <c r="D15581" s="46"/>
      <c r="E15581" s="46"/>
    </row>
    <row r="15582" spans="1:5" x14ac:dyDescent="0.35">
      <c r="A15582" s="47">
        <v>106713.47143074463</v>
      </c>
      <c r="B15582" s="46">
        <v>0.70316722203365967</v>
      </c>
      <c r="C15582" s="46">
        <v>0.81322275488886486</v>
      </c>
      <c r="D15582" s="46"/>
      <c r="E15582" s="46"/>
    </row>
    <row r="15583" spans="1:5" x14ac:dyDescent="0.35">
      <c r="A15583" s="47">
        <v>106718.32403197045</v>
      </c>
      <c r="B15583" s="46">
        <v>0.70317073085718429</v>
      </c>
      <c r="C15583" s="46">
        <v>1.3104526346865653</v>
      </c>
      <c r="D15583" s="46"/>
      <c r="E15583" s="46"/>
    </row>
    <row r="15584" spans="1:5" x14ac:dyDescent="0.35">
      <c r="A15584" s="47">
        <v>106731.05169221993</v>
      </c>
      <c r="B15584" s="46">
        <v>0.70318017556903178</v>
      </c>
      <c r="C15584" s="46">
        <v>0.8043109884639188</v>
      </c>
      <c r="D15584" s="46"/>
      <c r="E15584" s="46"/>
    </row>
    <row r="15585" spans="1:5" x14ac:dyDescent="0.35">
      <c r="A15585" s="47">
        <v>106761.02448846777</v>
      </c>
      <c r="B15585" s="46">
        <v>0.70320379210703055</v>
      </c>
      <c r="C15585" s="46">
        <v>2.3467677190058822E-2</v>
      </c>
      <c r="D15585" s="46"/>
      <c r="E15585" s="46"/>
    </row>
    <row r="15586" spans="1:5" x14ac:dyDescent="0.35">
      <c r="A15586" s="47">
        <v>106762.80170694497</v>
      </c>
      <c r="B15586" s="46">
        <v>0.70320525276406787</v>
      </c>
      <c r="C15586" s="46">
        <v>1.0235636822914174</v>
      </c>
      <c r="D15586" s="46"/>
      <c r="E15586" s="46"/>
    </row>
    <row r="15587" spans="1:5" x14ac:dyDescent="0.35">
      <c r="A15587" s="47">
        <v>106788.69938077143</v>
      </c>
      <c r="B15587" s="46">
        <v>0.70322729905510706</v>
      </c>
      <c r="C15587" s="46">
        <v>0.75978551506330483</v>
      </c>
      <c r="D15587" s="46"/>
      <c r="E15587" s="46"/>
    </row>
    <row r="15588" spans="1:5" x14ac:dyDescent="0.35">
      <c r="A15588" s="47">
        <v>106794.84454939817</v>
      </c>
      <c r="B15588" s="46">
        <v>0.7032327388103109</v>
      </c>
      <c r="C15588" s="46">
        <v>0.1402918675210918</v>
      </c>
      <c r="D15588" s="46"/>
      <c r="E15588" s="46"/>
    </row>
    <row r="15589" spans="1:5" x14ac:dyDescent="0.35">
      <c r="A15589" s="47">
        <v>106796.24724537705</v>
      </c>
      <c r="B15589" s="46">
        <v>0.70323399165704426</v>
      </c>
      <c r="C15589" s="46">
        <v>1.0488999399898002</v>
      </c>
      <c r="D15589" s="46"/>
      <c r="E15589" s="46"/>
    </row>
    <row r="15590" spans="1:5" x14ac:dyDescent="0.35">
      <c r="A15590" s="47">
        <v>106815.78986821523</v>
      </c>
      <c r="B15590" s="46">
        <v>0.70325187707531966</v>
      </c>
      <c r="C15590" s="46">
        <v>0.3506206646505694</v>
      </c>
      <c r="D15590" s="46"/>
      <c r="E15590" s="46"/>
    </row>
    <row r="15591" spans="1:5" x14ac:dyDescent="0.35">
      <c r="A15591" s="47">
        <v>106818.88295661386</v>
      </c>
      <c r="B15591" s="46">
        <v>0.70325478131893193</v>
      </c>
      <c r="C15591" s="46">
        <v>0.14224002641372024</v>
      </c>
      <c r="D15591" s="46"/>
      <c r="E15591" s="46"/>
    </row>
    <row r="15592" spans="1:5" x14ac:dyDescent="0.35">
      <c r="A15592" s="47">
        <v>106823.65586598733</v>
      </c>
      <c r="B15592" s="46">
        <v>0.70325930209119747</v>
      </c>
      <c r="C15592" s="46">
        <v>0.47145652475861777</v>
      </c>
      <c r="D15592" s="46"/>
      <c r="E15592" s="46"/>
    </row>
    <row r="15593" spans="1:5" x14ac:dyDescent="0.35">
      <c r="A15593" s="47">
        <v>106844.60983523601</v>
      </c>
      <c r="B15593" s="46">
        <v>0.70327971118207855</v>
      </c>
      <c r="C15593" s="46">
        <v>0.91410207311275471</v>
      </c>
      <c r="D15593" s="46"/>
      <c r="E15593" s="46"/>
    </row>
    <row r="15594" spans="1:5" x14ac:dyDescent="0.35">
      <c r="A15594" s="47">
        <v>106846.55124994804</v>
      </c>
      <c r="B15594" s="46">
        <v>0.7032816483159563</v>
      </c>
      <c r="C15594" s="46">
        <v>0.17049208125408111</v>
      </c>
      <c r="D15594" s="46"/>
      <c r="E15594" s="46"/>
    </row>
    <row r="15595" spans="1:5" x14ac:dyDescent="0.35">
      <c r="A15595" s="47">
        <v>106848.69897811585</v>
      </c>
      <c r="B15595" s="46">
        <v>0.70328380041205252</v>
      </c>
      <c r="C15595" s="46">
        <v>0.72895503885606061</v>
      </c>
      <c r="D15595" s="46"/>
      <c r="E15595" s="46"/>
    </row>
    <row r="15596" spans="1:5" x14ac:dyDescent="0.35">
      <c r="A15596" s="47">
        <v>106869.94297162126</v>
      </c>
      <c r="B15596" s="46">
        <v>0.70330560128641373</v>
      </c>
      <c r="C15596" s="46">
        <v>0.96226302860502599</v>
      </c>
      <c r="D15596" s="46"/>
      <c r="E15596" s="46"/>
    </row>
    <row r="15597" spans="1:5" x14ac:dyDescent="0.35">
      <c r="A15597" s="47">
        <v>106888.63218838777</v>
      </c>
      <c r="B15597" s="46">
        <v>0.7033255482900389</v>
      </c>
      <c r="C15597" s="46">
        <v>0.76933472554945315</v>
      </c>
      <c r="D15597" s="46"/>
      <c r="E15597" s="46"/>
    </row>
    <row r="15598" spans="1:5" x14ac:dyDescent="0.35">
      <c r="A15598" s="47">
        <v>106910.97015095878</v>
      </c>
      <c r="B15598" s="46">
        <v>0.70335032601142855</v>
      </c>
      <c r="C15598" s="46">
        <v>0.81629158788936174</v>
      </c>
      <c r="D15598" s="46"/>
      <c r="E15598" s="46"/>
    </row>
    <row r="15599" spans="1:5" x14ac:dyDescent="0.35">
      <c r="A15599" s="47">
        <v>106912.2314882989</v>
      </c>
      <c r="B15599" s="46">
        <v>0.70335175538310457</v>
      </c>
      <c r="C15599" s="46">
        <v>0.77918807343442253</v>
      </c>
      <c r="D15599" s="46"/>
      <c r="E15599" s="46"/>
    </row>
    <row r="15600" spans="1:5" x14ac:dyDescent="0.35">
      <c r="A15600" s="47">
        <v>106934.69720056746</v>
      </c>
      <c r="B15600" s="46">
        <v>0.70337775322388829</v>
      </c>
      <c r="C15600" s="46">
        <v>0.89979181914550121</v>
      </c>
      <c r="D15600" s="46"/>
      <c r="E15600" s="46"/>
    </row>
    <row r="15601" spans="1:5" x14ac:dyDescent="0.35">
      <c r="A15601" s="47">
        <v>106935.80333767952</v>
      </c>
      <c r="B15601" s="46">
        <v>0.70337905957520841</v>
      </c>
      <c r="C15601" s="46">
        <v>0.79434859949156778</v>
      </c>
      <c r="D15601" s="46"/>
      <c r="E15601" s="46"/>
    </row>
    <row r="15602" spans="1:5" x14ac:dyDescent="0.35">
      <c r="A15602" s="47">
        <v>106936.44393887151</v>
      </c>
      <c r="B15602" s="46">
        <v>0.70337981725292653</v>
      </c>
      <c r="C15602" s="46">
        <v>0.48694889111098316</v>
      </c>
      <c r="D15602" s="46"/>
      <c r="E15602" s="46"/>
    </row>
    <row r="15603" spans="1:5" x14ac:dyDescent="0.35">
      <c r="A15603" s="47">
        <v>106955.23992802747</v>
      </c>
      <c r="B15603" s="46">
        <v>0.7034024150915591</v>
      </c>
      <c r="C15603" s="46">
        <v>-0.13687971716573877</v>
      </c>
      <c r="D15603" s="46"/>
      <c r="E15603" s="46"/>
    </row>
    <row r="15604" spans="1:5" x14ac:dyDescent="0.35">
      <c r="A15604" s="47">
        <v>106967.13093414751</v>
      </c>
      <c r="B15604" s="46">
        <v>0.70341707623019223</v>
      </c>
      <c r="C15604" s="46">
        <v>0.41790971941340072</v>
      </c>
      <c r="D15604" s="46"/>
      <c r="E15604" s="46"/>
    </row>
    <row r="15605" spans="1:5" x14ac:dyDescent="0.35">
      <c r="A15605" s="47">
        <v>106972.17370946058</v>
      </c>
      <c r="B15605" s="46">
        <v>0.70342337882807215</v>
      </c>
      <c r="C15605" s="46">
        <v>-4.3544137049078557E-2</v>
      </c>
      <c r="D15605" s="46"/>
      <c r="E15605" s="46"/>
    </row>
    <row r="15606" spans="1:5" x14ac:dyDescent="0.35">
      <c r="A15606" s="47">
        <v>106974.99437416949</v>
      </c>
      <c r="B15606" s="46">
        <v>0.70342692621408676</v>
      </c>
      <c r="C15606" s="46">
        <v>0.76498911893800869</v>
      </c>
      <c r="D15606" s="46"/>
      <c r="E15606" s="46"/>
    </row>
    <row r="15607" spans="1:5" x14ac:dyDescent="0.35">
      <c r="A15607" s="47">
        <v>106982.46997362656</v>
      </c>
      <c r="B15607" s="46">
        <v>0.70343640419899578</v>
      </c>
      <c r="C15607" s="46">
        <v>-0.17721335233854552</v>
      </c>
      <c r="D15607" s="46"/>
      <c r="E15607" s="46"/>
    </row>
    <row r="15608" spans="1:5" x14ac:dyDescent="0.35">
      <c r="A15608" s="47">
        <v>107006.61055463881</v>
      </c>
      <c r="B15608" s="46">
        <v>0.70346776513776343</v>
      </c>
      <c r="C15608" s="46">
        <v>0.76362806949348272</v>
      </c>
      <c r="D15608" s="46"/>
      <c r="E15608" s="46"/>
    </row>
    <row r="15609" spans="1:5" x14ac:dyDescent="0.35">
      <c r="A15609" s="47">
        <v>107006.96861320188</v>
      </c>
      <c r="B15609" s="46">
        <v>0.70346823892585642</v>
      </c>
      <c r="C15609" s="46">
        <v>0.65109173264892295</v>
      </c>
      <c r="D15609" s="46"/>
      <c r="E15609" s="46"/>
    </row>
    <row r="15610" spans="1:5" x14ac:dyDescent="0.35">
      <c r="A15610" s="47">
        <v>107013.37885140302</v>
      </c>
      <c r="B15610" s="46">
        <v>0.70347676360109679</v>
      </c>
      <c r="C15610" s="46">
        <v>0.41880253704831283</v>
      </c>
      <c r="D15610" s="46"/>
      <c r="E15610" s="46"/>
    </row>
    <row r="15611" spans="1:5" x14ac:dyDescent="0.35">
      <c r="A15611" s="47">
        <v>107031.17519975603</v>
      </c>
      <c r="B15611" s="46">
        <v>0.70350085148957198</v>
      </c>
      <c r="C15611" s="46">
        <v>0.76853755654442413</v>
      </c>
      <c r="D15611" s="46"/>
      <c r="E15611" s="46"/>
    </row>
    <row r="15612" spans="1:5" x14ac:dyDescent="0.35">
      <c r="A15612" s="47">
        <v>107032.90617692222</v>
      </c>
      <c r="B15612" s="46">
        <v>0.70350322738008131</v>
      </c>
      <c r="C15612" s="46">
        <v>0.95213371466174035</v>
      </c>
      <c r="D15612" s="46"/>
      <c r="E15612" s="46"/>
    </row>
    <row r="15613" spans="1:5" x14ac:dyDescent="0.35">
      <c r="A15613" s="47">
        <v>107046.35967217508</v>
      </c>
      <c r="B15613" s="46">
        <v>0.70352189170580837</v>
      </c>
      <c r="C15613" s="46">
        <v>0.25301238566999285</v>
      </c>
      <c r="D15613" s="46"/>
      <c r="E15613" s="46"/>
    </row>
    <row r="15614" spans="1:5" x14ac:dyDescent="0.35">
      <c r="A15614" s="47">
        <v>107052.73173814167</v>
      </c>
      <c r="B15614" s="46">
        <v>0.70353085421374817</v>
      </c>
      <c r="C15614" s="46">
        <v>0.86679034951149259</v>
      </c>
      <c r="D15614" s="46"/>
      <c r="E15614" s="46"/>
    </row>
    <row r="15615" spans="1:5" x14ac:dyDescent="0.35">
      <c r="A15615" s="47">
        <v>107079.55899618956</v>
      </c>
      <c r="B15615" s="46">
        <v>0.70356944579327829</v>
      </c>
      <c r="C15615" s="46">
        <v>-0.51522899975200431</v>
      </c>
      <c r="D15615" s="46"/>
      <c r="E15615" s="46"/>
    </row>
    <row r="15616" spans="1:5" x14ac:dyDescent="0.35">
      <c r="A15616" s="47">
        <v>107095.26329417546</v>
      </c>
      <c r="B15616" s="46">
        <v>0.70359267662929981</v>
      </c>
      <c r="C15616" s="46">
        <v>1.1015171143041069</v>
      </c>
      <c r="D15616" s="46"/>
      <c r="E15616" s="46"/>
    </row>
    <row r="15617" spans="1:5" x14ac:dyDescent="0.35">
      <c r="A15617" s="47">
        <v>107095.61775102388</v>
      </c>
      <c r="B15617" s="46">
        <v>0.70359320639043399</v>
      </c>
      <c r="C15617" s="46">
        <v>0.74801207011210291</v>
      </c>
      <c r="D15617" s="46"/>
      <c r="E15617" s="46"/>
    </row>
    <row r="15618" spans="1:5" x14ac:dyDescent="0.35">
      <c r="A15618" s="47">
        <v>107101.49249098513</v>
      </c>
      <c r="B15618" s="46">
        <v>0.70360202139642214</v>
      </c>
      <c r="C15618" s="46">
        <v>-0.3672902557910418</v>
      </c>
      <c r="D15618" s="46"/>
      <c r="E15618" s="46"/>
    </row>
    <row r="15619" spans="1:5" x14ac:dyDescent="0.35">
      <c r="A15619" s="47">
        <v>107108.00306517315</v>
      </c>
      <c r="B15619" s="46">
        <v>0.70361186700067346</v>
      </c>
      <c r="C15619" s="46">
        <v>0.49829746114335993</v>
      </c>
      <c r="D15619" s="46"/>
      <c r="E15619" s="46"/>
    </row>
    <row r="15620" spans="1:5" x14ac:dyDescent="0.35">
      <c r="A15620" s="47">
        <v>107111.72139476423</v>
      </c>
      <c r="B15620" s="46">
        <v>0.70361752606757011</v>
      </c>
      <c r="C15620" s="46">
        <v>0.66849187355269013</v>
      </c>
      <c r="D15620" s="46"/>
      <c r="E15620" s="46"/>
    </row>
    <row r="15621" spans="1:5" x14ac:dyDescent="0.35">
      <c r="A15621" s="47">
        <v>107111.78972505374</v>
      </c>
      <c r="B15621" s="46">
        <v>0.70361763030683067</v>
      </c>
      <c r="C15621" s="46">
        <v>1.5645856572749084</v>
      </c>
      <c r="D15621" s="46"/>
      <c r="E15621" s="46"/>
    </row>
    <row r="15622" spans="1:5" x14ac:dyDescent="0.35">
      <c r="A15622" s="47">
        <v>107114.94158190476</v>
      </c>
      <c r="B15622" s="46">
        <v>0.70362244812379515</v>
      </c>
      <c r="C15622" s="46">
        <v>0.47095631369280522</v>
      </c>
      <c r="D15622" s="46"/>
      <c r="E15622" s="46"/>
    </row>
    <row r="15623" spans="1:5" x14ac:dyDescent="0.35">
      <c r="A15623" s="47">
        <v>107120.38390958469</v>
      </c>
      <c r="B15623" s="46">
        <v>0.70363081124198157</v>
      </c>
      <c r="C15623" s="46">
        <v>0.95398869049849733</v>
      </c>
      <c r="D15623" s="46"/>
      <c r="E15623" s="46"/>
    </row>
    <row r="15624" spans="1:5" x14ac:dyDescent="0.35">
      <c r="A15624" s="47">
        <v>107121.60221431925</v>
      </c>
      <c r="B15624" s="46">
        <v>0.70363269104079218</v>
      </c>
      <c r="C15624" s="46">
        <v>0.23893391645917195</v>
      </c>
      <c r="D15624" s="46"/>
      <c r="E15624" s="46"/>
    </row>
    <row r="15625" spans="1:5" x14ac:dyDescent="0.35">
      <c r="A15625" s="47">
        <v>107128.06474959479</v>
      </c>
      <c r="B15625" s="46">
        <v>0.70364270923610661</v>
      </c>
      <c r="C15625" s="46">
        <v>0.7303938035641222</v>
      </c>
      <c r="D15625" s="46"/>
      <c r="E15625" s="46"/>
    </row>
    <row r="15626" spans="1:5" x14ac:dyDescent="0.35">
      <c r="A15626" s="47">
        <v>107128.30936227848</v>
      </c>
      <c r="B15626" s="46">
        <v>0.70364308997720115</v>
      </c>
      <c r="C15626" s="46">
        <v>0.66245926559376223</v>
      </c>
      <c r="D15626" s="46"/>
      <c r="E15626" s="46"/>
    </row>
    <row r="15627" spans="1:5" x14ac:dyDescent="0.35">
      <c r="A15627" s="47">
        <v>107134.22683065399</v>
      </c>
      <c r="B15627" s="46">
        <v>0.70365233480456102</v>
      </c>
      <c r="C15627" s="46">
        <v>0.83250974056190419</v>
      </c>
      <c r="D15627" s="46"/>
      <c r="E15627" s="46"/>
    </row>
    <row r="15628" spans="1:5" x14ac:dyDescent="0.35">
      <c r="A15628" s="47">
        <v>107135.07561236992</v>
      </c>
      <c r="B15628" s="46">
        <v>0.70365366624163361</v>
      </c>
      <c r="C15628" s="46">
        <v>0.92332768655727371</v>
      </c>
      <c r="D15628" s="46"/>
      <c r="E15628" s="46"/>
    </row>
    <row r="15629" spans="1:5" x14ac:dyDescent="0.35">
      <c r="A15629" s="47">
        <v>107136.71063171145</v>
      </c>
      <c r="B15629" s="46">
        <v>0.70365623481395478</v>
      </c>
      <c r="C15629" s="46">
        <v>0.8664004550266613</v>
      </c>
      <c r="D15629" s="46"/>
      <c r="E15629" s="46"/>
    </row>
    <row r="15630" spans="1:5" x14ac:dyDescent="0.35">
      <c r="A15630" s="47">
        <v>107150.7722412969</v>
      </c>
      <c r="B15630" s="46">
        <v>0.70367853176123796</v>
      </c>
      <c r="C15630" s="46">
        <v>0.49951405422739015</v>
      </c>
      <c r="D15630" s="46"/>
      <c r="E15630" s="46"/>
    </row>
    <row r="15631" spans="1:5" x14ac:dyDescent="0.35">
      <c r="A15631" s="47">
        <v>107161.16554187714</v>
      </c>
      <c r="B15631" s="46">
        <v>0.70369524908168535</v>
      </c>
      <c r="C15631" s="46">
        <v>0.93662332013839666</v>
      </c>
      <c r="D15631" s="46"/>
      <c r="E15631" s="46"/>
    </row>
    <row r="15632" spans="1:5" x14ac:dyDescent="0.35">
      <c r="A15632" s="47">
        <v>107166.38131185462</v>
      </c>
      <c r="B15632" s="46">
        <v>0.70370371415551203</v>
      </c>
      <c r="C15632" s="46">
        <v>1.138700816516991</v>
      </c>
      <c r="D15632" s="46"/>
      <c r="E15632" s="46"/>
    </row>
    <row r="15633" spans="1:5" x14ac:dyDescent="0.35">
      <c r="A15633" s="47">
        <v>107171.88290329055</v>
      </c>
      <c r="B15633" s="46">
        <v>0.70371269776456691</v>
      </c>
      <c r="C15633" s="46">
        <v>1.0193841932063741</v>
      </c>
      <c r="D15633" s="46"/>
      <c r="E15633" s="46"/>
    </row>
    <row r="15634" spans="1:5" x14ac:dyDescent="0.35">
      <c r="A15634" s="47">
        <v>107174.40194988632</v>
      </c>
      <c r="B15634" s="46">
        <v>0.70371682984069184</v>
      </c>
      <c r="C15634" s="46">
        <v>0.95478756546167887</v>
      </c>
      <c r="D15634" s="46"/>
      <c r="E15634" s="46"/>
    </row>
    <row r="15635" spans="1:5" x14ac:dyDescent="0.35">
      <c r="A15635" s="47">
        <v>107185.132558268</v>
      </c>
      <c r="B15635" s="46">
        <v>0.70373456288237735</v>
      </c>
      <c r="C15635" s="46">
        <v>0.44829352432960157</v>
      </c>
      <c r="D15635" s="46"/>
      <c r="E15635" s="46"/>
    </row>
    <row r="15636" spans="1:5" x14ac:dyDescent="0.35">
      <c r="A15636" s="47">
        <v>107185.89540684264</v>
      </c>
      <c r="B15636" s="46">
        <v>0.7037358316211505</v>
      </c>
      <c r="C15636" s="46">
        <v>0.33225913384595795</v>
      </c>
      <c r="D15636" s="46"/>
      <c r="E15636" s="46"/>
    </row>
    <row r="15637" spans="1:5" x14ac:dyDescent="0.35">
      <c r="A15637" s="47">
        <v>107188.54769928752</v>
      </c>
      <c r="B15637" s="46">
        <v>0.70374025113999061</v>
      </c>
      <c r="C15637" s="46">
        <v>0.75496426405088357</v>
      </c>
      <c r="D15637" s="46"/>
      <c r="E15637" s="46"/>
    </row>
    <row r="15638" spans="1:5" x14ac:dyDescent="0.35">
      <c r="A15638" s="47">
        <v>107203.81737486392</v>
      </c>
      <c r="B15638" s="46">
        <v>0.70376594622123967</v>
      </c>
      <c r="C15638" s="46">
        <v>0.61940914637135247</v>
      </c>
      <c r="D15638" s="46"/>
      <c r="E15638" s="46"/>
    </row>
    <row r="15639" spans="1:5" x14ac:dyDescent="0.35">
      <c r="A15639" s="47">
        <v>107285.30303453159</v>
      </c>
      <c r="B15639" s="46">
        <v>0.70391021380319219</v>
      </c>
      <c r="C15639" s="46">
        <v>0.61404784261276379</v>
      </c>
      <c r="D15639" s="46"/>
      <c r="E15639" s="46"/>
    </row>
    <row r="15640" spans="1:5" x14ac:dyDescent="0.35">
      <c r="A15640" s="47">
        <v>107304.25578216265</v>
      </c>
      <c r="B15640" s="46">
        <v>0.70394546951941828</v>
      </c>
      <c r="C15640" s="46">
        <v>1.0638660628625063</v>
      </c>
      <c r="D15640" s="46"/>
      <c r="E15640" s="46"/>
    </row>
    <row r="15641" spans="1:5" x14ac:dyDescent="0.35">
      <c r="A15641" s="47">
        <v>107308.67286122685</v>
      </c>
      <c r="B15641" s="46">
        <v>0.70395377710468476</v>
      </c>
      <c r="C15641" s="46">
        <v>0.87094801706975034</v>
      </c>
      <c r="D15641" s="46"/>
      <c r="E15641" s="46"/>
    </row>
    <row r="15642" spans="1:5" x14ac:dyDescent="0.35">
      <c r="A15642" s="47">
        <v>107328.70808938172</v>
      </c>
      <c r="B15642" s="46">
        <v>0.70399188844966354</v>
      </c>
      <c r="C15642" s="46">
        <v>0.19151278771905034</v>
      </c>
      <c r="D15642" s="46"/>
      <c r="E15642" s="46"/>
    </row>
    <row r="15643" spans="1:5" x14ac:dyDescent="0.35">
      <c r="A15643" s="47">
        <v>107346.27033370803</v>
      </c>
      <c r="B15643" s="46">
        <v>0.7040258711451336</v>
      </c>
      <c r="C15643" s="46">
        <v>0.71229329775104322</v>
      </c>
      <c r="D15643" s="46"/>
      <c r="E15643" s="46"/>
    </row>
    <row r="15644" spans="1:5" x14ac:dyDescent="0.35">
      <c r="A15644" s="47">
        <v>107364.9577158219</v>
      </c>
      <c r="B15644" s="46">
        <v>0.70406261702721229</v>
      </c>
      <c r="C15644" s="46">
        <v>0.6748278576433675</v>
      </c>
      <c r="D15644" s="46"/>
      <c r="E15644" s="46"/>
    </row>
    <row r="15645" spans="1:5" x14ac:dyDescent="0.35">
      <c r="A15645" s="47">
        <v>107367.11482915629</v>
      </c>
      <c r="B15645" s="46">
        <v>0.70406689736416972</v>
      </c>
      <c r="C15645" s="46">
        <v>0.97411027110574366</v>
      </c>
      <c r="D15645" s="46"/>
      <c r="E15645" s="46"/>
    </row>
    <row r="15646" spans="1:5" x14ac:dyDescent="0.35">
      <c r="A15646" s="47">
        <v>107368.94010597271</v>
      </c>
      <c r="B15646" s="46">
        <v>0.70407052547946269</v>
      </c>
      <c r="C15646" s="46">
        <v>2.4408937815062037</v>
      </c>
      <c r="D15646" s="46"/>
      <c r="E15646" s="46"/>
    </row>
    <row r="15647" spans="1:5" x14ac:dyDescent="0.35">
      <c r="A15647" s="47">
        <v>107383.92909135611</v>
      </c>
      <c r="B15647" s="46">
        <v>0.70410053492553604</v>
      </c>
      <c r="C15647" s="46">
        <v>0.48427383391986822</v>
      </c>
      <c r="D15647" s="46"/>
      <c r="E15647" s="46"/>
    </row>
    <row r="15648" spans="1:5" x14ac:dyDescent="0.35">
      <c r="A15648" s="47">
        <v>107400.05952558303</v>
      </c>
      <c r="B15648" s="46">
        <v>0.70413325746244604</v>
      </c>
      <c r="C15648" s="46">
        <v>0.65111247810143436</v>
      </c>
      <c r="D15648" s="46"/>
      <c r="E15648" s="46"/>
    </row>
    <row r="15649" spans="1:5" x14ac:dyDescent="0.35">
      <c r="A15649" s="47">
        <v>107424.91096789775</v>
      </c>
      <c r="B15649" s="46">
        <v>0.70418453307060336</v>
      </c>
      <c r="C15649" s="46">
        <v>0.96067395431098657</v>
      </c>
      <c r="D15649" s="46"/>
      <c r="E15649" s="46"/>
    </row>
    <row r="15650" spans="1:5" x14ac:dyDescent="0.35">
      <c r="A15650" s="47">
        <v>107430.24222651227</v>
      </c>
      <c r="B15650" s="46">
        <v>0.70419566823019575</v>
      </c>
      <c r="C15650" s="46">
        <v>0.95386500432068644</v>
      </c>
      <c r="D15650" s="46"/>
      <c r="E15650" s="46"/>
    </row>
    <row r="15651" spans="1:5" x14ac:dyDescent="0.35">
      <c r="A15651" s="47">
        <v>107437.3404733052</v>
      </c>
      <c r="B15651" s="46">
        <v>0.70421056780183344</v>
      </c>
      <c r="C15651" s="46">
        <v>-0.41400174414398805</v>
      </c>
      <c r="D15651" s="46"/>
      <c r="E15651" s="46"/>
    </row>
    <row r="15652" spans="1:5" x14ac:dyDescent="0.35">
      <c r="A15652" s="47">
        <v>107440.26610536878</v>
      </c>
      <c r="B15652" s="46">
        <v>0.70421673332203238</v>
      </c>
      <c r="C15652" s="46">
        <v>0.80723738686026003</v>
      </c>
      <c r="D15652" s="46"/>
      <c r="E15652" s="46"/>
    </row>
    <row r="15653" spans="1:5" x14ac:dyDescent="0.35">
      <c r="A15653" s="47">
        <v>107471.13076432403</v>
      </c>
      <c r="B15653" s="46">
        <v>0.7042826434390399</v>
      </c>
      <c r="C15653" s="46">
        <v>0.97433145006013966</v>
      </c>
      <c r="D15653" s="46"/>
      <c r="E15653" s="46"/>
    </row>
    <row r="15654" spans="1:5" x14ac:dyDescent="0.35">
      <c r="A15654" s="47">
        <v>107485.83803449261</v>
      </c>
      <c r="B15654" s="46">
        <v>0.70431460265265866</v>
      </c>
      <c r="C15654" s="46">
        <v>1.0182714977946095</v>
      </c>
      <c r="D15654" s="46"/>
      <c r="E15654" s="46"/>
    </row>
    <row r="15655" spans="1:5" x14ac:dyDescent="0.35">
      <c r="A15655" s="47">
        <v>107494.43854505464</v>
      </c>
      <c r="B15655" s="46">
        <v>0.70433345574660944</v>
      </c>
      <c r="C15655" s="46">
        <v>0.87434523358767002</v>
      </c>
      <c r="D15655" s="46"/>
      <c r="E15655" s="46"/>
    </row>
    <row r="15656" spans="1:5" x14ac:dyDescent="0.35">
      <c r="A15656" s="47">
        <v>107520.12695084595</v>
      </c>
      <c r="B15656" s="46">
        <v>0.70439048273939553</v>
      </c>
      <c r="C15656" s="46">
        <v>1.0072751340979513</v>
      </c>
      <c r="D15656" s="46"/>
      <c r="E15656" s="46"/>
    </row>
    <row r="15657" spans="1:5" x14ac:dyDescent="0.35">
      <c r="A15657" s="47">
        <v>107525.27214271924</v>
      </c>
      <c r="B15657" s="46">
        <v>0.70440203299899462</v>
      </c>
      <c r="C15657" s="46">
        <v>0.99162675251083243</v>
      </c>
      <c r="D15657" s="46"/>
      <c r="E15657" s="46"/>
    </row>
    <row r="15658" spans="1:5" x14ac:dyDescent="0.35">
      <c r="A15658" s="47">
        <v>107541.16392814764</v>
      </c>
      <c r="B15658" s="46">
        <v>0.70443797625402038</v>
      </c>
      <c r="C15658" s="46">
        <v>0.99939536660142991</v>
      </c>
      <c r="D15658" s="46"/>
      <c r="E15658" s="46"/>
    </row>
    <row r="15659" spans="1:5" x14ac:dyDescent="0.35">
      <c r="A15659" s="47">
        <v>107572.93706281594</v>
      </c>
      <c r="B15659" s="46">
        <v>0.70451104564427836</v>
      </c>
      <c r="C15659" s="46">
        <v>0.71575926034781467</v>
      </c>
      <c r="D15659" s="46"/>
      <c r="E15659" s="46"/>
    </row>
    <row r="15660" spans="1:5" x14ac:dyDescent="0.35">
      <c r="A15660" s="47">
        <v>107583.0919644071</v>
      </c>
      <c r="B15660" s="46">
        <v>0.70453473547559231</v>
      </c>
      <c r="C15660" s="46">
        <v>0.89491672904444819</v>
      </c>
      <c r="D15660" s="46"/>
      <c r="E15660" s="46"/>
    </row>
    <row r="15661" spans="1:5" x14ac:dyDescent="0.35">
      <c r="A15661" s="47">
        <v>107585.65096701066</v>
      </c>
      <c r="B15661" s="46">
        <v>0.70454073077528245</v>
      </c>
      <c r="C15661" s="46">
        <v>0.55634859752420329</v>
      </c>
      <c r="D15661" s="46"/>
      <c r="E15661" s="46"/>
    </row>
    <row r="15662" spans="1:5" x14ac:dyDescent="0.35">
      <c r="A15662" s="47">
        <v>107594.46448325187</v>
      </c>
      <c r="B15662" s="46">
        <v>0.70456145774697776</v>
      </c>
      <c r="C15662" s="46">
        <v>0.66271581038639393</v>
      </c>
      <c r="D15662" s="46"/>
      <c r="E15662" s="46"/>
    </row>
    <row r="15663" spans="1:5" x14ac:dyDescent="0.35">
      <c r="A15663" s="47">
        <v>107612.46031826004</v>
      </c>
      <c r="B15663" s="46">
        <v>0.70460415491021422</v>
      </c>
      <c r="C15663" s="46">
        <v>-0.12039734587644402</v>
      </c>
      <c r="D15663" s="46"/>
      <c r="E15663" s="46"/>
    </row>
    <row r="15664" spans="1:5" x14ac:dyDescent="0.35">
      <c r="A15664" s="47">
        <v>107620.83257291211</v>
      </c>
      <c r="B15664" s="46">
        <v>0.70462419014950051</v>
      </c>
      <c r="C15664" s="46">
        <v>0.90694360189280676</v>
      </c>
      <c r="D15664" s="46"/>
      <c r="E15664" s="46"/>
    </row>
    <row r="15665" spans="1:5" x14ac:dyDescent="0.35">
      <c r="A15665" s="47">
        <v>107634.38970795673</v>
      </c>
      <c r="B15665" s="46">
        <v>0.70465686216011325</v>
      </c>
      <c r="C15665" s="46">
        <v>0.37114520321213096</v>
      </c>
      <c r="D15665" s="46"/>
      <c r="E15665" s="46"/>
    </row>
    <row r="15666" spans="1:5" x14ac:dyDescent="0.35">
      <c r="A15666" s="47">
        <v>107636.38033284555</v>
      </c>
      <c r="B15666" s="46">
        <v>0.70466168322921896</v>
      </c>
      <c r="C15666" s="46">
        <v>-7.4213671840328566E-2</v>
      </c>
      <c r="D15666" s="46"/>
      <c r="E15666" s="46"/>
    </row>
    <row r="15667" spans="1:5" x14ac:dyDescent="0.35">
      <c r="A15667" s="47">
        <v>107650.27809270397</v>
      </c>
      <c r="B15667" s="46">
        <v>0.70469551083746063</v>
      </c>
      <c r="C15667" s="46">
        <v>0.50491843561393246</v>
      </c>
      <c r="D15667" s="46"/>
      <c r="E15667" s="46"/>
    </row>
    <row r="15668" spans="1:5" x14ac:dyDescent="0.35">
      <c r="A15668" s="47">
        <v>107661.18218660298</v>
      </c>
      <c r="B15668" s="46">
        <v>0.70472225767447905</v>
      </c>
      <c r="C15668" s="46">
        <v>0.15782925231491163</v>
      </c>
      <c r="D15668" s="46"/>
      <c r="E15668" s="46"/>
    </row>
    <row r="15669" spans="1:5" x14ac:dyDescent="0.35">
      <c r="A15669" s="47">
        <v>107679.20903663122</v>
      </c>
      <c r="B15669" s="46">
        <v>0.70476687057746523</v>
      </c>
      <c r="C15669" s="46">
        <v>0.60815088151073837</v>
      </c>
      <c r="D15669" s="46"/>
      <c r="E15669" s="46"/>
    </row>
    <row r="15670" spans="1:5" x14ac:dyDescent="0.35">
      <c r="A15670" s="47">
        <v>107682.61661598503</v>
      </c>
      <c r="B15670" s="46">
        <v>0.70477535864908547</v>
      </c>
      <c r="C15670" s="46">
        <v>0.82409035592327928</v>
      </c>
      <c r="D15670" s="46"/>
      <c r="E15670" s="46"/>
    </row>
    <row r="15671" spans="1:5" x14ac:dyDescent="0.35">
      <c r="A15671" s="47">
        <v>107729.85963972073</v>
      </c>
      <c r="B15671" s="46">
        <v>0.70489482070683918</v>
      </c>
      <c r="C15671" s="46">
        <v>0.69908031438927765</v>
      </c>
      <c r="D15671" s="46"/>
      <c r="E15671" s="46"/>
    </row>
    <row r="15672" spans="1:5" x14ac:dyDescent="0.35">
      <c r="A15672" s="47">
        <v>107739.63444007713</v>
      </c>
      <c r="B15672" s="46">
        <v>0.70491994929860557</v>
      </c>
      <c r="C15672" s="46">
        <v>0.73250301044169852</v>
      </c>
      <c r="D15672" s="46"/>
      <c r="E15672" s="46"/>
    </row>
    <row r="15673" spans="1:5" x14ac:dyDescent="0.35">
      <c r="A15673" s="47">
        <v>107746.17360830885</v>
      </c>
      <c r="B15673" s="46">
        <v>0.70493683784052519</v>
      </c>
      <c r="C15673" s="46">
        <v>0.75158483016151134</v>
      </c>
      <c r="D15673" s="46"/>
      <c r="E15673" s="46"/>
    </row>
    <row r="15674" spans="1:5" x14ac:dyDescent="0.35">
      <c r="A15674" s="47">
        <v>107759.94064133601</v>
      </c>
      <c r="B15674" s="46">
        <v>0.70497259693586489</v>
      </c>
      <c r="C15674" s="46">
        <v>0.59938945853439396</v>
      </c>
      <c r="D15674" s="46"/>
      <c r="E15674" s="46"/>
    </row>
    <row r="15675" spans="1:5" x14ac:dyDescent="0.35">
      <c r="A15675" s="47">
        <v>107777.02152651528</v>
      </c>
      <c r="B15675" s="46">
        <v>0.70501734456763054</v>
      </c>
      <c r="C15675" s="46">
        <v>0.82195822975612565</v>
      </c>
      <c r="D15675" s="46"/>
      <c r="E15675" s="46"/>
    </row>
    <row r="15676" spans="1:5" x14ac:dyDescent="0.35">
      <c r="A15676" s="47">
        <v>107811.14313342674</v>
      </c>
      <c r="B15676" s="46">
        <v>0.70510798492056226</v>
      </c>
      <c r="C15676" s="46">
        <v>0.36617483850638344</v>
      </c>
      <c r="D15676" s="46"/>
      <c r="E15676" s="46"/>
    </row>
    <row r="15677" spans="1:5" x14ac:dyDescent="0.35">
      <c r="A15677" s="47">
        <v>107817.33221407107</v>
      </c>
      <c r="B15677" s="46">
        <v>0.70512460244945363</v>
      </c>
      <c r="C15677" s="46">
        <v>3.282257674004363E-2</v>
      </c>
      <c r="D15677" s="46"/>
      <c r="E15677" s="46"/>
    </row>
    <row r="15678" spans="1:5" x14ac:dyDescent="0.35">
      <c r="A15678" s="47">
        <v>107820.79650348658</v>
      </c>
      <c r="B15678" s="46">
        <v>0.70513392752701398</v>
      </c>
      <c r="C15678" s="46">
        <v>0.88463000222780419</v>
      </c>
      <c r="D15678" s="46"/>
      <c r="E15678" s="46"/>
    </row>
    <row r="15679" spans="1:5" x14ac:dyDescent="0.35">
      <c r="A15679" s="47">
        <v>107835.92234517074</v>
      </c>
      <c r="B15679" s="46">
        <v>0.70517484003063724</v>
      </c>
      <c r="C15679" s="46">
        <v>0.66110341767078307</v>
      </c>
      <c r="D15679" s="46"/>
      <c r="E15679" s="46"/>
    </row>
    <row r="15680" spans="1:5" x14ac:dyDescent="0.35">
      <c r="A15680" s="47">
        <v>107840.09253861336</v>
      </c>
      <c r="B15680" s="46">
        <v>0.70518617582380594</v>
      </c>
      <c r="C15680" s="46">
        <v>1.031736199180644</v>
      </c>
      <c r="D15680" s="46"/>
      <c r="E15680" s="46"/>
    </row>
    <row r="15681" spans="1:5" x14ac:dyDescent="0.35">
      <c r="A15681" s="47">
        <v>107861.16016764659</v>
      </c>
      <c r="B15681" s="46">
        <v>0.70524381275819159</v>
      </c>
      <c r="C15681" s="46">
        <v>0.74432039914684722</v>
      </c>
      <c r="D15681" s="46"/>
      <c r="E15681" s="46"/>
    </row>
    <row r="15682" spans="1:5" x14ac:dyDescent="0.35">
      <c r="A15682" s="47">
        <v>107884.88690718182</v>
      </c>
      <c r="B15682" s="46">
        <v>0.70530945619097196</v>
      </c>
      <c r="C15682" s="46">
        <v>0.5228665849969838</v>
      </c>
      <c r="D15682" s="46"/>
      <c r="E15682" s="46"/>
    </row>
    <row r="15683" spans="1:5" x14ac:dyDescent="0.35">
      <c r="A15683" s="47">
        <v>107895.81026573057</v>
      </c>
      <c r="B15683" s="46">
        <v>0.70533993539204842</v>
      </c>
      <c r="C15683" s="46">
        <v>8.1172362609360782E-2</v>
      </c>
      <c r="D15683" s="46"/>
      <c r="E15683" s="46"/>
    </row>
    <row r="15684" spans="1:5" x14ac:dyDescent="0.35">
      <c r="A15684" s="47">
        <v>107921.26826151382</v>
      </c>
      <c r="B15684" s="46">
        <v>0.70541159563276901</v>
      </c>
      <c r="C15684" s="46">
        <v>0.18025836185069366</v>
      </c>
      <c r="D15684" s="46"/>
      <c r="E15684" s="46"/>
    </row>
    <row r="15685" spans="1:5" x14ac:dyDescent="0.35">
      <c r="A15685" s="47">
        <v>107923.34874499666</v>
      </c>
      <c r="B15685" s="46">
        <v>0.7054174902981698</v>
      </c>
      <c r="C15685" s="46">
        <v>0.83219440927009281</v>
      </c>
      <c r="D15685" s="46"/>
      <c r="E15685" s="46"/>
    </row>
    <row r="15686" spans="1:5" x14ac:dyDescent="0.35">
      <c r="A15686" s="47">
        <v>107926.41155629902</v>
      </c>
      <c r="B15686" s="46">
        <v>0.70542617871994839</v>
      </c>
      <c r="C15686" s="46">
        <v>0.75005693814502727</v>
      </c>
      <c r="D15686" s="46"/>
      <c r="E15686" s="46"/>
    </row>
    <row r="15687" spans="1:5" x14ac:dyDescent="0.35">
      <c r="A15687" s="47">
        <v>107930.34214267766</v>
      </c>
      <c r="B15687" s="46">
        <v>0.70543734711492645</v>
      </c>
      <c r="C15687" s="46">
        <v>-0.21245134901400897</v>
      </c>
      <c r="D15687" s="46"/>
      <c r="E15687" s="46"/>
    </row>
    <row r="15688" spans="1:5" x14ac:dyDescent="0.35">
      <c r="A15688" s="47">
        <v>107934.93809160378</v>
      </c>
      <c r="B15688" s="46">
        <v>0.70545043213321101</v>
      </c>
      <c r="C15688" s="46">
        <v>0.78443678191286725</v>
      </c>
      <c r="D15688" s="46"/>
      <c r="E15688" s="46"/>
    </row>
    <row r="15689" spans="1:5" x14ac:dyDescent="0.35">
      <c r="A15689" s="47">
        <v>107938.43893561314</v>
      </c>
      <c r="B15689" s="46">
        <v>0.70546041811335969</v>
      </c>
      <c r="C15689" s="46">
        <v>1.0198205303856511</v>
      </c>
      <c r="D15689" s="46"/>
      <c r="E15689" s="46"/>
    </row>
    <row r="15690" spans="1:5" x14ac:dyDescent="0.35">
      <c r="A15690" s="47">
        <v>107968.20865046645</v>
      </c>
      <c r="B15690" s="46">
        <v>0.70554598766879362</v>
      </c>
      <c r="C15690" s="46">
        <v>0.51838958322638629</v>
      </c>
      <c r="D15690" s="46"/>
      <c r="E15690" s="46"/>
    </row>
    <row r="15691" spans="1:5" x14ac:dyDescent="0.35">
      <c r="A15691" s="47">
        <v>107974.07071211908</v>
      </c>
      <c r="B15691" s="46">
        <v>0.70556297424382386</v>
      </c>
      <c r="C15691" s="46">
        <v>0.41682501903919089</v>
      </c>
      <c r="D15691" s="46"/>
      <c r="E15691" s="46"/>
    </row>
    <row r="15692" spans="1:5" x14ac:dyDescent="0.35">
      <c r="A15692" s="47">
        <v>107982.77953196352</v>
      </c>
      <c r="B15692" s="46">
        <v>0.7055882923528376</v>
      </c>
      <c r="C15692" s="46">
        <v>0.57492381316452956</v>
      </c>
      <c r="D15692" s="46"/>
      <c r="E15692" s="46"/>
    </row>
    <row r="15693" spans="1:5" x14ac:dyDescent="0.35">
      <c r="A15693" s="47">
        <v>108007.5117029657</v>
      </c>
      <c r="B15693" s="46">
        <v>0.70566072686707604</v>
      </c>
      <c r="C15693" s="46">
        <v>1.0526949051668844</v>
      </c>
      <c r="D15693" s="46"/>
      <c r="E15693" s="46"/>
    </row>
    <row r="15694" spans="1:5" x14ac:dyDescent="0.35">
      <c r="A15694" s="47">
        <v>108015.60325946103</v>
      </c>
      <c r="B15694" s="46">
        <v>0.70568459517298021</v>
      </c>
      <c r="C15694" s="46">
        <v>0.83640993197366953</v>
      </c>
      <c r="D15694" s="46"/>
      <c r="E15694" s="46"/>
    </row>
    <row r="15695" spans="1:5" x14ac:dyDescent="0.35">
      <c r="A15695" s="47">
        <v>108019.65419202829</v>
      </c>
      <c r="B15695" s="46">
        <v>0.70569657582626766</v>
      </c>
      <c r="C15695" s="46">
        <v>0.17052455667923017</v>
      </c>
      <c r="D15695" s="46"/>
      <c r="E15695" s="46"/>
    </row>
    <row r="15696" spans="1:5" x14ac:dyDescent="0.35">
      <c r="A15696" s="47">
        <v>108028.8069322801</v>
      </c>
      <c r="B15696" s="46">
        <v>0.70572372169807096</v>
      </c>
      <c r="C15696" s="46">
        <v>0.66265433340826352</v>
      </c>
      <c r="D15696" s="46"/>
      <c r="E15696" s="46"/>
    </row>
    <row r="15697" spans="1:5" x14ac:dyDescent="0.35">
      <c r="A15697" s="47">
        <v>108083.54104934083</v>
      </c>
      <c r="B15697" s="46">
        <v>0.70588824535769112</v>
      </c>
      <c r="C15697" s="46">
        <v>0.45800519900627279</v>
      </c>
      <c r="D15697" s="46"/>
      <c r="E15697" s="46"/>
    </row>
    <row r="15698" spans="1:5" x14ac:dyDescent="0.35">
      <c r="A15698" s="47">
        <v>108101.15917969029</v>
      </c>
      <c r="B15698" s="46">
        <v>0.70594198933774688</v>
      </c>
      <c r="C15698" s="46">
        <v>1.0454297519679079</v>
      </c>
      <c r="D15698" s="46"/>
      <c r="E15698" s="46"/>
    </row>
    <row r="15699" spans="1:5" x14ac:dyDescent="0.35">
      <c r="A15699" s="47">
        <v>108102.01918399111</v>
      </c>
      <c r="B15699" s="46">
        <v>0.70594462244249501</v>
      </c>
      <c r="C15699" s="46">
        <v>0.85304157891512578</v>
      </c>
      <c r="D15699" s="46"/>
      <c r="E15699" s="46"/>
    </row>
    <row r="15700" spans="1:5" x14ac:dyDescent="0.35">
      <c r="A15700" s="47">
        <v>108118.66022387857</v>
      </c>
      <c r="B15700" s="46">
        <v>0.70599574889735717</v>
      </c>
      <c r="C15700" s="46">
        <v>0.45580507549434213</v>
      </c>
      <c r="D15700" s="46"/>
      <c r="E15700" s="46"/>
    </row>
    <row r="15701" spans="1:5" x14ac:dyDescent="0.35">
      <c r="A15701" s="47">
        <v>108125.26176532458</v>
      </c>
      <c r="B15701" s="46">
        <v>0.70601612319592555</v>
      </c>
      <c r="C15701" s="46">
        <v>0.17394342504830629</v>
      </c>
      <c r="D15701" s="46"/>
      <c r="E15701" s="46"/>
    </row>
    <row r="15702" spans="1:5" x14ac:dyDescent="0.35">
      <c r="A15702" s="47">
        <v>108129.8835966802</v>
      </c>
      <c r="B15702" s="46">
        <v>0.70603041856840132</v>
      </c>
      <c r="C15702" s="46">
        <v>1.0097043103810321</v>
      </c>
      <c r="D15702" s="46"/>
      <c r="E15702" s="46"/>
    </row>
    <row r="15703" spans="1:5" x14ac:dyDescent="0.35">
      <c r="A15703" s="47">
        <v>108129.98505985147</v>
      </c>
      <c r="B15703" s="46">
        <v>0.7060307326812123</v>
      </c>
      <c r="C15703" s="46">
        <v>0.46777250214677935</v>
      </c>
      <c r="D15703" s="46"/>
      <c r="E15703" s="46"/>
    </row>
    <row r="15704" spans="1:5" x14ac:dyDescent="0.35">
      <c r="A15704" s="47">
        <v>108148.93171966269</v>
      </c>
      <c r="B15704" s="46">
        <v>0.70608960285937661</v>
      </c>
      <c r="C15704" s="46">
        <v>0.17904241587498593</v>
      </c>
      <c r="D15704" s="46"/>
      <c r="E15704" s="46"/>
    </row>
    <row r="15705" spans="1:5" x14ac:dyDescent="0.35">
      <c r="A15705" s="47">
        <v>108152.60478267379</v>
      </c>
      <c r="B15705" s="46">
        <v>0.70610106480037926</v>
      </c>
      <c r="C15705" s="46">
        <v>0.92329014648668828</v>
      </c>
      <c r="D15705" s="46"/>
      <c r="E15705" s="46"/>
    </row>
    <row r="15706" spans="1:5" x14ac:dyDescent="0.35">
      <c r="A15706" s="47">
        <v>108165.66314573534</v>
      </c>
      <c r="B15706" s="46">
        <v>0.7061419423616565</v>
      </c>
      <c r="C15706" s="46">
        <v>0.85435804271363214</v>
      </c>
      <c r="D15706" s="46"/>
      <c r="E15706" s="46"/>
    </row>
    <row r="15707" spans="1:5" x14ac:dyDescent="0.35">
      <c r="A15707" s="47">
        <v>108180.87168704452</v>
      </c>
      <c r="B15707" s="46">
        <v>0.70618980188681491</v>
      </c>
      <c r="C15707" s="46">
        <v>0.49999944923826423</v>
      </c>
      <c r="D15707" s="46"/>
      <c r="E15707" s="46"/>
    </row>
    <row r="15708" spans="1:5" x14ac:dyDescent="0.35">
      <c r="A15708" s="47">
        <v>108183.81026011717</v>
      </c>
      <c r="B15708" s="46">
        <v>0.70619908019495026</v>
      </c>
      <c r="C15708" s="46">
        <v>0.84825287089667079</v>
      </c>
      <c r="D15708" s="46"/>
      <c r="E15708" s="46"/>
    </row>
    <row r="15709" spans="1:5" x14ac:dyDescent="0.35">
      <c r="A15709" s="47">
        <v>108211.34924738944</v>
      </c>
      <c r="B15709" s="46">
        <v>0.70628651520024499</v>
      </c>
      <c r="C15709" s="46">
        <v>0.62809254779356838</v>
      </c>
      <c r="D15709" s="46"/>
      <c r="E15709" s="46"/>
    </row>
    <row r="15710" spans="1:5" x14ac:dyDescent="0.35">
      <c r="A15710" s="47">
        <v>108228.72501991157</v>
      </c>
      <c r="B15710" s="46">
        <v>0.7063421271892466</v>
      </c>
      <c r="C15710" s="46">
        <v>0.9397465414096029</v>
      </c>
      <c r="D15710" s="46"/>
      <c r="E15710" s="46"/>
    </row>
    <row r="15711" spans="1:5" x14ac:dyDescent="0.35">
      <c r="A15711" s="47">
        <v>108231.08246208957</v>
      </c>
      <c r="B15711" s="46">
        <v>0.70634969855293517</v>
      </c>
      <c r="C15711" s="46">
        <v>0.50885506288196325</v>
      </c>
      <c r="D15711" s="46"/>
      <c r="E15711" s="46"/>
    </row>
    <row r="15712" spans="1:5" x14ac:dyDescent="0.35">
      <c r="A15712" s="47">
        <v>108231.24095457153</v>
      </c>
      <c r="B15712" s="46">
        <v>0.70635020780516322</v>
      </c>
      <c r="C15712" s="46">
        <v>1.1029088654761932</v>
      </c>
      <c r="D15712" s="46"/>
      <c r="E15712" s="46"/>
    </row>
    <row r="15713" spans="1:5" x14ac:dyDescent="0.35">
      <c r="A15713" s="47">
        <v>108263.02560069508</v>
      </c>
      <c r="B15713" s="46">
        <v>0.70645290184302167</v>
      </c>
      <c r="C15713" s="46">
        <v>-2.4573581726183846E-2</v>
      </c>
      <c r="D15713" s="46"/>
      <c r="E15713" s="46"/>
    </row>
    <row r="15714" spans="1:5" x14ac:dyDescent="0.35">
      <c r="A15714" s="47">
        <v>108268.44463723124</v>
      </c>
      <c r="B15714" s="46">
        <v>0.70647052206825678</v>
      </c>
      <c r="C15714" s="46">
        <v>0.96842957218639114</v>
      </c>
      <c r="D15714" s="46"/>
      <c r="E15714" s="46"/>
    </row>
    <row r="15715" spans="1:5" x14ac:dyDescent="0.35">
      <c r="A15715" s="47">
        <v>108268.45729882519</v>
      </c>
      <c r="B15715" s="46">
        <v>0.70647056327576851</v>
      </c>
      <c r="C15715" s="46">
        <v>0.94653040052918858</v>
      </c>
      <c r="D15715" s="46"/>
      <c r="E15715" s="46"/>
    </row>
    <row r="15716" spans="1:5" x14ac:dyDescent="0.35">
      <c r="A15716" s="47">
        <v>108276.23082987244</v>
      </c>
      <c r="B15716" s="46">
        <v>0.70649589563108739</v>
      </c>
      <c r="C15716" s="46">
        <v>0.34720992347063717</v>
      </c>
      <c r="D15716" s="46"/>
      <c r="E15716" s="46"/>
    </row>
    <row r="15717" spans="1:5" x14ac:dyDescent="0.35">
      <c r="A15717" s="47">
        <v>108284.48785380648</v>
      </c>
      <c r="B15717" s="46">
        <v>0.70652287591227558</v>
      </c>
      <c r="C15717" s="46">
        <v>0.76916274730536305</v>
      </c>
      <c r="D15717" s="46"/>
      <c r="E15717" s="46"/>
    </row>
    <row r="15718" spans="1:5" x14ac:dyDescent="0.35">
      <c r="A15718" s="47">
        <v>108315.98053666166</v>
      </c>
      <c r="B15718" s="46">
        <v>0.7066264571596732</v>
      </c>
      <c r="C15718" s="46">
        <v>0.75807659601405675</v>
      </c>
      <c r="D15718" s="46"/>
      <c r="E15718" s="46"/>
    </row>
    <row r="15719" spans="1:5" x14ac:dyDescent="0.35">
      <c r="A15719" s="47">
        <v>108318.43355921896</v>
      </c>
      <c r="B15719" s="46">
        <v>0.70663456993479201</v>
      </c>
      <c r="C15719" s="46">
        <v>1.1578966451379236</v>
      </c>
      <c r="D15719" s="46"/>
      <c r="E15719" s="46"/>
    </row>
    <row r="15720" spans="1:5" x14ac:dyDescent="0.35">
      <c r="A15720" s="47">
        <v>108346.64391175943</v>
      </c>
      <c r="B15720" s="46">
        <v>0.70672832642443073</v>
      </c>
      <c r="C15720" s="46">
        <v>1.1694467068845471</v>
      </c>
      <c r="D15720" s="46"/>
      <c r="E15720" s="46"/>
    </row>
    <row r="15721" spans="1:5" x14ac:dyDescent="0.35">
      <c r="A15721" s="47">
        <v>108354.5395399207</v>
      </c>
      <c r="B15721" s="46">
        <v>0.70675471692796088</v>
      </c>
      <c r="C15721" s="46">
        <v>0.63546039430630863</v>
      </c>
      <c r="D15721" s="46"/>
      <c r="E15721" s="46"/>
    </row>
    <row r="15722" spans="1:5" x14ac:dyDescent="0.35">
      <c r="A15722" s="47">
        <v>108362.67507419814</v>
      </c>
      <c r="B15722" s="46">
        <v>0.70678197705995804</v>
      </c>
      <c r="C15722" s="46">
        <v>0.66309241573501154</v>
      </c>
      <c r="D15722" s="46"/>
      <c r="E15722" s="46"/>
    </row>
    <row r="15723" spans="1:5" x14ac:dyDescent="0.35">
      <c r="A15723" s="47">
        <v>108363.37011780649</v>
      </c>
      <c r="B15723" s="46">
        <v>0.70678430915363</v>
      </c>
      <c r="C15723" s="46">
        <v>0.8789002140906943</v>
      </c>
      <c r="D15723" s="46"/>
      <c r="E15723" s="46"/>
    </row>
    <row r="15724" spans="1:5" x14ac:dyDescent="0.35">
      <c r="A15724" s="47">
        <v>108365.9385031542</v>
      </c>
      <c r="B15724" s="46">
        <v>0.70679293123601739</v>
      </c>
      <c r="C15724" s="46">
        <v>1.0945880212825942</v>
      </c>
      <c r="D15724" s="46"/>
      <c r="E15724" s="46"/>
    </row>
    <row r="15725" spans="1:5" x14ac:dyDescent="0.35">
      <c r="A15725" s="47">
        <v>108372.11377244549</v>
      </c>
      <c r="B15725" s="46">
        <v>0.70681368946705192</v>
      </c>
      <c r="C15725" s="46">
        <v>0.36964498808249591</v>
      </c>
      <c r="D15725" s="46"/>
      <c r="E15725" s="46"/>
    </row>
    <row r="15726" spans="1:5" x14ac:dyDescent="0.35">
      <c r="A15726" s="47">
        <v>108383.05756180585</v>
      </c>
      <c r="B15726" s="46">
        <v>0.70685057323875355</v>
      </c>
      <c r="C15726" s="46">
        <v>0.75168695627265691</v>
      </c>
      <c r="D15726" s="46"/>
      <c r="E15726" s="46"/>
    </row>
    <row r="15727" spans="1:5" x14ac:dyDescent="0.35">
      <c r="A15727" s="47">
        <v>108388.16705312236</v>
      </c>
      <c r="B15727" s="46">
        <v>0.70686783559027111</v>
      </c>
      <c r="C15727" s="46">
        <v>1.0516989808994515</v>
      </c>
      <c r="D15727" s="46"/>
      <c r="E15727" s="46"/>
    </row>
    <row r="15728" spans="1:5" x14ac:dyDescent="0.35">
      <c r="A15728" s="47">
        <v>108388.60488763072</v>
      </c>
      <c r="B15728" s="46">
        <v>0.7068693160438595</v>
      </c>
      <c r="C15728" s="46">
        <v>-0.6641510000148676</v>
      </c>
      <c r="D15728" s="46"/>
      <c r="E15728" s="46"/>
    </row>
    <row r="15729" spans="1:5" x14ac:dyDescent="0.35">
      <c r="A15729" s="47">
        <v>108392.56028259362</v>
      </c>
      <c r="B15729" s="46">
        <v>0.70688269927369374</v>
      </c>
      <c r="C15729" s="46">
        <v>0.96087965901228145</v>
      </c>
      <c r="D15729" s="46"/>
      <c r="E15729" s="46"/>
    </row>
    <row r="15730" spans="1:5" x14ac:dyDescent="0.35">
      <c r="A15730" s="47">
        <v>108400.68295452313</v>
      </c>
      <c r="B15730" s="46">
        <v>0.70691023229290584</v>
      </c>
      <c r="C15730" s="46">
        <v>1.0453846603032391</v>
      </c>
      <c r="D15730" s="46"/>
      <c r="E15730" s="46"/>
    </row>
    <row r="15731" spans="1:5" x14ac:dyDescent="0.35">
      <c r="A15731" s="47">
        <v>108416.86406187454</v>
      </c>
      <c r="B15731" s="46">
        <v>0.7069652783404744</v>
      </c>
      <c r="C15731" s="46">
        <v>0.6092720330454382</v>
      </c>
      <c r="D15731" s="46"/>
      <c r="E15731" s="46"/>
    </row>
    <row r="15732" spans="1:5" x14ac:dyDescent="0.35">
      <c r="A15732" s="47">
        <v>108420.80996538879</v>
      </c>
      <c r="B15732" s="46">
        <v>0.70697874147596784</v>
      </c>
      <c r="C15732" s="46">
        <v>0.68998466382688139</v>
      </c>
      <c r="D15732" s="46"/>
      <c r="E15732" s="46"/>
    </row>
    <row r="15733" spans="1:5" x14ac:dyDescent="0.35">
      <c r="A15733" s="47">
        <v>108426.50884122567</v>
      </c>
      <c r="B15733" s="46">
        <v>0.70699821292408571</v>
      </c>
      <c r="C15733" s="46">
        <v>0.5531203673773577</v>
      </c>
      <c r="D15733" s="46"/>
      <c r="E15733" s="46"/>
    </row>
    <row r="15734" spans="1:5" x14ac:dyDescent="0.35">
      <c r="A15734" s="47">
        <v>108426.53960978765</v>
      </c>
      <c r="B15734" s="46">
        <v>0.7069983181389291</v>
      </c>
      <c r="C15734" s="46">
        <v>0.53983048464560923</v>
      </c>
      <c r="D15734" s="46"/>
      <c r="E15734" s="46"/>
    </row>
    <row r="15735" spans="1:5" x14ac:dyDescent="0.35">
      <c r="A15735" s="47">
        <v>108428.15881868359</v>
      </c>
      <c r="B15735" s="46">
        <v>0.70700385643732888</v>
      </c>
      <c r="C15735" s="46">
        <v>1.0020509797036503</v>
      </c>
      <c r="D15735" s="46"/>
      <c r="E15735" s="46"/>
    </row>
    <row r="15736" spans="1:5" x14ac:dyDescent="0.35">
      <c r="A15736" s="47">
        <v>108434.96319182121</v>
      </c>
      <c r="B15736" s="46">
        <v>0.70702715823187057</v>
      </c>
      <c r="C15736" s="46">
        <v>-0.19185674830815014</v>
      </c>
      <c r="D15736" s="46"/>
      <c r="E15736" s="46"/>
    </row>
    <row r="15737" spans="1:5" x14ac:dyDescent="0.35">
      <c r="A15737" s="47">
        <v>108440.68031331104</v>
      </c>
      <c r="B15737" s="46">
        <v>0.70704677192849907</v>
      </c>
      <c r="C15737" s="46">
        <v>0.93456445170521096</v>
      </c>
      <c r="D15737" s="46"/>
      <c r="E15737" s="46"/>
    </row>
    <row r="15738" spans="1:5" x14ac:dyDescent="0.35">
      <c r="A15738" s="47">
        <v>108445.3617900003</v>
      </c>
      <c r="B15738" s="46">
        <v>0.70706285650605327</v>
      </c>
      <c r="C15738" s="46">
        <v>1.660429412179365</v>
      </c>
      <c r="D15738" s="46"/>
      <c r="E15738" s="46"/>
    </row>
    <row r="15739" spans="1:5" x14ac:dyDescent="0.35">
      <c r="A15739" s="47">
        <v>108467.35802962983</v>
      </c>
      <c r="B15739" s="46">
        <v>0.70713871646023796</v>
      </c>
      <c r="C15739" s="46">
        <v>0.99955397910320709</v>
      </c>
      <c r="D15739" s="46"/>
      <c r="E15739" s="46"/>
    </row>
    <row r="15740" spans="1:5" x14ac:dyDescent="0.35">
      <c r="A15740" s="47">
        <v>108468.50998458199</v>
      </c>
      <c r="B15740" s="46">
        <v>0.70714270217412722</v>
      </c>
      <c r="C15740" s="46">
        <v>0.61071695380470192</v>
      </c>
      <c r="D15740" s="46"/>
      <c r="E15740" s="46"/>
    </row>
    <row r="15741" spans="1:5" x14ac:dyDescent="0.35">
      <c r="A15741" s="47">
        <v>108476.28993532289</v>
      </c>
      <c r="B15741" s="46">
        <v>0.70716965380206154</v>
      </c>
      <c r="C15741" s="46">
        <v>-9.901668919630735E-2</v>
      </c>
      <c r="D15741" s="46"/>
      <c r="E15741" s="46"/>
    </row>
    <row r="15742" spans="1:5" x14ac:dyDescent="0.35">
      <c r="A15742" s="47">
        <v>108477.83189242185</v>
      </c>
      <c r="B15742" s="46">
        <v>0.70717500239248665</v>
      </c>
      <c r="C15742" s="46">
        <v>0.77412559268850156</v>
      </c>
      <c r="D15742" s="46"/>
      <c r="E15742" s="46"/>
    </row>
    <row r="15743" spans="1:5" x14ac:dyDescent="0.35">
      <c r="A15743" s="47">
        <v>108484.29200433119</v>
      </c>
      <c r="B15743" s="46">
        <v>0.70719743524393053</v>
      </c>
      <c r="C15743" s="46">
        <v>0.61822398674054035</v>
      </c>
      <c r="D15743" s="46"/>
      <c r="E15743" s="46"/>
    </row>
    <row r="15744" spans="1:5" x14ac:dyDescent="0.35">
      <c r="A15744" s="47">
        <v>108488.12759589359</v>
      </c>
      <c r="B15744" s="46">
        <v>0.70721077317607861</v>
      </c>
      <c r="C15744" s="46">
        <v>0.70442940810961918</v>
      </c>
      <c r="D15744" s="46"/>
      <c r="E15744" s="46"/>
    </row>
    <row r="15745" spans="1:5" x14ac:dyDescent="0.35">
      <c r="A15745" s="47">
        <v>108511.02067978674</v>
      </c>
      <c r="B15745" s="46">
        <v>0.70729067043571381</v>
      </c>
      <c r="C15745" s="46">
        <v>0.47131531718584974</v>
      </c>
      <c r="D15745" s="46"/>
      <c r="E15745" s="46"/>
    </row>
    <row r="15746" spans="1:5" x14ac:dyDescent="0.35">
      <c r="A15746" s="47">
        <v>108531.75374508913</v>
      </c>
      <c r="B15746" s="46">
        <v>0.70736345085368635</v>
      </c>
      <c r="C15746" s="46">
        <v>1.1372972177593699</v>
      </c>
      <c r="D15746" s="46"/>
      <c r="E15746" s="46"/>
    </row>
    <row r="15747" spans="1:5" x14ac:dyDescent="0.35">
      <c r="A15747" s="47">
        <v>108568.05638988141</v>
      </c>
      <c r="B15747" s="46">
        <v>0.70749183235335067</v>
      </c>
      <c r="C15747" s="46">
        <v>0.93683892246727574</v>
      </c>
      <c r="D15747" s="46"/>
      <c r="E15747" s="46"/>
    </row>
    <row r="15748" spans="1:5" x14ac:dyDescent="0.35">
      <c r="A15748" s="47">
        <v>108570.6503842789</v>
      </c>
      <c r="B15748" s="46">
        <v>0.70750105124129459</v>
      </c>
      <c r="C15748" s="46">
        <v>0.82124045410869595</v>
      </c>
      <c r="D15748" s="46"/>
      <c r="E15748" s="46"/>
    </row>
    <row r="15749" spans="1:5" x14ac:dyDescent="0.35">
      <c r="A15749" s="47">
        <v>108592.77518362342</v>
      </c>
      <c r="B15749" s="46">
        <v>0.70757992375968948</v>
      </c>
      <c r="C15749" s="46">
        <v>0.33060293071780489</v>
      </c>
      <c r="D15749" s="46"/>
      <c r="E15749" s="46"/>
    </row>
    <row r="15750" spans="1:5" x14ac:dyDescent="0.35">
      <c r="A15750" s="47">
        <v>108614.30548207632</v>
      </c>
      <c r="B15750" s="46">
        <v>0.70765708859767174</v>
      </c>
      <c r="C15750" s="46">
        <v>1.0188655298269733</v>
      </c>
      <c r="D15750" s="46"/>
      <c r="E15750" s="46"/>
    </row>
    <row r="15751" spans="1:5" x14ac:dyDescent="0.35">
      <c r="A15751" s="47">
        <v>108631.52143717796</v>
      </c>
      <c r="B15751" s="46">
        <v>0.70771907828821767</v>
      </c>
      <c r="C15751" s="46">
        <v>0.66781561308630888</v>
      </c>
      <c r="D15751" s="46"/>
      <c r="E15751" s="46"/>
    </row>
    <row r="15752" spans="1:5" x14ac:dyDescent="0.35">
      <c r="A15752" s="47">
        <v>108632.59546210576</v>
      </c>
      <c r="B15752" s="46">
        <v>0.7077229539196932</v>
      </c>
      <c r="C15752" s="46">
        <v>0.85216444329090368</v>
      </c>
      <c r="D15752" s="46"/>
      <c r="E15752" s="46"/>
    </row>
    <row r="15753" spans="1:5" x14ac:dyDescent="0.35">
      <c r="A15753" s="47">
        <v>108646.11179120923</v>
      </c>
      <c r="B15753" s="46">
        <v>0.70777181113577481</v>
      </c>
      <c r="C15753" s="46">
        <v>0.7809173517709489</v>
      </c>
      <c r="D15753" s="46"/>
      <c r="E15753" s="46"/>
    </row>
    <row r="15754" spans="1:5" x14ac:dyDescent="0.35">
      <c r="A15754" s="47">
        <v>108662.41772929726</v>
      </c>
      <c r="B15754" s="46">
        <v>0.70783095579338828</v>
      </c>
      <c r="C15754" s="46">
        <v>0.4429780294137986</v>
      </c>
      <c r="D15754" s="46"/>
      <c r="E15754" s="46"/>
    </row>
    <row r="15755" spans="1:5" x14ac:dyDescent="0.35">
      <c r="A15755" s="47">
        <v>108678.50032112506</v>
      </c>
      <c r="B15755" s="46">
        <v>0.70788950600778311</v>
      </c>
      <c r="C15755" s="46">
        <v>-2.6402363711032439</v>
      </c>
      <c r="D15755" s="46"/>
      <c r="E15755" s="46"/>
    </row>
    <row r="15756" spans="1:5" x14ac:dyDescent="0.35">
      <c r="A15756" s="47">
        <v>108679.24960205558</v>
      </c>
      <c r="B15756" s="46">
        <v>0.70789223901085541</v>
      </c>
      <c r="C15756" s="46">
        <v>-0.77457643568219492</v>
      </c>
      <c r="D15756" s="46"/>
      <c r="E15756" s="46"/>
    </row>
    <row r="15757" spans="1:5" x14ac:dyDescent="0.35">
      <c r="A15757" s="47">
        <v>108680.83007944591</v>
      </c>
      <c r="B15757" s="46">
        <v>0.70789800530688141</v>
      </c>
      <c r="C15757" s="46">
        <v>0.70036026747237745</v>
      </c>
      <c r="D15757" s="46"/>
      <c r="E15757" s="46"/>
    </row>
    <row r="15758" spans="1:5" x14ac:dyDescent="0.35">
      <c r="A15758" s="47">
        <v>108683.70630439682</v>
      </c>
      <c r="B15758" s="46">
        <v>0.70790850430013574</v>
      </c>
      <c r="C15758" s="46">
        <v>0.76426549465207216</v>
      </c>
      <c r="D15758" s="46"/>
      <c r="E15758" s="46"/>
    </row>
    <row r="15759" spans="1:5" x14ac:dyDescent="0.35">
      <c r="A15759" s="47">
        <v>108685.74635912973</v>
      </c>
      <c r="B15759" s="46">
        <v>0.70791595512780836</v>
      </c>
      <c r="C15759" s="46">
        <v>1.0791859228082012</v>
      </c>
      <c r="D15759" s="46"/>
      <c r="E15759" s="46"/>
    </row>
    <row r="15760" spans="1:5" x14ac:dyDescent="0.35">
      <c r="A15760" s="47">
        <v>108704.52728329934</v>
      </c>
      <c r="B15760" s="46">
        <v>0.70798470612893682</v>
      </c>
      <c r="C15760" s="46">
        <v>0.97584189015109679</v>
      </c>
      <c r="D15760" s="46"/>
      <c r="E15760" s="46"/>
    </row>
    <row r="15761" spans="1:5" x14ac:dyDescent="0.35">
      <c r="A15761" s="47">
        <v>108711.22270248724</v>
      </c>
      <c r="B15761" s="46">
        <v>0.70800928432804622</v>
      </c>
      <c r="C15761" s="46">
        <v>1.1235443733197403</v>
      </c>
      <c r="D15761" s="46"/>
      <c r="E15761" s="46"/>
    </row>
    <row r="15762" spans="1:5" x14ac:dyDescent="0.35">
      <c r="A15762" s="47">
        <v>108721.00019736034</v>
      </c>
      <c r="B15762" s="46">
        <v>0.7080452404442874</v>
      </c>
      <c r="C15762" s="46">
        <v>1.0931356339588083</v>
      </c>
      <c r="D15762" s="46"/>
      <c r="E15762" s="46"/>
    </row>
    <row r="15763" spans="1:5" x14ac:dyDescent="0.35">
      <c r="A15763" s="47">
        <v>108725.59059814419</v>
      </c>
      <c r="B15763" s="46">
        <v>0.70806214737264039</v>
      </c>
      <c r="C15763" s="46">
        <v>1.0264020382433348</v>
      </c>
      <c r="D15763" s="46"/>
      <c r="E15763" s="46"/>
    </row>
    <row r="15764" spans="1:5" x14ac:dyDescent="0.35">
      <c r="A15764" s="47">
        <v>108743.3626888259</v>
      </c>
      <c r="B15764" s="46">
        <v>0.70812775918792281</v>
      </c>
      <c r="C15764" s="46">
        <v>0.76189260487935506</v>
      </c>
      <c r="D15764" s="46"/>
      <c r="E15764" s="46"/>
    </row>
    <row r="15765" spans="1:5" x14ac:dyDescent="0.35">
      <c r="A15765" s="47">
        <v>108750.21156610374</v>
      </c>
      <c r="B15765" s="46">
        <v>0.70815310953149491</v>
      </c>
      <c r="C15765" s="46">
        <v>0.34356533272363876</v>
      </c>
      <c r="D15765" s="46"/>
      <c r="E15765" s="46"/>
    </row>
    <row r="15766" spans="1:5" x14ac:dyDescent="0.35">
      <c r="A15766" s="47">
        <v>108785.85644380047</v>
      </c>
      <c r="B15766" s="46">
        <v>0.70828562154740005</v>
      </c>
      <c r="C15766" s="46">
        <v>1.1948594773129484</v>
      </c>
      <c r="D15766" s="46"/>
      <c r="E15766" s="46"/>
    </row>
    <row r="15767" spans="1:5" x14ac:dyDescent="0.35">
      <c r="A15767" s="47">
        <v>108793.55658743651</v>
      </c>
      <c r="B15767" s="46">
        <v>0.70831437242931161</v>
      </c>
      <c r="C15767" s="46">
        <v>-1.2278523973040412</v>
      </c>
      <c r="D15767" s="46"/>
      <c r="E15767" s="46"/>
    </row>
    <row r="15768" spans="1:5" x14ac:dyDescent="0.35">
      <c r="A15768" s="47">
        <v>108841.03076841982</v>
      </c>
      <c r="B15768" s="46">
        <v>0.70849258685258532</v>
      </c>
      <c r="C15768" s="46">
        <v>0.69397511332585093</v>
      </c>
      <c r="D15768" s="46"/>
      <c r="E15768" s="46"/>
    </row>
    <row r="15769" spans="1:5" x14ac:dyDescent="0.35">
      <c r="A15769" s="47">
        <v>108844.3749993455</v>
      </c>
      <c r="B15769" s="46">
        <v>0.70850520165066</v>
      </c>
      <c r="C15769" s="46">
        <v>0.97787601920322764</v>
      </c>
      <c r="D15769" s="46"/>
      <c r="E15769" s="46"/>
    </row>
    <row r="15770" spans="1:5" x14ac:dyDescent="0.35">
      <c r="A15770" s="47">
        <v>108844.512836101</v>
      </c>
      <c r="B15770" s="46">
        <v>0.70850572175464643</v>
      </c>
      <c r="C15770" s="46">
        <v>0.95403975904231331</v>
      </c>
      <c r="D15770" s="46"/>
      <c r="E15770" s="46"/>
    </row>
    <row r="15771" spans="1:5" x14ac:dyDescent="0.35">
      <c r="A15771" s="47">
        <v>108857.28635217356</v>
      </c>
      <c r="B15771" s="46">
        <v>0.70855397823262378</v>
      </c>
      <c r="C15771" s="46">
        <v>0.40162784138864094</v>
      </c>
      <c r="D15771" s="46"/>
      <c r="E15771" s="46"/>
    </row>
    <row r="15772" spans="1:5" x14ac:dyDescent="0.35">
      <c r="A15772" s="47">
        <v>108898.60335574657</v>
      </c>
      <c r="B15772" s="46">
        <v>0.70871083651606781</v>
      </c>
      <c r="C15772" s="46">
        <v>0.70003336477819644</v>
      </c>
      <c r="D15772" s="46"/>
      <c r="E15772" s="46"/>
    </row>
    <row r="15773" spans="1:5" x14ac:dyDescent="0.35">
      <c r="A15773" s="47">
        <v>108902.44240737308</v>
      </c>
      <c r="B15773" s="46">
        <v>0.70872546979387163</v>
      </c>
      <c r="C15773" s="46">
        <v>8.7657624205061957E-2</v>
      </c>
      <c r="D15773" s="46"/>
      <c r="E15773" s="46"/>
    </row>
    <row r="15774" spans="1:5" x14ac:dyDescent="0.35">
      <c r="A15774" s="47">
        <v>108921.65163487557</v>
      </c>
      <c r="B15774" s="46">
        <v>0.70879883552197842</v>
      </c>
      <c r="C15774" s="46">
        <v>0.9030274517576764</v>
      </c>
      <c r="D15774" s="46"/>
      <c r="E15774" s="46"/>
    </row>
    <row r="15775" spans="1:5" x14ac:dyDescent="0.35">
      <c r="A15775" s="47">
        <v>108939.27964785573</v>
      </c>
      <c r="B15775" s="46">
        <v>0.70886637337860481</v>
      </c>
      <c r="C15775" s="46">
        <v>0.40955315333417452</v>
      </c>
      <c r="D15775" s="46"/>
      <c r="E15775" s="46"/>
    </row>
    <row r="15776" spans="1:5" x14ac:dyDescent="0.35">
      <c r="A15776" s="47">
        <v>108943.4335929728</v>
      </c>
      <c r="B15776" s="46">
        <v>0.70888231731798523</v>
      </c>
      <c r="C15776" s="46">
        <v>-4.4666685668937056E-3</v>
      </c>
      <c r="D15776" s="46"/>
      <c r="E15776" s="46"/>
    </row>
    <row r="15777" spans="1:5" x14ac:dyDescent="0.35">
      <c r="A15777" s="47">
        <v>108958.46231473493</v>
      </c>
      <c r="B15777" s="46">
        <v>0.70894009274935954</v>
      </c>
      <c r="C15777" s="46">
        <v>0.16863015557138095</v>
      </c>
      <c r="D15777" s="46"/>
      <c r="E15777" s="46"/>
    </row>
    <row r="15778" spans="1:5" x14ac:dyDescent="0.35">
      <c r="A15778" s="47">
        <v>108982.32404693324</v>
      </c>
      <c r="B15778" s="46">
        <v>0.70903211430853508</v>
      </c>
      <c r="C15778" s="46">
        <v>0.59846288306428796</v>
      </c>
      <c r="D15778" s="46"/>
      <c r="E15778" s="46"/>
    </row>
    <row r="15779" spans="1:5" x14ac:dyDescent="0.35">
      <c r="A15779" s="47">
        <v>109011.73763157394</v>
      </c>
      <c r="B15779" s="46">
        <v>0.70914602221932843</v>
      </c>
      <c r="C15779" s="46">
        <v>1.0820806290121388</v>
      </c>
      <c r="D15779" s="46"/>
      <c r="E15779" s="46"/>
    </row>
    <row r="15780" spans="1:5" x14ac:dyDescent="0.35">
      <c r="A15780" s="47">
        <v>109017.91213490834</v>
      </c>
      <c r="B15780" s="46">
        <v>0.70916999902532862</v>
      </c>
      <c r="C15780" s="46">
        <v>0.40895408233909691</v>
      </c>
      <c r="D15780" s="46"/>
      <c r="E15780" s="46"/>
    </row>
    <row r="15781" spans="1:5" x14ac:dyDescent="0.35">
      <c r="A15781" s="47">
        <v>109027.18647458394</v>
      </c>
      <c r="B15781" s="46">
        <v>0.70920605490948752</v>
      </c>
      <c r="C15781" s="46">
        <v>0.47084801543888499</v>
      </c>
      <c r="D15781" s="46"/>
      <c r="E15781" s="46"/>
    </row>
    <row r="15782" spans="1:5" x14ac:dyDescent="0.35">
      <c r="A15782" s="47">
        <v>109028.5743911818</v>
      </c>
      <c r="B15782" s="46">
        <v>0.70921145500736582</v>
      </c>
      <c r="C15782" s="46">
        <v>0.5518665453477789</v>
      </c>
      <c r="D15782" s="46"/>
      <c r="E15782" s="46"/>
    </row>
    <row r="15783" spans="1:5" x14ac:dyDescent="0.35">
      <c r="A15783" s="47">
        <v>109055.49346028102</v>
      </c>
      <c r="B15783" s="46">
        <v>0.70931640916676431</v>
      </c>
      <c r="C15783" s="46">
        <v>2.8708449451641194</v>
      </c>
      <c r="D15783" s="46"/>
      <c r="E15783" s="46"/>
    </row>
    <row r="15784" spans="1:5" x14ac:dyDescent="0.35">
      <c r="A15784" s="47">
        <v>109063.13212567128</v>
      </c>
      <c r="B15784" s="46">
        <v>0.70934626568718429</v>
      </c>
      <c r="C15784" s="46">
        <v>0.46847652255403993</v>
      </c>
      <c r="D15784" s="46"/>
      <c r="E15784" s="46"/>
    </row>
    <row r="15785" spans="1:5" x14ac:dyDescent="0.35">
      <c r="A15785" s="47">
        <v>109076.95627209013</v>
      </c>
      <c r="B15785" s="46">
        <v>0.70940038067486622</v>
      </c>
      <c r="C15785" s="46">
        <v>0.43208887854266909</v>
      </c>
      <c r="D15785" s="46"/>
      <c r="E15785" s="46"/>
    </row>
    <row r="15786" spans="1:5" x14ac:dyDescent="0.35">
      <c r="A15786" s="47">
        <v>109080.15454845852</v>
      </c>
      <c r="B15786" s="46">
        <v>0.70941291528129957</v>
      </c>
      <c r="C15786" s="46">
        <v>0.93379196151379684</v>
      </c>
      <c r="D15786" s="46"/>
      <c r="E15786" s="46"/>
    </row>
    <row r="15787" spans="1:5" x14ac:dyDescent="0.35">
      <c r="A15787" s="47">
        <v>109099.00141473784</v>
      </c>
      <c r="B15787" s="46">
        <v>0.70948689122738029</v>
      </c>
      <c r="C15787" s="46">
        <v>1.2627828405922026</v>
      </c>
      <c r="D15787" s="46"/>
      <c r="E15787" s="46"/>
    </row>
    <row r="15788" spans="1:5" x14ac:dyDescent="0.35">
      <c r="A15788" s="47">
        <v>109104.55292612535</v>
      </c>
      <c r="B15788" s="46">
        <v>0.70950871750728328</v>
      </c>
      <c r="C15788" s="46">
        <v>1.0643806576067005</v>
      </c>
      <c r="D15788" s="46"/>
      <c r="E15788" s="46"/>
    </row>
    <row r="15789" spans="1:5" x14ac:dyDescent="0.35">
      <c r="A15789" s="47">
        <v>109125.07271581318</v>
      </c>
      <c r="B15789" s="46">
        <v>0.70958953243749379</v>
      </c>
      <c r="C15789" s="46">
        <v>0.36391729697589081</v>
      </c>
      <c r="D15789" s="46"/>
      <c r="E15789" s="46"/>
    </row>
    <row r="15790" spans="1:5" x14ac:dyDescent="0.35">
      <c r="A15790" s="47">
        <v>109135.93765116623</v>
      </c>
      <c r="B15790" s="46">
        <v>0.70963241025346302</v>
      </c>
      <c r="C15790" s="46">
        <v>0.44025573047485889</v>
      </c>
      <c r="D15790" s="46"/>
      <c r="E15790" s="46"/>
    </row>
    <row r="15791" spans="1:5" x14ac:dyDescent="0.35">
      <c r="A15791" s="47">
        <v>109142.92460369704</v>
      </c>
      <c r="B15791" s="46">
        <v>0.70966001528935041</v>
      </c>
      <c r="C15791" s="46">
        <v>1.097854318325675</v>
      </c>
      <c r="D15791" s="46"/>
      <c r="E15791" s="46"/>
    </row>
    <row r="15792" spans="1:5" x14ac:dyDescent="0.35">
      <c r="A15792" s="47">
        <v>109150.29751705372</v>
      </c>
      <c r="B15792" s="46">
        <v>0.70968917162104039</v>
      </c>
      <c r="C15792" s="46">
        <v>0.16506750849138996</v>
      </c>
      <c r="D15792" s="46"/>
      <c r="E15792" s="46"/>
    </row>
    <row r="15793" spans="1:5" x14ac:dyDescent="0.35">
      <c r="A15793" s="47">
        <v>109152.4676385045</v>
      </c>
      <c r="B15793" s="46">
        <v>0.70969775853163986</v>
      </c>
      <c r="C15793" s="46">
        <v>0.26706006869201548</v>
      </c>
      <c r="D15793" s="46"/>
      <c r="E15793" s="46"/>
    </row>
    <row r="15794" spans="1:5" x14ac:dyDescent="0.35">
      <c r="A15794" s="47">
        <v>109176.05162064233</v>
      </c>
      <c r="B15794" s="46">
        <v>0.70979122545750861</v>
      </c>
      <c r="C15794" s="46">
        <v>0.55183380001204707</v>
      </c>
      <c r="D15794" s="46"/>
      <c r="E15794" s="46"/>
    </row>
    <row r="15795" spans="1:5" x14ac:dyDescent="0.35">
      <c r="A15795" s="47">
        <v>109184.20383464941</v>
      </c>
      <c r="B15795" s="46">
        <v>0.70982359593873212</v>
      </c>
      <c r="C15795" s="46">
        <v>0.8761961421821729</v>
      </c>
      <c r="D15795" s="46"/>
      <c r="E15795" s="46"/>
    </row>
    <row r="15796" spans="1:5" x14ac:dyDescent="0.35">
      <c r="A15796" s="47">
        <v>109199.83386681158</v>
      </c>
      <c r="B15796" s="46">
        <v>0.70988574611989597</v>
      </c>
      <c r="C15796" s="46">
        <v>1.5021175591788838</v>
      </c>
      <c r="D15796" s="46"/>
      <c r="E15796" s="46"/>
    </row>
    <row r="15797" spans="1:5" x14ac:dyDescent="0.35">
      <c r="A15797" s="47">
        <v>109222.51462823084</v>
      </c>
      <c r="B15797" s="46">
        <v>0.70997613128222514</v>
      </c>
      <c r="C15797" s="46">
        <v>0.8023938204949399</v>
      </c>
      <c r="D15797" s="46"/>
      <c r="E15797" s="46"/>
    </row>
    <row r="15798" spans="1:5" x14ac:dyDescent="0.35">
      <c r="A15798" s="47">
        <v>109224.85097431761</v>
      </c>
      <c r="B15798" s="46">
        <v>0.70998545497210819</v>
      </c>
      <c r="C15798" s="46">
        <v>0.84419384357110605</v>
      </c>
      <c r="D15798" s="46"/>
      <c r="E15798" s="46"/>
    </row>
    <row r="15799" spans="1:5" x14ac:dyDescent="0.35">
      <c r="A15799" s="47">
        <v>109227.11552120022</v>
      </c>
      <c r="B15799" s="46">
        <v>0.70999449443651641</v>
      </c>
      <c r="C15799" s="46">
        <v>0.35294929555826915</v>
      </c>
      <c r="D15799" s="46"/>
      <c r="E15799" s="46"/>
    </row>
    <row r="15800" spans="1:5" x14ac:dyDescent="0.35">
      <c r="A15800" s="47">
        <v>109242.90739046667</v>
      </c>
      <c r="B15800" s="46">
        <v>0.71005759375609412</v>
      </c>
      <c r="C15800" s="46">
        <v>1.0541015796172282</v>
      </c>
      <c r="D15800" s="46"/>
      <c r="E15800" s="46"/>
    </row>
    <row r="15801" spans="1:5" x14ac:dyDescent="0.35">
      <c r="A15801" s="47">
        <v>109250.05047425047</v>
      </c>
      <c r="B15801" s="46">
        <v>0.71008617064607527</v>
      </c>
      <c r="C15801" s="46">
        <v>2.6639283257903656</v>
      </c>
      <c r="D15801" s="46"/>
      <c r="E15801" s="46"/>
    </row>
    <row r="15802" spans="1:5" x14ac:dyDescent="0.35">
      <c r="A15802" s="47">
        <v>109265.95865681845</v>
      </c>
      <c r="B15802" s="46">
        <v>0.71014989109557103</v>
      </c>
      <c r="C15802" s="46">
        <v>1.0065578694700594</v>
      </c>
      <c r="D15802" s="46"/>
      <c r="E15802" s="46"/>
    </row>
    <row r="15803" spans="1:5" x14ac:dyDescent="0.35">
      <c r="A15803" s="47">
        <v>109268.54462985082</v>
      </c>
      <c r="B15803" s="46">
        <v>0.710160259224211</v>
      </c>
      <c r="C15803" s="46">
        <v>0.95940043439062261</v>
      </c>
      <c r="D15803" s="46"/>
      <c r="E15803" s="46"/>
    </row>
    <row r="15804" spans="1:5" x14ac:dyDescent="0.35">
      <c r="A15804" s="47">
        <v>109288.39469477432</v>
      </c>
      <c r="B15804" s="46">
        <v>0.71023993648218708</v>
      </c>
      <c r="C15804" s="46">
        <v>0.76970475194140242</v>
      </c>
      <c r="D15804" s="46"/>
      <c r="E15804" s="46"/>
    </row>
    <row r="15805" spans="1:5" x14ac:dyDescent="0.35">
      <c r="A15805" s="47">
        <v>109292.57487952495</v>
      </c>
      <c r="B15805" s="46">
        <v>0.71025673576374493</v>
      </c>
      <c r="C15805" s="46">
        <v>0.25385269458910731</v>
      </c>
      <c r="D15805" s="46"/>
      <c r="E15805" s="46"/>
    </row>
    <row r="15806" spans="1:5" x14ac:dyDescent="0.35">
      <c r="A15806" s="47">
        <v>109297.36523137488</v>
      </c>
      <c r="B15806" s="46">
        <v>0.71027599568243049</v>
      </c>
      <c r="C15806" s="46">
        <v>0.76736159189685349</v>
      </c>
      <c r="D15806" s="46"/>
      <c r="E15806" s="46"/>
    </row>
    <row r="15807" spans="1:5" x14ac:dyDescent="0.35">
      <c r="A15807" s="47">
        <v>109313.86651396586</v>
      </c>
      <c r="B15807" s="46">
        <v>0.71034240866086107</v>
      </c>
      <c r="C15807" s="46">
        <v>-0.25624322329940163</v>
      </c>
      <c r="D15807" s="46"/>
      <c r="E15807" s="46"/>
    </row>
    <row r="15808" spans="1:5" x14ac:dyDescent="0.35">
      <c r="A15808" s="47">
        <v>109319.92295788164</v>
      </c>
      <c r="B15808" s="46">
        <v>0.71036681034070459</v>
      </c>
      <c r="C15808" s="46">
        <v>1.1554138874349862</v>
      </c>
      <c r="D15808" s="46"/>
      <c r="E15808" s="46"/>
    </row>
    <row r="15809" spans="1:5" x14ac:dyDescent="0.35">
      <c r="A15809" s="47">
        <v>109326.9155065143</v>
      </c>
      <c r="B15809" s="46">
        <v>0.71039500082628781</v>
      </c>
      <c r="C15809" s="46">
        <v>-3.6121895860628528</v>
      </c>
      <c r="D15809" s="46"/>
      <c r="E15809" s="46"/>
    </row>
    <row r="15810" spans="1:5" x14ac:dyDescent="0.35">
      <c r="A15810" s="47">
        <v>109329.96491625489</v>
      </c>
      <c r="B15810" s="46">
        <v>0.71040730024837639</v>
      </c>
      <c r="C15810" s="46">
        <v>0.99751693227076998</v>
      </c>
      <c r="D15810" s="46"/>
      <c r="E15810" s="46"/>
    </row>
    <row r="15811" spans="1:5" x14ac:dyDescent="0.35">
      <c r="A15811" s="47">
        <v>109336.70627254683</v>
      </c>
      <c r="B15811" s="46">
        <v>0.71043450287897569</v>
      </c>
      <c r="C15811" s="46">
        <v>0.33861842023361621</v>
      </c>
      <c r="D15811" s="46"/>
      <c r="E15811" s="46"/>
    </row>
    <row r="15812" spans="1:5" x14ac:dyDescent="0.35">
      <c r="A15812" s="47">
        <v>109337.79832569578</v>
      </c>
      <c r="B15812" s="46">
        <v>0.71043891108682733</v>
      </c>
      <c r="C15812" s="46">
        <v>0.65014869182500323</v>
      </c>
      <c r="D15812" s="46"/>
      <c r="E15812" s="46"/>
    </row>
    <row r="15813" spans="1:5" x14ac:dyDescent="0.35">
      <c r="A15813" s="47">
        <v>109339.99855980084</v>
      </c>
      <c r="B15813" s="46">
        <v>0.7104477939252386</v>
      </c>
      <c r="C15813" s="46">
        <v>0.77958208680501961</v>
      </c>
      <c r="D15813" s="46"/>
      <c r="E15813" s="46"/>
    </row>
    <row r="15814" spans="1:5" x14ac:dyDescent="0.35">
      <c r="A15814" s="47">
        <v>109363.37489150425</v>
      </c>
      <c r="B15814" s="46">
        <v>0.71054227661243963</v>
      </c>
      <c r="C15814" s="46">
        <v>0.99996247656091164</v>
      </c>
      <c r="D15814" s="46"/>
      <c r="E15814" s="46"/>
    </row>
    <row r="15815" spans="1:5" x14ac:dyDescent="0.35">
      <c r="A15815" s="47">
        <v>109372.99985450915</v>
      </c>
      <c r="B15815" s="46">
        <v>0.71058123455348343</v>
      </c>
      <c r="C15815" s="46">
        <v>1.7181928297628213</v>
      </c>
      <c r="D15815" s="46"/>
      <c r="E15815" s="46"/>
    </row>
    <row r="15816" spans="1:5" x14ac:dyDescent="0.35">
      <c r="A15816" s="47">
        <v>109374.83412356638</v>
      </c>
      <c r="B15816" s="46">
        <v>0.71058866252993302</v>
      </c>
      <c r="C15816" s="46">
        <v>0.54831720576655751</v>
      </c>
      <c r="D15816" s="46"/>
      <c r="E15816" s="46"/>
    </row>
    <row r="15817" spans="1:5" x14ac:dyDescent="0.35">
      <c r="A15817" s="47">
        <v>109377.77187541338</v>
      </c>
      <c r="B15817" s="46">
        <v>0.71060056150063078</v>
      </c>
      <c r="C15817" s="46">
        <v>0.97466628076905426</v>
      </c>
      <c r="D15817" s="46"/>
      <c r="E15817" s="46"/>
    </row>
    <row r="15818" spans="1:5" x14ac:dyDescent="0.35">
      <c r="A15818" s="47">
        <v>109380.40921833584</v>
      </c>
      <c r="B15818" s="46">
        <v>0.71061124618702143</v>
      </c>
      <c r="C15818" s="46">
        <v>1.0409995205873601</v>
      </c>
      <c r="D15818" s="46"/>
      <c r="E15818" s="46"/>
    </row>
    <row r="15819" spans="1:5" x14ac:dyDescent="0.35">
      <c r="A15819" s="47">
        <v>109405.37426719553</v>
      </c>
      <c r="B15819" s="46">
        <v>0.7107125011787222</v>
      </c>
      <c r="C15819" s="46">
        <v>0.36798043209926856</v>
      </c>
      <c r="D15819" s="46"/>
      <c r="E15819" s="46"/>
    </row>
    <row r="15820" spans="1:5" x14ac:dyDescent="0.35">
      <c r="A15820" s="47">
        <v>109408.46768197775</v>
      </c>
      <c r="B15820" s="46">
        <v>0.71072506171001304</v>
      </c>
      <c r="C15820" s="46">
        <v>1.033454335979278</v>
      </c>
      <c r="D15820" s="46"/>
      <c r="E15820" s="46"/>
    </row>
    <row r="15821" spans="1:5" x14ac:dyDescent="0.35">
      <c r="A15821" s="47">
        <v>109411.66548587964</v>
      </c>
      <c r="B15821" s="46">
        <v>0.71073804928702766</v>
      </c>
      <c r="C15821" s="46">
        <v>0.48334007432131454</v>
      </c>
      <c r="D15821" s="46"/>
      <c r="E15821" s="46"/>
    </row>
    <row r="15822" spans="1:5" x14ac:dyDescent="0.35">
      <c r="A15822" s="47">
        <v>109416.82200352043</v>
      </c>
      <c r="B15822" s="46">
        <v>0.7107589987537114</v>
      </c>
      <c r="C15822" s="46">
        <v>0.80481668312466503</v>
      </c>
      <c r="D15822" s="46"/>
      <c r="E15822" s="46"/>
    </row>
    <row r="15823" spans="1:5" x14ac:dyDescent="0.35">
      <c r="A15823" s="47">
        <v>109427.33796685204</v>
      </c>
      <c r="B15823" s="46">
        <v>0.71080174763189663</v>
      </c>
      <c r="C15823" s="46">
        <v>0.4872405875846253</v>
      </c>
      <c r="D15823" s="46"/>
      <c r="E15823" s="46"/>
    </row>
    <row r="15824" spans="1:5" x14ac:dyDescent="0.35">
      <c r="A15824" s="47">
        <v>109442.21703753079</v>
      </c>
      <c r="B15824" s="46">
        <v>0.71086229031502257</v>
      </c>
      <c r="C15824" s="46">
        <v>-1.1336264855721478</v>
      </c>
      <c r="D15824" s="46"/>
      <c r="E15824" s="46"/>
    </row>
    <row r="15825" spans="1:5" x14ac:dyDescent="0.35">
      <c r="A15825" s="47">
        <v>109443.20790234089</v>
      </c>
      <c r="B15825" s="46">
        <v>0.71086632445815368</v>
      </c>
      <c r="C15825" s="46">
        <v>0.763187828810441</v>
      </c>
      <c r="D15825" s="46"/>
      <c r="E15825" s="46"/>
    </row>
    <row r="15826" spans="1:5" x14ac:dyDescent="0.35">
      <c r="A15826" s="47">
        <v>109444.97987624732</v>
      </c>
      <c r="B15826" s="46">
        <v>0.71087353947443599</v>
      </c>
      <c r="C15826" s="46">
        <v>0.3137557439512717</v>
      </c>
      <c r="D15826" s="46"/>
      <c r="E15826" s="46"/>
    </row>
    <row r="15827" spans="1:5" x14ac:dyDescent="0.35">
      <c r="A15827" s="47">
        <v>109449.26245311412</v>
      </c>
      <c r="B15827" s="46">
        <v>0.71089098078299051</v>
      </c>
      <c r="C15827" s="46">
        <v>0.8396589406553856</v>
      </c>
      <c r="D15827" s="46"/>
      <c r="E15827" s="46"/>
    </row>
    <row r="15828" spans="1:5" x14ac:dyDescent="0.35">
      <c r="A15828" s="47">
        <v>109454.51667478455</v>
      </c>
      <c r="B15828" s="46">
        <v>0.7109123864541439</v>
      </c>
      <c r="C15828" s="46">
        <v>0.84263993607203158</v>
      </c>
      <c r="D15828" s="46"/>
      <c r="E15828" s="46"/>
    </row>
    <row r="15829" spans="1:5" x14ac:dyDescent="0.35">
      <c r="A15829" s="47">
        <v>109455.50462559384</v>
      </c>
      <c r="B15829" s="46">
        <v>0.71091641224195512</v>
      </c>
      <c r="C15829" s="46">
        <v>0.90424288022947774</v>
      </c>
      <c r="D15829" s="46"/>
      <c r="E15829" s="46"/>
    </row>
    <row r="15830" spans="1:5" x14ac:dyDescent="0.35">
      <c r="A15830" s="47">
        <v>109465.30566148987</v>
      </c>
      <c r="B15830" s="46">
        <v>0.7109563652751304</v>
      </c>
      <c r="C15830" s="46">
        <v>0.40658723817799114</v>
      </c>
      <c r="D15830" s="46"/>
      <c r="E15830" s="46"/>
    </row>
    <row r="15831" spans="1:5" x14ac:dyDescent="0.35">
      <c r="A15831" s="47">
        <v>109518.3708543371</v>
      </c>
      <c r="B15831" s="46">
        <v>0.71117312708328106</v>
      </c>
      <c r="C15831" s="46">
        <v>1.0001837953153236</v>
      </c>
      <c r="D15831" s="46"/>
      <c r="E15831" s="46"/>
    </row>
    <row r="15832" spans="1:5" x14ac:dyDescent="0.35">
      <c r="A15832" s="47">
        <v>109520.12879559305</v>
      </c>
      <c r="B15832" s="46">
        <v>0.71118032014197419</v>
      </c>
      <c r="C15832" s="46">
        <v>0.99944171003456539</v>
      </c>
      <c r="D15832" s="46"/>
      <c r="E15832" s="46"/>
    </row>
    <row r="15833" spans="1:5" x14ac:dyDescent="0.35">
      <c r="A15833" s="47">
        <v>109530.08877122379</v>
      </c>
      <c r="B15833" s="46">
        <v>0.71122108777679094</v>
      </c>
      <c r="C15833" s="46">
        <v>0.52680197834433784</v>
      </c>
      <c r="D15833" s="46"/>
      <c r="E15833" s="46"/>
    </row>
    <row r="15834" spans="1:5" x14ac:dyDescent="0.35">
      <c r="A15834" s="47">
        <v>109548.11184811319</v>
      </c>
      <c r="B15834" s="46">
        <v>0.71129491717146642</v>
      </c>
      <c r="C15834" s="46">
        <v>0.13014681153178387</v>
      </c>
      <c r="D15834" s="46"/>
      <c r="E15834" s="46"/>
    </row>
    <row r="15835" spans="1:5" x14ac:dyDescent="0.35">
      <c r="A15835" s="47">
        <v>109549.800614779</v>
      </c>
      <c r="B15835" s="46">
        <v>0.71130183873936992</v>
      </c>
      <c r="C15835" s="46">
        <v>1.093245304235535</v>
      </c>
      <c r="D15835" s="46"/>
      <c r="E15835" s="46"/>
    </row>
    <row r="15836" spans="1:5" x14ac:dyDescent="0.35">
      <c r="A15836" s="47">
        <v>109566.60892939403</v>
      </c>
      <c r="B15836" s="46">
        <v>0.71137076277965694</v>
      </c>
      <c r="C15836" s="46">
        <v>0.25854929361859291</v>
      </c>
      <c r="D15836" s="46"/>
      <c r="E15836" s="46"/>
    </row>
    <row r="15837" spans="1:5" x14ac:dyDescent="0.35">
      <c r="A15837" s="47">
        <v>109572.32417239077</v>
      </c>
      <c r="B15837" s="46">
        <v>0.71139421221202248</v>
      </c>
      <c r="C15837" s="46">
        <v>-0.55356373560329075</v>
      </c>
      <c r="D15837" s="46"/>
      <c r="E15837" s="46"/>
    </row>
    <row r="15838" spans="1:5" x14ac:dyDescent="0.35">
      <c r="A15838" s="47">
        <v>109600.99849332179</v>
      </c>
      <c r="B15838" s="46">
        <v>0.71151195994745786</v>
      </c>
      <c r="C15838" s="46">
        <v>0.39504192588333265</v>
      </c>
      <c r="D15838" s="46"/>
      <c r="E15838" s="46"/>
    </row>
    <row r="15839" spans="1:5" x14ac:dyDescent="0.35">
      <c r="A15839" s="47">
        <v>109613.82675656283</v>
      </c>
      <c r="B15839" s="46">
        <v>0.71156468777025461</v>
      </c>
      <c r="C15839" s="46">
        <v>0.54065083931242874</v>
      </c>
      <c r="D15839" s="46"/>
      <c r="E15839" s="46"/>
    </row>
    <row r="15840" spans="1:5" x14ac:dyDescent="0.35">
      <c r="A15840" s="47">
        <v>109689.92669328328</v>
      </c>
      <c r="B15840" s="46">
        <v>0.7118780256425129</v>
      </c>
      <c r="C15840" s="46">
        <v>2.0038539764618779</v>
      </c>
      <c r="D15840" s="46"/>
      <c r="E15840" s="46"/>
    </row>
    <row r="15841" spans="1:5" x14ac:dyDescent="0.35">
      <c r="A15841" s="47">
        <v>109692.3847374308</v>
      </c>
      <c r="B15841" s="46">
        <v>0.71188816006833811</v>
      </c>
      <c r="C15841" s="46">
        <v>0.9488383954566304</v>
      </c>
      <c r="D15841" s="46"/>
      <c r="E15841" s="46"/>
    </row>
    <row r="15842" spans="1:5" x14ac:dyDescent="0.35">
      <c r="A15842" s="47">
        <v>109705.86918253754</v>
      </c>
      <c r="B15842" s="46">
        <v>0.71194376875987597</v>
      </c>
      <c r="C15842" s="46">
        <v>0.90686469444354323</v>
      </c>
      <c r="D15842" s="46"/>
      <c r="E15842" s="46"/>
    </row>
    <row r="15843" spans="1:5" x14ac:dyDescent="0.35">
      <c r="A15843" s="47">
        <v>109707.77233973655</v>
      </c>
      <c r="B15843" s="46">
        <v>0.71195161890299485</v>
      </c>
      <c r="C15843" s="46">
        <v>-2.5761580746619384E-2</v>
      </c>
      <c r="D15843" s="46"/>
      <c r="E15843" s="46"/>
    </row>
    <row r="15844" spans="1:5" x14ac:dyDescent="0.35">
      <c r="A15844" s="47">
        <v>109713.94845708733</v>
      </c>
      <c r="B15844" s="46">
        <v>0.71197709690357946</v>
      </c>
      <c r="C15844" s="46">
        <v>0.69413677001128882</v>
      </c>
      <c r="D15844" s="46"/>
      <c r="E15844" s="46"/>
    </row>
    <row r="15845" spans="1:5" x14ac:dyDescent="0.35">
      <c r="A15845" s="47">
        <v>109719.29261342289</v>
      </c>
      <c r="B15845" s="46">
        <v>0.71199914616018822</v>
      </c>
      <c r="C15845" s="46">
        <v>0.93067593366162882</v>
      </c>
      <c r="D15845" s="46"/>
      <c r="E15845" s="46"/>
    </row>
    <row r="15846" spans="1:5" x14ac:dyDescent="0.35">
      <c r="A15846" s="47">
        <v>109738.60170225005</v>
      </c>
      <c r="B15846" s="46">
        <v>0.71207883664890648</v>
      </c>
      <c r="C15846" s="46">
        <v>0.56717350919341936</v>
      </c>
      <c r="D15846" s="46"/>
      <c r="E15846" s="46"/>
    </row>
    <row r="15847" spans="1:5" x14ac:dyDescent="0.35">
      <c r="A15847" s="47">
        <v>109743.3133858837</v>
      </c>
      <c r="B15847" s="46">
        <v>0.71209828751272786</v>
      </c>
      <c r="C15847" s="46">
        <v>0.7685655337147379</v>
      </c>
      <c r="D15847" s="46"/>
      <c r="E15847" s="46"/>
    </row>
    <row r="15848" spans="1:5" x14ac:dyDescent="0.35">
      <c r="A15848" s="47">
        <v>109744.61505060324</v>
      </c>
      <c r="B15848" s="46">
        <v>0.71210366141327552</v>
      </c>
      <c r="C15848" s="46">
        <v>1.3564872866317579</v>
      </c>
      <c r="D15848" s="46"/>
      <c r="E15848" s="46"/>
    </row>
    <row r="15849" spans="1:5" x14ac:dyDescent="0.35">
      <c r="A15849" s="47">
        <v>109747.40354801099</v>
      </c>
      <c r="B15849" s="46">
        <v>0.71211517416546888</v>
      </c>
      <c r="C15849" s="46">
        <v>0.75114904674928873</v>
      </c>
      <c r="D15849" s="46"/>
      <c r="E15849" s="46"/>
    </row>
    <row r="15850" spans="1:5" x14ac:dyDescent="0.35">
      <c r="A15850" s="47">
        <v>109752.79329850864</v>
      </c>
      <c r="B15850" s="46">
        <v>0.71213742844150285</v>
      </c>
      <c r="C15850" s="46">
        <v>0.63894352353035533</v>
      </c>
      <c r="D15850" s="46"/>
      <c r="E15850" s="46"/>
    </row>
    <row r="15851" spans="1:5" x14ac:dyDescent="0.35">
      <c r="A15851" s="47">
        <v>109753.14799093601</v>
      </c>
      <c r="B15851" s="46">
        <v>0.71213889304932554</v>
      </c>
      <c r="C15851" s="46">
        <v>0.67136780553207487</v>
      </c>
      <c r="D15851" s="46"/>
      <c r="E15851" s="46"/>
    </row>
    <row r="15852" spans="1:5" x14ac:dyDescent="0.35">
      <c r="A15852" s="47">
        <v>109758.24162988015</v>
      </c>
      <c r="B15852" s="46">
        <v>0.71215992697009534</v>
      </c>
      <c r="C15852" s="46">
        <v>0.74831613357113635</v>
      </c>
      <c r="D15852" s="46"/>
      <c r="E15852" s="46"/>
    </row>
    <row r="15853" spans="1:5" x14ac:dyDescent="0.35">
      <c r="A15853" s="47">
        <v>109774.59321587933</v>
      </c>
      <c r="B15853" s="46">
        <v>0.71222746298901407</v>
      </c>
      <c r="C15853" s="46">
        <v>0.95106765561008277</v>
      </c>
      <c r="D15853" s="46"/>
      <c r="E15853" s="46"/>
    </row>
    <row r="15854" spans="1:5" x14ac:dyDescent="0.35">
      <c r="A15854" s="47">
        <v>109794.14967828701</v>
      </c>
      <c r="B15854" s="46">
        <v>0.7123082586347419</v>
      </c>
      <c r="C15854" s="46">
        <v>0.73612208511191213</v>
      </c>
      <c r="D15854" s="46"/>
      <c r="E15854" s="46"/>
    </row>
    <row r="15855" spans="1:5" x14ac:dyDescent="0.35">
      <c r="A15855" s="47">
        <v>109811.45973651826</v>
      </c>
      <c r="B15855" s="46">
        <v>0.71237979023339837</v>
      </c>
      <c r="C15855" s="46">
        <v>0.58876843235284859</v>
      </c>
      <c r="D15855" s="46"/>
      <c r="E15855" s="46"/>
    </row>
    <row r="15856" spans="1:5" x14ac:dyDescent="0.35">
      <c r="A15856" s="47">
        <v>109813.46490851871</v>
      </c>
      <c r="B15856" s="46">
        <v>0.71238807719474728</v>
      </c>
      <c r="C15856" s="46">
        <v>0.87227522852493244</v>
      </c>
      <c r="D15856" s="46"/>
      <c r="E15856" s="46"/>
    </row>
    <row r="15857" spans="1:5" x14ac:dyDescent="0.35">
      <c r="A15857" s="47">
        <v>109818.1756331194</v>
      </c>
      <c r="B15857" s="46">
        <v>0.71240754624893377</v>
      </c>
      <c r="C15857" s="46">
        <v>-0.68545870660600139</v>
      </c>
      <c r="D15857" s="46"/>
      <c r="E15857" s="46"/>
    </row>
    <row r="15858" spans="1:5" x14ac:dyDescent="0.35">
      <c r="A15858" s="47">
        <v>109857.81599169529</v>
      </c>
      <c r="B15858" s="46">
        <v>0.71257140094212845</v>
      </c>
      <c r="C15858" s="46">
        <v>-0.5843209031018759</v>
      </c>
      <c r="D15858" s="46"/>
      <c r="E15858" s="46"/>
    </row>
    <row r="15859" spans="1:5" x14ac:dyDescent="0.35">
      <c r="A15859" s="47">
        <v>109861.95831833237</v>
      </c>
      <c r="B15859" s="46">
        <v>0.71258852487440116</v>
      </c>
      <c r="C15859" s="46">
        <v>-0.12605274107418962</v>
      </c>
      <c r="D15859" s="46"/>
      <c r="E15859" s="46"/>
    </row>
    <row r="15860" spans="1:5" x14ac:dyDescent="0.35">
      <c r="A15860" s="47">
        <v>109864.67261811813</v>
      </c>
      <c r="B15860" s="46">
        <v>0.71259974555167827</v>
      </c>
      <c r="C15860" s="46">
        <v>0.97297277090842016</v>
      </c>
      <c r="D15860" s="46"/>
      <c r="E15860" s="46"/>
    </row>
    <row r="15861" spans="1:5" x14ac:dyDescent="0.35">
      <c r="A15861" s="47">
        <v>109874.12441719251</v>
      </c>
      <c r="B15861" s="46">
        <v>0.71263881858094991</v>
      </c>
      <c r="C15861" s="46">
        <v>0.90730498007456362</v>
      </c>
      <c r="D15861" s="46"/>
      <c r="E15861" s="46"/>
    </row>
    <row r="15862" spans="1:5" x14ac:dyDescent="0.35">
      <c r="A15862" s="47">
        <v>109882.90419570603</v>
      </c>
      <c r="B15862" s="46">
        <v>0.71267511331254119</v>
      </c>
      <c r="C15862" s="46">
        <v>0.440631737815389</v>
      </c>
      <c r="D15862" s="46"/>
      <c r="E15862" s="46"/>
    </row>
    <row r="15863" spans="1:5" x14ac:dyDescent="0.35">
      <c r="A15863" s="47">
        <v>109887.07999260475</v>
      </c>
      <c r="B15863" s="46">
        <v>0.7126923754305946</v>
      </c>
      <c r="C15863" s="46">
        <v>1.0670600391205154</v>
      </c>
      <c r="D15863" s="46"/>
      <c r="E15863" s="46"/>
    </row>
    <row r="15864" spans="1:5" x14ac:dyDescent="0.35">
      <c r="A15864" s="47">
        <v>109937.38344450219</v>
      </c>
      <c r="B15864" s="46">
        <v>0.71290029184352921</v>
      </c>
      <c r="C15864" s="46">
        <v>0.32068769514528306</v>
      </c>
      <c r="D15864" s="46"/>
      <c r="E15864" s="46"/>
    </row>
    <row r="15865" spans="1:5" x14ac:dyDescent="0.35">
      <c r="A15865" s="47">
        <v>109957.05401902829</v>
      </c>
      <c r="B15865" s="46">
        <v>0.7129815681275663</v>
      </c>
      <c r="C15865" s="46">
        <v>0.55879765049178243</v>
      </c>
      <c r="D15865" s="46"/>
      <c r="E15865" s="46"/>
    </row>
    <row r="15866" spans="1:5" x14ac:dyDescent="0.35">
      <c r="A15866" s="47">
        <v>109957.30097036596</v>
      </c>
      <c r="B15866" s="46">
        <v>0.7129825883628127</v>
      </c>
      <c r="C15866" s="46">
        <v>0.76855922103959973</v>
      </c>
      <c r="D15866" s="46"/>
      <c r="E15866" s="46"/>
    </row>
    <row r="15867" spans="1:5" x14ac:dyDescent="0.35">
      <c r="A15867" s="47">
        <v>109962.36650337235</v>
      </c>
      <c r="B15867" s="46">
        <v>0.7130035148852133</v>
      </c>
      <c r="C15867" s="46">
        <v>0.76179460401188948</v>
      </c>
      <c r="D15867" s="46"/>
      <c r="E15867" s="46"/>
    </row>
    <row r="15868" spans="1:5" x14ac:dyDescent="0.35">
      <c r="A15868" s="47">
        <v>109962.66255159002</v>
      </c>
      <c r="B15868" s="46">
        <v>0.71300473785806817</v>
      </c>
      <c r="C15868" s="46">
        <v>0.52407808298631231</v>
      </c>
      <c r="D15868" s="46"/>
      <c r="E15868" s="46"/>
    </row>
    <row r="15869" spans="1:5" x14ac:dyDescent="0.35">
      <c r="A15869" s="47">
        <v>109965.07234351247</v>
      </c>
      <c r="B15869" s="46">
        <v>0.71301469248074278</v>
      </c>
      <c r="C15869" s="46">
        <v>0.17344555225768943</v>
      </c>
      <c r="D15869" s="46"/>
      <c r="E15869" s="46"/>
    </row>
    <row r="15870" spans="1:5" x14ac:dyDescent="0.35">
      <c r="A15870" s="47">
        <v>109967.86760511306</v>
      </c>
      <c r="B15870" s="46">
        <v>0.7130262389672356</v>
      </c>
      <c r="C15870" s="46">
        <v>0.53631745236548678</v>
      </c>
      <c r="D15870" s="46"/>
      <c r="E15870" s="46"/>
    </row>
    <row r="15871" spans="1:5" x14ac:dyDescent="0.35">
      <c r="A15871" s="47">
        <v>109980.00302835682</v>
      </c>
      <c r="B15871" s="46">
        <v>0.71307636091725879</v>
      </c>
      <c r="C15871" s="46">
        <v>1.1597621215886145</v>
      </c>
      <c r="D15871" s="46"/>
      <c r="E15871" s="46"/>
    </row>
    <row r="15872" spans="1:5" x14ac:dyDescent="0.35">
      <c r="A15872" s="47">
        <v>109993.92112535477</v>
      </c>
      <c r="B15872" s="46">
        <v>0.71313383194716451</v>
      </c>
      <c r="C15872" s="46">
        <v>0.41476176945838272</v>
      </c>
      <c r="D15872" s="46"/>
      <c r="E15872" s="46"/>
    </row>
    <row r="15873" spans="1:5" x14ac:dyDescent="0.35">
      <c r="A15873" s="47">
        <v>109997.70041959517</v>
      </c>
      <c r="B15873" s="46">
        <v>0.71314943475939341</v>
      </c>
      <c r="C15873" s="46">
        <v>0.88118530034553277</v>
      </c>
      <c r="D15873" s="46"/>
      <c r="E15873" s="46"/>
    </row>
    <row r="15874" spans="1:5" x14ac:dyDescent="0.35">
      <c r="A15874" s="47">
        <v>110003.45347884453</v>
      </c>
      <c r="B15874" s="46">
        <v>0.71317318384456763</v>
      </c>
      <c r="C15874" s="46">
        <v>0.49698081800606531</v>
      </c>
      <c r="D15874" s="46"/>
      <c r="E15874" s="46"/>
    </row>
    <row r="15875" spans="1:5" x14ac:dyDescent="0.35">
      <c r="A15875" s="47">
        <v>110013.31788429058</v>
      </c>
      <c r="B15875" s="46">
        <v>0.71321389777083222</v>
      </c>
      <c r="C15875" s="46">
        <v>0.85794468924362821</v>
      </c>
      <c r="D15875" s="46"/>
      <c r="E15875" s="46"/>
    </row>
    <row r="15876" spans="1:5" x14ac:dyDescent="0.35">
      <c r="A15876" s="47">
        <v>110018.64936017686</v>
      </c>
      <c r="B15876" s="46">
        <v>0.71323589873749516</v>
      </c>
      <c r="C15876" s="46">
        <v>0.94681421782802921</v>
      </c>
      <c r="D15876" s="46"/>
      <c r="E15876" s="46"/>
    </row>
    <row r="15877" spans="1:5" x14ac:dyDescent="0.35">
      <c r="A15877" s="47">
        <v>110021.97545760634</v>
      </c>
      <c r="B15877" s="46">
        <v>0.71324962281127391</v>
      </c>
      <c r="C15877" s="46">
        <v>0.6642985409957225</v>
      </c>
      <c r="D15877" s="46"/>
      <c r="E15877" s="46"/>
    </row>
    <row r="15878" spans="1:5" x14ac:dyDescent="0.35">
      <c r="A15878" s="47">
        <v>110022.28011329373</v>
      </c>
      <c r="B15878" s="46">
        <v>0.71325087981795021</v>
      </c>
      <c r="C15878" s="46">
        <v>1.0143142421706441</v>
      </c>
      <c r="D15878" s="46"/>
      <c r="E15878" s="46"/>
    </row>
    <row r="15879" spans="1:5" x14ac:dyDescent="0.35">
      <c r="A15879" s="47">
        <v>110047.61735163542</v>
      </c>
      <c r="B15879" s="46">
        <v>0.71335538525607511</v>
      </c>
      <c r="C15879" s="46">
        <v>0.89516641647722217</v>
      </c>
      <c r="D15879" s="46"/>
      <c r="E15879" s="46"/>
    </row>
    <row r="15880" spans="1:5" x14ac:dyDescent="0.35">
      <c r="A15880" s="47">
        <v>110080.83095998109</v>
      </c>
      <c r="B15880" s="46">
        <v>0.71349225721444409</v>
      </c>
      <c r="C15880" s="46">
        <v>0.73903706316054141</v>
      </c>
      <c r="D15880" s="46"/>
      <c r="E15880" s="46"/>
    </row>
    <row r="15881" spans="1:5" x14ac:dyDescent="0.35">
      <c r="A15881" s="47">
        <v>110093.81348404387</v>
      </c>
      <c r="B15881" s="46">
        <v>0.71354571571002379</v>
      </c>
      <c r="C15881" s="46">
        <v>0.55592992827628862</v>
      </c>
      <c r="D15881" s="46"/>
      <c r="E15881" s="46"/>
    </row>
    <row r="15882" spans="1:5" x14ac:dyDescent="0.35">
      <c r="A15882" s="47">
        <v>110095.12788190732</v>
      </c>
      <c r="B15882" s="46">
        <v>0.71355112662510001</v>
      </c>
      <c r="C15882" s="46">
        <v>0.36346645249634157</v>
      </c>
      <c r="D15882" s="46"/>
      <c r="E15882" s="46"/>
    </row>
    <row r="15883" spans="1:5" x14ac:dyDescent="0.35">
      <c r="A15883" s="47">
        <v>110102.85251759911</v>
      </c>
      <c r="B15883" s="46">
        <v>0.71358292080036989</v>
      </c>
      <c r="C15883" s="46">
        <v>1.0426776668411186</v>
      </c>
      <c r="D15883" s="46"/>
      <c r="E15883" s="46"/>
    </row>
    <row r="15884" spans="1:5" x14ac:dyDescent="0.35">
      <c r="A15884" s="47">
        <v>110102.98471920234</v>
      </c>
      <c r="B15884" s="46">
        <v>0.71358346485286217</v>
      </c>
      <c r="C15884" s="46">
        <v>0.46151172600219503</v>
      </c>
      <c r="D15884" s="46"/>
      <c r="E15884" s="46"/>
    </row>
    <row r="15885" spans="1:5" x14ac:dyDescent="0.35">
      <c r="A15885" s="47">
        <v>110113.77094404319</v>
      </c>
      <c r="B15885" s="46">
        <v>0.71362784411626978</v>
      </c>
      <c r="C15885" s="46">
        <v>0.87557502552675359</v>
      </c>
      <c r="D15885" s="46"/>
      <c r="E15885" s="46"/>
    </row>
    <row r="15886" spans="1:5" x14ac:dyDescent="0.35">
      <c r="A15886" s="47">
        <v>110114.56523831763</v>
      </c>
      <c r="B15886" s="46">
        <v>0.71363111143321523</v>
      </c>
      <c r="C15886" s="46">
        <v>0.86376288039780036</v>
      </c>
      <c r="D15886" s="46"/>
      <c r="E15886" s="46"/>
    </row>
    <row r="15887" spans="1:5" x14ac:dyDescent="0.35">
      <c r="A15887" s="47">
        <v>110120.01036249906</v>
      </c>
      <c r="B15887" s="46">
        <v>0.71365350699842089</v>
      </c>
      <c r="C15887" s="46">
        <v>0.73389807494570469</v>
      </c>
      <c r="D15887" s="46"/>
      <c r="E15887" s="46"/>
    </row>
    <row r="15888" spans="1:5" x14ac:dyDescent="0.35">
      <c r="A15888" s="47">
        <v>110137.51083091377</v>
      </c>
      <c r="B15888" s="46">
        <v>0.71372545070742521</v>
      </c>
      <c r="C15888" s="46">
        <v>3.2124525105065471</v>
      </c>
      <c r="D15888" s="46"/>
      <c r="E15888" s="46"/>
    </row>
    <row r="15889" spans="1:5" x14ac:dyDescent="0.35">
      <c r="A15889" s="47">
        <v>110151.53333924766</v>
      </c>
      <c r="B15889" s="46">
        <v>0.7137830562955586</v>
      </c>
      <c r="C15889" s="46">
        <v>1.0973646647763236</v>
      </c>
      <c r="D15889" s="46"/>
      <c r="E15889" s="46"/>
    </row>
    <row r="15890" spans="1:5" x14ac:dyDescent="0.35">
      <c r="A15890" s="47">
        <v>110157.18713729018</v>
      </c>
      <c r="B15890" s="46">
        <v>0.7138062719186502</v>
      </c>
      <c r="C15890" s="46">
        <v>1.1743841716578496</v>
      </c>
      <c r="D15890" s="46"/>
      <c r="E15890" s="46"/>
    </row>
    <row r="15891" spans="1:5" x14ac:dyDescent="0.35">
      <c r="A15891" s="47">
        <v>110198.90939157477</v>
      </c>
      <c r="B15891" s="46">
        <v>0.71397738903256314</v>
      </c>
      <c r="C15891" s="46">
        <v>1.0409725630313504</v>
      </c>
      <c r="D15891" s="46"/>
      <c r="E15891" s="46"/>
    </row>
    <row r="15892" spans="1:5" x14ac:dyDescent="0.35">
      <c r="A15892" s="47">
        <v>110201.59180677905</v>
      </c>
      <c r="B15892" s="46">
        <v>0.71398837762553868</v>
      </c>
      <c r="C15892" s="46">
        <v>0.37724732991981647</v>
      </c>
      <c r="D15892" s="46"/>
      <c r="E15892" s="46"/>
    </row>
    <row r="15893" spans="1:5" x14ac:dyDescent="0.35">
      <c r="A15893" s="47">
        <v>110210.47569721524</v>
      </c>
      <c r="B15893" s="46">
        <v>0.71402475898920792</v>
      </c>
      <c r="C15893" s="46">
        <v>0.34344193405100309</v>
      </c>
      <c r="D15893" s="46"/>
      <c r="E15893" s="46"/>
    </row>
    <row r="15894" spans="1:5" x14ac:dyDescent="0.35">
      <c r="A15894" s="47">
        <v>110212.33994994855</v>
      </c>
      <c r="B15894" s="46">
        <v>0.71403239116556139</v>
      </c>
      <c r="C15894" s="46">
        <v>0.93272368407422146</v>
      </c>
      <c r="D15894" s="46"/>
      <c r="E15894" s="46"/>
    </row>
    <row r="15895" spans="1:5" x14ac:dyDescent="0.35">
      <c r="A15895" s="47">
        <v>110220.66157509858</v>
      </c>
      <c r="B15895" s="46">
        <v>0.71406644955503074</v>
      </c>
      <c r="C15895" s="46">
        <v>0.58768014984229566</v>
      </c>
      <c r="D15895" s="46"/>
      <c r="E15895" s="46"/>
    </row>
    <row r="15896" spans="1:5" x14ac:dyDescent="0.35">
      <c r="A15896" s="47">
        <v>110227.63629942603</v>
      </c>
      <c r="B15896" s="46">
        <v>0.71409498259572135</v>
      </c>
      <c r="C15896" s="46">
        <v>0.91793507636903637</v>
      </c>
      <c r="D15896" s="46"/>
      <c r="E15896" s="46"/>
    </row>
    <row r="15897" spans="1:5" x14ac:dyDescent="0.35">
      <c r="A15897" s="47">
        <v>110230.00310059574</v>
      </c>
      <c r="B15897" s="46">
        <v>0.7141046622909184</v>
      </c>
      <c r="C15897" s="46">
        <v>0.21247098537158227</v>
      </c>
      <c r="D15897" s="46"/>
      <c r="E15897" s="46"/>
    </row>
    <row r="15898" spans="1:5" x14ac:dyDescent="0.35">
      <c r="A15898" s="47">
        <v>110250.78014115794</v>
      </c>
      <c r="B15898" s="46">
        <v>0.7141895754406411</v>
      </c>
      <c r="C15898" s="46">
        <v>0.79666538266371933</v>
      </c>
      <c r="D15898" s="46"/>
      <c r="E15898" s="46"/>
    </row>
    <row r="15899" spans="1:5" x14ac:dyDescent="0.35">
      <c r="A15899" s="47">
        <v>110262.88086141653</v>
      </c>
      <c r="B15899" s="46">
        <v>0.71423897801324887</v>
      </c>
      <c r="C15899" s="46">
        <v>0.37520287085623938</v>
      </c>
      <c r="D15899" s="46"/>
      <c r="E15899" s="46"/>
    </row>
    <row r="15900" spans="1:5" x14ac:dyDescent="0.35">
      <c r="A15900" s="47">
        <v>110269.981416501</v>
      </c>
      <c r="B15900" s="46">
        <v>0.71426794855216902</v>
      </c>
      <c r="C15900" s="46">
        <v>0.75323350832003921</v>
      </c>
      <c r="D15900" s="46"/>
      <c r="E15900" s="46"/>
    </row>
    <row r="15901" spans="1:5" x14ac:dyDescent="0.35">
      <c r="A15901" s="47">
        <v>110288.307653974</v>
      </c>
      <c r="B15901" s="46">
        <v>0.71434265580521494</v>
      </c>
      <c r="C15901" s="46">
        <v>0.59796124569977405</v>
      </c>
      <c r="D15901" s="46"/>
      <c r="E15901" s="46"/>
    </row>
    <row r="15902" spans="1:5" x14ac:dyDescent="0.35">
      <c r="A15902" s="47">
        <v>110295.52289266289</v>
      </c>
      <c r="B15902" s="46">
        <v>0.7143720426641923</v>
      </c>
      <c r="C15902" s="46">
        <v>0.8125520216264448</v>
      </c>
      <c r="D15902" s="46"/>
      <c r="E15902" s="46"/>
    </row>
    <row r="15903" spans="1:5" x14ac:dyDescent="0.35">
      <c r="A15903" s="47">
        <v>110317.91946409225</v>
      </c>
      <c r="B15903" s="46">
        <v>0.71446316347867678</v>
      </c>
      <c r="C15903" s="46">
        <v>0.51596421712913898</v>
      </c>
      <c r="D15903" s="46"/>
      <c r="E15903" s="46"/>
    </row>
    <row r="15904" spans="1:5" x14ac:dyDescent="0.35">
      <c r="A15904" s="47">
        <v>110350.68707782762</v>
      </c>
      <c r="B15904" s="46">
        <v>0.71459619929505269</v>
      </c>
      <c r="C15904" s="46">
        <v>0.82969470561744529</v>
      </c>
      <c r="D15904" s="46"/>
      <c r="E15904" s="46"/>
    </row>
    <row r="15905" spans="1:5" x14ac:dyDescent="0.35">
      <c r="A15905" s="47">
        <v>110370.76912378469</v>
      </c>
      <c r="B15905" s="46">
        <v>0.71467755859233995</v>
      </c>
      <c r="C15905" s="46">
        <v>0.86407047074525956</v>
      </c>
      <c r="D15905" s="46"/>
      <c r="E15905" s="46"/>
    </row>
    <row r="15906" spans="1:5" x14ac:dyDescent="0.35">
      <c r="A15906" s="47">
        <v>110379.17744184194</v>
      </c>
      <c r="B15906" s="46">
        <v>0.71471158277801838</v>
      </c>
      <c r="C15906" s="46">
        <v>0.24821544680795338</v>
      </c>
      <c r="D15906" s="46"/>
      <c r="E15906" s="46"/>
    </row>
    <row r="15907" spans="1:5" x14ac:dyDescent="0.35">
      <c r="A15907" s="47">
        <v>110389.54912569058</v>
      </c>
      <c r="B15907" s="46">
        <v>0.71475351765740158</v>
      </c>
      <c r="C15907" s="46">
        <v>0.19047013780579825</v>
      </c>
      <c r="D15907" s="46"/>
      <c r="E15907" s="46"/>
    </row>
    <row r="15908" spans="1:5" x14ac:dyDescent="0.35">
      <c r="A15908" s="47">
        <v>110390.86498654926</v>
      </c>
      <c r="B15908" s="46">
        <v>0.71475883523339268</v>
      </c>
      <c r="C15908" s="46">
        <v>-0.74890306570802867</v>
      </c>
      <c r="D15908" s="46"/>
      <c r="E15908" s="46"/>
    </row>
    <row r="15909" spans="1:5" x14ac:dyDescent="0.35">
      <c r="A15909" s="47">
        <v>110395.54539347916</v>
      </c>
      <c r="B15909" s="46">
        <v>0.71477774438319042</v>
      </c>
      <c r="C15909" s="46">
        <v>0.25427448291954757</v>
      </c>
      <c r="D15909" s="46"/>
      <c r="E15909" s="46"/>
    </row>
    <row r="15910" spans="1:5" x14ac:dyDescent="0.35">
      <c r="A15910" s="47">
        <v>110412.07793348141</v>
      </c>
      <c r="B15910" s="46">
        <v>0.71484447325520584</v>
      </c>
      <c r="C15910" s="46">
        <v>3.847480007013182E-2</v>
      </c>
      <c r="D15910" s="46"/>
      <c r="E15910" s="46"/>
    </row>
    <row r="15911" spans="1:5" x14ac:dyDescent="0.35">
      <c r="A15911" s="47">
        <v>110416.64100962106</v>
      </c>
      <c r="B15911" s="46">
        <v>0.7148628730481289</v>
      </c>
      <c r="C15911" s="46">
        <v>-0.14006936114655533</v>
      </c>
      <c r="D15911" s="46"/>
      <c r="E15911" s="46"/>
    </row>
    <row r="15912" spans="1:5" x14ac:dyDescent="0.35">
      <c r="A15912" s="47">
        <v>110464.88959725134</v>
      </c>
      <c r="B15912" s="46">
        <v>0.71505693659429981</v>
      </c>
      <c r="C15912" s="46">
        <v>0.93172605251361507</v>
      </c>
      <c r="D15912" s="46"/>
      <c r="E15912" s="46"/>
    </row>
    <row r="15913" spans="1:5" x14ac:dyDescent="0.35">
      <c r="A15913" s="47">
        <v>110472.89539575743</v>
      </c>
      <c r="B15913" s="46">
        <v>0.71508904740941925</v>
      </c>
      <c r="C15913" s="46">
        <v>0.36201918393492516</v>
      </c>
      <c r="D15913" s="46"/>
      <c r="E15913" s="46"/>
    </row>
    <row r="15914" spans="1:5" x14ac:dyDescent="0.35">
      <c r="A15914" s="47">
        <v>110482.99296304192</v>
      </c>
      <c r="B15914" s="46">
        <v>0.71512951036241246</v>
      </c>
      <c r="C15914" s="46">
        <v>0.95310842344416002</v>
      </c>
      <c r="D15914" s="46"/>
      <c r="E15914" s="46"/>
    </row>
    <row r="15915" spans="1:5" x14ac:dyDescent="0.35">
      <c r="A15915" s="47">
        <v>110506.627073981</v>
      </c>
      <c r="B15915" s="46">
        <v>0.71522404813857443</v>
      </c>
      <c r="C15915" s="46">
        <v>0.31453228370041941</v>
      </c>
      <c r="D15915" s="46"/>
      <c r="E15915" s="46"/>
    </row>
    <row r="15916" spans="1:5" x14ac:dyDescent="0.35">
      <c r="A15916" s="47">
        <v>110514.45721526838</v>
      </c>
      <c r="B15916" s="46">
        <v>0.7152553158127708</v>
      </c>
      <c r="C15916" s="46">
        <v>2.4176672599975024</v>
      </c>
      <c r="D15916" s="46"/>
      <c r="E15916" s="46"/>
    </row>
    <row r="15917" spans="1:5" x14ac:dyDescent="0.35">
      <c r="A15917" s="47">
        <v>110519.05306511754</v>
      </c>
      <c r="B15917" s="46">
        <v>0.71527365557047284</v>
      </c>
      <c r="C15917" s="46">
        <v>0.78630804627943807</v>
      </c>
      <c r="D15917" s="46"/>
      <c r="E15917" s="46"/>
    </row>
    <row r="15918" spans="1:5" x14ac:dyDescent="0.35">
      <c r="A15918" s="47">
        <v>110524.6824252995</v>
      </c>
      <c r="B15918" s="46">
        <v>0.71529610673891098</v>
      </c>
      <c r="C15918" s="46">
        <v>0.67379427800859926</v>
      </c>
      <c r="D15918" s="46"/>
      <c r="E15918" s="46"/>
    </row>
    <row r="15919" spans="1:5" x14ac:dyDescent="0.35">
      <c r="A15919" s="47">
        <v>110530.73979266742</v>
      </c>
      <c r="B15919" s="46">
        <v>0.71532024900347246</v>
      </c>
      <c r="C15919" s="46">
        <v>0.74151925149334996</v>
      </c>
      <c r="D15919" s="46"/>
      <c r="E15919" s="46"/>
    </row>
    <row r="15920" spans="1:5" x14ac:dyDescent="0.35">
      <c r="A15920" s="47">
        <v>110538.24495787003</v>
      </c>
      <c r="B15920" s="46">
        <v>0.71535013853934337</v>
      </c>
      <c r="C15920" s="46">
        <v>0.28990763851346468</v>
      </c>
      <c r="D15920" s="46"/>
      <c r="E15920" s="46"/>
    </row>
    <row r="15921" spans="1:5" x14ac:dyDescent="0.35">
      <c r="A15921" s="47">
        <v>110547.07386717576</v>
      </c>
      <c r="B15921" s="46">
        <v>0.71538526686045045</v>
      </c>
      <c r="C15921" s="46">
        <v>1.0988410186838493</v>
      </c>
      <c r="D15921" s="46"/>
      <c r="E15921" s="46"/>
    </row>
    <row r="15922" spans="1:5" x14ac:dyDescent="0.35">
      <c r="A15922" s="47">
        <v>110550.32243442758</v>
      </c>
      <c r="B15922" s="46">
        <v>0.71539818312398518</v>
      </c>
      <c r="C15922" s="46">
        <v>1.0107431657357724</v>
      </c>
      <c r="D15922" s="46"/>
      <c r="E15922" s="46"/>
    </row>
    <row r="15923" spans="1:5" x14ac:dyDescent="0.35">
      <c r="A15923" s="47">
        <v>110552.6033718465</v>
      </c>
      <c r="B15923" s="46">
        <v>0.71540724916258203</v>
      </c>
      <c r="C15923" s="46">
        <v>0.9454052860501827</v>
      </c>
      <c r="D15923" s="46"/>
      <c r="E15923" s="46"/>
    </row>
    <row r="15924" spans="1:5" x14ac:dyDescent="0.35">
      <c r="A15924" s="47">
        <v>110553.04321876234</v>
      </c>
      <c r="B15924" s="46">
        <v>0.7154089971416363</v>
      </c>
      <c r="C15924" s="46">
        <v>0.26601718154160015</v>
      </c>
      <c r="D15924" s="46"/>
      <c r="E15924" s="46"/>
    </row>
    <row r="15925" spans="1:5" x14ac:dyDescent="0.35">
      <c r="A15925" s="47">
        <v>110571.03458129051</v>
      </c>
      <c r="B15925" s="46">
        <v>0.71548041761319214</v>
      </c>
      <c r="C15925" s="46">
        <v>0.79753179935693197</v>
      </c>
      <c r="D15925" s="46"/>
      <c r="E15925" s="46"/>
    </row>
    <row r="15926" spans="1:5" x14ac:dyDescent="0.35">
      <c r="A15926" s="47">
        <v>110586.48894539701</v>
      </c>
      <c r="B15926" s="46">
        <v>0.71554164285055732</v>
      </c>
      <c r="C15926" s="46">
        <v>0.59452358078011525</v>
      </c>
      <c r="D15926" s="46"/>
      <c r="E15926" s="46"/>
    </row>
    <row r="15927" spans="1:5" x14ac:dyDescent="0.35">
      <c r="A15927" s="47">
        <v>110593.13968926469</v>
      </c>
      <c r="B15927" s="46">
        <v>0.71556795499816617</v>
      </c>
      <c r="C15927" s="46">
        <v>0.87018583936413485</v>
      </c>
      <c r="D15927" s="46"/>
      <c r="E15927" s="46"/>
    </row>
    <row r="15928" spans="1:5" x14ac:dyDescent="0.35">
      <c r="A15928" s="47">
        <v>110594.59143005339</v>
      </c>
      <c r="B15928" s="46">
        <v>0.7155736955692299</v>
      </c>
      <c r="C15928" s="46">
        <v>1.3577317234883202</v>
      </c>
      <c r="D15928" s="46"/>
      <c r="E15928" s="46"/>
    </row>
    <row r="15929" spans="1:5" x14ac:dyDescent="0.35">
      <c r="A15929" s="47">
        <v>110609.68923077511</v>
      </c>
      <c r="B15929" s="46">
        <v>0.71563333384326688</v>
      </c>
      <c r="C15929" s="46">
        <v>0.65351629794396793</v>
      </c>
      <c r="D15929" s="46"/>
      <c r="E15929" s="46"/>
    </row>
    <row r="15930" spans="1:5" x14ac:dyDescent="0.35">
      <c r="A15930" s="47">
        <v>110616.64702590903</v>
      </c>
      <c r="B15930" s="46">
        <v>0.7156607792612697</v>
      </c>
      <c r="C15930" s="46">
        <v>0.52512417167445147</v>
      </c>
      <c r="D15930" s="46"/>
      <c r="E15930" s="46"/>
    </row>
    <row r="15931" spans="1:5" x14ac:dyDescent="0.35">
      <c r="A15931" s="47">
        <v>110644.84032756813</v>
      </c>
      <c r="B15931" s="46">
        <v>0.7157717332323128</v>
      </c>
      <c r="C15931" s="46">
        <v>0.95823747386754032</v>
      </c>
      <c r="D15931" s="46"/>
      <c r="E15931" s="46"/>
    </row>
    <row r="15932" spans="1:5" x14ac:dyDescent="0.35">
      <c r="A15932" s="47">
        <v>110653.67330836701</v>
      </c>
      <c r="B15932" s="46">
        <v>0.71580640902435855</v>
      </c>
      <c r="C15932" s="46">
        <v>0.31053861938510341</v>
      </c>
      <c r="D15932" s="46"/>
      <c r="E15932" s="46"/>
    </row>
    <row r="15933" spans="1:5" x14ac:dyDescent="0.35">
      <c r="A15933" s="47">
        <v>110676.73596076666</v>
      </c>
      <c r="B15933" s="46">
        <v>0.71589674764680766</v>
      </c>
      <c r="C15933" s="46">
        <v>0.97380241288378411</v>
      </c>
      <c r="D15933" s="46"/>
      <c r="E15933" s="46"/>
    </row>
    <row r="15934" spans="1:5" x14ac:dyDescent="0.35">
      <c r="A15934" s="47">
        <v>110678.1944872757</v>
      </c>
      <c r="B15934" s="46">
        <v>0.71590245103076677</v>
      </c>
      <c r="C15934" s="46">
        <v>0.92842715173373502</v>
      </c>
      <c r="D15934" s="46"/>
      <c r="E15934" s="46"/>
    </row>
    <row r="15935" spans="1:5" x14ac:dyDescent="0.35">
      <c r="A15935" s="47">
        <v>110689.28904872139</v>
      </c>
      <c r="B15935" s="46">
        <v>0.71594579616826592</v>
      </c>
      <c r="C15935" s="46">
        <v>0.12562195472749504</v>
      </c>
      <c r="D15935" s="46"/>
      <c r="E15935" s="46"/>
    </row>
    <row r="15936" spans="1:5" x14ac:dyDescent="0.35">
      <c r="A15936" s="47">
        <v>110692.16325063977</v>
      </c>
      <c r="B15936" s="46">
        <v>0.71595701409431955</v>
      </c>
      <c r="C15936" s="46">
        <v>1.0077504428654294</v>
      </c>
      <c r="D15936" s="46"/>
      <c r="E15936" s="46"/>
    </row>
    <row r="15937" spans="1:5" x14ac:dyDescent="0.35">
      <c r="A15937" s="47">
        <v>110716.93735949228</v>
      </c>
      <c r="B15937" s="46">
        <v>0.71605351191706312</v>
      </c>
      <c r="C15937" s="46">
        <v>0.6875142395528</v>
      </c>
      <c r="D15937" s="46"/>
      <c r="E15937" s="46"/>
    </row>
    <row r="15938" spans="1:5" x14ac:dyDescent="0.35">
      <c r="A15938" s="47">
        <v>110730.32538518867</v>
      </c>
      <c r="B15938" s="46">
        <v>0.7161055120214147</v>
      </c>
      <c r="C15938" s="46">
        <v>0.63837836733078301</v>
      </c>
      <c r="D15938" s="46"/>
      <c r="E15938" s="46"/>
    </row>
    <row r="15939" spans="1:5" x14ac:dyDescent="0.35">
      <c r="A15939" s="47">
        <v>110735.01805021355</v>
      </c>
      <c r="B15939" s="46">
        <v>0.71612371374385664</v>
      </c>
      <c r="C15939" s="46">
        <v>1.8241025849097703</v>
      </c>
      <c r="D15939" s="46"/>
      <c r="E15939" s="46"/>
    </row>
    <row r="15940" spans="1:5" x14ac:dyDescent="0.35">
      <c r="A15940" s="47">
        <v>110758.76014578258</v>
      </c>
      <c r="B15940" s="46">
        <v>0.71621560194511735</v>
      </c>
      <c r="C15940" s="46">
        <v>0.4581361071113621</v>
      </c>
      <c r="D15940" s="46"/>
      <c r="E15940" s="46"/>
    </row>
    <row r="15941" spans="1:5" x14ac:dyDescent="0.35">
      <c r="A15941" s="47">
        <v>110764.6008623486</v>
      </c>
      <c r="B15941" s="46">
        <v>0.71623815476753239</v>
      </c>
      <c r="C15941" s="46">
        <v>0.92336476620971109</v>
      </c>
      <c r="D15941" s="46"/>
      <c r="E15941" s="46"/>
    </row>
    <row r="15942" spans="1:5" x14ac:dyDescent="0.35">
      <c r="A15942" s="47">
        <v>110764.65220445013</v>
      </c>
      <c r="B15942" s="46">
        <v>0.71623835292275928</v>
      </c>
      <c r="C15942" s="46">
        <v>0.72976161224742597</v>
      </c>
      <c r="D15942" s="46"/>
      <c r="E15942" s="46"/>
    </row>
    <row r="15943" spans="1:5" x14ac:dyDescent="0.35">
      <c r="A15943" s="47">
        <v>110765.25331994813</v>
      </c>
      <c r="B15943" s="46">
        <v>0.71624067281221215</v>
      </c>
      <c r="C15943" s="46">
        <v>0.53313428691705855</v>
      </c>
      <c r="D15943" s="46"/>
      <c r="E15943" s="46"/>
    </row>
    <row r="15944" spans="1:5" x14ac:dyDescent="0.35">
      <c r="A15944" s="47">
        <v>110772.01155187162</v>
      </c>
      <c r="B15944" s="46">
        <v>0.71626673960467191</v>
      </c>
      <c r="C15944" s="46">
        <v>0.98291526355300807</v>
      </c>
      <c r="D15944" s="46"/>
      <c r="E15944" s="46"/>
    </row>
    <row r="15945" spans="1:5" x14ac:dyDescent="0.35">
      <c r="A15945" s="47">
        <v>110813.12164596148</v>
      </c>
      <c r="B15945" s="46">
        <v>0.71642468668649306</v>
      </c>
      <c r="C15945" s="46">
        <v>0.36709682761451035</v>
      </c>
      <c r="D15945" s="46"/>
      <c r="E15945" s="46"/>
    </row>
    <row r="15946" spans="1:5" x14ac:dyDescent="0.35">
      <c r="A15946" s="47">
        <v>110824.05791156668</v>
      </c>
      <c r="B15946" s="46">
        <v>0.71646652228421881</v>
      </c>
      <c r="C15946" s="46">
        <v>1.5762008911865744</v>
      </c>
      <c r="D15946" s="46"/>
      <c r="E15946" s="46"/>
    </row>
    <row r="15947" spans="1:5" x14ac:dyDescent="0.35">
      <c r="A15947" s="47">
        <v>110828.22488754724</v>
      </c>
      <c r="B15947" s="46">
        <v>0.71648244209877188</v>
      </c>
      <c r="C15947" s="46">
        <v>0.98589128740096399</v>
      </c>
      <c r="D15947" s="46"/>
      <c r="E15947" s="46"/>
    </row>
    <row r="15948" spans="1:5" x14ac:dyDescent="0.35">
      <c r="A15948" s="47">
        <v>110831.78988978152</v>
      </c>
      <c r="B15948" s="46">
        <v>0.71649605303534947</v>
      </c>
      <c r="C15948" s="46">
        <v>1.8538180192726461</v>
      </c>
      <c r="D15948" s="46"/>
      <c r="E15948" s="46"/>
    </row>
    <row r="15949" spans="1:5" x14ac:dyDescent="0.35">
      <c r="A15949" s="47">
        <v>110834.69480495386</v>
      </c>
      <c r="B15949" s="46">
        <v>0.7165071376079668</v>
      </c>
      <c r="C15949" s="46">
        <v>1.0186441186270878</v>
      </c>
      <c r="D15949" s="46"/>
      <c r="E15949" s="46"/>
    </row>
    <row r="15950" spans="1:5" x14ac:dyDescent="0.35">
      <c r="A15950" s="47">
        <v>110835.24650205272</v>
      </c>
      <c r="B15950" s="46">
        <v>0.71650924214299638</v>
      </c>
      <c r="C15950" s="46">
        <v>1.0591003511971397</v>
      </c>
      <c r="D15950" s="46"/>
      <c r="E15950" s="46"/>
    </row>
    <row r="15951" spans="1:5" x14ac:dyDescent="0.35">
      <c r="A15951" s="47">
        <v>110837.49810674264</v>
      </c>
      <c r="B15951" s="46">
        <v>0.71651782915173756</v>
      </c>
      <c r="C15951" s="46">
        <v>0.80258279721132642</v>
      </c>
      <c r="D15951" s="46"/>
      <c r="E15951" s="46"/>
    </row>
    <row r="15952" spans="1:5" x14ac:dyDescent="0.35">
      <c r="A15952" s="47">
        <v>110838.44890026335</v>
      </c>
      <c r="B15952" s="46">
        <v>0.71652145421040636</v>
      </c>
      <c r="C15952" s="46">
        <v>0.93691086022853476</v>
      </c>
      <c r="D15952" s="46"/>
      <c r="E15952" s="46"/>
    </row>
    <row r="15953" spans="1:5" x14ac:dyDescent="0.35">
      <c r="A15953" s="47">
        <v>110851.33007484635</v>
      </c>
      <c r="B15953" s="46">
        <v>0.7165705064296084</v>
      </c>
      <c r="C15953" s="46">
        <v>1.0254469936726629</v>
      </c>
      <c r="D15953" s="46"/>
      <c r="E15953" s="46"/>
    </row>
    <row r="15954" spans="1:5" x14ac:dyDescent="0.35">
      <c r="A15954" s="47">
        <v>110858.65080242296</v>
      </c>
      <c r="B15954" s="46">
        <v>0.71659833449514831</v>
      </c>
      <c r="C15954" s="46">
        <v>0.82478861654065039</v>
      </c>
      <c r="D15954" s="46"/>
      <c r="E15954" s="46"/>
    </row>
    <row r="15955" spans="1:5" x14ac:dyDescent="0.35">
      <c r="A15955" s="47">
        <v>110879.17321751911</v>
      </c>
      <c r="B15955" s="46">
        <v>0.71667615119093953</v>
      </c>
      <c r="C15955" s="46">
        <v>0.71693395723015918</v>
      </c>
      <c r="D15955" s="46"/>
      <c r="E15955" s="46"/>
    </row>
    <row r="15956" spans="1:5" x14ac:dyDescent="0.35">
      <c r="A15956" s="47">
        <v>110880.07338785827</v>
      </c>
      <c r="B15956" s="46">
        <v>0.71667955781895198</v>
      </c>
      <c r="C15956" s="46">
        <v>0.6795428153202776</v>
      </c>
      <c r="D15956" s="46"/>
      <c r="E15956" s="46"/>
    </row>
    <row r="15957" spans="1:5" x14ac:dyDescent="0.35">
      <c r="A15957" s="47">
        <v>110882.2430402568</v>
      </c>
      <c r="B15957" s="46">
        <v>0.71668776640023901</v>
      </c>
      <c r="C15957" s="46">
        <v>0.98902808863672309</v>
      </c>
      <c r="D15957" s="46"/>
      <c r="E15957" s="46"/>
    </row>
    <row r="15958" spans="1:5" x14ac:dyDescent="0.35">
      <c r="A15958" s="47">
        <v>110905.24901618352</v>
      </c>
      <c r="B15958" s="46">
        <v>0.71677460394995696</v>
      </c>
      <c r="C15958" s="46">
        <v>0.92105586119493044</v>
      </c>
      <c r="D15958" s="46"/>
      <c r="E15958" s="46"/>
    </row>
    <row r="15959" spans="1:5" x14ac:dyDescent="0.35">
      <c r="A15959" s="47">
        <v>110913.83117386061</v>
      </c>
      <c r="B15959" s="46">
        <v>0.71680690208311282</v>
      </c>
      <c r="C15959" s="46">
        <v>0.67242945037198076</v>
      </c>
      <c r="D15959" s="46"/>
      <c r="E15959" s="46"/>
    </row>
    <row r="15960" spans="1:5" x14ac:dyDescent="0.35">
      <c r="A15960" s="47">
        <v>110915.10525276644</v>
      </c>
      <c r="B15960" s="46">
        <v>0.71681169247395116</v>
      </c>
      <c r="C15960" s="46">
        <v>0.39473770866882418</v>
      </c>
      <c r="D15960" s="46"/>
      <c r="E15960" s="46"/>
    </row>
    <row r="15961" spans="1:5" x14ac:dyDescent="0.35">
      <c r="A15961" s="47">
        <v>110916.8231362104</v>
      </c>
      <c r="B15961" s="46">
        <v>0.71681814967703061</v>
      </c>
      <c r="C15961" s="46">
        <v>0.45615473747888657</v>
      </c>
      <c r="D15961" s="46"/>
      <c r="E15961" s="46"/>
    </row>
    <row r="15962" spans="1:5" x14ac:dyDescent="0.35">
      <c r="A15962" s="47">
        <v>110940.7547576932</v>
      </c>
      <c r="B15962" s="46">
        <v>0.71690788229840507</v>
      </c>
      <c r="C15962" s="46">
        <v>0.61948841522458942</v>
      </c>
      <c r="D15962" s="46"/>
      <c r="E15962" s="46"/>
    </row>
    <row r="15963" spans="1:5" x14ac:dyDescent="0.35">
      <c r="A15963" s="47">
        <v>110941.05811017464</v>
      </c>
      <c r="B15963" s="46">
        <v>0.7169090170521476</v>
      </c>
      <c r="C15963" s="46">
        <v>0.88950201543387397</v>
      </c>
      <c r="D15963" s="46"/>
      <c r="E15963" s="46"/>
    </row>
    <row r="15964" spans="1:5" x14ac:dyDescent="0.35">
      <c r="A15964" s="47">
        <v>110945.53683829667</v>
      </c>
      <c r="B15964" s="46">
        <v>0.7169257628010518</v>
      </c>
      <c r="C15964" s="46">
        <v>1.158875224625544</v>
      </c>
      <c r="D15964" s="46"/>
      <c r="E15964" s="46"/>
    </row>
    <row r="15965" spans="1:5" x14ac:dyDescent="0.35">
      <c r="A15965" s="47">
        <v>110952.89700393133</v>
      </c>
      <c r="B15965" s="46">
        <v>0.71695324994479592</v>
      </c>
      <c r="C15965" s="46">
        <v>0.97406739865519842</v>
      </c>
      <c r="D15965" s="46"/>
      <c r="E15965" s="46"/>
    </row>
    <row r="15966" spans="1:5" x14ac:dyDescent="0.35">
      <c r="A15966" s="47">
        <v>110965.44103251302</v>
      </c>
      <c r="B15966" s="46">
        <v>0.71700000380056139</v>
      </c>
      <c r="C15966" s="46">
        <v>-0.43137016929917227</v>
      </c>
      <c r="D15966" s="46"/>
      <c r="E15966" s="46"/>
    </row>
    <row r="15967" spans="1:5" x14ac:dyDescent="0.35">
      <c r="A15967" s="47">
        <v>110976.83719533468</v>
      </c>
      <c r="B15967" s="46">
        <v>0.71704237691928052</v>
      </c>
      <c r="C15967" s="46">
        <v>1.1090340242344343</v>
      </c>
      <c r="D15967" s="46"/>
      <c r="E15967" s="46"/>
    </row>
    <row r="15968" spans="1:5" x14ac:dyDescent="0.35">
      <c r="A15968" s="47">
        <v>110985.8860901961</v>
      </c>
      <c r="B15968" s="46">
        <v>0.71707595228668775</v>
      </c>
      <c r="C15968" s="46">
        <v>-0.14630732388782874</v>
      </c>
      <c r="D15968" s="46"/>
      <c r="E15968" s="46"/>
    </row>
    <row r="15969" spans="1:5" x14ac:dyDescent="0.35">
      <c r="A15969" s="47">
        <v>110993.93523774383</v>
      </c>
      <c r="B15969" s="46">
        <v>0.71710576551408911</v>
      </c>
      <c r="C15969" s="46">
        <v>2.132882978941919</v>
      </c>
      <c r="D15969" s="46"/>
      <c r="E15969" s="46"/>
    </row>
    <row r="15970" spans="1:5" x14ac:dyDescent="0.35">
      <c r="A15970" s="47">
        <v>110995.87056637758</v>
      </c>
      <c r="B15970" s="46">
        <v>0.71711292634251267</v>
      </c>
      <c r="C15970" s="46">
        <v>1.025816204961516</v>
      </c>
      <c r="D15970" s="46"/>
      <c r="E15970" s="46"/>
    </row>
    <row r="15971" spans="1:5" x14ac:dyDescent="0.35">
      <c r="A15971" s="47">
        <v>111001.49087344258</v>
      </c>
      <c r="B15971" s="46">
        <v>0.71713370539504306</v>
      </c>
      <c r="C15971" s="46">
        <v>1.6795731626044752</v>
      </c>
      <c r="D15971" s="46"/>
      <c r="E15971" s="46"/>
    </row>
    <row r="15972" spans="1:5" x14ac:dyDescent="0.35">
      <c r="A15972" s="47">
        <v>111004.86210743619</v>
      </c>
      <c r="B15972" s="46">
        <v>0.71714615756146238</v>
      </c>
      <c r="C15972" s="46">
        <v>0.4289157633350138</v>
      </c>
      <c r="D15972" s="46"/>
      <c r="E15972" s="46"/>
    </row>
    <row r="15973" spans="1:5" x14ac:dyDescent="0.35">
      <c r="A15973" s="47">
        <v>111015.37472182844</v>
      </c>
      <c r="B15973" s="46">
        <v>0.71718493059353616</v>
      </c>
      <c r="C15973" s="46">
        <v>0.99037031725763836</v>
      </c>
      <c r="D15973" s="46"/>
      <c r="E15973" s="46"/>
    </row>
    <row r="15974" spans="1:5" x14ac:dyDescent="0.35">
      <c r="A15974" s="47">
        <v>111015.59300059717</v>
      </c>
      <c r="B15974" s="46">
        <v>0.71718573474066138</v>
      </c>
      <c r="C15974" s="46">
        <v>0.66747286785679982</v>
      </c>
      <c r="D15974" s="46"/>
      <c r="E15974" s="46"/>
    </row>
    <row r="15975" spans="1:5" x14ac:dyDescent="0.35">
      <c r="A15975" s="47">
        <v>111034.09782002597</v>
      </c>
      <c r="B15975" s="46">
        <v>0.71725377037502169</v>
      </c>
      <c r="C15975" s="46">
        <v>1.0059182580020698</v>
      </c>
      <c r="D15975" s="46"/>
      <c r="E15975" s="46"/>
    </row>
    <row r="15976" spans="1:5" x14ac:dyDescent="0.35">
      <c r="A15976" s="47">
        <v>111039.69897709995</v>
      </c>
      <c r="B15976" s="46">
        <v>0.71727431014428211</v>
      </c>
      <c r="C15976" s="46">
        <v>1.4033241614934244</v>
      </c>
      <c r="D15976" s="46"/>
      <c r="E15976" s="46"/>
    </row>
    <row r="15977" spans="1:5" x14ac:dyDescent="0.35">
      <c r="A15977" s="47">
        <v>111050.96953090833</v>
      </c>
      <c r="B15977" s="46">
        <v>0.71731556353775749</v>
      </c>
      <c r="C15977" s="46">
        <v>0.61939396513499556</v>
      </c>
      <c r="D15977" s="46"/>
      <c r="E15977" s="46"/>
    </row>
    <row r="15978" spans="1:5" x14ac:dyDescent="0.35">
      <c r="A15978" s="47">
        <v>111081.6145704854</v>
      </c>
      <c r="B15978" s="46">
        <v>0.71742721003686238</v>
      </c>
      <c r="C15978" s="46">
        <v>1.0812186358543974</v>
      </c>
      <c r="D15978" s="46"/>
      <c r="E15978" s="46"/>
    </row>
    <row r="15979" spans="1:5" x14ac:dyDescent="0.35">
      <c r="A15979" s="47">
        <v>111099.51343439506</v>
      </c>
      <c r="B15979" s="46">
        <v>0.71749205978081831</v>
      </c>
      <c r="C15979" s="46">
        <v>-9.6761341868467632E-2</v>
      </c>
      <c r="D15979" s="46"/>
      <c r="E15979" s="46"/>
    </row>
    <row r="15980" spans="1:5" x14ac:dyDescent="0.35">
      <c r="A15980" s="47">
        <v>111105.66241285912</v>
      </c>
      <c r="B15980" s="46">
        <v>0.71751427613511209</v>
      </c>
      <c r="C15980" s="46">
        <v>0.16273200354905981</v>
      </c>
      <c r="D15980" s="46"/>
      <c r="E15980" s="46"/>
    </row>
    <row r="15981" spans="1:5" x14ac:dyDescent="0.35">
      <c r="A15981" s="47">
        <v>111118.70339712422</v>
      </c>
      <c r="B15981" s="46">
        <v>0.717561287191403</v>
      </c>
      <c r="C15981" s="46">
        <v>0.73021074105337203</v>
      </c>
      <c r="D15981" s="46"/>
      <c r="E15981" s="46"/>
    </row>
    <row r="15982" spans="1:5" x14ac:dyDescent="0.35">
      <c r="A15982" s="47">
        <v>111128.28517662128</v>
      </c>
      <c r="B15982" s="46">
        <v>0.71759573554372613</v>
      </c>
      <c r="C15982" s="46">
        <v>0.80617822309201337</v>
      </c>
      <c r="D15982" s="46"/>
      <c r="E15982" s="46"/>
    </row>
    <row r="15983" spans="1:5" x14ac:dyDescent="0.35">
      <c r="A15983" s="47">
        <v>111130.06177466051</v>
      </c>
      <c r="B15983" s="46">
        <v>0.71760211406987862</v>
      </c>
      <c r="C15983" s="46">
        <v>9.186668815754917E-2</v>
      </c>
      <c r="D15983" s="46"/>
      <c r="E15983" s="46"/>
    </row>
    <row r="15984" spans="1:5" x14ac:dyDescent="0.35">
      <c r="A15984" s="47">
        <v>111148.76869807541</v>
      </c>
      <c r="B15984" s="46">
        <v>0.71766911131436961</v>
      </c>
      <c r="C15984" s="46">
        <v>0.48362811500395342</v>
      </c>
      <c r="D15984" s="46"/>
      <c r="E15984" s="46"/>
    </row>
    <row r="15985" spans="1:5" x14ac:dyDescent="0.35">
      <c r="A15985" s="47">
        <v>111150.64355268244</v>
      </c>
      <c r="B15985" s="46">
        <v>0.71767580910126627</v>
      </c>
      <c r="C15985" s="46">
        <v>0.69988482148224396</v>
      </c>
      <c r="D15985" s="46"/>
      <c r="E15985" s="46"/>
    </row>
    <row r="15986" spans="1:5" x14ac:dyDescent="0.35">
      <c r="A15986" s="47">
        <v>111161.33750663293</v>
      </c>
      <c r="B15986" s="46">
        <v>0.71771395335032928</v>
      </c>
      <c r="C15986" s="46">
        <v>0.70342701999992485</v>
      </c>
      <c r="D15986" s="46"/>
      <c r="E15986" s="46"/>
    </row>
    <row r="15987" spans="1:5" x14ac:dyDescent="0.35">
      <c r="A15987" s="47">
        <v>111168.24002961649</v>
      </c>
      <c r="B15987" s="46">
        <v>0.71773852022555207</v>
      </c>
      <c r="C15987" s="46">
        <v>1.2953226268482609</v>
      </c>
      <c r="D15987" s="46"/>
      <c r="E15987" s="46"/>
    </row>
    <row r="15988" spans="1:5" x14ac:dyDescent="0.35">
      <c r="A15988" s="47">
        <v>111178.95773232226</v>
      </c>
      <c r="B15988" s="46">
        <v>0.71777658162296354</v>
      </c>
      <c r="C15988" s="46">
        <v>-0.65359706389618299</v>
      </c>
      <c r="D15988" s="46"/>
      <c r="E15988" s="46"/>
    </row>
    <row r="15989" spans="1:5" x14ac:dyDescent="0.35">
      <c r="A15989" s="47">
        <v>111187.52766023889</v>
      </c>
      <c r="B15989" s="46">
        <v>0.71780694156177349</v>
      </c>
      <c r="C15989" s="46">
        <v>0.85501712960383003</v>
      </c>
      <c r="D15989" s="46"/>
      <c r="E15989" s="46"/>
    </row>
    <row r="15990" spans="1:5" x14ac:dyDescent="0.35">
      <c r="A15990" s="47">
        <v>111195.33651104145</v>
      </c>
      <c r="B15990" s="46">
        <v>0.71783454753367271</v>
      </c>
      <c r="C15990" s="46">
        <v>0.25934157642684141</v>
      </c>
      <c r="D15990" s="46"/>
      <c r="E15990" s="46"/>
    </row>
    <row r="15991" spans="1:5" x14ac:dyDescent="0.35">
      <c r="A15991" s="47">
        <v>111200.02522938281</v>
      </c>
      <c r="B15991" s="46">
        <v>0.71785109655792989</v>
      </c>
      <c r="C15991" s="46">
        <v>0.73479701422960453</v>
      </c>
      <c r="D15991" s="46"/>
      <c r="E15991" s="46"/>
    </row>
    <row r="15992" spans="1:5" x14ac:dyDescent="0.35">
      <c r="A15992" s="47">
        <v>111200.4206298403</v>
      </c>
      <c r="B15992" s="46">
        <v>0.71785249122438177</v>
      </c>
      <c r="C15992" s="46">
        <v>0.78453021767006526</v>
      </c>
      <c r="D15992" s="46"/>
      <c r="E15992" s="46"/>
    </row>
    <row r="15993" spans="1:5" x14ac:dyDescent="0.35">
      <c r="A15993" s="47">
        <v>111208.97684829109</v>
      </c>
      <c r="B15993" s="46">
        <v>0.71788263592450907</v>
      </c>
      <c r="C15993" s="46">
        <v>0.35958416021069084</v>
      </c>
      <c r="D15993" s="46"/>
      <c r="E15993" s="46"/>
    </row>
    <row r="15994" spans="1:5" x14ac:dyDescent="0.35">
      <c r="A15994" s="47">
        <v>111213.89608535686</v>
      </c>
      <c r="B15994" s="46">
        <v>0.71789993664877172</v>
      </c>
      <c r="C15994" s="46">
        <v>-4.1093834098582249E-2</v>
      </c>
      <c r="D15994" s="46"/>
      <c r="E15994" s="46"/>
    </row>
    <row r="15995" spans="1:5" x14ac:dyDescent="0.35">
      <c r="A15995" s="47">
        <v>111227.91669941992</v>
      </c>
      <c r="B15995" s="46">
        <v>0.71794912385210774</v>
      </c>
      <c r="C15995" s="46">
        <v>0.87967832832653858</v>
      </c>
      <c r="D15995" s="46"/>
      <c r="E15995" s="46"/>
    </row>
    <row r="15996" spans="1:5" x14ac:dyDescent="0.35">
      <c r="A15996" s="47">
        <v>111241.51854063696</v>
      </c>
      <c r="B15996" s="46">
        <v>0.71799666700605269</v>
      </c>
      <c r="C15996" s="46">
        <v>0.52459844796377553</v>
      </c>
      <c r="D15996" s="46"/>
      <c r="E15996" s="46"/>
    </row>
    <row r="15997" spans="1:5" x14ac:dyDescent="0.35">
      <c r="A15997" s="47">
        <v>111243.37615779431</v>
      </c>
      <c r="B15997" s="46">
        <v>0.71800314655669129</v>
      </c>
      <c r="C15997" s="46">
        <v>0.53542254145411139</v>
      </c>
      <c r="D15997" s="46"/>
      <c r="E15997" s="46"/>
    </row>
    <row r="15998" spans="1:5" x14ac:dyDescent="0.35">
      <c r="A15998" s="47">
        <v>111254.54552000802</v>
      </c>
      <c r="B15998" s="46">
        <v>0.71804203771700692</v>
      </c>
      <c r="C15998" s="46">
        <v>-0.64977255215091789</v>
      </c>
      <c r="D15998" s="46"/>
      <c r="E15998" s="46"/>
    </row>
    <row r="15999" spans="1:5" x14ac:dyDescent="0.35">
      <c r="A15999" s="47">
        <v>111294.65923271718</v>
      </c>
      <c r="B15999" s="46">
        <v>0.71818072830095891</v>
      </c>
      <c r="C15999" s="46">
        <v>0.65907557482705048</v>
      </c>
      <c r="D15999" s="46"/>
      <c r="E15999" s="46"/>
    </row>
    <row r="16000" spans="1:5" x14ac:dyDescent="0.35">
      <c r="A16000" s="47">
        <v>111306.13580931514</v>
      </c>
      <c r="B16000" s="46">
        <v>0.71822012055560269</v>
      </c>
      <c r="C16000" s="46">
        <v>-9.1102124189523792E-2</v>
      </c>
      <c r="D16000" s="46"/>
      <c r="E16000" s="46"/>
    </row>
    <row r="16001" spans="1:5" x14ac:dyDescent="0.35">
      <c r="A16001" s="47">
        <v>111322.73267027242</v>
      </c>
      <c r="B16001" s="46">
        <v>0.71827685800186181</v>
      </c>
      <c r="C16001" s="46">
        <v>0.37687402505561796</v>
      </c>
      <c r="D16001" s="46"/>
      <c r="E16001" s="46"/>
    </row>
    <row r="16002" spans="1:5" x14ac:dyDescent="0.35">
      <c r="A16002" s="47">
        <v>111349.14099086214</v>
      </c>
      <c r="B16002" s="46">
        <v>0.71836656960981682</v>
      </c>
      <c r="C16002" s="46">
        <v>0.9614937749090835</v>
      </c>
      <c r="D16002" s="46"/>
      <c r="E16002" s="46"/>
    </row>
    <row r="16003" spans="1:5" x14ac:dyDescent="0.35">
      <c r="A16003" s="47">
        <v>111365.19579867944</v>
      </c>
      <c r="B16003" s="46">
        <v>0.71842076440645242</v>
      </c>
      <c r="C16003" s="46">
        <v>0.29042329372126474</v>
      </c>
      <c r="D16003" s="46"/>
      <c r="E16003" s="46"/>
    </row>
    <row r="16004" spans="1:5" x14ac:dyDescent="0.35">
      <c r="A16004" s="47">
        <v>111372.94511843829</v>
      </c>
      <c r="B16004" s="46">
        <v>0.71844682870987941</v>
      </c>
      <c r="C16004" s="46">
        <v>0.42250944350616937</v>
      </c>
      <c r="D16004" s="46"/>
      <c r="E16004" s="46"/>
    </row>
    <row r="16005" spans="1:5" x14ac:dyDescent="0.35">
      <c r="A16005" s="47">
        <v>111374.00045928523</v>
      </c>
      <c r="B16005" s="46">
        <v>0.71845037349509666</v>
      </c>
      <c r="C16005" s="46">
        <v>-0.95896936822763568</v>
      </c>
      <c r="D16005" s="46"/>
      <c r="E16005" s="46"/>
    </row>
    <row r="16006" spans="1:5" x14ac:dyDescent="0.35">
      <c r="A16006" s="47">
        <v>111379.13143413809</v>
      </c>
      <c r="B16006" s="46">
        <v>0.71846759154767714</v>
      </c>
      <c r="C16006" s="46">
        <v>0.66891637433663664</v>
      </c>
      <c r="D16006" s="46"/>
      <c r="E16006" s="46"/>
    </row>
    <row r="16007" spans="1:5" x14ac:dyDescent="0.35">
      <c r="A16007" s="47">
        <v>111380.26978528344</v>
      </c>
      <c r="B16007" s="46">
        <v>0.71847140783209995</v>
      </c>
      <c r="C16007" s="46">
        <v>0.52012842504416401</v>
      </c>
      <c r="D16007" s="46"/>
      <c r="E16007" s="46"/>
    </row>
    <row r="16008" spans="1:5" x14ac:dyDescent="0.35">
      <c r="A16008" s="47">
        <v>111409.7795992507</v>
      </c>
      <c r="B16008" s="46">
        <v>0.71856986724761374</v>
      </c>
      <c r="C16008" s="46">
        <v>0.56183320058567077</v>
      </c>
      <c r="D16008" s="46"/>
      <c r="E16008" s="46"/>
    </row>
    <row r="16009" spans="1:5" x14ac:dyDescent="0.35">
      <c r="A16009" s="47">
        <v>111412.51351486749</v>
      </c>
      <c r="B16009" s="46">
        <v>0.71857894268134814</v>
      </c>
      <c r="C16009" s="46">
        <v>0.11649218611782253</v>
      </c>
      <c r="D16009" s="46"/>
      <c r="E16009" s="46"/>
    </row>
    <row r="16010" spans="1:5" x14ac:dyDescent="0.35">
      <c r="A16010" s="47">
        <v>111417.97173609975</v>
      </c>
      <c r="B16010" s="46">
        <v>0.71859703798560903</v>
      </c>
      <c r="C16010" s="46">
        <v>0.80704067039751859</v>
      </c>
      <c r="D16010" s="46"/>
      <c r="E16010" s="46"/>
    </row>
    <row r="16011" spans="1:5" x14ac:dyDescent="0.35">
      <c r="A16011" s="47">
        <v>111422.62734226676</v>
      </c>
      <c r="B16011" s="46">
        <v>0.71861244744344344</v>
      </c>
      <c r="C16011" s="46">
        <v>0.69687863981877651</v>
      </c>
      <c r="D16011" s="46"/>
      <c r="E16011" s="46"/>
    </row>
    <row r="16012" spans="1:5" x14ac:dyDescent="0.35">
      <c r="A16012" s="47">
        <v>111426.21057712543</v>
      </c>
      <c r="B16012" s="46">
        <v>0.71862429177821252</v>
      </c>
      <c r="C16012" s="46">
        <v>1.0289969658230147</v>
      </c>
      <c r="D16012" s="46"/>
      <c r="E16012" s="46"/>
    </row>
    <row r="16013" spans="1:5" x14ac:dyDescent="0.35">
      <c r="A16013" s="47">
        <v>111431.03095193346</v>
      </c>
      <c r="B16013" s="46">
        <v>0.71864020384275185</v>
      </c>
      <c r="C16013" s="46">
        <v>0.584045075998052</v>
      </c>
      <c r="D16013" s="46"/>
      <c r="E16013" s="46"/>
    </row>
    <row r="16014" spans="1:5" x14ac:dyDescent="0.35">
      <c r="A16014" s="47">
        <v>111432.60399268309</v>
      </c>
      <c r="B16014" s="46">
        <v>0.71864539107362346</v>
      </c>
      <c r="C16014" s="46">
        <v>1.0755196315422877</v>
      </c>
      <c r="D16014" s="46"/>
      <c r="E16014" s="46"/>
    </row>
    <row r="16015" spans="1:5" x14ac:dyDescent="0.35">
      <c r="A16015" s="47">
        <v>111432.99932431699</v>
      </c>
      <c r="B16015" s="46">
        <v>0.71864669429530459</v>
      </c>
      <c r="C16015" s="46">
        <v>0.7384563499661434</v>
      </c>
      <c r="D16015" s="46"/>
      <c r="E16015" s="46"/>
    </row>
    <row r="16016" spans="1:5" x14ac:dyDescent="0.35">
      <c r="A16016" s="47">
        <v>111446.87056893673</v>
      </c>
      <c r="B16016" s="46">
        <v>0.71869231488173468</v>
      </c>
      <c r="C16016" s="46">
        <v>0.96582624877947776</v>
      </c>
      <c r="D16016" s="46"/>
      <c r="E16016" s="46"/>
    </row>
    <row r="16017" spans="1:5" x14ac:dyDescent="0.35">
      <c r="A16017" s="47">
        <v>111451.21543092339</v>
      </c>
      <c r="B16017" s="46">
        <v>0.7187065618216637</v>
      </c>
      <c r="C16017" s="46">
        <v>1.0707472040273558</v>
      </c>
      <c r="D16017" s="46"/>
      <c r="E16017" s="46"/>
    </row>
    <row r="16018" spans="1:5" x14ac:dyDescent="0.35">
      <c r="A16018" s="47">
        <v>111465.29847057296</v>
      </c>
      <c r="B16018" s="46">
        <v>0.71875259956883431</v>
      </c>
      <c r="C16018" s="46">
        <v>2.2901352937612751</v>
      </c>
      <c r="D16018" s="46"/>
      <c r="E16018" s="46"/>
    </row>
    <row r="16019" spans="1:5" x14ac:dyDescent="0.35">
      <c r="A16019" s="47">
        <v>111469.48849057194</v>
      </c>
      <c r="B16019" s="46">
        <v>0.71876625503887426</v>
      </c>
      <c r="C16019" s="46">
        <v>0.47196966969700327</v>
      </c>
      <c r="D16019" s="46"/>
      <c r="E16019" s="46"/>
    </row>
    <row r="16020" spans="1:5" x14ac:dyDescent="0.35">
      <c r="A16020" s="47">
        <v>111481.5898686782</v>
      </c>
      <c r="B16020" s="46">
        <v>0.71880558569752273</v>
      </c>
      <c r="C16020" s="46">
        <v>0.31681016124487371</v>
      </c>
      <c r="D16020" s="46"/>
      <c r="E16020" s="46"/>
    </row>
    <row r="16021" spans="1:5" x14ac:dyDescent="0.35">
      <c r="A16021" s="47">
        <v>111483.37027997801</v>
      </c>
      <c r="B16021" s="46">
        <v>0.71881135858044298</v>
      </c>
      <c r="C16021" s="46">
        <v>1.7268526182272259</v>
      </c>
      <c r="D16021" s="46"/>
      <c r="E16021" s="46"/>
    </row>
    <row r="16022" spans="1:5" x14ac:dyDescent="0.35">
      <c r="A16022" s="47">
        <v>111504.03232491146</v>
      </c>
      <c r="B16022" s="46">
        <v>0.71887809658538948</v>
      </c>
      <c r="C16022" s="46">
        <v>-9.6843084828790449E-2</v>
      </c>
      <c r="D16022" s="46"/>
      <c r="E16022" s="46"/>
    </row>
    <row r="16023" spans="1:5" x14ac:dyDescent="0.35">
      <c r="A16023" s="47">
        <v>111532.56682200255</v>
      </c>
      <c r="B16023" s="46">
        <v>0.71896947471911965</v>
      </c>
      <c r="C16023" s="46">
        <v>0.68932085820940792</v>
      </c>
      <c r="D16023" s="46"/>
      <c r="E16023" s="46"/>
    </row>
    <row r="16024" spans="1:5" x14ac:dyDescent="0.35">
      <c r="A16024" s="47">
        <v>111544.19880375476</v>
      </c>
      <c r="B16024" s="46">
        <v>0.71900645925057305</v>
      </c>
      <c r="C16024" s="46">
        <v>-0.17987045914622524</v>
      </c>
      <c r="D16024" s="46"/>
      <c r="E16024" s="46"/>
    </row>
    <row r="16025" spans="1:5" x14ac:dyDescent="0.35">
      <c r="A16025" s="47">
        <v>111553.82971411409</v>
      </c>
      <c r="B16025" s="46">
        <v>0.71903696376292203</v>
      </c>
      <c r="C16025" s="46">
        <v>0.49580449172519359</v>
      </c>
      <c r="D16025" s="46"/>
      <c r="E16025" s="46"/>
    </row>
    <row r="16026" spans="1:5" x14ac:dyDescent="0.35">
      <c r="A16026" s="47">
        <v>111556.87499345829</v>
      </c>
      <c r="B16026" s="46">
        <v>0.71904658698672019</v>
      </c>
      <c r="C16026" s="46">
        <v>1.2287251842971525</v>
      </c>
      <c r="D16026" s="46"/>
      <c r="E16026" s="46"/>
    </row>
    <row r="16027" spans="1:5" x14ac:dyDescent="0.35">
      <c r="A16027" s="47">
        <v>111569.63703635926</v>
      </c>
      <c r="B16027" s="46">
        <v>0.71908679873349224</v>
      </c>
      <c r="C16027" s="46">
        <v>0.21600550844806943</v>
      </c>
      <c r="D16027" s="46"/>
      <c r="E16027" s="46"/>
    </row>
    <row r="16028" spans="1:5" x14ac:dyDescent="0.35">
      <c r="A16028" s="47">
        <v>111572.43364568417</v>
      </c>
      <c r="B16028" s="46">
        <v>0.71909558522524386</v>
      </c>
      <c r="C16028" s="46">
        <v>1.0632763618641849</v>
      </c>
      <c r="D16028" s="46"/>
      <c r="E16028" s="46"/>
    </row>
    <row r="16029" spans="1:5" x14ac:dyDescent="0.35">
      <c r="A16029" s="47">
        <v>111576.41444835687</v>
      </c>
      <c r="B16029" s="46">
        <v>0.71910807650831143</v>
      </c>
      <c r="C16029" s="46">
        <v>0.49771283314148373</v>
      </c>
      <c r="D16029" s="46"/>
      <c r="E16029" s="46"/>
    </row>
    <row r="16030" spans="1:5" x14ac:dyDescent="0.35">
      <c r="A16030" s="47">
        <v>111586.84190976032</v>
      </c>
      <c r="B16030" s="46">
        <v>0.71914070862420554</v>
      </c>
      <c r="C16030" s="46">
        <v>0.21395802318520118</v>
      </c>
      <c r="D16030" s="46"/>
      <c r="E16030" s="46"/>
    </row>
    <row r="16031" spans="1:5" x14ac:dyDescent="0.35">
      <c r="A16031" s="47">
        <v>111592.46440117738</v>
      </c>
      <c r="B16031" s="46">
        <v>0.71915825080452955</v>
      </c>
      <c r="C16031" s="46">
        <v>1.6830090782370188</v>
      </c>
      <c r="D16031" s="46"/>
      <c r="E16031" s="46"/>
    </row>
    <row r="16032" spans="1:5" x14ac:dyDescent="0.35">
      <c r="A16032" s="47">
        <v>111631.43961644117</v>
      </c>
      <c r="B16032" s="46">
        <v>0.71927882037082347</v>
      </c>
      <c r="C16032" s="46">
        <v>0.75615829289428227</v>
      </c>
      <c r="D16032" s="46"/>
      <c r="E16032" s="46"/>
    </row>
    <row r="16033" spans="1:5" x14ac:dyDescent="0.35">
      <c r="A16033" s="47">
        <v>111633.57620518548</v>
      </c>
      <c r="B16033" s="46">
        <v>0.71928537721481556</v>
      </c>
      <c r="C16033" s="46">
        <v>0.70843828672120246</v>
      </c>
      <c r="D16033" s="46"/>
      <c r="E16033" s="46"/>
    </row>
    <row r="16034" spans="1:5" x14ac:dyDescent="0.35">
      <c r="A16034" s="47">
        <v>111651.99433319083</v>
      </c>
      <c r="B16034" s="46">
        <v>0.71934166984184178</v>
      </c>
      <c r="C16034" s="46">
        <v>0.85089918018486088</v>
      </c>
      <c r="D16034" s="46"/>
      <c r="E16034" s="46"/>
    </row>
    <row r="16035" spans="1:5" x14ac:dyDescent="0.35">
      <c r="A16035" s="47">
        <v>111662.61489132865</v>
      </c>
      <c r="B16035" s="46">
        <v>0.71937394204939054</v>
      </c>
      <c r="C16035" s="46">
        <v>0.70492206956764836</v>
      </c>
      <c r="D16035" s="46"/>
      <c r="E16035" s="46"/>
    </row>
    <row r="16036" spans="1:5" x14ac:dyDescent="0.35">
      <c r="A16036" s="47">
        <v>111669.98427001444</v>
      </c>
      <c r="B16036" s="46">
        <v>0.71939625361184945</v>
      </c>
      <c r="C16036" s="46">
        <v>0.85517860876409557</v>
      </c>
      <c r="D16036" s="46"/>
      <c r="E16036" s="46"/>
    </row>
    <row r="16037" spans="1:5" x14ac:dyDescent="0.35">
      <c r="A16037" s="47">
        <v>111722.55202205865</v>
      </c>
      <c r="B16037" s="46">
        <v>0.71955344720627579</v>
      </c>
      <c r="C16037" s="46">
        <v>0.62228025053303604</v>
      </c>
      <c r="D16037" s="46"/>
      <c r="E16037" s="46"/>
    </row>
    <row r="16038" spans="1:5" x14ac:dyDescent="0.35">
      <c r="A16038" s="47">
        <v>111731.04148117983</v>
      </c>
      <c r="B16038" s="46">
        <v>0.71957850665096046</v>
      </c>
      <c r="C16038" s="46">
        <v>0.88138097505914281</v>
      </c>
      <c r="D16038" s="46"/>
      <c r="E16038" s="46"/>
    </row>
    <row r="16039" spans="1:5" x14ac:dyDescent="0.35">
      <c r="A16039" s="47">
        <v>111735.27361167037</v>
      </c>
      <c r="B16039" s="46">
        <v>0.71959096485527863</v>
      </c>
      <c r="C16039" s="46">
        <v>0.67768080534318376</v>
      </c>
      <c r="D16039" s="46"/>
      <c r="E16039" s="46"/>
    </row>
    <row r="16040" spans="1:5" x14ac:dyDescent="0.35">
      <c r="A16040" s="47">
        <v>111749.35075956046</v>
      </c>
      <c r="B16040" s="46">
        <v>0.71963223890313155</v>
      </c>
      <c r="C16040" s="46">
        <v>0.33781845716651659</v>
      </c>
      <c r="D16040" s="46"/>
      <c r="E16040" s="46"/>
    </row>
    <row r="16041" spans="1:5" x14ac:dyDescent="0.35">
      <c r="A16041" s="47">
        <v>111792.23051247622</v>
      </c>
      <c r="B16041" s="46">
        <v>0.71975638012841625</v>
      </c>
      <c r="C16041" s="46">
        <v>0.90394204168946501</v>
      </c>
      <c r="D16041" s="46"/>
      <c r="E16041" s="46"/>
    </row>
    <row r="16042" spans="1:5" x14ac:dyDescent="0.35">
      <c r="A16042" s="47">
        <v>111811.39630558867</v>
      </c>
      <c r="B16042" s="46">
        <v>0.71981108653990677</v>
      </c>
      <c r="C16042" s="46">
        <v>0.10042971992842986</v>
      </c>
      <c r="D16042" s="46"/>
      <c r="E16042" s="46"/>
    </row>
    <row r="16043" spans="1:5" x14ac:dyDescent="0.35">
      <c r="A16043" s="47">
        <v>111824.37551354518</v>
      </c>
      <c r="B16043" s="46">
        <v>0.71984785668362017</v>
      </c>
      <c r="C16043" s="46">
        <v>1.5854076819394436</v>
      </c>
      <c r="D16043" s="46"/>
      <c r="E16043" s="46"/>
    </row>
    <row r="16044" spans="1:5" x14ac:dyDescent="0.35">
      <c r="A16044" s="47">
        <v>111837.40649854377</v>
      </c>
      <c r="B16044" s="46">
        <v>0.71988454639363297</v>
      </c>
      <c r="C16044" s="46">
        <v>0.74820391290126853</v>
      </c>
      <c r="D16044" s="46"/>
      <c r="E16044" s="46"/>
    </row>
    <row r="16045" spans="1:5" x14ac:dyDescent="0.35">
      <c r="A16045" s="47">
        <v>111843.30761744776</v>
      </c>
      <c r="B16045" s="46">
        <v>0.71990108616399551</v>
      </c>
      <c r="C16045" s="46">
        <v>0.32512230810521903</v>
      </c>
      <c r="D16045" s="46"/>
      <c r="E16045" s="46"/>
    </row>
    <row r="16046" spans="1:5" x14ac:dyDescent="0.35">
      <c r="A16046" s="47">
        <v>111848.78495086133</v>
      </c>
      <c r="B16046" s="46">
        <v>0.71991639597679868</v>
      </c>
      <c r="C16046" s="46">
        <v>1.3422041169200094</v>
      </c>
      <c r="D16046" s="46"/>
      <c r="E16046" s="46"/>
    </row>
    <row r="16047" spans="1:5" x14ac:dyDescent="0.35">
      <c r="A16047" s="47">
        <v>111852.53029298403</v>
      </c>
      <c r="B16047" s="46">
        <v>0.71992684123513784</v>
      </c>
      <c r="C16047" s="46">
        <v>0.87938531731475145</v>
      </c>
      <c r="D16047" s="46"/>
      <c r="E16047" s="46"/>
    </row>
    <row r="16048" spans="1:5" x14ac:dyDescent="0.35">
      <c r="A16048" s="47">
        <v>111856.12558326543</v>
      </c>
      <c r="B16048" s="46">
        <v>0.71993685008006469</v>
      </c>
      <c r="C16048" s="46">
        <v>0.55132999496556589</v>
      </c>
      <c r="D16048" s="46"/>
      <c r="E16048" s="46"/>
    </row>
    <row r="16049" spans="1:5" x14ac:dyDescent="0.35">
      <c r="A16049" s="47">
        <v>111861.6063534297</v>
      </c>
      <c r="B16049" s="46">
        <v>0.71995207398394734</v>
      </c>
      <c r="C16049" s="46">
        <v>0.75289484630860493</v>
      </c>
      <c r="D16049" s="46"/>
      <c r="E16049" s="46"/>
    </row>
    <row r="16050" spans="1:5" x14ac:dyDescent="0.35">
      <c r="A16050" s="47">
        <v>111867.19626730292</v>
      </c>
      <c r="B16050" s="46">
        <v>0.71996755879755248</v>
      </c>
      <c r="C16050" s="46">
        <v>0.93504822525183329</v>
      </c>
      <c r="D16050" s="46"/>
      <c r="E16050" s="46"/>
    </row>
    <row r="16051" spans="1:5" x14ac:dyDescent="0.35">
      <c r="A16051" s="47">
        <v>111893.3830511565</v>
      </c>
      <c r="B16051" s="46">
        <v>0.72003952794255799</v>
      </c>
      <c r="C16051" s="46">
        <v>0.89658116156765555</v>
      </c>
      <c r="D16051" s="46"/>
      <c r="E16051" s="46"/>
    </row>
    <row r="16052" spans="1:5" x14ac:dyDescent="0.35">
      <c r="A16052" s="47">
        <v>111933.2648253511</v>
      </c>
      <c r="B16052" s="46">
        <v>0.72014730294928542</v>
      </c>
      <c r="C16052" s="46">
        <v>1.7130635792027782</v>
      </c>
      <c r="D16052" s="46"/>
      <c r="E16052" s="46"/>
    </row>
    <row r="16053" spans="1:5" x14ac:dyDescent="0.35">
      <c r="A16053" s="47">
        <v>111936.44298793825</v>
      </c>
      <c r="B16053" s="46">
        <v>0.72015579525963058</v>
      </c>
      <c r="C16053" s="46">
        <v>0.76246525122944941</v>
      </c>
      <c r="D16053" s="46"/>
      <c r="E16053" s="46"/>
    </row>
    <row r="16054" spans="1:5" x14ac:dyDescent="0.35">
      <c r="A16054" s="47">
        <v>111943.23104016857</v>
      </c>
      <c r="B16054" s="46">
        <v>0.72017388553124451</v>
      </c>
      <c r="C16054" s="46">
        <v>1.2683615793613656</v>
      </c>
      <c r="D16054" s="46"/>
      <c r="E16054" s="46"/>
    </row>
    <row r="16055" spans="1:5" x14ac:dyDescent="0.35">
      <c r="A16055" s="47">
        <v>111955.46566752499</v>
      </c>
      <c r="B16055" s="46">
        <v>0.72020632543518293</v>
      </c>
      <c r="C16055" s="46">
        <v>0.92903564360808932</v>
      </c>
      <c r="D16055" s="46"/>
      <c r="E16055" s="46"/>
    </row>
    <row r="16056" spans="1:5" x14ac:dyDescent="0.35">
      <c r="A16056" s="47">
        <v>111956.20422258765</v>
      </c>
      <c r="B16056" s="46">
        <v>0.72020827686285083</v>
      </c>
      <c r="C16056" s="46">
        <v>0.29874177313937711</v>
      </c>
      <c r="D16056" s="46"/>
      <c r="E16056" s="46"/>
    </row>
    <row r="16057" spans="1:5" x14ac:dyDescent="0.35">
      <c r="A16057" s="47">
        <v>111977.37335462318</v>
      </c>
      <c r="B16057" s="46">
        <v>0.72026387763876876</v>
      </c>
      <c r="C16057" s="46">
        <v>0.56194662433177722</v>
      </c>
      <c r="D16057" s="46"/>
      <c r="E16057" s="46"/>
    </row>
    <row r="16058" spans="1:5" x14ac:dyDescent="0.35">
      <c r="A16058" s="47">
        <v>111987.21529315728</v>
      </c>
      <c r="B16058" s="46">
        <v>0.72028950738389852</v>
      </c>
      <c r="C16058" s="46">
        <v>0.96410205523658199</v>
      </c>
      <c r="D16058" s="46"/>
      <c r="E16058" s="46"/>
    </row>
    <row r="16059" spans="1:5" x14ac:dyDescent="0.35">
      <c r="A16059" s="47">
        <v>111992.42154735947</v>
      </c>
      <c r="B16059" s="46">
        <v>0.72030300834731698</v>
      </c>
      <c r="C16059" s="46">
        <v>0.89052296961165123</v>
      </c>
      <c r="D16059" s="46"/>
      <c r="E16059" s="46"/>
    </row>
    <row r="16060" spans="1:5" x14ac:dyDescent="0.35">
      <c r="A16060" s="47">
        <v>112008.5072597297</v>
      </c>
      <c r="B16060" s="46">
        <v>0.72034447248156075</v>
      </c>
      <c r="C16060" s="46">
        <v>0.82667456004783535</v>
      </c>
      <c r="D16060" s="46"/>
      <c r="E16060" s="46"/>
    </row>
    <row r="16061" spans="1:5" x14ac:dyDescent="0.35">
      <c r="A16061" s="47">
        <v>112018.56229498569</v>
      </c>
      <c r="B16061" s="46">
        <v>0.72037019880098641</v>
      </c>
      <c r="C16061" s="46">
        <v>0.93627463781953413</v>
      </c>
      <c r="D16061" s="46"/>
      <c r="E16061" s="46"/>
    </row>
    <row r="16062" spans="1:5" x14ac:dyDescent="0.35">
      <c r="A16062" s="47">
        <v>112025.5214380089</v>
      </c>
      <c r="B16062" s="46">
        <v>0.72038791694093207</v>
      </c>
      <c r="C16062" s="46">
        <v>0.71827051070598724</v>
      </c>
      <c r="D16062" s="46"/>
      <c r="E16062" s="46"/>
    </row>
    <row r="16063" spans="1:5" x14ac:dyDescent="0.35">
      <c r="A16063" s="47">
        <v>112036.970283861</v>
      </c>
      <c r="B16063" s="46">
        <v>0.72041691010646403</v>
      </c>
      <c r="C16063" s="46">
        <v>0.44759390949624667</v>
      </c>
      <c r="D16063" s="46"/>
      <c r="E16063" s="46"/>
    </row>
    <row r="16064" spans="1:5" x14ac:dyDescent="0.35">
      <c r="A16064" s="47">
        <v>112041.86509000714</v>
      </c>
      <c r="B16064" s="46">
        <v>0.72042924638281769</v>
      </c>
      <c r="C16064" s="46">
        <v>0.56205170100551705</v>
      </c>
      <c r="D16064" s="46"/>
      <c r="E16064" s="46"/>
    </row>
    <row r="16065" spans="1:5" x14ac:dyDescent="0.35">
      <c r="A16065" s="47">
        <v>112050.97837351305</v>
      </c>
      <c r="B16065" s="46">
        <v>0.72045211927514152</v>
      </c>
      <c r="C16065" s="46">
        <v>0.12519090712717063</v>
      </c>
      <c r="D16065" s="46"/>
      <c r="E16065" s="46"/>
    </row>
    <row r="16066" spans="1:5" x14ac:dyDescent="0.35">
      <c r="A16066" s="47">
        <v>112056.12690095305</v>
      </c>
      <c r="B16066" s="46">
        <v>0.72046498638648293</v>
      </c>
      <c r="C16066" s="46">
        <v>0.85435232813584339</v>
      </c>
      <c r="D16066" s="46"/>
      <c r="E16066" s="46"/>
    </row>
    <row r="16067" spans="1:5" x14ac:dyDescent="0.35">
      <c r="A16067" s="47">
        <v>112058.70439749408</v>
      </c>
      <c r="B16067" s="46">
        <v>0.72047141310124296</v>
      </c>
      <c r="C16067" s="46">
        <v>0.63752948690756206</v>
      </c>
      <c r="D16067" s="46"/>
      <c r="E16067" s="46"/>
    </row>
    <row r="16068" spans="1:5" x14ac:dyDescent="0.35">
      <c r="A16068" s="47">
        <v>112064.3581554174</v>
      </c>
      <c r="B16068" s="46">
        <v>0.72048547520891293</v>
      </c>
      <c r="C16068" s="46">
        <v>0.12044135199515971</v>
      </c>
      <c r="D16068" s="46"/>
      <c r="E16068" s="46"/>
    </row>
    <row r="16069" spans="1:5" x14ac:dyDescent="0.35">
      <c r="A16069" s="47">
        <v>112069.78441681198</v>
      </c>
      <c r="B16069" s="46">
        <v>0.72049892625124179</v>
      </c>
      <c r="C16069" s="46">
        <v>0.85487366888679084</v>
      </c>
      <c r="D16069" s="46"/>
      <c r="E16069" s="46"/>
    </row>
    <row r="16070" spans="1:5" x14ac:dyDescent="0.35">
      <c r="A16070" s="47">
        <v>112093.75565679032</v>
      </c>
      <c r="B16070" s="46">
        <v>0.72055781505145611</v>
      </c>
      <c r="C16070" s="46">
        <v>0.13031035331660945</v>
      </c>
      <c r="D16070" s="46"/>
      <c r="E16070" s="46"/>
    </row>
    <row r="16071" spans="1:5" x14ac:dyDescent="0.35">
      <c r="A16071" s="47">
        <v>112098.38960269425</v>
      </c>
      <c r="B16071" s="46">
        <v>0.72056909823407733</v>
      </c>
      <c r="C16071" s="46">
        <v>0.97126659847102115</v>
      </c>
      <c r="D16071" s="46"/>
      <c r="E16071" s="46"/>
    </row>
    <row r="16072" spans="1:5" x14ac:dyDescent="0.35">
      <c r="A16072" s="47">
        <v>112104.21235551883</v>
      </c>
      <c r="B16072" s="46">
        <v>0.72058322951197451</v>
      </c>
      <c r="C16072" s="46">
        <v>0.77018528629066996</v>
      </c>
      <c r="D16072" s="46"/>
      <c r="E16072" s="46"/>
    </row>
    <row r="16073" spans="1:5" x14ac:dyDescent="0.35">
      <c r="A16073" s="47">
        <v>112117.73055772811</v>
      </c>
      <c r="B16073" s="46">
        <v>0.72061583641647253</v>
      </c>
      <c r="C16073" s="46">
        <v>0.25136431896479738</v>
      </c>
      <c r="D16073" s="46"/>
      <c r="E16073" s="46"/>
    </row>
    <row r="16074" spans="1:5" x14ac:dyDescent="0.35">
      <c r="A16074" s="47">
        <v>112123.097813095</v>
      </c>
      <c r="B16074" s="46">
        <v>0.72062870461166773</v>
      </c>
      <c r="C16074" s="46">
        <v>1.0800143458614686</v>
      </c>
      <c r="D16074" s="46"/>
      <c r="E16074" s="46"/>
    </row>
    <row r="16075" spans="1:5" x14ac:dyDescent="0.35">
      <c r="A16075" s="47">
        <v>112126.27915078837</v>
      </c>
      <c r="B16075" s="46">
        <v>0.72063631098549663</v>
      </c>
      <c r="C16075" s="46">
        <v>0.72986583203562549</v>
      </c>
      <c r="D16075" s="46"/>
      <c r="E16075" s="46"/>
    </row>
    <row r="16076" spans="1:5" x14ac:dyDescent="0.35">
      <c r="A16076" s="47">
        <v>112137.78547246268</v>
      </c>
      <c r="B16076" s="46">
        <v>0.72066369096216021</v>
      </c>
      <c r="C16076" s="46">
        <v>0.74120277687319547</v>
      </c>
      <c r="D16076" s="46"/>
      <c r="E16076" s="46"/>
    </row>
    <row r="16077" spans="1:5" x14ac:dyDescent="0.35">
      <c r="A16077" s="47">
        <v>112140.31101660019</v>
      </c>
      <c r="B16077" s="46">
        <v>0.72066967312657948</v>
      </c>
      <c r="C16077" s="46">
        <v>0.30621978756959489</v>
      </c>
      <c r="D16077" s="46"/>
      <c r="E16077" s="46"/>
    </row>
    <row r="16078" spans="1:5" x14ac:dyDescent="0.35">
      <c r="A16078" s="47">
        <v>112151.06826515238</v>
      </c>
      <c r="B16078" s="46">
        <v>0.72069504207198265</v>
      </c>
      <c r="C16078" s="46">
        <v>0.4211459832580644</v>
      </c>
      <c r="D16078" s="46"/>
      <c r="E16078" s="46"/>
    </row>
    <row r="16079" spans="1:5" x14ac:dyDescent="0.35">
      <c r="A16079" s="47">
        <v>112170.22317937984</v>
      </c>
      <c r="B16079" s="46">
        <v>0.72073976667042949</v>
      </c>
      <c r="C16079" s="46">
        <v>2.0544077841577746E-2</v>
      </c>
      <c r="D16079" s="46"/>
      <c r="E16079" s="46"/>
    </row>
    <row r="16080" spans="1:5" x14ac:dyDescent="0.35">
      <c r="A16080" s="47">
        <v>112180.03236288222</v>
      </c>
      <c r="B16080" s="46">
        <v>0.72076244625958907</v>
      </c>
      <c r="C16080" s="46">
        <v>0.81330362379110621</v>
      </c>
      <c r="D16080" s="46"/>
      <c r="E16080" s="46"/>
    </row>
    <row r="16081" spans="1:5" x14ac:dyDescent="0.35">
      <c r="A16081" s="47">
        <v>112184.76420229593</v>
      </c>
      <c r="B16081" s="46">
        <v>0.72077333218171702</v>
      </c>
      <c r="C16081" s="46">
        <v>0.81691708006454977</v>
      </c>
      <c r="D16081" s="46"/>
      <c r="E16081" s="46"/>
    </row>
    <row r="16082" spans="1:5" x14ac:dyDescent="0.35">
      <c r="A16082" s="47">
        <v>112216.87135481408</v>
      </c>
      <c r="B16082" s="46">
        <v>0.72084625447680029</v>
      </c>
      <c r="C16082" s="46">
        <v>1.247005401354695E-2</v>
      </c>
      <c r="D16082" s="46"/>
      <c r="E16082" s="46"/>
    </row>
    <row r="16083" spans="1:5" x14ac:dyDescent="0.35">
      <c r="A16083" s="47">
        <v>112219.50950741685</v>
      </c>
      <c r="B16083" s="46">
        <v>0.72085217284414194</v>
      </c>
      <c r="C16083" s="46">
        <v>0.79127614662206636</v>
      </c>
      <c r="D16083" s="46"/>
      <c r="E16083" s="46"/>
    </row>
    <row r="16084" spans="1:5" x14ac:dyDescent="0.35">
      <c r="A16084" s="47">
        <v>112220.00963948827</v>
      </c>
      <c r="B16084" s="46">
        <v>0.72085329356427585</v>
      </c>
      <c r="C16084" s="46">
        <v>0.26465874002834511</v>
      </c>
      <c r="D16084" s="46"/>
      <c r="E16084" s="46"/>
    </row>
    <row r="16085" spans="1:5" x14ac:dyDescent="0.35">
      <c r="A16085" s="47">
        <v>112234.89943545577</v>
      </c>
      <c r="B16085" s="46">
        <v>0.72088647432750075</v>
      </c>
      <c r="C16085" s="46">
        <v>1.0717732359163179</v>
      </c>
      <c r="D16085" s="46"/>
      <c r="E16085" s="46"/>
    </row>
    <row r="16086" spans="1:5" x14ac:dyDescent="0.35">
      <c r="A16086" s="47">
        <v>112257.80084584202</v>
      </c>
      <c r="B16086" s="46">
        <v>0.7209368058106973</v>
      </c>
      <c r="C16086" s="46">
        <v>1.0952304565642779</v>
      </c>
      <c r="D16086" s="46"/>
      <c r="E16086" s="46"/>
    </row>
    <row r="16087" spans="1:5" x14ac:dyDescent="0.35">
      <c r="A16087" s="47">
        <v>112257.844548548</v>
      </c>
      <c r="B16087" s="46">
        <v>0.72093690103981689</v>
      </c>
      <c r="C16087" s="46">
        <v>2.0706828279104528E-2</v>
      </c>
      <c r="D16087" s="46"/>
      <c r="E16087" s="46"/>
    </row>
    <row r="16088" spans="1:5" x14ac:dyDescent="0.35">
      <c r="A16088" s="47">
        <v>112261.60889261965</v>
      </c>
      <c r="B16088" s="46">
        <v>0.72094509188309297</v>
      </c>
      <c r="C16088" s="46">
        <v>0.76587637992577839</v>
      </c>
      <c r="D16088" s="46"/>
      <c r="E16088" s="46"/>
    </row>
    <row r="16089" spans="1:5" x14ac:dyDescent="0.35">
      <c r="A16089" s="47">
        <v>112284.52097067075</v>
      </c>
      <c r="B16089" s="46">
        <v>0.72099444379062494</v>
      </c>
      <c r="C16089" s="46">
        <v>1.3271058534776614</v>
      </c>
      <c r="D16089" s="46"/>
      <c r="E16089" s="46"/>
    </row>
    <row r="16090" spans="1:5" x14ac:dyDescent="0.35">
      <c r="A16090" s="47">
        <v>112287.850740366</v>
      </c>
      <c r="B16090" s="46">
        <v>0.72100154387050475</v>
      </c>
      <c r="C16090" s="46">
        <v>1.0882598652933284</v>
      </c>
      <c r="D16090" s="46"/>
      <c r="E16090" s="46"/>
    </row>
    <row r="16091" spans="1:5" x14ac:dyDescent="0.35">
      <c r="A16091" s="47">
        <v>112294.29754654878</v>
      </c>
      <c r="B16091" s="46">
        <v>0.7210152381468472</v>
      </c>
      <c r="C16091" s="46">
        <v>0.92977607996975742</v>
      </c>
      <c r="D16091" s="46"/>
      <c r="E16091" s="46"/>
    </row>
    <row r="16092" spans="1:5" x14ac:dyDescent="0.35">
      <c r="A16092" s="47">
        <v>112312.22806976337</v>
      </c>
      <c r="B16092" s="46">
        <v>0.72105296219372239</v>
      </c>
      <c r="C16092" s="46">
        <v>2.3277619404070693</v>
      </c>
      <c r="D16092" s="46"/>
      <c r="E16092" s="46"/>
    </row>
    <row r="16093" spans="1:5" x14ac:dyDescent="0.35">
      <c r="A16093" s="47">
        <v>112333.34619370141</v>
      </c>
      <c r="B16093" s="46">
        <v>0.72109670183284857</v>
      </c>
      <c r="C16093" s="46">
        <v>0.32907716863264103</v>
      </c>
      <c r="D16093" s="46"/>
      <c r="E16093" s="46"/>
    </row>
    <row r="16094" spans="1:5" x14ac:dyDescent="0.35">
      <c r="A16094" s="47">
        <v>112336.76026735509</v>
      </c>
      <c r="B16094" s="46">
        <v>0.72110370245813737</v>
      </c>
      <c r="C16094" s="46">
        <v>1.9055501144575659</v>
      </c>
      <c r="D16094" s="46"/>
      <c r="E16094" s="46"/>
    </row>
    <row r="16095" spans="1:5" x14ac:dyDescent="0.35">
      <c r="A16095" s="47">
        <v>112346.98060302739</v>
      </c>
      <c r="B16095" s="46">
        <v>0.72112454149467331</v>
      </c>
      <c r="C16095" s="46">
        <v>0.56204036274842828</v>
      </c>
      <c r="D16095" s="46"/>
      <c r="E16095" s="46"/>
    </row>
    <row r="16096" spans="1:5" x14ac:dyDescent="0.35">
      <c r="A16096" s="47">
        <v>112350.80436261986</v>
      </c>
      <c r="B16096" s="46">
        <v>0.72113229248810662</v>
      </c>
      <c r="C16096" s="46">
        <v>-0.82091160451988054</v>
      </c>
      <c r="D16096" s="46"/>
      <c r="E16096" s="46"/>
    </row>
    <row r="16097" spans="1:5" x14ac:dyDescent="0.35">
      <c r="A16097" s="47">
        <v>112352.74842362363</v>
      </c>
      <c r="B16097" s="46">
        <v>0.72113622368303953</v>
      </c>
      <c r="C16097" s="46">
        <v>0.6901464671357882</v>
      </c>
      <c r="D16097" s="46"/>
      <c r="E16097" s="46"/>
    </row>
    <row r="16098" spans="1:5" x14ac:dyDescent="0.35">
      <c r="A16098" s="47">
        <v>112362.76032366592</v>
      </c>
      <c r="B16098" s="46">
        <v>0.72115636730315436</v>
      </c>
      <c r="C16098" s="46">
        <v>0.85171783397191003</v>
      </c>
      <c r="D16098" s="46"/>
      <c r="E16098" s="46"/>
    </row>
    <row r="16099" spans="1:5" x14ac:dyDescent="0.35">
      <c r="A16099" s="47">
        <v>112366.66348783084</v>
      </c>
      <c r="B16099" s="46">
        <v>0.72116417396197363</v>
      </c>
      <c r="C16099" s="46">
        <v>1.0438723110341996</v>
      </c>
      <c r="D16099" s="46"/>
      <c r="E16099" s="46"/>
    </row>
    <row r="16100" spans="1:5" x14ac:dyDescent="0.35">
      <c r="A16100" s="47">
        <v>112372.31685931831</v>
      </c>
      <c r="B16100" s="46">
        <v>0.72117543492550873</v>
      </c>
      <c r="C16100" s="46">
        <v>0.39783754217141976</v>
      </c>
      <c r="D16100" s="46"/>
      <c r="E16100" s="46"/>
    </row>
    <row r="16101" spans="1:5" x14ac:dyDescent="0.35">
      <c r="A16101" s="47">
        <v>112375.84055840912</v>
      </c>
      <c r="B16101" s="46">
        <v>0.72118242605396332</v>
      </c>
      <c r="C16101" s="46">
        <v>0.52814712295328192</v>
      </c>
      <c r="D16101" s="46"/>
      <c r="E16101" s="46"/>
    </row>
    <row r="16102" spans="1:5" x14ac:dyDescent="0.35">
      <c r="A16102" s="47">
        <v>112384.98010757819</v>
      </c>
      <c r="B16102" s="46">
        <v>0.72120045969355451</v>
      </c>
      <c r="C16102" s="46">
        <v>1.1328290916100325</v>
      </c>
      <c r="D16102" s="46"/>
      <c r="E16102" s="46"/>
    </row>
    <row r="16103" spans="1:5" x14ac:dyDescent="0.35">
      <c r="A16103" s="47">
        <v>112391.06177773312</v>
      </c>
      <c r="B16103" s="46">
        <v>0.72121237990970888</v>
      </c>
      <c r="C16103" s="46">
        <v>0.50947297526640067</v>
      </c>
      <c r="D16103" s="46"/>
      <c r="E16103" s="46"/>
    </row>
    <row r="16104" spans="1:5" x14ac:dyDescent="0.35">
      <c r="A16104" s="47">
        <v>112403.93385667859</v>
      </c>
      <c r="B16104" s="46">
        <v>0.72123739841197931</v>
      </c>
      <c r="C16104" s="46">
        <v>0.38967224400558997</v>
      </c>
      <c r="D16104" s="46"/>
      <c r="E16104" s="46"/>
    </row>
    <row r="16105" spans="1:5" x14ac:dyDescent="0.35">
      <c r="A16105" s="47">
        <v>112409.71288676886</v>
      </c>
      <c r="B16105" s="46">
        <v>0.7212485371276508</v>
      </c>
      <c r="C16105" s="46">
        <v>-0.10610838616320617</v>
      </c>
      <c r="D16105" s="46"/>
      <c r="E16105" s="46"/>
    </row>
    <row r="16106" spans="1:5" x14ac:dyDescent="0.35">
      <c r="A16106" s="47">
        <v>112419.6047157889</v>
      </c>
      <c r="B16106" s="46">
        <v>0.7212674679498039</v>
      </c>
      <c r="C16106" s="46">
        <v>0.71661778348897087</v>
      </c>
      <c r="D16106" s="46"/>
      <c r="E16106" s="46"/>
    </row>
    <row r="16107" spans="1:5" x14ac:dyDescent="0.35">
      <c r="A16107" s="47">
        <v>112425.40833654435</v>
      </c>
      <c r="B16107" s="46">
        <v>0.72127849524993959</v>
      </c>
      <c r="C16107" s="46">
        <v>0.66112300556073755</v>
      </c>
      <c r="D16107" s="46"/>
      <c r="E16107" s="46"/>
    </row>
    <row r="16108" spans="1:5" x14ac:dyDescent="0.35">
      <c r="A16108" s="47">
        <v>112432.51731077291</v>
      </c>
      <c r="B16108" s="46">
        <v>0.72129192256426156</v>
      </c>
      <c r="C16108" s="46">
        <v>1.0415230219870342</v>
      </c>
      <c r="D16108" s="46"/>
      <c r="E16108" s="46"/>
    </row>
    <row r="16109" spans="1:5" x14ac:dyDescent="0.35">
      <c r="A16109" s="47">
        <v>112436.64739936983</v>
      </c>
      <c r="B16109" s="46">
        <v>0.72129968285677282</v>
      </c>
      <c r="C16109" s="46">
        <v>1.1766654898336837</v>
      </c>
      <c r="D16109" s="46"/>
      <c r="E16109" s="46"/>
    </row>
    <row r="16110" spans="1:5" x14ac:dyDescent="0.35">
      <c r="A16110" s="47">
        <v>112452.12636067311</v>
      </c>
      <c r="B16110" s="46">
        <v>0.72132850243394786</v>
      </c>
      <c r="C16110" s="46">
        <v>1.2669582109169797</v>
      </c>
      <c r="D16110" s="46"/>
      <c r="E16110" s="46"/>
    </row>
    <row r="16111" spans="1:5" x14ac:dyDescent="0.35">
      <c r="A16111" s="47">
        <v>112454.6258398702</v>
      </c>
      <c r="B16111" s="46">
        <v>0.72133311692851576</v>
      </c>
      <c r="C16111" s="46">
        <v>0.52398712346464205</v>
      </c>
      <c r="D16111" s="46"/>
      <c r="E16111" s="46"/>
    </row>
    <row r="16112" spans="1:5" x14ac:dyDescent="0.35">
      <c r="A16112" s="47">
        <v>112458.83438262199</v>
      </c>
      <c r="B16112" s="46">
        <v>0.72134086208055725</v>
      </c>
      <c r="C16112" s="46">
        <v>0.3610561662052536</v>
      </c>
      <c r="D16112" s="46"/>
      <c r="E16112" s="46"/>
    </row>
    <row r="16113" spans="1:5" x14ac:dyDescent="0.35">
      <c r="A16113" s="47">
        <v>112466.84498354809</v>
      </c>
      <c r="B16113" s="46">
        <v>0.72135551912657714</v>
      </c>
      <c r="C16113" s="46">
        <v>0.38583105947467278</v>
      </c>
      <c r="D16113" s="46"/>
      <c r="E16113" s="46"/>
    </row>
    <row r="16114" spans="1:5" x14ac:dyDescent="0.35">
      <c r="A16114" s="47">
        <v>112482.74915038403</v>
      </c>
      <c r="B16114" s="46">
        <v>0.72138428847401037</v>
      </c>
      <c r="C16114" s="46">
        <v>0.12692695053437841</v>
      </c>
      <c r="D16114" s="46"/>
      <c r="E16114" s="46"/>
    </row>
    <row r="16115" spans="1:5" x14ac:dyDescent="0.35">
      <c r="A16115" s="47">
        <v>112490.41512351573</v>
      </c>
      <c r="B16115" s="46">
        <v>0.72139799875841393</v>
      </c>
      <c r="C16115" s="46">
        <v>-0.32101622268239094</v>
      </c>
      <c r="D16115" s="46"/>
      <c r="E16115" s="46"/>
    </row>
    <row r="16116" spans="1:5" x14ac:dyDescent="0.35">
      <c r="A16116" s="47">
        <v>112500.89174190757</v>
      </c>
      <c r="B16116" s="46">
        <v>0.7214165710324969</v>
      </c>
      <c r="C16116" s="46">
        <v>0.79628349649256691</v>
      </c>
      <c r="D16116" s="46"/>
      <c r="E16116" s="46"/>
    </row>
    <row r="16117" spans="1:5" x14ac:dyDescent="0.35">
      <c r="A16117" s="47">
        <v>112506.30171019357</v>
      </c>
      <c r="B16117" s="46">
        <v>0.7214260870642778</v>
      </c>
      <c r="C16117" s="46">
        <v>1.7576922626497238</v>
      </c>
      <c r="D16117" s="46"/>
      <c r="E16117" s="46"/>
    </row>
    <row r="16118" spans="1:5" x14ac:dyDescent="0.35">
      <c r="A16118" s="47">
        <v>112519.62295617453</v>
      </c>
      <c r="B16118" s="46">
        <v>0.72144930312864075</v>
      </c>
      <c r="C16118" s="46">
        <v>1.0178076282686854</v>
      </c>
      <c r="D16118" s="46"/>
      <c r="E16118" s="46"/>
    </row>
    <row r="16119" spans="1:5" x14ac:dyDescent="0.35">
      <c r="A16119" s="47">
        <v>112534.43721424087</v>
      </c>
      <c r="B16119" s="46">
        <v>0.7214747613296143</v>
      </c>
      <c r="C16119" s="46">
        <v>0.2164241234628772</v>
      </c>
      <c r="D16119" s="46"/>
      <c r="E16119" s="46"/>
    </row>
    <row r="16120" spans="1:5" x14ac:dyDescent="0.35">
      <c r="A16120" s="47">
        <v>112535.90001045092</v>
      </c>
      <c r="B16120" s="46">
        <v>0.72147725460492818</v>
      </c>
      <c r="C16120" s="46">
        <v>9.0382929385524058E-2</v>
      </c>
      <c r="D16120" s="46"/>
      <c r="E16120" s="46"/>
    </row>
    <row r="16121" spans="1:5" x14ac:dyDescent="0.35">
      <c r="A16121" s="47">
        <v>112538.98129658033</v>
      </c>
      <c r="B16121" s="46">
        <v>0.721482494466682</v>
      </c>
      <c r="C16121" s="46">
        <v>0.79757693733848445</v>
      </c>
      <c r="D16121" s="46"/>
      <c r="E16121" s="46"/>
    </row>
    <row r="16122" spans="1:5" x14ac:dyDescent="0.35">
      <c r="A16122" s="47">
        <v>112556.15368948171</v>
      </c>
      <c r="B16122" s="46">
        <v>0.72151139753045856</v>
      </c>
      <c r="C16122" s="46">
        <v>1.2832879900745775</v>
      </c>
      <c r="D16122" s="46"/>
      <c r="E16122" s="46"/>
    </row>
    <row r="16123" spans="1:5" x14ac:dyDescent="0.35">
      <c r="A16123" s="47">
        <v>112571.42660780212</v>
      </c>
      <c r="B16123" s="46">
        <v>0.7215366777561536</v>
      </c>
      <c r="C16123" s="46">
        <v>0.97765144939079285</v>
      </c>
      <c r="D16123" s="46"/>
      <c r="E16123" s="46"/>
    </row>
    <row r="16124" spans="1:5" x14ac:dyDescent="0.35">
      <c r="A16124" s="47">
        <v>112609.42501855094</v>
      </c>
      <c r="B16124" s="46">
        <v>0.72159784003204808</v>
      </c>
      <c r="C16124" s="46">
        <v>-0.19021384262649654</v>
      </c>
      <c r="D16124" s="46"/>
      <c r="E16124" s="46"/>
    </row>
    <row r="16125" spans="1:5" x14ac:dyDescent="0.35">
      <c r="A16125" s="47">
        <v>112639.24253487248</v>
      </c>
      <c r="B16125" s="46">
        <v>0.72164410870062801</v>
      </c>
      <c r="C16125" s="46">
        <v>0.9377987773292018</v>
      </c>
      <c r="D16125" s="46"/>
      <c r="E16125" s="46"/>
    </row>
    <row r="16126" spans="1:5" x14ac:dyDescent="0.35">
      <c r="A16126" s="47">
        <v>112657.42034827331</v>
      </c>
      <c r="B16126" s="46">
        <v>0.72167157406950933</v>
      </c>
      <c r="C16126" s="46">
        <v>1.0994694187178577</v>
      </c>
      <c r="D16126" s="46"/>
      <c r="E16126" s="46"/>
    </row>
    <row r="16127" spans="1:5" x14ac:dyDescent="0.35">
      <c r="A16127" s="47">
        <v>112664.57210543625</v>
      </c>
      <c r="B16127" s="46">
        <v>0.72168222625255429</v>
      </c>
      <c r="C16127" s="46">
        <v>1.0527767421967704</v>
      </c>
      <c r="D16127" s="46"/>
      <c r="E16127" s="46"/>
    </row>
    <row r="16128" spans="1:5" x14ac:dyDescent="0.35">
      <c r="A16128" s="47">
        <v>112678.12688410794</v>
      </c>
      <c r="B16128" s="46">
        <v>0.72170217783692503</v>
      </c>
      <c r="C16128" s="46">
        <v>1.3918995645210153</v>
      </c>
      <c r="D16128" s="46"/>
      <c r="E16128" s="46"/>
    </row>
    <row r="16129" spans="1:5" x14ac:dyDescent="0.35">
      <c r="A16129" s="47">
        <v>112682.31669116595</v>
      </c>
      <c r="B16129" s="46">
        <v>0.7217082820485099</v>
      </c>
      <c r="C16129" s="46">
        <v>1.1991562481029394</v>
      </c>
      <c r="D16129" s="46"/>
      <c r="E16129" s="46"/>
    </row>
    <row r="16130" spans="1:5" x14ac:dyDescent="0.35">
      <c r="A16130" s="47">
        <v>112689.82112025075</v>
      </c>
      <c r="B16130" s="46">
        <v>0.72171914128290737</v>
      </c>
      <c r="C16130" s="46">
        <v>0.74020271359076517</v>
      </c>
      <c r="D16130" s="46"/>
      <c r="E16130" s="46"/>
    </row>
    <row r="16131" spans="1:5" x14ac:dyDescent="0.35">
      <c r="A16131" s="47">
        <v>112701.92717421032</v>
      </c>
      <c r="B16131" s="46">
        <v>0.72173645898966421</v>
      </c>
      <c r="C16131" s="46">
        <v>0.68438080950401492</v>
      </c>
      <c r="D16131" s="46"/>
      <c r="E16131" s="46"/>
    </row>
    <row r="16132" spans="1:5" x14ac:dyDescent="0.35">
      <c r="A16132" s="47">
        <v>112708.24621701808</v>
      </c>
      <c r="B16132" s="46">
        <v>0.72174540027376677</v>
      </c>
      <c r="C16132" s="46">
        <v>0.70934807555111945</v>
      </c>
      <c r="D16132" s="46"/>
      <c r="E16132" s="46"/>
    </row>
    <row r="16133" spans="1:5" x14ac:dyDescent="0.35">
      <c r="A16133" s="47">
        <v>112720.2338117124</v>
      </c>
      <c r="B16133" s="46">
        <v>0.72176217775665641</v>
      </c>
      <c r="C16133" s="46">
        <v>0.9527977224871309</v>
      </c>
      <c r="D16133" s="46"/>
      <c r="E16133" s="46"/>
    </row>
    <row r="16134" spans="1:5" x14ac:dyDescent="0.35">
      <c r="A16134" s="47">
        <v>112729.28400552491</v>
      </c>
      <c r="B16134" s="46">
        <v>0.72177468413274282</v>
      </c>
      <c r="C16134" s="46">
        <v>-1.0370953068739031E-2</v>
      </c>
      <c r="D16134" s="46"/>
      <c r="E16134" s="46"/>
    </row>
    <row r="16135" spans="1:5" x14ac:dyDescent="0.35">
      <c r="A16135" s="47">
        <v>112733.41845973523</v>
      </c>
      <c r="B16135" s="46">
        <v>0.72178035173727706</v>
      </c>
      <c r="C16135" s="46">
        <v>-0.13235493663653619</v>
      </c>
      <c r="D16135" s="46"/>
      <c r="E16135" s="46"/>
    </row>
    <row r="16136" spans="1:5" x14ac:dyDescent="0.35">
      <c r="A16136" s="47">
        <v>112739.99190078453</v>
      </c>
      <c r="B16136" s="46">
        <v>0.72178930372921069</v>
      </c>
      <c r="C16136" s="46">
        <v>-9.6828365816259421E-2</v>
      </c>
      <c r="D16136" s="46"/>
      <c r="E16136" s="46"/>
    </row>
    <row r="16137" spans="1:5" x14ac:dyDescent="0.35">
      <c r="A16137" s="47">
        <v>112780.87590150672</v>
      </c>
      <c r="B16137" s="46">
        <v>0.72184335793659238</v>
      </c>
      <c r="C16137" s="46">
        <v>0.84096335832464231</v>
      </c>
      <c r="D16137" s="46"/>
      <c r="E16137" s="46"/>
    </row>
    <row r="16138" spans="1:5" x14ac:dyDescent="0.35">
      <c r="A16138" s="47">
        <v>112783.65145985303</v>
      </c>
      <c r="B16138" s="46">
        <v>0.72184692644787651</v>
      </c>
      <c r="C16138" s="46">
        <v>0.55820801131223341</v>
      </c>
      <c r="D16138" s="46"/>
      <c r="E16138" s="46"/>
    </row>
    <row r="16139" spans="1:5" x14ac:dyDescent="0.35">
      <c r="A16139" s="47">
        <v>112795.99265828793</v>
      </c>
      <c r="B16139" s="46">
        <v>0.72186263809236884</v>
      </c>
      <c r="C16139" s="46">
        <v>0.62158911871905698</v>
      </c>
      <c r="D16139" s="46"/>
      <c r="E16139" s="46"/>
    </row>
    <row r="16140" spans="1:5" x14ac:dyDescent="0.35">
      <c r="A16140" s="47">
        <v>112805.92315620312</v>
      </c>
      <c r="B16140" s="46">
        <v>0.72187509673118122</v>
      </c>
      <c r="C16140" s="46">
        <v>0.94620413570700723</v>
      </c>
      <c r="D16140" s="46"/>
      <c r="E16140" s="46"/>
    </row>
    <row r="16141" spans="1:5" x14ac:dyDescent="0.35">
      <c r="A16141" s="47">
        <v>112808.57031035201</v>
      </c>
      <c r="B16141" s="46">
        <v>0.72187839015000099</v>
      </c>
      <c r="C16141" s="46">
        <v>1.0649222096060784</v>
      </c>
      <c r="D16141" s="46"/>
      <c r="E16141" s="46"/>
    </row>
    <row r="16142" spans="1:5" x14ac:dyDescent="0.35">
      <c r="A16142" s="47">
        <v>112830.96726630579</v>
      </c>
      <c r="B16142" s="46">
        <v>0.72190578982419673</v>
      </c>
      <c r="C16142" s="46">
        <v>0.50954069932609425</v>
      </c>
      <c r="D16142" s="46"/>
      <c r="E16142" s="46"/>
    </row>
    <row r="16143" spans="1:5" x14ac:dyDescent="0.35">
      <c r="A16143" s="47">
        <v>112849.25925747574</v>
      </c>
      <c r="B16143" s="46">
        <v>0.72192755161529365</v>
      </c>
      <c r="C16143" s="46">
        <v>0.59102476672017179</v>
      </c>
      <c r="D16143" s="46"/>
      <c r="E16143" s="46"/>
    </row>
    <row r="16144" spans="1:5" x14ac:dyDescent="0.35">
      <c r="A16144" s="47">
        <v>112851.7183104959</v>
      </c>
      <c r="B16144" s="46">
        <v>0.72193043497621545</v>
      </c>
      <c r="C16144" s="46">
        <v>0.96860331333523675</v>
      </c>
      <c r="D16144" s="46"/>
      <c r="E16144" s="46"/>
    </row>
    <row r="16145" spans="1:5" x14ac:dyDescent="0.35">
      <c r="A16145" s="47">
        <v>112856.82482582625</v>
      </c>
      <c r="B16145" s="46">
        <v>0.7219363907444436</v>
      </c>
      <c r="C16145" s="46">
        <v>0.68492259330719119</v>
      </c>
      <c r="D16145" s="46"/>
      <c r="E16145" s="46"/>
    </row>
    <row r="16146" spans="1:5" x14ac:dyDescent="0.35">
      <c r="A16146" s="47">
        <v>112862.38847252209</v>
      </c>
      <c r="B16146" s="46">
        <v>0.72194283072235976</v>
      </c>
      <c r="C16146" s="46">
        <v>0.80750973782057756</v>
      </c>
      <c r="D16146" s="46"/>
      <c r="E16146" s="46"/>
    </row>
    <row r="16147" spans="1:5" x14ac:dyDescent="0.35">
      <c r="A16147" s="47">
        <v>112924.24388612558</v>
      </c>
      <c r="B16147" s="46">
        <v>0.72201100229662618</v>
      </c>
      <c r="C16147" s="46">
        <v>-0.48840990528898898</v>
      </c>
      <c r="D16147" s="46"/>
      <c r="E16147" s="46"/>
    </row>
    <row r="16148" spans="1:5" x14ac:dyDescent="0.35">
      <c r="A16148" s="47">
        <v>112938.70455428223</v>
      </c>
      <c r="B16148" s="46">
        <v>0.72202603622714567</v>
      </c>
      <c r="C16148" s="46">
        <v>1.6436138519209775</v>
      </c>
      <c r="D16148" s="46"/>
      <c r="E16148" s="46"/>
    </row>
    <row r="16149" spans="1:5" x14ac:dyDescent="0.35">
      <c r="A16149" s="47">
        <v>112973.72887336054</v>
      </c>
      <c r="B16149" s="46">
        <v>0.722061037736344</v>
      </c>
      <c r="C16149" s="46">
        <v>0.82593325257305228</v>
      </c>
      <c r="D16149" s="46"/>
      <c r="E16149" s="46"/>
    </row>
    <row r="16150" spans="1:5" x14ac:dyDescent="0.35">
      <c r="A16150" s="47">
        <v>113010.84762410121</v>
      </c>
      <c r="B16150" s="46">
        <v>0.7220959607357702</v>
      </c>
      <c r="C16150" s="46">
        <v>0.22350784205160679</v>
      </c>
      <c r="D16150" s="46"/>
      <c r="E16150" s="46"/>
    </row>
    <row r="16151" spans="1:5" x14ac:dyDescent="0.35">
      <c r="A16151" s="47">
        <v>113018.51984591047</v>
      </c>
      <c r="B16151" s="46">
        <v>0.72210290148876954</v>
      </c>
      <c r="C16151" s="46">
        <v>1.9744298722357279E-2</v>
      </c>
      <c r="D16151" s="46"/>
      <c r="E16151" s="46"/>
    </row>
    <row r="16152" spans="1:5" x14ac:dyDescent="0.35">
      <c r="A16152" s="47">
        <v>113027.55317089445</v>
      </c>
      <c r="B16152" s="46">
        <v>0.72211095197765152</v>
      </c>
      <c r="C16152" s="46">
        <v>-0.30404790188262032</v>
      </c>
      <c r="D16152" s="46"/>
      <c r="E16152" s="46"/>
    </row>
    <row r="16153" spans="1:5" x14ac:dyDescent="0.35">
      <c r="A16153" s="47">
        <v>113048.12607387628</v>
      </c>
      <c r="B16153" s="46">
        <v>0.72212879660019325</v>
      </c>
      <c r="C16153" s="46">
        <v>1.0128590018116723</v>
      </c>
      <c r="D16153" s="46"/>
      <c r="E16153" s="46"/>
    </row>
    <row r="16154" spans="1:5" x14ac:dyDescent="0.35">
      <c r="A16154" s="47">
        <v>113059.87314835693</v>
      </c>
      <c r="B16154" s="46">
        <v>0.72213868104985091</v>
      </c>
      <c r="C16154" s="46">
        <v>0.85954948054396407</v>
      </c>
      <c r="D16154" s="46"/>
      <c r="E16154" s="46"/>
    </row>
    <row r="16155" spans="1:5" x14ac:dyDescent="0.35">
      <c r="A16155" s="47">
        <v>113071.57957195603</v>
      </c>
      <c r="B16155" s="46">
        <v>0.72214831135363666</v>
      </c>
      <c r="C16155" s="46">
        <v>1.2912104033025118</v>
      </c>
      <c r="D16155" s="46"/>
      <c r="E16155" s="46"/>
    </row>
    <row r="16156" spans="1:5" x14ac:dyDescent="0.35">
      <c r="A16156" s="47">
        <v>113096.94365439063</v>
      </c>
      <c r="B16156" s="46">
        <v>0.72216842569444284</v>
      </c>
      <c r="C16156" s="46">
        <v>0.85601611700347746</v>
      </c>
      <c r="D16156" s="46"/>
      <c r="E16156" s="46"/>
    </row>
    <row r="16157" spans="1:5" x14ac:dyDescent="0.35">
      <c r="A16157" s="47">
        <v>113097.62455476008</v>
      </c>
      <c r="B16157" s="46">
        <v>0.72216895151793492</v>
      </c>
      <c r="C16157" s="46">
        <v>0.67946931218314521</v>
      </c>
      <c r="D16157" s="46"/>
      <c r="E16157" s="46"/>
    </row>
    <row r="16158" spans="1:5" x14ac:dyDescent="0.35">
      <c r="A16158" s="47">
        <v>113102.3612012251</v>
      </c>
      <c r="B16158" s="46">
        <v>0.72217258893997827</v>
      </c>
      <c r="C16158" s="46">
        <v>0.92681037261947985</v>
      </c>
      <c r="D16158" s="46"/>
      <c r="E16158" s="46"/>
    </row>
    <row r="16159" spans="1:5" x14ac:dyDescent="0.35">
      <c r="A16159" s="47">
        <v>113105.73438794042</v>
      </c>
      <c r="B16159" s="46">
        <v>0.7221751575363109</v>
      </c>
      <c r="C16159" s="46">
        <v>0.55852537129774671</v>
      </c>
      <c r="D16159" s="46"/>
      <c r="E16159" s="46"/>
    </row>
    <row r="16160" spans="1:5" x14ac:dyDescent="0.35">
      <c r="A16160" s="47">
        <v>113106.45688287917</v>
      </c>
      <c r="B16160" s="46">
        <v>0.72217570534282294</v>
      </c>
      <c r="C16160" s="46">
        <v>0.78577694604065051</v>
      </c>
      <c r="D16160" s="46"/>
      <c r="E16160" s="46"/>
    </row>
    <row r="16161" spans="1:5" x14ac:dyDescent="0.35">
      <c r="A16161" s="47">
        <v>113119.64479224013</v>
      </c>
      <c r="B16161" s="46">
        <v>0.72218555873179835</v>
      </c>
      <c r="C16161" s="46">
        <v>0.64718196471369449</v>
      </c>
      <c r="D16161" s="46"/>
      <c r="E16161" s="46"/>
    </row>
    <row r="16162" spans="1:5" x14ac:dyDescent="0.35">
      <c r="A16162" s="47">
        <v>113161.829614006</v>
      </c>
      <c r="B16162" s="46">
        <v>0.72221522475991695</v>
      </c>
      <c r="C16162" s="46">
        <v>0.77976415513953956</v>
      </c>
      <c r="D16162" s="46"/>
      <c r="E16162" s="46"/>
    </row>
    <row r="16163" spans="1:5" x14ac:dyDescent="0.35">
      <c r="A16163" s="47">
        <v>113163.20653920005</v>
      </c>
      <c r="B16163" s="46">
        <v>0.72221614563023995</v>
      </c>
      <c r="C16163" s="46">
        <v>0.99703148210266157</v>
      </c>
      <c r="D16163" s="46"/>
      <c r="E16163" s="46"/>
    </row>
    <row r="16164" spans="1:5" x14ac:dyDescent="0.35">
      <c r="A16164" s="47">
        <v>113166.16806749169</v>
      </c>
      <c r="B16164" s="46">
        <v>0.72221811612474207</v>
      </c>
      <c r="C16164" s="46">
        <v>1.0324516499980119</v>
      </c>
      <c r="D16164" s="46"/>
      <c r="E16164" s="46"/>
    </row>
    <row r="16165" spans="1:5" x14ac:dyDescent="0.35">
      <c r="A16165" s="47">
        <v>113178.83543286167</v>
      </c>
      <c r="B16165" s="46">
        <v>0.72222638844334752</v>
      </c>
      <c r="C16165" s="46">
        <v>1.1334369095451713</v>
      </c>
      <c r="D16165" s="46"/>
      <c r="E16165" s="46"/>
    </row>
    <row r="16166" spans="1:5" x14ac:dyDescent="0.35">
      <c r="A16166" s="47">
        <v>113183.42621338702</v>
      </c>
      <c r="B16166" s="46">
        <v>0.72222932401030582</v>
      </c>
      <c r="C16166" s="46">
        <v>0.97421404414965718</v>
      </c>
      <c r="D16166" s="46"/>
      <c r="E16166" s="46"/>
    </row>
    <row r="16167" spans="1:5" x14ac:dyDescent="0.35">
      <c r="A16167" s="47">
        <v>113201.72367225723</v>
      </c>
      <c r="B16167" s="46">
        <v>0.72224069499647847</v>
      </c>
      <c r="C16167" s="46">
        <v>0.42189990750320927</v>
      </c>
      <c r="D16167" s="46"/>
      <c r="E16167" s="46"/>
    </row>
    <row r="16168" spans="1:5" x14ac:dyDescent="0.35">
      <c r="A16168" s="47">
        <v>113202.52886860896</v>
      </c>
      <c r="B16168" s="46">
        <v>0.72224118330695797</v>
      </c>
      <c r="C16168" s="46">
        <v>2.6296010411944515</v>
      </c>
      <c r="D16168" s="46"/>
      <c r="E16168" s="46"/>
    </row>
    <row r="16169" spans="1:5" x14ac:dyDescent="0.35">
      <c r="A16169" s="47">
        <v>113204.21567672466</v>
      </c>
      <c r="B16169" s="46">
        <v>0.7222422029719836</v>
      </c>
      <c r="C16169" s="46">
        <v>0.80532182046899603</v>
      </c>
      <c r="D16169" s="46"/>
      <c r="E16169" s="46"/>
    </row>
    <row r="16170" spans="1:5" x14ac:dyDescent="0.35">
      <c r="A16170" s="47">
        <v>113266.80029235358</v>
      </c>
      <c r="B16170" s="46">
        <v>0.72227688918615118</v>
      </c>
      <c r="C16170" s="46">
        <v>0.49024413097791264</v>
      </c>
      <c r="D16170" s="46"/>
      <c r="E16170" s="46"/>
    </row>
    <row r="16171" spans="1:5" x14ac:dyDescent="0.35">
      <c r="A16171" s="47">
        <v>113267.86636958804</v>
      </c>
      <c r="B16171" s="46">
        <v>0.72227742713922882</v>
      </c>
      <c r="C16171" s="46">
        <v>-0.61075969820844067</v>
      </c>
      <c r="D16171" s="46"/>
      <c r="E16171" s="46"/>
    </row>
    <row r="16172" spans="1:5" x14ac:dyDescent="0.35">
      <c r="A16172" s="47">
        <v>113268.67798184017</v>
      </c>
      <c r="B16172" s="46">
        <v>0.72227783550254077</v>
      </c>
      <c r="C16172" s="46">
        <v>1.9747595471937718</v>
      </c>
      <c r="D16172" s="46"/>
      <c r="E16172" s="46"/>
    </row>
    <row r="16173" spans="1:5" x14ac:dyDescent="0.35">
      <c r="A16173" s="47">
        <v>113271.76952426939</v>
      </c>
      <c r="B16173" s="46">
        <v>0.72227938163995264</v>
      </c>
      <c r="C16173" s="46">
        <v>1.0943863305326262</v>
      </c>
      <c r="D16173" s="46"/>
      <c r="E16173" s="46"/>
    </row>
    <row r="16174" spans="1:5" x14ac:dyDescent="0.35">
      <c r="A16174" s="47">
        <v>113277.39406061752</v>
      </c>
      <c r="B16174" s="46">
        <v>0.72228215650646344</v>
      </c>
      <c r="C16174" s="46">
        <v>0.85006362065100927</v>
      </c>
      <c r="D16174" s="46"/>
      <c r="E16174" s="46"/>
    </row>
    <row r="16175" spans="1:5" x14ac:dyDescent="0.35">
      <c r="A16175" s="47">
        <v>113279.02718215823</v>
      </c>
      <c r="B16175" s="46">
        <v>0.72228295300835654</v>
      </c>
      <c r="C16175" s="46">
        <v>0.95049103634163856</v>
      </c>
      <c r="D16175" s="46"/>
      <c r="E16175" s="46"/>
    </row>
    <row r="16176" spans="1:5" x14ac:dyDescent="0.35">
      <c r="A16176" s="47">
        <v>113287.45991283597</v>
      </c>
      <c r="B16176" s="46">
        <v>0.72228699997060419</v>
      </c>
      <c r="C16176" s="46">
        <v>0.79638576995459953</v>
      </c>
      <c r="D16176" s="46"/>
      <c r="E16176" s="46"/>
    </row>
    <row r="16177" spans="1:5" x14ac:dyDescent="0.35">
      <c r="A16177" s="47">
        <v>113293.50463762305</v>
      </c>
      <c r="B16177" s="46">
        <v>0.72228983308916628</v>
      </c>
      <c r="C16177" s="46">
        <v>-0.68450532739886549</v>
      </c>
      <c r="D16177" s="46"/>
      <c r="E16177" s="46"/>
    </row>
    <row r="16178" spans="1:5" x14ac:dyDescent="0.35">
      <c r="A16178" s="47">
        <v>113302.40740154848</v>
      </c>
      <c r="B16178" s="46">
        <v>0.72229390275122751</v>
      </c>
      <c r="C16178" s="46">
        <v>2.7218917611268489</v>
      </c>
      <c r="D16178" s="46"/>
      <c r="E16178" s="46"/>
    </row>
    <row r="16179" spans="1:5" x14ac:dyDescent="0.35">
      <c r="A16179" s="47">
        <v>113304.93949806369</v>
      </c>
      <c r="B16179" s="46">
        <v>0.72229503784096649</v>
      </c>
      <c r="C16179" s="46">
        <v>1.1760676793684643</v>
      </c>
      <c r="D16179" s="46"/>
      <c r="E16179" s="46"/>
    </row>
    <row r="16180" spans="1:5" x14ac:dyDescent="0.35">
      <c r="A16180" s="47">
        <v>113310.51667676278</v>
      </c>
      <c r="B16180" s="46">
        <v>0.7222975030365838</v>
      </c>
      <c r="C16180" s="46">
        <v>0.96270714312944872</v>
      </c>
      <c r="D16180" s="46"/>
      <c r="E16180" s="46"/>
    </row>
    <row r="16181" spans="1:5" x14ac:dyDescent="0.35">
      <c r="A16181" s="47">
        <v>113312.78242387294</v>
      </c>
      <c r="B16181" s="46">
        <v>0.72229849080708408</v>
      </c>
      <c r="C16181" s="46">
        <v>0.84221332374532221</v>
      </c>
      <c r="D16181" s="46"/>
      <c r="E16181" s="46"/>
    </row>
    <row r="16182" spans="1:5" x14ac:dyDescent="0.35">
      <c r="A16182" s="47">
        <v>113320.27427862973</v>
      </c>
      <c r="B16182" s="46">
        <v>0.7223017005291319</v>
      </c>
      <c r="C16182" s="46">
        <v>-2.0117873318159174</v>
      </c>
      <c r="D16182" s="46"/>
      <c r="E16182" s="46"/>
    </row>
    <row r="16183" spans="1:5" x14ac:dyDescent="0.35">
      <c r="A16183" s="47">
        <v>113320.94710842523</v>
      </c>
      <c r="B16183" s="46">
        <v>0.72230198455143668</v>
      </c>
      <c r="C16183" s="46">
        <v>8.3308780482660438E-2</v>
      </c>
      <c r="D16183" s="46"/>
      <c r="E16183" s="46"/>
    </row>
    <row r="16184" spans="1:5" x14ac:dyDescent="0.35">
      <c r="A16184" s="47">
        <v>113347.41087499942</v>
      </c>
      <c r="B16184" s="46">
        <v>0.72231260280130849</v>
      </c>
      <c r="C16184" s="46">
        <v>1.0481809051190893</v>
      </c>
      <c r="D16184" s="46"/>
      <c r="E16184" s="46"/>
    </row>
    <row r="16185" spans="1:5" x14ac:dyDescent="0.35">
      <c r="A16185" s="47">
        <v>113382.65290991632</v>
      </c>
      <c r="B16185" s="46">
        <v>0.72232507408650348</v>
      </c>
      <c r="C16185" s="46">
        <v>0.8283027752723271</v>
      </c>
      <c r="D16185" s="46"/>
      <c r="E16185" s="46"/>
    </row>
    <row r="16186" spans="1:5" x14ac:dyDescent="0.35">
      <c r="A16186" s="47">
        <v>113385.86841044131</v>
      </c>
      <c r="B16186" s="46">
        <v>0.72232611736674779</v>
      </c>
      <c r="C16186" s="46">
        <v>0.57610508945862282</v>
      </c>
      <c r="D16186" s="46"/>
      <c r="E16186" s="46"/>
    </row>
    <row r="16187" spans="1:5" x14ac:dyDescent="0.35">
      <c r="A16187" s="47">
        <v>113403.04276835917</v>
      </c>
      <c r="B16187" s="46">
        <v>0.7223314224896884</v>
      </c>
      <c r="C16187" s="46">
        <v>0.25034588249339684</v>
      </c>
      <c r="D16187" s="46"/>
      <c r="E16187" s="46"/>
    </row>
    <row r="16188" spans="1:5" x14ac:dyDescent="0.35">
      <c r="A16188" s="47">
        <v>113422.094504861</v>
      </c>
      <c r="B16188" s="46">
        <v>0.72233678204296503</v>
      </c>
      <c r="C16188" s="46">
        <v>0.76903539858959036</v>
      </c>
      <c r="D16188" s="46"/>
      <c r="E16188" s="46"/>
    </row>
    <row r="16189" spans="1:5" x14ac:dyDescent="0.35">
      <c r="A16189" s="47">
        <v>113448.26178731787</v>
      </c>
      <c r="B16189" s="46">
        <v>0.72234324523154481</v>
      </c>
      <c r="C16189" s="46">
        <v>0.28394821919037749</v>
      </c>
      <c r="D16189" s="46"/>
      <c r="E16189" s="46"/>
    </row>
    <row r="16190" spans="1:5" x14ac:dyDescent="0.35">
      <c r="A16190" s="47">
        <v>113470.07705146047</v>
      </c>
      <c r="B16190" s="46">
        <v>0.72234784172056465</v>
      </c>
      <c r="C16190" s="46">
        <v>-0.14043640667465995</v>
      </c>
      <c r="D16190" s="46"/>
      <c r="E16190" s="46"/>
    </row>
    <row r="16191" spans="1:5" x14ac:dyDescent="0.35">
      <c r="A16191" s="47">
        <v>113472.48765147908</v>
      </c>
      <c r="B16191" s="46">
        <v>0.72234830557520957</v>
      </c>
      <c r="C16191" s="46">
        <v>1.033296085903368</v>
      </c>
      <c r="D16191" s="46"/>
      <c r="E16191" s="46"/>
    </row>
    <row r="16192" spans="1:5" x14ac:dyDescent="0.35">
      <c r="A16192" s="47">
        <v>113479.98599942116</v>
      </c>
      <c r="B16192" s="46">
        <v>0.72234969246207092</v>
      </c>
      <c r="C16192" s="46">
        <v>0.37910824692437561</v>
      </c>
      <c r="D16192" s="46"/>
      <c r="E16192" s="46"/>
    </row>
    <row r="16193" spans="1:5" x14ac:dyDescent="0.35">
      <c r="A16193" s="47">
        <v>113501.51936598978</v>
      </c>
      <c r="B16193" s="46">
        <v>0.72235320511381518</v>
      </c>
      <c r="C16193" s="46">
        <v>0.98441183543014343</v>
      </c>
      <c r="D16193" s="46"/>
      <c r="E16193" s="46"/>
    </row>
    <row r="16194" spans="1:5" x14ac:dyDescent="0.35">
      <c r="A16194" s="47">
        <v>113501.68251167145</v>
      </c>
      <c r="B16194" s="46">
        <v>0.7223532290691036</v>
      </c>
      <c r="C16194" s="46">
        <v>0.60140899619478549</v>
      </c>
      <c r="D16194" s="46"/>
      <c r="E16194" s="46"/>
    </row>
    <row r="16195" spans="1:5" x14ac:dyDescent="0.35">
      <c r="A16195" s="47">
        <v>113503.44650875208</v>
      </c>
      <c r="B16195" s="46">
        <v>0.7223534855337157</v>
      </c>
      <c r="C16195" s="46">
        <v>0.92286504785481505</v>
      </c>
      <c r="D16195" s="46"/>
      <c r="E16195" s="46"/>
    </row>
    <row r="16196" spans="1:5" x14ac:dyDescent="0.35">
      <c r="A16196" s="47">
        <v>113517.41565656161</v>
      </c>
      <c r="B16196" s="46">
        <v>0.72235535178243659</v>
      </c>
      <c r="C16196" s="46">
        <v>0.57720187062493267</v>
      </c>
      <c r="D16196" s="46"/>
      <c r="E16196" s="46"/>
    </row>
    <row r="16197" spans="1:5" x14ac:dyDescent="0.35">
      <c r="A16197" s="47">
        <v>113518.38901041546</v>
      </c>
      <c r="B16197" s="46">
        <v>0.72235547093025276</v>
      </c>
      <c r="C16197" s="46">
        <v>1.0865728371318495</v>
      </c>
      <c r="D16197" s="46"/>
      <c r="E16197" s="46"/>
    </row>
    <row r="16198" spans="1:5" x14ac:dyDescent="0.35">
      <c r="A16198" s="47">
        <v>113519.64206153156</v>
      </c>
      <c r="B16198" s="46">
        <v>0.72235562222853844</v>
      </c>
      <c r="C16198" s="46">
        <v>1.1083466429700595</v>
      </c>
      <c r="D16198" s="46"/>
      <c r="E16198" s="46"/>
    </row>
    <row r="16199" spans="1:5" x14ac:dyDescent="0.35">
      <c r="A16199" s="47">
        <v>113519.64948380332</v>
      </c>
      <c r="B16199" s="46">
        <v>0.72235562311773405</v>
      </c>
      <c r="C16199" s="46">
        <v>0.43753434349760312</v>
      </c>
      <c r="D16199" s="46"/>
      <c r="E16199" s="46"/>
    </row>
    <row r="16200" spans="1:5" x14ac:dyDescent="0.35">
      <c r="A16200" s="47">
        <v>113534.00490179635</v>
      </c>
      <c r="B16200" s="46">
        <v>0.72235718879880351</v>
      </c>
      <c r="C16200" s="46">
        <v>0.85931881100460572</v>
      </c>
      <c r="D16200" s="46"/>
      <c r="E16200" s="46"/>
    </row>
    <row r="16201" spans="1:5" x14ac:dyDescent="0.35">
      <c r="A16201" s="47">
        <v>113534.04680010771</v>
      </c>
      <c r="B16201" s="46">
        <v>0.72235719291792</v>
      </c>
      <c r="C16201" s="46">
        <v>1.0968892825625298</v>
      </c>
      <c r="D16201" s="46"/>
      <c r="E16201" s="46"/>
    </row>
    <row r="16202" spans="1:5" x14ac:dyDescent="0.35">
      <c r="A16202" s="47">
        <v>113543.61168496156</v>
      </c>
      <c r="B16202" s="46">
        <v>0.72235806471733055</v>
      </c>
      <c r="C16202" s="46">
        <v>0.30066505287491552</v>
      </c>
      <c r="D16202" s="46"/>
      <c r="E16202" s="46"/>
    </row>
    <row r="16203" spans="1:5" x14ac:dyDescent="0.35">
      <c r="A16203" s="47">
        <v>113565.05143840631</v>
      </c>
      <c r="B16203" s="46">
        <v>0.72235952378373369</v>
      </c>
      <c r="C16203" s="46">
        <v>0.26905318826246916</v>
      </c>
      <c r="D16203" s="46"/>
      <c r="E16203" s="46"/>
    </row>
    <row r="16204" spans="1:5" x14ac:dyDescent="0.35">
      <c r="A16204" s="47">
        <v>113579.6777962163</v>
      </c>
      <c r="B16204" s="46">
        <v>0.72236012721342868</v>
      </c>
      <c r="C16204" s="46">
        <v>0.47998737122976198</v>
      </c>
      <c r="D16204" s="46"/>
      <c r="E16204" s="46"/>
    </row>
    <row r="16205" spans="1:5" x14ac:dyDescent="0.35">
      <c r="A16205" s="47">
        <v>113583.57777367855</v>
      </c>
      <c r="B16205" s="46">
        <v>0.72236023453817588</v>
      </c>
      <c r="C16205" s="46">
        <v>0.73893975580927584</v>
      </c>
      <c r="D16205" s="46"/>
      <c r="E16205" s="46"/>
    </row>
    <row r="16206" spans="1:5" x14ac:dyDescent="0.35">
      <c r="A16206" s="47">
        <v>113597.07681087161</v>
      </c>
      <c r="B16206" s="46">
        <v>0.7223604321595064</v>
      </c>
      <c r="C16206" s="46">
        <v>1.878345666118153</v>
      </c>
      <c r="D16206" s="46"/>
      <c r="E16206" s="46"/>
    </row>
    <row r="16207" spans="1:5" x14ac:dyDescent="0.35">
      <c r="A16207" s="47">
        <v>113600.89625949325</v>
      </c>
      <c r="B16207" s="46">
        <v>0.72236043916341419</v>
      </c>
      <c r="C16207" s="46">
        <v>0.46909691983303414</v>
      </c>
      <c r="D16207" s="46"/>
      <c r="E16207" s="46"/>
    </row>
    <row r="16208" spans="1:5" x14ac:dyDescent="0.35">
      <c r="A16208" s="47">
        <v>113648.02559685358</v>
      </c>
      <c r="B16208" s="46">
        <v>0.72235875602025101</v>
      </c>
      <c r="C16208" s="46">
        <v>0.77814027507678851</v>
      </c>
      <c r="D16208" s="46"/>
      <c r="E16208" s="46"/>
    </row>
    <row r="16209" spans="1:5" x14ac:dyDescent="0.35">
      <c r="A16209" s="47">
        <v>113668.06791027301</v>
      </c>
      <c r="B16209" s="46">
        <v>0.72235705177494258</v>
      </c>
      <c r="C16209" s="46">
        <v>0.77327140440319742</v>
      </c>
      <c r="D16209" s="46"/>
      <c r="E16209" s="46"/>
    </row>
    <row r="16210" spans="1:5" x14ac:dyDescent="0.35">
      <c r="A16210" s="47">
        <v>113670.14801414848</v>
      </c>
      <c r="B16210" s="46">
        <v>0.72235684123464428</v>
      </c>
      <c r="C16210" s="46">
        <v>0.89027645747286055</v>
      </c>
      <c r="D16210" s="46"/>
      <c r="E16210" s="46"/>
    </row>
    <row r="16211" spans="1:5" x14ac:dyDescent="0.35">
      <c r="A16211" s="47">
        <v>113709.07329447026</v>
      </c>
      <c r="B16211" s="46">
        <v>0.72235173743654846</v>
      </c>
      <c r="C16211" s="46">
        <v>0.89003572238715023</v>
      </c>
      <c r="D16211" s="46"/>
      <c r="E16211" s="46"/>
    </row>
    <row r="16212" spans="1:5" x14ac:dyDescent="0.35">
      <c r="A16212" s="47">
        <v>113710.69251323925</v>
      </c>
      <c r="B16212" s="46">
        <v>0.72235147736276462</v>
      </c>
      <c r="C16212" s="46">
        <v>0.43369206706307395</v>
      </c>
      <c r="D16212" s="46"/>
      <c r="E16212" s="46"/>
    </row>
    <row r="16213" spans="1:5" x14ac:dyDescent="0.35">
      <c r="A16213" s="47">
        <v>113739.99588137343</v>
      </c>
      <c r="B16213" s="46">
        <v>0.72234611390572045</v>
      </c>
      <c r="C16213" s="46">
        <v>0.43665751937815855</v>
      </c>
      <c r="D16213" s="46"/>
      <c r="E16213" s="46"/>
    </row>
    <row r="16214" spans="1:5" x14ac:dyDescent="0.35">
      <c r="A16214" s="47">
        <v>113766.24690868192</v>
      </c>
      <c r="B16214" s="46">
        <v>0.72234025519222222</v>
      </c>
      <c r="C16214" s="46">
        <v>0.82598634709925012</v>
      </c>
      <c r="D16214" s="46"/>
      <c r="E16214" s="46"/>
    </row>
    <row r="16215" spans="1:5" x14ac:dyDescent="0.35">
      <c r="A16215" s="47">
        <v>113777.13227450664</v>
      </c>
      <c r="B16215" s="46">
        <v>0.72233753468592632</v>
      </c>
      <c r="C16215" s="46">
        <v>0.8740614396159696</v>
      </c>
      <c r="D16215" s="46"/>
      <c r="E16215" s="46"/>
    </row>
    <row r="16216" spans="1:5" x14ac:dyDescent="0.35">
      <c r="A16216" s="47">
        <v>113798.9482355995</v>
      </c>
      <c r="B16216" s="46">
        <v>0.7223315702411468</v>
      </c>
      <c r="C16216" s="46">
        <v>0.9551263988250458</v>
      </c>
      <c r="D16216" s="46"/>
      <c r="E16216" s="46"/>
    </row>
    <row r="16217" spans="1:5" x14ac:dyDescent="0.35">
      <c r="A16217" s="47">
        <v>113799.51964566144</v>
      </c>
      <c r="B16217" s="46">
        <v>0.72233140485191905</v>
      </c>
      <c r="C16217" s="46">
        <v>0.83922122740895944</v>
      </c>
      <c r="D16217" s="46"/>
      <c r="E16217" s="46"/>
    </row>
    <row r="16218" spans="1:5" x14ac:dyDescent="0.35">
      <c r="A16218" s="47">
        <v>113810.11823046426</v>
      </c>
      <c r="B16218" s="46">
        <v>0.72232825250926924</v>
      </c>
      <c r="C16218" s="46">
        <v>0.41275994709515373</v>
      </c>
      <c r="D16218" s="46"/>
      <c r="E16218" s="46"/>
    </row>
    <row r="16219" spans="1:5" x14ac:dyDescent="0.35">
      <c r="A16219" s="47">
        <v>113839.50949554615</v>
      </c>
      <c r="B16219" s="46">
        <v>0.72231867174370989</v>
      </c>
      <c r="C16219" s="46">
        <v>1.5136058159465504</v>
      </c>
      <c r="D16219" s="46"/>
      <c r="E16219" s="46"/>
    </row>
    <row r="16220" spans="1:5" x14ac:dyDescent="0.35">
      <c r="A16220" s="47">
        <v>113842.33238664747</v>
      </c>
      <c r="B16220" s="46">
        <v>0.72231768680038477</v>
      </c>
      <c r="C16220" s="46">
        <v>0.98522096772561962</v>
      </c>
      <c r="D16220" s="46"/>
      <c r="E16220" s="46"/>
    </row>
    <row r="16221" spans="1:5" x14ac:dyDescent="0.35">
      <c r="A16221" s="47">
        <v>113853.14549431851</v>
      </c>
      <c r="B16221" s="46">
        <v>0.72231380921337607</v>
      </c>
      <c r="C16221" s="46">
        <v>0.82025155809060113</v>
      </c>
      <c r="D16221" s="46"/>
      <c r="E16221" s="46"/>
    </row>
    <row r="16222" spans="1:5" x14ac:dyDescent="0.35">
      <c r="A16222" s="47">
        <v>113864.85444258129</v>
      </c>
      <c r="B16222" s="46">
        <v>0.72230942328319303</v>
      </c>
      <c r="C16222" s="46">
        <v>0.74607103540988984</v>
      </c>
      <c r="D16222" s="46"/>
      <c r="E16222" s="46"/>
    </row>
    <row r="16223" spans="1:5" x14ac:dyDescent="0.35">
      <c r="A16223" s="47">
        <v>113876.97817143249</v>
      </c>
      <c r="B16223" s="46">
        <v>0.72230467737487414</v>
      </c>
      <c r="C16223" s="46">
        <v>0.87455444934063653</v>
      </c>
      <c r="D16223" s="46"/>
      <c r="E16223" s="46"/>
    </row>
    <row r="16224" spans="1:5" x14ac:dyDescent="0.35">
      <c r="A16224" s="47">
        <v>113882.1511618815</v>
      </c>
      <c r="B16224" s="46">
        <v>0.72230258911462464</v>
      </c>
      <c r="C16224" s="46">
        <v>0.83818127830821432</v>
      </c>
      <c r="D16224" s="46"/>
      <c r="E16224" s="46"/>
    </row>
    <row r="16225" spans="1:5" x14ac:dyDescent="0.35">
      <c r="A16225" s="47">
        <v>113885.94963381281</v>
      </c>
      <c r="B16225" s="46">
        <v>0.72230103166119974</v>
      </c>
      <c r="C16225" s="46">
        <v>0.76734229414974209</v>
      </c>
      <c r="D16225" s="46"/>
      <c r="E16225" s="46"/>
    </row>
    <row r="16226" spans="1:5" x14ac:dyDescent="0.35">
      <c r="A16226" s="47">
        <v>113901.34465977362</v>
      </c>
      <c r="B16226" s="46">
        <v>0.72229451097966513</v>
      </c>
      <c r="C16226" s="46">
        <v>-0.60890467536837134</v>
      </c>
      <c r="D16226" s="46"/>
      <c r="E16226" s="46"/>
    </row>
    <row r="16227" spans="1:5" x14ac:dyDescent="0.35">
      <c r="A16227" s="47">
        <v>113920.73509955019</v>
      </c>
      <c r="B16227" s="46">
        <v>0.72228582330133739</v>
      </c>
      <c r="C16227" s="46">
        <v>0.5047831031595118</v>
      </c>
      <c r="D16227" s="46"/>
      <c r="E16227" s="46"/>
    </row>
    <row r="16228" spans="1:5" x14ac:dyDescent="0.35">
      <c r="A16228" s="47">
        <v>113930.68636114437</v>
      </c>
      <c r="B16228" s="46">
        <v>0.72228115975126561</v>
      </c>
      <c r="C16228" s="46">
        <v>0.21206790868180114</v>
      </c>
      <c r="D16228" s="46"/>
      <c r="E16228" s="46"/>
    </row>
    <row r="16229" spans="1:5" x14ac:dyDescent="0.35">
      <c r="A16229" s="47">
        <v>113934.96861939489</v>
      </c>
      <c r="B16229" s="46">
        <v>0.72227911020449365</v>
      </c>
      <c r="C16229" s="46">
        <v>2.2703688957501411</v>
      </c>
      <c r="D16229" s="46"/>
      <c r="E16229" s="46"/>
    </row>
    <row r="16230" spans="1:5" x14ac:dyDescent="0.35">
      <c r="A16230" s="47">
        <v>113943.62733205517</v>
      </c>
      <c r="B16230" s="46">
        <v>0.72227488760303238</v>
      </c>
      <c r="C16230" s="46">
        <v>1.0117584155185044</v>
      </c>
      <c r="D16230" s="46"/>
      <c r="E16230" s="46"/>
    </row>
    <row r="16231" spans="1:5" x14ac:dyDescent="0.35">
      <c r="A16231" s="47">
        <v>113949.06614984949</v>
      </c>
      <c r="B16231" s="46">
        <v>0.72227218164112972</v>
      </c>
      <c r="C16231" s="46">
        <v>0.79142147157467146</v>
      </c>
      <c r="D16231" s="46"/>
      <c r="E16231" s="46"/>
    </row>
    <row r="16232" spans="1:5" x14ac:dyDescent="0.35">
      <c r="A16232" s="47">
        <v>113973.30057647073</v>
      </c>
      <c r="B16232" s="46">
        <v>0.72225962261257215</v>
      </c>
      <c r="C16232" s="46">
        <v>-6.928501766467754E-3</v>
      </c>
      <c r="D16232" s="46"/>
      <c r="E16232" s="46"/>
    </row>
    <row r="16233" spans="1:5" x14ac:dyDescent="0.35">
      <c r="A16233" s="47">
        <v>113985.43865055862</v>
      </c>
      <c r="B16233" s="46">
        <v>0.72225302496462329</v>
      </c>
      <c r="C16233" s="46">
        <v>0.79664693561936062</v>
      </c>
      <c r="D16233" s="46"/>
      <c r="E16233" s="46"/>
    </row>
    <row r="16234" spans="1:5" x14ac:dyDescent="0.35">
      <c r="A16234" s="47">
        <v>114041.74058139954</v>
      </c>
      <c r="B16234" s="46">
        <v>0.7222197535128515</v>
      </c>
      <c r="C16234" s="46">
        <v>0.86466893382037835</v>
      </c>
      <c r="D16234" s="46"/>
      <c r="E16234" s="46"/>
    </row>
    <row r="16235" spans="1:5" x14ac:dyDescent="0.35">
      <c r="A16235" s="47">
        <v>114049.52772986898</v>
      </c>
      <c r="B16235" s="46">
        <v>0.72221480756117462</v>
      </c>
      <c r="C16235" s="46">
        <v>0.59762614882452603</v>
      </c>
      <c r="D16235" s="46"/>
      <c r="E16235" s="46"/>
    </row>
    <row r="16236" spans="1:5" x14ac:dyDescent="0.35">
      <c r="A16236" s="47">
        <v>114058.3302004029</v>
      </c>
      <c r="B16236" s="46">
        <v>0.72220911644221319</v>
      </c>
      <c r="C16236" s="46">
        <v>-0.26138321450792645</v>
      </c>
      <c r="D16236" s="46"/>
      <c r="E16236" s="46"/>
    </row>
    <row r="16237" spans="1:5" x14ac:dyDescent="0.35">
      <c r="A16237" s="47">
        <v>114075.1183340883</v>
      </c>
      <c r="B16237" s="46">
        <v>0.7221979677911271</v>
      </c>
      <c r="C16237" s="46">
        <v>-4.9425442487993632E-2</v>
      </c>
      <c r="D16237" s="46"/>
      <c r="E16237" s="46"/>
    </row>
    <row r="16238" spans="1:5" x14ac:dyDescent="0.35">
      <c r="A16238" s="47">
        <v>114079.123005706</v>
      </c>
      <c r="B16238" s="46">
        <v>0.72219525138512886</v>
      </c>
      <c r="C16238" s="46">
        <v>1.0286389028815623</v>
      </c>
      <c r="D16238" s="46"/>
      <c r="E16238" s="46"/>
    </row>
    <row r="16239" spans="1:5" x14ac:dyDescent="0.35">
      <c r="A16239" s="47">
        <v>114085.35332629592</v>
      </c>
      <c r="B16239" s="46">
        <v>0.7221909817263632</v>
      </c>
      <c r="C16239" s="46">
        <v>2.4152827813894273</v>
      </c>
      <c r="D16239" s="46"/>
      <c r="E16239" s="46"/>
    </row>
    <row r="16240" spans="1:5" x14ac:dyDescent="0.35">
      <c r="A16240" s="47">
        <v>114116.69302441659</v>
      </c>
      <c r="B16240" s="46">
        <v>0.72216870183341686</v>
      </c>
      <c r="C16240" s="46">
        <v>0.84578659981084936</v>
      </c>
      <c r="D16240" s="46"/>
      <c r="E16240" s="46"/>
    </row>
    <row r="16241" spans="1:5" x14ac:dyDescent="0.35">
      <c r="A16241" s="47">
        <v>114118.06007443501</v>
      </c>
      <c r="B16241" s="46">
        <v>0.72216769956111182</v>
      </c>
      <c r="C16241" s="46">
        <v>1.0615499000308226</v>
      </c>
      <c r="D16241" s="46"/>
      <c r="E16241" s="46"/>
    </row>
    <row r="16242" spans="1:5" x14ac:dyDescent="0.35">
      <c r="A16242" s="47">
        <v>114149.51129118577</v>
      </c>
      <c r="B16242" s="46">
        <v>0.72214394107639168</v>
      </c>
      <c r="C16242" s="46">
        <v>0.51534277268494577</v>
      </c>
      <c r="D16242" s="46"/>
      <c r="E16242" s="46"/>
    </row>
    <row r="16243" spans="1:5" x14ac:dyDescent="0.35">
      <c r="A16243" s="47">
        <v>114192.03229876251</v>
      </c>
      <c r="B16243" s="46">
        <v>0.72210969767383992</v>
      </c>
      <c r="C16243" s="46">
        <v>-6.345628879047549E-2</v>
      </c>
      <c r="D16243" s="46"/>
      <c r="E16243" s="46"/>
    </row>
    <row r="16244" spans="1:5" x14ac:dyDescent="0.35">
      <c r="A16244" s="47">
        <v>114202.61524882668</v>
      </c>
      <c r="B16244" s="46">
        <v>0.72210079747116407</v>
      </c>
      <c r="C16244" s="46">
        <v>0.83802646024324634</v>
      </c>
      <c r="D16244" s="46"/>
      <c r="E16244" s="46"/>
    </row>
    <row r="16245" spans="1:5" x14ac:dyDescent="0.35">
      <c r="A16245" s="47">
        <v>114252.28673886726</v>
      </c>
      <c r="B16245" s="46">
        <v>0.7220570257607517</v>
      </c>
      <c r="C16245" s="46">
        <v>0.90540905028639873</v>
      </c>
      <c r="D16245" s="46"/>
      <c r="E16245" s="46"/>
    </row>
    <row r="16246" spans="1:5" x14ac:dyDescent="0.35">
      <c r="A16246" s="47">
        <v>114310.9513853402</v>
      </c>
      <c r="B16246" s="46">
        <v>0.72200111482568896</v>
      </c>
      <c r="C16246" s="46">
        <v>0.37010262110401815</v>
      </c>
      <c r="D16246" s="46"/>
      <c r="E16246" s="46"/>
    </row>
    <row r="16247" spans="1:5" x14ac:dyDescent="0.35">
      <c r="A16247" s="47">
        <v>114311.43787489277</v>
      </c>
      <c r="B16247" s="46">
        <v>0.72200063221117705</v>
      </c>
      <c r="C16247" s="46">
        <v>-9.3016382731803127E-2</v>
      </c>
      <c r="D16247" s="46"/>
      <c r="E16247" s="46"/>
    </row>
    <row r="16248" spans="1:5" x14ac:dyDescent="0.35">
      <c r="A16248" s="47">
        <v>114324.21350843247</v>
      </c>
      <c r="B16248" s="46">
        <v>0.72198784717001208</v>
      </c>
      <c r="C16248" s="46">
        <v>0.64240375492612412</v>
      </c>
      <c r="D16248" s="46"/>
      <c r="E16248" s="46"/>
    </row>
    <row r="16249" spans="1:5" x14ac:dyDescent="0.35">
      <c r="A16249" s="47">
        <v>114326.58543678692</v>
      </c>
      <c r="B16249" s="46">
        <v>0.72198544994258074</v>
      </c>
      <c r="C16249" s="46">
        <v>1.0715228369141627</v>
      </c>
      <c r="D16249" s="46"/>
      <c r="E16249" s="46"/>
    </row>
    <row r="16250" spans="1:5" x14ac:dyDescent="0.35">
      <c r="A16250" s="47">
        <v>114353.11000875138</v>
      </c>
      <c r="B16250" s="46">
        <v>0.72195814124601798</v>
      </c>
      <c r="C16250" s="46">
        <v>0.86303226376607256</v>
      </c>
      <c r="D16250" s="46"/>
      <c r="E16250" s="46"/>
    </row>
    <row r="16251" spans="1:5" x14ac:dyDescent="0.35">
      <c r="A16251" s="47">
        <v>114353.23274833661</v>
      </c>
      <c r="B16251" s="46">
        <v>0.72195801274285187</v>
      </c>
      <c r="C16251" s="46">
        <v>0.7604304708163534</v>
      </c>
      <c r="D16251" s="46"/>
      <c r="E16251" s="46"/>
    </row>
    <row r="16252" spans="1:5" x14ac:dyDescent="0.35">
      <c r="A16252" s="47">
        <v>114361.12538558211</v>
      </c>
      <c r="B16252" s="46">
        <v>0.72194970827051241</v>
      </c>
      <c r="C16252" s="46">
        <v>1.5815368647360994</v>
      </c>
      <c r="D16252" s="46"/>
      <c r="E16252" s="46"/>
    </row>
    <row r="16253" spans="1:5" x14ac:dyDescent="0.35">
      <c r="A16253" s="47">
        <v>114380.91595960275</v>
      </c>
      <c r="B16253" s="46">
        <v>0.72192852869320545</v>
      </c>
      <c r="C16253" s="46">
        <v>0.31311278758632266</v>
      </c>
      <c r="D16253" s="46"/>
      <c r="E16253" s="46"/>
    </row>
    <row r="16254" spans="1:5" x14ac:dyDescent="0.35">
      <c r="A16254" s="47">
        <v>114382.79453728898</v>
      </c>
      <c r="B16254" s="46">
        <v>0.72192649183731128</v>
      </c>
      <c r="C16254" s="46">
        <v>0.45388390354601515</v>
      </c>
      <c r="D16254" s="46"/>
      <c r="E16254" s="46"/>
    </row>
    <row r="16255" spans="1:5" x14ac:dyDescent="0.35">
      <c r="A16255" s="47">
        <v>114383.88733754792</v>
      </c>
      <c r="B16255" s="46">
        <v>0.7219253048585309</v>
      </c>
      <c r="C16255" s="46">
        <v>0.51019874075344251</v>
      </c>
      <c r="D16255" s="46"/>
      <c r="E16255" s="46"/>
    </row>
    <row r="16256" spans="1:5" x14ac:dyDescent="0.35">
      <c r="A16256" s="47">
        <v>114435.74798288746</v>
      </c>
      <c r="B16256" s="46">
        <v>0.72186719998246485</v>
      </c>
      <c r="C16256" s="46">
        <v>1.1456485535017658</v>
      </c>
      <c r="D16256" s="46"/>
      <c r="E16256" s="46"/>
    </row>
    <row r="16257" spans="1:5" x14ac:dyDescent="0.35">
      <c r="A16257" s="47">
        <v>114441.28611599734</v>
      </c>
      <c r="B16257" s="46">
        <v>0.72186079030820105</v>
      </c>
      <c r="C16257" s="46">
        <v>0.56947940799425556</v>
      </c>
      <c r="D16257" s="46"/>
      <c r="E16257" s="46"/>
    </row>
    <row r="16258" spans="1:5" x14ac:dyDescent="0.35">
      <c r="A16258" s="47">
        <v>114462.02132917206</v>
      </c>
      <c r="B16258" s="46">
        <v>0.7218364427527677</v>
      </c>
      <c r="C16258" s="46">
        <v>0.82814700164062227</v>
      </c>
      <c r="D16258" s="46"/>
      <c r="E16258" s="46"/>
    </row>
    <row r="16259" spans="1:5" x14ac:dyDescent="0.35">
      <c r="A16259" s="47">
        <v>114462.17813952961</v>
      </c>
      <c r="B16259" s="46">
        <v>0.7218362565272809</v>
      </c>
      <c r="C16259" s="46">
        <v>0.27297861873361029</v>
      </c>
      <c r="D16259" s="46"/>
      <c r="E16259" s="46"/>
    </row>
    <row r="16260" spans="1:5" x14ac:dyDescent="0.35">
      <c r="A16260" s="47">
        <v>114465.83713508167</v>
      </c>
      <c r="B16260" s="46">
        <v>0.72183190223966964</v>
      </c>
      <c r="C16260" s="46">
        <v>0.90913697207415378</v>
      </c>
      <c r="D16260" s="46"/>
      <c r="E16260" s="46"/>
    </row>
    <row r="16261" spans="1:5" x14ac:dyDescent="0.35">
      <c r="A16261" s="47">
        <v>114503.83842235782</v>
      </c>
      <c r="B16261" s="46">
        <v>0.72178567065668064</v>
      </c>
      <c r="C16261" s="46">
        <v>1.3272921925305159</v>
      </c>
      <c r="D16261" s="46"/>
      <c r="E16261" s="46"/>
    </row>
    <row r="16262" spans="1:5" x14ac:dyDescent="0.35">
      <c r="A16262" s="47">
        <v>114505.25482876904</v>
      </c>
      <c r="B16262" s="46">
        <v>0.72178391198807634</v>
      </c>
      <c r="C16262" s="46">
        <v>0.96818106914227098</v>
      </c>
      <c r="D16262" s="46"/>
      <c r="E16262" s="46"/>
    </row>
    <row r="16263" spans="1:5" x14ac:dyDescent="0.35">
      <c r="A16263" s="47">
        <v>114506.01014679312</v>
      </c>
      <c r="B16263" s="46">
        <v>0.72178297311367556</v>
      </c>
      <c r="C16263" s="46">
        <v>0.2152714144225909</v>
      </c>
      <c r="D16263" s="46"/>
      <c r="E16263" s="46"/>
    </row>
    <row r="16264" spans="1:5" x14ac:dyDescent="0.35">
      <c r="A16264" s="47">
        <v>114536.20300312925</v>
      </c>
      <c r="B16264" s="46">
        <v>0.72174485133576061</v>
      </c>
      <c r="C16264" s="46">
        <v>1.0237199958941012</v>
      </c>
      <c r="D16264" s="46"/>
      <c r="E16264" s="46"/>
    </row>
    <row r="16265" spans="1:5" x14ac:dyDescent="0.35">
      <c r="A16265" s="47">
        <v>114549.39807396072</v>
      </c>
      <c r="B16265" s="46">
        <v>0.72172782968751326</v>
      </c>
      <c r="C16265" s="46">
        <v>0.91125023931186711</v>
      </c>
      <c r="D16265" s="46"/>
      <c r="E16265" s="46"/>
    </row>
    <row r="16266" spans="1:5" x14ac:dyDescent="0.35">
      <c r="A16266" s="47">
        <v>114552.58806071561</v>
      </c>
      <c r="B16266" s="46">
        <v>0.72172368169910961</v>
      </c>
      <c r="C16266" s="46">
        <v>0.65103503114742889</v>
      </c>
      <c r="D16266" s="46"/>
      <c r="E16266" s="46"/>
    </row>
    <row r="16267" spans="1:5" x14ac:dyDescent="0.35">
      <c r="A16267" s="47">
        <v>114564.28944794394</v>
      </c>
      <c r="B16267" s="46">
        <v>0.72170835670153777</v>
      </c>
      <c r="C16267" s="46">
        <v>0.10758096637584202</v>
      </c>
      <c r="D16267" s="46"/>
      <c r="E16267" s="46"/>
    </row>
    <row r="16268" spans="1:5" x14ac:dyDescent="0.35">
      <c r="A16268" s="47">
        <v>114569.02582743746</v>
      </c>
      <c r="B16268" s="46">
        <v>0.72170210472183993</v>
      </c>
      <c r="C16268" s="46">
        <v>0.60133119941740976</v>
      </c>
      <c r="D16268" s="46"/>
      <c r="E16268" s="46"/>
    </row>
    <row r="16269" spans="1:5" x14ac:dyDescent="0.35">
      <c r="A16269" s="47">
        <v>114576.16891349331</v>
      </c>
      <c r="B16269" s="46">
        <v>0.72169262272463142</v>
      </c>
      <c r="C16269" s="46">
        <v>1.1657622854771788</v>
      </c>
      <c r="D16269" s="46"/>
      <c r="E16269" s="46"/>
    </row>
    <row r="16270" spans="1:5" x14ac:dyDescent="0.35">
      <c r="A16270" s="47">
        <v>114576.81261650016</v>
      </c>
      <c r="B16270" s="46">
        <v>0.72169176511017163</v>
      </c>
      <c r="C16270" s="46">
        <v>0.82405046562363804</v>
      </c>
      <c r="D16270" s="46"/>
      <c r="E16270" s="46"/>
    </row>
    <row r="16271" spans="1:5" x14ac:dyDescent="0.35">
      <c r="A16271" s="47">
        <v>114585.816460785</v>
      </c>
      <c r="B16271" s="46">
        <v>0.7216797148163292</v>
      </c>
      <c r="C16271" s="46">
        <v>0.86896350965908198</v>
      </c>
      <c r="D16271" s="46"/>
      <c r="E16271" s="46"/>
    </row>
    <row r="16272" spans="1:5" x14ac:dyDescent="0.35">
      <c r="A16272" s="47">
        <v>114588.67902851706</v>
      </c>
      <c r="B16272" s="46">
        <v>0.72167586246322668</v>
      </c>
      <c r="C16272" s="46">
        <v>0.23267561552098304</v>
      </c>
      <c r="D16272" s="46"/>
      <c r="E16272" s="46"/>
    </row>
    <row r="16273" spans="1:5" x14ac:dyDescent="0.35">
      <c r="A16273" s="47">
        <v>114604.29026736961</v>
      </c>
      <c r="B16273" s="46">
        <v>0.72165467335902822</v>
      </c>
      <c r="C16273" s="46">
        <v>0.59509056406463756</v>
      </c>
      <c r="D16273" s="46"/>
      <c r="E16273" s="46"/>
    </row>
    <row r="16274" spans="1:5" x14ac:dyDescent="0.35">
      <c r="A16274" s="47">
        <v>114606.00451184719</v>
      </c>
      <c r="B16274" s="46">
        <v>0.72165232810525004</v>
      </c>
      <c r="C16274" s="46">
        <v>0.58505428656230318</v>
      </c>
      <c r="D16274" s="46"/>
      <c r="E16274" s="46"/>
    </row>
    <row r="16275" spans="1:5" x14ac:dyDescent="0.35">
      <c r="A16275" s="47">
        <v>114611.989805716</v>
      </c>
      <c r="B16275" s="46">
        <v>0.72164411095462899</v>
      </c>
      <c r="C16275" s="46">
        <v>-0.53638231011554627</v>
      </c>
      <c r="D16275" s="46"/>
      <c r="E16275" s="46"/>
    </row>
    <row r="16276" spans="1:5" x14ac:dyDescent="0.35">
      <c r="A16276" s="47">
        <v>114612.97324484529</v>
      </c>
      <c r="B16276" s="46">
        <v>0.72164275653732712</v>
      </c>
      <c r="C16276" s="46">
        <v>0.94264152208203278</v>
      </c>
      <c r="D16276" s="46"/>
      <c r="E16276" s="46"/>
    </row>
    <row r="16277" spans="1:5" x14ac:dyDescent="0.35">
      <c r="A16277" s="47">
        <v>114626.74049782235</v>
      </c>
      <c r="B16277" s="46">
        <v>0.72162366975512193</v>
      </c>
      <c r="C16277" s="46">
        <v>-0.10583063829397998</v>
      </c>
      <c r="D16277" s="46"/>
      <c r="E16277" s="46"/>
    </row>
    <row r="16278" spans="1:5" x14ac:dyDescent="0.35">
      <c r="A16278" s="47">
        <v>114632.10007548622</v>
      </c>
      <c r="B16278" s="46">
        <v>0.72161617567842118</v>
      </c>
      <c r="C16278" s="46">
        <v>0.62319173761873348</v>
      </c>
      <c r="D16278" s="46"/>
      <c r="E16278" s="46"/>
    </row>
    <row r="16279" spans="1:5" x14ac:dyDescent="0.35">
      <c r="A16279" s="47">
        <v>114632.64688208992</v>
      </c>
      <c r="B16279" s="46">
        <v>0.7216154090996163</v>
      </c>
      <c r="C16279" s="46">
        <v>0.74566120955685822</v>
      </c>
      <c r="D16279" s="46"/>
      <c r="E16279" s="46"/>
    </row>
    <row r="16280" spans="1:5" x14ac:dyDescent="0.35">
      <c r="A16280" s="47">
        <v>114636.99986188323</v>
      </c>
      <c r="B16280" s="46">
        <v>0.72160929336211277</v>
      </c>
      <c r="C16280" s="46">
        <v>0.68744373475218001</v>
      </c>
      <c r="D16280" s="46"/>
      <c r="E16280" s="46"/>
    </row>
    <row r="16281" spans="1:5" x14ac:dyDescent="0.35">
      <c r="A16281" s="47">
        <v>114656.46895477409</v>
      </c>
      <c r="B16281" s="46">
        <v>0.72158165334762436</v>
      </c>
      <c r="C16281" s="46">
        <v>0.91854637121155935</v>
      </c>
      <c r="D16281" s="46"/>
      <c r="E16281" s="46"/>
    </row>
    <row r="16282" spans="1:5" x14ac:dyDescent="0.35">
      <c r="A16282" s="47">
        <v>114676.49310618486</v>
      </c>
      <c r="B16282" s="46">
        <v>0.72155273758303662</v>
      </c>
      <c r="C16282" s="46">
        <v>0.98658857096813879</v>
      </c>
      <c r="D16282" s="46"/>
      <c r="E16282" s="46"/>
    </row>
    <row r="16283" spans="1:5" x14ac:dyDescent="0.35">
      <c r="A16283" s="47">
        <v>114677.22962997992</v>
      </c>
      <c r="B16283" s="46">
        <v>0.72155166460298747</v>
      </c>
      <c r="C16283" s="46">
        <v>0.82216578159497455</v>
      </c>
      <c r="D16283" s="46"/>
      <c r="E16283" s="46"/>
    </row>
    <row r="16284" spans="1:5" x14ac:dyDescent="0.35">
      <c r="A16284" s="47">
        <v>114683.1914369586</v>
      </c>
      <c r="B16284" s="46">
        <v>0.72154295481726705</v>
      </c>
      <c r="C16284" s="46">
        <v>0.97098641579140832</v>
      </c>
      <c r="D16284" s="46"/>
      <c r="E16284" s="46"/>
    </row>
    <row r="16285" spans="1:5" x14ac:dyDescent="0.35">
      <c r="A16285" s="47">
        <v>114683.41252442288</v>
      </c>
      <c r="B16285" s="46">
        <v>0.72154263098465121</v>
      </c>
      <c r="C16285" s="46">
        <v>0.53117181244564105</v>
      </c>
      <c r="D16285" s="46"/>
      <c r="E16285" s="46"/>
    </row>
    <row r="16286" spans="1:5" x14ac:dyDescent="0.35">
      <c r="A16286" s="47">
        <v>114709.18772801058</v>
      </c>
      <c r="B16286" s="46">
        <v>0.72150446683330838</v>
      </c>
      <c r="C16286" s="46">
        <v>0.86008525431287008</v>
      </c>
      <c r="D16286" s="46"/>
      <c r="E16286" s="46"/>
    </row>
    <row r="16287" spans="1:5" x14ac:dyDescent="0.35">
      <c r="A16287" s="47">
        <v>114723.19665394504</v>
      </c>
      <c r="B16287" s="46">
        <v>0.72148338385477739</v>
      </c>
      <c r="C16287" s="46">
        <v>1.043249314013428</v>
      </c>
      <c r="D16287" s="46"/>
      <c r="E16287" s="46"/>
    </row>
    <row r="16288" spans="1:5" x14ac:dyDescent="0.35">
      <c r="A16288" s="47">
        <v>114731.27730949971</v>
      </c>
      <c r="B16288" s="46">
        <v>0.72147111397138708</v>
      </c>
      <c r="C16288" s="46">
        <v>0.17394719412797688</v>
      </c>
      <c r="D16288" s="46"/>
      <c r="E16288" s="46"/>
    </row>
    <row r="16289" spans="1:5" x14ac:dyDescent="0.35">
      <c r="A16289" s="47">
        <v>114744.11525160326</v>
      </c>
      <c r="B16289" s="46">
        <v>0.72145145722893933</v>
      </c>
      <c r="C16289" s="46">
        <v>-1.180240096498808</v>
      </c>
      <c r="D16289" s="46"/>
      <c r="E16289" s="46"/>
    </row>
    <row r="16290" spans="1:5" x14ac:dyDescent="0.35">
      <c r="A16290" s="47">
        <v>114746.04683329932</v>
      </c>
      <c r="B16290" s="46">
        <v>0.72144848237949644</v>
      </c>
      <c r="C16290" s="46">
        <v>0.86769619701536627</v>
      </c>
      <c r="D16290" s="46"/>
      <c r="E16290" s="46"/>
    </row>
    <row r="16291" spans="1:5" x14ac:dyDescent="0.35">
      <c r="A16291" s="47">
        <v>114755.79792756157</v>
      </c>
      <c r="B16291" s="46">
        <v>0.72143339556569752</v>
      </c>
      <c r="C16291" s="46">
        <v>-0.45959210857876576</v>
      </c>
      <c r="D16291" s="46"/>
      <c r="E16291" s="46"/>
    </row>
    <row r="16292" spans="1:5" x14ac:dyDescent="0.35">
      <c r="A16292" s="47">
        <v>114771.61071572154</v>
      </c>
      <c r="B16292" s="46">
        <v>0.72140868555443738</v>
      </c>
      <c r="C16292" s="46">
        <v>0.88522981915422072</v>
      </c>
      <c r="D16292" s="46"/>
      <c r="E16292" s="46"/>
    </row>
    <row r="16293" spans="1:5" x14ac:dyDescent="0.35">
      <c r="A16293" s="47">
        <v>114796.81617491027</v>
      </c>
      <c r="B16293" s="46">
        <v>0.7213686744327682</v>
      </c>
      <c r="C16293" s="46">
        <v>1.872631543221881</v>
      </c>
      <c r="D16293" s="46"/>
      <c r="E16293" s="46"/>
    </row>
    <row r="16294" spans="1:5" x14ac:dyDescent="0.35">
      <c r="A16294" s="47">
        <v>114848.64301989971</v>
      </c>
      <c r="B16294" s="46">
        <v>0.72128401093767269</v>
      </c>
      <c r="C16294" s="46">
        <v>-0.34501855795304737</v>
      </c>
      <c r="D16294" s="46"/>
      <c r="E16294" s="46"/>
    </row>
    <row r="16295" spans="1:5" x14ac:dyDescent="0.35">
      <c r="A16295" s="47">
        <v>114863.45399604741</v>
      </c>
      <c r="B16295" s="46">
        <v>0.7212592277153077</v>
      </c>
      <c r="C16295" s="46">
        <v>0.90692371832303831</v>
      </c>
      <c r="D16295" s="46"/>
      <c r="E16295" s="46"/>
    </row>
    <row r="16296" spans="1:5" x14ac:dyDescent="0.35">
      <c r="A16296" s="47">
        <v>114914.60806602088</v>
      </c>
      <c r="B16296" s="46">
        <v>0.72117163566090636</v>
      </c>
      <c r="C16296" s="46">
        <v>0.83497962445975293</v>
      </c>
      <c r="D16296" s="46"/>
      <c r="E16296" s="46"/>
    </row>
    <row r="16297" spans="1:5" x14ac:dyDescent="0.35">
      <c r="A16297" s="47">
        <v>114946.94484503544</v>
      </c>
      <c r="B16297" s="46">
        <v>0.72111467810673879</v>
      </c>
      <c r="C16297" s="46">
        <v>0.67267048438870436</v>
      </c>
      <c r="D16297" s="46"/>
      <c r="E16297" s="46"/>
    </row>
    <row r="16298" spans="1:5" x14ac:dyDescent="0.35">
      <c r="A16298" s="47">
        <v>114955.58352143581</v>
      </c>
      <c r="B16298" s="46">
        <v>0.7210992552856158</v>
      </c>
      <c r="C16298" s="46">
        <v>0.46715186568553335</v>
      </c>
      <c r="D16298" s="46"/>
      <c r="E16298" s="46"/>
    </row>
    <row r="16299" spans="1:5" x14ac:dyDescent="0.35">
      <c r="A16299" s="47">
        <v>114957.47192440944</v>
      </c>
      <c r="B16299" s="46">
        <v>0.72109587229789451</v>
      </c>
      <c r="C16299" s="46">
        <v>0.65978530533024049</v>
      </c>
      <c r="D16299" s="46"/>
      <c r="E16299" s="46"/>
    </row>
    <row r="16300" spans="1:5" x14ac:dyDescent="0.35">
      <c r="A16300" s="47">
        <v>114960.9313252143</v>
      </c>
      <c r="B16300" s="46">
        <v>0.72108966417271958</v>
      </c>
      <c r="C16300" s="46">
        <v>0.9049201641761595</v>
      </c>
      <c r="D16300" s="46"/>
      <c r="E16300" s="46"/>
    </row>
    <row r="16301" spans="1:5" x14ac:dyDescent="0.35">
      <c r="A16301" s="47">
        <v>114962.44469812835</v>
      </c>
      <c r="B16301" s="46">
        <v>0.72108694394649886</v>
      </c>
      <c r="C16301" s="46">
        <v>0.91837928832356752</v>
      </c>
      <c r="D16301" s="46"/>
      <c r="E16301" s="46"/>
    </row>
    <row r="16302" spans="1:5" x14ac:dyDescent="0.35">
      <c r="A16302" s="47">
        <v>114983.99022773255</v>
      </c>
      <c r="B16302" s="46">
        <v>0.72104792823994734</v>
      </c>
      <c r="C16302" s="46">
        <v>0.48502834680033136</v>
      </c>
      <c r="D16302" s="46"/>
      <c r="E16302" s="46"/>
    </row>
    <row r="16303" spans="1:5" x14ac:dyDescent="0.35">
      <c r="A16303" s="47">
        <v>114991.64352106441</v>
      </c>
      <c r="B16303" s="46">
        <v>0.72103393977926156</v>
      </c>
      <c r="C16303" s="46">
        <v>0.48004758944384385</v>
      </c>
      <c r="D16303" s="46"/>
      <c r="E16303" s="46"/>
    </row>
    <row r="16304" spans="1:5" x14ac:dyDescent="0.35">
      <c r="A16304" s="47">
        <v>114996.67355073936</v>
      </c>
      <c r="B16304" s="46">
        <v>0.72102470915458261</v>
      </c>
      <c r="C16304" s="46">
        <v>0.47191600473723838</v>
      </c>
      <c r="D16304" s="46"/>
      <c r="E16304" s="46"/>
    </row>
    <row r="16305" spans="1:5" x14ac:dyDescent="0.35">
      <c r="A16305" s="47">
        <v>115010.80243535474</v>
      </c>
      <c r="B16305" s="46">
        <v>0.72099862495760203</v>
      </c>
      <c r="C16305" s="46">
        <v>0.61382430645238184</v>
      </c>
      <c r="D16305" s="46"/>
      <c r="E16305" s="46"/>
    </row>
    <row r="16306" spans="1:5" x14ac:dyDescent="0.35">
      <c r="A16306" s="47">
        <v>115016.67096992749</v>
      </c>
      <c r="B16306" s="46">
        <v>0.72098772307810788</v>
      </c>
      <c r="C16306" s="46">
        <v>-2.9014188741327551E-2</v>
      </c>
      <c r="D16306" s="46"/>
      <c r="E16306" s="46"/>
    </row>
    <row r="16307" spans="1:5" x14ac:dyDescent="0.35">
      <c r="A16307" s="47">
        <v>115027.76472675588</v>
      </c>
      <c r="B16307" s="46">
        <v>0.72096700618963439</v>
      </c>
      <c r="C16307" s="46">
        <v>0.97005251602486631</v>
      </c>
      <c r="D16307" s="46"/>
      <c r="E16307" s="46"/>
    </row>
    <row r="16308" spans="1:5" x14ac:dyDescent="0.35">
      <c r="A16308" s="47">
        <v>115028.47062510268</v>
      </c>
      <c r="B16308" s="46">
        <v>0.72096568318548382</v>
      </c>
      <c r="C16308" s="46">
        <v>0.79325057016841338</v>
      </c>
      <c r="D16308" s="46"/>
      <c r="E16308" s="46"/>
    </row>
    <row r="16309" spans="1:5" x14ac:dyDescent="0.35">
      <c r="A16309" s="47">
        <v>115063.80604913601</v>
      </c>
      <c r="B16309" s="46">
        <v>0.72089872795789489</v>
      </c>
      <c r="C16309" s="46">
        <v>-0.12044523995075052</v>
      </c>
      <c r="D16309" s="46"/>
      <c r="E16309" s="46"/>
    </row>
    <row r="16310" spans="1:5" x14ac:dyDescent="0.35">
      <c r="A16310" s="47">
        <v>115087.51270538017</v>
      </c>
      <c r="B16310" s="46">
        <v>0.72085300935981234</v>
      </c>
      <c r="C16310" s="46">
        <v>0.55910987465193074</v>
      </c>
      <c r="D16310" s="46"/>
      <c r="E16310" s="46"/>
    </row>
    <row r="16311" spans="1:5" x14ac:dyDescent="0.35">
      <c r="A16311" s="47">
        <v>115093.11634077941</v>
      </c>
      <c r="B16311" s="46">
        <v>0.7208421094312748</v>
      </c>
      <c r="C16311" s="46">
        <v>0.61624728219604741</v>
      </c>
      <c r="D16311" s="46"/>
      <c r="E16311" s="46"/>
    </row>
    <row r="16312" spans="1:5" x14ac:dyDescent="0.35">
      <c r="A16312" s="47">
        <v>115098.56454741504</v>
      </c>
      <c r="B16312" s="46">
        <v>0.7208314777322844</v>
      </c>
      <c r="C16312" s="46">
        <v>-0.49771479450526623</v>
      </c>
      <c r="D16312" s="46"/>
      <c r="E16312" s="46"/>
    </row>
    <row r="16313" spans="1:5" x14ac:dyDescent="0.35">
      <c r="A16313" s="47">
        <v>115120.2953916956</v>
      </c>
      <c r="B16313" s="46">
        <v>0.72078873811773048</v>
      </c>
      <c r="C16313" s="46">
        <v>0.42668014015825317</v>
      </c>
      <c r="D16313" s="46"/>
      <c r="E16313" s="46"/>
    </row>
    <row r="16314" spans="1:5" x14ac:dyDescent="0.35">
      <c r="A16314" s="47">
        <v>115143.20613422358</v>
      </c>
      <c r="B16314" s="46">
        <v>0.72074310189776136</v>
      </c>
      <c r="C16314" s="46">
        <v>0.58160588960793902</v>
      </c>
      <c r="D16314" s="46"/>
      <c r="E16314" s="46"/>
    </row>
    <row r="16315" spans="1:5" x14ac:dyDescent="0.35">
      <c r="A16315" s="47">
        <v>115152.58384486285</v>
      </c>
      <c r="B16315" s="46">
        <v>0.72072425240839666</v>
      </c>
      <c r="C16315" s="46">
        <v>0.38027521380625817</v>
      </c>
      <c r="D16315" s="46"/>
      <c r="E16315" s="46"/>
    </row>
    <row r="16316" spans="1:5" x14ac:dyDescent="0.35">
      <c r="A16316" s="47">
        <v>115213.88057417196</v>
      </c>
      <c r="B16316" s="46">
        <v>0.72059862888334192</v>
      </c>
      <c r="C16316" s="46">
        <v>0.61476763792229772</v>
      </c>
      <c r="D16316" s="46"/>
      <c r="E16316" s="46"/>
    </row>
    <row r="16317" spans="1:5" x14ac:dyDescent="0.35">
      <c r="A16317" s="47">
        <v>115227.11231273282</v>
      </c>
      <c r="B16317" s="46">
        <v>0.72057096472472559</v>
      </c>
      <c r="C16317" s="46">
        <v>1.083594423316625</v>
      </c>
      <c r="D16317" s="46"/>
      <c r="E16317" s="46"/>
    </row>
    <row r="16318" spans="1:5" x14ac:dyDescent="0.35">
      <c r="A16318" s="47">
        <v>115238.7294058495</v>
      </c>
      <c r="B16318" s="46">
        <v>0.72054651732566655</v>
      </c>
      <c r="C16318" s="46">
        <v>1.0506649982640281</v>
      </c>
      <c r="D16318" s="46"/>
      <c r="E16318" s="46"/>
    </row>
    <row r="16319" spans="1:5" x14ac:dyDescent="0.35">
      <c r="A16319" s="47">
        <v>115251.60591153879</v>
      </c>
      <c r="B16319" s="46">
        <v>0.72051924626388753</v>
      </c>
      <c r="C16319" s="46">
        <v>0.40334232037608775</v>
      </c>
      <c r="D16319" s="46"/>
      <c r="E16319" s="46"/>
    </row>
    <row r="16320" spans="1:5" x14ac:dyDescent="0.35">
      <c r="A16320" s="47">
        <v>115257.7140109374</v>
      </c>
      <c r="B16320" s="46">
        <v>0.72050624637747362</v>
      </c>
      <c r="C16320" s="46">
        <v>1.4328783029819991</v>
      </c>
      <c r="D16320" s="46"/>
      <c r="E16320" s="46"/>
    </row>
    <row r="16321" spans="1:5" x14ac:dyDescent="0.35">
      <c r="A16321" s="47">
        <v>115271.78020187197</v>
      </c>
      <c r="B16321" s="46">
        <v>0.72047615401678367</v>
      </c>
      <c r="C16321" s="46">
        <v>1.036088205672403</v>
      </c>
      <c r="D16321" s="46"/>
      <c r="E16321" s="46"/>
    </row>
    <row r="16322" spans="1:5" x14ac:dyDescent="0.35">
      <c r="A16322" s="47">
        <v>115283.79979104949</v>
      </c>
      <c r="B16322" s="46">
        <v>0.72045026889347308</v>
      </c>
      <c r="C16322" s="46">
        <v>0.48483249239219539</v>
      </c>
      <c r="D16322" s="46"/>
      <c r="E16322" s="46"/>
    </row>
    <row r="16323" spans="1:5" x14ac:dyDescent="0.35">
      <c r="A16323" s="47">
        <v>115297.61575504427</v>
      </c>
      <c r="B16323" s="46">
        <v>0.7204203208554123</v>
      </c>
      <c r="C16323" s="46">
        <v>0.23582447991146172</v>
      </c>
      <c r="D16323" s="46"/>
      <c r="E16323" s="46"/>
    </row>
    <row r="16324" spans="1:5" x14ac:dyDescent="0.35">
      <c r="A16324" s="47">
        <v>115311.1658731213</v>
      </c>
      <c r="B16324" s="46">
        <v>0.7203907478065481</v>
      </c>
      <c r="C16324" s="46">
        <v>0.44303638648426347</v>
      </c>
      <c r="D16324" s="46"/>
      <c r="E16324" s="46"/>
    </row>
    <row r="16325" spans="1:5" x14ac:dyDescent="0.35">
      <c r="A16325" s="47">
        <v>115328.40784299398</v>
      </c>
      <c r="B16325" s="46">
        <v>0.72035283005616402</v>
      </c>
      <c r="C16325" s="46">
        <v>0.882162693806543</v>
      </c>
      <c r="D16325" s="46"/>
      <c r="E16325" s="46"/>
    </row>
    <row r="16326" spans="1:5" x14ac:dyDescent="0.35">
      <c r="A16326" s="47">
        <v>115335.60805600417</v>
      </c>
      <c r="B16326" s="46">
        <v>0.72033690071412626</v>
      </c>
      <c r="C16326" s="46">
        <v>-0.20324510507705451</v>
      </c>
      <c r="D16326" s="46"/>
      <c r="E16326" s="46"/>
    </row>
    <row r="16327" spans="1:5" x14ac:dyDescent="0.35">
      <c r="A16327" s="47">
        <v>115339.98802067773</v>
      </c>
      <c r="B16327" s="46">
        <v>0.72032718341660884</v>
      </c>
      <c r="C16327" s="46">
        <v>0.5345957360893161</v>
      </c>
      <c r="D16327" s="46"/>
      <c r="E16327" s="46"/>
    </row>
    <row r="16328" spans="1:5" x14ac:dyDescent="0.35">
      <c r="A16328" s="47">
        <v>115354.4533026491</v>
      </c>
      <c r="B16328" s="46">
        <v>0.7202949445261565</v>
      </c>
      <c r="C16328" s="46">
        <v>0.20817549896412491</v>
      </c>
      <c r="D16328" s="46"/>
      <c r="E16328" s="46"/>
    </row>
    <row r="16329" spans="1:5" x14ac:dyDescent="0.35">
      <c r="A16329" s="47">
        <v>115354.61616738727</v>
      </c>
      <c r="B16329" s="46">
        <v>0.72029458026942994</v>
      </c>
      <c r="C16329" s="46">
        <v>0.67471631616538019</v>
      </c>
      <c r="D16329" s="46"/>
      <c r="E16329" s="46"/>
    </row>
    <row r="16330" spans="1:5" x14ac:dyDescent="0.35">
      <c r="A16330" s="47">
        <v>115388.17106828926</v>
      </c>
      <c r="B16330" s="46">
        <v>0.72021892754057293</v>
      </c>
      <c r="C16330" s="46">
        <v>1.0308072529488621</v>
      </c>
      <c r="D16330" s="46"/>
      <c r="E16330" s="46"/>
    </row>
    <row r="16331" spans="1:5" x14ac:dyDescent="0.35">
      <c r="A16331" s="47">
        <v>115400.77185718669</v>
      </c>
      <c r="B16331" s="46">
        <v>0.72019020779697385</v>
      </c>
      <c r="C16331" s="46">
        <v>0.68460879052538726</v>
      </c>
      <c r="D16331" s="46"/>
      <c r="E16331" s="46"/>
    </row>
    <row r="16332" spans="1:5" x14ac:dyDescent="0.35">
      <c r="A16332" s="47">
        <v>115400.97766088186</v>
      </c>
      <c r="B16332" s="46">
        <v>0.72018973732836167</v>
      </c>
      <c r="C16332" s="46">
        <v>0.70118798782670133</v>
      </c>
      <c r="D16332" s="46"/>
      <c r="E16332" s="46"/>
    </row>
    <row r="16333" spans="1:5" x14ac:dyDescent="0.35">
      <c r="A16333" s="47">
        <v>115403.34553361576</v>
      </c>
      <c r="B16333" s="46">
        <v>0.72018432112111141</v>
      </c>
      <c r="C16333" s="46">
        <v>0.97212055785795837</v>
      </c>
      <c r="D16333" s="46"/>
      <c r="E16333" s="46"/>
    </row>
    <row r="16334" spans="1:5" x14ac:dyDescent="0.35">
      <c r="A16334" s="47">
        <v>115419.33679427514</v>
      </c>
      <c r="B16334" s="46">
        <v>0.7201475875378468</v>
      </c>
      <c r="C16334" s="46">
        <v>0.70312490877857403</v>
      </c>
      <c r="D16334" s="46"/>
      <c r="E16334" s="46"/>
    </row>
    <row r="16335" spans="1:5" x14ac:dyDescent="0.35">
      <c r="A16335" s="47">
        <v>115430.61446745889</v>
      </c>
      <c r="B16335" s="46">
        <v>0.72012151890166642</v>
      </c>
      <c r="C16335" s="46">
        <v>2.9511675777398105</v>
      </c>
      <c r="D16335" s="46"/>
      <c r="E16335" s="46"/>
    </row>
    <row r="16336" spans="1:5" x14ac:dyDescent="0.35">
      <c r="A16336" s="47">
        <v>115431.23023843499</v>
      </c>
      <c r="B16336" s="46">
        <v>0.72012009166537283</v>
      </c>
      <c r="C16336" s="46">
        <v>0.82269162664345696</v>
      </c>
      <c r="D16336" s="46"/>
      <c r="E16336" s="46"/>
    </row>
    <row r="16337" spans="1:5" x14ac:dyDescent="0.35">
      <c r="A16337" s="47">
        <v>115441.43813504415</v>
      </c>
      <c r="B16337" s="46">
        <v>0.72009637354033129</v>
      </c>
      <c r="C16337" s="46">
        <v>0.51458558459074322</v>
      </c>
      <c r="D16337" s="46"/>
      <c r="E16337" s="46"/>
    </row>
    <row r="16338" spans="1:5" x14ac:dyDescent="0.35">
      <c r="A16338" s="47">
        <v>115465.0716143671</v>
      </c>
      <c r="B16338" s="46">
        <v>0.72004104056420193</v>
      </c>
      <c r="C16338" s="46">
        <v>1.4399199948350372</v>
      </c>
      <c r="D16338" s="46"/>
      <c r="E16338" s="46"/>
    </row>
    <row r="16339" spans="1:5" x14ac:dyDescent="0.35">
      <c r="A16339" s="47">
        <v>115483.40236099144</v>
      </c>
      <c r="B16339" s="46">
        <v>0.71999772005293261</v>
      </c>
      <c r="C16339" s="46">
        <v>0.59026967228463789</v>
      </c>
      <c r="D16339" s="46"/>
      <c r="E16339" s="46"/>
    </row>
    <row r="16340" spans="1:5" x14ac:dyDescent="0.35">
      <c r="A16340" s="47">
        <v>115516.40589950395</v>
      </c>
      <c r="B16340" s="46">
        <v>0.71991884149439667</v>
      </c>
      <c r="C16340" s="46">
        <v>0.83103939891482348</v>
      </c>
      <c r="D16340" s="46"/>
      <c r="E16340" s="46"/>
    </row>
    <row r="16341" spans="1:5" x14ac:dyDescent="0.35">
      <c r="A16341" s="47">
        <v>115525.03562082391</v>
      </c>
      <c r="B16341" s="46">
        <v>0.71989803016373333</v>
      </c>
      <c r="C16341" s="46">
        <v>0.79596753855704083</v>
      </c>
      <c r="D16341" s="46"/>
      <c r="E16341" s="46"/>
    </row>
    <row r="16342" spans="1:5" x14ac:dyDescent="0.35">
      <c r="A16342" s="47">
        <v>115528.1201490165</v>
      </c>
      <c r="B16342" s="46">
        <v>0.71989057288225622</v>
      </c>
      <c r="C16342" s="46">
        <v>0.91300255509083605</v>
      </c>
      <c r="D16342" s="46"/>
      <c r="E16342" s="46"/>
    </row>
    <row r="16343" spans="1:5" x14ac:dyDescent="0.35">
      <c r="A16343" s="47">
        <v>115564.94031175006</v>
      </c>
      <c r="B16343" s="46">
        <v>0.71980079846751521</v>
      </c>
      <c r="C16343" s="46">
        <v>0.98400752558627236</v>
      </c>
      <c r="D16343" s="46"/>
      <c r="E16343" s="46"/>
    </row>
    <row r="16344" spans="1:5" x14ac:dyDescent="0.35">
      <c r="A16344" s="47">
        <v>115568.96073314978</v>
      </c>
      <c r="B16344" s="46">
        <v>0.71979091167052422</v>
      </c>
      <c r="C16344" s="46">
        <v>0.95916320342177563</v>
      </c>
      <c r="D16344" s="46"/>
      <c r="E16344" s="46"/>
    </row>
    <row r="16345" spans="1:5" x14ac:dyDescent="0.35">
      <c r="A16345" s="47">
        <v>115585.23892765754</v>
      </c>
      <c r="B16345" s="46">
        <v>0.71975071240057487</v>
      </c>
      <c r="C16345" s="46">
        <v>0.84228496129121755</v>
      </c>
      <c r="D16345" s="46"/>
      <c r="E16345" s="46"/>
    </row>
    <row r="16346" spans="1:5" x14ac:dyDescent="0.35">
      <c r="A16346" s="47">
        <v>115602.94701907574</v>
      </c>
      <c r="B16346" s="46">
        <v>0.71970667533663879</v>
      </c>
      <c r="C16346" s="46">
        <v>0.58243644563509278</v>
      </c>
      <c r="D16346" s="46"/>
      <c r="E16346" s="46"/>
    </row>
    <row r="16347" spans="1:5" x14ac:dyDescent="0.35">
      <c r="A16347" s="47">
        <v>115603.37072093929</v>
      </c>
      <c r="B16347" s="46">
        <v>0.71970561775678288</v>
      </c>
      <c r="C16347" s="46">
        <v>0.54985655564889768</v>
      </c>
      <c r="D16347" s="46"/>
      <c r="E16347" s="46"/>
    </row>
    <row r="16348" spans="1:5" x14ac:dyDescent="0.35">
      <c r="A16348" s="47">
        <v>115604.52449469212</v>
      </c>
      <c r="B16348" s="46">
        <v>0.71970273695944775</v>
      </c>
      <c r="C16348" s="46">
        <v>0.80476598940468769</v>
      </c>
      <c r="D16348" s="46"/>
      <c r="E16348" s="46"/>
    </row>
    <row r="16349" spans="1:5" x14ac:dyDescent="0.35">
      <c r="A16349" s="47">
        <v>115606.25684584174</v>
      </c>
      <c r="B16349" s="46">
        <v>0.71969840900599746</v>
      </c>
      <c r="C16349" s="46">
        <v>1.5817301473249001</v>
      </c>
      <c r="D16349" s="46"/>
      <c r="E16349" s="46"/>
    </row>
    <row r="16350" spans="1:5" x14ac:dyDescent="0.35">
      <c r="A16350" s="47">
        <v>115722.27218807778</v>
      </c>
      <c r="B16350" s="46">
        <v>0.71940169876852156</v>
      </c>
      <c r="C16350" s="46">
        <v>8.2216314855565464E-2</v>
      </c>
      <c r="D16350" s="46"/>
      <c r="E16350" s="46"/>
    </row>
    <row r="16351" spans="1:5" x14ac:dyDescent="0.35">
      <c r="A16351" s="47">
        <v>115723.72895765962</v>
      </c>
      <c r="B16351" s="46">
        <v>0.71939788781849889</v>
      </c>
      <c r="C16351" s="46">
        <v>0.6036602243246092</v>
      </c>
      <c r="D16351" s="46"/>
      <c r="E16351" s="46"/>
    </row>
    <row r="16352" spans="1:5" x14ac:dyDescent="0.35">
      <c r="A16352" s="47">
        <v>115744.43762797373</v>
      </c>
      <c r="B16352" s="46">
        <v>0.71934348713575624</v>
      </c>
      <c r="C16352" s="46">
        <v>1.4905444983878136</v>
      </c>
      <c r="D16352" s="46"/>
      <c r="E16352" s="46"/>
    </row>
    <row r="16353" spans="1:5" x14ac:dyDescent="0.35">
      <c r="A16353" s="47">
        <v>115744.92960503603</v>
      </c>
      <c r="B16353" s="46">
        <v>0.71934218960430274</v>
      </c>
      <c r="C16353" s="46">
        <v>0.61864039294101669</v>
      </c>
      <c r="D16353" s="46"/>
      <c r="E16353" s="46"/>
    </row>
    <row r="16354" spans="1:5" x14ac:dyDescent="0.35">
      <c r="A16354" s="47">
        <v>115756.17404930886</v>
      </c>
      <c r="B16354" s="46">
        <v>0.71931246894936529</v>
      </c>
      <c r="C16354" s="46">
        <v>0.86011679364630389</v>
      </c>
      <c r="D16354" s="46"/>
      <c r="E16354" s="46"/>
    </row>
    <row r="16355" spans="1:5" x14ac:dyDescent="0.35">
      <c r="A16355" s="47">
        <v>115769.07235803017</v>
      </c>
      <c r="B16355" s="46">
        <v>0.71927822438209865</v>
      </c>
      <c r="C16355" s="46">
        <v>0.94021245898276984</v>
      </c>
      <c r="D16355" s="46"/>
      <c r="E16355" s="46"/>
    </row>
    <row r="16356" spans="1:5" x14ac:dyDescent="0.35">
      <c r="A16356" s="47">
        <v>115771.47742235876</v>
      </c>
      <c r="B16356" s="46">
        <v>0.71927182103009069</v>
      </c>
      <c r="C16356" s="46">
        <v>1.8057937111410016</v>
      </c>
      <c r="D16356" s="46"/>
      <c r="E16356" s="46"/>
    </row>
    <row r="16357" spans="1:5" x14ac:dyDescent="0.35">
      <c r="A16357" s="47">
        <v>115785.75040345467</v>
      </c>
      <c r="B16357" s="46">
        <v>0.71923370392629637</v>
      </c>
      <c r="C16357" s="46">
        <v>0.86141839337170456</v>
      </c>
      <c r="D16357" s="46"/>
      <c r="E16357" s="46"/>
    </row>
    <row r="16358" spans="1:5" x14ac:dyDescent="0.35">
      <c r="A16358" s="47">
        <v>115788.2481039725</v>
      </c>
      <c r="B16358" s="46">
        <v>0.71922701322899019</v>
      </c>
      <c r="C16358" s="46">
        <v>0.49396775017598316</v>
      </c>
      <c r="D16358" s="46"/>
      <c r="E16358" s="46"/>
    </row>
    <row r="16359" spans="1:5" x14ac:dyDescent="0.35">
      <c r="A16359" s="47">
        <v>115790.3067207258</v>
      </c>
      <c r="B16359" s="46">
        <v>0.71922149416422643</v>
      </c>
      <c r="C16359" s="46">
        <v>0.93629784609812194</v>
      </c>
      <c r="D16359" s="46"/>
      <c r="E16359" s="46"/>
    </row>
    <row r="16360" spans="1:5" x14ac:dyDescent="0.35">
      <c r="A16360" s="47">
        <v>115792.57015458895</v>
      </c>
      <c r="B16360" s="46">
        <v>0.71921542124015292</v>
      </c>
      <c r="C16360" s="46">
        <v>-0.52406531940395462</v>
      </c>
      <c r="D16360" s="46"/>
      <c r="E16360" s="46"/>
    </row>
    <row r="16361" spans="1:5" x14ac:dyDescent="0.35">
      <c r="A16361" s="47">
        <v>115797.00742613673</v>
      </c>
      <c r="B16361" s="46">
        <v>0.71920350134697297</v>
      </c>
      <c r="C16361" s="46">
        <v>0.4156930959741123</v>
      </c>
      <c r="D16361" s="46"/>
      <c r="E16361" s="46"/>
    </row>
    <row r="16362" spans="1:5" x14ac:dyDescent="0.35">
      <c r="A16362" s="47">
        <v>115832.80905018831</v>
      </c>
      <c r="B16362" s="46">
        <v>0.7191066299007326</v>
      </c>
      <c r="C16362" s="46">
        <v>0.91331543241865987</v>
      </c>
      <c r="D16362" s="46"/>
      <c r="E16362" s="46"/>
    </row>
    <row r="16363" spans="1:5" x14ac:dyDescent="0.35">
      <c r="A16363" s="47">
        <v>115842.43525494171</v>
      </c>
      <c r="B16363" s="46">
        <v>0.71908037269865654</v>
      </c>
      <c r="C16363" s="46">
        <v>0.3535298781239149</v>
      </c>
      <c r="D16363" s="46"/>
      <c r="E16363" s="46"/>
    </row>
    <row r="16364" spans="1:5" x14ac:dyDescent="0.35">
      <c r="A16364" s="47">
        <v>115861.24695257578</v>
      </c>
      <c r="B16364" s="46">
        <v>0.71902880388685853</v>
      </c>
      <c r="C16364" s="46">
        <v>0.64679659808546397</v>
      </c>
      <c r="D16364" s="46"/>
      <c r="E16364" s="46"/>
    </row>
    <row r="16365" spans="1:5" x14ac:dyDescent="0.35">
      <c r="A16365" s="47">
        <v>115864.96554686739</v>
      </c>
      <c r="B16365" s="46">
        <v>0.71901856997271441</v>
      </c>
      <c r="C16365" s="46">
        <v>0.33002853826487044</v>
      </c>
      <c r="D16365" s="46"/>
      <c r="E16365" s="46"/>
    </row>
    <row r="16366" spans="1:5" x14ac:dyDescent="0.35">
      <c r="A16366" s="47">
        <v>115868.87897304473</v>
      </c>
      <c r="B16366" s="46">
        <v>0.7190077856085153</v>
      </c>
      <c r="C16366" s="46">
        <v>0.83122568438531719</v>
      </c>
      <c r="D16366" s="46"/>
      <c r="E16366" s="46"/>
    </row>
    <row r="16367" spans="1:5" x14ac:dyDescent="0.35">
      <c r="A16367" s="47">
        <v>115898.56725549993</v>
      </c>
      <c r="B16367" s="46">
        <v>0.71892549789939442</v>
      </c>
      <c r="C16367" s="46">
        <v>0.77763550995058051</v>
      </c>
      <c r="D16367" s="46"/>
      <c r="E16367" s="46"/>
    </row>
    <row r="16368" spans="1:5" x14ac:dyDescent="0.35">
      <c r="A16368" s="47">
        <v>115899.90758043344</v>
      </c>
      <c r="B16368" s="46">
        <v>0.71892176315610856</v>
      </c>
      <c r="C16368" s="46">
        <v>0.49826170323312713</v>
      </c>
      <c r="D16368" s="46"/>
      <c r="E16368" s="46"/>
    </row>
    <row r="16369" spans="1:5" x14ac:dyDescent="0.35">
      <c r="A16369" s="47">
        <v>115902.11973731464</v>
      </c>
      <c r="B16369" s="46">
        <v>0.71891559538124095</v>
      </c>
      <c r="C16369" s="46">
        <v>7.1152427569387555E-3</v>
      </c>
      <c r="D16369" s="46"/>
      <c r="E16369" s="46"/>
    </row>
    <row r="16370" spans="1:5" x14ac:dyDescent="0.35">
      <c r="A16370" s="47">
        <v>115927.80725951072</v>
      </c>
      <c r="B16370" s="46">
        <v>0.71884363697049458</v>
      </c>
      <c r="C16370" s="46">
        <v>0.86501243273326978</v>
      </c>
      <c r="D16370" s="46"/>
      <c r="E16370" s="46"/>
    </row>
    <row r="16371" spans="1:5" x14ac:dyDescent="0.35">
      <c r="A16371" s="47">
        <v>115928.4087578419</v>
      </c>
      <c r="B16371" s="46">
        <v>0.71884194454664452</v>
      </c>
      <c r="C16371" s="46">
        <v>2.8303463841262477</v>
      </c>
      <c r="D16371" s="46"/>
      <c r="E16371" s="46"/>
    </row>
    <row r="16372" spans="1:5" x14ac:dyDescent="0.35">
      <c r="A16372" s="47">
        <v>115934.34166114015</v>
      </c>
      <c r="B16372" s="46">
        <v>0.71882523304387347</v>
      </c>
      <c r="C16372" s="46">
        <v>3.9685659074659707</v>
      </c>
      <c r="D16372" s="46"/>
      <c r="E16372" s="46"/>
    </row>
    <row r="16373" spans="1:5" x14ac:dyDescent="0.35">
      <c r="A16373" s="47">
        <v>115940.3182250149</v>
      </c>
      <c r="B16373" s="46">
        <v>0.71880836515889779</v>
      </c>
      <c r="C16373" s="46">
        <v>0.82934523473590094</v>
      </c>
      <c r="D16373" s="46"/>
      <c r="E16373" s="46"/>
    </row>
    <row r="16374" spans="1:5" x14ac:dyDescent="0.35">
      <c r="A16374" s="47">
        <v>115958.5673561163</v>
      </c>
      <c r="B16374" s="46">
        <v>0.71875665298907276</v>
      </c>
      <c r="C16374" s="46">
        <v>0.35991257858694059</v>
      </c>
      <c r="D16374" s="46"/>
      <c r="E16374" s="46"/>
    </row>
    <row r="16375" spans="1:5" x14ac:dyDescent="0.35">
      <c r="A16375" s="47">
        <v>115970.72152197218</v>
      </c>
      <c r="B16375" s="46">
        <v>0.71872203953063785</v>
      </c>
      <c r="C16375" s="46">
        <v>0.3993066956179625</v>
      </c>
      <c r="D16375" s="46"/>
      <c r="E16375" s="46"/>
    </row>
    <row r="16376" spans="1:5" x14ac:dyDescent="0.35">
      <c r="A16376" s="47">
        <v>115978.38735063338</v>
      </c>
      <c r="B16376" s="46">
        <v>0.71870013757627071</v>
      </c>
      <c r="C16376" s="46">
        <v>0.73803107441490212</v>
      </c>
      <c r="D16376" s="46"/>
      <c r="E16376" s="46"/>
    </row>
    <row r="16377" spans="1:5" x14ac:dyDescent="0.35">
      <c r="A16377" s="47">
        <v>115987.66704099368</v>
      </c>
      <c r="B16377" s="46">
        <v>0.71867355169273284</v>
      </c>
      <c r="C16377" s="46">
        <v>0.43729418191675862</v>
      </c>
      <c r="D16377" s="46"/>
      <c r="E16377" s="46"/>
    </row>
    <row r="16378" spans="1:5" x14ac:dyDescent="0.35">
      <c r="A16378" s="47">
        <v>116042.65675642283</v>
      </c>
      <c r="B16378" s="46">
        <v>0.71851437820595332</v>
      </c>
      <c r="C16378" s="46">
        <v>1.3289307429846575</v>
      </c>
      <c r="D16378" s="46"/>
      <c r="E16378" s="46"/>
    </row>
    <row r="16379" spans="1:5" x14ac:dyDescent="0.35">
      <c r="A16379" s="47">
        <v>116059.34638657703</v>
      </c>
      <c r="B16379" s="46">
        <v>0.71846552013294041</v>
      </c>
      <c r="C16379" s="46">
        <v>0.45099047510381851</v>
      </c>
      <c r="D16379" s="46"/>
      <c r="E16379" s="46"/>
    </row>
    <row r="16380" spans="1:5" x14ac:dyDescent="0.35">
      <c r="A16380" s="47">
        <v>116062.9443459718</v>
      </c>
      <c r="B16380" s="46">
        <v>0.71845495404621684</v>
      </c>
      <c r="C16380" s="46">
        <v>1.204767381861549</v>
      </c>
      <c r="D16380" s="46"/>
      <c r="E16380" s="46"/>
    </row>
    <row r="16381" spans="1:5" x14ac:dyDescent="0.35">
      <c r="A16381" s="47">
        <v>116065.47122073073</v>
      </c>
      <c r="B16381" s="46">
        <v>0.71844752636804465</v>
      </c>
      <c r="C16381" s="46">
        <v>1.0227444128332763</v>
      </c>
      <c r="D16381" s="46"/>
      <c r="E16381" s="46"/>
    </row>
    <row r="16382" spans="1:5" x14ac:dyDescent="0.35">
      <c r="A16382" s="47">
        <v>116073.83722386185</v>
      </c>
      <c r="B16382" s="46">
        <v>0.71842289336974197</v>
      </c>
      <c r="C16382" s="46">
        <v>0.71252194960405024</v>
      </c>
      <c r="D16382" s="46"/>
      <c r="E16382" s="46"/>
    </row>
    <row r="16383" spans="1:5" x14ac:dyDescent="0.35">
      <c r="A16383" s="47">
        <v>116076.06378538324</v>
      </c>
      <c r="B16383" s="46">
        <v>0.71841632675160438</v>
      </c>
      <c r="C16383" s="46">
        <v>0.73932308939499425</v>
      </c>
      <c r="D16383" s="46"/>
      <c r="E16383" s="46"/>
    </row>
    <row r="16384" spans="1:5" x14ac:dyDescent="0.35">
      <c r="A16384" s="47">
        <v>116086.83626454057</v>
      </c>
      <c r="B16384" s="46">
        <v>0.71838449297290186</v>
      </c>
      <c r="C16384" s="46">
        <v>0.89184106530473262</v>
      </c>
      <c r="D16384" s="46"/>
      <c r="E16384" s="46"/>
    </row>
    <row r="16385" spans="1:5" x14ac:dyDescent="0.35">
      <c r="A16385" s="47">
        <v>116125.89763808559</v>
      </c>
      <c r="B16385" s="46">
        <v>0.71826818553218541</v>
      </c>
      <c r="C16385" s="46">
        <v>0.23164887002351531</v>
      </c>
      <c r="D16385" s="46"/>
      <c r="E16385" s="46"/>
    </row>
    <row r="16386" spans="1:5" x14ac:dyDescent="0.35">
      <c r="A16386" s="47">
        <v>116132.52313990863</v>
      </c>
      <c r="B16386" s="46">
        <v>0.7182483219958693</v>
      </c>
      <c r="C16386" s="46">
        <v>0.84129639182990434</v>
      </c>
      <c r="D16386" s="46"/>
      <c r="E16386" s="46"/>
    </row>
    <row r="16387" spans="1:5" x14ac:dyDescent="0.35">
      <c r="A16387" s="47">
        <v>116136.49276156639</v>
      </c>
      <c r="B16387" s="46">
        <v>0.71823640212235673</v>
      </c>
      <c r="C16387" s="46">
        <v>-0.69601042622470244</v>
      </c>
      <c r="D16387" s="46"/>
      <c r="E16387" s="46"/>
    </row>
    <row r="16388" spans="1:5" x14ac:dyDescent="0.35">
      <c r="A16388" s="47">
        <v>116155.86327872919</v>
      </c>
      <c r="B16388" s="46">
        <v>0.71817803550939641</v>
      </c>
      <c r="C16388" s="46">
        <v>0.68223212754103812</v>
      </c>
      <c r="D16388" s="46"/>
      <c r="E16388" s="46"/>
    </row>
    <row r="16389" spans="1:5" x14ac:dyDescent="0.35">
      <c r="A16389" s="47">
        <v>116169.34320635835</v>
      </c>
      <c r="B16389" s="46">
        <v>0.71813722165030913</v>
      </c>
      <c r="C16389" s="46">
        <v>0.69761502690159904</v>
      </c>
      <c r="D16389" s="46"/>
      <c r="E16389" s="46"/>
    </row>
    <row r="16390" spans="1:5" x14ac:dyDescent="0.35">
      <c r="A16390" s="47">
        <v>116177.56547067374</v>
      </c>
      <c r="B16390" s="46">
        <v>0.71811224775222027</v>
      </c>
      <c r="C16390" s="46">
        <v>0.49006759703904557</v>
      </c>
      <c r="D16390" s="46"/>
      <c r="E16390" s="46"/>
    </row>
    <row r="16391" spans="1:5" x14ac:dyDescent="0.35">
      <c r="A16391" s="47">
        <v>116190.49828330235</v>
      </c>
      <c r="B16391" s="46">
        <v>0.71807284560994122</v>
      </c>
      <c r="C16391" s="46">
        <v>0.95915247612374799</v>
      </c>
      <c r="D16391" s="46"/>
      <c r="E16391" s="46"/>
    </row>
    <row r="16392" spans="1:5" x14ac:dyDescent="0.35">
      <c r="A16392" s="47">
        <v>116270.85643878889</v>
      </c>
      <c r="B16392" s="46">
        <v>0.71782474318006295</v>
      </c>
      <c r="C16392" s="46">
        <v>0.76431371494687372</v>
      </c>
      <c r="D16392" s="46"/>
      <c r="E16392" s="46"/>
    </row>
    <row r="16393" spans="1:5" x14ac:dyDescent="0.35">
      <c r="A16393" s="47">
        <v>116280.32728825383</v>
      </c>
      <c r="B16393" s="46">
        <v>0.71779513382394133</v>
      </c>
      <c r="C16393" s="46">
        <v>0.70533988209373621</v>
      </c>
      <c r="D16393" s="46"/>
      <c r="E16393" s="46"/>
    </row>
    <row r="16394" spans="1:5" x14ac:dyDescent="0.35">
      <c r="A16394" s="47">
        <v>116294.76941118597</v>
      </c>
      <c r="B16394" s="46">
        <v>0.71774983423507555</v>
      </c>
      <c r="C16394" s="46">
        <v>1.0898594165066555</v>
      </c>
      <c r="D16394" s="46"/>
      <c r="E16394" s="46"/>
    </row>
    <row r="16395" spans="1:5" x14ac:dyDescent="0.35">
      <c r="A16395" s="47">
        <v>116311.99324356936</v>
      </c>
      <c r="B16395" s="46">
        <v>0.71769557626132785</v>
      </c>
      <c r="C16395" s="46">
        <v>1.0160762643572463</v>
      </c>
      <c r="D16395" s="46"/>
      <c r="E16395" s="46"/>
    </row>
    <row r="16396" spans="1:5" x14ac:dyDescent="0.35">
      <c r="A16396" s="47">
        <v>116315.29576182863</v>
      </c>
      <c r="B16396" s="46">
        <v>0.71768514388019244</v>
      </c>
      <c r="C16396" s="46">
        <v>0.79539910023280758</v>
      </c>
      <c r="D16396" s="46"/>
      <c r="E16396" s="46"/>
    </row>
    <row r="16397" spans="1:5" x14ac:dyDescent="0.35">
      <c r="A16397" s="47">
        <v>116321.11050638437</v>
      </c>
      <c r="B16397" s="46">
        <v>0.71766675304302396</v>
      </c>
      <c r="C16397" s="46">
        <v>0.35187437529942134</v>
      </c>
      <c r="D16397" s="46"/>
      <c r="E16397" s="46"/>
    </row>
    <row r="16398" spans="1:5" x14ac:dyDescent="0.35">
      <c r="A16398" s="47">
        <v>116330.75866825564</v>
      </c>
      <c r="B16398" s="46">
        <v>0.71763617457107121</v>
      </c>
      <c r="C16398" s="46">
        <v>0.64066578843371413</v>
      </c>
      <c r="D16398" s="46"/>
      <c r="E16398" s="46"/>
    </row>
    <row r="16399" spans="1:5" x14ac:dyDescent="0.35">
      <c r="A16399" s="47">
        <v>116336.44429196058</v>
      </c>
      <c r="B16399" s="46">
        <v>0.71761811786256824</v>
      </c>
      <c r="C16399" s="46">
        <v>0.20599299543406779</v>
      </c>
      <c r="D16399" s="46"/>
      <c r="E16399" s="46"/>
    </row>
    <row r="16400" spans="1:5" x14ac:dyDescent="0.35">
      <c r="A16400" s="47">
        <v>116344.25380357116</v>
      </c>
      <c r="B16400" s="46">
        <v>0.71759327144103591</v>
      </c>
      <c r="C16400" s="46">
        <v>1.118955565238644</v>
      </c>
      <c r="D16400" s="46"/>
      <c r="E16400" s="46"/>
    </row>
    <row r="16401" spans="1:5" x14ac:dyDescent="0.35">
      <c r="A16401" s="47">
        <v>116347.85499858647</v>
      </c>
      <c r="B16401" s="46">
        <v>0.71758179668127808</v>
      </c>
      <c r="C16401" s="46">
        <v>0.39302024506953082</v>
      </c>
      <c r="D16401" s="46"/>
      <c r="E16401" s="46"/>
    </row>
    <row r="16402" spans="1:5" x14ac:dyDescent="0.35">
      <c r="A16402" s="47">
        <v>116356.78158185843</v>
      </c>
      <c r="B16402" s="46">
        <v>0.71755330611708668</v>
      </c>
      <c r="C16402" s="46">
        <v>0.96234721866879092</v>
      </c>
      <c r="D16402" s="46"/>
      <c r="E16402" s="46"/>
    </row>
    <row r="16403" spans="1:5" x14ac:dyDescent="0.35">
      <c r="A16403" s="47">
        <v>116364.96142820033</v>
      </c>
      <c r="B16403" s="46">
        <v>0.7175271400343104</v>
      </c>
      <c r="C16403" s="46">
        <v>1.0271124718983948</v>
      </c>
      <c r="D16403" s="46"/>
      <c r="E16403" s="46"/>
    </row>
    <row r="16404" spans="1:5" x14ac:dyDescent="0.35">
      <c r="A16404" s="47">
        <v>116377.3822947224</v>
      </c>
      <c r="B16404" s="46">
        <v>0.71748730025894492</v>
      </c>
      <c r="C16404" s="46">
        <v>0.96953010110110149</v>
      </c>
      <c r="D16404" s="46"/>
      <c r="E16404" s="46"/>
    </row>
    <row r="16405" spans="1:5" x14ac:dyDescent="0.35">
      <c r="A16405" s="47">
        <v>116384.55165502534</v>
      </c>
      <c r="B16405" s="46">
        <v>0.71746424587061886</v>
      </c>
      <c r="C16405" s="46">
        <v>0.47488803177075933</v>
      </c>
      <c r="D16405" s="46"/>
      <c r="E16405" s="46"/>
    </row>
    <row r="16406" spans="1:5" x14ac:dyDescent="0.35">
      <c r="A16406" s="47">
        <v>116386.15388110463</v>
      </c>
      <c r="B16406" s="46">
        <v>0.71745908775207634</v>
      </c>
      <c r="C16406" s="46">
        <v>0.52869861208624247</v>
      </c>
      <c r="D16406" s="46"/>
      <c r="E16406" s="46"/>
    </row>
    <row r="16407" spans="1:5" x14ac:dyDescent="0.35">
      <c r="A16407" s="47">
        <v>116394.53574504457</v>
      </c>
      <c r="B16407" s="46">
        <v>0.71743206875567589</v>
      </c>
      <c r="C16407" s="46">
        <v>0.41987222296155924</v>
      </c>
      <c r="D16407" s="46"/>
      <c r="E16407" s="46"/>
    </row>
    <row r="16408" spans="1:5" x14ac:dyDescent="0.35">
      <c r="A16408" s="47">
        <v>116399.58351699174</v>
      </c>
      <c r="B16408" s="46">
        <v>0.71741576900870052</v>
      </c>
      <c r="C16408" s="46">
        <v>0.11349535624547435</v>
      </c>
      <c r="D16408" s="46"/>
      <c r="E16408" s="46"/>
    </row>
    <row r="16409" spans="1:5" x14ac:dyDescent="0.35">
      <c r="A16409" s="47">
        <v>116403.59628929858</v>
      </c>
      <c r="B16409" s="46">
        <v>0.7174027962658247</v>
      </c>
      <c r="C16409" s="46">
        <v>-1.168541777462484</v>
      </c>
      <c r="D16409" s="46"/>
      <c r="E16409" s="46"/>
    </row>
    <row r="16410" spans="1:5" x14ac:dyDescent="0.35">
      <c r="A16410" s="47">
        <v>116446.30234094805</v>
      </c>
      <c r="B16410" s="46">
        <v>0.71726390822496633</v>
      </c>
      <c r="C16410" s="46">
        <v>0.86951799903949301</v>
      </c>
      <c r="D16410" s="46"/>
      <c r="E16410" s="46"/>
    </row>
    <row r="16411" spans="1:5" x14ac:dyDescent="0.35">
      <c r="A16411" s="47">
        <v>116463.24859452246</v>
      </c>
      <c r="B16411" s="46">
        <v>0.71720838021219735</v>
      </c>
      <c r="C16411" s="46">
        <v>0.599882271948049</v>
      </c>
      <c r="D16411" s="46"/>
      <c r="E16411" s="46"/>
    </row>
    <row r="16412" spans="1:5" x14ac:dyDescent="0.35">
      <c r="A16412" s="47">
        <v>116469.80313978602</v>
      </c>
      <c r="B16412" s="46">
        <v>0.71718683990536891</v>
      </c>
      <c r="C16412" s="46">
        <v>0.88481961922894925</v>
      </c>
      <c r="D16412" s="46"/>
      <c r="E16412" s="46"/>
    </row>
    <row r="16413" spans="1:5" x14ac:dyDescent="0.35">
      <c r="A16413" s="47">
        <v>116477.29432270654</v>
      </c>
      <c r="B16413" s="46">
        <v>0.7171621786426069</v>
      </c>
      <c r="C16413" s="46">
        <v>0.87937548549557043</v>
      </c>
      <c r="D16413" s="46"/>
      <c r="E16413" s="46"/>
    </row>
    <row r="16414" spans="1:5" x14ac:dyDescent="0.35">
      <c r="A16414" s="47">
        <v>116491.14733977134</v>
      </c>
      <c r="B16414" s="46">
        <v>0.71711645382684497</v>
      </c>
      <c r="C16414" s="46">
        <v>1.0976593462820317</v>
      </c>
      <c r="D16414" s="46"/>
      <c r="E16414" s="46"/>
    </row>
    <row r="16415" spans="1:5" x14ac:dyDescent="0.35">
      <c r="A16415" s="47">
        <v>116495.80510919967</v>
      </c>
      <c r="B16415" s="46">
        <v>0.71710104492397531</v>
      </c>
      <c r="C16415" s="46">
        <v>0.45379237317331178</v>
      </c>
      <c r="D16415" s="46"/>
      <c r="E16415" s="46"/>
    </row>
    <row r="16416" spans="1:5" x14ac:dyDescent="0.35">
      <c r="A16416" s="47">
        <v>116515.33079030109</v>
      </c>
      <c r="B16416" s="46">
        <v>0.71703625905829194</v>
      </c>
      <c r="C16416" s="46">
        <v>1.776645438768254</v>
      </c>
      <c r="D16416" s="46"/>
      <c r="E16416" s="46"/>
    </row>
    <row r="16417" spans="1:5" x14ac:dyDescent="0.35">
      <c r="A16417" s="47">
        <v>116520.38328094606</v>
      </c>
      <c r="B16417" s="46">
        <v>0.7170194449682592</v>
      </c>
      <c r="C16417" s="46">
        <v>0.1891844336510129</v>
      </c>
      <c r="D16417" s="46"/>
      <c r="E16417" s="46"/>
    </row>
    <row r="16418" spans="1:5" x14ac:dyDescent="0.35">
      <c r="A16418" s="47">
        <v>116528.69322992484</v>
      </c>
      <c r="B16418" s="46">
        <v>0.71699174586053294</v>
      </c>
      <c r="C16418" s="46">
        <v>0.60231833989581318</v>
      </c>
      <c r="D16418" s="46"/>
      <c r="E16418" s="46"/>
    </row>
    <row r="16419" spans="1:5" x14ac:dyDescent="0.35">
      <c r="A16419" s="47">
        <v>116561.79611157566</v>
      </c>
      <c r="B16419" s="46">
        <v>0.7168808578470024</v>
      </c>
      <c r="C16419" s="46">
        <v>0.7542417333112672</v>
      </c>
      <c r="D16419" s="46"/>
      <c r="E16419" s="46"/>
    </row>
    <row r="16420" spans="1:5" x14ac:dyDescent="0.35">
      <c r="A16420" s="47">
        <v>116565.35619737799</v>
      </c>
      <c r="B16420" s="46">
        <v>0.71686888032848506</v>
      </c>
      <c r="C16420" s="46">
        <v>0.5304788971160157</v>
      </c>
      <c r="D16420" s="46"/>
      <c r="E16420" s="46"/>
    </row>
    <row r="16421" spans="1:5" x14ac:dyDescent="0.35">
      <c r="A16421" s="47">
        <v>116583.9890115672</v>
      </c>
      <c r="B16421" s="46">
        <v>0.71680602857735876</v>
      </c>
      <c r="C16421" s="46">
        <v>0.67846895058960577</v>
      </c>
      <c r="D16421" s="46"/>
      <c r="E16421" s="46"/>
    </row>
    <row r="16422" spans="1:5" x14ac:dyDescent="0.35">
      <c r="A16422" s="47">
        <v>116606.29760165836</v>
      </c>
      <c r="B16422" s="46">
        <v>0.7167304178067625</v>
      </c>
      <c r="C16422" s="46">
        <v>0.63185374097622926</v>
      </c>
      <c r="D16422" s="46"/>
      <c r="E16422" s="46"/>
    </row>
    <row r="16423" spans="1:5" x14ac:dyDescent="0.35">
      <c r="A16423" s="47">
        <v>116609.12324864216</v>
      </c>
      <c r="B16423" s="46">
        <v>0.71672081293556911</v>
      </c>
      <c r="C16423" s="46">
        <v>0.77863339337582715</v>
      </c>
      <c r="D16423" s="46"/>
      <c r="E16423" s="46"/>
    </row>
    <row r="16424" spans="1:5" x14ac:dyDescent="0.35">
      <c r="A16424" s="47">
        <v>116612.08983801077</v>
      </c>
      <c r="B16424" s="46">
        <v>0.71671072225141264</v>
      </c>
      <c r="C16424" s="46">
        <v>0.56356890358244538</v>
      </c>
      <c r="D16424" s="46"/>
      <c r="E16424" s="46"/>
    </row>
    <row r="16425" spans="1:5" x14ac:dyDescent="0.35">
      <c r="A16425" s="47">
        <v>116617.74028714612</v>
      </c>
      <c r="B16425" s="46">
        <v>0.71669148353720391</v>
      </c>
      <c r="C16425" s="46">
        <v>0.7610741224091111</v>
      </c>
      <c r="D16425" s="46"/>
      <c r="E16425" s="46"/>
    </row>
    <row r="16426" spans="1:5" x14ac:dyDescent="0.35">
      <c r="A16426" s="47">
        <v>116622.74559774756</v>
      </c>
      <c r="B16426" s="46">
        <v>0.71667442057560626</v>
      </c>
      <c r="C16426" s="46">
        <v>0.81926113504673381</v>
      </c>
      <c r="D16426" s="46"/>
      <c r="E16426" s="46"/>
    </row>
    <row r="16427" spans="1:5" x14ac:dyDescent="0.35">
      <c r="A16427" s="47">
        <v>116625.45973531643</v>
      </c>
      <c r="B16427" s="46">
        <v>0.71666515998888214</v>
      </c>
      <c r="C16427" s="46">
        <v>0.79893424847741201</v>
      </c>
      <c r="D16427" s="46"/>
      <c r="E16427" s="46"/>
    </row>
    <row r="16428" spans="1:5" x14ac:dyDescent="0.35">
      <c r="A16428" s="47">
        <v>116629.50826706194</v>
      </c>
      <c r="B16428" s="46">
        <v>0.71665133581171947</v>
      </c>
      <c r="C16428" s="46">
        <v>1.2003263991005264</v>
      </c>
      <c r="D16428" s="46"/>
      <c r="E16428" s="46"/>
    </row>
    <row r="16429" spans="1:5" x14ac:dyDescent="0.35">
      <c r="A16429" s="47">
        <v>116661.44541833135</v>
      </c>
      <c r="B16429" s="46">
        <v>0.71654183687279238</v>
      </c>
      <c r="C16429" s="46">
        <v>0.85160937272488191</v>
      </c>
      <c r="D16429" s="46"/>
      <c r="E16429" s="46"/>
    </row>
    <row r="16430" spans="1:5" x14ac:dyDescent="0.35">
      <c r="A16430" s="47">
        <v>116661.92663859003</v>
      </c>
      <c r="B16430" s="46">
        <v>0.71654018094245286</v>
      </c>
      <c r="C16430" s="46">
        <v>-0.61002874301087084</v>
      </c>
      <c r="D16430" s="46"/>
      <c r="E16430" s="46"/>
    </row>
    <row r="16431" spans="1:5" x14ac:dyDescent="0.35">
      <c r="A16431" s="47">
        <v>116677.19057067476</v>
      </c>
      <c r="B16431" s="46">
        <v>0.71648756366176725</v>
      </c>
      <c r="C16431" s="46">
        <v>0.54010247408731171</v>
      </c>
      <c r="D16431" s="46"/>
      <c r="E16431" s="46"/>
    </row>
    <row r="16432" spans="1:5" x14ac:dyDescent="0.35">
      <c r="A16432" s="47">
        <v>116707.70573209392</v>
      </c>
      <c r="B16432" s="46">
        <v>0.71638183794881405</v>
      </c>
      <c r="C16432" s="46">
        <v>0.25866131586622654</v>
      </c>
      <c r="D16432" s="46"/>
      <c r="E16432" s="46"/>
    </row>
    <row r="16433" spans="1:5" x14ac:dyDescent="0.35">
      <c r="A16433" s="47">
        <v>116711.63412870259</v>
      </c>
      <c r="B16433" s="46">
        <v>0.71636817569953393</v>
      </c>
      <c r="C16433" s="46">
        <v>0.63100129787860837</v>
      </c>
      <c r="D16433" s="46"/>
      <c r="E16433" s="46"/>
    </row>
    <row r="16434" spans="1:5" x14ac:dyDescent="0.35">
      <c r="A16434" s="47">
        <v>116745.28650914789</v>
      </c>
      <c r="B16434" s="46">
        <v>0.71625066028226902</v>
      </c>
      <c r="C16434" s="46">
        <v>0.96648677518738069</v>
      </c>
      <c r="D16434" s="46"/>
      <c r="E16434" s="46"/>
    </row>
    <row r="16435" spans="1:5" x14ac:dyDescent="0.35">
      <c r="A16435" s="47">
        <v>116792.94605506399</v>
      </c>
      <c r="B16435" s="46">
        <v>0.71608277760178973</v>
      </c>
      <c r="C16435" s="46">
        <v>-0.16231483865655205</v>
      </c>
      <c r="D16435" s="46"/>
      <c r="E16435" s="46"/>
    </row>
    <row r="16436" spans="1:5" x14ac:dyDescent="0.35">
      <c r="A16436" s="47">
        <v>116805.32335468342</v>
      </c>
      <c r="B16436" s="46">
        <v>0.71603890199207276</v>
      </c>
      <c r="C16436" s="46">
        <v>-1.5069673922287197</v>
      </c>
      <c r="D16436" s="46"/>
      <c r="E16436" s="46"/>
    </row>
    <row r="16437" spans="1:5" x14ac:dyDescent="0.35">
      <c r="A16437" s="47">
        <v>116821.75203778545</v>
      </c>
      <c r="B16437" s="46">
        <v>0.71598049043052436</v>
      </c>
      <c r="C16437" s="46">
        <v>0.54058933153375843</v>
      </c>
      <c r="D16437" s="46"/>
      <c r="E16437" s="46"/>
    </row>
    <row r="16438" spans="1:5" x14ac:dyDescent="0.35">
      <c r="A16438" s="47">
        <v>116828.85265937053</v>
      </c>
      <c r="B16438" s="46">
        <v>0.71595518309135087</v>
      </c>
      <c r="C16438" s="46">
        <v>0.46305607034751173</v>
      </c>
      <c r="D16438" s="46"/>
      <c r="E16438" s="46"/>
    </row>
    <row r="16439" spans="1:5" x14ac:dyDescent="0.35">
      <c r="A16439" s="47">
        <v>116874.44930307539</v>
      </c>
      <c r="B16439" s="46">
        <v>0.7157917961021647</v>
      </c>
      <c r="C16439" s="46">
        <v>0.16410663810111359</v>
      </c>
      <c r="D16439" s="46"/>
      <c r="E16439" s="46"/>
    </row>
    <row r="16440" spans="1:5" x14ac:dyDescent="0.35">
      <c r="A16440" s="47">
        <v>116878.28021331153</v>
      </c>
      <c r="B16440" s="46">
        <v>0.71577800014340465</v>
      </c>
      <c r="C16440" s="46">
        <v>0.93881878670827312</v>
      </c>
      <c r="D16440" s="46"/>
      <c r="E16440" s="46"/>
    </row>
    <row r="16441" spans="1:5" x14ac:dyDescent="0.35">
      <c r="A16441" s="47">
        <v>116879.57171586124</v>
      </c>
      <c r="B16441" s="46">
        <v>0.71577334677153071</v>
      </c>
      <c r="C16441" s="46">
        <v>-0.81790378079028558</v>
      </c>
      <c r="D16441" s="46"/>
      <c r="E16441" s="46"/>
    </row>
    <row r="16442" spans="1:5" x14ac:dyDescent="0.35">
      <c r="A16442" s="47">
        <v>116885.39037840876</v>
      </c>
      <c r="B16442" s="46">
        <v>0.71575236683993115</v>
      </c>
      <c r="C16442" s="46">
        <v>0.94916758983230043</v>
      </c>
      <c r="D16442" s="46"/>
      <c r="E16442" s="46"/>
    </row>
    <row r="16443" spans="1:5" x14ac:dyDescent="0.35">
      <c r="A16443" s="47">
        <v>116903.14941607848</v>
      </c>
      <c r="B16443" s="46">
        <v>0.71568818402873535</v>
      </c>
      <c r="C16443" s="46">
        <v>0.78676500400116645</v>
      </c>
      <c r="D16443" s="46"/>
      <c r="E16443" s="46"/>
    </row>
    <row r="16444" spans="1:5" x14ac:dyDescent="0.35">
      <c r="A16444" s="47">
        <v>116905.97000381858</v>
      </c>
      <c r="B16444" s="46">
        <v>0.71567796938138228</v>
      </c>
      <c r="C16444" s="46">
        <v>0.46390886000591269</v>
      </c>
      <c r="D16444" s="46"/>
      <c r="E16444" s="46"/>
    </row>
    <row r="16445" spans="1:5" x14ac:dyDescent="0.35">
      <c r="A16445" s="47">
        <v>116907.18780865891</v>
      </c>
      <c r="B16445" s="46">
        <v>0.71567355739257632</v>
      </c>
      <c r="C16445" s="46">
        <v>0.68424187479370069</v>
      </c>
      <c r="D16445" s="46"/>
      <c r="E16445" s="46"/>
    </row>
    <row r="16446" spans="1:5" x14ac:dyDescent="0.35">
      <c r="A16446" s="47">
        <v>116920.78307577367</v>
      </c>
      <c r="B16446" s="46">
        <v>0.71562423126510288</v>
      </c>
      <c r="C16446" s="46">
        <v>0.71320812950594892</v>
      </c>
      <c r="D16446" s="46"/>
      <c r="E16446" s="46"/>
    </row>
    <row r="16447" spans="1:5" x14ac:dyDescent="0.35">
      <c r="A16447" s="47">
        <v>116930.7961266108</v>
      </c>
      <c r="B16447" s="46">
        <v>0.71558781803031546</v>
      </c>
      <c r="C16447" s="46">
        <v>-0.4503141496987273</v>
      </c>
      <c r="D16447" s="46"/>
      <c r="E16447" s="46"/>
    </row>
    <row r="16448" spans="1:5" x14ac:dyDescent="0.35">
      <c r="A16448" s="47">
        <v>116933.65978332853</v>
      </c>
      <c r="B16448" s="46">
        <v>0.71557739104815321</v>
      </c>
      <c r="C16448" s="46">
        <v>0.76279633362668076</v>
      </c>
      <c r="D16448" s="46"/>
      <c r="E16448" s="46"/>
    </row>
    <row r="16449" spans="1:5" x14ac:dyDescent="0.35">
      <c r="A16449" s="47">
        <v>116937.01754078841</v>
      </c>
      <c r="B16449" s="46">
        <v>0.71556515758190486</v>
      </c>
      <c r="C16449" s="46">
        <v>0.50378718207442219</v>
      </c>
      <c r="D16449" s="46"/>
      <c r="E16449" s="46"/>
    </row>
    <row r="16450" spans="1:5" x14ac:dyDescent="0.35">
      <c r="A16450" s="47">
        <v>116950.10819964105</v>
      </c>
      <c r="B16450" s="46">
        <v>0.71551738776457929</v>
      </c>
      <c r="C16450" s="46">
        <v>-0.70762356700300177</v>
      </c>
      <c r="D16450" s="46"/>
      <c r="E16450" s="46"/>
    </row>
    <row r="16451" spans="1:5" x14ac:dyDescent="0.35">
      <c r="A16451" s="47">
        <v>116951.11850399703</v>
      </c>
      <c r="B16451" s="46">
        <v>0.71551369598785131</v>
      </c>
      <c r="C16451" s="46">
        <v>0.51148789774209114</v>
      </c>
      <c r="D16451" s="46"/>
      <c r="E16451" s="46"/>
    </row>
    <row r="16452" spans="1:5" x14ac:dyDescent="0.35">
      <c r="A16452" s="47">
        <v>116953.8533858978</v>
      </c>
      <c r="B16452" s="46">
        <v>0.71550369878836639</v>
      </c>
      <c r="C16452" s="46">
        <v>0.52509475762543278</v>
      </c>
      <c r="D16452" s="46"/>
      <c r="E16452" s="46"/>
    </row>
    <row r="16453" spans="1:5" x14ac:dyDescent="0.35">
      <c r="A16453" s="47">
        <v>116971.16700808782</v>
      </c>
      <c r="B16453" s="46">
        <v>0.7154402880193701</v>
      </c>
      <c r="C16453" s="46">
        <v>0.76996699110793987</v>
      </c>
      <c r="D16453" s="46"/>
      <c r="E16453" s="46"/>
    </row>
    <row r="16454" spans="1:5" x14ac:dyDescent="0.35">
      <c r="A16454" s="47">
        <v>117003.18519147568</v>
      </c>
      <c r="B16454" s="46">
        <v>0.71532247083014799</v>
      </c>
      <c r="C16454" s="46">
        <v>0.65773767989576459</v>
      </c>
      <c r="D16454" s="46"/>
      <c r="E16454" s="46"/>
    </row>
    <row r="16455" spans="1:5" x14ac:dyDescent="0.35">
      <c r="A16455" s="47">
        <v>117016.37792090417</v>
      </c>
      <c r="B16455" s="46">
        <v>0.7152737188537599</v>
      </c>
      <c r="C16455" s="46">
        <v>0.90367931250241451</v>
      </c>
      <c r="D16455" s="46"/>
      <c r="E16455" s="46"/>
    </row>
    <row r="16456" spans="1:5" x14ac:dyDescent="0.35">
      <c r="A16456" s="47">
        <v>117017.74629810224</v>
      </c>
      <c r="B16456" s="46">
        <v>0.7152686553272869</v>
      </c>
      <c r="C16456" s="46">
        <v>0.9386202090253537</v>
      </c>
      <c r="D16456" s="46"/>
      <c r="E16456" s="46"/>
    </row>
    <row r="16457" spans="1:5" x14ac:dyDescent="0.35">
      <c r="A16457" s="47">
        <v>117034.93872673831</v>
      </c>
      <c r="B16457" s="46">
        <v>0.71520492702741034</v>
      </c>
      <c r="C16457" s="46">
        <v>0.51788566306287809</v>
      </c>
      <c r="D16457" s="46"/>
      <c r="E16457" s="46"/>
    </row>
    <row r="16458" spans="1:5" x14ac:dyDescent="0.35">
      <c r="A16458" s="47">
        <v>117049.2552466356</v>
      </c>
      <c r="B16458" s="46">
        <v>0.71515170462007416</v>
      </c>
      <c r="C16458" s="46">
        <v>-5.0133028727616935E-2</v>
      </c>
      <c r="D16458" s="46"/>
      <c r="E16458" s="46"/>
    </row>
    <row r="16459" spans="1:5" x14ac:dyDescent="0.35">
      <c r="A16459" s="47">
        <v>117069.58580773794</v>
      </c>
      <c r="B16459" s="46">
        <v>0.7150758849683102</v>
      </c>
      <c r="C16459" s="46">
        <v>0.71499339089036162</v>
      </c>
      <c r="D16459" s="46"/>
      <c r="E16459" s="46"/>
    </row>
    <row r="16460" spans="1:5" x14ac:dyDescent="0.35">
      <c r="A16460" s="47">
        <v>117072.79246927434</v>
      </c>
      <c r="B16460" s="46">
        <v>0.71506390064751135</v>
      </c>
      <c r="C16460" s="46">
        <v>-0.82085396574120839</v>
      </c>
      <c r="D16460" s="46"/>
      <c r="E16460" s="46"/>
    </row>
    <row r="16461" spans="1:5" x14ac:dyDescent="0.35">
      <c r="A16461" s="47">
        <v>117085.47428700313</v>
      </c>
      <c r="B16461" s="46">
        <v>0.71501643663208259</v>
      </c>
      <c r="C16461" s="46">
        <v>2.7730755660696271</v>
      </c>
      <c r="D16461" s="46"/>
      <c r="E16461" s="46"/>
    </row>
    <row r="16462" spans="1:5" x14ac:dyDescent="0.35">
      <c r="A16462" s="47">
        <v>117087.4923648314</v>
      </c>
      <c r="B16462" s="46">
        <v>0.71500887361643706</v>
      </c>
      <c r="C16462" s="46">
        <v>0.61859832380459778</v>
      </c>
      <c r="D16462" s="46"/>
      <c r="E16462" s="46"/>
    </row>
    <row r="16463" spans="1:5" x14ac:dyDescent="0.35">
      <c r="A16463" s="47">
        <v>117088.20126462262</v>
      </c>
      <c r="B16463" s="46">
        <v>0.71500621627004102</v>
      </c>
      <c r="C16463" s="46">
        <v>1.0910326300187734</v>
      </c>
      <c r="D16463" s="46"/>
      <c r="E16463" s="46"/>
    </row>
    <row r="16464" spans="1:5" x14ac:dyDescent="0.35">
      <c r="A16464" s="47">
        <v>117088.22045712276</v>
      </c>
      <c r="B16464" s="46">
        <v>0.71500614432129561</v>
      </c>
      <c r="C16464" s="46">
        <v>0.25455504960933961</v>
      </c>
      <c r="D16464" s="46"/>
      <c r="E16464" s="46"/>
    </row>
    <row r="16465" spans="1:5" x14ac:dyDescent="0.35">
      <c r="A16465" s="47">
        <v>117146.23059656456</v>
      </c>
      <c r="B16465" s="46">
        <v>0.71478755240175085</v>
      </c>
      <c r="C16465" s="46">
        <v>1.7787754468431505</v>
      </c>
      <c r="D16465" s="46"/>
      <c r="E16465" s="46"/>
    </row>
    <row r="16466" spans="1:5" x14ac:dyDescent="0.35">
      <c r="A16466" s="47">
        <v>117149.40332997813</v>
      </c>
      <c r="B16466" s="46">
        <v>0.71477553266370553</v>
      </c>
      <c r="C16466" s="46">
        <v>2.2476345550724197</v>
      </c>
      <c r="D16466" s="46"/>
      <c r="E16466" s="46"/>
    </row>
    <row r="16467" spans="1:5" x14ac:dyDescent="0.35">
      <c r="A16467" s="47">
        <v>117166.79268964539</v>
      </c>
      <c r="B16467" s="46">
        <v>0.71470953651915892</v>
      </c>
      <c r="C16467" s="46">
        <v>1.0481736588570545</v>
      </c>
      <c r="D16467" s="46"/>
      <c r="E16467" s="46"/>
    </row>
    <row r="16468" spans="1:5" x14ac:dyDescent="0.35">
      <c r="A16468" s="47">
        <v>117167.20388261571</v>
      </c>
      <c r="B16468" s="46">
        <v>0.71470797356022142</v>
      </c>
      <c r="C16468" s="46">
        <v>0.86044471246873311</v>
      </c>
      <c r="D16468" s="46"/>
      <c r="E16468" s="46"/>
    </row>
    <row r="16469" spans="1:5" x14ac:dyDescent="0.35">
      <c r="A16469" s="47">
        <v>117180.68121584196</v>
      </c>
      <c r="B16469" s="46">
        <v>0.71465668463714782</v>
      </c>
      <c r="C16469" s="46">
        <v>0.37766817864495206</v>
      </c>
      <c r="D16469" s="46"/>
      <c r="E16469" s="46"/>
    </row>
    <row r="16470" spans="1:5" x14ac:dyDescent="0.35">
      <c r="A16470" s="47">
        <v>117216.93234439632</v>
      </c>
      <c r="B16470" s="46">
        <v>0.71451814343827413</v>
      </c>
      <c r="C16470" s="46">
        <v>0.57858359674012316</v>
      </c>
      <c r="D16470" s="46"/>
      <c r="E16470" s="46"/>
    </row>
    <row r="16471" spans="1:5" x14ac:dyDescent="0.35">
      <c r="A16471" s="47">
        <v>117227.27134605554</v>
      </c>
      <c r="B16471" s="46">
        <v>0.71447847559279076</v>
      </c>
      <c r="C16471" s="46">
        <v>0.81091318561621328</v>
      </c>
      <c r="D16471" s="46"/>
      <c r="E16471" s="46"/>
    </row>
    <row r="16472" spans="1:5" x14ac:dyDescent="0.35">
      <c r="A16472" s="47">
        <v>117244.15610168639</v>
      </c>
      <c r="B16472" s="46">
        <v>0.71441354654003797</v>
      </c>
      <c r="C16472" s="46">
        <v>1.0133120701189435</v>
      </c>
      <c r="D16472" s="46"/>
      <c r="E16472" s="46"/>
    </row>
    <row r="16473" spans="1:5" x14ac:dyDescent="0.35">
      <c r="A16473" s="47">
        <v>117253.15356077468</v>
      </c>
      <c r="B16473" s="46">
        <v>0.714378873348819</v>
      </c>
      <c r="C16473" s="46">
        <v>1.223829761537365</v>
      </c>
      <c r="D16473" s="46"/>
      <c r="E16473" s="46"/>
    </row>
    <row r="16474" spans="1:5" x14ac:dyDescent="0.35">
      <c r="A16474" s="47">
        <v>117255.44135724475</v>
      </c>
      <c r="B16474" s="46">
        <v>0.71437004875614962</v>
      </c>
      <c r="C16474" s="46">
        <v>1.2814469994885558</v>
      </c>
      <c r="D16474" s="46"/>
      <c r="E16474" s="46"/>
    </row>
    <row r="16475" spans="1:5" x14ac:dyDescent="0.35">
      <c r="A16475" s="47">
        <v>117256.51557220737</v>
      </c>
      <c r="B16475" s="46">
        <v>0.71436590410111178</v>
      </c>
      <c r="C16475" s="46">
        <v>0.71733884492699573</v>
      </c>
      <c r="D16475" s="46"/>
      <c r="E16475" s="46"/>
    </row>
    <row r="16476" spans="1:5" x14ac:dyDescent="0.35">
      <c r="A16476" s="47">
        <v>117265.82102162743</v>
      </c>
      <c r="B16476" s="46">
        <v>0.71432997023295541</v>
      </c>
      <c r="C16476" s="46">
        <v>2.1104053984219773</v>
      </c>
      <c r="D16476" s="46"/>
      <c r="E16476" s="46"/>
    </row>
    <row r="16477" spans="1:5" x14ac:dyDescent="0.35">
      <c r="A16477" s="47">
        <v>117267.06946183732</v>
      </c>
      <c r="B16477" s="46">
        <v>0.71432514510162748</v>
      </c>
      <c r="C16477" s="46">
        <v>0.51773787039675057</v>
      </c>
      <c r="D16477" s="46"/>
      <c r="E16477" s="46"/>
    </row>
    <row r="16478" spans="1:5" x14ac:dyDescent="0.35">
      <c r="A16478" s="47">
        <v>117267.70781119569</v>
      </c>
      <c r="B16478" s="46">
        <v>0.71432267754747858</v>
      </c>
      <c r="C16478" s="46">
        <v>0.6205403728540837</v>
      </c>
      <c r="D16478" s="46"/>
      <c r="E16478" s="46"/>
    </row>
    <row r="16479" spans="1:5" x14ac:dyDescent="0.35">
      <c r="A16479" s="47">
        <v>117270.12579481998</v>
      </c>
      <c r="B16479" s="46">
        <v>0.71431332844606554</v>
      </c>
      <c r="C16479" s="46">
        <v>0.85837209586290264</v>
      </c>
      <c r="D16479" s="46"/>
      <c r="E16479" s="46"/>
    </row>
    <row r="16480" spans="1:5" x14ac:dyDescent="0.35">
      <c r="A16480" s="47">
        <v>117272.4352817621</v>
      </c>
      <c r="B16480" s="46">
        <v>0.71430439540557589</v>
      </c>
      <c r="C16480" s="46">
        <v>0.49853669820489888</v>
      </c>
      <c r="D16480" s="46"/>
      <c r="E16480" s="46"/>
    </row>
    <row r="16481" spans="1:5" x14ac:dyDescent="0.35">
      <c r="A16481" s="47">
        <v>117292.82490578639</v>
      </c>
      <c r="B16481" s="46">
        <v>0.71422538344554831</v>
      </c>
      <c r="C16481" s="46">
        <v>0.90233014603702255</v>
      </c>
      <c r="D16481" s="46"/>
      <c r="E16481" s="46"/>
    </row>
    <row r="16482" spans="1:5" x14ac:dyDescent="0.35">
      <c r="A16482" s="47">
        <v>117299.63144190026</v>
      </c>
      <c r="B16482" s="46">
        <v>0.71419894945886553</v>
      </c>
      <c r="C16482" s="46">
        <v>0.52854603982130932</v>
      </c>
      <c r="D16482" s="46"/>
      <c r="E16482" s="46"/>
    </row>
    <row r="16483" spans="1:5" x14ac:dyDescent="0.35">
      <c r="A16483" s="47">
        <v>117305.6244224261</v>
      </c>
      <c r="B16483" s="46">
        <v>0.71417565110164627</v>
      </c>
      <c r="C16483" s="46">
        <v>0.61158768108069417</v>
      </c>
      <c r="D16483" s="46"/>
      <c r="E16483" s="46"/>
    </row>
    <row r="16484" spans="1:5" x14ac:dyDescent="0.35">
      <c r="A16484" s="47">
        <v>117325.92852770002</v>
      </c>
      <c r="B16484" s="46">
        <v>0.71409655095657754</v>
      </c>
      <c r="C16484" s="46">
        <v>0.99321724057195304</v>
      </c>
      <c r="D16484" s="46"/>
      <c r="E16484" s="46"/>
    </row>
    <row r="16485" spans="1:5" x14ac:dyDescent="0.35">
      <c r="A16485" s="47">
        <v>117412.16985300372</v>
      </c>
      <c r="B16485" s="46">
        <v>0.7137577618911507</v>
      </c>
      <c r="C16485" s="46">
        <v>0.57635812383058926</v>
      </c>
      <c r="D16485" s="46"/>
      <c r="E16485" s="46"/>
    </row>
    <row r="16486" spans="1:5" x14ac:dyDescent="0.35">
      <c r="A16486" s="47">
        <v>117418.47881536922</v>
      </c>
      <c r="B16486" s="46">
        <v>0.71373280166922437</v>
      </c>
      <c r="C16486" s="46">
        <v>0.79860820767034824</v>
      </c>
      <c r="D16486" s="46"/>
      <c r="E16486" s="46"/>
    </row>
    <row r="16487" spans="1:5" x14ac:dyDescent="0.35">
      <c r="A16487" s="47">
        <v>117423.34645628747</v>
      </c>
      <c r="B16487" s="46">
        <v>0.71371352755163098</v>
      </c>
      <c r="C16487" s="46">
        <v>0.54924811687007136</v>
      </c>
      <c r="D16487" s="46"/>
      <c r="E16487" s="46"/>
    </row>
    <row r="16488" spans="1:5" x14ac:dyDescent="0.35">
      <c r="A16488" s="47">
        <v>117438.25435335693</v>
      </c>
      <c r="B16488" s="46">
        <v>0.71365441004976493</v>
      </c>
      <c r="C16488" s="46">
        <v>0.42546260185443163</v>
      </c>
      <c r="D16488" s="46"/>
      <c r="E16488" s="46"/>
    </row>
    <row r="16489" spans="1:5" x14ac:dyDescent="0.35">
      <c r="A16489" s="47">
        <v>117444.94973639272</v>
      </c>
      <c r="B16489" s="46">
        <v>0.71362781659052765</v>
      </c>
      <c r="C16489" s="46">
        <v>0.38239888634516994</v>
      </c>
      <c r="D16489" s="46"/>
      <c r="E16489" s="46"/>
    </row>
    <row r="16490" spans="1:5" x14ac:dyDescent="0.35">
      <c r="A16490" s="47">
        <v>117452.59294066198</v>
      </c>
      <c r="B16490" s="46">
        <v>0.7135974261562148</v>
      </c>
      <c r="C16490" s="46">
        <v>1.0749997480370643</v>
      </c>
      <c r="D16490" s="46"/>
      <c r="E16490" s="46"/>
    </row>
    <row r="16491" spans="1:5" x14ac:dyDescent="0.35">
      <c r="A16491" s="47">
        <v>117485.46343880343</v>
      </c>
      <c r="B16491" s="46">
        <v>0.71346633827611827</v>
      </c>
      <c r="C16491" s="46">
        <v>0.43578835078295075</v>
      </c>
      <c r="D16491" s="46"/>
      <c r="E16491" s="46"/>
    </row>
    <row r="16492" spans="1:5" x14ac:dyDescent="0.35">
      <c r="A16492" s="47">
        <v>117486.04468466574</v>
      </c>
      <c r="B16492" s="46">
        <v>0.71346401459464426</v>
      </c>
      <c r="C16492" s="46">
        <v>0.50671492802767393</v>
      </c>
      <c r="D16492" s="46"/>
      <c r="E16492" s="46"/>
    </row>
    <row r="16493" spans="1:5" x14ac:dyDescent="0.35">
      <c r="A16493" s="47">
        <v>117509.14777262583</v>
      </c>
      <c r="B16493" s="46">
        <v>0.71337149570179237</v>
      </c>
      <c r="C16493" s="46">
        <v>0.83001538199367619</v>
      </c>
      <c r="D16493" s="46"/>
      <c r="E16493" s="46"/>
    </row>
    <row r="16494" spans="1:5" x14ac:dyDescent="0.35">
      <c r="A16494" s="47">
        <v>117510.94608783924</v>
      </c>
      <c r="B16494" s="46">
        <v>0.71336428123748197</v>
      </c>
      <c r="C16494" s="46">
        <v>0.94000023670151034</v>
      </c>
      <c r="D16494" s="46"/>
      <c r="E16494" s="46"/>
    </row>
    <row r="16495" spans="1:5" x14ac:dyDescent="0.35">
      <c r="A16495" s="47">
        <v>117535.02173312935</v>
      </c>
      <c r="B16495" s="46">
        <v>0.71326751636654473</v>
      </c>
      <c r="C16495" s="46">
        <v>0.78085279837893928</v>
      </c>
      <c r="D16495" s="46"/>
      <c r="E16495" s="46"/>
    </row>
    <row r="16496" spans="1:5" x14ac:dyDescent="0.35">
      <c r="A16496" s="47">
        <v>117535.93838934904</v>
      </c>
      <c r="B16496" s="46">
        <v>0.71326382560236423</v>
      </c>
      <c r="C16496" s="46">
        <v>0.59761480550801771</v>
      </c>
      <c r="D16496" s="46"/>
      <c r="E16496" s="46"/>
    </row>
    <row r="16497" spans="1:5" x14ac:dyDescent="0.35">
      <c r="A16497" s="47">
        <v>117536.97851286977</v>
      </c>
      <c r="B16497" s="46">
        <v>0.71325963713876939</v>
      </c>
      <c r="C16497" s="46">
        <v>0.80715855625730359</v>
      </c>
      <c r="D16497" s="46"/>
      <c r="E16497" s="46"/>
    </row>
    <row r="16498" spans="1:5" x14ac:dyDescent="0.35">
      <c r="A16498" s="47">
        <v>117542.72293846303</v>
      </c>
      <c r="B16498" s="46">
        <v>0.71323649389355215</v>
      </c>
      <c r="C16498" s="46">
        <v>0.89381225955627031</v>
      </c>
      <c r="D16498" s="46"/>
      <c r="E16498" s="46"/>
    </row>
    <row r="16499" spans="1:5" x14ac:dyDescent="0.35">
      <c r="A16499" s="47">
        <v>117554.52893647326</v>
      </c>
      <c r="B16499" s="46">
        <v>0.71318887096073946</v>
      </c>
      <c r="C16499" s="46">
        <v>0.97696532718622997</v>
      </c>
      <c r="D16499" s="46"/>
      <c r="E16499" s="46"/>
    </row>
    <row r="16500" spans="1:5" x14ac:dyDescent="0.35">
      <c r="A16500" s="47">
        <v>117561.15812979401</v>
      </c>
      <c r="B16500" s="46">
        <v>0.71316209566018907</v>
      </c>
      <c r="C16500" s="46">
        <v>0.73176669078178769</v>
      </c>
      <c r="D16500" s="46"/>
      <c r="E16500" s="46"/>
    </row>
    <row r="16501" spans="1:5" x14ac:dyDescent="0.35">
      <c r="A16501" s="47">
        <v>117581.92946898588</v>
      </c>
      <c r="B16501" s="46">
        <v>0.71307804036247258</v>
      </c>
      <c r="C16501" s="46">
        <v>0.78873096800955445</v>
      </c>
      <c r="D16501" s="46"/>
      <c r="E16501" s="46"/>
    </row>
    <row r="16502" spans="1:5" x14ac:dyDescent="0.35">
      <c r="A16502" s="47">
        <v>117618.00545558287</v>
      </c>
      <c r="B16502" s="46">
        <v>0.71293148066449596</v>
      </c>
      <c r="C16502" s="46">
        <v>0.42164827843129693</v>
      </c>
      <c r="D16502" s="46"/>
      <c r="E16502" s="46"/>
    </row>
    <row r="16503" spans="1:5" x14ac:dyDescent="0.35">
      <c r="A16503" s="47">
        <v>117619.78957926769</v>
      </c>
      <c r="B16503" s="46">
        <v>0.71292421395333727</v>
      </c>
      <c r="C16503" s="46">
        <v>0.66927850784817</v>
      </c>
      <c r="D16503" s="46"/>
      <c r="E16503" s="46"/>
    </row>
    <row r="16504" spans="1:5" x14ac:dyDescent="0.35">
      <c r="A16504" s="47">
        <v>117625.30013536445</v>
      </c>
      <c r="B16504" s="46">
        <v>0.71290175849728332</v>
      </c>
      <c r="C16504" s="46">
        <v>0.33976520978657998</v>
      </c>
      <c r="D16504" s="46"/>
      <c r="E16504" s="46"/>
    </row>
    <row r="16505" spans="1:5" x14ac:dyDescent="0.35">
      <c r="A16505" s="47">
        <v>117626.87412025254</v>
      </c>
      <c r="B16505" s="46">
        <v>0.71289534146810296</v>
      </c>
      <c r="C16505" s="46">
        <v>0.89336136035118585</v>
      </c>
      <c r="D16505" s="46"/>
      <c r="E16505" s="46"/>
    </row>
    <row r="16506" spans="1:5" x14ac:dyDescent="0.35">
      <c r="A16506" s="47">
        <v>117634.45286515693</v>
      </c>
      <c r="B16506" s="46">
        <v>0.71286442445828624</v>
      </c>
      <c r="C16506" s="46">
        <v>1.089381473320894</v>
      </c>
      <c r="D16506" s="46"/>
      <c r="E16506" s="46"/>
    </row>
    <row r="16507" spans="1:5" x14ac:dyDescent="0.35">
      <c r="A16507" s="47">
        <v>117636.61537168523</v>
      </c>
      <c r="B16507" s="46">
        <v>0.712855596894164</v>
      </c>
      <c r="C16507" s="46">
        <v>1.0981069147242728</v>
      </c>
      <c r="D16507" s="46"/>
      <c r="E16507" s="46"/>
    </row>
    <row r="16508" spans="1:5" x14ac:dyDescent="0.35">
      <c r="A16508" s="47">
        <v>117639.20831865363</v>
      </c>
      <c r="B16508" s="46">
        <v>0.71284500886663837</v>
      </c>
      <c r="C16508" s="46">
        <v>0.3602458298310518</v>
      </c>
      <c r="D16508" s="46"/>
      <c r="E16508" s="46"/>
    </row>
    <row r="16509" spans="1:5" x14ac:dyDescent="0.35">
      <c r="A16509" s="47">
        <v>117641.32253082306</v>
      </c>
      <c r="B16509" s="46">
        <v>0.71283637299075053</v>
      </c>
      <c r="C16509" s="46">
        <v>0.8739869923796828</v>
      </c>
      <c r="D16509" s="46"/>
      <c r="E16509" s="46"/>
    </row>
    <row r="16510" spans="1:5" x14ac:dyDescent="0.35">
      <c r="A16510" s="47">
        <v>117643.11032860896</v>
      </c>
      <c r="B16510" s="46">
        <v>0.71282906851335859</v>
      </c>
      <c r="C16510" s="46">
        <v>0.94183971728727389</v>
      </c>
      <c r="D16510" s="46"/>
      <c r="E16510" s="46"/>
    </row>
    <row r="16511" spans="1:5" x14ac:dyDescent="0.35">
      <c r="A16511" s="47">
        <v>117677.79380374808</v>
      </c>
      <c r="B16511" s="46">
        <v>0.71268701835044568</v>
      </c>
      <c r="C16511" s="46">
        <v>0.75200583209569238</v>
      </c>
      <c r="D16511" s="46"/>
      <c r="E16511" s="46"/>
    </row>
    <row r="16512" spans="1:5" x14ac:dyDescent="0.35">
      <c r="A16512" s="47">
        <v>117678.32117866767</v>
      </c>
      <c r="B16512" s="46">
        <v>0.7126848534244784</v>
      </c>
      <c r="C16512" s="46">
        <v>0.99285240391275842</v>
      </c>
      <c r="D16512" s="46"/>
      <c r="E16512" s="46"/>
    </row>
    <row r="16513" spans="1:5" x14ac:dyDescent="0.35">
      <c r="A16513" s="47">
        <v>117695.831112746</v>
      </c>
      <c r="B16513" s="46">
        <v>0.71261288899821595</v>
      </c>
      <c r="C16513" s="46">
        <v>1.2881308422371784</v>
      </c>
      <c r="D16513" s="46"/>
      <c r="E16513" s="46"/>
    </row>
    <row r="16514" spans="1:5" x14ac:dyDescent="0.35">
      <c r="A16514" s="47">
        <v>117707.15088161027</v>
      </c>
      <c r="B16514" s="46">
        <v>0.71256627879047563</v>
      </c>
      <c r="C16514" s="46">
        <v>-0.20742608233501603</v>
      </c>
      <c r="D16514" s="46"/>
      <c r="E16514" s="46"/>
    </row>
    <row r="16515" spans="1:5" x14ac:dyDescent="0.35">
      <c r="A16515" s="47">
        <v>117715.41104831673</v>
      </c>
      <c r="B16515" s="46">
        <v>0.71253222396258709</v>
      </c>
      <c r="C16515" s="46">
        <v>0.47360293278044807</v>
      </c>
      <c r="D16515" s="46"/>
      <c r="E16515" s="46"/>
    </row>
    <row r="16516" spans="1:5" x14ac:dyDescent="0.35">
      <c r="A16516" s="47">
        <v>117721.6851572756</v>
      </c>
      <c r="B16516" s="46">
        <v>0.71250633315709921</v>
      </c>
      <c r="C16516" s="46">
        <v>1.0190676259157039</v>
      </c>
      <c r="D16516" s="46"/>
      <c r="E16516" s="46"/>
    </row>
    <row r="16517" spans="1:5" x14ac:dyDescent="0.35">
      <c r="A16517" s="47">
        <v>117721.81719414024</v>
      </c>
      <c r="B16517" s="46">
        <v>0.71250578806973763</v>
      </c>
      <c r="C16517" s="46">
        <v>1.535247756661362</v>
      </c>
      <c r="D16517" s="46"/>
      <c r="E16517" s="46"/>
    </row>
    <row r="16518" spans="1:5" x14ac:dyDescent="0.35">
      <c r="A16518" s="47">
        <v>117724.70581988939</v>
      </c>
      <c r="B16518" s="46">
        <v>0.712493860672054</v>
      </c>
      <c r="C16518" s="46">
        <v>0.85123662254755761</v>
      </c>
      <c r="D16518" s="46"/>
      <c r="E16518" s="46"/>
    </row>
    <row r="16519" spans="1:5" x14ac:dyDescent="0.35">
      <c r="A16519" s="47">
        <v>117749.30502165032</v>
      </c>
      <c r="B16519" s="46">
        <v>0.71239211133586067</v>
      </c>
      <c r="C16519" s="46">
        <v>1.0199617560215923</v>
      </c>
      <c r="D16519" s="46"/>
      <c r="E16519" s="46"/>
    </row>
    <row r="16520" spans="1:5" x14ac:dyDescent="0.35">
      <c r="A16520" s="47">
        <v>117756.65719859253</v>
      </c>
      <c r="B16520" s="46">
        <v>0.71236163945125663</v>
      </c>
      <c r="C16520" s="46">
        <v>0.48550729325622655</v>
      </c>
      <c r="D16520" s="46"/>
      <c r="E16520" s="46"/>
    </row>
    <row r="16521" spans="1:5" x14ac:dyDescent="0.35">
      <c r="A16521" s="47">
        <v>117761.13651222868</v>
      </c>
      <c r="B16521" s="46">
        <v>0.71234306072872822</v>
      </c>
      <c r="C16521" s="46">
        <v>0.74011591581584213</v>
      </c>
      <c r="D16521" s="46"/>
      <c r="E16521" s="46"/>
    </row>
    <row r="16522" spans="1:5" x14ac:dyDescent="0.35">
      <c r="A16522" s="47">
        <v>117785.50025094286</v>
      </c>
      <c r="B16522" s="46">
        <v>0.71224182689413784</v>
      </c>
      <c r="C16522" s="46">
        <v>0.70592949146230932</v>
      </c>
      <c r="D16522" s="46"/>
      <c r="E16522" s="46"/>
    </row>
    <row r="16523" spans="1:5" x14ac:dyDescent="0.35">
      <c r="A16523" s="47">
        <v>117799.95651997799</v>
      </c>
      <c r="B16523" s="46">
        <v>0.71218161596660967</v>
      </c>
      <c r="C16523" s="46">
        <v>0.31647977542141881</v>
      </c>
      <c r="D16523" s="46"/>
      <c r="E16523" s="46"/>
    </row>
    <row r="16524" spans="1:5" x14ac:dyDescent="0.35">
      <c r="A16524" s="47">
        <v>117803.64795326932</v>
      </c>
      <c r="B16524" s="46">
        <v>0.71216622396432328</v>
      </c>
      <c r="C16524" s="46">
        <v>0.82677074415202778</v>
      </c>
      <c r="D16524" s="46"/>
      <c r="E16524" s="46"/>
    </row>
    <row r="16525" spans="1:5" x14ac:dyDescent="0.35">
      <c r="A16525" s="47">
        <v>117808.75731562627</v>
      </c>
      <c r="B16525" s="46">
        <v>0.71214490829131105</v>
      </c>
      <c r="C16525" s="46">
        <v>6.6661737029960477E-2</v>
      </c>
      <c r="D16525" s="46"/>
      <c r="E16525" s="46"/>
    </row>
    <row r="16526" spans="1:5" x14ac:dyDescent="0.35">
      <c r="A16526" s="47">
        <v>117826.49569934806</v>
      </c>
      <c r="B16526" s="46">
        <v>0.71207080349248386</v>
      </c>
      <c r="C16526" s="46">
        <v>5.1087290607410019E-2</v>
      </c>
      <c r="D16526" s="46"/>
      <c r="E16526" s="46"/>
    </row>
    <row r="16527" spans="1:5" x14ac:dyDescent="0.35">
      <c r="A16527" s="47">
        <v>117838.53046806632</v>
      </c>
      <c r="B16527" s="46">
        <v>0.71202043645139501</v>
      </c>
      <c r="C16527" s="46">
        <v>0.46583508581579114</v>
      </c>
      <c r="D16527" s="46"/>
      <c r="E16527" s="46"/>
    </row>
    <row r="16528" spans="1:5" x14ac:dyDescent="0.35">
      <c r="A16528" s="47">
        <v>117883.17504526525</v>
      </c>
      <c r="B16528" s="46">
        <v>0.71183296513185168</v>
      </c>
      <c r="C16528" s="46">
        <v>0.99347083703569261</v>
      </c>
      <c r="D16528" s="46"/>
      <c r="E16528" s="46"/>
    </row>
    <row r="16529" spans="1:5" x14ac:dyDescent="0.35">
      <c r="A16529" s="47">
        <v>117905.19141361084</v>
      </c>
      <c r="B16529" s="46">
        <v>0.7117401542562326</v>
      </c>
      <c r="C16529" s="46">
        <v>0.69236499951779162</v>
      </c>
      <c r="D16529" s="46"/>
      <c r="E16529" s="46"/>
    </row>
    <row r="16530" spans="1:5" x14ac:dyDescent="0.35">
      <c r="A16530" s="47">
        <v>117938.53008296185</v>
      </c>
      <c r="B16530" s="46">
        <v>0.71159916839984405</v>
      </c>
      <c r="C16530" s="46">
        <v>0.75708706571320228</v>
      </c>
      <c r="D16530" s="46"/>
      <c r="E16530" s="46"/>
    </row>
    <row r="16531" spans="1:5" x14ac:dyDescent="0.35">
      <c r="A16531" s="47">
        <v>117950.36357025916</v>
      </c>
      <c r="B16531" s="46">
        <v>0.71154899815932116</v>
      </c>
      <c r="C16531" s="46">
        <v>1.0308760155484764</v>
      </c>
      <c r="D16531" s="46"/>
      <c r="E16531" s="46"/>
    </row>
    <row r="16532" spans="1:5" x14ac:dyDescent="0.35">
      <c r="A16532" s="47">
        <v>117956.1985076389</v>
      </c>
      <c r="B16532" s="46">
        <v>0.71152423546059518</v>
      </c>
      <c r="C16532" s="46">
        <v>0.66737877616525054</v>
      </c>
      <c r="D16532" s="46"/>
      <c r="E16532" s="46"/>
    </row>
    <row r="16533" spans="1:5" x14ac:dyDescent="0.35">
      <c r="A16533" s="47">
        <v>117968.68193549912</v>
      </c>
      <c r="B16533" s="46">
        <v>0.71147120357016513</v>
      </c>
      <c r="C16533" s="46">
        <v>3.2137556710898352E-2</v>
      </c>
      <c r="D16533" s="46"/>
      <c r="E16533" s="46"/>
    </row>
    <row r="16534" spans="1:5" x14ac:dyDescent="0.35">
      <c r="A16534" s="47">
        <v>118051.10245016866</v>
      </c>
      <c r="B16534" s="46">
        <v>0.71111925336618298</v>
      </c>
      <c r="C16534" s="46">
        <v>0.5634490401525083</v>
      </c>
      <c r="D16534" s="46"/>
      <c r="E16534" s="46"/>
    </row>
    <row r="16535" spans="1:5" x14ac:dyDescent="0.35">
      <c r="A16535" s="47">
        <v>118058.36684069324</v>
      </c>
      <c r="B16535" s="46">
        <v>0.71108808470675033</v>
      </c>
      <c r="C16535" s="46">
        <v>0.62891219497640538</v>
      </c>
      <c r="D16535" s="46"/>
      <c r="E16535" s="46"/>
    </row>
    <row r="16536" spans="1:5" x14ac:dyDescent="0.35">
      <c r="A16536" s="47">
        <v>118090.86371572978</v>
      </c>
      <c r="B16536" s="46">
        <v>0.71094836502963343</v>
      </c>
      <c r="C16536" s="46">
        <v>1.0336696592325278</v>
      </c>
      <c r="D16536" s="46"/>
      <c r="E16536" s="46"/>
    </row>
    <row r="16537" spans="1:5" x14ac:dyDescent="0.35">
      <c r="A16537" s="47">
        <v>118096.17065732808</v>
      </c>
      <c r="B16537" s="46">
        <v>0.71092550352399753</v>
      </c>
      <c r="C16537" s="46">
        <v>1.0159354347954341</v>
      </c>
      <c r="D16537" s="46"/>
      <c r="E16537" s="46"/>
    </row>
    <row r="16538" spans="1:5" x14ac:dyDescent="0.35">
      <c r="A16538" s="47">
        <v>118115.81639115151</v>
      </c>
      <c r="B16538" s="46">
        <v>0.71084076521871298</v>
      </c>
      <c r="C16538" s="46">
        <v>1.6465172847144993</v>
      </c>
      <c r="D16538" s="46"/>
      <c r="E16538" s="46"/>
    </row>
    <row r="16539" spans="1:5" x14ac:dyDescent="0.35">
      <c r="A16539" s="47">
        <v>118125.18961215702</v>
      </c>
      <c r="B16539" s="46">
        <v>0.71080027627635711</v>
      </c>
      <c r="C16539" s="46">
        <v>1.0499699703827581</v>
      </c>
      <c r="D16539" s="46"/>
      <c r="E16539" s="46"/>
    </row>
    <row r="16540" spans="1:5" x14ac:dyDescent="0.35">
      <c r="A16540" s="47">
        <v>118197.33585848885</v>
      </c>
      <c r="B16540" s="46">
        <v>0.71048737209158852</v>
      </c>
      <c r="C16540" s="46">
        <v>0.46112395718342913</v>
      </c>
      <c r="D16540" s="46"/>
      <c r="E16540" s="46"/>
    </row>
    <row r="16541" spans="1:5" x14ac:dyDescent="0.35">
      <c r="A16541" s="47">
        <v>118230.12943201636</v>
      </c>
      <c r="B16541" s="46">
        <v>0.71034442250569807</v>
      </c>
      <c r="C16541" s="46">
        <v>0.84034980128171455</v>
      </c>
      <c r="D16541" s="46"/>
      <c r="E16541" s="46"/>
    </row>
    <row r="16542" spans="1:5" x14ac:dyDescent="0.35">
      <c r="A16542" s="47">
        <v>118247.39714850359</v>
      </c>
      <c r="B16542" s="46">
        <v>0.7102689741784044</v>
      </c>
      <c r="C16542" s="46">
        <v>0.4811791965004808</v>
      </c>
      <c r="D16542" s="46"/>
      <c r="E16542" s="46"/>
    </row>
    <row r="16543" spans="1:5" x14ac:dyDescent="0.35">
      <c r="A16543" s="47">
        <v>118263.78566758134</v>
      </c>
      <c r="B16543" s="46">
        <v>0.71019725576924575</v>
      </c>
      <c r="C16543" s="46">
        <v>-0.41158416081648053</v>
      </c>
      <c r="D16543" s="46"/>
      <c r="E16543" s="46"/>
    </row>
    <row r="16544" spans="1:5" x14ac:dyDescent="0.35">
      <c r="A16544" s="47">
        <v>118302.7113674662</v>
      </c>
      <c r="B16544" s="46">
        <v>0.71002648199348661</v>
      </c>
      <c r="C16544" s="46">
        <v>1.0201376252271244</v>
      </c>
      <c r="D16544" s="46"/>
      <c r="E16544" s="46"/>
    </row>
    <row r="16545" spans="1:5" x14ac:dyDescent="0.35">
      <c r="A16545" s="47">
        <v>118305.92341518047</v>
      </c>
      <c r="B16545" s="46">
        <v>0.71001236348648289</v>
      </c>
      <c r="C16545" s="46">
        <v>0.38080712222103852</v>
      </c>
      <c r="D16545" s="46"/>
      <c r="E16545" s="46"/>
    </row>
    <row r="16546" spans="1:5" x14ac:dyDescent="0.35">
      <c r="A16546" s="47">
        <v>118317.93417022441</v>
      </c>
      <c r="B16546" s="46">
        <v>0.70995953471003781</v>
      </c>
      <c r="C16546" s="46">
        <v>0.34616576908754748</v>
      </c>
      <c r="D16546" s="46"/>
      <c r="E16546" s="46"/>
    </row>
    <row r="16547" spans="1:5" x14ac:dyDescent="0.35">
      <c r="A16547" s="47">
        <v>118337.69004479951</v>
      </c>
      <c r="B16547" s="46">
        <v>0.70987251772555793</v>
      </c>
      <c r="C16547" s="46">
        <v>0.65437198262654483</v>
      </c>
      <c r="D16547" s="46"/>
      <c r="E16547" s="46"/>
    </row>
    <row r="16548" spans="1:5" x14ac:dyDescent="0.35">
      <c r="A16548" s="47">
        <v>118340.78851034812</v>
      </c>
      <c r="B16548" s="46">
        <v>0.70985885655300129</v>
      </c>
      <c r="C16548" s="46">
        <v>0.39795977415744144</v>
      </c>
      <c r="D16548" s="46"/>
      <c r="E16548" s="46"/>
    </row>
    <row r="16549" spans="1:5" x14ac:dyDescent="0.35">
      <c r="A16549" s="47">
        <v>118341.95674559654</v>
      </c>
      <c r="B16549" s="46">
        <v>0.70985370483464438</v>
      </c>
      <c r="C16549" s="46">
        <v>0.71214053964214763</v>
      </c>
      <c r="D16549" s="46"/>
      <c r="E16549" s="46"/>
    </row>
    <row r="16550" spans="1:5" x14ac:dyDescent="0.35">
      <c r="A16550" s="47">
        <v>118369.2390032657</v>
      </c>
      <c r="B16550" s="46">
        <v>0.70973324698161266</v>
      </c>
      <c r="C16550" s="46">
        <v>0.97320112916670087</v>
      </c>
      <c r="D16550" s="46"/>
      <c r="E16550" s="46"/>
    </row>
    <row r="16551" spans="1:5" x14ac:dyDescent="0.35">
      <c r="A16551" s="47">
        <v>118383.42422320074</v>
      </c>
      <c r="B16551" s="46">
        <v>0.70967050475765747</v>
      </c>
      <c r="C16551" s="46">
        <v>0.53991383567622009</v>
      </c>
      <c r="D16551" s="46"/>
      <c r="E16551" s="46"/>
    </row>
    <row r="16552" spans="1:5" x14ac:dyDescent="0.35">
      <c r="A16552" s="47">
        <v>118404.7814517822</v>
      </c>
      <c r="B16552" s="46">
        <v>0.7095758988259252</v>
      </c>
      <c r="C16552" s="46">
        <v>1.1834730827955386</v>
      </c>
      <c r="D16552" s="46"/>
      <c r="E16552" s="46"/>
    </row>
    <row r="16553" spans="1:5" x14ac:dyDescent="0.35">
      <c r="A16553" s="47">
        <v>118428.93011142279</v>
      </c>
      <c r="B16553" s="46">
        <v>0.70946872552570062</v>
      </c>
      <c r="C16553" s="46">
        <v>0.68897552308935239</v>
      </c>
      <c r="D16553" s="46"/>
      <c r="E16553" s="46"/>
    </row>
    <row r="16554" spans="1:5" x14ac:dyDescent="0.35">
      <c r="A16554" s="47">
        <v>118433.77622881951</v>
      </c>
      <c r="B16554" s="46">
        <v>0.70944719256497435</v>
      </c>
      <c r="C16554" s="46">
        <v>2.1704149453484423</v>
      </c>
      <c r="D16554" s="46"/>
      <c r="E16554" s="46"/>
    </row>
    <row r="16555" spans="1:5" x14ac:dyDescent="0.35">
      <c r="A16555" s="47">
        <v>118448.33219844024</v>
      </c>
      <c r="B16555" s="46">
        <v>0.70938246446050024</v>
      </c>
      <c r="C16555" s="46">
        <v>1.0060713826546941</v>
      </c>
      <c r="D16555" s="46"/>
      <c r="E16555" s="46"/>
    </row>
    <row r="16556" spans="1:5" x14ac:dyDescent="0.35">
      <c r="A16556" s="47">
        <v>118449.67943744398</v>
      </c>
      <c r="B16556" s="46">
        <v>0.70937646965323253</v>
      </c>
      <c r="C16556" s="46">
        <v>-1.1913977418945843</v>
      </c>
      <c r="D16556" s="46"/>
      <c r="E16556" s="46"/>
    </row>
    <row r="16557" spans="1:5" x14ac:dyDescent="0.35">
      <c r="A16557" s="47">
        <v>118452.45732418507</v>
      </c>
      <c r="B16557" s="46">
        <v>0.70936410684538342</v>
      </c>
      <c r="C16557" s="46">
        <v>1.0351368338667788</v>
      </c>
      <c r="D16557" s="46"/>
      <c r="E16557" s="46"/>
    </row>
    <row r="16558" spans="1:5" x14ac:dyDescent="0.35">
      <c r="A16558" s="47">
        <v>118469.47210005517</v>
      </c>
      <c r="B16558" s="46">
        <v>0.70928832370904449</v>
      </c>
      <c r="C16558" s="46">
        <v>-1.5297228434107968E-2</v>
      </c>
      <c r="D16558" s="46"/>
      <c r="E16558" s="46"/>
    </row>
    <row r="16559" spans="1:5" x14ac:dyDescent="0.35">
      <c r="A16559" s="47">
        <v>118488.45429667021</v>
      </c>
      <c r="B16559" s="46">
        <v>0.70920365711734001</v>
      </c>
      <c r="C16559" s="46">
        <v>0.74417119394332154</v>
      </c>
      <c r="D16559" s="46"/>
      <c r="E16559" s="46"/>
    </row>
    <row r="16560" spans="1:5" x14ac:dyDescent="0.35">
      <c r="A16560" s="47">
        <v>118518.83392883546</v>
      </c>
      <c r="B16560" s="46">
        <v>0.70906789343022858</v>
      </c>
      <c r="C16560" s="46">
        <v>0.28407061361526154</v>
      </c>
      <c r="D16560" s="46"/>
      <c r="E16560" s="46"/>
    </row>
    <row r="16561" spans="1:5" x14ac:dyDescent="0.35">
      <c r="A16561" s="47">
        <v>118518.96739239435</v>
      </c>
      <c r="B16561" s="46">
        <v>0.70906729629342535</v>
      </c>
      <c r="C16561" s="46">
        <v>0.44654302872424445</v>
      </c>
      <c r="D16561" s="46"/>
      <c r="E16561" s="46"/>
    </row>
    <row r="16562" spans="1:5" x14ac:dyDescent="0.35">
      <c r="A16562" s="47">
        <v>118521.87480177863</v>
      </c>
      <c r="B16562" s="46">
        <v>0.70905428657968006</v>
      </c>
      <c r="C16562" s="46">
        <v>0.88232760167081814</v>
      </c>
      <c r="D16562" s="46"/>
      <c r="E16562" s="46"/>
    </row>
    <row r="16563" spans="1:5" x14ac:dyDescent="0.35">
      <c r="A16563" s="47">
        <v>118525.85845188957</v>
      </c>
      <c r="B16563" s="46">
        <v>0.70903645635620149</v>
      </c>
      <c r="C16563" s="46">
        <v>0.8334655754785425</v>
      </c>
      <c r="D16563" s="46"/>
      <c r="E16563" s="46"/>
    </row>
    <row r="16564" spans="1:5" x14ac:dyDescent="0.35">
      <c r="A16564" s="47">
        <v>118534.53024546221</v>
      </c>
      <c r="B16564" s="46">
        <v>0.70899762405164368</v>
      </c>
      <c r="C16564" s="46">
        <v>-2.8815944758510015</v>
      </c>
      <c r="D16564" s="46"/>
      <c r="E16564" s="46"/>
    </row>
    <row r="16565" spans="1:5" x14ac:dyDescent="0.35">
      <c r="A16565" s="47">
        <v>118538.82091714129</v>
      </c>
      <c r="B16565" s="46">
        <v>0.70897840100188125</v>
      </c>
      <c r="C16565" s="46">
        <v>0.38186384953251551</v>
      </c>
      <c r="D16565" s="46"/>
      <c r="E16565" s="46"/>
    </row>
    <row r="16566" spans="1:5" x14ac:dyDescent="0.35">
      <c r="A16566" s="47">
        <v>118562.84306619849</v>
      </c>
      <c r="B16566" s="46">
        <v>0.70887066289469736</v>
      </c>
      <c r="C16566" s="46">
        <v>0.61313205050432806</v>
      </c>
      <c r="D16566" s="46"/>
      <c r="E16566" s="46"/>
    </row>
    <row r="16567" spans="1:5" x14ac:dyDescent="0.35">
      <c r="A16567" s="47">
        <v>118565.64205561222</v>
      </c>
      <c r="B16567" s="46">
        <v>0.70885809705831127</v>
      </c>
      <c r="C16567" s="46">
        <v>0.81941474043392137</v>
      </c>
      <c r="D16567" s="46"/>
      <c r="E16567" s="46"/>
    </row>
    <row r="16568" spans="1:5" x14ac:dyDescent="0.35">
      <c r="A16568" s="47">
        <v>118570.8597248953</v>
      </c>
      <c r="B16568" s="46">
        <v>0.70883466583445653</v>
      </c>
      <c r="C16568" s="46">
        <v>0.62919524851101638</v>
      </c>
      <c r="D16568" s="46"/>
      <c r="E16568" s="46"/>
    </row>
    <row r="16569" spans="1:5" x14ac:dyDescent="0.35">
      <c r="A16569" s="47">
        <v>118626.10632026099</v>
      </c>
      <c r="B16569" s="46">
        <v>0.70858602293964057</v>
      </c>
      <c r="C16569" s="46">
        <v>0.1438837334692078</v>
      </c>
      <c r="D16569" s="46"/>
      <c r="E16569" s="46"/>
    </row>
    <row r="16570" spans="1:5" x14ac:dyDescent="0.35">
      <c r="A16570" s="47">
        <v>118630.91372606407</v>
      </c>
      <c r="B16570" s="46">
        <v>0.70856434038836635</v>
      </c>
      <c r="C16570" s="46">
        <v>0.92692080677230226</v>
      </c>
      <c r="D16570" s="46"/>
      <c r="E16570" s="46"/>
    </row>
    <row r="16571" spans="1:5" x14ac:dyDescent="0.35">
      <c r="A16571" s="47">
        <v>118710.26248579226</v>
      </c>
      <c r="B16571" s="46">
        <v>0.70820542258173458</v>
      </c>
      <c r="C16571" s="46">
        <v>4.8861669823541121E-4</v>
      </c>
      <c r="D16571" s="46"/>
      <c r="E16571" s="46"/>
    </row>
    <row r="16572" spans="1:5" x14ac:dyDescent="0.35">
      <c r="A16572" s="47">
        <v>118723.17180625886</v>
      </c>
      <c r="B16572" s="46">
        <v>0.70814684961535501</v>
      </c>
      <c r="C16572" s="46">
        <v>1.3911169223407294</v>
      </c>
      <c r="D16572" s="46"/>
      <c r="E16572" s="46"/>
    </row>
    <row r="16573" spans="1:5" x14ac:dyDescent="0.35">
      <c r="A16573" s="47">
        <v>118724.73803279054</v>
      </c>
      <c r="B16573" s="46">
        <v>0.7081397398850211</v>
      </c>
      <c r="C16573" s="46">
        <v>0.86934393780362385</v>
      </c>
      <c r="D16573" s="46"/>
      <c r="E16573" s="46"/>
    </row>
    <row r="16574" spans="1:5" x14ac:dyDescent="0.35">
      <c r="A16574" s="47">
        <v>118732.21920818136</v>
      </c>
      <c r="B16574" s="46">
        <v>0.70810576988414498</v>
      </c>
      <c r="C16574" s="46">
        <v>0.30272902369343768</v>
      </c>
      <c r="D16574" s="46"/>
      <c r="E16574" s="46"/>
    </row>
    <row r="16575" spans="1:5" x14ac:dyDescent="0.35">
      <c r="A16575" s="47">
        <v>118738.51658291637</v>
      </c>
      <c r="B16575" s="46">
        <v>0.70807716250448549</v>
      </c>
      <c r="C16575" s="46">
        <v>0.80473442742667878</v>
      </c>
      <c r="D16575" s="46"/>
      <c r="E16575" s="46"/>
    </row>
    <row r="16576" spans="1:5" x14ac:dyDescent="0.35">
      <c r="A16576" s="47">
        <v>118741.89049597979</v>
      </c>
      <c r="B16576" s="46">
        <v>0.70806183091749286</v>
      </c>
      <c r="C16576" s="46">
        <v>0.31728855174157911</v>
      </c>
      <c r="D16576" s="46"/>
      <c r="E16576" s="46"/>
    </row>
    <row r="16577" spans="1:5" x14ac:dyDescent="0.35">
      <c r="A16577" s="47">
        <v>118832.18435938437</v>
      </c>
      <c r="B16577" s="46">
        <v>0.7076503218771707</v>
      </c>
      <c r="C16577" s="46">
        <v>0.47051419945520756</v>
      </c>
      <c r="D16577" s="46"/>
      <c r="E16577" s="46"/>
    </row>
    <row r="16578" spans="1:5" x14ac:dyDescent="0.35">
      <c r="A16578" s="47">
        <v>118864.40609016801</v>
      </c>
      <c r="B16578" s="46">
        <v>0.70750293238697093</v>
      </c>
      <c r="C16578" s="46">
        <v>0.65302832093456775</v>
      </c>
      <c r="D16578" s="46"/>
      <c r="E16578" s="46"/>
    </row>
    <row r="16579" spans="1:5" x14ac:dyDescent="0.35">
      <c r="A16579" s="47">
        <v>118864.61795494595</v>
      </c>
      <c r="B16579" s="46">
        <v>0.70750196236058061</v>
      </c>
      <c r="C16579" s="46">
        <v>0.80145002988554204</v>
      </c>
      <c r="D16579" s="46"/>
      <c r="E16579" s="46"/>
    </row>
    <row r="16580" spans="1:5" x14ac:dyDescent="0.35">
      <c r="A16580" s="47">
        <v>118876.99681333915</v>
      </c>
      <c r="B16580" s="46">
        <v>0.7074452652050458</v>
      </c>
      <c r="C16580" s="46">
        <v>0.88227740680144606</v>
      </c>
      <c r="D16580" s="46"/>
      <c r="E16580" s="46"/>
    </row>
    <row r="16581" spans="1:5" x14ac:dyDescent="0.35">
      <c r="A16581" s="47">
        <v>118895.98472739427</v>
      </c>
      <c r="B16581" s="46">
        <v>0.7073582204837352</v>
      </c>
      <c r="C16581" s="46">
        <v>0.72186698871714583</v>
      </c>
      <c r="D16581" s="46"/>
      <c r="E16581" s="46"/>
    </row>
    <row r="16582" spans="1:5" x14ac:dyDescent="0.35">
      <c r="A16582" s="47">
        <v>118898.10278733284</v>
      </c>
      <c r="B16582" s="46">
        <v>0.70734850511280312</v>
      </c>
      <c r="C16582" s="46">
        <v>1.1127296008569987</v>
      </c>
      <c r="D16582" s="46"/>
      <c r="E16582" s="46"/>
    </row>
    <row r="16583" spans="1:5" x14ac:dyDescent="0.35">
      <c r="A16583" s="47">
        <v>118905.92018573674</v>
      </c>
      <c r="B16583" s="46">
        <v>0.70731263747479378</v>
      </c>
      <c r="C16583" s="46">
        <v>0.88524320007361545</v>
      </c>
      <c r="D16583" s="46"/>
      <c r="E16583" s="46"/>
    </row>
    <row r="16584" spans="1:5" x14ac:dyDescent="0.35">
      <c r="A16584" s="47">
        <v>118928.25968419477</v>
      </c>
      <c r="B16584" s="46">
        <v>0.70721005513633939</v>
      </c>
      <c r="C16584" s="46">
        <v>0.65736753725702535</v>
      </c>
      <c r="D16584" s="46"/>
      <c r="E16584" s="46"/>
    </row>
    <row r="16585" spans="1:5" x14ac:dyDescent="0.35">
      <c r="A16585" s="47">
        <v>118936.7084906697</v>
      </c>
      <c r="B16585" s="46">
        <v>0.70717122614893757</v>
      </c>
      <c r="C16585" s="46">
        <v>0.67922334748864444</v>
      </c>
      <c r="D16585" s="46"/>
      <c r="E16585" s="46"/>
    </row>
    <row r="16586" spans="1:5" x14ac:dyDescent="0.35">
      <c r="A16586" s="47">
        <v>118958.40250892792</v>
      </c>
      <c r="B16586" s="46">
        <v>0.7070714449743879</v>
      </c>
      <c r="C16586" s="46">
        <v>0.39916249983449337</v>
      </c>
      <c r="D16586" s="46"/>
      <c r="E16586" s="46"/>
    </row>
    <row r="16587" spans="1:5" x14ac:dyDescent="0.35">
      <c r="A16587" s="47">
        <v>118986.23713055071</v>
      </c>
      <c r="B16587" s="46">
        <v>0.70694325485041853</v>
      </c>
      <c r="C16587" s="46">
        <v>0.60830795610642419</v>
      </c>
      <c r="D16587" s="46"/>
      <c r="E16587" s="46"/>
    </row>
    <row r="16588" spans="1:5" x14ac:dyDescent="0.35">
      <c r="A16588" s="47">
        <v>119004.94929498891</v>
      </c>
      <c r="B16588" s="46">
        <v>0.70685697527830427</v>
      </c>
      <c r="C16588" s="46">
        <v>0.97975544459125707</v>
      </c>
      <c r="D16588" s="46"/>
      <c r="E16588" s="46"/>
    </row>
    <row r="16589" spans="1:5" x14ac:dyDescent="0.35">
      <c r="A16589" s="47">
        <v>119006.8608692844</v>
      </c>
      <c r="B16589" s="46">
        <v>0.70684815668365331</v>
      </c>
      <c r="C16589" s="46">
        <v>0.47179731410389447</v>
      </c>
      <c r="D16589" s="46"/>
      <c r="E16589" s="46"/>
    </row>
    <row r="16590" spans="1:5" x14ac:dyDescent="0.35">
      <c r="A16590" s="47">
        <v>119009.06519575654</v>
      </c>
      <c r="B16590" s="46">
        <v>0.70683798650662322</v>
      </c>
      <c r="C16590" s="46">
        <v>0.44574583063270445</v>
      </c>
      <c r="D16590" s="46"/>
      <c r="E16590" s="46"/>
    </row>
    <row r="16591" spans="1:5" x14ac:dyDescent="0.35">
      <c r="A16591" s="47">
        <v>119041.92836894335</v>
      </c>
      <c r="B16591" s="46">
        <v>0.70668623413550091</v>
      </c>
      <c r="C16591" s="46">
        <v>0.94412830097518885</v>
      </c>
      <c r="D16591" s="46"/>
      <c r="E16591" s="46"/>
    </row>
    <row r="16592" spans="1:5" x14ac:dyDescent="0.35">
      <c r="A16592" s="47">
        <v>119042.41882050122</v>
      </c>
      <c r="B16592" s="46">
        <v>0.70668396754707374</v>
      </c>
      <c r="C16592" s="46">
        <v>0.6478330048871106</v>
      </c>
      <c r="D16592" s="46"/>
      <c r="E16592" s="46"/>
    </row>
    <row r="16593" spans="1:5" x14ac:dyDescent="0.35">
      <c r="A16593" s="47">
        <v>119056.68920803713</v>
      </c>
      <c r="B16593" s="46">
        <v>0.70661799476078935</v>
      </c>
      <c r="C16593" s="46">
        <v>0.60531032931110396</v>
      </c>
      <c r="D16593" s="46"/>
      <c r="E16593" s="46"/>
    </row>
    <row r="16594" spans="1:5" x14ac:dyDescent="0.35">
      <c r="A16594" s="47">
        <v>119071.30900924605</v>
      </c>
      <c r="B16594" s="46">
        <v>0.70655036064729404</v>
      </c>
      <c r="C16594" s="46">
        <v>0.79531184704688673</v>
      </c>
      <c r="D16594" s="46"/>
      <c r="E16594" s="46"/>
    </row>
    <row r="16595" spans="1:5" x14ac:dyDescent="0.35">
      <c r="A16595" s="47">
        <v>119079.88900084485</v>
      </c>
      <c r="B16595" s="46">
        <v>0.70651064651943729</v>
      </c>
      <c r="C16595" s="46">
        <v>0.55283177536082917</v>
      </c>
      <c r="D16595" s="46"/>
      <c r="E16595" s="46"/>
    </row>
    <row r="16596" spans="1:5" x14ac:dyDescent="0.35">
      <c r="A16596" s="47">
        <v>119083.83390083721</v>
      </c>
      <c r="B16596" s="46">
        <v>0.70649238154263982</v>
      </c>
      <c r="C16596" s="46">
        <v>0.81470792825744098</v>
      </c>
      <c r="D16596" s="46"/>
      <c r="E16596" s="46"/>
    </row>
    <row r="16597" spans="1:5" x14ac:dyDescent="0.35">
      <c r="A16597" s="47">
        <v>119133.67593462233</v>
      </c>
      <c r="B16597" s="46">
        <v>0.70626133311884276</v>
      </c>
      <c r="C16597" s="46">
        <v>0.61115634126776008</v>
      </c>
      <c r="D16597" s="46"/>
      <c r="E16597" s="46"/>
    </row>
    <row r="16598" spans="1:5" x14ac:dyDescent="0.35">
      <c r="A16598" s="47">
        <v>119151.22574612626</v>
      </c>
      <c r="B16598" s="46">
        <v>0.70617985927310145</v>
      </c>
      <c r="C16598" s="46">
        <v>-0.69939698804644124</v>
      </c>
      <c r="D16598" s="46"/>
      <c r="E16598" s="46"/>
    </row>
    <row r="16599" spans="1:5" x14ac:dyDescent="0.35">
      <c r="A16599" s="47">
        <v>119160.17756749495</v>
      </c>
      <c r="B16599" s="46">
        <v>0.70613827771848492</v>
      </c>
      <c r="C16599" s="46">
        <v>0.92221455399432717</v>
      </c>
      <c r="D16599" s="46"/>
      <c r="E16599" s="46"/>
    </row>
    <row r="16600" spans="1:5" x14ac:dyDescent="0.35">
      <c r="A16600" s="47">
        <v>119172.98395428537</v>
      </c>
      <c r="B16600" s="46">
        <v>0.70607876459916352</v>
      </c>
      <c r="C16600" s="46">
        <v>0.65766665269537672</v>
      </c>
      <c r="D16600" s="46"/>
      <c r="E16600" s="46"/>
    </row>
    <row r="16601" spans="1:5" x14ac:dyDescent="0.35">
      <c r="A16601" s="47">
        <v>119194.86905074646</v>
      </c>
      <c r="B16601" s="46">
        <v>0.70597698922809027</v>
      </c>
      <c r="C16601" s="46">
        <v>0.94782084284803503</v>
      </c>
      <c r="D16601" s="46"/>
      <c r="E16601" s="46"/>
    </row>
    <row r="16602" spans="1:5" x14ac:dyDescent="0.35">
      <c r="A16602" s="47">
        <v>119217.1437810309</v>
      </c>
      <c r="B16602" s="46">
        <v>0.7058733105231042</v>
      </c>
      <c r="C16602" s="46">
        <v>1.004218530494061</v>
      </c>
      <c r="D16602" s="46"/>
      <c r="E16602" s="46"/>
    </row>
    <row r="16603" spans="1:5" x14ac:dyDescent="0.35">
      <c r="A16603" s="47">
        <v>119219.65075919534</v>
      </c>
      <c r="B16603" s="46">
        <v>0.7058616360247234</v>
      </c>
      <c r="C16603" s="46">
        <v>0.21701685395725256</v>
      </c>
      <c r="D16603" s="46"/>
      <c r="E16603" s="46"/>
    </row>
    <row r="16604" spans="1:5" x14ac:dyDescent="0.35">
      <c r="A16604" s="47">
        <v>119225.68431031762</v>
      </c>
      <c r="B16604" s="46">
        <v>0.70583353434530505</v>
      </c>
      <c r="C16604" s="46">
        <v>0.50817595604224497</v>
      </c>
      <c r="D16604" s="46"/>
      <c r="E16604" s="46"/>
    </row>
    <row r="16605" spans="1:5" x14ac:dyDescent="0.35">
      <c r="A16605" s="47">
        <v>119231.34507582648</v>
      </c>
      <c r="B16605" s="46">
        <v>0.70580716302530122</v>
      </c>
      <c r="C16605" s="46">
        <v>9.4830884481900135E-2</v>
      </c>
      <c r="D16605" s="46"/>
      <c r="E16605" s="46"/>
    </row>
    <row r="16606" spans="1:5" x14ac:dyDescent="0.35">
      <c r="A16606" s="47">
        <v>119237.45365500492</v>
      </c>
      <c r="B16606" s="46">
        <v>0.70577869913950697</v>
      </c>
      <c r="C16606" s="46">
        <v>0.86579455866482302</v>
      </c>
      <c r="D16606" s="46"/>
      <c r="E16606" s="46"/>
    </row>
    <row r="16607" spans="1:5" x14ac:dyDescent="0.35">
      <c r="A16607" s="47">
        <v>119249.07583865448</v>
      </c>
      <c r="B16607" s="46">
        <v>0.7057245256593091</v>
      </c>
      <c r="C16607" s="46">
        <v>1.0195205842237431</v>
      </c>
      <c r="D16607" s="46"/>
      <c r="E16607" s="46"/>
    </row>
    <row r="16608" spans="1:5" x14ac:dyDescent="0.35">
      <c r="A16608" s="47">
        <v>119252.89724421057</v>
      </c>
      <c r="B16608" s="46">
        <v>0.70570670814091685</v>
      </c>
      <c r="C16608" s="46">
        <v>0.76684831114761653</v>
      </c>
      <c r="D16608" s="46"/>
      <c r="E16608" s="46"/>
    </row>
    <row r="16609" spans="1:5" x14ac:dyDescent="0.35">
      <c r="A16609" s="47">
        <v>119274.51243143082</v>
      </c>
      <c r="B16609" s="46">
        <v>0.70560587909674866</v>
      </c>
      <c r="C16609" s="46">
        <v>0.11436832167044386</v>
      </c>
      <c r="D16609" s="46"/>
      <c r="E16609" s="46"/>
    </row>
    <row r="16610" spans="1:5" x14ac:dyDescent="0.35">
      <c r="A16610" s="47">
        <v>119276.04083190905</v>
      </c>
      <c r="B16610" s="46">
        <v>0.70559874653072929</v>
      </c>
      <c r="C16610" s="46">
        <v>1.125926036528524</v>
      </c>
      <c r="D16610" s="46"/>
      <c r="E16610" s="46"/>
    </row>
    <row r="16611" spans="1:5" x14ac:dyDescent="0.35">
      <c r="A16611" s="47">
        <v>119301.56956469317</v>
      </c>
      <c r="B16611" s="46">
        <v>0.70547955487767389</v>
      </c>
      <c r="C16611" s="46">
        <v>0.51307053084397314</v>
      </c>
      <c r="D16611" s="46"/>
      <c r="E16611" s="46"/>
    </row>
    <row r="16612" spans="1:5" x14ac:dyDescent="0.35">
      <c r="A16612" s="47">
        <v>119320.25149579797</v>
      </c>
      <c r="B16612" s="46">
        <v>0.70539226363201002</v>
      </c>
      <c r="C16612" s="46">
        <v>1.0180901307408119</v>
      </c>
      <c r="D16612" s="46"/>
      <c r="E16612" s="46"/>
    </row>
    <row r="16613" spans="1:5" x14ac:dyDescent="0.35">
      <c r="A16613" s="47">
        <v>119392.56238604097</v>
      </c>
      <c r="B16613" s="46">
        <v>0.70505388885542208</v>
      </c>
      <c r="C16613" s="46">
        <v>0.72705034057720663</v>
      </c>
      <c r="D16613" s="46"/>
      <c r="E16613" s="46"/>
    </row>
    <row r="16614" spans="1:5" x14ac:dyDescent="0.35">
      <c r="A16614" s="47">
        <v>119412.22548233846</v>
      </c>
      <c r="B16614" s="46">
        <v>0.70496174609407702</v>
      </c>
      <c r="C16614" s="46">
        <v>0.31740070202281867</v>
      </c>
      <c r="D16614" s="46"/>
      <c r="E16614" s="46"/>
    </row>
    <row r="16615" spans="1:5" x14ac:dyDescent="0.35">
      <c r="A16615" s="47">
        <v>119430.00550541421</v>
      </c>
      <c r="B16615" s="46">
        <v>0.70487838236584133</v>
      </c>
      <c r="C16615" s="46">
        <v>-0.14338207549031701</v>
      </c>
      <c r="D16615" s="46"/>
      <c r="E16615" s="46"/>
    </row>
    <row r="16616" spans="1:5" x14ac:dyDescent="0.35">
      <c r="A16616" s="47">
        <v>119462.19264945127</v>
      </c>
      <c r="B16616" s="46">
        <v>0.70472736429371952</v>
      </c>
      <c r="C16616" s="46">
        <v>0.35251437163286159</v>
      </c>
      <c r="D16616" s="46"/>
      <c r="E16616" s="46"/>
    </row>
    <row r="16617" spans="1:5" x14ac:dyDescent="0.35">
      <c r="A16617" s="47">
        <v>119499.53644245466</v>
      </c>
      <c r="B16617" s="46">
        <v>0.70455199129076884</v>
      </c>
      <c r="C16617" s="46">
        <v>0.96918150851101892</v>
      </c>
      <c r="D16617" s="46"/>
      <c r="E16617" s="46"/>
    </row>
    <row r="16618" spans="1:5" x14ac:dyDescent="0.35">
      <c r="A16618" s="47">
        <v>119516.28565450493</v>
      </c>
      <c r="B16618" s="46">
        <v>0.70447328103073337</v>
      </c>
      <c r="C16618" s="46">
        <v>1.0864430126684477</v>
      </c>
      <c r="D16618" s="46"/>
      <c r="E16618" s="46"/>
    </row>
    <row r="16619" spans="1:5" x14ac:dyDescent="0.35">
      <c r="A16619" s="47">
        <v>119516.74179224196</v>
      </c>
      <c r="B16619" s="46">
        <v>0.70447113704112241</v>
      </c>
      <c r="C16619" s="46">
        <v>0.89678634768801668</v>
      </c>
      <c r="D16619" s="46"/>
      <c r="E16619" s="46"/>
    </row>
    <row r="16620" spans="1:5" x14ac:dyDescent="0.35">
      <c r="A16620" s="47">
        <v>119529.59382447389</v>
      </c>
      <c r="B16620" s="46">
        <v>0.70441071902905295</v>
      </c>
      <c r="C16620" s="46">
        <v>0.74968207862795566</v>
      </c>
      <c r="D16620" s="46"/>
      <c r="E16620" s="46"/>
    </row>
    <row r="16621" spans="1:5" x14ac:dyDescent="0.35">
      <c r="A16621" s="47">
        <v>119549.71059661906</v>
      </c>
      <c r="B16621" s="46">
        <v>0.70431611332927357</v>
      </c>
      <c r="C16621" s="46">
        <v>0.53521838571908287</v>
      </c>
      <c r="D16621" s="46"/>
      <c r="E16621" s="46"/>
    </row>
    <row r="16622" spans="1:5" x14ac:dyDescent="0.35">
      <c r="A16622" s="47">
        <v>119577.56993031975</v>
      </c>
      <c r="B16622" s="46">
        <v>0.7041850266803884</v>
      </c>
      <c r="C16622" s="46">
        <v>0.19304976403606844</v>
      </c>
      <c r="D16622" s="46"/>
      <c r="E16622" s="46"/>
    </row>
    <row r="16623" spans="1:5" x14ac:dyDescent="0.35">
      <c r="A16623" s="47">
        <v>119617.81941935777</v>
      </c>
      <c r="B16623" s="46">
        <v>0.70399550832000868</v>
      </c>
      <c r="C16623" s="46">
        <v>-0.81755962955190054</v>
      </c>
      <c r="D16623" s="46"/>
      <c r="E16623" s="46"/>
    </row>
    <row r="16624" spans="1:5" x14ac:dyDescent="0.35">
      <c r="A16624" s="47">
        <v>119628.68095986429</v>
      </c>
      <c r="B16624" s="46">
        <v>0.70394434067755496</v>
      </c>
      <c r="C16624" s="46">
        <v>0.91242603619530183</v>
      </c>
      <c r="D16624" s="46"/>
      <c r="E16624" s="46"/>
    </row>
    <row r="16625" spans="1:5" x14ac:dyDescent="0.35">
      <c r="A16625" s="47">
        <v>119629.32072587129</v>
      </c>
      <c r="B16625" s="46">
        <v>0.70394132648522079</v>
      </c>
      <c r="C16625" s="46">
        <v>0.9575017222266391</v>
      </c>
      <c r="D16625" s="46"/>
      <c r="E16625" s="46"/>
    </row>
    <row r="16626" spans="1:5" x14ac:dyDescent="0.35">
      <c r="A16626" s="47">
        <v>119642.53140994087</v>
      </c>
      <c r="B16626" s="46">
        <v>0.70387907796035976</v>
      </c>
      <c r="C16626" s="46">
        <v>1.1353042134585101</v>
      </c>
      <c r="D16626" s="46"/>
      <c r="E16626" s="46"/>
    </row>
    <row r="16627" spans="1:5" x14ac:dyDescent="0.35">
      <c r="A16627" s="47">
        <v>119657.54211989188</v>
      </c>
      <c r="B16627" s="46">
        <v>0.70380833030939005</v>
      </c>
      <c r="C16627" s="46">
        <v>0.70265383055723163</v>
      </c>
      <c r="D16627" s="46"/>
      <c r="E16627" s="46"/>
    </row>
    <row r="16628" spans="1:5" x14ac:dyDescent="0.35">
      <c r="A16628" s="47">
        <v>119668.27835803329</v>
      </c>
      <c r="B16628" s="46">
        <v>0.70375771790166664</v>
      </c>
      <c r="C16628" s="46">
        <v>0.93827035845963636</v>
      </c>
      <c r="D16628" s="46"/>
      <c r="E16628" s="46"/>
    </row>
    <row r="16629" spans="1:5" x14ac:dyDescent="0.35">
      <c r="A16629" s="47">
        <v>119691.94912266766</v>
      </c>
      <c r="B16629" s="46">
        <v>0.70364609924197519</v>
      </c>
      <c r="C16629" s="46">
        <v>0.89377867044835302</v>
      </c>
      <c r="D16629" s="46"/>
      <c r="E16629" s="46"/>
    </row>
    <row r="16630" spans="1:5" x14ac:dyDescent="0.35">
      <c r="A16630" s="47">
        <v>119744.17943483512</v>
      </c>
      <c r="B16630" s="46">
        <v>0.70339967258482106</v>
      </c>
      <c r="C16630" s="46">
        <v>0.94164135136975968</v>
      </c>
      <c r="D16630" s="46"/>
      <c r="E16630" s="46"/>
    </row>
    <row r="16631" spans="1:5" x14ac:dyDescent="0.35">
      <c r="A16631" s="47">
        <v>119745.69388990619</v>
      </c>
      <c r="B16631" s="46">
        <v>0.70339252470937286</v>
      </c>
      <c r="C16631" s="46">
        <v>0.56170833749575877</v>
      </c>
      <c r="D16631" s="46"/>
      <c r="E16631" s="46"/>
    </row>
    <row r="16632" spans="1:5" x14ac:dyDescent="0.35">
      <c r="A16632" s="47">
        <v>119747.00089999379</v>
      </c>
      <c r="B16632" s="46">
        <v>0.70338635581782938</v>
      </c>
      <c r="C16632" s="46">
        <v>0.85055897344241682</v>
      </c>
      <c r="D16632" s="46"/>
      <c r="E16632" s="46"/>
    </row>
    <row r="16633" spans="1:5" x14ac:dyDescent="0.35">
      <c r="A16633" s="47">
        <v>119773.67986818303</v>
      </c>
      <c r="B16633" s="46">
        <v>0.70326041404384598</v>
      </c>
      <c r="C16633" s="46">
        <v>-2.423283375430807</v>
      </c>
      <c r="D16633" s="46"/>
      <c r="E16633" s="46"/>
    </row>
    <row r="16634" spans="1:5" x14ac:dyDescent="0.35">
      <c r="A16634" s="47">
        <v>119789.86738156878</v>
      </c>
      <c r="B16634" s="46">
        <v>0.70318398025868212</v>
      </c>
      <c r="C16634" s="46">
        <v>0.87905367310474603</v>
      </c>
      <c r="D16634" s="46"/>
      <c r="E16634" s="46"/>
    </row>
    <row r="16635" spans="1:5" x14ac:dyDescent="0.35">
      <c r="A16635" s="47">
        <v>119815.15364805111</v>
      </c>
      <c r="B16635" s="46">
        <v>0.70306455918585431</v>
      </c>
      <c r="C16635" s="46">
        <v>0.76853227259647827</v>
      </c>
      <c r="D16635" s="46"/>
      <c r="E16635" s="46"/>
    </row>
    <row r="16636" spans="1:5" x14ac:dyDescent="0.35">
      <c r="A16636" s="47">
        <v>119817.37215729363</v>
      </c>
      <c r="B16636" s="46">
        <v>0.70305408033621719</v>
      </c>
      <c r="C16636" s="46">
        <v>1.0877800301603457</v>
      </c>
      <c r="D16636" s="46"/>
      <c r="E16636" s="46"/>
    </row>
    <row r="16637" spans="1:5" x14ac:dyDescent="0.35">
      <c r="A16637" s="47">
        <v>119821.16352726302</v>
      </c>
      <c r="B16637" s="46">
        <v>0.70303617179851485</v>
      </c>
      <c r="C16637" s="46">
        <v>1.7100239113512883</v>
      </c>
      <c r="D16637" s="46"/>
      <c r="E16637" s="46"/>
    </row>
    <row r="16638" spans="1:5" x14ac:dyDescent="0.35">
      <c r="A16638" s="47">
        <v>119836.96061823408</v>
      </c>
      <c r="B16638" s="46">
        <v>0.70296154799975663</v>
      </c>
      <c r="C16638" s="46">
        <v>0.97428992909858181</v>
      </c>
      <c r="D16638" s="46"/>
      <c r="E16638" s="46"/>
    </row>
    <row r="16639" spans="1:5" x14ac:dyDescent="0.35">
      <c r="A16639" s="47">
        <v>119844.11649469647</v>
      </c>
      <c r="B16639" s="46">
        <v>0.70292774125161694</v>
      </c>
      <c r="C16639" s="46">
        <v>1.9834211391060341</v>
      </c>
      <c r="D16639" s="46"/>
      <c r="E16639" s="46"/>
    </row>
    <row r="16640" spans="1:5" x14ac:dyDescent="0.35">
      <c r="A16640" s="47">
        <v>119856.62397167122</v>
      </c>
      <c r="B16640" s="46">
        <v>0.70286864739197774</v>
      </c>
      <c r="C16640" s="46">
        <v>0.55916544390328671</v>
      </c>
      <c r="D16640" s="46"/>
      <c r="E16640" s="46"/>
    </row>
    <row r="16641" spans="1:5" x14ac:dyDescent="0.35">
      <c r="A16641" s="47">
        <v>119865.11863419057</v>
      </c>
      <c r="B16641" s="46">
        <v>0.70282850983412759</v>
      </c>
      <c r="C16641" s="46">
        <v>1.7978575804961316</v>
      </c>
      <c r="D16641" s="46"/>
      <c r="E16641" s="46"/>
    </row>
    <row r="16642" spans="1:5" x14ac:dyDescent="0.35">
      <c r="A16642" s="47">
        <v>119865.24926597702</v>
      </c>
      <c r="B16642" s="46">
        <v>0.70282789257680944</v>
      </c>
      <c r="C16642" s="46">
        <v>0.63297104202582055</v>
      </c>
      <c r="D16642" s="46"/>
      <c r="E16642" s="46"/>
    </row>
    <row r="16643" spans="1:5" x14ac:dyDescent="0.35">
      <c r="A16643" s="47">
        <v>119873.36484279553</v>
      </c>
      <c r="B16643" s="46">
        <v>0.70278954408394201</v>
      </c>
      <c r="C16643" s="46">
        <v>-0.59791358263574512</v>
      </c>
      <c r="D16643" s="46"/>
      <c r="E16643" s="46"/>
    </row>
    <row r="16644" spans="1:5" x14ac:dyDescent="0.35">
      <c r="A16644" s="47">
        <v>119903.32596807022</v>
      </c>
      <c r="B16644" s="46">
        <v>0.70264795326281659</v>
      </c>
      <c r="C16644" s="46">
        <v>0.94822357707669003</v>
      </c>
      <c r="D16644" s="46"/>
      <c r="E16644" s="46"/>
    </row>
    <row r="16645" spans="1:5" x14ac:dyDescent="0.35">
      <c r="A16645" s="47">
        <v>119912.78387296986</v>
      </c>
      <c r="B16645" s="46">
        <v>0.70260325248715216</v>
      </c>
      <c r="C16645" s="46">
        <v>0.66888112689207357</v>
      </c>
      <c r="D16645" s="46"/>
      <c r="E16645" s="46"/>
    </row>
    <row r="16646" spans="1:5" x14ac:dyDescent="0.35">
      <c r="A16646" s="47">
        <v>119918.61231874157</v>
      </c>
      <c r="B16646" s="46">
        <v>0.70257570467214203</v>
      </c>
      <c r="C16646" s="46">
        <v>0.47223563984337691</v>
      </c>
      <c r="D16646" s="46"/>
      <c r="E16646" s="46"/>
    </row>
    <row r="16647" spans="1:5" x14ac:dyDescent="0.35">
      <c r="A16647" s="47">
        <v>119923.36877046764</v>
      </c>
      <c r="B16647" s="46">
        <v>0.7025532231025039</v>
      </c>
      <c r="C16647" s="46">
        <v>0.52403341513924673</v>
      </c>
      <c r="D16647" s="46"/>
      <c r="E16647" s="46"/>
    </row>
    <row r="16648" spans="1:5" x14ac:dyDescent="0.35">
      <c r="A16648" s="47">
        <v>119927.50456168453</v>
      </c>
      <c r="B16648" s="46">
        <v>0.70253367478620388</v>
      </c>
      <c r="C16648" s="46">
        <v>0.63967486869263013</v>
      </c>
      <c r="D16648" s="46"/>
      <c r="E16648" s="46"/>
    </row>
    <row r="16649" spans="1:5" x14ac:dyDescent="0.35">
      <c r="A16649" s="47">
        <v>119931.18009546853</v>
      </c>
      <c r="B16649" s="46">
        <v>0.7025163016925785</v>
      </c>
      <c r="C16649" s="46">
        <v>1.1700908601794513</v>
      </c>
      <c r="D16649" s="46"/>
      <c r="E16649" s="46"/>
    </row>
    <row r="16650" spans="1:5" x14ac:dyDescent="0.35">
      <c r="A16650" s="47">
        <v>119942.95523388697</v>
      </c>
      <c r="B16650" s="46">
        <v>0.70246064293077504</v>
      </c>
      <c r="C16650" s="46">
        <v>1.7697937286690113</v>
      </c>
      <c r="D16650" s="46"/>
      <c r="E16650" s="46"/>
    </row>
    <row r="16651" spans="1:5" x14ac:dyDescent="0.35">
      <c r="A16651" s="47">
        <v>119945.31963012475</v>
      </c>
      <c r="B16651" s="46">
        <v>0.70244946666418862</v>
      </c>
      <c r="C16651" s="46">
        <v>0.80442279191681454</v>
      </c>
      <c r="D16651" s="46"/>
      <c r="E16651" s="46"/>
    </row>
    <row r="16652" spans="1:5" x14ac:dyDescent="0.35">
      <c r="A16652" s="47">
        <v>119946.34397160319</v>
      </c>
      <c r="B16652" s="46">
        <v>0.70244462468163249</v>
      </c>
      <c r="C16652" s="46">
        <v>0.7505732492458117</v>
      </c>
      <c r="D16652" s="46"/>
      <c r="E16652" s="46"/>
    </row>
    <row r="16653" spans="1:5" x14ac:dyDescent="0.35">
      <c r="A16653" s="47">
        <v>119961.47158295019</v>
      </c>
      <c r="B16653" s="46">
        <v>0.70237311626748467</v>
      </c>
      <c r="C16653" s="46">
        <v>0.12517246897414402</v>
      </c>
      <c r="D16653" s="46"/>
      <c r="E16653" s="46"/>
    </row>
    <row r="16654" spans="1:5" x14ac:dyDescent="0.35">
      <c r="A16654" s="47">
        <v>119964.6813045882</v>
      </c>
      <c r="B16654" s="46">
        <v>0.70235794358544879</v>
      </c>
      <c r="C16654" s="46">
        <v>0.65475860814716569</v>
      </c>
      <c r="D16654" s="46"/>
      <c r="E16654" s="46"/>
    </row>
    <row r="16655" spans="1:5" x14ac:dyDescent="0.35">
      <c r="A16655" s="47">
        <v>119990.29581878638</v>
      </c>
      <c r="B16655" s="46">
        <v>0.70223685881627951</v>
      </c>
      <c r="C16655" s="46">
        <v>-7.958162587821116E-2</v>
      </c>
      <c r="D16655" s="46"/>
      <c r="E16655" s="46"/>
    </row>
    <row r="16656" spans="1:5" x14ac:dyDescent="0.35">
      <c r="A16656" s="47">
        <v>119996.08568560165</v>
      </c>
      <c r="B16656" s="46">
        <v>0.70220948865942745</v>
      </c>
      <c r="C16656" s="46">
        <v>-0.67201917458213911</v>
      </c>
      <c r="D16656" s="46"/>
      <c r="E16656" s="46"/>
    </row>
    <row r="16657" spans="1:5" x14ac:dyDescent="0.35">
      <c r="A16657" s="47">
        <v>120007.84223494394</v>
      </c>
      <c r="B16657" s="46"/>
      <c r="C16657" s="46">
        <v>0.25601016062919424</v>
      </c>
      <c r="D16657" s="46"/>
      <c r="E16657" s="46"/>
    </row>
    <row r="16658" spans="1:5" x14ac:dyDescent="0.35">
      <c r="A16658" s="47">
        <v>120012.39228116795</v>
      </c>
      <c r="B16658" s="46"/>
      <c r="C16658" s="46">
        <v>2.4525243777740346</v>
      </c>
      <c r="D16658" s="46"/>
      <c r="E16658" s="46"/>
    </row>
    <row r="16659" spans="1:5" x14ac:dyDescent="0.35">
      <c r="A16659" s="47">
        <v>120013.4218488333</v>
      </c>
      <c r="B16659" s="46"/>
      <c r="C16659" s="46">
        <v>1.1059493747273885</v>
      </c>
      <c r="D16659" s="46"/>
      <c r="E16659" s="46"/>
    </row>
    <row r="16660" spans="1:5" x14ac:dyDescent="0.35">
      <c r="A16660" s="47">
        <v>120017.49279075438</v>
      </c>
      <c r="B16660" s="46"/>
      <c r="C16660" s="46">
        <v>1.2141974209149309</v>
      </c>
      <c r="D16660" s="46"/>
      <c r="E16660" s="46"/>
    </row>
    <row r="16661" spans="1:5" x14ac:dyDescent="0.35">
      <c r="A16661" s="47">
        <v>120020.48851018814</v>
      </c>
      <c r="B16661" s="46"/>
      <c r="C16661" s="46">
        <v>0.76830187991827614</v>
      </c>
      <c r="D16661" s="46"/>
      <c r="E16661" s="46"/>
    </row>
    <row r="16662" spans="1:5" x14ac:dyDescent="0.35">
      <c r="A16662" s="47">
        <v>120049.05195876322</v>
      </c>
      <c r="B16662" s="46"/>
      <c r="C16662" s="46">
        <v>1.240062806452924</v>
      </c>
      <c r="D16662" s="46"/>
      <c r="E16662" s="46"/>
    </row>
    <row r="16663" spans="1:5" x14ac:dyDescent="0.35">
      <c r="A16663" s="47">
        <v>120049.79736601296</v>
      </c>
      <c r="B16663" s="46"/>
      <c r="C16663" s="46">
        <v>0.62872340467512444</v>
      </c>
      <c r="D16663" s="46"/>
      <c r="E16663" s="46"/>
    </row>
    <row r="16664" spans="1:5" x14ac:dyDescent="0.35">
      <c r="A16664" s="47">
        <v>120057.46776616912</v>
      </c>
      <c r="B16664" s="46"/>
      <c r="C16664" s="46">
        <v>0.55868319841811953</v>
      </c>
      <c r="D16664" s="46"/>
      <c r="E16664" s="46"/>
    </row>
    <row r="16665" spans="1:5" x14ac:dyDescent="0.35">
      <c r="A16665" s="47">
        <v>120070.56811861237</v>
      </c>
      <c r="B16665" s="46"/>
      <c r="C16665" s="46">
        <v>0.90388298506720588</v>
      </c>
      <c r="D16665" s="46"/>
      <c r="E16665" s="46"/>
    </row>
    <row r="16666" spans="1:5" x14ac:dyDescent="0.35">
      <c r="A16666" s="47">
        <v>120075.27108020027</v>
      </c>
      <c r="B16666" s="46"/>
      <c r="C16666" s="46">
        <v>0.42739563390414848</v>
      </c>
      <c r="D16666" s="46"/>
      <c r="E16666" s="46"/>
    </row>
    <row r="16667" spans="1:5" x14ac:dyDescent="0.35">
      <c r="A16667" s="47">
        <v>120077.83158386759</v>
      </c>
      <c r="B16667" s="46"/>
      <c r="C16667" s="46">
        <v>1.0009899390342136</v>
      </c>
      <c r="D16667" s="46"/>
      <c r="E16667" s="46"/>
    </row>
    <row r="16668" spans="1:5" x14ac:dyDescent="0.35">
      <c r="A16668" s="47">
        <v>120081.76575758855</v>
      </c>
      <c r="B16668" s="46"/>
      <c r="C16668" s="46">
        <v>0.16586913119025493</v>
      </c>
      <c r="D16668" s="46"/>
      <c r="E16668" s="46"/>
    </row>
    <row r="16669" spans="1:5" x14ac:dyDescent="0.35">
      <c r="A16669" s="47">
        <v>120084.77494003136</v>
      </c>
      <c r="B16669" s="46"/>
      <c r="C16669" s="46">
        <v>0.73884901366998434</v>
      </c>
      <c r="D16669" s="46"/>
      <c r="E16669" s="46"/>
    </row>
    <row r="16670" spans="1:5" x14ac:dyDescent="0.35">
      <c r="A16670" s="47">
        <v>120102.42668578772</v>
      </c>
      <c r="B16670" s="46"/>
      <c r="C16670" s="46">
        <v>0.66211267806215446</v>
      </c>
      <c r="D16670" s="46"/>
      <c r="E16670" s="46"/>
    </row>
    <row r="16671" spans="1:5" x14ac:dyDescent="0.35">
      <c r="A16671" s="47">
        <v>120103.98858625884</v>
      </c>
      <c r="B16671" s="46"/>
      <c r="C16671" s="46">
        <v>1.0036180288604646</v>
      </c>
      <c r="D16671" s="46"/>
      <c r="E16671" s="46"/>
    </row>
    <row r="16672" spans="1:5" x14ac:dyDescent="0.35">
      <c r="A16672" s="47">
        <v>120149.29489849659</v>
      </c>
      <c r="B16672" s="46"/>
      <c r="C16672" s="46">
        <v>0.78679204154674665</v>
      </c>
      <c r="D16672" s="46"/>
      <c r="E16672" s="46"/>
    </row>
    <row r="16673" spans="1:5" x14ac:dyDescent="0.35">
      <c r="A16673" s="47">
        <v>120156.7077851666</v>
      </c>
      <c r="B16673" s="46"/>
      <c r="C16673" s="46">
        <v>0.5736812528328139</v>
      </c>
      <c r="D16673" s="46"/>
      <c r="E16673" s="46"/>
    </row>
    <row r="16674" spans="1:5" x14ac:dyDescent="0.35">
      <c r="A16674" s="47">
        <v>120170.92459544993</v>
      </c>
      <c r="B16674" s="46"/>
      <c r="C16674" s="46">
        <v>3.5398181949863883E-3</v>
      </c>
      <c r="D16674" s="46"/>
      <c r="E16674" s="46"/>
    </row>
    <row r="16675" spans="1:5" x14ac:dyDescent="0.35">
      <c r="A16675" s="47">
        <v>120185.73325819745</v>
      </c>
      <c r="B16675" s="46"/>
      <c r="C16675" s="46">
        <v>0.86088328863787034</v>
      </c>
      <c r="D16675" s="46"/>
      <c r="E16675" s="46"/>
    </row>
    <row r="16676" spans="1:5" x14ac:dyDescent="0.35">
      <c r="A16676" s="47">
        <v>120201.62053815403</v>
      </c>
      <c r="B16676" s="46"/>
      <c r="C16676" s="46">
        <v>0.96846344695720177</v>
      </c>
      <c r="D16676" s="46"/>
      <c r="E16676" s="46"/>
    </row>
    <row r="16677" spans="1:5" x14ac:dyDescent="0.35">
      <c r="A16677" s="47">
        <v>120223.33105861477</v>
      </c>
      <c r="B16677" s="46"/>
      <c r="C16677" s="46">
        <v>0.58829135790865461</v>
      </c>
      <c r="D16677" s="46"/>
      <c r="E16677" s="46"/>
    </row>
    <row r="16678" spans="1:5" x14ac:dyDescent="0.35">
      <c r="A16678" s="47">
        <v>120256.0143705284</v>
      </c>
      <c r="B16678" s="46"/>
      <c r="C16678" s="46">
        <v>0.90224442953337203</v>
      </c>
      <c r="D16678" s="46"/>
      <c r="E16678" s="46"/>
    </row>
    <row r="16679" spans="1:5" x14ac:dyDescent="0.35">
      <c r="A16679" s="47">
        <v>120272.66235662773</v>
      </c>
      <c r="B16679" s="46"/>
      <c r="C16679" s="46">
        <v>1.0455130678861169</v>
      </c>
      <c r="D16679" s="46"/>
      <c r="E16679" s="46"/>
    </row>
    <row r="16680" spans="1:5" x14ac:dyDescent="0.35">
      <c r="A16680" s="47">
        <v>120300.0205654845</v>
      </c>
      <c r="B16680" s="46"/>
      <c r="C16680" s="46">
        <v>1.055530825720008</v>
      </c>
      <c r="D16680" s="46"/>
      <c r="E16680" s="46"/>
    </row>
    <row r="16681" spans="1:5" x14ac:dyDescent="0.35">
      <c r="A16681" s="47">
        <v>120311.12955578874</v>
      </c>
      <c r="B16681" s="46"/>
      <c r="C16681" s="46">
        <v>0.52484677877919772</v>
      </c>
      <c r="D16681" s="46"/>
      <c r="E16681" s="46"/>
    </row>
    <row r="16682" spans="1:5" x14ac:dyDescent="0.35">
      <c r="A16682" s="47">
        <v>120325.05226921057</v>
      </c>
      <c r="B16682" s="46"/>
      <c r="C16682" s="46">
        <v>0.60567183148292347</v>
      </c>
      <c r="D16682" s="46"/>
      <c r="E16682" s="46"/>
    </row>
    <row r="16683" spans="1:5" x14ac:dyDescent="0.35">
      <c r="A16683" s="47">
        <v>120325.73793957228</v>
      </c>
      <c r="B16683" s="46"/>
      <c r="C16683" s="46">
        <v>0.89191615431882809</v>
      </c>
      <c r="D16683" s="46"/>
      <c r="E16683" s="46"/>
    </row>
    <row r="16684" spans="1:5" x14ac:dyDescent="0.35">
      <c r="A16684" s="47">
        <v>120331.52592953129</v>
      </c>
      <c r="B16684" s="46"/>
      <c r="C16684" s="46">
        <v>0.83436645674439536</v>
      </c>
      <c r="D16684" s="46"/>
      <c r="E16684" s="46"/>
    </row>
    <row r="16685" spans="1:5" x14ac:dyDescent="0.35">
      <c r="A16685" s="47">
        <v>120359.69723729302</v>
      </c>
      <c r="B16685" s="46"/>
      <c r="C16685" s="46">
        <v>0.99341730666711037</v>
      </c>
      <c r="D16685" s="46"/>
      <c r="E16685" s="46"/>
    </row>
    <row r="16686" spans="1:5" x14ac:dyDescent="0.35">
      <c r="A16686" s="47">
        <v>120371.52254353113</v>
      </c>
      <c r="B16686" s="46"/>
      <c r="C16686" s="46">
        <v>0.47432956590556241</v>
      </c>
      <c r="D16686" s="46"/>
      <c r="E16686" s="46"/>
    </row>
    <row r="16687" spans="1:5" x14ac:dyDescent="0.35">
      <c r="A16687" s="47">
        <v>120407.83914942232</v>
      </c>
      <c r="B16687" s="46"/>
      <c r="C16687" s="46">
        <v>1.0005699392929834</v>
      </c>
      <c r="D16687" s="46"/>
      <c r="E16687" s="46"/>
    </row>
    <row r="16688" spans="1:5" x14ac:dyDescent="0.35">
      <c r="A16688" s="47">
        <v>120434.77744326826</v>
      </c>
      <c r="B16688" s="46"/>
      <c r="C16688" s="46">
        <v>0.89298641761452746</v>
      </c>
      <c r="D16688" s="46"/>
      <c r="E16688" s="46"/>
    </row>
    <row r="16689" spans="1:5" x14ac:dyDescent="0.35">
      <c r="A16689" s="47">
        <v>120441.28146281571</v>
      </c>
      <c r="B16689" s="46"/>
      <c r="C16689" s="46">
        <v>0.44806152697405288</v>
      </c>
      <c r="D16689" s="46"/>
      <c r="E16689" s="46"/>
    </row>
    <row r="16690" spans="1:5" x14ac:dyDescent="0.35">
      <c r="A16690" s="47">
        <v>120486.12870549718</v>
      </c>
      <c r="B16690" s="46"/>
      <c r="C16690" s="46">
        <v>0.41968708691277889</v>
      </c>
      <c r="D16690" s="46"/>
      <c r="E16690" s="46"/>
    </row>
    <row r="16691" spans="1:5" x14ac:dyDescent="0.35">
      <c r="A16691" s="47">
        <v>120492.54649792526</v>
      </c>
      <c r="B16691" s="46"/>
      <c r="C16691" s="46">
        <v>0.40727187243341234</v>
      </c>
      <c r="D16691" s="46"/>
      <c r="E16691" s="46"/>
    </row>
    <row r="16692" spans="1:5" x14ac:dyDescent="0.35">
      <c r="A16692" s="47">
        <v>120500.88426304901</v>
      </c>
      <c r="B16692" s="46"/>
      <c r="C16692" s="46">
        <v>1.0833480561133424</v>
      </c>
      <c r="D16692" s="46"/>
      <c r="E16692" s="46"/>
    </row>
    <row r="16693" spans="1:5" x14ac:dyDescent="0.35">
      <c r="A16693" s="47">
        <v>120526.7132732899</v>
      </c>
      <c r="B16693" s="46"/>
      <c r="C16693" s="46">
        <v>0.61162567680146385</v>
      </c>
      <c r="D16693" s="46"/>
      <c r="E16693" s="46"/>
    </row>
    <row r="16694" spans="1:5" x14ac:dyDescent="0.35">
      <c r="A16694" s="47">
        <v>120571.37669049372</v>
      </c>
      <c r="B16694" s="46"/>
      <c r="C16694" s="46">
        <v>0.87542511656415467</v>
      </c>
      <c r="D16694" s="46"/>
      <c r="E16694" s="46"/>
    </row>
    <row r="16695" spans="1:5" x14ac:dyDescent="0.35">
      <c r="A16695" s="47">
        <v>120586.34394721668</v>
      </c>
      <c r="B16695" s="46"/>
      <c r="C16695" s="46">
        <v>0.87031161840307458</v>
      </c>
      <c r="D16695" s="46"/>
      <c r="E16695" s="46"/>
    </row>
    <row r="16696" spans="1:5" x14ac:dyDescent="0.35">
      <c r="A16696" s="47">
        <v>120609.4470011104</v>
      </c>
      <c r="B16696" s="46"/>
      <c r="C16696" s="46">
        <v>0.38573811832691707</v>
      </c>
      <c r="D16696" s="46"/>
      <c r="E16696" s="46"/>
    </row>
    <row r="16697" spans="1:5" x14ac:dyDescent="0.35">
      <c r="A16697" s="47">
        <v>120624.94496083632</v>
      </c>
      <c r="B16697" s="46"/>
      <c r="C16697" s="46">
        <v>1.0261481185075638</v>
      </c>
      <c r="D16697" s="46"/>
      <c r="E16697" s="46"/>
    </row>
    <row r="16698" spans="1:5" x14ac:dyDescent="0.35">
      <c r="A16698" s="47">
        <v>120633.3498758006</v>
      </c>
      <c r="B16698" s="46"/>
      <c r="C16698" s="46">
        <v>0.9441010123062421</v>
      </c>
      <c r="D16698" s="46"/>
      <c r="E16698" s="46"/>
    </row>
    <row r="16699" spans="1:5" x14ac:dyDescent="0.35">
      <c r="A16699" s="47">
        <v>120644.61753732493</v>
      </c>
      <c r="B16699" s="46"/>
      <c r="C16699" s="46">
        <v>0.88430566643804553</v>
      </c>
      <c r="D16699" s="46"/>
      <c r="E16699" s="46"/>
    </row>
    <row r="16700" spans="1:5" x14ac:dyDescent="0.35">
      <c r="A16700" s="47">
        <v>120652.60270990305</v>
      </c>
      <c r="B16700" s="46"/>
      <c r="C16700" s="46">
        <v>1.1319843686600439</v>
      </c>
      <c r="D16700" s="46"/>
      <c r="E16700" s="46"/>
    </row>
    <row r="16701" spans="1:5" x14ac:dyDescent="0.35">
      <c r="A16701" s="47">
        <v>120716.35138935706</v>
      </c>
      <c r="B16701" s="46"/>
      <c r="C16701" s="46">
        <v>0.15398188412261149</v>
      </c>
      <c r="D16701" s="46"/>
      <c r="E16701" s="46"/>
    </row>
    <row r="16702" spans="1:5" x14ac:dyDescent="0.35">
      <c r="A16702" s="47">
        <v>120722.81579638936</v>
      </c>
      <c r="B16702" s="46"/>
      <c r="C16702" s="46">
        <v>0.97577597809155314</v>
      </c>
      <c r="D16702" s="46"/>
      <c r="E16702" s="46"/>
    </row>
    <row r="16703" spans="1:5" x14ac:dyDescent="0.35">
      <c r="A16703" s="47">
        <v>120734.57674941189</v>
      </c>
      <c r="B16703" s="46"/>
      <c r="C16703" s="46">
        <v>0.4129269086398768</v>
      </c>
      <c r="D16703" s="46"/>
      <c r="E16703" s="46"/>
    </row>
    <row r="16704" spans="1:5" x14ac:dyDescent="0.35">
      <c r="A16704" s="47">
        <v>120737.63107917861</v>
      </c>
      <c r="B16704" s="46"/>
      <c r="C16704" s="46">
        <v>0.64559772543975047</v>
      </c>
      <c r="D16704" s="46"/>
      <c r="E16704" s="46"/>
    </row>
    <row r="16705" spans="1:5" x14ac:dyDescent="0.35">
      <c r="A16705" s="47">
        <v>120789.96453150733</v>
      </c>
      <c r="B16705" s="46"/>
      <c r="C16705" s="46">
        <v>0.16298975925743697</v>
      </c>
      <c r="D16705" s="46"/>
      <c r="E16705" s="46"/>
    </row>
    <row r="16706" spans="1:5" x14ac:dyDescent="0.35">
      <c r="A16706" s="47">
        <v>120822.53531945494</v>
      </c>
      <c r="B16706" s="46"/>
      <c r="C16706" s="46">
        <v>0.42982487358338428</v>
      </c>
      <c r="D16706" s="46"/>
      <c r="E16706" s="46"/>
    </row>
    <row r="16707" spans="1:5" x14ac:dyDescent="0.35">
      <c r="A16707" s="47">
        <v>120825.11605818935</v>
      </c>
      <c r="B16707" s="46"/>
      <c r="C16707" s="46">
        <v>0.53850661895165075</v>
      </c>
      <c r="D16707" s="46"/>
      <c r="E16707" s="46"/>
    </row>
    <row r="16708" spans="1:5" x14ac:dyDescent="0.35">
      <c r="A16708" s="47">
        <v>120825.37155766993</v>
      </c>
      <c r="B16708" s="46"/>
      <c r="C16708" s="46">
        <v>1.0283889421472958</v>
      </c>
      <c r="D16708" s="46"/>
      <c r="E16708" s="46"/>
    </row>
    <row r="16709" spans="1:5" x14ac:dyDescent="0.35">
      <c r="A16709" s="47">
        <v>120835.63293853823</v>
      </c>
      <c r="B16709" s="46"/>
      <c r="C16709" s="46">
        <v>0.68506095773186448</v>
      </c>
      <c r="D16709" s="46"/>
      <c r="E16709" s="46"/>
    </row>
    <row r="16710" spans="1:5" x14ac:dyDescent="0.35">
      <c r="A16710" s="47">
        <v>120847.1940853642</v>
      </c>
      <c r="B16710" s="46"/>
      <c r="C16710" s="46">
        <v>0.84884155446900422</v>
      </c>
      <c r="D16710" s="46"/>
      <c r="E16710" s="46"/>
    </row>
    <row r="16711" spans="1:5" x14ac:dyDescent="0.35">
      <c r="A16711" s="47">
        <v>120876.49185706618</v>
      </c>
      <c r="B16711" s="46"/>
      <c r="C16711" s="46">
        <v>0.85703637534537691</v>
      </c>
      <c r="D16711" s="46"/>
      <c r="E16711" s="46"/>
    </row>
    <row r="16712" spans="1:5" x14ac:dyDescent="0.35">
      <c r="A16712" s="47">
        <v>120901.34382751524</v>
      </c>
      <c r="B16712" s="46"/>
      <c r="C16712" s="46">
        <v>0.73323053208984579</v>
      </c>
      <c r="D16712" s="46"/>
      <c r="E16712" s="46"/>
    </row>
    <row r="16713" spans="1:5" x14ac:dyDescent="0.35">
      <c r="A16713" s="47">
        <v>120904.6420357356</v>
      </c>
      <c r="B16713" s="46"/>
      <c r="C16713" s="46">
        <v>0.93698437103537646</v>
      </c>
      <c r="D16713" s="46"/>
      <c r="E16713" s="46"/>
    </row>
    <row r="16714" spans="1:5" x14ac:dyDescent="0.35">
      <c r="A16714" s="47">
        <v>120923.22424295504</v>
      </c>
      <c r="B16714" s="46"/>
      <c r="C16714" s="46">
        <v>0.97209820387202939</v>
      </c>
      <c r="D16714" s="46"/>
      <c r="E16714" s="46"/>
    </row>
    <row r="16715" spans="1:5" x14ac:dyDescent="0.35">
      <c r="A16715" s="47">
        <v>120929.99860365508</v>
      </c>
      <c r="B16715" s="46"/>
      <c r="C16715" s="46">
        <v>1.3255256474999033</v>
      </c>
      <c r="D16715" s="46"/>
      <c r="E16715" s="46"/>
    </row>
    <row r="16716" spans="1:5" x14ac:dyDescent="0.35">
      <c r="A16716" s="47">
        <v>120954.01294063021</v>
      </c>
      <c r="B16716" s="46"/>
      <c r="C16716" s="46">
        <v>0.49376719320866069</v>
      </c>
      <c r="D16716" s="46"/>
      <c r="E16716" s="46"/>
    </row>
    <row r="16717" spans="1:5" x14ac:dyDescent="0.35">
      <c r="A16717" s="47">
        <v>121011.12271014808</v>
      </c>
      <c r="B16717" s="46"/>
      <c r="C16717" s="46">
        <v>1.0965100853508325</v>
      </c>
      <c r="D16717" s="46"/>
      <c r="E16717" s="46"/>
    </row>
    <row r="16718" spans="1:5" x14ac:dyDescent="0.35">
      <c r="A16718" s="47">
        <v>121035.53197721805</v>
      </c>
      <c r="B16718" s="46"/>
      <c r="C16718" s="46">
        <v>0.90203159803465827</v>
      </c>
      <c r="D16718" s="46"/>
      <c r="E16718" s="46"/>
    </row>
    <row r="16719" spans="1:5" x14ac:dyDescent="0.35">
      <c r="A16719" s="47">
        <v>121101.42846736634</v>
      </c>
      <c r="B16719" s="46"/>
      <c r="C16719" s="46">
        <v>0.9305361756581032</v>
      </c>
      <c r="D16719" s="46"/>
      <c r="E16719" s="46"/>
    </row>
    <row r="16720" spans="1:5" x14ac:dyDescent="0.35">
      <c r="A16720" s="47">
        <v>121124.78397179313</v>
      </c>
      <c r="B16720" s="46"/>
      <c r="C16720" s="46">
        <v>0.67576604573302834</v>
      </c>
      <c r="D16720" s="46"/>
      <c r="E16720" s="46"/>
    </row>
    <row r="16721" spans="1:5" x14ac:dyDescent="0.35">
      <c r="A16721" s="47">
        <v>121150.90889026191</v>
      </c>
      <c r="B16721" s="46"/>
      <c r="C16721" s="46">
        <v>-0.54497537060018697</v>
      </c>
      <c r="D16721" s="46"/>
      <c r="E16721" s="46"/>
    </row>
    <row r="16722" spans="1:5" x14ac:dyDescent="0.35">
      <c r="A16722" s="47">
        <v>121192.888099883</v>
      </c>
      <c r="B16722" s="46"/>
      <c r="C16722" s="46">
        <v>0.51824982889299154</v>
      </c>
      <c r="D16722" s="46"/>
      <c r="E16722" s="46"/>
    </row>
    <row r="16723" spans="1:5" x14ac:dyDescent="0.35">
      <c r="A16723" s="47">
        <v>121195.36726429408</v>
      </c>
      <c r="B16723" s="46"/>
      <c r="C16723" s="46">
        <v>0.9303683276477015</v>
      </c>
      <c r="D16723" s="46"/>
      <c r="E16723" s="46"/>
    </row>
    <row r="16724" spans="1:5" x14ac:dyDescent="0.35">
      <c r="A16724" s="47">
        <v>121195.6966573447</v>
      </c>
      <c r="B16724" s="46"/>
      <c r="C16724" s="46">
        <v>1.2735482322336011</v>
      </c>
      <c r="D16724" s="46"/>
      <c r="E16724" s="46"/>
    </row>
    <row r="16725" spans="1:5" x14ac:dyDescent="0.35">
      <c r="A16725" s="47">
        <v>121201.94781799677</v>
      </c>
      <c r="B16725" s="46"/>
      <c r="C16725" s="46">
        <v>3.201672356756502</v>
      </c>
      <c r="D16725" s="46"/>
      <c r="E16725" s="46"/>
    </row>
    <row r="16726" spans="1:5" x14ac:dyDescent="0.35">
      <c r="A16726" s="47">
        <v>121216.25246058605</v>
      </c>
      <c r="B16726" s="46"/>
      <c r="C16726" s="46">
        <v>0.435842638535755</v>
      </c>
      <c r="D16726" s="46"/>
      <c r="E16726" s="46"/>
    </row>
    <row r="16727" spans="1:5" x14ac:dyDescent="0.35">
      <c r="A16727" s="47">
        <v>121222.03746679061</v>
      </c>
      <c r="B16727" s="46"/>
      <c r="C16727" s="46">
        <v>0.42564346221711791</v>
      </c>
      <c r="D16727" s="46"/>
      <c r="E16727" s="46"/>
    </row>
    <row r="16728" spans="1:5" x14ac:dyDescent="0.35">
      <c r="A16728" s="47">
        <v>121251.94596036364</v>
      </c>
      <c r="B16728" s="46"/>
      <c r="C16728" s="46">
        <v>0.90213512699310883</v>
      </c>
      <c r="D16728" s="46"/>
      <c r="E16728" s="46"/>
    </row>
    <row r="16729" spans="1:5" x14ac:dyDescent="0.35">
      <c r="A16729" s="47">
        <v>121264.02768114311</v>
      </c>
      <c r="B16729" s="46"/>
      <c r="C16729" s="46">
        <v>0.94979450186798431</v>
      </c>
      <c r="D16729" s="46"/>
      <c r="E16729" s="46"/>
    </row>
    <row r="16730" spans="1:5" x14ac:dyDescent="0.35">
      <c r="A16730" s="47">
        <v>121271.77627935426</v>
      </c>
      <c r="B16730" s="46"/>
      <c r="C16730" s="46">
        <v>-3.7395846561933288</v>
      </c>
      <c r="D16730" s="46"/>
      <c r="E16730" s="46"/>
    </row>
    <row r="16731" spans="1:5" x14ac:dyDescent="0.35">
      <c r="A16731" s="47">
        <v>121277.98565020044</v>
      </c>
      <c r="B16731" s="46"/>
      <c r="C16731" s="46">
        <v>2.6858132976206761</v>
      </c>
      <c r="D16731" s="46"/>
      <c r="E16731" s="46"/>
    </row>
    <row r="16732" spans="1:5" x14ac:dyDescent="0.35">
      <c r="A16732" s="47">
        <v>121278.95978908532</v>
      </c>
      <c r="B16732" s="46"/>
      <c r="C16732" s="46">
        <v>0.47419126329475425</v>
      </c>
      <c r="D16732" s="46"/>
      <c r="E16732" s="46"/>
    </row>
    <row r="16733" spans="1:5" x14ac:dyDescent="0.35">
      <c r="A16733" s="47">
        <v>121291.26178800153</v>
      </c>
      <c r="B16733" s="46"/>
      <c r="C16733" s="46">
        <v>0.45506148414511394</v>
      </c>
      <c r="D16733" s="46"/>
      <c r="E16733" s="46"/>
    </row>
    <row r="16734" spans="1:5" x14ac:dyDescent="0.35">
      <c r="A16734" s="47">
        <v>121301.82377089343</v>
      </c>
      <c r="B16734" s="46"/>
      <c r="C16734" s="46">
        <v>0.6121135556300672</v>
      </c>
      <c r="D16734" s="46"/>
      <c r="E16734" s="46"/>
    </row>
    <row r="16735" spans="1:5" x14ac:dyDescent="0.35">
      <c r="A16735" s="47">
        <v>121309.20362301219</v>
      </c>
      <c r="B16735" s="46"/>
      <c r="C16735" s="46">
        <v>0.67906870083547233</v>
      </c>
      <c r="D16735" s="46"/>
      <c r="E16735" s="46"/>
    </row>
    <row r="16736" spans="1:5" x14ac:dyDescent="0.35">
      <c r="A16736" s="47">
        <v>121337.69323845579</v>
      </c>
      <c r="B16736" s="46"/>
      <c r="C16736" s="46">
        <v>0.68733187190963552</v>
      </c>
      <c r="D16736" s="46"/>
      <c r="E16736" s="46"/>
    </row>
    <row r="16737" spans="1:5" x14ac:dyDescent="0.35">
      <c r="A16737" s="47">
        <v>121339.70805983931</v>
      </c>
      <c r="B16737" s="46"/>
      <c r="C16737" s="46">
        <v>0.91541249608373398</v>
      </c>
      <c r="D16737" s="46"/>
      <c r="E16737" s="46"/>
    </row>
    <row r="16738" spans="1:5" x14ac:dyDescent="0.35">
      <c r="A16738" s="47">
        <v>121343.67779617193</v>
      </c>
      <c r="B16738" s="46"/>
      <c r="C16738" s="46">
        <v>0.98914967989138791</v>
      </c>
      <c r="D16738" s="46"/>
      <c r="E16738" s="46"/>
    </row>
    <row r="16739" spans="1:5" x14ac:dyDescent="0.35">
      <c r="A16739" s="47">
        <v>121359.32360096482</v>
      </c>
      <c r="B16739" s="46"/>
      <c r="C16739" s="46">
        <v>0.98760589608832827</v>
      </c>
      <c r="D16739" s="46"/>
      <c r="E16739" s="46"/>
    </row>
    <row r="16740" spans="1:5" x14ac:dyDescent="0.35">
      <c r="A16740" s="47">
        <v>121366.29842304939</v>
      </c>
      <c r="B16740" s="46"/>
      <c r="C16740" s="46">
        <v>2.0024465416262904</v>
      </c>
      <c r="D16740" s="46"/>
      <c r="E16740" s="46"/>
    </row>
    <row r="16741" spans="1:5" x14ac:dyDescent="0.35">
      <c r="A16741" s="47">
        <v>121393.13211908624</v>
      </c>
      <c r="B16741" s="46"/>
      <c r="C16741" s="46">
        <v>0.97661563811188845</v>
      </c>
      <c r="D16741" s="46"/>
      <c r="E16741" s="46"/>
    </row>
    <row r="16742" spans="1:5" x14ac:dyDescent="0.35">
      <c r="A16742" s="47">
        <v>121396.60740975446</v>
      </c>
      <c r="B16742" s="46"/>
      <c r="C16742" s="46">
        <v>1.0876215540094325</v>
      </c>
      <c r="D16742" s="46"/>
      <c r="E16742" s="46"/>
    </row>
    <row r="16743" spans="1:5" x14ac:dyDescent="0.35">
      <c r="A16743" s="47">
        <v>121397.98676286175</v>
      </c>
      <c r="B16743" s="46"/>
      <c r="C16743" s="46">
        <v>0.57142675194563619</v>
      </c>
      <c r="D16743" s="46"/>
      <c r="E16743" s="46"/>
    </row>
    <row r="16744" spans="1:5" x14ac:dyDescent="0.35">
      <c r="A16744" s="47">
        <v>121446.82662247657</v>
      </c>
      <c r="B16744" s="46"/>
      <c r="C16744" s="46">
        <v>0.91336413437570485</v>
      </c>
      <c r="D16744" s="46"/>
      <c r="E16744" s="46"/>
    </row>
    <row r="16745" spans="1:5" x14ac:dyDescent="0.35">
      <c r="A16745" s="47">
        <v>121447.07204419153</v>
      </c>
      <c r="B16745" s="46"/>
      <c r="C16745" s="46">
        <v>0.5537367232236301</v>
      </c>
      <c r="D16745" s="46"/>
      <c r="E16745" s="46"/>
    </row>
    <row r="16746" spans="1:5" x14ac:dyDescent="0.35">
      <c r="A16746" s="47">
        <v>121447.33512498769</v>
      </c>
      <c r="B16746" s="46"/>
      <c r="C16746" s="46">
        <v>0.91064392393935822</v>
      </c>
      <c r="D16746" s="46"/>
      <c r="E16746" s="46"/>
    </row>
    <row r="16747" spans="1:5" x14ac:dyDescent="0.35">
      <c r="A16747" s="47">
        <v>121457.8275285792</v>
      </c>
      <c r="B16747" s="46"/>
      <c r="C16747" s="46">
        <v>5.6815501920692846E-2</v>
      </c>
      <c r="D16747" s="46"/>
      <c r="E16747" s="46"/>
    </row>
    <row r="16748" spans="1:5" x14ac:dyDescent="0.35">
      <c r="A16748" s="47">
        <v>121464.96806922891</v>
      </c>
      <c r="B16748" s="46"/>
      <c r="C16748" s="46">
        <v>1.1126805739651635</v>
      </c>
      <c r="D16748" s="46"/>
      <c r="E16748" s="46"/>
    </row>
    <row r="16749" spans="1:5" x14ac:dyDescent="0.35">
      <c r="A16749" s="47">
        <v>121467.24351874802</v>
      </c>
      <c r="B16749" s="46"/>
      <c r="C16749" s="46">
        <v>0.86572790575520919</v>
      </c>
      <c r="D16749" s="46"/>
      <c r="E16749" s="46"/>
    </row>
    <row r="16750" spans="1:5" x14ac:dyDescent="0.35">
      <c r="A16750" s="47">
        <v>121471.34366792152</v>
      </c>
      <c r="B16750" s="46"/>
      <c r="C16750" s="46">
        <v>0.54972082446131942</v>
      </c>
      <c r="D16750" s="46"/>
      <c r="E16750" s="46"/>
    </row>
    <row r="16751" spans="1:5" x14ac:dyDescent="0.35">
      <c r="A16751" s="47">
        <v>121498.10638388393</v>
      </c>
      <c r="B16751" s="46"/>
      <c r="C16751" s="46">
        <v>0.8802538087753442</v>
      </c>
      <c r="D16751" s="46"/>
      <c r="E16751" s="46"/>
    </row>
    <row r="16752" spans="1:5" x14ac:dyDescent="0.35">
      <c r="A16752" s="47">
        <v>121509.97963164517</v>
      </c>
      <c r="B16752" s="46"/>
      <c r="C16752" s="46">
        <v>1.6885492020643378</v>
      </c>
      <c r="D16752" s="46"/>
      <c r="E16752" s="46"/>
    </row>
    <row r="16753" spans="1:5" x14ac:dyDescent="0.35">
      <c r="A16753" s="47">
        <v>121526.90542161153</v>
      </c>
      <c r="B16753" s="46"/>
      <c r="C16753" s="46">
        <v>0.72006337618639726</v>
      </c>
      <c r="D16753" s="46"/>
      <c r="E16753" s="46"/>
    </row>
    <row r="16754" spans="1:5" x14ac:dyDescent="0.35">
      <c r="A16754" s="47">
        <v>121528.57263946999</v>
      </c>
      <c r="B16754" s="46"/>
      <c r="C16754" s="46">
        <v>0.73307630315853078</v>
      </c>
      <c r="D16754" s="46"/>
      <c r="E16754" s="46"/>
    </row>
    <row r="16755" spans="1:5" x14ac:dyDescent="0.35">
      <c r="A16755" s="47">
        <v>121532.58358514642</v>
      </c>
      <c r="B16755" s="46"/>
      <c r="C16755" s="46">
        <v>0.63743147067034656</v>
      </c>
      <c r="D16755" s="46"/>
      <c r="E16755" s="46"/>
    </row>
    <row r="16756" spans="1:5" x14ac:dyDescent="0.35">
      <c r="A16756" s="47">
        <v>121533.66795130493</v>
      </c>
      <c r="B16756" s="46"/>
      <c r="C16756" s="46">
        <v>0.90302017152608105</v>
      </c>
      <c r="D16756" s="46"/>
      <c r="E16756" s="46"/>
    </row>
    <row r="16757" spans="1:5" x14ac:dyDescent="0.35">
      <c r="A16757" s="47">
        <v>121539.65455277613</v>
      </c>
      <c r="B16757" s="46"/>
      <c r="C16757" s="46">
        <v>0.77628170854671108</v>
      </c>
      <c r="D16757" s="46"/>
      <c r="E16757" s="46"/>
    </row>
    <row r="16758" spans="1:5" x14ac:dyDescent="0.35">
      <c r="A16758" s="47">
        <v>121543.04074668561</v>
      </c>
      <c r="B16758" s="46"/>
      <c r="C16758" s="46">
        <v>1.0323799501875452</v>
      </c>
      <c r="D16758" s="46"/>
      <c r="E16758" s="46"/>
    </row>
    <row r="16759" spans="1:5" x14ac:dyDescent="0.35">
      <c r="A16759" s="47">
        <v>121564.49257297802</v>
      </c>
      <c r="B16759" s="46"/>
      <c r="C16759" s="46">
        <v>0.6088036414030773</v>
      </c>
      <c r="D16759" s="46"/>
      <c r="E16759" s="46"/>
    </row>
    <row r="16760" spans="1:5" x14ac:dyDescent="0.35">
      <c r="A16760" s="47">
        <v>121574.16055912641</v>
      </c>
      <c r="B16760" s="46"/>
      <c r="C16760" s="46">
        <v>1.0224428086169635</v>
      </c>
      <c r="D16760" s="46"/>
      <c r="E16760" s="46"/>
    </row>
    <row r="16761" spans="1:5" x14ac:dyDescent="0.35">
      <c r="A16761" s="47">
        <v>121626.41134868281</v>
      </c>
      <c r="B16761" s="46"/>
      <c r="C16761" s="46">
        <v>1.1239506855333925</v>
      </c>
      <c r="D16761" s="46"/>
      <c r="E16761" s="46"/>
    </row>
    <row r="16762" spans="1:5" x14ac:dyDescent="0.35">
      <c r="A16762" s="47">
        <v>121630.58973911211</v>
      </c>
      <c r="B16762" s="46"/>
      <c r="C16762" s="46">
        <v>0.72855822866018105</v>
      </c>
      <c r="D16762" s="46"/>
      <c r="E16762" s="46"/>
    </row>
    <row r="16763" spans="1:5" x14ac:dyDescent="0.35">
      <c r="A16763" s="47">
        <v>121639.13423792827</v>
      </c>
      <c r="B16763" s="46"/>
      <c r="C16763" s="46">
        <v>0.98093165014363493</v>
      </c>
      <c r="D16763" s="46"/>
      <c r="E16763" s="46"/>
    </row>
    <row r="16764" spans="1:5" x14ac:dyDescent="0.35">
      <c r="A16764" s="47">
        <v>121684.89095669551</v>
      </c>
      <c r="B16764" s="46"/>
      <c r="C16764" s="46">
        <v>0.68433131897038812</v>
      </c>
      <c r="D16764" s="46"/>
      <c r="E16764" s="46"/>
    </row>
    <row r="16765" spans="1:5" x14ac:dyDescent="0.35">
      <c r="A16765" s="47">
        <v>121704.52545207534</v>
      </c>
      <c r="B16765" s="46"/>
      <c r="C16765" s="46">
        <v>0.97536402165718794</v>
      </c>
      <c r="D16765" s="46"/>
      <c r="E16765" s="46"/>
    </row>
    <row r="16766" spans="1:5" x14ac:dyDescent="0.35">
      <c r="A16766" s="47">
        <v>121726.15282002774</v>
      </c>
      <c r="B16766" s="46"/>
      <c r="C16766" s="46">
        <v>0.61622941443653101</v>
      </c>
      <c r="D16766" s="46"/>
      <c r="E16766" s="46"/>
    </row>
    <row r="16767" spans="1:5" x14ac:dyDescent="0.35">
      <c r="A16767" s="47">
        <v>121727.46899233213</v>
      </c>
      <c r="B16767" s="46"/>
      <c r="C16767" s="46">
        <v>1.0637544021294465</v>
      </c>
      <c r="D16767" s="46"/>
      <c r="E16767" s="46"/>
    </row>
    <row r="16768" spans="1:5" x14ac:dyDescent="0.35">
      <c r="A16768" s="47">
        <v>121739.04854843258</v>
      </c>
      <c r="B16768" s="46"/>
      <c r="C16768" s="46">
        <v>-0.2738774405159794</v>
      </c>
      <c r="D16768" s="46"/>
      <c r="E16768" s="46"/>
    </row>
    <row r="16769" spans="1:5" x14ac:dyDescent="0.35">
      <c r="A16769" s="47">
        <v>121775.52238555577</v>
      </c>
      <c r="B16769" s="46"/>
      <c r="C16769" s="46">
        <v>0.93824548758054682</v>
      </c>
      <c r="D16769" s="46"/>
      <c r="E16769" s="46"/>
    </row>
    <row r="16770" spans="1:5" x14ac:dyDescent="0.35">
      <c r="A16770" s="47">
        <v>121775.56646835494</v>
      </c>
      <c r="B16770" s="46"/>
      <c r="C16770" s="46">
        <v>0.85477339103785521</v>
      </c>
      <c r="D16770" s="46"/>
      <c r="E16770" s="46"/>
    </row>
    <row r="16771" spans="1:5" x14ac:dyDescent="0.35">
      <c r="A16771" s="47">
        <v>121776.96269668025</v>
      </c>
      <c r="B16771" s="46"/>
      <c r="C16771" s="46">
        <v>-2.2045646118313722</v>
      </c>
      <c r="D16771" s="46"/>
      <c r="E16771" s="46"/>
    </row>
    <row r="16772" spans="1:5" x14ac:dyDescent="0.35">
      <c r="A16772" s="47">
        <v>121782.36967892673</v>
      </c>
      <c r="B16772" s="46"/>
      <c r="C16772" s="46">
        <v>0.60480120419115213</v>
      </c>
      <c r="D16772" s="46"/>
      <c r="E16772" s="46"/>
    </row>
    <row r="16773" spans="1:5" x14ac:dyDescent="0.35">
      <c r="A16773" s="47">
        <v>121784.65039547939</v>
      </c>
      <c r="B16773" s="46"/>
      <c r="C16773" s="46">
        <v>-0.14732655660841809</v>
      </c>
      <c r="D16773" s="46"/>
      <c r="E16773" s="46"/>
    </row>
    <row r="16774" spans="1:5" x14ac:dyDescent="0.35">
      <c r="A16774" s="47">
        <v>121785.04077509617</v>
      </c>
      <c r="B16774" s="46"/>
      <c r="C16774" s="46">
        <v>1.0314205075269367</v>
      </c>
      <c r="D16774" s="46"/>
      <c r="E16774" s="46"/>
    </row>
    <row r="16775" spans="1:5" x14ac:dyDescent="0.35">
      <c r="A16775" s="47">
        <v>121819.77655431211</v>
      </c>
      <c r="B16775" s="46"/>
      <c r="C16775" s="46">
        <v>-1.1129094916106919E-2</v>
      </c>
      <c r="D16775" s="46"/>
      <c r="E16775" s="46"/>
    </row>
    <row r="16776" spans="1:5" x14ac:dyDescent="0.35">
      <c r="A16776" s="47">
        <v>121823.49279126507</v>
      </c>
      <c r="B16776" s="46"/>
      <c r="C16776" s="46">
        <v>0.87281859688639329</v>
      </c>
      <c r="D16776" s="46"/>
      <c r="E16776" s="46"/>
    </row>
    <row r="16777" spans="1:5" x14ac:dyDescent="0.35">
      <c r="A16777" s="47">
        <v>121832.25746110853</v>
      </c>
      <c r="B16777" s="46"/>
      <c r="C16777" s="46">
        <v>-0.64474806929465389</v>
      </c>
      <c r="D16777" s="46"/>
      <c r="E16777" s="46"/>
    </row>
    <row r="16778" spans="1:5" x14ac:dyDescent="0.35">
      <c r="A16778" s="47">
        <v>121860.40953346578</v>
      </c>
      <c r="B16778" s="46"/>
      <c r="C16778" s="46">
        <v>0.88018868814832008</v>
      </c>
      <c r="D16778" s="46"/>
      <c r="E16778" s="46"/>
    </row>
    <row r="16779" spans="1:5" x14ac:dyDescent="0.35">
      <c r="A16779" s="47">
        <v>121869.45031801033</v>
      </c>
      <c r="B16779" s="46"/>
      <c r="C16779" s="46">
        <v>0.14514620074905782</v>
      </c>
      <c r="D16779" s="46"/>
      <c r="E16779" s="46"/>
    </row>
    <row r="16780" spans="1:5" x14ac:dyDescent="0.35">
      <c r="A16780" s="47">
        <v>121877.2247924543</v>
      </c>
      <c r="B16780" s="46"/>
      <c r="C16780" s="46">
        <v>-0.72853592676941359</v>
      </c>
      <c r="D16780" s="46"/>
      <c r="E16780" s="46"/>
    </row>
    <row r="16781" spans="1:5" x14ac:dyDescent="0.35">
      <c r="A16781" s="47">
        <v>121894.00875072906</v>
      </c>
      <c r="B16781" s="46"/>
      <c r="C16781" s="46">
        <v>0.62475658310141569</v>
      </c>
      <c r="D16781" s="46"/>
      <c r="E16781" s="46"/>
    </row>
    <row r="16782" spans="1:5" x14ac:dyDescent="0.35">
      <c r="A16782" s="47">
        <v>121915.4175903303</v>
      </c>
      <c r="B16782" s="46"/>
      <c r="C16782" s="46">
        <v>0.68116962556818983</v>
      </c>
      <c r="D16782" s="46"/>
      <c r="E16782" s="46"/>
    </row>
    <row r="16783" spans="1:5" x14ac:dyDescent="0.35">
      <c r="A16783" s="47">
        <v>121916.41547566341</v>
      </c>
      <c r="B16783" s="46"/>
      <c r="C16783" s="46">
        <v>0.83290726907443435</v>
      </c>
      <c r="D16783" s="46"/>
      <c r="E16783" s="46"/>
    </row>
    <row r="16784" spans="1:5" x14ac:dyDescent="0.35">
      <c r="A16784" s="47">
        <v>121929.10419675324</v>
      </c>
      <c r="B16784" s="46"/>
      <c r="C16784" s="46">
        <v>0.38535037200473354</v>
      </c>
      <c r="D16784" s="46"/>
      <c r="E16784" s="46"/>
    </row>
    <row r="16785" spans="1:5" x14ac:dyDescent="0.35">
      <c r="A16785" s="47">
        <v>121938.75960205006</v>
      </c>
      <c r="B16785" s="46"/>
      <c r="C16785" s="46">
        <v>2.2373871126792677</v>
      </c>
      <c r="D16785" s="46"/>
      <c r="E16785" s="46"/>
    </row>
    <row r="16786" spans="1:5" x14ac:dyDescent="0.35">
      <c r="A16786" s="47">
        <v>121946.39730480414</v>
      </c>
      <c r="B16786" s="46"/>
      <c r="C16786" s="46">
        <v>1.4860230560914678</v>
      </c>
      <c r="D16786" s="46"/>
      <c r="E16786" s="46"/>
    </row>
    <row r="16787" spans="1:5" x14ac:dyDescent="0.35">
      <c r="A16787" s="47">
        <v>121951.98165274684</v>
      </c>
      <c r="B16787" s="46"/>
      <c r="C16787" s="46">
        <v>0.66436166851568945</v>
      </c>
      <c r="D16787" s="46"/>
      <c r="E16787" s="46"/>
    </row>
    <row r="16788" spans="1:5" x14ac:dyDescent="0.35">
      <c r="A16788" s="47">
        <v>121958.37948305867</v>
      </c>
      <c r="B16788" s="46"/>
      <c r="C16788" s="46">
        <v>0.55292037365410884</v>
      </c>
      <c r="D16788" s="46"/>
      <c r="E16788" s="46"/>
    </row>
    <row r="16789" spans="1:5" x14ac:dyDescent="0.35">
      <c r="A16789" s="47">
        <v>121959.10389981318</v>
      </c>
      <c r="B16789" s="46"/>
      <c r="C16789" s="46">
        <v>0.60961297816897186</v>
      </c>
      <c r="D16789" s="46"/>
      <c r="E16789" s="46"/>
    </row>
    <row r="16790" spans="1:5" x14ac:dyDescent="0.35">
      <c r="A16790" s="47">
        <v>121981.85376649855</v>
      </c>
      <c r="B16790" s="46"/>
      <c r="C16790" s="46">
        <v>1.1290934887396187</v>
      </c>
      <c r="D16790" s="46"/>
      <c r="E16790" s="46"/>
    </row>
    <row r="16791" spans="1:5" x14ac:dyDescent="0.35">
      <c r="A16791" s="47">
        <v>121988.01762342262</v>
      </c>
      <c r="B16791" s="46"/>
      <c r="C16791" s="46">
        <v>1.6936979536871899</v>
      </c>
      <c r="D16791" s="46"/>
      <c r="E16791" s="46"/>
    </row>
    <row r="16792" spans="1:5" x14ac:dyDescent="0.35">
      <c r="A16792" s="47">
        <v>121991.50130741435</v>
      </c>
      <c r="B16792" s="46"/>
      <c r="C16792" s="46">
        <v>0.15357100787007916</v>
      </c>
      <c r="D16792" s="46"/>
      <c r="E16792" s="46"/>
    </row>
    <row r="16793" spans="1:5" x14ac:dyDescent="0.35">
      <c r="A16793" s="47">
        <v>122025.52854303368</v>
      </c>
      <c r="B16793" s="46"/>
      <c r="C16793" s="46">
        <v>0.72325067232372753</v>
      </c>
      <c r="D16793" s="46"/>
      <c r="E16793" s="46"/>
    </row>
    <row r="16794" spans="1:5" x14ac:dyDescent="0.35">
      <c r="A16794" s="47">
        <v>122039.78726761357</v>
      </c>
      <c r="B16794" s="46"/>
      <c r="C16794" s="46">
        <v>0.40427546298809069</v>
      </c>
      <c r="D16794" s="46"/>
      <c r="E16794" s="46"/>
    </row>
    <row r="16795" spans="1:5" x14ac:dyDescent="0.35">
      <c r="A16795" s="47">
        <v>122043.37363015382</v>
      </c>
      <c r="B16795" s="46"/>
      <c r="C16795" s="46">
        <v>0.58294877530860045</v>
      </c>
      <c r="D16795" s="46"/>
      <c r="E16795" s="46"/>
    </row>
    <row r="16796" spans="1:5" x14ac:dyDescent="0.35">
      <c r="A16796" s="47">
        <v>122047.48999479621</v>
      </c>
      <c r="B16796" s="46"/>
      <c r="C16796" s="46">
        <v>0.79436349427994823</v>
      </c>
      <c r="D16796" s="46"/>
      <c r="E16796" s="46"/>
    </row>
    <row r="16797" spans="1:5" x14ac:dyDescent="0.35">
      <c r="A16797" s="47">
        <v>122048.69315292218</v>
      </c>
      <c r="B16797" s="46"/>
      <c r="C16797" s="46">
        <v>-0.11315926568897794</v>
      </c>
      <c r="D16797" s="46"/>
      <c r="E16797" s="46"/>
    </row>
    <row r="16798" spans="1:5" x14ac:dyDescent="0.35">
      <c r="A16798" s="47">
        <v>122078.06792768731</v>
      </c>
      <c r="B16798" s="46"/>
      <c r="C16798" s="46">
        <v>0.75883717967493158</v>
      </c>
      <c r="D16798" s="46"/>
      <c r="E16798" s="46"/>
    </row>
    <row r="16799" spans="1:5" x14ac:dyDescent="0.35">
      <c r="A16799" s="47">
        <v>122097.32024362193</v>
      </c>
      <c r="B16799" s="46"/>
      <c r="C16799" s="46">
        <v>1.0027714418338274</v>
      </c>
      <c r="D16799" s="46"/>
      <c r="E16799" s="46"/>
    </row>
    <row r="16800" spans="1:5" x14ac:dyDescent="0.35">
      <c r="A16800" s="47">
        <v>122097.67171317541</v>
      </c>
      <c r="B16800" s="46"/>
      <c r="C16800" s="46">
        <v>0.79557948794828359</v>
      </c>
      <c r="D16800" s="46"/>
      <c r="E16800" s="46"/>
    </row>
    <row r="16801" spans="1:5" x14ac:dyDescent="0.35">
      <c r="A16801" s="47">
        <v>122101.40509865635</v>
      </c>
      <c r="B16801" s="46"/>
      <c r="C16801" s="46">
        <v>0.46992259887206345</v>
      </c>
      <c r="D16801" s="46"/>
      <c r="E16801" s="46"/>
    </row>
    <row r="16802" spans="1:5" x14ac:dyDescent="0.35">
      <c r="A16802" s="47">
        <v>122134.29420588457</v>
      </c>
      <c r="B16802" s="46"/>
      <c r="C16802" s="46">
        <v>1.0220074961833081</v>
      </c>
      <c r="D16802" s="46"/>
      <c r="E16802" s="46"/>
    </row>
    <row r="16803" spans="1:5" x14ac:dyDescent="0.35">
      <c r="A16803" s="47">
        <v>122149.79671464692</v>
      </c>
      <c r="B16803" s="46"/>
      <c r="C16803" s="46">
        <v>0.66867443881342137</v>
      </c>
      <c r="D16803" s="46"/>
      <c r="E16803" s="46"/>
    </row>
    <row r="16804" spans="1:5" x14ac:dyDescent="0.35">
      <c r="A16804" s="47">
        <v>122186.57261300436</v>
      </c>
      <c r="B16804" s="46"/>
      <c r="C16804" s="46">
        <v>1.0095656576728507</v>
      </c>
      <c r="D16804" s="46"/>
      <c r="E16804" s="46"/>
    </row>
    <row r="16805" spans="1:5" x14ac:dyDescent="0.35">
      <c r="A16805" s="47">
        <v>122187.39102530541</v>
      </c>
      <c r="B16805" s="46"/>
      <c r="C16805" s="46">
        <v>0.86257485539862344</v>
      </c>
      <c r="D16805" s="46"/>
      <c r="E16805" s="46"/>
    </row>
    <row r="16806" spans="1:5" x14ac:dyDescent="0.35">
      <c r="A16806" s="47">
        <v>122195.75670835032</v>
      </c>
      <c r="B16806" s="46"/>
      <c r="C16806" s="46">
        <v>0.30136050593903008</v>
      </c>
      <c r="D16806" s="46"/>
      <c r="E16806" s="46"/>
    </row>
    <row r="16807" spans="1:5" x14ac:dyDescent="0.35">
      <c r="A16807" s="47">
        <v>122235.53114166493</v>
      </c>
      <c r="B16807" s="46"/>
      <c r="C16807" s="46">
        <v>1.0734558527409899</v>
      </c>
      <c r="D16807" s="46"/>
      <c r="E16807" s="46"/>
    </row>
    <row r="16808" spans="1:5" x14ac:dyDescent="0.35">
      <c r="A16808" s="47">
        <v>122243.49943906463</v>
      </c>
      <c r="B16808" s="46"/>
      <c r="C16808" s="46">
        <v>1.0436096637454817</v>
      </c>
      <c r="D16808" s="46"/>
      <c r="E16808" s="46"/>
    </row>
    <row r="16809" spans="1:5" x14ac:dyDescent="0.35">
      <c r="A16809" s="47">
        <v>122277.59237679731</v>
      </c>
      <c r="B16809" s="46"/>
      <c r="C16809" s="46">
        <v>1.0471833043597334</v>
      </c>
      <c r="D16809" s="46"/>
      <c r="E16809" s="46"/>
    </row>
    <row r="16810" spans="1:5" x14ac:dyDescent="0.35">
      <c r="A16810" s="47">
        <v>122278.82234164989</v>
      </c>
      <c r="B16810" s="46"/>
      <c r="C16810" s="46">
        <v>-0.20777082377043676</v>
      </c>
      <c r="D16810" s="46"/>
      <c r="E16810" s="46"/>
    </row>
    <row r="16811" spans="1:5" x14ac:dyDescent="0.35">
      <c r="A16811" s="47">
        <v>122279.68571549363</v>
      </c>
      <c r="B16811" s="46"/>
      <c r="C16811" s="46">
        <v>0.93396587767540229</v>
      </c>
      <c r="D16811" s="46"/>
      <c r="E16811" s="46"/>
    </row>
    <row r="16812" spans="1:5" x14ac:dyDescent="0.35">
      <c r="A16812" s="47">
        <v>122323.62245310377</v>
      </c>
      <c r="B16812" s="46"/>
      <c r="C16812" s="46">
        <v>1.4199436545737631</v>
      </c>
      <c r="D16812" s="46"/>
      <c r="E16812" s="46"/>
    </row>
    <row r="16813" spans="1:5" x14ac:dyDescent="0.35">
      <c r="A16813" s="47">
        <v>122336.16454766877</v>
      </c>
      <c r="B16813" s="46"/>
      <c r="C16813" s="46">
        <v>0.16168632593007715</v>
      </c>
      <c r="D16813" s="46"/>
      <c r="E16813" s="46"/>
    </row>
    <row r="16814" spans="1:5" x14ac:dyDescent="0.35">
      <c r="A16814" s="47">
        <v>122345.5531289878</v>
      </c>
      <c r="B16814" s="46"/>
      <c r="C16814" s="46">
        <v>0.92848963550682395</v>
      </c>
      <c r="D16814" s="46"/>
      <c r="E16814" s="46"/>
    </row>
    <row r="16815" spans="1:5" x14ac:dyDescent="0.35">
      <c r="A16815" s="47">
        <v>122390.10057335137</v>
      </c>
      <c r="B16815" s="46"/>
      <c r="C16815" s="46">
        <v>0.69346686400024726</v>
      </c>
      <c r="D16815" s="46"/>
      <c r="E16815" s="46"/>
    </row>
    <row r="16816" spans="1:5" x14ac:dyDescent="0.35">
      <c r="A16816" s="47">
        <v>122405.37135424472</v>
      </c>
      <c r="B16816" s="46"/>
      <c r="C16816" s="46">
        <v>0.91286694454124628</v>
      </c>
      <c r="D16816" s="46"/>
      <c r="E16816" s="46"/>
    </row>
    <row r="16817" spans="1:5" x14ac:dyDescent="0.35">
      <c r="A16817" s="47">
        <v>122406.82817863715</v>
      </c>
      <c r="B16817" s="46"/>
      <c r="C16817" s="46">
        <v>-0.79433302733633582</v>
      </c>
      <c r="D16817" s="46"/>
      <c r="E16817" s="46"/>
    </row>
    <row r="16818" spans="1:5" x14ac:dyDescent="0.35">
      <c r="A16818" s="47">
        <v>122420.71599977602</v>
      </c>
      <c r="B16818" s="46"/>
      <c r="C16818" s="46">
        <v>1.0494800123006964</v>
      </c>
      <c r="D16818" s="46"/>
      <c r="E16818" s="46"/>
    </row>
    <row r="16819" spans="1:5" x14ac:dyDescent="0.35">
      <c r="A16819" s="47">
        <v>122423.93605850749</v>
      </c>
      <c r="B16819" s="46"/>
      <c r="C16819" s="46">
        <v>1.2486222620967213</v>
      </c>
      <c r="D16819" s="46"/>
      <c r="E16819" s="46"/>
    </row>
    <row r="16820" spans="1:5" x14ac:dyDescent="0.35">
      <c r="A16820" s="47">
        <v>122438.84547801164</v>
      </c>
      <c r="B16820" s="46"/>
      <c r="C16820" s="46">
        <v>0.97535083761457475</v>
      </c>
      <c r="D16820" s="46"/>
      <c r="E16820" s="46"/>
    </row>
    <row r="16821" spans="1:5" x14ac:dyDescent="0.35">
      <c r="A16821" s="47">
        <v>122449.35220975934</v>
      </c>
      <c r="B16821" s="46"/>
      <c r="C16821" s="46">
        <v>0.79140024191972635</v>
      </c>
      <c r="D16821" s="46"/>
      <c r="E16821" s="46"/>
    </row>
    <row r="16822" spans="1:5" x14ac:dyDescent="0.35">
      <c r="A16822" s="47">
        <v>122509.81512662268</v>
      </c>
      <c r="B16822" s="46"/>
      <c r="C16822" s="46">
        <v>1.3231428299632642</v>
      </c>
      <c r="D16822" s="46"/>
      <c r="E16822" s="46"/>
    </row>
    <row r="16823" spans="1:5" x14ac:dyDescent="0.35">
      <c r="A16823" s="47">
        <v>122519.32141502797</v>
      </c>
      <c r="B16823" s="46"/>
      <c r="C16823" s="46">
        <v>0.78260772233438303</v>
      </c>
      <c r="D16823" s="46"/>
      <c r="E16823" s="46"/>
    </row>
    <row r="16824" spans="1:5" x14ac:dyDescent="0.35">
      <c r="A16824" s="47">
        <v>122547.63622900547</v>
      </c>
      <c r="B16824" s="46"/>
      <c r="C16824" s="46">
        <v>0.92810888152743409</v>
      </c>
      <c r="D16824" s="46"/>
      <c r="E16824" s="46"/>
    </row>
    <row r="16825" spans="1:5" x14ac:dyDescent="0.35">
      <c r="A16825" s="47">
        <v>122554.13995286934</v>
      </c>
      <c r="B16825" s="46"/>
      <c r="C16825" s="46">
        <v>1.0025215160698764</v>
      </c>
      <c r="D16825" s="46"/>
      <c r="E16825" s="46"/>
    </row>
    <row r="16826" spans="1:5" x14ac:dyDescent="0.35">
      <c r="A16826" s="47">
        <v>122558.57553958341</v>
      </c>
      <c r="B16826" s="46"/>
      <c r="C16826" s="46">
        <v>-1.2784855681751806</v>
      </c>
      <c r="D16826" s="46"/>
      <c r="E16826" s="46"/>
    </row>
    <row r="16827" spans="1:5" x14ac:dyDescent="0.35">
      <c r="A16827" s="47">
        <v>122561.4727695904</v>
      </c>
      <c r="B16827" s="46"/>
      <c r="C16827" s="46">
        <v>0.70962141300272563</v>
      </c>
      <c r="D16827" s="46"/>
      <c r="E16827" s="46"/>
    </row>
    <row r="16828" spans="1:5" x14ac:dyDescent="0.35">
      <c r="A16828" s="47">
        <v>122565.90468156582</v>
      </c>
      <c r="B16828" s="46"/>
      <c r="C16828" s="46">
        <v>0.19818696404387826</v>
      </c>
      <c r="D16828" s="46"/>
      <c r="E16828" s="46"/>
    </row>
    <row r="16829" spans="1:5" x14ac:dyDescent="0.35">
      <c r="A16829" s="47">
        <v>122583.5917216395</v>
      </c>
      <c r="B16829" s="46"/>
      <c r="C16829" s="46">
        <v>1.0616777628206231</v>
      </c>
      <c r="D16829" s="46"/>
      <c r="E16829" s="46"/>
    </row>
    <row r="16830" spans="1:5" x14ac:dyDescent="0.35">
      <c r="A16830" s="47">
        <v>122610.43074597254</v>
      </c>
      <c r="B16830" s="46"/>
      <c r="C16830" s="46">
        <v>0.46610575789676201</v>
      </c>
      <c r="D16830" s="46"/>
      <c r="E16830" s="46"/>
    </row>
    <row r="16831" spans="1:5" x14ac:dyDescent="0.35">
      <c r="A16831" s="47">
        <v>122628.19774380261</v>
      </c>
      <c r="B16831" s="46"/>
      <c r="C16831" s="46">
        <v>0.11181813226524007</v>
      </c>
      <c r="D16831" s="46"/>
      <c r="E16831" s="46"/>
    </row>
    <row r="16832" spans="1:5" x14ac:dyDescent="0.35">
      <c r="A16832" s="47">
        <v>122642.85031368944</v>
      </c>
      <c r="B16832" s="46"/>
      <c r="C16832" s="46">
        <v>0.9066616047055831</v>
      </c>
      <c r="D16832" s="46"/>
      <c r="E16832" s="46"/>
    </row>
    <row r="16833" spans="1:5" x14ac:dyDescent="0.35">
      <c r="A16833" s="47">
        <v>122656.25242867497</v>
      </c>
      <c r="B16833" s="46"/>
      <c r="C16833" s="46">
        <v>0.65933115172409629</v>
      </c>
      <c r="D16833" s="46"/>
      <c r="E16833" s="46"/>
    </row>
    <row r="16834" spans="1:5" x14ac:dyDescent="0.35">
      <c r="A16834" s="47">
        <v>122658.08065302449</v>
      </c>
      <c r="B16834" s="46"/>
      <c r="C16834" s="46">
        <v>1.8419450750295496E-2</v>
      </c>
      <c r="D16834" s="46"/>
      <c r="E16834" s="46"/>
    </row>
    <row r="16835" spans="1:5" x14ac:dyDescent="0.35">
      <c r="A16835" s="47">
        <v>122691.25685974765</v>
      </c>
      <c r="B16835" s="46"/>
      <c r="C16835" s="46">
        <v>3.6236721585058973E-2</v>
      </c>
      <c r="D16835" s="46"/>
      <c r="E16835" s="46"/>
    </row>
    <row r="16836" spans="1:5" x14ac:dyDescent="0.35">
      <c r="A16836" s="47">
        <v>122759.19878488533</v>
      </c>
      <c r="B16836" s="46"/>
      <c r="C16836" s="46">
        <v>1.2015524216112183</v>
      </c>
      <c r="D16836" s="46"/>
      <c r="E16836" s="46"/>
    </row>
    <row r="16837" spans="1:5" x14ac:dyDescent="0.35">
      <c r="A16837" s="47">
        <v>122782.97223233468</v>
      </c>
      <c r="B16837" s="46"/>
      <c r="C16837" s="46">
        <v>0.10466672932170074</v>
      </c>
      <c r="D16837" s="46"/>
      <c r="E16837" s="46"/>
    </row>
    <row r="16838" spans="1:5" x14ac:dyDescent="0.35">
      <c r="A16838" s="47">
        <v>122810.92625351511</v>
      </c>
      <c r="B16838" s="46"/>
      <c r="C16838" s="46">
        <v>0.87010853104405594</v>
      </c>
      <c r="D16838" s="46"/>
      <c r="E16838" s="46"/>
    </row>
    <row r="16839" spans="1:5" x14ac:dyDescent="0.35">
      <c r="A16839" s="47">
        <v>122811.06411971422</v>
      </c>
      <c r="B16839" s="46"/>
      <c r="C16839" s="46">
        <v>0.42869636023947777</v>
      </c>
      <c r="D16839" s="46"/>
      <c r="E16839" s="46"/>
    </row>
    <row r="16840" spans="1:5" x14ac:dyDescent="0.35">
      <c r="A16840" s="47">
        <v>122845.15185933044</v>
      </c>
      <c r="B16840" s="46"/>
      <c r="C16840" s="46">
        <v>0.20411557358981369</v>
      </c>
      <c r="D16840" s="46"/>
      <c r="E16840" s="46"/>
    </row>
    <row r="16841" spans="1:5" x14ac:dyDescent="0.35">
      <c r="A16841" s="47">
        <v>122849.43621103246</v>
      </c>
      <c r="B16841" s="46"/>
      <c r="C16841" s="46">
        <v>0.39470489076833815</v>
      </c>
      <c r="D16841" s="46"/>
      <c r="E16841" s="46"/>
    </row>
    <row r="16842" spans="1:5" x14ac:dyDescent="0.35">
      <c r="A16842" s="47">
        <v>122853.9929290955</v>
      </c>
      <c r="B16842" s="46"/>
      <c r="C16842" s="46">
        <v>1.7839208372699478</v>
      </c>
      <c r="D16842" s="46"/>
      <c r="E16842" s="46"/>
    </row>
    <row r="16843" spans="1:5" x14ac:dyDescent="0.35">
      <c r="A16843" s="47">
        <v>122874.13542760618</v>
      </c>
      <c r="B16843" s="46"/>
      <c r="C16843" s="46">
        <v>0.76806290454995985</v>
      </c>
      <c r="D16843" s="46"/>
      <c r="E16843" s="46"/>
    </row>
    <row r="16844" spans="1:5" x14ac:dyDescent="0.35">
      <c r="A16844" s="47">
        <v>122923.04473187379</v>
      </c>
      <c r="B16844" s="46"/>
      <c r="C16844" s="46">
        <v>0.97259041299353477</v>
      </c>
      <c r="D16844" s="46"/>
      <c r="E16844" s="46"/>
    </row>
    <row r="16845" spans="1:5" x14ac:dyDescent="0.35">
      <c r="A16845" s="47">
        <v>122927.57995718192</v>
      </c>
      <c r="B16845" s="46"/>
      <c r="C16845" s="46">
        <v>0.56420425735652646</v>
      </c>
      <c r="D16845" s="46"/>
      <c r="E16845" s="46"/>
    </row>
    <row r="16846" spans="1:5" x14ac:dyDescent="0.35">
      <c r="A16846" s="47">
        <v>122940.76150655256</v>
      </c>
      <c r="B16846" s="46"/>
      <c r="C16846" s="46">
        <v>1.0159683009079989</v>
      </c>
      <c r="D16846" s="46"/>
      <c r="E16846" s="46"/>
    </row>
    <row r="16847" spans="1:5" x14ac:dyDescent="0.35">
      <c r="A16847" s="47">
        <v>122950.98608243317</v>
      </c>
      <c r="B16847" s="46"/>
      <c r="C16847" s="46">
        <v>0.90170951550152534</v>
      </c>
      <c r="D16847" s="46"/>
      <c r="E16847" s="46"/>
    </row>
    <row r="16848" spans="1:5" x14ac:dyDescent="0.35">
      <c r="A16848" s="47">
        <v>122961.4817537301</v>
      </c>
      <c r="B16848" s="46"/>
      <c r="C16848" s="46">
        <v>0.99763758276394388</v>
      </c>
      <c r="D16848" s="46"/>
      <c r="E16848" s="46"/>
    </row>
    <row r="16849" spans="1:5" x14ac:dyDescent="0.35">
      <c r="A16849" s="47">
        <v>122963.22651014065</v>
      </c>
      <c r="B16849" s="46"/>
      <c r="C16849" s="46">
        <v>0.93123809997099904</v>
      </c>
      <c r="D16849" s="46"/>
      <c r="E16849" s="46"/>
    </row>
    <row r="16850" spans="1:5" x14ac:dyDescent="0.35">
      <c r="A16850" s="47">
        <v>122979.42973767716</v>
      </c>
      <c r="B16850" s="46"/>
      <c r="C16850" s="46">
        <v>0.95061163740086663</v>
      </c>
      <c r="D16850" s="46"/>
      <c r="E16850" s="46"/>
    </row>
    <row r="16851" spans="1:5" x14ac:dyDescent="0.35">
      <c r="A16851" s="47">
        <v>122992.93496930768</v>
      </c>
      <c r="B16851" s="46"/>
      <c r="C16851" s="46">
        <v>0.35806961878406263</v>
      </c>
      <c r="D16851" s="46"/>
      <c r="E16851" s="46"/>
    </row>
    <row r="16852" spans="1:5" x14ac:dyDescent="0.35">
      <c r="A16852" s="47">
        <v>122996.93325144141</v>
      </c>
      <c r="B16852" s="46"/>
      <c r="C16852" s="46">
        <v>0.49177550918986235</v>
      </c>
      <c r="D16852" s="46"/>
      <c r="E16852" s="46"/>
    </row>
    <row r="16853" spans="1:5" x14ac:dyDescent="0.35">
      <c r="A16853" s="47">
        <v>123002.70210576359</v>
      </c>
      <c r="B16853" s="46"/>
      <c r="C16853" s="46">
        <v>0.88996269172416653</v>
      </c>
      <c r="D16853" s="46"/>
      <c r="E16853" s="46"/>
    </row>
    <row r="16854" spans="1:5" x14ac:dyDescent="0.35">
      <c r="A16854" s="47">
        <v>123046.88540122006</v>
      </c>
      <c r="B16854" s="46"/>
      <c r="C16854" s="46">
        <v>0.85939868192503877</v>
      </c>
      <c r="D16854" s="46"/>
      <c r="E16854" s="46"/>
    </row>
    <row r="16855" spans="1:5" x14ac:dyDescent="0.35">
      <c r="A16855" s="47">
        <v>123059.706072777</v>
      </c>
      <c r="B16855" s="46"/>
      <c r="C16855" s="46">
        <v>0.22420538595053774</v>
      </c>
      <c r="D16855" s="46"/>
      <c r="E16855" s="46"/>
    </row>
    <row r="16856" spans="1:5" x14ac:dyDescent="0.35">
      <c r="A16856" s="47">
        <v>123062.56270171316</v>
      </c>
      <c r="B16856" s="46"/>
      <c r="C16856" s="46">
        <v>0.24018165512733614</v>
      </c>
      <c r="D16856" s="46"/>
      <c r="E16856" s="46"/>
    </row>
    <row r="16857" spans="1:5" x14ac:dyDescent="0.35">
      <c r="A16857" s="47">
        <v>123070.06975544272</v>
      </c>
      <c r="B16857" s="46"/>
      <c r="C16857" s="46">
        <v>0.68173159695004149</v>
      </c>
      <c r="D16857" s="46"/>
      <c r="E16857" s="46"/>
    </row>
    <row r="16858" spans="1:5" x14ac:dyDescent="0.35">
      <c r="A16858" s="47">
        <v>123078.6816516518</v>
      </c>
      <c r="B16858" s="46"/>
      <c r="C16858" s="46">
        <v>0.84786251921553646</v>
      </c>
      <c r="D16858" s="46"/>
      <c r="E16858" s="46"/>
    </row>
    <row r="16859" spans="1:5" x14ac:dyDescent="0.35">
      <c r="A16859" s="47">
        <v>123130.64371626344</v>
      </c>
      <c r="B16859" s="46"/>
      <c r="C16859" s="46">
        <v>0.93615061452829718</v>
      </c>
      <c r="D16859" s="46"/>
      <c r="E16859" s="46"/>
    </row>
    <row r="16860" spans="1:5" x14ac:dyDescent="0.35">
      <c r="A16860" s="47">
        <v>123141.12070306992</v>
      </c>
      <c r="B16860" s="46"/>
      <c r="C16860" s="46">
        <v>0.73652542906215146</v>
      </c>
      <c r="D16860" s="46"/>
      <c r="E16860" s="46"/>
    </row>
    <row r="16861" spans="1:5" x14ac:dyDescent="0.35">
      <c r="A16861" s="47">
        <v>123188.08001002262</v>
      </c>
      <c r="B16861" s="46"/>
      <c r="C16861" s="46">
        <v>1.0286881878801335</v>
      </c>
      <c r="D16861" s="46"/>
      <c r="E16861" s="46"/>
    </row>
    <row r="16862" spans="1:5" x14ac:dyDescent="0.35">
      <c r="A16862" s="47">
        <v>123226.54580816705</v>
      </c>
      <c r="B16862" s="46"/>
      <c r="C16862" s="46">
        <v>0.66391103539307217</v>
      </c>
      <c r="D16862" s="46"/>
      <c r="E16862" s="46"/>
    </row>
    <row r="16863" spans="1:5" x14ac:dyDescent="0.35">
      <c r="A16863" s="47">
        <v>123232.83429516586</v>
      </c>
      <c r="B16863" s="46"/>
      <c r="C16863" s="46">
        <v>0.92263412326258898</v>
      </c>
      <c r="D16863" s="46"/>
      <c r="E16863" s="46"/>
    </row>
    <row r="16864" spans="1:5" x14ac:dyDescent="0.35">
      <c r="A16864" s="47">
        <v>123267.43697359854</v>
      </c>
      <c r="B16864" s="46"/>
      <c r="C16864" s="46">
        <v>0.39805955701819329</v>
      </c>
      <c r="D16864" s="46"/>
      <c r="E16864" s="46"/>
    </row>
    <row r="16865" spans="1:5" x14ac:dyDescent="0.35">
      <c r="A16865" s="47">
        <v>123346.35320349225</v>
      </c>
      <c r="B16865" s="46"/>
      <c r="C16865" s="46">
        <v>0.8339488981724319</v>
      </c>
      <c r="D16865" s="46"/>
      <c r="E16865" s="46"/>
    </row>
    <row r="16866" spans="1:5" x14ac:dyDescent="0.35">
      <c r="A16866" s="47">
        <v>123349.74560158153</v>
      </c>
      <c r="B16866" s="46"/>
      <c r="C16866" s="46">
        <v>0.19481893911479364</v>
      </c>
      <c r="D16866" s="46"/>
      <c r="E16866" s="46"/>
    </row>
    <row r="16867" spans="1:5" x14ac:dyDescent="0.35">
      <c r="A16867" s="47">
        <v>123369.23501710584</v>
      </c>
      <c r="B16867" s="46"/>
      <c r="C16867" s="46">
        <v>0.52965580582000626</v>
      </c>
      <c r="D16867" s="46"/>
      <c r="E16867" s="46"/>
    </row>
    <row r="16868" spans="1:5" x14ac:dyDescent="0.35">
      <c r="A16868" s="47">
        <v>123422.05608235708</v>
      </c>
      <c r="B16868" s="46"/>
      <c r="C16868" s="46">
        <v>0.83105387515114426</v>
      </c>
      <c r="D16868" s="46"/>
      <c r="E16868" s="46"/>
    </row>
    <row r="16869" spans="1:5" x14ac:dyDescent="0.35">
      <c r="A16869" s="47">
        <v>123440.89351094494</v>
      </c>
      <c r="B16869" s="46"/>
      <c r="C16869" s="46">
        <v>0.79181803182819532</v>
      </c>
      <c r="D16869" s="46"/>
      <c r="E16869" s="46"/>
    </row>
    <row r="16870" spans="1:5" x14ac:dyDescent="0.35">
      <c r="A16870" s="47">
        <v>123501.33846766251</v>
      </c>
      <c r="B16870" s="46"/>
      <c r="C16870" s="46">
        <v>0.52305149037170651</v>
      </c>
      <c r="D16870" s="46"/>
      <c r="E16870" s="46"/>
    </row>
    <row r="16871" spans="1:5" x14ac:dyDescent="0.35">
      <c r="A16871" s="47">
        <v>123506.16465500242</v>
      </c>
      <c r="B16871" s="46"/>
      <c r="C16871" s="46">
        <v>0.89769635349483679</v>
      </c>
      <c r="D16871" s="46"/>
      <c r="E16871" s="46"/>
    </row>
    <row r="16872" spans="1:5" x14ac:dyDescent="0.35">
      <c r="A16872" s="47">
        <v>123513.80352770642</v>
      </c>
      <c r="B16872" s="46"/>
      <c r="C16872" s="46">
        <v>0.73324130774592433</v>
      </c>
      <c r="D16872" s="46"/>
      <c r="E16872" s="46"/>
    </row>
    <row r="16873" spans="1:5" x14ac:dyDescent="0.35">
      <c r="A16873" s="47">
        <v>123528.78268204359</v>
      </c>
      <c r="B16873" s="46"/>
      <c r="C16873" s="46">
        <v>-0.60595368888632928</v>
      </c>
      <c r="D16873" s="46"/>
      <c r="E16873" s="46"/>
    </row>
    <row r="16874" spans="1:5" x14ac:dyDescent="0.35">
      <c r="A16874" s="47">
        <v>123553.01351516893</v>
      </c>
      <c r="B16874" s="46"/>
      <c r="C16874" s="46">
        <v>0.52573676147882331</v>
      </c>
      <c r="D16874" s="46"/>
      <c r="E16874" s="46"/>
    </row>
    <row r="16875" spans="1:5" x14ac:dyDescent="0.35">
      <c r="A16875" s="47">
        <v>123559.02486225533</v>
      </c>
      <c r="B16875" s="46"/>
      <c r="C16875" s="46">
        <v>0.63608909626449162</v>
      </c>
      <c r="D16875" s="46"/>
      <c r="E16875" s="46"/>
    </row>
    <row r="16876" spans="1:5" x14ac:dyDescent="0.35">
      <c r="A16876" s="47">
        <v>123567.27743389548</v>
      </c>
      <c r="B16876" s="46"/>
      <c r="C16876" s="46">
        <v>-0.44596285108954303</v>
      </c>
      <c r="D16876" s="46"/>
      <c r="E16876" s="46"/>
    </row>
    <row r="16877" spans="1:5" x14ac:dyDescent="0.35">
      <c r="A16877" s="47">
        <v>123606.95804545289</v>
      </c>
      <c r="B16877" s="46"/>
      <c r="C16877" s="46">
        <v>0.96314480352459597</v>
      </c>
      <c r="D16877" s="46"/>
      <c r="E16877" s="46"/>
    </row>
    <row r="16878" spans="1:5" x14ac:dyDescent="0.35">
      <c r="A16878" s="47">
        <v>123607.59318087544</v>
      </c>
      <c r="B16878" s="46"/>
      <c r="C16878" s="46">
        <v>0.73899427198700351</v>
      </c>
      <c r="D16878" s="46"/>
      <c r="E16878" s="46"/>
    </row>
    <row r="16879" spans="1:5" x14ac:dyDescent="0.35">
      <c r="A16879" s="47">
        <v>123608.38088971016</v>
      </c>
      <c r="B16879" s="46"/>
      <c r="C16879" s="46">
        <v>0.26873430078580007</v>
      </c>
      <c r="D16879" s="46"/>
      <c r="E16879" s="46"/>
    </row>
    <row r="16880" spans="1:5" x14ac:dyDescent="0.35">
      <c r="A16880" s="47">
        <v>123610.50310690356</v>
      </c>
      <c r="B16880" s="46"/>
      <c r="C16880" s="46">
        <v>0.8741015995921142</v>
      </c>
      <c r="D16880" s="46"/>
      <c r="E16880" s="46"/>
    </row>
    <row r="16881" spans="1:5" x14ac:dyDescent="0.35">
      <c r="A16881" s="47">
        <v>123625.07710507211</v>
      </c>
      <c r="B16881" s="46"/>
      <c r="C16881" s="46">
        <v>0.45944317739170515</v>
      </c>
      <c r="D16881" s="46"/>
      <c r="E16881" s="46"/>
    </row>
    <row r="16882" spans="1:5" x14ac:dyDescent="0.35">
      <c r="A16882" s="47">
        <v>123633.243452465</v>
      </c>
      <c r="B16882" s="46"/>
      <c r="C16882" s="46">
        <v>0.83434092625718215</v>
      </c>
      <c r="D16882" s="46"/>
      <c r="E16882" s="46"/>
    </row>
    <row r="16883" spans="1:5" x14ac:dyDescent="0.35">
      <c r="A16883" s="47">
        <v>123652.16949058797</v>
      </c>
      <c r="B16883" s="46"/>
      <c r="C16883" s="46">
        <v>0.67786783176575494</v>
      </c>
      <c r="D16883" s="46"/>
      <c r="E16883" s="46"/>
    </row>
    <row r="16884" spans="1:5" x14ac:dyDescent="0.35">
      <c r="A16884" s="47">
        <v>123655.45942655807</v>
      </c>
      <c r="B16884" s="46"/>
      <c r="C16884" s="46">
        <v>0.31990358807825192</v>
      </c>
      <c r="D16884" s="46"/>
      <c r="E16884" s="46"/>
    </row>
    <row r="16885" spans="1:5" x14ac:dyDescent="0.35">
      <c r="A16885" s="47">
        <v>123659.16646080006</v>
      </c>
      <c r="B16885" s="46"/>
      <c r="C16885" s="46">
        <v>0.55891500860030252</v>
      </c>
      <c r="D16885" s="46"/>
      <c r="E16885" s="46"/>
    </row>
    <row r="16886" spans="1:5" x14ac:dyDescent="0.35">
      <c r="A16886" s="47">
        <v>123664.56689985936</v>
      </c>
      <c r="B16886" s="46"/>
      <c r="C16886" s="46">
        <v>0.83900644384045098</v>
      </c>
      <c r="D16886" s="46"/>
      <c r="E16886" s="46"/>
    </row>
    <row r="16887" spans="1:5" x14ac:dyDescent="0.35">
      <c r="A16887" s="47">
        <v>123679.34027927933</v>
      </c>
      <c r="B16887" s="46"/>
      <c r="C16887" s="46">
        <v>0.78293950571721727</v>
      </c>
      <c r="D16887" s="46"/>
      <c r="E16887" s="46"/>
    </row>
    <row r="16888" spans="1:5" x14ac:dyDescent="0.35">
      <c r="A16888" s="47">
        <v>123683.93547482546</v>
      </c>
      <c r="B16888" s="46"/>
      <c r="C16888" s="46">
        <v>0.88625866874096904</v>
      </c>
      <c r="D16888" s="46"/>
      <c r="E16888" s="46"/>
    </row>
    <row r="16889" spans="1:5" x14ac:dyDescent="0.35">
      <c r="A16889" s="47">
        <v>123697.27783369372</v>
      </c>
      <c r="B16889" s="46"/>
      <c r="C16889" s="46">
        <v>0.58795272700400414</v>
      </c>
      <c r="D16889" s="46"/>
      <c r="E16889" s="46"/>
    </row>
    <row r="16890" spans="1:5" x14ac:dyDescent="0.35">
      <c r="A16890" s="47">
        <v>123707.18517048872</v>
      </c>
      <c r="B16890" s="46"/>
      <c r="C16890" s="46">
        <v>7.1060032232894699E-3</v>
      </c>
      <c r="D16890" s="46"/>
      <c r="E16890" s="46"/>
    </row>
    <row r="16891" spans="1:5" x14ac:dyDescent="0.35">
      <c r="A16891" s="47">
        <v>123707.97291254133</v>
      </c>
      <c r="B16891" s="46"/>
      <c r="C16891" s="46">
        <v>0.75627687646031561</v>
      </c>
      <c r="D16891" s="46"/>
      <c r="E16891" s="46"/>
    </row>
    <row r="16892" spans="1:5" x14ac:dyDescent="0.35">
      <c r="A16892" s="47">
        <v>123708.6559400007</v>
      </c>
      <c r="B16892" s="46"/>
      <c r="C16892" s="46">
        <v>0.70078421079131648</v>
      </c>
      <c r="D16892" s="46"/>
      <c r="E16892" s="46"/>
    </row>
    <row r="16893" spans="1:5" x14ac:dyDescent="0.35">
      <c r="A16893" s="47">
        <v>123714.3749075964</v>
      </c>
      <c r="B16893" s="46"/>
      <c r="C16893" s="46">
        <v>1.0905285401391351</v>
      </c>
      <c r="D16893" s="46"/>
      <c r="E16893" s="46"/>
    </row>
    <row r="16894" spans="1:5" x14ac:dyDescent="0.35">
      <c r="A16894" s="47">
        <v>123721.49388745766</v>
      </c>
      <c r="B16894" s="46"/>
      <c r="C16894" s="46">
        <v>0.47005491665361721</v>
      </c>
      <c r="D16894" s="46"/>
      <c r="E16894" s="46"/>
    </row>
    <row r="16895" spans="1:5" x14ac:dyDescent="0.35">
      <c r="A16895" s="47">
        <v>123757.41956259935</v>
      </c>
      <c r="B16895" s="46"/>
      <c r="C16895" s="46">
        <v>0.86929254411483026</v>
      </c>
      <c r="D16895" s="46"/>
      <c r="E16895" s="46"/>
    </row>
    <row r="16896" spans="1:5" x14ac:dyDescent="0.35">
      <c r="A16896" s="47">
        <v>123758.0646889182</v>
      </c>
      <c r="B16896" s="46"/>
      <c r="C16896" s="46">
        <v>2.2784366736001926</v>
      </c>
      <c r="D16896" s="46"/>
      <c r="E16896" s="46"/>
    </row>
    <row r="16897" spans="1:5" x14ac:dyDescent="0.35">
      <c r="A16897" s="47">
        <v>123764.13666707023</v>
      </c>
      <c r="B16897" s="46"/>
      <c r="C16897" s="46">
        <v>0.5068689259130732</v>
      </c>
      <c r="D16897" s="46"/>
      <c r="E16897" s="46"/>
    </row>
    <row r="16898" spans="1:5" x14ac:dyDescent="0.35">
      <c r="A16898" s="47">
        <v>123764.77765526938</v>
      </c>
      <c r="B16898" s="46"/>
      <c r="C16898" s="46">
        <v>8.5620633014205083E-3</v>
      </c>
      <c r="D16898" s="46"/>
      <c r="E16898" s="46"/>
    </row>
    <row r="16899" spans="1:5" x14ac:dyDescent="0.35">
      <c r="A16899" s="47">
        <v>123779.1225651084</v>
      </c>
      <c r="B16899" s="46"/>
      <c r="C16899" s="46">
        <v>0.95473074228025201</v>
      </c>
      <c r="D16899" s="46"/>
      <c r="E16899" s="46"/>
    </row>
    <row r="16900" spans="1:5" x14ac:dyDescent="0.35">
      <c r="A16900" s="47">
        <v>123782.48671479897</v>
      </c>
      <c r="B16900" s="46"/>
      <c r="C16900" s="46">
        <v>1.4008325615036954</v>
      </c>
      <c r="D16900" s="46"/>
      <c r="E16900" s="46"/>
    </row>
    <row r="16901" spans="1:5" x14ac:dyDescent="0.35">
      <c r="A16901" s="47">
        <v>123821.92617319473</v>
      </c>
      <c r="B16901" s="46"/>
      <c r="C16901" s="46">
        <v>0.84991041791260269</v>
      </c>
      <c r="D16901" s="46"/>
      <c r="E16901" s="46"/>
    </row>
    <row r="16902" spans="1:5" x14ac:dyDescent="0.35">
      <c r="A16902" s="47">
        <v>123855.81413448212</v>
      </c>
      <c r="B16902" s="46"/>
      <c r="C16902" s="46">
        <v>1.0844022556345978</v>
      </c>
      <c r="D16902" s="46"/>
      <c r="E16902" s="46"/>
    </row>
    <row r="16903" spans="1:5" x14ac:dyDescent="0.35">
      <c r="A16903" s="47">
        <v>123879.43644761217</v>
      </c>
      <c r="B16903" s="46"/>
      <c r="C16903" s="46">
        <v>-0.26989348576184069</v>
      </c>
      <c r="D16903" s="46"/>
      <c r="E16903" s="46"/>
    </row>
    <row r="16904" spans="1:5" x14ac:dyDescent="0.35">
      <c r="A16904" s="47">
        <v>123881.51338754187</v>
      </c>
      <c r="B16904" s="46"/>
      <c r="C16904" s="46">
        <v>0.13009044005276582</v>
      </c>
      <c r="D16904" s="46"/>
      <c r="E16904" s="46"/>
    </row>
    <row r="16905" spans="1:5" x14ac:dyDescent="0.35">
      <c r="A16905" s="47">
        <v>123908.40650200727</v>
      </c>
      <c r="B16905" s="46"/>
      <c r="C16905" s="46">
        <v>0.16718070575389987</v>
      </c>
      <c r="D16905" s="46"/>
      <c r="E16905" s="46"/>
    </row>
    <row r="16906" spans="1:5" x14ac:dyDescent="0.35">
      <c r="A16906" s="47">
        <v>123913.03026297915</v>
      </c>
      <c r="B16906" s="46"/>
      <c r="C16906" s="46">
        <v>0.28703246701193841</v>
      </c>
      <c r="D16906" s="46"/>
      <c r="E16906" s="46"/>
    </row>
    <row r="16907" spans="1:5" x14ac:dyDescent="0.35">
      <c r="A16907" s="47">
        <v>123922.31340600814</v>
      </c>
      <c r="B16907" s="46"/>
      <c r="C16907" s="46">
        <v>-0.5956664138379697</v>
      </c>
      <c r="D16907" s="46"/>
      <c r="E16907" s="46"/>
    </row>
    <row r="16908" spans="1:5" x14ac:dyDescent="0.35">
      <c r="A16908" s="47">
        <v>123949.6222610501</v>
      </c>
      <c r="B16908" s="46"/>
      <c r="C16908" s="46">
        <v>0.79112330411950094</v>
      </c>
      <c r="D16908" s="46"/>
      <c r="E16908" s="46"/>
    </row>
    <row r="16909" spans="1:5" x14ac:dyDescent="0.35">
      <c r="A16909" s="47">
        <v>123959.86905124878</v>
      </c>
      <c r="B16909" s="46"/>
      <c r="C16909" s="46">
        <v>0.91157017754919245</v>
      </c>
      <c r="D16909" s="46"/>
      <c r="E16909" s="46"/>
    </row>
    <row r="16910" spans="1:5" x14ac:dyDescent="0.35">
      <c r="A16910" s="47">
        <v>123966.91191251196</v>
      </c>
      <c r="B16910" s="46"/>
      <c r="C16910" s="46">
        <v>0.68355974727960511</v>
      </c>
      <c r="D16910" s="46"/>
      <c r="E16910" s="46"/>
    </row>
    <row r="16911" spans="1:5" x14ac:dyDescent="0.35">
      <c r="A16911" s="47">
        <v>123978.2677887116</v>
      </c>
      <c r="B16911" s="46"/>
      <c r="C16911" s="46">
        <v>0.50345205089827871</v>
      </c>
      <c r="D16911" s="46"/>
      <c r="E16911" s="46"/>
    </row>
    <row r="16912" spans="1:5" x14ac:dyDescent="0.35">
      <c r="A16912" s="47">
        <v>123991.82966948926</v>
      </c>
      <c r="B16912" s="46"/>
      <c r="C16912" s="46">
        <v>0.89719215037313838</v>
      </c>
      <c r="D16912" s="46"/>
      <c r="E16912" s="46"/>
    </row>
    <row r="16913" spans="1:5" x14ac:dyDescent="0.35">
      <c r="A16913" s="47">
        <v>124004.53487956859</v>
      </c>
      <c r="B16913" s="46"/>
      <c r="C16913" s="46">
        <v>0.80993566864220323</v>
      </c>
      <c r="D16913" s="46"/>
      <c r="E16913" s="46"/>
    </row>
    <row r="16914" spans="1:5" x14ac:dyDescent="0.35">
      <c r="A16914" s="47">
        <v>124006.29323053204</v>
      </c>
      <c r="B16914" s="46"/>
      <c r="C16914" s="46">
        <v>0.37492377965719914</v>
      </c>
      <c r="D16914" s="46"/>
      <c r="E16914" s="46"/>
    </row>
    <row r="16915" spans="1:5" x14ac:dyDescent="0.35">
      <c r="A16915" s="47">
        <v>124007.60969529438</v>
      </c>
      <c r="B16915" s="46"/>
      <c r="C16915" s="46">
        <v>-0.78172079170947262</v>
      </c>
      <c r="D16915" s="46"/>
      <c r="E16915" s="46"/>
    </row>
    <row r="16916" spans="1:5" x14ac:dyDescent="0.35">
      <c r="A16916" s="47">
        <v>124007.96215362452</v>
      </c>
      <c r="B16916" s="46"/>
      <c r="C16916" s="46">
        <v>0.67959558153951605</v>
      </c>
      <c r="D16916" s="46"/>
      <c r="E16916" s="46"/>
    </row>
    <row r="16917" spans="1:5" x14ac:dyDescent="0.35">
      <c r="A16917" s="47">
        <v>124010.35748908695</v>
      </c>
      <c r="B16917" s="46"/>
      <c r="C16917" s="46">
        <v>0.98826559495832633</v>
      </c>
      <c r="D16917" s="46"/>
      <c r="E16917" s="46"/>
    </row>
    <row r="16918" spans="1:5" x14ac:dyDescent="0.35">
      <c r="A16918" s="47">
        <v>124017.83715586059</v>
      </c>
      <c r="B16918" s="46"/>
      <c r="C16918" s="46">
        <v>0.5652700439091829</v>
      </c>
      <c r="D16918" s="46"/>
      <c r="E16918" s="46"/>
    </row>
    <row r="16919" spans="1:5" x14ac:dyDescent="0.35">
      <c r="A16919" s="47">
        <v>124053.91200975509</v>
      </c>
      <c r="B16919" s="46"/>
      <c r="C16919" s="46">
        <v>-0.60097320280502187</v>
      </c>
      <c r="D16919" s="46"/>
      <c r="E16919" s="46"/>
    </row>
    <row r="16920" spans="1:5" x14ac:dyDescent="0.35">
      <c r="A16920" s="47">
        <v>124071.92091108697</v>
      </c>
      <c r="B16920" s="46"/>
      <c r="C16920" s="46">
        <v>0.82919552821187903</v>
      </c>
      <c r="D16920" s="46"/>
      <c r="E16920" s="46"/>
    </row>
    <row r="16921" spans="1:5" x14ac:dyDescent="0.35">
      <c r="A16921" s="47">
        <v>124075.18957364955</v>
      </c>
      <c r="B16921" s="46"/>
      <c r="C16921" s="46">
        <v>9.6219296618493821E-2</v>
      </c>
      <c r="D16921" s="46"/>
      <c r="E16921" s="46"/>
    </row>
    <row r="16922" spans="1:5" x14ac:dyDescent="0.35">
      <c r="A16922" s="47">
        <v>124086.57165916567</v>
      </c>
      <c r="B16922" s="46"/>
      <c r="C16922" s="46">
        <v>0.4917870917063194</v>
      </c>
      <c r="D16922" s="46"/>
      <c r="E16922" s="46"/>
    </row>
    <row r="16923" spans="1:5" x14ac:dyDescent="0.35">
      <c r="A16923" s="47">
        <v>124087.23028236182</v>
      </c>
      <c r="B16923" s="46"/>
      <c r="C16923" s="46">
        <v>1.211417600864273</v>
      </c>
      <c r="D16923" s="46"/>
      <c r="E16923" s="46"/>
    </row>
    <row r="16924" spans="1:5" x14ac:dyDescent="0.35">
      <c r="A16924" s="47">
        <v>124106.19055306124</v>
      </c>
      <c r="B16924" s="46"/>
      <c r="C16924" s="46">
        <v>0.81562061536539776</v>
      </c>
      <c r="D16924" s="46"/>
      <c r="E16924" s="46"/>
    </row>
    <row r="16925" spans="1:5" x14ac:dyDescent="0.35">
      <c r="A16925" s="47">
        <v>124112.47911325876</v>
      </c>
      <c r="B16925" s="46"/>
      <c r="C16925" s="46">
        <v>0.80695615211594518</v>
      </c>
      <c r="D16925" s="46"/>
      <c r="E16925" s="46"/>
    </row>
    <row r="16926" spans="1:5" x14ac:dyDescent="0.35">
      <c r="A16926" s="47">
        <v>124146.70047741097</v>
      </c>
      <c r="B16926" s="46"/>
      <c r="C16926" s="46">
        <v>0.7467433836165327</v>
      </c>
      <c r="D16926" s="46"/>
      <c r="E16926" s="46"/>
    </row>
    <row r="16927" spans="1:5" x14ac:dyDescent="0.35">
      <c r="A16927" s="47">
        <v>124166.7902764762</v>
      </c>
      <c r="B16927" s="46"/>
      <c r="C16927" s="46">
        <v>-2.7554849694622074E-2</v>
      </c>
      <c r="D16927" s="46"/>
      <c r="E16927" s="46"/>
    </row>
    <row r="16928" spans="1:5" x14ac:dyDescent="0.35">
      <c r="A16928" s="47">
        <v>124174.86868158555</v>
      </c>
      <c r="B16928" s="46"/>
      <c r="C16928" s="46">
        <v>0.92245538745725497</v>
      </c>
      <c r="D16928" s="46"/>
      <c r="E16928" s="46"/>
    </row>
    <row r="16929" spans="1:5" x14ac:dyDescent="0.35">
      <c r="A16929" s="47">
        <v>124186.26742972418</v>
      </c>
      <c r="B16929" s="46"/>
      <c r="C16929" s="46">
        <v>-4.5654754774049344E-2</v>
      </c>
      <c r="D16929" s="46"/>
      <c r="E16929" s="46"/>
    </row>
    <row r="16930" spans="1:5" x14ac:dyDescent="0.35">
      <c r="A16930" s="47">
        <v>124209.01713365692</v>
      </c>
      <c r="B16930" s="46"/>
      <c r="C16930" s="46">
        <v>1.0096904373060545</v>
      </c>
      <c r="D16930" s="46"/>
      <c r="E16930" s="46"/>
    </row>
    <row r="16931" spans="1:5" x14ac:dyDescent="0.35">
      <c r="A16931" s="47">
        <v>124210.08074616153</v>
      </c>
      <c r="B16931" s="46"/>
      <c r="C16931" s="46">
        <v>0.90243053290026687</v>
      </c>
      <c r="D16931" s="46"/>
      <c r="E16931" s="46"/>
    </row>
    <row r="16932" spans="1:5" x14ac:dyDescent="0.35">
      <c r="A16932" s="47">
        <v>124224.40227014554</v>
      </c>
      <c r="B16932" s="46"/>
      <c r="C16932" s="46">
        <v>0.98392282917170171</v>
      </c>
      <c r="D16932" s="46"/>
      <c r="E16932" s="46"/>
    </row>
    <row r="16933" spans="1:5" x14ac:dyDescent="0.35">
      <c r="A16933" s="47">
        <v>124232.00978802289</v>
      </c>
      <c r="B16933" s="46"/>
      <c r="C16933" s="46">
        <v>0.2395471254402759</v>
      </c>
      <c r="D16933" s="46"/>
      <c r="E16933" s="46"/>
    </row>
    <row r="16934" spans="1:5" x14ac:dyDescent="0.35">
      <c r="A16934" s="47">
        <v>124262.12384568699</v>
      </c>
      <c r="B16934" s="46"/>
      <c r="C16934" s="46">
        <v>0.72593861098355639</v>
      </c>
      <c r="D16934" s="46"/>
      <c r="E16934" s="46"/>
    </row>
    <row r="16935" spans="1:5" x14ac:dyDescent="0.35">
      <c r="A16935" s="47">
        <v>124274.0393737609</v>
      </c>
      <c r="B16935" s="46"/>
      <c r="C16935" s="46">
        <v>0.49282946544317863</v>
      </c>
      <c r="D16935" s="46"/>
      <c r="E16935" s="46"/>
    </row>
    <row r="16936" spans="1:5" x14ac:dyDescent="0.35">
      <c r="A16936" s="47">
        <v>124336.57365964202</v>
      </c>
      <c r="B16936" s="46"/>
      <c r="C16936" s="46">
        <v>0.57991787265003758</v>
      </c>
      <c r="D16936" s="46"/>
      <c r="E16936" s="46"/>
    </row>
    <row r="16937" spans="1:5" x14ac:dyDescent="0.35">
      <c r="A16937" s="47">
        <v>124456.28150323502</v>
      </c>
      <c r="B16937" s="46"/>
      <c r="C16937" s="46">
        <v>1.140284794059121</v>
      </c>
      <c r="D16937" s="46"/>
      <c r="E16937" s="46"/>
    </row>
    <row r="16938" spans="1:5" x14ac:dyDescent="0.35">
      <c r="A16938" s="47">
        <v>124477.9999881101</v>
      </c>
      <c r="B16938" s="46"/>
      <c r="C16938" s="46">
        <v>0.73606157534118477</v>
      </c>
      <c r="D16938" s="46"/>
      <c r="E16938" s="46"/>
    </row>
    <row r="16939" spans="1:5" x14ac:dyDescent="0.35">
      <c r="A16939" s="47">
        <v>124504.45651197144</v>
      </c>
      <c r="B16939" s="46"/>
      <c r="C16939" s="46">
        <v>1.1658413242794152</v>
      </c>
      <c r="D16939" s="46"/>
      <c r="E16939" s="46"/>
    </row>
    <row r="16940" spans="1:5" x14ac:dyDescent="0.35">
      <c r="A16940" s="47">
        <v>124535.48533493416</v>
      </c>
      <c r="B16940" s="46"/>
      <c r="C16940" s="46">
        <v>0.75826642916072551</v>
      </c>
      <c r="D16940" s="46"/>
      <c r="E16940" s="46"/>
    </row>
    <row r="16941" spans="1:5" x14ac:dyDescent="0.35">
      <c r="A16941" s="47">
        <v>124538.80596940819</v>
      </c>
      <c r="B16941" s="46"/>
      <c r="C16941" s="46">
        <v>0.79246482937624929</v>
      </c>
      <c r="D16941" s="46"/>
      <c r="E16941" s="46"/>
    </row>
    <row r="16942" spans="1:5" x14ac:dyDescent="0.35">
      <c r="A16942" s="47">
        <v>124586.17689260442</v>
      </c>
      <c r="B16942" s="46"/>
      <c r="C16942" s="46">
        <v>0.77196885097927659</v>
      </c>
      <c r="D16942" s="46"/>
      <c r="E16942" s="46"/>
    </row>
    <row r="16943" spans="1:5" x14ac:dyDescent="0.35">
      <c r="A16943" s="47">
        <v>124590.14272156749</v>
      </c>
      <c r="B16943" s="46"/>
      <c r="C16943" s="46">
        <v>0.93300458448895007</v>
      </c>
      <c r="D16943" s="46"/>
      <c r="E16943" s="46"/>
    </row>
    <row r="16944" spans="1:5" x14ac:dyDescent="0.35">
      <c r="A16944" s="47">
        <v>124593.97164524983</v>
      </c>
      <c r="B16944" s="46"/>
      <c r="C16944" s="46">
        <v>0.92992703406680199</v>
      </c>
      <c r="D16944" s="46"/>
      <c r="E16944" s="46"/>
    </row>
    <row r="16945" spans="1:5" x14ac:dyDescent="0.35">
      <c r="A16945" s="47">
        <v>124601.38292574302</v>
      </c>
      <c r="B16945" s="46"/>
      <c r="C16945" s="46">
        <v>0.14531961395036763</v>
      </c>
      <c r="D16945" s="46"/>
      <c r="E16945" s="46"/>
    </row>
    <row r="16946" spans="1:5" x14ac:dyDescent="0.35">
      <c r="A16946" s="47">
        <v>124601.58709639288</v>
      </c>
      <c r="B16946" s="46"/>
      <c r="C16946" s="46">
        <v>0.97287224245676818</v>
      </c>
      <c r="D16946" s="46"/>
      <c r="E16946" s="46"/>
    </row>
    <row r="16947" spans="1:5" x14ac:dyDescent="0.35">
      <c r="A16947" s="47">
        <v>124612.20825839494</v>
      </c>
      <c r="B16947" s="46"/>
      <c r="C16947" s="46">
        <v>1.1403046846256704</v>
      </c>
      <c r="D16947" s="46"/>
      <c r="E16947" s="46"/>
    </row>
    <row r="16948" spans="1:5" x14ac:dyDescent="0.35">
      <c r="A16948" s="47">
        <v>124613.03557632313</v>
      </c>
      <c r="B16948" s="46"/>
      <c r="C16948" s="46">
        <v>0.91421715704973483</v>
      </c>
      <c r="D16948" s="46"/>
      <c r="E16948" s="46"/>
    </row>
    <row r="16949" spans="1:5" x14ac:dyDescent="0.35">
      <c r="A16949" s="47">
        <v>124625.68243759505</v>
      </c>
      <c r="B16949" s="46"/>
      <c r="C16949" s="46">
        <v>0.79553702145811478</v>
      </c>
      <c r="D16949" s="46"/>
      <c r="E16949" s="46"/>
    </row>
    <row r="16950" spans="1:5" x14ac:dyDescent="0.35">
      <c r="A16950" s="47">
        <v>124651.28132710408</v>
      </c>
      <c r="B16950" s="46"/>
      <c r="C16950" s="46">
        <v>0.95411999410701664</v>
      </c>
      <c r="D16950" s="46"/>
      <c r="E16950" s="46"/>
    </row>
    <row r="16951" spans="1:5" x14ac:dyDescent="0.35">
      <c r="A16951" s="47">
        <v>124661.03496958835</v>
      </c>
      <c r="B16951" s="46"/>
      <c r="C16951" s="46">
        <v>0.95242185137212054</v>
      </c>
      <c r="D16951" s="46"/>
      <c r="E16951" s="46"/>
    </row>
    <row r="16952" spans="1:5" x14ac:dyDescent="0.35">
      <c r="A16952" s="47">
        <v>124669.31529078509</v>
      </c>
      <c r="B16952" s="46"/>
      <c r="C16952" s="46">
        <v>0.62075897165825289</v>
      </c>
      <c r="D16952" s="46"/>
      <c r="E16952" s="46"/>
    </row>
    <row r="16953" spans="1:5" x14ac:dyDescent="0.35">
      <c r="A16953" s="47">
        <v>124670.2872791651</v>
      </c>
      <c r="B16953" s="46"/>
      <c r="C16953" s="46">
        <v>0.96582414585515419</v>
      </c>
      <c r="D16953" s="46"/>
      <c r="E16953" s="46"/>
    </row>
    <row r="16954" spans="1:5" x14ac:dyDescent="0.35">
      <c r="A16954" s="47">
        <v>124690.65506797362</v>
      </c>
      <c r="B16954" s="46"/>
      <c r="C16954" s="46">
        <v>0.79602235508540176</v>
      </c>
      <c r="D16954" s="46"/>
      <c r="E16954" s="46"/>
    </row>
    <row r="16955" spans="1:5" x14ac:dyDescent="0.35">
      <c r="A16955" s="47">
        <v>124694.66066225889</v>
      </c>
      <c r="B16955" s="46"/>
      <c r="C16955" s="46">
        <v>0.91521979808262266</v>
      </c>
      <c r="D16955" s="46"/>
      <c r="E16955" s="46"/>
    </row>
    <row r="16956" spans="1:5" x14ac:dyDescent="0.35">
      <c r="A16956" s="47">
        <v>124703.40065209969</v>
      </c>
      <c r="B16956" s="46"/>
      <c r="C16956" s="46">
        <v>0.32966515059185131</v>
      </c>
      <c r="D16956" s="46"/>
      <c r="E16956" s="46"/>
    </row>
    <row r="16957" spans="1:5" x14ac:dyDescent="0.35">
      <c r="A16957" s="47">
        <v>124730.84246405095</v>
      </c>
      <c r="B16957" s="46"/>
      <c r="C16957" s="46">
        <v>1.0510031252399132</v>
      </c>
      <c r="D16957" s="46"/>
      <c r="E16957" s="46"/>
    </row>
    <row r="16958" spans="1:5" x14ac:dyDescent="0.35">
      <c r="A16958" s="47">
        <v>124755.04113555515</v>
      </c>
      <c r="B16958" s="46"/>
      <c r="C16958" s="46">
        <v>0.28274535218937302</v>
      </c>
      <c r="D16958" s="46"/>
      <c r="E16958" s="46"/>
    </row>
    <row r="16959" spans="1:5" x14ac:dyDescent="0.35">
      <c r="A16959" s="47">
        <v>124755.5551945278</v>
      </c>
      <c r="B16959" s="46"/>
      <c r="C16959" s="46">
        <v>0.98618947109314625</v>
      </c>
      <c r="D16959" s="46"/>
      <c r="E16959" s="46"/>
    </row>
    <row r="16960" spans="1:5" x14ac:dyDescent="0.35">
      <c r="A16960" s="47">
        <v>124759.08840572812</v>
      </c>
      <c r="B16960" s="46"/>
      <c r="C16960" s="46">
        <v>1.3947982451116614</v>
      </c>
      <c r="D16960" s="46"/>
      <c r="E16960" s="46"/>
    </row>
    <row r="16961" spans="1:5" x14ac:dyDescent="0.35">
      <c r="A16961" s="47">
        <v>124765.16195766698</v>
      </c>
      <c r="B16961" s="46"/>
      <c r="C16961" s="46">
        <v>0.94867819121977615</v>
      </c>
      <c r="D16961" s="46"/>
      <c r="E16961" s="46"/>
    </row>
    <row r="16962" spans="1:5" x14ac:dyDescent="0.35">
      <c r="A16962" s="47">
        <v>124768.30184879091</v>
      </c>
      <c r="B16962" s="46"/>
      <c r="C16962" s="46">
        <v>3.1745260648190499</v>
      </c>
      <c r="D16962" s="46"/>
      <c r="E16962" s="46"/>
    </row>
    <row r="16963" spans="1:5" x14ac:dyDescent="0.35">
      <c r="A16963" s="47">
        <v>124774.13999847049</v>
      </c>
      <c r="B16963" s="46"/>
      <c r="C16963" s="46">
        <v>-0.14123671424023376</v>
      </c>
      <c r="D16963" s="46"/>
      <c r="E16963" s="46"/>
    </row>
    <row r="16964" spans="1:5" x14ac:dyDescent="0.35">
      <c r="A16964" s="47">
        <v>124797.11465868568</v>
      </c>
      <c r="B16964" s="46"/>
      <c r="C16964" s="46">
        <v>0.49044085910798785</v>
      </c>
      <c r="D16964" s="46"/>
      <c r="E16964" s="46"/>
    </row>
    <row r="16965" spans="1:5" x14ac:dyDescent="0.35">
      <c r="A16965" s="47">
        <v>124843.46724216634</v>
      </c>
      <c r="B16965" s="46"/>
      <c r="C16965" s="46">
        <v>5.4627668507301053E-2</v>
      </c>
      <c r="D16965" s="46"/>
      <c r="E16965" s="46"/>
    </row>
    <row r="16966" spans="1:5" x14ac:dyDescent="0.35">
      <c r="A16966" s="47">
        <v>124854.76636246714</v>
      </c>
      <c r="B16966" s="46"/>
      <c r="C16966" s="46">
        <v>-8.239630581218238E-2</v>
      </c>
      <c r="D16966" s="46"/>
      <c r="E16966" s="46"/>
    </row>
    <row r="16967" spans="1:5" x14ac:dyDescent="0.35">
      <c r="A16967" s="47">
        <v>124856.50168606786</v>
      </c>
      <c r="B16967" s="46"/>
      <c r="C16967" s="46">
        <v>0.9550082741135224</v>
      </c>
      <c r="D16967" s="46"/>
      <c r="E16967" s="46"/>
    </row>
    <row r="16968" spans="1:5" x14ac:dyDescent="0.35">
      <c r="A16968" s="47">
        <v>124915.17469508393</v>
      </c>
      <c r="B16968" s="46"/>
      <c r="C16968" s="46">
        <v>0.45079351157237824</v>
      </c>
      <c r="D16968" s="46"/>
      <c r="E16968" s="46"/>
    </row>
    <row r="16969" spans="1:5" x14ac:dyDescent="0.35">
      <c r="A16969" s="47">
        <v>124935.02300286505</v>
      </c>
      <c r="B16969" s="46"/>
      <c r="C16969" s="46">
        <v>0.47616891536059747</v>
      </c>
      <c r="D16969" s="46"/>
      <c r="E16969" s="46"/>
    </row>
    <row r="16970" spans="1:5" x14ac:dyDescent="0.35">
      <c r="A16970" s="47">
        <v>124940.54226153911</v>
      </c>
      <c r="B16970" s="46"/>
      <c r="C16970" s="46">
        <v>0.99816688735956394</v>
      </c>
      <c r="D16970" s="46"/>
      <c r="E16970" s="46"/>
    </row>
    <row r="16971" spans="1:5" x14ac:dyDescent="0.35">
      <c r="A16971" s="47">
        <v>124944.11365488764</v>
      </c>
      <c r="B16971" s="46"/>
      <c r="C16971" s="46">
        <v>-7.5161400124534872E-2</v>
      </c>
      <c r="D16971" s="46"/>
      <c r="E16971" s="46"/>
    </row>
    <row r="16972" spans="1:5" x14ac:dyDescent="0.35">
      <c r="A16972" s="47">
        <v>124972.79869612276</v>
      </c>
      <c r="B16972" s="46"/>
      <c r="C16972" s="46">
        <v>1.026515920447113</v>
      </c>
      <c r="D16972" s="46"/>
      <c r="E16972" s="46"/>
    </row>
    <row r="16973" spans="1:5" x14ac:dyDescent="0.35">
      <c r="A16973" s="47">
        <v>124993.74977787273</v>
      </c>
      <c r="B16973" s="46"/>
      <c r="C16973" s="46">
        <v>0.44131794640491773</v>
      </c>
      <c r="D16973" s="46"/>
      <c r="E16973" s="46"/>
    </row>
    <row r="16974" spans="1:5" x14ac:dyDescent="0.35">
      <c r="A16974" s="47">
        <v>125001.72689277322</v>
      </c>
      <c r="B16974" s="46"/>
      <c r="C16974" s="46">
        <v>0.68694631397809847</v>
      </c>
      <c r="D16974" s="46"/>
      <c r="E16974" s="46"/>
    </row>
    <row r="16975" spans="1:5" x14ac:dyDescent="0.35">
      <c r="A16975" s="47">
        <v>125020.58585080004</v>
      </c>
      <c r="B16975" s="46"/>
      <c r="C16975" s="46">
        <v>0.50574593979579863</v>
      </c>
      <c r="D16975" s="46"/>
      <c r="E16975" s="46"/>
    </row>
    <row r="16976" spans="1:5" x14ac:dyDescent="0.35">
      <c r="A16976" s="47">
        <v>125027.23480193854</v>
      </c>
      <c r="B16976" s="46"/>
      <c r="C16976" s="46">
        <v>0.53610728391491058</v>
      </c>
      <c r="D16976" s="46"/>
      <c r="E16976" s="46"/>
    </row>
    <row r="16977" spans="1:5" x14ac:dyDescent="0.35">
      <c r="A16977" s="47">
        <v>125043.82084656585</v>
      </c>
      <c r="B16977" s="46"/>
      <c r="C16977" s="46">
        <v>0.10562522165737942</v>
      </c>
      <c r="D16977" s="46"/>
      <c r="E16977" s="46"/>
    </row>
    <row r="16978" spans="1:5" x14ac:dyDescent="0.35">
      <c r="A16978" s="47">
        <v>125046.06885173515</v>
      </c>
      <c r="B16978" s="46"/>
      <c r="C16978" s="46">
        <v>0.17675033284092478</v>
      </c>
      <c r="D16978" s="46"/>
      <c r="E16978" s="46"/>
    </row>
    <row r="16979" spans="1:5" x14ac:dyDescent="0.35">
      <c r="A16979" s="47">
        <v>125100.17151149535</v>
      </c>
      <c r="B16979" s="46"/>
      <c r="C16979" s="46">
        <v>2.0780592359401329</v>
      </c>
      <c r="D16979" s="46"/>
      <c r="E16979" s="46"/>
    </row>
    <row r="16980" spans="1:5" x14ac:dyDescent="0.35">
      <c r="A16980" s="47">
        <v>125106.95859878551</v>
      </c>
      <c r="B16980" s="46"/>
      <c r="C16980" s="46">
        <v>0.50387041828994228</v>
      </c>
      <c r="D16980" s="46"/>
      <c r="E16980" s="46"/>
    </row>
    <row r="16981" spans="1:5" x14ac:dyDescent="0.35">
      <c r="A16981" s="47">
        <v>125110.58431515579</v>
      </c>
      <c r="B16981" s="46"/>
      <c r="C16981" s="46">
        <v>0.7917421958103299</v>
      </c>
      <c r="D16981" s="46"/>
      <c r="E16981" s="46"/>
    </row>
    <row r="16982" spans="1:5" x14ac:dyDescent="0.35">
      <c r="A16982" s="47">
        <v>125110.87662051481</v>
      </c>
      <c r="B16982" s="46"/>
      <c r="C16982" s="46">
        <v>0.65613263142429989</v>
      </c>
      <c r="D16982" s="46"/>
      <c r="E16982" s="46"/>
    </row>
    <row r="16983" spans="1:5" x14ac:dyDescent="0.35">
      <c r="A16983" s="47">
        <v>125129.35133109924</v>
      </c>
      <c r="B16983" s="46"/>
      <c r="C16983" s="46">
        <v>0.59669610264396766</v>
      </c>
      <c r="D16983" s="46"/>
      <c r="E16983" s="46"/>
    </row>
    <row r="16984" spans="1:5" x14ac:dyDescent="0.35">
      <c r="A16984" s="47">
        <v>125134.58450983698</v>
      </c>
      <c r="B16984" s="46"/>
      <c r="C16984" s="46">
        <v>0.33896945061970829</v>
      </c>
      <c r="D16984" s="46"/>
      <c r="E16984" s="46"/>
    </row>
    <row r="16985" spans="1:5" x14ac:dyDescent="0.35">
      <c r="A16985" s="47">
        <v>125146.3336740849</v>
      </c>
      <c r="B16985" s="46"/>
      <c r="C16985" s="46">
        <v>0.981978398544614</v>
      </c>
      <c r="D16985" s="46"/>
      <c r="E16985" s="46"/>
    </row>
    <row r="16986" spans="1:5" x14ac:dyDescent="0.35">
      <c r="A16986" s="47">
        <v>125164.77469534322</v>
      </c>
      <c r="B16986" s="46"/>
      <c r="C16986" s="46">
        <v>0.36810523694812414</v>
      </c>
      <c r="D16986" s="46"/>
      <c r="E16986" s="46"/>
    </row>
    <row r="16987" spans="1:5" x14ac:dyDescent="0.35">
      <c r="A16987" s="47">
        <v>125206.65317717686</v>
      </c>
      <c r="B16987" s="46"/>
      <c r="C16987" s="46">
        <v>0.91242496829253561</v>
      </c>
      <c r="D16987" s="46"/>
      <c r="E16987" s="46"/>
    </row>
    <row r="16988" spans="1:5" x14ac:dyDescent="0.35">
      <c r="A16988" s="47">
        <v>125211.14182582486</v>
      </c>
      <c r="B16988" s="46"/>
      <c r="C16988" s="46">
        <v>1.1655086828989969</v>
      </c>
      <c r="D16988" s="46"/>
      <c r="E16988" s="46"/>
    </row>
    <row r="16989" spans="1:5" x14ac:dyDescent="0.35">
      <c r="A16989" s="47">
        <v>125272.84674074418</v>
      </c>
      <c r="B16989" s="46"/>
      <c r="C16989" s="46">
        <v>0.60816564541843476</v>
      </c>
      <c r="D16989" s="46"/>
      <c r="E16989" s="46"/>
    </row>
    <row r="16990" spans="1:5" x14ac:dyDescent="0.35">
      <c r="A16990" s="47">
        <v>125287.82948888617</v>
      </c>
      <c r="B16990" s="46"/>
      <c r="C16990" s="46">
        <v>0.66845020627284146</v>
      </c>
      <c r="D16990" s="46"/>
      <c r="E16990" s="46"/>
    </row>
    <row r="16991" spans="1:5" x14ac:dyDescent="0.35">
      <c r="A16991" s="47">
        <v>125295.28073050304</v>
      </c>
      <c r="B16991" s="46"/>
      <c r="C16991" s="46">
        <v>0.21197778087753694</v>
      </c>
      <c r="D16991" s="46"/>
      <c r="E16991" s="46"/>
    </row>
    <row r="16992" spans="1:5" x14ac:dyDescent="0.35">
      <c r="A16992" s="47">
        <v>125297.8789969232</v>
      </c>
      <c r="B16992" s="46"/>
      <c r="C16992" s="46">
        <v>0.50612711384150355</v>
      </c>
      <c r="D16992" s="46"/>
      <c r="E16992" s="46"/>
    </row>
    <row r="16993" spans="1:5" x14ac:dyDescent="0.35">
      <c r="A16993" s="47">
        <v>125300.15416677491</v>
      </c>
      <c r="B16993" s="46"/>
      <c r="C16993" s="46">
        <v>0.82968338584699097</v>
      </c>
      <c r="D16993" s="46"/>
      <c r="E16993" s="46"/>
    </row>
    <row r="16994" spans="1:5" x14ac:dyDescent="0.35">
      <c r="A16994" s="47">
        <v>125335.18474157405</v>
      </c>
      <c r="B16994" s="46"/>
      <c r="C16994" s="46">
        <v>0.54903118551938856</v>
      </c>
      <c r="D16994" s="46"/>
      <c r="E16994" s="46"/>
    </row>
    <row r="16995" spans="1:5" x14ac:dyDescent="0.35">
      <c r="A16995" s="47">
        <v>125351.24897210656</v>
      </c>
      <c r="B16995" s="46"/>
      <c r="C16995" s="46">
        <v>9.4769148565854167E-2</v>
      </c>
      <c r="D16995" s="46"/>
      <c r="E16995" s="46"/>
    </row>
    <row r="16996" spans="1:5" x14ac:dyDescent="0.35">
      <c r="A16996" s="47">
        <v>125359.09958701314</v>
      </c>
      <c r="B16996" s="46"/>
      <c r="C16996" s="46">
        <v>0.19789619258543389</v>
      </c>
      <c r="D16996" s="46"/>
      <c r="E16996" s="46"/>
    </row>
    <row r="16997" spans="1:5" x14ac:dyDescent="0.35">
      <c r="A16997" s="47">
        <v>125368.86867520968</v>
      </c>
      <c r="B16997" s="46"/>
      <c r="C16997" s="46">
        <v>1.0967217911413973</v>
      </c>
      <c r="D16997" s="46"/>
      <c r="E16997" s="46"/>
    </row>
    <row r="16998" spans="1:5" x14ac:dyDescent="0.35">
      <c r="A16998" s="47">
        <v>125422.95820883432</v>
      </c>
      <c r="B16998" s="46"/>
      <c r="C16998" s="46">
        <v>1.1142874135929626</v>
      </c>
      <c r="D16998" s="46"/>
      <c r="E16998" s="46"/>
    </row>
    <row r="16999" spans="1:5" x14ac:dyDescent="0.35">
      <c r="A16999" s="47">
        <v>125456.45244867318</v>
      </c>
      <c r="B16999" s="46"/>
      <c r="C16999" s="46">
        <v>1.7361695912250452</v>
      </c>
      <c r="D16999" s="46"/>
      <c r="E16999" s="46"/>
    </row>
    <row r="17000" spans="1:5" x14ac:dyDescent="0.35">
      <c r="A17000" s="47">
        <v>125470.02140604747</v>
      </c>
      <c r="B17000" s="46"/>
      <c r="C17000" s="46">
        <v>0.41959402840769933</v>
      </c>
      <c r="D17000" s="46"/>
      <c r="E17000" s="46"/>
    </row>
    <row r="17001" spans="1:5" x14ac:dyDescent="0.35">
      <c r="A17001" s="47">
        <v>125476.91135196236</v>
      </c>
      <c r="B17001" s="46"/>
      <c r="C17001" s="46">
        <v>0.95820347312105536</v>
      </c>
      <c r="D17001" s="46"/>
      <c r="E17001" s="46"/>
    </row>
    <row r="17002" spans="1:5" x14ac:dyDescent="0.35">
      <c r="A17002" s="47">
        <v>125485.22485964336</v>
      </c>
      <c r="B17002" s="46"/>
      <c r="C17002" s="46">
        <v>0.78039940609677672</v>
      </c>
      <c r="D17002" s="46"/>
      <c r="E17002" s="46"/>
    </row>
    <row r="17003" spans="1:5" x14ac:dyDescent="0.35">
      <c r="A17003" s="47">
        <v>125524.36751946835</v>
      </c>
      <c r="B17003" s="46"/>
      <c r="C17003" s="46">
        <v>1.060270580037348</v>
      </c>
      <c r="D17003" s="46"/>
      <c r="E17003" s="46"/>
    </row>
    <row r="17004" spans="1:5" x14ac:dyDescent="0.35">
      <c r="A17004" s="47">
        <v>125529.35032853903</v>
      </c>
      <c r="B17004" s="46"/>
      <c r="C17004" s="46">
        <v>0.38828643018686826</v>
      </c>
      <c r="D17004" s="46"/>
      <c r="E17004" s="46"/>
    </row>
    <row r="17005" spans="1:5" x14ac:dyDescent="0.35">
      <c r="A17005" s="47">
        <v>125554.85789181478</v>
      </c>
      <c r="B17005" s="46"/>
      <c r="C17005" s="46">
        <v>0.57793740642366753</v>
      </c>
      <c r="D17005" s="46"/>
      <c r="E17005" s="46"/>
    </row>
    <row r="17006" spans="1:5" x14ac:dyDescent="0.35">
      <c r="A17006" s="47">
        <v>125555.05931605212</v>
      </c>
      <c r="B17006" s="46"/>
      <c r="C17006" s="46">
        <v>0.83069557891168877</v>
      </c>
      <c r="D17006" s="46"/>
      <c r="E17006" s="46"/>
    </row>
    <row r="17007" spans="1:5" x14ac:dyDescent="0.35">
      <c r="A17007" s="47">
        <v>125583.654324692</v>
      </c>
      <c r="B17007" s="46"/>
      <c r="C17007" s="46">
        <v>0.37871505522946158</v>
      </c>
      <c r="D17007" s="46"/>
      <c r="E17007" s="46"/>
    </row>
    <row r="17008" spans="1:5" x14ac:dyDescent="0.35">
      <c r="A17008" s="47">
        <v>125592.48360539234</v>
      </c>
      <c r="B17008" s="46"/>
      <c r="C17008" s="46">
        <v>0.86024304383554018</v>
      </c>
      <c r="D17008" s="46"/>
      <c r="E17008" s="46"/>
    </row>
    <row r="17009" spans="1:5" x14ac:dyDescent="0.35">
      <c r="A17009" s="47">
        <v>125598.87722395053</v>
      </c>
      <c r="B17009" s="46"/>
      <c r="C17009" s="46">
        <v>0.51925851012146751</v>
      </c>
      <c r="D17009" s="46"/>
      <c r="E17009" s="46"/>
    </row>
    <row r="17010" spans="1:5" x14ac:dyDescent="0.35">
      <c r="A17010" s="47">
        <v>125614.06530331138</v>
      </c>
      <c r="B17010" s="46"/>
      <c r="C17010" s="46">
        <v>0.71716652093547495</v>
      </c>
      <c r="D17010" s="46"/>
      <c r="E17010" s="46"/>
    </row>
    <row r="17011" spans="1:5" x14ac:dyDescent="0.35">
      <c r="A17011" s="47">
        <v>125615.43143954451</v>
      </c>
      <c r="B17011" s="46"/>
      <c r="C17011" s="46">
        <v>0.84928678007087921</v>
      </c>
      <c r="D17011" s="46"/>
      <c r="E17011" s="46"/>
    </row>
    <row r="17012" spans="1:5" x14ac:dyDescent="0.35">
      <c r="A17012" s="47">
        <v>125618.78812592042</v>
      </c>
      <c r="B17012" s="46"/>
      <c r="C17012" s="46">
        <v>0.82873586092429008</v>
      </c>
      <c r="D17012" s="46"/>
      <c r="E17012" s="46"/>
    </row>
    <row r="17013" spans="1:5" x14ac:dyDescent="0.35">
      <c r="A17013" s="47">
        <v>125620.56221462127</v>
      </c>
      <c r="B17013" s="46"/>
      <c r="C17013" s="46">
        <v>0.73179754107504102</v>
      </c>
      <c r="D17013" s="46"/>
      <c r="E17013" s="46"/>
    </row>
    <row r="17014" spans="1:5" x14ac:dyDescent="0.35">
      <c r="A17014" s="47">
        <v>125634.16131700162</v>
      </c>
      <c r="B17014" s="46"/>
      <c r="C17014" s="46">
        <v>0.84561693710969443</v>
      </c>
      <c r="D17014" s="46"/>
      <c r="E17014" s="46"/>
    </row>
    <row r="17015" spans="1:5" x14ac:dyDescent="0.35">
      <c r="A17015" s="47">
        <v>125636.90838497166</v>
      </c>
      <c r="B17015" s="46"/>
      <c r="C17015" s="46">
        <v>0.16710006322400162</v>
      </c>
      <c r="D17015" s="46"/>
      <c r="E17015" s="46"/>
    </row>
    <row r="17016" spans="1:5" x14ac:dyDescent="0.35">
      <c r="A17016" s="47">
        <v>125641.21089864818</v>
      </c>
      <c r="B17016" s="46"/>
      <c r="C17016" s="46">
        <v>1.1759398569137325</v>
      </c>
      <c r="D17016" s="46"/>
      <c r="E17016" s="46"/>
    </row>
    <row r="17017" spans="1:5" x14ac:dyDescent="0.35">
      <c r="A17017" s="47">
        <v>125651.03795048481</v>
      </c>
      <c r="B17017" s="46"/>
      <c r="C17017" s="46">
        <v>0.89307911048406297</v>
      </c>
      <c r="D17017" s="46"/>
      <c r="E17017" s="46"/>
    </row>
    <row r="17018" spans="1:5" x14ac:dyDescent="0.35">
      <c r="A17018" s="47">
        <v>125679.90518962148</v>
      </c>
      <c r="B17018" s="46"/>
      <c r="C17018" s="46">
        <v>0.92766862267814609</v>
      </c>
      <c r="D17018" s="46"/>
      <c r="E17018" s="46"/>
    </row>
    <row r="17019" spans="1:5" x14ac:dyDescent="0.35">
      <c r="A17019" s="47">
        <v>125699.77664144509</v>
      </c>
      <c r="B17019" s="46"/>
      <c r="C17019" s="46">
        <v>-0.39561838154914541</v>
      </c>
      <c r="D17019" s="46"/>
      <c r="E17019" s="46"/>
    </row>
    <row r="17020" spans="1:5" x14ac:dyDescent="0.35">
      <c r="A17020" s="47">
        <v>125724.12241314717</v>
      </c>
      <c r="B17020" s="46"/>
      <c r="C17020" s="46">
        <v>-1.5516565688397876</v>
      </c>
      <c r="D17020" s="46"/>
      <c r="E17020" s="46"/>
    </row>
    <row r="17021" spans="1:5" x14ac:dyDescent="0.35">
      <c r="A17021" s="47">
        <v>125725.27147539551</v>
      </c>
      <c r="B17021" s="46"/>
      <c r="C17021" s="46">
        <v>0.61130559776712001</v>
      </c>
      <c r="D17021" s="46"/>
      <c r="E17021" s="46"/>
    </row>
    <row r="17022" spans="1:5" x14ac:dyDescent="0.35">
      <c r="A17022" s="47">
        <v>125728.97633645254</v>
      </c>
      <c r="B17022" s="46"/>
      <c r="C17022" s="46">
        <v>0.72017575053706651</v>
      </c>
      <c r="D17022" s="46"/>
      <c r="E17022" s="46"/>
    </row>
    <row r="17023" spans="1:5" x14ac:dyDescent="0.35">
      <c r="A17023" s="47">
        <v>125805.5280693133</v>
      </c>
      <c r="B17023" s="46"/>
      <c r="C17023" s="46">
        <v>1.0150635719500256</v>
      </c>
      <c r="D17023" s="46"/>
      <c r="E17023" s="46"/>
    </row>
    <row r="17024" spans="1:5" x14ac:dyDescent="0.35">
      <c r="A17024" s="47">
        <v>125824.40101698673</v>
      </c>
      <c r="B17024" s="46"/>
      <c r="C17024" s="46">
        <v>0.60071136806671976</v>
      </c>
      <c r="D17024" s="46"/>
      <c r="E17024" s="46"/>
    </row>
    <row r="17025" spans="1:5" x14ac:dyDescent="0.35">
      <c r="A17025" s="47">
        <v>125839.08033514155</v>
      </c>
      <c r="B17025" s="46"/>
      <c r="C17025" s="46">
        <v>1.1443331103659027</v>
      </c>
      <c r="D17025" s="46"/>
      <c r="E17025" s="46"/>
    </row>
    <row r="17026" spans="1:5" x14ac:dyDescent="0.35">
      <c r="A17026" s="47">
        <v>125848.42857248585</v>
      </c>
      <c r="B17026" s="46"/>
      <c r="C17026" s="46">
        <v>0.68767352757883593</v>
      </c>
      <c r="D17026" s="46"/>
      <c r="E17026" s="46"/>
    </row>
    <row r="17027" spans="1:5" x14ac:dyDescent="0.35">
      <c r="A17027" s="47">
        <v>125867.95073997609</v>
      </c>
      <c r="B17027" s="46"/>
      <c r="C17027" s="46">
        <v>0.80249329084531862</v>
      </c>
      <c r="D17027" s="46"/>
      <c r="E17027" s="46"/>
    </row>
    <row r="17028" spans="1:5" x14ac:dyDescent="0.35">
      <c r="A17028" s="47">
        <v>125870.90908501402</v>
      </c>
      <c r="B17028" s="46"/>
      <c r="C17028" s="46">
        <v>0.795648447485231</v>
      </c>
      <c r="D17028" s="46"/>
      <c r="E17028" s="46"/>
    </row>
    <row r="17029" spans="1:5" x14ac:dyDescent="0.35">
      <c r="A17029" s="47">
        <v>125871.89850420105</v>
      </c>
      <c r="B17029" s="46"/>
      <c r="C17029" s="46">
        <v>0.81654627334613039</v>
      </c>
      <c r="D17029" s="46"/>
      <c r="E17029" s="46"/>
    </row>
    <row r="17030" spans="1:5" x14ac:dyDescent="0.35">
      <c r="A17030" s="47">
        <v>125900.97023635438</v>
      </c>
      <c r="B17030" s="46"/>
      <c r="C17030" s="46">
        <v>1.068400587020335</v>
      </c>
      <c r="D17030" s="46"/>
      <c r="E17030" s="46"/>
    </row>
    <row r="17031" spans="1:5" x14ac:dyDescent="0.35">
      <c r="A17031" s="47">
        <v>125919.35435871909</v>
      </c>
      <c r="B17031" s="46"/>
      <c r="C17031" s="46">
        <v>0.44492347516398301</v>
      </c>
      <c r="D17031" s="46"/>
      <c r="E17031" s="46"/>
    </row>
    <row r="17032" spans="1:5" x14ac:dyDescent="0.35">
      <c r="A17032" s="47">
        <v>125922.91705334127</v>
      </c>
      <c r="B17032" s="46"/>
      <c r="C17032" s="46">
        <v>0.99924910351323337</v>
      </c>
      <c r="D17032" s="46"/>
      <c r="E17032" s="46"/>
    </row>
    <row r="17033" spans="1:5" x14ac:dyDescent="0.35">
      <c r="A17033" s="47">
        <v>125947.38379027259</v>
      </c>
      <c r="B17033" s="46"/>
      <c r="C17033" s="46">
        <v>0.5082719796542623</v>
      </c>
      <c r="D17033" s="46"/>
      <c r="E17033" s="46"/>
    </row>
    <row r="17034" spans="1:5" x14ac:dyDescent="0.35">
      <c r="A17034" s="47">
        <v>125961.91761473836</v>
      </c>
      <c r="B17034" s="46"/>
      <c r="C17034" s="46">
        <v>1.8235203404639577</v>
      </c>
      <c r="D17034" s="46"/>
      <c r="E17034" s="46"/>
    </row>
    <row r="17035" spans="1:5" x14ac:dyDescent="0.35">
      <c r="A17035" s="47">
        <v>125990.27440087855</v>
      </c>
      <c r="B17035" s="46"/>
      <c r="C17035" s="46">
        <v>1.0472411490101141</v>
      </c>
      <c r="D17035" s="46"/>
      <c r="E17035" s="46"/>
    </row>
    <row r="17036" spans="1:5" x14ac:dyDescent="0.35">
      <c r="A17036" s="47">
        <v>126003.67167542232</v>
      </c>
      <c r="B17036" s="46"/>
      <c r="C17036" s="46">
        <v>1.4734751180432326</v>
      </c>
      <c r="D17036" s="46"/>
      <c r="E17036" s="46"/>
    </row>
    <row r="17037" spans="1:5" x14ac:dyDescent="0.35">
      <c r="A17037" s="47">
        <v>126007.38670670653</v>
      </c>
      <c r="B17037" s="46"/>
      <c r="C17037" s="46">
        <v>0.69919255369710331</v>
      </c>
      <c r="D17037" s="46"/>
      <c r="E17037" s="46"/>
    </row>
    <row r="17038" spans="1:5" x14ac:dyDescent="0.35">
      <c r="A17038" s="47">
        <v>126028.20350407243</v>
      </c>
      <c r="B17038" s="46"/>
      <c r="C17038" s="46">
        <v>-0.21625641030724729</v>
      </c>
      <c r="D17038" s="46"/>
      <c r="E17038" s="46"/>
    </row>
    <row r="17039" spans="1:5" x14ac:dyDescent="0.35">
      <c r="A17039" s="47">
        <v>126040.98283425102</v>
      </c>
      <c r="B17039" s="46"/>
      <c r="C17039" s="46">
        <v>2.3536075017989821</v>
      </c>
      <c r="D17039" s="46"/>
      <c r="E17039" s="46"/>
    </row>
    <row r="17040" spans="1:5" x14ac:dyDescent="0.35">
      <c r="A17040" s="47">
        <v>126048.20610488347</v>
      </c>
      <c r="B17040" s="46"/>
      <c r="C17040" s="46">
        <v>-1.5689740727283241</v>
      </c>
      <c r="D17040" s="46"/>
      <c r="E17040" s="46"/>
    </row>
    <row r="17041" spans="1:5" x14ac:dyDescent="0.35">
      <c r="A17041" s="47">
        <v>126059.57411988528</v>
      </c>
      <c r="B17041" s="46"/>
      <c r="C17041" s="46">
        <v>0.61406294166779229</v>
      </c>
      <c r="D17041" s="46"/>
      <c r="E17041" s="46"/>
    </row>
    <row r="17042" spans="1:5" x14ac:dyDescent="0.35">
      <c r="A17042" s="47">
        <v>126145.81937747971</v>
      </c>
      <c r="B17042" s="46"/>
      <c r="C17042" s="46">
        <v>2.0825168723461296</v>
      </c>
      <c r="D17042" s="46"/>
      <c r="E17042" s="46"/>
    </row>
    <row r="17043" spans="1:5" x14ac:dyDescent="0.35">
      <c r="A17043" s="47">
        <v>126180.53925043305</v>
      </c>
      <c r="B17043" s="46"/>
      <c r="C17043" s="46">
        <v>0.8086408685430202</v>
      </c>
      <c r="D17043" s="46"/>
      <c r="E17043" s="46"/>
    </row>
    <row r="17044" spans="1:5" x14ac:dyDescent="0.35">
      <c r="A17044" s="47">
        <v>126195.95942174421</v>
      </c>
      <c r="B17044" s="46"/>
      <c r="C17044" s="46">
        <v>1.1957475244790183</v>
      </c>
      <c r="D17044" s="46"/>
      <c r="E17044" s="46"/>
    </row>
    <row r="17045" spans="1:5" x14ac:dyDescent="0.35">
      <c r="A17045" s="47">
        <v>126221.77617241596</v>
      </c>
      <c r="B17045" s="46"/>
      <c r="C17045" s="46">
        <v>0.98061107276592452</v>
      </c>
      <c r="D17045" s="46"/>
      <c r="E17045" s="46"/>
    </row>
    <row r="17046" spans="1:5" x14ac:dyDescent="0.35">
      <c r="A17046" s="47">
        <v>126229.54873065049</v>
      </c>
      <c r="B17046" s="46"/>
      <c r="C17046" s="46">
        <v>0.29375196847534202</v>
      </c>
      <c r="D17046" s="46"/>
      <c r="E17046" s="46"/>
    </row>
    <row r="17047" spans="1:5" x14ac:dyDescent="0.35">
      <c r="A17047" s="47">
        <v>126232.92860870107</v>
      </c>
      <c r="B17047" s="46"/>
      <c r="C17047" s="46">
        <v>0.56032290646188532</v>
      </c>
      <c r="D17047" s="46"/>
      <c r="E17047" s="46"/>
    </row>
    <row r="17048" spans="1:5" x14ac:dyDescent="0.35">
      <c r="A17048" s="47">
        <v>126235.60566644584</v>
      </c>
      <c r="B17048" s="46"/>
      <c r="C17048" s="46">
        <v>0.78745351887459236</v>
      </c>
      <c r="D17048" s="46"/>
      <c r="E17048" s="46"/>
    </row>
    <row r="17049" spans="1:5" x14ac:dyDescent="0.35">
      <c r="A17049" s="47">
        <v>126249.86718014558</v>
      </c>
      <c r="B17049" s="46"/>
      <c r="C17049" s="46">
        <v>0.17686304986281876</v>
      </c>
      <c r="D17049" s="46"/>
      <c r="E17049" s="46"/>
    </row>
    <row r="17050" spans="1:5" x14ac:dyDescent="0.35">
      <c r="A17050" s="47">
        <v>126303.66939881204</v>
      </c>
      <c r="B17050" s="46"/>
      <c r="C17050" s="46">
        <v>1.2932174585866818E-3</v>
      </c>
      <c r="D17050" s="46"/>
      <c r="E17050" s="46"/>
    </row>
    <row r="17051" spans="1:5" x14ac:dyDescent="0.35">
      <c r="A17051" s="47">
        <v>126346.32656081917</v>
      </c>
      <c r="B17051" s="46"/>
      <c r="C17051" s="46">
        <v>0.2960665228272763</v>
      </c>
      <c r="D17051" s="46"/>
      <c r="E17051" s="46"/>
    </row>
    <row r="17052" spans="1:5" x14ac:dyDescent="0.35">
      <c r="A17052" s="47">
        <v>126349.38901919212</v>
      </c>
      <c r="B17052" s="46"/>
      <c r="C17052" s="46">
        <v>1.2851856039966414</v>
      </c>
      <c r="D17052" s="46"/>
      <c r="E17052" s="46"/>
    </row>
    <row r="17053" spans="1:5" x14ac:dyDescent="0.35">
      <c r="A17053" s="47">
        <v>126356.69200289855</v>
      </c>
      <c r="B17053" s="46"/>
      <c r="C17053" s="46">
        <v>0.91735503333703061</v>
      </c>
      <c r="D17053" s="46"/>
      <c r="E17053" s="46"/>
    </row>
    <row r="17054" spans="1:5" x14ac:dyDescent="0.35">
      <c r="A17054" s="47">
        <v>126364.33257407839</v>
      </c>
      <c r="B17054" s="46"/>
      <c r="C17054" s="46">
        <v>1.2905790039534182</v>
      </c>
      <c r="D17054" s="46"/>
      <c r="E17054" s="46"/>
    </row>
    <row r="17055" spans="1:5" x14ac:dyDescent="0.35">
      <c r="A17055" s="47">
        <v>126400.34197239252</v>
      </c>
      <c r="B17055" s="46"/>
      <c r="C17055" s="46">
        <v>0.59586167119007882</v>
      </c>
      <c r="D17055" s="46"/>
      <c r="E17055" s="46"/>
    </row>
    <row r="17056" spans="1:5" x14ac:dyDescent="0.35">
      <c r="A17056" s="47">
        <v>126401.85471477495</v>
      </c>
      <c r="B17056" s="46"/>
      <c r="C17056" s="46">
        <v>0.94150200255216365</v>
      </c>
      <c r="D17056" s="46"/>
      <c r="E17056" s="46"/>
    </row>
    <row r="17057" spans="1:5" x14ac:dyDescent="0.35">
      <c r="A17057" s="47">
        <v>126411.71177947195</v>
      </c>
      <c r="B17057" s="46"/>
      <c r="C17057" s="46">
        <v>0.16108156260119522</v>
      </c>
      <c r="D17057" s="46"/>
      <c r="E17057" s="46"/>
    </row>
    <row r="17058" spans="1:5" x14ac:dyDescent="0.35">
      <c r="A17058" s="47">
        <v>126463.38462721139</v>
      </c>
      <c r="B17058" s="46"/>
      <c r="C17058" s="46">
        <v>0.58081593728895875</v>
      </c>
      <c r="D17058" s="46"/>
      <c r="E17058" s="46"/>
    </row>
    <row r="17059" spans="1:5" x14ac:dyDescent="0.35">
      <c r="A17059" s="47">
        <v>126482.83506983497</v>
      </c>
      <c r="B17059" s="46"/>
      <c r="C17059" s="46">
        <v>1.0441235426759565</v>
      </c>
      <c r="D17059" s="46"/>
      <c r="E17059" s="46"/>
    </row>
    <row r="17060" spans="1:5" x14ac:dyDescent="0.35">
      <c r="A17060" s="47">
        <v>126483.5666698538</v>
      </c>
      <c r="B17060" s="46"/>
      <c r="C17060" s="46">
        <v>3.824187071756624</v>
      </c>
      <c r="D17060" s="46"/>
      <c r="E17060" s="46"/>
    </row>
    <row r="17061" spans="1:5" x14ac:dyDescent="0.35">
      <c r="A17061" s="47">
        <v>126483.9019754069</v>
      </c>
      <c r="B17061" s="46"/>
      <c r="C17061" s="46">
        <v>-0.54055864853121971</v>
      </c>
      <c r="D17061" s="46"/>
      <c r="E17061" s="46"/>
    </row>
    <row r="17062" spans="1:5" x14ac:dyDescent="0.35">
      <c r="A17062" s="47">
        <v>126551.60540923264</v>
      </c>
      <c r="B17062" s="46"/>
      <c r="C17062" s="46">
        <v>1.0646275077328626</v>
      </c>
      <c r="D17062" s="46"/>
      <c r="E17062" s="46"/>
    </row>
    <row r="17063" spans="1:5" x14ac:dyDescent="0.35">
      <c r="A17063" s="47">
        <v>126568.50838536437</v>
      </c>
      <c r="B17063" s="46"/>
      <c r="C17063" s="46">
        <v>0.8394678564920488</v>
      </c>
      <c r="D17063" s="46"/>
      <c r="E17063" s="46"/>
    </row>
    <row r="17064" spans="1:5" x14ac:dyDescent="0.35">
      <c r="A17064" s="47">
        <v>126573.84029529852</v>
      </c>
      <c r="B17064" s="46"/>
      <c r="C17064" s="46">
        <v>8.9259525910878601E-2</v>
      </c>
      <c r="D17064" s="46"/>
      <c r="E17064" s="46"/>
    </row>
    <row r="17065" spans="1:5" x14ac:dyDescent="0.35">
      <c r="A17065" s="47">
        <v>126580.30377315503</v>
      </c>
      <c r="B17065" s="46"/>
      <c r="C17065" s="46">
        <v>0.80054518517509443</v>
      </c>
      <c r="D17065" s="46"/>
      <c r="E17065" s="46"/>
    </row>
    <row r="17066" spans="1:5" x14ac:dyDescent="0.35">
      <c r="A17066" s="47">
        <v>126583.98781196079</v>
      </c>
      <c r="B17066" s="46"/>
      <c r="C17066" s="46">
        <v>0.6147092242533958</v>
      </c>
      <c r="D17066" s="46"/>
      <c r="E17066" s="46"/>
    </row>
    <row r="17067" spans="1:5" x14ac:dyDescent="0.35">
      <c r="A17067" s="47">
        <v>126588.33258832741</v>
      </c>
      <c r="B17067" s="46"/>
      <c r="C17067" s="46">
        <v>0.90460770801235046</v>
      </c>
      <c r="D17067" s="46"/>
      <c r="E17067" s="46"/>
    </row>
    <row r="17068" spans="1:5" x14ac:dyDescent="0.35">
      <c r="A17068" s="47">
        <v>126595.4077840691</v>
      </c>
      <c r="B17068" s="46"/>
      <c r="C17068" s="46">
        <v>0.61369722632842461</v>
      </c>
      <c r="D17068" s="46"/>
      <c r="E17068" s="46"/>
    </row>
    <row r="17069" spans="1:5" x14ac:dyDescent="0.35">
      <c r="A17069" s="47">
        <v>126608.03019102142</v>
      </c>
      <c r="B17069" s="46"/>
      <c r="C17069" s="46">
        <v>-0.16044421668341968</v>
      </c>
      <c r="D17069" s="46"/>
      <c r="E17069" s="46"/>
    </row>
    <row r="17070" spans="1:5" x14ac:dyDescent="0.35">
      <c r="A17070" s="47">
        <v>126608.16324052564</v>
      </c>
      <c r="B17070" s="46"/>
      <c r="C17070" s="46">
        <v>0.81700114462421869</v>
      </c>
      <c r="D17070" s="46"/>
      <c r="E17070" s="46"/>
    </row>
    <row r="17071" spans="1:5" x14ac:dyDescent="0.35">
      <c r="A17071" s="47">
        <v>126609.36778448538</v>
      </c>
      <c r="B17071" s="46"/>
      <c r="C17071" s="46">
        <v>0.28515601898462251</v>
      </c>
      <c r="D17071" s="46"/>
      <c r="E17071" s="46"/>
    </row>
    <row r="17072" spans="1:5" x14ac:dyDescent="0.35">
      <c r="A17072" s="47">
        <v>126615.786981047</v>
      </c>
      <c r="B17072" s="46"/>
      <c r="C17072" s="46">
        <v>0.55405119275775405</v>
      </c>
      <c r="D17072" s="46"/>
      <c r="E17072" s="46"/>
    </row>
    <row r="17073" spans="1:5" x14ac:dyDescent="0.35">
      <c r="A17073" s="47">
        <v>126643.22208209045</v>
      </c>
      <c r="B17073" s="46"/>
      <c r="C17073" s="46">
        <v>0.86041670241467916</v>
      </c>
      <c r="D17073" s="46"/>
      <c r="E17073" s="46"/>
    </row>
    <row r="17074" spans="1:5" x14ac:dyDescent="0.35">
      <c r="A17074" s="47">
        <v>126646.47632262837</v>
      </c>
      <c r="B17074" s="46"/>
      <c r="C17074" s="46">
        <v>1.0256189492757084</v>
      </c>
      <c r="D17074" s="46"/>
      <c r="E17074" s="46"/>
    </row>
    <row r="17075" spans="1:5" x14ac:dyDescent="0.35">
      <c r="A17075" s="47">
        <v>126659.96201730883</v>
      </c>
      <c r="B17075" s="46"/>
      <c r="C17075" s="46">
        <v>0.70813548632517875</v>
      </c>
      <c r="D17075" s="46"/>
      <c r="E17075" s="46"/>
    </row>
    <row r="17076" spans="1:5" x14ac:dyDescent="0.35">
      <c r="A17076" s="47">
        <v>126675.03041896936</v>
      </c>
      <c r="B17076" s="46"/>
      <c r="C17076" s="46">
        <v>0.79306245300270195</v>
      </c>
      <c r="D17076" s="46"/>
      <c r="E17076" s="46"/>
    </row>
    <row r="17077" spans="1:5" x14ac:dyDescent="0.35">
      <c r="A17077" s="47">
        <v>126690.7878043986</v>
      </c>
      <c r="B17077" s="46"/>
      <c r="C17077" s="46">
        <v>0.22880053920673049</v>
      </c>
      <c r="D17077" s="46"/>
      <c r="E17077" s="46"/>
    </row>
    <row r="17078" spans="1:5" x14ac:dyDescent="0.35">
      <c r="A17078" s="47">
        <v>126705.88083961148</v>
      </c>
      <c r="B17078" s="46"/>
      <c r="C17078" s="46">
        <v>0.85028242112594743</v>
      </c>
      <c r="D17078" s="46"/>
      <c r="E17078" s="46"/>
    </row>
    <row r="17079" spans="1:5" x14ac:dyDescent="0.35">
      <c r="A17079" s="47">
        <v>126749.43813064281</v>
      </c>
      <c r="B17079" s="46"/>
      <c r="C17079" s="46">
        <v>0.87292013774766808</v>
      </c>
      <c r="D17079" s="46"/>
      <c r="E17079" s="46"/>
    </row>
    <row r="17080" spans="1:5" x14ac:dyDescent="0.35">
      <c r="A17080" s="47">
        <v>126749.63823667119</v>
      </c>
      <c r="B17080" s="46"/>
      <c r="C17080" s="46">
        <v>0.38256433655698974</v>
      </c>
      <c r="D17080" s="46"/>
      <c r="E17080" s="46"/>
    </row>
    <row r="17081" spans="1:5" x14ac:dyDescent="0.35">
      <c r="A17081" s="47">
        <v>126825.88049622618</v>
      </c>
      <c r="B17081" s="46"/>
      <c r="C17081" s="46">
        <v>0.62798220236364166</v>
      </c>
      <c r="D17081" s="46"/>
      <c r="E17081" s="46"/>
    </row>
    <row r="17082" spans="1:5" x14ac:dyDescent="0.35">
      <c r="A17082" s="47">
        <v>126833.34864897431</v>
      </c>
      <c r="B17082" s="46"/>
      <c r="C17082" s="46">
        <v>0.69744899018719941</v>
      </c>
      <c r="D17082" s="46"/>
      <c r="E17082" s="46"/>
    </row>
    <row r="17083" spans="1:5" x14ac:dyDescent="0.35">
      <c r="A17083" s="47">
        <v>126835.20244082069</v>
      </c>
      <c r="B17083" s="46"/>
      <c r="C17083" s="46">
        <v>0.14285429287377305</v>
      </c>
      <c r="D17083" s="46"/>
      <c r="E17083" s="46"/>
    </row>
    <row r="17084" spans="1:5" x14ac:dyDescent="0.35">
      <c r="A17084" s="47">
        <v>126847.01729857002</v>
      </c>
      <c r="B17084" s="46"/>
      <c r="C17084" s="46">
        <v>1.0586437232065427</v>
      </c>
      <c r="D17084" s="46"/>
      <c r="E17084" s="46"/>
    </row>
    <row r="17085" spans="1:5" x14ac:dyDescent="0.35">
      <c r="A17085" s="47">
        <v>126908.32852022852</v>
      </c>
      <c r="B17085" s="46"/>
      <c r="C17085" s="46">
        <v>0.28108975535130476</v>
      </c>
      <c r="D17085" s="46"/>
      <c r="E17085" s="46"/>
    </row>
    <row r="17086" spans="1:5" x14ac:dyDescent="0.35">
      <c r="A17086" s="47">
        <v>126912.76656281934</v>
      </c>
      <c r="B17086" s="46"/>
      <c r="C17086" s="46">
        <v>1.0197670582340779</v>
      </c>
      <c r="D17086" s="46"/>
      <c r="E17086" s="46"/>
    </row>
    <row r="17087" spans="1:5" x14ac:dyDescent="0.35">
      <c r="A17087" s="47">
        <v>126918.19383888767</v>
      </c>
      <c r="B17087" s="46"/>
      <c r="C17087" s="46">
        <v>1.4544149649421856</v>
      </c>
      <c r="D17087" s="46"/>
      <c r="E17087" s="46"/>
    </row>
    <row r="17088" spans="1:5" x14ac:dyDescent="0.35">
      <c r="A17088" s="47">
        <v>126971.37556984393</v>
      </c>
      <c r="B17088" s="46"/>
      <c r="C17088" s="46">
        <v>3.1831550034491674</v>
      </c>
      <c r="D17088" s="46"/>
      <c r="E17088" s="46"/>
    </row>
    <row r="17089" spans="1:5" x14ac:dyDescent="0.35">
      <c r="A17089" s="47">
        <v>126983.01674806398</v>
      </c>
      <c r="B17089" s="46"/>
      <c r="C17089" s="46">
        <v>0.52415136025873998</v>
      </c>
      <c r="D17089" s="46"/>
      <c r="E17089" s="46"/>
    </row>
    <row r="17090" spans="1:5" x14ac:dyDescent="0.35">
      <c r="A17090" s="47">
        <v>127003.09714046137</v>
      </c>
      <c r="B17090" s="46"/>
      <c r="C17090" s="46">
        <v>0.74149392824911509</v>
      </c>
      <c r="D17090" s="46"/>
      <c r="E17090" s="46"/>
    </row>
    <row r="17091" spans="1:5" x14ac:dyDescent="0.35">
      <c r="A17091" s="47">
        <v>127017.99384930758</v>
      </c>
      <c r="B17091" s="46"/>
      <c r="C17091" s="46">
        <v>0.45740653291339584</v>
      </c>
      <c r="D17091" s="46"/>
      <c r="E17091" s="46"/>
    </row>
    <row r="17092" spans="1:5" x14ac:dyDescent="0.35">
      <c r="A17092" s="47">
        <v>127020.59189408708</v>
      </c>
      <c r="B17092" s="46"/>
      <c r="C17092" s="46">
        <v>0.30894031125507926</v>
      </c>
      <c r="D17092" s="46"/>
      <c r="E17092" s="46"/>
    </row>
    <row r="17093" spans="1:5" x14ac:dyDescent="0.35">
      <c r="A17093" s="47">
        <v>127042.93790360287</v>
      </c>
      <c r="B17093" s="46"/>
      <c r="C17093" s="46">
        <v>0.36877360219473854</v>
      </c>
      <c r="D17093" s="46"/>
      <c r="E17093" s="46"/>
    </row>
    <row r="17094" spans="1:5" x14ac:dyDescent="0.35">
      <c r="A17094" s="47">
        <v>127098.44486872524</v>
      </c>
      <c r="B17094" s="46"/>
      <c r="C17094" s="46">
        <v>0.87038261392931027</v>
      </c>
      <c r="D17094" s="46"/>
      <c r="E17094" s="46"/>
    </row>
    <row r="17095" spans="1:5" x14ac:dyDescent="0.35">
      <c r="A17095" s="47">
        <v>127118.72617123362</v>
      </c>
      <c r="B17095" s="46"/>
      <c r="C17095" s="46">
        <v>0.66848504534873232</v>
      </c>
      <c r="D17095" s="46"/>
      <c r="E17095" s="46"/>
    </row>
    <row r="17096" spans="1:5" x14ac:dyDescent="0.35">
      <c r="A17096" s="47">
        <v>127146.78631759775</v>
      </c>
      <c r="B17096" s="46"/>
      <c r="C17096" s="46">
        <v>1.1350175566718468</v>
      </c>
      <c r="D17096" s="46"/>
      <c r="E17096" s="46"/>
    </row>
    <row r="17097" spans="1:5" x14ac:dyDescent="0.35">
      <c r="A17097" s="47">
        <v>127203.96153626054</v>
      </c>
      <c r="B17097" s="46"/>
      <c r="C17097" s="46">
        <v>0.90219044868051768</v>
      </c>
      <c r="D17097" s="46"/>
      <c r="E17097" s="46"/>
    </row>
    <row r="17098" spans="1:5" x14ac:dyDescent="0.35">
      <c r="A17098" s="47">
        <v>127204.0536941108</v>
      </c>
      <c r="B17098" s="46"/>
      <c r="C17098" s="46">
        <v>0.93210913553871677</v>
      </c>
      <c r="D17098" s="46"/>
      <c r="E17098" s="46"/>
    </row>
    <row r="17099" spans="1:5" x14ac:dyDescent="0.35">
      <c r="A17099" s="47">
        <v>127206.76073545667</v>
      </c>
      <c r="B17099" s="46"/>
      <c r="C17099" s="46">
        <v>0.60573010085049894</v>
      </c>
      <c r="D17099" s="46"/>
      <c r="E17099" s="46"/>
    </row>
    <row r="17100" spans="1:5" x14ac:dyDescent="0.35">
      <c r="A17100" s="47">
        <v>127218.13789750029</v>
      </c>
      <c r="B17100" s="46"/>
      <c r="C17100" s="46">
        <v>0.28652208928550138</v>
      </c>
      <c r="D17100" s="46"/>
      <c r="E17100" s="46"/>
    </row>
    <row r="17101" spans="1:5" x14ac:dyDescent="0.35">
      <c r="A17101" s="47">
        <v>127222.21247959253</v>
      </c>
      <c r="B17101" s="46"/>
      <c r="C17101" s="46">
        <v>6.4549732187368924E-2</v>
      </c>
      <c r="D17101" s="46"/>
      <c r="E17101" s="46"/>
    </row>
    <row r="17102" spans="1:5" x14ac:dyDescent="0.35">
      <c r="A17102" s="47">
        <v>127233.96138320747</v>
      </c>
      <c r="B17102" s="46"/>
      <c r="C17102" s="46">
        <v>0.37723454941913648</v>
      </c>
      <c r="D17102" s="46"/>
      <c r="E17102" s="46"/>
    </row>
    <row r="17103" spans="1:5" x14ac:dyDescent="0.35">
      <c r="A17103" s="47">
        <v>127243.11676248428</v>
      </c>
      <c r="B17103" s="46"/>
      <c r="C17103" s="46">
        <v>0.90784837955650843</v>
      </c>
      <c r="D17103" s="46"/>
      <c r="E17103" s="46"/>
    </row>
    <row r="17104" spans="1:5" x14ac:dyDescent="0.35">
      <c r="A17104" s="47">
        <v>127266.77543272004</v>
      </c>
      <c r="B17104" s="46"/>
      <c r="C17104" s="46">
        <v>1.14919770736297</v>
      </c>
      <c r="D17104" s="46"/>
      <c r="E17104" s="46"/>
    </row>
    <row r="17105" spans="1:5" x14ac:dyDescent="0.35">
      <c r="A17105" s="47">
        <v>127268.87089254311</v>
      </c>
      <c r="B17105" s="46"/>
      <c r="C17105" s="46">
        <v>1.2164691204808786</v>
      </c>
      <c r="D17105" s="46"/>
      <c r="E17105" s="46"/>
    </row>
    <row r="17106" spans="1:5" x14ac:dyDescent="0.35">
      <c r="A17106" s="47">
        <v>127271.40984834162</v>
      </c>
      <c r="B17106" s="46"/>
      <c r="C17106" s="46">
        <v>-0.55192092860874009</v>
      </c>
      <c r="D17106" s="46"/>
      <c r="E17106" s="46"/>
    </row>
    <row r="17107" spans="1:5" x14ac:dyDescent="0.35">
      <c r="A17107" s="47">
        <v>127284.30434785043</v>
      </c>
      <c r="B17107" s="46"/>
      <c r="C17107" s="46">
        <v>0.36935588358473215</v>
      </c>
      <c r="D17107" s="46"/>
      <c r="E17107" s="46"/>
    </row>
    <row r="17108" spans="1:5" x14ac:dyDescent="0.35">
      <c r="A17108" s="47">
        <v>127293.57618882976</v>
      </c>
      <c r="B17108" s="46"/>
      <c r="C17108" s="46">
        <v>0.82422655472804696</v>
      </c>
      <c r="D17108" s="46"/>
      <c r="E17108" s="46"/>
    </row>
    <row r="17109" spans="1:5" x14ac:dyDescent="0.35">
      <c r="A17109" s="47">
        <v>127321.50733648957</v>
      </c>
      <c r="B17109" s="46"/>
      <c r="C17109" s="46">
        <v>0.49004016486111635</v>
      </c>
      <c r="D17109" s="46"/>
      <c r="E17109" s="46"/>
    </row>
    <row r="17110" spans="1:5" x14ac:dyDescent="0.35">
      <c r="A17110" s="47">
        <v>127362.51171037219</v>
      </c>
      <c r="B17110" s="46"/>
      <c r="C17110" s="46">
        <v>0.25297585216990104</v>
      </c>
      <c r="D17110" s="46"/>
      <c r="E17110" s="46"/>
    </row>
    <row r="17111" spans="1:5" x14ac:dyDescent="0.35">
      <c r="A17111" s="47">
        <v>127362.51434421779</v>
      </c>
      <c r="B17111" s="46"/>
      <c r="C17111" s="46">
        <v>0.65393333592056457</v>
      </c>
      <c r="D17111" s="46"/>
      <c r="E17111" s="46"/>
    </row>
    <row r="17112" spans="1:5" x14ac:dyDescent="0.35">
      <c r="A17112" s="47">
        <v>127371.4142429636</v>
      </c>
      <c r="B17112" s="46"/>
      <c r="C17112" s="46">
        <v>1.6160864071900649</v>
      </c>
      <c r="D17112" s="46"/>
      <c r="E17112" s="46"/>
    </row>
    <row r="17113" spans="1:5" x14ac:dyDescent="0.35">
      <c r="A17113" s="47">
        <v>127373.33213995326</v>
      </c>
      <c r="B17113" s="46"/>
      <c r="C17113" s="46">
        <v>0.7461697497606945</v>
      </c>
      <c r="D17113" s="46"/>
      <c r="E17113" s="46"/>
    </row>
    <row r="17114" spans="1:5" x14ac:dyDescent="0.35">
      <c r="A17114" s="47">
        <v>127374.26187754159</v>
      </c>
      <c r="B17114" s="46"/>
      <c r="C17114" s="46">
        <v>0.4125977127783953</v>
      </c>
      <c r="D17114" s="46"/>
      <c r="E17114" s="46"/>
    </row>
    <row r="17115" spans="1:5" x14ac:dyDescent="0.35">
      <c r="A17115" s="47">
        <v>127376.47029386694</v>
      </c>
      <c r="B17115" s="46"/>
      <c r="C17115" s="46">
        <v>0.16491044258450938</v>
      </c>
      <c r="D17115" s="46"/>
      <c r="E17115" s="46"/>
    </row>
    <row r="17116" spans="1:5" x14ac:dyDescent="0.35">
      <c r="A17116" s="47">
        <v>127399.67909897985</v>
      </c>
      <c r="B17116" s="46"/>
      <c r="C17116" s="46">
        <v>1.607727133682979</v>
      </c>
      <c r="D17116" s="46"/>
      <c r="E17116" s="46"/>
    </row>
    <row r="17117" spans="1:5" x14ac:dyDescent="0.35">
      <c r="A17117" s="47">
        <v>127408.2811018096</v>
      </c>
      <c r="B17117" s="46"/>
      <c r="C17117" s="46">
        <v>1.2745293368991328</v>
      </c>
      <c r="D17117" s="46"/>
      <c r="E17117" s="46"/>
    </row>
    <row r="17118" spans="1:5" x14ac:dyDescent="0.35">
      <c r="A17118" s="47">
        <v>127416.29507232462</v>
      </c>
      <c r="B17118" s="46"/>
      <c r="C17118" s="46">
        <v>-3.2926537301025682E-3</v>
      </c>
      <c r="D17118" s="46"/>
      <c r="E17118" s="46"/>
    </row>
    <row r="17119" spans="1:5" x14ac:dyDescent="0.35">
      <c r="A17119" s="47">
        <v>127457.50784706317</v>
      </c>
      <c r="B17119" s="46"/>
      <c r="C17119" s="46">
        <v>-1.197849131145956</v>
      </c>
      <c r="D17119" s="46"/>
      <c r="E17119" s="46"/>
    </row>
    <row r="17120" spans="1:5" x14ac:dyDescent="0.35">
      <c r="A17120" s="47">
        <v>127462.84193666138</v>
      </c>
      <c r="B17120" s="46"/>
      <c r="C17120" s="46">
        <v>0.17355136831547213</v>
      </c>
      <c r="D17120" s="46"/>
      <c r="E17120" s="46"/>
    </row>
    <row r="17121" spans="1:5" x14ac:dyDescent="0.35">
      <c r="A17121" s="47">
        <v>127471.53176723597</v>
      </c>
      <c r="B17121" s="46"/>
      <c r="C17121" s="46">
        <v>0.7059814140631504</v>
      </c>
      <c r="D17121" s="46"/>
      <c r="E17121" s="46"/>
    </row>
    <row r="17122" spans="1:5" x14ac:dyDescent="0.35">
      <c r="A17122" s="47">
        <v>127487.1673877055</v>
      </c>
      <c r="B17122" s="46"/>
      <c r="C17122" s="46">
        <v>0.46548622383746352</v>
      </c>
      <c r="D17122" s="46"/>
      <c r="E17122" s="46"/>
    </row>
    <row r="17123" spans="1:5" x14ac:dyDescent="0.35">
      <c r="A17123" s="47">
        <v>127550.18404251894</v>
      </c>
      <c r="B17123" s="46"/>
      <c r="C17123" s="46">
        <v>0.66540776879839836</v>
      </c>
      <c r="D17123" s="46"/>
      <c r="E17123" s="46"/>
    </row>
    <row r="17124" spans="1:5" x14ac:dyDescent="0.35">
      <c r="A17124" s="47">
        <v>127601.97223199884</v>
      </c>
      <c r="B17124" s="46"/>
      <c r="C17124" s="46">
        <v>0.56175386641255098</v>
      </c>
      <c r="D17124" s="46"/>
      <c r="E17124" s="46"/>
    </row>
    <row r="17125" spans="1:5" x14ac:dyDescent="0.35">
      <c r="A17125" s="47">
        <v>127630.67096762531</v>
      </c>
      <c r="B17125" s="46"/>
      <c r="C17125" s="46">
        <v>0.91168294237362613</v>
      </c>
      <c r="D17125" s="46"/>
      <c r="E17125" s="46"/>
    </row>
    <row r="17126" spans="1:5" x14ac:dyDescent="0.35">
      <c r="A17126" s="47">
        <v>127643.36972135078</v>
      </c>
      <c r="B17126" s="46"/>
      <c r="C17126" s="46">
        <v>0.10408850356831145</v>
      </c>
      <c r="D17126" s="46"/>
      <c r="E17126" s="46"/>
    </row>
    <row r="17127" spans="1:5" x14ac:dyDescent="0.35">
      <c r="A17127" s="47">
        <v>127660.60720440948</v>
      </c>
      <c r="B17127" s="46"/>
      <c r="C17127" s="46">
        <v>0.80943364637180437</v>
      </c>
      <c r="D17127" s="46"/>
      <c r="E17127" s="46"/>
    </row>
    <row r="17128" spans="1:5" x14ac:dyDescent="0.35">
      <c r="A17128" s="47">
        <v>127700.80488773128</v>
      </c>
      <c r="B17128" s="46"/>
      <c r="C17128" s="46">
        <v>-0.83914818838080052</v>
      </c>
      <c r="D17128" s="46"/>
      <c r="E17128" s="46"/>
    </row>
    <row r="17129" spans="1:5" x14ac:dyDescent="0.35">
      <c r="A17129" s="47">
        <v>127714.16396764622</v>
      </c>
      <c r="B17129" s="46"/>
      <c r="C17129" s="46">
        <v>0.72011054346243775</v>
      </c>
      <c r="D17129" s="46"/>
      <c r="E17129" s="46"/>
    </row>
    <row r="17130" spans="1:5" x14ac:dyDescent="0.35">
      <c r="A17130" s="47">
        <v>127719.08341813929</v>
      </c>
      <c r="B17130" s="46"/>
      <c r="C17130" s="46">
        <v>1.3858532354033004</v>
      </c>
      <c r="D17130" s="46"/>
      <c r="E17130" s="46"/>
    </row>
    <row r="17131" spans="1:5" x14ac:dyDescent="0.35">
      <c r="A17131" s="47">
        <v>127726.63715685898</v>
      </c>
      <c r="B17131" s="46"/>
      <c r="C17131" s="46">
        <v>0.88793616848668044</v>
      </c>
      <c r="D17131" s="46"/>
      <c r="E17131" s="46"/>
    </row>
    <row r="17132" spans="1:5" x14ac:dyDescent="0.35">
      <c r="A17132" s="47">
        <v>127784.70916102087</v>
      </c>
      <c r="B17132" s="46"/>
      <c r="C17132" s="46">
        <v>2.5462380840313159E-2</v>
      </c>
      <c r="D17132" s="46"/>
      <c r="E17132" s="46"/>
    </row>
    <row r="17133" spans="1:5" x14ac:dyDescent="0.35">
      <c r="A17133" s="47">
        <v>127795.68576766504</v>
      </c>
      <c r="B17133" s="46"/>
      <c r="C17133" s="46">
        <v>0.55345517510911879</v>
      </c>
      <c r="D17133" s="46"/>
      <c r="E17133" s="46"/>
    </row>
    <row r="17134" spans="1:5" x14ac:dyDescent="0.35">
      <c r="A17134" s="47">
        <v>127813.27514048458</v>
      </c>
      <c r="B17134" s="46"/>
      <c r="C17134" s="46">
        <v>0.33987870934784059</v>
      </c>
      <c r="D17134" s="46"/>
      <c r="E17134" s="46"/>
    </row>
    <row r="17135" spans="1:5" x14ac:dyDescent="0.35">
      <c r="A17135" s="47">
        <v>127816.34546891927</v>
      </c>
      <c r="B17135" s="46"/>
      <c r="C17135" s="46">
        <v>0.80368789926699158</v>
      </c>
      <c r="D17135" s="46"/>
      <c r="E17135" s="46"/>
    </row>
    <row r="17136" spans="1:5" x14ac:dyDescent="0.35">
      <c r="A17136" s="47">
        <v>127832.55073109138</v>
      </c>
      <c r="B17136" s="46"/>
      <c r="C17136" s="46">
        <v>0.80466752506915817</v>
      </c>
      <c r="D17136" s="46"/>
      <c r="E17136" s="46"/>
    </row>
    <row r="17137" spans="1:5" x14ac:dyDescent="0.35">
      <c r="A17137" s="47">
        <v>127835.2352073621</v>
      </c>
      <c r="B17137" s="46"/>
      <c r="C17137" s="46">
        <v>0.83958194075837156</v>
      </c>
      <c r="D17137" s="46"/>
      <c r="E17137" s="46"/>
    </row>
    <row r="17138" spans="1:5" x14ac:dyDescent="0.35">
      <c r="A17138" s="47">
        <v>127836.02312030271</v>
      </c>
      <c r="B17138" s="46"/>
      <c r="C17138" s="46">
        <v>0.42678475793773707</v>
      </c>
      <c r="D17138" s="46"/>
      <c r="E17138" s="46"/>
    </row>
    <row r="17139" spans="1:5" x14ac:dyDescent="0.35">
      <c r="A17139" s="47">
        <v>127885.2893105687</v>
      </c>
      <c r="B17139" s="46"/>
      <c r="C17139" s="46">
        <v>0.96338547873737745</v>
      </c>
      <c r="D17139" s="46"/>
      <c r="E17139" s="46"/>
    </row>
    <row r="17140" spans="1:5" x14ac:dyDescent="0.35">
      <c r="A17140" s="47">
        <v>127897.33087579934</v>
      </c>
      <c r="B17140" s="46"/>
      <c r="C17140" s="46">
        <v>0.40239501527385979</v>
      </c>
      <c r="D17140" s="46"/>
      <c r="E17140" s="46"/>
    </row>
    <row r="17141" spans="1:5" x14ac:dyDescent="0.35">
      <c r="A17141" s="47">
        <v>127911.90540080318</v>
      </c>
      <c r="B17141" s="46"/>
      <c r="C17141" s="46">
        <v>0.44132090100461596</v>
      </c>
      <c r="D17141" s="46"/>
      <c r="E17141" s="46"/>
    </row>
    <row r="17142" spans="1:5" x14ac:dyDescent="0.35">
      <c r="A17142" s="47">
        <v>127923.04402644656</v>
      </c>
      <c r="B17142" s="46"/>
      <c r="C17142" s="46">
        <v>0.53528867763066312</v>
      </c>
      <c r="D17142" s="46"/>
      <c r="E17142" s="46"/>
    </row>
    <row r="17143" spans="1:5" x14ac:dyDescent="0.35">
      <c r="A17143" s="47">
        <v>127962.85326947585</v>
      </c>
      <c r="B17143" s="46"/>
      <c r="C17143" s="46">
        <v>0.65894936926036429</v>
      </c>
      <c r="D17143" s="46"/>
      <c r="E17143" s="46"/>
    </row>
    <row r="17144" spans="1:5" x14ac:dyDescent="0.35">
      <c r="A17144" s="47">
        <v>127977.75680468867</v>
      </c>
      <c r="B17144" s="46"/>
      <c r="C17144" s="46">
        <v>0.93687454270106052</v>
      </c>
      <c r="D17144" s="46"/>
      <c r="E17144" s="46"/>
    </row>
    <row r="17145" spans="1:5" x14ac:dyDescent="0.35">
      <c r="A17145" s="47">
        <v>127979.28157064949</v>
      </c>
      <c r="B17145" s="46"/>
      <c r="C17145" s="46">
        <v>2.0731118219128319</v>
      </c>
      <c r="D17145" s="46"/>
      <c r="E17145" s="46"/>
    </row>
    <row r="17146" spans="1:5" x14ac:dyDescent="0.35">
      <c r="A17146" s="47">
        <v>127991.45251868188</v>
      </c>
      <c r="B17146" s="46"/>
      <c r="C17146" s="46">
        <v>2.8262763433224203</v>
      </c>
      <c r="D17146" s="46"/>
      <c r="E17146" s="46"/>
    </row>
    <row r="17147" spans="1:5" x14ac:dyDescent="0.35">
      <c r="A17147" s="47">
        <v>127992.37310734563</v>
      </c>
      <c r="B17147" s="46"/>
      <c r="C17147" s="46">
        <v>0.59443766107030171</v>
      </c>
      <c r="D17147" s="46"/>
      <c r="E17147" s="46"/>
    </row>
    <row r="17148" spans="1:5" x14ac:dyDescent="0.35">
      <c r="A17148" s="47">
        <v>128022.36500626257</v>
      </c>
      <c r="B17148" s="46"/>
      <c r="C17148" s="46">
        <v>0.80784596495335759</v>
      </c>
      <c r="D17148" s="46"/>
      <c r="E17148" s="46"/>
    </row>
    <row r="17149" spans="1:5" x14ac:dyDescent="0.35">
      <c r="A17149" s="47">
        <v>128024.3817187793</v>
      </c>
      <c r="B17149" s="46"/>
      <c r="C17149" s="46">
        <v>0.45262542634574299</v>
      </c>
      <c r="D17149" s="46"/>
      <c r="E17149" s="46"/>
    </row>
    <row r="17150" spans="1:5" x14ac:dyDescent="0.35">
      <c r="A17150" s="47">
        <v>128084.86275783037</v>
      </c>
      <c r="B17150" s="46"/>
      <c r="C17150" s="46">
        <v>0.8325169836044255</v>
      </c>
      <c r="D17150" s="46"/>
      <c r="E17150" s="46"/>
    </row>
    <row r="17151" spans="1:5" x14ac:dyDescent="0.35">
      <c r="A17151" s="47">
        <v>128130.81430101559</v>
      </c>
      <c r="B17151" s="46"/>
      <c r="C17151" s="46">
        <v>1.1023895652269022</v>
      </c>
      <c r="D17151" s="46"/>
      <c r="E17151" s="46"/>
    </row>
    <row r="17152" spans="1:5" x14ac:dyDescent="0.35">
      <c r="A17152" s="47">
        <v>128132.67419009974</v>
      </c>
      <c r="B17152" s="46"/>
      <c r="C17152" s="46">
        <v>0.99261006166602161</v>
      </c>
      <c r="D17152" s="46"/>
      <c r="E17152" s="46"/>
    </row>
    <row r="17153" spans="1:5" x14ac:dyDescent="0.35">
      <c r="A17153" s="47">
        <v>128134.25598587906</v>
      </c>
      <c r="B17153" s="46"/>
      <c r="C17153" s="46">
        <v>0.82068057961721674</v>
      </c>
      <c r="D17153" s="46"/>
      <c r="E17153" s="46"/>
    </row>
    <row r="17154" spans="1:5" x14ac:dyDescent="0.35">
      <c r="A17154" s="47">
        <v>128171.88505880484</v>
      </c>
      <c r="B17154" s="46"/>
      <c r="C17154" s="46">
        <v>1.4825834791348358</v>
      </c>
      <c r="D17154" s="46"/>
      <c r="E17154" s="46"/>
    </row>
    <row r="17155" spans="1:5" x14ac:dyDescent="0.35">
      <c r="A17155" s="47">
        <v>128184.60466957543</v>
      </c>
      <c r="B17155" s="46"/>
      <c r="C17155" s="46">
        <v>0.28865572499257031</v>
      </c>
      <c r="D17155" s="46"/>
      <c r="E17155" s="46"/>
    </row>
    <row r="17156" spans="1:5" x14ac:dyDescent="0.35">
      <c r="A17156" s="47">
        <v>128193.71840826864</v>
      </c>
      <c r="B17156" s="46"/>
      <c r="C17156" s="46">
        <v>0.5306231581353904</v>
      </c>
      <c r="D17156" s="46"/>
      <c r="E17156" s="46"/>
    </row>
    <row r="17157" spans="1:5" x14ac:dyDescent="0.35">
      <c r="A17157" s="47">
        <v>128248.8589543284</v>
      </c>
      <c r="B17157" s="46"/>
      <c r="C17157" s="46">
        <v>0.69145725573844796</v>
      </c>
      <c r="D17157" s="46"/>
      <c r="E17157" s="46"/>
    </row>
    <row r="17158" spans="1:5" x14ac:dyDescent="0.35">
      <c r="A17158" s="47">
        <v>128251.57601011856</v>
      </c>
      <c r="B17158" s="46"/>
      <c r="C17158" s="46">
        <v>0.54281266739564238</v>
      </c>
      <c r="D17158" s="46"/>
      <c r="E17158" s="46"/>
    </row>
    <row r="17159" spans="1:5" x14ac:dyDescent="0.35">
      <c r="A17159" s="47">
        <v>128262.4829627978</v>
      </c>
      <c r="B17159" s="46"/>
      <c r="C17159" s="46">
        <v>0.60987698100309906</v>
      </c>
      <c r="D17159" s="46"/>
      <c r="E17159" s="46"/>
    </row>
    <row r="17160" spans="1:5" x14ac:dyDescent="0.35">
      <c r="A17160" s="47">
        <v>128274.38440756126</v>
      </c>
      <c r="B17160" s="46"/>
      <c r="C17160" s="46">
        <v>0.19126533444036031</v>
      </c>
      <c r="D17160" s="46"/>
      <c r="E17160" s="46"/>
    </row>
    <row r="17161" spans="1:5" x14ac:dyDescent="0.35">
      <c r="A17161" s="47">
        <v>128367.99539170295</v>
      </c>
      <c r="B17161" s="46"/>
      <c r="C17161" s="46">
        <v>0.91745731558852128</v>
      </c>
      <c r="D17161" s="46"/>
      <c r="E17161" s="46"/>
    </row>
    <row r="17162" spans="1:5" x14ac:dyDescent="0.35">
      <c r="A17162" s="47">
        <v>128376.27117076408</v>
      </c>
      <c r="B17162" s="46"/>
      <c r="C17162" s="46">
        <v>-0.66422576224763885</v>
      </c>
      <c r="D17162" s="46"/>
      <c r="E17162" s="46"/>
    </row>
    <row r="17163" spans="1:5" x14ac:dyDescent="0.35">
      <c r="A17163" s="47">
        <v>128401.78689614004</v>
      </c>
      <c r="B17163" s="46"/>
      <c r="C17163" s="46">
        <v>0.43412522404948639</v>
      </c>
      <c r="D17163" s="46"/>
      <c r="E17163" s="46"/>
    </row>
    <row r="17164" spans="1:5" x14ac:dyDescent="0.35">
      <c r="A17164" s="47">
        <v>128404.97656492556</v>
      </c>
      <c r="B17164" s="46"/>
      <c r="C17164" s="46">
        <v>0.52632266416434703</v>
      </c>
      <c r="D17164" s="46"/>
      <c r="E17164" s="46"/>
    </row>
    <row r="17165" spans="1:5" x14ac:dyDescent="0.35">
      <c r="A17165" s="47">
        <v>128418.3381746449</v>
      </c>
      <c r="B17165" s="46"/>
      <c r="C17165" s="46">
        <v>0.76864061613799439</v>
      </c>
      <c r="D17165" s="46"/>
      <c r="E17165" s="46"/>
    </row>
    <row r="17166" spans="1:5" x14ac:dyDescent="0.35">
      <c r="A17166" s="47">
        <v>128439.46442961493</v>
      </c>
      <c r="B17166" s="46"/>
      <c r="C17166" s="46">
        <v>0.96584576117431098</v>
      </c>
      <c r="D17166" s="46"/>
      <c r="E17166" s="46"/>
    </row>
    <row r="17167" spans="1:5" x14ac:dyDescent="0.35">
      <c r="A17167" s="47">
        <v>128483.90413349211</v>
      </c>
      <c r="B17167" s="46"/>
      <c r="C17167" s="46">
        <v>1.1329966392990665</v>
      </c>
      <c r="D17167" s="46"/>
      <c r="E17167" s="46"/>
    </row>
    <row r="17168" spans="1:5" x14ac:dyDescent="0.35">
      <c r="A17168" s="47">
        <v>128491.15756414531</v>
      </c>
      <c r="B17168" s="46"/>
      <c r="C17168" s="46">
        <v>1.0201903642742094</v>
      </c>
      <c r="D17168" s="46"/>
      <c r="E17168" s="46"/>
    </row>
    <row r="17169" spans="1:5" x14ac:dyDescent="0.35">
      <c r="A17169" s="47">
        <v>128520.02075145446</v>
      </c>
      <c r="B17169" s="46"/>
      <c r="C17169" s="46">
        <v>0.70961287745239243</v>
      </c>
      <c r="D17169" s="46"/>
      <c r="E17169" s="46"/>
    </row>
    <row r="17170" spans="1:5" x14ac:dyDescent="0.35">
      <c r="A17170" s="47">
        <v>128548.98251406132</v>
      </c>
      <c r="B17170" s="46"/>
      <c r="C17170" s="46">
        <v>0.99934194375363994</v>
      </c>
      <c r="D17170" s="46"/>
      <c r="E17170" s="46"/>
    </row>
    <row r="17171" spans="1:5" x14ac:dyDescent="0.35">
      <c r="A17171" s="47">
        <v>128567.13163502215</v>
      </c>
      <c r="B17171" s="46"/>
      <c r="C17171" s="46">
        <v>0.75561977053806295</v>
      </c>
      <c r="D17171" s="46"/>
      <c r="E17171" s="46"/>
    </row>
    <row r="17172" spans="1:5" x14ac:dyDescent="0.35">
      <c r="A17172" s="47">
        <v>128571.98793846837</v>
      </c>
      <c r="B17172" s="46"/>
      <c r="C17172" s="46">
        <v>0.81813038993681086</v>
      </c>
      <c r="D17172" s="46"/>
      <c r="E17172" s="46"/>
    </row>
    <row r="17173" spans="1:5" x14ac:dyDescent="0.35">
      <c r="A17173" s="47">
        <v>128576.35422770736</v>
      </c>
      <c r="B17173" s="46"/>
      <c r="C17173" s="46">
        <v>0.44273236127270188</v>
      </c>
      <c r="D17173" s="46"/>
      <c r="E17173" s="46"/>
    </row>
    <row r="17174" spans="1:5" x14ac:dyDescent="0.35">
      <c r="A17174" s="47">
        <v>128594.51017992836</v>
      </c>
      <c r="B17174" s="46"/>
      <c r="C17174" s="46">
        <v>1.1584845299451363</v>
      </c>
      <c r="D17174" s="46"/>
      <c r="E17174" s="46"/>
    </row>
    <row r="17175" spans="1:5" x14ac:dyDescent="0.35">
      <c r="A17175" s="47">
        <v>128665.97421563421</v>
      </c>
      <c r="B17175" s="46"/>
      <c r="C17175" s="46">
        <v>1.3327162569628515</v>
      </c>
      <c r="D17175" s="46"/>
      <c r="E17175" s="46"/>
    </row>
    <row r="17176" spans="1:5" x14ac:dyDescent="0.35">
      <c r="A17176" s="47">
        <v>128696.40822829632</v>
      </c>
      <c r="B17176" s="46"/>
      <c r="C17176" s="46">
        <v>0.74951064933133082</v>
      </c>
      <c r="D17176" s="46"/>
      <c r="E17176" s="46"/>
    </row>
    <row r="17177" spans="1:5" x14ac:dyDescent="0.35">
      <c r="A17177" s="47">
        <v>128721.93534782756</v>
      </c>
      <c r="B17177" s="46"/>
      <c r="C17177" s="46">
        <v>0.69539683994785939</v>
      </c>
      <c r="D17177" s="46"/>
      <c r="E17177" s="46"/>
    </row>
    <row r="17178" spans="1:5" x14ac:dyDescent="0.35">
      <c r="A17178" s="47">
        <v>128733.92263602572</v>
      </c>
      <c r="B17178" s="46"/>
      <c r="C17178" s="46">
        <v>0.79113151513265922</v>
      </c>
      <c r="D17178" s="46"/>
      <c r="E17178" s="46"/>
    </row>
    <row r="17179" spans="1:5" x14ac:dyDescent="0.35">
      <c r="A17179" s="47">
        <v>128739.30367636034</v>
      </c>
      <c r="B17179" s="46"/>
      <c r="C17179" s="46">
        <v>1.0475633413610241</v>
      </c>
      <c r="D17179" s="46"/>
      <c r="E17179" s="46"/>
    </row>
    <row r="17180" spans="1:5" x14ac:dyDescent="0.35">
      <c r="A17180" s="47">
        <v>128741.01534044246</v>
      </c>
      <c r="B17180" s="46"/>
      <c r="C17180" s="46">
        <v>0.74804852685965706</v>
      </c>
      <c r="D17180" s="46"/>
      <c r="E17180" s="46"/>
    </row>
    <row r="17181" spans="1:5" x14ac:dyDescent="0.35">
      <c r="A17181" s="47">
        <v>128787.324987657</v>
      </c>
      <c r="B17181" s="46"/>
      <c r="C17181" s="46">
        <v>0.96718462862650512</v>
      </c>
      <c r="D17181" s="46"/>
      <c r="E17181" s="46"/>
    </row>
    <row r="17182" spans="1:5" x14ac:dyDescent="0.35">
      <c r="A17182" s="47">
        <v>128820.00918219968</v>
      </c>
      <c r="B17182" s="46"/>
      <c r="C17182" s="46">
        <v>0.90645237386899336</v>
      </c>
      <c r="D17182" s="46"/>
      <c r="E17182" s="46"/>
    </row>
    <row r="17183" spans="1:5" x14ac:dyDescent="0.35">
      <c r="A17183" s="47">
        <v>128826.23314474168</v>
      </c>
      <c r="B17183" s="46"/>
      <c r="C17183" s="46">
        <v>0.63043558578663728</v>
      </c>
      <c r="D17183" s="46"/>
      <c r="E17183" s="46"/>
    </row>
    <row r="17184" spans="1:5" x14ac:dyDescent="0.35">
      <c r="A17184" s="47">
        <v>128859.91356244904</v>
      </c>
      <c r="B17184" s="46"/>
      <c r="C17184" s="46">
        <v>0.74034478889448696</v>
      </c>
      <c r="D17184" s="46"/>
      <c r="E17184" s="46"/>
    </row>
    <row r="17185" spans="1:5" x14ac:dyDescent="0.35">
      <c r="A17185" s="47">
        <v>128865.42455205918</v>
      </c>
      <c r="B17185" s="46"/>
      <c r="C17185" s="46">
        <v>0.87272335790653521</v>
      </c>
      <c r="D17185" s="46"/>
      <c r="E17185" s="46"/>
    </row>
    <row r="17186" spans="1:5" x14ac:dyDescent="0.35">
      <c r="A17186" s="47">
        <v>128907.22878844144</v>
      </c>
      <c r="B17186" s="46"/>
      <c r="C17186" s="46">
        <v>0.34129108618781157</v>
      </c>
      <c r="D17186" s="46"/>
      <c r="E17186" s="46"/>
    </row>
    <row r="17187" spans="1:5" x14ac:dyDescent="0.35">
      <c r="A17187" s="47">
        <v>128970.32535967017</v>
      </c>
      <c r="B17187" s="46"/>
      <c r="C17187" s="46">
        <v>0.99364550934195606</v>
      </c>
      <c r="D17187" s="46"/>
      <c r="E17187" s="46"/>
    </row>
    <row r="17188" spans="1:5" x14ac:dyDescent="0.35">
      <c r="A17188" s="47">
        <v>128980.55153322156</v>
      </c>
      <c r="B17188" s="46"/>
      <c r="C17188" s="46">
        <v>0.5106801242162895</v>
      </c>
      <c r="D17188" s="46"/>
      <c r="E17188" s="46"/>
    </row>
    <row r="17189" spans="1:5" x14ac:dyDescent="0.35">
      <c r="A17189" s="47">
        <v>129015.58891198332</v>
      </c>
      <c r="B17189" s="46"/>
      <c r="C17189" s="46">
        <v>1.0058529397472871</v>
      </c>
      <c r="D17189" s="46"/>
      <c r="E17189" s="46"/>
    </row>
    <row r="17190" spans="1:5" x14ac:dyDescent="0.35">
      <c r="A17190" s="47">
        <v>129025.90781734281</v>
      </c>
      <c r="B17190" s="46"/>
      <c r="C17190" s="46">
        <v>1.6848515915089957</v>
      </c>
      <c r="D17190" s="46"/>
      <c r="E17190" s="46"/>
    </row>
    <row r="17191" spans="1:5" x14ac:dyDescent="0.35">
      <c r="A17191" s="47">
        <v>129044.18765352784</v>
      </c>
      <c r="B17191" s="46"/>
      <c r="C17191" s="46">
        <v>0.30510452047478598</v>
      </c>
      <c r="D17191" s="46"/>
      <c r="E17191" s="46"/>
    </row>
    <row r="17192" spans="1:5" x14ac:dyDescent="0.35">
      <c r="A17192" s="47">
        <v>129044.90203469289</v>
      </c>
      <c r="B17192" s="46"/>
      <c r="C17192" s="46">
        <v>1.0084455357991962</v>
      </c>
      <c r="D17192" s="46"/>
      <c r="E17192" s="46"/>
    </row>
    <row r="17193" spans="1:5" x14ac:dyDescent="0.35">
      <c r="A17193" s="47">
        <v>129046.44705420895</v>
      </c>
      <c r="B17193" s="46"/>
      <c r="C17193" s="46">
        <v>0.88915133449478656</v>
      </c>
      <c r="D17193" s="46"/>
      <c r="E17193" s="46"/>
    </row>
    <row r="17194" spans="1:5" x14ac:dyDescent="0.35">
      <c r="A17194" s="47">
        <v>129049.58079233719</v>
      </c>
      <c r="B17194" s="46"/>
      <c r="C17194" s="46">
        <v>0.22631419590730673</v>
      </c>
      <c r="D17194" s="46"/>
      <c r="E17194" s="46"/>
    </row>
    <row r="17195" spans="1:5" x14ac:dyDescent="0.35">
      <c r="A17195" s="47">
        <v>129058.97129684422</v>
      </c>
      <c r="B17195" s="46"/>
      <c r="C17195" s="46">
        <v>1.0320897294293196</v>
      </c>
      <c r="D17195" s="46"/>
      <c r="E17195" s="46"/>
    </row>
    <row r="17196" spans="1:5" x14ac:dyDescent="0.35">
      <c r="A17196" s="47">
        <v>129085.49438203912</v>
      </c>
      <c r="B17196" s="46"/>
      <c r="C17196" s="46">
        <v>3.3629715528052939</v>
      </c>
      <c r="D17196" s="46"/>
      <c r="E17196" s="46"/>
    </row>
    <row r="17197" spans="1:5" x14ac:dyDescent="0.35">
      <c r="A17197" s="47">
        <v>129110.77814747338</v>
      </c>
      <c r="B17197" s="46"/>
      <c r="C17197" s="46">
        <v>0.85708609943959679</v>
      </c>
      <c r="D17197" s="46"/>
      <c r="E17197" s="46"/>
    </row>
    <row r="17198" spans="1:5" x14ac:dyDescent="0.35">
      <c r="A17198" s="47">
        <v>129142.00993517472</v>
      </c>
      <c r="B17198" s="46"/>
      <c r="C17198" s="46">
        <v>0.70593814576018765</v>
      </c>
      <c r="D17198" s="46"/>
      <c r="E17198" s="46"/>
    </row>
    <row r="17199" spans="1:5" x14ac:dyDescent="0.35">
      <c r="A17199" s="47">
        <v>129196.17531934049</v>
      </c>
      <c r="B17199" s="46"/>
      <c r="C17199" s="46">
        <v>0.25986419967187757</v>
      </c>
      <c r="D17199" s="46"/>
      <c r="E17199" s="46"/>
    </row>
    <row r="17200" spans="1:5" x14ac:dyDescent="0.35">
      <c r="A17200" s="47">
        <v>129203.9936260174</v>
      </c>
      <c r="B17200" s="46"/>
      <c r="C17200" s="46">
        <v>1.00132316888073</v>
      </c>
      <c r="D17200" s="46"/>
      <c r="E17200" s="46"/>
    </row>
    <row r="17201" spans="1:5" x14ac:dyDescent="0.35">
      <c r="A17201" s="47">
        <v>129225.93551763969</v>
      </c>
      <c r="B17201" s="46"/>
      <c r="C17201" s="46">
        <v>1.0338919460773033</v>
      </c>
      <c r="D17201" s="46"/>
      <c r="E17201" s="46"/>
    </row>
    <row r="17202" spans="1:5" x14ac:dyDescent="0.35">
      <c r="A17202" s="47">
        <v>129233.63571888185</v>
      </c>
      <c r="B17202" s="46"/>
      <c r="C17202" s="46">
        <v>0.90495166306965302</v>
      </c>
      <c r="D17202" s="46"/>
      <c r="E17202" s="46"/>
    </row>
    <row r="17203" spans="1:5" x14ac:dyDescent="0.35">
      <c r="A17203" s="47">
        <v>129261.02439366565</v>
      </c>
      <c r="B17203" s="46"/>
      <c r="C17203" s="46">
        <v>0.38564820658728571</v>
      </c>
      <c r="D17203" s="46"/>
      <c r="E17203" s="46"/>
    </row>
    <row r="17204" spans="1:5" x14ac:dyDescent="0.35">
      <c r="A17204" s="47">
        <v>129291.08239132534</v>
      </c>
      <c r="B17204" s="46"/>
      <c r="C17204" s="46">
        <v>0.94801769926178281</v>
      </c>
      <c r="D17204" s="46"/>
      <c r="E17204" s="46"/>
    </row>
    <row r="17205" spans="1:5" x14ac:dyDescent="0.35">
      <c r="A17205" s="47">
        <v>129300.56024985979</v>
      </c>
      <c r="B17205" s="46"/>
      <c r="C17205" s="46">
        <v>0.51048485005222854</v>
      </c>
      <c r="D17205" s="46"/>
      <c r="E17205" s="46"/>
    </row>
    <row r="17206" spans="1:5" x14ac:dyDescent="0.35">
      <c r="A17206" s="47">
        <v>129309.33973401968</v>
      </c>
      <c r="B17206" s="46"/>
      <c r="C17206" s="46">
        <v>0.90104411763014536</v>
      </c>
      <c r="D17206" s="46"/>
      <c r="E17206" s="46"/>
    </row>
    <row r="17207" spans="1:5" x14ac:dyDescent="0.35">
      <c r="A17207" s="47">
        <v>129423.12971089805</v>
      </c>
      <c r="B17207" s="46"/>
      <c r="C17207" s="46">
        <v>0.54992822796799956</v>
      </c>
      <c r="D17207" s="46"/>
      <c r="E17207" s="46"/>
    </row>
    <row r="17208" spans="1:5" x14ac:dyDescent="0.35">
      <c r="A17208" s="47">
        <v>129429.18938737591</v>
      </c>
      <c r="B17208" s="46"/>
      <c r="C17208" s="46">
        <v>0.10847317900615217</v>
      </c>
      <c r="D17208" s="46"/>
      <c r="E17208" s="46"/>
    </row>
    <row r="17209" spans="1:5" x14ac:dyDescent="0.35">
      <c r="A17209" s="47">
        <v>129447.16400082796</v>
      </c>
      <c r="B17209" s="46"/>
      <c r="C17209" s="46">
        <v>0.58396874178074931</v>
      </c>
      <c r="D17209" s="46"/>
      <c r="E17209" s="46"/>
    </row>
    <row r="17210" spans="1:5" x14ac:dyDescent="0.35">
      <c r="A17210" s="47">
        <v>129448.2872798902</v>
      </c>
      <c r="B17210" s="46"/>
      <c r="C17210" s="46">
        <v>2.3501445558323342</v>
      </c>
      <c r="D17210" s="46"/>
      <c r="E17210" s="46"/>
    </row>
    <row r="17211" spans="1:5" x14ac:dyDescent="0.35">
      <c r="A17211" s="47">
        <v>129450.52456174404</v>
      </c>
      <c r="B17211" s="46"/>
      <c r="C17211" s="46">
        <v>0.58004948104202203</v>
      </c>
      <c r="D17211" s="46"/>
      <c r="E17211" s="46"/>
    </row>
    <row r="17212" spans="1:5" x14ac:dyDescent="0.35">
      <c r="A17212" s="47">
        <v>129457.57691397444</v>
      </c>
      <c r="B17212" s="46"/>
      <c r="C17212" s="46">
        <v>0.91254840443359964</v>
      </c>
      <c r="D17212" s="46"/>
      <c r="E17212" s="46"/>
    </row>
    <row r="17213" spans="1:5" x14ac:dyDescent="0.35">
      <c r="A17213" s="47">
        <v>129457.84039024619</v>
      </c>
      <c r="B17213" s="46"/>
      <c r="C17213" s="46">
        <v>-0.50795342948191102</v>
      </c>
      <c r="D17213" s="46"/>
      <c r="E17213" s="46"/>
    </row>
    <row r="17214" spans="1:5" x14ac:dyDescent="0.35">
      <c r="A17214" s="47">
        <v>129461.12258048549</v>
      </c>
      <c r="B17214" s="46"/>
      <c r="C17214" s="46">
        <v>1.0579286603178861</v>
      </c>
      <c r="D17214" s="46"/>
      <c r="E17214" s="46"/>
    </row>
    <row r="17215" spans="1:5" x14ac:dyDescent="0.35">
      <c r="A17215" s="47">
        <v>129464.78809714582</v>
      </c>
      <c r="B17215" s="46"/>
      <c r="C17215" s="46">
        <v>0.36678769793898613</v>
      </c>
      <c r="D17215" s="46"/>
      <c r="E17215" s="46"/>
    </row>
    <row r="17216" spans="1:5" x14ac:dyDescent="0.35">
      <c r="A17216" s="47">
        <v>129468.2001027112</v>
      </c>
      <c r="B17216" s="46"/>
      <c r="C17216" s="46">
        <v>0.99851539985400528</v>
      </c>
      <c r="D17216" s="46"/>
      <c r="E17216" s="46"/>
    </row>
    <row r="17217" spans="1:5" x14ac:dyDescent="0.35">
      <c r="A17217" s="47">
        <v>129472.07512810716</v>
      </c>
      <c r="B17217" s="46"/>
      <c r="C17217" s="46">
        <v>0.67593765211877432</v>
      </c>
      <c r="D17217" s="46"/>
      <c r="E17217" s="46"/>
    </row>
    <row r="17218" spans="1:5" x14ac:dyDescent="0.35">
      <c r="A17218" s="47">
        <v>129477.11661830968</v>
      </c>
      <c r="B17218" s="46"/>
      <c r="C17218" s="46">
        <v>0.9099852926292229</v>
      </c>
      <c r="D17218" s="46"/>
      <c r="E17218" s="46"/>
    </row>
    <row r="17219" spans="1:5" x14ac:dyDescent="0.35">
      <c r="A17219" s="47">
        <v>129480.41042308458</v>
      </c>
      <c r="B17219" s="46"/>
      <c r="C17219" s="46">
        <v>0.80493615305941013</v>
      </c>
      <c r="D17219" s="46"/>
      <c r="E17219" s="46"/>
    </row>
    <row r="17220" spans="1:5" x14ac:dyDescent="0.35">
      <c r="A17220" s="47">
        <v>129511.31084461079</v>
      </c>
      <c r="B17220" s="46"/>
      <c r="C17220" s="46">
        <v>0.37287312343368129</v>
      </c>
      <c r="D17220" s="46"/>
      <c r="E17220" s="46"/>
    </row>
    <row r="17221" spans="1:5" x14ac:dyDescent="0.35">
      <c r="A17221" s="47">
        <v>129524.42577894991</v>
      </c>
      <c r="B17221" s="46"/>
      <c r="C17221" s="46">
        <v>0.68045492805970387</v>
      </c>
      <c r="D17221" s="46"/>
      <c r="E17221" s="46"/>
    </row>
    <row r="17222" spans="1:5" x14ac:dyDescent="0.35">
      <c r="A17222" s="47">
        <v>129595.61856501688</v>
      </c>
      <c r="B17222" s="46"/>
      <c r="C17222" s="46">
        <v>0.91194167634214285</v>
      </c>
      <c r="D17222" s="46"/>
      <c r="E17222" s="46"/>
    </row>
    <row r="17223" spans="1:5" x14ac:dyDescent="0.35">
      <c r="A17223" s="47">
        <v>129615.52365774372</v>
      </c>
      <c r="B17223" s="46"/>
      <c r="C17223" s="46">
        <v>0.75035938767442634</v>
      </c>
      <c r="D17223" s="46"/>
      <c r="E17223" s="46"/>
    </row>
    <row r="17224" spans="1:5" x14ac:dyDescent="0.35">
      <c r="A17224" s="47">
        <v>129629.50556298446</v>
      </c>
      <c r="B17224" s="46"/>
      <c r="C17224" s="46">
        <v>0.95719393316477941</v>
      </c>
      <c r="D17224" s="46"/>
      <c r="E17224" s="46"/>
    </row>
    <row r="17225" spans="1:5" x14ac:dyDescent="0.35">
      <c r="A17225" s="47">
        <v>129645.70563189019</v>
      </c>
      <c r="B17225" s="46"/>
      <c r="C17225" s="46">
        <v>1.0478724197553468</v>
      </c>
      <c r="D17225" s="46"/>
      <c r="E17225" s="46"/>
    </row>
    <row r="17226" spans="1:5" x14ac:dyDescent="0.35">
      <c r="A17226" s="47">
        <v>129648.25361412295</v>
      </c>
      <c r="B17226" s="46"/>
      <c r="C17226" s="46">
        <v>1.0003026692266159</v>
      </c>
      <c r="D17226" s="46"/>
      <c r="E17226" s="46"/>
    </row>
    <row r="17227" spans="1:5" x14ac:dyDescent="0.35">
      <c r="A17227" s="47">
        <v>129687.80302423627</v>
      </c>
      <c r="B17227" s="46"/>
      <c r="C17227" s="46">
        <v>1.0741444670140154</v>
      </c>
      <c r="D17227" s="46"/>
      <c r="E17227" s="46"/>
    </row>
    <row r="17228" spans="1:5" x14ac:dyDescent="0.35">
      <c r="A17228" s="47">
        <v>129711.20881002684</v>
      </c>
      <c r="B17228" s="46"/>
      <c r="C17228" s="46">
        <v>0.92196648904001588</v>
      </c>
      <c r="D17228" s="46"/>
      <c r="E17228" s="46"/>
    </row>
    <row r="17229" spans="1:5" x14ac:dyDescent="0.35">
      <c r="A17229" s="47">
        <v>129741.54451767728</v>
      </c>
      <c r="B17229" s="46"/>
      <c r="C17229" s="46">
        <v>0.27907705726617493</v>
      </c>
      <c r="D17229" s="46"/>
      <c r="E17229" s="46"/>
    </row>
    <row r="17230" spans="1:5" x14ac:dyDescent="0.35">
      <c r="A17230" s="47">
        <v>129806.96991636677</v>
      </c>
      <c r="B17230" s="46"/>
      <c r="C17230" s="46">
        <v>0.97176932844249553</v>
      </c>
      <c r="D17230" s="46"/>
      <c r="E17230" s="46"/>
    </row>
    <row r="17231" spans="1:5" x14ac:dyDescent="0.35">
      <c r="A17231" s="47">
        <v>129814.01022109159</v>
      </c>
      <c r="B17231" s="46"/>
      <c r="C17231" s="46">
        <v>0.97299521116860355</v>
      </c>
      <c r="D17231" s="46"/>
      <c r="E17231" s="46"/>
    </row>
    <row r="17232" spans="1:5" x14ac:dyDescent="0.35">
      <c r="A17232" s="47">
        <v>129827.69708625755</v>
      </c>
      <c r="B17232" s="46"/>
      <c r="C17232" s="46">
        <v>0.45027125423739989</v>
      </c>
      <c r="D17232" s="46"/>
      <c r="E17232" s="46"/>
    </row>
    <row r="17233" spans="1:5" x14ac:dyDescent="0.35">
      <c r="A17233" s="47">
        <v>129833.3529942594</v>
      </c>
      <c r="B17233" s="46"/>
      <c r="C17233" s="46">
        <v>0.91287161000945805</v>
      </c>
      <c r="D17233" s="46"/>
      <c r="E17233" s="46"/>
    </row>
    <row r="17234" spans="1:5" x14ac:dyDescent="0.35">
      <c r="A17234" s="47">
        <v>129837.94464361649</v>
      </c>
      <c r="B17234" s="46"/>
      <c r="C17234" s="46">
        <v>0.65931382638155789</v>
      </c>
      <c r="D17234" s="46"/>
      <c r="E17234" s="46"/>
    </row>
    <row r="17235" spans="1:5" x14ac:dyDescent="0.35">
      <c r="A17235" s="47">
        <v>129859.54811057098</v>
      </c>
      <c r="B17235" s="46"/>
      <c r="C17235" s="46">
        <v>2.0593825709191771</v>
      </c>
      <c r="D17235" s="46"/>
      <c r="E17235" s="46"/>
    </row>
    <row r="17236" spans="1:5" x14ac:dyDescent="0.35">
      <c r="A17236" s="47">
        <v>129878.31508689436</v>
      </c>
      <c r="B17236" s="46"/>
      <c r="C17236" s="46">
        <v>0.74023962526628129</v>
      </c>
      <c r="D17236" s="46"/>
      <c r="E17236" s="46"/>
    </row>
    <row r="17237" spans="1:5" x14ac:dyDescent="0.35">
      <c r="A17237" s="47">
        <v>129903.57371695898</v>
      </c>
      <c r="B17237" s="46"/>
      <c r="C17237" s="46">
        <v>0.72725346316970807</v>
      </c>
      <c r="D17237" s="46"/>
      <c r="E17237" s="46"/>
    </row>
    <row r="17238" spans="1:5" x14ac:dyDescent="0.35">
      <c r="A17238" s="47">
        <v>129948.27831416109</v>
      </c>
      <c r="B17238" s="46"/>
      <c r="C17238" s="46">
        <v>0.81328127015825036</v>
      </c>
      <c r="D17238" s="46"/>
      <c r="E17238" s="46"/>
    </row>
    <row r="17239" spans="1:5" x14ac:dyDescent="0.35">
      <c r="A17239" s="47">
        <v>129951.18211551679</v>
      </c>
      <c r="B17239" s="46"/>
      <c r="C17239" s="46">
        <v>0.48927480564437964</v>
      </c>
      <c r="D17239" s="46"/>
      <c r="E17239" s="46"/>
    </row>
    <row r="17240" spans="1:5" x14ac:dyDescent="0.35">
      <c r="A17240" s="47">
        <v>129966.69547497168</v>
      </c>
      <c r="B17240" s="46"/>
      <c r="C17240" s="46">
        <v>1.1520189276269743</v>
      </c>
      <c r="D17240" s="46"/>
      <c r="E17240" s="46"/>
    </row>
    <row r="17241" spans="1:5" x14ac:dyDescent="0.35">
      <c r="A17241" s="47">
        <v>130003.89551755026</v>
      </c>
      <c r="B17241" s="46"/>
      <c r="C17241" s="46">
        <v>0.86449747159864643</v>
      </c>
      <c r="D17241" s="46"/>
      <c r="E17241" s="46"/>
    </row>
    <row r="17242" spans="1:5" x14ac:dyDescent="0.35">
      <c r="A17242" s="47">
        <v>130030.06797095062</v>
      </c>
      <c r="B17242" s="46"/>
      <c r="C17242" s="46">
        <v>-0.22397987049301848</v>
      </c>
      <c r="D17242" s="46"/>
      <c r="E17242" s="46"/>
    </row>
    <row r="17243" spans="1:5" x14ac:dyDescent="0.35">
      <c r="A17243" s="47">
        <v>130036.80310073412</v>
      </c>
      <c r="B17243" s="46"/>
      <c r="C17243" s="46">
        <v>0.98696948777277083</v>
      </c>
      <c r="D17243" s="46"/>
      <c r="E17243" s="46"/>
    </row>
    <row r="17244" spans="1:5" x14ac:dyDescent="0.35">
      <c r="A17244" s="47">
        <v>130041.12255881293</v>
      </c>
      <c r="B17244" s="46"/>
      <c r="C17244" s="46">
        <v>0.86080920952997797</v>
      </c>
      <c r="D17244" s="46"/>
      <c r="E17244" s="46"/>
    </row>
    <row r="17245" spans="1:5" x14ac:dyDescent="0.35">
      <c r="A17245" s="47">
        <v>130044.36203819765</v>
      </c>
      <c r="B17245" s="46"/>
      <c r="C17245" s="46">
        <v>0.83304225417279998</v>
      </c>
      <c r="D17245" s="46"/>
      <c r="E17245" s="46"/>
    </row>
    <row r="17246" spans="1:5" x14ac:dyDescent="0.35">
      <c r="A17246" s="47">
        <v>130044.94699441874</v>
      </c>
      <c r="B17246" s="46"/>
      <c r="C17246" s="46">
        <v>0.61064838574300673</v>
      </c>
      <c r="D17246" s="46"/>
      <c r="E17246" s="46"/>
    </row>
    <row r="17247" spans="1:5" x14ac:dyDescent="0.35">
      <c r="A17247" s="47">
        <v>130048.22761680518</v>
      </c>
      <c r="B17247" s="46"/>
      <c r="C17247" s="46">
        <v>0.2333812244435185</v>
      </c>
      <c r="D17247" s="46"/>
      <c r="E17247" s="46"/>
    </row>
    <row r="17248" spans="1:5" x14ac:dyDescent="0.35">
      <c r="A17248" s="47">
        <v>130051.13564097644</v>
      </c>
      <c r="B17248" s="46"/>
      <c r="C17248" s="46">
        <v>0.95767224650624705</v>
      </c>
      <c r="D17248" s="46"/>
      <c r="E17248" s="46"/>
    </row>
    <row r="17249" spans="1:5" x14ac:dyDescent="0.35">
      <c r="A17249" s="47">
        <v>130051.63879559265</v>
      </c>
      <c r="B17249" s="46"/>
      <c r="C17249" s="46">
        <v>0.27475911373793238</v>
      </c>
      <c r="D17249" s="46"/>
      <c r="E17249" s="46"/>
    </row>
    <row r="17250" spans="1:5" x14ac:dyDescent="0.35">
      <c r="A17250" s="47">
        <v>130051.81517497954</v>
      </c>
      <c r="B17250" s="46"/>
      <c r="C17250" s="46">
        <v>0.62298605974731025</v>
      </c>
      <c r="D17250" s="46"/>
      <c r="E17250" s="46"/>
    </row>
    <row r="17251" spans="1:5" x14ac:dyDescent="0.35">
      <c r="A17251" s="47">
        <v>130102.35497057007</v>
      </c>
      <c r="B17251" s="46"/>
      <c r="C17251" s="46">
        <v>0.82174909438659238</v>
      </c>
      <c r="D17251" s="46"/>
      <c r="E17251" s="46"/>
    </row>
    <row r="17252" spans="1:5" x14ac:dyDescent="0.35">
      <c r="A17252" s="47">
        <v>130103.80314781668</v>
      </c>
      <c r="B17252" s="46"/>
      <c r="C17252" s="46">
        <v>0.80470962427408033</v>
      </c>
      <c r="D17252" s="46"/>
      <c r="E17252" s="46"/>
    </row>
    <row r="17253" spans="1:5" x14ac:dyDescent="0.35">
      <c r="A17253" s="47">
        <v>130117.11449058686</v>
      </c>
      <c r="B17253" s="46"/>
      <c r="C17253" s="46">
        <v>0.66870695860250517</v>
      </c>
      <c r="D17253" s="46"/>
      <c r="E17253" s="46"/>
    </row>
    <row r="17254" spans="1:5" x14ac:dyDescent="0.35">
      <c r="A17254" s="47">
        <v>130122.37832562889</v>
      </c>
      <c r="B17254" s="46"/>
      <c r="C17254" s="46">
        <v>0.88748869104682271</v>
      </c>
      <c r="D17254" s="46"/>
      <c r="E17254" s="46"/>
    </row>
    <row r="17255" spans="1:5" x14ac:dyDescent="0.35">
      <c r="A17255" s="47">
        <v>130150.62982072169</v>
      </c>
      <c r="B17255" s="46"/>
      <c r="C17255" s="46">
        <v>0.88783376192966834</v>
      </c>
      <c r="D17255" s="46"/>
      <c r="E17255" s="46"/>
    </row>
    <row r="17256" spans="1:5" x14ac:dyDescent="0.35">
      <c r="A17256" s="47">
        <v>130155.70798027582</v>
      </c>
      <c r="B17256" s="46"/>
      <c r="C17256" s="46">
        <v>1.683684197497759</v>
      </c>
      <c r="D17256" s="46"/>
      <c r="E17256" s="46"/>
    </row>
    <row r="17257" spans="1:5" x14ac:dyDescent="0.35">
      <c r="A17257" s="47">
        <v>130168.00347200964</v>
      </c>
      <c r="B17257" s="46"/>
      <c r="C17257" s="46">
        <v>1.253706522259157</v>
      </c>
      <c r="D17257" s="46"/>
      <c r="E17257" s="46"/>
    </row>
    <row r="17258" spans="1:5" x14ac:dyDescent="0.35">
      <c r="A17258" s="47">
        <v>130199.88189759775</v>
      </c>
      <c r="B17258" s="46"/>
      <c r="C17258" s="46">
        <v>0.85460090659594812</v>
      </c>
      <c r="D17258" s="46"/>
      <c r="E17258" s="46"/>
    </row>
    <row r="17259" spans="1:5" x14ac:dyDescent="0.35">
      <c r="A17259" s="47">
        <v>130210.07946871017</v>
      </c>
      <c r="B17259" s="46"/>
      <c r="C17259" s="46">
        <v>1.0508783458752724</v>
      </c>
      <c r="D17259" s="46"/>
      <c r="E17259" s="46"/>
    </row>
    <row r="17260" spans="1:5" x14ac:dyDescent="0.35">
      <c r="A17260" s="47">
        <v>130231.54866638075</v>
      </c>
      <c r="B17260" s="46"/>
      <c r="C17260" s="46">
        <v>0.67533787078148944</v>
      </c>
      <c r="D17260" s="46"/>
      <c r="E17260" s="46"/>
    </row>
    <row r="17261" spans="1:5" x14ac:dyDescent="0.35">
      <c r="A17261" s="47">
        <v>130243.14292651771</v>
      </c>
      <c r="B17261" s="46"/>
      <c r="C17261" s="46">
        <v>0.27275364154097925</v>
      </c>
      <c r="D17261" s="46"/>
      <c r="E17261" s="46"/>
    </row>
    <row r="17262" spans="1:5" x14ac:dyDescent="0.35">
      <c r="A17262" s="47">
        <v>130255.84051092027</v>
      </c>
      <c r="B17262" s="46"/>
      <c r="C17262" s="46">
        <v>0.571452044220222</v>
      </c>
      <c r="D17262" s="46"/>
      <c r="E17262" s="46"/>
    </row>
    <row r="17263" spans="1:5" x14ac:dyDescent="0.35">
      <c r="A17263" s="47">
        <v>130265.65570497709</v>
      </c>
      <c r="B17263" s="46"/>
      <c r="C17263" s="46">
        <v>0.97235714214598534</v>
      </c>
      <c r="D17263" s="46"/>
      <c r="E17263" s="46"/>
    </row>
    <row r="17264" spans="1:5" x14ac:dyDescent="0.35">
      <c r="A17264" s="47">
        <v>130290.96148348588</v>
      </c>
      <c r="B17264" s="46"/>
      <c r="C17264" s="46">
        <v>0.98004678646761434</v>
      </c>
      <c r="D17264" s="46"/>
      <c r="E17264" s="46"/>
    </row>
    <row r="17265" spans="1:5" x14ac:dyDescent="0.35">
      <c r="A17265" s="47">
        <v>130321.04495064548</v>
      </c>
      <c r="B17265" s="46"/>
      <c r="C17265" s="46">
        <v>0.77102064004850313</v>
      </c>
      <c r="D17265" s="46"/>
      <c r="E17265" s="46"/>
    </row>
    <row r="17266" spans="1:5" x14ac:dyDescent="0.35">
      <c r="A17266" s="47">
        <v>130358.2147372999</v>
      </c>
      <c r="B17266" s="46"/>
      <c r="C17266" s="46">
        <v>1.0289005785782512</v>
      </c>
      <c r="D17266" s="46"/>
      <c r="E17266" s="46"/>
    </row>
    <row r="17267" spans="1:5" x14ac:dyDescent="0.35">
      <c r="A17267" s="47">
        <v>130397.89759880335</v>
      </c>
      <c r="B17267" s="46"/>
      <c r="C17267" s="46">
        <v>-0.45357937398042836</v>
      </c>
      <c r="D17267" s="46"/>
      <c r="E17267" s="46"/>
    </row>
    <row r="17268" spans="1:5" x14ac:dyDescent="0.35">
      <c r="A17268" s="47">
        <v>130400.30125312353</v>
      </c>
      <c r="B17268" s="46"/>
      <c r="C17268" s="46">
        <v>0.33393024371555224</v>
      </c>
      <c r="D17268" s="46"/>
      <c r="E17268" s="46"/>
    </row>
    <row r="17269" spans="1:5" x14ac:dyDescent="0.35">
      <c r="A17269" s="47">
        <v>130436.92492576013</v>
      </c>
      <c r="B17269" s="46"/>
      <c r="C17269" s="46">
        <v>0.36704336693271777</v>
      </c>
      <c r="D17269" s="46"/>
      <c r="E17269" s="46"/>
    </row>
    <row r="17270" spans="1:5" x14ac:dyDescent="0.35">
      <c r="A17270" s="47">
        <v>130470.68457535983</v>
      </c>
      <c r="B17270" s="46"/>
      <c r="C17270" s="46">
        <v>0.84833375586323978</v>
      </c>
      <c r="D17270" s="46"/>
      <c r="E17270" s="46"/>
    </row>
    <row r="17271" spans="1:5" x14ac:dyDescent="0.35">
      <c r="A17271" s="47">
        <v>130487.23276720697</v>
      </c>
      <c r="B17271" s="46"/>
      <c r="C17271" s="46">
        <v>0.71279395853061089</v>
      </c>
      <c r="D17271" s="46"/>
      <c r="E17271" s="46"/>
    </row>
    <row r="17272" spans="1:5" x14ac:dyDescent="0.35">
      <c r="A17272" s="47">
        <v>130496.55317479506</v>
      </c>
      <c r="B17272" s="46"/>
      <c r="C17272" s="46">
        <v>0.87001136753368513</v>
      </c>
      <c r="D17272" s="46"/>
      <c r="E17272" s="46"/>
    </row>
    <row r="17273" spans="1:5" x14ac:dyDescent="0.35">
      <c r="A17273" s="47">
        <v>130497.44121050902</v>
      </c>
      <c r="B17273" s="46"/>
      <c r="C17273" s="46">
        <v>0.7033991944301432</v>
      </c>
      <c r="D17273" s="46"/>
      <c r="E17273" s="46"/>
    </row>
    <row r="17274" spans="1:5" x14ac:dyDescent="0.35">
      <c r="A17274" s="47">
        <v>130501.50512838218</v>
      </c>
      <c r="B17274" s="46"/>
      <c r="C17274" s="46">
        <v>0.17786653787699169</v>
      </c>
      <c r="D17274" s="46"/>
      <c r="E17274" s="46"/>
    </row>
    <row r="17275" spans="1:5" x14ac:dyDescent="0.35">
      <c r="A17275" s="47">
        <v>130514.35520150898</v>
      </c>
      <c r="B17275" s="46"/>
      <c r="C17275" s="46">
        <v>1.0737252773427741</v>
      </c>
      <c r="D17275" s="46"/>
      <c r="E17275" s="46"/>
    </row>
    <row r="17276" spans="1:5" x14ac:dyDescent="0.35">
      <c r="A17276" s="47">
        <v>130514.80819670709</v>
      </c>
      <c r="B17276" s="46"/>
      <c r="C17276" s="46">
        <v>0.88708884425590107</v>
      </c>
      <c r="D17276" s="46"/>
      <c r="E17276" s="46"/>
    </row>
    <row r="17277" spans="1:5" x14ac:dyDescent="0.35">
      <c r="A17277" s="47">
        <v>130517.04193027891</v>
      </c>
      <c r="B17277" s="46"/>
      <c r="C17277" s="46">
        <v>0.80918928673396895</v>
      </c>
      <c r="D17277" s="46"/>
      <c r="E17277" s="46"/>
    </row>
    <row r="17278" spans="1:5" x14ac:dyDescent="0.35">
      <c r="A17278" s="47">
        <v>130544.891610165</v>
      </c>
      <c r="B17278" s="46"/>
      <c r="C17278" s="46">
        <v>-1.2760214376697943</v>
      </c>
      <c r="D17278" s="46"/>
      <c r="E17278" s="46"/>
    </row>
    <row r="17279" spans="1:5" x14ac:dyDescent="0.35">
      <c r="A17279" s="47">
        <v>130575.85567611425</v>
      </c>
      <c r="B17279" s="46"/>
      <c r="C17279" s="46">
        <v>0.76301699819139035</v>
      </c>
      <c r="D17279" s="46"/>
      <c r="E17279" s="46"/>
    </row>
    <row r="17280" spans="1:5" x14ac:dyDescent="0.35">
      <c r="A17280" s="47">
        <v>130585.32483663865</v>
      </c>
      <c r="B17280" s="46"/>
      <c r="C17280" s="46">
        <v>0.90415258661076248</v>
      </c>
      <c r="D17280" s="46"/>
      <c r="E17280" s="46"/>
    </row>
    <row r="17281" spans="1:5" x14ac:dyDescent="0.35">
      <c r="A17281" s="47">
        <v>130607.70176877313</v>
      </c>
      <c r="B17281" s="46"/>
      <c r="C17281" s="46">
        <v>0.97975507851988386</v>
      </c>
      <c r="D17281" s="46"/>
      <c r="E17281" s="46"/>
    </row>
    <row r="17282" spans="1:5" x14ac:dyDescent="0.35">
      <c r="A17282" s="47">
        <v>130625.46279962697</v>
      </c>
      <c r="B17282" s="46"/>
      <c r="C17282" s="46">
        <v>0.9553359293183572</v>
      </c>
      <c r="D17282" s="46"/>
      <c r="E17282" s="46"/>
    </row>
    <row r="17283" spans="1:5" x14ac:dyDescent="0.35">
      <c r="A17283" s="47">
        <v>130628.2467918968</v>
      </c>
      <c r="B17283" s="46"/>
      <c r="C17283" s="46">
        <v>0.79961967112232024</v>
      </c>
      <c r="D17283" s="46"/>
      <c r="E17283" s="46"/>
    </row>
    <row r="17284" spans="1:5" x14ac:dyDescent="0.35">
      <c r="A17284" s="47">
        <v>130633.47664869818</v>
      </c>
      <c r="B17284" s="46"/>
      <c r="C17284" s="46">
        <v>0.96848533572073681</v>
      </c>
      <c r="D17284" s="46"/>
      <c r="E17284" s="46"/>
    </row>
    <row r="17285" spans="1:5" x14ac:dyDescent="0.35">
      <c r="A17285" s="47">
        <v>130657.73559892134</v>
      </c>
      <c r="B17285" s="46"/>
      <c r="C17285" s="46">
        <v>0.83032385539216769</v>
      </c>
      <c r="D17285" s="46"/>
      <c r="E17285" s="46"/>
    </row>
    <row r="17286" spans="1:5" x14ac:dyDescent="0.35">
      <c r="A17286" s="47">
        <v>130659.59304385296</v>
      </c>
      <c r="B17286" s="46"/>
      <c r="C17286" s="46">
        <v>0.38183280534354047</v>
      </c>
      <c r="D17286" s="46"/>
      <c r="E17286" s="46"/>
    </row>
    <row r="17287" spans="1:5" x14ac:dyDescent="0.35">
      <c r="A17287" s="47">
        <v>130675.43774941737</v>
      </c>
      <c r="B17287" s="46"/>
      <c r="C17287" s="46">
        <v>0.58063218810384676</v>
      </c>
      <c r="D17287" s="46"/>
      <c r="E17287" s="46"/>
    </row>
    <row r="17288" spans="1:5" x14ac:dyDescent="0.35">
      <c r="A17288" s="47">
        <v>130705.67324641152</v>
      </c>
      <c r="B17288" s="46"/>
      <c r="C17288" s="46">
        <v>0.82643527327761479</v>
      </c>
      <c r="D17288" s="46"/>
      <c r="E17288" s="46"/>
    </row>
    <row r="17289" spans="1:5" x14ac:dyDescent="0.35">
      <c r="A17289" s="47">
        <v>130705.84970498415</v>
      </c>
      <c r="B17289" s="46"/>
      <c r="C17289" s="46">
        <v>1.0850322614914365</v>
      </c>
      <c r="D17289" s="46"/>
      <c r="E17289" s="46"/>
    </row>
    <row r="17290" spans="1:5" x14ac:dyDescent="0.35">
      <c r="A17290" s="47">
        <v>130715.24238596194</v>
      </c>
      <c r="B17290" s="46"/>
      <c r="C17290" s="46">
        <v>0.75371274153961387</v>
      </c>
      <c r="D17290" s="46"/>
      <c r="E17290" s="46"/>
    </row>
    <row r="17291" spans="1:5" x14ac:dyDescent="0.35">
      <c r="A17291" s="47">
        <v>130721.19138722456</v>
      </c>
      <c r="B17291" s="46"/>
      <c r="C17291" s="46">
        <v>-0.13075668861327605</v>
      </c>
      <c r="D17291" s="46"/>
      <c r="E17291" s="46"/>
    </row>
    <row r="17292" spans="1:5" x14ac:dyDescent="0.35">
      <c r="A17292" s="47">
        <v>130727.27648238873</v>
      </c>
      <c r="B17292" s="46"/>
      <c r="C17292" s="46">
        <v>1.0703584837003399</v>
      </c>
      <c r="D17292" s="46"/>
      <c r="E17292" s="46"/>
    </row>
    <row r="17293" spans="1:5" x14ac:dyDescent="0.35">
      <c r="A17293" s="47">
        <v>130733.24323892544</v>
      </c>
      <c r="B17293" s="46"/>
      <c r="C17293" s="46">
        <v>0.90014995048728341</v>
      </c>
      <c r="D17293" s="46"/>
      <c r="E17293" s="46"/>
    </row>
    <row r="17294" spans="1:5" x14ac:dyDescent="0.35">
      <c r="A17294" s="47">
        <v>130754.72427385159</v>
      </c>
      <c r="B17294" s="46"/>
      <c r="C17294" s="46">
        <v>0.74994063931712596</v>
      </c>
      <c r="D17294" s="46"/>
      <c r="E17294" s="46"/>
    </row>
    <row r="17295" spans="1:5" x14ac:dyDescent="0.35">
      <c r="A17295" s="47">
        <v>130784.81744858198</v>
      </c>
      <c r="B17295" s="46"/>
      <c r="C17295" s="46">
        <v>1.0992839269053256</v>
      </c>
      <c r="D17295" s="46"/>
      <c r="E17295" s="46"/>
    </row>
    <row r="17296" spans="1:5" x14ac:dyDescent="0.35">
      <c r="A17296" s="47">
        <v>130801.87507653917</v>
      </c>
      <c r="B17296" s="46"/>
      <c r="C17296" s="46">
        <v>0.77392847911841312</v>
      </c>
      <c r="D17296" s="46"/>
      <c r="E17296" s="46"/>
    </row>
    <row r="17297" spans="1:5" x14ac:dyDescent="0.35">
      <c r="A17297" s="47">
        <v>130806.89012401254</v>
      </c>
      <c r="B17297" s="46"/>
      <c r="C17297" s="46">
        <v>0.53302096522234166</v>
      </c>
      <c r="D17297" s="46"/>
      <c r="E17297" s="46"/>
    </row>
    <row r="17298" spans="1:5" x14ac:dyDescent="0.35">
      <c r="A17298" s="47">
        <v>130822.86893658494</v>
      </c>
      <c r="B17298" s="46"/>
      <c r="C17298" s="46">
        <v>0.49913916031212313</v>
      </c>
      <c r="D17298" s="46"/>
      <c r="E17298" s="46"/>
    </row>
    <row r="17299" spans="1:5" x14ac:dyDescent="0.35">
      <c r="A17299" s="47">
        <v>130855.12909584651</v>
      </c>
      <c r="B17299" s="46"/>
      <c r="C17299" s="46">
        <v>0.9292162842734264</v>
      </c>
      <c r="D17299" s="46"/>
      <c r="E17299" s="46"/>
    </row>
    <row r="17300" spans="1:5" x14ac:dyDescent="0.35">
      <c r="A17300" s="47">
        <v>130876.17818081377</v>
      </c>
      <c r="B17300" s="46"/>
      <c r="C17300" s="46">
        <v>1.1470478262848083</v>
      </c>
      <c r="D17300" s="46"/>
      <c r="E17300" s="46"/>
    </row>
    <row r="17301" spans="1:5" x14ac:dyDescent="0.35">
      <c r="A17301" s="47">
        <v>130887.27220152563</v>
      </c>
      <c r="B17301" s="46"/>
      <c r="C17301" s="46">
        <v>0.28902000796546812</v>
      </c>
      <c r="D17301" s="46"/>
      <c r="E17301" s="46"/>
    </row>
    <row r="17302" spans="1:5" x14ac:dyDescent="0.35">
      <c r="A17302" s="47">
        <v>130904.60195596222</v>
      </c>
      <c r="B17302" s="46"/>
      <c r="C17302" s="46">
        <v>0.90718511996608076</v>
      </c>
      <c r="D17302" s="46"/>
      <c r="E17302" s="46"/>
    </row>
    <row r="17303" spans="1:5" x14ac:dyDescent="0.35">
      <c r="A17303" s="47">
        <v>130935.1411625942</v>
      </c>
      <c r="B17303" s="46"/>
      <c r="C17303" s="46">
        <v>1.0507524897120923</v>
      </c>
      <c r="D17303" s="46"/>
      <c r="E17303" s="46"/>
    </row>
    <row r="17304" spans="1:5" x14ac:dyDescent="0.35">
      <c r="A17304" s="47">
        <v>130940.51094540695</v>
      </c>
      <c r="B17304" s="46"/>
      <c r="C17304" s="46">
        <v>0.6719246664499634</v>
      </c>
      <c r="D17304" s="46"/>
      <c r="E17304" s="46"/>
    </row>
    <row r="17305" spans="1:5" x14ac:dyDescent="0.35">
      <c r="A17305" s="47">
        <v>130972.48394501333</v>
      </c>
      <c r="B17305" s="46"/>
      <c r="C17305" s="46">
        <v>-0.18245347176796267</v>
      </c>
      <c r="D17305" s="46"/>
      <c r="E17305" s="46"/>
    </row>
    <row r="17306" spans="1:5" x14ac:dyDescent="0.35">
      <c r="A17306" s="47">
        <v>130991.84447350365</v>
      </c>
      <c r="B17306" s="46"/>
      <c r="C17306" s="46">
        <v>0.82081369572108986</v>
      </c>
      <c r="D17306" s="46"/>
      <c r="E17306" s="46"/>
    </row>
    <row r="17307" spans="1:5" x14ac:dyDescent="0.35">
      <c r="A17307" s="47">
        <v>131119.95492101091</v>
      </c>
      <c r="B17307" s="46"/>
      <c r="C17307" s="46">
        <v>0.79835021099441406</v>
      </c>
      <c r="D17307" s="46"/>
      <c r="E17307" s="46"/>
    </row>
    <row r="17308" spans="1:5" x14ac:dyDescent="0.35">
      <c r="A17308" s="47">
        <v>131120.31770502529</v>
      </c>
      <c r="B17308" s="46"/>
      <c r="C17308" s="46">
        <v>0.3803960232874104</v>
      </c>
      <c r="D17308" s="46"/>
      <c r="E17308" s="46"/>
    </row>
    <row r="17309" spans="1:5" x14ac:dyDescent="0.35">
      <c r="A17309" s="47">
        <v>131130.64973316225</v>
      </c>
      <c r="B17309" s="46"/>
      <c r="C17309" s="46">
        <v>0.39814854507078667</v>
      </c>
      <c r="D17309" s="46"/>
      <c r="E17309" s="46"/>
    </row>
    <row r="17310" spans="1:5" x14ac:dyDescent="0.35">
      <c r="A17310" s="47">
        <v>131139.67358346196</v>
      </c>
      <c r="B17310" s="46"/>
      <c r="C17310" s="46">
        <v>0.82006136592929213</v>
      </c>
      <c r="D17310" s="46"/>
      <c r="E17310" s="46"/>
    </row>
    <row r="17311" spans="1:5" x14ac:dyDescent="0.35">
      <c r="A17311" s="47">
        <v>131170.12975459654</v>
      </c>
      <c r="B17311" s="46"/>
      <c r="C17311" s="46">
        <v>-0.37025545396286441</v>
      </c>
      <c r="D17311" s="46"/>
      <c r="E17311" s="46"/>
    </row>
    <row r="17312" spans="1:5" x14ac:dyDescent="0.35">
      <c r="A17312" s="47">
        <v>131180.16369001902</v>
      </c>
      <c r="B17312" s="46"/>
      <c r="C17312" s="46">
        <v>0.87040510085465428</v>
      </c>
      <c r="D17312" s="46"/>
      <c r="E17312" s="46"/>
    </row>
    <row r="17313" spans="1:5" x14ac:dyDescent="0.35">
      <c r="A17313" s="47">
        <v>131183.56230841271</v>
      </c>
      <c r="B17313" s="46"/>
      <c r="C17313" s="46">
        <v>0.72564655240736631</v>
      </c>
      <c r="D17313" s="46"/>
      <c r="E17313" s="46"/>
    </row>
    <row r="17314" spans="1:5" x14ac:dyDescent="0.35">
      <c r="A17314" s="47">
        <v>131184.09510770437</v>
      </c>
      <c r="B17314" s="46"/>
      <c r="C17314" s="46">
        <v>2.0638485572742393</v>
      </c>
      <c r="D17314" s="46"/>
      <c r="E17314" s="46"/>
    </row>
    <row r="17315" spans="1:5" x14ac:dyDescent="0.35">
      <c r="A17315" s="47">
        <v>131218.77355135657</v>
      </c>
      <c r="B17315" s="46"/>
      <c r="C17315" s="46">
        <v>0.42861675320744475</v>
      </c>
      <c r="D17315" s="46"/>
      <c r="E17315" s="46"/>
    </row>
    <row r="17316" spans="1:5" x14ac:dyDescent="0.35">
      <c r="A17316" s="47">
        <v>131255.09916790022</v>
      </c>
      <c r="B17316" s="46"/>
      <c r="C17316" s="46">
        <v>0.65816240308564922</v>
      </c>
      <c r="D17316" s="46"/>
      <c r="E17316" s="46"/>
    </row>
    <row r="17317" spans="1:5" x14ac:dyDescent="0.35">
      <c r="A17317" s="47">
        <v>131256.8396111925</v>
      </c>
      <c r="B17317" s="46"/>
      <c r="C17317" s="46">
        <v>0.51927414108368097</v>
      </c>
      <c r="D17317" s="46"/>
      <c r="E17317" s="46"/>
    </row>
    <row r="17318" spans="1:5" x14ac:dyDescent="0.35">
      <c r="A17318" s="47">
        <v>131269.36331580492</v>
      </c>
      <c r="B17318" s="46"/>
      <c r="C17318" s="46">
        <v>0.41565321851082526</v>
      </c>
      <c r="D17318" s="46"/>
      <c r="E17318" s="46"/>
    </row>
    <row r="17319" spans="1:5" x14ac:dyDescent="0.35">
      <c r="A17319" s="47">
        <v>131304.24182485812</v>
      </c>
      <c r="B17319" s="46"/>
      <c r="C17319" s="46">
        <v>-1.4500291579271796</v>
      </c>
      <c r="D17319" s="46"/>
      <c r="E17319" s="46"/>
    </row>
    <row r="17320" spans="1:5" x14ac:dyDescent="0.35">
      <c r="A17320" s="47">
        <v>131316.9860774944</v>
      </c>
      <c r="B17320" s="46"/>
      <c r="C17320" s="46">
        <v>0.83300798035081947</v>
      </c>
      <c r="D17320" s="46"/>
      <c r="E17320" s="46"/>
    </row>
    <row r="17321" spans="1:5" x14ac:dyDescent="0.35">
      <c r="A17321" s="47">
        <v>131329.23561595861</v>
      </c>
      <c r="B17321" s="46"/>
      <c r="C17321" s="46">
        <v>0.58854361977775937</v>
      </c>
      <c r="D17321" s="46"/>
      <c r="E17321" s="46"/>
    </row>
    <row r="17322" spans="1:5" x14ac:dyDescent="0.35">
      <c r="A17322" s="47">
        <v>131332.11885941023</v>
      </c>
      <c r="B17322" s="46"/>
      <c r="C17322" s="46">
        <v>0.2085315598884252</v>
      </c>
      <c r="D17322" s="46"/>
      <c r="E17322" s="46"/>
    </row>
    <row r="17323" spans="1:5" x14ac:dyDescent="0.35">
      <c r="A17323" s="47">
        <v>131339.50335491405</v>
      </c>
      <c r="B17323" s="46"/>
      <c r="C17323" s="46">
        <v>0.91992394133051381</v>
      </c>
      <c r="D17323" s="46"/>
      <c r="E17323" s="46"/>
    </row>
    <row r="17324" spans="1:5" x14ac:dyDescent="0.35">
      <c r="A17324" s="47">
        <v>131362.28047581497</v>
      </c>
      <c r="B17324" s="46"/>
      <c r="C17324" s="46">
        <v>0.62750918085745511</v>
      </c>
      <c r="D17324" s="46"/>
      <c r="E17324" s="46"/>
    </row>
    <row r="17325" spans="1:5" x14ac:dyDescent="0.35">
      <c r="A17325" s="47">
        <v>131380.77552588441</v>
      </c>
      <c r="B17325" s="46"/>
      <c r="C17325" s="46">
        <v>0.3480847171325463</v>
      </c>
      <c r="D17325" s="46"/>
      <c r="E17325" s="46"/>
    </row>
    <row r="17326" spans="1:5" x14ac:dyDescent="0.35">
      <c r="A17326" s="47">
        <v>131381.46066394611</v>
      </c>
      <c r="B17326" s="46"/>
      <c r="C17326" s="46">
        <v>0.74577740459684794</v>
      </c>
      <c r="D17326" s="46"/>
      <c r="E17326" s="46"/>
    </row>
    <row r="17327" spans="1:5" x14ac:dyDescent="0.35">
      <c r="A17327" s="47">
        <v>131385.04212330483</v>
      </c>
      <c r="B17327" s="46"/>
      <c r="C17327" s="46">
        <v>1.0901574933622982</v>
      </c>
      <c r="D17327" s="46"/>
      <c r="E17327" s="46"/>
    </row>
    <row r="17328" spans="1:5" x14ac:dyDescent="0.35">
      <c r="A17328" s="47">
        <v>131416.46239283663</v>
      </c>
      <c r="B17328" s="46"/>
      <c r="C17328" s="46">
        <v>0.99829971442513266</v>
      </c>
      <c r="D17328" s="46"/>
      <c r="E17328" s="46"/>
    </row>
    <row r="17329" spans="1:5" x14ac:dyDescent="0.35">
      <c r="A17329" s="47">
        <v>131419.16001013175</v>
      </c>
      <c r="B17329" s="46"/>
      <c r="C17329" s="46">
        <v>0.98248879713815906</v>
      </c>
      <c r="D17329" s="46"/>
      <c r="E17329" s="46"/>
    </row>
    <row r="17330" spans="1:5" x14ac:dyDescent="0.35">
      <c r="A17330" s="47">
        <v>131437.60025109438</v>
      </c>
      <c r="B17330" s="46"/>
      <c r="C17330" s="46">
        <v>0.82001094983743528</v>
      </c>
      <c r="D17330" s="46"/>
      <c r="E17330" s="46"/>
    </row>
    <row r="17331" spans="1:5" x14ac:dyDescent="0.35">
      <c r="A17331" s="47">
        <v>131469.61540974973</v>
      </c>
      <c r="B17331" s="46"/>
      <c r="C17331" s="46">
        <v>0.48850430945797108</v>
      </c>
      <c r="D17331" s="46"/>
      <c r="E17331" s="46"/>
    </row>
    <row r="17332" spans="1:5" x14ac:dyDescent="0.35">
      <c r="A17332" s="47">
        <v>131532.24375784642</v>
      </c>
      <c r="B17332" s="46"/>
      <c r="C17332" s="46">
        <v>0.4618941700542889</v>
      </c>
      <c r="D17332" s="46"/>
      <c r="E17332" s="46"/>
    </row>
    <row r="17333" spans="1:5" x14ac:dyDescent="0.35">
      <c r="A17333" s="47">
        <v>131538.75290759618</v>
      </c>
      <c r="B17333" s="46"/>
      <c r="C17333" s="46">
        <v>0.59649773638761339</v>
      </c>
      <c r="D17333" s="46"/>
      <c r="E17333" s="46"/>
    </row>
    <row r="17334" spans="1:5" x14ac:dyDescent="0.35">
      <c r="A17334" s="47">
        <v>131580.21920956895</v>
      </c>
      <c r="B17334" s="46"/>
      <c r="C17334" s="46">
        <v>0.88079825897975361</v>
      </c>
      <c r="D17334" s="46"/>
      <c r="E17334" s="46"/>
    </row>
    <row r="17335" spans="1:5" x14ac:dyDescent="0.35">
      <c r="A17335" s="47">
        <v>131583.82233534471</v>
      </c>
      <c r="B17335" s="46"/>
      <c r="C17335" s="46">
        <v>0.742750580837237</v>
      </c>
      <c r="D17335" s="46"/>
      <c r="E17335" s="46"/>
    </row>
    <row r="17336" spans="1:5" x14ac:dyDescent="0.35">
      <c r="A17336" s="47">
        <v>131603.88292902979</v>
      </c>
      <c r="B17336" s="46"/>
      <c r="C17336" s="46">
        <v>0.39079041969365402</v>
      </c>
      <c r="D17336" s="46"/>
      <c r="E17336" s="46"/>
    </row>
    <row r="17337" spans="1:5" x14ac:dyDescent="0.35">
      <c r="A17337" s="47">
        <v>131639.90157556097</v>
      </c>
      <c r="B17337" s="46"/>
      <c r="C17337" s="46">
        <v>0.72392662427707144</v>
      </c>
      <c r="D17337" s="46"/>
      <c r="E17337" s="46"/>
    </row>
    <row r="17338" spans="1:5" x14ac:dyDescent="0.35">
      <c r="A17338" s="47">
        <v>131643.67342971408</v>
      </c>
      <c r="B17338" s="46"/>
      <c r="C17338" s="46">
        <v>1.9115408145947921</v>
      </c>
      <c r="D17338" s="46"/>
      <c r="E17338" s="46"/>
    </row>
    <row r="17339" spans="1:5" x14ac:dyDescent="0.35">
      <c r="A17339" s="47">
        <v>131674.59738541645</v>
      </c>
      <c r="B17339" s="46"/>
      <c r="C17339" s="46">
        <v>0.7547418858212529</v>
      </c>
      <c r="D17339" s="46"/>
      <c r="E17339" s="46"/>
    </row>
    <row r="17340" spans="1:5" x14ac:dyDescent="0.35">
      <c r="A17340" s="47">
        <v>131679.98627316713</v>
      </c>
      <c r="B17340" s="46"/>
      <c r="C17340" s="46">
        <v>0.65943652087978588</v>
      </c>
      <c r="D17340" s="46"/>
      <c r="E17340" s="46"/>
    </row>
    <row r="17341" spans="1:5" x14ac:dyDescent="0.35">
      <c r="A17341" s="47">
        <v>131696.43922930458</v>
      </c>
      <c r="B17341" s="46"/>
      <c r="C17341" s="46">
        <v>1.6600386581510751</v>
      </c>
      <c r="D17341" s="46"/>
      <c r="E17341" s="46"/>
    </row>
    <row r="17342" spans="1:5" x14ac:dyDescent="0.35">
      <c r="A17342" s="47">
        <v>131701.7085621396</v>
      </c>
      <c r="B17342" s="46"/>
      <c r="C17342" s="46">
        <v>1.0054877499495296</v>
      </c>
      <c r="D17342" s="46"/>
      <c r="E17342" s="46"/>
    </row>
    <row r="17343" spans="1:5" x14ac:dyDescent="0.35">
      <c r="A17343" s="47">
        <v>131719.45584153413</v>
      </c>
      <c r="B17343" s="46"/>
      <c r="C17343" s="46">
        <v>0.43975111459431115</v>
      </c>
      <c r="D17343" s="46"/>
      <c r="E17343" s="46"/>
    </row>
    <row r="17344" spans="1:5" x14ac:dyDescent="0.35">
      <c r="A17344" s="47">
        <v>131726.91800826608</v>
      </c>
      <c r="B17344" s="46"/>
      <c r="C17344" s="46">
        <v>0.45298239826629949</v>
      </c>
      <c r="D17344" s="46"/>
      <c r="E17344" s="46"/>
    </row>
    <row r="17345" spans="1:5" x14ac:dyDescent="0.35">
      <c r="A17345" s="47">
        <v>131739.38688619551</v>
      </c>
      <c r="B17345" s="46"/>
      <c r="C17345" s="46">
        <v>0.86663963047470816</v>
      </c>
      <c r="D17345" s="46"/>
      <c r="E17345" s="46"/>
    </row>
    <row r="17346" spans="1:5" x14ac:dyDescent="0.35">
      <c r="A17346" s="47">
        <v>131743.74122565263</v>
      </c>
      <c r="B17346" s="46"/>
      <c r="C17346" s="46">
        <v>0.35649503233854407</v>
      </c>
      <c r="D17346" s="46"/>
      <c r="E17346" s="46"/>
    </row>
    <row r="17347" spans="1:5" x14ac:dyDescent="0.35">
      <c r="A17347" s="47">
        <v>131750.22149274693</v>
      </c>
      <c r="B17347" s="46"/>
      <c r="C17347" s="46">
        <v>-0.11887836368155158</v>
      </c>
      <c r="D17347" s="46"/>
      <c r="E17347" s="46"/>
    </row>
    <row r="17348" spans="1:5" x14ac:dyDescent="0.35">
      <c r="A17348" s="47">
        <v>131765.28270233673</v>
      </c>
      <c r="B17348" s="46"/>
      <c r="C17348" s="46">
        <v>-6.0133559984398843E-2</v>
      </c>
      <c r="D17348" s="46"/>
      <c r="E17348" s="46"/>
    </row>
    <row r="17349" spans="1:5" x14ac:dyDescent="0.35">
      <c r="A17349" s="47">
        <v>131797.82510825383</v>
      </c>
      <c r="B17349" s="46"/>
      <c r="C17349" s="46">
        <v>0.90613639395020762</v>
      </c>
      <c r="D17349" s="46"/>
      <c r="E17349" s="46"/>
    </row>
    <row r="17350" spans="1:5" x14ac:dyDescent="0.35">
      <c r="A17350" s="47">
        <v>131802.85250948404</v>
      </c>
      <c r="B17350" s="46"/>
      <c r="C17350" s="46">
        <v>0.87674954167062946</v>
      </c>
      <c r="D17350" s="46"/>
      <c r="E17350" s="46"/>
    </row>
    <row r="17351" spans="1:5" x14ac:dyDescent="0.35">
      <c r="A17351" s="47">
        <v>131811.66788043446</v>
      </c>
      <c r="B17351" s="46"/>
      <c r="C17351" s="46">
        <v>0.68503511784330229</v>
      </c>
      <c r="D17351" s="46"/>
      <c r="E17351" s="46"/>
    </row>
    <row r="17352" spans="1:5" x14ac:dyDescent="0.35">
      <c r="A17352" s="47">
        <v>131861.44729428773</v>
      </c>
      <c r="B17352" s="46"/>
      <c r="C17352" s="46">
        <v>0.85334374230696675</v>
      </c>
      <c r="D17352" s="46"/>
      <c r="E17352" s="46"/>
    </row>
    <row r="17353" spans="1:5" x14ac:dyDescent="0.35">
      <c r="A17353" s="47">
        <v>131892.35921795605</v>
      </c>
      <c r="B17353" s="46"/>
      <c r="C17353" s="46">
        <v>0.59261980093638922</v>
      </c>
      <c r="D17353" s="46"/>
      <c r="E17353" s="46"/>
    </row>
    <row r="17354" spans="1:5" x14ac:dyDescent="0.35">
      <c r="A17354" s="47">
        <v>131895.1249994855</v>
      </c>
      <c r="B17354" s="46"/>
      <c r="C17354" s="46">
        <v>0.34543475160926373</v>
      </c>
      <c r="D17354" s="46"/>
      <c r="E17354" s="46"/>
    </row>
    <row r="17355" spans="1:5" x14ac:dyDescent="0.35">
      <c r="A17355" s="47">
        <v>131913.63224237214</v>
      </c>
      <c r="B17355" s="46"/>
      <c r="C17355" s="46">
        <v>0.68930036489385227</v>
      </c>
      <c r="D17355" s="46"/>
      <c r="E17355" s="46"/>
    </row>
    <row r="17356" spans="1:5" x14ac:dyDescent="0.35">
      <c r="A17356" s="47">
        <v>131939.30121792803</v>
      </c>
      <c r="B17356" s="46"/>
      <c r="C17356" s="46">
        <v>-0.32034095758550762</v>
      </c>
      <c r="D17356" s="46"/>
      <c r="E17356" s="46"/>
    </row>
    <row r="17357" spans="1:5" x14ac:dyDescent="0.35">
      <c r="A17357" s="47">
        <v>131984.44378087632</v>
      </c>
      <c r="B17357" s="46"/>
      <c r="C17357" s="46">
        <v>0.7127870325004837</v>
      </c>
      <c r="D17357" s="46"/>
      <c r="E17357" s="46"/>
    </row>
    <row r="17358" spans="1:5" x14ac:dyDescent="0.35">
      <c r="A17358" s="47">
        <v>131985.15081375936</v>
      </c>
      <c r="B17358" s="46"/>
      <c r="C17358" s="46">
        <v>0.80651204868880111</v>
      </c>
      <c r="D17358" s="46"/>
      <c r="E17358" s="46"/>
    </row>
    <row r="17359" spans="1:5" x14ac:dyDescent="0.35">
      <c r="A17359" s="47">
        <v>131986.70025112404</v>
      </c>
      <c r="B17359" s="46"/>
      <c r="C17359" s="46">
        <v>0.71986940590358373</v>
      </c>
      <c r="D17359" s="46"/>
      <c r="E17359" s="46"/>
    </row>
    <row r="17360" spans="1:5" x14ac:dyDescent="0.35">
      <c r="A17360" s="47">
        <v>132004.18001763965</v>
      </c>
      <c r="B17360" s="46"/>
      <c r="C17360" s="46">
        <v>-1.0387998099559703</v>
      </c>
      <c r="D17360" s="46"/>
      <c r="E17360" s="46"/>
    </row>
    <row r="17361" spans="1:5" x14ac:dyDescent="0.35">
      <c r="A17361" s="47">
        <v>132091.93154452401</v>
      </c>
      <c r="B17361" s="46"/>
      <c r="C17361" s="46">
        <v>0.51495881532013232</v>
      </c>
      <c r="D17361" s="46"/>
      <c r="E17361" s="46"/>
    </row>
    <row r="17362" spans="1:5" x14ac:dyDescent="0.35">
      <c r="A17362" s="47">
        <v>132101.34048368168</v>
      </c>
      <c r="B17362" s="46"/>
      <c r="C17362" s="46">
        <v>0.7566082676185637</v>
      </c>
      <c r="D17362" s="46"/>
      <c r="E17362" s="46"/>
    </row>
    <row r="17363" spans="1:5" x14ac:dyDescent="0.35">
      <c r="A17363" s="47">
        <v>132109.97817160809</v>
      </c>
      <c r="B17363" s="46"/>
      <c r="C17363" s="46">
        <v>0.48530960609283191</v>
      </c>
      <c r="D17363" s="46"/>
      <c r="E17363" s="46"/>
    </row>
    <row r="17364" spans="1:5" x14ac:dyDescent="0.35">
      <c r="A17364" s="47">
        <v>132125.12869870299</v>
      </c>
      <c r="B17364" s="46"/>
      <c r="C17364" s="46">
        <v>-0.27746525307883463</v>
      </c>
      <c r="D17364" s="46"/>
      <c r="E17364" s="46"/>
    </row>
    <row r="17365" spans="1:5" x14ac:dyDescent="0.35">
      <c r="A17365" s="47">
        <v>132143.59266002791</v>
      </c>
      <c r="B17365" s="46"/>
      <c r="C17365" s="46">
        <v>1.5592364392575719</v>
      </c>
      <c r="D17365" s="46"/>
      <c r="E17365" s="46"/>
    </row>
    <row r="17366" spans="1:5" x14ac:dyDescent="0.35">
      <c r="A17366" s="47">
        <v>132169.24681378255</v>
      </c>
      <c r="B17366" s="46"/>
      <c r="C17366" s="46">
        <v>0.12534094202305557</v>
      </c>
      <c r="D17366" s="46"/>
      <c r="E17366" s="46"/>
    </row>
    <row r="17367" spans="1:5" x14ac:dyDescent="0.35">
      <c r="A17367" s="47">
        <v>132176.40018593788</v>
      </c>
      <c r="B17367" s="46"/>
      <c r="C17367" s="46">
        <v>0.96677854934237306</v>
      </c>
      <c r="D17367" s="46"/>
      <c r="E17367" s="46"/>
    </row>
    <row r="17368" spans="1:5" x14ac:dyDescent="0.35">
      <c r="A17368" s="47">
        <v>132180.85916623898</v>
      </c>
      <c r="B17368" s="46"/>
      <c r="C17368" s="46">
        <v>0.76213085521501522</v>
      </c>
      <c r="D17368" s="46"/>
      <c r="E17368" s="46"/>
    </row>
    <row r="17369" spans="1:5" x14ac:dyDescent="0.35">
      <c r="A17369" s="47">
        <v>132184.82923871506</v>
      </c>
      <c r="B17369" s="46"/>
      <c r="C17369" s="46">
        <v>0.9915256807150552</v>
      </c>
      <c r="D17369" s="46"/>
      <c r="E17369" s="46"/>
    </row>
    <row r="17370" spans="1:5" x14ac:dyDescent="0.35">
      <c r="A17370" s="47">
        <v>132189.64536218494</v>
      </c>
      <c r="B17370" s="46"/>
      <c r="C17370" s="46">
        <v>0.98130662866884322</v>
      </c>
      <c r="D17370" s="46"/>
      <c r="E17370" s="46"/>
    </row>
    <row r="17371" spans="1:5" x14ac:dyDescent="0.35">
      <c r="A17371" s="47">
        <v>132194.59284527443</v>
      </c>
      <c r="B17371" s="46"/>
      <c r="C17371" s="46">
        <v>0.80988873300960051</v>
      </c>
      <c r="D17371" s="46"/>
      <c r="E17371" s="46"/>
    </row>
    <row r="17372" spans="1:5" x14ac:dyDescent="0.35">
      <c r="A17372" s="47">
        <v>132201.93843819015</v>
      </c>
      <c r="B17372" s="46"/>
      <c r="C17372" s="46">
        <v>2.7978481076641026</v>
      </c>
      <c r="D17372" s="46"/>
      <c r="E17372" s="46"/>
    </row>
    <row r="17373" spans="1:5" x14ac:dyDescent="0.35">
      <c r="A17373" s="47">
        <v>132208.67738011977</v>
      </c>
      <c r="B17373" s="46"/>
      <c r="C17373" s="46">
        <v>0.61339485754157153</v>
      </c>
      <c r="D17373" s="46"/>
      <c r="E17373" s="46"/>
    </row>
    <row r="17374" spans="1:5" x14ac:dyDescent="0.35">
      <c r="A17374" s="47">
        <v>132279.83904702909</v>
      </c>
      <c r="B17374" s="46"/>
      <c r="C17374" s="46">
        <v>0.20994661223110445</v>
      </c>
      <c r="D17374" s="46"/>
      <c r="E17374" s="46"/>
    </row>
    <row r="17375" spans="1:5" x14ac:dyDescent="0.35">
      <c r="A17375" s="47">
        <v>132284.80086862593</v>
      </c>
      <c r="B17375" s="46"/>
      <c r="C17375" s="46">
        <v>0.44781364959893821</v>
      </c>
      <c r="D17375" s="46"/>
      <c r="E17375" s="46"/>
    </row>
    <row r="17376" spans="1:5" x14ac:dyDescent="0.35">
      <c r="A17376" s="47">
        <v>132305.72137080861</v>
      </c>
      <c r="B17376" s="46"/>
      <c r="C17376" s="46">
        <v>1.1060392299026889</v>
      </c>
      <c r="D17376" s="46"/>
      <c r="E17376" s="46"/>
    </row>
    <row r="17377" spans="1:5" x14ac:dyDescent="0.35">
      <c r="A17377" s="47">
        <v>132327.27855734483</v>
      </c>
      <c r="B17377" s="46"/>
      <c r="C17377" s="46">
        <v>-0.10867265055711783</v>
      </c>
      <c r="D17377" s="46"/>
      <c r="E17377" s="46"/>
    </row>
    <row r="17378" spans="1:5" x14ac:dyDescent="0.35">
      <c r="A17378" s="47">
        <v>132398.30635334921</v>
      </c>
      <c r="B17378" s="46"/>
      <c r="C17378" s="46">
        <v>-0.63397836007305086</v>
      </c>
      <c r="D17378" s="46"/>
      <c r="E17378" s="46"/>
    </row>
    <row r="17379" spans="1:5" x14ac:dyDescent="0.35">
      <c r="A17379" s="47">
        <v>132459.05883571363</v>
      </c>
      <c r="B17379" s="46"/>
      <c r="C17379" s="46">
        <v>0.76927213371864589</v>
      </c>
      <c r="D17379" s="46"/>
      <c r="E17379" s="46"/>
    </row>
    <row r="17380" spans="1:5" x14ac:dyDescent="0.35">
      <c r="A17380" s="47">
        <v>132467.76350779872</v>
      </c>
      <c r="B17380" s="46"/>
      <c r="C17380" s="46">
        <v>0.78533075080702286</v>
      </c>
      <c r="D17380" s="46"/>
      <c r="E17380" s="46"/>
    </row>
    <row r="17381" spans="1:5" x14ac:dyDescent="0.35">
      <c r="A17381" s="47">
        <v>132484.34323725224</v>
      </c>
      <c r="B17381" s="46"/>
      <c r="C17381" s="46">
        <v>0.67110997099515401</v>
      </c>
      <c r="D17381" s="46"/>
      <c r="E17381" s="46"/>
    </row>
    <row r="17382" spans="1:5" x14ac:dyDescent="0.35">
      <c r="A17382" s="47">
        <v>132485.16455860905</v>
      </c>
      <c r="B17382" s="46"/>
      <c r="C17382" s="46">
        <v>0.9147637624034699</v>
      </c>
      <c r="D17382" s="46"/>
      <c r="E17382" s="46"/>
    </row>
    <row r="17383" spans="1:5" x14ac:dyDescent="0.35">
      <c r="A17383" s="47">
        <v>132489.57800857988</v>
      </c>
      <c r="B17383" s="46"/>
      <c r="C17383" s="46">
        <v>1.0083217287044421</v>
      </c>
      <c r="D17383" s="46"/>
      <c r="E17383" s="46"/>
    </row>
    <row r="17384" spans="1:5" x14ac:dyDescent="0.35">
      <c r="A17384" s="47">
        <v>132489.94774098956</v>
      </c>
      <c r="B17384" s="46"/>
      <c r="C17384" s="46">
        <v>0.83846361404009695</v>
      </c>
      <c r="D17384" s="46"/>
      <c r="E17384" s="46"/>
    </row>
    <row r="17385" spans="1:5" x14ac:dyDescent="0.35">
      <c r="A17385" s="47">
        <v>132522.71992129702</v>
      </c>
      <c r="B17385" s="46"/>
      <c r="C17385" s="46">
        <v>0.91327204051254718</v>
      </c>
      <c r="D17385" s="46"/>
      <c r="E17385" s="46"/>
    </row>
    <row r="17386" spans="1:5" x14ac:dyDescent="0.35">
      <c r="A17386" s="47">
        <v>132524.45437661669</v>
      </c>
      <c r="B17386" s="46"/>
      <c r="C17386" s="46">
        <v>0.91929624330506776</v>
      </c>
      <c r="D17386" s="46"/>
      <c r="E17386" s="46"/>
    </row>
    <row r="17387" spans="1:5" x14ac:dyDescent="0.35">
      <c r="A17387" s="47">
        <v>132532.67600963658</v>
      </c>
      <c r="B17387" s="46"/>
      <c r="C17387" s="46">
        <v>0.42268811010499618</v>
      </c>
      <c r="D17387" s="46"/>
      <c r="E17387" s="46"/>
    </row>
    <row r="17388" spans="1:5" x14ac:dyDescent="0.35">
      <c r="A17388" s="47">
        <v>132566.77024833031</v>
      </c>
      <c r="B17388" s="46"/>
      <c r="C17388" s="46">
        <v>0.83547464698128238</v>
      </c>
      <c r="D17388" s="46"/>
      <c r="E17388" s="46"/>
    </row>
    <row r="17389" spans="1:5" x14ac:dyDescent="0.35">
      <c r="A17389" s="47">
        <v>132580.85889904454</v>
      </c>
      <c r="B17389" s="46"/>
      <c r="C17389" s="46">
        <v>1.0357847075197713</v>
      </c>
      <c r="D17389" s="46"/>
      <c r="E17389" s="46"/>
    </row>
    <row r="17390" spans="1:5" x14ac:dyDescent="0.35">
      <c r="A17390" s="47">
        <v>132606.20377920411</v>
      </c>
      <c r="B17390" s="46"/>
      <c r="C17390" s="46">
        <v>1.1149797834287822</v>
      </c>
      <c r="D17390" s="46"/>
      <c r="E17390" s="46"/>
    </row>
    <row r="17391" spans="1:5" x14ac:dyDescent="0.35">
      <c r="A17391" s="47">
        <v>132629.59032475686</v>
      </c>
      <c r="B17391" s="46"/>
      <c r="C17391" s="46">
        <v>0.52220016538320202</v>
      </c>
      <c r="D17391" s="46"/>
      <c r="E17391" s="46"/>
    </row>
    <row r="17392" spans="1:5" x14ac:dyDescent="0.35">
      <c r="A17392" s="47">
        <v>132648.98739108082</v>
      </c>
      <c r="B17392" s="46"/>
      <c r="C17392" s="46">
        <v>0.59614654214006357</v>
      </c>
      <c r="D17392" s="46"/>
      <c r="E17392" s="46"/>
    </row>
    <row r="17393" spans="1:5" x14ac:dyDescent="0.35">
      <c r="A17393" s="47">
        <v>132668.12361061614</v>
      </c>
      <c r="B17393" s="46"/>
      <c r="C17393" s="46">
        <v>0.92968913119197971</v>
      </c>
      <c r="D17393" s="46"/>
      <c r="E17393" s="46"/>
    </row>
    <row r="17394" spans="1:5" x14ac:dyDescent="0.35">
      <c r="A17394" s="47">
        <v>132707.00045152855</v>
      </c>
      <c r="B17394" s="46"/>
      <c r="C17394" s="46">
        <v>0.66486436339621147</v>
      </c>
      <c r="D17394" s="46"/>
      <c r="E17394" s="46"/>
    </row>
    <row r="17395" spans="1:5" x14ac:dyDescent="0.35">
      <c r="A17395" s="47">
        <v>132710.38129915542</v>
      </c>
      <c r="B17395" s="46"/>
      <c r="C17395" s="46">
        <v>0.67145280101319482</v>
      </c>
      <c r="D17395" s="46"/>
      <c r="E17395" s="46"/>
    </row>
    <row r="17396" spans="1:5" x14ac:dyDescent="0.35">
      <c r="A17396" s="47">
        <v>132727.56020153617</v>
      </c>
      <c r="B17396" s="46"/>
      <c r="C17396" s="46">
        <v>0.40167775426176444</v>
      </c>
      <c r="D17396" s="46"/>
      <c r="E17396" s="46"/>
    </row>
    <row r="17397" spans="1:5" x14ac:dyDescent="0.35">
      <c r="A17397" s="47">
        <v>132741.46344106601</v>
      </c>
      <c r="B17397" s="46"/>
      <c r="C17397" s="46">
        <v>0.87159392445084194</v>
      </c>
      <c r="D17397" s="46"/>
      <c r="E17397" s="46"/>
    </row>
    <row r="17398" spans="1:5" x14ac:dyDescent="0.35">
      <c r="A17398" s="47">
        <v>132743.37088984044</v>
      </c>
      <c r="B17398" s="46"/>
      <c r="C17398" s="46">
        <v>0.7725678167283867</v>
      </c>
      <c r="D17398" s="46"/>
      <c r="E17398" s="46"/>
    </row>
    <row r="17399" spans="1:5" x14ac:dyDescent="0.35">
      <c r="A17399" s="47">
        <v>132807.75972760472</v>
      </c>
      <c r="B17399" s="46"/>
      <c r="C17399" s="46">
        <v>0.74778513608577679</v>
      </c>
      <c r="D17399" s="46"/>
      <c r="E17399" s="46"/>
    </row>
    <row r="17400" spans="1:5" x14ac:dyDescent="0.35">
      <c r="A17400" s="47">
        <v>132819.12836796851</v>
      </c>
      <c r="B17400" s="46"/>
      <c r="C17400" s="46">
        <v>1.1794970769929414E-2</v>
      </c>
      <c r="D17400" s="46"/>
      <c r="E17400" s="46"/>
    </row>
    <row r="17401" spans="1:5" x14ac:dyDescent="0.35">
      <c r="A17401" s="47">
        <v>132834.03545414013</v>
      </c>
      <c r="B17401" s="46"/>
      <c r="C17401" s="46">
        <v>0.78485653668449729</v>
      </c>
      <c r="D17401" s="46"/>
      <c r="E17401" s="46"/>
    </row>
    <row r="17402" spans="1:5" x14ac:dyDescent="0.35">
      <c r="A17402" s="47">
        <v>132861.23085178467</v>
      </c>
      <c r="B17402" s="46"/>
      <c r="C17402" s="46">
        <v>0.51770132374873157</v>
      </c>
      <c r="D17402" s="46"/>
      <c r="E17402" s="46"/>
    </row>
    <row r="17403" spans="1:5" x14ac:dyDescent="0.35">
      <c r="A17403" s="47">
        <v>132903.42100978372</v>
      </c>
      <c r="B17403" s="46"/>
      <c r="C17403" s="46">
        <v>0.91391277709635954</v>
      </c>
      <c r="D17403" s="46"/>
      <c r="E17403" s="46"/>
    </row>
    <row r="17404" spans="1:5" x14ac:dyDescent="0.35">
      <c r="A17404" s="47">
        <v>132903.85429407278</v>
      </c>
      <c r="B17404" s="46"/>
      <c r="C17404" s="46">
        <v>1.4933834540452384</v>
      </c>
      <c r="D17404" s="46"/>
      <c r="E17404" s="46"/>
    </row>
    <row r="17405" spans="1:5" x14ac:dyDescent="0.35">
      <c r="A17405" s="47">
        <v>132935.0586742732</v>
      </c>
      <c r="B17405" s="46"/>
      <c r="C17405" s="46">
        <v>0.91428364269696694</v>
      </c>
      <c r="D17405" s="46"/>
      <c r="E17405" s="46"/>
    </row>
    <row r="17406" spans="1:5" x14ac:dyDescent="0.35">
      <c r="A17406" s="47">
        <v>132938.95379756825</v>
      </c>
      <c r="B17406" s="46"/>
      <c r="C17406" s="46">
        <v>0.23568965913469686</v>
      </c>
      <c r="D17406" s="46"/>
      <c r="E17406" s="46"/>
    </row>
    <row r="17407" spans="1:5" x14ac:dyDescent="0.35">
      <c r="A17407" s="47">
        <v>132961.14212152347</v>
      </c>
      <c r="B17407" s="46"/>
      <c r="C17407" s="46">
        <v>0.65554035024302237</v>
      </c>
      <c r="D17407" s="46"/>
      <c r="E17407" s="46"/>
    </row>
    <row r="17408" spans="1:5" x14ac:dyDescent="0.35">
      <c r="A17408" s="47">
        <v>132973.12385776016</v>
      </c>
      <c r="B17408" s="46"/>
      <c r="C17408" s="46">
        <v>0.47067331698631421</v>
      </c>
      <c r="D17408" s="46"/>
      <c r="E17408" s="46"/>
    </row>
    <row r="17409" spans="1:5" x14ac:dyDescent="0.35">
      <c r="A17409" s="47">
        <v>132980.32854107986</v>
      </c>
      <c r="B17409" s="46"/>
      <c r="C17409" s="46">
        <v>0.8032628410047371</v>
      </c>
      <c r="D17409" s="46"/>
      <c r="E17409" s="46"/>
    </row>
    <row r="17410" spans="1:5" x14ac:dyDescent="0.35">
      <c r="A17410" s="47">
        <v>133017.1889526482</v>
      </c>
      <c r="B17410" s="46"/>
      <c r="C17410" s="46">
        <v>-0.6670862724459492</v>
      </c>
      <c r="D17410" s="46"/>
      <c r="E17410" s="46"/>
    </row>
    <row r="17411" spans="1:5" x14ac:dyDescent="0.35">
      <c r="A17411" s="47">
        <v>133036.84363323869</v>
      </c>
      <c r="B17411" s="46"/>
      <c r="C17411" s="46">
        <v>2.8359759500012238</v>
      </c>
      <c r="D17411" s="46"/>
      <c r="E17411" s="46"/>
    </row>
    <row r="17412" spans="1:5" x14ac:dyDescent="0.35">
      <c r="A17412" s="47">
        <v>133050.49356689095</v>
      </c>
      <c r="B17412" s="46"/>
      <c r="C17412" s="46">
        <v>0.92132676603475794</v>
      </c>
      <c r="D17412" s="46"/>
      <c r="E17412" s="46"/>
    </row>
    <row r="17413" spans="1:5" x14ac:dyDescent="0.35">
      <c r="A17413" s="47">
        <v>133052.0692584498</v>
      </c>
      <c r="B17413" s="46"/>
      <c r="C17413" s="46">
        <v>0.55483837222556343</v>
      </c>
      <c r="D17413" s="46"/>
      <c r="E17413" s="46"/>
    </row>
    <row r="17414" spans="1:5" x14ac:dyDescent="0.35">
      <c r="A17414" s="47">
        <v>133072.27117381437</v>
      </c>
      <c r="B17414" s="46"/>
      <c r="C17414" s="46">
        <v>-0.39885791189486763</v>
      </c>
      <c r="D17414" s="46"/>
      <c r="E17414" s="46"/>
    </row>
    <row r="17415" spans="1:5" x14ac:dyDescent="0.35">
      <c r="A17415" s="47">
        <v>133127.51606322906</v>
      </c>
      <c r="B17415" s="46"/>
      <c r="C17415" s="46">
        <v>1.2858559273125181</v>
      </c>
      <c r="D17415" s="46"/>
      <c r="E17415" s="46"/>
    </row>
    <row r="17416" spans="1:5" x14ac:dyDescent="0.35">
      <c r="A17416" s="47">
        <v>133142.95612603432</v>
      </c>
      <c r="B17416" s="46"/>
      <c r="C17416" s="46">
        <v>0.83607527324789377</v>
      </c>
      <c r="D17416" s="46"/>
      <c r="E17416" s="46"/>
    </row>
    <row r="17417" spans="1:5" x14ac:dyDescent="0.35">
      <c r="A17417" s="47">
        <v>133202.9008590749</v>
      </c>
      <c r="B17417" s="46"/>
      <c r="C17417" s="46">
        <v>0.24127194923835305</v>
      </c>
      <c r="D17417" s="46"/>
      <c r="E17417" s="46"/>
    </row>
    <row r="17418" spans="1:5" x14ac:dyDescent="0.35">
      <c r="A17418" s="47">
        <v>133217.06467761012</v>
      </c>
      <c r="B17418" s="46"/>
      <c r="C17418" s="46">
        <v>0.78696819832171361</v>
      </c>
      <c r="D17418" s="46"/>
      <c r="E17418" s="46"/>
    </row>
    <row r="17419" spans="1:5" x14ac:dyDescent="0.35">
      <c r="A17419" s="47">
        <v>133268.26055835932</v>
      </c>
      <c r="B17419" s="46"/>
      <c r="C17419" s="46">
        <v>-0.48750042570679941</v>
      </c>
      <c r="D17419" s="46"/>
      <c r="E17419" s="46"/>
    </row>
    <row r="17420" spans="1:5" x14ac:dyDescent="0.35">
      <c r="A17420" s="47">
        <v>133300.32575435459</v>
      </c>
      <c r="B17420" s="46"/>
      <c r="C17420" s="46">
        <v>1.1047884033515309</v>
      </c>
      <c r="D17420" s="46"/>
      <c r="E17420" s="46"/>
    </row>
    <row r="17421" spans="1:5" x14ac:dyDescent="0.35">
      <c r="A17421" s="47">
        <v>133314.97800822763</v>
      </c>
      <c r="B17421" s="46"/>
      <c r="C17421" s="46">
        <v>0.54925639774250357</v>
      </c>
      <c r="D17421" s="46"/>
      <c r="E17421" s="46"/>
    </row>
    <row r="17422" spans="1:5" x14ac:dyDescent="0.35">
      <c r="A17422" s="47">
        <v>133329.68700333353</v>
      </c>
      <c r="B17422" s="46"/>
      <c r="C17422" s="46">
        <v>0.53423482508354603</v>
      </c>
      <c r="D17422" s="46"/>
      <c r="E17422" s="46"/>
    </row>
    <row r="17423" spans="1:5" x14ac:dyDescent="0.35">
      <c r="A17423" s="47">
        <v>133345.53015170465</v>
      </c>
      <c r="B17423" s="46"/>
      <c r="C17423" s="46">
        <v>0.49461401693358109</v>
      </c>
      <c r="D17423" s="46"/>
      <c r="E17423" s="46"/>
    </row>
    <row r="17424" spans="1:5" x14ac:dyDescent="0.35">
      <c r="A17424" s="47">
        <v>133362.14520922332</v>
      </c>
      <c r="B17424" s="46"/>
      <c r="C17424" s="46">
        <v>0.8857400576404606</v>
      </c>
      <c r="D17424" s="46"/>
      <c r="E17424" s="46"/>
    </row>
    <row r="17425" spans="1:5" x14ac:dyDescent="0.35">
      <c r="A17425" s="47">
        <v>133385.68733848241</v>
      </c>
      <c r="B17425" s="46"/>
      <c r="C17425" s="46">
        <v>0.77410629108420892</v>
      </c>
      <c r="D17425" s="46"/>
      <c r="E17425" s="46"/>
    </row>
    <row r="17426" spans="1:5" x14ac:dyDescent="0.35">
      <c r="A17426" s="47">
        <v>133397.71243681284</v>
      </c>
      <c r="B17426" s="46"/>
      <c r="C17426" s="46">
        <v>0.38487233878379268</v>
      </c>
      <c r="D17426" s="46"/>
      <c r="E17426" s="46"/>
    </row>
    <row r="17427" spans="1:5" x14ac:dyDescent="0.35">
      <c r="A17427" s="47">
        <v>133407.5394229755</v>
      </c>
      <c r="B17427" s="46"/>
      <c r="C17427" s="46">
        <v>-3.8944746222457916E-2</v>
      </c>
      <c r="D17427" s="46"/>
      <c r="E17427" s="46"/>
    </row>
    <row r="17428" spans="1:5" x14ac:dyDescent="0.35">
      <c r="A17428" s="47">
        <v>133436.79440329439</v>
      </c>
      <c r="B17428" s="46"/>
      <c r="C17428" s="46">
        <v>0.43663713686739047</v>
      </c>
      <c r="D17428" s="46"/>
      <c r="E17428" s="46"/>
    </row>
    <row r="17429" spans="1:5" x14ac:dyDescent="0.35">
      <c r="A17429" s="47">
        <v>133469.36246816738</v>
      </c>
      <c r="B17429" s="46"/>
      <c r="C17429" s="46" t="s">
        <v>159</v>
      </c>
      <c r="D17429" s="46"/>
      <c r="E17429" s="46"/>
    </row>
    <row r="17430" spans="1:5" x14ac:dyDescent="0.35">
      <c r="A17430" s="47">
        <v>133507.20358968247</v>
      </c>
      <c r="B17430" s="46"/>
      <c r="C17430" s="46">
        <v>0.67594236407670927</v>
      </c>
      <c r="D17430" s="46"/>
      <c r="E17430" s="46"/>
    </row>
    <row r="17431" spans="1:5" x14ac:dyDescent="0.35">
      <c r="A17431" s="47">
        <v>133524.78447281066</v>
      </c>
      <c r="B17431" s="46"/>
      <c r="C17431" s="46">
        <v>0.54327910227867093</v>
      </c>
      <c r="D17431" s="46"/>
      <c r="E17431" s="46"/>
    </row>
    <row r="17432" spans="1:5" x14ac:dyDescent="0.35">
      <c r="A17432" s="47">
        <v>133607.87918263872</v>
      </c>
      <c r="B17432" s="46"/>
      <c r="C17432" s="46">
        <v>0.13335495582951218</v>
      </c>
      <c r="D17432" s="46"/>
      <c r="E17432" s="46"/>
    </row>
    <row r="17433" spans="1:5" x14ac:dyDescent="0.35">
      <c r="A17433" s="47">
        <v>133619.80947971295</v>
      </c>
      <c r="B17433" s="46"/>
      <c r="C17433" s="46">
        <v>0.52943761602060047</v>
      </c>
      <c r="D17433" s="46"/>
      <c r="E17433" s="46"/>
    </row>
    <row r="17434" spans="1:5" x14ac:dyDescent="0.35">
      <c r="A17434" s="47">
        <v>133629.06051505622</v>
      </c>
      <c r="B17434" s="46"/>
      <c r="C17434" s="46">
        <v>1.1130368341903507</v>
      </c>
      <c r="D17434" s="46"/>
      <c r="E17434" s="46"/>
    </row>
    <row r="17435" spans="1:5" x14ac:dyDescent="0.35">
      <c r="A17435" s="47">
        <v>133658.11149742405</v>
      </c>
      <c r="B17435" s="46"/>
      <c r="C17435" s="46">
        <v>7.7046566710059494E-2</v>
      </c>
      <c r="D17435" s="46"/>
      <c r="E17435" s="46"/>
    </row>
    <row r="17436" spans="1:5" x14ac:dyDescent="0.35">
      <c r="A17436" s="47">
        <v>133670.59071196441</v>
      </c>
      <c r="B17436" s="46"/>
      <c r="C17436" s="46">
        <v>1.2547570488960602</v>
      </c>
      <c r="D17436" s="46"/>
      <c r="E17436" s="46"/>
    </row>
    <row r="17437" spans="1:5" x14ac:dyDescent="0.35">
      <c r="A17437" s="47">
        <v>133697.07055055822</v>
      </c>
      <c r="B17437" s="46"/>
      <c r="C17437" s="46">
        <v>-0.21861881299061192</v>
      </c>
      <c r="D17437" s="46"/>
      <c r="E17437" s="46"/>
    </row>
    <row r="17438" spans="1:5" x14ac:dyDescent="0.35">
      <c r="A17438" s="47">
        <v>133707.69892212786</v>
      </c>
      <c r="B17438" s="46"/>
      <c r="C17438" s="46">
        <v>1.5082497502901138</v>
      </c>
      <c r="D17438" s="46"/>
      <c r="E17438" s="46"/>
    </row>
    <row r="17439" spans="1:5" x14ac:dyDescent="0.35">
      <c r="A17439" s="47">
        <v>133715.65113231292</v>
      </c>
      <c r="B17439" s="46"/>
      <c r="C17439" s="46">
        <v>0.81823676703034476</v>
      </c>
      <c r="D17439" s="46"/>
      <c r="E17439" s="46"/>
    </row>
    <row r="17440" spans="1:5" x14ac:dyDescent="0.35">
      <c r="A17440" s="47">
        <v>133719.08832084204</v>
      </c>
      <c r="B17440" s="46"/>
      <c r="C17440" s="46">
        <v>0.81522249275882697</v>
      </c>
      <c r="D17440" s="46"/>
      <c r="E17440" s="46"/>
    </row>
    <row r="17441" spans="1:5" x14ac:dyDescent="0.35">
      <c r="A17441" s="47">
        <v>133724.54401717664</v>
      </c>
      <c r="B17441" s="46"/>
      <c r="C17441" s="46">
        <v>0.56941982060800811</v>
      </c>
      <c r="D17441" s="46"/>
      <c r="E17441" s="46"/>
    </row>
    <row r="17442" spans="1:5" x14ac:dyDescent="0.35">
      <c r="A17442" s="47">
        <v>133730.65328656184</v>
      </c>
      <c r="B17442" s="46"/>
      <c r="C17442" s="46">
        <v>0.85058419314669731</v>
      </c>
      <c r="D17442" s="46"/>
      <c r="E17442" s="46"/>
    </row>
    <row r="17443" spans="1:5" x14ac:dyDescent="0.35">
      <c r="A17443" s="47">
        <v>133734.98894504359</v>
      </c>
      <c r="B17443" s="46"/>
      <c r="C17443" s="46">
        <v>0.74900792650087755</v>
      </c>
      <c r="D17443" s="46"/>
      <c r="E17443" s="46"/>
    </row>
    <row r="17444" spans="1:5" x14ac:dyDescent="0.35">
      <c r="A17444" s="47">
        <v>133753.61647144004</v>
      </c>
      <c r="B17444" s="46"/>
      <c r="C17444" s="46">
        <v>0.784325452810819</v>
      </c>
      <c r="D17444" s="46"/>
      <c r="E17444" s="46"/>
    </row>
    <row r="17445" spans="1:5" x14ac:dyDescent="0.35">
      <c r="A17445" s="47">
        <v>133788.92457698347</v>
      </c>
      <c r="B17445" s="46"/>
      <c r="C17445" s="46">
        <v>0.86186350129056066</v>
      </c>
      <c r="D17445" s="46"/>
      <c r="E17445" s="46"/>
    </row>
    <row r="17446" spans="1:5" x14ac:dyDescent="0.35">
      <c r="A17446" s="47">
        <v>133801.33671526948</v>
      </c>
      <c r="B17446" s="46"/>
      <c r="C17446" s="46">
        <v>0.71327280501614077</v>
      </c>
      <c r="D17446" s="46"/>
      <c r="E17446" s="46"/>
    </row>
    <row r="17447" spans="1:5" x14ac:dyDescent="0.35">
      <c r="A17447" s="47">
        <v>133816.3634176036</v>
      </c>
      <c r="B17447" s="46"/>
      <c r="C17447" s="46">
        <v>0.95313909076921721</v>
      </c>
      <c r="D17447" s="46"/>
      <c r="E17447" s="46"/>
    </row>
    <row r="17448" spans="1:5" x14ac:dyDescent="0.35">
      <c r="A17448" s="47">
        <v>133837.56293605448</v>
      </c>
      <c r="B17448" s="46"/>
      <c r="C17448" s="46">
        <v>0.89216225340940092</v>
      </c>
      <c r="D17448" s="46"/>
      <c r="E17448" s="46"/>
    </row>
    <row r="17449" spans="1:5" x14ac:dyDescent="0.35">
      <c r="A17449" s="47">
        <v>133863.66833305682</v>
      </c>
      <c r="B17449" s="46"/>
      <c r="C17449" s="46">
        <v>0.7819057653099426</v>
      </c>
      <c r="D17449" s="46"/>
      <c r="E17449" s="46"/>
    </row>
    <row r="17450" spans="1:5" x14ac:dyDescent="0.35">
      <c r="A17450" s="47">
        <v>133864.77994098907</v>
      </c>
      <c r="B17450" s="46"/>
      <c r="C17450" s="46">
        <v>0.76328583450950838</v>
      </c>
      <c r="D17450" s="46"/>
      <c r="E17450" s="46"/>
    </row>
    <row r="17451" spans="1:5" x14ac:dyDescent="0.35">
      <c r="A17451" s="47">
        <v>133912.53757678735</v>
      </c>
      <c r="B17451" s="46"/>
      <c r="C17451" s="46">
        <v>1.0865006603440586</v>
      </c>
      <c r="D17451" s="46"/>
      <c r="E17451" s="46"/>
    </row>
    <row r="17452" spans="1:5" x14ac:dyDescent="0.35">
      <c r="A17452" s="47">
        <v>133965.74289044819</v>
      </c>
      <c r="B17452" s="46"/>
      <c r="C17452" s="46">
        <v>0.741498045339406</v>
      </c>
      <c r="D17452" s="46"/>
      <c r="E17452" s="46"/>
    </row>
    <row r="17453" spans="1:5" x14ac:dyDescent="0.35">
      <c r="A17453" s="47">
        <v>133975.99411768725</v>
      </c>
      <c r="B17453" s="46"/>
      <c r="C17453" s="46">
        <v>1.0761026545566432</v>
      </c>
      <c r="D17453" s="46"/>
      <c r="E17453" s="46"/>
    </row>
    <row r="17454" spans="1:5" x14ac:dyDescent="0.35">
      <c r="A17454" s="47">
        <v>133998.39998053544</v>
      </c>
      <c r="B17454" s="46"/>
      <c r="C17454" s="46">
        <v>0.9182760435858528</v>
      </c>
      <c r="D17454" s="46"/>
      <c r="E17454" s="46"/>
    </row>
    <row r="17455" spans="1:5" x14ac:dyDescent="0.35">
      <c r="A17455" s="47">
        <v>134003.65804222706</v>
      </c>
      <c r="B17455" s="46"/>
      <c r="C17455" s="46">
        <v>0.37227508308541601</v>
      </c>
      <c r="D17455" s="46"/>
      <c r="E17455" s="46"/>
    </row>
    <row r="17456" spans="1:5" x14ac:dyDescent="0.35">
      <c r="A17456" s="47">
        <v>134026.68848026256</v>
      </c>
      <c r="B17456" s="46"/>
      <c r="C17456" s="46">
        <v>0.85393759932148594</v>
      </c>
      <c r="D17456" s="46"/>
      <c r="E17456" s="46"/>
    </row>
    <row r="17457" spans="1:5" x14ac:dyDescent="0.35">
      <c r="A17457" s="47">
        <v>134037.670203193</v>
      </c>
      <c r="B17457" s="46"/>
      <c r="C17457" s="46">
        <v>0.31123020043175575</v>
      </c>
      <c r="D17457" s="46"/>
      <c r="E17457" s="46"/>
    </row>
    <row r="17458" spans="1:5" x14ac:dyDescent="0.35">
      <c r="A17458" s="47">
        <v>134043.57576284869</v>
      </c>
      <c r="B17458" s="46"/>
      <c r="C17458" s="46">
        <v>0.91191985367204964</v>
      </c>
      <c r="D17458" s="46"/>
      <c r="E17458" s="46"/>
    </row>
    <row r="17459" spans="1:5" x14ac:dyDescent="0.35">
      <c r="A17459" s="47">
        <v>134067.42046013116</v>
      </c>
      <c r="B17459" s="46"/>
      <c r="C17459" s="46">
        <v>1.0506105165681623</v>
      </c>
      <c r="D17459" s="46"/>
      <c r="E17459" s="46"/>
    </row>
    <row r="17460" spans="1:5" x14ac:dyDescent="0.35">
      <c r="A17460" s="47">
        <v>134088.33759596365</v>
      </c>
      <c r="B17460" s="46"/>
      <c r="C17460" s="46">
        <v>0.39135985555449615</v>
      </c>
      <c r="D17460" s="46"/>
      <c r="E17460" s="46"/>
    </row>
    <row r="17461" spans="1:5" x14ac:dyDescent="0.35">
      <c r="A17461" s="47">
        <v>134093.1943005895</v>
      </c>
      <c r="B17461" s="46"/>
      <c r="C17461" s="46">
        <v>1.3656141684989187</v>
      </c>
      <c r="D17461" s="46"/>
      <c r="E17461" s="46"/>
    </row>
    <row r="17462" spans="1:5" x14ac:dyDescent="0.35">
      <c r="A17462" s="47">
        <v>134124.27941589177</v>
      </c>
      <c r="B17462" s="46"/>
      <c r="C17462" s="46">
        <v>0.65700670038926212</v>
      </c>
      <c r="D17462" s="46"/>
      <c r="E17462" s="46"/>
    </row>
    <row r="17463" spans="1:5" x14ac:dyDescent="0.35">
      <c r="A17463" s="47">
        <v>134127.84178600259</v>
      </c>
      <c r="B17463" s="46"/>
      <c r="C17463" s="46">
        <v>0.76555675283820346</v>
      </c>
      <c r="D17463" s="46"/>
      <c r="E17463" s="46"/>
    </row>
    <row r="17464" spans="1:5" x14ac:dyDescent="0.35">
      <c r="A17464" s="47">
        <v>134182.62025566716</v>
      </c>
      <c r="B17464" s="46"/>
      <c r="C17464" s="46">
        <v>1.0336594204300331</v>
      </c>
      <c r="D17464" s="46"/>
      <c r="E17464" s="46"/>
    </row>
    <row r="17465" spans="1:5" x14ac:dyDescent="0.35">
      <c r="A17465" s="47">
        <v>134192.62488248802</v>
      </c>
      <c r="B17465" s="46"/>
      <c r="C17465" s="46">
        <v>0.39295300192498939</v>
      </c>
      <c r="D17465" s="46"/>
      <c r="E17465" s="46"/>
    </row>
    <row r="17466" spans="1:5" x14ac:dyDescent="0.35">
      <c r="A17466" s="47">
        <v>134222.77656722866</v>
      </c>
      <c r="B17466" s="46"/>
      <c r="C17466" s="46">
        <v>0.97657256739245302</v>
      </c>
      <c r="D17466" s="46"/>
      <c r="E17466" s="46"/>
    </row>
    <row r="17467" spans="1:5" x14ac:dyDescent="0.35">
      <c r="A17467" s="47">
        <v>134230.90900142095</v>
      </c>
      <c r="B17467" s="46"/>
      <c r="C17467" s="46">
        <v>0.85097930327613369</v>
      </c>
      <c r="D17467" s="46"/>
      <c r="E17467" s="46"/>
    </row>
    <row r="17468" spans="1:5" x14ac:dyDescent="0.35">
      <c r="A17468" s="47">
        <v>134294.89301099812</v>
      </c>
      <c r="B17468" s="46"/>
      <c r="C17468" s="46">
        <v>-6.0240541461831221E-2</v>
      </c>
      <c r="D17468" s="46"/>
      <c r="E17468" s="46"/>
    </row>
    <row r="17469" spans="1:5" x14ac:dyDescent="0.35">
      <c r="A17469" s="47">
        <v>134365.67989192321</v>
      </c>
      <c r="B17469" s="46"/>
      <c r="C17469" s="46">
        <v>0.54972480213153485</v>
      </c>
      <c r="D17469" s="46"/>
      <c r="E17469" s="46"/>
    </row>
    <row r="17470" spans="1:5" x14ac:dyDescent="0.35">
      <c r="A17470" s="47">
        <v>134372.56875333356</v>
      </c>
      <c r="B17470" s="46"/>
      <c r="C17470" s="46">
        <v>0.72283515464008907</v>
      </c>
      <c r="D17470" s="46"/>
      <c r="E17470" s="46"/>
    </row>
    <row r="17471" spans="1:5" x14ac:dyDescent="0.35">
      <c r="A17471" s="47">
        <v>134434.6298413405</v>
      </c>
      <c r="B17471" s="46"/>
      <c r="C17471" s="46">
        <v>-0.19691012794020857</v>
      </c>
      <c r="D17471" s="46"/>
      <c r="E17471" s="46"/>
    </row>
    <row r="17472" spans="1:5" x14ac:dyDescent="0.35">
      <c r="A17472" s="47">
        <v>134446.3964129127</v>
      </c>
      <c r="B17472" s="46"/>
      <c r="C17472" s="46">
        <v>0.41570476096060016</v>
      </c>
      <c r="D17472" s="46"/>
      <c r="E17472" s="46"/>
    </row>
    <row r="17473" spans="1:5" x14ac:dyDescent="0.35">
      <c r="A17473" s="47">
        <v>134449.99273254687</v>
      </c>
      <c r="B17473" s="46"/>
      <c r="C17473" s="46">
        <v>0.90256141494760023</v>
      </c>
      <c r="D17473" s="46"/>
      <c r="E17473" s="46"/>
    </row>
    <row r="17474" spans="1:5" x14ac:dyDescent="0.35">
      <c r="A17474" s="47">
        <v>134537.24076195684</v>
      </c>
      <c r="B17474" s="46"/>
      <c r="C17474" s="46">
        <v>0.92791533519402947</v>
      </c>
      <c r="D17474" s="46"/>
      <c r="E17474" s="46"/>
    </row>
    <row r="17475" spans="1:5" x14ac:dyDescent="0.35">
      <c r="A17475" s="47">
        <v>134538.05310209212</v>
      </c>
      <c r="B17475" s="46"/>
      <c r="C17475" s="46">
        <v>0.26002663091064804</v>
      </c>
      <c r="D17475" s="46"/>
      <c r="E17475" s="46"/>
    </row>
    <row r="17476" spans="1:5" x14ac:dyDescent="0.35">
      <c r="A17476" s="47">
        <v>134550.95795283679</v>
      </c>
      <c r="B17476" s="46"/>
      <c r="C17476" s="46">
        <v>0.56635275681500286</v>
      </c>
      <c r="D17476" s="46"/>
      <c r="E17476" s="46"/>
    </row>
    <row r="17477" spans="1:5" x14ac:dyDescent="0.35">
      <c r="A17477" s="47">
        <v>134578.43049649725</v>
      </c>
      <c r="B17477" s="46"/>
      <c r="C17477" s="46">
        <v>0.7879393940783519</v>
      </c>
      <c r="D17477" s="46"/>
      <c r="E17477" s="46"/>
    </row>
    <row r="17478" spans="1:5" x14ac:dyDescent="0.35">
      <c r="A17478" s="47">
        <v>134582.60588363372</v>
      </c>
      <c r="B17478" s="46"/>
      <c r="C17478" s="46">
        <v>0.95500562330341765</v>
      </c>
      <c r="D17478" s="46"/>
      <c r="E17478" s="46"/>
    </row>
    <row r="17479" spans="1:5" x14ac:dyDescent="0.35">
      <c r="A17479" s="47">
        <v>134623.79758638924</v>
      </c>
      <c r="B17479" s="46"/>
      <c r="C17479" s="46">
        <v>-1.732930991504078</v>
      </c>
      <c r="D17479" s="46"/>
      <c r="E17479" s="46"/>
    </row>
    <row r="17480" spans="1:5" x14ac:dyDescent="0.35">
      <c r="A17480" s="47">
        <v>134686.94882753887</v>
      </c>
      <c r="B17480" s="46"/>
      <c r="C17480" s="46">
        <v>0.73016362269875401</v>
      </c>
      <c r="D17480" s="46"/>
      <c r="E17480" s="46"/>
    </row>
    <row r="17481" spans="1:5" x14ac:dyDescent="0.35">
      <c r="A17481" s="47">
        <v>134716.42448900398</v>
      </c>
      <c r="B17481" s="46"/>
      <c r="C17481" s="46">
        <v>0.57984798713073271</v>
      </c>
      <c r="D17481" s="46"/>
      <c r="E17481" s="46"/>
    </row>
    <row r="17482" spans="1:5" x14ac:dyDescent="0.35">
      <c r="A17482" s="47">
        <v>134721.53743704173</v>
      </c>
      <c r="B17482" s="46"/>
      <c r="C17482" s="46">
        <v>-3.1778329579588371</v>
      </c>
      <c r="D17482" s="46"/>
      <c r="E17482" s="46"/>
    </row>
    <row r="17483" spans="1:5" x14ac:dyDescent="0.35">
      <c r="A17483" s="47">
        <v>134722.65455477699</v>
      </c>
      <c r="B17483" s="46"/>
      <c r="C17483" s="46">
        <v>0.58650484561382221</v>
      </c>
      <c r="D17483" s="46"/>
      <c r="E17483" s="46"/>
    </row>
    <row r="17484" spans="1:5" x14ac:dyDescent="0.35">
      <c r="A17484" s="47">
        <v>134743.09769647007</v>
      </c>
      <c r="B17484" s="46"/>
      <c r="C17484" s="46">
        <v>0.91351579902072544</v>
      </c>
      <c r="D17484" s="46"/>
      <c r="E17484" s="46"/>
    </row>
    <row r="17485" spans="1:5" x14ac:dyDescent="0.35">
      <c r="A17485" s="47">
        <v>134750.77393022747</v>
      </c>
      <c r="B17485" s="46"/>
      <c r="C17485" s="46">
        <v>0.7195940912886778</v>
      </c>
      <c r="D17485" s="46"/>
      <c r="E17485" s="46"/>
    </row>
    <row r="17486" spans="1:5" x14ac:dyDescent="0.35">
      <c r="A17486" s="47">
        <v>134751.20805812444</v>
      </c>
      <c r="B17486" s="46"/>
      <c r="C17486" s="46">
        <v>0.61557481402738645</v>
      </c>
      <c r="D17486" s="46"/>
      <c r="E17486" s="46"/>
    </row>
    <row r="17487" spans="1:5" x14ac:dyDescent="0.35">
      <c r="A17487" s="47">
        <v>134772.29549867142</v>
      </c>
      <c r="B17487" s="46"/>
      <c r="C17487" s="46">
        <v>1.0326000403726887</v>
      </c>
      <c r="D17487" s="46"/>
      <c r="E17487" s="46"/>
    </row>
    <row r="17488" spans="1:5" x14ac:dyDescent="0.35">
      <c r="A17488" s="47">
        <v>134779.3950139753</v>
      </c>
      <c r="B17488" s="46"/>
      <c r="C17488" s="46">
        <v>0.55433633647727909</v>
      </c>
      <c r="D17488" s="46"/>
      <c r="E17488" s="46"/>
    </row>
    <row r="17489" spans="1:5" x14ac:dyDescent="0.35">
      <c r="A17489" s="47">
        <v>134783.90130584739</v>
      </c>
      <c r="B17489" s="46"/>
      <c r="C17489" s="46">
        <v>0.58542640308718585</v>
      </c>
      <c r="D17489" s="46"/>
      <c r="E17489" s="46"/>
    </row>
    <row r="17490" spans="1:5" x14ac:dyDescent="0.35">
      <c r="A17490" s="47">
        <v>134790.94768984301</v>
      </c>
      <c r="B17490" s="46"/>
      <c r="C17490" s="46">
        <v>0.53840532359932247</v>
      </c>
      <c r="D17490" s="46"/>
      <c r="E17490" s="46"/>
    </row>
    <row r="17491" spans="1:5" x14ac:dyDescent="0.35">
      <c r="A17491" s="47">
        <v>134836.164694092</v>
      </c>
      <c r="B17491" s="46"/>
      <c r="C17491" s="46">
        <v>0.2734206903814318</v>
      </c>
      <c r="D17491" s="46"/>
      <c r="E17491" s="46"/>
    </row>
    <row r="17492" spans="1:5" x14ac:dyDescent="0.35">
      <c r="A17492" s="47">
        <v>134888.68029300895</v>
      </c>
      <c r="B17492" s="46"/>
      <c r="C17492" s="46">
        <v>3.1055025678804915</v>
      </c>
      <c r="D17492" s="46"/>
      <c r="E17492" s="46"/>
    </row>
    <row r="17493" spans="1:5" x14ac:dyDescent="0.35">
      <c r="A17493" s="47">
        <v>134953.76026110552</v>
      </c>
      <c r="B17493" s="46"/>
      <c r="C17493" s="46">
        <v>-0.90840665323451697</v>
      </c>
      <c r="D17493" s="46"/>
      <c r="E17493" s="46"/>
    </row>
    <row r="17494" spans="1:5" x14ac:dyDescent="0.35">
      <c r="A17494" s="47">
        <v>134956.10809754263</v>
      </c>
      <c r="B17494" s="46"/>
      <c r="C17494" s="46">
        <v>0.99579163212240029</v>
      </c>
      <c r="D17494" s="46"/>
      <c r="E17494" s="46"/>
    </row>
    <row r="17495" spans="1:5" x14ac:dyDescent="0.35">
      <c r="A17495" s="47">
        <v>134961.22054780452</v>
      </c>
      <c r="B17495" s="46"/>
      <c r="C17495" s="46">
        <v>0.72177501180492598</v>
      </c>
      <c r="D17495" s="46"/>
      <c r="E17495" s="46"/>
    </row>
    <row r="17496" spans="1:5" x14ac:dyDescent="0.35">
      <c r="A17496" s="47">
        <v>134984.09046932359</v>
      </c>
      <c r="B17496" s="46"/>
      <c r="C17496" s="46">
        <v>0.82063094506761303</v>
      </c>
      <c r="D17496" s="46"/>
      <c r="E17496" s="46"/>
    </row>
    <row r="17497" spans="1:5" x14ac:dyDescent="0.35">
      <c r="A17497" s="47">
        <v>134985.96676928498</v>
      </c>
      <c r="B17497" s="46"/>
      <c r="C17497" s="46">
        <v>0.83307776313126247</v>
      </c>
      <c r="D17497" s="46"/>
      <c r="E17497" s="46"/>
    </row>
    <row r="17498" spans="1:5" x14ac:dyDescent="0.35">
      <c r="A17498" s="47">
        <v>134996.28061192867</v>
      </c>
      <c r="B17498" s="46"/>
      <c r="C17498" s="46">
        <v>0.65006826876807811</v>
      </c>
      <c r="D17498" s="46"/>
      <c r="E17498" s="46"/>
    </row>
    <row r="17499" spans="1:5" x14ac:dyDescent="0.35">
      <c r="A17499" s="47">
        <v>135017.43408274648</v>
      </c>
      <c r="B17499" s="46"/>
      <c r="C17499" s="46">
        <v>0.75608829981099746</v>
      </c>
      <c r="D17499" s="46"/>
      <c r="E17499" s="46"/>
    </row>
    <row r="17500" spans="1:5" x14ac:dyDescent="0.35">
      <c r="A17500" s="47">
        <v>135020.86957666994</v>
      </c>
      <c r="B17500" s="46"/>
      <c r="C17500" s="46">
        <v>0.71327425198681738</v>
      </c>
      <c r="D17500" s="46"/>
      <c r="E17500" s="46"/>
    </row>
    <row r="17501" spans="1:5" x14ac:dyDescent="0.35">
      <c r="A17501" s="47">
        <v>135038.89613155887</v>
      </c>
      <c r="B17501" s="46"/>
      <c r="C17501" s="46">
        <v>0.33958614678120114</v>
      </c>
      <c r="D17501" s="46"/>
      <c r="E17501" s="46"/>
    </row>
    <row r="17502" spans="1:5" x14ac:dyDescent="0.35">
      <c r="A17502" s="47">
        <v>135044.23005392024</v>
      </c>
      <c r="B17502" s="46"/>
      <c r="C17502" s="46">
        <v>0.60022255799252466</v>
      </c>
      <c r="D17502" s="46"/>
      <c r="E17502" s="46"/>
    </row>
    <row r="17503" spans="1:5" x14ac:dyDescent="0.35">
      <c r="A17503" s="47">
        <v>135073.41384384985</v>
      </c>
      <c r="B17503" s="46"/>
      <c r="C17503" s="46">
        <v>0.81256549179264947</v>
      </c>
      <c r="D17503" s="46"/>
      <c r="E17503" s="46"/>
    </row>
    <row r="17504" spans="1:5" x14ac:dyDescent="0.35">
      <c r="A17504" s="47">
        <v>135098.06243790974</v>
      </c>
      <c r="B17504" s="46"/>
      <c r="C17504" s="46">
        <v>0.86826864300033613</v>
      </c>
      <c r="D17504" s="46"/>
      <c r="E17504" s="46"/>
    </row>
    <row r="17505" spans="1:5" x14ac:dyDescent="0.35">
      <c r="A17505" s="47">
        <v>135104.25971018051</v>
      </c>
      <c r="B17505" s="46"/>
      <c r="C17505" s="46">
        <v>-0.59699221353997078</v>
      </c>
      <c r="D17505" s="46"/>
      <c r="E17505" s="46"/>
    </row>
    <row r="17506" spans="1:5" x14ac:dyDescent="0.35">
      <c r="A17506" s="47">
        <v>135130.96447899812</v>
      </c>
      <c r="B17506" s="46"/>
      <c r="C17506" s="46">
        <v>1.0938298244587585</v>
      </c>
      <c r="D17506" s="46"/>
      <c r="E17506" s="46"/>
    </row>
    <row r="17507" spans="1:5" x14ac:dyDescent="0.35">
      <c r="A17507" s="47">
        <v>135175.01044357134</v>
      </c>
      <c r="B17507" s="46"/>
      <c r="C17507" s="46">
        <v>0.58765578424015974</v>
      </c>
      <c r="D17507" s="46"/>
      <c r="E17507" s="46"/>
    </row>
    <row r="17508" spans="1:5" x14ac:dyDescent="0.35">
      <c r="A17508" s="47">
        <v>135188.94436850687</v>
      </c>
      <c r="B17508" s="46"/>
      <c r="C17508" s="46">
        <v>0.74017189555057872</v>
      </c>
      <c r="D17508" s="46"/>
      <c r="E17508" s="46"/>
    </row>
    <row r="17509" spans="1:5" x14ac:dyDescent="0.35">
      <c r="A17509" s="47">
        <v>135190.89849634044</v>
      </c>
      <c r="B17509" s="46"/>
      <c r="C17509" s="46">
        <v>0.52543642327613771</v>
      </c>
      <c r="D17509" s="46"/>
      <c r="E17509" s="46"/>
    </row>
    <row r="17510" spans="1:5" x14ac:dyDescent="0.35">
      <c r="A17510" s="47">
        <v>135210.0423612876</v>
      </c>
      <c r="B17510" s="46"/>
      <c r="C17510" s="46">
        <v>0.80924579339607394</v>
      </c>
      <c r="D17510" s="46"/>
      <c r="E17510" s="46"/>
    </row>
    <row r="17511" spans="1:5" x14ac:dyDescent="0.35">
      <c r="A17511" s="47">
        <v>135235.9571032307</v>
      </c>
      <c r="B17511" s="46"/>
      <c r="C17511" s="46">
        <v>1.1608198628876298</v>
      </c>
      <c r="D17511" s="46"/>
      <c r="E17511" s="46"/>
    </row>
    <row r="17512" spans="1:5" x14ac:dyDescent="0.35">
      <c r="A17512" s="47">
        <v>135260.89320127614</v>
      </c>
      <c r="B17512" s="46"/>
      <c r="C17512" s="46">
        <v>0.86173387574188798</v>
      </c>
      <c r="D17512" s="46"/>
      <c r="E17512" s="46"/>
    </row>
    <row r="17513" spans="1:5" x14ac:dyDescent="0.35">
      <c r="A17513" s="47">
        <v>135262.05327766767</v>
      </c>
      <c r="B17513" s="46"/>
      <c r="C17513" s="46">
        <v>2.2612511833756788</v>
      </c>
      <c r="D17513" s="46"/>
      <c r="E17513" s="46"/>
    </row>
    <row r="17514" spans="1:5" x14ac:dyDescent="0.35">
      <c r="A17514" s="47">
        <v>135266.89432973776</v>
      </c>
      <c r="B17514" s="46"/>
      <c r="C17514" s="46">
        <v>0.2326759572281345</v>
      </c>
      <c r="D17514" s="46"/>
      <c r="E17514" s="46"/>
    </row>
    <row r="17515" spans="1:5" x14ac:dyDescent="0.35">
      <c r="A17515" s="47">
        <v>135291.45046246948</v>
      </c>
      <c r="B17515" s="46"/>
      <c r="C17515" s="46">
        <v>0.8058189504118074</v>
      </c>
      <c r="D17515" s="46"/>
      <c r="E17515" s="46"/>
    </row>
    <row r="17516" spans="1:5" x14ac:dyDescent="0.35">
      <c r="A17516" s="47">
        <v>135306.34757808415</v>
      </c>
      <c r="B17516" s="46"/>
      <c r="C17516" s="46">
        <v>-0.10904272290653827</v>
      </c>
      <c r="D17516" s="46"/>
      <c r="E17516" s="46"/>
    </row>
    <row r="17517" spans="1:5" x14ac:dyDescent="0.35">
      <c r="A17517" s="47">
        <v>135312.80360752202</v>
      </c>
      <c r="B17517" s="46"/>
      <c r="C17517" s="46">
        <v>0.74002404855357806</v>
      </c>
      <c r="D17517" s="46"/>
      <c r="E17517" s="46"/>
    </row>
    <row r="17518" spans="1:5" x14ac:dyDescent="0.35">
      <c r="A17518" s="47">
        <v>135314.62897142977</v>
      </c>
      <c r="B17518" s="46"/>
      <c r="C17518" s="46">
        <v>0.7580862273263822</v>
      </c>
      <c r="D17518" s="46"/>
      <c r="E17518" s="46"/>
    </row>
    <row r="17519" spans="1:5" x14ac:dyDescent="0.35">
      <c r="A17519" s="47">
        <v>135321.23231021155</v>
      </c>
      <c r="B17519" s="46"/>
      <c r="C17519" s="46">
        <v>0.82408733308108051</v>
      </c>
      <c r="D17519" s="46"/>
      <c r="E17519" s="46"/>
    </row>
    <row r="17520" spans="1:5" x14ac:dyDescent="0.35">
      <c r="A17520" s="47">
        <v>135336.21861762158</v>
      </c>
      <c r="B17520" s="46"/>
      <c r="C17520" s="46">
        <v>0.72976410762255473</v>
      </c>
      <c r="D17520" s="46"/>
      <c r="E17520" s="46"/>
    </row>
    <row r="17521" spans="1:5" x14ac:dyDescent="0.35">
      <c r="A17521" s="47">
        <v>135337.75065295957</v>
      </c>
      <c r="B17521" s="46"/>
      <c r="C17521" s="46">
        <v>0.86390677415428829</v>
      </c>
      <c r="D17521" s="46"/>
      <c r="E17521" s="46"/>
    </row>
    <row r="17522" spans="1:5" x14ac:dyDescent="0.35">
      <c r="A17522" s="47">
        <v>135343.45332019037</v>
      </c>
      <c r="B17522" s="46"/>
      <c r="C17522" s="46">
        <v>0.57102534601747301</v>
      </c>
      <c r="D17522" s="46"/>
      <c r="E17522" s="46"/>
    </row>
    <row r="17523" spans="1:5" x14ac:dyDescent="0.35">
      <c r="A17523" s="47">
        <v>135345.61640609373</v>
      </c>
      <c r="B17523" s="46"/>
      <c r="C17523" s="46">
        <v>2.5476230086149965</v>
      </c>
      <c r="D17523" s="46"/>
      <c r="E17523" s="46"/>
    </row>
    <row r="17524" spans="1:5" x14ac:dyDescent="0.35">
      <c r="A17524" s="47">
        <v>135370.07700484546</v>
      </c>
      <c r="B17524" s="46"/>
      <c r="C17524" s="46">
        <v>1.143528742272526</v>
      </c>
      <c r="D17524" s="46"/>
      <c r="E17524" s="46"/>
    </row>
    <row r="17525" spans="1:5" x14ac:dyDescent="0.35">
      <c r="A17525" s="47">
        <v>135392.81480955461</v>
      </c>
      <c r="B17525" s="46"/>
      <c r="C17525" s="46">
        <v>0.34121165450657909</v>
      </c>
      <c r="D17525" s="46"/>
      <c r="E17525" s="46"/>
    </row>
    <row r="17526" spans="1:5" x14ac:dyDescent="0.35">
      <c r="A17526" s="47">
        <v>135408.24131110188</v>
      </c>
      <c r="B17526" s="46"/>
      <c r="C17526" s="46">
        <v>0.53870142029663892</v>
      </c>
      <c r="D17526" s="46"/>
      <c r="E17526" s="46"/>
    </row>
    <row r="17527" spans="1:5" x14ac:dyDescent="0.35">
      <c r="A17527" s="47">
        <v>135417.10274010294</v>
      </c>
      <c r="B17527" s="46"/>
      <c r="C17527" s="46">
        <v>0.81582461394604788</v>
      </c>
      <c r="D17527" s="46"/>
      <c r="E17527" s="46"/>
    </row>
    <row r="17528" spans="1:5" x14ac:dyDescent="0.35">
      <c r="A17528" s="47">
        <v>135428.87928179966</v>
      </c>
      <c r="B17528" s="46"/>
      <c r="C17528" s="46">
        <v>0.85740710410124876</v>
      </c>
      <c r="D17528" s="46"/>
      <c r="E17528" s="46"/>
    </row>
    <row r="17529" spans="1:5" x14ac:dyDescent="0.35">
      <c r="A17529" s="47">
        <v>135434.0414421965</v>
      </c>
      <c r="B17529" s="46"/>
      <c r="C17529" s="46">
        <v>-1.03645340228401</v>
      </c>
      <c r="D17529" s="46"/>
      <c r="E17529" s="46"/>
    </row>
    <row r="17530" spans="1:5" x14ac:dyDescent="0.35">
      <c r="A17530" s="47">
        <v>135452.51068567488</v>
      </c>
      <c r="B17530" s="46"/>
      <c r="C17530" s="46">
        <v>-1.2247647596027478</v>
      </c>
      <c r="D17530" s="46"/>
      <c r="E17530" s="46"/>
    </row>
    <row r="17531" spans="1:5" x14ac:dyDescent="0.35">
      <c r="A17531" s="47">
        <v>135453.1699033769</v>
      </c>
      <c r="B17531" s="46"/>
      <c r="C17531" s="46">
        <v>0.53791925805175556</v>
      </c>
      <c r="D17531" s="46"/>
      <c r="E17531" s="46"/>
    </row>
    <row r="17532" spans="1:5" x14ac:dyDescent="0.35">
      <c r="A17532" s="47">
        <v>135475.78580375091</v>
      </c>
      <c r="B17532" s="46"/>
      <c r="C17532" s="46">
        <v>-0.94485995015903823</v>
      </c>
      <c r="D17532" s="46"/>
      <c r="E17532" s="46"/>
    </row>
    <row r="17533" spans="1:5" x14ac:dyDescent="0.35">
      <c r="A17533" s="47">
        <v>135499.02251218699</v>
      </c>
      <c r="B17533" s="46"/>
      <c r="C17533" s="46">
        <v>1.0420823854809358</v>
      </c>
      <c r="D17533" s="46"/>
      <c r="E17533" s="46"/>
    </row>
    <row r="17534" spans="1:5" x14ac:dyDescent="0.35">
      <c r="A17534" s="47">
        <v>135509.17720158753</v>
      </c>
      <c r="B17534" s="46"/>
      <c r="C17534" s="46">
        <v>0.84555749491697085</v>
      </c>
      <c r="D17534" s="46"/>
      <c r="E17534" s="46"/>
    </row>
    <row r="17535" spans="1:5" x14ac:dyDescent="0.35">
      <c r="A17535" s="47">
        <v>135529.56571426985</v>
      </c>
      <c r="B17535" s="46"/>
      <c r="C17535" s="46">
        <v>0.89076190232793007</v>
      </c>
      <c r="D17535" s="46"/>
      <c r="E17535" s="46"/>
    </row>
    <row r="17536" spans="1:5" x14ac:dyDescent="0.35">
      <c r="A17536" s="47">
        <v>135544.54813530605</v>
      </c>
      <c r="B17536" s="46"/>
      <c r="C17536" s="46">
        <v>0.91846974464879771</v>
      </c>
      <c r="D17536" s="46"/>
      <c r="E17536" s="46"/>
    </row>
    <row r="17537" spans="1:5" x14ac:dyDescent="0.35">
      <c r="A17537" s="47">
        <v>135545.20177556822</v>
      </c>
      <c r="B17537" s="46"/>
      <c r="C17537" s="46">
        <v>0.97542569309978511</v>
      </c>
      <c r="D17537" s="46"/>
      <c r="E17537" s="46"/>
    </row>
    <row r="17538" spans="1:5" x14ac:dyDescent="0.35">
      <c r="A17538" s="47">
        <v>135572.95993590326</v>
      </c>
      <c r="B17538" s="46"/>
      <c r="C17538" s="46">
        <v>-0.94388975102085437</v>
      </c>
      <c r="D17538" s="46"/>
      <c r="E17538" s="46"/>
    </row>
    <row r="17539" spans="1:5" x14ac:dyDescent="0.35">
      <c r="A17539" s="47">
        <v>135576.37260451249</v>
      </c>
      <c r="B17539" s="46"/>
      <c r="C17539" s="46">
        <v>0.70892001865641152</v>
      </c>
      <c r="D17539" s="46"/>
      <c r="E17539" s="46"/>
    </row>
    <row r="17540" spans="1:5" x14ac:dyDescent="0.35">
      <c r="A17540" s="47">
        <v>135584.40214345726</v>
      </c>
      <c r="B17540" s="46"/>
      <c r="C17540" s="46">
        <v>0.51261724376678863</v>
      </c>
      <c r="D17540" s="46"/>
      <c r="E17540" s="46"/>
    </row>
    <row r="17541" spans="1:5" x14ac:dyDescent="0.35">
      <c r="A17541" s="47">
        <v>135586.47423728139</v>
      </c>
      <c r="B17541" s="46"/>
      <c r="C17541" s="46">
        <v>0.56649944489617354</v>
      </c>
      <c r="D17541" s="46"/>
      <c r="E17541" s="46"/>
    </row>
    <row r="17542" spans="1:5" x14ac:dyDescent="0.35">
      <c r="A17542" s="47">
        <v>135596.20046146002</v>
      </c>
      <c r="B17542" s="46"/>
      <c r="C17542" s="46">
        <v>0.81563630538459275</v>
      </c>
      <c r="D17542" s="46"/>
      <c r="E17542" s="46"/>
    </row>
    <row r="17543" spans="1:5" x14ac:dyDescent="0.35">
      <c r="A17543" s="47">
        <v>135628.49385288262</v>
      </c>
      <c r="B17543" s="46"/>
      <c r="C17543" s="46">
        <v>0.85942419579010387</v>
      </c>
      <c r="D17543" s="46"/>
      <c r="E17543" s="46"/>
    </row>
    <row r="17544" spans="1:5" x14ac:dyDescent="0.35">
      <c r="A17544" s="47">
        <v>135633.73652856151</v>
      </c>
      <c r="B17544" s="46"/>
      <c r="C17544" s="46">
        <v>0.83314717900258017</v>
      </c>
      <c r="D17544" s="46"/>
      <c r="E17544" s="46"/>
    </row>
    <row r="17545" spans="1:5" x14ac:dyDescent="0.35">
      <c r="A17545" s="47">
        <v>135650.75971286013</v>
      </c>
      <c r="B17545" s="46"/>
      <c r="C17545" s="46">
        <v>1.1314034082272162</v>
      </c>
      <c r="D17545" s="46"/>
      <c r="E17545" s="46"/>
    </row>
    <row r="17546" spans="1:5" x14ac:dyDescent="0.35">
      <c r="A17546" s="47">
        <v>135668.41096690291</v>
      </c>
      <c r="B17546" s="46"/>
      <c r="C17546" s="46">
        <v>0.30104825705685734</v>
      </c>
      <c r="D17546" s="46"/>
      <c r="E17546" s="46"/>
    </row>
    <row r="17547" spans="1:5" x14ac:dyDescent="0.35">
      <c r="A17547" s="47">
        <v>135680.69845689289</v>
      </c>
      <c r="B17547" s="46"/>
      <c r="C17547" s="46">
        <v>0.69393136892312857</v>
      </c>
      <c r="D17547" s="46"/>
      <c r="E17547" s="46"/>
    </row>
    <row r="17548" spans="1:5" x14ac:dyDescent="0.35">
      <c r="A17548" s="47">
        <v>135721.08786634856</v>
      </c>
      <c r="B17548" s="46"/>
      <c r="C17548" s="46">
        <v>0.34512844954446287</v>
      </c>
      <c r="D17548" s="46"/>
      <c r="E17548" s="46"/>
    </row>
    <row r="17549" spans="1:5" x14ac:dyDescent="0.35">
      <c r="A17549" s="47">
        <v>135721.46113849379</v>
      </c>
      <c r="B17549" s="46"/>
      <c r="C17549" s="46">
        <v>0.6111253488167101</v>
      </c>
      <c r="D17549" s="46"/>
      <c r="E17549" s="46"/>
    </row>
    <row r="17550" spans="1:5" x14ac:dyDescent="0.35">
      <c r="A17550" s="47">
        <v>135737.22022883449</v>
      </c>
      <c r="B17550" s="46"/>
      <c r="C17550" s="46">
        <v>0.28764485097387826</v>
      </c>
      <c r="D17550" s="46"/>
      <c r="E17550" s="46"/>
    </row>
    <row r="17551" spans="1:5" x14ac:dyDescent="0.35">
      <c r="A17551" s="47">
        <v>135742.91342227542</v>
      </c>
      <c r="B17551" s="46"/>
      <c r="C17551" s="46">
        <v>-0.2725013790606523</v>
      </c>
      <c r="D17551" s="46"/>
      <c r="E17551" s="46"/>
    </row>
    <row r="17552" spans="1:5" x14ac:dyDescent="0.35">
      <c r="A17552" s="47">
        <v>135747.99998732228</v>
      </c>
      <c r="B17552" s="46"/>
      <c r="C17552" s="46">
        <v>1.0537003302565351</v>
      </c>
      <c r="D17552" s="46"/>
      <c r="E17552" s="46"/>
    </row>
    <row r="17553" spans="1:5" x14ac:dyDescent="0.35">
      <c r="A17553" s="47">
        <v>135754.36307644492</v>
      </c>
      <c r="B17553" s="46"/>
      <c r="C17553" s="46">
        <v>1.2448296764648203</v>
      </c>
      <c r="D17553" s="46"/>
      <c r="E17553" s="46"/>
    </row>
    <row r="17554" spans="1:5" x14ac:dyDescent="0.35">
      <c r="A17554" s="47">
        <v>135776.93092082927</v>
      </c>
      <c r="B17554" s="46"/>
      <c r="C17554" s="46">
        <v>0.62019719786383654</v>
      </c>
      <c r="D17554" s="46"/>
      <c r="E17554" s="46"/>
    </row>
    <row r="17555" spans="1:5" x14ac:dyDescent="0.35">
      <c r="A17555" s="47">
        <v>135788.19207621246</v>
      </c>
      <c r="B17555" s="46"/>
      <c r="C17555" s="46">
        <v>0.9335366359124686</v>
      </c>
      <c r="D17555" s="46"/>
      <c r="E17555" s="46"/>
    </row>
    <row r="17556" spans="1:5" x14ac:dyDescent="0.35">
      <c r="A17556" s="47">
        <v>135851.82999568337</v>
      </c>
      <c r="B17556" s="46"/>
      <c r="C17556" s="46">
        <v>0.57118508071158924</v>
      </c>
      <c r="D17556" s="46"/>
      <c r="E17556" s="46"/>
    </row>
    <row r="17557" spans="1:5" x14ac:dyDescent="0.35">
      <c r="A17557" s="47">
        <v>135854.50993248768</v>
      </c>
      <c r="B17557" s="46"/>
      <c r="C17557" s="46">
        <v>0.16863361470824678</v>
      </c>
      <c r="D17557" s="46"/>
      <c r="E17557" s="46"/>
    </row>
    <row r="17558" spans="1:5" x14ac:dyDescent="0.35">
      <c r="A17558" s="47">
        <v>135890.17327954524</v>
      </c>
      <c r="B17558" s="46"/>
      <c r="C17558" s="46">
        <v>0.82659353888769882</v>
      </c>
      <c r="D17558" s="46"/>
      <c r="E17558" s="46"/>
    </row>
    <row r="17559" spans="1:5" x14ac:dyDescent="0.35">
      <c r="A17559" s="47">
        <v>135905.06246072327</v>
      </c>
      <c r="B17559" s="46"/>
      <c r="C17559" s="46">
        <v>0.65871240180717106</v>
      </c>
      <c r="D17559" s="46"/>
      <c r="E17559" s="46"/>
    </row>
    <row r="17560" spans="1:5" x14ac:dyDescent="0.35">
      <c r="A17560" s="47">
        <v>135925.07004550291</v>
      </c>
      <c r="B17560" s="46"/>
      <c r="C17560" s="46">
        <v>1.1129732109225188</v>
      </c>
      <c r="D17560" s="46"/>
      <c r="E17560" s="46"/>
    </row>
    <row r="17561" spans="1:5" x14ac:dyDescent="0.35">
      <c r="A17561" s="47">
        <v>135932.51732479539</v>
      </c>
      <c r="B17561" s="46"/>
      <c r="C17561" s="46">
        <v>0.58068263695920663</v>
      </c>
      <c r="D17561" s="46"/>
      <c r="E17561" s="46"/>
    </row>
    <row r="17562" spans="1:5" x14ac:dyDescent="0.35">
      <c r="A17562" s="47">
        <v>135962.25360743536</v>
      </c>
      <c r="B17562" s="46"/>
      <c r="C17562" s="46">
        <v>1.0875651142519427</v>
      </c>
      <c r="D17562" s="46"/>
      <c r="E17562" s="46"/>
    </row>
    <row r="17563" spans="1:5" x14ac:dyDescent="0.35">
      <c r="A17563" s="47">
        <v>136012.61588115245</v>
      </c>
      <c r="B17563" s="46"/>
      <c r="C17563" s="46">
        <v>0.72644808186783649</v>
      </c>
      <c r="D17563" s="46"/>
      <c r="E17563" s="46"/>
    </row>
    <row r="17564" spans="1:5" x14ac:dyDescent="0.35">
      <c r="A17564" s="47">
        <v>136024.10769613934</v>
      </c>
      <c r="B17564" s="46"/>
      <c r="C17564" s="46">
        <v>0.92247786190580161</v>
      </c>
      <c r="D17564" s="46"/>
      <c r="E17564" s="46"/>
    </row>
    <row r="17565" spans="1:5" x14ac:dyDescent="0.35">
      <c r="A17565" s="47">
        <v>136039.72078225648</v>
      </c>
      <c r="B17565" s="46"/>
      <c r="C17565" s="46">
        <v>2.0775419473220369</v>
      </c>
      <c r="D17565" s="46"/>
      <c r="E17565" s="46"/>
    </row>
    <row r="17566" spans="1:5" x14ac:dyDescent="0.35">
      <c r="A17566" s="47">
        <v>136065.97850719737</v>
      </c>
      <c r="B17566" s="46"/>
      <c r="C17566" s="46">
        <v>0.77371640638048689</v>
      </c>
      <c r="D17566" s="46"/>
      <c r="E17566" s="46"/>
    </row>
    <row r="17567" spans="1:5" x14ac:dyDescent="0.35">
      <c r="A17567" s="47">
        <v>136086.34481425694</v>
      </c>
      <c r="B17567" s="46"/>
      <c r="C17567" s="46">
        <v>0.96149041640480881</v>
      </c>
      <c r="D17567" s="46"/>
      <c r="E17567" s="46"/>
    </row>
    <row r="17568" spans="1:5" x14ac:dyDescent="0.35">
      <c r="A17568" s="47">
        <v>136088.49568962411</v>
      </c>
      <c r="B17568" s="46"/>
      <c r="C17568" s="46">
        <v>0.78773389650634851</v>
      </c>
      <c r="D17568" s="46"/>
      <c r="E17568" s="46"/>
    </row>
    <row r="17569" spans="1:5" x14ac:dyDescent="0.35">
      <c r="A17569" s="47">
        <v>136111.52378374644</v>
      </c>
      <c r="B17569" s="46"/>
      <c r="C17569" s="46">
        <v>1.0782324936512211</v>
      </c>
      <c r="D17569" s="46"/>
      <c r="E17569" s="46"/>
    </row>
    <row r="17570" spans="1:5" x14ac:dyDescent="0.35">
      <c r="A17570" s="47">
        <v>136113.55576424426</v>
      </c>
      <c r="B17570" s="46"/>
      <c r="C17570" s="46">
        <v>0.85743491673362371</v>
      </c>
      <c r="D17570" s="46"/>
      <c r="E17570" s="46"/>
    </row>
    <row r="17571" spans="1:5" x14ac:dyDescent="0.35">
      <c r="A17571" s="47">
        <v>136145.01499964637</v>
      </c>
      <c r="B17571" s="46"/>
      <c r="C17571" s="46">
        <v>0.65845038420793145</v>
      </c>
      <c r="D17571" s="46"/>
      <c r="E17571" s="46"/>
    </row>
    <row r="17572" spans="1:5" x14ac:dyDescent="0.35">
      <c r="A17572" s="47">
        <v>136154.95034134371</v>
      </c>
      <c r="B17572" s="46"/>
      <c r="C17572" s="46">
        <v>0.67485117133654349</v>
      </c>
      <c r="D17572" s="46"/>
      <c r="E17572" s="46"/>
    </row>
    <row r="17573" spans="1:5" x14ac:dyDescent="0.35">
      <c r="A17573" s="47">
        <v>136167.76865023279</v>
      </c>
      <c r="B17573" s="46"/>
      <c r="C17573" s="46">
        <v>0.71533739755276216</v>
      </c>
      <c r="D17573" s="46"/>
      <c r="E17573" s="46"/>
    </row>
    <row r="17574" spans="1:5" x14ac:dyDescent="0.35">
      <c r="A17574" s="47">
        <v>136168.55458972699</v>
      </c>
      <c r="B17574" s="46"/>
      <c r="C17574" s="46">
        <v>0.51714980577217684</v>
      </c>
      <c r="D17574" s="46"/>
      <c r="E17574" s="46"/>
    </row>
    <row r="17575" spans="1:5" x14ac:dyDescent="0.35">
      <c r="A17575" s="47">
        <v>136232.7907036595</v>
      </c>
      <c r="B17575" s="46"/>
      <c r="C17575" s="46">
        <v>-1.0848498073630197</v>
      </c>
      <c r="D17575" s="46"/>
      <c r="E17575" s="46"/>
    </row>
    <row r="17576" spans="1:5" x14ac:dyDescent="0.35">
      <c r="A17576" s="47">
        <v>136239.98804993325</v>
      </c>
      <c r="B17576" s="46"/>
      <c r="C17576" s="46">
        <v>-5.16024520536007E-3</v>
      </c>
      <c r="D17576" s="46"/>
      <c r="E17576" s="46"/>
    </row>
    <row r="17577" spans="1:5" x14ac:dyDescent="0.35">
      <c r="A17577" s="47">
        <v>136240.53288513425</v>
      </c>
      <c r="B17577" s="46"/>
      <c r="C17577" s="46">
        <v>0.66203669478888116</v>
      </c>
      <c r="D17577" s="46"/>
      <c r="E17577" s="46"/>
    </row>
    <row r="17578" spans="1:5" x14ac:dyDescent="0.35">
      <c r="A17578" s="47">
        <v>136257.7360761771</v>
      </c>
      <c r="B17578" s="46"/>
      <c r="C17578" s="46">
        <v>-0.13499515605193135</v>
      </c>
      <c r="D17578" s="46"/>
      <c r="E17578" s="46"/>
    </row>
    <row r="17579" spans="1:5" x14ac:dyDescent="0.35">
      <c r="A17579" s="47">
        <v>136269.22456822937</v>
      </c>
      <c r="B17579" s="46"/>
      <c r="C17579" s="46">
        <v>0.74380430084259874</v>
      </c>
      <c r="D17579" s="46"/>
      <c r="E17579" s="46"/>
    </row>
    <row r="17580" spans="1:5" x14ac:dyDescent="0.35">
      <c r="A17580" s="47">
        <v>136275.19077420549</v>
      </c>
      <c r="B17580" s="46"/>
      <c r="C17580" s="46">
        <v>0.58561450691620998</v>
      </c>
      <c r="D17580" s="46"/>
      <c r="E17580" s="46"/>
    </row>
    <row r="17581" spans="1:5" x14ac:dyDescent="0.35">
      <c r="A17581" s="47">
        <v>136296.01380108169</v>
      </c>
      <c r="B17581" s="46"/>
      <c r="C17581" s="46">
        <v>0.60099641726227837</v>
      </c>
      <c r="D17581" s="46"/>
      <c r="E17581" s="46"/>
    </row>
    <row r="17582" spans="1:5" x14ac:dyDescent="0.35">
      <c r="A17582" s="47">
        <v>136311.89030441258</v>
      </c>
      <c r="B17582" s="46"/>
      <c r="C17582" s="46">
        <v>0.76533760387369476</v>
      </c>
      <c r="D17582" s="46"/>
      <c r="E17582" s="46"/>
    </row>
    <row r="17583" spans="1:5" x14ac:dyDescent="0.35">
      <c r="A17583" s="47">
        <v>136315.79007750936</v>
      </c>
      <c r="B17583" s="46"/>
      <c r="C17583" s="46">
        <v>0.25781766725017086</v>
      </c>
      <c r="D17583" s="46"/>
      <c r="E17583" s="46"/>
    </row>
    <row r="17584" spans="1:5" x14ac:dyDescent="0.35">
      <c r="A17584" s="47">
        <v>136319.77859836619</v>
      </c>
      <c r="B17584" s="46"/>
      <c r="C17584" s="46">
        <v>0.83809758504114207</v>
      </c>
      <c r="D17584" s="46"/>
      <c r="E17584" s="46"/>
    </row>
    <row r="17585" spans="1:5" x14ac:dyDescent="0.35">
      <c r="A17585" s="47">
        <v>136346.1333431454</v>
      </c>
      <c r="B17585" s="46"/>
      <c r="C17585" s="46">
        <v>0.79998404171406357</v>
      </c>
      <c r="D17585" s="46"/>
      <c r="E17585" s="46"/>
    </row>
    <row r="17586" spans="1:5" x14ac:dyDescent="0.35">
      <c r="A17586" s="47">
        <v>136346.87282643537</v>
      </c>
      <c r="B17586" s="46"/>
      <c r="C17586" s="46">
        <v>0.41684214166981537</v>
      </c>
      <c r="D17586" s="46"/>
      <c r="E17586" s="46"/>
    </row>
    <row r="17587" spans="1:5" x14ac:dyDescent="0.35">
      <c r="A17587" s="47">
        <v>136366.97423648898</v>
      </c>
      <c r="B17587" s="46"/>
      <c r="C17587" s="46">
        <v>0.92659114810251797</v>
      </c>
      <c r="D17587" s="46"/>
      <c r="E17587" s="46"/>
    </row>
    <row r="17588" spans="1:5" x14ac:dyDescent="0.35">
      <c r="A17588" s="47">
        <v>136369.23983149795</v>
      </c>
      <c r="B17588" s="46"/>
      <c r="C17588" s="46">
        <v>0.93373762925392789</v>
      </c>
      <c r="D17588" s="46"/>
      <c r="E17588" s="46"/>
    </row>
    <row r="17589" spans="1:5" x14ac:dyDescent="0.35">
      <c r="A17589" s="47">
        <v>136372.90585979499</v>
      </c>
      <c r="B17589" s="46"/>
      <c r="C17589" s="46">
        <v>0.90956747175017227</v>
      </c>
      <c r="D17589" s="46"/>
      <c r="E17589" s="46"/>
    </row>
    <row r="17590" spans="1:5" x14ac:dyDescent="0.35">
      <c r="A17590" s="47">
        <v>136374.11191408927</v>
      </c>
      <c r="B17590" s="46"/>
      <c r="C17590" s="46">
        <v>0.78959905481390535</v>
      </c>
      <c r="D17590" s="46"/>
      <c r="E17590" s="46"/>
    </row>
    <row r="17591" spans="1:5" x14ac:dyDescent="0.35">
      <c r="A17591" s="47">
        <v>136380.47025678153</v>
      </c>
      <c r="B17591" s="46"/>
      <c r="C17591" s="46">
        <v>-0.23393746867841347</v>
      </c>
      <c r="D17591" s="46"/>
      <c r="E17591" s="46"/>
    </row>
    <row r="17592" spans="1:5" x14ac:dyDescent="0.35">
      <c r="A17592" s="47">
        <v>136457.6645741759</v>
      </c>
      <c r="B17592" s="46"/>
      <c r="C17592" s="46">
        <v>0.88793467985976982</v>
      </c>
      <c r="D17592" s="46"/>
      <c r="E17592" s="46"/>
    </row>
    <row r="17593" spans="1:5" x14ac:dyDescent="0.35">
      <c r="A17593" s="47">
        <v>136480.80948909867</v>
      </c>
      <c r="B17593" s="46"/>
      <c r="C17593" s="46">
        <v>0.70056360681394203</v>
      </c>
      <c r="D17593" s="46"/>
      <c r="E17593" s="46"/>
    </row>
    <row r="17594" spans="1:5" x14ac:dyDescent="0.35">
      <c r="A17594" s="47">
        <v>136505.56910844357</v>
      </c>
      <c r="B17594" s="46"/>
      <c r="C17594" s="46">
        <v>0.85397465380836479</v>
      </c>
      <c r="D17594" s="46"/>
      <c r="E17594" s="46"/>
    </row>
    <row r="17595" spans="1:5" x14ac:dyDescent="0.35">
      <c r="A17595" s="47">
        <v>136515.30767321025</v>
      </c>
      <c r="B17595" s="46"/>
      <c r="C17595" s="46">
        <v>1.0952132750374766</v>
      </c>
      <c r="D17595" s="46"/>
      <c r="E17595" s="46"/>
    </row>
    <row r="17596" spans="1:5" x14ac:dyDescent="0.35">
      <c r="A17596" s="47">
        <v>136533.09076983822</v>
      </c>
      <c r="B17596" s="46"/>
      <c r="C17596" s="46">
        <v>0.67913072879099978</v>
      </c>
      <c r="D17596" s="46"/>
      <c r="E17596" s="46"/>
    </row>
    <row r="17597" spans="1:5" x14ac:dyDescent="0.35">
      <c r="A17597" s="47">
        <v>136551.02508276605</v>
      </c>
      <c r="B17597" s="46"/>
      <c r="C17597" s="46">
        <v>0.44519171394503676</v>
      </c>
      <c r="D17597" s="46"/>
      <c r="E17597" s="46"/>
    </row>
    <row r="17598" spans="1:5" x14ac:dyDescent="0.35">
      <c r="A17598" s="47">
        <v>136582.20641157395</v>
      </c>
      <c r="B17598" s="46"/>
      <c r="C17598" s="46">
        <v>0.87381759901601352</v>
      </c>
      <c r="D17598" s="46"/>
      <c r="E17598" s="46"/>
    </row>
    <row r="17599" spans="1:5" x14ac:dyDescent="0.35">
      <c r="A17599" s="47">
        <v>136603.82461207593</v>
      </c>
      <c r="B17599" s="46"/>
      <c r="C17599" s="46">
        <v>0.15992759129737077</v>
      </c>
      <c r="D17599" s="46"/>
      <c r="E17599" s="46"/>
    </row>
    <row r="17600" spans="1:5" x14ac:dyDescent="0.35">
      <c r="A17600" s="47">
        <v>136620.97581672043</v>
      </c>
      <c r="B17600" s="46"/>
      <c r="C17600" s="46">
        <v>0.65806971522703872</v>
      </c>
      <c r="D17600" s="46"/>
      <c r="E17600" s="46"/>
    </row>
    <row r="17601" spans="1:5" x14ac:dyDescent="0.35">
      <c r="A17601" s="47">
        <v>136648.2592219309</v>
      </c>
      <c r="B17601" s="46"/>
      <c r="C17601" s="46">
        <v>0.82744788679685044</v>
      </c>
      <c r="D17601" s="46"/>
      <c r="E17601" s="46"/>
    </row>
    <row r="17602" spans="1:5" x14ac:dyDescent="0.35">
      <c r="A17602" s="47">
        <v>136686.39415751063</v>
      </c>
      <c r="B17602" s="46"/>
      <c r="C17602" s="46">
        <v>0.84913284685168566</v>
      </c>
      <c r="D17602" s="46"/>
      <c r="E17602" s="46"/>
    </row>
    <row r="17603" spans="1:5" x14ac:dyDescent="0.35">
      <c r="A17603" s="47">
        <v>136704.17042453974</v>
      </c>
      <c r="B17603" s="46"/>
      <c r="C17603" s="46">
        <v>0.92997468658797544</v>
      </c>
      <c r="D17603" s="46"/>
      <c r="E17603" s="46"/>
    </row>
    <row r="17604" spans="1:5" x14ac:dyDescent="0.35">
      <c r="A17604" s="47">
        <v>136712.13905015276</v>
      </c>
      <c r="B17604" s="46"/>
      <c r="C17604" s="46">
        <v>0.54550372291544136</v>
      </c>
      <c r="D17604" s="46"/>
      <c r="E17604" s="46"/>
    </row>
    <row r="17605" spans="1:5" x14ac:dyDescent="0.35">
      <c r="A17605" s="47">
        <v>136716.73258781989</v>
      </c>
      <c r="B17605" s="46"/>
      <c r="C17605" s="46">
        <v>0.49443714193977417</v>
      </c>
      <c r="D17605" s="46"/>
      <c r="E17605" s="46"/>
    </row>
    <row r="17606" spans="1:5" x14ac:dyDescent="0.35">
      <c r="A17606" s="47">
        <v>136720.27543418496</v>
      </c>
      <c r="B17606" s="46"/>
      <c r="C17606" s="46">
        <v>0.42637509471594726</v>
      </c>
      <c r="D17606" s="46"/>
      <c r="E17606" s="46"/>
    </row>
    <row r="17607" spans="1:5" x14ac:dyDescent="0.35">
      <c r="A17607" s="47">
        <v>136775.80088963168</v>
      </c>
      <c r="B17607" s="46"/>
      <c r="C17607" s="46">
        <v>1.0418310930927932</v>
      </c>
      <c r="D17607" s="46"/>
      <c r="E17607" s="46"/>
    </row>
    <row r="17608" spans="1:5" x14ac:dyDescent="0.35">
      <c r="A17608" s="47">
        <v>136785.34531706542</v>
      </c>
      <c r="B17608" s="46"/>
      <c r="C17608" s="46">
        <v>0.8381507461967086</v>
      </c>
      <c r="D17608" s="46"/>
      <c r="E17608" s="46"/>
    </row>
    <row r="17609" spans="1:5" x14ac:dyDescent="0.35">
      <c r="A17609" s="47">
        <v>136785.87601979799</v>
      </c>
      <c r="B17609" s="46"/>
      <c r="C17609" s="46">
        <v>0.42250219854769178</v>
      </c>
      <c r="D17609" s="46"/>
      <c r="E17609" s="46"/>
    </row>
    <row r="17610" spans="1:5" x14ac:dyDescent="0.35">
      <c r="A17610" s="47">
        <v>136799.72035962917</v>
      </c>
      <c r="B17610" s="46"/>
      <c r="C17610" s="46">
        <v>0.82006801467393586</v>
      </c>
      <c r="D17610" s="46"/>
      <c r="E17610" s="46"/>
    </row>
    <row r="17611" spans="1:5" x14ac:dyDescent="0.35">
      <c r="A17611" s="47">
        <v>136816.57123368949</v>
      </c>
      <c r="B17611" s="46"/>
      <c r="C17611" s="46">
        <v>0.95090048863941679</v>
      </c>
      <c r="D17611" s="46"/>
      <c r="E17611" s="46"/>
    </row>
    <row r="17612" spans="1:5" x14ac:dyDescent="0.35">
      <c r="A17612" s="47">
        <v>136842.46146874616</v>
      </c>
      <c r="B17612" s="46"/>
      <c r="C17612" s="46">
        <v>-0.29640681213480846</v>
      </c>
      <c r="D17612" s="46"/>
      <c r="E17612" s="46"/>
    </row>
    <row r="17613" spans="1:5" x14ac:dyDescent="0.35">
      <c r="A17613" s="47">
        <v>136844.64011219688</v>
      </c>
      <c r="B17613" s="46"/>
      <c r="C17613" s="46">
        <v>-1.4417986674396199</v>
      </c>
      <c r="D17613" s="46"/>
      <c r="E17613" s="46"/>
    </row>
    <row r="17614" spans="1:5" x14ac:dyDescent="0.35">
      <c r="A17614" s="47">
        <v>136858.56783436768</v>
      </c>
      <c r="B17614" s="46"/>
      <c r="C17614" s="46">
        <v>0.72169621838558129</v>
      </c>
      <c r="D17614" s="46"/>
      <c r="E17614" s="46"/>
    </row>
    <row r="17615" spans="1:5" x14ac:dyDescent="0.35">
      <c r="A17615" s="47">
        <v>136864.95271936574</v>
      </c>
      <c r="B17615" s="46"/>
      <c r="C17615" s="46">
        <v>-0.89398099636291972</v>
      </c>
      <c r="D17615" s="46"/>
      <c r="E17615" s="46"/>
    </row>
    <row r="17616" spans="1:5" x14ac:dyDescent="0.35">
      <c r="A17616" s="47">
        <v>136882.42995567166</v>
      </c>
      <c r="B17616" s="46"/>
      <c r="C17616" s="46">
        <v>0.82881736114976956</v>
      </c>
      <c r="D17616" s="46"/>
      <c r="E17616" s="46"/>
    </row>
    <row r="17617" spans="1:5" x14ac:dyDescent="0.35">
      <c r="A17617" s="47">
        <v>136889.30152159021</v>
      </c>
      <c r="B17617" s="46"/>
      <c r="C17617" s="46">
        <v>0.44695382372419434</v>
      </c>
      <c r="D17617" s="46"/>
      <c r="E17617" s="46"/>
    </row>
    <row r="17618" spans="1:5" x14ac:dyDescent="0.35">
      <c r="A17618" s="47">
        <v>136909.94707132023</v>
      </c>
      <c r="B17618" s="46"/>
      <c r="C17618" s="46">
        <v>0.77539459399509347</v>
      </c>
      <c r="D17618" s="46"/>
      <c r="E17618" s="46"/>
    </row>
    <row r="17619" spans="1:5" x14ac:dyDescent="0.35">
      <c r="A17619" s="47">
        <v>136928.78205593184</v>
      </c>
      <c r="B17619" s="46"/>
      <c r="C17619" s="46">
        <v>0.805984140563476</v>
      </c>
      <c r="D17619" s="46"/>
      <c r="E17619" s="46"/>
    </row>
    <row r="17620" spans="1:5" x14ac:dyDescent="0.35">
      <c r="A17620" s="47">
        <v>136963.10731961456</v>
      </c>
      <c r="B17620" s="46"/>
      <c r="C17620" s="46">
        <v>0.75205567743539259</v>
      </c>
      <c r="D17620" s="46"/>
      <c r="E17620" s="46"/>
    </row>
    <row r="17621" spans="1:5" x14ac:dyDescent="0.35">
      <c r="A17621" s="47">
        <v>136983.33088303311</v>
      </c>
      <c r="B17621" s="46"/>
      <c r="C17621" s="46">
        <v>0.93275528190057688</v>
      </c>
      <c r="D17621" s="46"/>
      <c r="E17621" s="46"/>
    </row>
    <row r="17622" spans="1:5" x14ac:dyDescent="0.35">
      <c r="A17622" s="47">
        <v>137019.40243406093</v>
      </c>
      <c r="B17622" s="46"/>
      <c r="C17622" s="46">
        <v>0.80038085573734818</v>
      </c>
      <c r="D17622" s="46"/>
      <c r="E17622" s="46"/>
    </row>
    <row r="17623" spans="1:5" x14ac:dyDescent="0.35">
      <c r="A17623" s="47">
        <v>137022.60175435618</v>
      </c>
      <c r="B17623" s="46"/>
      <c r="C17623" s="46">
        <v>0.59398523903417821</v>
      </c>
      <c r="D17623" s="46"/>
      <c r="E17623" s="46"/>
    </row>
    <row r="17624" spans="1:5" x14ac:dyDescent="0.35">
      <c r="A17624" s="47">
        <v>137027.42575364001</v>
      </c>
      <c r="B17624" s="46"/>
      <c r="C17624" s="46">
        <v>0.929774122564897</v>
      </c>
      <c r="D17624" s="46"/>
      <c r="E17624" s="46"/>
    </row>
    <row r="17625" spans="1:5" x14ac:dyDescent="0.35">
      <c r="A17625" s="47">
        <v>137047.11760099774</v>
      </c>
      <c r="B17625" s="46"/>
      <c r="C17625" s="46">
        <v>0.37120394093976827</v>
      </c>
      <c r="D17625" s="46"/>
      <c r="E17625" s="46"/>
    </row>
    <row r="17626" spans="1:5" x14ac:dyDescent="0.35">
      <c r="A17626" s="47">
        <v>137050.47303264128</v>
      </c>
      <c r="B17626" s="46"/>
      <c r="C17626" s="46">
        <v>0.1751242797419339</v>
      </c>
      <c r="D17626" s="46"/>
      <c r="E17626" s="46"/>
    </row>
    <row r="17627" spans="1:5" x14ac:dyDescent="0.35">
      <c r="A17627" s="47">
        <v>137051.54633401992</v>
      </c>
      <c r="B17627" s="46"/>
      <c r="C17627" s="46">
        <v>0.53773108694359362</v>
      </c>
      <c r="D17627" s="46"/>
      <c r="E17627" s="46"/>
    </row>
    <row r="17628" spans="1:5" x14ac:dyDescent="0.35">
      <c r="A17628" s="47">
        <v>137125.8183952535</v>
      </c>
      <c r="B17628" s="46"/>
      <c r="C17628" s="46">
        <v>0.1213946010203415</v>
      </c>
      <c r="D17628" s="46"/>
      <c r="E17628" s="46"/>
    </row>
    <row r="17629" spans="1:5" x14ac:dyDescent="0.35">
      <c r="A17629" s="47">
        <v>137131.86683825115</v>
      </c>
      <c r="B17629" s="46"/>
      <c r="C17629" s="46">
        <v>0.393281237704457</v>
      </c>
      <c r="D17629" s="46"/>
      <c r="E17629" s="46"/>
    </row>
    <row r="17630" spans="1:5" x14ac:dyDescent="0.35">
      <c r="A17630" s="47">
        <v>137134.701891937</v>
      </c>
      <c r="B17630" s="46"/>
      <c r="C17630" s="46">
        <v>1.5606523822668139</v>
      </c>
      <c r="D17630" s="46"/>
      <c r="E17630" s="46"/>
    </row>
    <row r="17631" spans="1:5" x14ac:dyDescent="0.35">
      <c r="A17631" s="47">
        <v>137134.87161569504</v>
      </c>
      <c r="B17631" s="46"/>
      <c r="C17631" s="46">
        <v>1.0758467691893481</v>
      </c>
      <c r="D17631" s="46"/>
      <c r="E17631" s="46"/>
    </row>
    <row r="17632" spans="1:5" x14ac:dyDescent="0.35">
      <c r="A17632" s="47">
        <v>137166.74182046065</v>
      </c>
      <c r="B17632" s="46"/>
      <c r="C17632" s="46">
        <v>8.8998154439878796E-2</v>
      </c>
      <c r="D17632" s="46"/>
      <c r="E17632" s="46"/>
    </row>
    <row r="17633" spans="1:5" x14ac:dyDescent="0.35">
      <c r="A17633" s="47">
        <v>137171.45199379043</v>
      </c>
      <c r="B17633" s="46"/>
      <c r="C17633" s="46">
        <v>0.5470379697515737</v>
      </c>
      <c r="D17633" s="46"/>
      <c r="E17633" s="46"/>
    </row>
    <row r="17634" spans="1:5" x14ac:dyDescent="0.35">
      <c r="A17634" s="47">
        <v>137179.05467960154</v>
      </c>
      <c r="B17634" s="46"/>
      <c r="C17634" s="46">
        <v>0.96901580139281407</v>
      </c>
      <c r="D17634" s="46"/>
      <c r="E17634" s="46"/>
    </row>
    <row r="17635" spans="1:5" x14ac:dyDescent="0.35">
      <c r="A17635" s="47">
        <v>137201.85134237786</v>
      </c>
      <c r="B17635" s="46"/>
      <c r="C17635" s="46">
        <v>1.3244751813519251</v>
      </c>
      <c r="D17635" s="46"/>
      <c r="E17635" s="46"/>
    </row>
    <row r="17636" spans="1:5" x14ac:dyDescent="0.35">
      <c r="A17636" s="47">
        <v>137247.394403435</v>
      </c>
      <c r="B17636" s="46"/>
      <c r="C17636" s="46">
        <v>1.0141482981677719</v>
      </c>
      <c r="D17636" s="46"/>
      <c r="E17636" s="46"/>
    </row>
    <row r="17637" spans="1:5" x14ac:dyDescent="0.35">
      <c r="A17637" s="47">
        <v>137256.86655913509</v>
      </c>
      <c r="B17637" s="46"/>
      <c r="C17637" s="46">
        <v>-7.7944808311125602E-2</v>
      </c>
      <c r="D17637" s="46"/>
      <c r="E17637" s="46"/>
    </row>
    <row r="17638" spans="1:5" x14ac:dyDescent="0.35">
      <c r="A17638" s="47">
        <v>137275.41456056479</v>
      </c>
      <c r="B17638" s="46"/>
      <c r="C17638" s="46">
        <v>0.26512464954309145</v>
      </c>
      <c r="D17638" s="46"/>
      <c r="E17638" s="46"/>
    </row>
    <row r="17639" spans="1:5" x14ac:dyDescent="0.35">
      <c r="A17639" s="47">
        <v>137286.87074751963</v>
      </c>
      <c r="B17639" s="46"/>
      <c r="C17639" s="46">
        <v>1.0281209679093184</v>
      </c>
      <c r="D17639" s="46"/>
      <c r="E17639" s="46"/>
    </row>
    <row r="17640" spans="1:5" x14ac:dyDescent="0.35">
      <c r="A17640" s="47">
        <v>137326.464682146</v>
      </c>
      <c r="B17640" s="46"/>
      <c r="C17640" s="46">
        <v>0.81717038316433399</v>
      </c>
      <c r="D17640" s="46"/>
      <c r="E17640" s="46"/>
    </row>
    <row r="17641" spans="1:5" x14ac:dyDescent="0.35">
      <c r="A17641" s="47">
        <v>137328.76174110931</v>
      </c>
      <c r="B17641" s="46"/>
      <c r="C17641" s="46">
        <v>0.78249896721918066</v>
      </c>
      <c r="D17641" s="46"/>
      <c r="E17641" s="46"/>
    </row>
    <row r="17642" spans="1:5" x14ac:dyDescent="0.35">
      <c r="A17642" s="47">
        <v>137351.02527296531</v>
      </c>
      <c r="B17642" s="46"/>
      <c r="C17642" s="46">
        <v>0.81676640894552399</v>
      </c>
      <c r="D17642" s="46"/>
      <c r="E17642" s="46"/>
    </row>
    <row r="17643" spans="1:5" x14ac:dyDescent="0.35">
      <c r="A17643" s="47">
        <v>137360.15692863203</v>
      </c>
      <c r="B17643" s="46"/>
      <c r="C17643" s="46">
        <v>-0.18856496278120138</v>
      </c>
      <c r="D17643" s="46"/>
      <c r="E17643" s="46"/>
    </row>
    <row r="17644" spans="1:5" x14ac:dyDescent="0.35">
      <c r="A17644" s="47">
        <v>137368.52088772156</v>
      </c>
      <c r="B17644" s="46"/>
      <c r="C17644" s="46">
        <v>0.27783195525092896</v>
      </c>
      <c r="D17644" s="46"/>
      <c r="E17644" s="46"/>
    </row>
    <row r="17645" spans="1:5" x14ac:dyDescent="0.35">
      <c r="A17645" s="47">
        <v>137375.06923929308</v>
      </c>
      <c r="B17645" s="46"/>
      <c r="C17645" s="46">
        <v>0.89211494577974282</v>
      </c>
      <c r="D17645" s="46"/>
      <c r="E17645" s="46"/>
    </row>
    <row r="17646" spans="1:5" x14ac:dyDescent="0.35">
      <c r="A17646" s="47">
        <v>137457.69628411447</v>
      </c>
      <c r="B17646" s="46"/>
      <c r="C17646" s="46">
        <v>0.76646172623104913</v>
      </c>
      <c r="D17646" s="46"/>
      <c r="E17646" s="46"/>
    </row>
    <row r="17647" spans="1:5" x14ac:dyDescent="0.35">
      <c r="A17647" s="47">
        <v>137482.20494402639</v>
      </c>
      <c r="B17647" s="46"/>
      <c r="C17647" s="46">
        <v>0.89863447773983474</v>
      </c>
      <c r="D17647" s="46"/>
      <c r="E17647" s="46"/>
    </row>
    <row r="17648" spans="1:5" x14ac:dyDescent="0.35">
      <c r="A17648" s="47">
        <v>137486.15359514536</v>
      </c>
      <c r="B17648" s="46"/>
      <c r="C17648" s="46">
        <v>0.16875802651212801</v>
      </c>
      <c r="D17648" s="46"/>
      <c r="E17648" s="46"/>
    </row>
    <row r="17649" spans="1:5" x14ac:dyDescent="0.35">
      <c r="A17649" s="47">
        <v>137508.45538192822</v>
      </c>
      <c r="B17649" s="46"/>
      <c r="C17649" s="46">
        <v>0.84036855102729291</v>
      </c>
      <c r="D17649" s="46"/>
      <c r="E17649" s="46"/>
    </row>
    <row r="17650" spans="1:5" x14ac:dyDescent="0.35">
      <c r="A17650" s="47">
        <v>137523.34046481195</v>
      </c>
      <c r="B17650" s="46"/>
      <c r="C17650" s="46">
        <v>0.66099057764208435</v>
      </c>
      <c r="D17650" s="46"/>
      <c r="E17650" s="46"/>
    </row>
    <row r="17651" spans="1:5" x14ac:dyDescent="0.35">
      <c r="A17651" s="47">
        <v>137524.04002491996</v>
      </c>
      <c r="B17651" s="46"/>
      <c r="C17651" s="46">
        <v>0.55226686084708376</v>
      </c>
      <c r="D17651" s="46"/>
      <c r="E17651" s="46"/>
    </row>
    <row r="17652" spans="1:5" x14ac:dyDescent="0.35">
      <c r="A17652" s="47">
        <v>137532.77769654838</v>
      </c>
      <c r="B17652" s="46"/>
      <c r="C17652" s="46">
        <v>0.92859701201124523</v>
      </c>
      <c r="D17652" s="46"/>
      <c r="E17652" s="46"/>
    </row>
    <row r="17653" spans="1:5" x14ac:dyDescent="0.35">
      <c r="A17653" s="47">
        <v>137535.03246237</v>
      </c>
      <c r="B17653" s="46"/>
      <c r="C17653" s="46">
        <v>1.1193557740063032</v>
      </c>
      <c r="D17653" s="46"/>
      <c r="E17653" s="46"/>
    </row>
    <row r="17654" spans="1:5" x14ac:dyDescent="0.35">
      <c r="A17654" s="47">
        <v>137570.79365476232</v>
      </c>
      <c r="B17654" s="46"/>
      <c r="C17654" s="46">
        <v>0.90820064071130968</v>
      </c>
      <c r="D17654" s="46"/>
      <c r="E17654" s="46"/>
    </row>
    <row r="17655" spans="1:5" x14ac:dyDescent="0.35">
      <c r="A17655" s="47">
        <v>137571.46864026459</v>
      </c>
      <c r="B17655" s="46"/>
      <c r="C17655" s="46">
        <v>2.7836427048721912</v>
      </c>
      <c r="D17655" s="46"/>
      <c r="E17655" s="46"/>
    </row>
    <row r="17656" spans="1:5" x14ac:dyDescent="0.35">
      <c r="A17656" s="47">
        <v>137587.24750234786</v>
      </c>
      <c r="B17656" s="46"/>
      <c r="C17656" s="46">
        <v>0.98820458635500152</v>
      </c>
      <c r="D17656" s="46"/>
      <c r="E17656" s="46"/>
    </row>
    <row r="17657" spans="1:5" x14ac:dyDescent="0.35">
      <c r="A17657" s="47">
        <v>137593.57169457799</v>
      </c>
      <c r="B17657" s="46"/>
      <c r="C17657" s="46">
        <v>1.0491849273259746</v>
      </c>
      <c r="D17657" s="46"/>
      <c r="E17657" s="46"/>
    </row>
    <row r="17658" spans="1:5" x14ac:dyDescent="0.35">
      <c r="A17658" s="47">
        <v>137617.47004341186</v>
      </c>
      <c r="B17658" s="46"/>
      <c r="C17658" s="46">
        <v>1.6562206251658829</v>
      </c>
      <c r="D17658" s="46"/>
      <c r="E17658" s="46"/>
    </row>
    <row r="17659" spans="1:5" x14ac:dyDescent="0.35">
      <c r="A17659" s="47">
        <v>137676.75778559654</v>
      </c>
      <c r="B17659" s="46"/>
      <c r="C17659" s="46">
        <v>0.68944711276364146</v>
      </c>
      <c r="D17659" s="46"/>
      <c r="E17659" s="46"/>
    </row>
    <row r="17660" spans="1:5" x14ac:dyDescent="0.35">
      <c r="A17660" s="47">
        <v>137698.32936330885</v>
      </c>
      <c r="B17660" s="46"/>
      <c r="C17660" s="46">
        <v>0.89886503586424915</v>
      </c>
      <c r="D17660" s="46"/>
      <c r="E17660" s="46"/>
    </row>
    <row r="17661" spans="1:5" x14ac:dyDescent="0.35">
      <c r="A17661" s="47">
        <v>137700.24530185849</v>
      </c>
      <c r="B17661" s="46"/>
      <c r="C17661" s="46">
        <v>1.0009511739407895</v>
      </c>
      <c r="D17661" s="46"/>
      <c r="E17661" s="46"/>
    </row>
    <row r="17662" spans="1:5" x14ac:dyDescent="0.35">
      <c r="A17662" s="47">
        <v>137756.01330294283</v>
      </c>
      <c r="B17662" s="46"/>
      <c r="C17662" s="46">
        <v>1.0750960166259427</v>
      </c>
      <c r="D17662" s="46"/>
      <c r="E17662" s="46"/>
    </row>
    <row r="17663" spans="1:5" x14ac:dyDescent="0.35">
      <c r="A17663" s="47">
        <v>137811.77448520469</v>
      </c>
      <c r="B17663" s="46"/>
      <c r="C17663" s="46">
        <v>0.5736683640529705</v>
      </c>
      <c r="D17663" s="46"/>
      <c r="E17663" s="46"/>
    </row>
    <row r="17664" spans="1:5" x14ac:dyDescent="0.35">
      <c r="A17664" s="47">
        <v>137813.11967999814</v>
      </c>
      <c r="B17664" s="46"/>
      <c r="C17664" s="46">
        <v>-6.9298727443223296E-2</v>
      </c>
      <c r="D17664" s="46"/>
      <c r="E17664" s="46"/>
    </row>
    <row r="17665" spans="1:5" x14ac:dyDescent="0.35">
      <c r="A17665" s="47">
        <v>137827.08682242953</v>
      </c>
      <c r="B17665" s="46"/>
      <c r="C17665" s="46">
        <v>0.41477539608796299</v>
      </c>
      <c r="D17665" s="46"/>
      <c r="E17665" s="46"/>
    </row>
    <row r="17666" spans="1:5" x14ac:dyDescent="0.35">
      <c r="A17666" s="47">
        <v>137901.24368085069</v>
      </c>
      <c r="B17666" s="46"/>
      <c r="C17666" s="46">
        <v>0.74351575943651937</v>
      </c>
      <c r="D17666" s="46"/>
      <c r="E17666" s="46"/>
    </row>
    <row r="17667" spans="1:5" x14ac:dyDescent="0.35">
      <c r="A17667" s="47">
        <v>137902.75882559255</v>
      </c>
      <c r="B17667" s="46"/>
      <c r="C17667" s="46">
        <v>1.0437635865897743</v>
      </c>
      <c r="D17667" s="46"/>
      <c r="E17667" s="46"/>
    </row>
    <row r="17668" spans="1:5" x14ac:dyDescent="0.35">
      <c r="A17668" s="47">
        <v>137977.72047460536</v>
      </c>
      <c r="B17668" s="46"/>
      <c r="C17668" s="46">
        <v>0.87764359748703225</v>
      </c>
      <c r="D17668" s="46"/>
      <c r="E17668" s="46"/>
    </row>
    <row r="17669" spans="1:5" x14ac:dyDescent="0.35">
      <c r="A17669" s="47">
        <v>137985.53423045145</v>
      </c>
      <c r="B17669" s="46"/>
      <c r="C17669" s="46">
        <v>0.82433377588806422</v>
      </c>
      <c r="D17669" s="46"/>
      <c r="E17669" s="46"/>
    </row>
    <row r="17670" spans="1:5" x14ac:dyDescent="0.35">
      <c r="A17670" s="47">
        <v>138044.22574025826</v>
      </c>
      <c r="B17670" s="46"/>
      <c r="C17670" s="46">
        <v>0.84267990997128894</v>
      </c>
      <c r="D17670" s="46"/>
      <c r="E17670" s="46"/>
    </row>
    <row r="17671" spans="1:5" x14ac:dyDescent="0.35">
      <c r="A17671" s="47">
        <v>138047.18047889628</v>
      </c>
      <c r="B17671" s="46"/>
      <c r="C17671" s="46">
        <v>0.64756260847567138</v>
      </c>
      <c r="D17671" s="46"/>
      <c r="E17671" s="46"/>
    </row>
    <row r="17672" spans="1:5" x14ac:dyDescent="0.35">
      <c r="A17672" s="47">
        <v>138050.38009118853</v>
      </c>
      <c r="B17672" s="46"/>
      <c r="C17672" s="46">
        <v>-0.68814128425584986</v>
      </c>
      <c r="D17672" s="46"/>
      <c r="E17672" s="46"/>
    </row>
    <row r="17673" spans="1:5" x14ac:dyDescent="0.35">
      <c r="A17673" s="47">
        <v>138137.36292673324</v>
      </c>
      <c r="B17673" s="46"/>
      <c r="C17673" s="46">
        <v>0.83617483803102299</v>
      </c>
      <c r="D17673" s="46"/>
      <c r="E17673" s="46"/>
    </row>
    <row r="17674" spans="1:5" x14ac:dyDescent="0.35">
      <c r="A17674" s="47">
        <v>138137.8252979441</v>
      </c>
      <c r="B17674" s="46"/>
      <c r="C17674" s="46">
        <v>0.43260178409625372</v>
      </c>
      <c r="D17674" s="46"/>
      <c r="E17674" s="46"/>
    </row>
    <row r="17675" spans="1:5" x14ac:dyDescent="0.35">
      <c r="A17675" s="47">
        <v>138153.44788145146</v>
      </c>
      <c r="B17675" s="46"/>
      <c r="C17675" s="46">
        <v>0.34168868774473449</v>
      </c>
      <c r="D17675" s="46"/>
      <c r="E17675" s="46"/>
    </row>
    <row r="17676" spans="1:5" x14ac:dyDescent="0.35">
      <c r="A17676" s="47">
        <v>138163.9559768796</v>
      </c>
      <c r="B17676" s="46"/>
      <c r="C17676" s="46">
        <v>0.59108117521857739</v>
      </c>
      <c r="D17676" s="46"/>
      <c r="E17676" s="46"/>
    </row>
    <row r="17677" spans="1:5" x14ac:dyDescent="0.35">
      <c r="A17677" s="47">
        <v>138182.2891960094</v>
      </c>
      <c r="B17677" s="46"/>
      <c r="C17677" s="46">
        <v>0.59909640785884566</v>
      </c>
      <c r="D17677" s="46"/>
      <c r="E17677" s="46"/>
    </row>
    <row r="17678" spans="1:5" x14ac:dyDescent="0.35">
      <c r="A17678" s="47">
        <v>138198.71220908168</v>
      </c>
      <c r="B17678" s="46"/>
      <c r="C17678" s="46">
        <v>3.2986880779004801</v>
      </c>
      <c r="D17678" s="46"/>
      <c r="E17678" s="46"/>
    </row>
    <row r="17679" spans="1:5" x14ac:dyDescent="0.35">
      <c r="A17679" s="47">
        <v>138200.15016618531</v>
      </c>
      <c r="B17679" s="46"/>
      <c r="C17679" s="46">
        <v>0.4270250587083968</v>
      </c>
      <c r="D17679" s="46"/>
      <c r="E17679" s="46"/>
    </row>
    <row r="17680" spans="1:5" x14ac:dyDescent="0.35">
      <c r="A17680" s="47">
        <v>138247.75108504031</v>
      </c>
      <c r="B17680" s="46"/>
      <c r="C17680" s="46">
        <v>1.1199868072454988</v>
      </c>
      <c r="D17680" s="46"/>
      <c r="E17680" s="46"/>
    </row>
    <row r="17681" spans="1:5" x14ac:dyDescent="0.35">
      <c r="A17681" s="47">
        <v>138251.26111145996</v>
      </c>
      <c r="B17681" s="46"/>
      <c r="C17681" s="46">
        <v>0.81701867957810759</v>
      </c>
      <c r="D17681" s="46"/>
      <c r="E17681" s="46"/>
    </row>
    <row r="17682" spans="1:5" x14ac:dyDescent="0.35">
      <c r="A17682" s="47">
        <v>138254.84563788326</v>
      </c>
      <c r="B17682" s="46"/>
      <c r="C17682" s="46">
        <v>1.0097351688406642</v>
      </c>
      <c r="D17682" s="46"/>
      <c r="E17682" s="46"/>
    </row>
    <row r="17683" spans="1:5" x14ac:dyDescent="0.35">
      <c r="A17683" s="47">
        <v>138269.72786724218</v>
      </c>
      <c r="B17683" s="46"/>
      <c r="C17683" s="46">
        <v>-8.746678979028033E-2</v>
      </c>
      <c r="D17683" s="46"/>
      <c r="E17683" s="46"/>
    </row>
    <row r="17684" spans="1:5" x14ac:dyDescent="0.35">
      <c r="A17684" s="47">
        <v>138280.38393100328</v>
      </c>
      <c r="B17684" s="46"/>
      <c r="C17684" s="46">
        <v>0.9458471585748196</v>
      </c>
      <c r="D17684" s="46"/>
      <c r="E17684" s="46"/>
    </row>
    <row r="17685" spans="1:5" x14ac:dyDescent="0.35">
      <c r="A17685" s="47">
        <v>138304.95417136746</v>
      </c>
      <c r="B17685" s="46"/>
      <c r="C17685" s="46">
        <v>0.36677370652249408</v>
      </c>
      <c r="D17685" s="46"/>
      <c r="E17685" s="46"/>
    </row>
    <row r="17686" spans="1:5" x14ac:dyDescent="0.35">
      <c r="A17686" s="47">
        <v>138358.93722060756</v>
      </c>
      <c r="B17686" s="46"/>
      <c r="C17686" s="46">
        <v>0.72291108017787931</v>
      </c>
      <c r="D17686" s="46"/>
      <c r="E17686" s="46"/>
    </row>
    <row r="17687" spans="1:5" x14ac:dyDescent="0.35">
      <c r="A17687" s="47">
        <v>138417.54529445237</v>
      </c>
      <c r="B17687" s="46"/>
      <c r="C17687" s="46">
        <v>0.64405954771764584</v>
      </c>
      <c r="D17687" s="46"/>
      <c r="E17687" s="46"/>
    </row>
    <row r="17688" spans="1:5" x14ac:dyDescent="0.35">
      <c r="A17688" s="47">
        <v>138423.85947888682</v>
      </c>
      <c r="B17688" s="46"/>
      <c r="C17688" s="46">
        <v>0.89122600460411761</v>
      </c>
      <c r="D17688" s="46"/>
      <c r="E17688" s="46"/>
    </row>
    <row r="17689" spans="1:5" x14ac:dyDescent="0.35">
      <c r="A17689" s="47">
        <v>138510.75990493773</v>
      </c>
      <c r="B17689" s="46"/>
      <c r="C17689" s="46">
        <v>0.88136923379671384</v>
      </c>
      <c r="D17689" s="46"/>
      <c r="E17689" s="46"/>
    </row>
    <row r="17690" spans="1:5" x14ac:dyDescent="0.35">
      <c r="A17690" s="47">
        <v>138533.46378623426</v>
      </c>
      <c r="B17690" s="46"/>
      <c r="C17690" s="46">
        <v>0.51595264630710513</v>
      </c>
      <c r="D17690" s="46"/>
      <c r="E17690" s="46"/>
    </row>
    <row r="17691" spans="1:5" x14ac:dyDescent="0.35">
      <c r="A17691" s="47">
        <v>138585.26675155322</v>
      </c>
      <c r="B17691" s="46"/>
      <c r="C17691" s="46">
        <v>1.1134812243286607</v>
      </c>
      <c r="D17691" s="46"/>
      <c r="E17691" s="46"/>
    </row>
    <row r="17692" spans="1:5" x14ac:dyDescent="0.35">
      <c r="A17692" s="47">
        <v>138604.95685912858</v>
      </c>
      <c r="B17692" s="46"/>
      <c r="C17692" s="46">
        <v>0.78783512887179441</v>
      </c>
      <c r="D17692" s="46"/>
      <c r="E17692" s="46"/>
    </row>
    <row r="17693" spans="1:5" x14ac:dyDescent="0.35">
      <c r="A17693" s="47">
        <v>138610.13917520325</v>
      </c>
      <c r="B17693" s="46"/>
      <c r="C17693" s="46">
        <v>-1.0509428944822874</v>
      </c>
      <c r="D17693" s="46"/>
      <c r="E17693" s="46"/>
    </row>
    <row r="17694" spans="1:5" x14ac:dyDescent="0.35">
      <c r="A17694" s="47">
        <v>138635.23257098941</v>
      </c>
      <c r="B17694" s="46"/>
      <c r="C17694" s="46">
        <v>0.52536125932416411</v>
      </c>
      <c r="D17694" s="46"/>
      <c r="E17694" s="46"/>
    </row>
    <row r="17695" spans="1:5" x14ac:dyDescent="0.35">
      <c r="A17695" s="47">
        <v>138635.42723912926</v>
      </c>
      <c r="B17695" s="46"/>
      <c r="C17695" s="46">
        <v>0.11193056399381174</v>
      </c>
      <c r="D17695" s="46"/>
      <c r="E17695" s="46"/>
    </row>
    <row r="17696" spans="1:5" x14ac:dyDescent="0.35">
      <c r="A17696" s="47">
        <v>138642.52024156039</v>
      </c>
      <c r="B17696" s="46"/>
      <c r="C17696" s="46">
        <v>0.92633492798217532</v>
      </c>
      <c r="D17696" s="46"/>
      <c r="E17696" s="46"/>
    </row>
    <row r="17697" spans="1:5" x14ac:dyDescent="0.35">
      <c r="A17697" s="47">
        <v>138654.66193832899</v>
      </c>
      <c r="B17697" s="46"/>
      <c r="C17697" s="46">
        <v>-1.1233212570380235</v>
      </c>
      <c r="D17697" s="46"/>
      <c r="E17697" s="46"/>
    </row>
    <row r="17698" spans="1:5" x14ac:dyDescent="0.35">
      <c r="A17698" s="47">
        <v>138660.7201261218</v>
      </c>
      <c r="B17698" s="46"/>
      <c r="C17698" s="46">
        <v>0.88247084799488729</v>
      </c>
      <c r="D17698" s="46"/>
      <c r="E17698" s="46"/>
    </row>
    <row r="17699" spans="1:5" x14ac:dyDescent="0.35">
      <c r="A17699" s="47">
        <v>138688.06656977744</v>
      </c>
      <c r="B17699" s="46"/>
      <c r="C17699" s="46">
        <v>0.99408019231024269</v>
      </c>
      <c r="D17699" s="46"/>
      <c r="E17699" s="46"/>
    </row>
    <row r="17700" spans="1:5" x14ac:dyDescent="0.35">
      <c r="A17700" s="47">
        <v>138705.33772787766</v>
      </c>
      <c r="B17700" s="46"/>
      <c r="C17700" s="46">
        <v>0.81147723919516856</v>
      </c>
      <c r="D17700" s="46"/>
      <c r="E17700" s="46"/>
    </row>
    <row r="17701" spans="1:5" x14ac:dyDescent="0.35">
      <c r="A17701" s="47">
        <v>138708.36201238495</v>
      </c>
      <c r="B17701" s="46"/>
      <c r="C17701" s="46">
        <v>0.38913089170422577</v>
      </c>
      <c r="D17701" s="46"/>
      <c r="E17701" s="46"/>
    </row>
    <row r="17702" spans="1:5" x14ac:dyDescent="0.35">
      <c r="A17702" s="47">
        <v>138709.58838740134</v>
      </c>
      <c r="B17702" s="46"/>
      <c r="C17702" s="46">
        <v>0.9735055874440901</v>
      </c>
      <c r="D17702" s="46"/>
      <c r="E17702" s="46"/>
    </row>
    <row r="17703" spans="1:5" x14ac:dyDescent="0.35">
      <c r="A17703" s="47">
        <v>138721.00336335361</v>
      </c>
      <c r="B17703" s="46"/>
      <c r="C17703" s="46">
        <v>-2.2661406901212766</v>
      </c>
      <c r="D17703" s="46"/>
      <c r="E17703" s="46"/>
    </row>
    <row r="17704" spans="1:5" x14ac:dyDescent="0.35">
      <c r="A17704" s="47">
        <v>138721.93342692207</v>
      </c>
      <c r="B17704" s="46"/>
      <c r="C17704" s="46">
        <v>0.8362803575048261</v>
      </c>
      <c r="D17704" s="46"/>
      <c r="E17704" s="46"/>
    </row>
    <row r="17705" spans="1:5" x14ac:dyDescent="0.35">
      <c r="A17705" s="47">
        <v>138728.28020547121</v>
      </c>
      <c r="B17705" s="46"/>
      <c r="C17705" s="46">
        <v>0.42855275114994651</v>
      </c>
      <c r="D17705" s="46"/>
      <c r="E17705" s="46"/>
    </row>
    <row r="17706" spans="1:5" x14ac:dyDescent="0.35">
      <c r="A17706" s="47">
        <v>138730.791014332</v>
      </c>
      <c r="B17706" s="46"/>
      <c r="C17706" s="46">
        <v>3.4684343482869417</v>
      </c>
      <c r="D17706" s="46"/>
      <c r="E17706" s="46"/>
    </row>
    <row r="17707" spans="1:5" x14ac:dyDescent="0.35">
      <c r="A17707" s="47">
        <v>138756.63436557999</v>
      </c>
      <c r="B17707" s="46"/>
      <c r="C17707" s="46">
        <v>0.77182183755131195</v>
      </c>
      <c r="D17707" s="46"/>
      <c r="E17707" s="46"/>
    </row>
    <row r="17708" spans="1:5" x14ac:dyDescent="0.35">
      <c r="A17708" s="47">
        <v>138767.79543076761</v>
      </c>
      <c r="B17708" s="46"/>
      <c r="C17708" s="46">
        <v>0.99334043899674818</v>
      </c>
      <c r="D17708" s="46"/>
      <c r="E17708" s="46"/>
    </row>
    <row r="17709" spans="1:5" x14ac:dyDescent="0.35">
      <c r="A17709" s="47">
        <v>138831.08140000282</v>
      </c>
      <c r="B17709" s="46"/>
      <c r="C17709" s="46">
        <v>0.9373137645800389</v>
      </c>
      <c r="D17709" s="46"/>
      <c r="E17709" s="46"/>
    </row>
    <row r="17710" spans="1:5" x14ac:dyDescent="0.35">
      <c r="A17710" s="47">
        <v>138853.38769657092</v>
      </c>
      <c r="B17710" s="46"/>
      <c r="C17710" s="46">
        <v>0.91637962639261605</v>
      </c>
      <c r="D17710" s="46"/>
      <c r="E17710" s="46"/>
    </row>
    <row r="17711" spans="1:5" x14ac:dyDescent="0.35">
      <c r="A17711" s="47">
        <v>138860.01942475871</v>
      </c>
      <c r="B17711" s="46"/>
      <c r="C17711" s="46">
        <v>0.93787771541187226</v>
      </c>
      <c r="D17711" s="46"/>
      <c r="E17711" s="46"/>
    </row>
    <row r="17712" spans="1:5" x14ac:dyDescent="0.35">
      <c r="A17712" s="47">
        <v>138929.06932600297</v>
      </c>
      <c r="B17712" s="46"/>
      <c r="C17712" s="46">
        <v>0.49062231069278983</v>
      </c>
      <c r="D17712" s="46"/>
      <c r="E17712" s="46"/>
    </row>
    <row r="17713" spans="1:5" x14ac:dyDescent="0.35">
      <c r="A17713" s="47">
        <v>138941.8046930198</v>
      </c>
      <c r="B17713" s="46"/>
      <c r="C17713" s="46">
        <v>1.029066508955645</v>
      </c>
      <c r="D17713" s="46"/>
      <c r="E17713" s="46"/>
    </row>
    <row r="17714" spans="1:5" x14ac:dyDescent="0.35">
      <c r="A17714" s="47">
        <v>138956.49484679647</v>
      </c>
      <c r="B17714" s="46"/>
      <c r="C17714" s="46">
        <v>0.56971570163515395</v>
      </c>
      <c r="D17714" s="46"/>
      <c r="E17714" s="46"/>
    </row>
    <row r="17715" spans="1:5" x14ac:dyDescent="0.35">
      <c r="A17715" s="47">
        <v>139086.27958813094</v>
      </c>
      <c r="B17715" s="46"/>
      <c r="C17715" s="46">
        <v>0.59643898525241212</v>
      </c>
      <c r="D17715" s="46"/>
      <c r="E17715" s="46"/>
    </row>
    <row r="17716" spans="1:5" x14ac:dyDescent="0.35">
      <c r="A17716" s="47">
        <v>139130.7198786042</v>
      </c>
      <c r="B17716" s="46"/>
      <c r="C17716" s="46">
        <v>0.84183830765858225</v>
      </c>
      <c r="D17716" s="46"/>
      <c r="E17716" s="46"/>
    </row>
    <row r="17717" spans="1:5" x14ac:dyDescent="0.35">
      <c r="A17717" s="47">
        <v>139191.19349444419</v>
      </c>
      <c r="B17717" s="46"/>
      <c r="C17717" s="46">
        <v>0.54423963182783641</v>
      </c>
      <c r="D17717" s="46"/>
      <c r="E17717" s="46"/>
    </row>
    <row r="17718" spans="1:5" x14ac:dyDescent="0.35">
      <c r="A17718" s="47">
        <v>139210.64090610866</v>
      </c>
      <c r="B17718" s="46"/>
      <c r="C17718" s="46">
        <v>0.84211522338357714</v>
      </c>
      <c r="D17718" s="46"/>
      <c r="E17718" s="46"/>
    </row>
    <row r="17719" spans="1:5" x14ac:dyDescent="0.35">
      <c r="A17719" s="47">
        <v>139219.92114413498</v>
      </c>
      <c r="B17719" s="46"/>
      <c r="C17719" s="46">
        <v>0.30945175443188866</v>
      </c>
      <c r="D17719" s="46"/>
      <c r="E17719" s="46"/>
    </row>
    <row r="17720" spans="1:5" x14ac:dyDescent="0.35">
      <c r="A17720" s="47">
        <v>139283.86259887088</v>
      </c>
      <c r="B17720" s="46"/>
      <c r="C17720" s="46">
        <v>0.94816077251653752</v>
      </c>
      <c r="D17720" s="46"/>
      <c r="E17720" s="46"/>
    </row>
    <row r="17721" spans="1:5" x14ac:dyDescent="0.35">
      <c r="A17721" s="47">
        <v>139286.79238424491</v>
      </c>
      <c r="B17721" s="46"/>
      <c r="C17721" s="46">
        <v>0.15350866118410966</v>
      </c>
      <c r="D17721" s="46"/>
      <c r="E17721" s="46"/>
    </row>
    <row r="17722" spans="1:5" x14ac:dyDescent="0.35">
      <c r="A17722" s="47">
        <v>139385.70226259876</v>
      </c>
      <c r="B17722" s="46"/>
      <c r="C17722" s="46">
        <v>0.76670166688503905</v>
      </c>
      <c r="D17722" s="46"/>
      <c r="E17722" s="46"/>
    </row>
    <row r="17723" spans="1:5" x14ac:dyDescent="0.35">
      <c r="A17723" s="47">
        <v>139392.28780186013</v>
      </c>
      <c r="B17723" s="46"/>
      <c r="C17723" s="46">
        <v>0.85145835568616324</v>
      </c>
      <c r="D17723" s="46"/>
      <c r="E17723" s="46"/>
    </row>
    <row r="17724" spans="1:5" x14ac:dyDescent="0.35">
      <c r="A17724" s="47">
        <v>139411.50761407669</v>
      </c>
      <c r="B17724" s="46"/>
      <c r="C17724" s="46">
        <v>0.46708506799253424</v>
      </c>
      <c r="D17724" s="46"/>
      <c r="E17724" s="46"/>
    </row>
    <row r="17725" spans="1:5" x14ac:dyDescent="0.35">
      <c r="A17725" s="47">
        <v>139413.73533873304</v>
      </c>
      <c r="B17725" s="46"/>
      <c r="C17725" s="46">
        <v>9.6838624305028986E-2</v>
      </c>
      <c r="D17725" s="46"/>
      <c r="E17725" s="46"/>
    </row>
    <row r="17726" spans="1:5" x14ac:dyDescent="0.35">
      <c r="A17726" s="47">
        <v>139418.76510657245</v>
      </c>
      <c r="B17726" s="46"/>
      <c r="C17726" s="46">
        <v>-0.80577768100194014</v>
      </c>
      <c r="D17726" s="46"/>
      <c r="E17726" s="46"/>
    </row>
    <row r="17727" spans="1:5" x14ac:dyDescent="0.35">
      <c r="A17727" s="47">
        <v>139470.97494812746</v>
      </c>
      <c r="B17727" s="46"/>
      <c r="C17727" s="46">
        <v>0.42428223124375553</v>
      </c>
      <c r="D17727" s="46"/>
      <c r="E17727" s="46"/>
    </row>
    <row r="17728" spans="1:5" x14ac:dyDescent="0.35">
      <c r="A17728" s="47">
        <v>139548.66278963242</v>
      </c>
      <c r="B17728" s="46"/>
      <c r="C17728" s="46">
        <v>-0.26884267193569844</v>
      </c>
      <c r="D17728" s="46"/>
      <c r="E17728" s="46"/>
    </row>
    <row r="17729" spans="1:5" x14ac:dyDescent="0.35">
      <c r="A17729" s="47">
        <v>139555.81421743863</v>
      </c>
      <c r="B17729" s="46"/>
      <c r="C17729" s="46">
        <v>0.85331300939637256</v>
      </c>
      <c r="D17729" s="46"/>
      <c r="E17729" s="46"/>
    </row>
    <row r="17730" spans="1:5" x14ac:dyDescent="0.35">
      <c r="A17730" s="47">
        <v>139610.64207941317</v>
      </c>
      <c r="B17730" s="46"/>
      <c r="C17730" s="46">
        <v>0.57840996853519844</v>
      </c>
      <c r="D17730" s="46"/>
      <c r="E17730" s="46"/>
    </row>
    <row r="17731" spans="1:5" x14ac:dyDescent="0.35">
      <c r="A17731" s="47">
        <v>139628.57687293561</v>
      </c>
      <c r="B17731" s="46"/>
      <c r="C17731" s="46">
        <v>6.6869401378943927E-2</v>
      </c>
      <c r="D17731" s="46"/>
      <c r="E17731" s="46"/>
    </row>
    <row r="17732" spans="1:5" x14ac:dyDescent="0.35">
      <c r="A17732" s="47">
        <v>139637.37078040515</v>
      </c>
      <c r="B17732" s="46"/>
      <c r="C17732" s="46">
        <v>0.83211469518795766</v>
      </c>
      <c r="D17732" s="46"/>
      <c r="E17732" s="46"/>
    </row>
    <row r="17733" spans="1:5" x14ac:dyDescent="0.35">
      <c r="A17733" s="47">
        <v>139687.81345401047</v>
      </c>
      <c r="B17733" s="46"/>
      <c r="C17733" s="46">
        <v>1.0931540018218389</v>
      </c>
      <c r="D17733" s="46"/>
      <c r="E17733" s="46"/>
    </row>
    <row r="17734" spans="1:5" x14ac:dyDescent="0.35">
      <c r="A17734" s="47">
        <v>139705.91205598757</v>
      </c>
      <c r="B17734" s="46"/>
      <c r="C17734" s="46">
        <v>1.0930716729393053</v>
      </c>
      <c r="D17734" s="46"/>
      <c r="E17734" s="46"/>
    </row>
    <row r="17735" spans="1:5" x14ac:dyDescent="0.35">
      <c r="A17735" s="47">
        <v>139711.17761336043</v>
      </c>
      <c r="B17735" s="46"/>
      <c r="C17735" s="46">
        <v>0.53563966200238511</v>
      </c>
      <c r="D17735" s="46"/>
      <c r="E17735" s="46"/>
    </row>
    <row r="17736" spans="1:5" x14ac:dyDescent="0.35">
      <c r="A17736" s="47">
        <v>139723.42961487992</v>
      </c>
      <c r="B17736" s="46"/>
      <c r="C17736" s="46">
        <v>0.70612931387963318</v>
      </c>
      <c r="D17736" s="46"/>
      <c r="E17736" s="46"/>
    </row>
    <row r="17737" spans="1:5" x14ac:dyDescent="0.35">
      <c r="A17737" s="47">
        <v>139725.03008730549</v>
      </c>
      <c r="B17737" s="46"/>
      <c r="C17737" s="46">
        <v>0.62093349201166603</v>
      </c>
      <c r="D17737" s="46"/>
      <c r="E17737" s="46"/>
    </row>
    <row r="17738" spans="1:5" x14ac:dyDescent="0.35">
      <c r="A17738" s="47">
        <v>139739.31295795686</v>
      </c>
      <c r="B17738" s="46"/>
      <c r="C17738" s="46">
        <v>1.0064921704527219</v>
      </c>
      <c r="D17738" s="46"/>
      <c r="E17738" s="46"/>
    </row>
    <row r="17739" spans="1:5" x14ac:dyDescent="0.35">
      <c r="A17739" s="47">
        <v>139740.3373614944</v>
      </c>
      <c r="B17739" s="46"/>
      <c r="C17739" s="46">
        <v>0.81504145917128401</v>
      </c>
      <c r="D17739" s="46"/>
      <c r="E17739" s="46"/>
    </row>
    <row r="17740" spans="1:5" x14ac:dyDescent="0.35">
      <c r="A17740" s="47">
        <v>139760.05995575769</v>
      </c>
      <c r="B17740" s="46"/>
      <c r="C17740" s="46">
        <v>0.83475678774243001</v>
      </c>
      <c r="D17740" s="46"/>
      <c r="E17740" s="46"/>
    </row>
    <row r="17741" spans="1:5" x14ac:dyDescent="0.35">
      <c r="A17741" s="47">
        <v>139760.34210769238</v>
      </c>
      <c r="B17741" s="46"/>
      <c r="C17741" s="46">
        <v>0.97809513833961859</v>
      </c>
      <c r="D17741" s="46"/>
      <c r="E17741" s="46"/>
    </row>
    <row r="17742" spans="1:5" x14ac:dyDescent="0.35">
      <c r="A17742" s="47">
        <v>139797.30676695181</v>
      </c>
      <c r="B17742" s="46"/>
      <c r="C17742" s="46">
        <v>0.76205824022517188</v>
      </c>
      <c r="D17742" s="46"/>
      <c r="E17742" s="46"/>
    </row>
    <row r="17743" spans="1:5" x14ac:dyDescent="0.35">
      <c r="A17743" s="47">
        <v>139807.94915795635</v>
      </c>
      <c r="B17743" s="46"/>
      <c r="C17743" s="46">
        <v>0.94007861013427618</v>
      </c>
      <c r="D17743" s="46"/>
      <c r="E17743" s="46"/>
    </row>
    <row r="17744" spans="1:5" x14ac:dyDescent="0.35">
      <c r="A17744" s="47">
        <v>139829.52091671358</v>
      </c>
      <c r="B17744" s="46"/>
      <c r="C17744" s="46">
        <v>0.57873643581729528</v>
      </c>
      <c r="D17744" s="46"/>
      <c r="E17744" s="46"/>
    </row>
    <row r="17745" spans="1:5" x14ac:dyDescent="0.35">
      <c r="A17745" s="47">
        <v>139829.56264545338</v>
      </c>
      <c r="B17745" s="46"/>
      <c r="C17745" s="46">
        <v>0.24598201102123962</v>
      </c>
      <c r="D17745" s="46"/>
      <c r="E17745" s="46"/>
    </row>
    <row r="17746" spans="1:5" x14ac:dyDescent="0.35">
      <c r="A17746" s="47">
        <v>139864.80097447988</v>
      </c>
      <c r="B17746" s="46"/>
      <c r="C17746" s="46">
        <v>0.85969673313421868</v>
      </c>
      <c r="D17746" s="46"/>
      <c r="E17746" s="46"/>
    </row>
    <row r="17747" spans="1:5" x14ac:dyDescent="0.35">
      <c r="A17747" s="47">
        <v>139873.96078380576</v>
      </c>
      <c r="B17747" s="46"/>
      <c r="C17747" s="46">
        <v>0.91164514040822375</v>
      </c>
      <c r="D17747" s="46"/>
      <c r="E17747" s="46"/>
    </row>
    <row r="17748" spans="1:5" x14ac:dyDescent="0.35">
      <c r="A17748" s="47">
        <v>139887.58312391804</v>
      </c>
      <c r="B17748" s="46"/>
      <c r="C17748" s="46">
        <v>0.62983730042149855</v>
      </c>
      <c r="D17748" s="46"/>
      <c r="E17748" s="46"/>
    </row>
    <row r="17749" spans="1:5" x14ac:dyDescent="0.35">
      <c r="A17749" s="47">
        <v>139907.71628849549</v>
      </c>
      <c r="B17749" s="46"/>
      <c r="C17749" s="46">
        <v>0.87331717336525116</v>
      </c>
      <c r="D17749" s="46"/>
      <c r="E17749" s="46"/>
    </row>
    <row r="17750" spans="1:5" x14ac:dyDescent="0.35">
      <c r="A17750" s="47">
        <v>139930.8753511286</v>
      </c>
      <c r="B17750" s="46"/>
      <c r="C17750" s="46">
        <v>0.81057733984224445</v>
      </c>
      <c r="D17750" s="46"/>
      <c r="E17750" s="46"/>
    </row>
    <row r="17751" spans="1:5" x14ac:dyDescent="0.35">
      <c r="A17751" s="47">
        <v>139936.75283640769</v>
      </c>
      <c r="B17751" s="46"/>
      <c r="C17751" s="46">
        <v>0.12514530579532668</v>
      </c>
      <c r="D17751" s="46"/>
      <c r="E17751" s="46"/>
    </row>
    <row r="17752" spans="1:5" x14ac:dyDescent="0.35">
      <c r="A17752" s="47">
        <v>139942.26754027363</v>
      </c>
      <c r="B17752" s="46"/>
      <c r="C17752" s="46">
        <v>0.64885754925927408</v>
      </c>
      <c r="D17752" s="46"/>
      <c r="E17752" s="46"/>
    </row>
    <row r="17753" spans="1:5" x14ac:dyDescent="0.35">
      <c r="A17753" s="47">
        <v>139960.01445712356</v>
      </c>
      <c r="B17753" s="46"/>
      <c r="C17753" s="46">
        <v>0.87346609730458713</v>
      </c>
      <c r="D17753" s="46"/>
      <c r="E17753" s="46"/>
    </row>
    <row r="17754" spans="1:5" x14ac:dyDescent="0.35">
      <c r="A17754" s="47">
        <v>139961.97135788889</v>
      </c>
      <c r="B17754" s="46"/>
      <c r="C17754" s="46">
        <v>0.83156236800494554</v>
      </c>
      <c r="D17754" s="46"/>
      <c r="E17754" s="46"/>
    </row>
    <row r="17755" spans="1:5" x14ac:dyDescent="0.35">
      <c r="A17755" s="47">
        <v>139963.11726705128</v>
      </c>
      <c r="B17755" s="46"/>
      <c r="C17755" s="46">
        <v>0.78917839947361124</v>
      </c>
      <c r="D17755" s="46"/>
      <c r="E17755" s="46"/>
    </row>
    <row r="17756" spans="1:5" x14ac:dyDescent="0.35">
      <c r="A17756" s="47">
        <v>139963.93402905299</v>
      </c>
      <c r="B17756" s="46"/>
      <c r="C17756" s="46">
        <v>0.64791228173346482</v>
      </c>
      <c r="D17756" s="46"/>
      <c r="E17756" s="46"/>
    </row>
    <row r="17757" spans="1:5" x14ac:dyDescent="0.35">
      <c r="A17757" s="47">
        <v>140011.46174530132</v>
      </c>
      <c r="B17757" s="46"/>
      <c r="C17757" s="46">
        <v>1.0330959612152801</v>
      </c>
      <c r="D17757" s="46"/>
      <c r="E17757" s="46"/>
    </row>
    <row r="17758" spans="1:5" x14ac:dyDescent="0.35">
      <c r="A17758" s="47">
        <v>140012.54533337557</v>
      </c>
      <c r="B17758" s="46"/>
      <c r="C17758" s="46">
        <v>0.26778152159290247</v>
      </c>
      <c r="D17758" s="46"/>
      <c r="E17758" s="46"/>
    </row>
    <row r="17759" spans="1:5" x14ac:dyDescent="0.35">
      <c r="A17759" s="47">
        <v>140016.58056198808</v>
      </c>
      <c r="B17759" s="46"/>
      <c r="C17759" s="46">
        <v>1.0413421202603246</v>
      </c>
      <c r="D17759" s="46"/>
      <c r="E17759" s="46"/>
    </row>
    <row r="17760" spans="1:5" x14ac:dyDescent="0.35">
      <c r="A17760" s="47">
        <v>140019.64282933646</v>
      </c>
      <c r="B17760" s="46"/>
      <c r="C17760" s="46">
        <v>1.0714608217189392</v>
      </c>
      <c r="D17760" s="46"/>
      <c r="E17760" s="46"/>
    </row>
    <row r="17761" spans="1:5" x14ac:dyDescent="0.35">
      <c r="A17761" s="47">
        <v>140033.39111622033</v>
      </c>
      <c r="B17761" s="46"/>
      <c r="C17761" s="46">
        <v>-2.8059195342558407</v>
      </c>
      <c r="D17761" s="46"/>
      <c r="E17761" s="46"/>
    </row>
    <row r="17762" spans="1:5" x14ac:dyDescent="0.35">
      <c r="A17762" s="47">
        <v>140116.23325331919</v>
      </c>
      <c r="B17762" s="46"/>
      <c r="C17762" s="46">
        <v>0.85064375791112923</v>
      </c>
      <c r="D17762" s="46"/>
      <c r="E17762" s="46"/>
    </row>
    <row r="17763" spans="1:5" x14ac:dyDescent="0.35">
      <c r="A17763" s="47">
        <v>140130.33924373137</v>
      </c>
      <c r="B17763" s="46"/>
      <c r="C17763" s="46">
        <v>0.51131212406962945</v>
      </c>
      <c r="D17763" s="46"/>
      <c r="E17763" s="46"/>
    </row>
    <row r="17764" spans="1:5" x14ac:dyDescent="0.35">
      <c r="A17764" s="47">
        <v>140208.26819121881</v>
      </c>
      <c r="B17764" s="46"/>
      <c r="C17764" s="46">
        <v>0.25863779879040649</v>
      </c>
      <c r="D17764" s="46"/>
      <c r="E17764" s="46"/>
    </row>
    <row r="17765" spans="1:5" x14ac:dyDescent="0.35">
      <c r="A17765" s="47">
        <v>140224.79435808188</v>
      </c>
      <c r="B17765" s="46"/>
      <c r="C17765" s="46">
        <v>1.0619156535507601</v>
      </c>
      <c r="D17765" s="46"/>
      <c r="E17765" s="46"/>
    </row>
    <row r="17766" spans="1:5" x14ac:dyDescent="0.35">
      <c r="A17766" s="47">
        <v>140264.68898236702</v>
      </c>
      <c r="B17766" s="46"/>
      <c r="C17766" s="46">
        <v>0.60404697016025466</v>
      </c>
      <c r="D17766" s="46"/>
      <c r="E17766" s="46"/>
    </row>
    <row r="17767" spans="1:5" x14ac:dyDescent="0.35">
      <c r="A17767" s="47">
        <v>140270.96421758452</v>
      </c>
      <c r="B17767" s="46"/>
      <c r="C17767" s="46">
        <v>0.89695441905979223</v>
      </c>
      <c r="D17767" s="46"/>
      <c r="E17767" s="46"/>
    </row>
    <row r="17768" spans="1:5" x14ac:dyDescent="0.35">
      <c r="A17768" s="47">
        <v>140308.04237843517</v>
      </c>
      <c r="B17768" s="46"/>
      <c r="C17768" s="46">
        <v>1.125710730520546</v>
      </c>
      <c r="D17768" s="46"/>
      <c r="E17768" s="46"/>
    </row>
    <row r="17769" spans="1:5" x14ac:dyDescent="0.35">
      <c r="A17769" s="47">
        <v>140345.98155179044</v>
      </c>
      <c r="B17769" s="46"/>
      <c r="C17769" s="46">
        <v>0.87260012034025003</v>
      </c>
      <c r="D17769" s="46"/>
      <c r="E17769" s="46"/>
    </row>
    <row r="17770" spans="1:5" x14ac:dyDescent="0.35">
      <c r="A17770" s="47">
        <v>140382.81124166676</v>
      </c>
      <c r="B17770" s="46"/>
      <c r="C17770" s="46">
        <v>0.96587423960270424</v>
      </c>
      <c r="D17770" s="46"/>
      <c r="E17770" s="46"/>
    </row>
    <row r="17771" spans="1:5" x14ac:dyDescent="0.35">
      <c r="A17771" s="47">
        <v>140405.16806394036</v>
      </c>
      <c r="B17771" s="46"/>
      <c r="C17771" s="46">
        <v>0.40867724686022289</v>
      </c>
      <c r="D17771" s="46"/>
      <c r="E17771" s="46"/>
    </row>
    <row r="17772" spans="1:5" x14ac:dyDescent="0.35">
      <c r="A17772" s="47">
        <v>140411.5030123991</v>
      </c>
      <c r="B17772" s="46"/>
      <c r="C17772" s="46">
        <v>0.76323477000517226</v>
      </c>
      <c r="D17772" s="46"/>
      <c r="E17772" s="46"/>
    </row>
    <row r="17773" spans="1:5" x14ac:dyDescent="0.35">
      <c r="A17773" s="47">
        <v>140441.65754879962</v>
      </c>
      <c r="B17773" s="46"/>
      <c r="C17773" s="46">
        <v>-1.0825080281791077</v>
      </c>
      <c r="D17773" s="46"/>
      <c r="E17773" s="46"/>
    </row>
    <row r="17774" spans="1:5" x14ac:dyDescent="0.35">
      <c r="A17774" s="47">
        <v>140478.21017193396</v>
      </c>
      <c r="B17774" s="46"/>
      <c r="C17774" s="46">
        <v>0.98422136556770567</v>
      </c>
      <c r="D17774" s="46"/>
      <c r="E17774" s="46"/>
    </row>
    <row r="17775" spans="1:5" x14ac:dyDescent="0.35">
      <c r="A17775" s="47">
        <v>140486.89332402078</v>
      </c>
      <c r="B17775" s="46"/>
      <c r="C17775" s="46">
        <v>0.9545140295535548</v>
      </c>
      <c r="D17775" s="46"/>
      <c r="E17775" s="46"/>
    </row>
    <row r="17776" spans="1:5" x14ac:dyDescent="0.35">
      <c r="A17776" s="47">
        <v>140492.87453430638</v>
      </c>
      <c r="B17776" s="46"/>
      <c r="C17776" s="46">
        <v>0.76382453858814259</v>
      </c>
      <c r="D17776" s="46"/>
      <c r="E17776" s="46"/>
    </row>
    <row r="17777" spans="1:5" x14ac:dyDescent="0.35">
      <c r="A17777" s="47">
        <v>140600.70737665563</v>
      </c>
      <c r="B17777" s="46"/>
      <c r="C17777" s="46">
        <v>8.050415597866678E-2</v>
      </c>
      <c r="D17777" s="46"/>
      <c r="E17777" s="46"/>
    </row>
    <row r="17778" spans="1:5" x14ac:dyDescent="0.35">
      <c r="A17778" s="47">
        <v>140628.87356279555</v>
      </c>
      <c r="B17778" s="46"/>
      <c r="C17778" s="46">
        <v>0.65226234468764854</v>
      </c>
      <c r="D17778" s="46"/>
      <c r="E17778" s="46"/>
    </row>
    <row r="17779" spans="1:5" x14ac:dyDescent="0.35">
      <c r="A17779" s="47">
        <v>140644.95335354269</v>
      </c>
      <c r="B17779" s="46"/>
      <c r="C17779" s="46">
        <v>1.0257295269612055</v>
      </c>
      <c r="D17779" s="46"/>
      <c r="E17779" s="46"/>
    </row>
    <row r="17780" spans="1:5" x14ac:dyDescent="0.35">
      <c r="A17780" s="47">
        <v>140661.78816401819</v>
      </c>
      <c r="B17780" s="46"/>
      <c r="C17780" s="46">
        <v>0.90916841261188264</v>
      </c>
      <c r="D17780" s="46"/>
      <c r="E17780" s="46"/>
    </row>
    <row r="17781" spans="1:5" x14ac:dyDescent="0.35">
      <c r="A17781" s="47">
        <v>140672.5639922221</v>
      </c>
      <c r="B17781" s="46"/>
      <c r="C17781" s="46">
        <v>2.7948447442630364</v>
      </c>
      <c r="D17781" s="46"/>
      <c r="E17781" s="46"/>
    </row>
    <row r="17782" spans="1:5" x14ac:dyDescent="0.35">
      <c r="A17782" s="47">
        <v>140673.68924342663</v>
      </c>
      <c r="B17782" s="46"/>
      <c r="C17782" s="46">
        <v>1.0479164561868037</v>
      </c>
      <c r="D17782" s="46"/>
      <c r="E17782" s="46"/>
    </row>
    <row r="17783" spans="1:5" x14ac:dyDescent="0.35">
      <c r="A17783" s="47">
        <v>140676.57760364833</v>
      </c>
      <c r="B17783" s="46"/>
      <c r="C17783" s="46">
        <v>-1.1522757502018255</v>
      </c>
      <c r="D17783" s="46"/>
      <c r="E17783" s="46"/>
    </row>
    <row r="17784" spans="1:5" x14ac:dyDescent="0.35">
      <c r="A17784" s="47">
        <v>140685.12869120185</v>
      </c>
      <c r="B17784" s="46"/>
      <c r="C17784" s="46">
        <v>0.88572798217521065</v>
      </c>
      <c r="D17784" s="46"/>
      <c r="E17784" s="46"/>
    </row>
    <row r="17785" spans="1:5" x14ac:dyDescent="0.35">
      <c r="A17785" s="47">
        <v>140692.92901325502</v>
      </c>
      <c r="B17785" s="46"/>
      <c r="C17785" s="46">
        <v>3.4439074050899077</v>
      </c>
      <c r="D17785" s="46"/>
      <c r="E17785" s="46"/>
    </row>
    <row r="17786" spans="1:5" x14ac:dyDescent="0.35">
      <c r="A17786" s="47">
        <v>140698.4870277585</v>
      </c>
      <c r="B17786" s="46"/>
      <c r="C17786" s="46">
        <v>3.3568211109580304E-2</v>
      </c>
      <c r="D17786" s="46"/>
      <c r="E17786" s="46"/>
    </row>
    <row r="17787" spans="1:5" x14ac:dyDescent="0.35">
      <c r="A17787" s="47">
        <v>140749.06313678683</v>
      </c>
      <c r="B17787" s="46"/>
      <c r="C17787" s="46">
        <v>0.81183858003752718</v>
      </c>
      <c r="D17787" s="46"/>
      <c r="E17787" s="46"/>
    </row>
    <row r="17788" spans="1:5" x14ac:dyDescent="0.35">
      <c r="A17788" s="47">
        <v>140765.00505803133</v>
      </c>
      <c r="B17788" s="46"/>
      <c r="C17788" s="46">
        <v>7.5657636317805199E-2</v>
      </c>
      <c r="D17788" s="46"/>
      <c r="E17788" s="46"/>
    </row>
    <row r="17789" spans="1:5" x14ac:dyDescent="0.35">
      <c r="A17789" s="47">
        <v>140778.67541911756</v>
      </c>
      <c r="B17789" s="46"/>
      <c r="C17789" s="46">
        <v>0.68166826953972581</v>
      </c>
      <c r="D17789" s="46"/>
      <c r="E17789" s="46"/>
    </row>
    <row r="17790" spans="1:5" x14ac:dyDescent="0.35">
      <c r="A17790" s="47">
        <v>140788.1075588424</v>
      </c>
      <c r="B17790" s="46"/>
      <c r="C17790" s="46">
        <v>1.0899943718511329</v>
      </c>
      <c r="D17790" s="46"/>
      <c r="E17790" s="46"/>
    </row>
    <row r="17791" spans="1:5" x14ac:dyDescent="0.35">
      <c r="A17791" s="47">
        <v>140798.69771098049</v>
      </c>
      <c r="B17791" s="46"/>
      <c r="C17791" s="46">
        <v>0.93438107350340971</v>
      </c>
      <c r="D17791" s="46"/>
      <c r="E17791" s="46"/>
    </row>
    <row r="17792" spans="1:5" x14ac:dyDescent="0.35">
      <c r="A17792" s="47">
        <v>140814.60875815761</v>
      </c>
      <c r="B17792" s="46"/>
      <c r="C17792" s="46">
        <v>0.61609816476633217</v>
      </c>
      <c r="D17792" s="46"/>
      <c r="E17792" s="46"/>
    </row>
    <row r="17793" spans="1:5" x14ac:dyDescent="0.35">
      <c r="A17793" s="47">
        <v>140833.26159577499</v>
      </c>
      <c r="B17793" s="46"/>
      <c r="C17793" s="46">
        <v>0.79263048787125978</v>
      </c>
      <c r="D17793" s="46"/>
      <c r="E17793" s="46"/>
    </row>
    <row r="17794" spans="1:5" x14ac:dyDescent="0.35">
      <c r="A17794" s="47">
        <v>140849.08183207246</v>
      </c>
      <c r="B17794" s="46"/>
      <c r="C17794" s="46">
        <v>0.82187590123528054</v>
      </c>
      <c r="D17794" s="46"/>
      <c r="E17794" s="46"/>
    </row>
    <row r="17795" spans="1:5" x14ac:dyDescent="0.35">
      <c r="A17795" s="47">
        <v>140862.6114536541</v>
      </c>
      <c r="B17795" s="46"/>
      <c r="C17795" s="46">
        <v>0.15264884304295734</v>
      </c>
      <c r="D17795" s="46"/>
      <c r="E17795" s="46"/>
    </row>
    <row r="17796" spans="1:5" x14ac:dyDescent="0.35">
      <c r="A17796" s="47">
        <v>140869.9779866579</v>
      </c>
      <c r="B17796" s="46"/>
      <c r="C17796" s="46">
        <v>0.85748596071928418</v>
      </c>
      <c r="D17796" s="46"/>
      <c r="E17796" s="46"/>
    </row>
    <row r="17797" spans="1:5" x14ac:dyDescent="0.35">
      <c r="A17797" s="47">
        <v>140907.33594526059</v>
      </c>
      <c r="B17797" s="46"/>
      <c r="C17797" s="46">
        <v>0.35015203744790391</v>
      </c>
      <c r="D17797" s="46"/>
      <c r="E17797" s="46"/>
    </row>
    <row r="17798" spans="1:5" x14ac:dyDescent="0.35">
      <c r="A17798" s="47">
        <v>140912.0845735108</v>
      </c>
      <c r="B17798" s="46"/>
      <c r="C17798" s="46">
        <v>0.50751453324373585</v>
      </c>
      <c r="D17798" s="46"/>
      <c r="E17798" s="46"/>
    </row>
    <row r="17799" spans="1:5" x14ac:dyDescent="0.35">
      <c r="A17799" s="47">
        <v>140913.31589518915</v>
      </c>
      <c r="B17799" s="46"/>
      <c r="C17799" s="46">
        <v>0.94752177462189557</v>
      </c>
      <c r="D17799" s="46"/>
      <c r="E17799" s="46"/>
    </row>
    <row r="17800" spans="1:5" x14ac:dyDescent="0.35">
      <c r="A17800" s="47">
        <v>140939.3486634607</v>
      </c>
      <c r="B17800" s="46"/>
      <c r="C17800" s="46">
        <v>0.67758926467440528</v>
      </c>
      <c r="D17800" s="46"/>
      <c r="E17800" s="46"/>
    </row>
    <row r="17801" spans="1:5" x14ac:dyDescent="0.35">
      <c r="A17801" s="47">
        <v>140940.75058373038</v>
      </c>
      <c r="B17801" s="46"/>
      <c r="C17801" s="46">
        <v>0.80075254010003594</v>
      </c>
      <c r="D17801" s="46"/>
      <c r="E17801" s="46"/>
    </row>
    <row r="17802" spans="1:5" x14ac:dyDescent="0.35">
      <c r="A17802" s="47">
        <v>140959.4702048015</v>
      </c>
      <c r="B17802" s="46"/>
      <c r="C17802" s="46">
        <v>9.333902033499264E-2</v>
      </c>
      <c r="D17802" s="46"/>
      <c r="E17802" s="46"/>
    </row>
    <row r="17803" spans="1:5" x14ac:dyDescent="0.35">
      <c r="A17803" s="47">
        <v>140969.69414195634</v>
      </c>
      <c r="B17803" s="46"/>
      <c r="C17803" s="46">
        <v>0.85718760665527416</v>
      </c>
      <c r="D17803" s="46"/>
      <c r="E17803" s="46"/>
    </row>
    <row r="17804" spans="1:5" x14ac:dyDescent="0.35">
      <c r="A17804" s="47">
        <v>140972.56388827809</v>
      </c>
      <c r="B17804" s="46"/>
      <c r="C17804" s="46">
        <v>-2.80728394673746E-2</v>
      </c>
      <c r="D17804" s="46"/>
      <c r="E17804" s="46"/>
    </row>
    <row r="17805" spans="1:5" x14ac:dyDescent="0.35">
      <c r="A17805" s="47">
        <v>140985.68999657041</v>
      </c>
      <c r="B17805" s="46"/>
      <c r="C17805" s="46">
        <v>0.67945874009351925</v>
      </c>
      <c r="D17805" s="46"/>
      <c r="E17805" s="46"/>
    </row>
    <row r="17806" spans="1:5" x14ac:dyDescent="0.35">
      <c r="A17806" s="47">
        <v>141035.21199969511</v>
      </c>
      <c r="B17806" s="46"/>
      <c r="C17806" s="46">
        <v>-1.7941752453682791</v>
      </c>
      <c r="D17806" s="46"/>
      <c r="E17806" s="46"/>
    </row>
    <row r="17807" spans="1:5" x14ac:dyDescent="0.35">
      <c r="A17807" s="47">
        <v>141036.87287958729</v>
      </c>
      <c r="B17807" s="46"/>
      <c r="C17807" s="46">
        <v>0.99525963387530059</v>
      </c>
      <c r="D17807" s="46"/>
      <c r="E17807" s="46"/>
    </row>
    <row r="17808" spans="1:5" x14ac:dyDescent="0.35">
      <c r="A17808" s="47">
        <v>141041.20711885786</v>
      </c>
      <c r="B17808" s="46"/>
      <c r="C17808" s="46">
        <v>1.4860381277959078E-2</v>
      </c>
      <c r="D17808" s="46"/>
      <c r="E17808" s="46"/>
    </row>
    <row r="17809" spans="1:5" x14ac:dyDescent="0.35">
      <c r="A17809" s="47">
        <v>141041.99183837755</v>
      </c>
      <c r="B17809" s="46"/>
      <c r="C17809" s="46">
        <v>0.17343642473079957</v>
      </c>
      <c r="D17809" s="46"/>
      <c r="E17809" s="46"/>
    </row>
    <row r="17810" spans="1:5" x14ac:dyDescent="0.35">
      <c r="A17810" s="47">
        <v>141046.89660923439</v>
      </c>
      <c r="B17810" s="46"/>
      <c r="C17810" s="46">
        <v>0.66315106962520076</v>
      </c>
      <c r="D17810" s="46"/>
      <c r="E17810" s="46"/>
    </row>
    <row r="17811" spans="1:5" x14ac:dyDescent="0.35">
      <c r="A17811" s="47">
        <v>141078.5999253208</v>
      </c>
      <c r="B17811" s="46"/>
      <c r="C17811" s="46">
        <v>0.78549136512506834</v>
      </c>
      <c r="D17811" s="46"/>
      <c r="E17811" s="46"/>
    </row>
    <row r="17812" spans="1:5" x14ac:dyDescent="0.35">
      <c r="A17812" s="47">
        <v>141088.04322200609</v>
      </c>
      <c r="B17812" s="46"/>
      <c r="C17812" s="46">
        <v>8.2991049365466196E-2</v>
      </c>
      <c r="D17812" s="46"/>
      <c r="E17812" s="46"/>
    </row>
    <row r="17813" spans="1:5" x14ac:dyDescent="0.35">
      <c r="A17813" s="47">
        <v>141119.89969996249</v>
      </c>
      <c r="B17813" s="46"/>
      <c r="C17813" s="46">
        <v>0.89454590736839368</v>
      </c>
      <c r="D17813" s="46"/>
      <c r="E17813" s="46"/>
    </row>
    <row r="17814" spans="1:5" x14ac:dyDescent="0.35">
      <c r="A17814" s="47">
        <v>141137.06643472973</v>
      </c>
      <c r="B17814" s="46"/>
      <c r="C17814" s="46">
        <v>0.8148347600841932</v>
      </c>
      <c r="D17814" s="46"/>
      <c r="E17814" s="46"/>
    </row>
    <row r="17815" spans="1:5" x14ac:dyDescent="0.35">
      <c r="A17815" s="47">
        <v>141140.58775748257</v>
      </c>
      <c r="B17815" s="46"/>
      <c r="C17815" s="46">
        <v>0.56214738788147312</v>
      </c>
      <c r="D17815" s="46"/>
      <c r="E17815" s="46"/>
    </row>
    <row r="17816" spans="1:5" x14ac:dyDescent="0.35">
      <c r="A17816" s="47">
        <v>141149.84643737914</v>
      </c>
      <c r="B17816" s="46"/>
      <c r="C17816" s="46">
        <v>0.58792047368103617</v>
      </c>
      <c r="D17816" s="46"/>
      <c r="E17816" s="46"/>
    </row>
    <row r="17817" spans="1:5" x14ac:dyDescent="0.35">
      <c r="A17817" s="47">
        <v>141163.59569594791</v>
      </c>
      <c r="B17817" s="46"/>
      <c r="C17817" s="46">
        <v>1.0025737995196682</v>
      </c>
      <c r="D17817" s="46"/>
      <c r="E17817" s="46"/>
    </row>
    <row r="17818" spans="1:5" x14ac:dyDescent="0.35">
      <c r="A17818" s="47">
        <v>141244.1658621956</v>
      </c>
      <c r="B17818" s="46"/>
      <c r="C17818" s="46">
        <v>-0.67704214425912124</v>
      </c>
      <c r="D17818" s="46"/>
      <c r="E17818" s="46"/>
    </row>
    <row r="17819" spans="1:5" x14ac:dyDescent="0.35">
      <c r="A17819" s="47">
        <v>141253.1077383298</v>
      </c>
      <c r="B17819" s="46"/>
      <c r="C17819" s="46">
        <v>1.0492833945728863</v>
      </c>
      <c r="D17819" s="46"/>
      <c r="E17819" s="46"/>
    </row>
    <row r="17820" spans="1:5" x14ac:dyDescent="0.35">
      <c r="A17820" s="47">
        <v>141254.84067342826</v>
      </c>
      <c r="B17820" s="46"/>
      <c r="C17820" s="46">
        <v>0.78257260414682506</v>
      </c>
      <c r="D17820" s="46"/>
      <c r="E17820" s="46"/>
    </row>
    <row r="17821" spans="1:5" x14ac:dyDescent="0.35">
      <c r="A17821" s="47">
        <v>141278.88727910601</v>
      </c>
      <c r="B17821" s="46"/>
      <c r="C17821" s="46">
        <v>0.61547193900650665</v>
      </c>
      <c r="D17821" s="46"/>
      <c r="E17821" s="46"/>
    </row>
    <row r="17822" spans="1:5" x14ac:dyDescent="0.35">
      <c r="A17822" s="47">
        <v>141291.19772118036</v>
      </c>
      <c r="B17822" s="46"/>
      <c r="C17822" s="46">
        <v>0.38909029753766422</v>
      </c>
      <c r="D17822" s="46"/>
      <c r="E17822" s="46"/>
    </row>
    <row r="17823" spans="1:5" x14ac:dyDescent="0.35">
      <c r="A17823" s="47">
        <v>141306.67946106684</v>
      </c>
      <c r="B17823" s="46"/>
      <c r="C17823" s="46">
        <v>0.3369761193629639</v>
      </c>
      <c r="D17823" s="46"/>
      <c r="E17823" s="46"/>
    </row>
    <row r="17824" spans="1:5" x14ac:dyDescent="0.35">
      <c r="A17824" s="47">
        <v>141332.06549357</v>
      </c>
      <c r="B17824" s="46"/>
      <c r="C17824" s="46">
        <v>0.86158198813779396</v>
      </c>
      <c r="D17824" s="46"/>
      <c r="E17824" s="46"/>
    </row>
    <row r="17825" spans="1:5" x14ac:dyDescent="0.35">
      <c r="A17825" s="47">
        <v>141350.03438993898</v>
      </c>
      <c r="B17825" s="46"/>
      <c r="C17825" s="46">
        <v>0.31489605760592898</v>
      </c>
      <c r="D17825" s="46"/>
      <c r="E17825" s="46"/>
    </row>
    <row r="17826" spans="1:5" x14ac:dyDescent="0.35">
      <c r="A17826" s="47">
        <v>141400.038001218</v>
      </c>
      <c r="B17826" s="46"/>
      <c r="C17826" s="46">
        <v>0.94964553224172743</v>
      </c>
      <c r="D17826" s="46"/>
      <c r="E17826" s="46"/>
    </row>
    <row r="17827" spans="1:5" x14ac:dyDescent="0.35">
      <c r="A17827" s="47">
        <v>141409.14738967424</v>
      </c>
      <c r="B17827" s="46"/>
      <c r="C17827" s="46">
        <v>0.12394583014401217</v>
      </c>
      <c r="D17827" s="46"/>
      <c r="E17827" s="46"/>
    </row>
    <row r="17828" spans="1:5" x14ac:dyDescent="0.35">
      <c r="A17828" s="47">
        <v>141473.87001830753</v>
      </c>
      <c r="B17828" s="46"/>
      <c r="C17828" s="46">
        <v>3.1680404418132246</v>
      </c>
      <c r="D17828" s="46"/>
      <c r="E17828" s="46"/>
    </row>
    <row r="17829" spans="1:5" x14ac:dyDescent="0.35">
      <c r="A17829" s="47">
        <v>141543.19334900787</v>
      </c>
      <c r="B17829" s="46"/>
      <c r="C17829" s="46">
        <v>0.97193498816927626</v>
      </c>
      <c r="D17829" s="46"/>
      <c r="E17829" s="46"/>
    </row>
    <row r="17830" spans="1:5" x14ac:dyDescent="0.35">
      <c r="A17830" s="47">
        <v>141588.3792847135</v>
      </c>
      <c r="B17830" s="46"/>
      <c r="C17830" s="46">
        <v>1.0106368370467411</v>
      </c>
      <c r="D17830" s="46"/>
      <c r="E17830" s="46"/>
    </row>
    <row r="17831" spans="1:5" x14ac:dyDescent="0.35">
      <c r="A17831" s="47">
        <v>141627.54636973396</v>
      </c>
      <c r="B17831" s="46"/>
      <c r="C17831" s="46">
        <v>1.8409078660836853</v>
      </c>
      <c r="D17831" s="46"/>
      <c r="E17831" s="46"/>
    </row>
    <row r="17832" spans="1:5" x14ac:dyDescent="0.35">
      <c r="A17832" s="47">
        <v>141648.27315886918</v>
      </c>
      <c r="B17832" s="46"/>
      <c r="C17832" s="46">
        <v>0.63491282031329366</v>
      </c>
      <c r="D17832" s="46"/>
      <c r="E17832" s="46"/>
    </row>
    <row r="17833" spans="1:5" x14ac:dyDescent="0.35">
      <c r="A17833" s="47">
        <v>141684.02905555881</v>
      </c>
      <c r="B17833" s="46"/>
      <c r="C17833" s="46">
        <v>0.75161109957304628</v>
      </c>
      <c r="D17833" s="46"/>
      <c r="E17833" s="46"/>
    </row>
    <row r="17834" spans="1:5" x14ac:dyDescent="0.35">
      <c r="A17834" s="47">
        <v>141692.90045953286</v>
      </c>
      <c r="B17834" s="46"/>
      <c r="C17834" s="46">
        <v>0.50842333641489823</v>
      </c>
      <c r="D17834" s="46"/>
      <c r="E17834" s="46"/>
    </row>
    <row r="17835" spans="1:5" x14ac:dyDescent="0.35">
      <c r="A17835" s="47">
        <v>141700.78016288046</v>
      </c>
      <c r="B17835" s="46"/>
      <c r="C17835" s="46">
        <v>2.7753815608206889</v>
      </c>
      <c r="D17835" s="46"/>
      <c r="E17835" s="46"/>
    </row>
    <row r="17836" spans="1:5" x14ac:dyDescent="0.35">
      <c r="A17836" s="47">
        <v>141711.24551140348</v>
      </c>
      <c r="B17836" s="46"/>
      <c r="C17836" s="46">
        <v>0.75956992818306812</v>
      </c>
      <c r="D17836" s="46"/>
      <c r="E17836" s="46"/>
    </row>
    <row r="17837" spans="1:5" x14ac:dyDescent="0.35">
      <c r="A17837" s="47">
        <v>141716.39070650717</v>
      </c>
      <c r="B17837" s="46"/>
      <c r="C17837" s="46">
        <v>0.66688245502339871</v>
      </c>
      <c r="D17837" s="46"/>
      <c r="E17837" s="46"/>
    </row>
    <row r="17838" spans="1:5" x14ac:dyDescent="0.35">
      <c r="A17838" s="47">
        <v>141725.36563412612</v>
      </c>
      <c r="B17838" s="46"/>
      <c r="C17838" s="46">
        <v>0.79660381200974406</v>
      </c>
      <c r="D17838" s="46"/>
      <c r="E17838" s="46"/>
    </row>
    <row r="17839" spans="1:5" x14ac:dyDescent="0.35">
      <c r="A17839" s="47">
        <v>141738.04099681796</v>
      </c>
      <c r="B17839" s="46"/>
      <c r="C17839" s="46">
        <v>1.0567003399140296</v>
      </c>
      <c r="D17839" s="46"/>
      <c r="E17839" s="46"/>
    </row>
    <row r="17840" spans="1:5" x14ac:dyDescent="0.35">
      <c r="A17840" s="47">
        <v>141762.68177796356</v>
      </c>
      <c r="B17840" s="46"/>
      <c r="C17840" s="46">
        <v>0.84287701143641591</v>
      </c>
      <c r="D17840" s="46"/>
      <c r="E17840" s="46"/>
    </row>
    <row r="17841" spans="1:5" x14ac:dyDescent="0.35">
      <c r="A17841" s="47">
        <v>141776.80045151297</v>
      </c>
      <c r="B17841" s="46"/>
      <c r="C17841" s="46">
        <v>0.85949141566299403</v>
      </c>
      <c r="D17841" s="46"/>
      <c r="E17841" s="46"/>
    </row>
    <row r="17842" spans="1:5" x14ac:dyDescent="0.35">
      <c r="A17842" s="47">
        <v>141782.98692049526</v>
      </c>
      <c r="B17842" s="46"/>
      <c r="C17842" s="46">
        <v>0.78748705080327053</v>
      </c>
      <c r="D17842" s="46"/>
      <c r="E17842" s="46"/>
    </row>
    <row r="17843" spans="1:5" x14ac:dyDescent="0.35">
      <c r="A17843" s="47">
        <v>141796.35301343122</v>
      </c>
      <c r="B17843" s="46"/>
      <c r="C17843" s="46">
        <v>0.37490444626500086</v>
      </c>
      <c r="D17843" s="46"/>
      <c r="E17843" s="46"/>
    </row>
    <row r="17844" spans="1:5" x14ac:dyDescent="0.35">
      <c r="A17844" s="47">
        <v>141807.02666657179</v>
      </c>
      <c r="B17844" s="46"/>
      <c r="C17844" s="46">
        <v>-0.35716932585092565</v>
      </c>
      <c r="D17844" s="46"/>
      <c r="E17844" s="46"/>
    </row>
    <row r="17845" spans="1:5" x14ac:dyDescent="0.35">
      <c r="A17845" s="47">
        <v>141817.35742952063</v>
      </c>
      <c r="B17845" s="46"/>
      <c r="C17845" s="46">
        <v>1.278559429981474</v>
      </c>
      <c r="D17845" s="46"/>
      <c r="E17845" s="46"/>
    </row>
    <row r="17846" spans="1:5" x14ac:dyDescent="0.35">
      <c r="A17846" s="47">
        <v>141829.77627589102</v>
      </c>
      <c r="B17846" s="46"/>
      <c r="C17846" s="46">
        <v>0.50802699335323886</v>
      </c>
      <c r="D17846" s="46"/>
      <c r="E17846" s="46"/>
    </row>
    <row r="17847" spans="1:5" x14ac:dyDescent="0.35">
      <c r="A17847" s="47">
        <v>141840.14537145593</v>
      </c>
      <c r="B17847" s="46"/>
      <c r="C17847" s="46">
        <v>0.45701799989577019</v>
      </c>
      <c r="D17847" s="46"/>
      <c r="E17847" s="46"/>
    </row>
    <row r="17848" spans="1:5" x14ac:dyDescent="0.35">
      <c r="A17848" s="47">
        <v>141847.78340622841</v>
      </c>
      <c r="B17848" s="46"/>
      <c r="C17848" s="46">
        <v>0.93813633639632243</v>
      </c>
      <c r="D17848" s="46"/>
      <c r="E17848" s="46"/>
    </row>
    <row r="17849" spans="1:5" x14ac:dyDescent="0.35">
      <c r="A17849" s="47">
        <v>141853.32838834877</v>
      </c>
      <c r="B17849" s="46"/>
      <c r="C17849" s="46">
        <v>0.59033051831958172</v>
      </c>
      <c r="D17849" s="46"/>
      <c r="E17849" s="46"/>
    </row>
    <row r="17850" spans="1:5" x14ac:dyDescent="0.35">
      <c r="A17850" s="47">
        <v>141856.12822278542</v>
      </c>
      <c r="B17850" s="46"/>
      <c r="C17850" s="46">
        <v>0.94831048148196206</v>
      </c>
      <c r="D17850" s="46"/>
      <c r="E17850" s="46"/>
    </row>
    <row r="17851" spans="1:5" x14ac:dyDescent="0.35">
      <c r="A17851" s="47">
        <v>141884.71833203908</v>
      </c>
      <c r="B17851" s="46"/>
      <c r="C17851" s="46">
        <v>1.0450446427626492</v>
      </c>
      <c r="D17851" s="46"/>
      <c r="E17851" s="46"/>
    </row>
    <row r="17852" spans="1:5" x14ac:dyDescent="0.35">
      <c r="A17852" s="47">
        <v>141899.59608407182</v>
      </c>
      <c r="B17852" s="46"/>
      <c r="C17852" s="46">
        <v>0.65190575805362805</v>
      </c>
      <c r="D17852" s="46"/>
      <c r="E17852" s="46"/>
    </row>
    <row r="17853" spans="1:5" x14ac:dyDescent="0.35">
      <c r="A17853" s="47">
        <v>141902.71729356569</v>
      </c>
      <c r="B17853" s="46"/>
      <c r="C17853" s="46">
        <v>-5.1329028716284864E-2</v>
      </c>
      <c r="D17853" s="46"/>
      <c r="E17853" s="46"/>
    </row>
    <row r="17854" spans="1:5" x14ac:dyDescent="0.35">
      <c r="A17854" s="47">
        <v>141920.45400942554</v>
      </c>
      <c r="B17854" s="46"/>
      <c r="C17854" s="46">
        <v>0.6742086796036606</v>
      </c>
      <c r="D17854" s="46"/>
      <c r="E17854" s="46"/>
    </row>
    <row r="17855" spans="1:5" x14ac:dyDescent="0.35">
      <c r="A17855" s="47">
        <v>141978.74638850335</v>
      </c>
      <c r="B17855" s="46"/>
      <c r="C17855" s="46">
        <v>0.69858740065873448</v>
      </c>
      <c r="D17855" s="46"/>
      <c r="E17855" s="46"/>
    </row>
    <row r="17856" spans="1:5" x14ac:dyDescent="0.35">
      <c r="A17856" s="47">
        <v>141994.73168519558</v>
      </c>
      <c r="B17856" s="46"/>
      <c r="C17856" s="46">
        <v>0.28450296742974501</v>
      </c>
      <c r="D17856" s="46"/>
      <c r="E17856" s="46"/>
    </row>
    <row r="17857" spans="1:5" x14ac:dyDescent="0.35">
      <c r="A17857" s="47">
        <v>142011.19627762702</v>
      </c>
      <c r="B17857" s="46"/>
      <c r="C17857" s="46">
        <v>0.50278720851288927</v>
      </c>
      <c r="D17857" s="46"/>
      <c r="E17857" s="46"/>
    </row>
    <row r="17858" spans="1:5" x14ac:dyDescent="0.35">
      <c r="A17858" s="47">
        <v>142025.38926050704</v>
      </c>
      <c r="B17858" s="46"/>
      <c r="C17858" s="46">
        <v>0.45146021034587758</v>
      </c>
      <c r="D17858" s="46"/>
      <c r="E17858" s="46"/>
    </row>
    <row r="17859" spans="1:5" x14ac:dyDescent="0.35">
      <c r="A17859" s="47">
        <v>142049.31543183871</v>
      </c>
      <c r="B17859" s="46"/>
      <c r="C17859" s="46">
        <v>0.82292873525768861</v>
      </c>
      <c r="D17859" s="46"/>
      <c r="E17859" s="46"/>
    </row>
    <row r="17860" spans="1:5" x14ac:dyDescent="0.35">
      <c r="A17860" s="47">
        <v>142071.15212686069</v>
      </c>
      <c r="B17860" s="46"/>
      <c r="C17860" s="46">
        <v>0.52146672905784008</v>
      </c>
      <c r="D17860" s="46"/>
      <c r="E17860" s="46"/>
    </row>
    <row r="17861" spans="1:5" x14ac:dyDescent="0.35">
      <c r="A17861" s="47">
        <v>142089.04122390493</v>
      </c>
      <c r="B17861" s="46"/>
      <c r="C17861" s="46">
        <v>0.70111833834651804</v>
      </c>
      <c r="D17861" s="46"/>
      <c r="E17861" s="46"/>
    </row>
    <row r="17862" spans="1:5" x14ac:dyDescent="0.35">
      <c r="A17862" s="47">
        <v>142097.5251170136</v>
      </c>
      <c r="B17862" s="46"/>
      <c r="C17862" s="46">
        <v>0.48753058847772479</v>
      </c>
      <c r="D17862" s="46"/>
      <c r="E17862" s="46"/>
    </row>
    <row r="17863" spans="1:5" x14ac:dyDescent="0.35">
      <c r="A17863" s="47">
        <v>142109.55529133408</v>
      </c>
      <c r="B17863" s="46"/>
      <c r="C17863" s="46">
        <v>1.0147695049350869</v>
      </c>
      <c r="D17863" s="46"/>
      <c r="E17863" s="46"/>
    </row>
    <row r="17864" spans="1:5" x14ac:dyDescent="0.35">
      <c r="A17864" s="47">
        <v>142144.13815069044</v>
      </c>
      <c r="B17864" s="46"/>
      <c r="C17864" s="46">
        <v>0.52794341789694776</v>
      </c>
      <c r="D17864" s="46"/>
      <c r="E17864" s="46"/>
    </row>
    <row r="17865" spans="1:5" x14ac:dyDescent="0.35">
      <c r="A17865" s="47">
        <v>142238.76486441732</v>
      </c>
      <c r="B17865" s="46"/>
      <c r="C17865" s="46">
        <v>0.66577490145767193</v>
      </c>
      <c r="D17865" s="46"/>
      <c r="E17865" s="46"/>
    </row>
    <row r="17866" spans="1:5" x14ac:dyDescent="0.35">
      <c r="A17866" s="47">
        <v>142258.04332345241</v>
      </c>
      <c r="B17866" s="46"/>
      <c r="C17866" s="46">
        <v>0.93425128840813887</v>
      </c>
      <c r="D17866" s="46"/>
      <c r="E17866" s="46"/>
    </row>
    <row r="17867" spans="1:5" x14ac:dyDescent="0.35">
      <c r="A17867" s="47">
        <v>142295.01492076638</v>
      </c>
      <c r="B17867" s="46"/>
      <c r="C17867" s="46">
        <v>1.0913907343882201</v>
      </c>
      <c r="D17867" s="46"/>
      <c r="E17867" s="46"/>
    </row>
    <row r="17868" spans="1:5" x14ac:dyDescent="0.35">
      <c r="A17868" s="47">
        <v>142351.10608372546</v>
      </c>
      <c r="B17868" s="46"/>
      <c r="C17868" s="46">
        <v>0.79295325185249066</v>
      </c>
      <c r="D17868" s="46"/>
      <c r="E17868" s="46"/>
    </row>
    <row r="17869" spans="1:5" x14ac:dyDescent="0.35">
      <c r="A17869" s="47">
        <v>142378.35335420739</v>
      </c>
      <c r="B17869" s="46"/>
      <c r="C17869" s="46">
        <v>0.73789822234293645</v>
      </c>
      <c r="D17869" s="46"/>
      <c r="E17869" s="46"/>
    </row>
    <row r="17870" spans="1:5" x14ac:dyDescent="0.35">
      <c r="A17870" s="47">
        <v>142383.88933300492</v>
      </c>
      <c r="B17870" s="46"/>
      <c r="C17870" s="46">
        <v>0.88973143166692914</v>
      </c>
      <c r="D17870" s="46"/>
      <c r="E17870" s="46"/>
    </row>
    <row r="17871" spans="1:5" x14ac:dyDescent="0.35">
      <c r="A17871" s="47">
        <v>142432.54512070553</v>
      </c>
      <c r="B17871" s="46"/>
      <c r="C17871" s="46">
        <v>0.98045943422722104</v>
      </c>
      <c r="D17871" s="46"/>
      <c r="E17871" s="46"/>
    </row>
    <row r="17872" spans="1:5" x14ac:dyDescent="0.35">
      <c r="A17872" s="47">
        <v>142435.32840881601</v>
      </c>
      <c r="B17872" s="46"/>
      <c r="C17872" s="46">
        <v>0.40873958222074069</v>
      </c>
      <c r="D17872" s="46"/>
      <c r="E17872" s="46"/>
    </row>
    <row r="17873" spans="1:5" x14ac:dyDescent="0.35">
      <c r="A17873" s="47">
        <v>142491.07760749687</v>
      </c>
      <c r="B17873" s="46"/>
      <c r="C17873" s="46">
        <v>0.14064134015498997</v>
      </c>
      <c r="D17873" s="46"/>
      <c r="E17873" s="46"/>
    </row>
    <row r="17874" spans="1:5" x14ac:dyDescent="0.35">
      <c r="A17874" s="47">
        <v>142555.70291650516</v>
      </c>
      <c r="B17874" s="46"/>
      <c r="C17874" s="46">
        <v>0.83547384019528881</v>
      </c>
      <c r="D17874" s="46"/>
      <c r="E17874" s="46"/>
    </row>
    <row r="17875" spans="1:5" x14ac:dyDescent="0.35">
      <c r="A17875" s="47">
        <v>142564.28444527276</v>
      </c>
      <c r="B17875" s="46"/>
      <c r="C17875" s="46">
        <v>0.85764966577193125</v>
      </c>
      <c r="D17875" s="46"/>
      <c r="E17875" s="46"/>
    </row>
    <row r="17876" spans="1:5" x14ac:dyDescent="0.35">
      <c r="A17876" s="47">
        <v>142583.33093833737</v>
      </c>
      <c r="B17876" s="46"/>
      <c r="C17876" s="46">
        <v>0.89632443138452089</v>
      </c>
      <c r="D17876" s="46"/>
      <c r="E17876" s="46"/>
    </row>
    <row r="17877" spans="1:5" x14ac:dyDescent="0.35">
      <c r="A17877" s="47">
        <v>142588.38832269894</v>
      </c>
      <c r="B17877" s="46"/>
      <c r="C17877" s="46">
        <v>0.90857455511530461</v>
      </c>
      <c r="D17877" s="46"/>
      <c r="E17877" s="46"/>
    </row>
    <row r="17878" spans="1:5" x14ac:dyDescent="0.35">
      <c r="A17878" s="47">
        <v>142591.67837260725</v>
      </c>
      <c r="B17878" s="46"/>
      <c r="C17878" s="46">
        <v>0.86533390695935353</v>
      </c>
      <c r="D17878" s="46"/>
      <c r="E17878" s="46"/>
    </row>
    <row r="17879" spans="1:5" x14ac:dyDescent="0.35">
      <c r="A17879" s="47">
        <v>142603.29893426711</v>
      </c>
      <c r="B17879" s="46"/>
      <c r="C17879" s="46">
        <v>0.83589924062301701</v>
      </c>
      <c r="D17879" s="46"/>
      <c r="E17879" s="46"/>
    </row>
    <row r="17880" spans="1:5" x14ac:dyDescent="0.35">
      <c r="A17880" s="47">
        <v>142717.37399604323</v>
      </c>
      <c r="B17880" s="46"/>
      <c r="C17880" s="46">
        <v>0.87816226346633108</v>
      </c>
      <c r="D17880" s="46"/>
      <c r="E17880" s="46"/>
    </row>
    <row r="17881" spans="1:5" x14ac:dyDescent="0.35">
      <c r="A17881" s="47">
        <v>142757.36793504923</v>
      </c>
      <c r="B17881" s="46"/>
      <c r="C17881" s="46">
        <v>0.79088248472873879</v>
      </c>
      <c r="D17881" s="46"/>
      <c r="E17881" s="46"/>
    </row>
    <row r="17882" spans="1:5" x14ac:dyDescent="0.35">
      <c r="A17882" s="47">
        <v>142782.00262676971</v>
      </c>
      <c r="B17882" s="46"/>
      <c r="C17882" s="46">
        <v>1.0678168689649992</v>
      </c>
      <c r="D17882" s="46"/>
      <c r="E17882" s="46"/>
    </row>
    <row r="17883" spans="1:5" x14ac:dyDescent="0.35">
      <c r="A17883" s="47">
        <v>142805.3561269404</v>
      </c>
      <c r="B17883" s="46"/>
      <c r="C17883" s="46">
        <v>0.9592203383000486</v>
      </c>
      <c r="D17883" s="46"/>
      <c r="E17883" s="46"/>
    </row>
    <row r="17884" spans="1:5" x14ac:dyDescent="0.35">
      <c r="A17884" s="47">
        <v>142833.65441216799</v>
      </c>
      <c r="B17884" s="46"/>
      <c r="C17884" s="46">
        <v>0.42160920987805994</v>
      </c>
      <c r="D17884" s="46"/>
      <c r="E17884" s="46"/>
    </row>
    <row r="17885" spans="1:5" x14ac:dyDescent="0.35">
      <c r="A17885" s="47">
        <v>142849.9517697517</v>
      </c>
      <c r="B17885" s="46"/>
      <c r="C17885" s="46">
        <v>0.48330022507492298</v>
      </c>
      <c r="D17885" s="46"/>
      <c r="E17885" s="46"/>
    </row>
    <row r="17886" spans="1:5" x14ac:dyDescent="0.35">
      <c r="A17886" s="47">
        <v>142850.96060531522</v>
      </c>
      <c r="B17886" s="46"/>
      <c r="C17886" s="46">
        <v>0.82116786199206704</v>
      </c>
      <c r="D17886" s="46"/>
      <c r="E17886" s="46"/>
    </row>
    <row r="17887" spans="1:5" x14ac:dyDescent="0.35">
      <c r="A17887" s="47">
        <v>142892.17356494462</v>
      </c>
      <c r="B17887" s="46"/>
      <c r="C17887" s="46">
        <v>-0.2660041942358693</v>
      </c>
      <c r="D17887" s="46"/>
      <c r="E17887" s="46"/>
    </row>
    <row r="17888" spans="1:5" x14ac:dyDescent="0.35">
      <c r="A17888" s="47">
        <v>142908.85100793868</v>
      </c>
      <c r="B17888" s="46"/>
      <c r="C17888" s="46">
        <v>0.49726260259785882</v>
      </c>
      <c r="D17888" s="46"/>
      <c r="E17888" s="46"/>
    </row>
    <row r="17889" spans="1:5" x14ac:dyDescent="0.35">
      <c r="A17889" s="47">
        <v>142922.16954516442</v>
      </c>
      <c r="B17889" s="46"/>
      <c r="C17889" s="46">
        <v>0.85534492784460348</v>
      </c>
      <c r="D17889" s="46"/>
      <c r="E17889" s="46"/>
    </row>
    <row r="17890" spans="1:5" x14ac:dyDescent="0.35">
      <c r="A17890" s="47">
        <v>142948.51275621276</v>
      </c>
      <c r="B17890" s="46"/>
      <c r="C17890" s="46">
        <v>1.5214196958778681</v>
      </c>
      <c r="D17890" s="46"/>
      <c r="E17890" s="46"/>
    </row>
    <row r="17891" spans="1:5" x14ac:dyDescent="0.35">
      <c r="A17891" s="47">
        <v>142974.1560442007</v>
      </c>
      <c r="B17891" s="46"/>
      <c r="C17891" s="46">
        <v>0.86227685795319253</v>
      </c>
      <c r="D17891" s="46"/>
      <c r="E17891" s="46"/>
    </row>
    <row r="17892" spans="1:5" x14ac:dyDescent="0.35">
      <c r="A17892" s="47">
        <v>142980.4890682211</v>
      </c>
      <c r="B17892" s="46"/>
      <c r="C17892" s="46">
        <v>0.69033145304857602</v>
      </c>
      <c r="D17892" s="46"/>
      <c r="E17892" s="46"/>
    </row>
    <row r="17893" spans="1:5" x14ac:dyDescent="0.35">
      <c r="A17893" s="47">
        <v>142987.72520316226</v>
      </c>
      <c r="B17893" s="46"/>
      <c r="C17893" s="46">
        <v>0.70752888847840367</v>
      </c>
      <c r="D17893" s="46"/>
      <c r="E17893" s="46"/>
    </row>
    <row r="17894" spans="1:5" x14ac:dyDescent="0.35">
      <c r="A17894" s="47">
        <v>143001.81559118186</v>
      </c>
      <c r="B17894" s="46"/>
      <c r="C17894" s="46">
        <v>0.78706757142961159</v>
      </c>
      <c r="D17894" s="46"/>
      <c r="E17894" s="46"/>
    </row>
    <row r="17895" spans="1:5" x14ac:dyDescent="0.35">
      <c r="A17895" s="47">
        <v>143010.36369269542</v>
      </c>
      <c r="B17895" s="46"/>
      <c r="C17895" s="46">
        <v>1.4093447369694756</v>
      </c>
      <c r="D17895" s="46"/>
      <c r="E17895" s="46"/>
    </row>
    <row r="17896" spans="1:5" x14ac:dyDescent="0.35">
      <c r="A17896" s="47">
        <v>143114.9757177564</v>
      </c>
      <c r="B17896" s="46"/>
      <c r="C17896" s="46">
        <v>0.88534246547229412</v>
      </c>
      <c r="D17896" s="46"/>
      <c r="E17896" s="46"/>
    </row>
    <row r="17897" spans="1:5" x14ac:dyDescent="0.35">
      <c r="A17897" s="47">
        <v>143117.25753968392</v>
      </c>
      <c r="B17897" s="46"/>
      <c r="C17897" s="46">
        <v>0.90256418492045132</v>
      </c>
      <c r="D17897" s="46"/>
      <c r="E17897" s="46"/>
    </row>
    <row r="17898" spans="1:5" x14ac:dyDescent="0.35">
      <c r="A17898" s="47">
        <v>143133.89315473379</v>
      </c>
      <c r="B17898" s="46"/>
      <c r="C17898" s="46">
        <v>1.1371216068027046</v>
      </c>
      <c r="D17898" s="46"/>
      <c r="E17898" s="46"/>
    </row>
    <row r="17899" spans="1:5" x14ac:dyDescent="0.35">
      <c r="A17899" s="47">
        <v>143179.2979244965</v>
      </c>
      <c r="B17899" s="46"/>
      <c r="C17899" s="46">
        <v>0.95689876179922972</v>
      </c>
      <c r="D17899" s="46"/>
      <c r="E17899" s="46"/>
    </row>
    <row r="17900" spans="1:5" x14ac:dyDescent="0.35">
      <c r="A17900" s="47">
        <v>143196.92265851301</v>
      </c>
      <c r="B17900" s="46"/>
      <c r="C17900" s="46">
        <v>0.53462134229100844</v>
      </c>
      <c r="D17900" s="46"/>
      <c r="E17900" s="46"/>
    </row>
    <row r="17901" spans="1:5" x14ac:dyDescent="0.35">
      <c r="A17901" s="47">
        <v>143205.697862759</v>
      </c>
      <c r="B17901" s="46"/>
      <c r="C17901" s="46">
        <v>0.35072657159564979</v>
      </c>
      <c r="D17901" s="46"/>
      <c r="E17901" s="46"/>
    </row>
    <row r="17902" spans="1:5" x14ac:dyDescent="0.35">
      <c r="A17902" s="47">
        <v>143229.46160003755</v>
      </c>
      <c r="B17902" s="46"/>
      <c r="C17902" s="46">
        <v>0.6849960802484123</v>
      </c>
      <c r="D17902" s="46"/>
      <c r="E17902" s="46"/>
    </row>
    <row r="17903" spans="1:5" x14ac:dyDescent="0.35">
      <c r="A17903" s="47">
        <v>143245.26989475213</v>
      </c>
      <c r="B17903" s="46"/>
      <c r="C17903" s="46">
        <v>0.73549263945140719</v>
      </c>
      <c r="D17903" s="46"/>
      <c r="E17903" s="46"/>
    </row>
    <row r="17904" spans="1:5" x14ac:dyDescent="0.35">
      <c r="A17904" s="47">
        <v>143281.58473562327</v>
      </c>
      <c r="B17904" s="46"/>
      <c r="C17904" s="46">
        <v>1.2856282552552667</v>
      </c>
      <c r="D17904" s="46"/>
      <c r="E17904" s="46"/>
    </row>
    <row r="17905" spans="1:5" x14ac:dyDescent="0.35">
      <c r="A17905" s="47">
        <v>143302.98347755734</v>
      </c>
      <c r="B17905" s="46"/>
      <c r="C17905" s="46">
        <v>0.91586596542714283</v>
      </c>
      <c r="D17905" s="46"/>
      <c r="E17905" s="46"/>
    </row>
    <row r="17906" spans="1:5" x14ac:dyDescent="0.35">
      <c r="A17906" s="47">
        <v>143326.10614738183</v>
      </c>
      <c r="B17906" s="46"/>
      <c r="C17906" s="46">
        <v>1.0120658765978119</v>
      </c>
      <c r="D17906" s="46"/>
      <c r="E17906" s="46"/>
    </row>
    <row r="17907" spans="1:5" x14ac:dyDescent="0.35">
      <c r="A17907" s="47">
        <v>143387.69923922833</v>
      </c>
      <c r="B17907" s="46"/>
      <c r="C17907" s="46">
        <v>0.48687978141890298</v>
      </c>
      <c r="D17907" s="46"/>
      <c r="E17907" s="46"/>
    </row>
    <row r="17908" spans="1:5" x14ac:dyDescent="0.35">
      <c r="A17908" s="47">
        <v>143392.40913173195</v>
      </c>
      <c r="B17908" s="46"/>
      <c r="C17908" s="46">
        <v>0.9848003914836756</v>
      </c>
      <c r="D17908" s="46"/>
      <c r="E17908" s="46"/>
    </row>
    <row r="17909" spans="1:5" x14ac:dyDescent="0.35">
      <c r="A17909" s="47">
        <v>143393.73391169368</v>
      </c>
      <c r="B17909" s="46"/>
      <c r="C17909" s="46">
        <v>0.53296594202183467</v>
      </c>
      <c r="D17909" s="46"/>
      <c r="E17909" s="46"/>
    </row>
    <row r="17910" spans="1:5" x14ac:dyDescent="0.35">
      <c r="A17910" s="47">
        <v>143409.50194022511</v>
      </c>
      <c r="B17910" s="46"/>
      <c r="C17910" s="46">
        <v>0.63473501931030629</v>
      </c>
      <c r="D17910" s="46"/>
      <c r="E17910" s="46"/>
    </row>
    <row r="17911" spans="1:5" x14ac:dyDescent="0.35">
      <c r="A17911" s="47">
        <v>143447.23000733863</v>
      </c>
      <c r="B17911" s="46"/>
      <c r="C17911" s="46">
        <v>0.98771036112992316</v>
      </c>
      <c r="D17911" s="46"/>
      <c r="E17911" s="46"/>
    </row>
    <row r="17912" spans="1:5" x14ac:dyDescent="0.35">
      <c r="A17912" s="47">
        <v>143484.21360308019</v>
      </c>
      <c r="B17912" s="46"/>
      <c r="C17912" s="46">
        <v>0.81791286134382801</v>
      </c>
      <c r="D17912" s="46"/>
      <c r="E17912" s="46"/>
    </row>
    <row r="17913" spans="1:5" x14ac:dyDescent="0.35">
      <c r="A17913" s="47">
        <v>143540.2229612919</v>
      </c>
      <c r="B17913" s="46"/>
      <c r="C17913" s="46">
        <v>0.41894419719508136</v>
      </c>
      <c r="D17913" s="46"/>
      <c r="E17913" s="46"/>
    </row>
    <row r="17914" spans="1:5" x14ac:dyDescent="0.35">
      <c r="A17914" s="47">
        <v>143587.22817837464</v>
      </c>
      <c r="B17914" s="46"/>
      <c r="C17914" s="46">
        <v>0.47269835093530777</v>
      </c>
      <c r="D17914" s="46"/>
      <c r="E17914" s="46"/>
    </row>
    <row r="17915" spans="1:5" x14ac:dyDescent="0.35">
      <c r="A17915" s="47">
        <v>143608.82363720311</v>
      </c>
      <c r="B17915" s="46"/>
      <c r="C17915" s="46">
        <v>-0.67380741766875918</v>
      </c>
      <c r="D17915" s="46"/>
      <c r="E17915" s="46"/>
    </row>
    <row r="17916" spans="1:5" x14ac:dyDescent="0.35">
      <c r="A17916" s="47">
        <v>143677.38378263553</v>
      </c>
      <c r="B17916" s="46"/>
      <c r="C17916" s="46">
        <v>0.54507040268974016</v>
      </c>
      <c r="D17916" s="46"/>
      <c r="E17916" s="46"/>
    </row>
    <row r="17917" spans="1:5" x14ac:dyDescent="0.35">
      <c r="A17917" s="47">
        <v>143727.75931024604</v>
      </c>
      <c r="B17917" s="46"/>
      <c r="C17917" s="46">
        <v>1.0711158211248906</v>
      </c>
      <c r="D17917" s="46"/>
      <c r="E17917" s="46"/>
    </row>
    <row r="17918" spans="1:5" x14ac:dyDescent="0.35">
      <c r="A17918" s="47">
        <v>143775.11381555721</v>
      </c>
      <c r="B17918" s="46"/>
      <c r="C17918" s="46">
        <v>0.78874341660377656</v>
      </c>
      <c r="D17918" s="46"/>
      <c r="E17918" s="46"/>
    </row>
    <row r="17919" spans="1:5" x14ac:dyDescent="0.35">
      <c r="A17919" s="47">
        <v>143787.3892344654</v>
      </c>
      <c r="B17919" s="46"/>
      <c r="C17919" s="46">
        <v>0.94284423180246435</v>
      </c>
      <c r="D17919" s="46"/>
      <c r="E17919" s="46"/>
    </row>
    <row r="17920" spans="1:5" x14ac:dyDescent="0.35">
      <c r="A17920" s="47">
        <v>143821.71318277737</v>
      </c>
      <c r="B17920" s="46"/>
      <c r="C17920" s="46">
        <v>0.94282505934881744</v>
      </c>
      <c r="D17920" s="46"/>
      <c r="E17920" s="46"/>
    </row>
    <row r="17921" spans="1:5" x14ac:dyDescent="0.35">
      <c r="A17921" s="47">
        <v>143852.30103773743</v>
      </c>
      <c r="B17921" s="46"/>
      <c r="C17921" s="46">
        <v>0.23931963180208182</v>
      </c>
      <c r="D17921" s="46"/>
      <c r="E17921" s="46"/>
    </row>
    <row r="17922" spans="1:5" x14ac:dyDescent="0.35">
      <c r="A17922" s="47">
        <v>143881.07435868593</v>
      </c>
      <c r="B17922" s="46"/>
      <c r="C17922" s="46">
        <v>0.94537485694825563</v>
      </c>
      <c r="D17922" s="46"/>
      <c r="E17922" s="46"/>
    </row>
    <row r="17923" spans="1:5" x14ac:dyDescent="0.35">
      <c r="A17923" s="47">
        <v>143890.28349704735</v>
      </c>
      <c r="B17923" s="46"/>
      <c r="C17923" s="46">
        <v>0.2698106541296541</v>
      </c>
      <c r="D17923" s="46"/>
      <c r="E17923" s="46"/>
    </row>
    <row r="17924" spans="1:5" x14ac:dyDescent="0.35">
      <c r="A17924" s="47">
        <v>143901.94627984631</v>
      </c>
      <c r="B17924" s="46"/>
      <c r="C17924" s="46">
        <v>-0.12631657040678146</v>
      </c>
      <c r="D17924" s="46"/>
      <c r="E17924" s="46"/>
    </row>
    <row r="17925" spans="1:5" x14ac:dyDescent="0.35">
      <c r="A17925" s="47">
        <v>143949.09777065937</v>
      </c>
      <c r="B17925" s="46"/>
      <c r="C17925" s="46">
        <v>-0.16941030885563313</v>
      </c>
      <c r="D17925" s="46"/>
      <c r="E17925" s="46"/>
    </row>
    <row r="17926" spans="1:5" x14ac:dyDescent="0.35">
      <c r="A17926" s="47">
        <v>143959.78112350687</v>
      </c>
      <c r="B17926" s="46"/>
      <c r="C17926" s="46">
        <v>0.85829437519848728</v>
      </c>
      <c r="D17926" s="46"/>
      <c r="E17926" s="46"/>
    </row>
    <row r="17927" spans="1:5" x14ac:dyDescent="0.35">
      <c r="A17927" s="47">
        <v>143961.12060148738</v>
      </c>
      <c r="B17927" s="46"/>
      <c r="C17927" s="46">
        <v>0.55023195149741522</v>
      </c>
      <c r="D17927" s="46"/>
      <c r="E17927" s="46"/>
    </row>
    <row r="17928" spans="1:5" x14ac:dyDescent="0.35">
      <c r="A17928" s="47">
        <v>143979.9136436455</v>
      </c>
      <c r="B17928" s="46"/>
      <c r="C17928" s="46">
        <v>0.88171781249795078</v>
      </c>
      <c r="D17928" s="46"/>
      <c r="E17928" s="46"/>
    </row>
    <row r="17929" spans="1:5" x14ac:dyDescent="0.35">
      <c r="A17929" s="47">
        <v>144009.65913083588</v>
      </c>
      <c r="B17929" s="46"/>
      <c r="C17929" s="46">
        <v>0.99680676607842855</v>
      </c>
      <c r="D17929" s="46"/>
      <c r="E17929" s="46"/>
    </row>
    <row r="17930" spans="1:5" x14ac:dyDescent="0.35">
      <c r="A17930" s="47">
        <v>144109.95461332801</v>
      </c>
      <c r="B17930" s="46"/>
      <c r="C17930" s="46">
        <v>0.4312246091329186</v>
      </c>
      <c r="D17930" s="46"/>
      <c r="E17930" s="46"/>
    </row>
    <row r="17931" spans="1:5" x14ac:dyDescent="0.35">
      <c r="A17931" s="47">
        <v>144124.82888658295</v>
      </c>
      <c r="B17931" s="46"/>
      <c r="C17931" s="46">
        <v>0.85598966523234843</v>
      </c>
      <c r="D17931" s="46"/>
      <c r="E17931" s="46"/>
    </row>
    <row r="17932" spans="1:5" x14ac:dyDescent="0.35">
      <c r="A17932" s="47">
        <v>144131.06621728253</v>
      </c>
      <c r="B17932" s="46"/>
      <c r="C17932" s="46">
        <v>2.7849048091694417</v>
      </c>
      <c r="D17932" s="46"/>
      <c r="E17932" s="46"/>
    </row>
    <row r="17933" spans="1:5" x14ac:dyDescent="0.35">
      <c r="A17933" s="47">
        <v>144143.54417071174</v>
      </c>
      <c r="B17933" s="46"/>
      <c r="C17933" s="46">
        <v>0.72885846125316789</v>
      </c>
      <c r="D17933" s="46"/>
      <c r="E17933" s="46"/>
    </row>
    <row r="17934" spans="1:5" x14ac:dyDescent="0.35">
      <c r="A17934" s="47">
        <v>144145.38048320546</v>
      </c>
      <c r="B17934" s="46"/>
      <c r="C17934" s="46">
        <v>0.56317269300285577</v>
      </c>
      <c r="D17934" s="46"/>
      <c r="E17934" s="46"/>
    </row>
    <row r="17935" spans="1:5" x14ac:dyDescent="0.35">
      <c r="A17935" s="47">
        <v>144149.3227791175</v>
      </c>
      <c r="B17935" s="46"/>
      <c r="C17935" s="46">
        <v>0.94132329479452714</v>
      </c>
      <c r="D17935" s="46"/>
      <c r="E17935" s="46"/>
    </row>
    <row r="17936" spans="1:5" x14ac:dyDescent="0.35">
      <c r="A17936" s="47">
        <v>144149.90203355599</v>
      </c>
      <c r="B17936" s="46"/>
      <c r="C17936" s="46">
        <v>0.92046813769837144</v>
      </c>
      <c r="D17936" s="46"/>
      <c r="E17936" s="46"/>
    </row>
    <row r="17937" spans="1:5" x14ac:dyDescent="0.35">
      <c r="A17937" s="47">
        <v>144171.37769451211</v>
      </c>
      <c r="B17937" s="46"/>
      <c r="C17937" s="46">
        <v>1.5174090107545002</v>
      </c>
      <c r="D17937" s="46"/>
      <c r="E17937" s="46"/>
    </row>
    <row r="17938" spans="1:5" x14ac:dyDescent="0.35">
      <c r="A17938" s="47">
        <v>144183.32538089273</v>
      </c>
      <c r="B17938" s="46"/>
      <c r="C17938" s="46">
        <v>0.69231641824520906</v>
      </c>
      <c r="D17938" s="46"/>
      <c r="E17938" s="46"/>
    </row>
    <row r="17939" spans="1:5" x14ac:dyDescent="0.35">
      <c r="A17939" s="47">
        <v>144184.92367119141</v>
      </c>
      <c r="B17939" s="46"/>
      <c r="C17939" s="46">
        <v>0.74372725406630646</v>
      </c>
      <c r="D17939" s="46"/>
      <c r="E17939" s="46"/>
    </row>
    <row r="17940" spans="1:5" x14ac:dyDescent="0.35">
      <c r="A17940" s="47">
        <v>144188.28313703917</v>
      </c>
      <c r="B17940" s="46"/>
      <c r="C17940" s="46">
        <v>0.98459351005151241</v>
      </c>
      <c r="D17940" s="46"/>
      <c r="E17940" s="46"/>
    </row>
    <row r="17941" spans="1:5" x14ac:dyDescent="0.35">
      <c r="A17941" s="47">
        <v>144260.28621292775</v>
      </c>
      <c r="B17941" s="46"/>
      <c r="C17941" s="46">
        <v>0.92817787108163685</v>
      </c>
      <c r="D17941" s="46"/>
      <c r="E17941" s="46"/>
    </row>
    <row r="17942" spans="1:5" x14ac:dyDescent="0.35">
      <c r="A17942" s="47">
        <v>144282.74408387649</v>
      </c>
      <c r="B17942" s="46"/>
      <c r="C17942" s="46">
        <v>-0.54338004926307581</v>
      </c>
      <c r="D17942" s="46"/>
      <c r="E17942" s="46"/>
    </row>
    <row r="17943" spans="1:5" x14ac:dyDescent="0.35">
      <c r="A17943" s="47">
        <v>144314.50430753361</v>
      </c>
      <c r="B17943" s="46"/>
      <c r="C17943" s="46">
        <v>1.0682980001823328</v>
      </c>
      <c r="D17943" s="46"/>
      <c r="E17943" s="46"/>
    </row>
    <row r="17944" spans="1:5" x14ac:dyDescent="0.35">
      <c r="A17944" s="47">
        <v>144352.90100881187</v>
      </c>
      <c r="B17944" s="46"/>
      <c r="C17944" s="46">
        <v>1.0308063617045171</v>
      </c>
      <c r="D17944" s="46"/>
      <c r="E17944" s="46"/>
    </row>
    <row r="17945" spans="1:5" x14ac:dyDescent="0.35">
      <c r="A17945" s="47">
        <v>144373.64685526662</v>
      </c>
      <c r="B17945" s="46"/>
      <c r="C17945" s="46">
        <v>0.7387607799721474</v>
      </c>
      <c r="D17945" s="46"/>
      <c r="E17945" s="46"/>
    </row>
    <row r="17946" spans="1:5" x14ac:dyDescent="0.35">
      <c r="A17946" s="47">
        <v>144378.88894931093</v>
      </c>
      <c r="B17946" s="46"/>
      <c r="C17946" s="46">
        <v>0.83837259599386371</v>
      </c>
      <c r="D17946" s="46"/>
      <c r="E17946" s="46"/>
    </row>
    <row r="17947" spans="1:5" x14ac:dyDescent="0.35">
      <c r="A17947" s="47">
        <v>144393.5836621896</v>
      </c>
      <c r="B17947" s="46"/>
      <c r="C17947" s="46">
        <v>-2.8853948370854532</v>
      </c>
      <c r="D17947" s="46"/>
      <c r="E17947" s="46"/>
    </row>
    <row r="17948" spans="1:5" x14ac:dyDescent="0.35">
      <c r="A17948" s="47">
        <v>144394.92614710203</v>
      </c>
      <c r="B17948" s="46"/>
      <c r="C17948" s="46">
        <v>0.899306753275253</v>
      </c>
      <c r="D17948" s="46"/>
      <c r="E17948" s="46"/>
    </row>
    <row r="17949" spans="1:5" x14ac:dyDescent="0.35">
      <c r="A17949" s="47">
        <v>144397.24346054462</v>
      </c>
      <c r="B17949" s="46"/>
      <c r="C17949" s="46">
        <v>0.96498430604212704</v>
      </c>
      <c r="D17949" s="46"/>
      <c r="E17949" s="46"/>
    </row>
    <row r="17950" spans="1:5" x14ac:dyDescent="0.35">
      <c r="A17950" s="47">
        <v>144408.35314365834</v>
      </c>
      <c r="B17950" s="46"/>
      <c r="C17950" s="46">
        <v>0.13578257114967851</v>
      </c>
      <c r="D17950" s="46"/>
      <c r="E17950" s="46"/>
    </row>
    <row r="17951" spans="1:5" x14ac:dyDescent="0.35">
      <c r="A17951" s="47">
        <v>144414.72193600921</v>
      </c>
      <c r="B17951" s="46"/>
      <c r="C17951" s="46">
        <v>0.56250371193165005</v>
      </c>
      <c r="D17951" s="46"/>
      <c r="E17951" s="46"/>
    </row>
    <row r="17952" spans="1:5" x14ac:dyDescent="0.35">
      <c r="A17952" s="47">
        <v>144428.21175673162</v>
      </c>
      <c r="B17952" s="46"/>
      <c r="C17952" s="46">
        <v>0.22242340183113996</v>
      </c>
      <c r="D17952" s="46"/>
      <c r="E17952" s="46"/>
    </row>
    <row r="17953" spans="1:5" x14ac:dyDescent="0.35">
      <c r="A17953" s="47">
        <v>144456.14498895942</v>
      </c>
      <c r="B17953" s="46"/>
      <c r="C17953" s="46">
        <v>0.9600259977100567</v>
      </c>
      <c r="D17953" s="46"/>
      <c r="E17953" s="46"/>
    </row>
    <row r="17954" spans="1:5" x14ac:dyDescent="0.35">
      <c r="A17954" s="47">
        <v>144476.5382641289</v>
      </c>
      <c r="B17954" s="46"/>
      <c r="C17954" s="46">
        <v>0.98439704342832002</v>
      </c>
      <c r="D17954" s="46"/>
      <c r="E17954" s="46"/>
    </row>
    <row r="17955" spans="1:5" x14ac:dyDescent="0.35">
      <c r="A17955" s="47">
        <v>144480.04917605611</v>
      </c>
      <c r="B17955" s="46"/>
      <c r="C17955" s="46">
        <v>0.83799573757594725</v>
      </c>
      <c r="D17955" s="46"/>
      <c r="E17955" s="46"/>
    </row>
    <row r="17956" spans="1:5" x14ac:dyDescent="0.35">
      <c r="A17956" s="47">
        <v>144503.50305438912</v>
      </c>
      <c r="B17956" s="46"/>
      <c r="C17956" s="46">
        <v>1.0986979618551329</v>
      </c>
      <c r="D17956" s="46"/>
      <c r="E17956" s="46"/>
    </row>
    <row r="17957" spans="1:5" x14ac:dyDescent="0.35">
      <c r="A17957" s="47">
        <v>144533.31716364058</v>
      </c>
      <c r="B17957" s="46"/>
      <c r="C17957" s="46">
        <v>2.528723444277281</v>
      </c>
      <c r="D17957" s="46"/>
      <c r="E17957" s="46"/>
    </row>
    <row r="17958" spans="1:5" x14ac:dyDescent="0.35">
      <c r="A17958" s="47">
        <v>144563.36791138534</v>
      </c>
      <c r="B17958" s="46"/>
      <c r="C17958" s="46">
        <v>1.172252917512151</v>
      </c>
      <c r="D17958" s="46"/>
      <c r="E17958" s="46"/>
    </row>
    <row r="17959" spans="1:5" x14ac:dyDescent="0.35">
      <c r="A17959" s="47">
        <v>144586.22217835541</v>
      </c>
      <c r="B17959" s="46"/>
      <c r="C17959" s="46">
        <v>0.7564686917094221</v>
      </c>
      <c r="D17959" s="46"/>
      <c r="E17959" s="46"/>
    </row>
    <row r="17960" spans="1:5" x14ac:dyDescent="0.35">
      <c r="A17960" s="47">
        <v>144608.57440346034</v>
      </c>
      <c r="B17960" s="46"/>
      <c r="C17960" s="46">
        <v>0.70157345381134384</v>
      </c>
      <c r="D17960" s="46"/>
      <c r="E17960" s="46"/>
    </row>
    <row r="17961" spans="1:5" x14ac:dyDescent="0.35">
      <c r="A17961" s="47">
        <v>144641.78751258602</v>
      </c>
      <c r="B17961" s="46"/>
      <c r="C17961" s="46">
        <v>0.95091197521799398</v>
      </c>
      <c r="D17961" s="46"/>
      <c r="E17961" s="46"/>
    </row>
    <row r="17962" spans="1:5" x14ac:dyDescent="0.35">
      <c r="A17962" s="47">
        <v>144679.20304565559</v>
      </c>
      <c r="B17962" s="46"/>
      <c r="C17962" s="46">
        <v>0.9608509846915414</v>
      </c>
      <c r="D17962" s="46"/>
      <c r="E17962" s="46"/>
    </row>
    <row r="17963" spans="1:5" x14ac:dyDescent="0.35">
      <c r="A17963" s="47">
        <v>144695.88472575517</v>
      </c>
      <c r="B17963" s="46"/>
      <c r="C17963" s="46">
        <v>0.83111713765182671</v>
      </c>
      <c r="D17963" s="46"/>
      <c r="E17963" s="46"/>
    </row>
    <row r="17964" spans="1:5" x14ac:dyDescent="0.35">
      <c r="A17964" s="47">
        <v>144710.25158902435</v>
      </c>
      <c r="B17964" s="46"/>
      <c r="C17964" s="46">
        <v>0.66059031469418716</v>
      </c>
      <c r="D17964" s="46"/>
      <c r="E17964" s="46"/>
    </row>
    <row r="17965" spans="1:5" x14ac:dyDescent="0.35">
      <c r="A17965" s="47">
        <v>144727.11196772623</v>
      </c>
      <c r="B17965" s="46"/>
      <c r="C17965" s="46">
        <v>0.9882031804793856</v>
      </c>
      <c r="D17965" s="46"/>
      <c r="E17965" s="46"/>
    </row>
    <row r="17966" spans="1:5" x14ac:dyDescent="0.35">
      <c r="A17966" s="47">
        <v>144731.20358607758</v>
      </c>
      <c r="B17966" s="46"/>
      <c r="C17966" s="46">
        <v>0.48795572333537596</v>
      </c>
      <c r="D17966" s="46"/>
      <c r="E17966" s="46"/>
    </row>
    <row r="17967" spans="1:5" x14ac:dyDescent="0.35">
      <c r="A17967" s="47">
        <v>144735.2950387506</v>
      </c>
      <c r="B17967" s="46"/>
      <c r="C17967" s="46">
        <v>0.69374270179292097</v>
      </c>
      <c r="D17967" s="46"/>
      <c r="E17967" s="46"/>
    </row>
    <row r="17968" spans="1:5" x14ac:dyDescent="0.35">
      <c r="A17968" s="47">
        <v>144736.55776996363</v>
      </c>
      <c r="B17968" s="46"/>
      <c r="C17968" s="46">
        <v>0.33447396997636769</v>
      </c>
      <c r="D17968" s="46"/>
      <c r="E17968" s="46"/>
    </row>
    <row r="17969" spans="1:5" x14ac:dyDescent="0.35">
      <c r="A17969" s="47">
        <v>144765.75489698196</v>
      </c>
      <c r="B17969" s="46"/>
      <c r="C17969" s="46">
        <v>0.58794673471285197</v>
      </c>
      <c r="D17969" s="46"/>
      <c r="E17969" s="46"/>
    </row>
    <row r="17970" spans="1:5" x14ac:dyDescent="0.35">
      <c r="A17970" s="47">
        <v>144773.09403087673</v>
      </c>
      <c r="B17970" s="46"/>
      <c r="C17970" s="46">
        <v>0.20318095001257142</v>
      </c>
      <c r="D17970" s="46"/>
      <c r="E17970" s="46"/>
    </row>
    <row r="17971" spans="1:5" x14ac:dyDescent="0.35">
      <c r="A17971" s="47">
        <v>144787.53800362267</v>
      </c>
      <c r="B17971" s="46"/>
      <c r="C17971" s="46">
        <v>0.53921648745556272</v>
      </c>
      <c r="D17971" s="46"/>
      <c r="E17971" s="46"/>
    </row>
    <row r="17972" spans="1:5" x14ac:dyDescent="0.35">
      <c r="A17972" s="47">
        <v>144799.51921508042</v>
      </c>
      <c r="B17972" s="46"/>
      <c r="C17972" s="46">
        <v>0.42776549587577595</v>
      </c>
      <c r="D17972" s="46"/>
      <c r="E17972" s="46"/>
    </row>
    <row r="17973" spans="1:5" x14ac:dyDescent="0.35">
      <c r="A17973" s="47">
        <v>144805.12173695007</v>
      </c>
      <c r="B17973" s="46"/>
      <c r="C17973" s="46">
        <v>0.45658045581462581</v>
      </c>
      <c r="D17973" s="46"/>
      <c r="E17973" s="46"/>
    </row>
    <row r="17974" spans="1:5" x14ac:dyDescent="0.35">
      <c r="A17974" s="47">
        <v>144860.4682796128</v>
      </c>
      <c r="B17974" s="46"/>
      <c r="C17974" s="46">
        <v>0.17927973505889039</v>
      </c>
      <c r="D17974" s="46"/>
      <c r="E17974" s="46"/>
    </row>
    <row r="17975" spans="1:5" x14ac:dyDescent="0.35">
      <c r="A17975" s="47">
        <v>144868.60900210496</v>
      </c>
      <c r="B17975" s="46"/>
      <c r="C17975" s="46">
        <v>-3.2527847099173002E-3</v>
      </c>
      <c r="D17975" s="46"/>
      <c r="E17975" s="46"/>
    </row>
    <row r="17976" spans="1:5" x14ac:dyDescent="0.35">
      <c r="A17976" s="47">
        <v>144927.62627332043</v>
      </c>
      <c r="B17976" s="46"/>
      <c r="C17976" s="46">
        <v>0.59668103451622212</v>
      </c>
      <c r="D17976" s="46"/>
      <c r="E17976" s="46"/>
    </row>
    <row r="17977" spans="1:5" x14ac:dyDescent="0.35">
      <c r="A17977" s="47">
        <v>144937.7544736267</v>
      </c>
      <c r="B17977" s="46"/>
      <c r="C17977" s="46">
        <v>0.74344724807844376</v>
      </c>
      <c r="D17977" s="46"/>
      <c r="E17977" s="46"/>
    </row>
    <row r="17978" spans="1:5" x14ac:dyDescent="0.35">
      <c r="A17978" s="47">
        <v>144972.07902598163</v>
      </c>
      <c r="B17978" s="46"/>
      <c r="C17978" s="46">
        <v>-0.57848441309696907</v>
      </c>
      <c r="D17978" s="46"/>
      <c r="E17978" s="46"/>
    </row>
    <row r="17979" spans="1:5" x14ac:dyDescent="0.35">
      <c r="A17979" s="47">
        <v>144972.83089027266</v>
      </c>
      <c r="B17979" s="46"/>
      <c r="C17979" s="46">
        <v>1.0390366821679375</v>
      </c>
      <c r="D17979" s="46"/>
      <c r="E17979" s="46"/>
    </row>
    <row r="17980" spans="1:5" x14ac:dyDescent="0.35">
      <c r="B17980" s="46"/>
      <c r="C17980" s="46"/>
      <c r="D17980" s="46"/>
      <c r="E17980" s="46"/>
    </row>
    <row r="17981" spans="1:5" x14ac:dyDescent="0.35">
      <c r="B17981" s="46"/>
      <c r="C17981" s="46"/>
      <c r="D17981" s="46"/>
      <c r="E17981" s="46"/>
    </row>
    <row r="17982" spans="1:5" x14ac:dyDescent="0.35">
      <c r="B17982" s="46"/>
      <c r="C17982" s="46"/>
      <c r="D17982" s="46"/>
      <c r="E17982" s="46"/>
    </row>
    <row r="17983" spans="1:5" x14ac:dyDescent="0.35">
      <c r="B17983" s="46"/>
      <c r="C17983" s="46"/>
      <c r="D17983" s="46"/>
      <c r="E17983" s="46"/>
    </row>
    <row r="17984" spans="1:5" x14ac:dyDescent="0.35">
      <c r="B17984" s="46"/>
      <c r="C17984" s="46"/>
      <c r="D17984" s="46"/>
      <c r="E17984" s="46"/>
    </row>
    <row r="17985" spans="2:5" x14ac:dyDescent="0.35">
      <c r="B17985" s="46"/>
      <c r="C17985" s="46"/>
      <c r="D17985" s="46"/>
      <c r="E17985" s="46"/>
    </row>
    <row r="17986" spans="2:5" x14ac:dyDescent="0.35">
      <c r="B17986" s="46"/>
      <c r="C17986" s="46"/>
      <c r="D17986" s="46"/>
      <c r="E17986" s="46"/>
    </row>
    <row r="17987" spans="2:5" x14ac:dyDescent="0.35">
      <c r="B17987" s="46"/>
      <c r="C17987" s="46"/>
      <c r="D17987" s="46"/>
      <c r="E17987" s="46"/>
    </row>
    <row r="17988" spans="2:5" x14ac:dyDescent="0.35">
      <c r="B17988" s="46"/>
      <c r="C17988" s="46"/>
      <c r="D17988" s="46"/>
      <c r="E17988" s="46"/>
    </row>
    <row r="17989" spans="2:5" x14ac:dyDescent="0.35">
      <c r="B17989" s="46"/>
      <c r="C17989" s="46"/>
      <c r="D17989" s="46"/>
      <c r="E17989" s="46"/>
    </row>
    <row r="17990" spans="2:5" x14ac:dyDescent="0.35">
      <c r="B17990" s="46"/>
      <c r="C17990" s="46"/>
      <c r="D17990" s="46"/>
      <c r="E17990" s="46"/>
    </row>
    <row r="17991" spans="2:5" x14ac:dyDescent="0.35">
      <c r="B17991" s="46"/>
      <c r="C17991" s="46"/>
      <c r="D17991" s="46"/>
      <c r="E17991" s="46"/>
    </row>
    <row r="17992" spans="2:5" x14ac:dyDescent="0.35">
      <c r="B17992" s="46"/>
      <c r="C17992" s="46"/>
      <c r="D17992" s="46"/>
      <c r="E17992" s="46"/>
    </row>
    <row r="17993" spans="2:5" x14ac:dyDescent="0.35">
      <c r="B17993" s="46"/>
      <c r="C17993" s="46"/>
      <c r="D17993" s="46"/>
      <c r="E17993" s="46"/>
    </row>
    <row r="17994" spans="2:5" x14ac:dyDescent="0.35">
      <c r="B17994" s="46"/>
      <c r="C17994" s="46"/>
      <c r="D17994" s="46"/>
      <c r="E17994" s="46"/>
    </row>
    <row r="17995" spans="2:5" x14ac:dyDescent="0.35">
      <c r="B17995" s="46"/>
      <c r="C17995" s="46"/>
      <c r="D17995" s="46"/>
      <c r="E17995" s="46"/>
    </row>
    <row r="17996" spans="2:5" x14ac:dyDescent="0.35">
      <c r="B17996" s="46"/>
      <c r="C17996" s="46"/>
      <c r="D17996" s="46"/>
      <c r="E17996" s="46"/>
    </row>
    <row r="17997" spans="2:5" x14ac:dyDescent="0.35">
      <c r="B17997" s="46"/>
      <c r="C17997" s="46"/>
      <c r="D17997" s="46"/>
      <c r="E17997" s="46"/>
    </row>
    <row r="17998" spans="2:5" x14ac:dyDescent="0.35">
      <c r="B17998" s="46"/>
      <c r="C17998" s="46"/>
      <c r="D17998" s="46"/>
      <c r="E17998" s="46"/>
    </row>
    <row r="17999" spans="2:5" x14ac:dyDescent="0.35">
      <c r="B17999" s="46"/>
      <c r="C17999" s="46"/>
      <c r="D17999" s="46"/>
      <c r="E17999" s="46"/>
    </row>
    <row r="18000" spans="2:5" x14ac:dyDescent="0.35">
      <c r="B18000" s="46"/>
      <c r="C18000" s="46"/>
      <c r="D18000" s="46"/>
      <c r="E18000" s="46"/>
    </row>
    <row r="18001" spans="2:5" x14ac:dyDescent="0.35">
      <c r="B18001" s="46"/>
      <c r="C18001" s="46"/>
      <c r="D18001" s="46"/>
      <c r="E18001" s="46"/>
    </row>
    <row r="18002" spans="2:5" x14ac:dyDescent="0.35">
      <c r="B18002" s="46"/>
      <c r="C18002" s="46"/>
      <c r="D18002" s="46"/>
      <c r="E18002" s="46"/>
    </row>
    <row r="18003" spans="2:5" x14ac:dyDescent="0.35">
      <c r="B18003" s="46"/>
      <c r="C18003" s="46"/>
      <c r="D18003" s="46"/>
      <c r="E18003" s="46"/>
    </row>
    <row r="18004" spans="2:5" x14ac:dyDescent="0.35">
      <c r="B18004" s="46"/>
      <c r="C18004" s="46"/>
      <c r="D18004" s="46"/>
      <c r="E18004" s="46"/>
    </row>
    <row r="18005" spans="2:5" x14ac:dyDescent="0.35">
      <c r="B18005" s="46"/>
      <c r="C18005" s="46"/>
      <c r="D18005" s="46"/>
      <c r="E18005" s="46"/>
    </row>
    <row r="18006" spans="2:5" x14ac:dyDescent="0.35">
      <c r="B18006" s="46"/>
      <c r="C18006" s="46"/>
      <c r="D18006" s="46"/>
      <c r="E18006" s="46"/>
    </row>
    <row r="18007" spans="2:5" x14ac:dyDescent="0.35">
      <c r="B18007" s="46"/>
      <c r="C18007" s="46"/>
      <c r="D18007" s="46"/>
      <c r="E18007" s="46"/>
    </row>
    <row r="18008" spans="2:5" x14ac:dyDescent="0.35">
      <c r="B18008" s="46"/>
      <c r="C18008" s="46"/>
      <c r="D18008" s="46"/>
      <c r="E18008" s="46"/>
    </row>
    <row r="18009" spans="2:5" x14ac:dyDescent="0.35">
      <c r="B18009" s="46"/>
      <c r="C18009" s="46"/>
      <c r="D18009" s="46"/>
      <c r="E18009" s="46"/>
    </row>
    <row r="18010" spans="2:5" x14ac:dyDescent="0.35">
      <c r="B18010" s="46"/>
      <c r="C18010" s="46"/>
      <c r="D18010" s="46"/>
      <c r="E18010" s="46"/>
    </row>
    <row r="18011" spans="2:5" x14ac:dyDescent="0.35">
      <c r="B18011" s="46"/>
      <c r="C18011" s="46"/>
      <c r="D18011" s="46"/>
      <c r="E18011" s="46"/>
    </row>
    <row r="18012" spans="2:5" x14ac:dyDescent="0.35">
      <c r="B18012" s="46"/>
      <c r="C18012" s="46"/>
      <c r="D18012" s="46"/>
      <c r="E18012" s="46"/>
    </row>
    <row r="18013" spans="2:5" x14ac:dyDescent="0.35">
      <c r="B18013" s="46"/>
      <c r="C18013" s="46"/>
      <c r="D18013" s="46"/>
      <c r="E18013" s="46"/>
    </row>
    <row r="18014" spans="2:5" x14ac:dyDescent="0.35">
      <c r="B18014" s="46"/>
      <c r="C18014" s="46"/>
      <c r="D18014" s="46"/>
      <c r="E18014" s="46"/>
    </row>
    <row r="18015" spans="2:5" x14ac:dyDescent="0.35">
      <c r="B18015" s="46"/>
      <c r="C18015" s="46"/>
      <c r="D18015" s="46"/>
      <c r="E18015" s="46"/>
    </row>
    <row r="18016" spans="2:5" x14ac:dyDescent="0.35">
      <c r="B18016" s="46"/>
      <c r="C18016" s="46"/>
      <c r="D18016" s="46"/>
      <c r="E18016" s="46"/>
    </row>
    <row r="18017" spans="2:5" x14ac:dyDescent="0.35">
      <c r="B18017" s="46"/>
      <c r="C18017" s="46"/>
      <c r="D18017" s="46"/>
      <c r="E18017" s="46"/>
    </row>
    <row r="18018" spans="2:5" x14ac:dyDescent="0.35">
      <c r="B18018" s="46"/>
      <c r="C18018" s="46"/>
      <c r="D18018" s="46"/>
      <c r="E18018" s="46"/>
    </row>
    <row r="18019" spans="2:5" x14ac:dyDescent="0.35">
      <c r="B18019" s="46"/>
      <c r="C18019" s="46"/>
      <c r="D18019" s="46"/>
      <c r="E18019" s="46"/>
    </row>
    <row r="18020" spans="2:5" x14ac:dyDescent="0.35">
      <c r="B18020" s="46"/>
      <c r="C18020" s="46"/>
      <c r="D18020" s="46"/>
      <c r="E18020" s="46"/>
    </row>
    <row r="18021" spans="2:5" x14ac:dyDescent="0.35">
      <c r="B18021" s="46"/>
      <c r="C18021" s="46"/>
      <c r="D18021" s="46"/>
      <c r="E18021" s="46"/>
    </row>
    <row r="18022" spans="2:5" x14ac:dyDescent="0.35">
      <c r="B18022" s="46"/>
      <c r="C18022" s="46"/>
      <c r="D18022" s="46"/>
      <c r="E18022" s="46"/>
    </row>
    <row r="18023" spans="2:5" x14ac:dyDescent="0.35">
      <c r="B18023" s="46"/>
      <c r="C18023" s="46"/>
      <c r="D18023" s="46"/>
      <c r="E18023" s="46"/>
    </row>
    <row r="18024" spans="2:5" x14ac:dyDescent="0.35">
      <c r="B18024" s="46"/>
      <c r="C18024" s="46"/>
      <c r="D18024" s="46"/>
      <c r="E18024" s="46"/>
    </row>
    <row r="18025" spans="2:5" x14ac:dyDescent="0.35">
      <c r="B18025" s="46"/>
      <c r="C18025" s="46"/>
      <c r="D18025" s="46"/>
      <c r="E18025" s="46"/>
    </row>
    <row r="18026" spans="2:5" x14ac:dyDescent="0.35">
      <c r="B18026" s="46"/>
      <c r="C18026" s="46"/>
      <c r="D18026" s="46"/>
      <c r="E18026" s="46"/>
    </row>
    <row r="18027" spans="2:5" x14ac:dyDescent="0.35">
      <c r="B18027" s="46"/>
      <c r="C18027" s="46"/>
      <c r="D18027" s="46"/>
      <c r="E18027" s="46"/>
    </row>
    <row r="18028" spans="2:5" x14ac:dyDescent="0.35">
      <c r="B18028" s="46"/>
      <c r="C18028" s="46"/>
      <c r="D18028" s="46"/>
      <c r="E18028" s="46"/>
    </row>
    <row r="18029" spans="2:5" x14ac:dyDescent="0.35">
      <c r="B18029" s="46"/>
      <c r="C18029" s="46"/>
      <c r="D18029" s="46"/>
      <c r="E18029" s="46"/>
    </row>
    <row r="18030" spans="2:5" x14ac:dyDescent="0.35">
      <c r="B18030" s="46"/>
      <c r="C18030" s="46"/>
      <c r="D18030" s="46"/>
      <c r="E18030" s="46"/>
    </row>
    <row r="18031" spans="2:5" x14ac:dyDescent="0.35">
      <c r="B18031" s="46"/>
      <c r="C18031" s="46"/>
      <c r="D18031" s="46"/>
      <c r="E18031" s="46"/>
    </row>
    <row r="18032" spans="2:5" x14ac:dyDescent="0.35">
      <c r="B18032" s="46"/>
      <c r="C18032" s="46"/>
      <c r="D18032" s="46"/>
      <c r="E18032" s="46"/>
    </row>
    <row r="18033" spans="2:5" x14ac:dyDescent="0.35">
      <c r="B18033" s="46"/>
      <c r="C18033" s="46"/>
      <c r="D18033" s="46"/>
      <c r="E18033" s="46"/>
    </row>
    <row r="18034" spans="2:5" x14ac:dyDescent="0.35">
      <c r="B18034" s="46"/>
      <c r="C18034" s="46"/>
      <c r="D18034" s="46"/>
      <c r="E18034" s="46"/>
    </row>
    <row r="18035" spans="2:5" x14ac:dyDescent="0.35">
      <c r="B18035" s="46"/>
      <c r="C18035" s="46"/>
      <c r="D18035" s="46"/>
      <c r="E18035" s="46"/>
    </row>
    <row r="18036" spans="2:5" x14ac:dyDescent="0.35">
      <c r="B18036" s="46"/>
      <c r="C18036" s="46"/>
      <c r="D18036" s="46"/>
      <c r="E18036" s="46"/>
    </row>
    <row r="18037" spans="2:5" x14ac:dyDescent="0.35">
      <c r="B18037" s="46"/>
      <c r="C18037" s="46"/>
      <c r="D18037" s="46"/>
      <c r="E18037" s="46"/>
    </row>
    <row r="18038" spans="2:5" x14ac:dyDescent="0.35">
      <c r="B18038" s="46"/>
      <c r="C18038" s="46"/>
      <c r="D18038" s="46"/>
      <c r="E18038" s="46"/>
    </row>
    <row r="18039" spans="2:5" x14ac:dyDescent="0.35">
      <c r="B18039" s="46"/>
      <c r="C18039" s="46"/>
      <c r="D18039" s="46"/>
      <c r="E18039" s="46"/>
    </row>
    <row r="18040" spans="2:5" x14ac:dyDescent="0.35">
      <c r="B18040" s="46"/>
      <c r="C18040" s="46"/>
      <c r="D18040" s="46"/>
      <c r="E18040" s="46"/>
    </row>
    <row r="18041" spans="2:5" x14ac:dyDescent="0.35">
      <c r="B18041" s="46"/>
      <c r="C18041" s="46"/>
      <c r="D18041" s="46"/>
      <c r="E18041" s="46"/>
    </row>
    <row r="18042" spans="2:5" x14ac:dyDescent="0.35">
      <c r="B18042" s="46"/>
      <c r="C18042" s="46"/>
      <c r="D18042" s="46"/>
      <c r="E18042" s="46"/>
    </row>
    <row r="18043" spans="2:5" x14ac:dyDescent="0.35">
      <c r="B18043" s="46"/>
      <c r="C18043" s="46"/>
      <c r="D18043" s="46"/>
      <c r="E18043" s="46"/>
    </row>
    <row r="18044" spans="2:5" x14ac:dyDescent="0.35">
      <c r="B18044" s="46"/>
      <c r="C18044" s="46"/>
      <c r="D18044" s="46"/>
      <c r="E18044" s="46"/>
    </row>
    <row r="18045" spans="2:5" x14ac:dyDescent="0.35">
      <c r="B18045" s="46"/>
      <c r="C18045" s="46"/>
      <c r="D18045" s="46"/>
      <c r="E18045" s="46"/>
    </row>
    <row r="18046" spans="2:5" x14ac:dyDescent="0.35">
      <c r="B18046" s="46"/>
      <c r="C18046" s="46"/>
      <c r="D18046" s="46"/>
      <c r="E18046" s="46"/>
    </row>
    <row r="18047" spans="2:5" x14ac:dyDescent="0.35">
      <c r="B18047" s="46"/>
      <c r="C18047" s="46"/>
      <c r="D18047" s="46"/>
      <c r="E18047" s="46"/>
    </row>
    <row r="18048" spans="2:5" x14ac:dyDescent="0.35">
      <c r="B18048" s="46"/>
      <c r="C18048" s="46"/>
      <c r="D18048" s="46"/>
      <c r="E18048" s="46"/>
    </row>
    <row r="18049" spans="2:5" x14ac:dyDescent="0.35">
      <c r="B18049" s="46"/>
      <c r="C18049" s="46"/>
      <c r="D18049" s="46"/>
      <c r="E18049" s="46"/>
    </row>
    <row r="18050" spans="2:5" x14ac:dyDescent="0.35">
      <c r="B18050" s="46"/>
      <c r="C18050" s="46"/>
      <c r="D18050" s="46"/>
      <c r="E18050" s="46"/>
    </row>
    <row r="18051" spans="2:5" x14ac:dyDescent="0.35">
      <c r="B18051" s="46"/>
      <c r="C18051" s="46"/>
      <c r="D18051" s="46"/>
      <c r="E18051" s="46"/>
    </row>
    <row r="18052" spans="2:5" x14ac:dyDescent="0.35">
      <c r="B18052" s="46"/>
      <c r="C18052" s="46"/>
      <c r="D18052" s="46"/>
      <c r="E18052" s="46"/>
    </row>
    <row r="18053" spans="2:5" x14ac:dyDescent="0.35">
      <c r="B18053" s="46"/>
      <c r="C18053" s="46"/>
      <c r="D18053" s="46"/>
      <c r="E18053" s="46"/>
    </row>
    <row r="18054" spans="2:5" x14ac:dyDescent="0.35">
      <c r="B18054" s="46"/>
      <c r="C18054" s="46"/>
      <c r="D18054" s="46"/>
      <c r="E18054" s="46"/>
    </row>
    <row r="18055" spans="2:5" x14ac:dyDescent="0.35">
      <c r="B18055" s="46"/>
      <c r="C18055" s="46"/>
      <c r="D18055" s="46"/>
      <c r="E18055" s="46"/>
    </row>
    <row r="18056" spans="2:5" x14ac:dyDescent="0.35">
      <c r="B18056" s="46"/>
      <c r="C18056" s="46"/>
      <c r="D18056" s="46"/>
      <c r="E18056" s="46"/>
    </row>
    <row r="18057" spans="2:5" x14ac:dyDescent="0.35">
      <c r="B18057" s="46"/>
      <c r="C18057" s="46"/>
      <c r="D18057" s="46"/>
      <c r="E18057" s="46"/>
    </row>
    <row r="18058" spans="2:5" x14ac:dyDescent="0.35">
      <c r="B18058" s="46"/>
      <c r="C18058" s="46"/>
      <c r="D18058" s="46"/>
      <c r="E18058" s="46"/>
    </row>
    <row r="18059" spans="2:5" x14ac:dyDescent="0.35">
      <c r="B18059" s="46"/>
      <c r="C18059" s="46"/>
      <c r="D18059" s="46"/>
      <c r="E18059" s="46"/>
    </row>
    <row r="18060" spans="2:5" x14ac:dyDescent="0.35">
      <c r="B18060" s="46"/>
      <c r="C18060" s="46"/>
      <c r="D18060" s="46"/>
      <c r="E18060" s="46"/>
    </row>
    <row r="18061" spans="2:5" x14ac:dyDescent="0.35">
      <c r="B18061" s="46"/>
      <c r="C18061" s="46"/>
      <c r="D18061" s="46"/>
      <c r="E18061" s="46"/>
    </row>
    <row r="18062" spans="2:5" x14ac:dyDescent="0.35">
      <c r="B18062" s="46"/>
      <c r="C18062" s="46"/>
      <c r="D18062" s="46"/>
      <c r="E18062" s="46"/>
    </row>
    <row r="18063" spans="2:5" x14ac:dyDescent="0.35">
      <c r="B18063" s="46"/>
      <c r="C18063" s="46"/>
      <c r="D18063" s="46"/>
      <c r="E18063" s="46"/>
    </row>
    <row r="18064" spans="2:5" x14ac:dyDescent="0.35">
      <c r="B18064" s="46"/>
      <c r="C18064" s="46"/>
      <c r="D18064" s="46"/>
      <c r="E18064" s="46"/>
    </row>
    <row r="18065" spans="2:5" x14ac:dyDescent="0.35">
      <c r="B18065" s="46"/>
      <c r="C18065" s="46"/>
      <c r="D18065" s="46"/>
      <c r="E18065" s="46"/>
    </row>
    <row r="18066" spans="2:5" x14ac:dyDescent="0.35">
      <c r="B18066" s="46"/>
      <c r="C18066" s="46"/>
      <c r="D18066" s="46"/>
      <c r="E18066" s="46"/>
    </row>
    <row r="18067" spans="2:5" x14ac:dyDescent="0.35">
      <c r="B18067" s="46"/>
      <c r="C18067" s="46"/>
      <c r="D18067" s="46"/>
      <c r="E18067" s="46"/>
    </row>
    <row r="18068" spans="2:5" x14ac:dyDescent="0.35">
      <c r="B18068" s="46"/>
      <c r="C18068" s="46"/>
      <c r="D18068" s="46"/>
      <c r="E18068" s="46"/>
    </row>
    <row r="18069" spans="2:5" x14ac:dyDescent="0.35">
      <c r="B18069" s="46"/>
      <c r="C18069" s="46"/>
      <c r="D18069" s="46"/>
      <c r="E18069" s="46"/>
    </row>
    <row r="18070" spans="2:5" x14ac:dyDescent="0.35">
      <c r="B18070" s="46"/>
      <c r="C18070" s="46"/>
      <c r="D18070" s="46"/>
      <c r="E18070" s="46"/>
    </row>
    <row r="18071" spans="2:5" x14ac:dyDescent="0.35">
      <c r="B18071" s="46"/>
      <c r="C18071" s="46"/>
      <c r="D18071" s="46"/>
      <c r="E18071" s="46"/>
    </row>
    <row r="18072" spans="2:5" x14ac:dyDescent="0.35">
      <c r="B18072" s="46"/>
      <c r="C18072" s="46"/>
      <c r="D18072" s="46"/>
      <c r="E18072" s="46"/>
    </row>
    <row r="18073" spans="2:5" x14ac:dyDescent="0.35">
      <c r="B18073" s="46"/>
      <c r="C18073" s="46"/>
      <c r="D18073" s="46"/>
      <c r="E18073" s="46"/>
    </row>
    <row r="18074" spans="2:5" x14ac:dyDescent="0.35">
      <c r="B18074" s="46"/>
      <c r="C18074" s="46"/>
      <c r="D18074" s="46"/>
      <c r="E18074" s="46"/>
    </row>
    <row r="18075" spans="2:5" x14ac:dyDescent="0.35">
      <c r="B18075" s="46"/>
      <c r="C18075" s="46"/>
      <c r="D18075" s="46"/>
      <c r="E18075" s="46"/>
    </row>
    <row r="18076" spans="2:5" x14ac:dyDescent="0.35">
      <c r="B18076" s="46"/>
      <c r="C18076" s="46"/>
      <c r="D18076" s="46"/>
      <c r="E18076" s="46"/>
    </row>
    <row r="18077" spans="2:5" x14ac:dyDescent="0.35">
      <c r="B18077" s="46"/>
      <c r="C18077" s="46"/>
      <c r="D18077" s="46"/>
      <c r="E18077" s="46"/>
    </row>
    <row r="18078" spans="2:5" x14ac:dyDescent="0.35">
      <c r="B18078" s="46"/>
      <c r="C18078" s="46"/>
      <c r="D18078" s="46"/>
      <c r="E18078" s="46"/>
    </row>
    <row r="18079" spans="2:5" x14ac:dyDescent="0.35">
      <c r="B18079" s="46"/>
      <c r="C18079" s="46"/>
      <c r="D18079" s="46"/>
      <c r="E18079" s="46"/>
    </row>
    <row r="18080" spans="2:5" x14ac:dyDescent="0.35">
      <c r="B18080" s="46"/>
      <c r="C18080" s="46"/>
      <c r="D18080" s="46"/>
      <c r="E18080" s="46"/>
    </row>
    <row r="18081" spans="2:5" x14ac:dyDescent="0.35">
      <c r="B18081" s="46"/>
      <c r="C18081" s="46"/>
      <c r="D18081" s="46"/>
      <c r="E18081" s="46"/>
    </row>
    <row r="18082" spans="2:5" x14ac:dyDescent="0.35">
      <c r="B18082" s="46"/>
      <c r="C18082" s="46"/>
      <c r="D18082" s="46"/>
      <c r="E18082" s="46"/>
    </row>
    <row r="18083" spans="2:5" x14ac:dyDescent="0.35">
      <c r="B18083" s="46"/>
      <c r="C18083" s="46"/>
      <c r="D18083" s="46"/>
      <c r="E18083" s="46"/>
    </row>
    <row r="18084" spans="2:5" x14ac:dyDescent="0.35">
      <c r="B18084" s="46"/>
      <c r="C18084" s="46"/>
      <c r="D18084" s="46"/>
      <c r="E18084" s="46"/>
    </row>
    <row r="18085" spans="2:5" x14ac:dyDescent="0.35">
      <c r="B18085" s="46"/>
      <c r="C18085" s="46"/>
      <c r="D18085" s="46"/>
      <c r="E18085" s="46"/>
    </row>
    <row r="18086" spans="2:5" x14ac:dyDescent="0.35">
      <c r="B18086" s="46"/>
      <c r="C18086" s="46"/>
      <c r="D18086" s="46"/>
      <c r="E18086" s="46"/>
    </row>
    <row r="18087" spans="2:5" x14ac:dyDescent="0.35">
      <c r="B18087" s="46"/>
      <c r="C18087" s="46"/>
      <c r="D18087" s="46"/>
      <c r="E18087" s="46"/>
    </row>
    <row r="18088" spans="2:5" x14ac:dyDescent="0.35">
      <c r="B18088" s="46"/>
      <c r="C18088" s="46"/>
      <c r="D18088" s="46"/>
      <c r="E18088" s="46"/>
    </row>
    <row r="18089" spans="2:5" x14ac:dyDescent="0.35">
      <c r="B18089" s="46"/>
      <c r="C18089" s="46"/>
      <c r="D18089" s="46"/>
      <c r="E18089" s="46"/>
    </row>
    <row r="18090" spans="2:5" x14ac:dyDescent="0.35">
      <c r="B18090" s="46"/>
      <c r="C18090" s="46"/>
      <c r="D18090" s="46"/>
      <c r="E18090" s="46"/>
    </row>
    <row r="18091" spans="2:5" x14ac:dyDescent="0.35">
      <c r="B18091" s="46"/>
      <c r="C18091" s="46"/>
      <c r="D18091" s="46"/>
      <c r="E18091" s="46"/>
    </row>
    <row r="18092" spans="2:5" x14ac:dyDescent="0.35">
      <c r="B18092" s="46"/>
      <c r="C18092" s="46"/>
      <c r="D18092" s="46"/>
      <c r="E18092" s="46"/>
    </row>
    <row r="18093" spans="2:5" x14ac:dyDescent="0.35">
      <c r="B18093" s="46"/>
      <c r="C18093" s="46"/>
      <c r="D18093" s="46"/>
      <c r="E18093" s="46"/>
    </row>
    <row r="18094" spans="2:5" x14ac:dyDescent="0.35">
      <c r="B18094" s="46"/>
      <c r="C18094" s="46"/>
      <c r="D18094" s="46"/>
      <c r="E18094" s="46"/>
    </row>
    <row r="18095" spans="2:5" x14ac:dyDescent="0.35">
      <c r="B18095" s="46"/>
      <c r="C18095" s="46"/>
      <c r="D18095" s="46"/>
      <c r="E18095" s="46"/>
    </row>
    <row r="18096" spans="2:5" x14ac:dyDescent="0.35">
      <c r="B18096" s="46"/>
      <c r="C18096" s="46"/>
      <c r="D18096" s="46"/>
      <c r="E18096" s="46"/>
    </row>
    <row r="18097" spans="2:5" x14ac:dyDescent="0.35">
      <c r="B18097" s="46"/>
      <c r="C18097" s="46"/>
      <c r="D18097" s="46"/>
      <c r="E18097" s="46"/>
    </row>
    <row r="18098" spans="2:5" x14ac:dyDescent="0.35">
      <c r="B18098" s="46"/>
      <c r="C18098" s="46"/>
      <c r="D18098" s="46"/>
      <c r="E18098" s="46"/>
    </row>
    <row r="18099" spans="2:5" x14ac:dyDescent="0.35">
      <c r="B18099" s="46"/>
      <c r="C18099" s="46"/>
      <c r="D18099" s="46"/>
      <c r="E18099" s="46"/>
    </row>
    <row r="18100" spans="2:5" x14ac:dyDescent="0.35">
      <c r="B18100" s="46"/>
      <c r="C18100" s="46"/>
      <c r="D18100" s="46"/>
      <c r="E18100" s="46"/>
    </row>
    <row r="18101" spans="2:5" x14ac:dyDescent="0.35">
      <c r="B18101" s="46"/>
      <c r="C18101" s="46"/>
      <c r="D18101" s="46"/>
      <c r="E18101" s="46"/>
    </row>
    <row r="18102" spans="2:5" x14ac:dyDescent="0.35">
      <c r="B18102" s="46"/>
      <c r="C18102" s="46"/>
      <c r="D18102" s="46"/>
      <c r="E18102" s="46"/>
    </row>
    <row r="18103" spans="2:5" x14ac:dyDescent="0.35">
      <c r="B18103" s="46"/>
      <c r="C18103" s="46"/>
      <c r="D18103" s="46"/>
      <c r="E18103" s="46"/>
    </row>
    <row r="18104" spans="2:5" x14ac:dyDescent="0.35">
      <c r="B18104" s="46"/>
      <c r="C18104" s="46"/>
      <c r="D18104" s="46"/>
      <c r="E18104" s="46"/>
    </row>
    <row r="18105" spans="2:5" x14ac:dyDescent="0.35">
      <c r="B18105" s="46"/>
      <c r="C18105" s="46"/>
      <c r="D18105" s="46"/>
      <c r="E18105" s="46"/>
    </row>
    <row r="18106" spans="2:5" x14ac:dyDescent="0.35">
      <c r="B18106" s="46"/>
      <c r="C18106" s="46"/>
      <c r="D18106" s="46"/>
      <c r="E18106" s="46"/>
    </row>
    <row r="18107" spans="2:5" x14ac:dyDescent="0.35">
      <c r="B18107" s="46"/>
      <c r="C18107" s="46"/>
      <c r="D18107" s="46"/>
      <c r="E18107" s="46"/>
    </row>
    <row r="18108" spans="2:5" x14ac:dyDescent="0.35">
      <c r="B18108" s="46"/>
      <c r="C18108" s="46"/>
      <c r="D18108" s="46"/>
      <c r="E18108" s="46"/>
    </row>
    <row r="18109" spans="2:5" x14ac:dyDescent="0.35">
      <c r="B18109" s="46"/>
      <c r="C18109" s="46"/>
      <c r="D18109" s="46"/>
      <c r="E18109" s="46"/>
    </row>
    <row r="18110" spans="2:5" x14ac:dyDescent="0.35">
      <c r="B18110" s="46"/>
      <c r="C18110" s="46"/>
      <c r="D18110" s="46"/>
      <c r="E18110" s="46"/>
    </row>
    <row r="18111" spans="2:5" x14ac:dyDescent="0.35">
      <c r="B18111" s="46"/>
      <c r="C18111" s="46"/>
      <c r="D18111" s="46"/>
      <c r="E18111" s="46"/>
    </row>
    <row r="18112" spans="2:5" x14ac:dyDescent="0.35">
      <c r="B18112" s="46"/>
      <c r="C18112" s="46"/>
      <c r="D18112" s="46"/>
      <c r="E18112" s="46"/>
    </row>
    <row r="18113" spans="2:5" x14ac:dyDescent="0.35">
      <c r="B18113" s="46"/>
      <c r="C18113" s="46"/>
      <c r="D18113" s="46"/>
      <c r="E18113" s="46"/>
    </row>
    <row r="18114" spans="2:5" x14ac:dyDescent="0.35">
      <c r="B18114" s="46"/>
      <c r="C18114" s="46"/>
      <c r="D18114" s="46"/>
      <c r="E18114" s="46"/>
    </row>
    <row r="18115" spans="2:5" x14ac:dyDescent="0.35">
      <c r="B18115" s="46"/>
      <c r="C18115" s="46"/>
      <c r="D18115" s="46"/>
      <c r="E18115" s="46"/>
    </row>
    <row r="18116" spans="2:5" x14ac:dyDescent="0.35">
      <c r="B18116" s="46"/>
      <c r="C18116" s="46"/>
      <c r="D18116" s="46"/>
      <c r="E18116" s="46"/>
    </row>
    <row r="18117" spans="2:5" x14ac:dyDescent="0.35">
      <c r="B18117" s="46"/>
      <c r="C18117" s="46"/>
      <c r="D18117" s="46"/>
      <c r="E18117" s="46"/>
    </row>
    <row r="18118" spans="2:5" x14ac:dyDescent="0.35">
      <c r="B18118" s="46"/>
      <c r="C18118" s="46"/>
      <c r="D18118" s="46"/>
      <c r="E18118" s="46"/>
    </row>
    <row r="18119" spans="2:5" x14ac:dyDescent="0.35">
      <c r="B18119" s="46"/>
      <c r="C18119" s="46"/>
      <c r="D18119" s="46"/>
      <c r="E18119" s="46"/>
    </row>
    <row r="18120" spans="2:5" x14ac:dyDescent="0.35">
      <c r="B18120" s="46"/>
      <c r="C18120" s="46"/>
      <c r="D18120" s="46"/>
      <c r="E18120" s="46"/>
    </row>
    <row r="18121" spans="2:5" x14ac:dyDescent="0.35">
      <c r="B18121" s="46"/>
      <c r="C18121" s="46"/>
      <c r="D18121" s="46"/>
      <c r="E18121" s="46"/>
    </row>
    <row r="18122" spans="2:5" x14ac:dyDescent="0.35">
      <c r="B18122" s="46"/>
      <c r="C18122" s="46"/>
      <c r="D18122" s="46"/>
      <c r="E18122" s="46"/>
    </row>
    <row r="18123" spans="2:5" x14ac:dyDescent="0.35">
      <c r="B18123" s="46"/>
      <c r="C18123" s="46"/>
      <c r="D18123" s="46"/>
      <c r="E18123" s="46"/>
    </row>
    <row r="18124" spans="2:5" x14ac:dyDescent="0.35">
      <c r="B18124" s="46"/>
      <c r="C18124" s="46"/>
      <c r="D18124" s="46"/>
      <c r="E18124" s="46"/>
    </row>
    <row r="18125" spans="2:5" x14ac:dyDescent="0.35">
      <c r="B18125" s="46"/>
      <c r="C18125" s="46"/>
      <c r="D18125" s="46"/>
      <c r="E18125" s="46"/>
    </row>
    <row r="18126" spans="2:5" x14ac:dyDescent="0.35">
      <c r="B18126" s="46"/>
      <c r="C18126" s="46"/>
      <c r="D18126" s="46"/>
      <c r="E18126" s="46"/>
    </row>
    <row r="18127" spans="2:5" x14ac:dyDescent="0.35">
      <c r="B18127" s="46"/>
      <c r="C18127" s="46"/>
      <c r="D18127" s="46"/>
      <c r="E18127" s="46"/>
    </row>
    <row r="18128" spans="2:5" x14ac:dyDescent="0.35">
      <c r="B18128" s="46"/>
      <c r="C18128" s="46"/>
      <c r="D18128" s="46"/>
      <c r="E18128" s="46"/>
    </row>
    <row r="18129" spans="2:5" x14ac:dyDescent="0.35">
      <c r="B18129" s="46"/>
      <c r="C18129" s="46"/>
      <c r="D18129" s="46"/>
      <c r="E18129" s="46"/>
    </row>
    <row r="18130" spans="2:5" x14ac:dyDescent="0.35">
      <c r="B18130" s="46"/>
      <c r="C18130" s="46"/>
      <c r="D18130" s="46"/>
      <c r="E18130" s="46"/>
    </row>
    <row r="18131" spans="2:5" x14ac:dyDescent="0.35">
      <c r="B18131" s="46"/>
      <c r="C18131" s="46"/>
      <c r="D18131" s="46"/>
      <c r="E18131" s="46"/>
    </row>
    <row r="18132" spans="2:5" x14ac:dyDescent="0.35">
      <c r="B18132" s="46"/>
      <c r="C18132" s="46"/>
      <c r="D18132" s="46"/>
      <c r="E18132" s="46"/>
    </row>
    <row r="18133" spans="2:5" x14ac:dyDescent="0.35">
      <c r="B18133" s="46"/>
      <c r="C18133" s="46"/>
      <c r="D18133" s="46"/>
      <c r="E18133" s="46"/>
    </row>
    <row r="18134" spans="2:5" x14ac:dyDescent="0.35">
      <c r="B18134" s="46"/>
      <c r="C18134" s="46"/>
      <c r="D18134" s="46"/>
      <c r="E18134" s="46"/>
    </row>
    <row r="18135" spans="2:5" x14ac:dyDescent="0.35">
      <c r="B18135" s="46"/>
      <c r="C18135" s="46"/>
      <c r="D18135" s="46"/>
      <c r="E18135" s="46"/>
    </row>
    <row r="18136" spans="2:5" x14ac:dyDescent="0.35">
      <c r="B18136" s="46"/>
      <c r="C18136" s="46"/>
      <c r="D18136" s="46"/>
      <c r="E18136" s="46"/>
    </row>
    <row r="18137" spans="2:5" x14ac:dyDescent="0.35">
      <c r="B18137" s="46"/>
      <c r="C18137" s="46"/>
      <c r="D18137" s="46"/>
      <c r="E18137" s="46"/>
    </row>
    <row r="18138" spans="2:5" x14ac:dyDescent="0.35">
      <c r="B18138" s="46"/>
      <c r="C18138" s="46"/>
      <c r="D18138" s="46"/>
      <c r="E18138" s="46"/>
    </row>
    <row r="18139" spans="2:5" x14ac:dyDescent="0.35">
      <c r="B18139" s="46"/>
      <c r="C18139" s="46"/>
      <c r="D18139" s="46"/>
      <c r="E18139" s="46"/>
    </row>
    <row r="18140" spans="2:5" x14ac:dyDescent="0.35">
      <c r="B18140" s="46"/>
      <c r="C18140" s="46"/>
      <c r="D18140" s="46"/>
      <c r="E18140" s="46"/>
    </row>
    <row r="18141" spans="2:5" x14ac:dyDescent="0.35">
      <c r="B18141" s="46"/>
      <c r="C18141" s="46"/>
      <c r="D18141" s="46"/>
      <c r="E18141" s="46"/>
    </row>
    <row r="18142" spans="2:5" x14ac:dyDescent="0.35">
      <c r="B18142" s="46"/>
      <c r="C18142" s="46"/>
      <c r="D18142" s="46"/>
      <c r="E18142" s="46"/>
    </row>
    <row r="18143" spans="2:5" x14ac:dyDescent="0.35">
      <c r="B18143" s="46"/>
      <c r="C18143" s="46"/>
      <c r="D18143" s="46"/>
      <c r="E18143" s="46"/>
    </row>
    <row r="18144" spans="2:5" x14ac:dyDescent="0.35">
      <c r="B18144" s="46"/>
      <c r="C18144" s="46"/>
      <c r="D18144" s="46"/>
      <c r="E18144" s="46"/>
    </row>
    <row r="18145" spans="2:5" x14ac:dyDescent="0.35">
      <c r="B18145" s="46"/>
      <c r="C18145" s="46"/>
      <c r="D18145" s="46"/>
      <c r="E18145" s="46"/>
    </row>
    <row r="18146" spans="2:5" x14ac:dyDescent="0.35">
      <c r="B18146" s="46"/>
      <c r="C18146" s="46"/>
      <c r="D18146" s="46"/>
      <c r="E18146" s="46"/>
    </row>
    <row r="18147" spans="2:5" x14ac:dyDescent="0.35">
      <c r="B18147" s="46"/>
      <c r="C18147" s="46"/>
      <c r="D18147" s="46"/>
      <c r="E18147" s="46"/>
    </row>
    <row r="18148" spans="2:5" x14ac:dyDescent="0.35">
      <c r="B18148" s="46"/>
      <c r="C18148" s="46"/>
      <c r="D18148" s="46"/>
      <c r="E18148" s="46"/>
    </row>
    <row r="18149" spans="2:5" x14ac:dyDescent="0.35">
      <c r="B18149" s="46"/>
      <c r="C18149" s="46"/>
      <c r="D18149" s="46"/>
      <c r="E18149" s="46"/>
    </row>
    <row r="18150" spans="2:5" x14ac:dyDescent="0.35">
      <c r="B18150" s="46"/>
      <c r="C18150" s="46"/>
      <c r="D18150" s="46"/>
      <c r="E18150" s="46"/>
    </row>
    <row r="18151" spans="2:5" x14ac:dyDescent="0.35">
      <c r="B18151" s="46"/>
      <c r="C18151" s="46"/>
      <c r="D18151" s="46"/>
      <c r="E18151" s="46"/>
    </row>
    <row r="18152" spans="2:5" x14ac:dyDescent="0.35">
      <c r="B18152" s="46"/>
      <c r="C18152" s="46"/>
      <c r="D18152" s="46"/>
      <c r="E18152" s="46"/>
    </row>
    <row r="18153" spans="2:5" x14ac:dyDescent="0.35">
      <c r="B18153" s="46"/>
      <c r="C18153" s="46"/>
      <c r="D18153" s="46"/>
      <c r="E18153" s="46"/>
    </row>
    <row r="18154" spans="2:5" x14ac:dyDescent="0.35">
      <c r="B18154" s="46"/>
      <c r="C18154" s="46"/>
      <c r="D18154" s="46"/>
      <c r="E18154" s="46"/>
    </row>
    <row r="18155" spans="2:5" x14ac:dyDescent="0.35">
      <c r="B18155" s="46"/>
      <c r="C18155" s="46"/>
      <c r="D18155" s="46"/>
      <c r="E18155" s="46"/>
    </row>
    <row r="18156" spans="2:5" x14ac:dyDescent="0.35">
      <c r="B18156" s="46"/>
      <c r="C18156" s="46"/>
      <c r="D18156" s="46"/>
      <c r="E18156" s="46"/>
    </row>
    <row r="18157" spans="2:5" x14ac:dyDescent="0.35">
      <c r="B18157" s="46"/>
      <c r="C18157" s="46"/>
      <c r="D18157" s="46"/>
      <c r="E18157" s="46"/>
    </row>
    <row r="18158" spans="2:5" x14ac:dyDescent="0.35">
      <c r="B18158" s="46"/>
      <c r="C18158" s="46"/>
      <c r="D18158" s="46"/>
      <c r="E18158" s="46"/>
    </row>
    <row r="18159" spans="2:5" x14ac:dyDescent="0.35">
      <c r="B18159" s="46"/>
      <c r="C18159" s="46"/>
      <c r="D18159" s="46"/>
      <c r="E18159" s="46"/>
    </row>
    <row r="18160" spans="2:5" x14ac:dyDescent="0.35">
      <c r="B18160" s="46"/>
      <c r="C18160" s="46"/>
      <c r="D18160" s="46"/>
      <c r="E18160" s="46"/>
    </row>
    <row r="18161" spans="2:5" x14ac:dyDescent="0.35">
      <c r="B18161" s="46"/>
      <c r="C18161" s="46"/>
      <c r="D18161" s="46"/>
      <c r="E18161" s="46"/>
    </row>
    <row r="18162" spans="2:5" x14ac:dyDescent="0.35">
      <c r="B18162" s="46"/>
      <c r="C18162" s="46"/>
      <c r="D18162" s="46"/>
      <c r="E18162" s="46"/>
    </row>
    <row r="18163" spans="2:5" x14ac:dyDescent="0.35">
      <c r="B18163" s="46"/>
      <c r="C18163" s="46"/>
      <c r="D18163" s="46"/>
      <c r="E18163" s="46"/>
    </row>
    <row r="18164" spans="2:5" x14ac:dyDescent="0.35">
      <c r="B18164" s="46"/>
      <c r="C18164" s="46"/>
      <c r="D18164" s="46"/>
      <c r="E18164" s="46"/>
    </row>
    <row r="18165" spans="2:5" x14ac:dyDescent="0.35">
      <c r="B18165" s="46"/>
      <c r="C18165" s="46"/>
      <c r="D18165" s="46"/>
      <c r="E18165" s="46"/>
    </row>
    <row r="18166" spans="2:5" x14ac:dyDescent="0.35">
      <c r="B18166" s="46"/>
      <c r="C18166" s="46"/>
      <c r="D18166" s="46"/>
      <c r="E18166" s="46"/>
    </row>
    <row r="18167" spans="2:5" x14ac:dyDescent="0.35">
      <c r="B18167" s="46"/>
      <c r="C18167" s="46"/>
      <c r="D18167" s="46"/>
      <c r="E18167" s="46"/>
    </row>
    <row r="18168" spans="2:5" x14ac:dyDescent="0.35">
      <c r="B18168" s="46"/>
      <c r="C18168" s="46"/>
      <c r="D18168" s="46"/>
      <c r="E18168" s="46"/>
    </row>
    <row r="18169" spans="2:5" x14ac:dyDescent="0.35">
      <c r="B18169" s="46"/>
      <c r="C18169" s="46"/>
      <c r="D18169" s="46"/>
      <c r="E18169" s="46"/>
    </row>
    <row r="18170" spans="2:5" x14ac:dyDescent="0.35">
      <c r="B18170" s="46"/>
      <c r="C18170" s="46"/>
      <c r="D18170" s="46"/>
      <c r="E18170" s="46"/>
    </row>
    <row r="18171" spans="2:5" x14ac:dyDescent="0.35">
      <c r="B18171" s="46"/>
      <c r="C18171" s="46"/>
      <c r="D18171" s="46"/>
      <c r="E18171" s="46"/>
    </row>
    <row r="18172" spans="2:5" x14ac:dyDescent="0.35">
      <c r="B18172" s="46"/>
      <c r="C18172" s="46"/>
      <c r="D18172" s="46"/>
      <c r="E18172" s="46"/>
    </row>
    <row r="18173" spans="2:5" x14ac:dyDescent="0.35">
      <c r="B18173" s="46"/>
      <c r="C18173" s="46"/>
      <c r="D18173" s="46"/>
      <c r="E18173" s="46"/>
    </row>
    <row r="18174" spans="2:5" x14ac:dyDescent="0.35">
      <c r="B18174" s="46"/>
      <c r="C18174" s="46"/>
      <c r="D18174" s="46"/>
      <c r="E18174" s="46"/>
    </row>
    <row r="18175" spans="2:5" x14ac:dyDescent="0.35">
      <c r="B18175" s="46"/>
      <c r="C18175" s="46"/>
      <c r="D18175" s="46"/>
      <c r="E18175" s="46"/>
    </row>
    <row r="18176" spans="2:5" x14ac:dyDescent="0.35">
      <c r="B18176" s="46"/>
      <c r="C18176" s="46"/>
      <c r="D18176" s="46"/>
      <c r="E18176" s="46"/>
    </row>
    <row r="18177" spans="2:5" x14ac:dyDescent="0.35">
      <c r="B18177" s="46"/>
      <c r="C18177" s="46"/>
      <c r="D18177" s="46"/>
      <c r="E18177" s="46"/>
    </row>
    <row r="18178" spans="2:5" x14ac:dyDescent="0.35">
      <c r="B18178" s="46"/>
      <c r="C18178" s="46"/>
      <c r="D18178" s="46"/>
      <c r="E18178" s="46"/>
    </row>
    <row r="18179" spans="2:5" x14ac:dyDescent="0.35">
      <c r="B18179" s="46"/>
      <c r="C18179" s="46"/>
      <c r="D18179" s="46"/>
      <c r="E18179" s="46"/>
    </row>
    <row r="18180" spans="2:5" x14ac:dyDescent="0.35">
      <c r="B18180" s="46"/>
      <c r="C18180" s="46"/>
      <c r="D18180" s="46"/>
      <c r="E18180" s="46"/>
    </row>
    <row r="18181" spans="2:5" x14ac:dyDescent="0.35">
      <c r="B18181" s="46"/>
      <c r="C18181" s="46"/>
      <c r="D18181" s="46"/>
      <c r="E18181" s="46"/>
    </row>
    <row r="18182" spans="2:5" x14ac:dyDescent="0.35">
      <c r="B18182" s="46"/>
      <c r="C18182" s="46"/>
      <c r="D18182" s="46"/>
      <c r="E18182" s="46"/>
    </row>
    <row r="18183" spans="2:5" x14ac:dyDescent="0.35">
      <c r="B18183" s="46"/>
      <c r="C18183" s="46"/>
      <c r="D18183" s="46"/>
      <c r="E18183" s="46"/>
    </row>
    <row r="18184" spans="2:5" x14ac:dyDescent="0.35">
      <c r="B18184" s="46"/>
      <c r="C18184" s="46"/>
      <c r="D18184" s="46"/>
      <c r="E18184" s="46"/>
    </row>
    <row r="18185" spans="2:5" x14ac:dyDescent="0.35">
      <c r="B18185" s="46"/>
      <c r="C18185" s="46"/>
      <c r="D18185" s="46"/>
      <c r="E18185" s="46"/>
    </row>
    <row r="18186" spans="2:5" x14ac:dyDescent="0.35">
      <c r="B18186" s="46"/>
      <c r="C18186" s="46"/>
      <c r="D18186" s="46"/>
      <c r="E18186" s="46"/>
    </row>
    <row r="18187" spans="2:5" x14ac:dyDescent="0.35">
      <c r="B18187" s="46"/>
      <c r="C18187" s="46"/>
      <c r="D18187" s="46"/>
      <c r="E18187" s="46"/>
    </row>
    <row r="18188" spans="2:5" x14ac:dyDescent="0.35">
      <c r="B18188" s="46"/>
      <c r="C18188" s="46"/>
      <c r="D18188" s="46"/>
      <c r="E18188" s="46"/>
    </row>
    <row r="18189" spans="2:5" x14ac:dyDescent="0.35">
      <c r="B18189" s="46"/>
      <c r="C18189" s="46"/>
      <c r="D18189" s="46"/>
      <c r="E18189" s="46"/>
    </row>
    <row r="18190" spans="2:5" x14ac:dyDescent="0.35">
      <c r="B18190" s="46"/>
      <c r="C18190" s="46"/>
      <c r="D18190" s="46"/>
      <c r="E18190" s="46"/>
    </row>
    <row r="18191" spans="2:5" x14ac:dyDescent="0.35">
      <c r="B18191" s="46"/>
      <c r="C18191" s="46"/>
      <c r="D18191" s="46"/>
      <c r="E18191" s="46"/>
    </row>
    <row r="18192" spans="2:5" x14ac:dyDescent="0.35">
      <c r="B18192" s="46"/>
      <c r="C18192" s="46"/>
      <c r="D18192" s="46"/>
      <c r="E18192" s="46"/>
    </row>
    <row r="18193" spans="2:5" x14ac:dyDescent="0.35">
      <c r="B18193" s="46"/>
      <c r="C18193" s="46"/>
      <c r="D18193" s="46"/>
      <c r="E18193" s="46"/>
    </row>
    <row r="18194" spans="2:5" x14ac:dyDescent="0.35">
      <c r="B18194" s="46"/>
      <c r="C18194" s="46"/>
      <c r="D18194" s="46"/>
      <c r="E18194" s="46"/>
    </row>
    <row r="18195" spans="2:5" x14ac:dyDescent="0.35">
      <c r="B18195" s="46"/>
      <c r="C18195" s="46"/>
      <c r="D18195" s="46"/>
      <c r="E18195" s="46"/>
    </row>
    <row r="18196" spans="2:5" x14ac:dyDescent="0.35">
      <c r="B18196" s="46"/>
      <c r="C18196" s="46"/>
      <c r="D18196" s="46"/>
      <c r="E18196" s="46"/>
    </row>
    <row r="18197" spans="2:5" x14ac:dyDescent="0.35">
      <c r="B18197" s="46"/>
      <c r="C18197" s="46"/>
      <c r="D18197" s="46"/>
      <c r="E18197" s="46"/>
    </row>
    <row r="18198" spans="2:5" x14ac:dyDescent="0.35">
      <c r="B18198" s="46"/>
      <c r="C18198" s="46"/>
      <c r="D18198" s="46"/>
      <c r="E18198" s="46"/>
    </row>
    <row r="18199" spans="2:5" x14ac:dyDescent="0.35">
      <c r="B18199" s="46"/>
      <c r="C18199" s="46"/>
      <c r="D18199" s="46"/>
      <c r="E18199" s="46"/>
    </row>
    <row r="18200" spans="2:5" x14ac:dyDescent="0.35">
      <c r="B18200" s="46"/>
      <c r="C18200" s="46"/>
      <c r="D18200" s="46"/>
      <c r="E18200" s="46"/>
    </row>
    <row r="18201" spans="2:5" x14ac:dyDescent="0.35">
      <c r="B18201" s="46"/>
      <c r="C18201" s="46"/>
      <c r="D18201" s="46"/>
      <c r="E18201" s="46"/>
    </row>
    <row r="18202" spans="2:5" x14ac:dyDescent="0.35">
      <c r="B18202" s="46"/>
      <c r="C18202" s="46"/>
      <c r="D18202" s="46"/>
      <c r="E18202" s="46"/>
    </row>
    <row r="18203" spans="2:5" x14ac:dyDescent="0.35">
      <c r="B18203" s="46"/>
      <c r="C18203" s="46"/>
      <c r="D18203" s="46"/>
      <c r="E18203" s="46"/>
    </row>
    <row r="18204" spans="2:5" x14ac:dyDescent="0.35">
      <c r="B18204" s="46"/>
      <c r="C18204" s="46"/>
      <c r="D18204" s="46"/>
      <c r="E18204" s="46"/>
    </row>
    <row r="18205" spans="2:5" x14ac:dyDescent="0.35">
      <c r="B18205" s="46"/>
      <c r="C18205" s="46"/>
      <c r="D18205" s="46"/>
      <c r="E18205" s="46"/>
    </row>
    <row r="18206" spans="2:5" x14ac:dyDescent="0.35">
      <c r="B18206" s="46"/>
      <c r="C18206" s="46"/>
      <c r="D18206" s="46"/>
      <c r="E18206" s="46"/>
    </row>
    <row r="18207" spans="2:5" x14ac:dyDescent="0.35">
      <c r="B18207" s="46"/>
      <c r="C18207" s="46"/>
      <c r="D18207" s="46"/>
      <c r="E18207" s="46"/>
    </row>
    <row r="18208" spans="2:5" x14ac:dyDescent="0.35">
      <c r="B18208" s="46"/>
      <c r="C18208" s="46"/>
      <c r="D18208" s="46"/>
      <c r="E18208" s="46"/>
    </row>
    <row r="18209" spans="2:5" x14ac:dyDescent="0.35">
      <c r="B18209" s="46"/>
      <c r="C18209" s="46"/>
      <c r="D18209" s="46"/>
      <c r="E18209" s="46"/>
    </row>
    <row r="18210" spans="2:5" x14ac:dyDescent="0.35">
      <c r="B18210" s="46"/>
      <c r="C18210" s="46"/>
      <c r="D18210" s="46"/>
      <c r="E18210" s="46"/>
    </row>
    <row r="18211" spans="2:5" x14ac:dyDescent="0.35">
      <c r="B18211" s="46"/>
      <c r="C18211" s="46"/>
      <c r="D18211" s="46"/>
      <c r="E18211" s="46"/>
    </row>
    <row r="18212" spans="2:5" x14ac:dyDescent="0.35">
      <c r="B18212" s="46"/>
      <c r="C18212" s="46"/>
      <c r="D18212" s="46"/>
      <c r="E18212" s="46"/>
    </row>
    <row r="18213" spans="2:5" x14ac:dyDescent="0.35">
      <c r="B18213" s="46"/>
      <c r="C18213" s="46"/>
      <c r="D18213" s="46"/>
      <c r="E18213" s="46"/>
    </row>
    <row r="18214" spans="2:5" x14ac:dyDescent="0.35">
      <c r="B18214" s="46"/>
      <c r="C18214" s="46"/>
      <c r="D18214" s="46"/>
      <c r="E18214" s="46"/>
    </row>
    <row r="18215" spans="2:5" x14ac:dyDescent="0.35">
      <c r="B18215" s="46"/>
      <c r="C18215" s="46"/>
      <c r="D18215" s="46"/>
      <c r="E18215" s="46"/>
    </row>
    <row r="18216" spans="2:5" x14ac:dyDescent="0.35">
      <c r="B18216" s="46"/>
      <c r="C18216" s="46"/>
      <c r="D18216" s="46"/>
      <c r="E18216" s="46"/>
    </row>
    <row r="18217" spans="2:5" x14ac:dyDescent="0.35">
      <c r="B18217" s="46"/>
      <c r="C18217" s="46"/>
      <c r="D18217" s="46"/>
      <c r="E18217" s="46"/>
    </row>
    <row r="18218" spans="2:5" x14ac:dyDescent="0.35">
      <c r="B18218" s="46"/>
      <c r="C18218" s="46"/>
      <c r="D18218" s="46"/>
      <c r="E18218" s="46"/>
    </row>
    <row r="18219" spans="2:5" x14ac:dyDescent="0.35">
      <c r="B18219" s="46"/>
      <c r="C18219" s="46"/>
      <c r="D18219" s="46"/>
      <c r="E18219" s="46"/>
    </row>
    <row r="18220" spans="2:5" x14ac:dyDescent="0.35">
      <c r="B18220" s="46"/>
      <c r="C18220" s="46"/>
      <c r="D18220" s="46"/>
      <c r="E18220" s="46"/>
    </row>
    <row r="18221" spans="2:5" x14ac:dyDescent="0.35">
      <c r="B18221" s="46"/>
      <c r="C18221" s="46"/>
      <c r="D18221" s="46"/>
      <c r="E18221" s="46"/>
    </row>
    <row r="18222" spans="2:5" x14ac:dyDescent="0.35">
      <c r="B18222" s="46"/>
      <c r="C18222" s="46"/>
      <c r="D18222" s="46"/>
      <c r="E18222" s="46"/>
    </row>
    <row r="18223" spans="2:5" x14ac:dyDescent="0.35">
      <c r="B18223" s="46"/>
      <c r="C18223" s="46"/>
      <c r="D18223" s="46"/>
      <c r="E18223" s="46"/>
    </row>
    <row r="18224" spans="2:5" x14ac:dyDescent="0.35">
      <c r="B18224" s="46"/>
      <c r="C18224" s="46"/>
      <c r="D18224" s="46"/>
      <c r="E18224" s="46"/>
    </row>
    <row r="18225" spans="2:5" x14ac:dyDescent="0.35">
      <c r="B18225" s="46"/>
      <c r="C18225" s="46"/>
      <c r="D18225" s="46"/>
      <c r="E18225" s="46"/>
    </row>
    <row r="18226" spans="2:5" x14ac:dyDescent="0.35">
      <c r="B18226" s="46"/>
      <c r="C18226" s="46"/>
      <c r="D18226" s="46"/>
      <c r="E18226" s="46"/>
    </row>
    <row r="18227" spans="2:5" x14ac:dyDescent="0.35">
      <c r="B18227" s="46"/>
      <c r="C18227" s="46"/>
      <c r="D18227" s="46"/>
      <c r="E18227" s="46"/>
    </row>
    <row r="18228" spans="2:5" x14ac:dyDescent="0.35">
      <c r="B18228" s="46"/>
      <c r="C18228" s="46"/>
      <c r="D18228" s="46"/>
      <c r="E18228" s="46"/>
    </row>
    <row r="18229" spans="2:5" x14ac:dyDescent="0.35">
      <c r="B18229" s="46"/>
      <c r="C18229" s="46"/>
      <c r="D18229" s="46"/>
      <c r="E18229" s="46"/>
    </row>
    <row r="18230" spans="2:5" x14ac:dyDescent="0.35">
      <c r="B18230" s="46"/>
      <c r="C18230" s="46"/>
      <c r="D18230" s="46"/>
      <c r="E18230" s="46"/>
    </row>
    <row r="18231" spans="2:5" x14ac:dyDescent="0.35">
      <c r="B18231" s="46"/>
      <c r="C18231" s="46"/>
      <c r="D18231" s="46"/>
      <c r="E18231" s="46"/>
    </row>
    <row r="18232" spans="2:5" x14ac:dyDescent="0.35">
      <c r="B18232" s="46"/>
      <c r="C18232" s="46"/>
      <c r="D18232" s="46"/>
      <c r="E18232" s="46"/>
    </row>
    <row r="18233" spans="2:5" x14ac:dyDescent="0.35">
      <c r="B18233" s="46"/>
      <c r="C18233" s="46"/>
      <c r="D18233" s="46"/>
      <c r="E18233" s="46"/>
    </row>
    <row r="18234" spans="2:5" x14ac:dyDescent="0.35">
      <c r="B18234" s="46"/>
      <c r="C18234" s="46"/>
      <c r="D18234" s="46"/>
      <c r="E18234" s="46"/>
    </row>
    <row r="18235" spans="2:5" x14ac:dyDescent="0.35">
      <c r="B18235" s="46"/>
      <c r="C18235" s="46"/>
      <c r="D18235" s="46"/>
      <c r="E18235" s="46"/>
    </row>
    <row r="18236" spans="2:5" x14ac:dyDescent="0.35">
      <c r="B18236" s="46"/>
      <c r="C18236" s="46"/>
      <c r="D18236" s="46"/>
      <c r="E18236" s="46"/>
    </row>
    <row r="18237" spans="2:5" x14ac:dyDescent="0.35">
      <c r="B18237" s="46"/>
      <c r="C18237" s="46"/>
      <c r="D18237" s="46"/>
      <c r="E18237" s="46"/>
    </row>
    <row r="18238" spans="2:5" x14ac:dyDescent="0.35">
      <c r="B18238" s="46"/>
      <c r="C18238" s="46"/>
      <c r="D18238" s="46"/>
      <c r="E18238" s="46"/>
    </row>
    <row r="18239" spans="2:5" x14ac:dyDescent="0.35">
      <c r="B18239" s="46"/>
      <c r="C18239" s="46"/>
      <c r="D18239" s="46"/>
      <c r="E18239" s="46"/>
    </row>
    <row r="18240" spans="2:5" x14ac:dyDescent="0.35">
      <c r="B18240" s="46"/>
      <c r="C18240" s="46"/>
      <c r="D18240" s="46"/>
      <c r="E18240" s="46"/>
    </row>
    <row r="18241" spans="2:5" x14ac:dyDescent="0.35">
      <c r="B18241" s="46"/>
      <c r="C18241" s="46"/>
      <c r="D18241" s="46"/>
      <c r="E18241" s="46"/>
    </row>
    <row r="18242" spans="2:5" x14ac:dyDescent="0.35">
      <c r="B18242" s="46"/>
      <c r="C18242" s="46"/>
      <c r="D18242" s="46"/>
      <c r="E18242" s="46"/>
    </row>
    <row r="18243" spans="2:5" x14ac:dyDescent="0.35">
      <c r="B18243" s="46"/>
      <c r="C18243" s="46"/>
      <c r="D18243" s="46"/>
      <c r="E18243" s="46"/>
    </row>
    <row r="18244" spans="2:5" x14ac:dyDescent="0.35">
      <c r="B18244" s="46"/>
      <c r="C18244" s="46"/>
      <c r="D18244" s="46"/>
      <c r="E18244" s="46"/>
    </row>
    <row r="18245" spans="2:5" x14ac:dyDescent="0.35">
      <c r="B18245" s="46"/>
      <c r="C18245" s="46"/>
      <c r="D18245" s="46"/>
      <c r="E18245" s="46"/>
    </row>
    <row r="18246" spans="2:5" x14ac:dyDescent="0.35">
      <c r="B18246" s="46"/>
      <c r="C18246" s="46"/>
      <c r="D18246" s="46"/>
      <c r="E18246" s="46"/>
    </row>
    <row r="18247" spans="2:5" x14ac:dyDescent="0.35">
      <c r="B18247" s="46"/>
      <c r="C18247" s="46"/>
      <c r="D18247" s="46"/>
      <c r="E18247" s="46"/>
    </row>
    <row r="18248" spans="2:5" x14ac:dyDescent="0.35">
      <c r="B18248" s="46"/>
      <c r="C18248" s="46"/>
      <c r="D18248" s="46"/>
      <c r="E18248" s="46"/>
    </row>
    <row r="18249" spans="2:5" x14ac:dyDescent="0.35">
      <c r="B18249" s="46"/>
      <c r="C18249" s="46"/>
      <c r="D18249" s="46"/>
      <c r="E18249" s="46"/>
    </row>
    <row r="18250" spans="2:5" x14ac:dyDescent="0.35">
      <c r="B18250" s="46"/>
      <c r="C18250" s="46"/>
      <c r="D18250" s="46"/>
      <c r="E18250" s="46"/>
    </row>
    <row r="18251" spans="2:5" x14ac:dyDescent="0.35">
      <c r="B18251" s="46"/>
      <c r="C18251" s="46"/>
      <c r="D18251" s="46"/>
      <c r="E18251" s="46"/>
    </row>
    <row r="18252" spans="2:5" x14ac:dyDescent="0.35">
      <c r="B18252" s="46"/>
      <c r="C18252" s="46"/>
      <c r="D18252" s="46"/>
      <c r="E18252" s="46"/>
    </row>
    <row r="18253" spans="2:5" x14ac:dyDescent="0.35">
      <c r="B18253" s="46"/>
      <c r="C18253" s="46"/>
      <c r="D18253" s="46"/>
      <c r="E18253" s="46"/>
    </row>
    <row r="18254" spans="2:5" x14ac:dyDescent="0.35">
      <c r="B18254" s="46"/>
      <c r="C18254" s="46"/>
      <c r="D18254" s="46"/>
      <c r="E18254" s="46"/>
    </row>
    <row r="18255" spans="2:5" x14ac:dyDescent="0.35">
      <c r="B18255" s="46"/>
      <c r="C18255" s="46"/>
      <c r="D18255" s="46"/>
      <c r="E18255" s="46"/>
    </row>
    <row r="18256" spans="2:5" x14ac:dyDescent="0.35">
      <c r="B18256" s="46"/>
      <c r="C18256" s="46"/>
      <c r="D18256" s="46"/>
      <c r="E18256" s="46"/>
    </row>
    <row r="18257" spans="2:5" x14ac:dyDescent="0.35">
      <c r="B18257" s="46"/>
      <c r="C18257" s="46"/>
      <c r="D18257" s="46"/>
      <c r="E18257" s="46"/>
    </row>
    <row r="18258" spans="2:5" x14ac:dyDescent="0.35">
      <c r="B18258" s="46"/>
      <c r="C18258" s="46"/>
      <c r="D18258" s="46"/>
      <c r="E18258" s="46"/>
    </row>
    <row r="18259" spans="2:5" x14ac:dyDescent="0.35">
      <c r="B18259" s="46"/>
      <c r="C18259" s="46"/>
      <c r="D18259" s="46"/>
      <c r="E18259" s="46"/>
    </row>
    <row r="18260" spans="2:5" x14ac:dyDescent="0.35">
      <c r="B18260" s="46"/>
      <c r="C18260" s="46"/>
      <c r="D18260" s="46"/>
      <c r="E18260" s="46"/>
    </row>
    <row r="18261" spans="2:5" x14ac:dyDescent="0.35">
      <c r="B18261" s="46"/>
      <c r="C18261" s="46"/>
      <c r="D18261" s="46"/>
      <c r="E18261" s="46"/>
    </row>
    <row r="18262" spans="2:5" x14ac:dyDescent="0.35">
      <c r="B18262" s="46"/>
      <c r="C18262" s="46"/>
      <c r="D18262" s="46"/>
      <c r="E18262" s="46"/>
    </row>
    <row r="18263" spans="2:5" x14ac:dyDescent="0.35">
      <c r="B18263" s="46"/>
      <c r="C18263" s="46"/>
      <c r="D18263" s="46"/>
      <c r="E18263" s="46"/>
    </row>
    <row r="18264" spans="2:5" x14ac:dyDescent="0.35">
      <c r="B18264" s="46"/>
      <c r="C18264" s="46"/>
      <c r="D18264" s="46"/>
      <c r="E18264" s="46"/>
    </row>
    <row r="18265" spans="2:5" x14ac:dyDescent="0.35">
      <c r="B18265" s="46"/>
      <c r="C18265" s="46"/>
      <c r="D18265" s="46"/>
      <c r="E18265" s="46"/>
    </row>
    <row r="18266" spans="2:5" x14ac:dyDescent="0.35">
      <c r="B18266" s="46"/>
      <c r="C18266" s="46"/>
      <c r="D18266" s="46"/>
      <c r="E18266" s="46"/>
    </row>
    <row r="18267" spans="2:5" x14ac:dyDescent="0.35">
      <c r="B18267" s="46"/>
      <c r="C18267" s="46"/>
      <c r="D18267" s="46"/>
      <c r="E18267" s="46"/>
    </row>
    <row r="18268" spans="2:5" x14ac:dyDescent="0.35">
      <c r="B18268" s="46"/>
      <c r="C18268" s="46"/>
      <c r="D18268" s="46"/>
      <c r="E18268" s="46"/>
    </row>
    <row r="18269" spans="2:5" x14ac:dyDescent="0.35">
      <c r="B18269" s="46"/>
      <c r="C18269" s="46"/>
      <c r="D18269" s="46"/>
      <c r="E18269" s="46"/>
    </row>
    <row r="18270" spans="2:5" x14ac:dyDescent="0.35">
      <c r="B18270" s="46"/>
      <c r="C18270" s="46"/>
      <c r="D18270" s="46"/>
      <c r="E18270" s="46"/>
    </row>
    <row r="18271" spans="2:5" x14ac:dyDescent="0.35">
      <c r="B18271" s="46"/>
      <c r="C18271" s="46"/>
      <c r="D18271" s="46"/>
      <c r="E18271" s="46"/>
    </row>
    <row r="18272" spans="2:5" x14ac:dyDescent="0.35">
      <c r="B18272" s="46"/>
      <c r="C18272" s="46"/>
      <c r="D18272" s="46"/>
      <c r="E18272" s="46"/>
    </row>
    <row r="18273" spans="2:5" x14ac:dyDescent="0.35">
      <c r="B18273" s="46"/>
      <c r="C18273" s="46"/>
      <c r="D18273" s="46"/>
      <c r="E18273" s="46"/>
    </row>
    <row r="18274" spans="2:5" x14ac:dyDescent="0.35">
      <c r="B18274" s="46"/>
      <c r="C18274" s="46"/>
      <c r="D18274" s="46"/>
      <c r="E18274" s="46"/>
    </row>
    <row r="18275" spans="2:5" x14ac:dyDescent="0.35">
      <c r="B18275" s="46"/>
      <c r="C18275" s="46"/>
      <c r="D18275" s="46"/>
      <c r="E18275" s="46"/>
    </row>
    <row r="18276" spans="2:5" x14ac:dyDescent="0.35">
      <c r="B18276" s="46"/>
      <c r="C18276" s="46"/>
      <c r="D18276" s="46"/>
      <c r="E18276" s="46"/>
    </row>
    <row r="18277" spans="2:5" x14ac:dyDescent="0.35">
      <c r="B18277" s="46"/>
      <c r="C18277" s="46"/>
      <c r="D18277" s="46"/>
      <c r="E18277" s="46"/>
    </row>
    <row r="18278" spans="2:5" x14ac:dyDescent="0.35">
      <c r="B18278" s="46"/>
      <c r="C18278" s="46"/>
      <c r="D18278" s="46"/>
      <c r="E18278" s="46"/>
    </row>
    <row r="18279" spans="2:5" x14ac:dyDescent="0.35">
      <c r="B18279" s="46"/>
      <c r="C18279" s="46"/>
      <c r="D18279" s="46"/>
      <c r="E18279" s="46"/>
    </row>
    <row r="18280" spans="2:5" x14ac:dyDescent="0.35">
      <c r="B18280" s="46"/>
      <c r="C18280" s="46"/>
      <c r="D18280" s="46"/>
      <c r="E18280" s="46"/>
    </row>
    <row r="18281" spans="2:5" x14ac:dyDescent="0.35">
      <c r="B18281" s="46"/>
      <c r="C18281" s="46"/>
      <c r="D18281" s="46"/>
      <c r="E18281" s="46"/>
    </row>
    <row r="18282" spans="2:5" x14ac:dyDescent="0.35">
      <c r="B18282" s="46"/>
      <c r="C18282" s="46"/>
      <c r="D18282" s="46"/>
      <c r="E18282" s="46"/>
    </row>
    <row r="18283" spans="2:5" x14ac:dyDescent="0.35">
      <c r="B18283" s="46"/>
      <c r="C18283" s="46"/>
      <c r="D18283" s="46"/>
      <c r="E18283" s="46"/>
    </row>
    <row r="18284" spans="2:5" x14ac:dyDescent="0.35">
      <c r="B18284" s="46"/>
      <c r="C18284" s="46"/>
      <c r="D18284" s="46"/>
      <c r="E18284" s="46"/>
    </row>
    <row r="18285" spans="2:5" x14ac:dyDescent="0.35">
      <c r="B18285" s="46"/>
      <c r="C18285" s="46"/>
      <c r="D18285" s="46"/>
      <c r="E18285" s="46"/>
    </row>
    <row r="18286" spans="2:5" x14ac:dyDescent="0.35">
      <c r="B18286" s="46"/>
      <c r="C18286" s="46"/>
      <c r="D18286" s="46"/>
      <c r="E18286" s="46"/>
    </row>
    <row r="18287" spans="2:5" x14ac:dyDescent="0.35">
      <c r="B18287" s="46"/>
      <c r="C18287" s="46"/>
      <c r="D18287" s="46"/>
      <c r="E18287" s="46"/>
    </row>
    <row r="18288" spans="2:5" x14ac:dyDescent="0.35">
      <c r="B18288" s="46"/>
      <c r="C18288" s="46"/>
      <c r="D18288" s="46"/>
      <c r="E18288" s="46"/>
    </row>
    <row r="18289" spans="2:5" x14ac:dyDescent="0.35">
      <c r="B18289" s="46"/>
      <c r="C18289" s="46"/>
      <c r="D18289" s="46"/>
      <c r="E18289" s="46"/>
    </row>
    <row r="18290" spans="2:5" x14ac:dyDescent="0.35">
      <c r="B18290" s="46"/>
      <c r="C18290" s="46"/>
      <c r="D18290" s="46"/>
      <c r="E18290" s="46"/>
    </row>
    <row r="18291" spans="2:5" x14ac:dyDescent="0.35">
      <c r="B18291" s="46"/>
      <c r="C18291" s="46"/>
      <c r="D18291" s="46"/>
      <c r="E18291" s="46"/>
    </row>
    <row r="18292" spans="2:5" x14ac:dyDescent="0.35">
      <c r="B18292" s="46"/>
      <c r="C18292" s="46"/>
      <c r="D18292" s="46"/>
      <c r="E18292" s="46"/>
    </row>
    <row r="18293" spans="2:5" x14ac:dyDescent="0.35">
      <c r="B18293" s="46"/>
      <c r="C18293" s="46"/>
      <c r="D18293" s="46"/>
      <c r="E18293" s="46"/>
    </row>
    <row r="18294" spans="2:5" x14ac:dyDescent="0.35">
      <c r="B18294" s="46"/>
      <c r="C18294" s="46"/>
      <c r="D18294" s="46"/>
      <c r="E18294" s="46"/>
    </row>
    <row r="18295" spans="2:5" x14ac:dyDescent="0.35">
      <c r="B18295" s="46"/>
      <c r="C18295" s="46"/>
      <c r="D18295" s="46"/>
      <c r="E18295" s="46"/>
    </row>
    <row r="18296" spans="2:5" x14ac:dyDescent="0.35">
      <c r="B18296" s="46"/>
      <c r="C18296" s="46"/>
      <c r="D18296" s="46"/>
      <c r="E18296" s="46"/>
    </row>
    <row r="18297" spans="2:5" x14ac:dyDescent="0.35">
      <c r="B18297" s="46"/>
      <c r="C18297" s="46"/>
      <c r="D18297" s="46"/>
      <c r="E18297" s="46"/>
    </row>
    <row r="18298" spans="2:5" x14ac:dyDescent="0.35">
      <c r="B18298" s="46"/>
      <c r="C18298" s="46"/>
      <c r="D18298" s="46"/>
      <c r="E18298" s="46"/>
    </row>
    <row r="18299" spans="2:5" x14ac:dyDescent="0.35">
      <c r="B18299" s="46"/>
      <c r="C18299" s="46"/>
      <c r="D18299" s="46"/>
      <c r="E18299" s="46"/>
    </row>
    <row r="18300" spans="2:5" x14ac:dyDescent="0.35">
      <c r="B18300" s="46"/>
      <c r="C18300" s="46"/>
      <c r="D18300" s="46"/>
      <c r="E18300" s="46"/>
    </row>
    <row r="18301" spans="2:5" x14ac:dyDescent="0.35">
      <c r="B18301" s="46"/>
      <c r="C18301" s="46"/>
      <c r="D18301" s="46"/>
      <c r="E18301" s="46"/>
    </row>
    <row r="18302" spans="2:5" x14ac:dyDescent="0.35">
      <c r="B18302" s="46"/>
      <c r="C18302" s="46"/>
      <c r="D18302" s="46"/>
      <c r="E18302" s="46"/>
    </row>
    <row r="18303" spans="2:5" x14ac:dyDescent="0.35">
      <c r="B18303" s="46"/>
      <c r="C18303" s="46"/>
      <c r="D18303" s="46"/>
      <c r="E18303" s="46"/>
    </row>
    <row r="18304" spans="2:5" x14ac:dyDescent="0.35">
      <c r="B18304" s="46"/>
      <c r="C18304" s="46"/>
      <c r="D18304" s="46"/>
      <c r="E18304" s="46"/>
    </row>
    <row r="18305" spans="2:5" x14ac:dyDescent="0.35">
      <c r="B18305" s="46"/>
      <c r="C18305" s="46"/>
      <c r="D18305" s="46"/>
      <c r="E18305" s="46"/>
    </row>
    <row r="18306" spans="2:5" x14ac:dyDescent="0.35">
      <c r="B18306" s="46"/>
      <c r="C18306" s="46"/>
      <c r="D18306" s="46"/>
      <c r="E18306" s="46"/>
    </row>
    <row r="18307" spans="2:5" x14ac:dyDescent="0.35">
      <c r="B18307" s="46"/>
      <c r="C18307" s="46"/>
      <c r="D18307" s="46"/>
      <c r="E18307" s="46"/>
    </row>
    <row r="18308" spans="2:5" x14ac:dyDescent="0.35">
      <c r="B18308" s="46"/>
      <c r="C18308" s="46"/>
      <c r="D18308" s="46"/>
      <c r="E18308" s="46"/>
    </row>
    <row r="18309" spans="2:5" x14ac:dyDescent="0.35">
      <c r="B18309" s="46"/>
      <c r="C18309" s="46"/>
      <c r="D18309" s="46"/>
      <c r="E18309" s="46"/>
    </row>
    <row r="18310" spans="2:5" x14ac:dyDescent="0.35">
      <c r="B18310" s="46"/>
      <c r="C18310" s="46"/>
      <c r="D18310" s="46"/>
      <c r="E18310" s="46"/>
    </row>
    <row r="18311" spans="2:5" x14ac:dyDescent="0.35">
      <c r="B18311" s="46"/>
      <c r="C18311" s="46"/>
      <c r="D18311" s="46"/>
      <c r="E18311" s="46"/>
    </row>
    <row r="18312" spans="2:5" x14ac:dyDescent="0.35">
      <c r="B18312" s="46"/>
      <c r="C18312" s="46"/>
      <c r="D18312" s="46"/>
      <c r="E18312" s="46"/>
    </row>
    <row r="18313" spans="2:5" x14ac:dyDescent="0.35">
      <c r="B18313" s="46"/>
      <c r="C18313" s="46"/>
      <c r="D18313" s="46"/>
      <c r="E18313" s="46"/>
    </row>
    <row r="18314" spans="2:5" x14ac:dyDescent="0.35">
      <c r="B18314" s="46"/>
      <c r="C18314" s="46"/>
      <c r="D18314" s="46"/>
      <c r="E18314" s="46"/>
    </row>
    <row r="18315" spans="2:5" x14ac:dyDescent="0.35">
      <c r="B18315" s="46"/>
      <c r="C18315" s="46"/>
      <c r="D18315" s="46"/>
      <c r="E18315" s="46"/>
    </row>
    <row r="18316" spans="2:5" x14ac:dyDescent="0.35">
      <c r="B18316" s="46"/>
      <c r="C18316" s="46"/>
      <c r="D18316" s="46"/>
      <c r="E18316" s="46"/>
    </row>
    <row r="18317" spans="2:5" x14ac:dyDescent="0.35">
      <c r="B18317" s="46"/>
      <c r="C18317" s="46"/>
      <c r="D18317" s="46"/>
      <c r="E18317" s="46"/>
    </row>
    <row r="18318" spans="2:5" x14ac:dyDescent="0.35">
      <c r="B18318" s="46"/>
      <c r="C18318" s="46"/>
      <c r="D18318" s="46"/>
      <c r="E18318" s="46"/>
    </row>
    <row r="18319" spans="2:5" x14ac:dyDescent="0.35">
      <c r="B18319" s="46"/>
      <c r="C18319" s="46"/>
      <c r="D18319" s="46"/>
      <c r="E18319" s="46"/>
    </row>
    <row r="18320" spans="2:5" x14ac:dyDescent="0.35">
      <c r="B18320" s="46"/>
      <c r="C18320" s="46"/>
      <c r="D18320" s="46"/>
      <c r="E18320" s="46"/>
    </row>
    <row r="18321" spans="2:5" x14ac:dyDescent="0.35">
      <c r="B18321" s="46"/>
      <c r="C18321" s="46"/>
      <c r="D18321" s="46"/>
      <c r="E18321" s="46"/>
    </row>
    <row r="18322" spans="2:5" x14ac:dyDescent="0.35">
      <c r="B18322" s="46"/>
      <c r="C18322" s="46"/>
      <c r="D18322" s="46"/>
      <c r="E18322" s="46"/>
    </row>
    <row r="18323" spans="2:5" x14ac:dyDescent="0.35">
      <c r="B18323" s="46"/>
      <c r="C18323" s="46"/>
      <c r="D18323" s="46"/>
      <c r="E18323" s="46"/>
    </row>
    <row r="18324" spans="2:5" x14ac:dyDescent="0.35">
      <c r="B18324" s="46"/>
      <c r="C18324" s="46"/>
      <c r="D18324" s="46"/>
      <c r="E18324" s="46"/>
    </row>
    <row r="18325" spans="2:5" x14ac:dyDescent="0.35">
      <c r="B18325" s="46"/>
      <c r="C18325" s="46"/>
      <c r="D18325" s="46"/>
      <c r="E18325" s="46"/>
    </row>
    <row r="18326" spans="2:5" x14ac:dyDescent="0.35">
      <c r="B18326" s="46"/>
      <c r="C18326" s="46"/>
      <c r="D18326" s="46"/>
      <c r="E18326" s="46"/>
    </row>
    <row r="18327" spans="2:5" x14ac:dyDescent="0.35">
      <c r="B18327" s="46"/>
      <c r="C18327" s="46"/>
      <c r="D18327" s="46"/>
      <c r="E18327" s="46"/>
    </row>
    <row r="18328" spans="2:5" x14ac:dyDescent="0.35">
      <c r="B18328" s="46"/>
      <c r="C18328" s="46"/>
      <c r="D18328" s="46"/>
      <c r="E18328" s="46"/>
    </row>
    <row r="18329" spans="2:5" x14ac:dyDescent="0.35">
      <c r="B18329" s="46"/>
      <c r="C18329" s="46"/>
      <c r="D18329" s="46"/>
      <c r="E18329" s="46"/>
    </row>
    <row r="18330" spans="2:5" x14ac:dyDescent="0.35">
      <c r="B18330" s="46"/>
      <c r="C18330" s="46"/>
      <c r="D18330" s="46"/>
      <c r="E18330" s="46"/>
    </row>
    <row r="18331" spans="2:5" x14ac:dyDescent="0.35">
      <c r="B18331" s="46"/>
      <c r="C18331" s="46"/>
      <c r="D18331" s="46"/>
      <c r="E18331" s="46"/>
    </row>
    <row r="18332" spans="2:5" x14ac:dyDescent="0.35">
      <c r="B18332" s="46"/>
      <c r="C18332" s="46"/>
      <c r="D18332" s="46"/>
      <c r="E18332" s="46"/>
    </row>
    <row r="18333" spans="2:5" x14ac:dyDescent="0.35">
      <c r="B18333" s="46"/>
      <c r="C18333" s="46"/>
      <c r="D18333" s="46"/>
      <c r="E18333" s="46"/>
    </row>
    <row r="18334" spans="2:5" x14ac:dyDescent="0.35">
      <c r="B18334" s="46"/>
      <c r="C18334" s="46"/>
      <c r="D18334" s="46"/>
      <c r="E18334" s="46"/>
    </row>
    <row r="18335" spans="2:5" x14ac:dyDescent="0.35">
      <c r="B18335" s="46"/>
      <c r="C18335" s="46"/>
      <c r="D18335" s="46"/>
      <c r="E18335" s="46"/>
    </row>
    <row r="18336" spans="2:5" x14ac:dyDescent="0.35">
      <c r="B18336" s="46"/>
      <c r="C18336" s="46"/>
      <c r="D18336" s="46"/>
      <c r="E18336" s="46"/>
    </row>
    <row r="18337" spans="2:5" x14ac:dyDescent="0.35">
      <c r="B18337" s="46"/>
      <c r="C18337" s="46"/>
      <c r="D18337" s="46"/>
      <c r="E18337" s="46"/>
    </row>
    <row r="18338" spans="2:5" x14ac:dyDescent="0.35">
      <c r="B18338" s="46"/>
      <c r="C18338" s="46"/>
      <c r="D18338" s="46"/>
      <c r="E18338" s="46"/>
    </row>
    <row r="18339" spans="2:5" x14ac:dyDescent="0.35">
      <c r="B18339" s="46"/>
      <c r="C18339" s="46"/>
      <c r="D18339" s="46"/>
      <c r="E18339" s="46"/>
    </row>
    <row r="18340" spans="2:5" x14ac:dyDescent="0.35">
      <c r="B18340" s="46"/>
      <c r="C18340" s="46"/>
      <c r="D18340" s="46"/>
      <c r="E18340" s="46"/>
    </row>
    <row r="18341" spans="2:5" x14ac:dyDescent="0.35">
      <c r="B18341" s="46"/>
      <c r="C18341" s="46"/>
      <c r="D18341" s="46"/>
      <c r="E18341" s="46"/>
    </row>
    <row r="18342" spans="2:5" x14ac:dyDescent="0.35">
      <c r="B18342" s="46"/>
      <c r="C18342" s="46"/>
      <c r="D18342" s="46"/>
      <c r="E18342" s="46"/>
    </row>
    <row r="18343" spans="2:5" x14ac:dyDescent="0.35">
      <c r="B18343" s="46"/>
      <c r="C18343" s="46"/>
      <c r="D18343" s="46"/>
      <c r="E18343" s="46"/>
    </row>
    <row r="18344" spans="2:5" x14ac:dyDescent="0.35">
      <c r="B18344" s="46"/>
      <c r="C18344" s="46"/>
      <c r="D18344" s="46"/>
      <c r="E18344" s="46"/>
    </row>
    <row r="18345" spans="2:5" x14ac:dyDescent="0.35">
      <c r="B18345" s="46"/>
      <c r="C18345" s="46"/>
      <c r="D18345" s="46"/>
      <c r="E18345" s="46"/>
    </row>
    <row r="18346" spans="2:5" x14ac:dyDescent="0.35">
      <c r="B18346" s="46"/>
      <c r="C18346" s="46"/>
      <c r="D18346" s="46"/>
      <c r="E18346" s="46"/>
    </row>
    <row r="18347" spans="2:5" x14ac:dyDescent="0.35">
      <c r="B18347" s="46"/>
      <c r="C18347" s="46"/>
      <c r="D18347" s="46"/>
      <c r="E18347" s="46"/>
    </row>
    <row r="18348" spans="2:5" x14ac:dyDescent="0.35">
      <c r="B18348" s="46"/>
      <c r="C18348" s="46"/>
      <c r="D18348" s="46"/>
      <c r="E18348" s="46"/>
    </row>
    <row r="18349" spans="2:5" x14ac:dyDescent="0.35">
      <c r="B18349" s="46"/>
      <c r="C18349" s="46"/>
      <c r="D18349" s="46"/>
      <c r="E18349" s="46"/>
    </row>
    <row r="18350" spans="2:5" x14ac:dyDescent="0.35">
      <c r="B18350" s="46"/>
      <c r="C18350" s="46"/>
      <c r="D18350" s="46"/>
      <c r="E18350" s="46"/>
    </row>
    <row r="18351" spans="2:5" x14ac:dyDescent="0.35">
      <c r="B18351" s="46"/>
      <c r="C18351" s="46"/>
      <c r="D18351" s="46"/>
      <c r="E18351" s="46"/>
    </row>
    <row r="18352" spans="2:5" x14ac:dyDescent="0.35">
      <c r="B18352" s="46"/>
      <c r="C18352" s="46"/>
      <c r="D18352" s="46"/>
      <c r="E18352" s="46"/>
    </row>
    <row r="18353" spans="2:5" x14ac:dyDescent="0.35">
      <c r="B18353" s="46"/>
      <c r="C18353" s="46"/>
      <c r="D18353" s="46"/>
      <c r="E18353" s="46"/>
    </row>
    <row r="18354" spans="2:5" x14ac:dyDescent="0.35">
      <c r="B18354" s="46"/>
      <c r="C18354" s="46"/>
      <c r="D18354" s="46"/>
      <c r="E18354" s="46"/>
    </row>
    <row r="18355" spans="2:5" x14ac:dyDescent="0.35">
      <c r="B18355" s="46"/>
      <c r="C18355" s="46"/>
      <c r="D18355" s="46"/>
      <c r="E18355" s="46"/>
    </row>
    <row r="18356" spans="2:5" x14ac:dyDescent="0.35">
      <c r="B18356" s="46"/>
      <c r="C18356" s="46"/>
      <c r="D18356" s="46"/>
      <c r="E18356" s="46"/>
    </row>
    <row r="18357" spans="2:5" x14ac:dyDescent="0.35">
      <c r="B18357" s="46"/>
      <c r="C18357" s="46"/>
      <c r="D18357" s="46"/>
      <c r="E18357" s="46"/>
    </row>
    <row r="18358" spans="2:5" x14ac:dyDescent="0.35">
      <c r="B18358" s="46"/>
      <c r="C18358" s="46"/>
      <c r="D18358" s="46"/>
      <c r="E18358" s="46"/>
    </row>
    <row r="18359" spans="2:5" x14ac:dyDescent="0.35">
      <c r="B18359" s="46"/>
      <c r="C18359" s="46"/>
      <c r="D18359" s="46"/>
      <c r="E18359" s="46"/>
    </row>
    <row r="18360" spans="2:5" x14ac:dyDescent="0.35">
      <c r="B18360" s="46"/>
      <c r="C18360" s="46"/>
      <c r="D18360" s="46"/>
      <c r="E18360" s="46"/>
    </row>
    <row r="18361" spans="2:5" x14ac:dyDescent="0.35">
      <c r="B18361" s="46"/>
      <c r="C18361" s="46"/>
      <c r="D18361" s="46"/>
      <c r="E18361" s="46"/>
    </row>
    <row r="18362" spans="2:5" x14ac:dyDescent="0.35">
      <c r="B18362" s="46"/>
      <c r="C18362" s="46"/>
      <c r="D18362" s="46"/>
      <c r="E18362" s="46"/>
    </row>
    <row r="18363" spans="2:5" x14ac:dyDescent="0.35">
      <c r="B18363" s="46"/>
      <c r="C18363" s="46"/>
      <c r="D18363" s="46"/>
      <c r="E18363" s="46"/>
    </row>
    <row r="18364" spans="2:5" x14ac:dyDescent="0.35">
      <c r="B18364" s="46"/>
      <c r="C18364" s="46"/>
      <c r="D18364" s="46"/>
      <c r="E18364" s="46"/>
    </row>
    <row r="18365" spans="2:5" x14ac:dyDescent="0.35">
      <c r="B18365" s="46"/>
      <c r="C18365" s="46"/>
      <c r="D18365" s="46"/>
      <c r="E18365" s="46"/>
    </row>
    <row r="18366" spans="2:5" x14ac:dyDescent="0.35">
      <c r="B18366" s="46"/>
      <c r="C18366" s="46"/>
      <c r="D18366" s="46"/>
      <c r="E18366" s="46"/>
    </row>
    <row r="18367" spans="2:5" x14ac:dyDescent="0.35">
      <c r="B18367" s="46"/>
      <c r="C18367" s="46"/>
      <c r="D18367" s="46"/>
      <c r="E18367" s="46"/>
    </row>
    <row r="18368" spans="2:5" x14ac:dyDescent="0.35">
      <c r="B18368" s="46"/>
      <c r="C18368" s="46"/>
      <c r="D18368" s="46"/>
      <c r="E18368" s="46"/>
    </row>
    <row r="18369" spans="2:5" x14ac:dyDescent="0.35">
      <c r="B18369" s="46"/>
      <c r="C18369" s="46"/>
      <c r="D18369" s="46"/>
      <c r="E18369" s="46"/>
    </row>
    <row r="18370" spans="2:5" x14ac:dyDescent="0.35">
      <c r="B18370" s="46"/>
      <c r="C18370" s="46"/>
      <c r="D18370" s="46"/>
      <c r="E18370" s="46"/>
    </row>
    <row r="18371" spans="2:5" x14ac:dyDescent="0.35">
      <c r="B18371" s="46"/>
      <c r="C18371" s="46"/>
      <c r="D18371" s="46"/>
      <c r="E18371" s="46"/>
    </row>
    <row r="18372" spans="2:5" x14ac:dyDescent="0.35">
      <c r="B18372" s="46"/>
      <c r="C18372" s="46"/>
      <c r="D18372" s="46"/>
      <c r="E18372" s="46"/>
    </row>
    <row r="18373" spans="2:5" x14ac:dyDescent="0.35">
      <c r="B18373" s="46"/>
      <c r="C18373" s="46"/>
      <c r="D18373" s="46"/>
      <c r="E18373" s="46"/>
    </row>
    <row r="18374" spans="2:5" x14ac:dyDescent="0.35">
      <c r="B18374" s="46"/>
      <c r="C18374" s="46"/>
      <c r="D18374" s="46"/>
      <c r="E18374" s="46"/>
    </row>
    <row r="18375" spans="2:5" x14ac:dyDescent="0.35">
      <c r="B18375" s="46"/>
      <c r="C18375" s="46"/>
      <c r="D18375" s="46"/>
      <c r="E18375" s="46"/>
    </row>
    <row r="18376" spans="2:5" x14ac:dyDescent="0.35">
      <c r="B18376" s="46"/>
      <c r="C18376" s="46"/>
      <c r="D18376" s="46"/>
      <c r="E18376" s="46"/>
    </row>
    <row r="18377" spans="2:5" x14ac:dyDescent="0.35">
      <c r="B18377" s="46"/>
      <c r="C18377" s="46"/>
      <c r="D18377" s="46"/>
      <c r="E18377" s="46"/>
    </row>
    <row r="18378" spans="2:5" x14ac:dyDescent="0.35">
      <c r="B18378" s="46"/>
      <c r="C18378" s="46"/>
      <c r="D18378" s="46"/>
      <c r="E18378" s="46"/>
    </row>
    <row r="18379" spans="2:5" x14ac:dyDescent="0.35">
      <c r="B18379" s="46"/>
      <c r="C18379" s="46"/>
      <c r="D18379" s="46"/>
      <c r="E18379" s="46"/>
    </row>
    <row r="18380" spans="2:5" x14ac:dyDescent="0.35">
      <c r="B18380" s="46"/>
      <c r="C18380" s="46"/>
      <c r="D18380" s="46"/>
      <c r="E18380" s="46"/>
    </row>
    <row r="18381" spans="2:5" x14ac:dyDescent="0.35">
      <c r="B18381" s="46"/>
      <c r="C18381" s="46"/>
      <c r="D18381" s="46"/>
      <c r="E18381" s="46"/>
    </row>
    <row r="18382" spans="2:5" x14ac:dyDescent="0.35">
      <c r="B18382" s="46"/>
      <c r="C18382" s="46"/>
      <c r="D18382" s="46"/>
      <c r="E18382" s="46"/>
    </row>
    <row r="18383" spans="2:5" x14ac:dyDescent="0.35">
      <c r="B18383" s="46"/>
      <c r="C18383" s="46"/>
      <c r="D18383" s="46"/>
      <c r="E18383" s="46"/>
    </row>
    <row r="18384" spans="2:5" x14ac:dyDescent="0.35">
      <c r="B18384" s="46"/>
      <c r="C18384" s="46"/>
      <c r="D18384" s="46"/>
      <c r="E18384" s="46"/>
    </row>
    <row r="18385" spans="2:5" x14ac:dyDescent="0.35">
      <c r="B18385" s="46"/>
      <c r="C18385" s="46"/>
      <c r="D18385" s="46"/>
      <c r="E18385" s="46"/>
    </row>
    <row r="18386" spans="2:5" x14ac:dyDescent="0.35">
      <c r="B18386" s="46"/>
      <c r="C18386" s="46"/>
      <c r="D18386" s="46"/>
      <c r="E18386" s="46"/>
    </row>
    <row r="18387" spans="2:5" x14ac:dyDescent="0.35">
      <c r="B18387" s="46"/>
      <c r="C18387" s="46"/>
      <c r="D18387" s="46"/>
      <c r="E18387" s="46"/>
    </row>
    <row r="18388" spans="2:5" x14ac:dyDescent="0.35">
      <c r="B18388" s="46"/>
      <c r="C18388" s="46"/>
      <c r="D18388" s="46"/>
      <c r="E18388" s="46"/>
    </row>
    <row r="18389" spans="2:5" x14ac:dyDescent="0.35">
      <c r="B18389" s="46"/>
      <c r="C18389" s="46"/>
      <c r="D18389" s="46"/>
      <c r="E18389" s="46"/>
    </row>
    <row r="18390" spans="2:5" x14ac:dyDescent="0.35">
      <c r="B18390" s="46"/>
      <c r="C18390" s="46"/>
      <c r="D18390" s="46"/>
      <c r="E18390" s="46"/>
    </row>
    <row r="18391" spans="2:5" x14ac:dyDescent="0.35">
      <c r="B18391" s="46"/>
      <c r="C18391" s="46"/>
      <c r="D18391" s="46"/>
      <c r="E18391" s="46"/>
    </row>
    <row r="18392" spans="2:5" x14ac:dyDescent="0.35">
      <c r="B18392" s="46"/>
      <c r="C18392" s="46"/>
      <c r="D18392" s="46"/>
      <c r="E18392" s="46"/>
    </row>
    <row r="18393" spans="2:5" x14ac:dyDescent="0.35">
      <c r="B18393" s="46"/>
      <c r="C18393" s="46"/>
      <c r="D18393" s="46"/>
      <c r="E18393" s="46"/>
    </row>
    <row r="18394" spans="2:5" x14ac:dyDescent="0.35">
      <c r="B18394" s="46"/>
      <c r="C18394" s="46"/>
      <c r="D18394" s="46"/>
      <c r="E18394" s="46"/>
    </row>
    <row r="18395" spans="2:5" x14ac:dyDescent="0.35">
      <c r="B18395" s="46"/>
      <c r="C18395" s="46"/>
      <c r="D18395" s="46"/>
      <c r="E18395" s="46"/>
    </row>
    <row r="18396" spans="2:5" x14ac:dyDescent="0.35">
      <c r="B18396" s="46"/>
      <c r="C18396" s="46"/>
      <c r="D18396" s="46"/>
      <c r="E18396" s="46"/>
    </row>
    <row r="18397" spans="2:5" x14ac:dyDescent="0.35">
      <c r="B18397" s="46"/>
      <c r="C18397" s="46"/>
      <c r="D18397" s="46"/>
      <c r="E18397" s="46"/>
    </row>
    <row r="18398" spans="2:5" x14ac:dyDescent="0.35">
      <c r="B18398" s="46"/>
      <c r="C18398" s="46"/>
      <c r="D18398" s="46"/>
      <c r="E18398" s="46"/>
    </row>
    <row r="18399" spans="2:5" x14ac:dyDescent="0.35">
      <c r="B18399" s="46"/>
      <c r="C18399" s="46"/>
      <c r="D18399" s="46"/>
      <c r="E18399" s="46"/>
    </row>
    <row r="18400" spans="2:5" x14ac:dyDescent="0.35">
      <c r="B18400" s="46"/>
      <c r="C18400" s="46"/>
      <c r="D18400" s="46"/>
      <c r="E18400" s="46"/>
    </row>
    <row r="18401" spans="2:5" x14ac:dyDescent="0.35">
      <c r="B18401" s="46"/>
      <c r="C18401" s="46"/>
      <c r="D18401" s="46"/>
      <c r="E18401" s="46"/>
    </row>
    <row r="18402" spans="2:5" x14ac:dyDescent="0.35">
      <c r="B18402" s="46"/>
      <c r="C18402" s="46"/>
      <c r="D18402" s="46"/>
      <c r="E18402" s="46"/>
    </row>
    <row r="18403" spans="2:5" x14ac:dyDescent="0.35">
      <c r="B18403" s="46"/>
      <c r="C18403" s="46"/>
      <c r="D18403" s="46"/>
      <c r="E18403" s="46"/>
    </row>
    <row r="18404" spans="2:5" x14ac:dyDescent="0.35">
      <c r="B18404" s="46"/>
      <c r="C18404" s="46"/>
      <c r="D18404" s="46"/>
      <c r="E18404" s="46"/>
    </row>
    <row r="18405" spans="2:5" x14ac:dyDescent="0.35">
      <c r="B18405" s="46"/>
      <c r="C18405" s="46"/>
      <c r="D18405" s="46"/>
      <c r="E18405" s="46"/>
    </row>
    <row r="18406" spans="2:5" x14ac:dyDescent="0.35">
      <c r="B18406" s="46"/>
      <c r="C18406" s="46"/>
      <c r="D18406" s="46"/>
      <c r="E18406" s="46"/>
    </row>
    <row r="18407" spans="2:5" x14ac:dyDescent="0.35">
      <c r="B18407" s="46"/>
      <c r="C18407" s="46"/>
      <c r="D18407" s="46"/>
      <c r="E18407" s="46"/>
    </row>
    <row r="18408" spans="2:5" x14ac:dyDescent="0.35">
      <c r="B18408" s="46"/>
      <c r="C18408" s="46"/>
      <c r="D18408" s="46"/>
      <c r="E18408" s="46"/>
    </row>
    <row r="18409" spans="2:5" x14ac:dyDescent="0.35">
      <c r="B18409" s="46"/>
      <c r="C18409" s="46"/>
      <c r="D18409" s="46"/>
      <c r="E18409" s="46"/>
    </row>
    <row r="18410" spans="2:5" x14ac:dyDescent="0.35">
      <c r="B18410" s="46"/>
      <c r="C18410" s="46"/>
      <c r="D18410" s="46"/>
      <c r="E18410" s="46"/>
    </row>
    <row r="18411" spans="2:5" x14ac:dyDescent="0.35">
      <c r="B18411" s="46"/>
      <c r="C18411" s="46"/>
      <c r="D18411" s="46"/>
      <c r="E18411" s="46"/>
    </row>
    <row r="18412" spans="2:5" x14ac:dyDescent="0.35">
      <c r="B18412" s="46"/>
      <c r="C18412" s="46"/>
      <c r="D18412" s="46"/>
      <c r="E18412" s="46"/>
    </row>
    <row r="18413" spans="2:5" x14ac:dyDescent="0.35">
      <c r="B18413" s="46"/>
      <c r="C18413" s="46"/>
      <c r="D18413" s="46"/>
      <c r="E18413" s="46"/>
    </row>
    <row r="18414" spans="2:5" x14ac:dyDescent="0.35">
      <c r="B18414" s="46"/>
      <c r="C18414" s="46"/>
      <c r="D18414" s="46"/>
      <c r="E18414" s="46"/>
    </row>
    <row r="18415" spans="2:5" x14ac:dyDescent="0.35">
      <c r="B18415" s="46"/>
      <c r="C18415" s="46"/>
      <c r="D18415" s="46"/>
      <c r="E18415" s="46"/>
    </row>
    <row r="18416" spans="2:5" x14ac:dyDescent="0.35">
      <c r="B18416" s="46"/>
      <c r="C18416" s="46"/>
      <c r="D18416" s="46"/>
      <c r="E18416" s="46"/>
    </row>
    <row r="18417" spans="2:5" x14ac:dyDescent="0.35">
      <c r="B18417" s="46"/>
      <c r="C18417" s="46"/>
      <c r="D18417" s="46"/>
      <c r="E18417" s="46"/>
    </row>
    <row r="18418" spans="2:5" x14ac:dyDescent="0.35">
      <c r="B18418" s="46"/>
      <c r="C18418" s="46"/>
      <c r="D18418" s="46"/>
      <c r="E18418" s="46"/>
    </row>
    <row r="18419" spans="2:5" x14ac:dyDescent="0.35">
      <c r="B18419" s="46"/>
      <c r="C18419" s="46"/>
      <c r="D18419" s="46"/>
      <c r="E18419" s="46"/>
    </row>
    <row r="18420" spans="2:5" x14ac:dyDescent="0.35">
      <c r="B18420" s="46"/>
      <c r="C18420" s="46"/>
      <c r="D18420" s="46"/>
      <c r="E18420" s="46"/>
    </row>
    <row r="18421" spans="2:5" x14ac:dyDescent="0.35">
      <c r="B18421" s="46"/>
      <c r="C18421" s="46"/>
      <c r="D18421" s="46"/>
      <c r="E18421" s="46"/>
    </row>
    <row r="18422" spans="2:5" x14ac:dyDescent="0.35">
      <c r="B18422" s="46"/>
      <c r="C18422" s="46"/>
      <c r="D18422" s="46"/>
      <c r="E18422" s="46"/>
    </row>
    <row r="18423" spans="2:5" x14ac:dyDescent="0.35">
      <c r="B18423" s="46"/>
      <c r="C18423" s="46"/>
      <c r="D18423" s="46"/>
      <c r="E18423" s="46"/>
    </row>
    <row r="18424" spans="2:5" x14ac:dyDescent="0.35">
      <c r="B18424" s="46"/>
      <c r="C18424" s="46"/>
      <c r="D18424" s="46"/>
      <c r="E18424" s="46"/>
    </row>
    <row r="18425" spans="2:5" x14ac:dyDescent="0.35">
      <c r="B18425" s="46"/>
      <c r="C18425" s="46"/>
      <c r="D18425" s="46"/>
      <c r="E18425" s="46"/>
    </row>
    <row r="18426" spans="2:5" x14ac:dyDescent="0.35">
      <c r="B18426" s="46"/>
      <c r="C18426" s="46"/>
      <c r="D18426" s="46"/>
      <c r="E18426" s="46"/>
    </row>
    <row r="18427" spans="2:5" x14ac:dyDescent="0.35">
      <c r="B18427" s="46"/>
      <c r="C18427" s="46"/>
      <c r="D18427" s="46"/>
      <c r="E18427" s="46"/>
    </row>
    <row r="18428" spans="2:5" x14ac:dyDescent="0.35">
      <c r="B18428" s="46"/>
      <c r="C18428" s="46"/>
      <c r="D18428" s="46"/>
      <c r="E18428" s="46"/>
    </row>
    <row r="18429" spans="2:5" x14ac:dyDescent="0.35">
      <c r="B18429" s="46"/>
      <c r="C18429" s="46"/>
      <c r="D18429" s="46"/>
      <c r="E18429" s="46"/>
    </row>
    <row r="18430" spans="2:5" x14ac:dyDescent="0.35">
      <c r="B18430" s="46"/>
      <c r="C18430" s="46"/>
      <c r="D18430" s="46"/>
      <c r="E18430" s="46"/>
    </row>
    <row r="18431" spans="2:5" x14ac:dyDescent="0.35">
      <c r="B18431" s="46"/>
      <c r="C18431" s="46"/>
      <c r="D18431" s="46"/>
      <c r="E18431" s="46"/>
    </row>
    <row r="18432" spans="2:5" x14ac:dyDescent="0.35">
      <c r="B18432" s="46"/>
      <c r="C18432" s="46"/>
      <c r="D18432" s="46"/>
      <c r="E18432" s="46"/>
    </row>
    <row r="18433" spans="2:5" x14ac:dyDescent="0.35">
      <c r="B18433" s="46"/>
      <c r="C18433" s="46"/>
      <c r="D18433" s="46"/>
      <c r="E18433" s="46"/>
    </row>
    <row r="18434" spans="2:5" x14ac:dyDescent="0.35">
      <c r="B18434" s="46"/>
      <c r="C18434" s="46"/>
      <c r="D18434" s="46"/>
      <c r="E18434" s="46"/>
    </row>
    <row r="18435" spans="2:5" x14ac:dyDescent="0.35">
      <c r="B18435" s="46"/>
      <c r="C18435" s="46"/>
      <c r="D18435" s="46"/>
      <c r="E18435" s="46"/>
    </row>
    <row r="18436" spans="2:5" x14ac:dyDescent="0.35">
      <c r="B18436" s="46"/>
      <c r="C18436" s="46"/>
      <c r="D18436" s="46"/>
      <c r="E18436" s="46"/>
    </row>
    <row r="18437" spans="2:5" x14ac:dyDescent="0.35">
      <c r="B18437" s="46"/>
      <c r="C18437" s="46"/>
      <c r="D18437" s="46"/>
      <c r="E18437" s="46"/>
    </row>
    <row r="18438" spans="2:5" x14ac:dyDescent="0.35">
      <c r="B18438" s="46"/>
      <c r="C18438" s="46"/>
      <c r="D18438" s="46"/>
      <c r="E18438" s="46"/>
    </row>
    <row r="18439" spans="2:5" x14ac:dyDescent="0.35">
      <c r="B18439" s="46"/>
      <c r="C18439" s="46"/>
      <c r="D18439" s="46"/>
      <c r="E18439" s="46"/>
    </row>
    <row r="18440" spans="2:5" x14ac:dyDescent="0.35">
      <c r="B18440" s="46"/>
      <c r="C18440" s="46"/>
      <c r="D18440" s="46"/>
      <c r="E18440" s="46"/>
    </row>
    <row r="18441" spans="2:5" x14ac:dyDescent="0.35">
      <c r="B18441" s="46"/>
      <c r="C18441" s="46"/>
      <c r="D18441" s="46"/>
      <c r="E18441" s="46"/>
    </row>
    <row r="18442" spans="2:5" x14ac:dyDescent="0.35">
      <c r="B18442" s="46"/>
      <c r="C18442" s="46"/>
      <c r="D18442" s="46"/>
      <c r="E18442" s="46"/>
    </row>
    <row r="18443" spans="2:5" x14ac:dyDescent="0.35">
      <c r="B18443" s="46"/>
      <c r="C18443" s="46"/>
      <c r="D18443" s="46"/>
      <c r="E18443" s="46"/>
    </row>
    <row r="18444" spans="2:5" x14ac:dyDescent="0.35">
      <c r="B18444" s="46"/>
      <c r="C18444" s="46"/>
      <c r="D18444" s="46"/>
      <c r="E18444" s="46"/>
    </row>
    <row r="18445" spans="2:5" x14ac:dyDescent="0.35">
      <c r="B18445" s="46"/>
      <c r="C18445" s="46"/>
      <c r="D18445" s="46"/>
      <c r="E18445" s="46"/>
    </row>
    <row r="18446" spans="2:5" x14ac:dyDescent="0.35">
      <c r="B18446" s="46"/>
      <c r="C18446" s="46"/>
      <c r="D18446" s="46"/>
      <c r="E18446" s="46"/>
    </row>
    <row r="18447" spans="2:5" x14ac:dyDescent="0.35">
      <c r="B18447" s="46"/>
      <c r="C18447" s="46"/>
      <c r="D18447" s="46"/>
      <c r="E18447" s="46"/>
    </row>
    <row r="18448" spans="2:5" x14ac:dyDescent="0.35">
      <c r="B18448" s="46"/>
      <c r="C18448" s="46"/>
      <c r="D18448" s="46"/>
      <c r="E18448" s="46"/>
    </row>
    <row r="18449" spans="2:5" x14ac:dyDescent="0.35">
      <c r="B18449" s="46"/>
      <c r="C18449" s="46"/>
      <c r="D18449" s="46"/>
      <c r="E18449" s="46"/>
    </row>
    <row r="18450" spans="2:5" x14ac:dyDescent="0.35">
      <c r="B18450" s="46"/>
      <c r="C18450" s="46"/>
      <c r="D18450" s="46"/>
      <c r="E18450" s="46"/>
    </row>
    <row r="18451" spans="2:5" x14ac:dyDescent="0.35">
      <c r="B18451" s="46"/>
      <c r="C18451" s="46"/>
      <c r="D18451" s="46"/>
      <c r="E18451" s="46"/>
    </row>
    <row r="18452" spans="2:5" x14ac:dyDescent="0.35">
      <c r="B18452" s="46"/>
      <c r="C18452" s="46"/>
      <c r="D18452" s="46"/>
      <c r="E18452" s="46"/>
    </row>
    <row r="18453" spans="2:5" x14ac:dyDescent="0.35">
      <c r="B18453" s="46"/>
      <c r="C18453" s="46"/>
      <c r="D18453" s="46"/>
      <c r="E18453" s="46"/>
    </row>
    <row r="18454" spans="2:5" x14ac:dyDescent="0.35">
      <c r="B18454" s="46"/>
      <c r="C18454" s="46"/>
      <c r="D18454" s="46"/>
      <c r="E18454" s="46"/>
    </row>
    <row r="18455" spans="2:5" x14ac:dyDescent="0.35">
      <c r="B18455" s="46"/>
      <c r="C18455" s="46"/>
      <c r="D18455" s="46"/>
      <c r="E18455" s="46"/>
    </row>
    <row r="18456" spans="2:5" x14ac:dyDescent="0.35">
      <c r="B18456" s="46"/>
      <c r="C18456" s="46"/>
      <c r="D18456" s="46"/>
      <c r="E18456" s="46"/>
    </row>
    <row r="18457" spans="2:5" x14ac:dyDescent="0.35">
      <c r="B18457" s="46"/>
      <c r="C18457" s="46"/>
      <c r="D18457" s="46"/>
      <c r="E18457" s="46"/>
    </row>
    <row r="18458" spans="2:5" x14ac:dyDescent="0.35">
      <c r="B18458" s="46"/>
      <c r="C18458" s="46"/>
      <c r="D18458" s="46"/>
      <c r="E18458" s="46"/>
    </row>
    <row r="18459" spans="2:5" x14ac:dyDescent="0.35">
      <c r="B18459" s="46"/>
      <c r="C18459" s="46"/>
      <c r="D18459" s="46"/>
      <c r="E18459" s="46"/>
    </row>
    <row r="18460" spans="2:5" x14ac:dyDescent="0.35">
      <c r="B18460" s="46"/>
      <c r="C18460" s="46"/>
      <c r="D18460" s="46"/>
      <c r="E18460" s="46"/>
    </row>
    <row r="18461" spans="2:5" x14ac:dyDescent="0.35">
      <c r="B18461" s="46"/>
      <c r="C18461" s="46"/>
      <c r="D18461" s="46"/>
      <c r="E18461" s="46"/>
    </row>
    <row r="18462" spans="2:5" x14ac:dyDescent="0.35">
      <c r="B18462" s="46"/>
      <c r="C18462" s="46"/>
      <c r="D18462" s="46"/>
      <c r="E18462" s="46"/>
    </row>
    <row r="18463" spans="2:5" x14ac:dyDescent="0.35">
      <c r="B18463" s="46"/>
      <c r="C18463" s="46"/>
      <c r="D18463" s="46"/>
      <c r="E18463" s="46"/>
    </row>
    <row r="18464" spans="2:5" x14ac:dyDescent="0.35">
      <c r="B18464" s="46"/>
      <c r="C18464" s="46"/>
      <c r="D18464" s="46"/>
      <c r="E18464" s="46"/>
    </row>
    <row r="18465" spans="2:5" x14ac:dyDescent="0.35">
      <c r="B18465" s="46"/>
      <c r="C18465" s="46"/>
      <c r="D18465" s="46"/>
      <c r="E18465" s="46"/>
    </row>
    <row r="18466" spans="2:5" x14ac:dyDescent="0.35">
      <c r="B18466" s="46"/>
      <c r="C18466" s="46"/>
      <c r="D18466" s="46"/>
      <c r="E18466" s="46"/>
    </row>
    <row r="18467" spans="2:5" x14ac:dyDescent="0.35">
      <c r="B18467" s="46"/>
      <c r="C18467" s="46"/>
      <c r="D18467" s="46"/>
      <c r="E18467" s="46"/>
    </row>
    <row r="18468" spans="2:5" x14ac:dyDescent="0.35">
      <c r="B18468" s="46"/>
      <c r="C18468" s="46"/>
      <c r="D18468" s="46"/>
      <c r="E18468" s="46"/>
    </row>
    <row r="18469" spans="2:5" x14ac:dyDescent="0.35">
      <c r="B18469" s="46"/>
      <c r="C18469" s="46"/>
      <c r="D18469" s="46"/>
      <c r="E18469" s="46"/>
    </row>
    <row r="18470" spans="2:5" x14ac:dyDescent="0.35">
      <c r="B18470" s="46"/>
      <c r="C18470" s="46"/>
      <c r="D18470" s="46"/>
      <c r="E18470" s="46"/>
    </row>
    <row r="18471" spans="2:5" x14ac:dyDescent="0.35">
      <c r="B18471" s="46"/>
      <c r="C18471" s="46"/>
      <c r="D18471" s="46"/>
      <c r="E18471" s="46"/>
    </row>
    <row r="18472" spans="2:5" x14ac:dyDescent="0.35">
      <c r="B18472" s="46"/>
      <c r="C18472" s="46"/>
      <c r="D18472" s="46"/>
      <c r="E18472" s="46"/>
    </row>
    <row r="18473" spans="2:5" x14ac:dyDescent="0.35">
      <c r="B18473" s="46"/>
      <c r="C18473" s="46"/>
      <c r="D18473" s="46"/>
      <c r="E18473" s="46"/>
    </row>
    <row r="18474" spans="2:5" x14ac:dyDescent="0.35">
      <c r="B18474" s="46"/>
      <c r="C18474" s="46"/>
      <c r="D18474" s="46"/>
      <c r="E18474" s="46"/>
    </row>
    <row r="18475" spans="2:5" x14ac:dyDescent="0.35">
      <c r="B18475" s="46"/>
      <c r="C18475" s="46"/>
      <c r="D18475" s="46"/>
      <c r="E18475" s="46"/>
    </row>
    <row r="18476" spans="2:5" x14ac:dyDescent="0.35">
      <c r="B18476" s="46"/>
      <c r="C18476" s="46"/>
      <c r="D18476" s="46"/>
      <c r="E18476" s="46"/>
    </row>
    <row r="18477" spans="2:5" x14ac:dyDescent="0.35">
      <c r="B18477" s="46"/>
      <c r="C18477" s="46"/>
      <c r="D18477" s="46"/>
      <c r="E18477" s="46"/>
    </row>
    <row r="18478" spans="2:5" x14ac:dyDescent="0.35">
      <c r="B18478" s="46"/>
      <c r="C18478" s="46"/>
      <c r="D18478" s="46"/>
      <c r="E18478" s="46"/>
    </row>
    <row r="18479" spans="2:5" x14ac:dyDescent="0.35">
      <c r="B18479" s="46"/>
      <c r="C18479" s="46"/>
      <c r="D18479" s="46"/>
      <c r="E18479" s="46"/>
    </row>
    <row r="18480" spans="2:5" x14ac:dyDescent="0.35">
      <c r="B18480" s="46"/>
      <c r="C18480" s="46"/>
      <c r="D18480" s="46"/>
      <c r="E18480" s="46"/>
    </row>
    <row r="18481" spans="2:5" x14ac:dyDescent="0.35">
      <c r="B18481" s="46"/>
      <c r="C18481" s="46"/>
      <c r="D18481" s="46"/>
      <c r="E18481" s="46"/>
    </row>
    <row r="18482" spans="2:5" x14ac:dyDescent="0.35">
      <c r="B18482" s="46"/>
      <c r="C18482" s="46"/>
      <c r="D18482" s="46"/>
      <c r="E18482" s="46"/>
    </row>
    <row r="18483" spans="2:5" x14ac:dyDescent="0.35">
      <c r="B18483" s="46"/>
      <c r="C18483" s="46"/>
      <c r="D18483" s="46"/>
      <c r="E18483" s="46"/>
    </row>
    <row r="18484" spans="2:5" x14ac:dyDescent="0.35">
      <c r="B18484" s="46"/>
      <c r="C18484" s="46"/>
      <c r="D18484" s="46"/>
      <c r="E18484" s="46"/>
    </row>
    <row r="18485" spans="2:5" x14ac:dyDescent="0.35">
      <c r="B18485" s="46"/>
      <c r="C18485" s="46"/>
      <c r="D18485" s="46"/>
      <c r="E18485" s="46"/>
    </row>
    <row r="18486" spans="2:5" x14ac:dyDescent="0.35">
      <c r="B18486" s="46"/>
      <c r="C18486" s="46"/>
      <c r="D18486" s="46"/>
      <c r="E18486" s="46"/>
    </row>
    <row r="18487" spans="2:5" x14ac:dyDescent="0.35">
      <c r="B18487" s="46"/>
      <c r="C18487" s="46"/>
      <c r="D18487" s="46"/>
      <c r="E18487" s="46"/>
    </row>
    <row r="18488" spans="2:5" x14ac:dyDescent="0.35">
      <c r="B18488" s="46"/>
      <c r="C18488" s="46"/>
      <c r="D18488" s="46"/>
      <c r="E18488" s="46"/>
    </row>
    <row r="18489" spans="2:5" x14ac:dyDescent="0.35">
      <c r="B18489" s="46"/>
      <c r="C18489" s="46"/>
      <c r="D18489" s="46"/>
      <c r="E18489" s="46"/>
    </row>
    <row r="18490" spans="2:5" x14ac:dyDescent="0.35">
      <c r="B18490" s="46"/>
      <c r="C18490" s="46"/>
      <c r="D18490" s="46"/>
      <c r="E18490" s="46"/>
    </row>
    <row r="18491" spans="2:5" x14ac:dyDescent="0.35">
      <c r="B18491" s="46"/>
      <c r="C18491" s="46"/>
      <c r="D18491" s="46"/>
      <c r="E18491" s="46"/>
    </row>
    <row r="18492" spans="2:5" x14ac:dyDescent="0.35">
      <c r="B18492" s="46"/>
      <c r="C18492" s="46"/>
      <c r="D18492" s="46"/>
      <c r="E18492" s="46"/>
    </row>
    <row r="18493" spans="2:5" x14ac:dyDescent="0.35">
      <c r="B18493" s="46"/>
      <c r="C18493" s="46"/>
      <c r="D18493" s="46"/>
      <c r="E18493" s="46"/>
    </row>
    <row r="18494" spans="2:5" x14ac:dyDescent="0.35">
      <c r="B18494" s="46"/>
      <c r="C18494" s="46"/>
      <c r="D18494" s="46"/>
      <c r="E18494" s="46"/>
    </row>
    <row r="18495" spans="2:5" x14ac:dyDescent="0.35">
      <c r="B18495" s="46"/>
      <c r="C18495" s="46"/>
      <c r="D18495" s="46"/>
      <c r="E18495" s="46"/>
    </row>
    <row r="18496" spans="2:5" x14ac:dyDescent="0.35">
      <c r="B18496" s="46"/>
      <c r="C18496" s="46"/>
      <c r="D18496" s="46"/>
      <c r="E18496" s="46"/>
    </row>
    <row r="18497" spans="2:5" x14ac:dyDescent="0.35">
      <c r="B18497" s="46"/>
      <c r="C18497" s="46"/>
      <c r="D18497" s="46"/>
      <c r="E18497" s="46"/>
    </row>
    <row r="18498" spans="2:5" x14ac:dyDescent="0.35">
      <c r="B18498" s="46"/>
      <c r="C18498" s="46"/>
      <c r="D18498" s="46"/>
      <c r="E18498" s="46"/>
    </row>
    <row r="18499" spans="2:5" x14ac:dyDescent="0.35">
      <c r="B18499" s="46"/>
      <c r="C18499" s="46"/>
      <c r="D18499" s="46"/>
      <c r="E18499" s="46"/>
    </row>
    <row r="18500" spans="2:5" x14ac:dyDescent="0.35">
      <c r="B18500" s="46"/>
      <c r="C18500" s="46"/>
      <c r="D18500" s="46"/>
      <c r="E18500" s="46"/>
    </row>
    <row r="18501" spans="2:5" x14ac:dyDescent="0.35">
      <c r="B18501" s="46"/>
      <c r="C18501" s="46"/>
      <c r="D18501" s="46"/>
      <c r="E18501" s="46"/>
    </row>
    <row r="18502" spans="2:5" x14ac:dyDescent="0.35">
      <c r="B18502" s="46"/>
      <c r="C18502" s="46"/>
      <c r="D18502" s="46"/>
      <c r="E18502" s="46"/>
    </row>
    <row r="18503" spans="2:5" x14ac:dyDescent="0.35">
      <c r="B18503" s="46"/>
      <c r="C18503" s="46"/>
      <c r="D18503" s="46"/>
      <c r="E18503" s="46"/>
    </row>
    <row r="18504" spans="2:5" x14ac:dyDescent="0.35">
      <c r="B18504" s="46"/>
      <c r="C18504" s="46"/>
      <c r="D18504" s="46"/>
      <c r="E18504" s="46"/>
    </row>
    <row r="18505" spans="2:5" x14ac:dyDescent="0.35">
      <c r="B18505" s="46"/>
      <c r="C18505" s="46"/>
      <c r="D18505" s="46"/>
      <c r="E18505" s="46"/>
    </row>
    <row r="18506" spans="2:5" x14ac:dyDescent="0.35">
      <c r="B18506" s="46"/>
      <c r="C18506" s="46"/>
      <c r="D18506" s="46"/>
      <c r="E18506" s="46"/>
    </row>
    <row r="18507" spans="2:5" x14ac:dyDescent="0.35">
      <c r="B18507" s="46"/>
      <c r="C18507" s="46"/>
      <c r="D18507" s="46"/>
      <c r="E18507" s="46"/>
    </row>
    <row r="18508" spans="2:5" x14ac:dyDescent="0.35">
      <c r="B18508" s="46"/>
      <c r="C18508" s="46"/>
      <c r="D18508" s="46"/>
      <c r="E18508" s="46"/>
    </row>
    <row r="18509" spans="2:5" x14ac:dyDescent="0.35">
      <c r="B18509" s="46"/>
      <c r="C18509" s="46"/>
      <c r="D18509" s="46"/>
      <c r="E18509" s="46"/>
    </row>
    <row r="18510" spans="2:5" x14ac:dyDescent="0.35">
      <c r="B18510" s="46"/>
      <c r="C18510" s="46"/>
      <c r="D18510" s="46"/>
      <c r="E18510" s="46"/>
    </row>
    <row r="18511" spans="2:5" x14ac:dyDescent="0.35">
      <c r="B18511" s="46"/>
      <c r="C18511" s="46"/>
      <c r="D18511" s="46"/>
      <c r="E18511" s="46"/>
    </row>
    <row r="18512" spans="2:5" x14ac:dyDescent="0.35">
      <c r="B18512" s="46"/>
      <c r="C18512" s="46"/>
      <c r="D18512" s="46"/>
      <c r="E18512" s="46"/>
    </row>
    <row r="18513" spans="2:5" x14ac:dyDescent="0.35">
      <c r="B18513" s="46"/>
      <c r="C18513" s="46"/>
      <c r="D18513" s="46"/>
      <c r="E18513" s="46"/>
    </row>
    <row r="18514" spans="2:5" x14ac:dyDescent="0.35">
      <c r="B18514" s="46"/>
      <c r="C18514" s="46"/>
      <c r="D18514" s="46"/>
      <c r="E18514" s="46"/>
    </row>
    <row r="18515" spans="2:5" x14ac:dyDescent="0.35">
      <c r="B18515" s="46"/>
      <c r="C18515" s="46"/>
      <c r="D18515" s="46"/>
      <c r="E18515" s="46"/>
    </row>
    <row r="18516" spans="2:5" x14ac:dyDescent="0.35">
      <c r="B18516" s="46"/>
      <c r="C18516" s="46"/>
      <c r="D18516" s="46"/>
      <c r="E18516" s="46"/>
    </row>
    <row r="18517" spans="2:5" x14ac:dyDescent="0.35">
      <c r="B18517" s="46"/>
      <c r="C18517" s="46"/>
      <c r="D18517" s="46"/>
      <c r="E18517" s="46"/>
    </row>
    <row r="18518" spans="2:5" x14ac:dyDescent="0.35">
      <c r="B18518" s="46"/>
      <c r="C18518" s="46"/>
      <c r="D18518" s="46"/>
      <c r="E18518" s="46"/>
    </row>
    <row r="18519" spans="2:5" x14ac:dyDescent="0.35">
      <c r="B18519" s="46"/>
      <c r="C18519" s="46"/>
      <c r="D18519" s="46"/>
      <c r="E18519" s="46"/>
    </row>
    <row r="18520" spans="2:5" x14ac:dyDescent="0.35">
      <c r="B18520" s="46"/>
      <c r="C18520" s="46"/>
      <c r="D18520" s="46"/>
      <c r="E18520" s="46"/>
    </row>
    <row r="18521" spans="2:5" x14ac:dyDescent="0.35">
      <c r="B18521" s="46"/>
      <c r="C18521" s="46"/>
      <c r="D18521" s="46"/>
      <c r="E18521" s="46"/>
    </row>
    <row r="18522" spans="2:5" x14ac:dyDescent="0.35">
      <c r="B18522" s="46"/>
      <c r="C18522" s="46"/>
      <c r="D18522" s="46"/>
      <c r="E18522" s="46"/>
    </row>
    <row r="18523" spans="2:5" x14ac:dyDescent="0.35">
      <c r="B18523" s="46"/>
      <c r="C18523" s="46"/>
      <c r="D18523" s="46"/>
      <c r="E18523" s="46"/>
    </row>
    <row r="18524" spans="2:5" x14ac:dyDescent="0.35">
      <c r="B18524" s="46"/>
      <c r="C18524" s="46"/>
      <c r="D18524" s="46"/>
      <c r="E18524" s="46"/>
    </row>
    <row r="18525" spans="2:5" x14ac:dyDescent="0.35">
      <c r="B18525" s="46"/>
      <c r="C18525" s="46"/>
      <c r="D18525" s="46"/>
      <c r="E18525" s="46"/>
    </row>
    <row r="18526" spans="2:5" x14ac:dyDescent="0.35">
      <c r="B18526" s="46"/>
      <c r="C18526" s="46"/>
      <c r="D18526" s="46"/>
      <c r="E18526" s="46"/>
    </row>
    <row r="18527" spans="2:5" x14ac:dyDescent="0.35">
      <c r="B18527" s="46"/>
      <c r="C18527" s="46"/>
      <c r="D18527" s="46"/>
      <c r="E18527" s="46"/>
    </row>
    <row r="18528" spans="2:5" x14ac:dyDescent="0.35">
      <c r="B18528" s="46"/>
      <c r="C18528" s="46"/>
      <c r="D18528" s="46"/>
      <c r="E18528" s="46"/>
    </row>
    <row r="18529" spans="2:5" x14ac:dyDescent="0.35">
      <c r="B18529" s="46"/>
      <c r="C18529" s="46"/>
      <c r="D18529" s="46"/>
      <c r="E18529" s="46"/>
    </row>
    <row r="18530" spans="2:5" x14ac:dyDescent="0.35">
      <c r="B18530" s="46"/>
      <c r="C18530" s="46"/>
      <c r="D18530" s="46"/>
      <c r="E18530" s="46"/>
    </row>
    <row r="18531" spans="2:5" x14ac:dyDescent="0.35">
      <c r="B18531" s="46"/>
      <c r="C18531" s="46"/>
      <c r="D18531" s="46"/>
      <c r="E18531" s="46"/>
    </row>
    <row r="18532" spans="2:5" x14ac:dyDescent="0.35">
      <c r="B18532" s="46"/>
      <c r="C18532" s="46"/>
      <c r="D18532" s="46"/>
      <c r="E18532" s="46"/>
    </row>
    <row r="18533" spans="2:5" x14ac:dyDescent="0.35">
      <c r="B18533" s="46"/>
      <c r="C18533" s="46"/>
      <c r="D18533" s="46"/>
      <c r="E18533" s="46"/>
    </row>
    <row r="18534" spans="2:5" x14ac:dyDescent="0.35">
      <c r="B18534" s="46"/>
      <c r="C18534" s="46"/>
      <c r="D18534" s="46"/>
      <c r="E18534" s="46"/>
    </row>
    <row r="18535" spans="2:5" x14ac:dyDescent="0.35">
      <c r="B18535" s="46"/>
      <c r="C18535" s="46"/>
      <c r="D18535" s="46"/>
      <c r="E18535" s="46"/>
    </row>
    <row r="18536" spans="2:5" x14ac:dyDescent="0.35">
      <c r="B18536" s="46"/>
      <c r="C18536" s="46"/>
      <c r="D18536" s="46"/>
      <c r="E18536" s="46"/>
    </row>
    <row r="18537" spans="2:5" x14ac:dyDescent="0.35">
      <c r="B18537" s="46"/>
      <c r="C18537" s="46"/>
      <c r="D18537" s="46"/>
      <c r="E18537" s="46"/>
    </row>
    <row r="18538" spans="2:5" x14ac:dyDescent="0.35">
      <c r="B18538" s="46"/>
      <c r="C18538" s="46"/>
      <c r="D18538" s="46"/>
      <c r="E18538" s="46"/>
    </row>
    <row r="18539" spans="2:5" x14ac:dyDescent="0.35">
      <c r="B18539" s="46"/>
      <c r="C18539" s="46"/>
      <c r="D18539" s="46"/>
      <c r="E18539" s="46"/>
    </row>
    <row r="18540" spans="2:5" x14ac:dyDescent="0.35">
      <c r="B18540" s="46"/>
      <c r="C18540" s="46"/>
      <c r="D18540" s="46"/>
      <c r="E18540" s="46"/>
    </row>
    <row r="18541" spans="2:5" x14ac:dyDescent="0.35">
      <c r="B18541" s="46"/>
      <c r="C18541" s="46"/>
      <c r="D18541" s="46"/>
      <c r="E18541" s="46"/>
    </row>
    <row r="18542" spans="2:5" x14ac:dyDescent="0.35">
      <c r="B18542" s="46"/>
      <c r="C18542" s="46"/>
      <c r="D18542" s="46"/>
      <c r="E18542" s="46"/>
    </row>
    <row r="18543" spans="2:5" x14ac:dyDescent="0.35">
      <c r="B18543" s="46"/>
      <c r="C18543" s="46"/>
      <c r="D18543" s="46"/>
      <c r="E18543" s="46"/>
    </row>
    <row r="18544" spans="2:5" x14ac:dyDescent="0.35">
      <c r="B18544" s="46"/>
      <c r="C18544" s="46"/>
      <c r="D18544" s="46"/>
      <c r="E18544" s="46"/>
    </row>
    <row r="18545" spans="2:5" x14ac:dyDescent="0.35">
      <c r="B18545" s="46"/>
      <c r="C18545" s="46"/>
      <c r="D18545" s="46"/>
      <c r="E18545" s="46"/>
    </row>
    <row r="18546" spans="2:5" x14ac:dyDescent="0.35">
      <c r="B18546" s="46"/>
      <c r="C18546" s="46"/>
      <c r="D18546" s="46"/>
      <c r="E18546" s="46"/>
    </row>
    <row r="18547" spans="2:5" x14ac:dyDescent="0.35">
      <c r="B18547" s="46"/>
      <c r="C18547" s="46"/>
      <c r="D18547" s="46"/>
      <c r="E18547" s="46"/>
    </row>
    <row r="18548" spans="2:5" x14ac:dyDescent="0.35">
      <c r="B18548" s="46"/>
      <c r="C18548" s="46"/>
      <c r="D18548" s="46"/>
      <c r="E18548" s="46"/>
    </row>
    <row r="18549" spans="2:5" x14ac:dyDescent="0.35">
      <c r="B18549" s="46"/>
      <c r="C18549" s="46"/>
      <c r="D18549" s="46"/>
      <c r="E18549" s="46"/>
    </row>
    <row r="18550" spans="2:5" x14ac:dyDescent="0.35">
      <c r="B18550" s="46"/>
      <c r="C18550" s="46"/>
      <c r="D18550" s="46"/>
      <c r="E18550" s="46"/>
    </row>
    <row r="18551" spans="2:5" x14ac:dyDescent="0.35">
      <c r="B18551" s="46"/>
      <c r="C18551" s="46"/>
      <c r="D18551" s="46"/>
      <c r="E18551" s="46"/>
    </row>
    <row r="18552" spans="2:5" x14ac:dyDescent="0.35">
      <c r="B18552" s="46"/>
      <c r="C18552" s="46"/>
      <c r="D18552" s="46"/>
      <c r="E18552" s="46"/>
    </row>
    <row r="18553" spans="2:5" x14ac:dyDescent="0.35">
      <c r="B18553" s="46"/>
      <c r="C18553" s="46"/>
      <c r="D18553" s="46"/>
      <c r="E18553" s="46"/>
    </row>
    <row r="18554" spans="2:5" x14ac:dyDescent="0.35">
      <c r="B18554" s="46"/>
      <c r="C18554" s="46"/>
      <c r="D18554" s="46"/>
      <c r="E18554" s="46"/>
    </row>
    <row r="18555" spans="2:5" x14ac:dyDescent="0.35">
      <c r="B18555" s="46"/>
      <c r="C18555" s="46"/>
      <c r="D18555" s="46"/>
      <c r="E18555" s="46"/>
    </row>
    <row r="18556" spans="2:5" x14ac:dyDescent="0.35">
      <c r="B18556" s="46"/>
      <c r="C18556" s="46"/>
      <c r="D18556" s="46"/>
      <c r="E18556" s="46"/>
    </row>
    <row r="18557" spans="2:5" x14ac:dyDescent="0.35">
      <c r="B18557" s="46"/>
      <c r="C18557" s="46"/>
      <c r="D18557" s="46"/>
      <c r="E18557" s="46"/>
    </row>
    <row r="18558" spans="2:5" x14ac:dyDescent="0.35">
      <c r="B18558" s="46"/>
      <c r="C18558" s="46"/>
      <c r="D18558" s="46"/>
      <c r="E18558" s="46"/>
    </row>
    <row r="18559" spans="2:5" x14ac:dyDescent="0.35">
      <c r="B18559" s="46"/>
      <c r="C18559" s="46"/>
      <c r="D18559" s="46"/>
      <c r="E18559" s="46"/>
    </row>
    <row r="18560" spans="2:5" x14ac:dyDescent="0.35">
      <c r="B18560" s="46"/>
      <c r="C18560" s="46"/>
      <c r="D18560" s="46"/>
      <c r="E18560" s="46"/>
    </row>
    <row r="18561" spans="2:5" x14ac:dyDescent="0.35">
      <c r="B18561" s="46"/>
      <c r="C18561" s="46"/>
      <c r="D18561" s="46"/>
      <c r="E18561" s="46"/>
    </row>
    <row r="18562" spans="2:5" x14ac:dyDescent="0.35">
      <c r="B18562" s="46"/>
      <c r="C18562" s="46"/>
      <c r="D18562" s="46"/>
      <c r="E18562" s="46"/>
    </row>
    <row r="18563" spans="2:5" x14ac:dyDescent="0.35">
      <c r="B18563" s="46"/>
      <c r="C18563" s="46"/>
      <c r="D18563" s="46"/>
      <c r="E18563" s="46"/>
    </row>
    <row r="18564" spans="2:5" x14ac:dyDescent="0.35">
      <c r="B18564" s="46"/>
      <c r="C18564" s="46"/>
      <c r="D18564" s="46"/>
      <c r="E18564" s="46"/>
    </row>
    <row r="18565" spans="2:5" x14ac:dyDescent="0.35">
      <c r="B18565" s="46"/>
      <c r="C18565" s="46"/>
      <c r="D18565" s="46"/>
      <c r="E18565" s="46"/>
    </row>
    <row r="18566" spans="2:5" x14ac:dyDescent="0.35">
      <c r="B18566" s="46"/>
      <c r="C18566" s="46"/>
      <c r="D18566" s="46"/>
      <c r="E18566" s="46"/>
    </row>
    <row r="18567" spans="2:5" x14ac:dyDescent="0.35">
      <c r="B18567" s="46"/>
      <c r="C18567" s="46"/>
      <c r="D18567" s="46"/>
      <c r="E18567" s="46"/>
    </row>
    <row r="18568" spans="2:5" x14ac:dyDescent="0.35">
      <c r="B18568" s="46"/>
      <c r="C18568" s="46"/>
      <c r="D18568" s="46"/>
      <c r="E18568" s="46"/>
    </row>
    <row r="18569" spans="2:5" x14ac:dyDescent="0.35">
      <c r="B18569" s="46"/>
      <c r="C18569" s="46"/>
      <c r="D18569" s="46"/>
      <c r="E18569" s="46"/>
    </row>
    <row r="18570" spans="2:5" x14ac:dyDescent="0.35">
      <c r="B18570" s="46"/>
      <c r="C18570" s="46"/>
      <c r="D18570" s="46"/>
      <c r="E18570" s="46"/>
    </row>
    <row r="18571" spans="2:5" x14ac:dyDescent="0.35">
      <c r="B18571" s="46"/>
      <c r="C18571" s="46"/>
      <c r="D18571" s="46"/>
      <c r="E18571" s="46"/>
    </row>
    <row r="18572" spans="2:5" x14ac:dyDescent="0.35">
      <c r="B18572" s="46"/>
      <c r="C18572" s="46"/>
      <c r="D18572" s="46"/>
      <c r="E18572" s="46"/>
    </row>
    <row r="18573" spans="2:5" x14ac:dyDescent="0.35">
      <c r="B18573" s="46"/>
      <c r="C18573" s="46"/>
      <c r="D18573" s="46"/>
      <c r="E18573" s="46"/>
    </row>
    <row r="18574" spans="2:5" x14ac:dyDescent="0.35">
      <c r="B18574" s="46"/>
      <c r="C18574" s="46"/>
      <c r="D18574" s="46"/>
      <c r="E18574" s="46"/>
    </row>
    <row r="18575" spans="2:5" x14ac:dyDescent="0.35">
      <c r="B18575" s="46"/>
      <c r="C18575" s="46"/>
      <c r="D18575" s="46"/>
      <c r="E18575" s="46"/>
    </row>
    <row r="18576" spans="2:5" x14ac:dyDescent="0.35">
      <c r="B18576" s="46"/>
      <c r="C18576" s="46"/>
      <c r="D18576" s="46"/>
      <c r="E18576" s="46"/>
    </row>
    <row r="18577" spans="2:5" x14ac:dyDescent="0.35">
      <c r="B18577" s="46"/>
      <c r="C18577" s="46"/>
      <c r="D18577" s="46"/>
      <c r="E18577" s="46"/>
    </row>
    <row r="18578" spans="2:5" x14ac:dyDescent="0.35">
      <c r="B18578" s="46"/>
      <c r="C18578" s="46"/>
      <c r="D18578" s="46"/>
      <c r="E18578" s="46"/>
    </row>
    <row r="18579" spans="2:5" x14ac:dyDescent="0.35">
      <c r="B18579" s="46"/>
      <c r="C18579" s="46"/>
      <c r="D18579" s="46"/>
      <c r="E18579" s="46"/>
    </row>
    <row r="18580" spans="2:5" x14ac:dyDescent="0.35">
      <c r="B18580" s="46"/>
      <c r="C18580" s="46"/>
      <c r="D18580" s="46"/>
      <c r="E18580" s="46"/>
    </row>
    <row r="18581" spans="2:5" x14ac:dyDescent="0.35">
      <c r="B18581" s="46"/>
      <c r="C18581" s="46"/>
      <c r="D18581" s="46"/>
      <c r="E18581" s="46"/>
    </row>
    <row r="18582" spans="2:5" x14ac:dyDescent="0.35">
      <c r="B18582" s="46"/>
      <c r="C18582" s="46"/>
      <c r="D18582" s="46"/>
      <c r="E18582" s="46"/>
    </row>
    <row r="18583" spans="2:5" x14ac:dyDescent="0.35">
      <c r="B18583" s="46"/>
      <c r="C18583" s="46"/>
      <c r="D18583" s="46"/>
      <c r="E18583" s="46"/>
    </row>
    <row r="18584" spans="2:5" x14ac:dyDescent="0.35">
      <c r="B18584" s="46"/>
      <c r="C18584" s="46"/>
      <c r="D18584" s="46"/>
      <c r="E18584" s="46"/>
    </row>
    <row r="18585" spans="2:5" x14ac:dyDescent="0.35">
      <c r="B18585" s="46"/>
      <c r="C18585" s="46"/>
      <c r="D18585" s="46"/>
      <c r="E18585" s="46"/>
    </row>
    <row r="18586" spans="2:5" x14ac:dyDescent="0.35">
      <c r="B18586" s="46"/>
      <c r="C18586" s="46"/>
      <c r="D18586" s="46"/>
      <c r="E18586" s="46"/>
    </row>
    <row r="18587" spans="2:5" x14ac:dyDescent="0.35">
      <c r="B18587" s="46"/>
      <c r="C18587" s="46"/>
      <c r="D18587" s="46"/>
      <c r="E18587" s="46"/>
    </row>
    <row r="18588" spans="2:5" x14ac:dyDescent="0.35">
      <c r="B18588" s="46"/>
      <c r="C18588" s="46"/>
      <c r="D18588" s="46"/>
      <c r="E18588" s="46"/>
    </row>
    <row r="18589" spans="2:5" x14ac:dyDescent="0.35">
      <c r="B18589" s="46"/>
      <c r="C18589" s="46"/>
      <c r="D18589" s="46"/>
      <c r="E18589" s="46"/>
    </row>
    <row r="18590" spans="2:5" x14ac:dyDescent="0.35">
      <c r="B18590" s="46"/>
      <c r="C18590" s="46"/>
      <c r="D18590" s="46"/>
      <c r="E18590" s="46"/>
    </row>
    <row r="18591" spans="2:5" x14ac:dyDescent="0.35">
      <c r="B18591" s="46"/>
      <c r="C18591" s="46"/>
      <c r="D18591" s="46"/>
      <c r="E18591" s="46"/>
    </row>
    <row r="18592" spans="2:5" x14ac:dyDescent="0.35">
      <c r="B18592" s="46"/>
      <c r="C18592" s="46"/>
      <c r="D18592" s="46"/>
      <c r="E18592" s="46"/>
    </row>
    <row r="18593" spans="2:5" x14ac:dyDescent="0.35">
      <c r="B18593" s="46"/>
      <c r="C18593" s="46"/>
      <c r="D18593" s="46"/>
      <c r="E18593" s="46"/>
    </row>
    <row r="18594" spans="2:5" x14ac:dyDescent="0.35">
      <c r="B18594" s="46"/>
      <c r="C18594" s="46"/>
      <c r="D18594" s="46"/>
      <c r="E18594" s="46"/>
    </row>
    <row r="18595" spans="2:5" x14ac:dyDescent="0.35">
      <c r="B18595" s="46"/>
      <c r="C18595" s="46"/>
      <c r="D18595" s="46"/>
      <c r="E18595" s="46"/>
    </row>
    <row r="18596" spans="2:5" x14ac:dyDescent="0.35">
      <c r="B18596" s="46"/>
      <c r="C18596" s="46"/>
      <c r="D18596" s="46"/>
      <c r="E18596" s="46"/>
    </row>
    <row r="18597" spans="2:5" x14ac:dyDescent="0.35">
      <c r="B18597" s="46"/>
      <c r="C18597" s="46"/>
      <c r="D18597" s="46"/>
      <c r="E18597" s="46"/>
    </row>
    <row r="18598" spans="2:5" x14ac:dyDescent="0.35">
      <c r="B18598" s="46"/>
      <c r="C18598" s="46"/>
      <c r="D18598" s="46"/>
      <c r="E18598" s="46"/>
    </row>
    <row r="18599" spans="2:5" x14ac:dyDescent="0.35">
      <c r="B18599" s="46"/>
      <c r="C18599" s="46"/>
      <c r="D18599" s="46"/>
      <c r="E18599" s="46"/>
    </row>
    <row r="18600" spans="2:5" x14ac:dyDescent="0.35">
      <c r="B18600" s="46"/>
      <c r="C18600" s="46"/>
      <c r="D18600" s="46"/>
      <c r="E18600" s="46"/>
    </row>
    <row r="18601" spans="2:5" x14ac:dyDescent="0.35">
      <c r="B18601" s="46"/>
      <c r="C18601" s="46"/>
      <c r="D18601" s="46"/>
      <c r="E18601" s="46"/>
    </row>
    <row r="18602" spans="2:5" x14ac:dyDescent="0.35">
      <c r="B18602" s="46"/>
      <c r="C18602" s="46"/>
      <c r="D18602" s="46"/>
      <c r="E18602" s="46"/>
    </row>
    <row r="18603" spans="2:5" x14ac:dyDescent="0.35">
      <c r="B18603" s="46"/>
      <c r="C18603" s="46"/>
      <c r="D18603" s="46"/>
      <c r="E18603" s="46"/>
    </row>
    <row r="18604" spans="2:5" x14ac:dyDescent="0.35">
      <c r="B18604" s="46"/>
      <c r="C18604" s="46"/>
      <c r="D18604" s="46"/>
      <c r="E18604" s="46"/>
    </row>
    <row r="18605" spans="2:5" x14ac:dyDescent="0.35">
      <c r="B18605" s="46"/>
      <c r="C18605" s="46"/>
      <c r="D18605" s="46"/>
      <c r="E18605" s="46"/>
    </row>
    <row r="18606" spans="2:5" x14ac:dyDescent="0.35">
      <c r="B18606" s="46"/>
      <c r="C18606" s="46"/>
      <c r="D18606" s="46"/>
      <c r="E18606" s="46"/>
    </row>
    <row r="18607" spans="2:5" x14ac:dyDescent="0.35">
      <c r="B18607" s="46"/>
      <c r="C18607" s="46"/>
      <c r="D18607" s="46"/>
      <c r="E18607" s="46"/>
    </row>
    <row r="18608" spans="2:5" x14ac:dyDescent="0.35">
      <c r="B18608" s="46"/>
      <c r="C18608" s="46"/>
      <c r="D18608" s="46"/>
      <c r="E18608" s="46"/>
    </row>
    <row r="18609" spans="2:5" x14ac:dyDescent="0.35">
      <c r="B18609" s="46"/>
      <c r="C18609" s="46"/>
      <c r="D18609" s="46"/>
      <c r="E18609" s="46"/>
    </row>
    <row r="18610" spans="2:5" x14ac:dyDescent="0.35">
      <c r="B18610" s="46"/>
      <c r="C18610" s="46"/>
      <c r="D18610" s="46"/>
      <c r="E18610" s="46"/>
    </row>
    <row r="18611" spans="2:5" x14ac:dyDescent="0.35">
      <c r="B18611" s="46"/>
      <c r="C18611" s="46"/>
      <c r="D18611" s="46"/>
      <c r="E18611" s="46"/>
    </row>
    <row r="18612" spans="2:5" x14ac:dyDescent="0.35">
      <c r="B18612" s="46"/>
      <c r="C18612" s="46"/>
      <c r="D18612" s="46"/>
      <c r="E18612" s="46"/>
    </row>
    <row r="18613" spans="2:5" x14ac:dyDescent="0.35">
      <c r="B18613" s="46"/>
      <c r="C18613" s="46"/>
      <c r="D18613" s="46"/>
      <c r="E18613" s="46"/>
    </row>
    <row r="18614" spans="2:5" x14ac:dyDescent="0.35">
      <c r="B18614" s="46"/>
      <c r="C18614" s="46"/>
      <c r="D18614" s="46"/>
      <c r="E18614" s="46"/>
    </row>
    <row r="18615" spans="2:5" x14ac:dyDescent="0.35">
      <c r="B18615" s="46"/>
      <c r="C18615" s="46"/>
      <c r="D18615" s="46"/>
      <c r="E18615" s="46"/>
    </row>
    <row r="18616" spans="2:5" x14ac:dyDescent="0.35">
      <c r="B18616" s="46"/>
      <c r="C18616" s="46"/>
      <c r="D18616" s="46"/>
      <c r="E18616" s="46"/>
    </row>
    <row r="18617" spans="2:5" x14ac:dyDescent="0.35">
      <c r="B18617" s="46"/>
      <c r="C18617" s="46"/>
      <c r="D18617" s="46"/>
      <c r="E18617" s="46"/>
    </row>
    <row r="18618" spans="2:5" x14ac:dyDescent="0.35">
      <c r="B18618" s="46"/>
      <c r="C18618" s="46"/>
      <c r="D18618" s="46"/>
      <c r="E18618" s="46"/>
    </row>
    <row r="18619" spans="2:5" x14ac:dyDescent="0.35">
      <c r="B18619" s="46"/>
      <c r="C18619" s="46"/>
      <c r="D18619" s="46"/>
      <c r="E18619" s="46"/>
    </row>
    <row r="18620" spans="2:5" x14ac:dyDescent="0.35">
      <c r="B18620" s="46"/>
      <c r="C18620" s="46"/>
      <c r="D18620" s="46"/>
      <c r="E18620" s="46"/>
    </row>
    <row r="18621" spans="2:5" x14ac:dyDescent="0.35">
      <c r="B18621" s="46"/>
      <c r="C18621" s="46"/>
      <c r="D18621" s="46"/>
      <c r="E18621" s="46"/>
    </row>
    <row r="18622" spans="2:5" x14ac:dyDescent="0.35">
      <c r="B18622" s="46"/>
      <c r="C18622" s="46"/>
      <c r="D18622" s="46"/>
      <c r="E18622" s="46"/>
    </row>
    <row r="18623" spans="2:5" x14ac:dyDescent="0.35">
      <c r="B18623" s="46"/>
      <c r="C18623" s="46"/>
      <c r="D18623" s="46"/>
      <c r="E18623" s="46"/>
    </row>
    <row r="18624" spans="2:5" x14ac:dyDescent="0.35">
      <c r="B18624" s="46"/>
      <c r="C18624" s="46"/>
      <c r="D18624" s="46"/>
      <c r="E18624" s="46"/>
    </row>
    <row r="18625" spans="2:5" x14ac:dyDescent="0.35">
      <c r="B18625" s="46"/>
      <c r="C18625" s="46"/>
      <c r="D18625" s="46"/>
      <c r="E18625" s="46"/>
    </row>
    <row r="18626" spans="2:5" x14ac:dyDescent="0.35">
      <c r="B18626" s="46"/>
      <c r="C18626" s="46"/>
      <c r="D18626" s="46"/>
      <c r="E18626" s="46"/>
    </row>
    <row r="18627" spans="2:5" x14ac:dyDescent="0.35">
      <c r="B18627" s="46"/>
      <c r="C18627" s="46"/>
      <c r="D18627" s="46"/>
      <c r="E18627" s="46"/>
    </row>
    <row r="18628" spans="2:5" x14ac:dyDescent="0.35">
      <c r="B18628" s="46"/>
      <c r="C18628" s="46"/>
      <c r="D18628" s="46"/>
      <c r="E18628" s="46"/>
    </row>
    <row r="18629" spans="2:5" x14ac:dyDescent="0.35">
      <c r="B18629" s="46"/>
      <c r="C18629" s="46"/>
      <c r="D18629" s="46"/>
      <c r="E18629" s="46"/>
    </row>
    <row r="18630" spans="2:5" x14ac:dyDescent="0.35">
      <c r="B18630" s="46"/>
      <c r="C18630" s="46"/>
      <c r="D18630" s="46"/>
      <c r="E18630" s="46"/>
    </row>
    <row r="18631" spans="2:5" x14ac:dyDescent="0.35">
      <c r="B18631" s="46"/>
      <c r="C18631" s="46"/>
      <c r="D18631" s="46"/>
      <c r="E18631" s="46"/>
    </row>
    <row r="18632" spans="2:5" x14ac:dyDescent="0.35">
      <c r="B18632" s="46"/>
      <c r="C18632" s="46"/>
      <c r="D18632" s="46"/>
      <c r="E18632" s="46"/>
    </row>
    <row r="18633" spans="2:5" x14ac:dyDescent="0.35">
      <c r="B18633" s="46"/>
      <c r="C18633" s="46"/>
      <c r="D18633" s="46"/>
      <c r="E18633" s="46"/>
    </row>
    <row r="18634" spans="2:5" x14ac:dyDescent="0.35">
      <c r="B18634" s="46"/>
      <c r="C18634" s="46"/>
      <c r="D18634" s="46"/>
      <c r="E18634" s="46"/>
    </row>
    <row r="18635" spans="2:5" x14ac:dyDescent="0.35">
      <c r="B18635" s="46"/>
      <c r="C18635" s="46"/>
      <c r="D18635" s="46"/>
      <c r="E18635" s="46"/>
    </row>
    <row r="18636" spans="2:5" x14ac:dyDescent="0.35">
      <c r="B18636" s="46"/>
      <c r="C18636" s="46"/>
      <c r="D18636" s="46"/>
      <c r="E18636" s="46"/>
    </row>
    <row r="18637" spans="2:5" x14ac:dyDescent="0.35">
      <c r="B18637" s="46"/>
      <c r="C18637" s="46"/>
      <c r="D18637" s="46"/>
      <c r="E18637" s="46"/>
    </row>
    <row r="18638" spans="2:5" x14ac:dyDescent="0.35">
      <c r="B18638" s="46"/>
      <c r="C18638" s="46"/>
      <c r="D18638" s="46"/>
      <c r="E18638" s="46"/>
    </row>
    <row r="18639" spans="2:5" x14ac:dyDescent="0.35">
      <c r="B18639" s="46"/>
      <c r="C18639" s="46"/>
      <c r="D18639" s="46"/>
      <c r="E18639" s="46"/>
    </row>
    <row r="18640" spans="2:5" x14ac:dyDescent="0.35">
      <c r="B18640" s="46"/>
      <c r="C18640" s="46"/>
      <c r="D18640" s="46"/>
      <c r="E18640" s="46"/>
    </row>
    <row r="18641" spans="2:5" x14ac:dyDescent="0.35">
      <c r="B18641" s="46"/>
      <c r="C18641" s="46"/>
      <c r="D18641" s="46"/>
      <c r="E18641" s="46"/>
    </row>
    <row r="18642" spans="2:5" x14ac:dyDescent="0.35">
      <c r="B18642" s="46"/>
      <c r="C18642" s="46"/>
      <c r="D18642" s="46"/>
      <c r="E18642" s="46"/>
    </row>
    <row r="18643" spans="2:5" x14ac:dyDescent="0.35">
      <c r="B18643" s="46"/>
      <c r="C18643" s="46"/>
      <c r="D18643" s="46"/>
      <c r="E18643" s="46"/>
    </row>
    <row r="18644" spans="2:5" x14ac:dyDescent="0.35">
      <c r="B18644" s="46"/>
      <c r="C18644" s="46"/>
      <c r="D18644" s="46"/>
      <c r="E18644" s="46"/>
    </row>
    <row r="18645" spans="2:5" x14ac:dyDescent="0.35">
      <c r="B18645" s="46"/>
      <c r="C18645" s="46"/>
      <c r="D18645" s="46"/>
      <c r="E18645" s="46"/>
    </row>
    <row r="18646" spans="2:5" x14ac:dyDescent="0.35">
      <c r="B18646" s="46"/>
      <c r="C18646" s="46"/>
      <c r="D18646" s="46"/>
      <c r="E18646" s="46"/>
    </row>
    <row r="18647" spans="2:5" x14ac:dyDescent="0.35">
      <c r="B18647" s="46"/>
      <c r="C18647" s="46"/>
      <c r="D18647" s="46"/>
      <c r="E18647" s="46"/>
    </row>
    <row r="18648" spans="2:5" x14ac:dyDescent="0.35">
      <c r="B18648" s="46"/>
      <c r="C18648" s="46"/>
      <c r="D18648" s="46"/>
      <c r="E18648" s="46"/>
    </row>
    <row r="18649" spans="2:5" x14ac:dyDescent="0.35">
      <c r="B18649" s="46"/>
      <c r="C18649" s="46"/>
      <c r="D18649" s="46"/>
      <c r="E18649" s="46"/>
    </row>
    <row r="18650" spans="2:5" x14ac:dyDescent="0.35">
      <c r="B18650" s="46"/>
      <c r="C18650" s="46"/>
      <c r="D18650" s="46"/>
      <c r="E18650" s="46"/>
    </row>
    <row r="18651" spans="2:5" x14ac:dyDescent="0.35">
      <c r="B18651" s="46"/>
      <c r="C18651" s="46"/>
      <c r="D18651" s="46"/>
      <c r="E18651" s="46"/>
    </row>
    <row r="18652" spans="2:5" x14ac:dyDescent="0.35">
      <c r="B18652" s="46"/>
      <c r="C18652" s="46"/>
      <c r="D18652" s="46"/>
      <c r="E18652" s="46"/>
    </row>
    <row r="18653" spans="2:5" x14ac:dyDescent="0.35">
      <c r="B18653" s="46"/>
      <c r="C18653" s="46"/>
      <c r="D18653" s="46"/>
      <c r="E18653" s="46"/>
    </row>
    <row r="18654" spans="2:5" x14ac:dyDescent="0.35">
      <c r="B18654" s="46"/>
      <c r="C18654" s="46"/>
      <c r="D18654" s="46"/>
      <c r="E18654" s="46"/>
    </row>
    <row r="18655" spans="2:5" x14ac:dyDescent="0.35">
      <c r="B18655" s="46"/>
      <c r="C18655" s="46"/>
      <c r="D18655" s="46"/>
      <c r="E18655" s="46"/>
    </row>
    <row r="18656" spans="2:5" x14ac:dyDescent="0.35">
      <c r="B18656" s="46"/>
      <c r="C18656" s="46"/>
      <c r="D18656" s="46"/>
      <c r="E18656" s="46"/>
    </row>
    <row r="18657" spans="2:5" x14ac:dyDescent="0.35">
      <c r="B18657" s="46"/>
      <c r="C18657" s="46"/>
      <c r="D18657" s="46"/>
      <c r="E18657" s="46"/>
    </row>
    <row r="18658" spans="2:5" x14ac:dyDescent="0.35">
      <c r="B18658" s="46"/>
      <c r="C18658" s="46"/>
      <c r="D18658" s="46"/>
      <c r="E18658" s="46"/>
    </row>
    <row r="18659" spans="2:5" x14ac:dyDescent="0.35">
      <c r="B18659" s="46"/>
      <c r="C18659" s="46"/>
      <c r="D18659" s="46"/>
      <c r="E18659" s="46"/>
    </row>
    <row r="18660" spans="2:5" x14ac:dyDescent="0.35">
      <c r="B18660" s="46"/>
      <c r="C18660" s="46"/>
      <c r="D18660" s="46"/>
      <c r="E18660" s="46"/>
    </row>
    <row r="18661" spans="2:5" x14ac:dyDescent="0.35">
      <c r="B18661" s="46"/>
      <c r="C18661" s="46"/>
      <c r="D18661" s="46"/>
      <c r="E18661" s="46"/>
    </row>
    <row r="18662" spans="2:5" x14ac:dyDescent="0.35">
      <c r="B18662" s="46"/>
      <c r="C18662" s="46"/>
      <c r="D18662" s="46"/>
      <c r="E18662" s="46"/>
    </row>
    <row r="18663" spans="2:5" x14ac:dyDescent="0.35">
      <c r="B18663" s="46"/>
      <c r="C18663" s="46"/>
      <c r="D18663" s="46"/>
      <c r="E18663" s="46"/>
    </row>
    <row r="18664" spans="2:5" x14ac:dyDescent="0.35">
      <c r="B18664" s="46"/>
      <c r="C18664" s="46"/>
      <c r="D18664" s="46"/>
      <c r="E18664" s="46"/>
    </row>
    <row r="18665" spans="2:5" x14ac:dyDescent="0.35">
      <c r="B18665" s="46"/>
      <c r="C18665" s="46"/>
      <c r="D18665" s="46"/>
      <c r="E18665" s="46"/>
    </row>
    <row r="18666" spans="2:5" x14ac:dyDescent="0.35">
      <c r="B18666" s="46"/>
      <c r="C18666" s="46"/>
      <c r="D18666" s="46"/>
      <c r="E18666" s="46"/>
    </row>
    <row r="18667" spans="2:5" x14ac:dyDescent="0.35">
      <c r="B18667" s="46"/>
      <c r="C18667" s="46"/>
      <c r="D18667" s="46"/>
      <c r="E18667" s="46"/>
    </row>
    <row r="18668" spans="2:5" x14ac:dyDescent="0.35">
      <c r="B18668" s="46"/>
      <c r="C18668" s="46"/>
      <c r="D18668" s="46"/>
      <c r="E18668" s="46"/>
    </row>
    <row r="18669" spans="2:5" x14ac:dyDescent="0.35">
      <c r="B18669" s="46"/>
      <c r="C18669" s="46"/>
      <c r="D18669" s="46"/>
      <c r="E18669" s="46"/>
    </row>
    <row r="18670" spans="2:5" x14ac:dyDescent="0.35">
      <c r="B18670" s="46"/>
      <c r="C18670" s="46"/>
      <c r="D18670" s="46"/>
      <c r="E18670" s="46"/>
    </row>
    <row r="18671" spans="2:5" x14ac:dyDescent="0.35">
      <c r="B18671" s="46"/>
      <c r="C18671" s="46"/>
      <c r="D18671" s="46"/>
      <c r="E18671" s="46"/>
    </row>
    <row r="18672" spans="2:5" x14ac:dyDescent="0.35">
      <c r="B18672" s="46"/>
      <c r="C18672" s="46"/>
      <c r="D18672" s="46"/>
      <c r="E18672" s="46"/>
    </row>
    <row r="18673" spans="2:5" x14ac:dyDescent="0.35">
      <c r="B18673" s="46"/>
      <c r="C18673" s="46"/>
      <c r="D18673" s="46"/>
      <c r="E18673" s="46"/>
    </row>
    <row r="18674" spans="2:5" x14ac:dyDescent="0.35">
      <c r="B18674" s="46"/>
      <c r="C18674" s="46"/>
      <c r="D18674" s="46"/>
      <c r="E18674" s="46"/>
    </row>
    <row r="18675" spans="2:5" x14ac:dyDescent="0.35">
      <c r="B18675" s="46"/>
      <c r="C18675" s="46"/>
      <c r="D18675" s="46"/>
      <c r="E18675" s="46"/>
    </row>
    <row r="18676" spans="2:5" x14ac:dyDescent="0.35">
      <c r="B18676" s="46"/>
      <c r="C18676" s="46"/>
      <c r="D18676" s="46"/>
      <c r="E18676" s="46"/>
    </row>
    <row r="18677" spans="2:5" x14ac:dyDescent="0.35">
      <c r="B18677" s="46"/>
      <c r="C18677" s="46"/>
      <c r="D18677" s="46"/>
      <c r="E18677" s="46"/>
    </row>
    <row r="18678" spans="2:5" x14ac:dyDescent="0.35">
      <c r="B18678" s="46"/>
      <c r="C18678" s="46"/>
      <c r="D18678" s="46"/>
      <c r="E18678" s="46"/>
    </row>
    <row r="18679" spans="2:5" x14ac:dyDescent="0.35">
      <c r="B18679" s="46"/>
      <c r="C18679" s="46"/>
      <c r="D18679" s="46"/>
      <c r="E18679" s="46"/>
    </row>
    <row r="18680" spans="2:5" x14ac:dyDescent="0.35">
      <c r="B18680" s="46"/>
      <c r="C18680" s="46"/>
      <c r="D18680" s="46"/>
      <c r="E18680" s="46"/>
    </row>
    <row r="18681" spans="2:5" x14ac:dyDescent="0.35">
      <c r="B18681" s="46"/>
      <c r="C18681" s="46"/>
      <c r="D18681" s="46"/>
      <c r="E18681" s="46"/>
    </row>
    <row r="18682" spans="2:5" x14ac:dyDescent="0.35">
      <c r="B18682" s="46"/>
      <c r="C18682" s="46"/>
      <c r="D18682" s="46"/>
      <c r="E18682" s="46"/>
    </row>
    <row r="18683" spans="2:5" x14ac:dyDescent="0.35">
      <c r="B18683" s="46"/>
      <c r="C18683" s="46"/>
      <c r="D18683" s="46"/>
      <c r="E18683" s="46"/>
    </row>
    <row r="18684" spans="2:5" x14ac:dyDescent="0.35">
      <c r="B18684" s="46"/>
      <c r="C18684" s="46"/>
      <c r="D18684" s="46"/>
      <c r="E18684" s="46"/>
    </row>
    <row r="18685" spans="2:5" x14ac:dyDescent="0.35">
      <c r="B18685" s="46"/>
      <c r="C18685" s="46"/>
      <c r="D18685" s="46"/>
      <c r="E18685" s="46"/>
    </row>
    <row r="18686" spans="2:5" x14ac:dyDescent="0.35">
      <c r="B18686" s="46"/>
      <c r="C18686" s="46"/>
      <c r="D18686" s="46"/>
      <c r="E18686" s="46"/>
    </row>
    <row r="18687" spans="2:5" x14ac:dyDescent="0.35">
      <c r="B18687" s="46"/>
      <c r="C18687" s="46"/>
      <c r="D18687" s="46"/>
      <c r="E18687" s="46"/>
    </row>
    <row r="18688" spans="2:5" x14ac:dyDescent="0.35">
      <c r="B18688" s="46"/>
      <c r="C18688" s="46"/>
      <c r="D18688" s="46"/>
      <c r="E18688" s="46"/>
    </row>
    <row r="18689" spans="2:5" x14ac:dyDescent="0.35">
      <c r="B18689" s="46"/>
      <c r="C18689" s="46"/>
      <c r="D18689" s="46"/>
      <c r="E18689" s="46"/>
    </row>
    <row r="18690" spans="2:5" x14ac:dyDescent="0.35">
      <c r="B18690" s="46"/>
      <c r="C18690" s="46"/>
      <c r="D18690" s="46"/>
      <c r="E18690" s="46"/>
    </row>
    <row r="18691" spans="2:5" x14ac:dyDescent="0.35">
      <c r="B18691" s="46"/>
      <c r="C18691" s="46"/>
      <c r="D18691" s="46"/>
      <c r="E18691" s="46"/>
    </row>
    <row r="18692" spans="2:5" x14ac:dyDescent="0.35">
      <c r="B18692" s="46"/>
      <c r="C18692" s="46"/>
      <c r="D18692" s="46"/>
      <c r="E18692" s="46"/>
    </row>
    <row r="18693" spans="2:5" x14ac:dyDescent="0.35">
      <c r="B18693" s="46"/>
      <c r="C18693" s="46"/>
      <c r="D18693" s="46"/>
      <c r="E18693" s="46"/>
    </row>
    <row r="18694" spans="2:5" x14ac:dyDescent="0.35">
      <c r="B18694" s="46"/>
      <c r="C18694" s="46"/>
      <c r="D18694" s="46"/>
      <c r="E18694" s="46"/>
    </row>
    <row r="18695" spans="2:5" x14ac:dyDescent="0.35">
      <c r="B18695" s="46"/>
      <c r="C18695" s="46"/>
      <c r="D18695" s="46"/>
      <c r="E18695" s="46"/>
    </row>
    <row r="18696" spans="2:5" x14ac:dyDescent="0.35">
      <c r="B18696" s="46"/>
      <c r="C18696" s="46"/>
      <c r="D18696" s="46"/>
      <c r="E18696" s="46"/>
    </row>
    <row r="18697" spans="2:5" x14ac:dyDescent="0.35">
      <c r="B18697" s="46"/>
      <c r="C18697" s="46"/>
      <c r="D18697" s="46"/>
      <c r="E18697" s="46"/>
    </row>
    <row r="18698" spans="2:5" x14ac:dyDescent="0.35">
      <c r="B18698" s="46"/>
      <c r="C18698" s="46"/>
      <c r="D18698" s="46"/>
      <c r="E18698" s="46"/>
    </row>
    <row r="18699" spans="2:5" x14ac:dyDescent="0.35">
      <c r="B18699" s="46"/>
      <c r="C18699" s="46"/>
      <c r="D18699" s="46"/>
      <c r="E18699" s="46"/>
    </row>
    <row r="18700" spans="2:5" x14ac:dyDescent="0.35">
      <c r="B18700" s="46"/>
      <c r="C18700" s="46"/>
      <c r="D18700" s="46"/>
      <c r="E18700" s="46"/>
    </row>
    <row r="18701" spans="2:5" x14ac:dyDescent="0.35">
      <c r="B18701" s="46"/>
      <c r="C18701" s="46"/>
      <c r="D18701" s="46"/>
      <c r="E18701" s="46"/>
    </row>
    <row r="18702" spans="2:5" x14ac:dyDescent="0.35">
      <c r="B18702" s="46"/>
      <c r="C18702" s="46"/>
      <c r="D18702" s="46"/>
      <c r="E18702" s="46"/>
    </row>
    <row r="18703" spans="2:5" x14ac:dyDescent="0.35">
      <c r="B18703" s="46"/>
      <c r="C18703" s="46"/>
      <c r="D18703" s="46"/>
      <c r="E18703" s="46"/>
    </row>
    <row r="18704" spans="2:5" x14ac:dyDescent="0.35">
      <c r="B18704" s="46"/>
      <c r="C18704" s="46"/>
      <c r="D18704" s="46"/>
      <c r="E18704" s="46"/>
    </row>
    <row r="18705" spans="2:5" x14ac:dyDescent="0.35">
      <c r="B18705" s="46"/>
      <c r="C18705" s="46"/>
      <c r="D18705" s="46"/>
      <c r="E18705" s="46"/>
    </row>
    <row r="18706" spans="2:5" x14ac:dyDescent="0.35">
      <c r="B18706" s="46"/>
      <c r="C18706" s="46"/>
      <c r="D18706" s="46"/>
      <c r="E18706" s="46"/>
    </row>
    <row r="18707" spans="2:5" x14ac:dyDescent="0.35">
      <c r="B18707" s="46"/>
      <c r="C18707" s="46"/>
      <c r="D18707" s="46"/>
      <c r="E18707" s="46"/>
    </row>
    <row r="18708" spans="2:5" x14ac:dyDescent="0.35">
      <c r="B18708" s="46"/>
      <c r="C18708" s="46"/>
      <c r="D18708" s="46"/>
      <c r="E18708" s="46"/>
    </row>
    <row r="18709" spans="2:5" x14ac:dyDescent="0.35">
      <c r="B18709" s="46"/>
      <c r="C18709" s="46"/>
      <c r="D18709" s="46"/>
      <c r="E18709" s="46"/>
    </row>
    <row r="18710" spans="2:5" x14ac:dyDescent="0.35">
      <c r="B18710" s="46"/>
      <c r="C18710" s="46"/>
      <c r="D18710" s="46"/>
      <c r="E18710" s="46"/>
    </row>
    <row r="18711" spans="2:5" x14ac:dyDescent="0.35">
      <c r="B18711" s="46"/>
      <c r="C18711" s="46"/>
      <c r="D18711" s="46"/>
      <c r="E18711" s="46"/>
    </row>
    <row r="18712" spans="2:5" x14ac:dyDescent="0.35">
      <c r="B18712" s="46"/>
      <c r="C18712" s="46"/>
      <c r="D18712" s="46"/>
      <c r="E18712" s="46"/>
    </row>
    <row r="18713" spans="2:5" x14ac:dyDescent="0.35">
      <c r="B18713" s="46"/>
      <c r="C18713" s="46"/>
      <c r="D18713" s="46"/>
      <c r="E18713" s="46"/>
    </row>
    <row r="18714" spans="2:5" x14ac:dyDescent="0.35">
      <c r="B18714" s="46"/>
      <c r="C18714" s="46"/>
      <c r="D18714" s="46"/>
      <c r="E18714" s="46"/>
    </row>
    <row r="18715" spans="2:5" x14ac:dyDescent="0.35">
      <c r="B18715" s="46"/>
      <c r="C18715" s="46"/>
      <c r="D18715" s="46"/>
      <c r="E18715" s="46"/>
    </row>
    <row r="18716" spans="2:5" x14ac:dyDescent="0.35">
      <c r="B18716" s="46"/>
      <c r="C18716" s="46"/>
      <c r="D18716" s="46"/>
      <c r="E18716" s="46"/>
    </row>
    <row r="18717" spans="2:5" x14ac:dyDescent="0.35">
      <c r="B18717" s="46"/>
      <c r="C18717" s="46"/>
      <c r="D18717" s="46"/>
      <c r="E18717" s="46"/>
    </row>
    <row r="18718" spans="2:5" x14ac:dyDescent="0.35">
      <c r="B18718" s="46"/>
      <c r="C18718" s="46"/>
      <c r="D18718" s="46"/>
      <c r="E18718" s="46"/>
    </row>
    <row r="18719" spans="2:5" x14ac:dyDescent="0.35">
      <c r="B18719" s="46"/>
      <c r="C18719" s="46"/>
      <c r="D18719" s="46"/>
      <c r="E18719" s="46"/>
    </row>
    <row r="18720" spans="2:5" x14ac:dyDescent="0.35">
      <c r="B18720" s="46"/>
      <c r="C18720" s="46"/>
      <c r="D18720" s="46"/>
      <c r="E18720" s="46"/>
    </row>
    <row r="18721" spans="2:5" x14ac:dyDescent="0.35">
      <c r="B18721" s="46"/>
      <c r="C18721" s="46"/>
      <c r="D18721" s="46"/>
      <c r="E18721" s="46"/>
    </row>
    <row r="18722" spans="2:5" x14ac:dyDescent="0.35">
      <c r="B18722" s="46"/>
      <c r="C18722" s="46"/>
      <c r="D18722" s="46"/>
      <c r="E18722" s="46"/>
    </row>
    <row r="18723" spans="2:5" x14ac:dyDescent="0.35">
      <c r="B18723" s="46"/>
      <c r="C18723" s="46"/>
      <c r="D18723" s="46"/>
      <c r="E18723" s="46"/>
    </row>
    <row r="18724" spans="2:5" x14ac:dyDescent="0.35">
      <c r="B18724" s="46"/>
      <c r="C18724" s="46"/>
      <c r="D18724" s="46"/>
      <c r="E18724" s="46"/>
    </row>
    <row r="18725" spans="2:5" x14ac:dyDescent="0.35">
      <c r="B18725" s="46"/>
      <c r="C18725" s="46"/>
      <c r="D18725" s="46"/>
      <c r="E18725" s="46"/>
    </row>
    <row r="18726" spans="2:5" x14ac:dyDescent="0.35">
      <c r="B18726" s="46"/>
      <c r="C18726" s="46"/>
      <c r="D18726" s="46"/>
      <c r="E18726" s="46"/>
    </row>
    <row r="18727" spans="2:5" x14ac:dyDescent="0.35">
      <c r="B18727" s="46"/>
      <c r="C18727" s="46"/>
      <c r="D18727" s="46"/>
      <c r="E18727" s="46"/>
    </row>
    <row r="18728" spans="2:5" x14ac:dyDescent="0.35">
      <c r="B18728" s="46"/>
      <c r="C18728" s="46"/>
      <c r="D18728" s="46"/>
      <c r="E18728" s="46"/>
    </row>
    <row r="18729" spans="2:5" x14ac:dyDescent="0.35">
      <c r="B18729" s="46"/>
      <c r="C18729" s="46"/>
      <c r="D18729" s="46"/>
      <c r="E18729" s="46"/>
    </row>
    <row r="18730" spans="2:5" x14ac:dyDescent="0.35">
      <c r="B18730" s="46"/>
      <c r="C18730" s="46"/>
      <c r="D18730" s="46"/>
      <c r="E18730" s="46"/>
    </row>
    <row r="18731" spans="2:5" x14ac:dyDescent="0.35">
      <c r="B18731" s="46"/>
      <c r="C18731" s="46"/>
      <c r="D18731" s="46"/>
      <c r="E18731" s="46"/>
    </row>
    <row r="18732" spans="2:5" x14ac:dyDescent="0.35">
      <c r="B18732" s="46"/>
      <c r="C18732" s="46"/>
      <c r="D18732" s="46"/>
      <c r="E18732" s="46"/>
    </row>
    <row r="18733" spans="2:5" x14ac:dyDescent="0.35">
      <c r="B18733" s="46"/>
      <c r="C18733" s="46"/>
      <c r="D18733" s="46"/>
      <c r="E18733" s="46"/>
    </row>
    <row r="18734" spans="2:5" x14ac:dyDescent="0.35">
      <c r="B18734" s="46"/>
      <c r="C18734" s="46"/>
      <c r="D18734" s="46"/>
      <c r="E18734" s="46"/>
    </row>
    <row r="18735" spans="2:5" x14ac:dyDescent="0.35">
      <c r="B18735" s="46"/>
      <c r="C18735" s="46"/>
      <c r="D18735" s="46"/>
      <c r="E18735" s="46"/>
    </row>
    <row r="18736" spans="2:5" x14ac:dyDescent="0.35">
      <c r="B18736" s="46"/>
      <c r="C18736" s="46"/>
      <c r="D18736" s="46"/>
      <c r="E18736" s="46"/>
    </row>
    <row r="18737" spans="2:5" x14ac:dyDescent="0.35">
      <c r="B18737" s="46"/>
      <c r="C18737" s="46"/>
      <c r="D18737" s="46"/>
      <c r="E18737" s="46"/>
    </row>
    <row r="18738" spans="2:5" x14ac:dyDescent="0.35">
      <c r="B18738" s="46"/>
      <c r="C18738" s="46"/>
      <c r="D18738" s="46"/>
      <c r="E18738" s="46"/>
    </row>
    <row r="18739" spans="2:5" x14ac:dyDescent="0.35">
      <c r="B18739" s="46"/>
      <c r="C18739" s="46"/>
      <c r="D18739" s="46"/>
      <c r="E18739" s="46"/>
    </row>
    <row r="18740" spans="2:5" x14ac:dyDescent="0.35">
      <c r="B18740" s="46"/>
      <c r="C18740" s="46"/>
      <c r="D18740" s="46"/>
      <c r="E18740" s="46"/>
    </row>
    <row r="18741" spans="2:5" x14ac:dyDescent="0.35">
      <c r="B18741" s="46"/>
      <c r="C18741" s="46"/>
      <c r="D18741" s="46"/>
      <c r="E18741" s="46"/>
    </row>
    <row r="18742" spans="2:5" x14ac:dyDescent="0.35">
      <c r="B18742" s="46"/>
      <c r="C18742" s="46"/>
      <c r="D18742" s="46"/>
      <c r="E18742" s="46"/>
    </row>
    <row r="18743" spans="2:5" x14ac:dyDescent="0.35">
      <c r="B18743" s="46"/>
      <c r="C18743" s="46"/>
      <c r="D18743" s="46"/>
      <c r="E18743" s="46"/>
    </row>
    <row r="18744" spans="2:5" x14ac:dyDescent="0.35">
      <c r="B18744" s="46"/>
      <c r="C18744" s="46"/>
      <c r="D18744" s="46"/>
      <c r="E18744" s="46"/>
    </row>
    <row r="18745" spans="2:5" x14ac:dyDescent="0.35">
      <c r="B18745" s="46"/>
      <c r="C18745" s="46"/>
      <c r="D18745" s="46"/>
      <c r="E18745" s="46"/>
    </row>
    <row r="18746" spans="2:5" x14ac:dyDescent="0.35">
      <c r="B18746" s="46"/>
      <c r="C18746" s="46"/>
      <c r="D18746" s="46"/>
      <c r="E18746" s="46"/>
    </row>
    <row r="18747" spans="2:5" x14ac:dyDescent="0.35">
      <c r="B18747" s="46"/>
      <c r="C18747" s="46"/>
      <c r="D18747" s="46"/>
      <c r="E18747" s="46"/>
    </row>
    <row r="18748" spans="2:5" x14ac:dyDescent="0.35">
      <c r="B18748" s="46"/>
      <c r="C18748" s="46"/>
      <c r="D18748" s="46"/>
      <c r="E18748" s="46"/>
    </row>
    <row r="18749" spans="2:5" x14ac:dyDescent="0.35">
      <c r="B18749" s="46"/>
      <c r="C18749" s="46"/>
      <c r="D18749" s="46"/>
      <c r="E18749" s="46"/>
    </row>
    <row r="18750" spans="2:5" x14ac:dyDescent="0.35">
      <c r="B18750" s="46"/>
      <c r="C18750" s="46"/>
      <c r="D18750" s="46"/>
      <c r="E18750" s="46"/>
    </row>
    <row r="18751" spans="2:5" x14ac:dyDescent="0.35">
      <c r="B18751" s="46"/>
      <c r="C18751" s="46"/>
      <c r="D18751" s="46"/>
      <c r="E18751" s="46"/>
    </row>
    <row r="18752" spans="2:5" x14ac:dyDescent="0.35">
      <c r="B18752" s="46"/>
      <c r="C18752" s="46"/>
      <c r="D18752" s="46"/>
      <c r="E18752" s="46"/>
    </row>
    <row r="18753" spans="2:5" x14ac:dyDescent="0.35">
      <c r="B18753" s="46"/>
      <c r="C18753" s="46"/>
      <c r="D18753" s="46"/>
      <c r="E18753" s="46"/>
    </row>
    <row r="18754" spans="2:5" x14ac:dyDescent="0.35">
      <c r="B18754" s="46"/>
      <c r="C18754" s="46"/>
      <c r="D18754" s="46"/>
      <c r="E18754" s="46"/>
    </row>
    <row r="18755" spans="2:5" x14ac:dyDescent="0.35">
      <c r="B18755" s="46"/>
      <c r="C18755" s="46"/>
      <c r="D18755" s="46"/>
      <c r="E18755" s="46"/>
    </row>
    <row r="18756" spans="2:5" x14ac:dyDescent="0.35">
      <c r="B18756" s="46"/>
      <c r="C18756" s="46"/>
      <c r="D18756" s="46"/>
      <c r="E18756" s="46"/>
    </row>
    <row r="18757" spans="2:5" x14ac:dyDescent="0.35">
      <c r="B18757" s="46"/>
      <c r="C18757" s="46"/>
      <c r="D18757" s="46"/>
      <c r="E18757" s="46"/>
    </row>
    <row r="18758" spans="2:5" x14ac:dyDescent="0.35">
      <c r="B18758" s="46"/>
      <c r="C18758" s="46"/>
      <c r="D18758" s="46"/>
      <c r="E18758" s="46"/>
    </row>
    <row r="18759" spans="2:5" x14ac:dyDescent="0.35">
      <c r="B18759" s="46"/>
      <c r="C18759" s="46"/>
      <c r="D18759" s="46"/>
      <c r="E18759" s="46"/>
    </row>
    <row r="18760" spans="2:5" x14ac:dyDescent="0.35">
      <c r="B18760" s="46"/>
      <c r="C18760" s="46"/>
      <c r="D18760" s="46"/>
      <c r="E18760" s="46"/>
    </row>
    <row r="18761" spans="2:5" x14ac:dyDescent="0.35">
      <c r="B18761" s="46"/>
      <c r="C18761" s="46"/>
      <c r="D18761" s="46"/>
      <c r="E18761" s="46"/>
    </row>
    <row r="18762" spans="2:5" x14ac:dyDescent="0.35">
      <c r="B18762" s="46"/>
      <c r="C18762" s="46"/>
      <c r="D18762" s="46"/>
      <c r="E18762" s="46"/>
    </row>
    <row r="18763" spans="2:5" x14ac:dyDescent="0.35">
      <c r="B18763" s="46"/>
      <c r="C18763" s="46"/>
      <c r="D18763" s="46"/>
      <c r="E18763" s="46"/>
    </row>
    <row r="18764" spans="2:5" x14ac:dyDescent="0.35">
      <c r="B18764" s="46"/>
      <c r="C18764" s="46"/>
      <c r="D18764" s="46"/>
      <c r="E18764" s="46"/>
    </row>
    <row r="18765" spans="2:5" x14ac:dyDescent="0.35">
      <c r="B18765" s="46"/>
      <c r="C18765" s="46"/>
      <c r="D18765" s="46"/>
      <c r="E18765" s="46"/>
    </row>
    <row r="18766" spans="2:5" x14ac:dyDescent="0.35">
      <c r="B18766" s="46"/>
      <c r="C18766" s="46"/>
      <c r="D18766" s="46"/>
      <c r="E18766" s="46"/>
    </row>
    <row r="18767" spans="2:5" x14ac:dyDescent="0.35">
      <c r="B18767" s="46"/>
      <c r="C18767" s="46"/>
      <c r="D18767" s="46"/>
      <c r="E18767" s="46"/>
    </row>
    <row r="18768" spans="2:5" x14ac:dyDescent="0.35">
      <c r="B18768" s="46"/>
      <c r="C18768" s="46"/>
      <c r="D18768" s="46"/>
      <c r="E18768" s="46"/>
    </row>
    <row r="18769" spans="2:5" x14ac:dyDescent="0.35">
      <c r="B18769" s="46"/>
      <c r="C18769" s="46"/>
      <c r="D18769" s="46"/>
      <c r="E18769" s="46"/>
    </row>
    <row r="18770" spans="2:5" x14ac:dyDescent="0.35">
      <c r="B18770" s="46"/>
      <c r="C18770" s="46"/>
      <c r="D18770" s="46"/>
      <c r="E18770" s="46"/>
    </row>
    <row r="18771" spans="2:5" x14ac:dyDescent="0.35">
      <c r="B18771" s="46"/>
      <c r="C18771" s="46"/>
      <c r="D18771" s="46"/>
      <c r="E18771" s="46"/>
    </row>
    <row r="18772" spans="2:5" x14ac:dyDescent="0.35">
      <c r="B18772" s="46"/>
      <c r="C18772" s="46"/>
      <c r="D18772" s="46"/>
      <c r="E18772" s="46"/>
    </row>
    <row r="18773" spans="2:5" x14ac:dyDescent="0.35">
      <c r="B18773" s="46"/>
      <c r="C18773" s="46"/>
      <c r="D18773" s="46"/>
      <c r="E18773" s="46"/>
    </row>
    <row r="18774" spans="2:5" x14ac:dyDescent="0.35">
      <c r="B18774" s="46"/>
      <c r="C18774" s="46"/>
      <c r="D18774" s="46"/>
      <c r="E18774" s="46"/>
    </row>
    <row r="18775" spans="2:5" x14ac:dyDescent="0.35">
      <c r="B18775" s="46"/>
      <c r="C18775" s="46"/>
      <c r="D18775" s="46"/>
      <c r="E18775" s="46"/>
    </row>
    <row r="18776" spans="2:5" x14ac:dyDescent="0.35">
      <c r="B18776" s="46"/>
      <c r="C18776" s="46"/>
      <c r="D18776" s="46"/>
      <c r="E18776" s="46"/>
    </row>
    <row r="18777" spans="2:5" x14ac:dyDescent="0.35">
      <c r="B18777" s="46"/>
      <c r="C18777" s="46"/>
      <c r="D18777" s="46"/>
      <c r="E18777" s="46"/>
    </row>
    <row r="18778" spans="2:5" x14ac:dyDescent="0.35">
      <c r="B18778" s="46"/>
      <c r="C18778" s="46"/>
      <c r="D18778" s="46"/>
      <c r="E18778" s="46"/>
    </row>
    <row r="18779" spans="2:5" x14ac:dyDescent="0.35">
      <c r="B18779" s="46"/>
      <c r="C18779" s="46"/>
      <c r="D18779" s="46"/>
      <c r="E18779" s="46"/>
    </row>
    <row r="18780" spans="2:5" x14ac:dyDescent="0.35">
      <c r="B18780" s="46"/>
      <c r="C18780" s="46"/>
      <c r="D18780" s="46"/>
      <c r="E18780" s="46"/>
    </row>
    <row r="18781" spans="2:5" x14ac:dyDescent="0.35">
      <c r="B18781" s="46"/>
      <c r="C18781" s="46"/>
      <c r="D18781" s="46"/>
      <c r="E18781" s="46"/>
    </row>
    <row r="18782" spans="2:5" x14ac:dyDescent="0.35">
      <c r="B18782" s="46"/>
      <c r="C18782" s="46"/>
      <c r="D18782" s="46"/>
      <c r="E18782" s="46"/>
    </row>
    <row r="18783" spans="2:5" x14ac:dyDescent="0.35">
      <c r="B18783" s="46"/>
      <c r="C18783" s="46"/>
      <c r="D18783" s="46"/>
      <c r="E18783" s="46"/>
    </row>
    <row r="18784" spans="2:5" x14ac:dyDescent="0.35">
      <c r="B18784" s="46"/>
      <c r="C18784" s="46"/>
      <c r="D18784" s="46"/>
      <c r="E18784" s="46"/>
    </row>
    <row r="18785" spans="2:5" x14ac:dyDescent="0.35">
      <c r="B18785" s="46"/>
      <c r="C18785" s="46"/>
      <c r="D18785" s="46"/>
      <c r="E18785" s="46"/>
    </row>
    <row r="18786" spans="2:5" x14ac:dyDescent="0.35">
      <c r="B18786" s="46"/>
      <c r="C18786" s="46"/>
      <c r="D18786" s="46"/>
      <c r="E18786" s="46"/>
    </row>
    <row r="18787" spans="2:5" x14ac:dyDescent="0.35">
      <c r="B18787" s="46"/>
      <c r="C18787" s="46"/>
      <c r="D18787" s="46"/>
      <c r="E18787" s="46"/>
    </row>
    <row r="18788" spans="2:5" x14ac:dyDescent="0.35">
      <c r="B18788" s="46"/>
      <c r="C18788" s="46"/>
      <c r="D18788" s="46"/>
      <c r="E18788" s="46"/>
    </row>
    <row r="18789" spans="2:5" x14ac:dyDescent="0.35">
      <c r="B18789" s="46"/>
      <c r="C18789" s="46"/>
      <c r="D18789" s="46"/>
      <c r="E18789" s="46"/>
    </row>
    <row r="18790" spans="2:5" x14ac:dyDescent="0.35">
      <c r="B18790" s="46"/>
      <c r="C18790" s="46"/>
      <c r="D18790" s="46"/>
      <c r="E18790" s="46"/>
    </row>
    <row r="18791" spans="2:5" x14ac:dyDescent="0.35">
      <c r="B18791" s="46"/>
      <c r="C18791" s="46"/>
      <c r="D18791" s="46"/>
      <c r="E18791" s="46"/>
    </row>
    <row r="18792" spans="2:5" x14ac:dyDescent="0.35">
      <c r="B18792" s="46"/>
      <c r="C18792" s="46"/>
      <c r="D18792" s="46"/>
      <c r="E18792" s="46"/>
    </row>
    <row r="18793" spans="2:5" x14ac:dyDescent="0.35">
      <c r="B18793" s="46"/>
      <c r="C18793" s="46"/>
      <c r="D18793" s="46"/>
      <c r="E18793" s="46"/>
    </row>
    <row r="18794" spans="2:5" x14ac:dyDescent="0.35">
      <c r="B18794" s="46"/>
      <c r="C18794" s="46"/>
      <c r="D18794" s="46"/>
      <c r="E18794" s="46"/>
    </row>
    <row r="18795" spans="2:5" x14ac:dyDescent="0.35">
      <c r="B18795" s="46"/>
      <c r="C18795" s="46"/>
      <c r="D18795" s="46"/>
      <c r="E18795" s="46"/>
    </row>
    <row r="18796" spans="2:5" x14ac:dyDescent="0.35">
      <c r="B18796" s="46"/>
      <c r="C18796" s="46"/>
      <c r="D18796" s="46"/>
      <c r="E18796" s="46"/>
    </row>
    <row r="18797" spans="2:5" x14ac:dyDescent="0.35">
      <c r="B18797" s="46"/>
      <c r="C18797" s="46"/>
      <c r="D18797" s="46"/>
      <c r="E18797" s="46"/>
    </row>
    <row r="18798" spans="2:5" x14ac:dyDescent="0.35">
      <c r="B18798" s="46"/>
      <c r="C18798" s="46"/>
      <c r="D18798" s="46"/>
      <c r="E18798" s="46"/>
    </row>
    <row r="18799" spans="2:5" x14ac:dyDescent="0.35">
      <c r="B18799" s="46"/>
      <c r="C18799" s="46"/>
      <c r="D18799" s="46"/>
      <c r="E18799" s="46"/>
    </row>
    <row r="18800" spans="2:5" x14ac:dyDescent="0.35">
      <c r="B18800" s="46"/>
      <c r="C18800" s="46"/>
      <c r="D18800" s="46"/>
      <c r="E18800" s="46"/>
    </row>
    <row r="18801" spans="2:5" x14ac:dyDescent="0.35">
      <c r="B18801" s="46"/>
      <c r="C18801" s="46"/>
      <c r="D18801" s="46"/>
      <c r="E18801" s="46"/>
    </row>
    <row r="18802" spans="2:5" x14ac:dyDescent="0.35">
      <c r="B18802" s="46"/>
      <c r="C18802" s="46"/>
      <c r="D18802" s="46"/>
      <c r="E18802" s="46"/>
    </row>
    <row r="18803" spans="2:5" x14ac:dyDescent="0.35">
      <c r="B18803" s="46"/>
      <c r="C18803" s="46"/>
      <c r="D18803" s="46"/>
      <c r="E18803" s="46"/>
    </row>
    <row r="18804" spans="2:5" x14ac:dyDescent="0.35">
      <c r="B18804" s="46"/>
      <c r="C18804" s="46"/>
      <c r="D18804" s="46"/>
      <c r="E18804" s="46"/>
    </row>
    <row r="18805" spans="2:5" x14ac:dyDescent="0.35">
      <c r="B18805" s="46"/>
      <c r="C18805" s="46"/>
      <c r="D18805" s="46"/>
      <c r="E18805" s="46"/>
    </row>
    <row r="18806" spans="2:5" x14ac:dyDescent="0.35">
      <c r="B18806" s="46"/>
      <c r="C18806" s="46"/>
      <c r="D18806" s="46"/>
      <c r="E18806" s="46"/>
    </row>
    <row r="18807" spans="2:5" x14ac:dyDescent="0.35">
      <c r="B18807" s="46"/>
      <c r="C18807" s="46"/>
      <c r="D18807" s="46"/>
      <c r="E18807" s="46"/>
    </row>
    <row r="18808" spans="2:5" x14ac:dyDescent="0.35">
      <c r="B18808" s="46"/>
      <c r="C18808" s="46"/>
      <c r="D18808" s="46"/>
      <c r="E18808" s="46"/>
    </row>
    <row r="18809" spans="2:5" x14ac:dyDescent="0.35">
      <c r="B18809" s="46"/>
      <c r="C18809" s="46"/>
      <c r="D18809" s="46"/>
      <c r="E18809" s="46"/>
    </row>
    <row r="18810" spans="2:5" x14ac:dyDescent="0.35">
      <c r="B18810" s="46"/>
      <c r="C18810" s="46"/>
      <c r="D18810" s="46"/>
      <c r="E18810" s="46"/>
    </row>
    <row r="18811" spans="2:5" x14ac:dyDescent="0.35">
      <c r="B18811" s="46"/>
      <c r="C18811" s="46"/>
      <c r="D18811" s="46"/>
      <c r="E18811" s="46"/>
    </row>
    <row r="18812" spans="2:5" x14ac:dyDescent="0.35">
      <c r="B18812" s="46"/>
      <c r="C18812" s="46"/>
      <c r="D18812" s="46"/>
      <c r="E18812" s="46"/>
    </row>
    <row r="18813" spans="2:5" x14ac:dyDescent="0.35">
      <c r="B18813" s="46"/>
      <c r="C18813" s="46"/>
      <c r="D18813" s="46"/>
      <c r="E18813" s="46"/>
    </row>
    <row r="18814" spans="2:5" x14ac:dyDescent="0.35">
      <c r="B18814" s="46"/>
      <c r="C18814" s="46"/>
      <c r="D18814" s="46"/>
      <c r="E18814" s="46"/>
    </row>
    <row r="18815" spans="2:5" x14ac:dyDescent="0.35">
      <c r="B18815" s="46"/>
      <c r="C18815" s="46"/>
      <c r="D18815" s="46"/>
      <c r="E18815" s="46"/>
    </row>
    <row r="18816" spans="2:5" x14ac:dyDescent="0.35">
      <c r="B18816" s="46"/>
      <c r="C18816" s="46"/>
      <c r="D18816" s="46"/>
      <c r="E18816" s="46"/>
    </row>
    <row r="18817" spans="2:5" x14ac:dyDescent="0.35">
      <c r="B18817" s="46"/>
      <c r="C18817" s="46"/>
      <c r="D18817" s="46"/>
      <c r="E18817" s="46"/>
    </row>
    <row r="18818" spans="2:5" x14ac:dyDescent="0.35">
      <c r="B18818" s="46"/>
      <c r="C18818" s="46"/>
      <c r="D18818" s="46"/>
      <c r="E18818" s="46"/>
    </row>
    <row r="18819" spans="2:5" x14ac:dyDescent="0.35">
      <c r="B18819" s="46"/>
      <c r="C18819" s="46"/>
      <c r="D18819" s="46"/>
      <c r="E18819" s="46"/>
    </row>
    <row r="18820" spans="2:5" x14ac:dyDescent="0.35">
      <c r="B18820" s="46"/>
      <c r="C18820" s="46"/>
      <c r="D18820" s="46"/>
      <c r="E18820" s="46"/>
    </row>
    <row r="18821" spans="2:5" x14ac:dyDescent="0.35">
      <c r="B18821" s="46"/>
      <c r="C18821" s="46"/>
      <c r="D18821" s="46"/>
      <c r="E18821" s="46"/>
    </row>
    <row r="18822" spans="2:5" x14ac:dyDescent="0.35">
      <c r="B18822" s="46"/>
      <c r="C18822" s="46"/>
      <c r="D18822" s="46"/>
      <c r="E18822" s="46"/>
    </row>
    <row r="18823" spans="2:5" x14ac:dyDescent="0.35">
      <c r="B18823" s="46"/>
      <c r="C18823" s="46"/>
      <c r="D18823" s="46"/>
      <c r="E18823" s="46"/>
    </row>
    <row r="18824" spans="2:5" x14ac:dyDescent="0.35">
      <c r="B18824" s="46"/>
      <c r="C18824" s="46"/>
      <c r="D18824" s="46"/>
      <c r="E18824" s="46"/>
    </row>
    <row r="18825" spans="2:5" x14ac:dyDescent="0.35">
      <c r="B18825" s="46"/>
      <c r="C18825" s="46"/>
      <c r="D18825" s="46"/>
      <c r="E18825" s="46"/>
    </row>
    <row r="18826" spans="2:5" x14ac:dyDescent="0.35">
      <c r="B18826" s="46"/>
      <c r="C18826" s="46"/>
      <c r="D18826" s="46"/>
      <c r="E18826" s="46"/>
    </row>
    <row r="18827" spans="2:5" x14ac:dyDescent="0.35">
      <c r="B18827" s="46"/>
      <c r="C18827" s="46"/>
      <c r="D18827" s="46"/>
      <c r="E18827" s="46"/>
    </row>
    <row r="18828" spans="2:5" x14ac:dyDescent="0.35">
      <c r="B18828" s="46"/>
      <c r="C18828" s="46"/>
      <c r="D18828" s="46"/>
      <c r="E18828" s="46"/>
    </row>
    <row r="18829" spans="2:5" x14ac:dyDescent="0.35">
      <c r="B18829" s="46"/>
      <c r="C18829" s="46"/>
      <c r="D18829" s="46"/>
      <c r="E18829" s="46"/>
    </row>
    <row r="18830" spans="2:5" x14ac:dyDescent="0.35">
      <c r="B18830" s="46"/>
      <c r="C18830" s="46"/>
      <c r="D18830" s="46"/>
      <c r="E18830" s="46"/>
    </row>
    <row r="18831" spans="2:5" x14ac:dyDescent="0.35">
      <c r="B18831" s="46"/>
      <c r="C18831" s="46"/>
      <c r="D18831" s="46"/>
      <c r="E18831" s="46"/>
    </row>
    <row r="18832" spans="2:5" x14ac:dyDescent="0.35">
      <c r="B18832" s="46"/>
      <c r="C18832" s="46"/>
      <c r="D18832" s="46"/>
      <c r="E18832" s="46"/>
    </row>
    <row r="18833" spans="2:5" x14ac:dyDescent="0.35">
      <c r="B18833" s="46"/>
      <c r="C18833" s="46"/>
      <c r="D18833" s="46"/>
      <c r="E18833" s="46"/>
    </row>
    <row r="18834" spans="2:5" x14ac:dyDescent="0.35">
      <c r="B18834" s="46"/>
      <c r="C18834" s="46"/>
      <c r="D18834" s="46"/>
      <c r="E18834" s="46"/>
    </row>
    <row r="18835" spans="2:5" x14ac:dyDescent="0.35">
      <c r="B18835" s="46"/>
      <c r="C18835" s="46"/>
      <c r="D18835" s="46"/>
      <c r="E18835" s="46"/>
    </row>
    <row r="18836" spans="2:5" x14ac:dyDescent="0.35">
      <c r="B18836" s="46"/>
      <c r="C18836" s="46"/>
      <c r="D18836" s="46"/>
      <c r="E18836" s="46"/>
    </row>
    <row r="18837" spans="2:5" x14ac:dyDescent="0.35">
      <c r="B18837" s="46"/>
      <c r="C18837" s="46"/>
      <c r="D18837" s="46"/>
      <c r="E18837" s="46"/>
    </row>
    <row r="18838" spans="2:5" x14ac:dyDescent="0.35">
      <c r="B18838" s="46"/>
      <c r="C18838" s="46"/>
      <c r="D18838" s="46"/>
      <c r="E18838" s="46"/>
    </row>
    <row r="18839" spans="2:5" x14ac:dyDescent="0.35">
      <c r="B18839" s="46"/>
      <c r="C18839" s="46"/>
      <c r="D18839" s="46"/>
      <c r="E18839" s="46"/>
    </row>
    <row r="18840" spans="2:5" x14ac:dyDescent="0.35">
      <c r="B18840" s="46"/>
      <c r="C18840" s="46"/>
      <c r="D18840" s="46"/>
      <c r="E18840" s="46"/>
    </row>
    <row r="18841" spans="2:5" x14ac:dyDescent="0.35">
      <c r="B18841" s="46"/>
      <c r="C18841" s="46"/>
      <c r="D18841" s="46"/>
      <c r="E18841" s="46"/>
    </row>
    <row r="18842" spans="2:5" x14ac:dyDescent="0.35">
      <c r="B18842" s="46"/>
      <c r="C18842" s="46"/>
      <c r="D18842" s="46"/>
      <c r="E18842" s="46"/>
    </row>
    <row r="18843" spans="2:5" x14ac:dyDescent="0.35">
      <c r="B18843" s="46"/>
      <c r="C18843" s="46"/>
      <c r="D18843" s="46"/>
      <c r="E18843" s="46"/>
    </row>
    <row r="18844" spans="2:5" x14ac:dyDescent="0.35">
      <c r="B18844" s="46"/>
      <c r="C18844" s="46"/>
      <c r="D18844" s="46"/>
      <c r="E18844" s="46"/>
    </row>
    <row r="18845" spans="2:5" x14ac:dyDescent="0.35">
      <c r="B18845" s="46"/>
      <c r="C18845" s="46"/>
      <c r="D18845" s="46"/>
      <c r="E18845" s="46"/>
    </row>
    <row r="18846" spans="2:5" x14ac:dyDescent="0.35">
      <c r="B18846" s="46"/>
      <c r="C18846" s="46"/>
      <c r="D18846" s="46"/>
      <c r="E18846" s="46"/>
    </row>
    <row r="18847" spans="2:5" x14ac:dyDescent="0.35">
      <c r="B18847" s="46"/>
      <c r="C18847" s="46"/>
      <c r="D18847" s="46"/>
      <c r="E18847" s="46"/>
    </row>
    <row r="18848" spans="2:5" x14ac:dyDescent="0.35">
      <c r="B18848" s="46"/>
      <c r="C18848" s="46"/>
      <c r="D18848" s="46"/>
      <c r="E18848" s="46"/>
    </row>
    <row r="18849" spans="2:5" x14ac:dyDescent="0.35">
      <c r="B18849" s="46"/>
      <c r="C18849" s="46"/>
      <c r="D18849" s="46"/>
      <c r="E18849" s="46"/>
    </row>
    <row r="18850" spans="2:5" x14ac:dyDescent="0.35">
      <c r="B18850" s="46"/>
      <c r="C18850" s="46"/>
      <c r="D18850" s="46"/>
      <c r="E18850" s="46"/>
    </row>
    <row r="18851" spans="2:5" x14ac:dyDescent="0.35">
      <c r="B18851" s="46"/>
      <c r="C18851" s="46"/>
      <c r="D18851" s="46"/>
      <c r="E18851" s="46"/>
    </row>
    <row r="18852" spans="2:5" x14ac:dyDescent="0.35">
      <c r="B18852" s="46"/>
      <c r="C18852" s="46"/>
      <c r="D18852" s="46"/>
      <c r="E18852" s="46"/>
    </row>
    <row r="18853" spans="2:5" x14ac:dyDescent="0.35">
      <c r="B18853" s="46"/>
      <c r="C18853" s="46"/>
      <c r="D18853" s="46"/>
      <c r="E18853" s="46"/>
    </row>
    <row r="18854" spans="2:5" x14ac:dyDescent="0.35">
      <c r="B18854" s="46"/>
      <c r="C18854" s="46"/>
      <c r="D18854" s="46"/>
      <c r="E18854" s="46"/>
    </row>
    <row r="18855" spans="2:5" x14ac:dyDescent="0.35">
      <c r="B18855" s="46"/>
      <c r="C18855" s="46"/>
      <c r="D18855" s="46"/>
      <c r="E18855" s="46"/>
    </row>
    <row r="18856" spans="2:5" x14ac:dyDescent="0.35">
      <c r="B18856" s="46"/>
      <c r="C18856" s="46"/>
      <c r="D18856" s="46"/>
      <c r="E18856" s="46"/>
    </row>
    <row r="18857" spans="2:5" x14ac:dyDescent="0.35">
      <c r="B18857" s="46"/>
      <c r="C18857" s="46"/>
      <c r="D18857" s="46"/>
      <c r="E18857" s="46"/>
    </row>
    <row r="18858" spans="2:5" x14ac:dyDescent="0.35">
      <c r="B18858" s="46"/>
      <c r="C18858" s="46"/>
      <c r="D18858" s="46"/>
      <c r="E18858" s="46"/>
    </row>
    <row r="18859" spans="2:5" x14ac:dyDescent="0.35">
      <c r="B18859" s="46"/>
      <c r="C18859" s="46"/>
      <c r="D18859" s="46"/>
      <c r="E18859" s="46"/>
    </row>
    <row r="18860" spans="2:5" x14ac:dyDescent="0.35">
      <c r="B18860" s="46"/>
      <c r="C18860" s="46"/>
      <c r="D18860" s="46"/>
      <c r="E18860" s="46"/>
    </row>
    <row r="18861" spans="2:5" x14ac:dyDescent="0.35">
      <c r="B18861" s="46"/>
      <c r="C18861" s="46"/>
      <c r="D18861" s="46"/>
      <c r="E18861" s="46"/>
    </row>
    <row r="18862" spans="2:5" x14ac:dyDescent="0.35">
      <c r="B18862" s="46"/>
      <c r="C18862" s="46"/>
      <c r="D18862" s="46"/>
      <c r="E18862" s="46"/>
    </row>
    <row r="18863" spans="2:5" x14ac:dyDescent="0.35">
      <c r="B18863" s="46"/>
      <c r="C18863" s="46"/>
      <c r="D18863" s="46"/>
      <c r="E18863" s="46"/>
    </row>
    <row r="18864" spans="2:5" x14ac:dyDescent="0.35">
      <c r="B18864" s="46"/>
      <c r="C18864" s="46"/>
      <c r="D18864" s="46"/>
      <c r="E18864" s="46"/>
    </row>
    <row r="18865" spans="2:5" x14ac:dyDescent="0.35">
      <c r="B18865" s="46"/>
      <c r="C18865" s="46"/>
      <c r="D18865" s="46"/>
      <c r="E18865" s="46"/>
    </row>
    <row r="18866" spans="2:5" x14ac:dyDescent="0.35">
      <c r="B18866" s="46"/>
      <c r="C18866" s="46"/>
      <c r="D18866" s="46"/>
      <c r="E18866" s="46"/>
    </row>
    <row r="18867" spans="2:5" x14ac:dyDescent="0.35">
      <c r="B18867" s="46"/>
      <c r="C18867" s="46"/>
      <c r="D18867" s="46"/>
      <c r="E18867" s="46"/>
    </row>
    <row r="18868" spans="2:5" x14ac:dyDescent="0.35">
      <c r="B18868" s="46"/>
      <c r="C18868" s="46"/>
      <c r="D18868" s="46"/>
      <c r="E18868" s="46"/>
    </row>
    <row r="18869" spans="2:5" x14ac:dyDescent="0.35">
      <c r="B18869" s="46"/>
      <c r="C18869" s="46"/>
      <c r="D18869" s="46"/>
      <c r="E18869" s="46"/>
    </row>
    <row r="18870" spans="2:5" x14ac:dyDescent="0.35">
      <c r="B18870" s="46"/>
      <c r="C18870" s="46"/>
      <c r="D18870" s="46"/>
      <c r="E18870" s="46"/>
    </row>
    <row r="18871" spans="2:5" x14ac:dyDescent="0.35">
      <c r="B18871" s="46"/>
      <c r="C18871" s="46"/>
      <c r="D18871" s="46"/>
      <c r="E18871" s="46"/>
    </row>
    <row r="18872" spans="2:5" x14ac:dyDescent="0.35">
      <c r="B18872" s="46"/>
      <c r="C18872" s="46"/>
      <c r="D18872" s="46"/>
      <c r="E18872" s="46"/>
    </row>
    <row r="18873" spans="2:5" x14ac:dyDescent="0.35">
      <c r="B18873" s="46"/>
      <c r="C18873" s="46"/>
      <c r="D18873" s="46"/>
      <c r="E18873" s="46"/>
    </row>
    <row r="18874" spans="2:5" x14ac:dyDescent="0.35">
      <c r="B18874" s="46"/>
      <c r="C18874" s="46"/>
      <c r="D18874" s="46"/>
      <c r="E18874" s="46"/>
    </row>
    <row r="18875" spans="2:5" x14ac:dyDescent="0.35">
      <c r="B18875" s="46"/>
      <c r="C18875" s="46"/>
      <c r="D18875" s="46"/>
      <c r="E18875" s="46"/>
    </row>
    <row r="18876" spans="2:5" x14ac:dyDescent="0.35">
      <c r="B18876" s="46"/>
      <c r="C18876" s="46"/>
      <c r="D18876" s="46"/>
      <c r="E18876" s="46"/>
    </row>
    <row r="18877" spans="2:5" x14ac:dyDescent="0.35">
      <c r="B18877" s="46"/>
      <c r="C18877" s="46"/>
      <c r="D18877" s="46"/>
      <c r="E18877" s="46"/>
    </row>
    <row r="18878" spans="2:5" x14ac:dyDescent="0.35">
      <c r="B18878" s="46"/>
      <c r="C18878" s="46"/>
      <c r="D18878" s="46"/>
      <c r="E18878" s="46"/>
    </row>
    <row r="18879" spans="2:5" x14ac:dyDescent="0.35">
      <c r="B18879" s="46"/>
      <c r="C18879" s="46"/>
      <c r="D18879" s="46"/>
      <c r="E18879" s="46"/>
    </row>
    <row r="18880" spans="2:5" x14ac:dyDescent="0.35">
      <c r="B18880" s="46"/>
      <c r="C18880" s="46"/>
      <c r="D18880" s="46"/>
      <c r="E18880" s="46"/>
    </row>
    <row r="18881" spans="2:5" x14ac:dyDescent="0.35">
      <c r="B18881" s="46"/>
      <c r="C18881" s="46"/>
      <c r="D18881" s="46"/>
      <c r="E18881" s="46"/>
    </row>
    <row r="18882" spans="2:5" x14ac:dyDescent="0.35">
      <c r="B18882" s="46"/>
      <c r="C18882" s="46"/>
      <c r="D18882" s="46"/>
      <c r="E18882" s="46"/>
    </row>
    <row r="18883" spans="2:5" x14ac:dyDescent="0.35">
      <c r="B18883" s="46"/>
      <c r="C18883" s="46"/>
      <c r="D18883" s="46"/>
      <c r="E18883" s="46"/>
    </row>
    <row r="18884" spans="2:5" x14ac:dyDescent="0.35">
      <c r="B18884" s="46"/>
      <c r="C18884" s="46"/>
      <c r="D18884" s="46"/>
      <c r="E18884" s="46"/>
    </row>
    <row r="18885" spans="2:5" x14ac:dyDescent="0.35">
      <c r="B18885" s="46"/>
      <c r="C18885" s="46"/>
      <c r="D18885" s="46"/>
      <c r="E18885" s="46"/>
    </row>
    <row r="18886" spans="2:5" x14ac:dyDescent="0.35">
      <c r="B18886" s="46"/>
      <c r="C18886" s="46"/>
      <c r="D18886" s="46"/>
      <c r="E18886" s="46"/>
    </row>
    <row r="18887" spans="2:5" x14ac:dyDescent="0.35">
      <c r="B18887" s="46"/>
      <c r="C18887" s="46"/>
      <c r="D18887" s="46"/>
      <c r="E18887" s="46"/>
    </row>
    <row r="18888" spans="2:5" x14ac:dyDescent="0.35">
      <c r="B18888" s="46"/>
      <c r="C18888" s="46"/>
      <c r="D18888" s="46"/>
      <c r="E18888" s="46"/>
    </row>
    <row r="18889" spans="2:5" x14ac:dyDescent="0.35">
      <c r="B18889" s="46"/>
      <c r="C18889" s="46"/>
      <c r="D18889" s="46"/>
      <c r="E18889" s="46"/>
    </row>
    <row r="18890" spans="2:5" x14ac:dyDescent="0.35">
      <c r="B18890" s="46"/>
      <c r="C18890" s="46"/>
      <c r="D18890" s="46"/>
      <c r="E18890" s="46"/>
    </row>
    <row r="18891" spans="2:5" x14ac:dyDescent="0.35">
      <c r="B18891" s="46"/>
      <c r="C18891" s="46"/>
      <c r="D18891" s="46"/>
      <c r="E18891" s="46"/>
    </row>
    <row r="18892" spans="2:5" x14ac:dyDescent="0.35">
      <c r="B18892" s="46"/>
      <c r="C18892" s="46"/>
      <c r="D18892" s="46"/>
      <c r="E18892" s="46"/>
    </row>
    <row r="18893" spans="2:5" x14ac:dyDescent="0.35">
      <c r="B18893" s="46"/>
      <c r="C18893" s="46"/>
      <c r="D18893" s="46"/>
      <c r="E18893" s="46"/>
    </row>
    <row r="18894" spans="2:5" x14ac:dyDescent="0.35">
      <c r="B18894" s="46"/>
      <c r="C18894" s="46"/>
      <c r="D18894" s="46"/>
      <c r="E18894" s="46"/>
    </row>
    <row r="18895" spans="2:5" x14ac:dyDescent="0.35">
      <c r="B18895" s="46"/>
      <c r="C18895" s="46"/>
      <c r="D18895" s="46"/>
      <c r="E18895" s="46"/>
    </row>
    <row r="18896" spans="2:5" x14ac:dyDescent="0.35">
      <c r="B18896" s="46"/>
      <c r="C18896" s="46"/>
      <c r="D18896" s="46"/>
      <c r="E18896" s="46"/>
    </row>
    <row r="18897" spans="2:5" x14ac:dyDescent="0.35">
      <c r="B18897" s="46"/>
      <c r="C18897" s="46"/>
      <c r="D18897" s="46"/>
      <c r="E18897" s="46"/>
    </row>
    <row r="18898" spans="2:5" x14ac:dyDescent="0.35">
      <c r="B18898" s="46"/>
      <c r="C18898" s="46"/>
      <c r="D18898" s="46"/>
      <c r="E18898" s="46"/>
    </row>
    <row r="18899" spans="2:5" x14ac:dyDescent="0.35">
      <c r="B18899" s="46"/>
      <c r="C18899" s="46"/>
      <c r="D18899" s="46"/>
      <c r="E18899" s="46"/>
    </row>
    <row r="18900" spans="2:5" x14ac:dyDescent="0.35">
      <c r="B18900" s="46"/>
      <c r="C18900" s="46"/>
      <c r="D18900" s="46"/>
      <c r="E18900" s="46"/>
    </row>
    <row r="18901" spans="2:5" x14ac:dyDescent="0.35">
      <c r="B18901" s="46"/>
      <c r="C18901" s="46"/>
      <c r="D18901" s="46"/>
      <c r="E18901" s="46"/>
    </row>
    <row r="18902" spans="2:5" x14ac:dyDescent="0.35">
      <c r="B18902" s="46"/>
      <c r="C18902" s="46"/>
      <c r="D18902" s="46"/>
      <c r="E18902" s="46"/>
    </row>
    <row r="18903" spans="2:5" x14ac:dyDescent="0.35">
      <c r="B18903" s="46"/>
      <c r="C18903" s="46"/>
      <c r="D18903" s="46"/>
      <c r="E18903" s="46"/>
    </row>
    <row r="18904" spans="2:5" x14ac:dyDescent="0.35">
      <c r="B18904" s="46"/>
      <c r="C18904" s="46"/>
      <c r="D18904" s="46"/>
      <c r="E18904" s="46"/>
    </row>
    <row r="18905" spans="2:5" x14ac:dyDescent="0.35">
      <c r="B18905" s="46"/>
      <c r="C18905" s="46"/>
      <c r="D18905" s="46"/>
      <c r="E18905" s="46"/>
    </row>
    <row r="18906" spans="2:5" x14ac:dyDescent="0.35">
      <c r="B18906" s="46"/>
      <c r="C18906" s="46"/>
      <c r="D18906" s="46"/>
      <c r="E18906" s="46"/>
    </row>
    <row r="18907" spans="2:5" x14ac:dyDescent="0.35">
      <c r="B18907" s="46"/>
      <c r="C18907" s="46"/>
      <c r="D18907" s="46"/>
      <c r="E18907" s="46"/>
    </row>
    <row r="18908" spans="2:5" x14ac:dyDescent="0.35">
      <c r="B18908" s="46"/>
      <c r="C18908" s="46"/>
      <c r="D18908" s="46"/>
      <c r="E18908" s="46"/>
    </row>
    <row r="18909" spans="2:5" x14ac:dyDescent="0.35">
      <c r="B18909" s="46"/>
      <c r="C18909" s="46"/>
      <c r="D18909" s="46"/>
      <c r="E18909" s="46"/>
    </row>
    <row r="18910" spans="2:5" x14ac:dyDescent="0.35">
      <c r="B18910" s="46"/>
      <c r="C18910" s="46"/>
      <c r="D18910" s="46"/>
      <c r="E18910" s="46"/>
    </row>
    <row r="18911" spans="2:5" x14ac:dyDescent="0.35">
      <c r="B18911" s="46"/>
      <c r="C18911" s="46"/>
      <c r="D18911" s="46"/>
      <c r="E18911" s="46"/>
    </row>
    <row r="18912" spans="2:5" x14ac:dyDescent="0.35">
      <c r="B18912" s="46"/>
      <c r="C18912" s="46"/>
      <c r="D18912" s="46"/>
      <c r="E18912" s="46"/>
    </row>
    <row r="18913" spans="2:5" x14ac:dyDescent="0.35">
      <c r="B18913" s="46"/>
      <c r="C18913" s="46"/>
      <c r="D18913" s="46"/>
      <c r="E18913" s="46"/>
    </row>
    <row r="18914" spans="2:5" x14ac:dyDescent="0.35">
      <c r="B18914" s="46"/>
      <c r="C18914" s="46"/>
      <c r="D18914" s="46"/>
      <c r="E18914" s="46"/>
    </row>
    <row r="18915" spans="2:5" x14ac:dyDescent="0.35">
      <c r="B18915" s="46"/>
      <c r="C18915" s="46"/>
      <c r="D18915" s="46"/>
      <c r="E18915" s="46"/>
    </row>
    <row r="18916" spans="2:5" x14ac:dyDescent="0.35">
      <c r="B18916" s="46"/>
      <c r="C18916" s="46"/>
      <c r="D18916" s="46"/>
      <c r="E18916" s="46"/>
    </row>
    <row r="18917" spans="2:5" x14ac:dyDescent="0.35">
      <c r="B18917" s="46"/>
      <c r="C18917" s="46"/>
      <c r="D18917" s="46"/>
      <c r="E18917" s="46"/>
    </row>
    <row r="18918" spans="2:5" x14ac:dyDescent="0.35">
      <c r="B18918" s="46"/>
      <c r="C18918" s="46"/>
      <c r="D18918" s="46"/>
      <c r="E18918" s="46"/>
    </row>
    <row r="18919" spans="2:5" x14ac:dyDescent="0.35">
      <c r="B18919" s="46"/>
      <c r="C18919" s="46"/>
      <c r="D18919" s="46"/>
      <c r="E18919" s="46"/>
    </row>
    <row r="18920" spans="2:5" x14ac:dyDescent="0.35">
      <c r="B18920" s="46"/>
      <c r="C18920" s="46"/>
      <c r="D18920" s="46"/>
      <c r="E18920" s="46"/>
    </row>
    <row r="18921" spans="2:5" x14ac:dyDescent="0.35">
      <c r="B18921" s="46"/>
      <c r="C18921" s="46"/>
      <c r="D18921" s="46"/>
      <c r="E18921" s="46"/>
    </row>
    <row r="18922" spans="2:5" x14ac:dyDescent="0.35">
      <c r="B18922" s="46"/>
      <c r="C18922" s="46"/>
      <c r="D18922" s="46"/>
      <c r="E18922" s="46"/>
    </row>
    <row r="18923" spans="2:5" x14ac:dyDescent="0.35">
      <c r="B18923" s="46"/>
      <c r="C18923" s="46"/>
      <c r="D18923" s="46"/>
      <c r="E18923" s="46"/>
    </row>
    <row r="18924" spans="2:5" x14ac:dyDescent="0.35">
      <c r="B18924" s="46"/>
      <c r="C18924" s="46"/>
      <c r="D18924" s="46"/>
      <c r="E18924" s="46"/>
    </row>
    <row r="18925" spans="2:5" x14ac:dyDescent="0.35">
      <c r="B18925" s="46"/>
      <c r="C18925" s="46"/>
      <c r="D18925" s="46"/>
      <c r="E18925" s="46"/>
    </row>
    <row r="18926" spans="2:5" x14ac:dyDescent="0.35">
      <c r="B18926" s="46"/>
      <c r="C18926" s="46"/>
      <c r="D18926" s="46"/>
      <c r="E18926" s="46"/>
    </row>
    <row r="18927" spans="2:5" x14ac:dyDescent="0.35">
      <c r="B18927" s="46"/>
      <c r="C18927" s="46"/>
      <c r="D18927" s="46"/>
      <c r="E18927" s="46"/>
    </row>
    <row r="18928" spans="2:5" x14ac:dyDescent="0.35">
      <c r="B18928" s="46"/>
      <c r="C18928" s="46"/>
      <c r="D18928" s="46"/>
      <c r="E18928" s="46"/>
    </row>
    <row r="18929" spans="2:5" x14ac:dyDescent="0.35">
      <c r="B18929" s="46"/>
      <c r="C18929" s="46"/>
      <c r="D18929" s="46"/>
      <c r="E18929" s="46"/>
    </row>
    <row r="18930" spans="2:5" x14ac:dyDescent="0.35">
      <c r="B18930" s="46"/>
      <c r="C18930" s="46"/>
      <c r="D18930" s="46"/>
      <c r="E18930" s="46"/>
    </row>
    <row r="18931" spans="2:5" x14ac:dyDescent="0.35">
      <c r="B18931" s="46"/>
      <c r="C18931" s="46"/>
      <c r="D18931" s="46"/>
      <c r="E18931" s="46"/>
    </row>
    <row r="18932" spans="2:5" x14ac:dyDescent="0.35">
      <c r="B18932" s="46"/>
      <c r="C18932" s="46"/>
      <c r="D18932" s="46"/>
      <c r="E18932" s="46"/>
    </row>
    <row r="18933" spans="2:5" x14ac:dyDescent="0.35">
      <c r="B18933" s="46"/>
      <c r="C18933" s="46"/>
      <c r="D18933" s="46"/>
      <c r="E18933" s="46"/>
    </row>
    <row r="18934" spans="2:5" x14ac:dyDescent="0.35">
      <c r="B18934" s="46"/>
      <c r="C18934" s="46"/>
      <c r="D18934" s="46"/>
      <c r="E18934" s="46"/>
    </row>
    <row r="18935" spans="2:5" x14ac:dyDescent="0.35">
      <c r="B18935" s="46"/>
      <c r="C18935" s="46"/>
      <c r="D18935" s="46"/>
      <c r="E18935" s="46"/>
    </row>
    <row r="18936" spans="2:5" x14ac:dyDescent="0.35">
      <c r="B18936" s="46"/>
      <c r="C18936" s="46"/>
      <c r="D18936" s="46"/>
      <c r="E18936" s="46"/>
    </row>
    <row r="18937" spans="2:5" x14ac:dyDescent="0.35">
      <c r="B18937" s="46"/>
      <c r="C18937" s="46"/>
      <c r="D18937" s="46"/>
      <c r="E18937" s="46"/>
    </row>
    <row r="18938" spans="2:5" x14ac:dyDescent="0.35">
      <c r="B18938" s="46"/>
      <c r="C18938" s="46"/>
      <c r="D18938" s="46"/>
      <c r="E18938" s="46"/>
    </row>
    <row r="18939" spans="2:5" x14ac:dyDescent="0.35">
      <c r="B18939" s="46"/>
      <c r="C18939" s="46"/>
      <c r="D18939" s="46"/>
      <c r="E18939" s="46"/>
    </row>
    <row r="18940" spans="2:5" x14ac:dyDescent="0.35">
      <c r="B18940" s="46"/>
      <c r="C18940" s="46"/>
      <c r="D18940" s="46"/>
      <c r="E18940" s="46"/>
    </row>
    <row r="18941" spans="2:5" x14ac:dyDescent="0.35">
      <c r="B18941" s="46"/>
      <c r="C18941" s="46"/>
      <c r="D18941" s="46"/>
      <c r="E18941" s="46"/>
    </row>
    <row r="18942" spans="2:5" x14ac:dyDescent="0.35">
      <c r="B18942" s="46"/>
      <c r="C18942" s="46"/>
      <c r="D18942" s="46"/>
      <c r="E18942" s="46"/>
    </row>
    <row r="18943" spans="2:5" x14ac:dyDescent="0.35">
      <c r="B18943" s="46"/>
      <c r="C18943" s="46"/>
      <c r="D18943" s="46"/>
      <c r="E18943" s="46"/>
    </row>
    <row r="18944" spans="2:5" x14ac:dyDescent="0.35">
      <c r="B18944" s="46"/>
      <c r="C18944" s="46"/>
      <c r="D18944" s="46"/>
      <c r="E18944" s="46"/>
    </row>
    <row r="18945" spans="2:5" x14ac:dyDescent="0.35">
      <c r="B18945" s="46"/>
      <c r="C18945" s="46"/>
      <c r="D18945" s="46"/>
      <c r="E18945" s="46"/>
    </row>
    <row r="18946" spans="2:5" x14ac:dyDescent="0.35">
      <c r="B18946" s="46"/>
      <c r="C18946" s="46"/>
      <c r="D18946" s="46"/>
      <c r="E18946" s="46"/>
    </row>
    <row r="18947" spans="2:5" x14ac:dyDescent="0.35">
      <c r="B18947" s="46"/>
      <c r="C18947" s="46"/>
      <c r="D18947" s="46"/>
      <c r="E18947" s="46"/>
    </row>
    <row r="18948" spans="2:5" x14ac:dyDescent="0.35">
      <c r="B18948" s="46"/>
      <c r="C18948" s="46"/>
      <c r="D18948" s="46"/>
      <c r="E18948" s="46"/>
    </row>
    <row r="18949" spans="2:5" x14ac:dyDescent="0.35">
      <c r="B18949" s="46"/>
      <c r="C18949" s="46"/>
      <c r="D18949" s="46"/>
      <c r="E18949" s="46"/>
    </row>
    <row r="18950" spans="2:5" x14ac:dyDescent="0.35">
      <c r="B18950" s="46"/>
      <c r="C18950" s="46"/>
      <c r="D18950" s="46"/>
      <c r="E18950" s="46"/>
    </row>
    <row r="18951" spans="2:5" x14ac:dyDescent="0.35">
      <c r="B18951" s="46"/>
      <c r="C18951" s="46"/>
      <c r="D18951" s="46"/>
      <c r="E18951" s="46"/>
    </row>
    <row r="18952" spans="2:5" x14ac:dyDescent="0.35">
      <c r="B18952" s="46"/>
      <c r="C18952" s="46"/>
      <c r="D18952" s="46"/>
      <c r="E18952" s="46"/>
    </row>
    <row r="18953" spans="2:5" x14ac:dyDescent="0.35">
      <c r="B18953" s="46"/>
      <c r="C18953" s="46"/>
      <c r="D18953" s="46"/>
      <c r="E18953" s="46"/>
    </row>
    <row r="18954" spans="2:5" x14ac:dyDescent="0.35">
      <c r="B18954" s="46"/>
      <c r="C18954" s="46"/>
      <c r="D18954" s="46"/>
      <c r="E18954" s="46"/>
    </row>
    <row r="18955" spans="2:5" x14ac:dyDescent="0.35">
      <c r="B18955" s="46"/>
      <c r="C18955" s="46"/>
      <c r="D18955" s="46"/>
      <c r="E18955" s="46"/>
    </row>
    <row r="18956" spans="2:5" x14ac:dyDescent="0.35">
      <c r="B18956" s="46"/>
      <c r="C18956" s="46"/>
      <c r="D18956" s="46"/>
      <c r="E18956" s="46"/>
    </row>
    <row r="18957" spans="2:5" x14ac:dyDescent="0.35">
      <c r="B18957" s="46"/>
      <c r="C18957" s="46"/>
      <c r="D18957" s="46"/>
      <c r="E18957" s="46"/>
    </row>
    <row r="18958" spans="2:5" x14ac:dyDescent="0.35">
      <c r="B18958" s="46"/>
      <c r="C18958" s="46"/>
      <c r="D18958" s="46"/>
      <c r="E18958" s="46"/>
    </row>
    <row r="18959" spans="2:5" x14ac:dyDescent="0.35">
      <c r="B18959" s="46"/>
      <c r="C18959" s="46"/>
      <c r="D18959" s="46"/>
      <c r="E18959" s="46"/>
    </row>
    <row r="18960" spans="2:5" x14ac:dyDescent="0.35">
      <c r="B18960" s="46"/>
      <c r="C18960" s="46"/>
      <c r="D18960" s="46"/>
      <c r="E18960" s="46"/>
    </row>
    <row r="18961" spans="2:5" x14ac:dyDescent="0.35">
      <c r="B18961" s="46"/>
      <c r="C18961" s="46"/>
      <c r="D18961" s="46"/>
      <c r="E18961" s="46"/>
    </row>
    <row r="18962" spans="2:5" x14ac:dyDescent="0.35">
      <c r="B18962" s="46"/>
      <c r="C18962" s="46"/>
      <c r="D18962" s="46"/>
      <c r="E18962" s="46"/>
    </row>
    <row r="18963" spans="2:5" x14ac:dyDescent="0.35">
      <c r="B18963" s="46"/>
      <c r="C18963" s="46"/>
      <c r="D18963" s="46"/>
      <c r="E18963" s="46"/>
    </row>
    <row r="18964" spans="2:5" x14ac:dyDescent="0.35">
      <c r="B18964" s="46"/>
      <c r="C18964" s="46"/>
      <c r="D18964" s="46"/>
      <c r="E18964" s="46"/>
    </row>
    <row r="18965" spans="2:5" x14ac:dyDescent="0.35">
      <c r="B18965" s="46"/>
      <c r="C18965" s="46"/>
      <c r="D18965" s="46"/>
      <c r="E18965" s="46"/>
    </row>
    <row r="18966" spans="2:5" x14ac:dyDescent="0.35">
      <c r="B18966" s="46"/>
      <c r="C18966" s="46"/>
      <c r="D18966" s="46"/>
      <c r="E18966" s="46"/>
    </row>
    <row r="18967" spans="2:5" x14ac:dyDescent="0.35">
      <c r="B18967" s="46"/>
      <c r="C18967" s="46"/>
      <c r="D18967" s="46"/>
      <c r="E18967" s="46"/>
    </row>
    <row r="18968" spans="2:5" x14ac:dyDescent="0.35">
      <c r="B18968" s="46"/>
      <c r="C18968" s="46"/>
      <c r="D18968" s="46"/>
      <c r="E18968" s="46"/>
    </row>
    <row r="18969" spans="2:5" x14ac:dyDescent="0.35">
      <c r="B18969" s="46"/>
      <c r="C18969" s="46"/>
      <c r="D18969" s="46"/>
      <c r="E18969" s="46"/>
    </row>
    <row r="18970" spans="2:5" x14ac:dyDescent="0.35">
      <c r="B18970" s="46"/>
      <c r="C18970" s="46"/>
      <c r="D18970" s="46"/>
      <c r="E18970" s="46"/>
    </row>
    <row r="18971" spans="2:5" x14ac:dyDescent="0.35">
      <c r="B18971" s="46"/>
      <c r="C18971" s="46"/>
      <c r="D18971" s="46"/>
      <c r="E18971" s="46"/>
    </row>
    <row r="18972" spans="2:5" x14ac:dyDescent="0.35">
      <c r="B18972" s="46"/>
      <c r="C18972" s="46"/>
      <c r="D18972" s="46"/>
      <c r="E18972" s="46"/>
    </row>
    <row r="18973" spans="2:5" x14ac:dyDescent="0.35">
      <c r="B18973" s="46"/>
      <c r="C18973" s="46"/>
      <c r="D18973" s="46"/>
      <c r="E18973" s="46"/>
    </row>
    <row r="18974" spans="2:5" x14ac:dyDescent="0.35">
      <c r="B18974" s="46"/>
      <c r="C18974" s="46"/>
      <c r="D18974" s="46"/>
      <c r="E18974" s="46"/>
    </row>
    <row r="18975" spans="2:5" x14ac:dyDescent="0.35">
      <c r="B18975" s="46"/>
      <c r="C18975" s="46"/>
      <c r="D18975" s="46"/>
      <c r="E18975" s="46"/>
    </row>
    <row r="18976" spans="2:5" x14ac:dyDescent="0.35">
      <c r="B18976" s="46"/>
      <c r="C18976" s="46"/>
      <c r="D18976" s="46"/>
      <c r="E18976" s="46"/>
    </row>
    <row r="18977" spans="2:5" x14ac:dyDescent="0.35">
      <c r="B18977" s="46"/>
      <c r="C18977" s="46"/>
      <c r="D18977" s="46"/>
      <c r="E18977" s="46"/>
    </row>
    <row r="18978" spans="2:5" x14ac:dyDescent="0.35">
      <c r="B18978" s="46"/>
      <c r="C18978" s="46"/>
      <c r="D18978" s="46"/>
      <c r="E18978" s="46"/>
    </row>
    <row r="18979" spans="2:5" x14ac:dyDescent="0.35">
      <c r="B18979" s="46"/>
      <c r="C18979" s="46"/>
      <c r="D18979" s="46"/>
      <c r="E18979" s="46"/>
    </row>
    <row r="18980" spans="2:5" x14ac:dyDescent="0.35">
      <c r="B18980" s="46"/>
      <c r="C18980" s="46"/>
      <c r="D18980" s="46"/>
      <c r="E18980" s="46"/>
    </row>
    <row r="18981" spans="2:5" x14ac:dyDescent="0.35">
      <c r="B18981" s="46"/>
      <c r="C18981" s="46"/>
      <c r="D18981" s="46"/>
      <c r="E18981" s="46"/>
    </row>
    <row r="18982" spans="2:5" x14ac:dyDescent="0.35">
      <c r="B18982" s="46"/>
      <c r="C18982" s="46"/>
      <c r="D18982" s="46"/>
      <c r="E18982" s="46"/>
    </row>
    <row r="18983" spans="2:5" x14ac:dyDescent="0.35">
      <c r="B18983" s="46"/>
      <c r="C18983" s="46"/>
      <c r="D18983" s="46"/>
      <c r="E18983" s="46"/>
    </row>
    <row r="18984" spans="2:5" x14ac:dyDescent="0.35">
      <c r="B18984" s="46"/>
      <c r="C18984" s="46"/>
      <c r="D18984" s="46"/>
      <c r="E18984" s="46"/>
    </row>
    <row r="18985" spans="2:5" x14ac:dyDescent="0.35">
      <c r="B18985" s="46"/>
      <c r="C18985" s="46"/>
      <c r="D18985" s="46"/>
      <c r="E18985" s="46"/>
    </row>
    <row r="18986" spans="2:5" x14ac:dyDescent="0.35">
      <c r="B18986" s="46"/>
      <c r="C18986" s="46"/>
      <c r="D18986" s="46"/>
      <c r="E18986" s="46"/>
    </row>
    <row r="18987" spans="2:5" x14ac:dyDescent="0.35">
      <c r="B18987" s="46"/>
      <c r="C18987" s="46"/>
      <c r="D18987" s="46"/>
      <c r="E18987" s="46"/>
    </row>
    <row r="18988" spans="2:5" x14ac:dyDescent="0.35">
      <c r="B18988" s="46"/>
      <c r="C18988" s="46"/>
      <c r="D18988" s="46"/>
      <c r="E18988" s="46"/>
    </row>
    <row r="18989" spans="2:5" x14ac:dyDescent="0.35">
      <c r="B18989" s="46"/>
      <c r="C18989" s="46"/>
      <c r="D18989" s="46"/>
      <c r="E18989" s="46"/>
    </row>
    <row r="18990" spans="2:5" x14ac:dyDescent="0.35">
      <c r="B18990" s="46"/>
      <c r="C18990" s="46"/>
      <c r="D18990" s="46"/>
      <c r="E18990" s="46"/>
    </row>
    <row r="18991" spans="2:5" x14ac:dyDescent="0.35">
      <c r="B18991" s="46"/>
      <c r="C18991" s="46"/>
      <c r="D18991" s="46"/>
      <c r="E18991" s="46"/>
    </row>
    <row r="18992" spans="2:5" x14ac:dyDescent="0.35">
      <c r="B18992" s="46"/>
      <c r="C18992" s="46"/>
      <c r="D18992" s="46"/>
      <c r="E18992" s="46"/>
    </row>
    <row r="18993" spans="2:5" x14ac:dyDescent="0.35">
      <c r="B18993" s="46"/>
      <c r="C18993" s="46"/>
      <c r="D18993" s="46"/>
      <c r="E18993" s="46"/>
    </row>
    <row r="18994" spans="2:5" x14ac:dyDescent="0.35">
      <c r="B18994" s="46"/>
      <c r="C18994" s="46"/>
      <c r="D18994" s="46"/>
      <c r="E18994" s="46"/>
    </row>
    <row r="18995" spans="2:5" x14ac:dyDescent="0.35">
      <c r="B18995" s="46"/>
      <c r="C18995" s="46"/>
      <c r="D18995" s="46"/>
      <c r="E18995" s="46"/>
    </row>
    <row r="18996" spans="2:5" x14ac:dyDescent="0.35">
      <c r="B18996" s="46"/>
      <c r="C18996" s="46"/>
      <c r="D18996" s="46"/>
      <c r="E18996" s="46"/>
    </row>
    <row r="18997" spans="2:5" x14ac:dyDescent="0.35">
      <c r="B18997" s="46"/>
      <c r="C18997" s="46"/>
      <c r="D18997" s="46"/>
      <c r="E18997" s="46"/>
    </row>
    <row r="18998" spans="2:5" x14ac:dyDescent="0.35">
      <c r="B18998" s="46"/>
      <c r="C18998" s="46"/>
      <c r="D18998" s="46"/>
      <c r="E18998" s="46"/>
    </row>
    <row r="18999" spans="2:5" x14ac:dyDescent="0.35">
      <c r="B18999" s="46"/>
      <c r="C18999" s="46"/>
      <c r="D18999" s="46"/>
      <c r="E18999" s="46"/>
    </row>
    <row r="19000" spans="2:5" x14ac:dyDescent="0.35">
      <c r="B19000" s="46"/>
      <c r="C19000" s="46"/>
      <c r="D19000" s="46"/>
      <c r="E19000" s="46"/>
    </row>
    <row r="19001" spans="2:5" x14ac:dyDescent="0.35">
      <c r="B19001" s="46"/>
      <c r="C19001" s="46"/>
      <c r="D19001" s="46"/>
      <c r="E19001" s="46"/>
    </row>
    <row r="19002" spans="2:5" x14ac:dyDescent="0.35">
      <c r="B19002" s="46"/>
      <c r="C19002" s="46"/>
      <c r="D19002" s="46"/>
      <c r="E19002" s="46"/>
    </row>
    <row r="19003" spans="2:5" x14ac:dyDescent="0.35">
      <c r="B19003" s="46"/>
      <c r="C19003" s="46"/>
      <c r="D19003" s="46"/>
      <c r="E19003" s="46"/>
    </row>
    <row r="19004" spans="2:5" x14ac:dyDescent="0.35">
      <c r="B19004" s="46"/>
      <c r="C19004" s="46"/>
      <c r="D19004" s="46"/>
      <c r="E19004" s="46"/>
    </row>
    <row r="19005" spans="2:5" x14ac:dyDescent="0.35">
      <c r="B19005" s="46"/>
      <c r="C19005" s="46"/>
      <c r="D19005" s="46"/>
      <c r="E19005" s="46"/>
    </row>
    <row r="19006" spans="2:5" x14ac:dyDescent="0.35">
      <c r="B19006" s="46"/>
      <c r="C19006" s="46"/>
      <c r="D19006" s="46"/>
      <c r="E19006" s="46"/>
    </row>
    <row r="19007" spans="2:5" x14ac:dyDescent="0.35">
      <c r="B19007" s="46"/>
      <c r="C19007" s="46"/>
      <c r="D19007" s="46"/>
      <c r="E19007" s="46"/>
    </row>
    <row r="19008" spans="2:5" x14ac:dyDescent="0.35">
      <c r="B19008" s="46"/>
      <c r="C19008" s="46"/>
      <c r="D19008" s="46"/>
      <c r="E19008" s="46"/>
    </row>
    <row r="19009" spans="2:5" x14ac:dyDescent="0.35">
      <c r="B19009" s="46"/>
      <c r="C19009" s="46"/>
      <c r="D19009" s="46"/>
      <c r="E19009" s="46"/>
    </row>
    <row r="19010" spans="2:5" x14ac:dyDescent="0.35">
      <c r="B19010" s="46"/>
      <c r="C19010" s="46"/>
      <c r="D19010" s="46"/>
      <c r="E19010" s="46"/>
    </row>
    <row r="19011" spans="2:5" x14ac:dyDescent="0.35">
      <c r="B19011" s="46"/>
      <c r="C19011" s="46"/>
      <c r="D19011" s="46"/>
      <c r="E19011" s="46"/>
    </row>
    <row r="19012" spans="2:5" x14ac:dyDescent="0.35">
      <c r="B19012" s="46"/>
      <c r="C19012" s="46"/>
      <c r="D19012" s="46"/>
      <c r="E19012" s="46"/>
    </row>
    <row r="19013" spans="2:5" x14ac:dyDescent="0.35">
      <c r="B19013" s="46"/>
      <c r="C19013" s="46"/>
      <c r="D19013" s="46"/>
      <c r="E19013" s="46"/>
    </row>
    <row r="19014" spans="2:5" x14ac:dyDescent="0.35">
      <c r="B19014" s="46"/>
      <c r="C19014" s="46"/>
      <c r="D19014" s="46"/>
      <c r="E19014" s="46"/>
    </row>
    <row r="19015" spans="2:5" x14ac:dyDescent="0.35">
      <c r="B19015" s="46"/>
      <c r="C19015" s="46"/>
      <c r="D19015" s="46"/>
      <c r="E19015" s="46"/>
    </row>
    <row r="19016" spans="2:5" x14ac:dyDescent="0.35">
      <c r="B19016" s="46"/>
      <c r="C19016" s="46"/>
      <c r="D19016" s="46"/>
      <c r="E19016" s="46"/>
    </row>
    <row r="19017" spans="2:5" x14ac:dyDescent="0.35">
      <c r="B19017" s="46"/>
      <c r="C19017" s="46"/>
      <c r="D19017" s="46"/>
      <c r="E19017" s="46"/>
    </row>
    <row r="19018" spans="2:5" x14ac:dyDescent="0.35">
      <c r="B19018" s="46"/>
      <c r="C19018" s="46"/>
      <c r="D19018" s="46"/>
      <c r="E19018" s="46"/>
    </row>
    <row r="19019" spans="2:5" x14ac:dyDescent="0.35">
      <c r="B19019" s="46"/>
      <c r="C19019" s="46"/>
      <c r="D19019" s="46"/>
      <c r="E19019" s="46"/>
    </row>
    <row r="19020" spans="2:5" x14ac:dyDescent="0.35">
      <c r="B19020" s="46"/>
      <c r="C19020" s="46"/>
      <c r="D19020" s="46"/>
      <c r="E19020" s="46"/>
    </row>
    <row r="19021" spans="2:5" x14ac:dyDescent="0.35">
      <c r="B19021" s="46"/>
      <c r="C19021" s="46"/>
      <c r="D19021" s="46"/>
      <c r="E19021" s="46"/>
    </row>
    <row r="19022" spans="2:5" x14ac:dyDescent="0.35">
      <c r="B19022" s="46"/>
      <c r="C19022" s="46"/>
      <c r="D19022" s="46"/>
      <c r="E19022" s="46"/>
    </row>
    <row r="19023" spans="2:5" x14ac:dyDescent="0.35">
      <c r="B19023" s="46"/>
      <c r="C19023" s="46"/>
      <c r="D19023" s="46"/>
      <c r="E19023" s="46"/>
    </row>
    <row r="19024" spans="2:5" x14ac:dyDescent="0.35">
      <c r="B19024" s="46"/>
      <c r="C19024" s="46"/>
      <c r="D19024" s="46"/>
      <c r="E19024" s="46"/>
    </row>
    <row r="19025" spans="2:5" x14ac:dyDescent="0.35">
      <c r="B19025" s="46"/>
      <c r="C19025" s="46"/>
      <c r="D19025" s="46"/>
      <c r="E19025" s="46"/>
    </row>
    <row r="19026" spans="2:5" x14ac:dyDescent="0.35">
      <c r="B19026" s="46"/>
      <c r="C19026" s="46"/>
      <c r="D19026" s="46"/>
      <c r="E19026" s="46"/>
    </row>
    <row r="19027" spans="2:5" x14ac:dyDescent="0.35">
      <c r="B19027" s="46"/>
      <c r="C19027" s="46"/>
      <c r="D19027" s="46"/>
      <c r="E19027" s="46"/>
    </row>
    <row r="19028" spans="2:5" x14ac:dyDescent="0.35">
      <c r="B19028" s="46"/>
      <c r="C19028" s="46"/>
      <c r="D19028" s="46"/>
      <c r="E19028" s="46"/>
    </row>
    <row r="19029" spans="2:5" x14ac:dyDescent="0.35">
      <c r="B19029" s="46"/>
      <c r="C19029" s="46"/>
      <c r="D19029" s="46"/>
      <c r="E19029" s="46"/>
    </row>
    <row r="19030" spans="2:5" x14ac:dyDescent="0.35">
      <c r="B19030" s="46"/>
      <c r="C19030" s="46"/>
      <c r="D19030" s="46"/>
      <c r="E19030" s="46"/>
    </row>
    <row r="19031" spans="2:5" x14ac:dyDescent="0.35">
      <c r="B19031" s="46"/>
      <c r="C19031" s="46"/>
      <c r="D19031" s="46"/>
      <c r="E19031" s="46"/>
    </row>
    <row r="19032" spans="2:5" x14ac:dyDescent="0.35">
      <c r="B19032" s="46"/>
      <c r="C19032" s="46"/>
      <c r="D19032" s="46"/>
      <c r="E19032" s="46"/>
    </row>
    <row r="19033" spans="2:5" x14ac:dyDescent="0.35">
      <c r="B19033" s="46"/>
      <c r="C19033" s="46"/>
      <c r="D19033" s="46"/>
      <c r="E19033" s="46"/>
    </row>
    <row r="19034" spans="2:5" x14ac:dyDescent="0.35">
      <c r="B19034" s="46"/>
      <c r="C19034" s="46"/>
      <c r="D19034" s="46"/>
      <c r="E19034" s="46"/>
    </row>
    <row r="19035" spans="2:5" x14ac:dyDescent="0.35">
      <c r="B19035" s="46"/>
      <c r="C19035" s="46"/>
      <c r="D19035" s="46"/>
      <c r="E19035" s="46"/>
    </row>
    <row r="19036" spans="2:5" x14ac:dyDescent="0.35">
      <c r="B19036" s="46"/>
      <c r="C19036" s="46"/>
      <c r="D19036" s="46"/>
      <c r="E19036" s="46"/>
    </row>
    <row r="19037" spans="2:5" x14ac:dyDescent="0.35">
      <c r="B19037" s="46"/>
      <c r="C19037" s="46"/>
      <c r="D19037" s="46"/>
      <c r="E19037" s="46"/>
    </row>
    <row r="19038" spans="2:5" x14ac:dyDescent="0.35">
      <c r="B19038" s="46"/>
      <c r="C19038" s="46"/>
      <c r="D19038" s="46"/>
      <c r="E19038" s="46"/>
    </row>
    <row r="19039" spans="2:5" x14ac:dyDescent="0.35">
      <c r="B19039" s="46"/>
      <c r="C19039" s="46"/>
      <c r="D19039" s="46"/>
      <c r="E19039" s="46"/>
    </row>
    <row r="19040" spans="2:5" x14ac:dyDescent="0.35">
      <c r="B19040" s="46"/>
      <c r="C19040" s="46"/>
      <c r="D19040" s="46"/>
      <c r="E19040" s="46"/>
    </row>
    <row r="19041" spans="2:5" x14ac:dyDescent="0.35">
      <c r="B19041" s="46"/>
      <c r="C19041" s="46"/>
      <c r="D19041" s="46"/>
      <c r="E19041" s="46"/>
    </row>
    <row r="19042" spans="2:5" x14ac:dyDescent="0.35">
      <c r="B19042" s="46"/>
      <c r="C19042" s="46"/>
      <c r="D19042" s="46"/>
      <c r="E19042" s="46"/>
    </row>
    <row r="19043" spans="2:5" x14ac:dyDescent="0.35">
      <c r="B19043" s="46"/>
      <c r="C19043" s="46"/>
      <c r="D19043" s="46"/>
      <c r="E19043" s="46"/>
    </row>
    <row r="19044" spans="2:5" x14ac:dyDescent="0.35">
      <c r="B19044" s="46"/>
      <c r="C19044" s="46"/>
      <c r="D19044" s="46"/>
      <c r="E19044" s="46"/>
    </row>
    <row r="19045" spans="2:5" x14ac:dyDescent="0.35">
      <c r="B19045" s="46"/>
      <c r="C19045" s="46"/>
      <c r="D19045" s="46"/>
      <c r="E19045" s="46"/>
    </row>
    <row r="19046" spans="2:5" x14ac:dyDescent="0.35">
      <c r="B19046" s="46"/>
      <c r="C19046" s="46"/>
      <c r="D19046" s="46"/>
      <c r="E19046" s="46"/>
    </row>
    <row r="19047" spans="2:5" x14ac:dyDescent="0.35">
      <c r="B19047" s="46"/>
      <c r="C19047" s="46"/>
      <c r="D19047" s="46"/>
      <c r="E19047" s="46"/>
    </row>
    <row r="19048" spans="2:5" x14ac:dyDescent="0.35">
      <c r="B19048" s="46"/>
      <c r="C19048" s="46"/>
      <c r="D19048" s="46"/>
      <c r="E19048" s="46"/>
    </row>
    <row r="19049" spans="2:5" x14ac:dyDescent="0.35">
      <c r="B19049" s="46"/>
      <c r="C19049" s="46"/>
      <c r="D19049" s="46"/>
      <c r="E19049" s="46"/>
    </row>
    <row r="19050" spans="2:5" x14ac:dyDescent="0.35">
      <c r="B19050" s="46"/>
      <c r="C19050" s="46"/>
      <c r="D19050" s="46"/>
      <c r="E19050" s="46"/>
    </row>
    <row r="19051" spans="2:5" x14ac:dyDescent="0.35">
      <c r="B19051" s="46"/>
      <c r="C19051" s="46"/>
      <c r="D19051" s="46"/>
      <c r="E19051" s="46"/>
    </row>
    <row r="19052" spans="2:5" x14ac:dyDescent="0.35">
      <c r="B19052" s="46"/>
      <c r="C19052" s="46"/>
      <c r="D19052" s="46"/>
      <c r="E19052" s="46"/>
    </row>
    <row r="19053" spans="2:5" x14ac:dyDescent="0.35">
      <c r="B19053" s="46"/>
      <c r="C19053" s="46"/>
      <c r="D19053" s="46"/>
      <c r="E19053" s="46"/>
    </row>
    <row r="19054" spans="2:5" x14ac:dyDescent="0.35">
      <c r="B19054" s="46"/>
      <c r="C19054" s="46"/>
      <c r="D19054" s="46"/>
      <c r="E19054" s="46"/>
    </row>
    <row r="19055" spans="2:5" x14ac:dyDescent="0.35">
      <c r="B19055" s="46"/>
      <c r="C19055" s="46"/>
      <c r="D19055" s="46"/>
      <c r="E19055" s="46"/>
    </row>
    <row r="19056" spans="2:5" x14ac:dyDescent="0.35">
      <c r="B19056" s="46"/>
      <c r="C19056" s="46"/>
      <c r="D19056" s="46"/>
      <c r="E19056" s="46"/>
    </row>
    <row r="19057" spans="2:5" x14ac:dyDescent="0.35">
      <c r="B19057" s="46"/>
      <c r="C19057" s="46"/>
      <c r="D19057" s="46"/>
      <c r="E19057" s="46"/>
    </row>
    <row r="19058" spans="2:5" x14ac:dyDescent="0.35">
      <c r="B19058" s="46"/>
      <c r="C19058" s="46"/>
      <c r="D19058" s="46"/>
      <c r="E19058" s="46"/>
    </row>
    <row r="19059" spans="2:5" x14ac:dyDescent="0.35">
      <c r="B19059" s="46"/>
      <c r="C19059" s="46"/>
      <c r="D19059" s="46"/>
      <c r="E19059" s="46"/>
    </row>
    <row r="19060" spans="2:5" x14ac:dyDescent="0.35">
      <c r="B19060" s="46"/>
      <c r="C19060" s="46"/>
      <c r="D19060" s="46"/>
      <c r="E19060" s="46"/>
    </row>
    <row r="19061" spans="2:5" x14ac:dyDescent="0.35">
      <c r="B19061" s="46"/>
      <c r="C19061" s="46"/>
      <c r="D19061" s="46"/>
      <c r="E19061" s="46"/>
    </row>
    <row r="19062" spans="2:5" x14ac:dyDescent="0.35">
      <c r="B19062" s="46"/>
      <c r="C19062" s="46"/>
      <c r="D19062" s="46"/>
      <c r="E19062" s="46"/>
    </row>
    <row r="19063" spans="2:5" x14ac:dyDescent="0.35">
      <c r="B19063" s="46"/>
      <c r="C19063" s="46"/>
      <c r="D19063" s="46"/>
      <c r="E19063" s="46"/>
    </row>
    <row r="19064" spans="2:5" x14ac:dyDescent="0.35">
      <c r="B19064" s="46"/>
      <c r="C19064" s="46"/>
      <c r="D19064" s="46"/>
      <c r="E19064" s="46"/>
    </row>
    <row r="19065" spans="2:5" x14ac:dyDescent="0.35">
      <c r="B19065" s="46"/>
      <c r="C19065" s="46"/>
      <c r="D19065" s="46"/>
      <c r="E19065" s="46"/>
    </row>
    <row r="19066" spans="2:5" x14ac:dyDescent="0.35">
      <c r="B19066" s="46"/>
      <c r="C19066" s="46"/>
      <c r="D19066" s="46"/>
      <c r="E19066" s="46"/>
    </row>
    <row r="19067" spans="2:5" x14ac:dyDescent="0.35">
      <c r="B19067" s="46"/>
      <c r="C19067" s="46"/>
      <c r="D19067" s="46"/>
      <c r="E19067" s="46"/>
    </row>
    <row r="19068" spans="2:5" x14ac:dyDescent="0.35">
      <c r="B19068" s="46"/>
      <c r="C19068" s="46"/>
      <c r="D19068" s="46"/>
      <c r="E19068" s="46"/>
    </row>
    <row r="19069" spans="2:5" x14ac:dyDescent="0.35">
      <c r="B19069" s="46"/>
      <c r="C19069" s="46"/>
      <c r="D19069" s="46"/>
      <c r="E19069" s="46"/>
    </row>
    <row r="19070" spans="2:5" x14ac:dyDescent="0.35">
      <c r="B19070" s="46"/>
      <c r="C19070" s="46"/>
      <c r="D19070" s="46"/>
      <c r="E19070" s="46"/>
    </row>
    <row r="19071" spans="2:5" x14ac:dyDescent="0.35">
      <c r="B19071" s="46"/>
      <c r="C19071" s="46"/>
      <c r="D19071" s="46"/>
      <c r="E19071" s="46"/>
    </row>
    <row r="19072" spans="2:5" x14ac:dyDescent="0.35">
      <c r="B19072" s="46"/>
      <c r="C19072" s="46"/>
      <c r="D19072" s="46"/>
      <c r="E19072" s="46"/>
    </row>
    <row r="19073" spans="2:5" x14ac:dyDescent="0.35">
      <c r="B19073" s="46"/>
      <c r="C19073" s="46"/>
      <c r="D19073" s="46"/>
      <c r="E19073" s="46"/>
    </row>
    <row r="19074" spans="2:5" x14ac:dyDescent="0.35">
      <c r="B19074" s="46"/>
      <c r="C19074" s="46"/>
      <c r="D19074" s="46"/>
      <c r="E19074" s="46"/>
    </row>
    <row r="19075" spans="2:5" x14ac:dyDescent="0.35">
      <c r="B19075" s="46"/>
      <c r="C19075" s="46"/>
      <c r="D19075" s="46"/>
      <c r="E19075" s="46"/>
    </row>
    <row r="19076" spans="2:5" x14ac:dyDescent="0.35">
      <c r="B19076" s="46"/>
      <c r="C19076" s="46"/>
      <c r="D19076" s="46"/>
      <c r="E19076" s="46"/>
    </row>
    <row r="19077" spans="2:5" x14ac:dyDescent="0.35">
      <c r="B19077" s="46"/>
      <c r="C19077" s="46"/>
      <c r="D19077" s="46"/>
      <c r="E19077" s="46"/>
    </row>
    <row r="19078" spans="2:5" x14ac:dyDescent="0.35">
      <c r="B19078" s="46"/>
      <c r="C19078" s="46"/>
      <c r="D19078" s="46"/>
      <c r="E19078" s="46"/>
    </row>
    <row r="19079" spans="2:5" x14ac:dyDescent="0.35">
      <c r="B19079" s="46"/>
      <c r="C19079" s="46"/>
      <c r="D19079" s="46"/>
      <c r="E19079" s="46"/>
    </row>
    <row r="19080" spans="2:5" x14ac:dyDescent="0.35">
      <c r="B19080" s="46"/>
      <c r="C19080" s="46"/>
      <c r="D19080" s="46"/>
      <c r="E19080" s="46"/>
    </row>
    <row r="19081" spans="2:5" x14ac:dyDescent="0.35">
      <c r="B19081" s="46"/>
      <c r="C19081" s="46"/>
      <c r="D19081" s="46"/>
      <c r="E19081" s="46"/>
    </row>
    <row r="19082" spans="2:5" x14ac:dyDescent="0.35">
      <c r="B19082" s="46"/>
      <c r="C19082" s="46"/>
      <c r="D19082" s="46"/>
      <c r="E19082" s="46"/>
    </row>
    <row r="19083" spans="2:5" x14ac:dyDescent="0.35">
      <c r="B19083" s="46"/>
      <c r="C19083" s="46"/>
      <c r="D19083" s="46"/>
      <c r="E19083" s="46"/>
    </row>
    <row r="19084" spans="2:5" x14ac:dyDescent="0.35">
      <c r="B19084" s="46"/>
      <c r="C19084" s="46"/>
      <c r="D19084" s="46"/>
      <c r="E19084" s="46"/>
    </row>
    <row r="19085" spans="2:5" x14ac:dyDescent="0.35">
      <c r="B19085" s="46"/>
      <c r="C19085" s="46"/>
      <c r="D19085" s="46"/>
      <c r="E19085" s="46"/>
    </row>
    <row r="19086" spans="2:5" x14ac:dyDescent="0.35">
      <c r="B19086" s="46"/>
      <c r="C19086" s="46"/>
      <c r="D19086" s="46"/>
      <c r="E19086" s="46"/>
    </row>
    <row r="19087" spans="2:5" x14ac:dyDescent="0.35">
      <c r="B19087" s="46"/>
      <c r="C19087" s="46"/>
      <c r="D19087" s="46"/>
      <c r="E19087" s="46"/>
    </row>
    <row r="19088" spans="2:5" x14ac:dyDescent="0.35">
      <c r="B19088" s="46"/>
      <c r="C19088" s="46"/>
      <c r="D19088" s="46"/>
      <c r="E19088" s="46"/>
    </row>
    <row r="19089" spans="2:5" x14ac:dyDescent="0.35">
      <c r="B19089" s="46"/>
      <c r="C19089" s="46"/>
      <c r="D19089" s="46"/>
      <c r="E19089" s="46"/>
    </row>
    <row r="19090" spans="2:5" x14ac:dyDescent="0.35">
      <c r="B19090" s="46"/>
      <c r="C19090" s="46"/>
      <c r="D19090" s="46"/>
      <c r="E19090" s="46"/>
    </row>
    <row r="19091" spans="2:5" x14ac:dyDescent="0.35">
      <c r="B19091" s="46"/>
      <c r="C19091" s="46"/>
      <c r="D19091" s="46"/>
      <c r="E19091" s="46"/>
    </row>
    <row r="19092" spans="2:5" x14ac:dyDescent="0.35">
      <c r="B19092" s="46"/>
      <c r="C19092" s="46"/>
      <c r="D19092" s="46"/>
      <c r="E19092" s="46"/>
    </row>
    <row r="19093" spans="2:5" x14ac:dyDescent="0.35">
      <c r="B19093" s="46"/>
      <c r="C19093" s="46"/>
      <c r="D19093" s="46"/>
      <c r="E19093" s="46"/>
    </row>
    <row r="19094" spans="2:5" x14ac:dyDescent="0.35">
      <c r="B19094" s="46"/>
      <c r="C19094" s="46"/>
      <c r="D19094" s="46"/>
      <c r="E19094" s="46"/>
    </row>
    <row r="19095" spans="2:5" x14ac:dyDescent="0.35">
      <c r="B19095" s="46"/>
      <c r="C19095" s="46"/>
      <c r="D19095" s="46"/>
      <c r="E19095" s="46"/>
    </row>
    <row r="19096" spans="2:5" x14ac:dyDescent="0.35">
      <c r="B19096" s="46"/>
      <c r="C19096" s="46"/>
      <c r="D19096" s="46"/>
      <c r="E19096" s="46"/>
    </row>
    <row r="19097" spans="2:5" x14ac:dyDescent="0.35">
      <c r="B19097" s="46"/>
      <c r="C19097" s="46"/>
      <c r="D19097" s="46"/>
      <c r="E19097" s="46"/>
    </row>
    <row r="19098" spans="2:5" x14ac:dyDescent="0.35">
      <c r="B19098" s="46"/>
      <c r="C19098" s="46"/>
      <c r="D19098" s="46"/>
      <c r="E19098" s="46"/>
    </row>
    <row r="19099" spans="2:5" x14ac:dyDescent="0.35">
      <c r="B19099" s="46"/>
      <c r="C19099" s="46"/>
      <c r="D19099" s="46"/>
      <c r="E19099" s="46"/>
    </row>
    <row r="19100" spans="2:5" x14ac:dyDescent="0.35">
      <c r="B19100" s="46"/>
      <c r="C19100" s="46"/>
      <c r="D19100" s="46"/>
      <c r="E19100" s="46"/>
    </row>
    <row r="19101" spans="2:5" x14ac:dyDescent="0.35">
      <c r="B19101" s="46"/>
      <c r="C19101" s="46"/>
      <c r="D19101" s="46"/>
      <c r="E19101" s="46"/>
    </row>
    <row r="19102" spans="2:5" x14ac:dyDescent="0.35">
      <c r="B19102" s="46"/>
      <c r="C19102" s="46"/>
      <c r="D19102" s="46"/>
      <c r="E19102" s="46"/>
    </row>
    <row r="19103" spans="2:5" x14ac:dyDescent="0.35">
      <c r="B19103" s="46"/>
      <c r="C19103" s="46"/>
      <c r="D19103" s="46"/>
      <c r="E19103" s="46"/>
    </row>
    <row r="19104" spans="2:5" x14ac:dyDescent="0.35">
      <c r="B19104" s="46"/>
      <c r="C19104" s="46"/>
      <c r="D19104" s="46"/>
      <c r="E19104" s="46"/>
    </row>
    <row r="19105" spans="2:5" x14ac:dyDescent="0.35">
      <c r="B19105" s="46"/>
      <c r="C19105" s="46"/>
      <c r="D19105" s="46"/>
      <c r="E19105" s="46"/>
    </row>
    <row r="19106" spans="2:5" x14ac:dyDescent="0.35">
      <c r="B19106" s="46"/>
      <c r="C19106" s="46"/>
      <c r="D19106" s="46"/>
      <c r="E19106" s="46"/>
    </row>
    <row r="19107" spans="2:5" x14ac:dyDescent="0.35">
      <c r="B19107" s="46"/>
      <c r="C19107" s="46"/>
      <c r="D19107" s="46"/>
      <c r="E19107" s="46"/>
    </row>
    <row r="19108" spans="2:5" x14ac:dyDescent="0.35">
      <c r="B19108" s="46"/>
      <c r="C19108" s="46"/>
      <c r="D19108" s="46"/>
      <c r="E19108" s="46"/>
    </row>
    <row r="19109" spans="2:5" x14ac:dyDescent="0.35">
      <c r="B19109" s="46"/>
      <c r="C19109" s="46"/>
      <c r="D19109" s="46"/>
      <c r="E19109" s="46"/>
    </row>
    <row r="19110" spans="2:5" x14ac:dyDescent="0.35">
      <c r="B19110" s="46"/>
      <c r="C19110" s="46"/>
      <c r="D19110" s="46"/>
      <c r="E19110" s="46"/>
    </row>
    <row r="19111" spans="2:5" x14ac:dyDescent="0.35">
      <c r="B19111" s="46"/>
      <c r="C19111" s="46"/>
      <c r="D19111" s="46"/>
      <c r="E19111" s="46"/>
    </row>
    <row r="19112" spans="2:5" x14ac:dyDescent="0.35">
      <c r="B19112" s="46"/>
      <c r="C19112" s="46"/>
      <c r="D19112" s="46"/>
      <c r="E19112" s="46"/>
    </row>
    <row r="19113" spans="2:5" x14ac:dyDescent="0.35">
      <c r="B19113" s="46"/>
      <c r="C19113" s="46"/>
      <c r="D19113" s="46"/>
      <c r="E19113" s="46"/>
    </row>
    <row r="19114" spans="2:5" x14ac:dyDescent="0.35">
      <c r="B19114" s="46"/>
      <c r="C19114" s="46"/>
      <c r="D19114" s="46"/>
      <c r="E19114" s="46"/>
    </row>
    <row r="19115" spans="2:5" x14ac:dyDescent="0.35">
      <c r="B19115" s="46"/>
      <c r="C19115" s="46"/>
      <c r="D19115" s="46"/>
      <c r="E19115" s="46"/>
    </row>
    <row r="19116" spans="2:5" x14ac:dyDescent="0.35">
      <c r="B19116" s="46"/>
      <c r="C19116" s="46"/>
      <c r="D19116" s="46"/>
      <c r="E19116" s="46"/>
    </row>
    <row r="19117" spans="2:5" x14ac:dyDescent="0.35">
      <c r="B19117" s="46"/>
      <c r="C19117" s="46"/>
      <c r="D19117" s="46"/>
      <c r="E19117" s="46"/>
    </row>
    <row r="19118" spans="2:5" x14ac:dyDescent="0.35">
      <c r="B19118" s="46"/>
      <c r="C19118" s="46"/>
      <c r="D19118" s="46"/>
      <c r="E19118" s="46"/>
    </row>
    <row r="19119" spans="2:5" x14ac:dyDescent="0.35">
      <c r="B19119" s="46"/>
      <c r="C19119" s="46"/>
      <c r="D19119" s="46"/>
      <c r="E19119" s="46"/>
    </row>
    <row r="19120" spans="2:5" x14ac:dyDescent="0.35">
      <c r="B19120" s="46"/>
      <c r="C19120" s="46"/>
      <c r="D19120" s="46"/>
      <c r="E19120" s="46"/>
    </row>
    <row r="19121" spans="2:5" x14ac:dyDescent="0.35">
      <c r="B19121" s="46"/>
      <c r="C19121" s="46"/>
      <c r="D19121" s="46"/>
      <c r="E19121" s="46"/>
    </row>
    <row r="19122" spans="2:5" x14ac:dyDescent="0.35">
      <c r="B19122" s="46"/>
      <c r="C19122" s="46"/>
      <c r="D19122" s="46"/>
      <c r="E19122" s="46"/>
    </row>
    <row r="19123" spans="2:5" x14ac:dyDescent="0.35">
      <c r="B19123" s="46"/>
      <c r="C19123" s="46"/>
      <c r="D19123" s="46"/>
      <c r="E19123" s="46"/>
    </row>
    <row r="19124" spans="2:5" x14ac:dyDescent="0.35">
      <c r="B19124" s="46"/>
      <c r="C19124" s="46"/>
      <c r="D19124" s="46"/>
      <c r="E19124" s="46"/>
    </row>
    <row r="19125" spans="2:5" x14ac:dyDescent="0.35">
      <c r="B19125" s="46"/>
      <c r="C19125" s="46"/>
      <c r="D19125" s="46"/>
      <c r="E19125" s="46"/>
    </row>
    <row r="19126" spans="2:5" x14ac:dyDescent="0.35">
      <c r="B19126" s="46"/>
      <c r="C19126" s="46"/>
      <c r="D19126" s="46"/>
      <c r="E19126" s="46"/>
    </row>
    <row r="19127" spans="2:5" x14ac:dyDescent="0.35">
      <c r="B19127" s="46"/>
      <c r="C19127" s="46"/>
      <c r="D19127" s="46"/>
      <c r="E19127" s="46"/>
    </row>
    <row r="19128" spans="2:5" x14ac:dyDescent="0.35">
      <c r="B19128" s="46"/>
      <c r="C19128" s="46"/>
      <c r="D19128" s="46"/>
      <c r="E19128" s="46"/>
    </row>
    <row r="19129" spans="2:5" x14ac:dyDescent="0.35">
      <c r="B19129" s="46"/>
      <c r="C19129" s="46"/>
      <c r="D19129" s="46"/>
      <c r="E19129" s="46"/>
    </row>
    <row r="19130" spans="2:5" x14ac:dyDescent="0.35">
      <c r="B19130" s="46"/>
      <c r="C19130" s="46"/>
      <c r="D19130" s="46"/>
      <c r="E19130" s="46"/>
    </row>
    <row r="19131" spans="2:5" x14ac:dyDescent="0.35">
      <c r="B19131" s="46"/>
      <c r="C19131" s="46"/>
      <c r="D19131" s="46"/>
      <c r="E19131" s="46"/>
    </row>
    <row r="19132" spans="2:5" x14ac:dyDescent="0.35">
      <c r="B19132" s="46"/>
      <c r="C19132" s="46"/>
      <c r="D19132" s="46"/>
      <c r="E19132" s="46"/>
    </row>
    <row r="19133" spans="2:5" x14ac:dyDescent="0.35">
      <c r="B19133" s="46"/>
      <c r="C19133" s="46"/>
      <c r="D19133" s="46"/>
      <c r="E19133" s="46"/>
    </row>
    <row r="19134" spans="2:5" x14ac:dyDescent="0.35">
      <c r="B19134" s="46"/>
      <c r="C19134" s="46"/>
      <c r="D19134" s="46"/>
      <c r="E19134" s="46"/>
    </row>
    <row r="19135" spans="2:5" x14ac:dyDescent="0.35">
      <c r="B19135" s="46"/>
      <c r="C19135" s="46"/>
      <c r="D19135" s="46"/>
      <c r="E19135" s="46"/>
    </row>
    <row r="19136" spans="2:5" x14ac:dyDescent="0.35">
      <c r="B19136" s="46"/>
      <c r="C19136" s="46"/>
      <c r="D19136" s="46"/>
      <c r="E19136" s="46"/>
    </row>
    <row r="19137" spans="2:5" x14ac:dyDescent="0.35">
      <c r="B19137" s="46"/>
      <c r="C19137" s="46"/>
      <c r="D19137" s="46"/>
      <c r="E19137" s="46"/>
    </row>
    <row r="19138" spans="2:5" x14ac:dyDescent="0.35">
      <c r="B19138" s="46"/>
      <c r="C19138" s="46"/>
      <c r="D19138" s="46"/>
      <c r="E19138" s="46"/>
    </row>
    <row r="19139" spans="2:5" x14ac:dyDescent="0.35">
      <c r="B19139" s="46"/>
      <c r="C19139" s="46"/>
      <c r="D19139" s="46"/>
      <c r="E19139" s="46"/>
    </row>
    <row r="19140" spans="2:5" x14ac:dyDescent="0.35">
      <c r="B19140" s="46"/>
      <c r="C19140" s="46"/>
      <c r="D19140" s="46"/>
      <c r="E19140" s="46"/>
    </row>
    <row r="19141" spans="2:5" x14ac:dyDescent="0.35">
      <c r="B19141" s="46"/>
      <c r="C19141" s="46"/>
      <c r="D19141" s="46"/>
      <c r="E19141" s="46"/>
    </row>
    <row r="19142" spans="2:5" x14ac:dyDescent="0.35">
      <c r="B19142" s="46"/>
      <c r="C19142" s="46"/>
      <c r="D19142" s="46"/>
      <c r="E19142" s="46"/>
    </row>
    <row r="19143" spans="2:5" x14ac:dyDescent="0.35">
      <c r="B19143" s="46"/>
      <c r="C19143" s="46"/>
      <c r="D19143" s="46"/>
      <c r="E19143" s="46"/>
    </row>
    <row r="19144" spans="2:5" x14ac:dyDescent="0.35">
      <c r="B19144" s="46"/>
      <c r="C19144" s="46"/>
      <c r="D19144" s="46"/>
      <c r="E19144" s="46"/>
    </row>
    <row r="19145" spans="2:5" x14ac:dyDescent="0.35">
      <c r="B19145" s="46"/>
      <c r="C19145" s="46"/>
      <c r="D19145" s="46"/>
      <c r="E19145" s="46"/>
    </row>
    <row r="19146" spans="2:5" x14ac:dyDescent="0.35">
      <c r="B19146" s="46"/>
      <c r="C19146" s="46"/>
      <c r="D19146" s="46"/>
      <c r="E19146" s="46"/>
    </row>
    <row r="19147" spans="2:5" x14ac:dyDescent="0.35">
      <c r="B19147" s="46"/>
      <c r="C19147" s="46"/>
      <c r="D19147" s="46"/>
      <c r="E19147" s="46"/>
    </row>
    <row r="19148" spans="2:5" x14ac:dyDescent="0.35">
      <c r="B19148" s="46"/>
      <c r="C19148" s="46"/>
      <c r="D19148" s="46"/>
      <c r="E19148" s="46"/>
    </row>
    <row r="19149" spans="2:5" x14ac:dyDescent="0.35">
      <c r="B19149" s="46"/>
      <c r="C19149" s="46"/>
      <c r="D19149" s="46"/>
      <c r="E19149" s="46"/>
    </row>
    <row r="19150" spans="2:5" x14ac:dyDescent="0.35">
      <c r="B19150" s="46"/>
      <c r="C19150" s="46"/>
      <c r="D19150" s="46"/>
      <c r="E19150" s="46"/>
    </row>
    <row r="19151" spans="2:5" x14ac:dyDescent="0.35">
      <c r="B19151" s="46"/>
      <c r="C19151" s="46"/>
      <c r="D19151" s="46"/>
      <c r="E19151" s="46"/>
    </row>
    <row r="19152" spans="2:5" x14ac:dyDescent="0.35">
      <c r="B19152" s="46"/>
      <c r="C19152" s="46"/>
      <c r="D19152" s="46"/>
      <c r="E19152" s="46"/>
    </row>
    <row r="19153" spans="2:5" x14ac:dyDescent="0.35">
      <c r="B19153" s="46"/>
      <c r="C19153" s="46"/>
      <c r="D19153" s="46"/>
      <c r="E19153" s="46"/>
    </row>
    <row r="19154" spans="2:5" x14ac:dyDescent="0.35">
      <c r="B19154" s="46"/>
      <c r="C19154" s="46"/>
      <c r="D19154" s="46"/>
      <c r="E19154" s="46"/>
    </row>
    <row r="19155" spans="2:5" x14ac:dyDescent="0.35">
      <c r="B19155" s="46"/>
      <c r="C19155" s="46"/>
      <c r="D19155" s="46"/>
      <c r="E19155" s="46"/>
    </row>
    <row r="19156" spans="2:5" x14ac:dyDescent="0.35">
      <c r="B19156" s="46"/>
      <c r="C19156" s="46"/>
      <c r="D19156" s="46"/>
      <c r="E19156" s="46"/>
    </row>
    <row r="19157" spans="2:5" x14ac:dyDescent="0.35">
      <c r="B19157" s="46"/>
      <c r="C19157" s="46"/>
      <c r="D19157" s="46"/>
      <c r="E19157" s="46"/>
    </row>
    <row r="19158" spans="2:5" x14ac:dyDescent="0.35">
      <c r="B19158" s="46"/>
      <c r="C19158" s="46"/>
      <c r="D19158" s="46"/>
      <c r="E19158" s="46"/>
    </row>
    <row r="19159" spans="2:5" x14ac:dyDescent="0.35">
      <c r="B19159" s="46"/>
      <c r="C19159" s="46"/>
      <c r="D19159" s="46"/>
      <c r="E19159" s="46"/>
    </row>
    <row r="19160" spans="2:5" x14ac:dyDescent="0.35">
      <c r="B19160" s="46"/>
      <c r="C19160" s="46"/>
      <c r="D19160" s="46"/>
      <c r="E19160" s="46"/>
    </row>
    <row r="19161" spans="2:5" x14ac:dyDescent="0.35">
      <c r="B19161" s="46"/>
      <c r="C19161" s="46"/>
      <c r="D19161" s="46"/>
      <c r="E19161" s="46"/>
    </row>
    <row r="19162" spans="2:5" x14ac:dyDescent="0.35">
      <c r="B19162" s="46"/>
      <c r="C19162" s="46"/>
      <c r="D19162" s="46"/>
      <c r="E19162" s="46"/>
    </row>
    <row r="19163" spans="2:5" x14ac:dyDescent="0.35">
      <c r="B19163" s="46"/>
      <c r="C19163" s="46"/>
      <c r="D19163" s="46"/>
      <c r="E19163" s="46"/>
    </row>
    <row r="19164" spans="2:5" x14ac:dyDescent="0.35">
      <c r="B19164" s="46"/>
      <c r="C19164" s="46"/>
      <c r="D19164" s="46"/>
      <c r="E19164" s="46"/>
    </row>
    <row r="19165" spans="2:5" x14ac:dyDescent="0.35">
      <c r="B19165" s="46"/>
      <c r="C19165" s="46"/>
      <c r="D19165" s="46"/>
      <c r="E19165" s="46"/>
    </row>
    <row r="19166" spans="2:5" x14ac:dyDescent="0.35">
      <c r="B19166" s="46"/>
      <c r="C19166" s="46"/>
      <c r="D19166" s="46"/>
      <c r="E19166" s="46"/>
    </row>
    <row r="19167" spans="2:5" x14ac:dyDescent="0.35">
      <c r="B19167" s="46"/>
      <c r="C19167" s="46"/>
      <c r="D19167" s="46"/>
      <c r="E19167" s="46"/>
    </row>
    <row r="19168" spans="2:5" x14ac:dyDescent="0.35">
      <c r="B19168" s="46"/>
      <c r="C19168" s="46"/>
      <c r="D19168" s="46"/>
      <c r="E19168" s="46"/>
    </row>
    <row r="19169" spans="2:5" x14ac:dyDescent="0.35">
      <c r="B19169" s="46"/>
      <c r="C19169" s="46"/>
      <c r="D19169" s="46"/>
      <c r="E19169" s="46"/>
    </row>
    <row r="19170" spans="2:5" x14ac:dyDescent="0.35">
      <c r="B19170" s="46"/>
      <c r="C19170" s="46"/>
      <c r="D19170" s="46"/>
      <c r="E19170" s="46"/>
    </row>
    <row r="19171" spans="2:5" x14ac:dyDescent="0.35">
      <c r="B19171" s="46"/>
      <c r="C19171" s="46"/>
      <c r="D19171" s="46"/>
      <c r="E19171" s="46"/>
    </row>
    <row r="19172" spans="2:5" x14ac:dyDescent="0.35">
      <c r="B19172" s="46"/>
      <c r="C19172" s="46"/>
      <c r="D19172" s="46"/>
      <c r="E19172" s="46"/>
    </row>
    <row r="19173" spans="2:5" x14ac:dyDescent="0.35">
      <c r="B19173" s="46"/>
      <c r="C19173" s="46"/>
      <c r="D19173" s="46"/>
      <c r="E19173" s="46"/>
    </row>
    <row r="19174" spans="2:5" x14ac:dyDescent="0.35">
      <c r="B19174" s="46"/>
      <c r="C19174" s="46"/>
      <c r="D19174" s="46"/>
      <c r="E19174" s="46"/>
    </row>
    <row r="19175" spans="2:5" x14ac:dyDescent="0.35">
      <c r="B19175" s="46"/>
      <c r="C19175" s="46"/>
      <c r="D19175" s="46"/>
      <c r="E19175" s="46"/>
    </row>
    <row r="19176" spans="2:5" x14ac:dyDescent="0.35">
      <c r="B19176" s="46"/>
      <c r="C19176" s="46"/>
      <c r="D19176" s="46"/>
      <c r="E19176" s="46"/>
    </row>
    <row r="19177" spans="2:5" x14ac:dyDescent="0.35">
      <c r="B19177" s="46"/>
      <c r="C19177" s="46"/>
      <c r="D19177" s="46"/>
      <c r="E19177" s="46"/>
    </row>
    <row r="19178" spans="2:5" x14ac:dyDescent="0.35">
      <c r="B19178" s="46"/>
      <c r="C19178" s="46"/>
      <c r="D19178" s="46"/>
      <c r="E19178" s="46"/>
    </row>
    <row r="19179" spans="2:5" x14ac:dyDescent="0.35">
      <c r="B19179" s="46"/>
      <c r="C19179" s="46"/>
      <c r="D19179" s="46"/>
      <c r="E19179" s="46"/>
    </row>
    <row r="19180" spans="2:5" x14ac:dyDescent="0.35">
      <c r="B19180" s="46"/>
      <c r="C19180" s="46"/>
      <c r="D19180" s="46"/>
      <c r="E19180" s="46"/>
    </row>
    <row r="19181" spans="2:5" x14ac:dyDescent="0.35">
      <c r="B19181" s="46"/>
      <c r="C19181" s="46"/>
      <c r="D19181" s="46"/>
      <c r="E19181" s="46"/>
    </row>
    <row r="19182" spans="2:5" x14ac:dyDescent="0.35">
      <c r="B19182" s="46"/>
      <c r="C19182" s="46"/>
      <c r="D19182" s="46"/>
      <c r="E19182" s="46"/>
    </row>
    <row r="19183" spans="2:5" x14ac:dyDescent="0.35">
      <c r="B19183" s="46"/>
      <c r="C19183" s="46"/>
      <c r="D19183" s="46"/>
      <c r="E19183" s="46"/>
    </row>
    <row r="19184" spans="2:5" x14ac:dyDescent="0.35">
      <c r="B19184" s="46"/>
      <c r="C19184" s="46"/>
      <c r="D19184" s="46"/>
      <c r="E19184" s="46"/>
    </row>
    <row r="19185" spans="2:5" x14ac:dyDescent="0.35">
      <c r="B19185" s="46"/>
      <c r="C19185" s="46"/>
      <c r="D19185" s="46"/>
      <c r="E19185" s="46"/>
    </row>
    <row r="19186" spans="2:5" x14ac:dyDescent="0.35">
      <c r="B19186" s="46"/>
      <c r="C19186" s="46"/>
      <c r="D19186" s="46"/>
      <c r="E19186" s="46"/>
    </row>
    <row r="19187" spans="2:5" x14ac:dyDescent="0.35">
      <c r="B19187" s="46"/>
      <c r="C19187" s="46"/>
      <c r="D19187" s="46"/>
      <c r="E19187" s="46"/>
    </row>
    <row r="19188" spans="2:5" x14ac:dyDescent="0.35">
      <c r="B19188" s="46"/>
      <c r="C19188" s="46"/>
      <c r="D19188" s="46"/>
      <c r="E19188" s="46"/>
    </row>
    <row r="19189" spans="2:5" x14ac:dyDescent="0.35">
      <c r="B19189" s="46"/>
      <c r="C19189" s="46"/>
      <c r="D19189" s="46"/>
      <c r="E19189" s="46"/>
    </row>
    <row r="19190" spans="2:5" x14ac:dyDescent="0.35">
      <c r="B19190" s="46"/>
      <c r="C19190" s="46"/>
      <c r="D19190" s="46"/>
      <c r="E19190" s="46"/>
    </row>
    <row r="19191" spans="2:5" x14ac:dyDescent="0.35">
      <c r="B19191" s="46"/>
      <c r="C19191" s="46"/>
      <c r="D19191" s="46"/>
      <c r="E19191" s="46"/>
    </row>
    <row r="19192" spans="2:5" x14ac:dyDescent="0.35">
      <c r="B19192" s="46"/>
      <c r="C19192" s="46"/>
      <c r="D19192" s="46"/>
      <c r="E19192" s="46"/>
    </row>
    <row r="19193" spans="2:5" x14ac:dyDescent="0.35">
      <c r="B19193" s="46"/>
      <c r="C19193" s="46"/>
      <c r="D19193" s="46"/>
      <c r="E19193" s="46"/>
    </row>
    <row r="19194" spans="2:5" x14ac:dyDescent="0.35">
      <c r="B19194" s="46"/>
      <c r="C19194" s="46"/>
      <c r="D19194" s="46"/>
      <c r="E19194" s="46"/>
    </row>
    <row r="19195" spans="2:5" x14ac:dyDescent="0.35">
      <c r="B19195" s="46"/>
      <c r="C19195" s="46"/>
      <c r="D19195" s="46"/>
      <c r="E19195" s="46"/>
    </row>
    <row r="19196" spans="2:5" x14ac:dyDescent="0.35">
      <c r="B19196" s="46"/>
      <c r="C19196" s="46"/>
      <c r="D19196" s="46"/>
      <c r="E19196" s="46"/>
    </row>
    <row r="19197" spans="2:5" x14ac:dyDescent="0.35">
      <c r="B19197" s="46"/>
      <c r="C19197" s="46"/>
      <c r="D19197" s="46"/>
      <c r="E19197" s="46"/>
    </row>
    <row r="19198" spans="2:5" x14ac:dyDescent="0.35">
      <c r="B19198" s="46"/>
      <c r="C19198" s="46"/>
      <c r="D19198" s="46"/>
      <c r="E19198" s="46"/>
    </row>
    <row r="19199" spans="2:5" x14ac:dyDescent="0.35">
      <c r="B19199" s="46"/>
      <c r="C19199" s="46"/>
      <c r="D19199" s="46"/>
      <c r="E19199" s="46"/>
    </row>
    <row r="19200" spans="2:5" x14ac:dyDescent="0.35">
      <c r="B19200" s="46"/>
      <c r="C19200" s="46"/>
      <c r="D19200" s="46"/>
      <c r="E19200" s="46"/>
    </row>
    <row r="19201" spans="2:5" x14ac:dyDescent="0.35">
      <c r="B19201" s="46"/>
      <c r="C19201" s="46"/>
      <c r="D19201" s="46"/>
      <c r="E19201" s="46"/>
    </row>
    <row r="19202" spans="2:5" x14ac:dyDescent="0.35">
      <c r="B19202" s="46"/>
      <c r="C19202" s="46"/>
      <c r="D19202" s="46"/>
      <c r="E19202" s="46"/>
    </row>
    <row r="19203" spans="2:5" x14ac:dyDescent="0.35">
      <c r="B19203" s="46"/>
      <c r="C19203" s="46"/>
      <c r="D19203" s="46"/>
      <c r="E19203" s="46"/>
    </row>
    <row r="19204" spans="2:5" x14ac:dyDescent="0.35">
      <c r="B19204" s="46"/>
      <c r="C19204" s="46"/>
      <c r="D19204" s="46"/>
      <c r="E19204" s="46"/>
    </row>
    <row r="19205" spans="2:5" x14ac:dyDescent="0.35">
      <c r="B19205" s="46"/>
      <c r="C19205" s="46"/>
      <c r="D19205" s="46"/>
      <c r="E19205" s="46"/>
    </row>
    <row r="19206" spans="2:5" x14ac:dyDescent="0.35">
      <c r="B19206" s="46"/>
      <c r="C19206" s="46"/>
      <c r="D19206" s="46"/>
      <c r="E19206" s="46"/>
    </row>
    <row r="19207" spans="2:5" x14ac:dyDescent="0.35">
      <c r="B19207" s="46"/>
      <c r="C19207" s="46"/>
      <c r="D19207" s="46"/>
      <c r="E19207" s="46"/>
    </row>
    <row r="19208" spans="2:5" x14ac:dyDescent="0.35">
      <c r="B19208" s="46"/>
      <c r="C19208" s="46"/>
      <c r="D19208" s="46"/>
      <c r="E19208" s="46"/>
    </row>
    <row r="19209" spans="2:5" x14ac:dyDescent="0.35">
      <c r="B19209" s="46"/>
      <c r="C19209" s="46"/>
      <c r="D19209" s="46"/>
      <c r="E19209" s="46"/>
    </row>
    <row r="19210" spans="2:5" x14ac:dyDescent="0.35">
      <c r="B19210" s="46"/>
      <c r="C19210" s="46"/>
      <c r="D19210" s="46"/>
      <c r="E19210" s="46"/>
    </row>
    <row r="19211" spans="2:5" x14ac:dyDescent="0.35">
      <c r="B19211" s="46"/>
      <c r="C19211" s="46"/>
      <c r="D19211" s="46"/>
      <c r="E19211" s="46"/>
    </row>
    <row r="19212" spans="2:5" x14ac:dyDescent="0.35">
      <c r="B19212" s="46"/>
      <c r="C19212" s="46"/>
      <c r="D19212" s="46"/>
      <c r="E19212" s="46"/>
    </row>
    <row r="19213" spans="2:5" x14ac:dyDescent="0.35">
      <c r="B19213" s="46"/>
      <c r="C19213" s="46"/>
      <c r="D19213" s="46"/>
      <c r="E19213" s="46"/>
    </row>
    <row r="19214" spans="2:5" x14ac:dyDescent="0.35">
      <c r="B19214" s="46"/>
      <c r="C19214" s="46"/>
      <c r="D19214" s="46"/>
      <c r="E19214" s="46"/>
    </row>
    <row r="19215" spans="2:5" x14ac:dyDescent="0.35">
      <c r="B19215" s="46"/>
      <c r="C19215" s="46"/>
      <c r="D19215" s="46"/>
      <c r="E19215" s="46"/>
    </row>
    <row r="19216" spans="2:5" x14ac:dyDescent="0.35">
      <c r="B19216" s="46"/>
      <c r="C19216" s="46"/>
      <c r="D19216" s="46"/>
      <c r="E19216" s="46"/>
    </row>
    <row r="19217" spans="2:5" x14ac:dyDescent="0.35">
      <c r="B19217" s="46"/>
      <c r="C19217" s="46"/>
      <c r="D19217" s="46"/>
      <c r="E19217" s="46"/>
    </row>
    <row r="19218" spans="2:5" x14ac:dyDescent="0.35">
      <c r="B19218" s="46"/>
      <c r="C19218" s="46"/>
      <c r="D19218" s="46"/>
      <c r="E19218" s="46"/>
    </row>
    <row r="19219" spans="2:5" x14ac:dyDescent="0.35">
      <c r="B19219" s="46"/>
      <c r="C19219" s="46"/>
      <c r="D19219" s="46"/>
      <c r="E19219" s="46"/>
    </row>
    <row r="19220" spans="2:5" x14ac:dyDescent="0.35">
      <c r="B19220" s="46"/>
      <c r="C19220" s="46"/>
      <c r="D19220" s="46"/>
      <c r="E19220" s="46"/>
    </row>
    <row r="19221" spans="2:5" x14ac:dyDescent="0.35">
      <c r="B19221" s="46"/>
      <c r="C19221" s="46"/>
      <c r="D19221" s="46"/>
      <c r="E19221" s="46"/>
    </row>
    <row r="19222" spans="2:5" x14ac:dyDescent="0.35">
      <c r="B19222" s="46"/>
      <c r="C19222" s="46"/>
      <c r="D19222" s="46"/>
      <c r="E19222" s="46"/>
    </row>
    <row r="19223" spans="2:5" x14ac:dyDescent="0.35">
      <c r="B19223" s="46"/>
      <c r="C19223" s="46"/>
      <c r="D19223" s="46"/>
      <c r="E19223" s="46"/>
    </row>
    <row r="19224" spans="2:5" x14ac:dyDescent="0.35">
      <c r="B19224" s="46"/>
      <c r="C19224" s="46"/>
      <c r="D19224" s="46"/>
      <c r="E19224" s="46"/>
    </row>
    <row r="19225" spans="2:5" x14ac:dyDescent="0.35">
      <c r="B19225" s="46"/>
      <c r="C19225" s="46"/>
      <c r="D19225" s="46"/>
      <c r="E19225" s="46"/>
    </row>
    <row r="19226" spans="2:5" x14ac:dyDescent="0.35">
      <c r="B19226" s="46"/>
      <c r="C19226" s="46"/>
      <c r="D19226" s="46"/>
      <c r="E19226" s="46"/>
    </row>
    <row r="19227" spans="2:5" x14ac:dyDescent="0.35">
      <c r="B19227" s="46"/>
      <c r="C19227" s="46"/>
      <c r="D19227" s="46"/>
      <c r="E19227" s="46"/>
    </row>
    <row r="19228" spans="2:5" x14ac:dyDescent="0.35">
      <c r="B19228" s="46"/>
      <c r="C19228" s="46"/>
      <c r="D19228" s="46"/>
      <c r="E19228" s="46"/>
    </row>
    <row r="19229" spans="2:5" x14ac:dyDescent="0.35">
      <c r="B19229" s="46"/>
      <c r="C19229" s="46"/>
      <c r="D19229" s="46"/>
      <c r="E19229" s="46"/>
    </row>
    <row r="19230" spans="2:5" x14ac:dyDescent="0.35">
      <c r="B19230" s="46"/>
      <c r="C19230" s="46"/>
      <c r="D19230" s="46"/>
      <c r="E19230" s="46"/>
    </row>
    <row r="19231" spans="2:5" x14ac:dyDescent="0.35">
      <c r="B19231" s="46"/>
      <c r="C19231" s="46"/>
      <c r="D19231" s="46"/>
      <c r="E19231" s="46"/>
    </row>
    <row r="19232" spans="2:5" x14ac:dyDescent="0.35">
      <c r="B19232" s="46"/>
      <c r="C19232" s="46"/>
      <c r="D19232" s="46"/>
      <c r="E19232" s="46"/>
    </row>
    <row r="19233" spans="2:5" x14ac:dyDescent="0.35">
      <c r="B19233" s="46"/>
      <c r="C19233" s="46"/>
      <c r="D19233" s="46"/>
      <c r="E19233" s="46"/>
    </row>
    <row r="19234" spans="2:5" x14ac:dyDescent="0.35">
      <c r="B19234" s="46"/>
      <c r="C19234" s="46"/>
      <c r="D19234" s="46"/>
      <c r="E19234" s="46"/>
    </row>
    <row r="19235" spans="2:5" x14ac:dyDescent="0.35">
      <c r="B19235" s="46"/>
      <c r="C19235" s="46"/>
      <c r="D19235" s="46"/>
      <c r="E19235" s="46"/>
    </row>
    <row r="19236" spans="2:5" x14ac:dyDescent="0.35">
      <c r="B19236" s="46"/>
      <c r="C19236" s="46"/>
      <c r="D19236" s="46"/>
      <c r="E19236" s="46"/>
    </row>
    <row r="19237" spans="2:5" x14ac:dyDescent="0.35">
      <c r="B19237" s="46"/>
      <c r="C19237" s="46"/>
      <c r="D19237" s="46"/>
      <c r="E19237" s="46"/>
    </row>
    <row r="19238" spans="2:5" x14ac:dyDescent="0.35">
      <c r="B19238" s="46"/>
      <c r="C19238" s="46"/>
      <c r="D19238" s="46"/>
      <c r="E19238" s="46"/>
    </row>
    <row r="19239" spans="2:5" x14ac:dyDescent="0.35">
      <c r="B19239" s="46"/>
      <c r="C19239" s="46"/>
      <c r="D19239" s="46"/>
      <c r="E19239" s="46"/>
    </row>
    <row r="19240" spans="2:5" x14ac:dyDescent="0.35">
      <c r="B19240" s="46"/>
      <c r="C19240" s="46"/>
      <c r="D19240" s="46"/>
      <c r="E19240" s="46"/>
    </row>
    <row r="19241" spans="2:5" x14ac:dyDescent="0.35">
      <c r="B19241" s="46"/>
      <c r="C19241" s="46"/>
      <c r="D19241" s="46"/>
      <c r="E19241" s="46"/>
    </row>
    <row r="19242" spans="2:5" x14ac:dyDescent="0.35">
      <c r="B19242" s="46"/>
      <c r="C19242" s="46"/>
      <c r="D19242" s="46"/>
      <c r="E19242" s="46"/>
    </row>
    <row r="19243" spans="2:5" x14ac:dyDescent="0.35">
      <c r="B19243" s="46"/>
      <c r="C19243" s="46"/>
      <c r="D19243" s="46"/>
      <c r="E19243" s="46"/>
    </row>
    <row r="19244" spans="2:5" x14ac:dyDescent="0.35">
      <c r="B19244" s="46"/>
      <c r="C19244" s="46"/>
      <c r="D19244" s="46"/>
      <c r="E19244" s="46"/>
    </row>
    <row r="19245" spans="2:5" x14ac:dyDescent="0.35">
      <c r="B19245" s="46"/>
      <c r="C19245" s="46"/>
      <c r="D19245" s="46"/>
      <c r="E19245" s="46"/>
    </row>
    <row r="19246" spans="2:5" x14ac:dyDescent="0.35">
      <c r="B19246" s="46"/>
      <c r="C19246" s="46"/>
      <c r="D19246" s="46"/>
      <c r="E19246" s="46"/>
    </row>
    <row r="19247" spans="2:5" x14ac:dyDescent="0.35">
      <c r="B19247" s="46"/>
      <c r="C19247" s="46"/>
      <c r="D19247" s="46"/>
      <c r="E19247" s="46"/>
    </row>
    <row r="19248" spans="2:5" x14ac:dyDescent="0.35">
      <c r="B19248" s="46"/>
      <c r="C19248" s="46"/>
      <c r="D19248" s="46"/>
      <c r="E19248" s="46"/>
    </row>
    <row r="19249" spans="2:5" x14ac:dyDescent="0.35">
      <c r="B19249" s="46"/>
      <c r="C19249" s="46"/>
      <c r="D19249" s="46"/>
      <c r="E19249" s="46"/>
    </row>
    <row r="19250" spans="2:5" x14ac:dyDescent="0.35">
      <c r="B19250" s="46"/>
      <c r="C19250" s="46"/>
      <c r="D19250" s="46"/>
      <c r="E19250" s="46"/>
    </row>
    <row r="19251" spans="2:5" x14ac:dyDescent="0.35">
      <c r="B19251" s="46"/>
      <c r="C19251" s="46"/>
      <c r="D19251" s="46"/>
      <c r="E19251" s="46"/>
    </row>
    <row r="19252" spans="2:5" x14ac:dyDescent="0.35">
      <c r="B19252" s="46"/>
      <c r="C19252" s="46"/>
      <c r="D19252" s="46"/>
      <c r="E19252" s="46"/>
    </row>
    <row r="19253" spans="2:5" x14ac:dyDescent="0.35">
      <c r="B19253" s="46"/>
      <c r="C19253" s="46"/>
      <c r="D19253" s="46"/>
      <c r="E19253" s="46"/>
    </row>
    <row r="19254" spans="2:5" x14ac:dyDescent="0.35">
      <c r="B19254" s="46"/>
      <c r="C19254" s="46"/>
      <c r="D19254" s="46"/>
      <c r="E19254" s="46"/>
    </row>
    <row r="19255" spans="2:5" x14ac:dyDescent="0.35">
      <c r="B19255" s="46"/>
      <c r="C19255" s="46"/>
      <c r="D19255" s="46"/>
      <c r="E19255" s="46"/>
    </row>
    <row r="19256" spans="2:5" x14ac:dyDescent="0.35">
      <c r="B19256" s="46"/>
      <c r="C19256" s="46"/>
      <c r="D19256" s="46"/>
      <c r="E19256" s="46"/>
    </row>
    <row r="19257" spans="2:5" x14ac:dyDescent="0.35">
      <c r="B19257" s="46"/>
      <c r="C19257" s="46"/>
      <c r="D19257" s="46"/>
      <c r="E19257" s="46"/>
    </row>
    <row r="19258" spans="2:5" x14ac:dyDescent="0.35">
      <c r="B19258" s="46"/>
      <c r="C19258" s="46"/>
      <c r="D19258" s="46"/>
      <c r="E19258" s="46"/>
    </row>
    <row r="19259" spans="2:5" x14ac:dyDescent="0.35">
      <c r="B19259" s="46"/>
      <c r="C19259" s="46"/>
      <c r="D19259" s="46"/>
      <c r="E19259" s="46"/>
    </row>
    <row r="19260" spans="2:5" x14ac:dyDescent="0.35">
      <c r="B19260" s="46"/>
      <c r="C19260" s="46"/>
      <c r="D19260" s="46"/>
      <c r="E19260" s="46"/>
    </row>
    <row r="19261" spans="2:5" x14ac:dyDescent="0.35">
      <c r="B19261" s="46"/>
      <c r="C19261" s="46"/>
      <c r="D19261" s="46"/>
      <c r="E19261" s="46"/>
    </row>
    <row r="19262" spans="2:5" x14ac:dyDescent="0.35">
      <c r="B19262" s="46"/>
      <c r="C19262" s="46"/>
      <c r="D19262" s="46"/>
      <c r="E19262" s="46"/>
    </row>
    <row r="19263" spans="2:5" x14ac:dyDescent="0.35">
      <c r="B19263" s="46"/>
      <c r="C19263" s="46"/>
      <c r="D19263" s="46"/>
      <c r="E19263" s="46"/>
    </row>
    <row r="19264" spans="2:5" x14ac:dyDescent="0.35">
      <c r="B19264" s="46"/>
      <c r="C19264" s="46"/>
      <c r="D19264" s="46"/>
      <c r="E19264" s="46"/>
    </row>
    <row r="19265" spans="2:5" x14ac:dyDescent="0.35">
      <c r="B19265" s="46"/>
      <c r="C19265" s="46"/>
      <c r="D19265" s="46"/>
      <c r="E19265" s="46"/>
    </row>
    <row r="19266" spans="2:5" x14ac:dyDescent="0.35">
      <c r="B19266" s="46"/>
      <c r="C19266" s="46"/>
      <c r="D19266" s="46"/>
      <c r="E19266" s="46"/>
    </row>
    <row r="19267" spans="2:5" x14ac:dyDescent="0.35">
      <c r="B19267" s="46"/>
      <c r="C19267" s="46"/>
      <c r="D19267" s="46"/>
      <c r="E19267" s="46"/>
    </row>
    <row r="19268" spans="2:5" x14ac:dyDescent="0.35">
      <c r="B19268" s="46"/>
      <c r="C19268" s="46"/>
      <c r="D19268" s="46"/>
      <c r="E19268" s="46"/>
    </row>
    <row r="19269" spans="2:5" x14ac:dyDescent="0.35">
      <c r="B19269" s="46"/>
      <c r="C19269" s="46"/>
      <c r="D19269" s="46"/>
      <c r="E19269" s="46"/>
    </row>
    <row r="19270" spans="2:5" x14ac:dyDescent="0.35">
      <c r="B19270" s="46"/>
      <c r="C19270" s="46"/>
      <c r="D19270" s="46"/>
      <c r="E19270" s="46"/>
    </row>
    <row r="19271" spans="2:5" x14ac:dyDescent="0.35">
      <c r="B19271" s="46"/>
      <c r="C19271" s="46"/>
      <c r="D19271" s="46"/>
      <c r="E19271" s="46"/>
    </row>
    <row r="19272" spans="2:5" x14ac:dyDescent="0.35">
      <c r="B19272" s="46"/>
      <c r="C19272" s="46"/>
      <c r="D19272" s="46"/>
      <c r="E19272" s="46"/>
    </row>
    <row r="19273" spans="2:5" x14ac:dyDescent="0.35">
      <c r="B19273" s="46"/>
      <c r="C19273" s="46"/>
      <c r="D19273" s="46"/>
      <c r="E19273" s="46"/>
    </row>
    <row r="19274" spans="2:5" x14ac:dyDescent="0.35">
      <c r="B19274" s="46"/>
      <c r="C19274" s="46"/>
      <c r="D19274" s="46"/>
      <c r="E19274" s="46"/>
    </row>
    <row r="19275" spans="2:5" x14ac:dyDescent="0.35">
      <c r="B19275" s="46"/>
      <c r="C19275" s="46"/>
      <c r="D19275" s="46"/>
      <c r="E19275" s="46"/>
    </row>
    <row r="19276" spans="2:5" x14ac:dyDescent="0.35">
      <c r="B19276" s="46"/>
      <c r="C19276" s="46"/>
      <c r="D19276" s="46"/>
      <c r="E19276" s="46"/>
    </row>
    <row r="19277" spans="2:5" x14ac:dyDescent="0.35">
      <c r="B19277" s="46"/>
      <c r="C19277" s="46"/>
      <c r="D19277" s="46"/>
      <c r="E19277" s="46"/>
    </row>
    <row r="19278" spans="2:5" x14ac:dyDescent="0.35">
      <c r="B19278" s="46"/>
      <c r="C19278" s="46"/>
      <c r="D19278" s="46"/>
      <c r="E19278" s="46"/>
    </row>
    <row r="19279" spans="2:5" x14ac:dyDescent="0.35">
      <c r="B19279" s="46"/>
      <c r="C19279" s="46"/>
      <c r="D19279" s="46"/>
      <c r="E19279" s="46"/>
    </row>
    <row r="19280" spans="2:5" x14ac:dyDescent="0.35">
      <c r="B19280" s="46"/>
      <c r="C19280" s="46"/>
      <c r="D19280" s="46"/>
      <c r="E19280" s="46"/>
    </row>
    <row r="19281" spans="2:5" x14ac:dyDescent="0.35">
      <c r="B19281" s="46"/>
      <c r="C19281" s="46"/>
      <c r="D19281" s="46"/>
      <c r="E19281" s="46"/>
    </row>
    <row r="19282" spans="2:5" x14ac:dyDescent="0.35">
      <c r="B19282" s="46"/>
      <c r="C19282" s="46"/>
      <c r="D19282" s="46"/>
      <c r="E19282" s="46"/>
    </row>
    <row r="19283" spans="2:5" x14ac:dyDescent="0.35">
      <c r="B19283" s="46"/>
      <c r="C19283" s="46"/>
      <c r="D19283" s="46"/>
      <c r="E19283" s="46"/>
    </row>
    <row r="19284" spans="2:5" x14ac:dyDescent="0.35">
      <c r="B19284" s="46"/>
      <c r="C19284" s="46"/>
      <c r="D19284" s="46"/>
      <c r="E19284" s="46"/>
    </row>
    <row r="19285" spans="2:5" x14ac:dyDescent="0.35">
      <c r="B19285" s="46"/>
      <c r="C19285" s="46"/>
      <c r="D19285" s="46"/>
      <c r="E19285" s="46"/>
    </row>
    <row r="19286" spans="2:5" x14ac:dyDescent="0.35">
      <c r="B19286" s="46"/>
      <c r="C19286" s="46"/>
      <c r="D19286" s="46"/>
      <c r="E19286" s="46"/>
    </row>
    <row r="19287" spans="2:5" x14ac:dyDescent="0.35">
      <c r="B19287" s="46"/>
      <c r="C19287" s="46"/>
      <c r="D19287" s="46"/>
      <c r="E19287" s="46"/>
    </row>
    <row r="19288" spans="2:5" x14ac:dyDescent="0.35">
      <c r="B19288" s="46"/>
      <c r="C19288" s="46"/>
      <c r="D19288" s="46"/>
      <c r="E19288" s="46"/>
    </row>
    <row r="19289" spans="2:5" x14ac:dyDescent="0.35">
      <c r="B19289" s="46"/>
      <c r="C19289" s="46"/>
      <c r="D19289" s="46"/>
      <c r="E19289" s="46"/>
    </row>
    <row r="19290" spans="2:5" x14ac:dyDescent="0.35">
      <c r="B19290" s="46"/>
      <c r="C19290" s="46"/>
      <c r="D19290" s="46"/>
      <c r="E19290" s="46"/>
    </row>
    <row r="19291" spans="2:5" x14ac:dyDescent="0.35">
      <c r="B19291" s="46"/>
      <c r="C19291" s="46"/>
      <c r="D19291" s="46"/>
      <c r="E19291" s="46"/>
    </row>
    <row r="19292" spans="2:5" x14ac:dyDescent="0.35">
      <c r="B19292" s="46"/>
      <c r="C19292" s="46"/>
      <c r="D19292" s="46"/>
      <c r="E19292" s="46"/>
    </row>
    <row r="19293" spans="2:5" x14ac:dyDescent="0.35">
      <c r="B19293" s="46"/>
      <c r="C19293" s="46"/>
      <c r="D19293" s="46"/>
      <c r="E19293" s="46"/>
    </row>
    <row r="19294" spans="2:5" x14ac:dyDescent="0.35">
      <c r="B19294" s="46"/>
      <c r="C19294" s="46"/>
      <c r="D19294" s="46"/>
      <c r="E19294" s="46"/>
    </row>
    <row r="19295" spans="2:5" x14ac:dyDescent="0.35">
      <c r="B19295" s="46"/>
      <c r="C19295" s="46"/>
      <c r="D19295" s="46"/>
      <c r="E19295" s="46"/>
    </row>
    <row r="19296" spans="2:5" x14ac:dyDescent="0.35">
      <c r="B19296" s="46"/>
      <c r="C19296" s="46"/>
      <c r="D19296" s="46"/>
      <c r="E19296" s="46"/>
    </row>
    <row r="19297" spans="2:5" x14ac:dyDescent="0.35">
      <c r="B19297" s="46"/>
      <c r="C19297" s="46"/>
      <c r="D19297" s="46"/>
      <c r="E19297" s="46"/>
    </row>
    <row r="19298" spans="2:5" x14ac:dyDescent="0.35">
      <c r="B19298" s="46"/>
      <c r="C19298" s="46"/>
      <c r="D19298" s="46"/>
      <c r="E19298" s="46"/>
    </row>
    <row r="19299" spans="2:5" x14ac:dyDescent="0.35">
      <c r="B19299" s="46"/>
      <c r="C19299" s="46"/>
      <c r="D19299" s="46"/>
      <c r="E19299" s="46"/>
    </row>
    <row r="19300" spans="2:5" x14ac:dyDescent="0.35">
      <c r="B19300" s="46"/>
      <c r="C19300" s="46"/>
      <c r="D19300" s="46"/>
      <c r="E19300" s="46"/>
    </row>
    <row r="19301" spans="2:5" x14ac:dyDescent="0.35">
      <c r="B19301" s="46"/>
      <c r="C19301" s="46"/>
      <c r="D19301" s="46"/>
      <c r="E19301" s="46"/>
    </row>
    <row r="19302" spans="2:5" x14ac:dyDescent="0.35">
      <c r="B19302" s="46"/>
      <c r="C19302" s="46"/>
      <c r="D19302" s="46"/>
      <c r="E19302" s="46"/>
    </row>
    <row r="19303" spans="2:5" x14ac:dyDescent="0.35">
      <c r="B19303" s="46"/>
      <c r="C19303" s="46"/>
      <c r="D19303" s="46"/>
      <c r="E19303" s="46"/>
    </row>
    <row r="19304" spans="2:5" x14ac:dyDescent="0.35">
      <c r="B19304" s="46"/>
      <c r="C19304" s="46"/>
      <c r="D19304" s="46"/>
      <c r="E19304" s="46"/>
    </row>
    <row r="19305" spans="2:5" x14ac:dyDescent="0.35">
      <c r="B19305" s="46"/>
      <c r="C19305" s="46"/>
      <c r="D19305" s="46"/>
      <c r="E19305" s="46"/>
    </row>
    <row r="19306" spans="2:5" x14ac:dyDescent="0.35">
      <c r="B19306" s="46"/>
      <c r="C19306" s="46"/>
      <c r="D19306" s="46"/>
      <c r="E19306" s="46"/>
    </row>
    <row r="19307" spans="2:5" x14ac:dyDescent="0.35">
      <c r="B19307" s="46"/>
      <c r="C19307" s="46"/>
      <c r="D19307" s="46"/>
      <c r="E19307" s="46"/>
    </row>
    <row r="19308" spans="2:5" x14ac:dyDescent="0.35">
      <c r="B19308" s="46"/>
      <c r="C19308" s="46"/>
      <c r="D19308" s="46"/>
      <c r="E19308" s="46"/>
    </row>
    <row r="19309" spans="2:5" x14ac:dyDescent="0.35">
      <c r="B19309" s="46"/>
      <c r="C19309" s="46"/>
      <c r="D19309" s="46"/>
      <c r="E19309" s="46"/>
    </row>
    <row r="19310" spans="2:5" x14ac:dyDescent="0.35">
      <c r="B19310" s="46"/>
      <c r="C19310" s="46"/>
      <c r="D19310" s="46"/>
      <c r="E19310" s="46"/>
    </row>
    <row r="19311" spans="2:5" x14ac:dyDescent="0.35">
      <c r="B19311" s="46"/>
      <c r="C19311" s="46"/>
      <c r="D19311" s="46"/>
      <c r="E19311" s="46"/>
    </row>
    <row r="19312" spans="2:5" x14ac:dyDescent="0.35">
      <c r="B19312" s="46"/>
      <c r="C19312" s="46"/>
      <c r="D19312" s="46"/>
      <c r="E19312" s="46"/>
    </row>
    <row r="19313" spans="2:5" x14ac:dyDescent="0.35">
      <c r="B19313" s="46"/>
      <c r="C19313" s="46"/>
      <c r="D19313" s="46"/>
      <c r="E19313" s="46"/>
    </row>
    <row r="19314" spans="2:5" x14ac:dyDescent="0.35">
      <c r="B19314" s="46"/>
      <c r="C19314" s="46"/>
      <c r="D19314" s="46"/>
      <c r="E19314" s="46"/>
    </row>
    <row r="19315" spans="2:5" x14ac:dyDescent="0.35">
      <c r="B19315" s="46"/>
      <c r="C19315" s="46"/>
      <c r="D19315" s="46"/>
      <c r="E19315" s="46"/>
    </row>
    <row r="19316" spans="2:5" x14ac:dyDescent="0.35">
      <c r="B19316" s="46"/>
      <c r="C19316" s="46"/>
      <c r="D19316" s="46"/>
      <c r="E19316" s="46"/>
    </row>
    <row r="19317" spans="2:5" x14ac:dyDescent="0.35">
      <c r="B19317" s="46"/>
      <c r="C19317" s="46"/>
      <c r="D19317" s="46"/>
      <c r="E19317" s="46"/>
    </row>
    <row r="19318" spans="2:5" x14ac:dyDescent="0.35">
      <c r="B19318" s="46"/>
      <c r="C19318" s="46"/>
      <c r="D19318" s="46"/>
      <c r="E19318" s="46"/>
    </row>
    <row r="19319" spans="2:5" x14ac:dyDescent="0.35">
      <c r="B19319" s="46"/>
      <c r="C19319" s="46"/>
      <c r="D19319" s="46"/>
      <c r="E19319" s="46"/>
    </row>
    <row r="19320" spans="2:5" x14ac:dyDescent="0.35">
      <c r="B19320" s="46"/>
      <c r="C19320" s="46"/>
      <c r="D19320" s="46"/>
      <c r="E19320" s="46"/>
    </row>
    <row r="19321" spans="2:5" x14ac:dyDescent="0.35">
      <c r="B19321" s="46"/>
      <c r="C19321" s="46"/>
      <c r="D19321" s="46"/>
      <c r="E19321" s="46"/>
    </row>
    <row r="19322" spans="2:5" x14ac:dyDescent="0.35">
      <c r="B19322" s="46"/>
      <c r="C19322" s="46"/>
      <c r="D19322" s="46"/>
      <c r="E19322" s="46"/>
    </row>
    <row r="19323" spans="2:5" x14ac:dyDescent="0.35">
      <c r="B19323" s="46"/>
      <c r="C19323" s="46"/>
      <c r="D19323" s="46"/>
      <c r="E19323" s="46"/>
    </row>
    <row r="19324" spans="2:5" x14ac:dyDescent="0.35">
      <c r="B19324" s="46"/>
      <c r="C19324" s="46"/>
      <c r="D19324" s="46"/>
      <c r="E19324" s="46"/>
    </row>
    <row r="19325" spans="2:5" x14ac:dyDescent="0.35">
      <c r="B19325" s="46"/>
      <c r="C19325" s="46"/>
      <c r="D19325" s="46"/>
      <c r="E19325" s="46"/>
    </row>
    <row r="19326" spans="2:5" x14ac:dyDescent="0.35">
      <c r="B19326" s="46"/>
      <c r="C19326" s="46"/>
      <c r="D19326" s="46"/>
      <c r="E19326" s="46"/>
    </row>
    <row r="19327" spans="2:5" x14ac:dyDescent="0.35">
      <c r="B19327" s="46"/>
      <c r="C19327" s="46"/>
      <c r="D19327" s="46"/>
      <c r="E19327" s="46"/>
    </row>
    <row r="19328" spans="2:5" x14ac:dyDescent="0.35">
      <c r="B19328" s="46"/>
      <c r="C19328" s="46"/>
      <c r="D19328" s="46"/>
      <c r="E19328" s="46"/>
    </row>
    <row r="19329" spans="2:5" x14ac:dyDescent="0.35">
      <c r="B19329" s="46"/>
      <c r="C19329" s="46"/>
      <c r="D19329" s="46"/>
      <c r="E19329" s="46"/>
    </row>
    <row r="19330" spans="2:5" x14ac:dyDescent="0.35">
      <c r="B19330" s="46"/>
      <c r="C19330" s="46"/>
      <c r="D19330" s="46"/>
      <c r="E19330" s="46"/>
    </row>
    <row r="19331" spans="2:5" x14ac:dyDescent="0.35">
      <c r="B19331" s="46"/>
      <c r="C19331" s="46"/>
      <c r="D19331" s="46"/>
      <c r="E19331" s="46"/>
    </row>
    <row r="19332" spans="2:5" x14ac:dyDescent="0.35">
      <c r="B19332" s="46"/>
      <c r="C19332" s="46"/>
      <c r="D19332" s="46"/>
      <c r="E19332" s="46"/>
    </row>
    <row r="19333" spans="2:5" x14ac:dyDescent="0.35">
      <c r="B19333" s="46"/>
      <c r="C19333" s="46"/>
      <c r="D19333" s="46"/>
      <c r="E19333" s="46"/>
    </row>
    <row r="19334" spans="2:5" x14ac:dyDescent="0.35">
      <c r="B19334" s="46"/>
      <c r="C19334" s="46"/>
      <c r="D19334" s="46"/>
      <c r="E19334" s="46"/>
    </row>
    <row r="19335" spans="2:5" x14ac:dyDescent="0.35">
      <c r="B19335" s="46"/>
      <c r="C19335" s="46"/>
      <c r="D19335" s="46"/>
      <c r="E19335" s="46"/>
    </row>
    <row r="19336" spans="2:5" x14ac:dyDescent="0.35">
      <c r="B19336" s="46"/>
      <c r="C19336" s="46"/>
      <c r="D19336" s="46"/>
      <c r="E19336" s="46"/>
    </row>
    <row r="19337" spans="2:5" x14ac:dyDescent="0.35">
      <c r="B19337" s="46"/>
      <c r="C19337" s="46"/>
      <c r="D19337" s="46"/>
      <c r="E19337" s="46"/>
    </row>
    <row r="19338" spans="2:5" x14ac:dyDescent="0.35">
      <c r="B19338" s="46"/>
      <c r="C19338" s="46"/>
      <c r="D19338" s="46"/>
      <c r="E19338" s="46"/>
    </row>
    <row r="19339" spans="2:5" x14ac:dyDescent="0.35">
      <c r="B19339" s="46"/>
      <c r="C19339" s="46"/>
      <c r="D19339" s="46"/>
      <c r="E19339" s="46"/>
    </row>
    <row r="19340" spans="2:5" x14ac:dyDescent="0.35">
      <c r="B19340" s="46"/>
      <c r="C19340" s="46"/>
      <c r="D19340" s="46"/>
      <c r="E19340" s="46"/>
    </row>
    <row r="19341" spans="2:5" x14ac:dyDescent="0.35">
      <c r="B19341" s="46"/>
      <c r="C19341" s="46"/>
      <c r="D19341" s="46"/>
      <c r="E19341" s="46"/>
    </row>
    <row r="19342" spans="2:5" x14ac:dyDescent="0.35">
      <c r="B19342" s="46"/>
      <c r="C19342" s="46"/>
      <c r="D19342" s="46"/>
      <c r="E19342" s="46"/>
    </row>
    <row r="19343" spans="2:5" x14ac:dyDescent="0.35">
      <c r="B19343" s="46"/>
      <c r="C19343" s="46"/>
      <c r="D19343" s="46"/>
      <c r="E19343" s="46"/>
    </row>
    <row r="19344" spans="2:5" x14ac:dyDescent="0.35">
      <c r="B19344" s="46"/>
      <c r="C19344" s="46"/>
      <c r="D19344" s="46"/>
      <c r="E19344" s="46"/>
    </row>
    <row r="19345" spans="2:5" x14ac:dyDescent="0.35">
      <c r="B19345" s="46"/>
      <c r="C19345" s="46"/>
      <c r="D19345" s="46"/>
      <c r="E19345" s="46"/>
    </row>
    <row r="19346" spans="2:5" x14ac:dyDescent="0.35">
      <c r="B19346" s="46"/>
      <c r="C19346" s="46"/>
      <c r="D19346" s="46"/>
      <c r="E19346" s="46"/>
    </row>
    <row r="19347" spans="2:5" x14ac:dyDescent="0.35">
      <c r="B19347" s="46"/>
      <c r="C19347" s="46"/>
      <c r="D19347" s="46"/>
      <c r="E19347" s="46"/>
    </row>
    <row r="19348" spans="2:5" x14ac:dyDescent="0.35">
      <c r="B19348" s="46"/>
      <c r="C19348" s="46"/>
      <c r="D19348" s="46"/>
      <c r="E19348" s="46"/>
    </row>
    <row r="19349" spans="2:5" x14ac:dyDescent="0.35">
      <c r="B19349" s="46"/>
      <c r="C19349" s="46"/>
      <c r="D19349" s="46"/>
      <c r="E19349" s="46"/>
    </row>
    <row r="19350" spans="2:5" x14ac:dyDescent="0.35">
      <c r="B19350" s="46"/>
      <c r="C19350" s="46"/>
      <c r="D19350" s="46"/>
      <c r="E19350" s="46"/>
    </row>
    <row r="19351" spans="2:5" x14ac:dyDescent="0.35">
      <c r="B19351" s="46"/>
      <c r="C19351" s="46"/>
      <c r="D19351" s="46"/>
      <c r="E19351" s="46"/>
    </row>
    <row r="19352" spans="2:5" x14ac:dyDescent="0.35">
      <c r="B19352" s="46"/>
      <c r="C19352" s="46"/>
      <c r="D19352" s="46"/>
      <c r="E19352" s="46"/>
    </row>
    <row r="19353" spans="2:5" x14ac:dyDescent="0.35">
      <c r="B19353" s="46"/>
      <c r="C19353" s="46"/>
      <c r="D19353" s="46"/>
      <c r="E19353" s="46"/>
    </row>
    <row r="19354" spans="2:5" x14ac:dyDescent="0.35">
      <c r="B19354" s="46"/>
      <c r="C19354" s="46"/>
      <c r="D19354" s="46"/>
      <c r="E19354" s="46"/>
    </row>
    <row r="19355" spans="2:5" x14ac:dyDescent="0.35">
      <c r="B19355" s="46"/>
      <c r="C19355" s="46"/>
      <c r="D19355" s="46"/>
      <c r="E19355" s="46"/>
    </row>
    <row r="19356" spans="2:5" x14ac:dyDescent="0.35">
      <c r="B19356" s="46"/>
      <c r="C19356" s="46"/>
      <c r="D19356" s="46"/>
      <c r="E19356" s="46"/>
    </row>
    <row r="19357" spans="2:5" x14ac:dyDescent="0.35">
      <c r="B19357" s="46"/>
      <c r="C19357" s="46"/>
      <c r="D19357" s="46"/>
      <c r="E19357" s="46"/>
    </row>
    <row r="19358" spans="2:5" x14ac:dyDescent="0.35">
      <c r="B19358" s="46"/>
      <c r="C19358" s="46"/>
      <c r="D19358" s="46"/>
      <c r="E19358" s="46"/>
    </row>
    <row r="19359" spans="2:5" x14ac:dyDescent="0.35">
      <c r="B19359" s="46"/>
      <c r="C19359" s="46"/>
      <c r="D19359" s="46"/>
      <c r="E19359" s="46"/>
    </row>
    <row r="19360" spans="2:5" x14ac:dyDescent="0.35">
      <c r="B19360" s="46"/>
      <c r="C19360" s="46"/>
      <c r="D19360" s="46"/>
      <c r="E19360" s="46"/>
    </row>
    <row r="19361" spans="2:5" x14ac:dyDescent="0.35">
      <c r="B19361" s="46"/>
      <c r="C19361" s="46"/>
      <c r="D19361" s="46"/>
      <c r="E19361" s="46"/>
    </row>
    <row r="19362" spans="2:5" x14ac:dyDescent="0.35">
      <c r="B19362" s="46"/>
      <c r="C19362" s="46"/>
      <c r="D19362" s="46"/>
      <c r="E19362" s="46"/>
    </row>
    <row r="19363" spans="2:5" x14ac:dyDescent="0.35">
      <c r="B19363" s="46"/>
      <c r="C19363" s="46"/>
      <c r="D19363" s="46"/>
      <c r="E19363" s="46"/>
    </row>
    <row r="19364" spans="2:5" x14ac:dyDescent="0.35">
      <c r="B19364" s="46"/>
      <c r="C19364" s="46"/>
      <c r="D19364" s="46"/>
      <c r="E19364" s="46"/>
    </row>
    <row r="19365" spans="2:5" x14ac:dyDescent="0.35">
      <c r="B19365" s="46"/>
      <c r="C19365" s="46"/>
      <c r="D19365" s="46"/>
      <c r="E19365" s="46"/>
    </row>
    <row r="19366" spans="2:5" x14ac:dyDescent="0.35">
      <c r="B19366" s="46"/>
      <c r="C19366" s="46"/>
      <c r="D19366" s="46"/>
      <c r="E19366" s="46"/>
    </row>
    <row r="19367" spans="2:5" x14ac:dyDescent="0.35">
      <c r="B19367" s="46"/>
      <c r="C19367" s="46"/>
      <c r="D19367" s="46"/>
      <c r="E19367" s="46"/>
    </row>
    <row r="19368" spans="2:5" x14ac:dyDescent="0.35">
      <c r="B19368" s="46"/>
      <c r="C19368" s="46"/>
      <c r="D19368" s="46"/>
      <c r="E19368" s="46"/>
    </row>
    <row r="19369" spans="2:5" x14ac:dyDescent="0.35">
      <c r="B19369" s="46"/>
      <c r="C19369" s="46"/>
      <c r="D19369" s="46"/>
      <c r="E19369" s="46"/>
    </row>
    <row r="19370" spans="2:5" x14ac:dyDescent="0.35">
      <c r="B19370" s="46"/>
      <c r="C19370" s="46"/>
      <c r="D19370" s="46"/>
      <c r="E19370" s="46"/>
    </row>
    <row r="19371" spans="2:5" x14ac:dyDescent="0.35">
      <c r="B19371" s="46"/>
      <c r="C19371" s="46"/>
      <c r="D19371" s="46"/>
      <c r="E19371" s="46"/>
    </row>
    <row r="19372" spans="2:5" x14ac:dyDescent="0.35">
      <c r="B19372" s="46"/>
      <c r="C19372" s="46"/>
      <c r="D19372" s="46"/>
      <c r="E19372" s="46"/>
    </row>
    <row r="19373" spans="2:5" x14ac:dyDescent="0.35">
      <c r="B19373" s="46"/>
      <c r="C19373" s="46"/>
      <c r="D19373" s="46"/>
      <c r="E19373" s="46"/>
    </row>
    <row r="19374" spans="2:5" x14ac:dyDescent="0.35">
      <c r="B19374" s="46"/>
      <c r="C19374" s="46"/>
      <c r="D19374" s="46"/>
      <c r="E19374" s="46"/>
    </row>
    <row r="19375" spans="2:5" x14ac:dyDescent="0.35">
      <c r="B19375" s="46"/>
      <c r="C19375" s="46"/>
      <c r="D19375" s="46"/>
      <c r="E19375" s="46"/>
    </row>
    <row r="19376" spans="2:5" x14ac:dyDescent="0.35">
      <c r="B19376" s="46"/>
      <c r="C19376" s="46"/>
      <c r="D19376" s="46"/>
      <c r="E19376" s="46"/>
    </row>
    <row r="19377" spans="2:5" x14ac:dyDescent="0.35">
      <c r="B19377" s="46"/>
      <c r="C19377" s="46"/>
      <c r="D19377" s="46"/>
      <c r="E19377" s="46"/>
    </row>
    <row r="19378" spans="2:5" x14ac:dyDescent="0.35">
      <c r="B19378" s="46"/>
      <c r="C19378" s="46"/>
      <c r="D19378" s="46"/>
      <c r="E19378" s="46"/>
    </row>
    <row r="19379" spans="2:5" x14ac:dyDescent="0.35">
      <c r="B19379" s="46"/>
      <c r="C19379" s="46"/>
      <c r="D19379" s="46"/>
      <c r="E19379" s="46"/>
    </row>
    <row r="19380" spans="2:5" x14ac:dyDescent="0.35">
      <c r="B19380" s="46"/>
      <c r="C19380" s="46"/>
      <c r="D19380" s="46"/>
      <c r="E19380" s="46"/>
    </row>
    <row r="19381" spans="2:5" x14ac:dyDescent="0.35">
      <c r="B19381" s="46"/>
      <c r="C19381" s="46"/>
      <c r="D19381" s="46"/>
      <c r="E19381" s="46"/>
    </row>
    <row r="19382" spans="2:5" x14ac:dyDescent="0.35">
      <c r="B19382" s="46"/>
      <c r="C19382" s="46"/>
      <c r="D19382" s="46"/>
      <c r="E19382" s="46"/>
    </row>
    <row r="19383" spans="2:5" x14ac:dyDescent="0.35">
      <c r="B19383" s="46"/>
      <c r="C19383" s="46"/>
      <c r="D19383" s="46"/>
      <c r="E19383" s="46"/>
    </row>
    <row r="19384" spans="2:5" x14ac:dyDescent="0.35">
      <c r="B19384" s="46"/>
      <c r="C19384" s="46"/>
      <c r="D19384" s="46"/>
      <c r="E19384" s="46"/>
    </row>
    <row r="19385" spans="2:5" x14ac:dyDescent="0.35">
      <c r="B19385" s="46"/>
      <c r="C19385" s="46"/>
      <c r="D19385" s="46"/>
      <c r="E19385" s="46"/>
    </row>
    <row r="19386" spans="2:5" x14ac:dyDescent="0.35">
      <c r="B19386" s="46"/>
      <c r="C19386" s="46"/>
      <c r="D19386" s="46"/>
      <c r="E19386" s="46"/>
    </row>
    <row r="19387" spans="2:5" x14ac:dyDescent="0.35">
      <c r="B19387" s="46"/>
      <c r="C19387" s="46"/>
      <c r="D19387" s="46"/>
      <c r="E19387" s="46"/>
    </row>
    <row r="19388" spans="2:5" x14ac:dyDescent="0.35">
      <c r="B19388" s="46"/>
      <c r="C19388" s="46"/>
      <c r="D19388" s="46"/>
      <c r="E19388" s="46"/>
    </row>
    <row r="19389" spans="2:5" x14ac:dyDescent="0.35">
      <c r="B19389" s="46"/>
      <c r="C19389" s="46"/>
      <c r="D19389" s="46"/>
      <c r="E19389" s="46"/>
    </row>
    <row r="19390" spans="2:5" x14ac:dyDescent="0.35">
      <c r="B19390" s="46"/>
      <c r="C19390" s="46"/>
      <c r="D19390" s="46"/>
      <c r="E19390" s="46"/>
    </row>
    <row r="19391" spans="2:5" x14ac:dyDescent="0.35">
      <c r="B19391" s="46"/>
      <c r="C19391" s="46"/>
      <c r="D19391" s="46"/>
      <c r="E19391" s="46"/>
    </row>
    <row r="19392" spans="2:5" x14ac:dyDescent="0.35">
      <c r="B19392" s="46"/>
      <c r="C19392" s="46"/>
      <c r="D19392" s="46"/>
      <c r="E19392" s="46"/>
    </row>
    <row r="19393" spans="2:5" x14ac:dyDescent="0.35">
      <c r="B19393" s="46"/>
      <c r="C19393" s="46"/>
      <c r="D19393" s="46"/>
      <c r="E19393" s="46"/>
    </row>
    <row r="19394" spans="2:5" x14ac:dyDescent="0.35">
      <c r="B19394" s="46"/>
      <c r="C19394" s="46"/>
      <c r="D19394" s="46"/>
      <c r="E19394" s="46"/>
    </row>
    <row r="19395" spans="2:5" x14ac:dyDescent="0.35">
      <c r="B19395" s="46"/>
      <c r="C19395" s="46"/>
      <c r="D19395" s="46"/>
      <c r="E19395" s="46"/>
    </row>
    <row r="19396" spans="2:5" x14ac:dyDescent="0.35">
      <c r="B19396" s="46"/>
      <c r="C19396" s="46"/>
      <c r="D19396" s="46"/>
      <c r="E19396" s="46"/>
    </row>
    <row r="19397" spans="2:5" x14ac:dyDescent="0.35">
      <c r="B19397" s="46"/>
      <c r="C19397" s="46"/>
      <c r="D19397" s="46"/>
      <c r="E19397" s="46"/>
    </row>
    <row r="19398" spans="2:5" x14ac:dyDescent="0.35">
      <c r="B19398" s="46"/>
      <c r="C19398" s="46"/>
      <c r="D19398" s="46"/>
      <c r="E19398" s="46"/>
    </row>
    <row r="19399" spans="2:5" x14ac:dyDescent="0.35">
      <c r="B19399" s="46"/>
      <c r="C19399" s="46"/>
      <c r="D19399" s="46"/>
      <c r="E19399" s="46"/>
    </row>
    <row r="19400" spans="2:5" x14ac:dyDescent="0.35">
      <c r="B19400" s="46"/>
      <c r="C19400" s="46"/>
      <c r="D19400" s="46"/>
      <c r="E19400" s="46"/>
    </row>
    <row r="19401" spans="2:5" x14ac:dyDescent="0.35">
      <c r="B19401" s="46"/>
      <c r="C19401" s="46"/>
      <c r="D19401" s="46"/>
      <c r="E19401" s="46"/>
    </row>
    <row r="19402" spans="2:5" x14ac:dyDescent="0.35">
      <c r="B19402" s="46"/>
      <c r="C19402" s="46"/>
      <c r="D19402" s="46"/>
      <c r="E19402" s="46"/>
    </row>
    <row r="19403" spans="2:5" x14ac:dyDescent="0.35">
      <c r="B19403" s="46"/>
      <c r="C19403" s="46"/>
      <c r="D19403" s="46"/>
      <c r="E19403" s="46"/>
    </row>
    <row r="19404" spans="2:5" x14ac:dyDescent="0.35">
      <c r="B19404" s="46"/>
      <c r="C19404" s="46"/>
      <c r="D19404" s="46"/>
      <c r="E19404" s="46"/>
    </row>
    <row r="19405" spans="2:5" x14ac:dyDescent="0.35">
      <c r="B19405" s="46"/>
      <c r="C19405" s="46"/>
      <c r="D19405" s="46"/>
      <c r="E19405" s="46"/>
    </row>
    <row r="19406" spans="2:5" x14ac:dyDescent="0.35">
      <c r="B19406" s="46"/>
      <c r="C19406" s="46"/>
      <c r="D19406" s="46"/>
      <c r="E19406" s="46"/>
    </row>
    <row r="19407" spans="2:5" x14ac:dyDescent="0.35">
      <c r="B19407" s="46"/>
      <c r="C19407" s="46"/>
      <c r="D19407" s="46"/>
      <c r="E19407" s="46"/>
    </row>
    <row r="19408" spans="2:5" x14ac:dyDescent="0.35">
      <c r="B19408" s="46"/>
      <c r="C19408" s="46"/>
      <c r="D19408" s="46"/>
      <c r="E19408" s="46"/>
    </row>
    <row r="19409" spans="2:5" x14ac:dyDescent="0.35">
      <c r="B19409" s="46"/>
      <c r="C19409" s="46"/>
      <c r="D19409" s="46"/>
      <c r="E19409" s="46"/>
    </row>
    <row r="19410" spans="2:5" x14ac:dyDescent="0.35">
      <c r="B19410" s="46"/>
      <c r="C19410" s="46"/>
      <c r="D19410" s="46"/>
      <c r="E19410" s="46"/>
    </row>
    <row r="19411" spans="2:5" x14ac:dyDescent="0.35">
      <c r="B19411" s="46"/>
      <c r="C19411" s="46"/>
      <c r="D19411" s="46"/>
      <c r="E19411" s="46"/>
    </row>
    <row r="19412" spans="2:5" x14ac:dyDescent="0.35">
      <c r="B19412" s="46"/>
      <c r="C19412" s="46"/>
      <c r="D19412" s="46"/>
      <c r="E19412" s="46"/>
    </row>
    <row r="19413" spans="2:5" x14ac:dyDescent="0.35">
      <c r="B19413" s="46"/>
      <c r="C19413" s="46"/>
      <c r="D19413" s="46"/>
      <c r="E19413" s="46"/>
    </row>
    <row r="19414" spans="2:5" x14ac:dyDescent="0.35">
      <c r="B19414" s="46"/>
      <c r="C19414" s="46"/>
      <c r="D19414" s="46"/>
      <c r="E19414" s="46"/>
    </row>
    <row r="19415" spans="2:5" x14ac:dyDescent="0.35">
      <c r="B19415" s="46"/>
      <c r="C19415" s="46"/>
      <c r="D19415" s="46"/>
      <c r="E19415" s="46"/>
    </row>
    <row r="19416" spans="2:5" x14ac:dyDescent="0.35">
      <c r="B19416" s="46"/>
      <c r="C19416" s="46"/>
      <c r="D19416" s="46"/>
      <c r="E19416" s="46"/>
    </row>
    <row r="19417" spans="2:5" x14ac:dyDescent="0.35">
      <c r="B19417" s="46"/>
      <c r="C19417" s="46"/>
      <c r="D19417" s="46"/>
      <c r="E19417" s="46"/>
    </row>
    <row r="19418" spans="2:5" x14ac:dyDescent="0.35">
      <c r="B19418" s="46"/>
      <c r="C19418" s="46"/>
      <c r="D19418" s="46"/>
      <c r="E19418" s="46"/>
    </row>
    <row r="19419" spans="2:5" x14ac:dyDescent="0.35">
      <c r="B19419" s="46"/>
      <c r="C19419" s="46"/>
      <c r="D19419" s="46"/>
      <c r="E19419" s="46"/>
    </row>
    <row r="19420" spans="2:5" x14ac:dyDescent="0.35">
      <c r="B19420" s="46"/>
      <c r="C19420" s="46"/>
      <c r="D19420" s="46"/>
      <c r="E19420" s="46"/>
    </row>
    <row r="19421" spans="2:5" x14ac:dyDescent="0.35">
      <c r="B19421" s="46"/>
      <c r="C19421" s="46"/>
      <c r="D19421" s="46"/>
      <c r="E19421" s="46"/>
    </row>
    <row r="19422" spans="2:5" x14ac:dyDescent="0.35">
      <c r="B19422" s="46"/>
      <c r="C19422" s="46"/>
      <c r="D19422" s="46"/>
      <c r="E19422" s="46"/>
    </row>
    <row r="19423" spans="2:5" x14ac:dyDescent="0.35">
      <c r="B19423" s="46"/>
      <c r="C19423" s="46"/>
      <c r="D19423" s="46"/>
      <c r="E19423" s="46"/>
    </row>
    <row r="19424" spans="2:5" x14ac:dyDescent="0.35">
      <c r="B19424" s="46"/>
      <c r="C19424" s="46"/>
      <c r="D19424" s="46"/>
      <c r="E19424" s="46"/>
    </row>
    <row r="19425" spans="2:5" x14ac:dyDescent="0.35">
      <c r="B19425" s="46"/>
      <c r="C19425" s="46"/>
      <c r="D19425" s="46"/>
      <c r="E19425" s="46"/>
    </row>
    <row r="19426" spans="2:5" x14ac:dyDescent="0.35">
      <c r="B19426" s="46"/>
      <c r="C19426" s="46"/>
      <c r="D19426" s="46"/>
      <c r="E19426" s="46"/>
    </row>
    <row r="19427" spans="2:5" x14ac:dyDescent="0.35">
      <c r="B19427" s="46"/>
      <c r="C19427" s="46"/>
      <c r="D19427" s="46"/>
      <c r="E19427" s="46"/>
    </row>
    <row r="19428" spans="2:5" x14ac:dyDescent="0.35">
      <c r="B19428" s="46"/>
      <c r="C19428" s="46"/>
      <c r="D19428" s="46"/>
      <c r="E19428" s="46"/>
    </row>
    <row r="19429" spans="2:5" x14ac:dyDescent="0.35">
      <c r="B19429" s="46"/>
      <c r="C19429" s="46"/>
      <c r="D19429" s="46"/>
      <c r="E19429" s="46"/>
    </row>
    <row r="19430" spans="2:5" x14ac:dyDescent="0.35">
      <c r="B19430" s="46"/>
      <c r="C19430" s="46"/>
      <c r="D19430" s="46"/>
      <c r="E19430" s="46"/>
    </row>
    <row r="19431" spans="2:5" x14ac:dyDescent="0.35">
      <c r="B19431" s="46"/>
      <c r="C19431" s="46"/>
      <c r="D19431" s="46"/>
      <c r="E19431" s="46"/>
    </row>
    <row r="19432" spans="2:5" x14ac:dyDescent="0.35">
      <c r="B19432" s="46"/>
      <c r="C19432" s="46"/>
      <c r="D19432" s="46"/>
      <c r="E19432" s="46"/>
    </row>
    <row r="19433" spans="2:5" x14ac:dyDescent="0.35">
      <c r="B19433" s="46"/>
      <c r="C19433" s="46"/>
      <c r="D19433" s="46"/>
      <c r="E19433" s="46"/>
    </row>
    <row r="19434" spans="2:5" x14ac:dyDescent="0.35">
      <c r="B19434" s="46"/>
      <c r="C19434" s="46"/>
      <c r="D19434" s="46"/>
      <c r="E19434" s="46"/>
    </row>
    <row r="19435" spans="2:5" x14ac:dyDescent="0.35">
      <c r="B19435" s="46"/>
      <c r="C19435" s="46"/>
      <c r="D19435" s="46"/>
      <c r="E19435" s="46"/>
    </row>
    <row r="19436" spans="2:5" x14ac:dyDescent="0.35">
      <c r="B19436" s="46"/>
      <c r="C19436" s="46"/>
      <c r="D19436" s="46"/>
      <c r="E19436" s="46"/>
    </row>
    <row r="19437" spans="2:5" x14ac:dyDescent="0.35">
      <c r="B19437" s="46"/>
      <c r="C19437" s="46"/>
      <c r="D19437" s="46"/>
      <c r="E19437" s="46"/>
    </row>
    <row r="19438" spans="2:5" x14ac:dyDescent="0.35">
      <c r="B19438" s="46"/>
      <c r="C19438" s="46"/>
      <c r="D19438" s="46"/>
      <c r="E19438" s="46"/>
    </row>
    <row r="19439" spans="2:5" x14ac:dyDescent="0.35">
      <c r="B19439" s="46"/>
      <c r="C19439" s="46"/>
      <c r="D19439" s="46"/>
      <c r="E19439" s="46"/>
    </row>
    <row r="19440" spans="2:5" x14ac:dyDescent="0.35">
      <c r="B19440" s="46"/>
      <c r="C19440" s="46"/>
      <c r="D19440" s="46"/>
      <c r="E19440" s="46"/>
    </row>
    <row r="19441" spans="2:5" x14ac:dyDescent="0.35">
      <c r="B19441" s="46"/>
      <c r="C19441" s="46"/>
      <c r="D19441" s="46"/>
      <c r="E19441" s="46"/>
    </row>
    <row r="19442" spans="2:5" x14ac:dyDescent="0.35">
      <c r="B19442" s="46"/>
      <c r="C19442" s="46"/>
      <c r="D19442" s="46"/>
      <c r="E19442" s="46"/>
    </row>
    <row r="19443" spans="2:5" x14ac:dyDescent="0.35">
      <c r="B19443" s="46"/>
      <c r="C19443" s="46"/>
      <c r="D19443" s="46"/>
      <c r="E19443" s="46"/>
    </row>
    <row r="19444" spans="2:5" x14ac:dyDescent="0.35">
      <c r="B19444" s="46"/>
      <c r="C19444" s="46"/>
      <c r="D19444" s="46"/>
      <c r="E19444" s="46"/>
    </row>
    <row r="19445" spans="2:5" x14ac:dyDescent="0.35">
      <c r="B19445" s="46"/>
      <c r="C19445" s="46"/>
      <c r="D19445" s="46"/>
      <c r="E19445" s="46"/>
    </row>
    <row r="19446" spans="2:5" x14ac:dyDescent="0.35">
      <c r="B19446" s="46"/>
      <c r="C19446" s="46"/>
      <c r="D19446" s="46"/>
      <c r="E19446" s="46"/>
    </row>
    <row r="19447" spans="2:5" x14ac:dyDescent="0.35">
      <c r="B19447" s="46"/>
      <c r="C19447" s="46"/>
      <c r="D19447" s="46"/>
      <c r="E19447" s="46"/>
    </row>
    <row r="19448" spans="2:5" x14ac:dyDescent="0.35">
      <c r="B19448" s="46"/>
      <c r="C19448" s="46"/>
      <c r="D19448" s="46"/>
      <c r="E19448" s="46"/>
    </row>
    <row r="19449" spans="2:5" x14ac:dyDescent="0.35">
      <c r="B19449" s="46"/>
      <c r="C19449" s="46"/>
      <c r="D19449" s="46"/>
      <c r="E19449" s="46"/>
    </row>
    <row r="19450" spans="2:5" x14ac:dyDescent="0.35">
      <c r="B19450" s="46"/>
      <c r="C19450" s="46"/>
      <c r="D19450" s="46"/>
      <c r="E19450" s="46"/>
    </row>
    <row r="19451" spans="2:5" x14ac:dyDescent="0.35">
      <c r="B19451" s="46"/>
      <c r="C19451" s="46"/>
      <c r="D19451" s="46"/>
      <c r="E19451" s="46"/>
    </row>
    <row r="19452" spans="2:5" x14ac:dyDescent="0.35">
      <c r="B19452" s="46"/>
      <c r="C19452" s="46"/>
      <c r="D19452" s="46"/>
      <c r="E19452" s="46"/>
    </row>
    <row r="19453" spans="2:5" x14ac:dyDescent="0.35">
      <c r="B19453" s="46"/>
      <c r="C19453" s="46"/>
      <c r="D19453" s="46"/>
      <c r="E19453" s="46"/>
    </row>
    <row r="19454" spans="2:5" x14ac:dyDescent="0.35">
      <c r="B19454" s="46"/>
      <c r="C19454" s="46"/>
      <c r="D19454" s="46"/>
      <c r="E19454" s="46"/>
    </row>
    <row r="19455" spans="2:5" x14ac:dyDescent="0.35">
      <c r="B19455" s="46"/>
      <c r="C19455" s="46"/>
      <c r="D19455" s="46"/>
      <c r="E19455" s="46"/>
    </row>
    <row r="19456" spans="2:5" x14ac:dyDescent="0.35">
      <c r="B19456" s="46"/>
      <c r="C19456" s="46"/>
      <c r="D19456" s="46"/>
      <c r="E19456" s="46"/>
    </row>
    <row r="19457" spans="2:5" x14ac:dyDescent="0.35">
      <c r="B19457" s="46"/>
      <c r="C19457" s="46"/>
      <c r="D19457" s="46"/>
      <c r="E19457" s="46"/>
    </row>
    <row r="19458" spans="2:5" x14ac:dyDescent="0.35">
      <c r="B19458" s="46"/>
      <c r="C19458" s="46"/>
      <c r="D19458" s="46"/>
      <c r="E19458" s="46"/>
    </row>
    <row r="19459" spans="2:5" x14ac:dyDescent="0.35">
      <c r="B19459" s="46"/>
      <c r="C19459" s="46"/>
      <c r="D19459" s="46"/>
      <c r="E19459" s="46"/>
    </row>
    <row r="19460" spans="2:5" x14ac:dyDescent="0.35">
      <c r="B19460" s="46"/>
      <c r="C19460" s="46"/>
      <c r="D19460" s="46"/>
      <c r="E19460" s="46"/>
    </row>
    <row r="19461" spans="2:5" x14ac:dyDescent="0.35">
      <c r="B19461" s="46"/>
      <c r="C19461" s="46"/>
      <c r="D19461" s="46"/>
      <c r="E19461" s="46"/>
    </row>
    <row r="19462" spans="2:5" x14ac:dyDescent="0.35">
      <c r="B19462" s="46"/>
      <c r="C19462" s="46"/>
      <c r="D19462" s="46"/>
      <c r="E19462" s="46"/>
    </row>
    <row r="19463" spans="2:5" x14ac:dyDescent="0.35">
      <c r="B19463" s="46"/>
      <c r="C19463" s="46"/>
      <c r="D19463" s="46"/>
      <c r="E19463" s="46"/>
    </row>
    <row r="19464" spans="2:5" x14ac:dyDescent="0.35">
      <c r="B19464" s="46"/>
      <c r="C19464" s="46"/>
      <c r="D19464" s="46"/>
      <c r="E19464" s="46"/>
    </row>
    <row r="19465" spans="2:5" x14ac:dyDescent="0.35">
      <c r="B19465" s="46"/>
      <c r="C19465" s="46"/>
      <c r="D19465" s="46"/>
      <c r="E19465" s="46"/>
    </row>
    <row r="19466" spans="2:5" x14ac:dyDescent="0.35">
      <c r="B19466" s="46"/>
      <c r="C19466" s="46"/>
      <c r="D19466" s="46"/>
      <c r="E19466" s="46"/>
    </row>
    <row r="19467" spans="2:5" x14ac:dyDescent="0.35">
      <c r="B19467" s="46"/>
      <c r="C19467" s="46"/>
      <c r="D19467" s="46"/>
      <c r="E19467" s="46"/>
    </row>
    <row r="19468" spans="2:5" x14ac:dyDescent="0.35">
      <c r="B19468" s="46"/>
      <c r="C19468" s="46"/>
      <c r="D19468" s="46"/>
      <c r="E19468" s="46"/>
    </row>
    <row r="19469" spans="2:5" x14ac:dyDescent="0.35">
      <c r="B19469" s="46"/>
      <c r="C19469" s="46"/>
      <c r="D19469" s="46"/>
      <c r="E19469" s="46"/>
    </row>
    <row r="19470" spans="2:5" x14ac:dyDescent="0.35">
      <c r="B19470" s="46"/>
      <c r="C19470" s="46"/>
      <c r="D19470" s="46"/>
      <c r="E19470" s="46"/>
    </row>
    <row r="19471" spans="2:5" x14ac:dyDescent="0.35">
      <c r="B19471" s="46"/>
      <c r="C19471" s="46"/>
      <c r="D19471" s="46"/>
      <c r="E19471" s="46"/>
    </row>
    <row r="19472" spans="2:5" x14ac:dyDescent="0.35">
      <c r="B19472" s="46"/>
      <c r="C19472" s="46"/>
      <c r="D19472" s="46"/>
      <c r="E19472" s="46"/>
    </row>
    <row r="19473" spans="2:5" x14ac:dyDescent="0.35">
      <c r="B19473" s="46"/>
      <c r="C19473" s="46"/>
      <c r="D19473" s="46"/>
      <c r="E19473" s="46"/>
    </row>
    <row r="19474" spans="2:5" x14ac:dyDescent="0.35">
      <c r="B19474" s="46"/>
      <c r="C19474" s="46"/>
      <c r="D19474" s="46"/>
      <c r="E19474" s="46"/>
    </row>
    <row r="19475" spans="2:5" x14ac:dyDescent="0.35">
      <c r="B19475" s="46"/>
      <c r="C19475" s="46"/>
      <c r="D19475" s="46"/>
      <c r="E19475" s="46"/>
    </row>
    <row r="19476" spans="2:5" x14ac:dyDescent="0.35">
      <c r="B19476" s="46"/>
      <c r="C19476" s="46"/>
      <c r="D19476" s="46"/>
      <c r="E19476" s="46"/>
    </row>
    <row r="19477" spans="2:5" x14ac:dyDescent="0.35">
      <c r="B19477" s="46"/>
      <c r="C19477" s="46"/>
      <c r="D19477" s="46"/>
      <c r="E19477" s="46"/>
    </row>
    <row r="19478" spans="2:5" x14ac:dyDescent="0.35">
      <c r="B19478" s="46"/>
      <c r="C19478" s="46"/>
      <c r="D19478" s="46"/>
      <c r="E19478" s="46"/>
    </row>
    <row r="19479" spans="2:5" x14ac:dyDescent="0.35">
      <c r="B19479" s="46"/>
      <c r="C19479" s="46"/>
      <c r="D19479" s="46"/>
      <c r="E19479" s="46"/>
    </row>
    <row r="19480" spans="2:5" x14ac:dyDescent="0.35">
      <c r="B19480" s="46"/>
      <c r="C19480" s="46"/>
      <c r="D19480" s="46"/>
      <c r="E19480" s="46"/>
    </row>
    <row r="19481" spans="2:5" x14ac:dyDescent="0.35">
      <c r="B19481" s="46"/>
      <c r="C19481" s="46"/>
      <c r="D19481" s="46"/>
      <c r="E19481" s="46"/>
    </row>
    <row r="19482" spans="2:5" x14ac:dyDescent="0.35">
      <c r="B19482" s="46"/>
      <c r="C19482" s="46"/>
      <c r="D19482" s="46"/>
      <c r="E19482" s="46"/>
    </row>
    <row r="19483" spans="2:5" x14ac:dyDescent="0.35">
      <c r="B19483" s="46"/>
      <c r="C19483" s="46"/>
      <c r="D19483" s="46"/>
      <c r="E19483" s="46"/>
    </row>
    <row r="19484" spans="2:5" x14ac:dyDescent="0.35">
      <c r="B19484" s="46"/>
      <c r="C19484" s="46"/>
      <c r="D19484" s="46"/>
      <c r="E19484" s="46"/>
    </row>
    <row r="19485" spans="2:5" x14ac:dyDescent="0.35">
      <c r="B19485" s="46"/>
      <c r="C19485" s="46"/>
      <c r="D19485" s="46"/>
      <c r="E19485" s="46"/>
    </row>
    <row r="19486" spans="2:5" x14ac:dyDescent="0.35">
      <c r="B19486" s="46"/>
      <c r="C19486" s="46"/>
      <c r="D19486" s="46"/>
      <c r="E19486" s="46"/>
    </row>
    <row r="19487" spans="2:5" x14ac:dyDescent="0.35">
      <c r="B19487" s="46"/>
      <c r="C19487" s="46"/>
      <c r="D19487" s="46"/>
      <c r="E19487" s="46"/>
    </row>
    <row r="19488" spans="2:5" x14ac:dyDescent="0.35">
      <c r="B19488" s="46"/>
      <c r="C19488" s="46"/>
      <c r="D19488" s="46"/>
      <c r="E19488" s="46"/>
    </row>
    <row r="19489" spans="2:5" x14ac:dyDescent="0.35">
      <c r="B19489" s="46"/>
      <c r="C19489" s="46"/>
      <c r="D19489" s="46"/>
      <c r="E19489" s="46"/>
    </row>
    <row r="19490" spans="2:5" x14ac:dyDescent="0.35">
      <c r="B19490" s="46"/>
      <c r="C19490" s="46"/>
      <c r="D19490" s="46"/>
      <c r="E19490" s="46"/>
    </row>
    <row r="19491" spans="2:5" x14ac:dyDescent="0.35">
      <c r="B19491" s="46"/>
      <c r="C19491" s="46"/>
      <c r="D19491" s="46"/>
      <c r="E19491" s="46"/>
    </row>
    <row r="19492" spans="2:5" x14ac:dyDescent="0.35">
      <c r="B19492" s="46"/>
      <c r="C19492" s="46"/>
      <c r="D19492" s="46"/>
      <c r="E19492" s="46"/>
    </row>
    <row r="19493" spans="2:5" x14ac:dyDescent="0.35">
      <c r="B19493" s="46"/>
      <c r="C19493" s="46"/>
      <c r="D19493" s="46"/>
      <c r="E19493" s="46"/>
    </row>
    <row r="19494" spans="2:5" x14ac:dyDescent="0.35">
      <c r="B19494" s="46"/>
      <c r="C19494" s="46"/>
      <c r="D19494" s="46"/>
      <c r="E19494" s="46"/>
    </row>
    <row r="19495" spans="2:5" x14ac:dyDescent="0.35">
      <c r="B19495" s="46"/>
      <c r="C19495" s="46"/>
      <c r="D19495" s="46"/>
      <c r="E19495" s="46"/>
    </row>
    <row r="19496" spans="2:5" x14ac:dyDescent="0.35">
      <c r="B19496" s="46"/>
      <c r="C19496" s="46"/>
      <c r="D19496" s="46"/>
      <c r="E19496" s="46"/>
    </row>
    <row r="19497" spans="2:5" x14ac:dyDescent="0.35">
      <c r="B19497" s="46"/>
      <c r="C19497" s="46"/>
      <c r="D19497" s="46"/>
      <c r="E19497" s="46"/>
    </row>
    <row r="19498" spans="2:5" x14ac:dyDescent="0.35">
      <c r="B19498" s="46"/>
      <c r="C19498" s="46"/>
      <c r="D19498" s="46"/>
      <c r="E19498" s="46"/>
    </row>
    <row r="19499" spans="2:5" x14ac:dyDescent="0.35">
      <c r="B19499" s="46"/>
      <c r="C19499" s="46"/>
      <c r="D19499" s="46"/>
      <c r="E19499" s="46"/>
    </row>
    <row r="19500" spans="2:5" x14ac:dyDescent="0.35">
      <c r="B19500" s="46"/>
      <c r="C19500" s="46"/>
      <c r="D19500" s="46"/>
      <c r="E19500" s="46"/>
    </row>
    <row r="19501" spans="2:5" x14ac:dyDescent="0.35">
      <c r="B19501" s="46"/>
      <c r="C19501" s="46"/>
      <c r="D19501" s="46"/>
      <c r="E19501" s="46"/>
    </row>
    <row r="19502" spans="2:5" x14ac:dyDescent="0.35">
      <c r="B19502" s="46"/>
      <c r="C19502" s="46"/>
      <c r="D19502" s="46"/>
      <c r="E19502" s="46"/>
    </row>
    <row r="19503" spans="2:5" x14ac:dyDescent="0.35">
      <c r="B19503" s="46"/>
      <c r="C19503" s="46"/>
      <c r="D19503" s="46"/>
      <c r="E19503" s="46"/>
    </row>
    <row r="19504" spans="2:5" x14ac:dyDescent="0.35">
      <c r="B19504" s="46"/>
      <c r="C19504" s="46"/>
      <c r="D19504" s="46"/>
      <c r="E19504" s="46"/>
    </row>
    <row r="19505" spans="2:5" x14ac:dyDescent="0.35">
      <c r="B19505" s="46"/>
      <c r="C19505" s="46"/>
      <c r="D19505" s="46"/>
      <c r="E19505" s="46"/>
    </row>
    <row r="19506" spans="2:5" x14ac:dyDescent="0.35">
      <c r="B19506" s="46"/>
      <c r="C19506" s="46"/>
      <c r="D19506" s="46"/>
      <c r="E19506" s="46"/>
    </row>
    <row r="19507" spans="2:5" x14ac:dyDescent="0.35">
      <c r="B19507" s="46"/>
      <c r="C19507" s="46"/>
      <c r="D19507" s="46"/>
      <c r="E19507" s="46"/>
    </row>
    <row r="19508" spans="2:5" x14ac:dyDescent="0.35">
      <c r="B19508" s="46"/>
      <c r="C19508" s="46"/>
      <c r="D19508" s="46"/>
      <c r="E19508" s="46"/>
    </row>
    <row r="19509" spans="2:5" x14ac:dyDescent="0.35">
      <c r="B19509" s="46"/>
      <c r="C19509" s="46"/>
      <c r="D19509" s="46"/>
      <c r="E19509" s="46"/>
    </row>
    <row r="19510" spans="2:5" x14ac:dyDescent="0.35">
      <c r="B19510" s="46"/>
      <c r="C19510" s="46"/>
      <c r="D19510" s="46"/>
      <c r="E19510" s="46"/>
    </row>
    <row r="19511" spans="2:5" x14ac:dyDescent="0.35">
      <c r="B19511" s="46"/>
      <c r="C19511" s="46"/>
      <c r="D19511" s="46"/>
      <c r="E19511" s="46"/>
    </row>
    <row r="19512" spans="2:5" x14ac:dyDescent="0.35">
      <c r="B19512" s="46"/>
      <c r="C19512" s="46"/>
      <c r="D19512" s="46"/>
      <c r="E19512" s="46"/>
    </row>
    <row r="19513" spans="2:5" x14ac:dyDescent="0.35">
      <c r="B19513" s="46"/>
      <c r="C19513" s="46"/>
      <c r="D19513" s="46"/>
      <c r="E19513" s="46"/>
    </row>
    <row r="19514" spans="2:5" x14ac:dyDescent="0.35">
      <c r="B19514" s="46"/>
      <c r="C19514" s="46"/>
      <c r="D19514" s="46"/>
      <c r="E19514" s="46"/>
    </row>
    <row r="19515" spans="2:5" x14ac:dyDescent="0.35">
      <c r="B19515" s="46"/>
      <c r="C19515" s="46"/>
      <c r="D19515" s="46"/>
      <c r="E19515" s="46"/>
    </row>
    <row r="19516" spans="2:5" x14ac:dyDescent="0.35">
      <c r="B19516" s="46"/>
      <c r="C19516" s="46"/>
      <c r="D19516" s="46"/>
      <c r="E19516" s="46"/>
    </row>
    <row r="19517" spans="2:5" x14ac:dyDescent="0.35">
      <c r="B19517" s="46"/>
      <c r="C19517" s="46"/>
      <c r="D19517" s="46"/>
      <c r="E19517" s="46"/>
    </row>
    <row r="19518" spans="2:5" x14ac:dyDescent="0.35">
      <c r="B19518" s="46"/>
      <c r="C19518" s="46"/>
      <c r="D19518" s="46"/>
      <c r="E19518" s="46"/>
    </row>
    <row r="19519" spans="2:5" x14ac:dyDescent="0.35">
      <c r="B19519" s="46"/>
      <c r="C19519" s="46"/>
      <c r="D19519" s="46"/>
      <c r="E19519" s="46"/>
    </row>
    <row r="19520" spans="2:5" x14ac:dyDescent="0.35">
      <c r="B19520" s="46"/>
      <c r="C19520" s="46"/>
      <c r="D19520" s="46"/>
      <c r="E19520" s="46"/>
    </row>
    <row r="19521" spans="2:5" x14ac:dyDescent="0.35">
      <c r="B19521" s="46"/>
      <c r="C19521" s="46"/>
      <c r="D19521" s="46"/>
      <c r="E19521" s="46"/>
    </row>
    <row r="19522" spans="2:5" x14ac:dyDescent="0.35">
      <c r="B19522" s="46"/>
      <c r="C19522" s="46"/>
      <c r="D19522" s="46"/>
      <c r="E19522" s="46"/>
    </row>
    <row r="19523" spans="2:5" x14ac:dyDescent="0.35">
      <c r="B19523" s="46"/>
      <c r="C19523" s="46"/>
      <c r="D19523" s="46"/>
      <c r="E19523" s="46"/>
    </row>
    <row r="19524" spans="2:5" x14ac:dyDescent="0.35">
      <c r="B19524" s="46"/>
      <c r="C19524" s="46"/>
      <c r="D19524" s="46"/>
      <c r="E19524" s="46"/>
    </row>
    <row r="19525" spans="2:5" x14ac:dyDescent="0.35">
      <c r="B19525" s="46"/>
      <c r="C19525" s="46"/>
      <c r="D19525" s="46"/>
      <c r="E19525" s="46"/>
    </row>
    <row r="19526" spans="2:5" x14ac:dyDescent="0.35">
      <c r="B19526" s="46"/>
      <c r="C19526" s="46"/>
      <c r="D19526" s="46"/>
      <c r="E19526" s="46"/>
    </row>
    <row r="19527" spans="2:5" x14ac:dyDescent="0.35">
      <c r="B19527" s="46"/>
      <c r="C19527" s="46"/>
      <c r="D19527" s="46"/>
      <c r="E19527" s="46"/>
    </row>
    <row r="19528" spans="2:5" x14ac:dyDescent="0.35">
      <c r="B19528" s="46"/>
      <c r="C19528" s="46"/>
      <c r="D19528" s="46"/>
      <c r="E19528" s="46"/>
    </row>
    <row r="19529" spans="2:5" x14ac:dyDescent="0.35">
      <c r="B19529" s="46"/>
      <c r="C19529" s="46"/>
      <c r="D19529" s="46"/>
      <c r="E19529" s="46"/>
    </row>
    <row r="19530" spans="2:5" x14ac:dyDescent="0.35">
      <c r="B19530" s="46"/>
      <c r="C19530" s="46"/>
      <c r="D19530" s="46"/>
      <c r="E19530" s="46"/>
    </row>
    <row r="19531" spans="2:5" x14ac:dyDescent="0.35">
      <c r="B19531" s="46"/>
      <c r="C19531" s="46"/>
      <c r="D19531" s="46"/>
      <c r="E19531" s="46"/>
    </row>
    <row r="19532" spans="2:5" x14ac:dyDescent="0.35">
      <c r="B19532" s="46"/>
      <c r="C19532" s="46"/>
      <c r="D19532" s="46"/>
      <c r="E19532" s="46"/>
    </row>
    <row r="19533" spans="2:5" x14ac:dyDescent="0.35">
      <c r="B19533" s="46"/>
      <c r="C19533" s="46"/>
      <c r="D19533" s="46"/>
      <c r="E19533" s="46"/>
    </row>
    <row r="19534" spans="2:5" x14ac:dyDescent="0.35">
      <c r="B19534" s="46"/>
      <c r="C19534" s="46"/>
      <c r="D19534" s="46"/>
      <c r="E19534" s="46"/>
    </row>
    <row r="19535" spans="2:5" x14ac:dyDescent="0.35">
      <c r="B19535" s="46"/>
      <c r="C19535" s="46"/>
      <c r="D19535" s="46"/>
      <c r="E19535" s="46"/>
    </row>
    <row r="19536" spans="2:5" x14ac:dyDescent="0.35">
      <c r="B19536" s="46"/>
      <c r="C19536" s="46"/>
      <c r="D19536" s="46"/>
      <c r="E19536" s="46"/>
    </row>
    <row r="19537" spans="2:5" x14ac:dyDescent="0.35">
      <c r="B19537" s="46"/>
      <c r="C19537" s="46"/>
      <c r="D19537" s="46"/>
      <c r="E19537" s="46"/>
    </row>
    <row r="19538" spans="2:5" x14ac:dyDescent="0.35">
      <c r="B19538" s="46"/>
      <c r="C19538" s="46"/>
      <c r="D19538" s="46"/>
      <c r="E19538" s="46"/>
    </row>
    <row r="19539" spans="2:5" x14ac:dyDescent="0.35">
      <c r="B19539" s="46"/>
      <c r="C19539" s="46"/>
      <c r="D19539" s="46"/>
      <c r="E19539" s="46"/>
    </row>
    <row r="19540" spans="2:5" x14ac:dyDescent="0.35">
      <c r="B19540" s="46"/>
      <c r="C19540" s="46"/>
      <c r="D19540" s="46"/>
      <c r="E19540" s="46"/>
    </row>
    <row r="19541" spans="2:5" x14ac:dyDescent="0.35">
      <c r="B19541" s="46"/>
      <c r="C19541" s="46"/>
      <c r="D19541" s="46"/>
      <c r="E19541" s="46"/>
    </row>
    <row r="19542" spans="2:5" x14ac:dyDescent="0.35">
      <c r="B19542" s="46"/>
      <c r="C19542" s="46"/>
      <c r="D19542" s="46"/>
      <c r="E19542" s="46"/>
    </row>
    <row r="19543" spans="2:5" x14ac:dyDescent="0.35">
      <c r="B19543" s="46"/>
      <c r="C19543" s="46"/>
      <c r="D19543" s="46"/>
      <c r="E19543" s="46"/>
    </row>
    <row r="19544" spans="2:5" x14ac:dyDescent="0.35">
      <c r="B19544" s="46"/>
      <c r="C19544" s="46"/>
      <c r="D19544" s="46"/>
      <c r="E19544" s="46"/>
    </row>
    <row r="19545" spans="2:5" x14ac:dyDescent="0.35">
      <c r="B19545" s="46"/>
      <c r="C19545" s="46"/>
      <c r="D19545" s="46"/>
      <c r="E19545" s="46"/>
    </row>
    <row r="19546" spans="2:5" x14ac:dyDescent="0.35">
      <c r="B19546" s="46"/>
      <c r="C19546" s="46"/>
      <c r="D19546" s="46"/>
      <c r="E19546" s="46"/>
    </row>
    <row r="19547" spans="2:5" x14ac:dyDescent="0.35">
      <c r="B19547" s="46"/>
      <c r="C19547" s="46"/>
      <c r="D19547" s="46"/>
      <c r="E19547" s="46"/>
    </row>
    <row r="19548" spans="2:5" x14ac:dyDescent="0.35">
      <c r="B19548" s="46"/>
      <c r="C19548" s="46"/>
      <c r="D19548" s="46"/>
      <c r="E19548" s="46"/>
    </row>
    <row r="19549" spans="2:5" x14ac:dyDescent="0.35">
      <c r="B19549" s="46"/>
      <c r="C19549" s="46"/>
      <c r="D19549" s="46"/>
      <c r="E19549" s="46"/>
    </row>
    <row r="19550" spans="2:5" x14ac:dyDescent="0.35">
      <c r="B19550" s="46"/>
      <c r="C19550" s="46"/>
      <c r="D19550" s="46"/>
      <c r="E19550" s="46"/>
    </row>
    <row r="19551" spans="2:5" x14ac:dyDescent="0.35">
      <c r="B19551" s="46"/>
      <c r="C19551" s="46"/>
      <c r="D19551" s="46"/>
      <c r="E19551" s="46"/>
    </row>
    <row r="19552" spans="2:5" x14ac:dyDescent="0.35">
      <c r="B19552" s="46"/>
      <c r="C19552" s="46"/>
      <c r="D19552" s="46"/>
      <c r="E19552" s="46"/>
    </row>
    <row r="19553" spans="2:5" x14ac:dyDescent="0.35">
      <c r="B19553" s="46"/>
      <c r="C19553" s="46"/>
      <c r="D19553" s="46"/>
      <c r="E19553" s="46"/>
    </row>
    <row r="19554" spans="2:5" x14ac:dyDescent="0.35">
      <c r="B19554" s="46"/>
      <c r="C19554" s="46"/>
      <c r="D19554" s="46"/>
      <c r="E19554" s="46"/>
    </row>
    <row r="19555" spans="2:5" x14ac:dyDescent="0.35">
      <c r="B19555" s="46"/>
      <c r="C19555" s="46"/>
      <c r="D19555" s="46"/>
      <c r="E19555" s="46"/>
    </row>
    <row r="19556" spans="2:5" x14ac:dyDescent="0.35">
      <c r="B19556" s="46"/>
      <c r="C19556" s="46"/>
      <c r="D19556" s="46"/>
      <c r="E19556" s="46"/>
    </row>
    <row r="19557" spans="2:5" x14ac:dyDescent="0.35">
      <c r="B19557" s="46"/>
      <c r="C19557" s="46"/>
      <c r="D19557" s="46"/>
      <c r="E19557" s="46"/>
    </row>
    <row r="19558" spans="2:5" x14ac:dyDescent="0.35">
      <c r="B19558" s="46"/>
      <c r="C19558" s="46"/>
      <c r="D19558" s="46"/>
      <c r="E19558" s="46"/>
    </row>
    <row r="19559" spans="2:5" x14ac:dyDescent="0.35">
      <c r="B19559" s="46"/>
      <c r="C19559" s="46"/>
      <c r="D19559" s="46"/>
      <c r="E19559" s="46"/>
    </row>
    <row r="19560" spans="2:5" x14ac:dyDescent="0.35">
      <c r="B19560" s="46"/>
      <c r="C19560" s="46"/>
      <c r="D19560" s="46"/>
      <c r="E19560" s="46"/>
    </row>
    <row r="19561" spans="2:5" x14ac:dyDescent="0.35">
      <c r="B19561" s="46"/>
      <c r="C19561" s="46"/>
      <c r="D19561" s="46"/>
      <c r="E19561" s="46"/>
    </row>
    <row r="19562" spans="2:5" x14ac:dyDescent="0.35">
      <c r="B19562" s="46"/>
      <c r="C19562" s="46"/>
      <c r="D19562" s="46"/>
      <c r="E19562" s="46"/>
    </row>
    <row r="19563" spans="2:5" x14ac:dyDescent="0.35">
      <c r="B19563" s="46"/>
      <c r="C19563" s="46"/>
      <c r="D19563" s="46"/>
      <c r="E19563" s="46"/>
    </row>
    <row r="19564" spans="2:5" x14ac:dyDescent="0.35">
      <c r="B19564" s="46"/>
      <c r="C19564" s="46"/>
      <c r="D19564" s="46"/>
      <c r="E19564" s="46"/>
    </row>
    <row r="19565" spans="2:5" x14ac:dyDescent="0.35">
      <c r="B19565" s="46"/>
      <c r="C19565" s="46"/>
      <c r="D19565" s="46"/>
      <c r="E19565" s="46"/>
    </row>
    <row r="19566" spans="2:5" x14ac:dyDescent="0.35">
      <c r="B19566" s="46"/>
      <c r="C19566" s="46"/>
      <c r="D19566" s="46"/>
      <c r="E19566" s="46"/>
    </row>
    <row r="19567" spans="2:5" x14ac:dyDescent="0.35">
      <c r="B19567" s="46"/>
      <c r="C19567" s="46"/>
      <c r="D19567" s="46"/>
      <c r="E19567" s="46"/>
    </row>
    <row r="19568" spans="2:5" x14ac:dyDescent="0.35">
      <c r="B19568" s="46"/>
      <c r="C19568" s="46"/>
      <c r="D19568" s="46"/>
      <c r="E19568" s="46"/>
    </row>
    <row r="19569" spans="2:5" x14ac:dyDescent="0.35">
      <c r="B19569" s="46"/>
      <c r="C19569" s="46"/>
      <c r="D19569" s="46"/>
      <c r="E19569" s="46"/>
    </row>
    <row r="19570" spans="2:5" x14ac:dyDescent="0.35">
      <c r="B19570" s="46"/>
      <c r="C19570" s="46"/>
      <c r="D19570" s="46"/>
      <c r="E19570" s="46"/>
    </row>
    <row r="19571" spans="2:5" x14ac:dyDescent="0.35">
      <c r="B19571" s="46"/>
      <c r="C19571" s="46"/>
      <c r="D19571" s="46"/>
      <c r="E19571" s="46"/>
    </row>
    <row r="19572" spans="2:5" x14ac:dyDescent="0.35">
      <c r="B19572" s="46"/>
      <c r="C19572" s="46"/>
      <c r="D19572" s="46"/>
      <c r="E19572" s="46"/>
    </row>
    <row r="19573" spans="2:5" x14ac:dyDescent="0.35">
      <c r="B19573" s="46"/>
      <c r="C19573" s="46"/>
      <c r="D19573" s="46"/>
      <c r="E19573" s="46"/>
    </row>
    <row r="19574" spans="2:5" x14ac:dyDescent="0.35">
      <c r="B19574" s="46"/>
      <c r="C19574" s="46"/>
      <c r="D19574" s="46"/>
      <c r="E19574" s="46"/>
    </row>
    <row r="19575" spans="2:5" x14ac:dyDescent="0.35">
      <c r="B19575" s="46"/>
      <c r="C19575" s="46"/>
      <c r="D19575" s="46"/>
      <c r="E19575" s="46"/>
    </row>
    <row r="19576" spans="2:5" x14ac:dyDescent="0.35">
      <c r="B19576" s="46"/>
      <c r="C19576" s="46"/>
      <c r="D19576" s="46"/>
      <c r="E19576" s="46"/>
    </row>
    <row r="19577" spans="2:5" x14ac:dyDescent="0.35">
      <c r="B19577" s="46"/>
      <c r="C19577" s="46"/>
      <c r="D19577" s="46"/>
      <c r="E19577" s="46"/>
    </row>
    <row r="19578" spans="2:5" x14ac:dyDescent="0.35">
      <c r="B19578" s="46"/>
      <c r="C19578" s="46"/>
      <c r="D19578" s="46"/>
      <c r="E19578" s="46"/>
    </row>
    <row r="19579" spans="2:5" x14ac:dyDescent="0.35">
      <c r="B19579" s="46"/>
      <c r="C19579" s="46"/>
      <c r="D19579" s="46"/>
      <c r="E19579" s="46"/>
    </row>
    <row r="19580" spans="2:5" x14ac:dyDescent="0.35">
      <c r="B19580" s="46"/>
      <c r="C19580" s="46"/>
      <c r="D19580" s="46"/>
      <c r="E19580" s="46"/>
    </row>
    <row r="19581" spans="2:5" x14ac:dyDescent="0.35">
      <c r="B19581" s="46"/>
      <c r="C19581" s="46"/>
      <c r="D19581" s="46"/>
      <c r="E19581" s="46"/>
    </row>
    <row r="19582" spans="2:5" x14ac:dyDescent="0.35">
      <c r="B19582" s="46"/>
      <c r="C19582" s="46"/>
      <c r="D19582" s="46"/>
      <c r="E19582" s="46"/>
    </row>
    <row r="19583" spans="2:5" x14ac:dyDescent="0.35">
      <c r="B19583" s="46"/>
      <c r="C19583" s="46"/>
      <c r="D19583" s="46"/>
      <c r="E19583" s="46"/>
    </row>
    <row r="19584" spans="2:5" x14ac:dyDescent="0.35">
      <c r="B19584" s="46"/>
      <c r="C19584" s="46"/>
      <c r="D19584" s="46"/>
      <c r="E19584" s="46"/>
    </row>
    <row r="19585" spans="2:5" x14ac:dyDescent="0.35">
      <c r="B19585" s="46"/>
      <c r="C19585" s="46"/>
      <c r="D19585" s="46"/>
      <c r="E19585" s="46"/>
    </row>
    <row r="19586" spans="2:5" x14ac:dyDescent="0.35">
      <c r="B19586" s="46"/>
      <c r="C19586" s="46"/>
      <c r="D19586" s="46"/>
      <c r="E19586" s="46"/>
    </row>
    <row r="19587" spans="2:5" x14ac:dyDescent="0.35">
      <c r="B19587" s="46"/>
      <c r="C19587" s="46"/>
      <c r="D19587" s="46"/>
      <c r="E19587" s="46"/>
    </row>
    <row r="19588" spans="2:5" x14ac:dyDescent="0.35">
      <c r="B19588" s="46"/>
      <c r="C19588" s="46"/>
      <c r="D19588" s="46"/>
      <c r="E19588" s="46"/>
    </row>
    <row r="19589" spans="2:5" x14ac:dyDescent="0.35">
      <c r="B19589" s="46"/>
      <c r="C19589" s="46"/>
      <c r="D19589" s="46"/>
      <c r="E19589" s="46"/>
    </row>
    <row r="19590" spans="2:5" x14ac:dyDescent="0.35">
      <c r="B19590" s="46"/>
      <c r="C19590" s="46"/>
      <c r="D19590" s="46"/>
      <c r="E19590" s="46"/>
    </row>
    <row r="19591" spans="2:5" x14ac:dyDescent="0.35">
      <c r="B19591" s="46"/>
      <c r="C19591" s="46"/>
      <c r="D19591" s="46"/>
      <c r="E19591" s="46"/>
    </row>
    <row r="19592" spans="2:5" x14ac:dyDescent="0.35">
      <c r="B19592" s="46"/>
      <c r="C19592" s="46"/>
      <c r="D19592" s="46"/>
      <c r="E19592" s="46"/>
    </row>
    <row r="19593" spans="2:5" x14ac:dyDescent="0.35">
      <c r="B19593" s="46"/>
      <c r="C19593" s="46"/>
      <c r="D19593" s="46"/>
      <c r="E19593" s="46"/>
    </row>
    <row r="19594" spans="2:5" x14ac:dyDescent="0.35">
      <c r="B19594" s="46"/>
      <c r="C19594" s="46"/>
      <c r="D19594" s="46"/>
      <c r="E19594" s="46"/>
    </row>
    <row r="19595" spans="2:5" x14ac:dyDescent="0.35">
      <c r="B19595" s="46"/>
      <c r="C19595" s="46"/>
      <c r="D19595" s="46"/>
      <c r="E19595" s="46"/>
    </row>
    <row r="19596" spans="2:5" x14ac:dyDescent="0.35">
      <c r="B19596" s="46"/>
      <c r="C19596" s="46"/>
      <c r="D19596" s="46"/>
      <c r="E19596" s="46"/>
    </row>
    <row r="19597" spans="2:5" x14ac:dyDescent="0.35">
      <c r="B19597" s="46"/>
      <c r="C19597" s="46"/>
      <c r="D19597" s="46"/>
      <c r="E19597" s="46"/>
    </row>
    <row r="19598" spans="2:5" x14ac:dyDescent="0.35">
      <c r="B19598" s="46"/>
      <c r="C19598" s="46"/>
      <c r="D19598" s="46"/>
      <c r="E19598" s="46"/>
    </row>
    <row r="19599" spans="2:5" x14ac:dyDescent="0.35">
      <c r="B19599" s="46"/>
      <c r="C19599" s="46"/>
      <c r="D19599" s="46"/>
      <c r="E19599" s="46"/>
    </row>
    <row r="19600" spans="2:5" x14ac:dyDescent="0.35">
      <c r="B19600" s="46"/>
      <c r="C19600" s="46"/>
      <c r="D19600" s="46"/>
      <c r="E19600" s="46"/>
    </row>
    <row r="19601" spans="2:5" x14ac:dyDescent="0.35">
      <c r="B19601" s="46"/>
      <c r="C19601" s="46"/>
      <c r="D19601" s="46"/>
      <c r="E19601" s="46"/>
    </row>
    <row r="19602" spans="2:5" x14ac:dyDescent="0.35">
      <c r="B19602" s="46"/>
      <c r="C19602" s="46"/>
      <c r="D19602" s="46"/>
      <c r="E19602" s="46"/>
    </row>
    <row r="19603" spans="2:5" x14ac:dyDescent="0.35">
      <c r="B19603" s="46"/>
      <c r="C19603" s="46"/>
      <c r="D19603" s="46"/>
      <c r="E19603" s="46"/>
    </row>
    <row r="19604" spans="2:5" x14ac:dyDescent="0.35">
      <c r="B19604" s="46"/>
      <c r="C19604" s="46"/>
      <c r="D19604" s="46"/>
      <c r="E19604" s="46"/>
    </row>
    <row r="19605" spans="2:5" x14ac:dyDescent="0.35">
      <c r="B19605" s="46"/>
      <c r="C19605" s="46"/>
      <c r="D19605" s="46"/>
      <c r="E19605" s="46"/>
    </row>
    <row r="19606" spans="2:5" x14ac:dyDescent="0.35">
      <c r="B19606" s="46"/>
      <c r="C19606" s="46"/>
      <c r="D19606" s="46"/>
      <c r="E19606" s="46"/>
    </row>
    <row r="19607" spans="2:5" x14ac:dyDescent="0.35">
      <c r="B19607" s="46"/>
      <c r="C19607" s="46"/>
      <c r="D19607" s="46"/>
      <c r="E19607" s="46"/>
    </row>
    <row r="19608" spans="2:5" x14ac:dyDescent="0.35">
      <c r="B19608" s="46"/>
      <c r="C19608" s="46"/>
      <c r="D19608" s="46"/>
      <c r="E19608" s="46"/>
    </row>
    <row r="19609" spans="2:5" x14ac:dyDescent="0.35">
      <c r="B19609" s="46"/>
      <c r="C19609" s="46"/>
      <c r="D19609" s="46"/>
      <c r="E19609" s="46"/>
    </row>
    <row r="19610" spans="2:5" x14ac:dyDescent="0.35">
      <c r="B19610" s="46"/>
      <c r="C19610" s="46"/>
      <c r="D19610" s="46"/>
      <c r="E19610" s="46"/>
    </row>
    <row r="19611" spans="2:5" x14ac:dyDescent="0.35">
      <c r="B19611" s="46"/>
      <c r="C19611" s="46"/>
      <c r="D19611" s="46"/>
      <c r="E19611" s="46"/>
    </row>
    <row r="19612" spans="2:5" x14ac:dyDescent="0.35">
      <c r="B19612" s="46"/>
      <c r="C19612" s="46"/>
      <c r="D19612" s="46"/>
      <c r="E19612" s="46"/>
    </row>
    <row r="19613" spans="2:5" x14ac:dyDescent="0.35">
      <c r="B19613" s="46"/>
      <c r="C19613" s="46"/>
      <c r="D19613" s="46"/>
      <c r="E19613" s="46"/>
    </row>
    <row r="19614" spans="2:5" x14ac:dyDescent="0.35">
      <c r="B19614" s="46"/>
      <c r="C19614" s="46"/>
      <c r="D19614" s="46"/>
      <c r="E19614" s="46"/>
    </row>
    <row r="19615" spans="2:5" x14ac:dyDescent="0.35">
      <c r="B19615" s="46"/>
      <c r="C19615" s="46"/>
      <c r="D19615" s="46"/>
      <c r="E19615" s="46"/>
    </row>
    <row r="19616" spans="2:5" x14ac:dyDescent="0.35">
      <c r="B19616" s="46"/>
      <c r="C19616" s="46"/>
      <c r="D19616" s="46"/>
      <c r="E19616" s="46"/>
    </row>
    <row r="19617" spans="2:5" x14ac:dyDescent="0.35">
      <c r="B19617" s="46"/>
      <c r="C19617" s="46"/>
      <c r="D19617" s="46"/>
      <c r="E19617" s="46"/>
    </row>
    <row r="19618" spans="2:5" x14ac:dyDescent="0.35">
      <c r="B19618" s="46"/>
      <c r="C19618" s="46"/>
      <c r="D19618" s="46"/>
      <c r="E19618" s="46"/>
    </row>
    <row r="19619" spans="2:5" x14ac:dyDescent="0.35">
      <c r="B19619" s="46"/>
      <c r="C19619" s="46"/>
      <c r="D19619" s="46"/>
      <c r="E19619" s="46"/>
    </row>
    <row r="19620" spans="2:5" x14ac:dyDescent="0.35">
      <c r="B19620" s="46"/>
      <c r="C19620" s="46"/>
      <c r="D19620" s="46"/>
      <c r="E19620" s="46"/>
    </row>
    <row r="19621" spans="2:5" x14ac:dyDescent="0.35">
      <c r="B19621" s="46"/>
      <c r="C19621" s="46"/>
      <c r="D19621" s="46"/>
      <c r="E19621" s="46"/>
    </row>
    <row r="19622" spans="2:5" x14ac:dyDescent="0.35">
      <c r="B19622" s="46"/>
      <c r="C19622" s="46"/>
      <c r="D19622" s="46"/>
      <c r="E19622" s="46"/>
    </row>
    <row r="19623" spans="2:5" x14ac:dyDescent="0.35">
      <c r="B19623" s="46"/>
      <c r="C19623" s="46"/>
      <c r="D19623" s="46"/>
      <c r="E19623" s="46"/>
    </row>
    <row r="19624" spans="2:5" x14ac:dyDescent="0.35">
      <c r="B19624" s="46"/>
      <c r="C19624" s="46"/>
      <c r="D19624" s="46"/>
      <c r="E19624" s="46"/>
    </row>
    <row r="19625" spans="2:5" x14ac:dyDescent="0.35">
      <c r="B19625" s="46"/>
      <c r="C19625" s="46"/>
      <c r="D19625" s="46"/>
      <c r="E19625" s="46"/>
    </row>
    <row r="19626" spans="2:5" x14ac:dyDescent="0.35">
      <c r="B19626" s="46"/>
      <c r="C19626" s="46"/>
      <c r="D19626" s="46"/>
      <c r="E19626" s="46"/>
    </row>
    <row r="19627" spans="2:5" x14ac:dyDescent="0.35">
      <c r="B19627" s="46"/>
      <c r="C19627" s="46"/>
      <c r="D19627" s="46"/>
      <c r="E19627" s="46"/>
    </row>
    <row r="19628" spans="2:5" x14ac:dyDescent="0.35">
      <c r="B19628" s="46"/>
      <c r="C19628" s="46"/>
      <c r="D19628" s="46"/>
      <c r="E19628" s="46"/>
    </row>
    <row r="19629" spans="2:5" x14ac:dyDescent="0.35">
      <c r="B19629" s="46"/>
      <c r="C19629" s="46"/>
      <c r="D19629" s="46"/>
      <c r="E19629" s="46"/>
    </row>
    <row r="19630" spans="2:5" x14ac:dyDescent="0.35">
      <c r="B19630" s="46"/>
      <c r="C19630" s="46"/>
      <c r="D19630" s="46"/>
      <c r="E19630" s="46"/>
    </row>
    <row r="19631" spans="2:5" x14ac:dyDescent="0.35">
      <c r="B19631" s="46"/>
      <c r="C19631" s="46"/>
      <c r="D19631" s="46"/>
      <c r="E19631" s="46"/>
    </row>
    <row r="19632" spans="2:5" x14ac:dyDescent="0.35">
      <c r="B19632" s="46"/>
      <c r="C19632" s="46"/>
      <c r="D19632" s="46"/>
      <c r="E19632" s="46"/>
    </row>
    <row r="19633" spans="2:5" x14ac:dyDescent="0.35">
      <c r="B19633" s="46"/>
      <c r="C19633" s="46"/>
      <c r="D19633" s="46"/>
      <c r="E19633" s="46"/>
    </row>
    <row r="19634" spans="2:5" x14ac:dyDescent="0.35">
      <c r="B19634" s="46"/>
      <c r="C19634" s="46"/>
      <c r="D19634" s="46"/>
      <c r="E19634" s="46"/>
    </row>
    <row r="19635" spans="2:5" x14ac:dyDescent="0.35">
      <c r="B19635" s="46"/>
      <c r="C19635" s="46"/>
      <c r="D19635" s="46"/>
      <c r="E19635" s="46"/>
    </row>
    <row r="19636" spans="2:5" x14ac:dyDescent="0.35">
      <c r="B19636" s="46"/>
      <c r="C19636" s="46"/>
      <c r="D19636" s="46"/>
      <c r="E19636" s="46"/>
    </row>
    <row r="19637" spans="2:5" x14ac:dyDescent="0.35">
      <c r="B19637" s="46"/>
      <c r="C19637" s="46"/>
      <c r="D19637" s="46"/>
      <c r="E19637" s="46"/>
    </row>
    <row r="19638" spans="2:5" x14ac:dyDescent="0.35">
      <c r="B19638" s="46"/>
      <c r="C19638" s="46"/>
      <c r="D19638" s="46"/>
      <c r="E19638" s="46"/>
    </row>
    <row r="19639" spans="2:5" x14ac:dyDescent="0.35">
      <c r="B19639" s="46"/>
      <c r="C19639" s="46"/>
      <c r="D19639" s="46"/>
      <c r="E19639" s="46"/>
    </row>
    <row r="19640" spans="2:5" x14ac:dyDescent="0.35">
      <c r="B19640" s="46"/>
      <c r="C19640" s="46"/>
      <c r="D19640" s="46"/>
      <c r="E19640" s="46"/>
    </row>
    <row r="19641" spans="2:5" x14ac:dyDescent="0.35">
      <c r="B19641" s="46"/>
      <c r="C19641" s="46"/>
      <c r="D19641" s="46"/>
      <c r="E19641" s="46"/>
    </row>
    <row r="19642" spans="2:5" x14ac:dyDescent="0.35">
      <c r="B19642" s="46"/>
      <c r="C19642" s="46"/>
      <c r="D19642" s="46"/>
      <c r="E19642" s="46"/>
    </row>
    <row r="19643" spans="2:5" x14ac:dyDescent="0.35">
      <c r="B19643" s="46"/>
      <c r="C19643" s="46"/>
      <c r="D19643" s="46"/>
      <c r="E19643" s="46"/>
    </row>
    <row r="19644" spans="2:5" x14ac:dyDescent="0.35">
      <c r="B19644" s="46"/>
      <c r="C19644" s="46"/>
      <c r="D19644" s="46"/>
      <c r="E19644" s="46"/>
    </row>
    <row r="19645" spans="2:5" x14ac:dyDescent="0.35">
      <c r="B19645" s="46"/>
      <c r="C19645" s="46"/>
      <c r="D19645" s="46"/>
      <c r="E19645" s="46"/>
    </row>
    <row r="19646" spans="2:5" x14ac:dyDescent="0.35">
      <c r="B19646" s="46"/>
      <c r="C19646" s="46"/>
      <c r="D19646" s="46"/>
      <c r="E19646" s="46"/>
    </row>
    <row r="19647" spans="2:5" x14ac:dyDescent="0.35">
      <c r="B19647" s="46"/>
      <c r="C19647" s="46"/>
      <c r="D19647" s="46"/>
      <c r="E19647" s="46"/>
    </row>
    <row r="19648" spans="2:5" x14ac:dyDescent="0.35">
      <c r="B19648" s="46"/>
      <c r="C19648" s="46"/>
      <c r="D19648" s="46"/>
      <c r="E19648" s="46"/>
    </row>
    <row r="19649" spans="2:5" x14ac:dyDescent="0.35">
      <c r="B19649" s="46"/>
      <c r="C19649" s="46"/>
      <c r="D19649" s="46"/>
      <c r="E19649" s="46"/>
    </row>
    <row r="19650" spans="2:5" x14ac:dyDescent="0.35">
      <c r="B19650" s="46"/>
      <c r="C19650" s="46"/>
      <c r="D19650" s="46"/>
      <c r="E19650" s="46"/>
    </row>
    <row r="19651" spans="2:5" x14ac:dyDescent="0.35">
      <c r="B19651" s="46"/>
      <c r="C19651" s="46"/>
      <c r="D19651" s="46"/>
      <c r="E19651" s="46"/>
    </row>
    <row r="19652" spans="2:5" x14ac:dyDescent="0.35">
      <c r="B19652" s="46"/>
      <c r="C19652" s="46"/>
      <c r="D19652" s="46"/>
      <c r="E19652" s="46"/>
    </row>
    <row r="19653" spans="2:5" x14ac:dyDescent="0.35">
      <c r="B19653" s="46"/>
      <c r="C19653" s="46"/>
      <c r="D19653" s="46"/>
      <c r="E19653" s="46"/>
    </row>
    <row r="19654" spans="2:5" x14ac:dyDescent="0.35">
      <c r="B19654" s="46"/>
      <c r="C19654" s="46"/>
      <c r="D19654" s="46"/>
      <c r="E19654" s="46"/>
    </row>
    <row r="19655" spans="2:5" x14ac:dyDescent="0.35">
      <c r="B19655" s="46"/>
      <c r="C19655" s="46"/>
      <c r="D19655" s="46"/>
      <c r="E19655" s="46"/>
    </row>
    <row r="19656" spans="2:5" x14ac:dyDescent="0.35">
      <c r="B19656" s="46"/>
      <c r="C19656" s="46"/>
      <c r="D19656" s="46"/>
      <c r="E19656" s="46"/>
    </row>
    <row r="19657" spans="2:5" x14ac:dyDescent="0.35">
      <c r="B19657" s="46"/>
      <c r="C19657" s="46"/>
      <c r="D19657" s="46"/>
      <c r="E19657" s="46"/>
    </row>
    <row r="19658" spans="2:5" x14ac:dyDescent="0.35">
      <c r="B19658" s="46"/>
      <c r="C19658" s="46"/>
      <c r="D19658" s="46"/>
      <c r="E19658" s="46"/>
    </row>
    <row r="19659" spans="2:5" x14ac:dyDescent="0.35">
      <c r="B19659" s="46"/>
      <c r="C19659" s="46"/>
      <c r="D19659" s="46"/>
      <c r="E19659" s="46"/>
    </row>
    <row r="19660" spans="2:5" x14ac:dyDescent="0.35">
      <c r="B19660" s="46"/>
      <c r="C19660" s="46"/>
      <c r="D19660" s="46"/>
      <c r="E19660" s="46"/>
    </row>
    <row r="19661" spans="2:5" x14ac:dyDescent="0.35">
      <c r="B19661" s="46"/>
      <c r="C19661" s="46"/>
      <c r="D19661" s="46"/>
      <c r="E19661" s="46"/>
    </row>
    <row r="19662" spans="2:5" x14ac:dyDescent="0.35">
      <c r="B19662" s="46"/>
      <c r="C19662" s="46"/>
      <c r="D19662" s="46"/>
      <c r="E19662" s="46"/>
    </row>
    <row r="19663" spans="2:5" x14ac:dyDescent="0.35">
      <c r="B19663" s="46"/>
      <c r="C19663" s="46"/>
      <c r="D19663" s="46"/>
      <c r="E19663" s="46"/>
    </row>
    <row r="19664" spans="2:5" x14ac:dyDescent="0.35">
      <c r="B19664" s="46"/>
      <c r="C19664" s="46"/>
      <c r="D19664" s="46"/>
      <c r="E19664" s="46"/>
    </row>
    <row r="19665" spans="2:5" x14ac:dyDescent="0.35">
      <c r="B19665" s="46"/>
      <c r="C19665" s="46"/>
      <c r="D19665" s="46"/>
      <c r="E19665" s="46"/>
    </row>
    <row r="19666" spans="2:5" x14ac:dyDescent="0.35">
      <c r="B19666" s="46"/>
      <c r="C19666" s="46"/>
      <c r="D19666" s="46"/>
      <c r="E19666" s="46"/>
    </row>
    <row r="19667" spans="2:5" x14ac:dyDescent="0.35">
      <c r="B19667" s="46"/>
      <c r="C19667" s="46"/>
      <c r="D19667" s="46"/>
      <c r="E19667" s="46"/>
    </row>
    <row r="19668" spans="2:5" x14ac:dyDescent="0.35">
      <c r="B19668" s="46"/>
      <c r="C19668" s="46"/>
      <c r="D19668" s="46"/>
      <c r="E19668" s="46"/>
    </row>
    <row r="19669" spans="2:5" x14ac:dyDescent="0.35">
      <c r="B19669" s="46"/>
      <c r="C19669" s="46"/>
      <c r="D19669" s="46"/>
      <c r="E19669" s="46"/>
    </row>
    <row r="19670" spans="2:5" x14ac:dyDescent="0.35">
      <c r="B19670" s="46"/>
      <c r="C19670" s="46"/>
      <c r="D19670" s="46"/>
      <c r="E19670" s="46"/>
    </row>
    <row r="19671" spans="2:5" x14ac:dyDescent="0.35">
      <c r="B19671" s="46"/>
      <c r="C19671" s="46"/>
      <c r="D19671" s="46"/>
      <c r="E19671" s="46"/>
    </row>
    <row r="19672" spans="2:5" x14ac:dyDescent="0.35">
      <c r="B19672" s="46"/>
      <c r="C19672" s="46"/>
      <c r="D19672" s="46"/>
      <c r="E19672" s="46"/>
    </row>
    <row r="19673" spans="2:5" x14ac:dyDescent="0.35">
      <c r="B19673" s="46"/>
      <c r="C19673" s="46"/>
      <c r="D19673" s="46"/>
      <c r="E19673" s="46"/>
    </row>
    <row r="19674" spans="2:5" x14ac:dyDescent="0.35">
      <c r="B19674" s="46"/>
      <c r="C19674" s="46"/>
      <c r="D19674" s="46"/>
      <c r="E19674" s="46"/>
    </row>
    <row r="19675" spans="2:5" x14ac:dyDescent="0.35">
      <c r="B19675" s="46"/>
      <c r="C19675" s="46"/>
      <c r="D19675" s="46"/>
      <c r="E19675" s="46"/>
    </row>
    <row r="19676" spans="2:5" x14ac:dyDescent="0.35">
      <c r="B19676" s="46"/>
      <c r="C19676" s="46"/>
      <c r="D19676" s="46"/>
      <c r="E19676" s="46"/>
    </row>
    <row r="19677" spans="2:5" x14ac:dyDescent="0.35">
      <c r="B19677" s="46"/>
      <c r="C19677" s="46"/>
      <c r="D19677" s="46"/>
      <c r="E19677" s="46"/>
    </row>
    <row r="19678" spans="2:5" x14ac:dyDescent="0.35">
      <c r="B19678" s="46"/>
      <c r="C19678" s="46"/>
      <c r="D19678" s="46"/>
      <c r="E19678" s="46"/>
    </row>
    <row r="19679" spans="2:5" x14ac:dyDescent="0.35">
      <c r="B19679" s="46"/>
      <c r="C19679" s="46"/>
      <c r="D19679" s="46"/>
      <c r="E19679" s="46"/>
    </row>
    <row r="19680" spans="2:5" x14ac:dyDescent="0.35">
      <c r="B19680" s="46"/>
      <c r="C19680" s="46"/>
      <c r="D19680" s="46"/>
      <c r="E19680" s="46"/>
    </row>
    <row r="19681" spans="2:5" x14ac:dyDescent="0.35">
      <c r="B19681" s="46"/>
      <c r="C19681" s="46"/>
      <c r="D19681" s="46"/>
      <c r="E19681" s="46"/>
    </row>
    <row r="19682" spans="2:5" x14ac:dyDescent="0.35">
      <c r="B19682" s="46"/>
      <c r="C19682" s="46"/>
      <c r="D19682" s="46"/>
      <c r="E19682" s="46"/>
    </row>
    <row r="19683" spans="2:5" x14ac:dyDescent="0.35">
      <c r="B19683" s="46"/>
      <c r="C19683" s="46"/>
      <c r="D19683" s="46"/>
      <c r="E19683" s="46"/>
    </row>
    <row r="19684" spans="2:5" x14ac:dyDescent="0.35">
      <c r="B19684" s="46"/>
      <c r="C19684" s="46"/>
      <c r="D19684" s="46"/>
      <c r="E19684" s="46"/>
    </row>
    <row r="19685" spans="2:5" x14ac:dyDescent="0.35">
      <c r="B19685" s="46"/>
      <c r="C19685" s="46"/>
      <c r="D19685" s="46"/>
      <c r="E19685" s="46"/>
    </row>
    <row r="19686" spans="2:5" x14ac:dyDescent="0.35">
      <c r="B19686" s="46"/>
      <c r="C19686" s="46"/>
      <c r="D19686" s="46"/>
      <c r="E19686" s="46"/>
    </row>
    <row r="19687" spans="2:5" x14ac:dyDescent="0.35">
      <c r="B19687" s="46"/>
      <c r="C19687" s="46"/>
      <c r="D19687" s="46"/>
      <c r="E19687" s="46"/>
    </row>
    <row r="19688" spans="2:5" x14ac:dyDescent="0.35">
      <c r="B19688" s="46"/>
      <c r="C19688" s="46"/>
      <c r="D19688" s="46"/>
      <c r="E19688" s="46"/>
    </row>
    <row r="19689" spans="2:5" x14ac:dyDescent="0.35">
      <c r="B19689" s="46"/>
      <c r="C19689" s="46"/>
      <c r="D19689" s="46"/>
      <c r="E19689" s="46"/>
    </row>
    <row r="19690" spans="2:5" x14ac:dyDescent="0.35">
      <c r="B19690" s="46"/>
      <c r="C19690" s="46"/>
      <c r="D19690" s="46"/>
      <c r="E19690" s="46"/>
    </row>
    <row r="19691" spans="2:5" x14ac:dyDescent="0.35">
      <c r="B19691" s="46"/>
      <c r="C19691" s="46"/>
      <c r="D19691" s="46"/>
      <c r="E19691" s="46"/>
    </row>
    <row r="19692" spans="2:5" x14ac:dyDescent="0.35">
      <c r="B19692" s="46"/>
      <c r="C19692" s="46"/>
      <c r="D19692" s="46"/>
      <c r="E19692" s="46"/>
    </row>
    <row r="19693" spans="2:5" x14ac:dyDescent="0.35">
      <c r="B19693" s="46"/>
      <c r="C19693" s="46"/>
      <c r="D19693" s="46"/>
      <c r="E19693" s="46"/>
    </row>
    <row r="19694" spans="2:5" x14ac:dyDescent="0.35">
      <c r="B19694" s="46"/>
      <c r="C19694" s="46"/>
      <c r="D19694" s="46"/>
      <c r="E19694" s="46"/>
    </row>
    <row r="19695" spans="2:5" x14ac:dyDescent="0.35">
      <c r="B19695" s="46"/>
      <c r="C19695" s="46"/>
      <c r="D19695" s="46"/>
      <c r="E19695" s="46"/>
    </row>
    <row r="19696" spans="2:5" x14ac:dyDescent="0.35">
      <c r="B19696" s="46"/>
      <c r="C19696" s="46"/>
      <c r="D19696" s="46"/>
      <c r="E19696" s="46"/>
    </row>
    <row r="19697" spans="2:5" x14ac:dyDescent="0.35">
      <c r="B19697" s="46"/>
      <c r="C19697" s="46"/>
      <c r="D19697" s="46"/>
      <c r="E19697" s="46"/>
    </row>
    <row r="19698" spans="2:5" x14ac:dyDescent="0.35">
      <c r="B19698" s="46"/>
      <c r="C19698" s="46"/>
      <c r="D19698" s="46"/>
      <c r="E19698" s="46"/>
    </row>
    <row r="19699" spans="2:5" x14ac:dyDescent="0.35">
      <c r="B19699" s="46"/>
      <c r="C19699" s="46"/>
      <c r="D19699" s="46"/>
      <c r="E19699" s="46"/>
    </row>
    <row r="19700" spans="2:5" x14ac:dyDescent="0.35">
      <c r="B19700" s="46"/>
      <c r="C19700" s="46"/>
      <c r="D19700" s="46"/>
      <c r="E19700" s="46"/>
    </row>
    <row r="19701" spans="2:5" x14ac:dyDescent="0.35">
      <c r="B19701" s="46"/>
      <c r="C19701" s="46"/>
      <c r="D19701" s="46"/>
      <c r="E19701" s="46"/>
    </row>
    <row r="19702" spans="2:5" x14ac:dyDescent="0.35">
      <c r="B19702" s="46"/>
      <c r="C19702" s="46"/>
      <c r="D19702" s="46"/>
      <c r="E19702" s="46"/>
    </row>
    <row r="19703" spans="2:5" x14ac:dyDescent="0.35">
      <c r="B19703" s="46"/>
      <c r="C19703" s="46"/>
      <c r="D19703" s="46"/>
      <c r="E19703" s="46"/>
    </row>
    <row r="19704" spans="2:5" x14ac:dyDescent="0.35">
      <c r="B19704" s="46"/>
      <c r="C19704" s="46"/>
      <c r="D19704" s="46"/>
      <c r="E19704" s="46"/>
    </row>
    <row r="19705" spans="2:5" x14ac:dyDescent="0.35">
      <c r="B19705" s="46"/>
      <c r="C19705" s="46"/>
      <c r="D19705" s="46"/>
      <c r="E19705" s="46"/>
    </row>
    <row r="19706" spans="2:5" x14ac:dyDescent="0.35">
      <c r="B19706" s="46"/>
      <c r="C19706" s="46"/>
      <c r="D19706" s="46"/>
      <c r="E19706" s="46"/>
    </row>
    <row r="19707" spans="2:5" x14ac:dyDescent="0.35">
      <c r="B19707" s="46"/>
      <c r="C19707" s="46"/>
      <c r="D19707" s="46"/>
      <c r="E19707" s="46"/>
    </row>
    <row r="19708" spans="2:5" x14ac:dyDescent="0.35">
      <c r="B19708" s="46"/>
      <c r="C19708" s="46"/>
      <c r="D19708" s="46"/>
      <c r="E19708" s="46"/>
    </row>
    <row r="19709" spans="2:5" x14ac:dyDescent="0.35">
      <c r="B19709" s="46"/>
      <c r="C19709" s="46"/>
      <c r="D19709" s="46"/>
      <c r="E19709" s="46"/>
    </row>
    <row r="19710" spans="2:5" x14ac:dyDescent="0.35">
      <c r="B19710" s="46"/>
      <c r="C19710" s="46"/>
      <c r="D19710" s="46"/>
      <c r="E19710" s="46"/>
    </row>
    <row r="19711" spans="2:5" x14ac:dyDescent="0.35">
      <c r="B19711" s="46"/>
      <c r="C19711" s="46"/>
      <c r="D19711" s="46"/>
      <c r="E19711" s="46"/>
    </row>
    <row r="19712" spans="2:5" x14ac:dyDescent="0.35">
      <c r="B19712" s="46"/>
      <c r="C19712" s="46"/>
      <c r="D19712" s="46"/>
      <c r="E19712" s="46"/>
    </row>
    <row r="19713" spans="2:5" x14ac:dyDescent="0.35">
      <c r="B19713" s="46"/>
      <c r="C19713" s="46"/>
      <c r="D19713" s="46"/>
      <c r="E19713" s="46"/>
    </row>
    <row r="19714" spans="2:5" x14ac:dyDescent="0.35">
      <c r="B19714" s="46"/>
      <c r="C19714" s="46"/>
      <c r="D19714" s="46"/>
      <c r="E19714" s="46"/>
    </row>
    <row r="19715" spans="2:5" x14ac:dyDescent="0.35">
      <c r="B19715" s="46"/>
      <c r="C19715" s="46"/>
      <c r="D19715" s="46"/>
      <c r="E19715" s="46"/>
    </row>
    <row r="19716" spans="2:5" x14ac:dyDescent="0.35">
      <c r="B19716" s="46"/>
      <c r="C19716" s="46"/>
      <c r="D19716" s="46"/>
      <c r="E19716" s="46"/>
    </row>
    <row r="19717" spans="2:5" x14ac:dyDescent="0.35">
      <c r="B19717" s="46"/>
      <c r="C19717" s="46"/>
      <c r="D19717" s="46"/>
      <c r="E19717" s="46"/>
    </row>
    <row r="19718" spans="2:5" x14ac:dyDescent="0.35">
      <c r="B19718" s="46"/>
      <c r="C19718" s="46"/>
      <c r="D19718" s="46"/>
      <c r="E19718" s="46"/>
    </row>
    <row r="19719" spans="2:5" x14ac:dyDescent="0.35">
      <c r="B19719" s="46"/>
      <c r="C19719" s="46"/>
      <c r="D19719" s="46"/>
      <c r="E19719" s="46"/>
    </row>
    <row r="19720" spans="2:5" x14ac:dyDescent="0.35">
      <c r="B19720" s="46"/>
      <c r="C19720" s="46"/>
      <c r="D19720" s="46"/>
      <c r="E19720" s="46"/>
    </row>
    <row r="19721" spans="2:5" x14ac:dyDescent="0.35">
      <c r="B19721" s="46"/>
      <c r="C19721" s="46"/>
      <c r="D19721" s="46"/>
      <c r="E19721" s="46"/>
    </row>
    <row r="19722" spans="2:5" x14ac:dyDescent="0.35">
      <c r="B19722" s="46"/>
      <c r="C19722" s="46"/>
      <c r="D19722" s="46"/>
      <c r="E19722" s="46"/>
    </row>
    <row r="19723" spans="2:5" x14ac:dyDescent="0.35">
      <c r="B19723" s="46"/>
      <c r="C19723" s="46"/>
      <c r="D19723" s="46"/>
      <c r="E19723" s="46"/>
    </row>
    <row r="19724" spans="2:5" x14ac:dyDescent="0.35">
      <c r="B19724" s="46"/>
      <c r="C19724" s="46"/>
      <c r="D19724" s="46"/>
      <c r="E19724" s="46"/>
    </row>
    <row r="19725" spans="2:5" x14ac:dyDescent="0.35">
      <c r="B19725" s="46"/>
      <c r="C19725" s="46"/>
      <c r="D19725" s="46"/>
      <c r="E19725" s="46"/>
    </row>
    <row r="19726" spans="2:5" x14ac:dyDescent="0.35">
      <c r="B19726" s="46"/>
      <c r="C19726" s="46"/>
      <c r="D19726" s="46"/>
      <c r="E19726" s="46"/>
    </row>
    <row r="19727" spans="2:5" x14ac:dyDescent="0.35">
      <c r="B19727" s="46"/>
      <c r="C19727" s="46"/>
      <c r="D19727" s="46"/>
      <c r="E19727" s="46"/>
    </row>
    <row r="19728" spans="2:5" x14ac:dyDescent="0.35">
      <c r="B19728" s="46"/>
      <c r="C19728" s="46"/>
      <c r="D19728" s="46"/>
      <c r="E19728" s="46"/>
    </row>
    <row r="19729" spans="2:5" x14ac:dyDescent="0.35">
      <c r="B19729" s="46"/>
      <c r="C19729" s="46"/>
      <c r="D19729" s="46"/>
      <c r="E19729" s="46"/>
    </row>
    <row r="19730" spans="2:5" x14ac:dyDescent="0.35">
      <c r="B19730" s="46"/>
      <c r="C19730" s="46"/>
      <c r="D19730" s="46"/>
      <c r="E19730" s="46"/>
    </row>
    <row r="19731" spans="2:5" x14ac:dyDescent="0.35">
      <c r="B19731" s="46"/>
      <c r="C19731" s="46"/>
      <c r="D19731" s="46"/>
      <c r="E19731" s="46"/>
    </row>
    <row r="19732" spans="2:5" x14ac:dyDescent="0.35">
      <c r="B19732" s="46"/>
      <c r="C19732" s="46"/>
      <c r="D19732" s="46"/>
      <c r="E19732" s="46"/>
    </row>
    <row r="19733" spans="2:5" x14ac:dyDescent="0.35">
      <c r="B19733" s="46"/>
      <c r="C19733" s="46"/>
      <c r="D19733" s="46"/>
      <c r="E19733" s="46"/>
    </row>
    <row r="19734" spans="2:5" x14ac:dyDescent="0.35">
      <c r="B19734" s="46"/>
      <c r="C19734" s="46"/>
      <c r="D19734" s="46"/>
      <c r="E19734" s="46"/>
    </row>
    <row r="19735" spans="2:5" x14ac:dyDescent="0.35">
      <c r="B19735" s="46"/>
      <c r="C19735" s="46"/>
      <c r="D19735" s="46"/>
      <c r="E19735" s="46"/>
    </row>
    <row r="19736" spans="2:5" x14ac:dyDescent="0.35">
      <c r="B19736" s="46"/>
      <c r="C19736" s="46"/>
      <c r="D19736" s="46"/>
      <c r="E19736" s="46"/>
    </row>
    <row r="19737" spans="2:5" x14ac:dyDescent="0.35">
      <c r="B19737" s="46"/>
      <c r="C19737" s="46"/>
      <c r="D19737" s="46"/>
      <c r="E19737" s="46"/>
    </row>
    <row r="19738" spans="2:5" x14ac:dyDescent="0.35">
      <c r="B19738" s="46"/>
      <c r="C19738" s="46"/>
      <c r="D19738" s="46"/>
      <c r="E19738" s="46"/>
    </row>
    <row r="19739" spans="2:5" x14ac:dyDescent="0.35">
      <c r="B19739" s="46"/>
      <c r="C19739" s="46"/>
      <c r="D19739" s="46"/>
      <c r="E19739" s="46"/>
    </row>
    <row r="19740" spans="2:5" x14ac:dyDescent="0.35">
      <c r="B19740" s="46"/>
      <c r="C19740" s="46"/>
      <c r="D19740" s="46"/>
      <c r="E19740" s="46"/>
    </row>
    <row r="19741" spans="2:5" x14ac:dyDescent="0.35">
      <c r="B19741" s="46"/>
      <c r="C19741" s="46"/>
      <c r="D19741" s="46"/>
      <c r="E19741" s="46"/>
    </row>
    <row r="19742" spans="2:5" x14ac:dyDescent="0.35">
      <c r="B19742" s="46"/>
      <c r="C19742" s="46"/>
      <c r="D19742" s="46"/>
      <c r="E19742" s="46"/>
    </row>
    <row r="19743" spans="2:5" x14ac:dyDescent="0.35">
      <c r="B19743" s="46"/>
      <c r="C19743" s="46"/>
      <c r="D19743" s="46"/>
      <c r="E19743" s="46"/>
    </row>
    <row r="19744" spans="2:5" x14ac:dyDescent="0.35">
      <c r="B19744" s="46"/>
      <c r="C19744" s="46"/>
      <c r="D19744" s="46"/>
      <c r="E19744" s="46"/>
    </row>
    <row r="19745" spans="2:5" x14ac:dyDescent="0.35">
      <c r="B19745" s="46"/>
      <c r="C19745" s="46"/>
      <c r="D19745" s="46"/>
      <c r="E19745" s="46"/>
    </row>
    <row r="19746" spans="2:5" x14ac:dyDescent="0.35">
      <c r="B19746" s="46"/>
      <c r="C19746" s="46"/>
      <c r="D19746" s="46"/>
      <c r="E19746" s="46"/>
    </row>
    <row r="19747" spans="2:5" x14ac:dyDescent="0.35">
      <c r="B19747" s="46"/>
      <c r="C19747" s="46"/>
      <c r="D19747" s="46"/>
      <c r="E19747" s="46"/>
    </row>
    <row r="19748" spans="2:5" x14ac:dyDescent="0.35">
      <c r="B19748" s="46"/>
      <c r="C19748" s="46"/>
      <c r="D19748" s="46"/>
      <c r="E19748" s="46"/>
    </row>
    <row r="19749" spans="2:5" x14ac:dyDescent="0.35">
      <c r="B19749" s="46"/>
      <c r="C19749" s="46"/>
      <c r="D19749" s="46"/>
      <c r="E19749" s="46"/>
    </row>
    <row r="19750" spans="2:5" x14ac:dyDescent="0.35">
      <c r="B19750" s="46"/>
      <c r="C19750" s="46"/>
      <c r="D19750" s="46"/>
      <c r="E19750" s="46"/>
    </row>
    <row r="19751" spans="2:5" x14ac:dyDescent="0.35">
      <c r="B19751" s="46"/>
      <c r="C19751" s="46"/>
      <c r="D19751" s="46"/>
      <c r="E19751" s="46"/>
    </row>
    <row r="19752" spans="2:5" x14ac:dyDescent="0.35">
      <c r="B19752" s="46"/>
      <c r="C19752" s="46"/>
      <c r="D19752" s="46"/>
      <c r="E19752" s="46"/>
    </row>
    <row r="19753" spans="2:5" x14ac:dyDescent="0.35">
      <c r="B19753" s="46"/>
      <c r="C19753" s="46"/>
      <c r="D19753" s="46"/>
      <c r="E19753" s="46"/>
    </row>
    <row r="19754" spans="2:5" x14ac:dyDescent="0.35">
      <c r="B19754" s="46"/>
      <c r="C19754" s="46"/>
      <c r="D19754" s="46"/>
      <c r="E19754" s="46"/>
    </row>
    <row r="19755" spans="2:5" x14ac:dyDescent="0.35">
      <c r="B19755" s="46"/>
      <c r="C19755" s="46"/>
      <c r="D19755" s="46"/>
      <c r="E19755" s="46"/>
    </row>
    <row r="19756" spans="2:5" x14ac:dyDescent="0.35">
      <c r="B19756" s="46"/>
      <c r="C19756" s="46"/>
      <c r="D19756" s="46"/>
      <c r="E19756" s="46"/>
    </row>
    <row r="19757" spans="2:5" x14ac:dyDescent="0.35">
      <c r="B19757" s="46"/>
      <c r="C19757" s="46"/>
      <c r="D19757" s="46"/>
      <c r="E19757" s="46"/>
    </row>
    <row r="19758" spans="2:5" x14ac:dyDescent="0.35">
      <c r="B19758" s="46"/>
      <c r="C19758" s="46"/>
      <c r="D19758" s="46"/>
      <c r="E19758" s="46"/>
    </row>
    <row r="19759" spans="2:5" x14ac:dyDescent="0.35">
      <c r="B19759" s="46"/>
      <c r="C19759" s="46"/>
      <c r="D19759" s="46"/>
      <c r="E19759" s="46"/>
    </row>
    <row r="19760" spans="2:5" x14ac:dyDescent="0.35">
      <c r="B19760" s="46"/>
      <c r="C19760" s="46"/>
      <c r="D19760" s="46"/>
      <c r="E19760" s="46"/>
    </row>
    <row r="19761" spans="2:5" x14ac:dyDescent="0.35">
      <c r="B19761" s="46"/>
      <c r="C19761" s="46"/>
      <c r="D19761" s="46"/>
      <c r="E19761" s="46"/>
    </row>
    <row r="19762" spans="2:5" x14ac:dyDescent="0.35">
      <c r="B19762" s="46"/>
      <c r="C19762" s="46"/>
      <c r="D19762" s="46"/>
      <c r="E19762" s="46"/>
    </row>
    <row r="19763" spans="2:5" x14ac:dyDescent="0.35">
      <c r="B19763" s="46"/>
      <c r="C19763" s="46"/>
      <c r="D19763" s="46"/>
      <c r="E19763" s="46"/>
    </row>
    <row r="19764" spans="2:5" x14ac:dyDescent="0.35">
      <c r="B19764" s="46"/>
      <c r="C19764" s="46"/>
      <c r="D19764" s="46"/>
      <c r="E19764" s="46"/>
    </row>
    <row r="19765" spans="2:5" x14ac:dyDescent="0.35">
      <c r="B19765" s="46"/>
      <c r="C19765" s="46"/>
      <c r="D19765" s="46"/>
      <c r="E19765" s="46"/>
    </row>
    <row r="19766" spans="2:5" x14ac:dyDescent="0.35">
      <c r="B19766" s="46"/>
      <c r="C19766" s="46"/>
      <c r="D19766" s="46"/>
      <c r="E19766" s="46"/>
    </row>
    <row r="19767" spans="2:5" x14ac:dyDescent="0.35">
      <c r="B19767" s="46"/>
      <c r="C19767" s="46"/>
      <c r="D19767" s="46"/>
      <c r="E19767" s="46"/>
    </row>
    <row r="19768" spans="2:5" x14ac:dyDescent="0.35">
      <c r="B19768" s="46"/>
      <c r="C19768" s="46"/>
      <c r="D19768" s="46"/>
      <c r="E19768" s="46"/>
    </row>
    <row r="19769" spans="2:5" x14ac:dyDescent="0.35">
      <c r="B19769" s="46"/>
      <c r="C19769" s="46"/>
      <c r="D19769" s="46"/>
      <c r="E19769" s="46"/>
    </row>
    <row r="19770" spans="2:5" x14ac:dyDescent="0.35">
      <c r="B19770" s="46"/>
      <c r="C19770" s="46"/>
      <c r="D19770" s="46"/>
      <c r="E19770" s="46"/>
    </row>
    <row r="19771" spans="2:5" x14ac:dyDescent="0.35">
      <c r="B19771" s="46"/>
      <c r="C19771" s="46"/>
      <c r="D19771" s="46"/>
      <c r="E19771" s="46"/>
    </row>
    <row r="19772" spans="2:5" x14ac:dyDescent="0.35">
      <c r="B19772" s="46"/>
      <c r="C19772" s="46"/>
      <c r="D19772" s="46"/>
      <c r="E19772" s="46"/>
    </row>
    <row r="19773" spans="2:5" x14ac:dyDescent="0.35">
      <c r="B19773" s="46"/>
      <c r="C19773" s="46"/>
      <c r="D19773" s="46"/>
      <c r="E19773" s="46"/>
    </row>
    <row r="19774" spans="2:5" x14ac:dyDescent="0.35">
      <c r="B19774" s="46"/>
      <c r="C19774" s="46"/>
      <c r="D19774" s="46"/>
      <c r="E19774" s="46"/>
    </row>
    <row r="19775" spans="2:5" x14ac:dyDescent="0.35">
      <c r="B19775" s="46"/>
      <c r="C19775" s="46"/>
      <c r="D19775" s="46"/>
      <c r="E19775" s="46"/>
    </row>
    <row r="19776" spans="2:5" x14ac:dyDescent="0.35">
      <c r="B19776" s="46"/>
      <c r="C19776" s="46"/>
      <c r="D19776" s="46"/>
      <c r="E19776" s="46"/>
    </row>
    <row r="19777" spans="2:5" x14ac:dyDescent="0.35">
      <c r="B19777" s="46"/>
      <c r="C19777" s="46"/>
      <c r="D19777" s="46"/>
      <c r="E19777" s="46"/>
    </row>
    <row r="19778" spans="2:5" x14ac:dyDescent="0.35">
      <c r="B19778" s="46"/>
      <c r="C19778" s="46"/>
      <c r="D19778" s="46"/>
      <c r="E19778" s="46"/>
    </row>
    <row r="19779" spans="2:5" x14ac:dyDescent="0.35">
      <c r="B19779" s="46"/>
      <c r="C19779" s="46"/>
      <c r="D19779" s="46"/>
      <c r="E19779" s="46"/>
    </row>
    <row r="19780" spans="2:5" x14ac:dyDescent="0.35">
      <c r="B19780" s="46"/>
      <c r="C19780" s="46"/>
      <c r="D19780" s="46"/>
      <c r="E19780" s="46"/>
    </row>
    <row r="19781" spans="2:5" x14ac:dyDescent="0.35">
      <c r="B19781" s="46"/>
      <c r="C19781" s="46"/>
      <c r="D19781" s="46"/>
      <c r="E19781" s="46"/>
    </row>
    <row r="19782" spans="2:5" x14ac:dyDescent="0.35">
      <c r="B19782" s="46"/>
      <c r="C19782" s="46"/>
      <c r="D19782" s="46"/>
      <c r="E19782" s="46"/>
    </row>
    <row r="19783" spans="2:5" x14ac:dyDescent="0.35">
      <c r="B19783" s="46"/>
      <c r="C19783" s="46"/>
      <c r="D19783" s="46"/>
      <c r="E19783" s="46"/>
    </row>
    <row r="19784" spans="2:5" x14ac:dyDescent="0.35">
      <c r="B19784" s="46"/>
      <c r="C19784" s="46"/>
      <c r="D19784" s="46"/>
      <c r="E19784" s="46"/>
    </row>
    <row r="19785" spans="2:5" x14ac:dyDescent="0.35">
      <c r="B19785" s="46"/>
      <c r="C19785" s="46"/>
      <c r="D19785" s="46"/>
      <c r="E19785" s="46"/>
    </row>
    <row r="19786" spans="2:5" x14ac:dyDescent="0.35">
      <c r="B19786" s="46"/>
      <c r="C19786" s="46"/>
      <c r="D19786" s="46"/>
      <c r="E19786" s="46"/>
    </row>
    <row r="19787" spans="2:5" x14ac:dyDescent="0.35">
      <c r="B19787" s="46"/>
      <c r="C19787" s="46"/>
      <c r="D19787" s="46"/>
      <c r="E19787" s="46"/>
    </row>
    <row r="19788" spans="2:5" x14ac:dyDescent="0.35">
      <c r="B19788" s="46"/>
      <c r="C19788" s="46"/>
      <c r="D19788" s="46"/>
      <c r="E19788" s="46"/>
    </row>
    <row r="19789" spans="2:5" x14ac:dyDescent="0.35">
      <c r="B19789" s="46"/>
      <c r="C19789" s="46"/>
      <c r="D19789" s="46"/>
      <c r="E19789" s="46"/>
    </row>
    <row r="19790" spans="2:5" x14ac:dyDescent="0.35">
      <c r="B19790" s="46"/>
      <c r="C19790" s="46"/>
      <c r="D19790" s="46"/>
      <c r="E19790" s="46"/>
    </row>
    <row r="19791" spans="2:5" x14ac:dyDescent="0.35">
      <c r="B19791" s="46"/>
      <c r="C19791" s="46"/>
      <c r="D19791" s="46"/>
      <c r="E19791" s="46"/>
    </row>
    <row r="19792" spans="2:5" x14ac:dyDescent="0.35">
      <c r="B19792" s="46"/>
      <c r="C19792" s="46"/>
      <c r="D19792" s="46"/>
      <c r="E19792" s="46"/>
    </row>
    <row r="19793" spans="2:5" x14ac:dyDescent="0.35">
      <c r="B19793" s="46"/>
      <c r="C19793" s="46"/>
      <c r="D19793" s="46"/>
      <c r="E19793" s="46"/>
    </row>
    <row r="19794" spans="2:5" x14ac:dyDescent="0.35">
      <c r="B19794" s="46"/>
      <c r="C19794" s="46"/>
      <c r="D19794" s="46"/>
      <c r="E19794" s="46"/>
    </row>
    <row r="19795" spans="2:5" x14ac:dyDescent="0.35">
      <c r="B19795" s="46"/>
      <c r="C19795" s="46"/>
      <c r="D19795" s="46"/>
      <c r="E19795" s="46"/>
    </row>
    <row r="19796" spans="2:5" x14ac:dyDescent="0.35">
      <c r="B19796" s="46"/>
      <c r="C19796" s="46"/>
      <c r="D19796" s="46"/>
      <c r="E19796" s="46"/>
    </row>
    <row r="19797" spans="2:5" x14ac:dyDescent="0.35">
      <c r="B19797" s="46"/>
      <c r="C19797" s="46"/>
      <c r="D19797" s="46"/>
      <c r="E19797" s="46"/>
    </row>
    <row r="19798" spans="2:5" x14ac:dyDescent="0.35">
      <c r="B19798" s="46"/>
      <c r="C19798" s="46"/>
      <c r="D19798" s="46"/>
      <c r="E19798" s="46"/>
    </row>
    <row r="19799" spans="2:5" x14ac:dyDescent="0.35">
      <c r="B19799" s="46"/>
      <c r="C19799" s="46"/>
      <c r="D19799" s="46"/>
      <c r="E19799" s="46"/>
    </row>
    <row r="19800" spans="2:5" x14ac:dyDescent="0.35">
      <c r="B19800" s="46"/>
      <c r="C19800" s="46"/>
      <c r="D19800" s="46"/>
      <c r="E19800" s="46"/>
    </row>
    <row r="19801" spans="2:5" x14ac:dyDescent="0.35">
      <c r="B19801" s="46"/>
      <c r="C19801" s="46"/>
      <c r="D19801" s="46"/>
      <c r="E19801" s="46"/>
    </row>
    <row r="19802" spans="2:5" x14ac:dyDescent="0.35">
      <c r="B19802" s="46"/>
      <c r="C19802" s="46"/>
      <c r="D19802" s="46"/>
      <c r="E19802" s="46"/>
    </row>
    <row r="19803" spans="2:5" x14ac:dyDescent="0.35">
      <c r="B19803" s="46"/>
      <c r="C19803" s="46"/>
      <c r="D19803" s="46"/>
      <c r="E19803" s="46"/>
    </row>
    <row r="19804" spans="2:5" x14ac:dyDescent="0.35">
      <c r="B19804" s="46"/>
      <c r="C19804" s="46"/>
      <c r="D19804" s="46"/>
      <c r="E19804" s="46"/>
    </row>
    <row r="19805" spans="2:5" x14ac:dyDescent="0.35">
      <c r="B19805" s="46"/>
      <c r="C19805" s="46"/>
      <c r="D19805" s="46"/>
      <c r="E19805" s="46"/>
    </row>
    <row r="19806" spans="2:5" x14ac:dyDescent="0.35">
      <c r="B19806" s="46"/>
      <c r="C19806" s="46"/>
      <c r="D19806" s="46"/>
      <c r="E19806" s="46"/>
    </row>
    <row r="19807" spans="2:5" x14ac:dyDescent="0.35">
      <c r="B19807" s="46"/>
      <c r="C19807" s="46"/>
      <c r="D19807" s="46"/>
      <c r="E19807" s="46"/>
    </row>
    <row r="19808" spans="2:5" x14ac:dyDescent="0.35">
      <c r="B19808" s="46"/>
      <c r="C19808" s="46"/>
      <c r="D19808" s="46"/>
      <c r="E19808" s="46"/>
    </row>
    <row r="19809" spans="2:5" x14ac:dyDescent="0.35">
      <c r="B19809" s="46"/>
      <c r="C19809" s="46"/>
      <c r="D19809" s="46"/>
      <c r="E19809" s="46"/>
    </row>
    <row r="19810" spans="2:5" x14ac:dyDescent="0.35">
      <c r="B19810" s="46"/>
      <c r="C19810" s="46"/>
      <c r="D19810" s="46"/>
      <c r="E19810" s="46"/>
    </row>
    <row r="19811" spans="2:5" x14ac:dyDescent="0.35">
      <c r="B19811" s="46"/>
      <c r="C19811" s="46"/>
      <c r="D19811" s="46"/>
      <c r="E19811" s="46"/>
    </row>
    <row r="19812" spans="2:5" x14ac:dyDescent="0.35">
      <c r="B19812" s="46"/>
      <c r="C19812" s="46"/>
      <c r="D19812" s="46"/>
      <c r="E19812" s="46"/>
    </row>
    <row r="19813" spans="2:5" x14ac:dyDescent="0.35">
      <c r="B19813" s="46"/>
      <c r="C19813" s="46"/>
      <c r="D19813" s="46"/>
      <c r="E19813" s="46"/>
    </row>
    <row r="19814" spans="2:5" x14ac:dyDescent="0.35">
      <c r="B19814" s="46"/>
      <c r="C19814" s="46"/>
      <c r="D19814" s="46"/>
      <c r="E19814" s="46"/>
    </row>
    <row r="19815" spans="2:5" x14ac:dyDescent="0.35">
      <c r="B19815" s="46"/>
      <c r="C19815" s="46"/>
      <c r="D19815" s="46"/>
      <c r="E19815" s="46"/>
    </row>
    <row r="19816" spans="2:5" x14ac:dyDescent="0.35">
      <c r="B19816" s="46"/>
      <c r="C19816" s="46"/>
      <c r="D19816" s="46"/>
      <c r="E19816" s="46"/>
    </row>
    <row r="19817" spans="2:5" x14ac:dyDescent="0.35">
      <c r="B19817" s="46"/>
      <c r="C19817" s="46"/>
      <c r="D19817" s="46"/>
      <c r="E19817" s="46"/>
    </row>
    <row r="19818" spans="2:5" x14ac:dyDescent="0.35">
      <c r="B19818" s="46"/>
      <c r="C19818" s="46"/>
      <c r="D19818" s="46"/>
      <c r="E19818" s="46"/>
    </row>
    <row r="19819" spans="2:5" x14ac:dyDescent="0.35">
      <c r="B19819" s="46"/>
      <c r="C19819" s="46"/>
      <c r="D19819" s="46"/>
      <c r="E19819" s="46"/>
    </row>
    <row r="19820" spans="2:5" x14ac:dyDescent="0.35">
      <c r="B19820" s="46"/>
      <c r="C19820" s="46"/>
      <c r="D19820" s="46"/>
      <c r="E19820" s="46"/>
    </row>
    <row r="19821" spans="2:5" x14ac:dyDescent="0.35">
      <c r="B19821" s="46"/>
      <c r="C19821" s="46"/>
      <c r="D19821" s="46"/>
      <c r="E19821" s="46"/>
    </row>
    <row r="19822" spans="2:5" x14ac:dyDescent="0.35">
      <c r="B19822" s="46"/>
      <c r="C19822" s="46"/>
      <c r="D19822" s="46"/>
      <c r="E19822" s="46"/>
    </row>
    <row r="19823" spans="2:5" x14ac:dyDescent="0.35">
      <c r="B19823" s="46"/>
      <c r="C19823" s="46"/>
      <c r="D19823" s="46"/>
      <c r="E19823" s="46"/>
    </row>
    <row r="19824" spans="2:5" x14ac:dyDescent="0.35">
      <c r="B19824" s="46"/>
      <c r="C19824" s="46"/>
      <c r="D19824" s="46"/>
      <c r="E19824" s="46"/>
    </row>
    <row r="19825" spans="2:5" x14ac:dyDescent="0.35">
      <c r="B19825" s="46"/>
      <c r="C19825" s="46"/>
      <c r="D19825" s="46"/>
      <c r="E19825" s="46"/>
    </row>
    <row r="19826" spans="2:5" x14ac:dyDescent="0.35">
      <c r="B19826" s="46"/>
      <c r="C19826" s="46"/>
      <c r="D19826" s="46"/>
      <c r="E19826" s="46"/>
    </row>
    <row r="19827" spans="2:5" x14ac:dyDescent="0.35">
      <c r="B19827" s="46"/>
      <c r="C19827" s="46"/>
      <c r="D19827" s="46"/>
      <c r="E19827" s="46"/>
    </row>
    <row r="19828" spans="2:5" x14ac:dyDescent="0.35">
      <c r="B19828" s="46"/>
      <c r="C19828" s="46"/>
      <c r="D19828" s="46"/>
      <c r="E19828" s="46"/>
    </row>
    <row r="19829" spans="2:5" x14ac:dyDescent="0.35">
      <c r="B19829" s="46"/>
      <c r="C19829" s="46"/>
      <c r="D19829" s="46"/>
      <c r="E19829" s="46"/>
    </row>
    <row r="19830" spans="2:5" x14ac:dyDescent="0.35">
      <c r="B19830" s="46"/>
      <c r="C19830" s="46"/>
      <c r="D19830" s="46"/>
      <c r="E19830" s="46"/>
    </row>
    <row r="19831" spans="2:5" x14ac:dyDescent="0.35">
      <c r="B19831" s="46"/>
      <c r="C19831" s="46"/>
      <c r="D19831" s="46"/>
      <c r="E19831" s="46"/>
    </row>
    <row r="19832" spans="2:5" x14ac:dyDescent="0.35">
      <c r="B19832" s="46"/>
      <c r="C19832" s="46"/>
      <c r="D19832" s="46"/>
      <c r="E19832" s="46"/>
    </row>
    <row r="19833" spans="2:5" x14ac:dyDescent="0.35">
      <c r="B19833" s="46"/>
      <c r="C19833" s="46"/>
      <c r="D19833" s="46"/>
      <c r="E19833" s="46"/>
    </row>
    <row r="19834" spans="2:5" x14ac:dyDescent="0.35">
      <c r="B19834" s="46"/>
      <c r="C19834" s="46"/>
      <c r="D19834" s="46"/>
      <c r="E19834" s="46"/>
    </row>
    <row r="19835" spans="2:5" x14ac:dyDescent="0.35">
      <c r="B19835" s="46"/>
      <c r="C19835" s="46"/>
      <c r="D19835" s="46"/>
      <c r="E19835" s="46"/>
    </row>
    <row r="19836" spans="2:5" x14ac:dyDescent="0.35">
      <c r="B19836" s="46"/>
      <c r="C19836" s="46"/>
      <c r="D19836" s="46"/>
      <c r="E19836" s="46"/>
    </row>
    <row r="19837" spans="2:5" x14ac:dyDescent="0.35">
      <c r="B19837" s="46"/>
      <c r="C19837" s="46"/>
      <c r="D19837" s="46"/>
      <c r="E19837" s="46"/>
    </row>
    <row r="19838" spans="2:5" x14ac:dyDescent="0.35">
      <c r="B19838" s="46"/>
      <c r="C19838" s="46"/>
      <c r="D19838" s="46"/>
      <c r="E19838" s="46"/>
    </row>
    <row r="19839" spans="2:5" x14ac:dyDescent="0.35">
      <c r="B19839" s="46"/>
      <c r="C19839" s="46"/>
      <c r="D19839" s="46"/>
      <c r="E19839" s="46"/>
    </row>
    <row r="19840" spans="2:5" x14ac:dyDescent="0.35">
      <c r="B19840" s="46"/>
      <c r="C19840" s="46"/>
      <c r="D19840" s="46"/>
      <c r="E19840" s="46"/>
    </row>
    <row r="19841" spans="2:5" x14ac:dyDescent="0.35">
      <c r="B19841" s="46"/>
      <c r="C19841" s="46"/>
      <c r="D19841" s="46"/>
      <c r="E19841" s="46"/>
    </row>
    <row r="19842" spans="2:5" x14ac:dyDescent="0.35">
      <c r="B19842" s="46"/>
      <c r="C19842" s="46"/>
      <c r="D19842" s="46"/>
      <c r="E19842" s="46"/>
    </row>
    <row r="19843" spans="2:5" x14ac:dyDescent="0.35">
      <c r="B19843" s="46"/>
      <c r="C19843" s="46"/>
      <c r="D19843" s="46"/>
      <c r="E19843" s="46"/>
    </row>
    <row r="19844" spans="2:5" x14ac:dyDescent="0.35">
      <c r="B19844" s="46"/>
      <c r="C19844" s="46"/>
      <c r="D19844" s="46"/>
      <c r="E19844" s="46"/>
    </row>
    <row r="19845" spans="2:5" x14ac:dyDescent="0.35">
      <c r="B19845" s="46"/>
      <c r="C19845" s="46"/>
      <c r="D19845" s="46"/>
      <c r="E19845" s="46"/>
    </row>
    <row r="19846" spans="2:5" x14ac:dyDescent="0.35">
      <c r="B19846" s="46"/>
      <c r="C19846" s="46"/>
      <c r="D19846" s="46"/>
      <c r="E19846" s="46"/>
    </row>
    <row r="19847" spans="2:5" x14ac:dyDescent="0.35">
      <c r="B19847" s="46"/>
      <c r="C19847" s="46"/>
      <c r="D19847" s="46"/>
      <c r="E19847" s="46"/>
    </row>
    <row r="19848" spans="2:5" x14ac:dyDescent="0.35">
      <c r="B19848" s="46"/>
      <c r="C19848" s="46"/>
      <c r="D19848" s="46"/>
      <c r="E19848" s="46"/>
    </row>
    <row r="19849" spans="2:5" x14ac:dyDescent="0.35">
      <c r="B19849" s="46"/>
      <c r="C19849" s="46"/>
      <c r="D19849" s="46"/>
      <c r="E19849" s="46"/>
    </row>
    <row r="19850" spans="2:5" x14ac:dyDescent="0.35">
      <c r="B19850" s="46"/>
      <c r="C19850" s="46"/>
      <c r="D19850" s="46"/>
      <c r="E19850" s="46"/>
    </row>
    <row r="19851" spans="2:5" x14ac:dyDescent="0.35">
      <c r="B19851" s="46"/>
      <c r="C19851" s="46"/>
      <c r="D19851" s="46"/>
      <c r="E19851" s="46"/>
    </row>
    <row r="19852" spans="2:5" x14ac:dyDescent="0.35">
      <c r="B19852" s="46"/>
      <c r="C19852" s="46"/>
      <c r="D19852" s="46"/>
      <c r="E19852" s="46"/>
    </row>
    <row r="19853" spans="2:5" x14ac:dyDescent="0.35">
      <c r="B19853" s="46"/>
      <c r="C19853" s="46"/>
      <c r="D19853" s="46"/>
      <c r="E19853" s="46"/>
    </row>
    <row r="19854" spans="2:5" x14ac:dyDescent="0.35">
      <c r="B19854" s="46"/>
      <c r="C19854" s="46"/>
      <c r="D19854" s="46"/>
      <c r="E19854" s="46"/>
    </row>
    <row r="19855" spans="2:5" x14ac:dyDescent="0.35">
      <c r="B19855" s="46"/>
      <c r="C19855" s="46"/>
      <c r="D19855" s="46"/>
      <c r="E19855" s="46"/>
    </row>
    <row r="19856" spans="2:5" x14ac:dyDescent="0.35">
      <c r="B19856" s="46"/>
      <c r="C19856" s="46"/>
      <c r="D19856" s="46"/>
      <c r="E19856" s="46"/>
    </row>
    <row r="19857" spans="2:5" x14ac:dyDescent="0.35">
      <c r="B19857" s="46"/>
      <c r="C19857" s="46"/>
      <c r="D19857" s="46"/>
      <c r="E19857" s="46"/>
    </row>
    <row r="19858" spans="2:5" x14ac:dyDescent="0.35">
      <c r="B19858" s="46"/>
      <c r="C19858" s="46"/>
      <c r="D19858" s="46"/>
      <c r="E19858" s="46"/>
    </row>
    <row r="19859" spans="2:5" x14ac:dyDescent="0.35">
      <c r="B19859" s="46"/>
      <c r="C19859" s="46"/>
      <c r="D19859" s="46"/>
      <c r="E19859" s="46"/>
    </row>
    <row r="19860" spans="2:5" x14ac:dyDescent="0.35">
      <c r="B19860" s="46"/>
      <c r="C19860" s="46"/>
      <c r="D19860" s="46"/>
      <c r="E19860" s="46"/>
    </row>
    <row r="19861" spans="2:5" x14ac:dyDescent="0.35">
      <c r="B19861" s="46"/>
      <c r="C19861" s="46"/>
      <c r="D19861" s="46"/>
      <c r="E19861" s="46"/>
    </row>
    <row r="19862" spans="2:5" x14ac:dyDescent="0.35">
      <c r="B19862" s="46"/>
      <c r="C19862" s="46"/>
      <c r="D19862" s="46"/>
      <c r="E19862" s="46"/>
    </row>
    <row r="19863" spans="2:5" x14ac:dyDescent="0.35">
      <c r="B19863" s="46"/>
      <c r="C19863" s="46"/>
      <c r="D19863" s="46"/>
      <c r="E19863" s="46"/>
    </row>
    <row r="19864" spans="2:5" x14ac:dyDescent="0.35">
      <c r="B19864" s="46"/>
      <c r="C19864" s="46"/>
      <c r="D19864" s="46"/>
      <c r="E19864" s="46"/>
    </row>
    <row r="19865" spans="2:5" x14ac:dyDescent="0.35">
      <c r="B19865" s="46"/>
      <c r="C19865" s="46"/>
      <c r="D19865" s="46"/>
      <c r="E19865" s="46"/>
    </row>
    <row r="19866" spans="2:5" x14ac:dyDescent="0.35">
      <c r="B19866" s="46"/>
      <c r="C19866" s="46"/>
      <c r="D19866" s="46"/>
      <c r="E19866" s="46"/>
    </row>
    <row r="19867" spans="2:5" x14ac:dyDescent="0.35">
      <c r="B19867" s="46"/>
      <c r="C19867" s="46"/>
      <c r="D19867" s="46"/>
      <c r="E19867" s="46"/>
    </row>
    <row r="19868" spans="2:5" x14ac:dyDescent="0.35">
      <c r="B19868" s="46"/>
      <c r="C19868" s="46"/>
      <c r="D19868" s="46"/>
      <c r="E19868" s="46"/>
    </row>
    <row r="19869" spans="2:5" x14ac:dyDescent="0.35">
      <c r="B19869" s="46"/>
      <c r="C19869" s="46"/>
      <c r="D19869" s="46"/>
      <c r="E19869" s="46"/>
    </row>
    <row r="19870" spans="2:5" x14ac:dyDescent="0.35">
      <c r="B19870" s="46"/>
      <c r="C19870" s="46"/>
      <c r="D19870" s="46"/>
      <c r="E19870" s="46"/>
    </row>
    <row r="19871" spans="2:5" x14ac:dyDescent="0.35">
      <c r="B19871" s="46"/>
      <c r="C19871" s="46"/>
      <c r="D19871" s="46"/>
      <c r="E19871" s="46"/>
    </row>
    <row r="19872" spans="2:5" x14ac:dyDescent="0.35">
      <c r="B19872" s="46"/>
      <c r="C19872" s="46"/>
      <c r="D19872" s="46"/>
      <c r="E19872" s="46"/>
    </row>
    <row r="19873" spans="2:5" x14ac:dyDescent="0.35">
      <c r="B19873" s="46"/>
      <c r="C19873" s="46"/>
      <c r="D19873" s="46"/>
      <c r="E19873" s="46"/>
    </row>
    <row r="19874" spans="2:5" x14ac:dyDescent="0.35">
      <c r="B19874" s="46"/>
      <c r="C19874" s="46"/>
      <c r="D19874" s="46"/>
      <c r="E19874" s="46"/>
    </row>
    <row r="19875" spans="2:5" x14ac:dyDescent="0.35">
      <c r="B19875" s="46"/>
      <c r="C19875" s="46"/>
      <c r="D19875" s="46"/>
      <c r="E19875" s="46"/>
    </row>
    <row r="19876" spans="2:5" x14ac:dyDescent="0.35">
      <c r="B19876" s="46"/>
      <c r="C19876" s="46"/>
      <c r="D19876" s="46"/>
      <c r="E19876" s="46"/>
    </row>
    <row r="19877" spans="2:5" x14ac:dyDescent="0.35">
      <c r="B19877" s="46"/>
      <c r="C19877" s="46"/>
      <c r="D19877" s="46"/>
      <c r="E19877" s="46"/>
    </row>
    <row r="19878" spans="2:5" x14ac:dyDescent="0.35">
      <c r="B19878" s="46"/>
      <c r="C19878" s="46"/>
      <c r="D19878" s="46"/>
      <c r="E19878" s="46"/>
    </row>
    <row r="19879" spans="2:5" x14ac:dyDescent="0.35">
      <c r="B19879" s="46"/>
      <c r="C19879" s="46"/>
      <c r="D19879" s="46"/>
      <c r="E19879" s="46"/>
    </row>
    <row r="19880" spans="2:5" x14ac:dyDescent="0.35">
      <c r="B19880" s="46"/>
      <c r="C19880" s="46"/>
      <c r="D19880" s="46"/>
      <c r="E19880" s="46"/>
    </row>
    <row r="19881" spans="2:5" x14ac:dyDescent="0.35">
      <c r="B19881" s="46"/>
      <c r="C19881" s="46"/>
      <c r="D19881" s="46"/>
      <c r="E19881" s="46"/>
    </row>
    <row r="19882" spans="2:5" x14ac:dyDescent="0.35">
      <c r="B19882" s="46"/>
      <c r="C19882" s="46"/>
      <c r="D19882" s="46"/>
      <c r="E19882" s="46"/>
    </row>
    <row r="19883" spans="2:5" x14ac:dyDescent="0.35">
      <c r="B19883" s="46"/>
      <c r="C19883" s="46"/>
      <c r="D19883" s="46"/>
      <c r="E19883" s="46"/>
    </row>
    <row r="19884" spans="2:5" x14ac:dyDescent="0.35">
      <c r="B19884" s="46"/>
      <c r="C19884" s="46"/>
      <c r="D19884" s="46"/>
      <c r="E19884" s="46"/>
    </row>
    <row r="19885" spans="2:5" x14ac:dyDescent="0.35">
      <c r="B19885" s="46"/>
      <c r="C19885" s="46"/>
      <c r="D19885" s="46"/>
      <c r="E19885" s="46"/>
    </row>
    <row r="19886" spans="2:5" x14ac:dyDescent="0.35">
      <c r="B19886" s="46"/>
      <c r="C19886" s="46"/>
      <c r="D19886" s="46"/>
      <c r="E19886" s="46"/>
    </row>
    <row r="19887" spans="2:5" x14ac:dyDescent="0.35">
      <c r="B19887" s="46"/>
      <c r="C19887" s="46"/>
      <c r="D19887" s="46"/>
      <c r="E19887" s="46"/>
    </row>
    <row r="19888" spans="2:5" x14ac:dyDescent="0.35">
      <c r="B19888" s="46"/>
      <c r="C19888" s="46"/>
      <c r="D19888" s="46"/>
      <c r="E19888" s="46"/>
    </row>
    <row r="19889" spans="2:5" x14ac:dyDescent="0.35">
      <c r="B19889" s="46"/>
      <c r="C19889" s="46"/>
      <c r="D19889" s="46"/>
      <c r="E19889" s="46"/>
    </row>
    <row r="19890" spans="2:5" x14ac:dyDescent="0.35">
      <c r="B19890" s="46"/>
      <c r="C19890" s="46"/>
      <c r="D19890" s="46"/>
      <c r="E19890" s="46"/>
    </row>
    <row r="19891" spans="2:5" x14ac:dyDescent="0.35">
      <c r="B19891" s="46"/>
      <c r="C19891" s="46"/>
      <c r="D19891" s="46"/>
      <c r="E19891" s="46"/>
    </row>
    <row r="19892" spans="2:5" x14ac:dyDescent="0.35">
      <c r="B19892" s="46"/>
      <c r="C19892" s="46"/>
      <c r="D19892" s="46"/>
      <c r="E19892" s="46"/>
    </row>
    <row r="19893" spans="2:5" x14ac:dyDescent="0.35">
      <c r="B19893" s="46"/>
      <c r="C19893" s="46"/>
      <c r="D19893" s="46"/>
      <c r="E19893" s="46"/>
    </row>
    <row r="19894" spans="2:5" x14ac:dyDescent="0.35">
      <c r="B19894" s="46"/>
      <c r="C19894" s="46"/>
      <c r="D19894" s="46"/>
      <c r="E19894" s="46"/>
    </row>
    <row r="19895" spans="2:5" x14ac:dyDescent="0.35">
      <c r="B19895" s="46"/>
      <c r="C19895" s="46"/>
      <c r="D19895" s="46"/>
      <c r="E19895" s="46"/>
    </row>
    <row r="19896" spans="2:5" x14ac:dyDescent="0.35">
      <c r="B19896" s="46"/>
      <c r="C19896" s="46"/>
      <c r="D19896" s="46"/>
      <c r="E19896" s="46"/>
    </row>
    <row r="19897" spans="2:5" x14ac:dyDescent="0.35">
      <c r="B19897" s="46"/>
      <c r="C19897" s="46"/>
      <c r="D19897" s="46"/>
      <c r="E19897" s="46"/>
    </row>
    <row r="19898" spans="2:5" x14ac:dyDescent="0.35">
      <c r="B19898" s="46"/>
      <c r="C19898" s="46"/>
      <c r="D19898" s="46"/>
      <c r="E19898" s="46"/>
    </row>
    <row r="19899" spans="2:5" x14ac:dyDescent="0.35">
      <c r="B19899" s="46"/>
      <c r="C19899" s="46"/>
      <c r="D19899" s="46"/>
      <c r="E19899" s="46"/>
    </row>
    <row r="19900" spans="2:5" x14ac:dyDescent="0.35">
      <c r="B19900" s="46"/>
      <c r="C19900" s="46"/>
      <c r="D19900" s="46"/>
      <c r="E19900" s="46"/>
    </row>
    <row r="19901" spans="2:5" x14ac:dyDescent="0.35">
      <c r="B19901" s="46"/>
      <c r="C19901" s="46"/>
      <c r="D19901" s="46"/>
      <c r="E19901" s="46"/>
    </row>
    <row r="19902" spans="2:5" x14ac:dyDescent="0.35">
      <c r="B19902" s="46"/>
      <c r="C19902" s="46"/>
      <c r="D19902" s="46"/>
      <c r="E19902" s="46"/>
    </row>
    <row r="19903" spans="2:5" x14ac:dyDescent="0.35">
      <c r="B19903" s="46"/>
      <c r="C19903" s="46"/>
      <c r="D19903" s="46"/>
      <c r="E19903" s="46"/>
    </row>
    <row r="19904" spans="2:5" x14ac:dyDescent="0.35">
      <c r="B19904" s="46"/>
      <c r="C19904" s="46"/>
      <c r="D19904" s="46"/>
      <c r="E19904" s="46"/>
    </row>
    <row r="19905" spans="2:5" x14ac:dyDescent="0.35">
      <c r="B19905" s="46"/>
      <c r="C19905" s="46"/>
      <c r="D19905" s="46"/>
      <c r="E19905" s="46"/>
    </row>
    <row r="19906" spans="2:5" x14ac:dyDescent="0.35">
      <c r="B19906" s="46"/>
      <c r="C19906" s="46"/>
      <c r="D19906" s="46"/>
      <c r="E19906" s="46"/>
    </row>
    <row r="19907" spans="2:5" x14ac:dyDescent="0.35">
      <c r="B19907" s="46"/>
      <c r="C19907" s="46"/>
      <c r="D19907" s="46"/>
      <c r="E19907" s="46"/>
    </row>
    <row r="19908" spans="2:5" x14ac:dyDescent="0.35">
      <c r="B19908" s="46"/>
      <c r="C19908" s="46"/>
      <c r="D19908" s="46"/>
      <c r="E19908" s="46"/>
    </row>
    <row r="19909" spans="2:5" x14ac:dyDescent="0.35">
      <c r="B19909" s="46"/>
      <c r="C19909" s="46"/>
      <c r="D19909" s="46"/>
      <c r="E19909" s="46"/>
    </row>
    <row r="19910" spans="2:5" x14ac:dyDescent="0.35">
      <c r="B19910" s="46"/>
      <c r="C19910" s="46"/>
      <c r="D19910" s="46"/>
      <c r="E19910" s="46"/>
    </row>
    <row r="19911" spans="2:5" x14ac:dyDescent="0.35">
      <c r="B19911" s="46"/>
      <c r="C19911" s="46"/>
      <c r="D19911" s="46"/>
      <c r="E19911" s="46"/>
    </row>
    <row r="19912" spans="2:5" x14ac:dyDescent="0.35">
      <c r="B19912" s="46"/>
      <c r="C19912" s="46"/>
      <c r="D19912" s="46"/>
      <c r="E19912" s="46"/>
    </row>
    <row r="19913" spans="2:5" x14ac:dyDescent="0.35">
      <c r="B19913" s="46"/>
      <c r="C19913" s="46"/>
      <c r="D19913" s="46"/>
      <c r="E19913" s="46"/>
    </row>
    <row r="19914" spans="2:5" x14ac:dyDescent="0.35">
      <c r="B19914" s="46"/>
      <c r="C19914" s="46"/>
      <c r="D19914" s="46"/>
      <c r="E19914" s="46"/>
    </row>
    <row r="19915" spans="2:5" x14ac:dyDescent="0.35">
      <c r="B19915" s="46"/>
      <c r="C19915" s="46"/>
      <c r="D19915" s="46"/>
      <c r="E19915" s="46"/>
    </row>
    <row r="19916" spans="2:5" x14ac:dyDescent="0.35">
      <c r="B19916" s="46"/>
      <c r="C19916" s="46"/>
      <c r="D19916" s="46"/>
      <c r="E19916" s="46"/>
    </row>
    <row r="19917" spans="2:5" x14ac:dyDescent="0.35">
      <c r="B19917" s="46"/>
      <c r="C19917" s="46"/>
      <c r="D19917" s="46"/>
      <c r="E19917" s="46"/>
    </row>
    <row r="19918" spans="2:5" x14ac:dyDescent="0.35">
      <c r="B19918" s="46"/>
      <c r="C19918" s="46"/>
      <c r="D19918" s="46"/>
      <c r="E19918" s="46"/>
    </row>
    <row r="19919" spans="2:5" x14ac:dyDescent="0.35">
      <c r="B19919" s="46"/>
      <c r="C19919" s="46"/>
      <c r="D19919" s="46"/>
      <c r="E19919" s="46"/>
    </row>
    <row r="19920" spans="2:5" x14ac:dyDescent="0.35">
      <c r="B19920" s="46"/>
      <c r="C19920" s="46"/>
      <c r="D19920" s="46"/>
      <c r="E19920" s="46"/>
    </row>
    <row r="19921" spans="2:5" x14ac:dyDescent="0.35">
      <c r="B19921" s="46"/>
      <c r="C19921" s="46"/>
      <c r="D19921" s="46"/>
      <c r="E19921" s="46"/>
    </row>
    <row r="19922" spans="2:5" x14ac:dyDescent="0.35">
      <c r="B19922" s="46"/>
      <c r="C19922" s="46"/>
      <c r="D19922" s="46"/>
      <c r="E19922" s="46"/>
    </row>
    <row r="19923" spans="2:5" x14ac:dyDescent="0.35">
      <c r="B19923" s="46"/>
      <c r="C19923" s="46"/>
      <c r="D19923" s="46"/>
      <c r="E19923" s="46"/>
    </row>
    <row r="19924" spans="2:5" x14ac:dyDescent="0.35">
      <c r="B19924" s="46"/>
      <c r="C19924" s="46"/>
      <c r="D19924" s="46"/>
      <c r="E19924" s="46"/>
    </row>
    <row r="19925" spans="2:5" x14ac:dyDescent="0.35">
      <c r="B19925" s="46"/>
      <c r="C19925" s="46"/>
      <c r="D19925" s="46"/>
      <c r="E19925" s="46"/>
    </row>
    <row r="19926" spans="2:5" x14ac:dyDescent="0.35">
      <c r="B19926" s="46"/>
      <c r="C19926" s="46"/>
      <c r="D19926" s="46"/>
      <c r="E19926" s="46"/>
    </row>
    <row r="19927" spans="2:5" x14ac:dyDescent="0.35">
      <c r="B19927" s="46"/>
      <c r="C19927" s="46"/>
      <c r="D19927" s="46"/>
      <c r="E19927" s="46"/>
    </row>
    <row r="19928" spans="2:5" x14ac:dyDescent="0.35">
      <c r="B19928" s="46"/>
      <c r="C19928" s="46"/>
      <c r="D19928" s="46"/>
      <c r="E19928" s="46"/>
    </row>
    <row r="19929" spans="2:5" x14ac:dyDescent="0.35">
      <c r="B19929" s="46"/>
      <c r="C19929" s="46"/>
      <c r="D19929" s="46"/>
      <c r="E19929" s="46"/>
    </row>
    <row r="19930" spans="2:5" x14ac:dyDescent="0.35">
      <c r="B19930" s="46"/>
      <c r="C19930" s="46"/>
      <c r="D19930" s="46"/>
      <c r="E19930" s="46"/>
    </row>
    <row r="19931" spans="2:5" x14ac:dyDescent="0.35">
      <c r="B19931" s="46"/>
      <c r="C19931" s="46"/>
      <c r="D19931" s="46"/>
      <c r="E19931" s="46"/>
    </row>
    <row r="19932" spans="2:5" x14ac:dyDescent="0.35">
      <c r="B19932" s="46"/>
      <c r="C19932" s="46"/>
      <c r="D19932" s="46"/>
      <c r="E19932" s="46"/>
    </row>
    <row r="19933" spans="2:5" x14ac:dyDescent="0.35">
      <c r="B19933" s="46"/>
      <c r="C19933" s="46"/>
      <c r="D19933" s="46"/>
      <c r="E19933" s="46"/>
    </row>
    <row r="19934" spans="2:5" x14ac:dyDescent="0.35">
      <c r="B19934" s="46"/>
      <c r="C19934" s="46"/>
      <c r="D19934" s="46"/>
      <c r="E19934" s="46"/>
    </row>
    <row r="19935" spans="2:5" x14ac:dyDescent="0.35">
      <c r="B19935" s="46"/>
      <c r="C19935" s="46"/>
      <c r="D19935" s="46"/>
      <c r="E19935" s="46"/>
    </row>
    <row r="19936" spans="2:5" x14ac:dyDescent="0.35">
      <c r="B19936" s="46"/>
      <c r="C19936" s="46"/>
      <c r="D19936" s="46"/>
      <c r="E19936" s="46"/>
    </row>
    <row r="19937" spans="2:5" x14ac:dyDescent="0.35">
      <c r="B19937" s="46"/>
      <c r="C19937" s="46"/>
      <c r="D19937" s="46"/>
      <c r="E19937" s="46"/>
    </row>
    <row r="19938" spans="2:5" x14ac:dyDescent="0.35">
      <c r="B19938" s="46"/>
      <c r="C19938" s="46"/>
      <c r="D19938" s="46"/>
      <c r="E19938" s="46"/>
    </row>
    <row r="19939" spans="2:5" x14ac:dyDescent="0.35">
      <c r="B19939" s="46"/>
      <c r="C19939" s="46"/>
      <c r="D19939" s="46"/>
      <c r="E19939" s="46"/>
    </row>
    <row r="19940" spans="2:5" x14ac:dyDescent="0.35">
      <c r="B19940" s="46"/>
      <c r="C19940" s="46"/>
      <c r="D19940" s="46"/>
      <c r="E19940" s="46"/>
    </row>
    <row r="19941" spans="2:5" x14ac:dyDescent="0.35">
      <c r="B19941" s="46"/>
      <c r="C19941" s="46"/>
      <c r="D19941" s="46"/>
      <c r="E19941" s="46"/>
    </row>
    <row r="19942" spans="2:5" x14ac:dyDescent="0.35">
      <c r="B19942" s="46"/>
      <c r="C19942" s="46"/>
      <c r="D19942" s="46"/>
      <c r="E19942" s="46"/>
    </row>
    <row r="19943" spans="2:5" x14ac:dyDescent="0.35">
      <c r="B19943" s="46"/>
      <c r="C19943" s="46"/>
      <c r="D19943" s="46"/>
      <c r="E19943" s="46"/>
    </row>
    <row r="19944" spans="2:5" x14ac:dyDescent="0.35">
      <c r="B19944" s="46"/>
      <c r="C19944" s="46"/>
      <c r="D19944" s="46"/>
      <c r="E19944" s="46"/>
    </row>
    <row r="19945" spans="2:5" x14ac:dyDescent="0.35">
      <c r="B19945" s="46"/>
      <c r="C19945" s="46"/>
      <c r="D19945" s="46"/>
      <c r="E19945" s="46"/>
    </row>
    <row r="19946" spans="2:5" x14ac:dyDescent="0.35">
      <c r="B19946" s="46"/>
      <c r="C19946" s="46"/>
      <c r="D19946" s="46"/>
      <c r="E19946" s="46"/>
    </row>
    <row r="19947" spans="2:5" x14ac:dyDescent="0.35">
      <c r="B19947" s="46"/>
      <c r="C19947" s="46"/>
      <c r="D19947" s="46"/>
      <c r="E19947" s="46"/>
    </row>
    <row r="19948" spans="2:5" x14ac:dyDescent="0.35">
      <c r="B19948" s="46"/>
      <c r="C19948" s="46"/>
      <c r="D19948" s="46"/>
      <c r="E19948" s="46"/>
    </row>
    <row r="19949" spans="2:5" x14ac:dyDescent="0.35">
      <c r="B19949" s="46"/>
      <c r="C19949" s="46"/>
      <c r="D19949" s="46"/>
      <c r="E19949" s="46"/>
    </row>
    <row r="19950" spans="2:5" x14ac:dyDescent="0.35">
      <c r="B19950" s="46"/>
      <c r="C19950" s="46"/>
      <c r="D19950" s="46"/>
      <c r="E19950" s="46"/>
    </row>
    <row r="19951" spans="2:5" x14ac:dyDescent="0.35">
      <c r="B19951" s="46"/>
      <c r="C19951" s="46"/>
      <c r="D19951" s="46"/>
      <c r="E19951" s="46"/>
    </row>
    <row r="19952" spans="2:5" x14ac:dyDescent="0.35">
      <c r="B19952" s="46"/>
      <c r="C19952" s="46"/>
      <c r="D19952" s="46"/>
      <c r="E19952" s="46"/>
    </row>
    <row r="19953" spans="2:5" x14ac:dyDescent="0.35">
      <c r="B19953" s="46"/>
      <c r="C19953" s="46"/>
      <c r="D19953" s="46"/>
      <c r="E19953" s="46"/>
    </row>
    <row r="19954" spans="2:5" x14ac:dyDescent="0.35">
      <c r="B19954" s="46"/>
      <c r="C19954" s="46"/>
      <c r="D19954" s="46"/>
      <c r="E19954" s="46"/>
    </row>
    <row r="19955" spans="2:5" x14ac:dyDescent="0.35">
      <c r="B19955" s="46"/>
      <c r="C19955" s="46"/>
      <c r="D19955" s="46"/>
      <c r="E19955" s="46"/>
    </row>
    <row r="19956" spans="2:5" x14ac:dyDescent="0.35">
      <c r="B19956" s="46"/>
      <c r="C19956" s="46"/>
      <c r="D19956" s="46"/>
      <c r="E19956" s="46"/>
    </row>
    <row r="19957" spans="2:5" x14ac:dyDescent="0.35">
      <c r="B19957" s="46"/>
      <c r="C19957" s="46"/>
      <c r="D19957" s="46"/>
      <c r="E19957" s="46"/>
    </row>
    <row r="19958" spans="2:5" x14ac:dyDescent="0.35">
      <c r="B19958" s="46"/>
      <c r="C19958" s="46"/>
      <c r="D19958" s="46"/>
      <c r="E19958" s="46"/>
    </row>
    <row r="19959" spans="2:5" x14ac:dyDescent="0.35">
      <c r="B19959" s="46"/>
      <c r="C19959" s="46"/>
      <c r="D19959" s="46"/>
      <c r="E19959" s="46"/>
    </row>
    <row r="19960" spans="2:5" x14ac:dyDescent="0.35">
      <c r="B19960" s="46"/>
      <c r="C19960" s="46"/>
      <c r="D19960" s="46"/>
      <c r="E19960" s="46"/>
    </row>
    <row r="19961" spans="2:5" x14ac:dyDescent="0.35">
      <c r="B19961" s="46"/>
      <c r="C19961" s="46"/>
      <c r="D19961" s="46"/>
      <c r="E19961" s="46"/>
    </row>
    <row r="19962" spans="2:5" x14ac:dyDescent="0.35">
      <c r="B19962" s="46"/>
      <c r="C19962" s="46"/>
      <c r="D19962" s="46"/>
      <c r="E19962" s="46"/>
    </row>
    <row r="19963" spans="2:5" x14ac:dyDescent="0.35">
      <c r="B19963" s="46"/>
      <c r="C19963" s="46"/>
      <c r="D19963" s="46"/>
      <c r="E19963" s="46"/>
    </row>
    <row r="19964" spans="2:5" x14ac:dyDescent="0.35">
      <c r="B19964" s="46"/>
      <c r="C19964" s="46"/>
      <c r="D19964" s="46"/>
      <c r="E19964" s="46"/>
    </row>
    <row r="19965" spans="2:5" x14ac:dyDescent="0.35">
      <c r="B19965" s="46"/>
      <c r="C19965" s="46"/>
      <c r="D19965" s="46"/>
      <c r="E19965" s="46"/>
    </row>
    <row r="19966" spans="2:5" x14ac:dyDescent="0.35">
      <c r="B19966" s="46"/>
      <c r="C19966" s="46"/>
      <c r="D19966" s="46"/>
      <c r="E19966" s="46"/>
    </row>
    <row r="19967" spans="2:5" x14ac:dyDescent="0.35">
      <c r="B19967" s="46"/>
      <c r="C19967" s="46"/>
      <c r="D19967" s="46"/>
      <c r="E19967" s="46"/>
    </row>
    <row r="19968" spans="2:5" x14ac:dyDescent="0.35">
      <c r="B19968" s="46"/>
      <c r="C19968" s="46"/>
      <c r="D19968" s="46"/>
      <c r="E19968" s="46"/>
    </row>
    <row r="19969" spans="2:5" x14ac:dyDescent="0.35">
      <c r="B19969" s="46"/>
      <c r="C19969" s="46"/>
      <c r="D19969" s="46"/>
      <c r="E19969" s="46"/>
    </row>
    <row r="19970" spans="2:5" x14ac:dyDescent="0.35">
      <c r="B19970" s="46"/>
      <c r="C19970" s="46"/>
      <c r="D19970" s="46"/>
      <c r="E19970" s="46"/>
    </row>
    <row r="19971" spans="2:5" x14ac:dyDescent="0.35">
      <c r="B19971" s="46"/>
      <c r="C19971" s="46"/>
      <c r="D19971" s="46"/>
      <c r="E19971" s="46"/>
    </row>
    <row r="19972" spans="2:5" x14ac:dyDescent="0.35">
      <c r="B19972" s="46"/>
      <c r="C19972" s="46"/>
      <c r="D19972" s="46"/>
      <c r="E19972" s="46"/>
    </row>
    <row r="19973" spans="2:5" x14ac:dyDescent="0.35">
      <c r="B19973" s="46"/>
      <c r="C19973" s="46"/>
      <c r="D19973" s="46"/>
      <c r="E19973" s="46"/>
    </row>
    <row r="19974" spans="2:5" x14ac:dyDescent="0.35">
      <c r="B19974" s="46"/>
      <c r="C19974" s="46"/>
      <c r="D19974" s="46"/>
      <c r="E19974" s="46"/>
    </row>
    <row r="19975" spans="2:5" x14ac:dyDescent="0.35">
      <c r="B19975" s="46"/>
      <c r="C19975" s="46"/>
      <c r="D19975" s="46"/>
      <c r="E19975" s="46"/>
    </row>
    <row r="19976" spans="2:5" x14ac:dyDescent="0.35">
      <c r="B19976" s="46"/>
      <c r="C19976" s="46"/>
      <c r="D19976" s="46"/>
      <c r="E19976" s="46"/>
    </row>
    <row r="19977" spans="2:5" x14ac:dyDescent="0.35">
      <c r="B19977" s="46"/>
      <c r="C19977" s="46"/>
      <c r="D19977" s="46"/>
      <c r="E19977" s="46"/>
    </row>
    <row r="19978" spans="2:5" x14ac:dyDescent="0.35">
      <c r="B19978" s="46"/>
      <c r="C19978" s="46"/>
      <c r="D19978" s="46"/>
      <c r="E19978" s="46"/>
    </row>
    <row r="19979" spans="2:5" x14ac:dyDescent="0.35">
      <c r="B19979" s="46"/>
      <c r="C19979" s="46"/>
      <c r="D19979" s="46"/>
      <c r="E19979" s="46"/>
    </row>
    <row r="19980" spans="2:5" x14ac:dyDescent="0.35">
      <c r="B19980" s="46"/>
      <c r="C19980" s="46"/>
      <c r="D19980" s="46"/>
      <c r="E19980" s="46"/>
    </row>
    <row r="19981" spans="2:5" x14ac:dyDescent="0.35">
      <c r="B19981" s="46"/>
      <c r="C19981" s="46"/>
      <c r="D19981" s="46"/>
      <c r="E19981" s="46"/>
    </row>
    <row r="19982" spans="2:5" x14ac:dyDescent="0.35">
      <c r="B19982" s="46"/>
      <c r="C19982" s="46"/>
      <c r="D19982" s="46"/>
      <c r="E19982" s="46"/>
    </row>
    <row r="19983" spans="2:5" x14ac:dyDescent="0.35">
      <c r="B19983" s="46"/>
      <c r="C19983" s="46"/>
      <c r="D19983" s="46"/>
      <c r="E19983" s="46"/>
    </row>
    <row r="19984" spans="2:5" x14ac:dyDescent="0.35">
      <c r="B19984" s="46"/>
      <c r="C19984" s="46"/>
      <c r="D19984" s="46"/>
      <c r="E19984" s="46"/>
    </row>
    <row r="19985" spans="2:5" x14ac:dyDescent="0.35">
      <c r="B19985" s="46"/>
      <c r="C19985" s="46"/>
      <c r="D19985" s="46"/>
      <c r="E19985" s="46"/>
    </row>
    <row r="19986" spans="2:5" x14ac:dyDescent="0.35">
      <c r="B19986" s="46"/>
      <c r="C19986" s="46"/>
      <c r="D19986" s="46"/>
      <c r="E19986" s="46"/>
    </row>
    <row r="19987" spans="2:5" x14ac:dyDescent="0.35">
      <c r="B19987" s="46"/>
      <c r="C19987" s="46"/>
      <c r="D19987" s="46"/>
      <c r="E19987" s="46"/>
    </row>
    <row r="19988" spans="2:5" x14ac:dyDescent="0.35">
      <c r="B19988" s="46"/>
      <c r="C19988" s="46"/>
      <c r="D19988" s="46"/>
      <c r="E19988" s="46"/>
    </row>
    <row r="19989" spans="2:5" x14ac:dyDescent="0.35">
      <c r="B19989" s="46"/>
      <c r="C19989" s="46"/>
      <c r="D19989" s="46"/>
      <c r="E19989" s="46"/>
    </row>
    <row r="19990" spans="2:5" x14ac:dyDescent="0.35">
      <c r="B19990" s="46"/>
      <c r="C19990" s="46"/>
      <c r="D19990" s="46"/>
      <c r="E19990" s="46"/>
    </row>
    <row r="19991" spans="2:5" x14ac:dyDescent="0.35">
      <c r="B19991" s="46"/>
      <c r="C19991" s="46"/>
      <c r="D19991" s="46"/>
      <c r="E19991" s="46"/>
    </row>
    <row r="19992" spans="2:5" x14ac:dyDescent="0.35">
      <c r="B19992" s="46"/>
      <c r="C19992" s="46"/>
      <c r="D19992" s="46"/>
      <c r="E19992" s="46"/>
    </row>
    <row r="19993" spans="2:5" x14ac:dyDescent="0.35">
      <c r="B19993" s="46"/>
      <c r="C19993" s="46"/>
      <c r="D19993" s="46"/>
      <c r="E19993" s="46"/>
    </row>
    <row r="19994" spans="2:5" x14ac:dyDescent="0.35">
      <c r="B19994" s="46"/>
      <c r="C19994" s="46"/>
      <c r="D19994" s="46"/>
      <c r="E19994" s="46"/>
    </row>
    <row r="19995" spans="2:5" x14ac:dyDescent="0.35">
      <c r="B19995" s="46"/>
      <c r="C19995" s="46"/>
      <c r="D19995" s="46"/>
      <c r="E19995" s="46"/>
    </row>
    <row r="19996" spans="2:5" x14ac:dyDescent="0.35">
      <c r="B19996" s="46"/>
      <c r="C19996" s="46"/>
      <c r="D19996" s="46"/>
      <c r="E19996" s="46"/>
    </row>
    <row r="19997" spans="2:5" x14ac:dyDescent="0.35">
      <c r="B19997" s="46"/>
      <c r="C19997" s="46"/>
      <c r="D19997" s="46"/>
      <c r="E19997" s="46"/>
    </row>
    <row r="19998" spans="2:5" x14ac:dyDescent="0.35">
      <c r="B19998" s="46"/>
      <c r="C19998" s="46"/>
      <c r="D19998" s="46"/>
      <c r="E19998" s="46"/>
    </row>
    <row r="19999" spans="2:5" x14ac:dyDescent="0.35">
      <c r="B19999" s="46"/>
      <c r="C19999" s="46"/>
      <c r="D19999" s="46"/>
      <c r="E19999" s="46"/>
    </row>
    <row r="20000" spans="2:5" x14ac:dyDescent="0.35">
      <c r="B20000" s="46"/>
      <c r="C20000" s="46"/>
      <c r="D20000" s="46"/>
      <c r="E20000" s="46"/>
    </row>
    <row r="20001" spans="2:5" x14ac:dyDescent="0.35">
      <c r="B20001" s="46"/>
      <c r="C20001" s="46"/>
      <c r="D20001" s="46"/>
      <c r="E20001" s="46"/>
    </row>
    <row r="20002" spans="2:5" x14ac:dyDescent="0.35">
      <c r="B20002" s="46"/>
      <c r="C20002" s="46"/>
      <c r="D20002" s="46"/>
      <c r="E20002" s="46"/>
    </row>
    <row r="20003" spans="2:5" x14ac:dyDescent="0.35">
      <c r="B20003" s="46"/>
      <c r="C20003" s="46"/>
      <c r="D20003" s="46"/>
      <c r="E20003" s="46"/>
    </row>
  </sheetData>
  <pageMargins left="0.7" right="0.7" top="0.75" bottom="0.75" header="0.3" footer="0.3"/>
  <pageSetup paperSize="9" orientation="portrait" horizontalDpi="300" verticalDpi="300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BF5647-A0D1-4659-BBC0-83DC6C2FD4C8}">
  <dimension ref="A1:B8"/>
  <sheetViews>
    <sheetView workbookViewId="0"/>
  </sheetViews>
  <sheetFormatPr defaultColWidth="9.1796875" defaultRowHeight="14.5" x14ac:dyDescent="0.35"/>
  <cols>
    <col min="1" max="1" width="9.1796875" style="39"/>
    <col min="2" max="2" width="15.1796875" style="39" customWidth="1"/>
    <col min="3" max="16384" width="9.1796875" style="39"/>
  </cols>
  <sheetData>
    <row r="1" spans="1:2" x14ac:dyDescent="0.35">
      <c r="A1" s="38" t="str">
        <f>HYPERLINK("#'inhoud'!A1", "inhoud")</f>
        <v>inhoud</v>
      </c>
      <c r="B1" s="39" t="s">
        <v>170</v>
      </c>
    </row>
    <row r="2" spans="1:2" x14ac:dyDescent="0.35">
      <c r="A2" s="39" t="s">
        <v>171</v>
      </c>
      <c r="B2" s="39">
        <v>-1</v>
      </c>
    </row>
    <row r="3" spans="1:2" x14ac:dyDescent="0.35">
      <c r="A3" s="39" t="s">
        <v>172</v>
      </c>
      <c r="B3" s="39">
        <v>0</v>
      </c>
    </row>
    <row r="4" spans="1:2" x14ac:dyDescent="0.35">
      <c r="A4" s="39" t="s">
        <v>173</v>
      </c>
      <c r="B4" s="39">
        <v>0.5</v>
      </c>
    </row>
    <row r="5" spans="1:2" x14ac:dyDescent="0.35">
      <c r="A5" s="39" t="s">
        <v>174</v>
      </c>
      <c r="B5" s="39">
        <v>3</v>
      </c>
    </row>
    <row r="6" spans="1:2" x14ac:dyDescent="0.35">
      <c r="A6" s="39" t="s">
        <v>175</v>
      </c>
      <c r="B6" s="39">
        <v>6</v>
      </c>
    </row>
    <row r="7" spans="1:2" x14ac:dyDescent="0.35">
      <c r="A7" s="39" t="s">
        <v>176</v>
      </c>
      <c r="B7" s="39">
        <v>7</v>
      </c>
    </row>
    <row r="8" spans="1:2" x14ac:dyDescent="0.35">
      <c r="A8" s="39" t="s">
        <v>177</v>
      </c>
      <c r="B8" s="39">
        <v>11</v>
      </c>
    </row>
  </sheetData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C80FAF-9984-49C9-8C5E-601E4948AF70}">
  <dimension ref="A1:C9"/>
  <sheetViews>
    <sheetView workbookViewId="0"/>
  </sheetViews>
  <sheetFormatPr defaultColWidth="11.453125" defaultRowHeight="14.5" x14ac:dyDescent="0.35"/>
  <cols>
    <col min="1" max="1" width="8.81640625" customWidth="1"/>
    <col min="2" max="3" width="8.7265625" customWidth="1"/>
  </cols>
  <sheetData>
    <row r="1" spans="1:3" x14ac:dyDescent="0.35">
      <c r="A1" s="4" t="str">
        <f>HYPERLINK("#'inhoud'!A1", "inhoud")</f>
        <v>inhoud</v>
      </c>
      <c r="B1" s="6" t="s">
        <v>59</v>
      </c>
      <c r="C1" s="6" t="s">
        <v>60</v>
      </c>
    </row>
    <row r="2" spans="1:3" x14ac:dyDescent="0.35">
      <c r="A2">
        <v>2021</v>
      </c>
      <c r="B2" s="34">
        <v>5.8</v>
      </c>
      <c r="C2" s="34">
        <v>7</v>
      </c>
    </row>
    <row r="3" spans="1:3" x14ac:dyDescent="0.35">
      <c r="A3">
        <v>2022</v>
      </c>
      <c r="B3" s="34">
        <v>4.8</v>
      </c>
      <c r="C3" s="34">
        <v>7.1</v>
      </c>
    </row>
    <row r="4" spans="1:3" x14ac:dyDescent="0.35">
      <c r="A4">
        <v>2023</v>
      </c>
      <c r="B4" s="34">
        <v>4.5999999999999996</v>
      </c>
      <c r="C4" s="34">
        <v>5.8</v>
      </c>
    </row>
    <row r="5" spans="1:3" x14ac:dyDescent="0.35">
      <c r="A5">
        <v>2024</v>
      </c>
      <c r="B5" s="34">
        <v>4.5</v>
      </c>
      <c r="C5" s="34">
        <v>4.7</v>
      </c>
    </row>
    <row r="6" spans="1:3" x14ac:dyDescent="0.35">
      <c r="A6">
        <v>2025</v>
      </c>
      <c r="B6" s="34">
        <v>4.4000000000000004</v>
      </c>
      <c r="C6" s="34">
        <v>4.7</v>
      </c>
    </row>
    <row r="7" spans="1:3" x14ac:dyDescent="0.35">
      <c r="A7">
        <v>2026</v>
      </c>
      <c r="B7" s="34">
        <v>4.3</v>
      </c>
      <c r="C7" s="34">
        <v>4.7</v>
      </c>
    </row>
    <row r="8" spans="1:3" x14ac:dyDescent="0.35">
      <c r="A8">
        <v>2027</v>
      </c>
      <c r="B8" s="34">
        <v>4.3</v>
      </c>
      <c r="C8" s="34">
        <v>4.5999999999999996</v>
      </c>
    </row>
    <row r="9" spans="1:3" x14ac:dyDescent="0.35">
      <c r="A9">
        <v>2028</v>
      </c>
      <c r="B9" s="34">
        <v>4.4000000000000004</v>
      </c>
      <c r="C9" s="34">
        <v>4.7</v>
      </c>
    </row>
  </sheetData>
  <pageMargins left="0.7" right="0.7" top="0.75" bottom="0.75" header="0.3" footer="0.3"/>
  <pageSetup paperSize="9" orientation="portrait" horizontalDpi="300" verticalDpi="30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D9"/>
  <sheetViews>
    <sheetView workbookViewId="0"/>
  </sheetViews>
  <sheetFormatPr defaultColWidth="11.453125" defaultRowHeight="14.5" x14ac:dyDescent="0.35"/>
  <cols>
    <col min="1" max="1" width="8.81640625" customWidth="1"/>
    <col min="2" max="2" width="9.7265625" customWidth="1"/>
    <col min="3" max="3" width="22.7265625" customWidth="1"/>
    <col min="4" max="4" width="15.7265625" customWidth="1"/>
  </cols>
  <sheetData>
    <row r="1" spans="1:4" x14ac:dyDescent="0.35">
      <c r="A1" s="4" t="str">
        <f>HYPERLINK("#'inhoud'!A1", "inhoud")</f>
        <v>inhoud</v>
      </c>
      <c r="B1" s="6" t="s">
        <v>106</v>
      </c>
      <c r="C1" s="6" t="s">
        <v>107</v>
      </c>
      <c r="D1" s="6" t="s">
        <v>108</v>
      </c>
    </row>
    <row r="2" spans="1:4" x14ac:dyDescent="0.35">
      <c r="A2">
        <v>2021</v>
      </c>
      <c r="B2" s="29">
        <v>170000</v>
      </c>
      <c r="C2" s="29">
        <v>250000</v>
      </c>
      <c r="D2" s="29">
        <v>75000</v>
      </c>
    </row>
    <row r="3" spans="1:4" x14ac:dyDescent="0.35">
      <c r="A3">
        <v>2022</v>
      </c>
      <c r="B3" s="29">
        <v>160000</v>
      </c>
      <c r="C3" s="29">
        <v>130000</v>
      </c>
      <c r="D3" s="29">
        <v>65000</v>
      </c>
    </row>
    <row r="4" spans="1:4" x14ac:dyDescent="0.35">
      <c r="A4">
        <v>2023</v>
      </c>
      <c r="B4" s="29">
        <v>165000</v>
      </c>
      <c r="C4" s="29">
        <v>165000</v>
      </c>
      <c r="D4" s="29">
        <v>80000</v>
      </c>
    </row>
    <row r="5" spans="1:4" x14ac:dyDescent="0.35">
      <c r="A5">
        <v>2024</v>
      </c>
      <c r="B5" s="29">
        <v>155000</v>
      </c>
      <c r="C5" s="29">
        <v>205000</v>
      </c>
      <c r="D5" s="29">
        <v>80000</v>
      </c>
    </row>
    <row r="6" spans="1:4" x14ac:dyDescent="0.35">
      <c r="A6">
        <v>2025</v>
      </c>
      <c r="B6" s="29">
        <v>160000</v>
      </c>
      <c r="C6" s="29">
        <v>170000</v>
      </c>
      <c r="D6" s="29">
        <v>85000</v>
      </c>
    </row>
    <row r="7" spans="1:4" x14ac:dyDescent="0.35">
      <c r="A7">
        <v>2026</v>
      </c>
      <c r="B7" s="29">
        <v>160000</v>
      </c>
      <c r="C7" s="29">
        <v>160000</v>
      </c>
      <c r="D7" s="29">
        <v>85000</v>
      </c>
    </row>
    <row r="8" spans="1:4" x14ac:dyDescent="0.35">
      <c r="A8">
        <v>2027</v>
      </c>
      <c r="B8" s="29">
        <v>160000</v>
      </c>
      <c r="C8" s="29">
        <v>160000</v>
      </c>
      <c r="D8" s="29">
        <v>90000</v>
      </c>
    </row>
    <row r="9" spans="1:4" x14ac:dyDescent="0.35">
      <c r="A9">
        <v>2028</v>
      </c>
      <c r="B9" s="29">
        <v>165000</v>
      </c>
      <c r="C9" s="29">
        <v>165000</v>
      </c>
      <c r="D9" s="29">
        <v>90000</v>
      </c>
    </row>
  </sheetData>
  <pageMargins left="0.7" right="0.7" top="0.75" bottom="0.75" header="0.3" footer="0.3"/>
  <pageSetup paperSize="9" orientation="portrait" horizontalDpi="300" verticalDpi="30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C45"/>
  <sheetViews>
    <sheetView workbookViewId="0"/>
  </sheetViews>
  <sheetFormatPr defaultColWidth="11.453125" defaultRowHeight="14.5" x14ac:dyDescent="0.35"/>
  <cols>
    <col min="1" max="1" width="7.7265625" customWidth="1"/>
    <col min="2" max="2" width="20.7265625" customWidth="1"/>
    <col min="3" max="3" width="39.7265625" customWidth="1"/>
  </cols>
  <sheetData>
    <row r="1" spans="1:3" x14ac:dyDescent="0.35">
      <c r="A1" s="4" t="str">
        <f>HYPERLINK("#'inhoud'!A1", "inhoud")</f>
        <v>inhoud</v>
      </c>
      <c r="B1" s="6" t="s">
        <v>64</v>
      </c>
      <c r="C1" s="6" t="s">
        <v>115</v>
      </c>
    </row>
    <row r="2" spans="1:3" x14ac:dyDescent="0.35">
      <c r="A2">
        <v>2015</v>
      </c>
      <c r="B2" s="34">
        <v>0.39969255470475601</v>
      </c>
      <c r="C2" s="34">
        <v>897.35353238409505</v>
      </c>
    </row>
    <row r="3" spans="1:3" x14ac:dyDescent="0.35">
      <c r="A3">
        <v>2015.25</v>
      </c>
      <c r="B3" s="34">
        <v>0.43110751006505399</v>
      </c>
      <c r="C3" s="34">
        <v>901.22209085403699</v>
      </c>
    </row>
    <row r="4" spans="1:3" x14ac:dyDescent="0.35">
      <c r="A4">
        <v>2015.5</v>
      </c>
      <c r="B4" s="34">
        <v>0.47913201829936602</v>
      </c>
      <c r="C4" s="34">
        <v>905.54013444730504</v>
      </c>
    </row>
    <row r="5" spans="1:3" x14ac:dyDescent="0.35">
      <c r="A5">
        <v>2015.75</v>
      </c>
      <c r="B5" s="34">
        <v>0.23706998807788701</v>
      </c>
      <c r="C5" s="34">
        <v>907.68689833608005</v>
      </c>
    </row>
    <row r="6" spans="1:3" x14ac:dyDescent="0.35">
      <c r="A6">
        <v>2016</v>
      </c>
      <c r="B6" s="34">
        <v>0.64776026320796398</v>
      </c>
      <c r="C6" s="34">
        <v>913.56653337784599</v>
      </c>
    </row>
    <row r="7" spans="1:3" x14ac:dyDescent="0.35">
      <c r="A7">
        <v>2016.25</v>
      </c>
      <c r="B7" s="34">
        <v>0.77215635724363596</v>
      </c>
      <c r="C7" s="34">
        <v>920.62069544297401</v>
      </c>
    </row>
    <row r="8" spans="1:3" x14ac:dyDescent="0.35">
      <c r="A8">
        <v>2016.5</v>
      </c>
      <c r="B8" s="34">
        <v>0.89312673579609003</v>
      </c>
      <c r="C8" s="34">
        <v>928.84300500924701</v>
      </c>
    </row>
    <row r="9" spans="1:3" x14ac:dyDescent="0.35">
      <c r="A9">
        <v>2016.75</v>
      </c>
      <c r="B9" s="34">
        <v>0.80634193698399004</v>
      </c>
      <c r="C9" s="34">
        <v>936.33265568737795</v>
      </c>
    </row>
    <row r="10" spans="1:3" x14ac:dyDescent="0.35">
      <c r="A10">
        <v>2017</v>
      </c>
      <c r="B10" s="34">
        <v>0.58775629203791102</v>
      </c>
      <c r="C10" s="34">
        <v>941.83600978558695</v>
      </c>
    </row>
    <row r="11" spans="1:3" x14ac:dyDescent="0.35">
      <c r="A11">
        <v>2017.25</v>
      </c>
      <c r="B11" s="34">
        <v>0.508943754126845</v>
      </c>
      <c r="C11" s="34">
        <v>946.62942533150795</v>
      </c>
    </row>
    <row r="12" spans="1:3" x14ac:dyDescent="0.35">
      <c r="A12">
        <v>2017.5</v>
      </c>
      <c r="B12" s="34">
        <v>0.76127985075247195</v>
      </c>
      <c r="C12" s="34">
        <v>953.83592440785105</v>
      </c>
    </row>
    <row r="13" spans="1:3" x14ac:dyDescent="0.35">
      <c r="A13">
        <v>2017.75</v>
      </c>
      <c r="B13" s="34">
        <v>0.64200702279078004</v>
      </c>
      <c r="C13" s="34">
        <v>959.95961802845</v>
      </c>
    </row>
    <row r="14" spans="1:3" x14ac:dyDescent="0.35">
      <c r="A14">
        <v>2018</v>
      </c>
      <c r="B14" s="34">
        <v>0.70167782722989602</v>
      </c>
      <c r="C14" s="34">
        <v>966.695441818517</v>
      </c>
    </row>
    <row r="15" spans="1:3" x14ac:dyDescent="0.35">
      <c r="A15">
        <v>2018.25</v>
      </c>
      <c r="B15" s="34">
        <v>0.45428585320015402</v>
      </c>
      <c r="C15" s="34">
        <v>971.08700245422904</v>
      </c>
    </row>
    <row r="16" spans="1:3" x14ac:dyDescent="0.35">
      <c r="A16">
        <v>2018.5</v>
      </c>
      <c r="B16" s="34">
        <v>0.26590318808097402</v>
      </c>
      <c r="C16" s="34">
        <v>973.66915375279495</v>
      </c>
    </row>
    <row r="17" spans="1:3" x14ac:dyDescent="0.35">
      <c r="A17">
        <v>2018.75</v>
      </c>
      <c r="B17" s="34">
        <v>0.31048483746689598</v>
      </c>
      <c r="C17" s="34">
        <v>976.69224884228902</v>
      </c>
    </row>
    <row r="18" spans="1:3" x14ac:dyDescent="0.35">
      <c r="A18">
        <v>2019</v>
      </c>
      <c r="B18" s="34">
        <v>1.21724034406709</v>
      </c>
      <c r="C18" s="34">
        <v>988.58094093257398</v>
      </c>
    </row>
    <row r="19" spans="1:3" x14ac:dyDescent="0.35">
      <c r="A19">
        <v>2019.25</v>
      </c>
      <c r="B19" s="34">
        <v>0.43768789388520801</v>
      </c>
      <c r="C19" s="34">
        <v>992.90784003229203</v>
      </c>
    </row>
    <row r="20" spans="1:3" x14ac:dyDescent="0.35">
      <c r="A20">
        <v>2019.5</v>
      </c>
      <c r="B20" s="34">
        <v>0.47062989719777198</v>
      </c>
      <c r="C20" s="34">
        <v>997.58076117910502</v>
      </c>
    </row>
    <row r="21" spans="1:3" x14ac:dyDescent="0.35">
      <c r="A21">
        <v>2019.75</v>
      </c>
      <c r="B21" s="34">
        <v>9.2938598699943101E-2</v>
      </c>
      <c r="C21" s="34">
        <v>998.50789875944497</v>
      </c>
    </row>
    <row r="22" spans="1:3" x14ac:dyDescent="0.35">
      <c r="A22">
        <v>2020</v>
      </c>
      <c r="B22" s="34">
        <v>-1.15884116986925</v>
      </c>
      <c r="C22" s="34">
        <v>986.93677814422404</v>
      </c>
    </row>
    <row r="23" spans="1:3" x14ac:dyDescent="0.35">
      <c r="A23">
        <v>2020.25</v>
      </c>
      <c r="B23" s="34">
        <v>-8.3618517273606603</v>
      </c>
      <c r="C23" s="34">
        <v>904.410588113014</v>
      </c>
    </row>
    <row r="24" spans="1:3" x14ac:dyDescent="0.35">
      <c r="A24">
        <v>2020.5</v>
      </c>
      <c r="B24" s="34">
        <v>6.59497436912448</v>
      </c>
      <c r="C24" s="34">
        <v>964.05623459071501</v>
      </c>
    </row>
    <row r="25" spans="1:3" x14ac:dyDescent="0.35">
      <c r="A25">
        <v>2020.75</v>
      </c>
      <c r="B25" s="34">
        <v>0.442403898034605</v>
      </c>
      <c r="C25" s="34">
        <v>968.32125695179002</v>
      </c>
    </row>
    <row r="26" spans="1:3" x14ac:dyDescent="0.35">
      <c r="A26">
        <v>2021</v>
      </c>
      <c r="B26" s="34">
        <v>0.89370322758848297</v>
      </c>
      <c r="C26" s="34">
        <v>976.97517527859304</v>
      </c>
    </row>
    <row r="27" spans="1:3" x14ac:dyDescent="0.35">
      <c r="A27">
        <v>2021.25</v>
      </c>
      <c r="B27" s="34">
        <v>3.9099788602129602</v>
      </c>
      <c r="C27" s="34">
        <v>1015.17469810151</v>
      </c>
    </row>
    <row r="28" spans="1:3" x14ac:dyDescent="0.35">
      <c r="A28">
        <v>2021.5</v>
      </c>
      <c r="B28" s="34">
        <v>1.93377352496289</v>
      </c>
      <c r="C28" s="34">
        <v>1034.80587764552</v>
      </c>
    </row>
    <row r="29" spans="1:3" x14ac:dyDescent="0.35">
      <c r="A29">
        <v>2021.75</v>
      </c>
      <c r="B29" s="34">
        <v>0.190583072609218</v>
      </c>
      <c r="C29" s="34">
        <v>1036.7780424826799</v>
      </c>
    </row>
    <row r="30" spans="1:3" x14ac:dyDescent="0.35">
      <c r="A30">
        <v>2022</v>
      </c>
      <c r="B30" s="34">
        <v>0.93715527944904198</v>
      </c>
      <c r="C30" s="34">
        <v>1046.4942626439799</v>
      </c>
    </row>
    <row r="31" spans="1:3" x14ac:dyDescent="0.35">
      <c r="A31">
        <v>2022.25</v>
      </c>
      <c r="B31" s="34">
        <v>2.6029981622010001</v>
      </c>
      <c r="C31" s="34">
        <v>1073.73448906814</v>
      </c>
    </row>
    <row r="32" spans="1:3" x14ac:dyDescent="0.35">
      <c r="A32">
        <v>2022.5</v>
      </c>
      <c r="B32" s="34">
        <v>2.31619164227315E-2</v>
      </c>
      <c r="C32" s="34">
        <v>1073.9831865531</v>
      </c>
    </row>
    <row r="33" spans="1:3" x14ac:dyDescent="0.35">
      <c r="A33">
        <v>2022.75</v>
      </c>
      <c r="B33" s="34">
        <v>-9.1309352848056899E-2</v>
      </c>
      <c r="C33" s="34">
        <v>1073.0025394557599</v>
      </c>
    </row>
    <row r="34" spans="1:3" x14ac:dyDescent="0.35">
      <c r="A34">
        <v>2023</v>
      </c>
      <c r="B34" s="34">
        <v>-0.18455389190846799</v>
      </c>
      <c r="C34" s="34">
        <v>1071.0222715089201</v>
      </c>
    </row>
    <row r="35" spans="1:3" x14ac:dyDescent="0.35">
      <c r="A35">
        <v>2023.25</v>
      </c>
      <c r="B35" s="34">
        <v>-0.25772542649493702</v>
      </c>
      <c r="C35" s="34">
        <v>1068.26197479181</v>
      </c>
    </row>
    <row r="36" spans="1:3" x14ac:dyDescent="0.35">
      <c r="A36">
        <v>2023.5</v>
      </c>
      <c r="B36" s="34">
        <v>-0.37528916535470902</v>
      </c>
      <c r="C36" s="34">
        <v>1064.25290334282</v>
      </c>
    </row>
    <row r="37" spans="1:3" x14ac:dyDescent="0.35">
      <c r="A37">
        <v>2023.75</v>
      </c>
      <c r="B37" s="34">
        <v>0.24486163067529701</v>
      </c>
      <c r="C37" s="34">
        <v>1066.8588503564499</v>
      </c>
    </row>
    <row r="38" spans="1:3" x14ac:dyDescent="0.35">
      <c r="A38">
        <v>2024</v>
      </c>
      <c r="B38" s="34">
        <v>-0.31225768441783802</v>
      </c>
      <c r="C38" s="34">
        <v>1063.52750161432</v>
      </c>
    </row>
    <row r="39" spans="1:3" x14ac:dyDescent="0.35">
      <c r="A39">
        <v>2024.25</v>
      </c>
      <c r="B39" s="34">
        <v>1.01410075401109</v>
      </c>
      <c r="C39" s="34">
        <v>1074.3127420273099</v>
      </c>
    </row>
    <row r="40" spans="1:3" x14ac:dyDescent="0.35">
      <c r="A40">
        <v>2024.5</v>
      </c>
      <c r="B40" s="34">
        <v>0.2</v>
      </c>
      <c r="C40" s="34">
        <v>1076.55646567857</v>
      </c>
    </row>
    <row r="41" spans="1:3" x14ac:dyDescent="0.35">
      <c r="A41">
        <v>2024.75</v>
      </c>
      <c r="B41" s="34">
        <v>0.3</v>
      </c>
      <c r="C41" s="34">
        <v>1079.56307834265</v>
      </c>
    </row>
    <row r="42" spans="1:3" x14ac:dyDescent="0.35">
      <c r="A42">
        <v>2025</v>
      </c>
      <c r="B42" s="34">
        <v>0.3</v>
      </c>
      <c r="C42" s="34">
        <v>1083.1287978301</v>
      </c>
    </row>
    <row r="43" spans="1:3" x14ac:dyDescent="0.35">
      <c r="A43">
        <v>2025.25</v>
      </c>
      <c r="B43" s="34">
        <v>0.4</v>
      </c>
      <c r="C43" s="34">
        <v>1087.23167528166</v>
      </c>
    </row>
    <row r="44" spans="1:3" x14ac:dyDescent="0.35">
      <c r="A44">
        <v>2025.5</v>
      </c>
      <c r="B44" s="34">
        <v>0.4</v>
      </c>
      <c r="C44" s="34">
        <v>1092.0008170357</v>
      </c>
    </row>
    <row r="45" spans="1:3" x14ac:dyDescent="0.35">
      <c r="A45">
        <v>2025.75</v>
      </c>
      <c r="B45" s="34">
        <v>0.4</v>
      </c>
      <c r="C45" s="34">
        <v>1096.7206714634699</v>
      </c>
    </row>
  </sheetData>
  <pageMargins left="0.7" right="0.7" top="0.75" bottom="0.75" header="0.3" footer="0.3"/>
  <pageSetup paperSize="9" orientation="portrait" horizontalDpi="300" verticalDpi="30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C9"/>
  <sheetViews>
    <sheetView workbookViewId="0"/>
  </sheetViews>
  <sheetFormatPr defaultColWidth="11.453125" defaultRowHeight="14.5" x14ac:dyDescent="0.35"/>
  <cols>
    <col min="1" max="1" width="9.26953125" customWidth="1"/>
    <col min="2" max="2" width="14.1796875" customWidth="1"/>
    <col min="3" max="3" width="8.7265625" customWidth="1"/>
  </cols>
  <sheetData>
    <row r="1" spans="1:3" ht="43.5" x14ac:dyDescent="0.35">
      <c r="A1" s="4" t="str">
        <f>HYPERLINK("#'inhoud'!A1", "inhoud")</f>
        <v>inhoud</v>
      </c>
      <c r="B1" s="37" t="s">
        <v>121</v>
      </c>
      <c r="C1" s="6" t="s">
        <v>60</v>
      </c>
    </row>
    <row r="2" spans="1:3" x14ac:dyDescent="0.35">
      <c r="A2">
        <v>2021</v>
      </c>
      <c r="B2" s="8">
        <v>5.8</v>
      </c>
      <c r="C2" s="8">
        <v>7</v>
      </c>
    </row>
    <row r="3" spans="1:3" x14ac:dyDescent="0.35">
      <c r="A3">
        <v>2022</v>
      </c>
      <c r="B3" s="8">
        <v>4.8</v>
      </c>
      <c r="C3" s="8">
        <v>7.1</v>
      </c>
    </row>
    <row r="4" spans="1:3" x14ac:dyDescent="0.35">
      <c r="A4">
        <v>2023</v>
      </c>
      <c r="B4" s="8">
        <v>4.5999999999999996</v>
      </c>
      <c r="C4" s="8">
        <v>5.8</v>
      </c>
    </row>
    <row r="5" spans="1:3" x14ac:dyDescent="0.35">
      <c r="A5">
        <v>2024</v>
      </c>
      <c r="B5" s="8">
        <v>4.5</v>
      </c>
      <c r="C5" s="8">
        <v>4.7</v>
      </c>
    </row>
    <row r="6" spans="1:3" x14ac:dyDescent="0.35">
      <c r="A6">
        <v>2025</v>
      </c>
      <c r="B6" s="8">
        <v>4.4000000000000004</v>
      </c>
      <c r="C6" s="8">
        <v>4.7</v>
      </c>
    </row>
    <row r="7" spans="1:3" x14ac:dyDescent="0.35">
      <c r="A7">
        <v>2026</v>
      </c>
      <c r="B7" s="8">
        <v>4.3</v>
      </c>
      <c r="C7" s="8">
        <v>4.7</v>
      </c>
    </row>
    <row r="8" spans="1:3" x14ac:dyDescent="0.35">
      <c r="A8">
        <v>2027</v>
      </c>
      <c r="B8" s="8">
        <v>4.3</v>
      </c>
      <c r="C8" s="8">
        <v>4.5999999999999996</v>
      </c>
    </row>
    <row r="9" spans="1:3" x14ac:dyDescent="0.35">
      <c r="A9">
        <v>2028</v>
      </c>
      <c r="B9" s="8">
        <v>4.4000000000000004</v>
      </c>
      <c r="C9" s="8">
        <v>4.7</v>
      </c>
    </row>
  </sheetData>
  <pageMargins left="0.7" right="0.7" top="0.75" bottom="0.75" header="0.3" footer="0.3"/>
  <pageSetup paperSize="9" orientation="portrait" horizontalDpi="300" verticalDpi="30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C2642B-5766-4E67-AEB4-ADBA567A19EA}">
  <dimension ref="A1:F33"/>
  <sheetViews>
    <sheetView workbookViewId="0"/>
  </sheetViews>
  <sheetFormatPr defaultColWidth="9.1796875" defaultRowHeight="14.5" x14ac:dyDescent="0.35"/>
  <cols>
    <col min="1" max="1" width="31.453125" style="39" customWidth="1"/>
    <col min="2" max="16384" width="9.1796875" style="39"/>
  </cols>
  <sheetData>
    <row r="1" spans="1:6" x14ac:dyDescent="0.35">
      <c r="A1" s="38" t="str">
        <f>HYPERLINK("#'inhoud'!A1", "inhoud")</f>
        <v>inhoud</v>
      </c>
      <c r="D1" s="40">
        <v>2024</v>
      </c>
    </row>
    <row r="2" spans="1:6" x14ac:dyDescent="0.35">
      <c r="B2" s="41" t="s">
        <v>123</v>
      </c>
      <c r="C2" s="41" t="s">
        <v>124</v>
      </c>
      <c r="D2" s="41" t="s">
        <v>125</v>
      </c>
      <c r="E2" s="41" t="s">
        <v>126</v>
      </c>
      <c r="F2" s="41" t="s">
        <v>127</v>
      </c>
    </row>
    <row r="3" spans="1:6" x14ac:dyDescent="0.35">
      <c r="A3" s="39" t="s">
        <v>128</v>
      </c>
      <c r="B3" s="43">
        <v>-1.2</v>
      </c>
      <c r="C3" s="43">
        <v>1.5</v>
      </c>
      <c r="D3" s="43">
        <v>2.5</v>
      </c>
      <c r="E3" s="43">
        <v>3.4</v>
      </c>
      <c r="F3" s="43">
        <v>5.5</v>
      </c>
    </row>
    <row r="4" spans="1:6" x14ac:dyDescent="0.35">
      <c r="A4" s="42" t="s">
        <v>140</v>
      </c>
      <c r="B4" s="43">
        <v>-2.9</v>
      </c>
      <c r="C4" s="43">
        <v>-0.8</v>
      </c>
      <c r="D4" s="43">
        <v>1.5</v>
      </c>
      <c r="E4" s="43">
        <v>3.9</v>
      </c>
      <c r="F4" s="43">
        <v>6.6</v>
      </c>
    </row>
    <row r="5" spans="1:6" x14ac:dyDescent="0.35">
      <c r="A5" s="42" t="s">
        <v>137</v>
      </c>
      <c r="B5" s="43">
        <v>0.4</v>
      </c>
      <c r="C5" s="43">
        <v>1.4</v>
      </c>
      <c r="D5" s="43">
        <v>2.2999999999999998</v>
      </c>
      <c r="E5" s="43">
        <v>3.5</v>
      </c>
      <c r="F5" s="43">
        <v>5.6</v>
      </c>
    </row>
    <row r="6" spans="1:6" x14ac:dyDescent="0.35">
      <c r="A6" s="42" t="s">
        <v>138</v>
      </c>
      <c r="B6" s="43">
        <v>0.7</v>
      </c>
      <c r="C6" s="43">
        <v>2</v>
      </c>
      <c r="D6" s="43">
        <v>2.7</v>
      </c>
      <c r="E6" s="43">
        <v>3.5</v>
      </c>
      <c r="F6" s="43">
        <v>5.5</v>
      </c>
    </row>
    <row r="7" spans="1:6" x14ac:dyDescent="0.35">
      <c r="A7" s="42" t="s">
        <v>139</v>
      </c>
      <c r="B7" s="43">
        <v>0.5</v>
      </c>
      <c r="C7" s="43">
        <v>2</v>
      </c>
      <c r="D7" s="43">
        <v>2.8</v>
      </c>
      <c r="E7" s="43">
        <v>3.5</v>
      </c>
      <c r="F7" s="43">
        <v>5.0999999999999996</v>
      </c>
    </row>
    <row r="8" spans="1:6" x14ac:dyDescent="0.35">
      <c r="A8" s="42" t="s">
        <v>141</v>
      </c>
      <c r="B8" s="43">
        <v>-0.6</v>
      </c>
      <c r="C8" s="43">
        <v>1.7</v>
      </c>
      <c r="D8" s="43">
        <v>2.2999999999999998</v>
      </c>
      <c r="E8" s="43">
        <v>2.8</v>
      </c>
      <c r="F8" s="43">
        <v>4.0999999999999996</v>
      </c>
    </row>
    <row r="9" spans="1:6" x14ac:dyDescent="0.35">
      <c r="A9" s="39" t="s">
        <v>129</v>
      </c>
      <c r="B9" s="43">
        <v>0.7</v>
      </c>
      <c r="C9" s="43">
        <v>2.2000000000000002</v>
      </c>
      <c r="D9" s="43">
        <v>2.8</v>
      </c>
      <c r="E9" s="43">
        <v>3.6</v>
      </c>
      <c r="F9" s="43">
        <v>5.7</v>
      </c>
    </row>
    <row r="10" spans="1:6" x14ac:dyDescent="0.35">
      <c r="A10" s="39" t="s">
        <v>130</v>
      </c>
      <c r="B10" s="43">
        <v>-2.2999999999999998</v>
      </c>
      <c r="C10" s="43">
        <v>-1.1000000000000001</v>
      </c>
      <c r="D10" s="43">
        <v>1.1000000000000001</v>
      </c>
      <c r="E10" s="43">
        <v>3.2</v>
      </c>
      <c r="F10" s="43">
        <v>6.3</v>
      </c>
    </row>
    <row r="11" spans="1:6" x14ac:dyDescent="0.35">
      <c r="A11" s="39" t="s">
        <v>131</v>
      </c>
      <c r="B11" s="43">
        <v>-1.9</v>
      </c>
      <c r="C11" s="43">
        <v>0.7</v>
      </c>
      <c r="D11" s="43">
        <v>1.5</v>
      </c>
      <c r="E11" s="43">
        <v>2.5</v>
      </c>
      <c r="F11" s="43">
        <v>4.2</v>
      </c>
    </row>
    <row r="12" spans="1:6" x14ac:dyDescent="0.35">
      <c r="A12" s="39" t="s">
        <v>132</v>
      </c>
      <c r="B12" s="43">
        <v>0.1</v>
      </c>
      <c r="C12" s="43">
        <v>1.8</v>
      </c>
      <c r="D12" s="43">
        <v>2.7</v>
      </c>
      <c r="E12" s="43">
        <v>3.4</v>
      </c>
      <c r="F12" s="43">
        <v>5.3</v>
      </c>
    </row>
    <row r="13" spans="1:6" x14ac:dyDescent="0.35">
      <c r="A13" s="39" t="s">
        <v>133</v>
      </c>
      <c r="B13" s="43">
        <v>-1.4</v>
      </c>
      <c r="C13" s="43">
        <v>1.1000000000000001</v>
      </c>
      <c r="D13" s="43">
        <v>2.2999999999999998</v>
      </c>
      <c r="E13" s="43">
        <v>3.4</v>
      </c>
      <c r="F13" s="43">
        <v>5.6</v>
      </c>
    </row>
    <row r="14" spans="1:6" x14ac:dyDescent="0.35">
      <c r="A14" s="39" t="s">
        <v>134</v>
      </c>
      <c r="B14" s="43">
        <v>-2.4</v>
      </c>
      <c r="C14" s="43">
        <v>1.2</v>
      </c>
      <c r="D14" s="43">
        <v>2.2000000000000002</v>
      </c>
      <c r="E14" s="43">
        <v>3.2</v>
      </c>
      <c r="F14" s="43">
        <v>6.9</v>
      </c>
    </row>
    <row r="15" spans="1:6" x14ac:dyDescent="0.35">
      <c r="A15" s="39" t="s">
        <v>135</v>
      </c>
      <c r="B15" s="43">
        <v>0.9</v>
      </c>
      <c r="C15" s="43">
        <v>2.4</v>
      </c>
      <c r="D15" s="43">
        <v>3.2</v>
      </c>
      <c r="E15" s="43">
        <v>4.5</v>
      </c>
      <c r="F15" s="43">
        <v>6.9</v>
      </c>
    </row>
    <row r="16" spans="1:6" x14ac:dyDescent="0.35">
      <c r="A16" s="39" t="s">
        <v>136</v>
      </c>
      <c r="B16" s="43">
        <v>-1.2</v>
      </c>
      <c r="C16" s="43">
        <v>1.8</v>
      </c>
      <c r="D16" s="43">
        <v>2.6</v>
      </c>
      <c r="E16" s="43">
        <v>3.3</v>
      </c>
      <c r="F16" s="43">
        <v>4.8</v>
      </c>
    </row>
    <row r="18" spans="1:6" x14ac:dyDescent="0.35">
      <c r="D18" s="40">
        <v>2025</v>
      </c>
    </row>
    <row r="19" spans="1:6" x14ac:dyDescent="0.35">
      <c r="B19" s="41" t="s">
        <v>123</v>
      </c>
      <c r="C19" s="41" t="s">
        <v>124</v>
      </c>
      <c r="D19" s="41" t="s">
        <v>125</v>
      </c>
      <c r="E19" s="41" t="s">
        <v>126</v>
      </c>
      <c r="F19" s="41" t="s">
        <v>127</v>
      </c>
    </row>
    <row r="20" spans="1:6" x14ac:dyDescent="0.35">
      <c r="A20" s="39" t="s">
        <v>128</v>
      </c>
      <c r="B20" s="44">
        <v>-1.1000000000000001</v>
      </c>
      <c r="C20" s="44">
        <v>0.2</v>
      </c>
      <c r="D20" s="44">
        <v>0.7</v>
      </c>
      <c r="E20" s="44">
        <v>1.1000000000000001</v>
      </c>
      <c r="F20" s="44">
        <v>1.7</v>
      </c>
    </row>
    <row r="21" spans="1:6" x14ac:dyDescent="0.35">
      <c r="A21" s="42" t="s">
        <v>140</v>
      </c>
      <c r="B21" s="44">
        <v>-1.2</v>
      </c>
      <c r="C21" s="44">
        <v>0.2</v>
      </c>
      <c r="D21" s="44">
        <v>0.5</v>
      </c>
      <c r="E21" s="44">
        <v>1</v>
      </c>
      <c r="F21" s="44">
        <v>1.8</v>
      </c>
    </row>
    <row r="22" spans="1:6" x14ac:dyDescent="0.35">
      <c r="A22" s="42" t="s">
        <v>137</v>
      </c>
      <c r="B22" s="44">
        <v>-0.9</v>
      </c>
      <c r="C22" s="44">
        <v>0.6</v>
      </c>
      <c r="D22" s="44">
        <v>1.1000000000000001</v>
      </c>
      <c r="E22" s="44">
        <v>1.3</v>
      </c>
      <c r="F22" s="44">
        <v>2.1</v>
      </c>
    </row>
    <row r="23" spans="1:6" x14ac:dyDescent="0.35">
      <c r="A23" s="42" t="s">
        <v>138</v>
      </c>
      <c r="B23" s="44">
        <v>-1</v>
      </c>
      <c r="C23" s="44">
        <v>0.2</v>
      </c>
      <c r="D23" s="44">
        <v>0.7</v>
      </c>
      <c r="E23" s="44">
        <v>1.1000000000000001</v>
      </c>
      <c r="F23" s="44">
        <v>1.6</v>
      </c>
    </row>
    <row r="24" spans="1:6" x14ac:dyDescent="0.35">
      <c r="A24" s="42" t="s">
        <v>142</v>
      </c>
      <c r="B24" s="44">
        <v>-1.1000000000000001</v>
      </c>
      <c r="C24" s="44">
        <v>0.2</v>
      </c>
      <c r="D24" s="44">
        <v>0.6</v>
      </c>
      <c r="E24" s="44">
        <v>1</v>
      </c>
      <c r="F24" s="44">
        <v>1.5</v>
      </c>
    </row>
    <row r="25" spans="1:6" x14ac:dyDescent="0.35">
      <c r="A25" s="42" t="s">
        <v>143</v>
      </c>
      <c r="B25" s="44">
        <v>-1.4</v>
      </c>
      <c r="C25" s="44">
        <v>0.1</v>
      </c>
      <c r="D25" s="44">
        <v>0.5</v>
      </c>
      <c r="E25" s="44">
        <v>0.8</v>
      </c>
      <c r="F25" s="44">
        <v>1.2</v>
      </c>
    </row>
    <row r="26" spans="1:6" x14ac:dyDescent="0.35">
      <c r="A26" s="39" t="s">
        <v>129</v>
      </c>
      <c r="B26" s="44">
        <v>-1.2</v>
      </c>
      <c r="C26" s="44">
        <v>0.2</v>
      </c>
      <c r="D26" s="44">
        <v>0.7</v>
      </c>
      <c r="E26" s="44">
        <v>1.1000000000000001</v>
      </c>
      <c r="F26" s="44">
        <v>1.5</v>
      </c>
    </row>
    <row r="27" spans="1:6" x14ac:dyDescent="0.35">
      <c r="A27" s="39" t="s">
        <v>130</v>
      </c>
      <c r="B27" s="44">
        <v>-0.2</v>
      </c>
      <c r="C27" s="44">
        <v>0.5</v>
      </c>
      <c r="D27" s="44">
        <v>0.9</v>
      </c>
      <c r="E27" s="44">
        <v>1.6</v>
      </c>
      <c r="F27" s="44">
        <v>2.5</v>
      </c>
    </row>
    <row r="28" spans="1:6" x14ac:dyDescent="0.35">
      <c r="A28" s="39" t="s">
        <v>131</v>
      </c>
      <c r="B28" s="44">
        <v>-1.1000000000000001</v>
      </c>
      <c r="C28" s="44">
        <v>0.2</v>
      </c>
      <c r="D28" s="44">
        <v>0.6</v>
      </c>
      <c r="E28" s="44">
        <v>1.1000000000000001</v>
      </c>
      <c r="F28" s="44">
        <v>1.7</v>
      </c>
    </row>
    <row r="29" spans="1:6" x14ac:dyDescent="0.35">
      <c r="A29" s="39" t="s">
        <v>132</v>
      </c>
      <c r="B29" s="44">
        <v>-1.1000000000000001</v>
      </c>
      <c r="C29" s="44">
        <v>0.2</v>
      </c>
      <c r="D29" s="44">
        <v>0.6</v>
      </c>
      <c r="E29" s="44">
        <v>1</v>
      </c>
      <c r="F29" s="44">
        <v>1.6</v>
      </c>
    </row>
    <row r="30" spans="1:6" x14ac:dyDescent="0.35">
      <c r="A30" s="39" t="s">
        <v>133</v>
      </c>
      <c r="B30" s="44">
        <v>-1.1000000000000001</v>
      </c>
      <c r="C30" s="44">
        <v>0.2</v>
      </c>
      <c r="D30" s="44">
        <v>0.8</v>
      </c>
      <c r="E30" s="44">
        <v>1.2</v>
      </c>
      <c r="F30" s="44">
        <v>1.8</v>
      </c>
    </row>
    <row r="31" spans="1:6" x14ac:dyDescent="0.35">
      <c r="A31" s="39" t="s">
        <v>134</v>
      </c>
      <c r="B31" s="44">
        <v>-1.5</v>
      </c>
      <c r="C31" s="44">
        <v>0</v>
      </c>
      <c r="D31" s="44">
        <v>0.5</v>
      </c>
      <c r="E31" s="44">
        <v>1</v>
      </c>
      <c r="F31" s="44">
        <v>2</v>
      </c>
    </row>
    <row r="32" spans="1:6" x14ac:dyDescent="0.35">
      <c r="A32" s="39" t="s">
        <v>135</v>
      </c>
      <c r="B32" s="44">
        <v>-1</v>
      </c>
      <c r="C32" s="44">
        <v>0.1</v>
      </c>
      <c r="D32" s="44">
        <v>0.6</v>
      </c>
      <c r="E32" s="44">
        <v>1</v>
      </c>
      <c r="F32" s="44">
        <v>2.1</v>
      </c>
    </row>
    <row r="33" spans="1:6" x14ac:dyDescent="0.35">
      <c r="A33" s="39" t="s">
        <v>136</v>
      </c>
      <c r="B33" s="44">
        <v>-1.2</v>
      </c>
      <c r="C33" s="44">
        <v>0.3</v>
      </c>
      <c r="D33" s="44">
        <v>0.8</v>
      </c>
      <c r="E33" s="44">
        <v>1.1000000000000001</v>
      </c>
      <c r="F33" s="44">
        <v>1.6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D43"/>
  <sheetViews>
    <sheetView workbookViewId="0"/>
  </sheetViews>
  <sheetFormatPr defaultColWidth="11.453125" defaultRowHeight="14.5" x14ac:dyDescent="0.35"/>
  <cols>
    <col min="1" max="1" width="7.7265625" customWidth="1"/>
    <col min="2" max="2" width="15.7265625" customWidth="1"/>
    <col min="3" max="3" width="14.7265625" customWidth="1"/>
    <col min="4" max="4" width="6.7265625" customWidth="1"/>
  </cols>
  <sheetData>
    <row r="1" spans="1:4" x14ac:dyDescent="0.35">
      <c r="A1" s="4" t="str">
        <f>HYPERLINK("#'inhoud'!A1", "inhoud")</f>
        <v>inhoud</v>
      </c>
      <c r="B1" s="6" t="s">
        <v>61</v>
      </c>
      <c r="C1" s="6" t="s">
        <v>62</v>
      </c>
      <c r="D1" s="6" t="s">
        <v>63</v>
      </c>
    </row>
    <row r="2" spans="1:4" x14ac:dyDescent="0.35">
      <c r="A2">
        <v>2014</v>
      </c>
      <c r="B2" s="9">
        <v>8.1</v>
      </c>
      <c r="C2" s="9">
        <v>88.4</v>
      </c>
      <c r="D2" s="9">
        <v>96.5</v>
      </c>
    </row>
    <row r="3" spans="1:4" x14ac:dyDescent="0.35">
      <c r="A3">
        <v>2014.25</v>
      </c>
      <c r="B3" s="9">
        <v>8.5</v>
      </c>
      <c r="C3" s="9">
        <v>95.6</v>
      </c>
      <c r="D3" s="9">
        <v>104.1</v>
      </c>
    </row>
    <row r="4" spans="1:4" x14ac:dyDescent="0.35">
      <c r="A4">
        <v>2014.5</v>
      </c>
      <c r="B4" s="9">
        <v>8.6999999999999993</v>
      </c>
      <c r="C4" s="9">
        <v>98.8</v>
      </c>
      <c r="D4" s="9">
        <v>107.5</v>
      </c>
    </row>
    <row r="5" spans="1:4" x14ac:dyDescent="0.35">
      <c r="A5">
        <v>2014.75</v>
      </c>
      <c r="B5" s="9">
        <v>9.1</v>
      </c>
      <c r="C5" s="9">
        <v>104.3</v>
      </c>
      <c r="D5" s="9">
        <v>113.4</v>
      </c>
    </row>
    <row r="6" spans="1:4" x14ac:dyDescent="0.35">
      <c r="A6">
        <v>2015</v>
      </c>
      <c r="B6" s="9">
        <v>9</v>
      </c>
      <c r="C6" s="9">
        <v>109.8</v>
      </c>
      <c r="D6" s="9">
        <v>118.8</v>
      </c>
    </row>
    <row r="7" spans="1:4" x14ac:dyDescent="0.35">
      <c r="A7">
        <v>2015.25</v>
      </c>
      <c r="B7" s="9">
        <v>9.6999999999999993</v>
      </c>
      <c r="C7" s="9">
        <v>115.2</v>
      </c>
      <c r="D7" s="9">
        <v>124.9</v>
      </c>
    </row>
    <row r="8" spans="1:4" x14ac:dyDescent="0.35">
      <c r="A8">
        <v>2015.5</v>
      </c>
      <c r="B8" s="9">
        <v>10.4</v>
      </c>
      <c r="C8" s="9">
        <v>119.9</v>
      </c>
      <c r="D8" s="9">
        <v>130.30000000000001</v>
      </c>
    </row>
    <row r="9" spans="1:4" x14ac:dyDescent="0.35">
      <c r="A9">
        <v>2015.75</v>
      </c>
      <c r="B9" s="9">
        <v>10.6</v>
      </c>
      <c r="C9" s="9">
        <v>122.3</v>
      </c>
      <c r="D9" s="9">
        <v>132.9</v>
      </c>
    </row>
    <row r="10" spans="1:4" x14ac:dyDescent="0.35">
      <c r="A10">
        <v>2016</v>
      </c>
      <c r="B10" s="9">
        <v>11.3</v>
      </c>
      <c r="C10" s="9">
        <v>131.4</v>
      </c>
      <c r="D10" s="9">
        <v>142.69999999999999</v>
      </c>
    </row>
    <row r="11" spans="1:4" x14ac:dyDescent="0.35">
      <c r="A11">
        <v>2016.25</v>
      </c>
      <c r="B11" s="9">
        <v>12.4</v>
      </c>
      <c r="C11" s="9">
        <v>137.1</v>
      </c>
      <c r="D11" s="9">
        <v>149.5</v>
      </c>
    </row>
    <row r="12" spans="1:4" x14ac:dyDescent="0.35">
      <c r="A12">
        <v>2016.5</v>
      </c>
      <c r="B12" s="9">
        <v>13.1</v>
      </c>
      <c r="C12" s="9">
        <v>141.69999999999999</v>
      </c>
      <c r="D12" s="9">
        <v>154.80000000000001</v>
      </c>
    </row>
    <row r="13" spans="1:4" x14ac:dyDescent="0.35">
      <c r="A13">
        <v>2016.75</v>
      </c>
      <c r="B13" s="9">
        <v>13.4</v>
      </c>
      <c r="C13" s="9">
        <v>148.6</v>
      </c>
      <c r="D13" s="9">
        <v>162</v>
      </c>
    </row>
    <row r="14" spans="1:4" x14ac:dyDescent="0.35">
      <c r="A14">
        <v>2017</v>
      </c>
      <c r="B14" s="9">
        <v>14.8</v>
      </c>
      <c r="C14" s="9">
        <v>156.4</v>
      </c>
      <c r="D14" s="9">
        <v>171.2</v>
      </c>
    </row>
    <row r="15" spans="1:4" x14ac:dyDescent="0.35">
      <c r="A15">
        <v>2017.25</v>
      </c>
      <c r="B15" s="9">
        <v>15.5</v>
      </c>
      <c r="C15" s="9">
        <v>170.2</v>
      </c>
      <c r="D15" s="9">
        <v>185.7</v>
      </c>
    </row>
    <row r="16" spans="1:4" x14ac:dyDescent="0.35">
      <c r="A16">
        <v>2017.5</v>
      </c>
      <c r="B16" s="9">
        <v>16.8</v>
      </c>
      <c r="C16" s="9">
        <v>187.9</v>
      </c>
      <c r="D16" s="9">
        <v>204.7</v>
      </c>
    </row>
    <row r="17" spans="1:4" x14ac:dyDescent="0.35">
      <c r="A17">
        <v>2017.75</v>
      </c>
      <c r="B17" s="9">
        <v>17.7</v>
      </c>
      <c r="C17" s="9">
        <v>196</v>
      </c>
      <c r="D17" s="9">
        <v>213.7</v>
      </c>
    </row>
    <row r="18" spans="1:4" x14ac:dyDescent="0.35">
      <c r="A18">
        <v>2018</v>
      </c>
      <c r="B18" s="9">
        <v>17.7</v>
      </c>
      <c r="C18" s="9">
        <v>208.8</v>
      </c>
      <c r="D18" s="9">
        <v>226.5</v>
      </c>
    </row>
    <row r="19" spans="1:4" x14ac:dyDescent="0.35">
      <c r="A19">
        <v>2018.25</v>
      </c>
      <c r="B19" s="9">
        <v>17.899999999999999</v>
      </c>
      <c r="C19" s="9">
        <v>218.4</v>
      </c>
      <c r="D19" s="9">
        <v>236.3</v>
      </c>
    </row>
    <row r="20" spans="1:4" x14ac:dyDescent="0.35">
      <c r="A20">
        <v>2018.5</v>
      </c>
      <c r="B20" s="9">
        <v>18.8</v>
      </c>
      <c r="C20" s="9">
        <v>231.9</v>
      </c>
      <c r="D20" s="9">
        <v>250.8</v>
      </c>
    </row>
    <row r="21" spans="1:4" x14ac:dyDescent="0.35">
      <c r="A21">
        <v>2018.75</v>
      </c>
      <c r="B21" s="9">
        <v>19.100000000000001</v>
      </c>
      <c r="C21" s="9">
        <v>241.6</v>
      </c>
      <c r="D21" s="9">
        <v>260.8</v>
      </c>
    </row>
    <row r="22" spans="1:4" x14ac:dyDescent="0.35">
      <c r="A22">
        <v>2019</v>
      </c>
      <c r="B22" s="9">
        <v>20.100000000000001</v>
      </c>
      <c r="C22" s="9">
        <v>243.8</v>
      </c>
      <c r="D22" s="9">
        <v>264</v>
      </c>
    </row>
    <row r="23" spans="1:4" x14ac:dyDescent="0.35">
      <c r="A23">
        <v>2019.25</v>
      </c>
      <c r="B23" s="9">
        <v>21</v>
      </c>
      <c r="C23" s="9">
        <v>259.89999999999998</v>
      </c>
      <c r="D23" s="9">
        <v>280.89999999999998</v>
      </c>
    </row>
    <row r="24" spans="1:4" x14ac:dyDescent="0.35">
      <c r="A24">
        <v>2019.5</v>
      </c>
      <c r="B24" s="9">
        <v>22</v>
      </c>
      <c r="C24" s="9">
        <v>260.3</v>
      </c>
      <c r="D24" s="9">
        <v>282.3</v>
      </c>
    </row>
    <row r="25" spans="1:4" x14ac:dyDescent="0.35">
      <c r="A25">
        <v>2019.75</v>
      </c>
      <c r="B25" s="9">
        <v>22.3</v>
      </c>
      <c r="C25" s="9">
        <v>262.10000000000002</v>
      </c>
      <c r="D25" s="9">
        <v>284.39999999999998</v>
      </c>
    </row>
    <row r="26" spans="1:4" x14ac:dyDescent="0.35">
      <c r="A26">
        <v>2020</v>
      </c>
      <c r="B26" s="9">
        <v>23.9</v>
      </c>
      <c r="C26" s="9">
        <v>261.8</v>
      </c>
      <c r="D26" s="9">
        <v>285.7</v>
      </c>
    </row>
    <row r="27" spans="1:4" x14ac:dyDescent="0.35">
      <c r="A27">
        <v>2020.25</v>
      </c>
      <c r="B27" s="9">
        <v>23</v>
      </c>
      <c r="C27" s="9">
        <v>194.6</v>
      </c>
      <c r="D27" s="9">
        <v>217.6</v>
      </c>
    </row>
    <row r="28" spans="1:4" x14ac:dyDescent="0.35">
      <c r="A28">
        <v>2020.5</v>
      </c>
      <c r="B28" s="9">
        <v>20.7</v>
      </c>
      <c r="C28" s="9">
        <v>177.6</v>
      </c>
      <c r="D28" s="9">
        <v>198.2</v>
      </c>
    </row>
    <row r="29" spans="1:4" x14ac:dyDescent="0.35">
      <c r="A29">
        <v>2020.75</v>
      </c>
      <c r="B29" s="9">
        <v>21.6</v>
      </c>
      <c r="C29" s="9">
        <v>195.2</v>
      </c>
      <c r="D29" s="9">
        <v>216.8</v>
      </c>
    </row>
    <row r="30" spans="1:4" x14ac:dyDescent="0.35">
      <c r="A30">
        <v>2021</v>
      </c>
      <c r="B30" s="9">
        <v>22.5</v>
      </c>
      <c r="C30" s="9">
        <v>196.2</v>
      </c>
      <c r="D30" s="9">
        <v>218.7</v>
      </c>
    </row>
    <row r="31" spans="1:4" x14ac:dyDescent="0.35">
      <c r="A31">
        <v>2021.25</v>
      </c>
      <c r="B31" s="9">
        <v>23.4</v>
      </c>
      <c r="C31" s="9">
        <v>225.3</v>
      </c>
      <c r="D31" s="9">
        <v>248.7</v>
      </c>
    </row>
    <row r="32" spans="1:4" x14ac:dyDescent="0.35">
      <c r="A32">
        <v>2021.5</v>
      </c>
      <c r="B32" s="9">
        <v>26</v>
      </c>
      <c r="C32" s="9">
        <v>298.3</v>
      </c>
      <c r="D32" s="9">
        <v>324.3</v>
      </c>
    </row>
    <row r="33" spans="1:4" x14ac:dyDescent="0.35">
      <c r="A33">
        <v>2021.75</v>
      </c>
      <c r="B33" s="9">
        <v>28</v>
      </c>
      <c r="C33" s="9">
        <v>341.9</v>
      </c>
      <c r="D33" s="9">
        <v>370</v>
      </c>
    </row>
    <row r="34" spans="1:4" x14ac:dyDescent="0.35">
      <c r="A34">
        <v>2022</v>
      </c>
      <c r="B34" s="9">
        <v>28.9</v>
      </c>
      <c r="C34" s="9">
        <v>362.9</v>
      </c>
      <c r="D34" s="9">
        <v>391.8</v>
      </c>
    </row>
    <row r="35" spans="1:4" x14ac:dyDescent="0.35">
      <c r="A35">
        <v>2022.25</v>
      </c>
      <c r="B35" s="9">
        <v>32.4</v>
      </c>
      <c r="C35" s="9">
        <v>420.4</v>
      </c>
      <c r="D35" s="9">
        <v>452.8</v>
      </c>
    </row>
    <row r="36" spans="1:4" x14ac:dyDescent="0.35">
      <c r="A36">
        <v>2022.5</v>
      </c>
      <c r="B36" s="9">
        <v>35</v>
      </c>
      <c r="C36" s="9">
        <v>428.7</v>
      </c>
      <c r="D36" s="9">
        <v>463.7</v>
      </c>
    </row>
    <row r="37" spans="1:4" x14ac:dyDescent="0.35">
      <c r="A37">
        <v>2022.75</v>
      </c>
      <c r="B37" s="9">
        <v>36.6</v>
      </c>
      <c r="C37" s="9">
        <v>408.7</v>
      </c>
      <c r="D37" s="9">
        <v>445.3</v>
      </c>
    </row>
    <row r="38" spans="1:4" x14ac:dyDescent="0.35">
      <c r="A38">
        <v>2023</v>
      </c>
      <c r="B38" s="9">
        <v>38.4</v>
      </c>
      <c r="C38" s="9">
        <v>398.7</v>
      </c>
      <c r="D38" s="9">
        <v>437.1</v>
      </c>
    </row>
    <row r="39" spans="1:4" x14ac:dyDescent="0.35">
      <c r="A39">
        <v>2023.25</v>
      </c>
      <c r="B39" s="9">
        <v>39.1</v>
      </c>
      <c r="C39" s="9">
        <v>393.1</v>
      </c>
      <c r="D39" s="9">
        <v>432.2</v>
      </c>
    </row>
    <row r="40" spans="1:4" x14ac:dyDescent="0.35">
      <c r="A40">
        <v>2023.5</v>
      </c>
      <c r="B40" s="9">
        <v>39.6</v>
      </c>
      <c r="C40" s="9">
        <v>382.5</v>
      </c>
      <c r="D40" s="9">
        <v>422.2</v>
      </c>
    </row>
    <row r="41" spans="1:4" x14ac:dyDescent="0.35">
      <c r="A41">
        <v>2023.75</v>
      </c>
      <c r="B41" s="9">
        <v>40.9</v>
      </c>
      <c r="C41" s="9">
        <v>374.4</v>
      </c>
      <c r="D41" s="9">
        <v>415.3</v>
      </c>
    </row>
    <row r="42" spans="1:4" x14ac:dyDescent="0.35">
      <c r="A42">
        <v>2024</v>
      </c>
      <c r="B42" s="9">
        <v>41.7</v>
      </c>
      <c r="C42" s="9">
        <v>368.7</v>
      </c>
      <c r="D42" s="9">
        <v>410.4</v>
      </c>
    </row>
    <row r="43" spans="1:4" x14ac:dyDescent="0.35">
      <c r="A43">
        <v>2024.25</v>
      </c>
      <c r="B43" s="9">
        <v>44.8</v>
      </c>
      <c r="C43" s="9">
        <v>366</v>
      </c>
      <c r="D43" s="9">
        <v>410.8</v>
      </c>
    </row>
  </sheetData>
  <pageMargins left="0.7" right="0.7" top="0.75" bottom="0.75" header="0.3" footer="0.3"/>
  <pageSetup paperSize="9" orientation="portrait" horizontalDpi="300" verticalDpi="30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C37"/>
  <sheetViews>
    <sheetView workbookViewId="0"/>
  </sheetViews>
  <sheetFormatPr defaultColWidth="11.453125" defaultRowHeight="14.5" x14ac:dyDescent="0.35"/>
  <cols>
    <col min="1" max="1" width="7.7265625" customWidth="1"/>
    <col min="2" max="2" width="20.7265625" customWidth="1"/>
    <col min="3" max="3" width="33.7265625" customWidth="1"/>
  </cols>
  <sheetData>
    <row r="1" spans="1:3" x14ac:dyDescent="0.35">
      <c r="A1" s="4" t="str">
        <f>HYPERLINK("#'inhoud'!A1", "inhoud")</f>
        <v>inhoud</v>
      </c>
      <c r="B1" s="6" t="s">
        <v>64</v>
      </c>
      <c r="C1" s="6" t="s">
        <v>65</v>
      </c>
    </row>
    <row r="2" spans="1:3" x14ac:dyDescent="0.35">
      <c r="A2">
        <v>2017</v>
      </c>
      <c r="B2" s="10">
        <v>0.58775629203791102</v>
      </c>
      <c r="C2" s="10">
        <v>98.525500114308997</v>
      </c>
    </row>
    <row r="3" spans="1:3" x14ac:dyDescent="0.35">
      <c r="A3">
        <v>2017.25</v>
      </c>
      <c r="B3" s="10">
        <v>0.508943754126845</v>
      </c>
      <c r="C3" s="10">
        <v>99.026939493363002</v>
      </c>
    </row>
    <row r="4" spans="1:3" x14ac:dyDescent="0.35">
      <c r="A4">
        <v>2017.5</v>
      </c>
      <c r="B4" s="10">
        <v>0.76127985075247195</v>
      </c>
      <c r="C4" s="10">
        <v>99.7808116305428</v>
      </c>
    </row>
    <row r="5" spans="1:3" x14ac:dyDescent="0.35">
      <c r="A5">
        <v>2017.75</v>
      </c>
      <c r="B5" s="10">
        <v>0.64200702279078004</v>
      </c>
      <c r="C5" s="10">
        <v>100.42141144860901</v>
      </c>
    </row>
    <row r="6" spans="1:3" x14ac:dyDescent="0.35">
      <c r="A6">
        <v>2018</v>
      </c>
      <c r="B6" s="10">
        <v>0.70167782722989602</v>
      </c>
      <c r="C6" s="10">
        <v>101.126046226535</v>
      </c>
    </row>
    <row r="7" spans="1:3" x14ac:dyDescent="0.35">
      <c r="A7">
        <v>2018.25</v>
      </c>
      <c r="B7" s="10">
        <v>0.45428585320015402</v>
      </c>
      <c r="C7" s="10">
        <v>101.585447548443</v>
      </c>
    </row>
    <row r="8" spans="1:3" x14ac:dyDescent="0.35">
      <c r="A8">
        <v>2018.5</v>
      </c>
      <c r="B8" s="10">
        <v>0.26590318808097402</v>
      </c>
      <c r="C8" s="10">
        <v>101.8555664921</v>
      </c>
    </row>
    <row r="9" spans="1:3" x14ac:dyDescent="0.35">
      <c r="A9">
        <v>2018.75</v>
      </c>
      <c r="B9" s="10">
        <v>0.31048483746689598</v>
      </c>
      <c r="C9" s="10">
        <v>102.171812582174</v>
      </c>
    </row>
    <row r="10" spans="1:3" x14ac:dyDescent="0.35">
      <c r="A10">
        <v>2019</v>
      </c>
      <c r="B10" s="10">
        <v>1.21724034406709</v>
      </c>
      <c r="C10" s="10">
        <v>103.415489105189</v>
      </c>
    </row>
    <row r="11" spans="1:3" x14ac:dyDescent="0.35">
      <c r="A11">
        <v>2019.25</v>
      </c>
      <c r="B11" s="10">
        <v>0.43768789388520801</v>
      </c>
      <c r="C11" s="10">
        <v>103.868126181405</v>
      </c>
    </row>
    <row r="12" spans="1:3" x14ac:dyDescent="0.35">
      <c r="A12">
        <v>2019.5</v>
      </c>
      <c r="B12" s="10">
        <v>0.47062989719777198</v>
      </c>
      <c r="C12" s="10">
        <v>104.356960636873</v>
      </c>
    </row>
    <row r="13" spans="1:3" x14ac:dyDescent="0.35">
      <c r="A13">
        <v>2019.75</v>
      </c>
      <c r="B13" s="10">
        <v>9.2938598699943101E-2</v>
      </c>
      <c r="C13" s="10">
        <v>104.453948533735</v>
      </c>
    </row>
    <row r="14" spans="1:3" x14ac:dyDescent="0.35">
      <c r="A14">
        <v>2020</v>
      </c>
      <c r="B14" s="10">
        <v>-1.15884116986925</v>
      </c>
      <c r="C14" s="10">
        <v>103.243493174572</v>
      </c>
    </row>
    <row r="15" spans="1:3" x14ac:dyDescent="0.35">
      <c r="A15">
        <v>2020.25</v>
      </c>
      <c r="B15" s="10">
        <v>-8.3618517273606603</v>
      </c>
      <c r="C15" s="10">
        <v>94.610425357166704</v>
      </c>
    </row>
    <row r="16" spans="1:3" x14ac:dyDescent="0.35">
      <c r="A16">
        <v>2020.5</v>
      </c>
      <c r="B16" s="10">
        <v>6.59497436912448</v>
      </c>
      <c r="C16" s="10">
        <v>100.849958659992</v>
      </c>
    </row>
    <row r="17" spans="1:3" x14ac:dyDescent="0.35">
      <c r="A17">
        <v>2020.75</v>
      </c>
      <c r="B17" s="10">
        <v>0.442403898034605</v>
      </c>
      <c r="C17" s="10">
        <v>101.29612280827</v>
      </c>
    </row>
    <row r="18" spans="1:3" x14ac:dyDescent="0.35">
      <c r="A18">
        <v>2021</v>
      </c>
      <c r="B18" s="10">
        <v>0.89370322758848297</v>
      </c>
      <c r="C18" s="10">
        <v>102.201409527229</v>
      </c>
    </row>
    <row r="19" spans="1:3" x14ac:dyDescent="0.35">
      <c r="A19">
        <v>2021.25</v>
      </c>
      <c r="B19" s="10">
        <v>3.9099788602129602</v>
      </c>
      <c r="C19" s="10">
        <v>106.197463034583</v>
      </c>
    </row>
    <row r="20" spans="1:3" x14ac:dyDescent="0.35">
      <c r="A20">
        <v>2021.5</v>
      </c>
      <c r="B20" s="10">
        <v>1.93377352496289</v>
      </c>
      <c r="C20" s="10">
        <v>108.251081458928</v>
      </c>
    </row>
    <row r="21" spans="1:3" x14ac:dyDescent="0.35">
      <c r="A21">
        <v>2021.75</v>
      </c>
      <c r="B21" s="10">
        <v>0.190583072609218</v>
      </c>
      <c r="C21" s="10">
        <v>108.45738969610601</v>
      </c>
    </row>
    <row r="22" spans="1:3" x14ac:dyDescent="0.35">
      <c r="A22">
        <v>2022</v>
      </c>
      <c r="B22" s="10">
        <v>0.93715527944904198</v>
      </c>
      <c r="C22" s="10">
        <v>109.473803849595</v>
      </c>
    </row>
    <row r="23" spans="1:3" x14ac:dyDescent="0.35">
      <c r="A23">
        <v>2022.25</v>
      </c>
      <c r="B23" s="10">
        <v>2.6029981622010001</v>
      </c>
      <c r="C23" s="10">
        <v>112.323404951892</v>
      </c>
    </row>
    <row r="24" spans="1:3" x14ac:dyDescent="0.35">
      <c r="A24">
        <v>2022.5</v>
      </c>
      <c r="B24" s="10">
        <v>2.31619164227315E-2</v>
      </c>
      <c r="C24" s="10">
        <v>112.34942120507</v>
      </c>
    </row>
    <row r="25" spans="1:3" x14ac:dyDescent="0.35">
      <c r="A25">
        <v>2022.75</v>
      </c>
      <c r="B25" s="10">
        <v>-9.1309352848056899E-2</v>
      </c>
      <c r="C25" s="10">
        <v>112.24683567563901</v>
      </c>
    </row>
    <row r="26" spans="1:3" x14ac:dyDescent="0.35">
      <c r="A26">
        <v>2023</v>
      </c>
      <c r="B26" s="10">
        <v>-0.18455389190846799</v>
      </c>
      <c r="C26" s="10">
        <v>112.03967977185501</v>
      </c>
    </row>
    <row r="27" spans="1:3" x14ac:dyDescent="0.35">
      <c r="A27">
        <v>2023.25</v>
      </c>
      <c r="B27" s="10">
        <v>-0.25772542649493702</v>
      </c>
      <c r="C27" s="10">
        <v>111.75092502932</v>
      </c>
    </row>
    <row r="28" spans="1:3" x14ac:dyDescent="0.35">
      <c r="A28">
        <v>2023.5</v>
      </c>
      <c r="B28" s="10">
        <v>-0.37528916535470902</v>
      </c>
      <c r="C28" s="10">
        <v>111.33153591550099</v>
      </c>
    </row>
    <row r="29" spans="1:3" x14ac:dyDescent="0.35">
      <c r="A29">
        <v>2023.75</v>
      </c>
      <c r="B29" s="10">
        <v>0.24486163067529701</v>
      </c>
      <c r="C29" s="10">
        <v>111.60414412980001</v>
      </c>
    </row>
    <row r="30" spans="1:3" x14ac:dyDescent="0.35">
      <c r="A30">
        <v>2024</v>
      </c>
      <c r="B30" s="10">
        <v>-0.31225768441783802</v>
      </c>
      <c r="C30" s="10">
        <v>111.255651613626</v>
      </c>
    </row>
    <row r="31" spans="1:3" x14ac:dyDescent="0.35">
      <c r="A31">
        <v>2024.25</v>
      </c>
      <c r="B31" s="10">
        <v>1.01410075401109</v>
      </c>
      <c r="C31" s="10">
        <v>112.383896015519</v>
      </c>
    </row>
    <row r="32" spans="1:3" x14ac:dyDescent="0.35">
      <c r="A32">
        <v>2024.5</v>
      </c>
      <c r="B32" s="10">
        <v>0.2</v>
      </c>
      <c r="C32" s="10">
        <v>112.61861203036899</v>
      </c>
    </row>
    <row r="33" spans="1:3" x14ac:dyDescent="0.35">
      <c r="A33">
        <v>2024.75</v>
      </c>
      <c r="B33" s="10">
        <v>0.3</v>
      </c>
      <c r="C33" s="10">
        <v>112.93313389330601</v>
      </c>
    </row>
    <row r="34" spans="1:3" x14ac:dyDescent="0.35">
      <c r="A34">
        <v>2025</v>
      </c>
      <c r="B34" s="10">
        <v>0.3</v>
      </c>
      <c r="C34" s="10">
        <v>113.30614394189</v>
      </c>
    </row>
    <row r="35" spans="1:3" x14ac:dyDescent="0.35">
      <c r="A35">
        <v>2025.25</v>
      </c>
      <c r="B35" s="10">
        <v>0.4</v>
      </c>
      <c r="C35" s="10">
        <v>113.735346105136</v>
      </c>
    </row>
    <row r="36" spans="1:3" x14ac:dyDescent="0.35">
      <c r="A36">
        <v>2025.5</v>
      </c>
      <c r="B36" s="10">
        <v>0.4</v>
      </c>
      <c r="C36" s="10">
        <v>114.23424620191599</v>
      </c>
    </row>
    <row r="37" spans="1:3" x14ac:dyDescent="0.35">
      <c r="A37">
        <v>2025.75</v>
      </c>
      <c r="B37" s="10">
        <v>0.4</v>
      </c>
      <c r="C37" s="10">
        <v>114.727990349656</v>
      </c>
    </row>
  </sheetData>
  <pageMargins left="0.7" right="0.7" top="0.75" bottom="0.75" header="0.3" footer="0.3"/>
  <pageSetup paperSize="9" orientation="portrait" horizontalDpi="300" verticalDpi="30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F10"/>
  <sheetViews>
    <sheetView workbookViewId="0"/>
  </sheetViews>
  <sheetFormatPr defaultColWidth="11.453125" defaultRowHeight="14.5" x14ac:dyDescent="0.35"/>
  <cols>
    <col min="1" max="1" width="8.81640625" customWidth="1"/>
    <col min="2" max="2" width="22.7265625" customWidth="1"/>
    <col min="3" max="3" width="13.7265625" customWidth="1"/>
    <col min="4" max="4" width="19.7265625" customWidth="1"/>
    <col min="5" max="6" width="11.7265625" customWidth="1"/>
  </cols>
  <sheetData>
    <row r="1" spans="1:6" x14ac:dyDescent="0.35">
      <c r="A1" s="4" t="str">
        <f>HYPERLINK("#'inhoud'!A1", "inhoud")</f>
        <v>inhoud</v>
      </c>
      <c r="B1" s="6" t="s">
        <v>66</v>
      </c>
      <c r="C1" s="6" t="s">
        <v>67</v>
      </c>
      <c r="D1" s="6" t="s">
        <v>68</v>
      </c>
      <c r="E1" s="6" t="s">
        <v>69</v>
      </c>
      <c r="F1" s="6" t="s">
        <v>70</v>
      </c>
    </row>
    <row r="2" spans="1:6" x14ac:dyDescent="0.35">
      <c r="A2">
        <v>2017</v>
      </c>
      <c r="B2" s="11">
        <v>0.43141298793938598</v>
      </c>
      <c r="C2" s="11">
        <v>0.58519942844164197</v>
      </c>
      <c r="D2" s="11">
        <v>0.186231875540985</v>
      </c>
      <c r="E2" s="11">
        <v>1.57866406800461</v>
      </c>
      <c r="F2" s="11">
        <v>2.7815083599266299</v>
      </c>
    </row>
    <row r="3" spans="1:6" x14ac:dyDescent="0.35">
      <c r="A3">
        <v>2018</v>
      </c>
      <c r="B3" s="11">
        <v>0.42836450325492598</v>
      </c>
      <c r="C3" s="11">
        <v>0.406423007396715</v>
      </c>
      <c r="D3" s="11">
        <v>0.27089993302946702</v>
      </c>
      <c r="E3" s="11">
        <v>1.15304413264789</v>
      </c>
      <c r="F3" s="11">
        <v>2.2587315763289402</v>
      </c>
    </row>
    <row r="4" spans="1:6" x14ac:dyDescent="0.35">
      <c r="A4">
        <v>2019</v>
      </c>
      <c r="B4" s="11">
        <v>0.23333935515153101</v>
      </c>
      <c r="C4" s="11">
        <v>0.57091948830895101</v>
      </c>
      <c r="D4" s="11">
        <v>0.58521166361222599</v>
      </c>
      <c r="E4" s="11">
        <v>0.91069115252308297</v>
      </c>
      <c r="F4" s="11">
        <v>2.3001616595958101</v>
      </c>
    </row>
    <row r="5" spans="1:6" x14ac:dyDescent="0.35">
      <c r="A5">
        <v>2020</v>
      </c>
      <c r="B5" s="11">
        <v>-1.48856841245509</v>
      </c>
      <c r="C5" s="11">
        <v>-0.36428755152745901</v>
      </c>
      <c r="D5" s="11">
        <v>0.21379914064550601</v>
      </c>
      <c r="E5" s="11">
        <v>-2.22894035307317</v>
      </c>
      <c r="F5" s="11">
        <v>-3.8679971764102299</v>
      </c>
    </row>
    <row r="6" spans="1:6" x14ac:dyDescent="0.35">
      <c r="A6">
        <v>2021</v>
      </c>
      <c r="B6" s="11">
        <v>1.2034477464081701</v>
      </c>
      <c r="C6" s="11">
        <v>0.98241595596895503</v>
      </c>
      <c r="D6" s="11">
        <v>1.1491780217524901</v>
      </c>
      <c r="E6" s="11">
        <v>2.9417942050820298</v>
      </c>
      <c r="F6" s="11">
        <v>6.2768359292116198</v>
      </c>
    </row>
    <row r="7" spans="1:6" x14ac:dyDescent="0.35">
      <c r="A7">
        <v>2022</v>
      </c>
      <c r="B7" s="11">
        <v>1.8716968674777299</v>
      </c>
      <c r="C7" s="11">
        <v>0.44893905163551101</v>
      </c>
      <c r="D7" s="11">
        <v>0.45786475668129101</v>
      </c>
      <c r="E7" s="11">
        <v>2.2287339156472901</v>
      </c>
      <c r="F7" s="11">
        <v>5.0072345914418097</v>
      </c>
    </row>
    <row r="8" spans="1:6" x14ac:dyDescent="0.35">
      <c r="A8">
        <v>2023</v>
      </c>
      <c r="B8" s="11">
        <v>0.180601015083172</v>
      </c>
      <c r="C8" s="11">
        <v>-0.349732528907783</v>
      </c>
      <c r="D8" s="11">
        <v>0.60233246448011502</v>
      </c>
      <c r="E8" s="11">
        <v>-0.35864359489944703</v>
      </c>
      <c r="F8" s="11">
        <v>7.4557355756099702E-2</v>
      </c>
    </row>
    <row r="9" spans="1:6" x14ac:dyDescent="0.35">
      <c r="A9">
        <v>2024</v>
      </c>
      <c r="B9" s="11">
        <v>0.2</v>
      </c>
      <c r="C9" s="11">
        <v>-0.23</v>
      </c>
      <c r="D9" s="11">
        <v>0.5</v>
      </c>
      <c r="E9" s="11">
        <v>0.09</v>
      </c>
      <c r="F9" s="11">
        <v>0.55000000000000004</v>
      </c>
    </row>
    <row r="10" spans="1:6" x14ac:dyDescent="0.35">
      <c r="A10">
        <v>2025</v>
      </c>
      <c r="B10" s="11">
        <v>0.62</v>
      </c>
      <c r="C10" s="11">
        <v>0.28999999999999998</v>
      </c>
      <c r="D10" s="11">
        <v>0.26</v>
      </c>
      <c r="E10" s="11">
        <v>0.34</v>
      </c>
      <c r="F10" s="11">
        <v>1.52</v>
      </c>
    </row>
  </sheetData>
  <pageMargins left="0.7" right="0.7" top="0.75" bottom="0.75" header="0.3" footer="0.3"/>
  <pageSetup paperSize="9" orientation="portrait" horizontalDpi="300" verticalDpi="30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D10"/>
  <sheetViews>
    <sheetView workbookViewId="0"/>
  </sheetViews>
  <sheetFormatPr defaultColWidth="11.453125" defaultRowHeight="14.5" x14ac:dyDescent="0.35"/>
  <cols>
    <col min="1" max="1" width="8.54296875" customWidth="1"/>
    <col min="2" max="4" width="11.7265625" customWidth="1"/>
  </cols>
  <sheetData>
    <row r="1" spans="1:4" x14ac:dyDescent="0.35">
      <c r="A1" s="4" t="str">
        <f>HYPERLINK("#'inhoud'!A1", "inhoud")</f>
        <v>inhoud</v>
      </c>
      <c r="B1" s="6" t="s">
        <v>71</v>
      </c>
      <c r="C1" s="6" t="s">
        <v>72</v>
      </c>
      <c r="D1" s="6" t="s">
        <v>73</v>
      </c>
    </row>
    <row r="2" spans="1:4" x14ac:dyDescent="0.35">
      <c r="A2">
        <v>2017</v>
      </c>
      <c r="B2" s="12">
        <v>2.7393861582741899</v>
      </c>
      <c r="C2" s="12">
        <v>2.5</v>
      </c>
      <c r="D2" s="12">
        <v>3.73258989276591</v>
      </c>
    </row>
    <row r="3" spans="1:4" x14ac:dyDescent="0.35">
      <c r="A3">
        <v>2018</v>
      </c>
      <c r="B3" s="12">
        <v>1.71734501892402</v>
      </c>
      <c r="C3" s="12">
        <v>3</v>
      </c>
      <c r="D3" s="12">
        <v>3.7604600137149302</v>
      </c>
    </row>
    <row r="4" spans="1:4" x14ac:dyDescent="0.35">
      <c r="A4">
        <v>2019</v>
      </c>
      <c r="B4" s="12">
        <v>1.6539901872932901</v>
      </c>
      <c r="C4" s="12">
        <v>2.5</v>
      </c>
      <c r="D4" s="12">
        <v>2.9538863631705001</v>
      </c>
    </row>
    <row r="5" spans="1:4" x14ac:dyDescent="0.35">
      <c r="A5">
        <v>2020</v>
      </c>
      <c r="B5" s="12">
        <v>-6.2312007928291004</v>
      </c>
      <c r="C5" s="12">
        <v>-2.2000000000000002</v>
      </c>
      <c r="D5" s="12">
        <v>-2.8546137729901</v>
      </c>
    </row>
    <row r="6" spans="1:4" x14ac:dyDescent="0.35">
      <c r="A6">
        <v>2021</v>
      </c>
      <c r="B6" s="12">
        <v>5.9943009837749202</v>
      </c>
      <c r="C6" s="12">
        <v>5.8</v>
      </c>
      <c r="D6" s="12">
        <v>6.4680924641848199</v>
      </c>
    </row>
    <row r="7" spans="1:4" x14ac:dyDescent="0.35">
      <c r="A7">
        <v>2022</v>
      </c>
      <c r="B7" s="12">
        <v>3.44047896835123</v>
      </c>
      <c r="C7" s="12">
        <v>1.9</v>
      </c>
      <c r="D7" s="12">
        <v>3.5976369561718999</v>
      </c>
    </row>
    <row r="8" spans="1:4" x14ac:dyDescent="0.35">
      <c r="A8">
        <v>2023</v>
      </c>
      <c r="B8" s="12">
        <v>0.44316102748456998</v>
      </c>
      <c r="C8" s="12">
        <v>2.5</v>
      </c>
      <c r="D8" s="12">
        <v>3.2836969530286901</v>
      </c>
    </row>
    <row r="9" spans="1:4" x14ac:dyDescent="0.35">
      <c r="A9">
        <v>2024</v>
      </c>
      <c r="B9" s="12">
        <v>0.92663616662853399</v>
      </c>
      <c r="C9" s="12">
        <v>2.5720001544491802</v>
      </c>
      <c r="D9" s="12">
        <v>3.23120443975859</v>
      </c>
    </row>
    <row r="10" spans="1:4" x14ac:dyDescent="0.35">
      <c r="A10">
        <v>2025</v>
      </c>
      <c r="B10" s="12">
        <v>1.4819201635558401</v>
      </c>
      <c r="C10" s="12">
        <v>1.91206852937877</v>
      </c>
      <c r="D10" s="12">
        <v>3.1998499064225401</v>
      </c>
    </row>
  </sheetData>
  <pageMargins left="0.7" right="0.7" top="0.75" bottom="0.75" header="0.3" footer="0.3"/>
  <pageSetup paperSize="9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38</vt:i4>
      </vt:variant>
    </vt:vector>
  </HeadingPairs>
  <TitlesOfParts>
    <vt:vector size="38" baseType="lpstr">
      <vt:lpstr>inhoud</vt:lpstr>
      <vt:lpstr>MEV25_1.1a ; MEV25_VD_2.5a</vt:lpstr>
      <vt:lpstr>MEV25_1.1b ; MEV25_VD_2.5b</vt:lpstr>
      <vt:lpstr>MEV25_1.2</vt:lpstr>
      <vt:lpstr>MEV25_1.3 ; MEV25_VD_3.1</vt:lpstr>
      <vt:lpstr>MEV25_VD_1.5b</vt:lpstr>
      <vt:lpstr>MEV25_VD_1.1a</vt:lpstr>
      <vt:lpstr>MEV25_VD_1.1b</vt:lpstr>
      <vt:lpstr>MEV25_VD_1.2a</vt:lpstr>
      <vt:lpstr>MEV25_VD_1.2b</vt:lpstr>
      <vt:lpstr>MEV25_VD_k1.1a</vt:lpstr>
      <vt:lpstr>MEV25_VD_k1.1b</vt:lpstr>
      <vt:lpstr>MEV25_VD_1.3a</vt:lpstr>
      <vt:lpstr>MEV25_VD_1.3b</vt:lpstr>
      <vt:lpstr>MEV25_VD_1.4a</vt:lpstr>
      <vt:lpstr>MEV25_VD_1.4b</vt:lpstr>
      <vt:lpstr>MEV25_VD_1.5a</vt:lpstr>
      <vt:lpstr>MEV25_VD_1.6a</vt:lpstr>
      <vt:lpstr>MEV25_VD_1.6b</vt:lpstr>
      <vt:lpstr>MEV25_VD_k2.1a</vt:lpstr>
      <vt:lpstr>MEV25_VD_k2.1b</vt:lpstr>
      <vt:lpstr>MEV25_VD_2.1a</vt:lpstr>
      <vt:lpstr>MEV25_VD_2.1b</vt:lpstr>
      <vt:lpstr>MEV25_VD_2.2a</vt:lpstr>
      <vt:lpstr>MEV25_VD_2.2b</vt:lpstr>
      <vt:lpstr>MEV25_VD_2.3a</vt:lpstr>
      <vt:lpstr>MEV25_VD_2.3b</vt:lpstr>
      <vt:lpstr>MEV25_VD_2.4a</vt:lpstr>
      <vt:lpstr>MEV25_VD_2.4b</vt:lpstr>
      <vt:lpstr>MEV25_VD_2.6</vt:lpstr>
      <vt:lpstr>MEV25_VD_3.2</vt:lpstr>
      <vt:lpstr>MEV25_VD_3.3</vt:lpstr>
      <vt:lpstr>MEV25_VD_3.4</vt:lpstr>
      <vt:lpstr>MEV25_VD_3.5</vt:lpstr>
      <vt:lpstr>MEV25_VD_k3.1</vt:lpstr>
      <vt:lpstr>MEV25_VD_3.6a</vt:lpstr>
      <vt:lpstr>MEV25_VD_3.6b</vt:lpstr>
      <vt:lpstr>MEV25_W01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'Macro_Economische_Verkenning_2025'</dc:title>
  <dc:subject>Databestand CEP/MEV</dc:subject>
  <dc:creator>m.dijkstra@cpb.nl</dc:creator>
  <cp:lastModifiedBy>Tristan Goddijn</cp:lastModifiedBy>
  <dcterms:created xsi:type="dcterms:W3CDTF">2024-09-16T11:37:39Z</dcterms:created>
  <dcterms:modified xsi:type="dcterms:W3CDTF">2024-09-16T14:29:01Z</dcterms:modified>
  <cp:category>Economie</cp:category>
</cp:coreProperties>
</file>